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comments12.xml" ContentType="application/vnd.openxmlformats-officedocument.spreadsheetml.comments+xml"/>
  <Override PartName="/xl/threadedComments/threadedComment11.xml" ContentType="application/vnd.ms-excel.threadedcomments+xml"/>
  <Override PartName="/xl/comments13.xml" ContentType="application/vnd.openxmlformats-officedocument.spreadsheetml.comments+xml"/>
  <Override PartName="/xl/threadedComments/threadedComment1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armyeitaas-my.sharepoint-mil.us/personal/antionette_r_mcclinton_civ_army_mil/Documents/AFM III/Draft RFP Posting/RFP Attachments/"/>
    </mc:Choice>
  </mc:AlternateContent>
  <xr:revisionPtr revIDLastSave="0" documentId="8_{5FE0EC87-290C-43B3-BBAC-F557486C4373}" xr6:coauthVersionLast="47" xr6:coauthVersionMax="47" xr10:uidLastSave="{00000000-0000-0000-0000-000000000000}"/>
  <bookViews>
    <workbookView xWindow="-108" yWindow="108" windowWidth="23256" windowHeight="12240" xr2:uid="{00000000-000D-0000-FFFF-FFFF00000000}"/>
  </bookViews>
  <sheets>
    <sheet name="Template Instructions" sheetId="31" r:id="rId1"/>
    <sheet name="1. T&amp;M Labor Hours" sheetId="30" r:id="rId2"/>
    <sheet name="2a. T&amp;M Schedule_Prime_CONUS" sheetId="23" r:id="rId3"/>
    <sheet name="2a. T&amp;M Schedule_Prime_AL_HI" sheetId="49" r:id="rId4"/>
    <sheet name="2a. T&amp;M Schedule_Prime_OCONUS" sheetId="34" r:id="rId5"/>
    <sheet name="3a. T&amp;M Schedule_SUB1_CONUS" sheetId="36" r:id="rId6"/>
    <sheet name="3a. T&amp;M Schedule_SUB1_AL_HI" sheetId="50" r:id="rId7"/>
    <sheet name="3a. T&amp;M Schedule_SUB1_OCONUS" sheetId="37" r:id="rId8"/>
    <sheet name="3b. T&amp;M Schedule_SUB2_CONUS" sheetId="38" r:id="rId9"/>
    <sheet name="3b.T&amp;M Schedule_SUB2_AL_HI" sheetId="51" r:id="rId10"/>
    <sheet name="3b. T&amp;M Schedule_SUB2_OCONUS" sheetId="39" r:id="rId11"/>
    <sheet name="3c. T&amp;M Schedule_SUB3_CONUS" sheetId="45" r:id="rId12"/>
    <sheet name="3c. T&amp;M Schedule_SUB3_AL_HI" sheetId="52" r:id="rId13"/>
    <sheet name="3c. T&amp;M Schedule_SUB3_OCONUS" sheetId="46" r:id="rId14"/>
    <sheet name="3z. T&amp;M Schedule_SUBX_CONUS" sheetId="47" r:id="rId15"/>
    <sheet name="3z. T&amp;M Schedule_SUBX_AL_HI" sheetId="55" r:id="rId16"/>
    <sheet name="3z. T&amp;M Schedule_SUBX_OCONUS" sheetId="48" r:id="rId17"/>
    <sheet name="4. T&amp;M Labor Summary" sheetId="12" r:id="rId18"/>
    <sheet name="5. CPFF Labor Hours" sheetId="35" r:id="rId19"/>
    <sheet name="6a. CPFF Direct Labor Mapping" sheetId="40" r:id="rId20"/>
    <sheet name="6b. Direct Labor Base Rates" sheetId="41" r:id="rId21"/>
    <sheet name="6c. Indirect Rates &amp; Fixed Fee" sheetId="42" r:id="rId22"/>
    <sheet name="6d. CPFF Estimate Detail" sheetId="44" r:id="rId23"/>
    <sheet name="6e. CPFF FBLRs" sheetId="56" r:id="rId24"/>
    <sheet name="7. CLIN Summary" sheetId="22" r:id="rId25"/>
  </sheets>
  <externalReferences>
    <externalReference r:id="rId26"/>
    <externalReference r:id="rId27"/>
    <externalReference r:id="rId28"/>
    <externalReference r:id="rId29"/>
    <externalReference r:id="rId30"/>
    <externalReference r:id="rId31"/>
    <externalReference r:id="rId32"/>
  </externalReferences>
  <definedNames>
    <definedName name="________KEY2" hidden="1">'[1]tar SPRS'!$A$1</definedName>
    <definedName name="_______KEY2" hidden="1">'[1]tar SPRS'!$A$1</definedName>
    <definedName name="______KEY2" hidden="1">'[1]tar SPRS'!$A$1</definedName>
    <definedName name="_____KEY2" hidden="1">'[1]tar SPRS'!$A$1</definedName>
    <definedName name="____KEY2" hidden="1">'[1]tar SPRS'!$A$1</definedName>
    <definedName name="___KEY2" hidden="1">'[1]tar SPRS'!$A$1</definedName>
    <definedName name="__123Graph_A" hidden="1">'[2]MHO2-NOLINK'!#REF!</definedName>
    <definedName name="__123Graph_ARANK" hidden="1">'[3] LGB (TONY Summary)'!#REF!</definedName>
    <definedName name="__123Graph_B" hidden="1">'[2]MHO2-NOLINK'!#REF!</definedName>
    <definedName name="__123Graph_BCHART6" hidden="1">[4]A!#REF!</definedName>
    <definedName name="__123Graph_C" hidden="1">'[2]MHO2-NOLINK'!#REF!</definedName>
    <definedName name="__123Graph_D" hidden="1">'[2]MHO2-NOLINK'!#REF!</definedName>
    <definedName name="__123Graph_E" hidden="1">'[2]MHO2-NOLINK'!#REF!</definedName>
    <definedName name="__123Graph_F" hidden="1">'[2]MHO2-NOLINK'!#REF!</definedName>
    <definedName name="__123Graph_X1ST" hidden="1">'[3] LGB (TONY Summary)'!#REF!</definedName>
    <definedName name="__123Graph_X2ND" hidden="1">'[3] LGB (TONY Summary)'!#REF!</definedName>
    <definedName name="__123Graph_X3RD" hidden="1">'[3] LGB (TONY Summary)'!#REF!</definedName>
    <definedName name="__123Graph_X4TH" hidden="1">'[3] LGB (TONY Summary)'!#REF!</definedName>
    <definedName name="__123Graph_XALL" hidden="1">'[3] LGB (TONY Summary)'!#REF!</definedName>
    <definedName name="__123Graph_XRANK" hidden="1">'[3] LGB (TONY Summary)'!#REF!</definedName>
    <definedName name="__123Graph_XSCORES" hidden="1">'[3] LGB (TONY Summary)'!#REF!</definedName>
    <definedName name="__KEY2" hidden="1">'[1]tar SPRS'!$A$1</definedName>
    <definedName name="__old1" hidden="1">#REF!</definedName>
    <definedName name="__old10" hidden="1">#REF!</definedName>
    <definedName name="__old2" hidden="1">#REF!</definedName>
    <definedName name="__old200" hidden="1">#REF!</definedName>
    <definedName name="__old201" hidden="1">#REF!</definedName>
    <definedName name="__old202" hidden="1">#REF!</definedName>
    <definedName name="__old203" hidden="1">#REF!</definedName>
    <definedName name="__old204" hidden="1">#REF!</definedName>
    <definedName name="__old205" hidden="1">#REF!</definedName>
    <definedName name="__old206" hidden="1">#REF!</definedName>
    <definedName name="__old207" hidden="1">#REF!</definedName>
    <definedName name="__old208" hidden="1">#REF!</definedName>
    <definedName name="__old209" hidden="1">#REF!</definedName>
    <definedName name="__old3" hidden="1">#REF!</definedName>
    <definedName name="__old4" hidden="1">#REF!</definedName>
    <definedName name="__old5" hidden="1">#REF!</definedName>
    <definedName name="__old6" hidden="1">#REF!</definedName>
    <definedName name="__old7" hidden="1">#REF!</definedName>
    <definedName name="__old8" hidden="1">#REF!</definedName>
    <definedName name="__old9" hidden="1">#REF!</definedName>
    <definedName name="_1_0__123Grap" hidden="1">#REF!</definedName>
    <definedName name="_1_123Grap" hidden="1">#REF!</definedName>
    <definedName name="_10_0__123Grap" hidden="1">#REF!</definedName>
    <definedName name="_10_123Grap" hidden="1">#REF!</definedName>
    <definedName name="_11_0__123Grap" hidden="1">#REF!</definedName>
    <definedName name="_12_0__123Grap" hidden="1">#REF!</definedName>
    <definedName name="_12_123Grap" hidden="1">#REF!</definedName>
    <definedName name="_123Graph_X2ND2" hidden="1">'[5] LGB (TONY Summary)'!#REF!</definedName>
    <definedName name="_123Graph_X3RD2" hidden="1">'[5] LGB (TONY Summary)'!#REF!</definedName>
    <definedName name="_13_0__123Grap" hidden="1">#REF!</definedName>
    <definedName name="_14_0__123Grap" hidden="1">#REF!</definedName>
    <definedName name="_15_0__123Grap" hidden="1">#REF!</definedName>
    <definedName name="_16_123Grap" hidden="1">#REF!</definedName>
    <definedName name="_18_0__123Grap" hidden="1">#REF!</definedName>
    <definedName name="_18_123Grap" hidden="1">#REF!</definedName>
    <definedName name="_19_0__123Grap" hidden="1">#REF!</definedName>
    <definedName name="_2_0__123Grap" hidden="1">#REF!</definedName>
    <definedName name="_2_123Grap" hidden="1">#REF!</definedName>
    <definedName name="_20_0__123Grap" hidden="1">#REF!</definedName>
    <definedName name="_23_0__123Grap" hidden="1">#REF!</definedName>
    <definedName name="_24_123Grap" hidden="1">#REF!</definedName>
    <definedName name="_25_0__123Grap" hidden="1">#REF!</definedName>
    <definedName name="_27_0__123Grap" hidden="1">#REF!</definedName>
    <definedName name="_29_0__123Grap" hidden="1">#REF!</definedName>
    <definedName name="_3_0__123Grap" hidden="1">#REF!</definedName>
    <definedName name="_3_123Grap" hidden="1">#REF!</definedName>
    <definedName name="_30_0__123Grap" hidden="1">#REF!</definedName>
    <definedName name="_30_123Grap" hidden="1">#REF!</definedName>
    <definedName name="_31_0__123Grap" hidden="1">#REF!</definedName>
    <definedName name="_32_123Grap" hidden="1">#REF!</definedName>
    <definedName name="_35_0__123Grap" hidden="1">#REF!</definedName>
    <definedName name="_36_0__123Grap" hidden="1">#REF!</definedName>
    <definedName name="_4_0__123Grap" hidden="1">#REF!</definedName>
    <definedName name="_4_123Grap" hidden="1">#REF!</definedName>
    <definedName name="_40_123Grap" hidden="1">#REF!</definedName>
    <definedName name="_41_0__123Grap" hidden="1">#REF!</definedName>
    <definedName name="_42_0__123Grap" hidden="1">#REF!</definedName>
    <definedName name="_48_0__123Grap" hidden="1">#REF!</definedName>
    <definedName name="_5_0__123Grap" hidden="1">#REF!</definedName>
    <definedName name="_5_123Grap" hidden="1">#REF!</definedName>
    <definedName name="_51_0__123Grap" hidden="1">#REF!</definedName>
    <definedName name="_52_0__123Grap" hidden="1">#REF!</definedName>
    <definedName name="_54_0__123Grap" hidden="1">#REF!</definedName>
    <definedName name="_56_0__123Grap" hidden="1">#REF!</definedName>
    <definedName name="_6_0__123Grap" hidden="1">#REF!</definedName>
    <definedName name="_6_123Grap" hidden="1">#REF!</definedName>
    <definedName name="_60_0__123Grap" hidden="1">#REF!</definedName>
    <definedName name="_62_0__123Grap" hidden="1">#REF!</definedName>
    <definedName name="_63_0__123Grap" hidden="1">#REF!</definedName>
    <definedName name="_64_0__123Grap" hidden="1">#REF!</definedName>
    <definedName name="_72_0__123Grap" hidden="1">#REF!</definedName>
    <definedName name="_8_0__123Grap" hidden="1">#REF!</definedName>
    <definedName name="_8_123Grap" hidden="1">#REF!</definedName>
    <definedName name="_80_0__123Grap" hidden="1">#REF!</definedName>
    <definedName name="_9_0__123Grap" hidden="1">#REF!</definedName>
    <definedName name="_Fill" hidden="1">#REF!</definedName>
    <definedName name="_xlnm._FilterDatabase" localSheetId="1" hidden="1">'1. T&amp;M Labor Hours'!$A$10:$O$38</definedName>
    <definedName name="_xlnm._FilterDatabase" localSheetId="3" hidden="1">'2a. T&amp;M Schedule_Prime_AL_HI'!$C$79:$I$89</definedName>
    <definedName name="_xlnm._FilterDatabase" localSheetId="2" hidden="1">'2a. T&amp;M Schedule_Prime_CONUS'!$C$79:$L$89</definedName>
    <definedName name="_xlnm._FilterDatabase" localSheetId="4" hidden="1">'2a. T&amp;M Schedule_Prime_OCONUS'!$C$11:$K$21</definedName>
    <definedName name="_xlnm._FilterDatabase" localSheetId="6" hidden="1">'3a. T&amp;M Schedule_SUB1_AL_HI'!$C$79:$I$89</definedName>
    <definedName name="_xlnm._FilterDatabase" localSheetId="5" hidden="1">'3a. T&amp;M Schedule_SUB1_CONUS'!$E$79:$L$89</definedName>
    <definedName name="_xlnm._FilterDatabase" localSheetId="7" hidden="1">'3a. T&amp;M Schedule_SUB1_OCONUS'!$C$11:$J$21</definedName>
    <definedName name="_xlnm._FilterDatabase" localSheetId="8" hidden="1">'3b. T&amp;M Schedule_SUB2_CONUS'!$C$79:$J$89</definedName>
    <definedName name="_xlnm._FilterDatabase" localSheetId="10" hidden="1">'3b. T&amp;M Schedule_SUB2_OCONUS'!$C$11:$J$21</definedName>
    <definedName name="_xlnm._FilterDatabase" localSheetId="9" hidden="1">'3b.T&amp;M Schedule_SUB2_AL_HI'!$C$79:$I$89</definedName>
    <definedName name="_xlnm._FilterDatabase" localSheetId="12" hidden="1">'3c. T&amp;M Schedule_SUB3_AL_HI'!$C$79:$I$89</definedName>
    <definedName name="_xlnm._FilterDatabase" localSheetId="11" hidden="1">'3c. T&amp;M Schedule_SUB3_CONUS'!$C$79:$J$89</definedName>
    <definedName name="_xlnm._FilterDatabase" localSheetId="13" hidden="1">'3c. T&amp;M Schedule_SUB3_OCONUS'!$C$11:$J$21</definedName>
    <definedName name="_xlnm._FilterDatabase" localSheetId="15" hidden="1">'3z. T&amp;M Schedule_SUBX_AL_HI'!$C$79:$I$89</definedName>
    <definedName name="_xlnm._FilterDatabase" localSheetId="14" hidden="1">'3z. T&amp;M Schedule_SUBX_CONUS'!$C$79:$J$89</definedName>
    <definedName name="_xlnm._FilterDatabase" localSheetId="16" hidden="1">'3z. T&amp;M Schedule_SUBX_OCONUS'!$C$11:$J$21</definedName>
    <definedName name="_xlnm._FilterDatabase" localSheetId="18" hidden="1">'5. CPFF Labor Hours'!$A$9:$D$37</definedName>
    <definedName name="_xlnm._FilterDatabase" localSheetId="20" hidden="1">'6b. Direct Labor Base Rates'!$A$19:$K$45</definedName>
    <definedName name="_Key1" hidden="1">#REF!</definedName>
    <definedName name="_Key2" hidden="1">#REF!</definedName>
    <definedName name="_mKEY2" hidden="1">'[1]tar SPRS'!$B$1</definedName>
    <definedName name="_old1" hidden="1">#REF!</definedName>
    <definedName name="_old10" hidden="1">#REF!</definedName>
    <definedName name="_old2" hidden="1">#REF!</definedName>
    <definedName name="_old200" hidden="1">#REF!</definedName>
    <definedName name="_old201" hidden="1">#REF!</definedName>
    <definedName name="_old202" hidden="1">#REF!</definedName>
    <definedName name="_old203" hidden="1">#REF!</definedName>
    <definedName name="_old204" hidden="1">#REF!</definedName>
    <definedName name="_old205" hidden="1">#REF!</definedName>
    <definedName name="_old206" hidden="1">#REF!</definedName>
    <definedName name="_old207" hidden="1">#REF!</definedName>
    <definedName name="_old208" hidden="1">#REF!</definedName>
    <definedName name="_old209" hidden="1">#REF!</definedName>
    <definedName name="_old3" hidden="1">#REF!</definedName>
    <definedName name="_old4" hidden="1">#REF!</definedName>
    <definedName name="_old5" hidden="1">#REF!</definedName>
    <definedName name="_old6" hidden="1">#REF!</definedName>
    <definedName name="_old7" hidden="1">#REF!</definedName>
    <definedName name="_old8" hidden="1">#REF!</definedName>
    <definedName name="_old9" hidden="1">#REF!</definedName>
    <definedName name="_Order1" hidden="1">255</definedName>
    <definedName name="_Order2" hidden="1">255</definedName>
    <definedName name="_Regression_X" hidden="1">#REF!</definedName>
    <definedName name="_Regression_Y" hidden="1">#REF!</definedName>
    <definedName name="_Sort" hidden="1">#REF!</definedName>
    <definedName name="aaa" hidden="1">#REF!</definedName>
    <definedName name="adfag" hidden="1">#REF!</definedName>
    <definedName name="adfgz" hidden="1">#REF!</definedName>
    <definedName name="adhaer" hidden="1">#REF!</definedName>
    <definedName name="ahtsh" hidden="1">#REF!</definedName>
    <definedName name="alkjdfo8931" hidden="1">#REF!</definedName>
    <definedName name="alskdjfji32" hidden="1">#REF!</definedName>
    <definedName name="area" hidden="1">#REF!</definedName>
    <definedName name="argae" hidden="1">#REF!</definedName>
    <definedName name="ARMOR_KIT_TARGET">#REF!</definedName>
    <definedName name="asdfa" hidden="1">#REF!</definedName>
    <definedName name="asdfqa" hidden="1">#REF!</definedName>
    <definedName name="asf" hidden="1">#REF!</definedName>
    <definedName name="AUMC_TARGET">#REF!</definedName>
    <definedName name="BETA_1">#REF!</definedName>
    <definedName name="BETA_1old">#REF!</definedName>
    <definedName name="BETA_2">#REF!</definedName>
    <definedName name="BETA_3">#REF!</definedName>
    <definedName name="BETA_4">#REF!</definedName>
    <definedName name="BETA_4old">#REF!</definedName>
    <definedName name="BETA_5">#REF!</definedName>
    <definedName name="BETA_5old">#REF!</definedName>
    <definedName name="BETA_6">#REF!</definedName>
    <definedName name="BETA_7">#REF!</definedName>
    <definedName name="bin" localSheetId="19">#REF!</definedName>
    <definedName name="bin" localSheetId="20">#REF!</definedName>
    <definedName name="bin" localSheetId="22">#REF!</definedName>
    <definedName name="bin" localSheetId="23">#REF!</definedName>
    <definedName name="bin">#REF!</definedName>
    <definedName name="boop" hidden="1">{"TEST",#N/A,FALSE,"NTALL"}</definedName>
    <definedName name="burp" hidden="1">{"TEST",#N/A,FALSE,"NTALL"}</definedName>
    <definedName name="CBWorkbookPriority" hidden="1">-387793661</definedName>
    <definedName name="CFE_KIT_TARGET">#REF!</definedName>
    <definedName name="CFEA_Target">#REF!</definedName>
    <definedName name="CLIN">#REF!</definedName>
    <definedName name="CLIN10">#REF!</definedName>
    <definedName name="COC">'[6]CS by Year - Max Executable'!$B:$B</definedName>
    <definedName name="COMBINED">'[6](3.1) Cost Summary - FRP 10 NTE'!$U:$U</definedName>
    <definedName name="CONT_OPER_RATIO">#REF!</definedName>
    <definedName name="CONT_OPTEMPO_RATIO">#REF!</definedName>
    <definedName name="CONTRACT">'[6](3.1) Cost Summary - FRP 10 NTE'!$A:$A</definedName>
    <definedName name="COST">#REF!</definedName>
    <definedName name="COSTYEAR">'[6]CS by Year - Max Executable'!$O:$O</definedName>
    <definedName name="cv" localSheetId="22">#REF!</definedName>
    <definedName name="cv" localSheetId="23">#REF!</definedName>
    <definedName name="cv">#REF!</definedName>
    <definedName name="cvnx" hidden="1">#REF!</definedName>
    <definedName name="data" localSheetId="22">#REF!</definedName>
    <definedName name="data" localSheetId="23">#REF!</definedName>
    <definedName name="data">#REF!</definedName>
    <definedName name="Esc_Carson">#REF!</definedName>
    <definedName name="Esc_EXE">#REF!</definedName>
    <definedName name="Esc_Irwin">#REF!</definedName>
    <definedName name="Esc_JBLM">#REF!</definedName>
    <definedName name="Esc_OCONUS">#REF!</definedName>
    <definedName name="Esc_WD">#REF!</definedName>
    <definedName name="Esc_WSMR">#REF!</definedName>
    <definedName name="ever" hidden="1">#REF!</definedName>
    <definedName name="FCCOM">#REF!</definedName>
    <definedName name="FCCOMYEAR">'[6]CS by Year - Max Executable'!$P:$P</definedName>
    <definedName name="fff" hidden="1">{"TEST",#N/A,FALSE,"NTALL"}</definedName>
    <definedName name="fgf" hidden="1">#REF!</definedName>
    <definedName name="fock" hidden="1">#REF!</definedName>
    <definedName name="FPR_AFMOH">#REF!</definedName>
    <definedName name="FPR_GA">#REF!</definedName>
    <definedName name="FPR_GSOH">#REF!</definedName>
    <definedName name="Frng_Carson">#REF!</definedName>
    <definedName name="Frng_CBA">#REF!</definedName>
    <definedName name="Frng_CBA_HW">#REF!</definedName>
    <definedName name="Frng_CONUS">#REF!</definedName>
    <definedName name="Frng_EXE">#REF!</definedName>
    <definedName name="Frng_EXE_HW">#REF!</definedName>
    <definedName name="Frng_Irwin">#REF!</definedName>
    <definedName name="Frng_JBLM">#REF!</definedName>
    <definedName name="Frng_OCO">#REF!</definedName>
    <definedName name="Frng_OCO_OT">#REF!</definedName>
    <definedName name="Frng_OCONUS">#REF!</definedName>
    <definedName name="Frng_OT">#REF!</definedName>
    <definedName name="Frng_WD">#REF!</definedName>
    <definedName name="Frng_WD_HW">#REF!</definedName>
    <definedName name="Frng_WSMR">#REF!</definedName>
    <definedName name="gag" hidden="1">#REF!</definedName>
    <definedName name="GROUP">#REF!</definedName>
    <definedName name="hgglhg" hidden="1">{"TEST",#N/A,FALSE,"NTALL"}</definedName>
    <definedName name="HOURS">#REF!</definedName>
    <definedName name="i" hidden="1">#REF!</definedName>
    <definedName name="IDLE_DEP">'[7]USG Input Sheet'!#REF!</definedName>
    <definedName name="IDLE_DEP_2SEAT">#REF!</definedName>
    <definedName name="IDLE_DEP_4SEAT">#REF!</definedName>
    <definedName name="IDLE_EFF">'[7]USG Input Sheet'!$B$26</definedName>
    <definedName name="IDLE_EFF_THRES">#REF!</definedName>
    <definedName name="IDLE_GAR_2SEAT">#REF!</definedName>
    <definedName name="IDLE_GAR_4SEAT">#REF!</definedName>
    <definedName name="IDLE_HOURS_DEP_2SEAT">#REF!</definedName>
    <definedName name="IDLE_HOURS_DEP_4SEAT">#REF!</definedName>
    <definedName name="IDLE_HOURS_GAR_2SEAT">#REF!</definedName>
    <definedName name="IDLE_HOURS_GAR_4SEAT">#REF!</definedName>
    <definedName name="IDLE_RATIO">#REF!</definedName>
    <definedName name="iknow" hidden="1">{"TEST",#N/A,FALSE,"NTALL"}</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jk">#REF!</definedName>
    <definedName name="kdkdie93" hidden="1">#REF!</definedName>
    <definedName name="KEY1A" hidden="1">'[1]tar SPRS'!$A$1</definedName>
    <definedName name="key2a" hidden="1">'[1]tar SPRS'!$B$1</definedName>
    <definedName name="lcScopeA">#N/A</definedName>
    <definedName name="lcslope">#N/A</definedName>
    <definedName name="LD_Carson">#REF!</definedName>
    <definedName name="LD_CONUS">#REF!</definedName>
    <definedName name="LD_Irwin">#REF!</definedName>
    <definedName name="LD_JBLM">#REF!</definedName>
    <definedName name="LD_OCONUS">#REF!</definedName>
    <definedName name="LD_WSMR">#REF!</definedName>
    <definedName name="lkasdjfjasd02389ur23" hidden="1">#REF!</definedName>
    <definedName name="lllllllllllllllll" hidden="1">{"TEST",#N/A,FALSE,"NTALL"}</definedName>
    <definedName name="mil">1000000</definedName>
    <definedName name="Million">1000000</definedName>
    <definedName name="MMBHMF_THRES">#REF!</definedName>
    <definedName name="no" hidden="1">{"TEST",#N/A,FALSE,"NTALL"}</definedName>
    <definedName name="notburp" hidden="1">{"TEST",#N/A,FALSE,"NTALL"}</definedName>
    <definedName name="o__123Grap2" hidden="1">#REF!</definedName>
    <definedName name="o_123grap2" hidden="1">#REF!</definedName>
    <definedName name="old_1" hidden="1">#REF!</definedName>
    <definedName name="old_10" hidden="1">#REF!</definedName>
    <definedName name="old_100" hidden="1">#REF!</definedName>
    <definedName name="old_102" hidden="1">#REF!</definedName>
    <definedName name="old_103" hidden="1">#REF!</definedName>
    <definedName name="old_104" hidden="1">#REF!</definedName>
    <definedName name="old_105" hidden="1">#REF!</definedName>
    <definedName name="old_106" hidden="1">#REF!</definedName>
    <definedName name="old_107" hidden="1">#REF!</definedName>
    <definedName name="old_108" hidden="1">#REF!</definedName>
    <definedName name="old_109" hidden="1">#REF!</definedName>
    <definedName name="old_11" hidden="1">#REF!</definedName>
    <definedName name="old_110" hidden="1">#REF!</definedName>
    <definedName name="old_12" hidden="1">#REF!</definedName>
    <definedName name="old_123Grap" hidden="1">#REF!</definedName>
    <definedName name="old_123Grap1" hidden="1">#REF!</definedName>
    <definedName name="old_123grap3" hidden="1">#REF!</definedName>
    <definedName name="old_17" hidden="1">#REF!</definedName>
    <definedName name="old_18" hidden="1">#REF!</definedName>
    <definedName name="old_19" hidden="1">#REF!</definedName>
    <definedName name="old_2" hidden="1">#REF!</definedName>
    <definedName name="old_20" hidden="1">#REF!</definedName>
    <definedName name="old_21" hidden="1">#REF!</definedName>
    <definedName name="old_22" hidden="1">#REF!</definedName>
    <definedName name="old_23" hidden="1">#REF!</definedName>
    <definedName name="old_3" hidden="1">#REF!</definedName>
    <definedName name="old_4" hidden="1">#REF!</definedName>
    <definedName name="old_41" hidden="1">#REF!</definedName>
    <definedName name="old_42" hidden="1">#REF!</definedName>
    <definedName name="old_43" hidden="1">#REF!</definedName>
    <definedName name="old_44" hidden="1">#REF!</definedName>
    <definedName name="old_45" hidden="1">#REF!</definedName>
    <definedName name="old_46" hidden="1">#REF!</definedName>
    <definedName name="old_47" hidden="1">#REF!</definedName>
    <definedName name="old_48" hidden="1">#REF!</definedName>
    <definedName name="old_49" hidden="1">#REF!</definedName>
    <definedName name="old_5" hidden="1">#REF!</definedName>
    <definedName name="old_50" hidden="1">#REF!</definedName>
    <definedName name="old_6" hidden="1">#REF!</definedName>
    <definedName name="old_7" hidden="1">#REF!</definedName>
    <definedName name="old_8" hidden="1">#REF!</definedName>
    <definedName name="old_9" hidden="1">#REF!</definedName>
    <definedName name="old0_123Grap" hidden="1">#REF!</definedName>
    <definedName name="old123Grap" hidden="1">#REF!</definedName>
    <definedName name="old123grap5" hidden="1">#REF!</definedName>
    <definedName name="old123grap6" hidden="1">#REF!</definedName>
    <definedName name="OPER_FUEL">'[7]USG Input Sheet'!$B$25</definedName>
    <definedName name="OPER_FUEL_THRES">#REF!</definedName>
    <definedName name="OPER_YEARS_2SEAT_CONT">#REF!</definedName>
    <definedName name="OPER_YEARS_2SEAT_TOT">#REF!</definedName>
    <definedName name="OPER_YEARS_4SEAT_CONT">#REF!</definedName>
    <definedName name="OPER_YEARS_4SEAT_TOT">#REF!</definedName>
    <definedName name="OPER_YEARS_CONT">#REF!</definedName>
    <definedName name="OPER_YEARS_TOT">#REF!</definedName>
    <definedName name="OPTEMPO_DEP_2SEAT_CONT">#REF!</definedName>
    <definedName name="OPTEMPO_DEP_2SEAT_TOT">#REF!</definedName>
    <definedName name="OPTEMPO_DEP_4SEAT_CONT">#REF!</definedName>
    <definedName name="OPTEMPO_DEP_4SEAT_TOT">#REF!</definedName>
    <definedName name="OPTEMPO_DEP_CONT">#REF!</definedName>
    <definedName name="OPTEMPO_DEP_TOT">#REF!</definedName>
    <definedName name="OPTEMPO_GAR_2SEAT_CONT">#REF!</definedName>
    <definedName name="OPTEMPO_GAR_2SEAT_TOT">#REF!</definedName>
    <definedName name="OPTEMPO_GAR_4SEAT_CONT">#REF!</definedName>
    <definedName name="OPTEMPO_GAR_4SEAT_TOT">#REF!</definedName>
    <definedName name="OPTEMPO_GAR_CONT">#REF!</definedName>
    <definedName name="OPTEMPO_GAR_TOT">#REF!</definedName>
    <definedName name="OPTION">#REF!</definedName>
    <definedName name="PHrs_Carson">#REF!</definedName>
    <definedName name="PHrs_CONUS">#REF!</definedName>
    <definedName name="PHrs_Irwin">#REF!</definedName>
    <definedName name="PHrs_JBLM">#REF!</definedName>
    <definedName name="PHrs_OCONUS">#REF!</definedName>
    <definedName name="PHrs_WSMR">#REF!</definedName>
    <definedName name="POL_FB">#REF!</definedName>
    <definedName name="POL_FB_wFTR">'[7]USG Input Sheet'!#REF!</definedName>
    <definedName name="POL_FTR">#REF!</definedName>
    <definedName name="POL_STD">#REF!</definedName>
    <definedName name="POL_STD_wFTR">'[7]USG Input Sheet'!#REF!</definedName>
    <definedName name="POL_Target">#REF!</definedName>
    <definedName name="PoP_DateRange">#REF!</definedName>
    <definedName name="PoP_Name">#REF!</definedName>
    <definedName name="PoP_Start">#REF!</definedName>
    <definedName name="PRICE">#REF!</definedName>
    <definedName name="PRICENTE">'[6](3.1) Cost Summary - FRP 10 NTE'!$W:$W</definedName>
    <definedName name="Prime_Contractor">"DynCorp International, LLC"</definedName>
    <definedName name="PrimeCAGE">"1SMB2"</definedName>
    <definedName name="_xlnm.Print_Area" localSheetId="19">'6a. CPFF Direct Labor Mapping'!$A$9:$AH$93</definedName>
    <definedName name="_xlnm.Print_Titles" localSheetId="3">'2a. T&amp;M Schedule_Prime_AL_HI'!$1:$4</definedName>
    <definedName name="_xlnm.Print_Titles" localSheetId="2">'2a. T&amp;M Schedule_Prime_CONUS'!$1:$4</definedName>
    <definedName name="_xlnm.Print_Titles" localSheetId="4">'2a. T&amp;M Schedule_Prime_OCONUS'!$1:$4</definedName>
    <definedName name="_xlnm.Print_Titles" localSheetId="6">'3a. T&amp;M Schedule_SUB1_AL_HI'!$1:$4</definedName>
    <definedName name="_xlnm.Print_Titles" localSheetId="5">'3a. T&amp;M Schedule_SUB1_CONUS'!$1:$4</definedName>
    <definedName name="_xlnm.Print_Titles" localSheetId="7">'3a. T&amp;M Schedule_SUB1_OCONUS'!$1:$4</definedName>
    <definedName name="_xlnm.Print_Titles" localSheetId="8">'3b. T&amp;M Schedule_SUB2_CONUS'!$1:$4</definedName>
    <definedName name="_xlnm.Print_Titles" localSheetId="10">'3b. T&amp;M Schedule_SUB2_OCONUS'!$1:$4</definedName>
    <definedName name="_xlnm.Print_Titles" localSheetId="9">'3b.T&amp;M Schedule_SUB2_AL_HI'!$1:$4</definedName>
    <definedName name="_xlnm.Print_Titles" localSheetId="12">'3c. T&amp;M Schedule_SUB3_AL_HI'!$1:$4</definedName>
    <definedName name="_xlnm.Print_Titles" localSheetId="11">'3c. T&amp;M Schedule_SUB3_CONUS'!$1:$4</definedName>
    <definedName name="_xlnm.Print_Titles" localSheetId="13">'3c. T&amp;M Schedule_SUB3_OCONUS'!$1:$4</definedName>
    <definedName name="_xlnm.Print_Titles" localSheetId="15">'3z. T&amp;M Schedule_SUBX_AL_HI'!$1:$4</definedName>
    <definedName name="_xlnm.Print_Titles" localSheetId="14">'3z. T&amp;M Schedule_SUBX_CONUS'!$1:$4</definedName>
    <definedName name="_xlnm.Print_Titles" localSheetId="16">'3z. T&amp;M Schedule_SUBX_OCONUS'!$1:$4</definedName>
    <definedName name="_xlnm.Print_Titles" localSheetId="17">'4. T&amp;M Labor Summary'!$7:$11</definedName>
    <definedName name="_xlnm.Print_Titles" localSheetId="19">'6a. CPFF Direct Labor Mapping'!$A:$F,'6a. CPFF Direct Labor Mapping'!$9:$13</definedName>
    <definedName name="PROFIT">#REF!</definedName>
    <definedName name="QTY">'[6](3.1) Cost Summary - FRP 10 NTE'!$B:$B</definedName>
    <definedName name="RT_Fee">#REF!</definedName>
    <definedName name="RT_GA">#REF!</definedName>
    <definedName name="RT_GS">#REF!</definedName>
    <definedName name="RT_Profit">#REF!</definedName>
    <definedName name="RT_Wrap">#REF!</definedName>
    <definedName name="SAPBEXrevision" hidden="1">1</definedName>
    <definedName name="SAPBEXsysID" hidden="1">"PRD"</definedName>
    <definedName name="SAPBEXwbID" hidden="1">"45FY4GD97W0PDIYAQAXVOEQRU"</definedName>
    <definedName name="se" localSheetId="22">#REF!</definedName>
    <definedName name="se" localSheetId="23">#REF!</definedName>
    <definedName name="se">#REF!</definedName>
    <definedName name="SubK_CEI_OT">#REF!</definedName>
    <definedName name="SubK_CEI_ST">#REF!</definedName>
    <definedName name="SubK_ME_OCONUS_OT">#REF!</definedName>
    <definedName name="SubK_ME_OCONUS_ST">#REF!</definedName>
    <definedName name="SubKCage_CE">#REF!</definedName>
    <definedName name="SubKCage_ME">#REF!</definedName>
    <definedName name="SubKCage_MSSI">#REF!</definedName>
    <definedName name="SubKMEDist">#REF!</definedName>
    <definedName name="test40" hidden="1">#REF!</definedName>
    <definedName name="test41" hidden="1">#REF!</definedName>
    <definedName name="test42" hidden="1">#REF!</definedName>
    <definedName name="test43" hidden="1">#REF!</definedName>
    <definedName name="test44" hidden="1">#REF!</definedName>
    <definedName name="test45" hidden="1">#REF!</definedName>
    <definedName name="test46" hidden="1">#REF!</definedName>
    <definedName name="test47" hidden="1">#REF!</definedName>
    <definedName name="test48" hidden="1">#REF!</definedName>
    <definedName name="test49" hidden="1">#REF!</definedName>
    <definedName name="the" hidden="1">#REF!</definedName>
    <definedName name="thisisamess" hidden="1">{"TEST",#N/A,FALSE,"NTALL"}</definedName>
    <definedName name="thisisamessagain" hidden="1">{"TEST",#N/A,FALSE,"NTALL"}</definedName>
    <definedName name="thisisamessagain1" hidden="1">{#N/A,#N/A,FALSE,"NTALL"}</definedName>
    <definedName name="TS_FY_End">#REF!</definedName>
    <definedName name="TS_FY_Start">#REF!</definedName>
    <definedName name="TS_FY_Wt1">#REF!</definedName>
    <definedName name="TS_FY_Wt2">#REF!</definedName>
    <definedName name="VCR_Target">#REF!</definedName>
    <definedName name="w_DEP">#REF!</definedName>
    <definedName name="w_GAR">#REF!</definedName>
    <definedName name="w_peacetime">'[7]USG Input Sheet'!$B$16</definedName>
    <definedName name="w_wartime">'[7]USG Input Sheet'!$B$17</definedName>
    <definedName name="WD_Code">#REF!</definedName>
    <definedName name="WD_Rate">#REF!</definedName>
    <definedName name="WD_Title">#REF!</definedName>
    <definedName name="WEIGHT_2SEAT">#REF!</definedName>
    <definedName name="WEIGHT_4SEAT">#REF!</definedName>
    <definedName name="WG_OCAdj">#REF!</definedName>
    <definedName name="WG_OT">#REF!</definedName>
    <definedName name="WG_OTAdj">#REF!</definedName>
    <definedName name="WG_Prd">#REF!</definedName>
    <definedName name="WG_PremCBA">#REF!</definedName>
    <definedName name="WG_PremEXE">#REF!</definedName>
    <definedName name="WG_PremWD">#REF!</definedName>
    <definedName name="what" hidden="1">#REF!</definedName>
    <definedName name="WHOKNOWS" hidden="1">{"TEST",#N/A,FALSE,"NTALL"}</definedName>
    <definedName name="whoknows_a" hidden="1">{"TEST",#N/A,FALSE,"NTALL"}</definedName>
    <definedName name="WR_Carson">#REF!</definedName>
    <definedName name="WR_CONUS">#REF!</definedName>
    <definedName name="WR_EXE">#REF!</definedName>
    <definedName name="WR_Irwin">#REF!</definedName>
    <definedName name="WR_JBLM">#REF!</definedName>
    <definedName name="WR_JT">#REF!</definedName>
    <definedName name="WR_LT_Carson">#REF!</definedName>
    <definedName name="WR_LT_CONUS">#REF!</definedName>
    <definedName name="WR_LT_Irwin">#REF!</definedName>
    <definedName name="WR_LT_JBLM">#REF!</definedName>
    <definedName name="WR_LT_OCONUS">#REF!</definedName>
    <definedName name="WR_LT_WSMR">#REF!</definedName>
    <definedName name="WR_OCONUS">#REF!</definedName>
    <definedName name="WR_WSMR">#REF!</definedName>
    <definedName name="wrefq" hidden="1">#REF!</definedName>
    <definedName name="wrn.MMOC._.Accounts._.Receivable." hidden="1">{#N/A,#N/A,FALSE,"Summary";#N/A,#N/A,FALSE,"3108";#N/A,#N/A,FALSE,"338W";#N/A,#N/A,FALSE,"358N";#N/A,#N/A,FALSE,"361H";#N/A,#N/A,FALSE,"366H";#N/A,#N/A,FALSE,"377G";#N/A,#N/A,FALSE,"392F";#N/A,#N/A,FALSE,"392U";#N/A,#N/A,FALSE,"4W67"}</definedName>
    <definedName name="wrn.PROGRESS._.PAYMENT." hidden="1">{#N/A,#N/A,FALSE,"FCRPRG";#N/A,#N/A,FALSE,"INDEX";#N/A,#N/A,FALSE,"BILL SUM";#N/A,#N/A,FALSE,"E&amp;M SC";#N/A,#N/A,FALSE,"NON E&amp;M SC";#N/A,#N/A,FALSE,"LINE 18";#N/A,#N/A,FALSE,"SUM 372U";#N/A,#N/A,FALSE,"SUM 366U";#N/A,#N/A,FALSE,"CUM SUM"}</definedName>
    <definedName name="wrn.TEST1." hidden="1">{"TEST",#N/A,FALSE,"NTALL"}</definedName>
    <definedName name="wrn.test1._a" hidden="1">{"TEST",#N/A,FALSE,"NTALL"}</definedName>
    <definedName name="wrn.TGT1." hidden="1">{#N/A,#N/A,FALSE,"NTALL"}</definedName>
    <definedName name="wrn.tgt1._1" hidden="1">{#N/A,#N/A,FALSE,"NTALL"}</definedName>
    <definedName name="WT_EXE">#REF!</definedName>
    <definedName name="YEAR">'[6]CS by Year - Max Executable'!$A:$A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2" l="1"/>
  <c r="A5" i="22"/>
  <c r="B4" i="22"/>
  <c r="A4" i="22"/>
  <c r="B3" i="22"/>
  <c r="A3" i="22"/>
  <c r="B2" i="22"/>
  <c r="A2" i="22"/>
  <c r="A1" i="22"/>
  <c r="B5" i="56"/>
  <c r="A5" i="56"/>
  <c r="B4" i="56"/>
  <c r="A4" i="56"/>
  <c r="B3" i="56"/>
  <c r="A3" i="56"/>
  <c r="B2" i="56"/>
  <c r="A2" i="56"/>
  <c r="A1" i="56"/>
  <c r="B5" i="44"/>
  <c r="A5" i="44"/>
  <c r="B4" i="44"/>
  <c r="A4" i="44"/>
  <c r="B3" i="44"/>
  <c r="A3" i="44"/>
  <c r="B2" i="44"/>
  <c r="A2" i="44"/>
  <c r="A1" i="44"/>
  <c r="B5" i="42"/>
  <c r="A5" i="42"/>
  <c r="B4" i="42"/>
  <c r="A4" i="42"/>
  <c r="B3" i="42"/>
  <c r="A3" i="42"/>
  <c r="B2" i="42"/>
  <c r="A2" i="42"/>
  <c r="A1" i="42"/>
  <c r="B5" i="41"/>
  <c r="A5" i="41"/>
  <c r="B4" i="41"/>
  <c r="A4" i="41"/>
  <c r="B3" i="41"/>
  <c r="A3" i="41"/>
  <c r="B2" i="41"/>
  <c r="A2" i="41"/>
  <c r="A1" i="41"/>
  <c r="B5" i="40"/>
  <c r="A5" i="40"/>
  <c r="B4" i="40"/>
  <c r="A4" i="40"/>
  <c r="B3" i="40"/>
  <c r="A3" i="40"/>
  <c r="B2" i="40"/>
  <c r="A2" i="40"/>
  <c r="A1" i="40"/>
  <c r="B4" i="35"/>
  <c r="A4" i="35"/>
  <c r="B3" i="35"/>
  <c r="A3" i="35"/>
  <c r="B2" i="35"/>
  <c r="A2" i="35"/>
  <c r="A1" i="35"/>
  <c r="B5" i="12"/>
  <c r="A5" i="12"/>
  <c r="B4" i="12"/>
  <c r="A4" i="12"/>
  <c r="B3" i="12"/>
  <c r="A3" i="12"/>
  <c r="B2" i="12"/>
  <c r="A2" i="12"/>
  <c r="A1" i="12"/>
  <c r="B5" i="48"/>
  <c r="A5" i="48"/>
  <c r="B4" i="48"/>
  <c r="A4" i="48"/>
  <c r="B3" i="48"/>
  <c r="A3" i="48"/>
  <c r="B2" i="48"/>
  <c r="A2" i="48"/>
  <c r="A1" i="48"/>
  <c r="B5" i="55"/>
  <c r="A5" i="55"/>
  <c r="B4" i="55"/>
  <c r="A4" i="55"/>
  <c r="B3" i="55"/>
  <c r="A3" i="55"/>
  <c r="B2" i="55"/>
  <c r="A2" i="55"/>
  <c r="A1" i="55"/>
  <c r="B5" i="47"/>
  <c r="A5" i="47"/>
  <c r="B4" i="47"/>
  <c r="A4" i="47"/>
  <c r="B3" i="47"/>
  <c r="A3" i="47"/>
  <c r="B2" i="47"/>
  <c r="A2" i="47"/>
  <c r="A1" i="47"/>
  <c r="B5" i="46"/>
  <c r="A5" i="46"/>
  <c r="B4" i="46"/>
  <c r="A4" i="46"/>
  <c r="B3" i="46"/>
  <c r="A3" i="46"/>
  <c r="B2" i="46"/>
  <c r="A2" i="46"/>
  <c r="A1" i="46"/>
  <c r="B5" i="52"/>
  <c r="A5" i="52"/>
  <c r="B4" i="52"/>
  <c r="A4" i="52"/>
  <c r="B3" i="52"/>
  <c r="A3" i="52"/>
  <c r="B2" i="52"/>
  <c r="A2" i="52"/>
  <c r="A1" i="52"/>
  <c r="B5" i="45"/>
  <c r="A5" i="45"/>
  <c r="B4" i="45"/>
  <c r="A4" i="45"/>
  <c r="B3" i="45"/>
  <c r="A3" i="45"/>
  <c r="B2" i="45"/>
  <c r="A2" i="45"/>
  <c r="A1" i="45"/>
  <c r="B5" i="39"/>
  <c r="A5" i="39"/>
  <c r="B4" i="39"/>
  <c r="A4" i="39"/>
  <c r="B3" i="39"/>
  <c r="A3" i="39"/>
  <c r="B2" i="39"/>
  <c r="A2" i="39"/>
  <c r="A1" i="39"/>
  <c r="B5" i="51"/>
  <c r="A5" i="51"/>
  <c r="B4" i="51"/>
  <c r="A4" i="51"/>
  <c r="B3" i="51"/>
  <c r="A3" i="51"/>
  <c r="B2" i="51"/>
  <c r="A2" i="51"/>
  <c r="A1" i="51"/>
  <c r="B5" i="38"/>
  <c r="A5" i="38"/>
  <c r="B4" i="38"/>
  <c r="A4" i="38"/>
  <c r="B3" i="38"/>
  <c r="A3" i="38"/>
  <c r="B2" i="38"/>
  <c r="A2" i="38"/>
  <c r="A1" i="38"/>
  <c r="B5" i="37"/>
  <c r="A5" i="37"/>
  <c r="B4" i="37"/>
  <c r="A4" i="37"/>
  <c r="B3" i="37"/>
  <c r="A3" i="37"/>
  <c r="B2" i="37"/>
  <c r="A2" i="37"/>
  <c r="A1" i="37"/>
  <c r="B5" i="50"/>
  <c r="A5" i="50"/>
  <c r="B4" i="50"/>
  <c r="A4" i="50"/>
  <c r="B3" i="50"/>
  <c r="A3" i="50"/>
  <c r="B2" i="50"/>
  <c r="A2" i="50"/>
  <c r="A1" i="50"/>
  <c r="B5" i="36"/>
  <c r="A5" i="36"/>
  <c r="B4" i="36"/>
  <c r="A4" i="36"/>
  <c r="B3" i="36"/>
  <c r="A3" i="36"/>
  <c r="B2" i="36"/>
  <c r="A2" i="36"/>
  <c r="A1" i="36"/>
  <c r="B4" i="34"/>
  <c r="A4" i="34"/>
  <c r="B3" i="34"/>
  <c r="A3" i="34"/>
  <c r="B2" i="34"/>
  <c r="A2" i="34"/>
  <c r="A1" i="34"/>
  <c r="B4" i="49"/>
  <c r="A4" i="49"/>
  <c r="B3" i="49"/>
  <c r="A3" i="49"/>
  <c r="B2" i="49"/>
  <c r="A2" i="49"/>
  <c r="A1" i="49"/>
  <c r="B4" i="23"/>
  <c r="A4" i="23"/>
  <c r="B3" i="23"/>
  <c r="A3" i="23"/>
  <c r="B2" i="23"/>
  <c r="A2" i="23"/>
  <c r="A1" i="23"/>
  <c r="A1" i="30"/>
  <c r="A18" i="41" l="1"/>
  <c r="AH69" i="56"/>
  <c r="AH68" i="56"/>
  <c r="AH67" i="56"/>
  <c r="AH63" i="56"/>
  <c r="AH62" i="56"/>
  <c r="AH61" i="56"/>
  <c r="AH57" i="56"/>
  <c r="AH56" i="56"/>
  <c r="AH55" i="56"/>
  <c r="AH50" i="56"/>
  <c r="AH49" i="56"/>
  <c r="AH48" i="56"/>
  <c r="AH47" i="56"/>
  <c r="AH46" i="56"/>
  <c r="AH45" i="56"/>
  <c r="AH44" i="56"/>
  <c r="AH43" i="56"/>
  <c r="AH42" i="56"/>
  <c r="AH41" i="56"/>
  <c r="AH40" i="56"/>
  <c r="AH39" i="56"/>
  <c r="AH38" i="56"/>
  <c r="AH37" i="56"/>
  <c r="AH36" i="56"/>
  <c r="AH35" i="56"/>
  <c r="AH34" i="56"/>
  <c r="AH33" i="56"/>
  <c r="AH32" i="56"/>
  <c r="AH31" i="56"/>
  <c r="AH30" i="56"/>
  <c r="AH29" i="56"/>
  <c r="AH28" i="56"/>
  <c r="AH27" i="56"/>
  <c r="AH26" i="56"/>
  <c r="AH25" i="56"/>
  <c r="AH24" i="56"/>
  <c r="AH23" i="56"/>
  <c r="AH22" i="56"/>
  <c r="AH21" i="56"/>
  <c r="AH20" i="56"/>
  <c r="AH19" i="56"/>
  <c r="AH18" i="56"/>
  <c r="AH17" i="56"/>
  <c r="AH16" i="56"/>
  <c r="AH15" i="56"/>
  <c r="AH14" i="56"/>
  <c r="AE69" i="56"/>
  <c r="AE68" i="56"/>
  <c r="AE67" i="56"/>
  <c r="AE63" i="56"/>
  <c r="AE62" i="56"/>
  <c r="AE61" i="56"/>
  <c r="AE57" i="56"/>
  <c r="AE56" i="56"/>
  <c r="AE55" i="56"/>
  <c r="AE50" i="56"/>
  <c r="AE49" i="56"/>
  <c r="AE48" i="56"/>
  <c r="AE47" i="56"/>
  <c r="AE46" i="56"/>
  <c r="AE45" i="56"/>
  <c r="AE44" i="56"/>
  <c r="AE43" i="56"/>
  <c r="AE42" i="56"/>
  <c r="AE41" i="56"/>
  <c r="AE40" i="56"/>
  <c r="AE39" i="56"/>
  <c r="AE38" i="56"/>
  <c r="AE37" i="56"/>
  <c r="AE36" i="56"/>
  <c r="AE35" i="56"/>
  <c r="AE34" i="56"/>
  <c r="AE33" i="56"/>
  <c r="AE32" i="56"/>
  <c r="AE31" i="56"/>
  <c r="AE30" i="56"/>
  <c r="AE29" i="56"/>
  <c r="AE28" i="56"/>
  <c r="AE27" i="56"/>
  <c r="AE26" i="56"/>
  <c r="AE25" i="56"/>
  <c r="AE24" i="56"/>
  <c r="AE23" i="56"/>
  <c r="AE22" i="56"/>
  <c r="AE21" i="56"/>
  <c r="AE20" i="56"/>
  <c r="AE19" i="56"/>
  <c r="AE18" i="56"/>
  <c r="AE17" i="56"/>
  <c r="AE16" i="56"/>
  <c r="AE15" i="56"/>
  <c r="AE14" i="56"/>
  <c r="AB69" i="56"/>
  <c r="AB68" i="56"/>
  <c r="AB67" i="56"/>
  <c r="AB63" i="56"/>
  <c r="AB62" i="56"/>
  <c r="AB61" i="56"/>
  <c r="AB57" i="56"/>
  <c r="AB56" i="56"/>
  <c r="AB55" i="56"/>
  <c r="AB50" i="56"/>
  <c r="AB49" i="56"/>
  <c r="AB48" i="56"/>
  <c r="AB47" i="56"/>
  <c r="AB46" i="56"/>
  <c r="AB45" i="56"/>
  <c r="AB44" i="56"/>
  <c r="AB43" i="56"/>
  <c r="AB42" i="56"/>
  <c r="AB41" i="56"/>
  <c r="AB40" i="56"/>
  <c r="AB39" i="56"/>
  <c r="AB38" i="56"/>
  <c r="AB37" i="56"/>
  <c r="AB36" i="56"/>
  <c r="AB35" i="56"/>
  <c r="AB34" i="56"/>
  <c r="AB33" i="56"/>
  <c r="AB32" i="56"/>
  <c r="AB31" i="56"/>
  <c r="AB30" i="56"/>
  <c r="AB29" i="56"/>
  <c r="AB28" i="56"/>
  <c r="AB27" i="56"/>
  <c r="AB26" i="56"/>
  <c r="AB25" i="56"/>
  <c r="AB24" i="56"/>
  <c r="AB23" i="56"/>
  <c r="AB22" i="56"/>
  <c r="AB21" i="56"/>
  <c r="AB20" i="56"/>
  <c r="AB19" i="56"/>
  <c r="AB18" i="56"/>
  <c r="AB17" i="56"/>
  <c r="AB16" i="56"/>
  <c r="AB15" i="56"/>
  <c r="AB14" i="56"/>
  <c r="Y69" i="56"/>
  <c r="Y68" i="56"/>
  <c r="Y67" i="56"/>
  <c r="Y63" i="56"/>
  <c r="Y62" i="56"/>
  <c r="Y61" i="56"/>
  <c r="Y57" i="56"/>
  <c r="Y56" i="56"/>
  <c r="Y55" i="56"/>
  <c r="Y50" i="56"/>
  <c r="Y49" i="56"/>
  <c r="Y48" i="56"/>
  <c r="Y47" i="56"/>
  <c r="Y46" i="56"/>
  <c r="Y45" i="56"/>
  <c r="Y44" i="56"/>
  <c r="Y43" i="56"/>
  <c r="Y42" i="56"/>
  <c r="Y41" i="56"/>
  <c r="Y40" i="56"/>
  <c r="Y39" i="56"/>
  <c r="Y38" i="56"/>
  <c r="Y37" i="56"/>
  <c r="Y36" i="56"/>
  <c r="Y35" i="56"/>
  <c r="Y34" i="56"/>
  <c r="Y33" i="56"/>
  <c r="Y32" i="56"/>
  <c r="Y31" i="56"/>
  <c r="Y30" i="56"/>
  <c r="Y29" i="56"/>
  <c r="Y28" i="56"/>
  <c r="Y27" i="56"/>
  <c r="Y26" i="56"/>
  <c r="Y25" i="56"/>
  <c r="Y24" i="56"/>
  <c r="Y23" i="56"/>
  <c r="Y22" i="56"/>
  <c r="Y21" i="56"/>
  <c r="Y20" i="56"/>
  <c r="Y19" i="56"/>
  <c r="Y18" i="56"/>
  <c r="Y17" i="56"/>
  <c r="Y16" i="56"/>
  <c r="Y15" i="56"/>
  <c r="Y14" i="56"/>
  <c r="V69" i="56"/>
  <c r="V68" i="56"/>
  <c r="V67" i="56"/>
  <c r="V63" i="56"/>
  <c r="V62" i="56"/>
  <c r="V61" i="56"/>
  <c r="V57" i="56"/>
  <c r="V56" i="56"/>
  <c r="V55" i="56"/>
  <c r="V50" i="56"/>
  <c r="V49" i="56"/>
  <c r="V48" i="56"/>
  <c r="V47" i="56"/>
  <c r="V46" i="56"/>
  <c r="V45" i="56"/>
  <c r="V44" i="56"/>
  <c r="V43" i="56"/>
  <c r="V42" i="56"/>
  <c r="V41" i="56"/>
  <c r="V40" i="56"/>
  <c r="V39" i="56"/>
  <c r="V38" i="56"/>
  <c r="V37" i="56"/>
  <c r="V36" i="56"/>
  <c r="V35" i="56"/>
  <c r="V34" i="56"/>
  <c r="V33" i="56"/>
  <c r="V32" i="56"/>
  <c r="V31" i="56"/>
  <c r="V30" i="56"/>
  <c r="V29" i="56"/>
  <c r="V28" i="56"/>
  <c r="V27" i="56"/>
  <c r="V26" i="56"/>
  <c r="V25" i="56"/>
  <c r="V24" i="56"/>
  <c r="V23" i="56"/>
  <c r="V22" i="56"/>
  <c r="V21" i="56"/>
  <c r="V20" i="56"/>
  <c r="V19" i="56"/>
  <c r="V18" i="56"/>
  <c r="V17" i="56"/>
  <c r="V16" i="56"/>
  <c r="V15" i="56"/>
  <c r="V14" i="56"/>
  <c r="S69" i="56"/>
  <c r="S68" i="56"/>
  <c r="S67" i="56"/>
  <c r="S63" i="56"/>
  <c r="S62" i="56"/>
  <c r="S61" i="56"/>
  <c r="S57" i="56"/>
  <c r="S56" i="56"/>
  <c r="S55" i="56"/>
  <c r="S50" i="56"/>
  <c r="S49" i="56"/>
  <c r="S48" i="56"/>
  <c r="S47" i="56"/>
  <c r="S46" i="56"/>
  <c r="S45" i="56"/>
  <c r="S44" i="56"/>
  <c r="S43" i="56"/>
  <c r="S42" i="56"/>
  <c r="S41" i="56"/>
  <c r="S40" i="56"/>
  <c r="S39" i="56"/>
  <c r="S38" i="56"/>
  <c r="S37" i="56"/>
  <c r="S36" i="56"/>
  <c r="S35" i="56"/>
  <c r="S34" i="56"/>
  <c r="S33" i="56"/>
  <c r="S32" i="56"/>
  <c r="S31" i="56"/>
  <c r="S30" i="56"/>
  <c r="S29" i="56"/>
  <c r="S28" i="56"/>
  <c r="S27" i="56"/>
  <c r="S26" i="56"/>
  <c r="S25" i="56"/>
  <c r="S24" i="56"/>
  <c r="S23" i="56"/>
  <c r="S22" i="56"/>
  <c r="S21" i="56"/>
  <c r="S20" i="56"/>
  <c r="S19" i="56"/>
  <c r="S18" i="56"/>
  <c r="S17" i="56"/>
  <c r="S16" i="56"/>
  <c r="S15" i="56"/>
  <c r="S14" i="56"/>
  <c r="P69" i="56"/>
  <c r="P68" i="56"/>
  <c r="P67" i="56"/>
  <c r="P63" i="56"/>
  <c r="P62" i="56"/>
  <c r="P61" i="56"/>
  <c r="P57" i="56"/>
  <c r="P56" i="56"/>
  <c r="P55" i="56"/>
  <c r="P50" i="56"/>
  <c r="P49" i="56"/>
  <c r="P48" i="56"/>
  <c r="P47" i="56"/>
  <c r="P46" i="56"/>
  <c r="P45" i="56"/>
  <c r="P44" i="56"/>
  <c r="P43" i="56"/>
  <c r="P42" i="56"/>
  <c r="P41" i="56"/>
  <c r="P40" i="56"/>
  <c r="P39" i="56"/>
  <c r="P38" i="56"/>
  <c r="P37" i="56"/>
  <c r="P36" i="56"/>
  <c r="P35" i="56"/>
  <c r="P34" i="56"/>
  <c r="P33" i="56"/>
  <c r="P32" i="56"/>
  <c r="P31" i="56"/>
  <c r="P30" i="56"/>
  <c r="P29" i="56"/>
  <c r="P28" i="56"/>
  <c r="P27" i="56"/>
  <c r="P26" i="56"/>
  <c r="P25" i="56"/>
  <c r="P24" i="56"/>
  <c r="P23" i="56"/>
  <c r="P22" i="56"/>
  <c r="P21" i="56"/>
  <c r="P20" i="56"/>
  <c r="P19" i="56"/>
  <c r="P18" i="56"/>
  <c r="P17" i="56"/>
  <c r="P16" i="56"/>
  <c r="P15" i="56"/>
  <c r="P14" i="56"/>
  <c r="M69" i="56"/>
  <c r="M68" i="56"/>
  <c r="M67" i="56"/>
  <c r="M63" i="56"/>
  <c r="M62" i="56"/>
  <c r="M61" i="56"/>
  <c r="M57" i="56"/>
  <c r="M56" i="56"/>
  <c r="M55" i="56"/>
  <c r="M50" i="56"/>
  <c r="M49" i="56"/>
  <c r="M48" i="56"/>
  <c r="M47" i="56"/>
  <c r="M46" i="56"/>
  <c r="M45" i="56"/>
  <c r="M44" i="56"/>
  <c r="M43" i="56"/>
  <c r="M42" i="56"/>
  <c r="M41" i="56"/>
  <c r="M40" i="56"/>
  <c r="M39" i="56"/>
  <c r="M38" i="56"/>
  <c r="M37" i="56"/>
  <c r="M36" i="56"/>
  <c r="M35" i="56"/>
  <c r="M34" i="56"/>
  <c r="M33" i="56"/>
  <c r="M32" i="56"/>
  <c r="M31" i="56"/>
  <c r="M30" i="56"/>
  <c r="M29" i="56"/>
  <c r="M28" i="56"/>
  <c r="M27" i="56"/>
  <c r="M26" i="56"/>
  <c r="M25" i="56"/>
  <c r="M24" i="56"/>
  <c r="M23" i="56"/>
  <c r="M22" i="56"/>
  <c r="M21" i="56"/>
  <c r="M20" i="56"/>
  <c r="M19" i="56"/>
  <c r="M18" i="56"/>
  <c r="M17" i="56"/>
  <c r="M16" i="56"/>
  <c r="M15" i="56"/>
  <c r="M14" i="56"/>
  <c r="J69" i="56"/>
  <c r="J68" i="56"/>
  <c r="J67" i="56"/>
  <c r="J63" i="56"/>
  <c r="J62" i="56"/>
  <c r="J61" i="56"/>
  <c r="J57" i="56"/>
  <c r="J56" i="56"/>
  <c r="J55" i="56"/>
  <c r="J50" i="56"/>
  <c r="J49" i="56"/>
  <c r="J48" i="56"/>
  <c r="J47" i="56"/>
  <c r="J46" i="56"/>
  <c r="J45" i="56"/>
  <c r="J44" i="56"/>
  <c r="J43" i="56"/>
  <c r="J42" i="56"/>
  <c r="J41" i="56"/>
  <c r="J40" i="56"/>
  <c r="J39" i="56"/>
  <c r="J38" i="56"/>
  <c r="J37" i="56"/>
  <c r="J36" i="56"/>
  <c r="J35" i="56"/>
  <c r="J34" i="56"/>
  <c r="J33" i="56"/>
  <c r="J32" i="56"/>
  <c r="J31" i="56"/>
  <c r="J30" i="56"/>
  <c r="J29" i="56"/>
  <c r="J28" i="56"/>
  <c r="J27" i="56"/>
  <c r="J26" i="56"/>
  <c r="J25" i="56"/>
  <c r="J24" i="56"/>
  <c r="J23" i="56"/>
  <c r="J22" i="56"/>
  <c r="J21" i="56"/>
  <c r="J20" i="56"/>
  <c r="J19" i="56"/>
  <c r="J18" i="56"/>
  <c r="J17" i="56"/>
  <c r="J16" i="56"/>
  <c r="J15" i="56"/>
  <c r="J14" i="56"/>
  <c r="G69" i="56"/>
  <c r="G68" i="56"/>
  <c r="G67" i="56"/>
  <c r="G63" i="56"/>
  <c r="G62" i="56"/>
  <c r="G61" i="56"/>
  <c r="G57" i="56"/>
  <c r="G56" i="56"/>
  <c r="G55" i="56"/>
  <c r="G50" i="56"/>
  <c r="G49" i="56"/>
  <c r="G48" i="56"/>
  <c r="G47" i="56"/>
  <c r="G46" i="56"/>
  <c r="G45" i="56"/>
  <c r="G44" i="56"/>
  <c r="G43" i="56"/>
  <c r="G42" i="56"/>
  <c r="G41" i="56"/>
  <c r="G40" i="56"/>
  <c r="G39" i="56"/>
  <c r="G38" i="56"/>
  <c r="G37" i="56"/>
  <c r="G36" i="56"/>
  <c r="G35" i="56"/>
  <c r="G34" i="56"/>
  <c r="G33" i="56"/>
  <c r="G32" i="56"/>
  <c r="G31" i="56"/>
  <c r="G30" i="56"/>
  <c r="G29" i="56"/>
  <c r="G28" i="56"/>
  <c r="G27" i="56"/>
  <c r="G26" i="56"/>
  <c r="G25" i="56"/>
  <c r="G24" i="56"/>
  <c r="G23" i="56"/>
  <c r="G22" i="56"/>
  <c r="G21" i="56"/>
  <c r="G20" i="56"/>
  <c r="G19" i="56"/>
  <c r="G18" i="56"/>
  <c r="G17" i="56"/>
  <c r="G16" i="56"/>
  <c r="G15" i="56"/>
  <c r="G14" i="56"/>
  <c r="D69" i="56"/>
  <c r="D68" i="56"/>
  <c r="D67" i="56"/>
  <c r="D63" i="56"/>
  <c r="D62" i="56"/>
  <c r="D61" i="56"/>
  <c r="D57" i="56"/>
  <c r="D56" i="56"/>
  <c r="D55" i="56"/>
  <c r="D40" i="56"/>
  <c r="D39" i="56"/>
  <c r="D38" i="56"/>
  <c r="D37" i="56"/>
  <c r="D36" i="56"/>
  <c r="D35" i="56"/>
  <c r="D34" i="56"/>
  <c r="D33" i="56"/>
  <c r="D32" i="56"/>
  <c r="D31" i="56"/>
  <c r="D30" i="56"/>
  <c r="D29" i="56"/>
  <c r="D28" i="56"/>
  <c r="D27" i="56"/>
  <c r="D26" i="56"/>
  <c r="D25" i="56"/>
  <c r="D24" i="56"/>
  <c r="D23" i="56"/>
  <c r="D22" i="56"/>
  <c r="D21" i="56"/>
  <c r="D20" i="56"/>
  <c r="D19" i="56"/>
  <c r="D18" i="56"/>
  <c r="D17" i="56"/>
  <c r="D16" i="56"/>
  <c r="D15" i="56"/>
  <c r="D14" i="56"/>
  <c r="D50" i="56"/>
  <c r="D49" i="56"/>
  <c r="D48" i="56"/>
  <c r="D47" i="56"/>
  <c r="D46" i="56"/>
  <c r="D45" i="56"/>
  <c r="D44" i="56"/>
  <c r="D43" i="56"/>
  <c r="D42" i="56"/>
  <c r="D41" i="56"/>
  <c r="B100" i="44"/>
  <c r="M22" i="12"/>
  <c r="M21" i="12"/>
  <c r="M19" i="12"/>
  <c r="M18" i="12"/>
  <c r="M16" i="12"/>
  <c r="M15" i="12"/>
  <c r="L23" i="12"/>
  <c r="K23" i="12"/>
  <c r="J23" i="12"/>
  <c r="I23" i="12"/>
  <c r="H23" i="12"/>
  <c r="G23" i="12"/>
  <c r="F23" i="12"/>
  <c r="E23" i="12"/>
  <c r="D23" i="12"/>
  <c r="C23" i="12"/>
  <c r="B23" i="12"/>
  <c r="M23" i="12" s="1"/>
  <c r="L20" i="12"/>
  <c r="K20" i="12"/>
  <c r="J20" i="12"/>
  <c r="I20" i="12"/>
  <c r="H20" i="12"/>
  <c r="G20" i="12"/>
  <c r="F20" i="12"/>
  <c r="E20" i="12"/>
  <c r="D20" i="12"/>
  <c r="C20" i="12"/>
  <c r="B20" i="12"/>
  <c r="M20" i="12" s="1"/>
  <c r="L17" i="12"/>
  <c r="K17" i="12"/>
  <c r="J17" i="12"/>
  <c r="I17" i="12"/>
  <c r="H17" i="12"/>
  <c r="G17" i="12"/>
  <c r="F17" i="12"/>
  <c r="E17" i="12"/>
  <c r="D17" i="12"/>
  <c r="C17" i="12"/>
  <c r="M17" i="12" s="1"/>
  <c r="B17" i="12"/>
  <c r="H21" i="35"/>
  <c r="J21" i="35" s="1"/>
  <c r="L21" i="35" s="1"/>
  <c r="N21" i="35" s="1"/>
  <c r="P21" i="35" s="1"/>
  <c r="R21" i="35" s="1"/>
  <c r="T21" i="35" s="1"/>
  <c r="V21" i="35" s="1"/>
  <c r="H18" i="35"/>
  <c r="J18" i="35" s="1"/>
  <c r="L18" i="35" s="1"/>
  <c r="N18" i="35" s="1"/>
  <c r="P18" i="35" s="1"/>
  <c r="R18" i="35" s="1"/>
  <c r="T18" i="35" s="1"/>
  <c r="V18" i="35" s="1"/>
  <c r="H11" i="35"/>
  <c r="J11" i="35" s="1"/>
  <c r="L11" i="35" s="1"/>
  <c r="N11" i="35" s="1"/>
  <c r="P11" i="35" s="1"/>
  <c r="R11" i="35" s="1"/>
  <c r="T11" i="35" s="1"/>
  <c r="V11" i="35" s="1"/>
  <c r="H10" i="35"/>
  <c r="J10" i="35" s="1"/>
  <c r="L10" i="35" s="1"/>
  <c r="N10" i="35" s="1"/>
  <c r="P10" i="35" s="1"/>
  <c r="R10" i="35" s="1"/>
  <c r="T10" i="35" s="1"/>
  <c r="V10" i="35" s="1"/>
  <c r="X10" i="35" s="1"/>
  <c r="F36" i="35"/>
  <c r="H36" i="35" s="1"/>
  <c r="J36" i="35" s="1"/>
  <c r="L36" i="35" s="1"/>
  <c r="N36" i="35" s="1"/>
  <c r="P36" i="35" s="1"/>
  <c r="R36" i="35" s="1"/>
  <c r="T36" i="35" s="1"/>
  <c r="V36" i="35" s="1"/>
  <c r="F35" i="35"/>
  <c r="H35" i="35" s="1"/>
  <c r="J35" i="35" s="1"/>
  <c r="L35" i="35" s="1"/>
  <c r="N35" i="35" s="1"/>
  <c r="P35" i="35" s="1"/>
  <c r="R35" i="35" s="1"/>
  <c r="T35" i="35" s="1"/>
  <c r="V35" i="35" s="1"/>
  <c r="F34" i="35"/>
  <c r="H34" i="35" s="1"/>
  <c r="J34" i="35" s="1"/>
  <c r="L34" i="35" s="1"/>
  <c r="N34" i="35" s="1"/>
  <c r="P34" i="35" s="1"/>
  <c r="R34" i="35" s="1"/>
  <c r="T34" i="35" s="1"/>
  <c r="V34" i="35" s="1"/>
  <c r="F33" i="35"/>
  <c r="H33" i="35" s="1"/>
  <c r="J33" i="35" s="1"/>
  <c r="L33" i="35" s="1"/>
  <c r="N33" i="35" s="1"/>
  <c r="P33" i="35" s="1"/>
  <c r="R33" i="35" s="1"/>
  <c r="T33" i="35" s="1"/>
  <c r="V33" i="35" s="1"/>
  <c r="F32" i="35"/>
  <c r="H32" i="35" s="1"/>
  <c r="J32" i="35" s="1"/>
  <c r="L32" i="35" s="1"/>
  <c r="N32" i="35" s="1"/>
  <c r="P32" i="35" s="1"/>
  <c r="R32" i="35" s="1"/>
  <c r="T32" i="35" s="1"/>
  <c r="V32" i="35" s="1"/>
  <c r="F31" i="35"/>
  <c r="H31" i="35" s="1"/>
  <c r="J31" i="35" s="1"/>
  <c r="L31" i="35" s="1"/>
  <c r="N31" i="35" s="1"/>
  <c r="P31" i="35" s="1"/>
  <c r="R31" i="35" s="1"/>
  <c r="T31" i="35" s="1"/>
  <c r="V31" i="35" s="1"/>
  <c r="F30" i="35"/>
  <c r="H30" i="35" s="1"/>
  <c r="J30" i="35" s="1"/>
  <c r="L30" i="35" s="1"/>
  <c r="N30" i="35" s="1"/>
  <c r="P30" i="35" s="1"/>
  <c r="R30" i="35" s="1"/>
  <c r="T30" i="35" s="1"/>
  <c r="V30" i="35" s="1"/>
  <c r="F29" i="35"/>
  <c r="H29" i="35" s="1"/>
  <c r="J29" i="35" s="1"/>
  <c r="L29" i="35" s="1"/>
  <c r="N29" i="35" s="1"/>
  <c r="P29" i="35" s="1"/>
  <c r="R29" i="35" s="1"/>
  <c r="T29" i="35" s="1"/>
  <c r="V29" i="35" s="1"/>
  <c r="F28" i="35"/>
  <c r="H28" i="35" s="1"/>
  <c r="J28" i="35" s="1"/>
  <c r="L28" i="35" s="1"/>
  <c r="N28" i="35" s="1"/>
  <c r="P28" i="35" s="1"/>
  <c r="R28" i="35" s="1"/>
  <c r="T28" i="35" s="1"/>
  <c r="V28" i="35" s="1"/>
  <c r="F27" i="35"/>
  <c r="H27" i="35" s="1"/>
  <c r="J27" i="35" s="1"/>
  <c r="L27" i="35" s="1"/>
  <c r="N27" i="35" s="1"/>
  <c r="P27" i="35" s="1"/>
  <c r="R27" i="35" s="1"/>
  <c r="T27" i="35" s="1"/>
  <c r="V27" i="35" s="1"/>
  <c r="F26" i="35"/>
  <c r="H26" i="35" s="1"/>
  <c r="J26" i="35" s="1"/>
  <c r="L26" i="35" s="1"/>
  <c r="N26" i="35" s="1"/>
  <c r="P26" i="35" s="1"/>
  <c r="R26" i="35" s="1"/>
  <c r="T26" i="35" s="1"/>
  <c r="V26" i="35" s="1"/>
  <c r="F25" i="35"/>
  <c r="H25" i="35" s="1"/>
  <c r="J25" i="35" s="1"/>
  <c r="L25" i="35" s="1"/>
  <c r="N25" i="35" s="1"/>
  <c r="P25" i="35" s="1"/>
  <c r="R25" i="35" s="1"/>
  <c r="T25" i="35" s="1"/>
  <c r="V25" i="35" s="1"/>
  <c r="F24" i="35"/>
  <c r="H24" i="35" s="1"/>
  <c r="J24" i="35" s="1"/>
  <c r="L24" i="35" s="1"/>
  <c r="N24" i="35" s="1"/>
  <c r="P24" i="35" s="1"/>
  <c r="R24" i="35" s="1"/>
  <c r="T24" i="35" s="1"/>
  <c r="V24" i="35" s="1"/>
  <c r="F23" i="35"/>
  <c r="H23" i="35" s="1"/>
  <c r="J23" i="35" s="1"/>
  <c r="L23" i="35" s="1"/>
  <c r="N23" i="35" s="1"/>
  <c r="P23" i="35" s="1"/>
  <c r="R23" i="35" s="1"/>
  <c r="T23" i="35" s="1"/>
  <c r="V23" i="35" s="1"/>
  <c r="F22" i="35"/>
  <c r="H22" i="35" s="1"/>
  <c r="J22" i="35" s="1"/>
  <c r="L22" i="35" s="1"/>
  <c r="N22" i="35" s="1"/>
  <c r="P22" i="35" s="1"/>
  <c r="R22" i="35" s="1"/>
  <c r="T22" i="35" s="1"/>
  <c r="V22" i="35" s="1"/>
  <c r="F21" i="35"/>
  <c r="F20" i="35"/>
  <c r="H20" i="35" s="1"/>
  <c r="J20" i="35" s="1"/>
  <c r="L20" i="35" s="1"/>
  <c r="N20" i="35" s="1"/>
  <c r="P20" i="35" s="1"/>
  <c r="R20" i="35" s="1"/>
  <c r="T20" i="35" s="1"/>
  <c r="V20" i="35" s="1"/>
  <c r="F19" i="35"/>
  <c r="H19" i="35" s="1"/>
  <c r="J19" i="35" s="1"/>
  <c r="L19" i="35" s="1"/>
  <c r="N19" i="35" s="1"/>
  <c r="P19" i="35" s="1"/>
  <c r="R19" i="35" s="1"/>
  <c r="T19" i="35" s="1"/>
  <c r="V19" i="35" s="1"/>
  <c r="F18" i="35"/>
  <c r="F17" i="35"/>
  <c r="H17" i="35" s="1"/>
  <c r="J17" i="35" s="1"/>
  <c r="L17" i="35" s="1"/>
  <c r="N17" i="35" s="1"/>
  <c r="P17" i="35" s="1"/>
  <c r="R17" i="35" s="1"/>
  <c r="T17" i="35" s="1"/>
  <c r="V17" i="35" s="1"/>
  <c r="F16" i="35"/>
  <c r="H16" i="35" s="1"/>
  <c r="J16" i="35" s="1"/>
  <c r="L16" i="35" s="1"/>
  <c r="N16" i="35" s="1"/>
  <c r="P16" i="35" s="1"/>
  <c r="R16" i="35" s="1"/>
  <c r="T16" i="35" s="1"/>
  <c r="V16" i="35" s="1"/>
  <c r="F15" i="35"/>
  <c r="H15" i="35" s="1"/>
  <c r="J15" i="35" s="1"/>
  <c r="L15" i="35" s="1"/>
  <c r="N15" i="35" s="1"/>
  <c r="P15" i="35" s="1"/>
  <c r="R15" i="35" s="1"/>
  <c r="T15" i="35" s="1"/>
  <c r="V15" i="35" s="1"/>
  <c r="F14" i="35"/>
  <c r="H14" i="35" s="1"/>
  <c r="J14" i="35" s="1"/>
  <c r="L14" i="35" s="1"/>
  <c r="N14" i="35" s="1"/>
  <c r="P14" i="35" s="1"/>
  <c r="R14" i="35" s="1"/>
  <c r="T14" i="35" s="1"/>
  <c r="V14" i="35" s="1"/>
  <c r="F13" i="35"/>
  <c r="H13" i="35" s="1"/>
  <c r="J13" i="35" s="1"/>
  <c r="L13" i="35" s="1"/>
  <c r="N13" i="35" s="1"/>
  <c r="P13" i="35" s="1"/>
  <c r="R13" i="35" s="1"/>
  <c r="T13" i="35" s="1"/>
  <c r="V13" i="35" s="1"/>
  <c r="F12" i="35"/>
  <c r="H12" i="35" s="1"/>
  <c r="J12" i="35" s="1"/>
  <c r="L12" i="35" s="1"/>
  <c r="N12" i="35" s="1"/>
  <c r="P12" i="35" s="1"/>
  <c r="R12" i="35" s="1"/>
  <c r="T12" i="35" s="1"/>
  <c r="V12" i="35" s="1"/>
  <c r="F11" i="35"/>
  <c r="F10" i="35"/>
  <c r="EG29" i="30"/>
  <c r="DS35" i="30"/>
  <c r="EH35" i="30" s="1"/>
  <c r="EW35" i="30" s="1"/>
  <c r="DK23" i="30"/>
  <c r="DZ23" i="30" s="1"/>
  <c r="EO23" i="30" s="1"/>
  <c r="CW31" i="30"/>
  <c r="DL31" i="30" s="1"/>
  <c r="EA31" i="30" s="1"/>
  <c r="EP31" i="30" s="1"/>
  <c r="CU22" i="30"/>
  <c r="DJ22" i="30" s="1"/>
  <c r="DY22" i="30" s="1"/>
  <c r="EN22" i="30" s="1"/>
  <c r="CF24" i="30"/>
  <c r="CU24" i="30" s="1"/>
  <c r="DJ24" i="30" s="1"/>
  <c r="DY24" i="30" s="1"/>
  <c r="EN24" i="30" s="1"/>
  <c r="CH17" i="30"/>
  <c r="CW17" i="30" s="1"/>
  <c r="DL17" i="30" s="1"/>
  <c r="EA17" i="30" s="1"/>
  <c r="EP17" i="30" s="1"/>
  <c r="BQ36" i="30"/>
  <c r="CF36" i="30" s="1"/>
  <c r="CU36" i="30" s="1"/>
  <c r="DJ36" i="30" s="1"/>
  <c r="DY36" i="30" s="1"/>
  <c r="EN36" i="30" s="1"/>
  <c r="BN36" i="30"/>
  <c r="CC36" i="30" s="1"/>
  <c r="CR36" i="30" s="1"/>
  <c r="DG36" i="30" s="1"/>
  <c r="DV36" i="30" s="1"/>
  <c r="EK36" i="30" s="1"/>
  <c r="EZ36" i="30" s="1"/>
  <c r="BR30" i="30"/>
  <c r="CG30" i="30" s="1"/>
  <c r="CV30" i="30" s="1"/>
  <c r="DK30" i="30" s="1"/>
  <c r="DZ30" i="30" s="1"/>
  <c r="EO30" i="30" s="1"/>
  <c r="BL30" i="30"/>
  <c r="CA30" i="30" s="1"/>
  <c r="CP30" i="30" s="1"/>
  <c r="DE30" i="30" s="1"/>
  <c r="DT30" i="30" s="1"/>
  <c r="EI30" i="30" s="1"/>
  <c r="EX30" i="30" s="1"/>
  <c r="BN22" i="30"/>
  <c r="CC22" i="30" s="1"/>
  <c r="CR22" i="30" s="1"/>
  <c r="DG22" i="30" s="1"/>
  <c r="DV22" i="30" s="1"/>
  <c r="EK22" i="30" s="1"/>
  <c r="EZ22" i="30" s="1"/>
  <c r="BJ19" i="30"/>
  <c r="BY19" i="30" s="1"/>
  <c r="CN19" i="30" s="1"/>
  <c r="DC19" i="30" s="1"/>
  <c r="DR19" i="30" s="1"/>
  <c r="EG19" i="30" s="1"/>
  <c r="BU18" i="30"/>
  <c r="CJ18" i="30" s="1"/>
  <c r="CY18" i="30" s="1"/>
  <c r="DN18" i="30" s="1"/>
  <c r="EC18" i="30" s="1"/>
  <c r="ER18" i="30" s="1"/>
  <c r="BC37" i="30"/>
  <c r="BR37" i="30" s="1"/>
  <c r="CG37" i="30" s="1"/>
  <c r="CV37" i="30" s="1"/>
  <c r="DK37" i="30" s="1"/>
  <c r="DZ37" i="30" s="1"/>
  <c r="EO37" i="30" s="1"/>
  <c r="BB37" i="30"/>
  <c r="BQ37" i="30" s="1"/>
  <c r="CF37" i="30" s="1"/>
  <c r="CU37" i="30" s="1"/>
  <c r="DJ37" i="30" s="1"/>
  <c r="DY37" i="30" s="1"/>
  <c r="EN37" i="30" s="1"/>
  <c r="AU34" i="30"/>
  <c r="BJ34" i="30" s="1"/>
  <c r="BY34" i="30" s="1"/>
  <c r="CN34" i="30" s="1"/>
  <c r="DC34" i="30" s="1"/>
  <c r="DR34" i="30" s="1"/>
  <c r="EG34" i="30" s="1"/>
  <c r="BE32" i="30"/>
  <c r="BT32" i="30" s="1"/>
  <c r="CI32" i="30" s="1"/>
  <c r="CX32" i="30" s="1"/>
  <c r="DM32" i="30" s="1"/>
  <c r="EB32" i="30" s="1"/>
  <c r="EQ32" i="30" s="1"/>
  <c r="AU31" i="30"/>
  <c r="BJ31" i="30" s="1"/>
  <c r="BY31" i="30" s="1"/>
  <c r="CN31" i="30" s="1"/>
  <c r="DC31" i="30" s="1"/>
  <c r="DR31" i="30" s="1"/>
  <c r="EG31" i="30" s="1"/>
  <c r="BD30" i="30"/>
  <c r="BS30" i="30" s="1"/>
  <c r="CH30" i="30" s="1"/>
  <c r="CW30" i="30" s="1"/>
  <c r="DL30" i="30" s="1"/>
  <c r="EA30" i="30" s="1"/>
  <c r="EP30" i="30" s="1"/>
  <c r="AX28" i="30"/>
  <c r="BM28" i="30" s="1"/>
  <c r="CB28" i="30" s="1"/>
  <c r="CQ28" i="30" s="1"/>
  <c r="DF28" i="30" s="1"/>
  <c r="DU28" i="30" s="1"/>
  <c r="EJ28" i="30" s="1"/>
  <c r="EY28" i="30" s="1"/>
  <c r="BB23" i="30"/>
  <c r="BQ23" i="30" s="1"/>
  <c r="CF23" i="30" s="1"/>
  <c r="CU23" i="30" s="1"/>
  <c r="DJ23" i="30" s="1"/>
  <c r="DY23" i="30" s="1"/>
  <c r="EN23" i="30" s="1"/>
  <c r="AZ22" i="30"/>
  <c r="BO22" i="30" s="1"/>
  <c r="CD22" i="30" s="1"/>
  <c r="CS22" i="30" s="1"/>
  <c r="DH22" i="30" s="1"/>
  <c r="DW22" i="30" s="1"/>
  <c r="EL22" i="30" s="1"/>
  <c r="FA22" i="30" s="1"/>
  <c r="AZ21" i="30"/>
  <c r="BO21" i="30" s="1"/>
  <c r="CD21" i="30" s="1"/>
  <c r="CS21" i="30" s="1"/>
  <c r="DH21" i="30" s="1"/>
  <c r="DW21" i="30" s="1"/>
  <c r="EL21" i="30" s="1"/>
  <c r="FA21" i="30" s="1"/>
  <c r="AW21" i="30"/>
  <c r="BL21" i="30" s="1"/>
  <c r="CA21" i="30" s="1"/>
  <c r="CP21" i="30" s="1"/>
  <c r="DE21" i="30" s="1"/>
  <c r="DT21" i="30" s="1"/>
  <c r="EI21" i="30" s="1"/>
  <c r="EX21" i="30" s="1"/>
  <c r="BG17" i="30"/>
  <c r="BV17" i="30" s="1"/>
  <c r="CK17" i="30" s="1"/>
  <c r="CZ17" i="30" s="1"/>
  <c r="DO17" i="30" s="1"/>
  <c r="ED17" i="30" s="1"/>
  <c r="ES17" i="30" s="1"/>
  <c r="BC15" i="30"/>
  <c r="BR15" i="30" s="1"/>
  <c r="CG15" i="30" s="1"/>
  <c r="CV15" i="30" s="1"/>
  <c r="DK15" i="30" s="1"/>
  <c r="DZ15" i="30" s="1"/>
  <c r="EO15" i="30" s="1"/>
  <c r="BA15" i="30"/>
  <c r="BP15" i="30" s="1"/>
  <c r="CE15" i="30" s="1"/>
  <c r="CT15" i="30" s="1"/>
  <c r="DI15" i="30" s="1"/>
  <c r="DX15" i="30" s="1"/>
  <c r="EM15" i="30" s="1"/>
  <c r="BA14" i="30"/>
  <c r="BP14" i="30" s="1"/>
  <c r="CE14" i="30" s="1"/>
  <c r="CT14" i="30" s="1"/>
  <c r="DI14" i="30" s="1"/>
  <c r="DX14" i="30" s="1"/>
  <c r="EM14" i="30" s="1"/>
  <c r="BB13" i="30"/>
  <c r="BQ13" i="30" s="1"/>
  <c r="CF13" i="30" s="1"/>
  <c r="CU13" i="30" s="1"/>
  <c r="DJ13" i="30" s="1"/>
  <c r="DY13" i="30" s="1"/>
  <c r="EN13" i="30" s="1"/>
  <c r="BA13" i="30"/>
  <c r="BP13" i="30" s="1"/>
  <c r="CE13" i="30" s="1"/>
  <c r="CT13" i="30" s="1"/>
  <c r="DI13" i="30" s="1"/>
  <c r="DX13" i="30" s="1"/>
  <c r="EM13" i="30" s="1"/>
  <c r="AP37" i="30"/>
  <c r="BE37" i="30" s="1"/>
  <c r="BT37" i="30" s="1"/>
  <c r="CI37" i="30" s="1"/>
  <c r="CX37" i="30" s="1"/>
  <c r="DM37" i="30" s="1"/>
  <c r="EB37" i="30" s="1"/>
  <c r="EQ37" i="30" s="1"/>
  <c r="AM37" i="30"/>
  <c r="AH37" i="30"/>
  <c r="AW37" i="30" s="1"/>
  <c r="BL37" i="30" s="1"/>
  <c r="CA37" i="30" s="1"/>
  <c r="CP37" i="30" s="1"/>
  <c r="DE37" i="30" s="1"/>
  <c r="DT37" i="30" s="1"/>
  <c r="EI37" i="30" s="1"/>
  <c r="EX37" i="30" s="1"/>
  <c r="AG37" i="30"/>
  <c r="AV37" i="30" s="1"/>
  <c r="BK37" i="30" s="1"/>
  <c r="BZ37" i="30" s="1"/>
  <c r="CO37" i="30" s="1"/>
  <c r="DD37" i="30" s="1"/>
  <c r="DS37" i="30" s="1"/>
  <c r="EH37" i="30" s="1"/>
  <c r="EW37" i="30" s="1"/>
  <c r="AF36" i="30"/>
  <c r="AU36" i="30" s="1"/>
  <c r="BJ36" i="30" s="1"/>
  <c r="BY36" i="30" s="1"/>
  <c r="CN36" i="30" s="1"/>
  <c r="DC36" i="30" s="1"/>
  <c r="DR36" i="30" s="1"/>
  <c r="EG36" i="30" s="1"/>
  <c r="AP35" i="30"/>
  <c r="BE35" i="30" s="1"/>
  <c r="BT35" i="30" s="1"/>
  <c r="CI35" i="30" s="1"/>
  <c r="CX35" i="30" s="1"/>
  <c r="DM35" i="30" s="1"/>
  <c r="EB35" i="30" s="1"/>
  <c r="EQ35" i="30" s="1"/>
  <c r="AN35" i="30"/>
  <c r="BC35" i="30" s="1"/>
  <c r="BR35" i="30" s="1"/>
  <c r="CG35" i="30" s="1"/>
  <c r="CV35" i="30" s="1"/>
  <c r="DK35" i="30" s="1"/>
  <c r="DZ35" i="30" s="1"/>
  <c r="EO35" i="30" s="1"/>
  <c r="AI35" i="30"/>
  <c r="AX35" i="30" s="1"/>
  <c r="BM35" i="30" s="1"/>
  <c r="CB35" i="30" s="1"/>
  <c r="CQ35" i="30" s="1"/>
  <c r="DF35" i="30" s="1"/>
  <c r="DU35" i="30" s="1"/>
  <c r="EJ35" i="30" s="1"/>
  <c r="EY35" i="30" s="1"/>
  <c r="AP34" i="30"/>
  <c r="BE34" i="30" s="1"/>
  <c r="BT34" i="30" s="1"/>
  <c r="CI34" i="30" s="1"/>
  <c r="CX34" i="30" s="1"/>
  <c r="DM34" i="30" s="1"/>
  <c r="EB34" i="30" s="1"/>
  <c r="EQ34" i="30" s="1"/>
  <c r="AQ33" i="30"/>
  <c r="BF33" i="30" s="1"/>
  <c r="BU33" i="30" s="1"/>
  <c r="CJ33" i="30" s="1"/>
  <c r="CY33" i="30" s="1"/>
  <c r="DN33" i="30" s="1"/>
  <c r="EC33" i="30" s="1"/>
  <c r="ER33" i="30" s="1"/>
  <c r="AN33" i="30"/>
  <c r="BC33" i="30" s="1"/>
  <c r="BR33" i="30" s="1"/>
  <c r="CG33" i="30" s="1"/>
  <c r="CV33" i="30" s="1"/>
  <c r="DK33" i="30" s="1"/>
  <c r="DZ33" i="30" s="1"/>
  <c r="EO33" i="30" s="1"/>
  <c r="AK33" i="30"/>
  <c r="AZ33" i="30" s="1"/>
  <c r="BO33" i="30" s="1"/>
  <c r="CD33" i="30" s="1"/>
  <c r="CS33" i="30" s="1"/>
  <c r="DH33" i="30" s="1"/>
  <c r="DW33" i="30" s="1"/>
  <c r="EL33" i="30" s="1"/>
  <c r="FA33" i="30" s="1"/>
  <c r="AG33" i="30"/>
  <c r="AV33" i="30" s="1"/>
  <c r="BK33" i="30" s="1"/>
  <c r="BZ33" i="30" s="1"/>
  <c r="CO33" i="30" s="1"/>
  <c r="DD33" i="30" s="1"/>
  <c r="DS33" i="30" s="1"/>
  <c r="EH33" i="30" s="1"/>
  <c r="EW33" i="30" s="1"/>
  <c r="AN32" i="30"/>
  <c r="BC32" i="30" s="1"/>
  <c r="BR32" i="30" s="1"/>
  <c r="CG32" i="30" s="1"/>
  <c r="CV32" i="30" s="1"/>
  <c r="DK32" i="30" s="1"/>
  <c r="DZ32" i="30" s="1"/>
  <c r="EO32" i="30" s="1"/>
  <c r="AM32" i="30"/>
  <c r="BB32" i="30" s="1"/>
  <c r="BQ32" i="30" s="1"/>
  <c r="CF32" i="30" s="1"/>
  <c r="CU32" i="30" s="1"/>
  <c r="DJ32" i="30" s="1"/>
  <c r="DY32" i="30" s="1"/>
  <c r="EN32" i="30" s="1"/>
  <c r="AJ31" i="30"/>
  <c r="AY31" i="30" s="1"/>
  <c r="BN31" i="30" s="1"/>
  <c r="CC31" i="30" s="1"/>
  <c r="CR31" i="30" s="1"/>
  <c r="DG31" i="30" s="1"/>
  <c r="DV31" i="30" s="1"/>
  <c r="EK31" i="30" s="1"/>
  <c r="EZ31" i="30" s="1"/>
  <c r="AJ30" i="30"/>
  <c r="AY30" i="30" s="1"/>
  <c r="BN30" i="30" s="1"/>
  <c r="CC30" i="30" s="1"/>
  <c r="CR30" i="30" s="1"/>
  <c r="DG30" i="30" s="1"/>
  <c r="DV30" i="30" s="1"/>
  <c r="EK30" i="30" s="1"/>
  <c r="EZ30" i="30" s="1"/>
  <c r="FO30" i="30" s="1"/>
  <c r="AH30" i="30"/>
  <c r="AW30" i="30" s="1"/>
  <c r="AF29" i="30"/>
  <c r="AU29" i="30" s="1"/>
  <c r="BJ29" i="30" s="1"/>
  <c r="BY29" i="30" s="1"/>
  <c r="CN29" i="30" s="1"/>
  <c r="DC29" i="30" s="1"/>
  <c r="DR29" i="30" s="1"/>
  <c r="AO28" i="30"/>
  <c r="BD28" i="30" s="1"/>
  <c r="BS28" i="30" s="1"/>
  <c r="CH28" i="30" s="1"/>
  <c r="CW28" i="30" s="1"/>
  <c r="DL28" i="30" s="1"/>
  <c r="EA28" i="30" s="1"/>
  <c r="EP28" i="30" s="1"/>
  <c r="AL28" i="30"/>
  <c r="BA28" i="30" s="1"/>
  <c r="BP28" i="30" s="1"/>
  <c r="CE28" i="30" s="1"/>
  <c r="CT28" i="30" s="1"/>
  <c r="DI28" i="30" s="1"/>
  <c r="DX28" i="30" s="1"/>
  <c r="EM28" i="30" s="1"/>
  <c r="AG28" i="30"/>
  <c r="AV28" i="30" s="1"/>
  <c r="BK28" i="30" s="1"/>
  <c r="BZ28" i="30" s="1"/>
  <c r="CO28" i="30" s="1"/>
  <c r="DD28" i="30" s="1"/>
  <c r="DS28" i="30" s="1"/>
  <c r="EH28" i="30" s="1"/>
  <c r="EW28" i="30" s="1"/>
  <c r="AQ27" i="30"/>
  <c r="BF27" i="30" s="1"/>
  <c r="BU27" i="30" s="1"/>
  <c r="CJ27" i="30" s="1"/>
  <c r="CY27" i="30" s="1"/>
  <c r="DN27" i="30" s="1"/>
  <c r="EC27" i="30" s="1"/>
  <c r="ER27" i="30" s="1"/>
  <c r="AO27" i="30"/>
  <c r="BD27" i="30" s="1"/>
  <c r="BS27" i="30" s="1"/>
  <c r="CH27" i="30" s="1"/>
  <c r="CW27" i="30" s="1"/>
  <c r="DL27" i="30" s="1"/>
  <c r="EA27" i="30" s="1"/>
  <c r="EP27" i="30" s="1"/>
  <c r="AJ27" i="30"/>
  <c r="AY27" i="30" s="1"/>
  <c r="BN27" i="30" s="1"/>
  <c r="CC27" i="30" s="1"/>
  <c r="CR27" i="30" s="1"/>
  <c r="DG27" i="30" s="1"/>
  <c r="DV27" i="30" s="1"/>
  <c r="EK27" i="30" s="1"/>
  <c r="AN26" i="30"/>
  <c r="BC26" i="30" s="1"/>
  <c r="BR26" i="30" s="1"/>
  <c r="CG26" i="30" s="1"/>
  <c r="CV26" i="30" s="1"/>
  <c r="DK26" i="30" s="1"/>
  <c r="DZ26" i="30" s="1"/>
  <c r="EO26" i="30" s="1"/>
  <c r="AJ26" i="30"/>
  <c r="AY26" i="30" s="1"/>
  <c r="BN26" i="30" s="1"/>
  <c r="CC26" i="30" s="1"/>
  <c r="CR26" i="30" s="1"/>
  <c r="DG26" i="30" s="1"/>
  <c r="DV26" i="30" s="1"/>
  <c r="EK26" i="30" s="1"/>
  <c r="EZ26" i="30" s="1"/>
  <c r="AP25" i="30"/>
  <c r="BE25" i="30" s="1"/>
  <c r="BT25" i="30" s="1"/>
  <c r="CI25" i="30" s="1"/>
  <c r="CX25" i="30" s="1"/>
  <c r="DM25" i="30" s="1"/>
  <c r="EB25" i="30" s="1"/>
  <c r="EQ25" i="30" s="1"/>
  <c r="AM25" i="30"/>
  <c r="BB25" i="30" s="1"/>
  <c r="BQ25" i="30" s="1"/>
  <c r="CF25" i="30" s="1"/>
  <c r="CU25" i="30" s="1"/>
  <c r="DJ25" i="30" s="1"/>
  <c r="DY25" i="30" s="1"/>
  <c r="EN25" i="30" s="1"/>
  <c r="AG24" i="30"/>
  <c r="AV24" i="30" s="1"/>
  <c r="BK24" i="30" s="1"/>
  <c r="BZ24" i="30" s="1"/>
  <c r="CO24" i="30" s="1"/>
  <c r="DD24" i="30" s="1"/>
  <c r="DS24" i="30" s="1"/>
  <c r="EH24" i="30" s="1"/>
  <c r="EW24" i="30" s="1"/>
  <c r="AG22" i="30"/>
  <c r="AV22" i="30" s="1"/>
  <c r="BK22" i="30" s="1"/>
  <c r="BZ22" i="30" s="1"/>
  <c r="CO22" i="30" s="1"/>
  <c r="DD22" i="30" s="1"/>
  <c r="DS22" i="30" s="1"/>
  <c r="EH22" i="30" s="1"/>
  <c r="EW22" i="30" s="1"/>
  <c r="AR21" i="30"/>
  <c r="BG21" i="30" s="1"/>
  <c r="BV21" i="30" s="1"/>
  <c r="CK21" i="30" s="1"/>
  <c r="CZ21" i="30" s="1"/>
  <c r="DO21" i="30" s="1"/>
  <c r="ED21" i="30" s="1"/>
  <c r="ES21" i="30" s="1"/>
  <c r="AG21" i="30"/>
  <c r="AV21" i="30" s="1"/>
  <c r="BK21" i="30" s="1"/>
  <c r="BZ21" i="30" s="1"/>
  <c r="CO21" i="30" s="1"/>
  <c r="DD21" i="30" s="1"/>
  <c r="DS21" i="30" s="1"/>
  <c r="EH21" i="30" s="1"/>
  <c r="EW21" i="30" s="1"/>
  <c r="AR20" i="30"/>
  <c r="BG20" i="30" s="1"/>
  <c r="BV20" i="30" s="1"/>
  <c r="CK20" i="30" s="1"/>
  <c r="CZ20" i="30" s="1"/>
  <c r="DO20" i="30" s="1"/>
  <c r="ED20" i="30" s="1"/>
  <c r="ES20" i="30" s="1"/>
  <c r="AQ20" i="30"/>
  <c r="BF20" i="30" s="1"/>
  <c r="BU20" i="30" s="1"/>
  <c r="CJ20" i="30" s="1"/>
  <c r="CY20" i="30" s="1"/>
  <c r="DN20" i="30" s="1"/>
  <c r="EC20" i="30" s="1"/>
  <c r="ER20" i="30" s="1"/>
  <c r="AP18" i="30"/>
  <c r="BE18" i="30" s="1"/>
  <c r="BT18" i="30" s="1"/>
  <c r="CI18" i="30" s="1"/>
  <c r="CX18" i="30" s="1"/>
  <c r="DM18" i="30" s="1"/>
  <c r="EB18" i="30" s="1"/>
  <c r="EQ18" i="30" s="1"/>
  <c r="AL18" i="30"/>
  <c r="BA18" i="30" s="1"/>
  <c r="BP18" i="30" s="1"/>
  <c r="CE18" i="30" s="1"/>
  <c r="CT18" i="30" s="1"/>
  <c r="DI18" i="30" s="1"/>
  <c r="DX18" i="30" s="1"/>
  <c r="EM18" i="30" s="1"/>
  <c r="AN17" i="30"/>
  <c r="BC17" i="30" s="1"/>
  <c r="BR17" i="30" s="1"/>
  <c r="CG17" i="30" s="1"/>
  <c r="CV17" i="30" s="1"/>
  <c r="DK17" i="30" s="1"/>
  <c r="DZ17" i="30" s="1"/>
  <c r="EO17" i="30" s="1"/>
  <c r="AM17" i="30"/>
  <c r="BB17" i="30" s="1"/>
  <c r="BQ17" i="30" s="1"/>
  <c r="CF17" i="30" s="1"/>
  <c r="CU17" i="30" s="1"/>
  <c r="DJ17" i="30" s="1"/>
  <c r="DY17" i="30" s="1"/>
  <c r="EN17" i="30" s="1"/>
  <c r="AH16" i="30"/>
  <c r="AW16" i="30" s="1"/>
  <c r="BL16" i="30" s="1"/>
  <c r="CA16" i="30" s="1"/>
  <c r="CP16" i="30" s="1"/>
  <c r="DE16" i="30" s="1"/>
  <c r="DT16" i="30" s="1"/>
  <c r="EI16" i="30" s="1"/>
  <c r="EX16" i="30" s="1"/>
  <c r="AK15" i="30"/>
  <c r="AZ15" i="30" s="1"/>
  <c r="BO15" i="30" s="1"/>
  <c r="CD15" i="30" s="1"/>
  <c r="CS15" i="30" s="1"/>
  <c r="DH15" i="30" s="1"/>
  <c r="DW15" i="30" s="1"/>
  <c r="EL15" i="30" s="1"/>
  <c r="FA15" i="30" s="1"/>
  <c r="AI15" i="30"/>
  <c r="AX15" i="30" s="1"/>
  <c r="BM15" i="30" s="1"/>
  <c r="CB15" i="30" s="1"/>
  <c r="CQ15" i="30" s="1"/>
  <c r="DF15" i="30" s="1"/>
  <c r="DU15" i="30" s="1"/>
  <c r="EJ15" i="30" s="1"/>
  <c r="EY15" i="30" s="1"/>
  <c r="AH15" i="30"/>
  <c r="AW15" i="30" s="1"/>
  <c r="BL15" i="30" s="1"/>
  <c r="CA15" i="30" s="1"/>
  <c r="CP15" i="30" s="1"/>
  <c r="DE15" i="30" s="1"/>
  <c r="DT15" i="30" s="1"/>
  <c r="EI15" i="30" s="1"/>
  <c r="EX15" i="30" s="1"/>
  <c r="AI14" i="30"/>
  <c r="AX14" i="30" s="1"/>
  <c r="BM14" i="30" s="1"/>
  <c r="CB14" i="30" s="1"/>
  <c r="CQ14" i="30" s="1"/>
  <c r="DF14" i="30" s="1"/>
  <c r="DU14" i="30" s="1"/>
  <c r="EJ14" i="30" s="1"/>
  <c r="EY14" i="30" s="1"/>
  <c r="AG14" i="30"/>
  <c r="AV14" i="30" s="1"/>
  <c r="BK14" i="30" s="1"/>
  <c r="BZ14" i="30" s="1"/>
  <c r="CO14" i="30" s="1"/>
  <c r="DD14" i="30" s="1"/>
  <c r="DS14" i="30" s="1"/>
  <c r="EH14" i="30" s="1"/>
  <c r="EW14" i="30" s="1"/>
  <c r="AL13" i="30"/>
  <c r="AR12" i="30"/>
  <c r="BG12" i="30" s="1"/>
  <c r="BV12" i="30" s="1"/>
  <c r="CK12" i="30" s="1"/>
  <c r="CZ12" i="30" s="1"/>
  <c r="DO12" i="30" s="1"/>
  <c r="ED12" i="30" s="1"/>
  <c r="ES12" i="30" s="1"/>
  <c r="AQ12" i="30"/>
  <c r="BF12" i="30" s="1"/>
  <c r="BU12" i="30" s="1"/>
  <c r="CJ12" i="30" s="1"/>
  <c r="CY12" i="30" s="1"/>
  <c r="DN12" i="30" s="1"/>
  <c r="EC12" i="30" s="1"/>
  <c r="ER12" i="30" s="1"/>
  <c r="AQ11" i="30"/>
  <c r="BF11" i="30" s="1"/>
  <c r="BU11" i="30" s="1"/>
  <c r="CJ11" i="30" s="1"/>
  <c r="CY11" i="30" s="1"/>
  <c r="DN11" i="30" s="1"/>
  <c r="EC11" i="30" s="1"/>
  <c r="ER11" i="30" s="1"/>
  <c r="AH11" i="30"/>
  <c r="AW11" i="30" s="1"/>
  <c r="BL11" i="30" s="1"/>
  <c r="AC37" i="30"/>
  <c r="AR37" i="30" s="1"/>
  <c r="BG37" i="30" s="1"/>
  <c r="BV37" i="30" s="1"/>
  <c r="CK37" i="30" s="1"/>
  <c r="CZ37" i="30" s="1"/>
  <c r="DO37" i="30" s="1"/>
  <c r="ED37" i="30" s="1"/>
  <c r="ES37" i="30" s="1"/>
  <c r="AB37" i="30"/>
  <c r="AQ37" i="30" s="1"/>
  <c r="BF37" i="30" s="1"/>
  <c r="BU37" i="30" s="1"/>
  <c r="CJ37" i="30" s="1"/>
  <c r="CY37" i="30" s="1"/>
  <c r="DN37" i="30" s="1"/>
  <c r="EC37" i="30" s="1"/>
  <c r="ER37" i="30" s="1"/>
  <c r="AA37" i="30"/>
  <c r="Z37" i="30"/>
  <c r="AO37" i="30" s="1"/>
  <c r="BD37" i="30" s="1"/>
  <c r="BS37" i="30" s="1"/>
  <c r="CH37" i="30" s="1"/>
  <c r="CW37" i="30" s="1"/>
  <c r="DL37" i="30" s="1"/>
  <c r="EA37" i="30" s="1"/>
  <c r="EP37" i="30" s="1"/>
  <c r="Y37" i="30"/>
  <c r="AN37" i="30" s="1"/>
  <c r="X37" i="30"/>
  <c r="W37" i="30"/>
  <c r="AL37" i="30" s="1"/>
  <c r="BA37" i="30" s="1"/>
  <c r="BP37" i="30" s="1"/>
  <c r="CE37" i="30" s="1"/>
  <c r="CT37" i="30" s="1"/>
  <c r="DI37" i="30" s="1"/>
  <c r="DX37" i="30" s="1"/>
  <c r="EM37" i="30" s="1"/>
  <c r="V37" i="30"/>
  <c r="AK37" i="30" s="1"/>
  <c r="AZ37" i="30" s="1"/>
  <c r="BO37" i="30" s="1"/>
  <c r="CD37" i="30" s="1"/>
  <c r="CS37" i="30" s="1"/>
  <c r="DH37" i="30" s="1"/>
  <c r="DW37" i="30" s="1"/>
  <c r="EL37" i="30" s="1"/>
  <c r="FA37" i="30" s="1"/>
  <c r="U37" i="30"/>
  <c r="AJ37" i="30" s="1"/>
  <c r="AY37" i="30" s="1"/>
  <c r="BN37" i="30" s="1"/>
  <c r="CC37" i="30" s="1"/>
  <c r="CR37" i="30" s="1"/>
  <c r="DG37" i="30" s="1"/>
  <c r="DV37" i="30" s="1"/>
  <c r="EK37" i="30" s="1"/>
  <c r="EZ37" i="30" s="1"/>
  <c r="T37" i="30"/>
  <c r="AI37" i="30" s="1"/>
  <c r="AX37" i="30" s="1"/>
  <c r="BM37" i="30" s="1"/>
  <c r="CB37" i="30" s="1"/>
  <c r="CQ37" i="30" s="1"/>
  <c r="DF37" i="30" s="1"/>
  <c r="DU37" i="30" s="1"/>
  <c r="EJ37" i="30" s="1"/>
  <c r="EY37" i="30" s="1"/>
  <c r="S37" i="30"/>
  <c r="R37" i="30"/>
  <c r="AC36" i="30"/>
  <c r="AR36" i="30" s="1"/>
  <c r="BG36" i="30" s="1"/>
  <c r="BV36" i="30" s="1"/>
  <c r="CK36" i="30" s="1"/>
  <c r="CZ36" i="30" s="1"/>
  <c r="DO36" i="30" s="1"/>
  <c r="ED36" i="30" s="1"/>
  <c r="ES36" i="30" s="1"/>
  <c r="AB36" i="30"/>
  <c r="AQ36" i="30" s="1"/>
  <c r="BF36" i="30" s="1"/>
  <c r="BU36" i="30" s="1"/>
  <c r="CJ36" i="30" s="1"/>
  <c r="CY36" i="30" s="1"/>
  <c r="DN36" i="30" s="1"/>
  <c r="EC36" i="30" s="1"/>
  <c r="ER36" i="30" s="1"/>
  <c r="AA36" i="30"/>
  <c r="AP36" i="30" s="1"/>
  <c r="BE36" i="30" s="1"/>
  <c r="BT36" i="30" s="1"/>
  <c r="CI36" i="30" s="1"/>
  <c r="CX36" i="30" s="1"/>
  <c r="DM36" i="30" s="1"/>
  <c r="EB36" i="30" s="1"/>
  <c r="EQ36" i="30" s="1"/>
  <c r="Z36" i="30"/>
  <c r="AO36" i="30" s="1"/>
  <c r="BD36" i="30" s="1"/>
  <c r="BS36" i="30" s="1"/>
  <c r="CH36" i="30" s="1"/>
  <c r="CW36" i="30" s="1"/>
  <c r="DL36" i="30" s="1"/>
  <c r="EA36" i="30" s="1"/>
  <c r="EP36" i="30" s="1"/>
  <c r="Y36" i="30"/>
  <c r="AN36" i="30" s="1"/>
  <c r="BC36" i="30" s="1"/>
  <c r="BR36" i="30" s="1"/>
  <c r="CG36" i="30" s="1"/>
  <c r="CV36" i="30" s="1"/>
  <c r="DK36" i="30" s="1"/>
  <c r="DZ36" i="30" s="1"/>
  <c r="EO36" i="30" s="1"/>
  <c r="X36" i="30"/>
  <c r="AM36" i="30" s="1"/>
  <c r="BB36" i="30" s="1"/>
  <c r="W36" i="30"/>
  <c r="AL36" i="30" s="1"/>
  <c r="BA36" i="30" s="1"/>
  <c r="BP36" i="30" s="1"/>
  <c r="CE36" i="30" s="1"/>
  <c r="CT36" i="30" s="1"/>
  <c r="DI36" i="30" s="1"/>
  <c r="DX36" i="30" s="1"/>
  <c r="EM36" i="30" s="1"/>
  <c r="V36" i="30"/>
  <c r="AK36" i="30" s="1"/>
  <c r="AZ36" i="30" s="1"/>
  <c r="BO36" i="30" s="1"/>
  <c r="CD36" i="30" s="1"/>
  <c r="CS36" i="30" s="1"/>
  <c r="DH36" i="30" s="1"/>
  <c r="DW36" i="30" s="1"/>
  <c r="EL36" i="30" s="1"/>
  <c r="FA36" i="30" s="1"/>
  <c r="U36" i="30"/>
  <c r="AJ36" i="30" s="1"/>
  <c r="AY36" i="30" s="1"/>
  <c r="T36" i="30"/>
  <c r="AI36" i="30" s="1"/>
  <c r="AX36" i="30" s="1"/>
  <c r="BM36" i="30" s="1"/>
  <c r="CB36" i="30" s="1"/>
  <c r="CQ36" i="30" s="1"/>
  <c r="DF36" i="30" s="1"/>
  <c r="DU36" i="30" s="1"/>
  <c r="EJ36" i="30" s="1"/>
  <c r="EY36" i="30" s="1"/>
  <c r="S36" i="30"/>
  <c r="AH36" i="30" s="1"/>
  <c r="AW36" i="30" s="1"/>
  <c r="BL36" i="30" s="1"/>
  <c r="CA36" i="30" s="1"/>
  <c r="CP36" i="30" s="1"/>
  <c r="DE36" i="30" s="1"/>
  <c r="DT36" i="30" s="1"/>
  <c r="EI36" i="30" s="1"/>
  <c r="EX36" i="30" s="1"/>
  <c r="R36" i="30"/>
  <c r="AG36" i="30" s="1"/>
  <c r="AV36" i="30" s="1"/>
  <c r="BK36" i="30" s="1"/>
  <c r="BZ36" i="30" s="1"/>
  <c r="CO36" i="30" s="1"/>
  <c r="DD36" i="30" s="1"/>
  <c r="DS36" i="30" s="1"/>
  <c r="EH36" i="30" s="1"/>
  <c r="EW36" i="30" s="1"/>
  <c r="AC35" i="30"/>
  <c r="AR35" i="30" s="1"/>
  <c r="BG35" i="30" s="1"/>
  <c r="BV35" i="30" s="1"/>
  <c r="CK35" i="30" s="1"/>
  <c r="CZ35" i="30" s="1"/>
  <c r="DO35" i="30" s="1"/>
  <c r="ED35" i="30" s="1"/>
  <c r="ES35" i="30" s="1"/>
  <c r="AB35" i="30"/>
  <c r="AQ35" i="30" s="1"/>
  <c r="BF35" i="30" s="1"/>
  <c r="BU35" i="30" s="1"/>
  <c r="CJ35" i="30" s="1"/>
  <c r="CY35" i="30" s="1"/>
  <c r="DN35" i="30" s="1"/>
  <c r="EC35" i="30" s="1"/>
  <c r="ER35" i="30" s="1"/>
  <c r="AA35" i="30"/>
  <c r="Z35" i="30"/>
  <c r="AO35" i="30" s="1"/>
  <c r="BD35" i="30" s="1"/>
  <c r="BS35" i="30" s="1"/>
  <c r="CH35" i="30" s="1"/>
  <c r="CW35" i="30" s="1"/>
  <c r="DL35" i="30" s="1"/>
  <c r="EA35" i="30" s="1"/>
  <c r="EP35" i="30" s="1"/>
  <c r="Y35" i="30"/>
  <c r="X35" i="30"/>
  <c r="AM35" i="30" s="1"/>
  <c r="BB35" i="30" s="1"/>
  <c r="BQ35" i="30" s="1"/>
  <c r="CF35" i="30" s="1"/>
  <c r="CU35" i="30" s="1"/>
  <c r="DJ35" i="30" s="1"/>
  <c r="DY35" i="30" s="1"/>
  <c r="EN35" i="30" s="1"/>
  <c r="W35" i="30"/>
  <c r="AL35" i="30" s="1"/>
  <c r="BA35" i="30" s="1"/>
  <c r="BP35" i="30" s="1"/>
  <c r="CE35" i="30" s="1"/>
  <c r="CT35" i="30" s="1"/>
  <c r="DI35" i="30" s="1"/>
  <c r="DX35" i="30" s="1"/>
  <c r="EM35" i="30" s="1"/>
  <c r="V35" i="30"/>
  <c r="AK35" i="30" s="1"/>
  <c r="AZ35" i="30" s="1"/>
  <c r="BO35" i="30" s="1"/>
  <c r="CD35" i="30" s="1"/>
  <c r="CS35" i="30" s="1"/>
  <c r="DH35" i="30" s="1"/>
  <c r="DW35" i="30" s="1"/>
  <c r="EL35" i="30" s="1"/>
  <c r="FA35" i="30" s="1"/>
  <c r="FP35" i="30" s="1"/>
  <c r="U35" i="30"/>
  <c r="AJ35" i="30" s="1"/>
  <c r="AY35" i="30" s="1"/>
  <c r="BN35" i="30" s="1"/>
  <c r="CC35" i="30" s="1"/>
  <c r="CR35" i="30" s="1"/>
  <c r="DG35" i="30" s="1"/>
  <c r="DV35" i="30" s="1"/>
  <c r="EK35" i="30" s="1"/>
  <c r="EZ35" i="30" s="1"/>
  <c r="T35" i="30"/>
  <c r="S35" i="30"/>
  <c r="AH35" i="30" s="1"/>
  <c r="AW35" i="30" s="1"/>
  <c r="BL35" i="30" s="1"/>
  <c r="CA35" i="30" s="1"/>
  <c r="CP35" i="30" s="1"/>
  <c r="DE35" i="30" s="1"/>
  <c r="DT35" i="30" s="1"/>
  <c r="EI35" i="30" s="1"/>
  <c r="EX35" i="30" s="1"/>
  <c r="R35" i="30"/>
  <c r="AG35" i="30" s="1"/>
  <c r="AV35" i="30" s="1"/>
  <c r="BK35" i="30" s="1"/>
  <c r="BZ35" i="30" s="1"/>
  <c r="CO35" i="30" s="1"/>
  <c r="DD35" i="30" s="1"/>
  <c r="AC34" i="30"/>
  <c r="AR34" i="30" s="1"/>
  <c r="BG34" i="30" s="1"/>
  <c r="BV34" i="30" s="1"/>
  <c r="CK34" i="30" s="1"/>
  <c r="CZ34" i="30" s="1"/>
  <c r="DO34" i="30" s="1"/>
  <c r="ED34" i="30" s="1"/>
  <c r="ES34" i="30" s="1"/>
  <c r="AB34" i="30"/>
  <c r="AQ34" i="30" s="1"/>
  <c r="BF34" i="30" s="1"/>
  <c r="BU34" i="30" s="1"/>
  <c r="CJ34" i="30" s="1"/>
  <c r="CY34" i="30" s="1"/>
  <c r="DN34" i="30" s="1"/>
  <c r="EC34" i="30" s="1"/>
  <c r="ER34" i="30" s="1"/>
  <c r="AA34" i="30"/>
  <c r="Z34" i="30"/>
  <c r="AO34" i="30" s="1"/>
  <c r="BD34" i="30" s="1"/>
  <c r="BS34" i="30" s="1"/>
  <c r="CH34" i="30" s="1"/>
  <c r="CW34" i="30" s="1"/>
  <c r="DL34" i="30" s="1"/>
  <c r="EA34" i="30" s="1"/>
  <c r="EP34" i="30" s="1"/>
  <c r="Y34" i="30"/>
  <c r="AN34" i="30" s="1"/>
  <c r="BC34" i="30" s="1"/>
  <c r="BR34" i="30" s="1"/>
  <c r="CG34" i="30" s="1"/>
  <c r="CV34" i="30" s="1"/>
  <c r="DK34" i="30" s="1"/>
  <c r="DZ34" i="30" s="1"/>
  <c r="EO34" i="30" s="1"/>
  <c r="X34" i="30"/>
  <c r="AM34" i="30" s="1"/>
  <c r="BB34" i="30" s="1"/>
  <c r="BQ34" i="30" s="1"/>
  <c r="CF34" i="30" s="1"/>
  <c r="CU34" i="30" s="1"/>
  <c r="DJ34" i="30" s="1"/>
  <c r="DY34" i="30" s="1"/>
  <c r="EN34" i="30" s="1"/>
  <c r="W34" i="30"/>
  <c r="AL34" i="30" s="1"/>
  <c r="BA34" i="30" s="1"/>
  <c r="BP34" i="30" s="1"/>
  <c r="CE34" i="30" s="1"/>
  <c r="CT34" i="30" s="1"/>
  <c r="DI34" i="30" s="1"/>
  <c r="DX34" i="30" s="1"/>
  <c r="EM34" i="30" s="1"/>
  <c r="V34" i="30"/>
  <c r="AK34" i="30" s="1"/>
  <c r="AZ34" i="30" s="1"/>
  <c r="BO34" i="30" s="1"/>
  <c r="CD34" i="30" s="1"/>
  <c r="CS34" i="30" s="1"/>
  <c r="DH34" i="30" s="1"/>
  <c r="DW34" i="30" s="1"/>
  <c r="EL34" i="30" s="1"/>
  <c r="FA34" i="30" s="1"/>
  <c r="FP34" i="30" s="1"/>
  <c r="U34" i="30"/>
  <c r="AJ34" i="30" s="1"/>
  <c r="AY34" i="30" s="1"/>
  <c r="BN34" i="30" s="1"/>
  <c r="CC34" i="30" s="1"/>
  <c r="CR34" i="30" s="1"/>
  <c r="DG34" i="30" s="1"/>
  <c r="DV34" i="30" s="1"/>
  <c r="EK34" i="30" s="1"/>
  <c r="EZ34" i="30" s="1"/>
  <c r="FO34" i="30" s="1"/>
  <c r="T34" i="30"/>
  <c r="AI34" i="30" s="1"/>
  <c r="AX34" i="30" s="1"/>
  <c r="BM34" i="30" s="1"/>
  <c r="CB34" i="30" s="1"/>
  <c r="CQ34" i="30" s="1"/>
  <c r="DF34" i="30" s="1"/>
  <c r="DU34" i="30" s="1"/>
  <c r="EJ34" i="30" s="1"/>
  <c r="EY34" i="30" s="1"/>
  <c r="FN34" i="30" s="1"/>
  <c r="S34" i="30"/>
  <c r="AH34" i="30" s="1"/>
  <c r="AW34" i="30" s="1"/>
  <c r="BL34" i="30" s="1"/>
  <c r="CA34" i="30" s="1"/>
  <c r="CP34" i="30" s="1"/>
  <c r="DE34" i="30" s="1"/>
  <c r="DT34" i="30" s="1"/>
  <c r="EI34" i="30" s="1"/>
  <c r="EX34" i="30" s="1"/>
  <c r="R34" i="30"/>
  <c r="AG34" i="30" s="1"/>
  <c r="AV34" i="30" s="1"/>
  <c r="BK34" i="30" s="1"/>
  <c r="BZ34" i="30" s="1"/>
  <c r="CO34" i="30" s="1"/>
  <c r="DD34" i="30" s="1"/>
  <c r="DS34" i="30" s="1"/>
  <c r="EH34" i="30" s="1"/>
  <c r="EW34" i="30" s="1"/>
  <c r="AC33" i="30"/>
  <c r="AR33" i="30" s="1"/>
  <c r="BG33" i="30" s="1"/>
  <c r="BV33" i="30" s="1"/>
  <c r="CK33" i="30" s="1"/>
  <c r="CZ33" i="30" s="1"/>
  <c r="DO33" i="30" s="1"/>
  <c r="ED33" i="30" s="1"/>
  <c r="ES33" i="30" s="1"/>
  <c r="AB33" i="30"/>
  <c r="AA33" i="30"/>
  <c r="AP33" i="30" s="1"/>
  <c r="BE33" i="30" s="1"/>
  <c r="BT33" i="30" s="1"/>
  <c r="CI33" i="30" s="1"/>
  <c r="CX33" i="30" s="1"/>
  <c r="DM33" i="30" s="1"/>
  <c r="EB33" i="30" s="1"/>
  <c r="EQ33" i="30" s="1"/>
  <c r="Z33" i="30"/>
  <c r="AO33" i="30" s="1"/>
  <c r="BD33" i="30" s="1"/>
  <c r="BS33" i="30" s="1"/>
  <c r="CH33" i="30" s="1"/>
  <c r="CW33" i="30" s="1"/>
  <c r="DL33" i="30" s="1"/>
  <c r="EA33" i="30" s="1"/>
  <c r="EP33" i="30" s="1"/>
  <c r="Y33" i="30"/>
  <c r="X33" i="30"/>
  <c r="AM33" i="30" s="1"/>
  <c r="BB33" i="30" s="1"/>
  <c r="BQ33" i="30" s="1"/>
  <c r="CF33" i="30" s="1"/>
  <c r="CU33" i="30" s="1"/>
  <c r="DJ33" i="30" s="1"/>
  <c r="DY33" i="30" s="1"/>
  <c r="EN33" i="30" s="1"/>
  <c r="W33" i="30"/>
  <c r="AL33" i="30" s="1"/>
  <c r="BA33" i="30" s="1"/>
  <c r="BP33" i="30" s="1"/>
  <c r="CE33" i="30" s="1"/>
  <c r="CT33" i="30" s="1"/>
  <c r="DI33" i="30" s="1"/>
  <c r="DX33" i="30" s="1"/>
  <c r="EM33" i="30" s="1"/>
  <c r="V33" i="30"/>
  <c r="U33" i="30"/>
  <c r="AJ33" i="30" s="1"/>
  <c r="AY33" i="30" s="1"/>
  <c r="BN33" i="30" s="1"/>
  <c r="CC33" i="30" s="1"/>
  <c r="CR33" i="30" s="1"/>
  <c r="DG33" i="30" s="1"/>
  <c r="DV33" i="30" s="1"/>
  <c r="EK33" i="30" s="1"/>
  <c r="EZ33" i="30" s="1"/>
  <c r="T33" i="30"/>
  <c r="AI33" i="30" s="1"/>
  <c r="AX33" i="30" s="1"/>
  <c r="BM33" i="30" s="1"/>
  <c r="CB33" i="30" s="1"/>
  <c r="CQ33" i="30" s="1"/>
  <c r="DF33" i="30" s="1"/>
  <c r="DU33" i="30" s="1"/>
  <c r="EJ33" i="30" s="1"/>
  <c r="EY33" i="30" s="1"/>
  <c r="S33" i="30"/>
  <c r="AH33" i="30" s="1"/>
  <c r="AW33" i="30" s="1"/>
  <c r="BL33" i="30" s="1"/>
  <c r="CA33" i="30" s="1"/>
  <c r="CP33" i="30" s="1"/>
  <c r="DE33" i="30" s="1"/>
  <c r="DT33" i="30" s="1"/>
  <c r="EI33" i="30" s="1"/>
  <c r="R33" i="30"/>
  <c r="AC32" i="30"/>
  <c r="AR32" i="30" s="1"/>
  <c r="BG32" i="30" s="1"/>
  <c r="BV32" i="30" s="1"/>
  <c r="CK32" i="30" s="1"/>
  <c r="CZ32" i="30" s="1"/>
  <c r="DO32" i="30" s="1"/>
  <c r="ED32" i="30" s="1"/>
  <c r="ES32" i="30" s="1"/>
  <c r="AB32" i="30"/>
  <c r="AQ32" i="30" s="1"/>
  <c r="BF32" i="30" s="1"/>
  <c r="BU32" i="30" s="1"/>
  <c r="CJ32" i="30" s="1"/>
  <c r="CY32" i="30" s="1"/>
  <c r="DN32" i="30" s="1"/>
  <c r="EC32" i="30" s="1"/>
  <c r="ER32" i="30" s="1"/>
  <c r="AA32" i="30"/>
  <c r="AP32" i="30" s="1"/>
  <c r="Z32" i="30"/>
  <c r="AO32" i="30" s="1"/>
  <c r="BD32" i="30" s="1"/>
  <c r="BS32" i="30" s="1"/>
  <c r="CH32" i="30" s="1"/>
  <c r="CW32" i="30" s="1"/>
  <c r="DL32" i="30" s="1"/>
  <c r="EA32" i="30" s="1"/>
  <c r="EP32" i="30" s="1"/>
  <c r="Y32" i="30"/>
  <c r="X32" i="30"/>
  <c r="W32" i="30"/>
  <c r="AL32" i="30" s="1"/>
  <c r="BA32" i="30" s="1"/>
  <c r="BP32" i="30" s="1"/>
  <c r="CE32" i="30" s="1"/>
  <c r="CT32" i="30" s="1"/>
  <c r="DI32" i="30" s="1"/>
  <c r="DX32" i="30" s="1"/>
  <c r="EM32" i="30" s="1"/>
  <c r="V32" i="30"/>
  <c r="AK32" i="30" s="1"/>
  <c r="AZ32" i="30" s="1"/>
  <c r="BO32" i="30" s="1"/>
  <c r="CD32" i="30" s="1"/>
  <c r="CS32" i="30" s="1"/>
  <c r="DH32" i="30" s="1"/>
  <c r="DW32" i="30" s="1"/>
  <c r="EL32" i="30" s="1"/>
  <c r="FA32" i="30" s="1"/>
  <c r="U32" i="30"/>
  <c r="AJ32" i="30" s="1"/>
  <c r="AY32" i="30" s="1"/>
  <c r="BN32" i="30" s="1"/>
  <c r="CC32" i="30" s="1"/>
  <c r="CR32" i="30" s="1"/>
  <c r="DG32" i="30" s="1"/>
  <c r="DV32" i="30" s="1"/>
  <c r="EK32" i="30" s="1"/>
  <c r="EZ32" i="30" s="1"/>
  <c r="T32" i="30"/>
  <c r="AI32" i="30" s="1"/>
  <c r="AX32" i="30" s="1"/>
  <c r="BM32" i="30" s="1"/>
  <c r="CB32" i="30" s="1"/>
  <c r="CQ32" i="30" s="1"/>
  <c r="DF32" i="30" s="1"/>
  <c r="DU32" i="30" s="1"/>
  <c r="EJ32" i="30" s="1"/>
  <c r="EY32" i="30" s="1"/>
  <c r="S32" i="30"/>
  <c r="AH32" i="30" s="1"/>
  <c r="AW32" i="30" s="1"/>
  <c r="BL32" i="30" s="1"/>
  <c r="CA32" i="30" s="1"/>
  <c r="CP32" i="30" s="1"/>
  <c r="DE32" i="30" s="1"/>
  <c r="DT32" i="30" s="1"/>
  <c r="EI32" i="30" s="1"/>
  <c r="EX32" i="30" s="1"/>
  <c r="R32" i="30"/>
  <c r="AG32" i="30" s="1"/>
  <c r="AV32" i="30" s="1"/>
  <c r="BK32" i="30" s="1"/>
  <c r="BZ32" i="30" s="1"/>
  <c r="CO32" i="30" s="1"/>
  <c r="DD32" i="30" s="1"/>
  <c r="DS32" i="30" s="1"/>
  <c r="EH32" i="30" s="1"/>
  <c r="EW32" i="30" s="1"/>
  <c r="AC31" i="30"/>
  <c r="AR31" i="30" s="1"/>
  <c r="BG31" i="30" s="1"/>
  <c r="BV31" i="30" s="1"/>
  <c r="CK31" i="30" s="1"/>
  <c r="CZ31" i="30" s="1"/>
  <c r="DO31" i="30" s="1"/>
  <c r="ED31" i="30" s="1"/>
  <c r="ES31" i="30" s="1"/>
  <c r="AB31" i="30"/>
  <c r="AQ31" i="30" s="1"/>
  <c r="BF31" i="30" s="1"/>
  <c r="BU31" i="30" s="1"/>
  <c r="CJ31" i="30" s="1"/>
  <c r="CY31" i="30" s="1"/>
  <c r="DN31" i="30" s="1"/>
  <c r="EC31" i="30" s="1"/>
  <c r="ER31" i="30" s="1"/>
  <c r="AA31" i="30"/>
  <c r="AP31" i="30" s="1"/>
  <c r="BE31" i="30" s="1"/>
  <c r="BT31" i="30" s="1"/>
  <c r="CI31" i="30" s="1"/>
  <c r="CX31" i="30" s="1"/>
  <c r="DM31" i="30" s="1"/>
  <c r="EB31" i="30" s="1"/>
  <c r="EQ31" i="30" s="1"/>
  <c r="Z31" i="30"/>
  <c r="AO31" i="30" s="1"/>
  <c r="BD31" i="30" s="1"/>
  <c r="BS31" i="30" s="1"/>
  <c r="CH31" i="30" s="1"/>
  <c r="Y31" i="30"/>
  <c r="AN31" i="30" s="1"/>
  <c r="BC31" i="30" s="1"/>
  <c r="BR31" i="30" s="1"/>
  <c r="CG31" i="30" s="1"/>
  <c r="CV31" i="30" s="1"/>
  <c r="DK31" i="30" s="1"/>
  <c r="DZ31" i="30" s="1"/>
  <c r="EO31" i="30" s="1"/>
  <c r="X31" i="30"/>
  <c r="AM31" i="30" s="1"/>
  <c r="BB31" i="30" s="1"/>
  <c r="BQ31" i="30" s="1"/>
  <c r="CF31" i="30" s="1"/>
  <c r="CU31" i="30" s="1"/>
  <c r="DJ31" i="30" s="1"/>
  <c r="DY31" i="30" s="1"/>
  <c r="EN31" i="30" s="1"/>
  <c r="W31" i="30"/>
  <c r="AL31" i="30" s="1"/>
  <c r="BA31" i="30" s="1"/>
  <c r="BP31" i="30" s="1"/>
  <c r="CE31" i="30" s="1"/>
  <c r="CT31" i="30" s="1"/>
  <c r="DI31" i="30" s="1"/>
  <c r="DX31" i="30" s="1"/>
  <c r="EM31" i="30" s="1"/>
  <c r="V31" i="30"/>
  <c r="AK31" i="30" s="1"/>
  <c r="AZ31" i="30" s="1"/>
  <c r="BO31" i="30" s="1"/>
  <c r="CD31" i="30" s="1"/>
  <c r="CS31" i="30" s="1"/>
  <c r="DH31" i="30" s="1"/>
  <c r="DW31" i="30" s="1"/>
  <c r="EL31" i="30" s="1"/>
  <c r="FA31" i="30" s="1"/>
  <c r="U31" i="30"/>
  <c r="T31" i="30"/>
  <c r="AI31" i="30" s="1"/>
  <c r="AX31" i="30" s="1"/>
  <c r="BM31" i="30" s="1"/>
  <c r="CB31" i="30" s="1"/>
  <c r="CQ31" i="30" s="1"/>
  <c r="DF31" i="30" s="1"/>
  <c r="DU31" i="30" s="1"/>
  <c r="EJ31" i="30" s="1"/>
  <c r="EY31" i="30" s="1"/>
  <c r="S31" i="30"/>
  <c r="AH31" i="30" s="1"/>
  <c r="AW31" i="30" s="1"/>
  <c r="BL31" i="30" s="1"/>
  <c r="CA31" i="30" s="1"/>
  <c r="CP31" i="30" s="1"/>
  <c r="DE31" i="30" s="1"/>
  <c r="DT31" i="30" s="1"/>
  <c r="EI31" i="30" s="1"/>
  <c r="EX31" i="30" s="1"/>
  <c r="R31" i="30"/>
  <c r="AG31" i="30" s="1"/>
  <c r="AV31" i="30" s="1"/>
  <c r="BK31" i="30" s="1"/>
  <c r="BZ31" i="30" s="1"/>
  <c r="CO31" i="30" s="1"/>
  <c r="DD31" i="30" s="1"/>
  <c r="DS31" i="30" s="1"/>
  <c r="EH31" i="30" s="1"/>
  <c r="EW31" i="30" s="1"/>
  <c r="AC30" i="30"/>
  <c r="AR30" i="30" s="1"/>
  <c r="BG30" i="30" s="1"/>
  <c r="BV30" i="30" s="1"/>
  <c r="CK30" i="30" s="1"/>
  <c r="CZ30" i="30" s="1"/>
  <c r="DO30" i="30" s="1"/>
  <c r="ED30" i="30" s="1"/>
  <c r="ES30" i="30" s="1"/>
  <c r="AB30" i="30"/>
  <c r="AQ30" i="30" s="1"/>
  <c r="BF30" i="30" s="1"/>
  <c r="BU30" i="30" s="1"/>
  <c r="CJ30" i="30" s="1"/>
  <c r="CY30" i="30" s="1"/>
  <c r="DN30" i="30" s="1"/>
  <c r="EC30" i="30" s="1"/>
  <c r="ER30" i="30" s="1"/>
  <c r="AA30" i="30"/>
  <c r="AP30" i="30" s="1"/>
  <c r="BE30" i="30" s="1"/>
  <c r="BT30" i="30" s="1"/>
  <c r="CI30" i="30" s="1"/>
  <c r="CX30" i="30" s="1"/>
  <c r="DM30" i="30" s="1"/>
  <c r="EB30" i="30" s="1"/>
  <c r="EQ30" i="30" s="1"/>
  <c r="Z30" i="30"/>
  <c r="AO30" i="30" s="1"/>
  <c r="Y30" i="30"/>
  <c r="AN30" i="30" s="1"/>
  <c r="BC30" i="30" s="1"/>
  <c r="X30" i="30"/>
  <c r="AM30" i="30" s="1"/>
  <c r="BB30" i="30" s="1"/>
  <c r="BQ30" i="30" s="1"/>
  <c r="CF30" i="30" s="1"/>
  <c r="CU30" i="30" s="1"/>
  <c r="DJ30" i="30" s="1"/>
  <c r="DY30" i="30" s="1"/>
  <c r="EN30" i="30" s="1"/>
  <c r="W30" i="30"/>
  <c r="AL30" i="30" s="1"/>
  <c r="BA30" i="30" s="1"/>
  <c r="BP30" i="30" s="1"/>
  <c r="CE30" i="30" s="1"/>
  <c r="CT30" i="30" s="1"/>
  <c r="DI30" i="30" s="1"/>
  <c r="DX30" i="30" s="1"/>
  <c r="EM30" i="30" s="1"/>
  <c r="V30" i="30"/>
  <c r="AK30" i="30" s="1"/>
  <c r="AZ30" i="30" s="1"/>
  <c r="BO30" i="30" s="1"/>
  <c r="CD30" i="30" s="1"/>
  <c r="CS30" i="30" s="1"/>
  <c r="DH30" i="30" s="1"/>
  <c r="DW30" i="30" s="1"/>
  <c r="EL30" i="30" s="1"/>
  <c r="FA30" i="30" s="1"/>
  <c r="U30" i="30"/>
  <c r="T30" i="30"/>
  <c r="AI30" i="30" s="1"/>
  <c r="AX30" i="30" s="1"/>
  <c r="BM30" i="30" s="1"/>
  <c r="CB30" i="30" s="1"/>
  <c r="CQ30" i="30" s="1"/>
  <c r="DF30" i="30" s="1"/>
  <c r="DU30" i="30" s="1"/>
  <c r="EJ30" i="30" s="1"/>
  <c r="EY30" i="30" s="1"/>
  <c r="FN30" i="30" s="1"/>
  <c r="S30" i="30"/>
  <c r="R30" i="30"/>
  <c r="AG30" i="30" s="1"/>
  <c r="AV30" i="30" s="1"/>
  <c r="BK30" i="30" s="1"/>
  <c r="BZ30" i="30" s="1"/>
  <c r="CO30" i="30" s="1"/>
  <c r="DD30" i="30" s="1"/>
  <c r="DS30" i="30" s="1"/>
  <c r="EH30" i="30" s="1"/>
  <c r="EW30" i="30" s="1"/>
  <c r="AC29" i="30"/>
  <c r="AR29" i="30" s="1"/>
  <c r="BG29" i="30" s="1"/>
  <c r="BV29" i="30" s="1"/>
  <c r="CK29" i="30" s="1"/>
  <c r="CZ29" i="30" s="1"/>
  <c r="DO29" i="30" s="1"/>
  <c r="ED29" i="30" s="1"/>
  <c r="ES29" i="30" s="1"/>
  <c r="AB29" i="30"/>
  <c r="AQ29" i="30" s="1"/>
  <c r="BF29" i="30" s="1"/>
  <c r="BU29" i="30" s="1"/>
  <c r="CJ29" i="30" s="1"/>
  <c r="CY29" i="30" s="1"/>
  <c r="DN29" i="30" s="1"/>
  <c r="EC29" i="30" s="1"/>
  <c r="ER29" i="30" s="1"/>
  <c r="AA29" i="30"/>
  <c r="AP29" i="30" s="1"/>
  <c r="BE29" i="30" s="1"/>
  <c r="BT29" i="30" s="1"/>
  <c r="CI29" i="30" s="1"/>
  <c r="CX29" i="30" s="1"/>
  <c r="DM29" i="30" s="1"/>
  <c r="EB29" i="30" s="1"/>
  <c r="EQ29" i="30" s="1"/>
  <c r="Z29" i="30"/>
  <c r="AO29" i="30" s="1"/>
  <c r="BD29" i="30" s="1"/>
  <c r="BS29" i="30" s="1"/>
  <c r="CH29" i="30" s="1"/>
  <c r="CW29" i="30" s="1"/>
  <c r="DL29" i="30" s="1"/>
  <c r="EA29" i="30" s="1"/>
  <c r="EP29" i="30" s="1"/>
  <c r="Y29" i="30"/>
  <c r="AN29" i="30" s="1"/>
  <c r="BC29" i="30" s="1"/>
  <c r="BR29" i="30" s="1"/>
  <c r="CG29" i="30" s="1"/>
  <c r="CV29" i="30" s="1"/>
  <c r="DK29" i="30" s="1"/>
  <c r="DZ29" i="30" s="1"/>
  <c r="EO29" i="30" s="1"/>
  <c r="X29" i="30"/>
  <c r="AM29" i="30" s="1"/>
  <c r="BB29" i="30" s="1"/>
  <c r="BQ29" i="30" s="1"/>
  <c r="CF29" i="30" s="1"/>
  <c r="CU29" i="30" s="1"/>
  <c r="DJ29" i="30" s="1"/>
  <c r="DY29" i="30" s="1"/>
  <c r="EN29" i="30" s="1"/>
  <c r="W29" i="30"/>
  <c r="AL29" i="30" s="1"/>
  <c r="BA29" i="30" s="1"/>
  <c r="BP29" i="30" s="1"/>
  <c r="CE29" i="30" s="1"/>
  <c r="CT29" i="30" s="1"/>
  <c r="DI29" i="30" s="1"/>
  <c r="DX29" i="30" s="1"/>
  <c r="EM29" i="30" s="1"/>
  <c r="V29" i="30"/>
  <c r="AK29" i="30" s="1"/>
  <c r="AZ29" i="30" s="1"/>
  <c r="BO29" i="30" s="1"/>
  <c r="CD29" i="30" s="1"/>
  <c r="CS29" i="30" s="1"/>
  <c r="DH29" i="30" s="1"/>
  <c r="DW29" i="30" s="1"/>
  <c r="EL29" i="30" s="1"/>
  <c r="FA29" i="30" s="1"/>
  <c r="U29" i="30"/>
  <c r="AJ29" i="30" s="1"/>
  <c r="AY29" i="30" s="1"/>
  <c r="BN29" i="30" s="1"/>
  <c r="CC29" i="30" s="1"/>
  <c r="CR29" i="30" s="1"/>
  <c r="DG29" i="30" s="1"/>
  <c r="DV29" i="30" s="1"/>
  <c r="EK29" i="30" s="1"/>
  <c r="EZ29" i="30" s="1"/>
  <c r="T29" i="30"/>
  <c r="AI29" i="30" s="1"/>
  <c r="AX29" i="30" s="1"/>
  <c r="BM29" i="30" s="1"/>
  <c r="CB29" i="30" s="1"/>
  <c r="CQ29" i="30" s="1"/>
  <c r="DF29" i="30" s="1"/>
  <c r="DU29" i="30" s="1"/>
  <c r="EJ29" i="30" s="1"/>
  <c r="EY29" i="30" s="1"/>
  <c r="S29" i="30"/>
  <c r="AH29" i="30" s="1"/>
  <c r="AW29" i="30" s="1"/>
  <c r="BL29" i="30" s="1"/>
  <c r="CA29" i="30" s="1"/>
  <c r="CP29" i="30" s="1"/>
  <c r="DE29" i="30" s="1"/>
  <c r="DT29" i="30" s="1"/>
  <c r="EI29" i="30" s="1"/>
  <c r="EX29" i="30" s="1"/>
  <c r="R29" i="30"/>
  <c r="AG29" i="30" s="1"/>
  <c r="AV29" i="30" s="1"/>
  <c r="BK29" i="30" s="1"/>
  <c r="BZ29" i="30" s="1"/>
  <c r="CO29" i="30" s="1"/>
  <c r="DD29" i="30" s="1"/>
  <c r="DS29" i="30" s="1"/>
  <c r="EH29" i="30" s="1"/>
  <c r="EW29" i="30" s="1"/>
  <c r="AC28" i="30"/>
  <c r="AR28" i="30" s="1"/>
  <c r="BG28" i="30" s="1"/>
  <c r="BV28" i="30" s="1"/>
  <c r="CK28" i="30" s="1"/>
  <c r="CZ28" i="30" s="1"/>
  <c r="DO28" i="30" s="1"/>
  <c r="ED28" i="30" s="1"/>
  <c r="ES28" i="30" s="1"/>
  <c r="AB28" i="30"/>
  <c r="AQ28" i="30" s="1"/>
  <c r="BF28" i="30" s="1"/>
  <c r="BU28" i="30" s="1"/>
  <c r="CJ28" i="30" s="1"/>
  <c r="CY28" i="30" s="1"/>
  <c r="DN28" i="30" s="1"/>
  <c r="EC28" i="30" s="1"/>
  <c r="ER28" i="30" s="1"/>
  <c r="AA28" i="30"/>
  <c r="AP28" i="30" s="1"/>
  <c r="BE28" i="30" s="1"/>
  <c r="BT28" i="30" s="1"/>
  <c r="CI28" i="30" s="1"/>
  <c r="CX28" i="30" s="1"/>
  <c r="DM28" i="30" s="1"/>
  <c r="EB28" i="30" s="1"/>
  <c r="EQ28" i="30" s="1"/>
  <c r="Z28" i="30"/>
  <c r="Y28" i="30"/>
  <c r="AN28" i="30" s="1"/>
  <c r="BC28" i="30" s="1"/>
  <c r="BR28" i="30" s="1"/>
  <c r="CG28" i="30" s="1"/>
  <c r="CV28" i="30" s="1"/>
  <c r="DK28" i="30" s="1"/>
  <c r="DZ28" i="30" s="1"/>
  <c r="EO28" i="30" s="1"/>
  <c r="X28" i="30"/>
  <c r="AM28" i="30" s="1"/>
  <c r="BB28" i="30" s="1"/>
  <c r="BQ28" i="30" s="1"/>
  <c r="CF28" i="30" s="1"/>
  <c r="CU28" i="30" s="1"/>
  <c r="DJ28" i="30" s="1"/>
  <c r="DY28" i="30" s="1"/>
  <c r="EN28" i="30" s="1"/>
  <c r="W28" i="30"/>
  <c r="V28" i="30"/>
  <c r="AK28" i="30" s="1"/>
  <c r="AZ28" i="30" s="1"/>
  <c r="BO28" i="30" s="1"/>
  <c r="CD28" i="30" s="1"/>
  <c r="CS28" i="30" s="1"/>
  <c r="DH28" i="30" s="1"/>
  <c r="DW28" i="30" s="1"/>
  <c r="EL28" i="30" s="1"/>
  <c r="FA28" i="30" s="1"/>
  <c r="U28" i="30"/>
  <c r="AJ28" i="30" s="1"/>
  <c r="AY28" i="30" s="1"/>
  <c r="BN28" i="30" s="1"/>
  <c r="CC28" i="30" s="1"/>
  <c r="CR28" i="30" s="1"/>
  <c r="DG28" i="30" s="1"/>
  <c r="DV28" i="30" s="1"/>
  <c r="EK28" i="30" s="1"/>
  <c r="EZ28" i="30" s="1"/>
  <c r="T28" i="30"/>
  <c r="AI28" i="30" s="1"/>
  <c r="S28" i="30"/>
  <c r="AH28" i="30" s="1"/>
  <c r="AW28" i="30" s="1"/>
  <c r="BL28" i="30" s="1"/>
  <c r="CA28" i="30" s="1"/>
  <c r="CP28" i="30" s="1"/>
  <c r="DE28" i="30" s="1"/>
  <c r="DT28" i="30" s="1"/>
  <c r="EI28" i="30" s="1"/>
  <c r="EX28" i="30" s="1"/>
  <c r="FM28" i="30" s="1"/>
  <c r="R28" i="30"/>
  <c r="AC27" i="30"/>
  <c r="AR27" i="30" s="1"/>
  <c r="BG27" i="30" s="1"/>
  <c r="BV27" i="30" s="1"/>
  <c r="CK27" i="30" s="1"/>
  <c r="CZ27" i="30" s="1"/>
  <c r="DO27" i="30" s="1"/>
  <c r="ED27" i="30" s="1"/>
  <c r="ES27" i="30" s="1"/>
  <c r="AB27" i="30"/>
  <c r="AA27" i="30"/>
  <c r="AP27" i="30" s="1"/>
  <c r="BE27" i="30" s="1"/>
  <c r="BT27" i="30" s="1"/>
  <c r="CI27" i="30" s="1"/>
  <c r="CX27" i="30" s="1"/>
  <c r="DM27" i="30" s="1"/>
  <c r="EB27" i="30" s="1"/>
  <c r="EQ27" i="30" s="1"/>
  <c r="Z27" i="30"/>
  <c r="Y27" i="30"/>
  <c r="AN27" i="30" s="1"/>
  <c r="BC27" i="30" s="1"/>
  <c r="BR27" i="30" s="1"/>
  <c r="CG27" i="30" s="1"/>
  <c r="CV27" i="30" s="1"/>
  <c r="DK27" i="30" s="1"/>
  <c r="DZ27" i="30" s="1"/>
  <c r="EO27" i="30" s="1"/>
  <c r="X27" i="30"/>
  <c r="AM27" i="30" s="1"/>
  <c r="BB27" i="30" s="1"/>
  <c r="BQ27" i="30" s="1"/>
  <c r="CF27" i="30" s="1"/>
  <c r="CU27" i="30" s="1"/>
  <c r="DJ27" i="30" s="1"/>
  <c r="DY27" i="30" s="1"/>
  <c r="EN27" i="30" s="1"/>
  <c r="W27" i="30"/>
  <c r="AL27" i="30" s="1"/>
  <c r="BA27" i="30" s="1"/>
  <c r="BP27" i="30" s="1"/>
  <c r="CE27" i="30" s="1"/>
  <c r="CT27" i="30" s="1"/>
  <c r="DI27" i="30" s="1"/>
  <c r="DX27" i="30" s="1"/>
  <c r="EM27" i="30" s="1"/>
  <c r="V27" i="30"/>
  <c r="AK27" i="30" s="1"/>
  <c r="AZ27" i="30" s="1"/>
  <c r="BO27" i="30" s="1"/>
  <c r="CD27" i="30" s="1"/>
  <c r="CS27" i="30" s="1"/>
  <c r="DH27" i="30" s="1"/>
  <c r="DW27" i="30" s="1"/>
  <c r="EL27" i="30" s="1"/>
  <c r="FA27" i="30" s="1"/>
  <c r="U27" i="30"/>
  <c r="T27" i="30"/>
  <c r="AI27" i="30" s="1"/>
  <c r="AX27" i="30" s="1"/>
  <c r="BM27" i="30" s="1"/>
  <c r="CB27" i="30" s="1"/>
  <c r="CQ27" i="30" s="1"/>
  <c r="DF27" i="30" s="1"/>
  <c r="DU27" i="30" s="1"/>
  <c r="EJ27" i="30" s="1"/>
  <c r="S27" i="30"/>
  <c r="AH27" i="30" s="1"/>
  <c r="AW27" i="30" s="1"/>
  <c r="BL27" i="30" s="1"/>
  <c r="CA27" i="30" s="1"/>
  <c r="CP27" i="30" s="1"/>
  <c r="DE27" i="30" s="1"/>
  <c r="DT27" i="30" s="1"/>
  <c r="EI27" i="30" s="1"/>
  <c r="R27" i="30"/>
  <c r="AG27" i="30" s="1"/>
  <c r="AV27" i="30" s="1"/>
  <c r="BK27" i="30" s="1"/>
  <c r="BZ27" i="30" s="1"/>
  <c r="CO27" i="30" s="1"/>
  <c r="DD27" i="30" s="1"/>
  <c r="DS27" i="30" s="1"/>
  <c r="EH27" i="30" s="1"/>
  <c r="EW27" i="30" s="1"/>
  <c r="FL27" i="30" s="1"/>
  <c r="AC26" i="30"/>
  <c r="AR26" i="30" s="1"/>
  <c r="BG26" i="30" s="1"/>
  <c r="BV26" i="30" s="1"/>
  <c r="CK26" i="30" s="1"/>
  <c r="CZ26" i="30" s="1"/>
  <c r="DO26" i="30" s="1"/>
  <c r="ED26" i="30" s="1"/>
  <c r="ES26" i="30" s="1"/>
  <c r="AB26" i="30"/>
  <c r="AQ26" i="30" s="1"/>
  <c r="BF26" i="30" s="1"/>
  <c r="BU26" i="30" s="1"/>
  <c r="CJ26" i="30" s="1"/>
  <c r="CY26" i="30" s="1"/>
  <c r="DN26" i="30" s="1"/>
  <c r="EC26" i="30" s="1"/>
  <c r="ER26" i="30" s="1"/>
  <c r="AA26" i="30"/>
  <c r="AP26" i="30" s="1"/>
  <c r="BE26" i="30" s="1"/>
  <c r="BT26" i="30" s="1"/>
  <c r="CI26" i="30" s="1"/>
  <c r="CX26" i="30" s="1"/>
  <c r="DM26" i="30" s="1"/>
  <c r="EB26" i="30" s="1"/>
  <c r="EQ26" i="30" s="1"/>
  <c r="Z26" i="30"/>
  <c r="AO26" i="30" s="1"/>
  <c r="BD26" i="30" s="1"/>
  <c r="BS26" i="30" s="1"/>
  <c r="CH26" i="30" s="1"/>
  <c r="CW26" i="30" s="1"/>
  <c r="DL26" i="30" s="1"/>
  <c r="EA26" i="30" s="1"/>
  <c r="EP26" i="30" s="1"/>
  <c r="Y26" i="30"/>
  <c r="X26" i="30"/>
  <c r="AM26" i="30" s="1"/>
  <c r="BB26" i="30" s="1"/>
  <c r="BQ26" i="30" s="1"/>
  <c r="CF26" i="30" s="1"/>
  <c r="CU26" i="30" s="1"/>
  <c r="DJ26" i="30" s="1"/>
  <c r="DY26" i="30" s="1"/>
  <c r="EN26" i="30" s="1"/>
  <c r="W26" i="30"/>
  <c r="AL26" i="30" s="1"/>
  <c r="BA26" i="30" s="1"/>
  <c r="BP26" i="30" s="1"/>
  <c r="CE26" i="30" s="1"/>
  <c r="CT26" i="30" s="1"/>
  <c r="DI26" i="30" s="1"/>
  <c r="DX26" i="30" s="1"/>
  <c r="EM26" i="30" s="1"/>
  <c r="V26" i="30"/>
  <c r="AK26" i="30" s="1"/>
  <c r="AZ26" i="30" s="1"/>
  <c r="BO26" i="30" s="1"/>
  <c r="CD26" i="30" s="1"/>
  <c r="CS26" i="30" s="1"/>
  <c r="DH26" i="30" s="1"/>
  <c r="DW26" i="30" s="1"/>
  <c r="EL26" i="30" s="1"/>
  <c r="FA26" i="30" s="1"/>
  <c r="U26" i="30"/>
  <c r="T26" i="30"/>
  <c r="AI26" i="30" s="1"/>
  <c r="AX26" i="30" s="1"/>
  <c r="BM26" i="30" s="1"/>
  <c r="CB26" i="30" s="1"/>
  <c r="CQ26" i="30" s="1"/>
  <c r="DF26" i="30" s="1"/>
  <c r="DU26" i="30" s="1"/>
  <c r="EJ26" i="30" s="1"/>
  <c r="EY26" i="30" s="1"/>
  <c r="S26" i="30"/>
  <c r="AH26" i="30" s="1"/>
  <c r="AW26" i="30" s="1"/>
  <c r="BL26" i="30" s="1"/>
  <c r="CA26" i="30" s="1"/>
  <c r="CP26" i="30" s="1"/>
  <c r="DE26" i="30" s="1"/>
  <c r="DT26" i="30" s="1"/>
  <c r="EI26" i="30" s="1"/>
  <c r="EX26" i="30" s="1"/>
  <c r="R26" i="30"/>
  <c r="AG26" i="30" s="1"/>
  <c r="AV26" i="30" s="1"/>
  <c r="BK26" i="30" s="1"/>
  <c r="BZ26" i="30" s="1"/>
  <c r="CO26" i="30" s="1"/>
  <c r="DD26" i="30" s="1"/>
  <c r="DS26" i="30" s="1"/>
  <c r="EH26" i="30" s="1"/>
  <c r="EW26" i="30" s="1"/>
  <c r="AC25" i="30"/>
  <c r="AR25" i="30" s="1"/>
  <c r="BG25" i="30" s="1"/>
  <c r="BV25" i="30" s="1"/>
  <c r="CK25" i="30" s="1"/>
  <c r="CZ25" i="30" s="1"/>
  <c r="DO25" i="30" s="1"/>
  <c r="ED25" i="30" s="1"/>
  <c r="ES25" i="30" s="1"/>
  <c r="AB25" i="30"/>
  <c r="AQ25" i="30" s="1"/>
  <c r="BF25" i="30" s="1"/>
  <c r="BU25" i="30" s="1"/>
  <c r="CJ25" i="30" s="1"/>
  <c r="CY25" i="30" s="1"/>
  <c r="DN25" i="30" s="1"/>
  <c r="EC25" i="30" s="1"/>
  <c r="ER25" i="30" s="1"/>
  <c r="AA25" i="30"/>
  <c r="Z25" i="30"/>
  <c r="AO25" i="30" s="1"/>
  <c r="BD25" i="30" s="1"/>
  <c r="BS25" i="30" s="1"/>
  <c r="CH25" i="30" s="1"/>
  <c r="CW25" i="30" s="1"/>
  <c r="DL25" i="30" s="1"/>
  <c r="EA25" i="30" s="1"/>
  <c r="EP25" i="30" s="1"/>
  <c r="Y25" i="30"/>
  <c r="AN25" i="30" s="1"/>
  <c r="BC25" i="30" s="1"/>
  <c r="BR25" i="30" s="1"/>
  <c r="CG25" i="30" s="1"/>
  <c r="CV25" i="30" s="1"/>
  <c r="DK25" i="30" s="1"/>
  <c r="DZ25" i="30" s="1"/>
  <c r="EO25" i="30" s="1"/>
  <c r="X25" i="30"/>
  <c r="W25" i="30"/>
  <c r="AL25" i="30" s="1"/>
  <c r="BA25" i="30" s="1"/>
  <c r="BP25" i="30" s="1"/>
  <c r="CE25" i="30" s="1"/>
  <c r="CT25" i="30" s="1"/>
  <c r="DI25" i="30" s="1"/>
  <c r="DX25" i="30" s="1"/>
  <c r="EM25" i="30" s="1"/>
  <c r="V25" i="30"/>
  <c r="AK25" i="30" s="1"/>
  <c r="AZ25" i="30" s="1"/>
  <c r="BO25" i="30" s="1"/>
  <c r="CD25" i="30" s="1"/>
  <c r="CS25" i="30" s="1"/>
  <c r="DH25" i="30" s="1"/>
  <c r="DW25" i="30" s="1"/>
  <c r="EL25" i="30" s="1"/>
  <c r="FA25" i="30" s="1"/>
  <c r="U25" i="30"/>
  <c r="AJ25" i="30" s="1"/>
  <c r="AY25" i="30" s="1"/>
  <c r="BN25" i="30" s="1"/>
  <c r="CC25" i="30" s="1"/>
  <c r="CR25" i="30" s="1"/>
  <c r="DG25" i="30" s="1"/>
  <c r="DV25" i="30" s="1"/>
  <c r="EK25" i="30" s="1"/>
  <c r="EZ25" i="30" s="1"/>
  <c r="T25" i="30"/>
  <c r="AI25" i="30" s="1"/>
  <c r="AX25" i="30" s="1"/>
  <c r="BM25" i="30" s="1"/>
  <c r="CB25" i="30" s="1"/>
  <c r="CQ25" i="30" s="1"/>
  <c r="DF25" i="30" s="1"/>
  <c r="DU25" i="30" s="1"/>
  <c r="EJ25" i="30" s="1"/>
  <c r="EY25" i="30" s="1"/>
  <c r="S25" i="30"/>
  <c r="AH25" i="30" s="1"/>
  <c r="AW25" i="30" s="1"/>
  <c r="BL25" i="30" s="1"/>
  <c r="CA25" i="30" s="1"/>
  <c r="CP25" i="30" s="1"/>
  <c r="DE25" i="30" s="1"/>
  <c r="DT25" i="30" s="1"/>
  <c r="EI25" i="30" s="1"/>
  <c r="EX25" i="30" s="1"/>
  <c r="R25" i="30"/>
  <c r="AG25" i="30" s="1"/>
  <c r="AV25" i="30" s="1"/>
  <c r="BK25" i="30" s="1"/>
  <c r="BZ25" i="30" s="1"/>
  <c r="CO25" i="30" s="1"/>
  <c r="DD25" i="30" s="1"/>
  <c r="DS25" i="30" s="1"/>
  <c r="EH25" i="30" s="1"/>
  <c r="EW25" i="30" s="1"/>
  <c r="AC24" i="30"/>
  <c r="AR24" i="30" s="1"/>
  <c r="BG24" i="30" s="1"/>
  <c r="BV24" i="30" s="1"/>
  <c r="CK24" i="30" s="1"/>
  <c r="CZ24" i="30" s="1"/>
  <c r="DO24" i="30" s="1"/>
  <c r="ED24" i="30" s="1"/>
  <c r="ES24" i="30" s="1"/>
  <c r="AB24" i="30"/>
  <c r="AQ24" i="30" s="1"/>
  <c r="BF24" i="30" s="1"/>
  <c r="BU24" i="30" s="1"/>
  <c r="CJ24" i="30" s="1"/>
  <c r="CY24" i="30" s="1"/>
  <c r="DN24" i="30" s="1"/>
  <c r="EC24" i="30" s="1"/>
  <c r="ER24" i="30" s="1"/>
  <c r="AA24" i="30"/>
  <c r="AP24" i="30" s="1"/>
  <c r="BE24" i="30" s="1"/>
  <c r="BT24" i="30" s="1"/>
  <c r="CI24" i="30" s="1"/>
  <c r="CX24" i="30" s="1"/>
  <c r="DM24" i="30" s="1"/>
  <c r="EB24" i="30" s="1"/>
  <c r="EQ24" i="30" s="1"/>
  <c r="Z24" i="30"/>
  <c r="AO24" i="30" s="1"/>
  <c r="BD24" i="30" s="1"/>
  <c r="BS24" i="30" s="1"/>
  <c r="CH24" i="30" s="1"/>
  <c r="CW24" i="30" s="1"/>
  <c r="DL24" i="30" s="1"/>
  <c r="EA24" i="30" s="1"/>
  <c r="EP24" i="30" s="1"/>
  <c r="Y24" i="30"/>
  <c r="AN24" i="30" s="1"/>
  <c r="BC24" i="30" s="1"/>
  <c r="BR24" i="30" s="1"/>
  <c r="CG24" i="30" s="1"/>
  <c r="CV24" i="30" s="1"/>
  <c r="DK24" i="30" s="1"/>
  <c r="DZ24" i="30" s="1"/>
  <c r="EO24" i="30" s="1"/>
  <c r="X24" i="30"/>
  <c r="AM24" i="30" s="1"/>
  <c r="BB24" i="30" s="1"/>
  <c r="BQ24" i="30" s="1"/>
  <c r="W24" i="30"/>
  <c r="AL24" i="30" s="1"/>
  <c r="BA24" i="30" s="1"/>
  <c r="BP24" i="30" s="1"/>
  <c r="CE24" i="30" s="1"/>
  <c r="CT24" i="30" s="1"/>
  <c r="DI24" i="30" s="1"/>
  <c r="DX24" i="30" s="1"/>
  <c r="EM24" i="30" s="1"/>
  <c r="V24" i="30"/>
  <c r="AK24" i="30" s="1"/>
  <c r="AZ24" i="30" s="1"/>
  <c r="BO24" i="30" s="1"/>
  <c r="CD24" i="30" s="1"/>
  <c r="CS24" i="30" s="1"/>
  <c r="DH24" i="30" s="1"/>
  <c r="DW24" i="30" s="1"/>
  <c r="EL24" i="30" s="1"/>
  <c r="FA24" i="30" s="1"/>
  <c r="U24" i="30"/>
  <c r="AJ24" i="30" s="1"/>
  <c r="AY24" i="30" s="1"/>
  <c r="BN24" i="30" s="1"/>
  <c r="CC24" i="30" s="1"/>
  <c r="CR24" i="30" s="1"/>
  <c r="DG24" i="30" s="1"/>
  <c r="DV24" i="30" s="1"/>
  <c r="EK24" i="30" s="1"/>
  <c r="EZ24" i="30" s="1"/>
  <c r="T24" i="30"/>
  <c r="AI24" i="30" s="1"/>
  <c r="AX24" i="30" s="1"/>
  <c r="BM24" i="30" s="1"/>
  <c r="CB24" i="30" s="1"/>
  <c r="CQ24" i="30" s="1"/>
  <c r="DF24" i="30" s="1"/>
  <c r="DU24" i="30" s="1"/>
  <c r="EJ24" i="30" s="1"/>
  <c r="EY24" i="30" s="1"/>
  <c r="S24" i="30"/>
  <c r="AH24" i="30" s="1"/>
  <c r="AW24" i="30" s="1"/>
  <c r="BL24" i="30" s="1"/>
  <c r="CA24" i="30" s="1"/>
  <c r="CP24" i="30" s="1"/>
  <c r="DE24" i="30" s="1"/>
  <c r="DT24" i="30" s="1"/>
  <c r="EI24" i="30" s="1"/>
  <c r="EX24" i="30" s="1"/>
  <c r="R24" i="30"/>
  <c r="AC23" i="30"/>
  <c r="AR23" i="30" s="1"/>
  <c r="BG23" i="30" s="1"/>
  <c r="BV23" i="30" s="1"/>
  <c r="CK23" i="30" s="1"/>
  <c r="CZ23" i="30" s="1"/>
  <c r="DO23" i="30" s="1"/>
  <c r="ED23" i="30" s="1"/>
  <c r="ES23" i="30" s="1"/>
  <c r="AB23" i="30"/>
  <c r="AQ23" i="30" s="1"/>
  <c r="BF23" i="30" s="1"/>
  <c r="BU23" i="30" s="1"/>
  <c r="CJ23" i="30" s="1"/>
  <c r="CY23" i="30" s="1"/>
  <c r="DN23" i="30" s="1"/>
  <c r="EC23" i="30" s="1"/>
  <c r="ER23" i="30" s="1"/>
  <c r="AA23" i="30"/>
  <c r="AP23" i="30" s="1"/>
  <c r="BE23" i="30" s="1"/>
  <c r="BT23" i="30" s="1"/>
  <c r="CI23" i="30" s="1"/>
  <c r="CX23" i="30" s="1"/>
  <c r="DM23" i="30" s="1"/>
  <c r="EB23" i="30" s="1"/>
  <c r="EQ23" i="30" s="1"/>
  <c r="Z23" i="30"/>
  <c r="AO23" i="30" s="1"/>
  <c r="BD23" i="30" s="1"/>
  <c r="BS23" i="30" s="1"/>
  <c r="CH23" i="30" s="1"/>
  <c r="CW23" i="30" s="1"/>
  <c r="DL23" i="30" s="1"/>
  <c r="EA23" i="30" s="1"/>
  <c r="EP23" i="30" s="1"/>
  <c r="Y23" i="30"/>
  <c r="AN23" i="30" s="1"/>
  <c r="BC23" i="30" s="1"/>
  <c r="BR23" i="30" s="1"/>
  <c r="CG23" i="30" s="1"/>
  <c r="CV23" i="30" s="1"/>
  <c r="X23" i="30"/>
  <c r="AM23" i="30" s="1"/>
  <c r="W23" i="30"/>
  <c r="AL23" i="30" s="1"/>
  <c r="BA23" i="30" s="1"/>
  <c r="BP23" i="30" s="1"/>
  <c r="CE23" i="30" s="1"/>
  <c r="CT23" i="30" s="1"/>
  <c r="DI23" i="30" s="1"/>
  <c r="DX23" i="30" s="1"/>
  <c r="EM23" i="30" s="1"/>
  <c r="V23" i="30"/>
  <c r="AK23" i="30" s="1"/>
  <c r="AZ23" i="30" s="1"/>
  <c r="BO23" i="30" s="1"/>
  <c r="CD23" i="30" s="1"/>
  <c r="CS23" i="30" s="1"/>
  <c r="DH23" i="30" s="1"/>
  <c r="DW23" i="30" s="1"/>
  <c r="EL23" i="30" s="1"/>
  <c r="FA23" i="30" s="1"/>
  <c r="U23" i="30"/>
  <c r="AJ23" i="30" s="1"/>
  <c r="AY23" i="30" s="1"/>
  <c r="BN23" i="30" s="1"/>
  <c r="CC23" i="30" s="1"/>
  <c r="CR23" i="30" s="1"/>
  <c r="DG23" i="30" s="1"/>
  <c r="DV23" i="30" s="1"/>
  <c r="EK23" i="30" s="1"/>
  <c r="EZ23" i="30" s="1"/>
  <c r="T23" i="30"/>
  <c r="AI23" i="30" s="1"/>
  <c r="AX23" i="30" s="1"/>
  <c r="BM23" i="30" s="1"/>
  <c r="CB23" i="30" s="1"/>
  <c r="CQ23" i="30" s="1"/>
  <c r="DF23" i="30" s="1"/>
  <c r="DU23" i="30" s="1"/>
  <c r="EJ23" i="30" s="1"/>
  <c r="EY23" i="30" s="1"/>
  <c r="S23" i="30"/>
  <c r="AH23" i="30" s="1"/>
  <c r="AW23" i="30" s="1"/>
  <c r="BL23" i="30" s="1"/>
  <c r="CA23" i="30" s="1"/>
  <c r="CP23" i="30" s="1"/>
  <c r="DE23" i="30" s="1"/>
  <c r="DT23" i="30" s="1"/>
  <c r="EI23" i="30" s="1"/>
  <c r="EX23" i="30" s="1"/>
  <c r="R23" i="30"/>
  <c r="AG23" i="30" s="1"/>
  <c r="AV23" i="30" s="1"/>
  <c r="BK23" i="30" s="1"/>
  <c r="BZ23" i="30" s="1"/>
  <c r="CO23" i="30" s="1"/>
  <c r="DD23" i="30" s="1"/>
  <c r="DS23" i="30" s="1"/>
  <c r="EH23" i="30" s="1"/>
  <c r="EW23" i="30" s="1"/>
  <c r="AC22" i="30"/>
  <c r="AR22" i="30" s="1"/>
  <c r="BG22" i="30" s="1"/>
  <c r="BV22" i="30" s="1"/>
  <c r="CK22" i="30" s="1"/>
  <c r="CZ22" i="30" s="1"/>
  <c r="DO22" i="30" s="1"/>
  <c r="ED22" i="30" s="1"/>
  <c r="ES22" i="30" s="1"/>
  <c r="AB22" i="30"/>
  <c r="AQ22" i="30" s="1"/>
  <c r="BF22" i="30" s="1"/>
  <c r="BU22" i="30" s="1"/>
  <c r="CJ22" i="30" s="1"/>
  <c r="CY22" i="30" s="1"/>
  <c r="DN22" i="30" s="1"/>
  <c r="EC22" i="30" s="1"/>
  <c r="ER22" i="30" s="1"/>
  <c r="AA22" i="30"/>
  <c r="AP22" i="30" s="1"/>
  <c r="BE22" i="30" s="1"/>
  <c r="BT22" i="30" s="1"/>
  <c r="CI22" i="30" s="1"/>
  <c r="CX22" i="30" s="1"/>
  <c r="DM22" i="30" s="1"/>
  <c r="EB22" i="30" s="1"/>
  <c r="EQ22" i="30" s="1"/>
  <c r="Z22" i="30"/>
  <c r="AO22" i="30" s="1"/>
  <c r="BD22" i="30" s="1"/>
  <c r="BS22" i="30" s="1"/>
  <c r="CH22" i="30" s="1"/>
  <c r="CW22" i="30" s="1"/>
  <c r="DL22" i="30" s="1"/>
  <c r="EA22" i="30" s="1"/>
  <c r="EP22" i="30" s="1"/>
  <c r="Y22" i="30"/>
  <c r="AN22" i="30" s="1"/>
  <c r="BC22" i="30" s="1"/>
  <c r="BR22" i="30" s="1"/>
  <c r="CG22" i="30" s="1"/>
  <c r="CV22" i="30" s="1"/>
  <c r="DK22" i="30" s="1"/>
  <c r="DZ22" i="30" s="1"/>
  <c r="EO22" i="30" s="1"/>
  <c r="X22" i="30"/>
  <c r="AM22" i="30" s="1"/>
  <c r="BB22" i="30" s="1"/>
  <c r="BQ22" i="30" s="1"/>
  <c r="CF22" i="30" s="1"/>
  <c r="W22" i="30"/>
  <c r="AL22" i="30" s="1"/>
  <c r="BA22" i="30" s="1"/>
  <c r="BP22" i="30" s="1"/>
  <c r="CE22" i="30" s="1"/>
  <c r="CT22" i="30" s="1"/>
  <c r="DI22" i="30" s="1"/>
  <c r="DX22" i="30" s="1"/>
  <c r="EM22" i="30" s="1"/>
  <c r="V22" i="30"/>
  <c r="AK22" i="30" s="1"/>
  <c r="U22" i="30"/>
  <c r="AJ22" i="30" s="1"/>
  <c r="AY22" i="30" s="1"/>
  <c r="T22" i="30"/>
  <c r="AI22" i="30" s="1"/>
  <c r="AX22" i="30" s="1"/>
  <c r="BM22" i="30" s="1"/>
  <c r="CB22" i="30" s="1"/>
  <c r="CQ22" i="30" s="1"/>
  <c r="DF22" i="30" s="1"/>
  <c r="DU22" i="30" s="1"/>
  <c r="EJ22" i="30" s="1"/>
  <c r="EY22" i="30" s="1"/>
  <c r="S22" i="30"/>
  <c r="AH22" i="30" s="1"/>
  <c r="AW22" i="30" s="1"/>
  <c r="BL22" i="30" s="1"/>
  <c r="CA22" i="30" s="1"/>
  <c r="CP22" i="30" s="1"/>
  <c r="DE22" i="30" s="1"/>
  <c r="DT22" i="30" s="1"/>
  <c r="EI22" i="30" s="1"/>
  <c r="EX22" i="30" s="1"/>
  <c r="R22" i="30"/>
  <c r="AC21" i="30"/>
  <c r="AB21" i="30"/>
  <c r="AQ21" i="30" s="1"/>
  <c r="BF21" i="30" s="1"/>
  <c r="BU21" i="30" s="1"/>
  <c r="CJ21" i="30" s="1"/>
  <c r="CY21" i="30" s="1"/>
  <c r="DN21" i="30" s="1"/>
  <c r="EC21" i="30" s="1"/>
  <c r="ER21" i="30" s="1"/>
  <c r="AA21" i="30"/>
  <c r="AP21" i="30" s="1"/>
  <c r="BE21" i="30" s="1"/>
  <c r="BT21" i="30" s="1"/>
  <c r="CI21" i="30" s="1"/>
  <c r="CX21" i="30" s="1"/>
  <c r="DM21" i="30" s="1"/>
  <c r="EB21" i="30" s="1"/>
  <c r="EQ21" i="30" s="1"/>
  <c r="Z21" i="30"/>
  <c r="AO21" i="30" s="1"/>
  <c r="BD21" i="30" s="1"/>
  <c r="BS21" i="30" s="1"/>
  <c r="CH21" i="30" s="1"/>
  <c r="CW21" i="30" s="1"/>
  <c r="DL21" i="30" s="1"/>
  <c r="EA21" i="30" s="1"/>
  <c r="EP21" i="30" s="1"/>
  <c r="Y21" i="30"/>
  <c r="AN21" i="30" s="1"/>
  <c r="BC21" i="30" s="1"/>
  <c r="BR21" i="30" s="1"/>
  <c r="CG21" i="30" s="1"/>
  <c r="CV21" i="30" s="1"/>
  <c r="DK21" i="30" s="1"/>
  <c r="DZ21" i="30" s="1"/>
  <c r="EO21" i="30" s="1"/>
  <c r="X21" i="30"/>
  <c r="AM21" i="30" s="1"/>
  <c r="BB21" i="30" s="1"/>
  <c r="BQ21" i="30" s="1"/>
  <c r="CF21" i="30" s="1"/>
  <c r="CU21" i="30" s="1"/>
  <c r="DJ21" i="30" s="1"/>
  <c r="DY21" i="30" s="1"/>
  <c r="EN21" i="30" s="1"/>
  <c r="W21" i="30"/>
  <c r="AL21" i="30" s="1"/>
  <c r="BA21" i="30" s="1"/>
  <c r="BP21" i="30" s="1"/>
  <c r="CE21" i="30" s="1"/>
  <c r="CT21" i="30" s="1"/>
  <c r="DI21" i="30" s="1"/>
  <c r="DX21" i="30" s="1"/>
  <c r="EM21" i="30" s="1"/>
  <c r="V21" i="30"/>
  <c r="AK21" i="30" s="1"/>
  <c r="U21" i="30"/>
  <c r="AJ21" i="30" s="1"/>
  <c r="AY21" i="30" s="1"/>
  <c r="BN21" i="30" s="1"/>
  <c r="CC21" i="30" s="1"/>
  <c r="CR21" i="30" s="1"/>
  <c r="DG21" i="30" s="1"/>
  <c r="DV21" i="30" s="1"/>
  <c r="EK21" i="30" s="1"/>
  <c r="EZ21" i="30" s="1"/>
  <c r="T21" i="30"/>
  <c r="AI21" i="30" s="1"/>
  <c r="AX21" i="30" s="1"/>
  <c r="BM21" i="30" s="1"/>
  <c r="CB21" i="30" s="1"/>
  <c r="CQ21" i="30" s="1"/>
  <c r="DF21" i="30" s="1"/>
  <c r="DU21" i="30" s="1"/>
  <c r="EJ21" i="30" s="1"/>
  <c r="EY21" i="30" s="1"/>
  <c r="S21" i="30"/>
  <c r="AH21" i="30" s="1"/>
  <c r="R21" i="30"/>
  <c r="AC20" i="30"/>
  <c r="AB20" i="30"/>
  <c r="AA20" i="30"/>
  <c r="AP20" i="30" s="1"/>
  <c r="BE20" i="30" s="1"/>
  <c r="BT20" i="30" s="1"/>
  <c r="CI20" i="30" s="1"/>
  <c r="CX20" i="30" s="1"/>
  <c r="DM20" i="30" s="1"/>
  <c r="EB20" i="30" s="1"/>
  <c r="EQ20" i="30" s="1"/>
  <c r="Z20" i="30"/>
  <c r="AO20" i="30" s="1"/>
  <c r="BD20" i="30" s="1"/>
  <c r="BS20" i="30" s="1"/>
  <c r="CH20" i="30" s="1"/>
  <c r="CW20" i="30" s="1"/>
  <c r="DL20" i="30" s="1"/>
  <c r="EA20" i="30" s="1"/>
  <c r="EP20" i="30" s="1"/>
  <c r="Y20" i="30"/>
  <c r="AN20" i="30" s="1"/>
  <c r="BC20" i="30" s="1"/>
  <c r="BR20" i="30" s="1"/>
  <c r="CG20" i="30" s="1"/>
  <c r="CV20" i="30" s="1"/>
  <c r="DK20" i="30" s="1"/>
  <c r="DZ20" i="30" s="1"/>
  <c r="EO20" i="30" s="1"/>
  <c r="X20" i="30"/>
  <c r="AM20" i="30" s="1"/>
  <c r="BB20" i="30" s="1"/>
  <c r="BQ20" i="30" s="1"/>
  <c r="CF20" i="30" s="1"/>
  <c r="CU20" i="30" s="1"/>
  <c r="DJ20" i="30" s="1"/>
  <c r="DY20" i="30" s="1"/>
  <c r="EN20" i="30" s="1"/>
  <c r="W20" i="30"/>
  <c r="AL20" i="30" s="1"/>
  <c r="BA20" i="30" s="1"/>
  <c r="BP20" i="30" s="1"/>
  <c r="CE20" i="30" s="1"/>
  <c r="CT20" i="30" s="1"/>
  <c r="DI20" i="30" s="1"/>
  <c r="DX20" i="30" s="1"/>
  <c r="EM20" i="30" s="1"/>
  <c r="V20" i="30"/>
  <c r="AK20" i="30" s="1"/>
  <c r="AZ20" i="30" s="1"/>
  <c r="BO20" i="30" s="1"/>
  <c r="CD20" i="30" s="1"/>
  <c r="CS20" i="30" s="1"/>
  <c r="DH20" i="30" s="1"/>
  <c r="DW20" i="30" s="1"/>
  <c r="EL20" i="30" s="1"/>
  <c r="FA20" i="30" s="1"/>
  <c r="FP20" i="30" s="1"/>
  <c r="U20" i="30"/>
  <c r="AJ20" i="30" s="1"/>
  <c r="AY20" i="30" s="1"/>
  <c r="BN20" i="30" s="1"/>
  <c r="T20" i="30"/>
  <c r="AI20" i="30" s="1"/>
  <c r="AX20" i="30" s="1"/>
  <c r="BM20" i="30" s="1"/>
  <c r="CB20" i="30" s="1"/>
  <c r="CQ20" i="30" s="1"/>
  <c r="DF20" i="30" s="1"/>
  <c r="DU20" i="30" s="1"/>
  <c r="EJ20" i="30" s="1"/>
  <c r="EY20" i="30" s="1"/>
  <c r="FN20" i="30" s="1"/>
  <c r="S20" i="30"/>
  <c r="AH20" i="30" s="1"/>
  <c r="AW20" i="30" s="1"/>
  <c r="BL20" i="30" s="1"/>
  <c r="CA20" i="30" s="1"/>
  <c r="CP20" i="30" s="1"/>
  <c r="DE20" i="30" s="1"/>
  <c r="DT20" i="30" s="1"/>
  <c r="EI20" i="30" s="1"/>
  <c r="EX20" i="30" s="1"/>
  <c r="R20" i="30"/>
  <c r="AG20" i="30" s="1"/>
  <c r="AV20" i="30" s="1"/>
  <c r="BK20" i="30" s="1"/>
  <c r="BZ20" i="30" s="1"/>
  <c r="CO20" i="30" s="1"/>
  <c r="DD20" i="30" s="1"/>
  <c r="DS20" i="30" s="1"/>
  <c r="EH20" i="30" s="1"/>
  <c r="EW20" i="30" s="1"/>
  <c r="AC19" i="30"/>
  <c r="AR19" i="30" s="1"/>
  <c r="BG19" i="30" s="1"/>
  <c r="BV19" i="30" s="1"/>
  <c r="CK19" i="30" s="1"/>
  <c r="CZ19" i="30" s="1"/>
  <c r="DO19" i="30" s="1"/>
  <c r="ED19" i="30" s="1"/>
  <c r="ES19" i="30" s="1"/>
  <c r="AB19" i="30"/>
  <c r="AQ19" i="30" s="1"/>
  <c r="BF19" i="30" s="1"/>
  <c r="BU19" i="30" s="1"/>
  <c r="CJ19" i="30" s="1"/>
  <c r="CY19" i="30" s="1"/>
  <c r="DN19" i="30" s="1"/>
  <c r="EC19" i="30" s="1"/>
  <c r="ER19" i="30" s="1"/>
  <c r="AA19" i="30"/>
  <c r="AP19" i="30" s="1"/>
  <c r="BE19" i="30" s="1"/>
  <c r="BT19" i="30" s="1"/>
  <c r="CI19" i="30" s="1"/>
  <c r="CX19" i="30" s="1"/>
  <c r="DM19" i="30" s="1"/>
  <c r="EB19" i="30" s="1"/>
  <c r="EQ19" i="30" s="1"/>
  <c r="Z19" i="30"/>
  <c r="AO19" i="30" s="1"/>
  <c r="BD19" i="30" s="1"/>
  <c r="BS19" i="30" s="1"/>
  <c r="CH19" i="30" s="1"/>
  <c r="CW19" i="30" s="1"/>
  <c r="DL19" i="30" s="1"/>
  <c r="EA19" i="30" s="1"/>
  <c r="EP19" i="30" s="1"/>
  <c r="Y19" i="30"/>
  <c r="AN19" i="30" s="1"/>
  <c r="BC19" i="30" s="1"/>
  <c r="BR19" i="30" s="1"/>
  <c r="CG19" i="30" s="1"/>
  <c r="CV19" i="30" s="1"/>
  <c r="DK19" i="30" s="1"/>
  <c r="DZ19" i="30" s="1"/>
  <c r="EO19" i="30" s="1"/>
  <c r="X19" i="30"/>
  <c r="AM19" i="30" s="1"/>
  <c r="BB19" i="30" s="1"/>
  <c r="BQ19" i="30" s="1"/>
  <c r="CF19" i="30" s="1"/>
  <c r="CU19" i="30" s="1"/>
  <c r="DJ19" i="30" s="1"/>
  <c r="DY19" i="30" s="1"/>
  <c r="EN19" i="30" s="1"/>
  <c r="W19" i="30"/>
  <c r="AL19" i="30" s="1"/>
  <c r="BA19" i="30" s="1"/>
  <c r="BP19" i="30" s="1"/>
  <c r="CE19" i="30" s="1"/>
  <c r="CT19" i="30" s="1"/>
  <c r="DI19" i="30" s="1"/>
  <c r="DX19" i="30" s="1"/>
  <c r="EM19" i="30" s="1"/>
  <c r="V19" i="30"/>
  <c r="AK19" i="30" s="1"/>
  <c r="AZ19" i="30" s="1"/>
  <c r="BO19" i="30" s="1"/>
  <c r="CD19" i="30" s="1"/>
  <c r="CS19" i="30" s="1"/>
  <c r="DH19" i="30" s="1"/>
  <c r="DW19" i="30" s="1"/>
  <c r="EL19" i="30" s="1"/>
  <c r="FA19" i="30" s="1"/>
  <c r="U19" i="30"/>
  <c r="AJ19" i="30" s="1"/>
  <c r="AY19" i="30" s="1"/>
  <c r="BN19" i="30" s="1"/>
  <c r="CC19" i="30" s="1"/>
  <c r="CR19" i="30" s="1"/>
  <c r="DG19" i="30" s="1"/>
  <c r="DV19" i="30" s="1"/>
  <c r="EK19" i="30" s="1"/>
  <c r="EZ19" i="30" s="1"/>
  <c r="T19" i="30"/>
  <c r="AI19" i="30" s="1"/>
  <c r="AX19" i="30" s="1"/>
  <c r="BM19" i="30" s="1"/>
  <c r="CB19" i="30" s="1"/>
  <c r="CQ19" i="30" s="1"/>
  <c r="DF19" i="30" s="1"/>
  <c r="DU19" i="30" s="1"/>
  <c r="EJ19" i="30" s="1"/>
  <c r="EY19" i="30" s="1"/>
  <c r="S19" i="30"/>
  <c r="AH19" i="30" s="1"/>
  <c r="AW19" i="30" s="1"/>
  <c r="BL19" i="30" s="1"/>
  <c r="CA19" i="30" s="1"/>
  <c r="CP19" i="30" s="1"/>
  <c r="DE19" i="30" s="1"/>
  <c r="DT19" i="30" s="1"/>
  <c r="EI19" i="30" s="1"/>
  <c r="R19" i="30"/>
  <c r="AG19" i="30" s="1"/>
  <c r="AV19" i="30" s="1"/>
  <c r="BK19" i="30" s="1"/>
  <c r="BZ19" i="30" s="1"/>
  <c r="CO19" i="30" s="1"/>
  <c r="DD19" i="30" s="1"/>
  <c r="DS19" i="30" s="1"/>
  <c r="EH19" i="30" s="1"/>
  <c r="EW19" i="30" s="1"/>
  <c r="AC18" i="30"/>
  <c r="AR18" i="30" s="1"/>
  <c r="BG18" i="30" s="1"/>
  <c r="BV18" i="30" s="1"/>
  <c r="CK18" i="30" s="1"/>
  <c r="CZ18" i="30" s="1"/>
  <c r="DO18" i="30" s="1"/>
  <c r="ED18" i="30" s="1"/>
  <c r="ES18" i="30" s="1"/>
  <c r="AB18" i="30"/>
  <c r="AQ18" i="30" s="1"/>
  <c r="BF18" i="30" s="1"/>
  <c r="AA18" i="30"/>
  <c r="Z18" i="30"/>
  <c r="AO18" i="30" s="1"/>
  <c r="BD18" i="30" s="1"/>
  <c r="BS18" i="30" s="1"/>
  <c r="CH18" i="30" s="1"/>
  <c r="CW18" i="30" s="1"/>
  <c r="DL18" i="30" s="1"/>
  <c r="EA18" i="30" s="1"/>
  <c r="EP18" i="30" s="1"/>
  <c r="Y18" i="30"/>
  <c r="AN18" i="30" s="1"/>
  <c r="BC18" i="30" s="1"/>
  <c r="BR18" i="30" s="1"/>
  <c r="CG18" i="30" s="1"/>
  <c r="CV18" i="30" s="1"/>
  <c r="DK18" i="30" s="1"/>
  <c r="DZ18" i="30" s="1"/>
  <c r="EO18" i="30" s="1"/>
  <c r="X18" i="30"/>
  <c r="AM18" i="30" s="1"/>
  <c r="BB18" i="30" s="1"/>
  <c r="BQ18" i="30" s="1"/>
  <c r="CF18" i="30" s="1"/>
  <c r="CU18" i="30" s="1"/>
  <c r="DJ18" i="30" s="1"/>
  <c r="DY18" i="30" s="1"/>
  <c r="EN18" i="30" s="1"/>
  <c r="W18" i="30"/>
  <c r="V18" i="30"/>
  <c r="AK18" i="30" s="1"/>
  <c r="AZ18" i="30" s="1"/>
  <c r="BO18" i="30" s="1"/>
  <c r="CD18" i="30" s="1"/>
  <c r="CS18" i="30" s="1"/>
  <c r="DH18" i="30" s="1"/>
  <c r="DW18" i="30" s="1"/>
  <c r="EL18" i="30" s="1"/>
  <c r="FA18" i="30" s="1"/>
  <c r="U18" i="30"/>
  <c r="AJ18" i="30" s="1"/>
  <c r="AY18" i="30" s="1"/>
  <c r="BN18" i="30" s="1"/>
  <c r="CC18" i="30" s="1"/>
  <c r="CR18" i="30" s="1"/>
  <c r="DG18" i="30" s="1"/>
  <c r="DV18" i="30" s="1"/>
  <c r="EK18" i="30" s="1"/>
  <c r="EZ18" i="30" s="1"/>
  <c r="T18" i="30"/>
  <c r="AI18" i="30" s="1"/>
  <c r="AX18" i="30" s="1"/>
  <c r="BM18" i="30" s="1"/>
  <c r="CB18" i="30" s="1"/>
  <c r="CQ18" i="30" s="1"/>
  <c r="DF18" i="30" s="1"/>
  <c r="DU18" i="30" s="1"/>
  <c r="EJ18" i="30" s="1"/>
  <c r="EY18" i="30" s="1"/>
  <c r="S18" i="30"/>
  <c r="AH18" i="30" s="1"/>
  <c r="AW18" i="30" s="1"/>
  <c r="BL18" i="30" s="1"/>
  <c r="CA18" i="30" s="1"/>
  <c r="CP18" i="30" s="1"/>
  <c r="DE18" i="30" s="1"/>
  <c r="DT18" i="30" s="1"/>
  <c r="EI18" i="30" s="1"/>
  <c r="EX18" i="30" s="1"/>
  <c r="R18" i="30"/>
  <c r="AG18" i="30" s="1"/>
  <c r="AV18" i="30" s="1"/>
  <c r="BK18" i="30" s="1"/>
  <c r="BZ18" i="30" s="1"/>
  <c r="CO18" i="30" s="1"/>
  <c r="DD18" i="30" s="1"/>
  <c r="DS18" i="30" s="1"/>
  <c r="EH18" i="30" s="1"/>
  <c r="EW18" i="30" s="1"/>
  <c r="AC17" i="30"/>
  <c r="AR17" i="30" s="1"/>
  <c r="AB17" i="30"/>
  <c r="AQ17" i="30" s="1"/>
  <c r="BF17" i="30" s="1"/>
  <c r="BU17" i="30" s="1"/>
  <c r="CJ17" i="30" s="1"/>
  <c r="CY17" i="30" s="1"/>
  <c r="DN17" i="30" s="1"/>
  <c r="EC17" i="30" s="1"/>
  <c r="ER17" i="30" s="1"/>
  <c r="AA17" i="30"/>
  <c r="AP17" i="30" s="1"/>
  <c r="BE17" i="30" s="1"/>
  <c r="BT17" i="30" s="1"/>
  <c r="CI17" i="30" s="1"/>
  <c r="CX17" i="30" s="1"/>
  <c r="DM17" i="30" s="1"/>
  <c r="EB17" i="30" s="1"/>
  <c r="EQ17" i="30" s="1"/>
  <c r="Z17" i="30"/>
  <c r="AO17" i="30" s="1"/>
  <c r="BD17" i="30" s="1"/>
  <c r="BS17" i="30" s="1"/>
  <c r="Y17" i="30"/>
  <c r="X17" i="30"/>
  <c r="W17" i="30"/>
  <c r="AL17" i="30" s="1"/>
  <c r="BA17" i="30" s="1"/>
  <c r="BP17" i="30" s="1"/>
  <c r="CE17" i="30" s="1"/>
  <c r="CT17" i="30" s="1"/>
  <c r="DI17" i="30" s="1"/>
  <c r="DX17" i="30" s="1"/>
  <c r="EM17" i="30" s="1"/>
  <c r="V17" i="30"/>
  <c r="AK17" i="30" s="1"/>
  <c r="AZ17" i="30" s="1"/>
  <c r="BO17" i="30" s="1"/>
  <c r="CD17" i="30" s="1"/>
  <c r="CS17" i="30" s="1"/>
  <c r="DH17" i="30" s="1"/>
  <c r="DW17" i="30" s="1"/>
  <c r="EL17" i="30" s="1"/>
  <c r="FA17" i="30" s="1"/>
  <c r="FP17" i="30" s="1"/>
  <c r="U17" i="30"/>
  <c r="AJ17" i="30" s="1"/>
  <c r="AY17" i="30" s="1"/>
  <c r="BN17" i="30" s="1"/>
  <c r="CC17" i="30" s="1"/>
  <c r="CR17" i="30" s="1"/>
  <c r="DG17" i="30" s="1"/>
  <c r="DV17" i="30" s="1"/>
  <c r="EK17" i="30" s="1"/>
  <c r="EZ17" i="30" s="1"/>
  <c r="T17" i="30"/>
  <c r="AI17" i="30" s="1"/>
  <c r="AX17" i="30" s="1"/>
  <c r="BM17" i="30" s="1"/>
  <c r="CB17" i="30" s="1"/>
  <c r="CQ17" i="30" s="1"/>
  <c r="DF17" i="30" s="1"/>
  <c r="DU17" i="30" s="1"/>
  <c r="EJ17" i="30" s="1"/>
  <c r="EY17" i="30" s="1"/>
  <c r="S17" i="30"/>
  <c r="AH17" i="30" s="1"/>
  <c r="AW17" i="30" s="1"/>
  <c r="BL17" i="30" s="1"/>
  <c r="CA17" i="30" s="1"/>
  <c r="CP17" i="30" s="1"/>
  <c r="DE17" i="30" s="1"/>
  <c r="DT17" i="30" s="1"/>
  <c r="EI17" i="30" s="1"/>
  <c r="EX17" i="30" s="1"/>
  <c r="R17" i="30"/>
  <c r="AG17" i="30" s="1"/>
  <c r="AV17" i="30" s="1"/>
  <c r="BK17" i="30" s="1"/>
  <c r="BZ17" i="30" s="1"/>
  <c r="CO17" i="30" s="1"/>
  <c r="DD17" i="30" s="1"/>
  <c r="DS17" i="30" s="1"/>
  <c r="EH17" i="30" s="1"/>
  <c r="EW17" i="30" s="1"/>
  <c r="AC16" i="30"/>
  <c r="AR16" i="30" s="1"/>
  <c r="BG16" i="30" s="1"/>
  <c r="BV16" i="30" s="1"/>
  <c r="CK16" i="30" s="1"/>
  <c r="CZ16" i="30" s="1"/>
  <c r="DO16" i="30" s="1"/>
  <c r="ED16" i="30" s="1"/>
  <c r="ES16" i="30" s="1"/>
  <c r="AB16" i="30"/>
  <c r="AQ16" i="30" s="1"/>
  <c r="BF16" i="30" s="1"/>
  <c r="BU16" i="30" s="1"/>
  <c r="CJ16" i="30" s="1"/>
  <c r="CY16" i="30" s="1"/>
  <c r="DN16" i="30" s="1"/>
  <c r="EC16" i="30" s="1"/>
  <c r="ER16" i="30" s="1"/>
  <c r="AA16" i="30"/>
  <c r="AP16" i="30" s="1"/>
  <c r="BE16" i="30" s="1"/>
  <c r="BT16" i="30" s="1"/>
  <c r="CI16" i="30" s="1"/>
  <c r="CX16" i="30" s="1"/>
  <c r="DM16" i="30" s="1"/>
  <c r="EB16" i="30" s="1"/>
  <c r="EQ16" i="30" s="1"/>
  <c r="Z16" i="30"/>
  <c r="AO16" i="30" s="1"/>
  <c r="BD16" i="30" s="1"/>
  <c r="BS16" i="30" s="1"/>
  <c r="CH16" i="30" s="1"/>
  <c r="CW16" i="30" s="1"/>
  <c r="DL16" i="30" s="1"/>
  <c r="EA16" i="30" s="1"/>
  <c r="EP16" i="30" s="1"/>
  <c r="Y16" i="30"/>
  <c r="AN16" i="30" s="1"/>
  <c r="BC16" i="30" s="1"/>
  <c r="BR16" i="30" s="1"/>
  <c r="CG16" i="30" s="1"/>
  <c r="CV16" i="30" s="1"/>
  <c r="DK16" i="30" s="1"/>
  <c r="DZ16" i="30" s="1"/>
  <c r="EO16" i="30" s="1"/>
  <c r="X16" i="30"/>
  <c r="AM16" i="30" s="1"/>
  <c r="BB16" i="30" s="1"/>
  <c r="BQ16" i="30" s="1"/>
  <c r="CF16" i="30" s="1"/>
  <c r="CU16" i="30" s="1"/>
  <c r="DJ16" i="30" s="1"/>
  <c r="DY16" i="30" s="1"/>
  <c r="EN16" i="30" s="1"/>
  <c r="W16" i="30"/>
  <c r="AL16" i="30" s="1"/>
  <c r="BA16" i="30" s="1"/>
  <c r="BP16" i="30" s="1"/>
  <c r="CE16" i="30" s="1"/>
  <c r="CT16" i="30" s="1"/>
  <c r="DI16" i="30" s="1"/>
  <c r="DX16" i="30" s="1"/>
  <c r="EM16" i="30" s="1"/>
  <c r="V16" i="30"/>
  <c r="AK16" i="30" s="1"/>
  <c r="AZ16" i="30" s="1"/>
  <c r="BO16" i="30" s="1"/>
  <c r="CD16" i="30" s="1"/>
  <c r="CS16" i="30" s="1"/>
  <c r="DH16" i="30" s="1"/>
  <c r="DW16" i="30" s="1"/>
  <c r="EL16" i="30" s="1"/>
  <c r="FA16" i="30" s="1"/>
  <c r="U16" i="30"/>
  <c r="AJ16" i="30" s="1"/>
  <c r="AY16" i="30" s="1"/>
  <c r="BN16" i="30" s="1"/>
  <c r="CC16" i="30" s="1"/>
  <c r="CR16" i="30" s="1"/>
  <c r="DG16" i="30" s="1"/>
  <c r="DV16" i="30" s="1"/>
  <c r="EK16" i="30" s="1"/>
  <c r="EZ16" i="30" s="1"/>
  <c r="FO16" i="30" s="1"/>
  <c r="T16" i="30"/>
  <c r="AI16" i="30" s="1"/>
  <c r="AX16" i="30" s="1"/>
  <c r="BM16" i="30" s="1"/>
  <c r="CB16" i="30" s="1"/>
  <c r="CQ16" i="30" s="1"/>
  <c r="DF16" i="30" s="1"/>
  <c r="DU16" i="30" s="1"/>
  <c r="EJ16" i="30" s="1"/>
  <c r="EY16" i="30" s="1"/>
  <c r="FN16" i="30" s="1"/>
  <c r="S16" i="30"/>
  <c r="R16" i="30"/>
  <c r="AG16" i="30" s="1"/>
  <c r="AV16" i="30" s="1"/>
  <c r="BK16" i="30" s="1"/>
  <c r="BZ16" i="30" s="1"/>
  <c r="CO16" i="30" s="1"/>
  <c r="DD16" i="30" s="1"/>
  <c r="DS16" i="30" s="1"/>
  <c r="EH16" i="30" s="1"/>
  <c r="EW16" i="30" s="1"/>
  <c r="AC15" i="30"/>
  <c r="AR15" i="30" s="1"/>
  <c r="BG15" i="30" s="1"/>
  <c r="BV15" i="30" s="1"/>
  <c r="CK15" i="30" s="1"/>
  <c r="CZ15" i="30" s="1"/>
  <c r="DO15" i="30" s="1"/>
  <c r="ED15" i="30" s="1"/>
  <c r="ES15" i="30" s="1"/>
  <c r="AB15" i="30"/>
  <c r="AQ15" i="30" s="1"/>
  <c r="BF15" i="30" s="1"/>
  <c r="BU15" i="30" s="1"/>
  <c r="CJ15" i="30" s="1"/>
  <c r="CY15" i="30" s="1"/>
  <c r="DN15" i="30" s="1"/>
  <c r="EC15" i="30" s="1"/>
  <c r="ER15" i="30" s="1"/>
  <c r="AA15" i="30"/>
  <c r="AP15" i="30" s="1"/>
  <c r="BE15" i="30" s="1"/>
  <c r="BT15" i="30" s="1"/>
  <c r="CI15" i="30" s="1"/>
  <c r="CX15" i="30" s="1"/>
  <c r="DM15" i="30" s="1"/>
  <c r="EB15" i="30" s="1"/>
  <c r="EQ15" i="30" s="1"/>
  <c r="Z15" i="30"/>
  <c r="AO15" i="30" s="1"/>
  <c r="BD15" i="30" s="1"/>
  <c r="BS15" i="30" s="1"/>
  <c r="CH15" i="30" s="1"/>
  <c r="CW15" i="30" s="1"/>
  <c r="DL15" i="30" s="1"/>
  <c r="EA15" i="30" s="1"/>
  <c r="EP15" i="30" s="1"/>
  <c r="Y15" i="30"/>
  <c r="AN15" i="30" s="1"/>
  <c r="X15" i="30"/>
  <c r="AM15" i="30" s="1"/>
  <c r="BB15" i="30" s="1"/>
  <c r="BQ15" i="30" s="1"/>
  <c r="CF15" i="30" s="1"/>
  <c r="CU15" i="30" s="1"/>
  <c r="DJ15" i="30" s="1"/>
  <c r="DY15" i="30" s="1"/>
  <c r="EN15" i="30" s="1"/>
  <c r="W15" i="30"/>
  <c r="AL15" i="30" s="1"/>
  <c r="V15" i="30"/>
  <c r="U15" i="30"/>
  <c r="AJ15" i="30" s="1"/>
  <c r="AY15" i="30" s="1"/>
  <c r="BN15" i="30" s="1"/>
  <c r="CC15" i="30" s="1"/>
  <c r="CR15" i="30" s="1"/>
  <c r="DG15" i="30" s="1"/>
  <c r="DV15" i="30" s="1"/>
  <c r="EK15" i="30" s="1"/>
  <c r="EZ15" i="30" s="1"/>
  <c r="T15" i="30"/>
  <c r="S15" i="30"/>
  <c r="R15" i="30"/>
  <c r="AG15" i="30" s="1"/>
  <c r="AV15" i="30" s="1"/>
  <c r="BK15" i="30" s="1"/>
  <c r="BZ15" i="30" s="1"/>
  <c r="CO15" i="30" s="1"/>
  <c r="DD15" i="30" s="1"/>
  <c r="DS15" i="30" s="1"/>
  <c r="EH15" i="30" s="1"/>
  <c r="EW15" i="30" s="1"/>
  <c r="AC14" i="30"/>
  <c r="AR14" i="30" s="1"/>
  <c r="BG14" i="30" s="1"/>
  <c r="BV14" i="30" s="1"/>
  <c r="CK14" i="30" s="1"/>
  <c r="CZ14" i="30" s="1"/>
  <c r="DO14" i="30" s="1"/>
  <c r="ED14" i="30" s="1"/>
  <c r="ES14" i="30" s="1"/>
  <c r="AB14" i="30"/>
  <c r="AQ14" i="30" s="1"/>
  <c r="BF14" i="30" s="1"/>
  <c r="BU14" i="30" s="1"/>
  <c r="CJ14" i="30" s="1"/>
  <c r="CY14" i="30" s="1"/>
  <c r="DN14" i="30" s="1"/>
  <c r="EC14" i="30" s="1"/>
  <c r="ER14" i="30" s="1"/>
  <c r="AA14" i="30"/>
  <c r="AP14" i="30" s="1"/>
  <c r="BE14" i="30" s="1"/>
  <c r="BT14" i="30" s="1"/>
  <c r="CI14" i="30" s="1"/>
  <c r="CX14" i="30" s="1"/>
  <c r="DM14" i="30" s="1"/>
  <c r="EB14" i="30" s="1"/>
  <c r="EQ14" i="30" s="1"/>
  <c r="Z14" i="30"/>
  <c r="AO14" i="30" s="1"/>
  <c r="BD14" i="30" s="1"/>
  <c r="BS14" i="30" s="1"/>
  <c r="CH14" i="30" s="1"/>
  <c r="CW14" i="30" s="1"/>
  <c r="DL14" i="30" s="1"/>
  <c r="EA14" i="30" s="1"/>
  <c r="EP14" i="30" s="1"/>
  <c r="Y14" i="30"/>
  <c r="AN14" i="30" s="1"/>
  <c r="BC14" i="30" s="1"/>
  <c r="BR14" i="30" s="1"/>
  <c r="CG14" i="30" s="1"/>
  <c r="CV14" i="30" s="1"/>
  <c r="DK14" i="30" s="1"/>
  <c r="DZ14" i="30" s="1"/>
  <c r="EO14" i="30" s="1"/>
  <c r="X14" i="30"/>
  <c r="AM14" i="30" s="1"/>
  <c r="BB14" i="30" s="1"/>
  <c r="BQ14" i="30" s="1"/>
  <c r="CF14" i="30" s="1"/>
  <c r="CU14" i="30" s="1"/>
  <c r="DJ14" i="30" s="1"/>
  <c r="DY14" i="30" s="1"/>
  <c r="EN14" i="30" s="1"/>
  <c r="W14" i="30"/>
  <c r="AL14" i="30" s="1"/>
  <c r="V14" i="30"/>
  <c r="AK14" i="30" s="1"/>
  <c r="AZ14" i="30" s="1"/>
  <c r="BO14" i="30" s="1"/>
  <c r="CD14" i="30" s="1"/>
  <c r="CS14" i="30" s="1"/>
  <c r="DH14" i="30" s="1"/>
  <c r="DW14" i="30" s="1"/>
  <c r="EL14" i="30" s="1"/>
  <c r="FA14" i="30" s="1"/>
  <c r="U14" i="30"/>
  <c r="AJ14" i="30" s="1"/>
  <c r="AY14" i="30" s="1"/>
  <c r="BN14" i="30" s="1"/>
  <c r="CC14" i="30" s="1"/>
  <c r="CR14" i="30" s="1"/>
  <c r="DG14" i="30" s="1"/>
  <c r="DV14" i="30" s="1"/>
  <c r="EK14" i="30" s="1"/>
  <c r="EZ14" i="30" s="1"/>
  <c r="T14" i="30"/>
  <c r="S14" i="30"/>
  <c r="AH14" i="30" s="1"/>
  <c r="AW14" i="30" s="1"/>
  <c r="BL14" i="30" s="1"/>
  <c r="CA14" i="30" s="1"/>
  <c r="CP14" i="30" s="1"/>
  <c r="DE14" i="30" s="1"/>
  <c r="DT14" i="30" s="1"/>
  <c r="EI14" i="30" s="1"/>
  <c r="EX14" i="30" s="1"/>
  <c r="FM14" i="30" s="1"/>
  <c r="R14" i="30"/>
  <c r="AC13" i="30"/>
  <c r="AR13" i="30" s="1"/>
  <c r="BG13" i="30" s="1"/>
  <c r="BV13" i="30" s="1"/>
  <c r="CK13" i="30" s="1"/>
  <c r="CZ13" i="30" s="1"/>
  <c r="DO13" i="30" s="1"/>
  <c r="ED13" i="30" s="1"/>
  <c r="ES13" i="30" s="1"/>
  <c r="AB13" i="30"/>
  <c r="AQ13" i="30" s="1"/>
  <c r="BF13" i="30" s="1"/>
  <c r="BU13" i="30" s="1"/>
  <c r="CJ13" i="30" s="1"/>
  <c r="CY13" i="30" s="1"/>
  <c r="DN13" i="30" s="1"/>
  <c r="EC13" i="30" s="1"/>
  <c r="ER13" i="30" s="1"/>
  <c r="AA13" i="30"/>
  <c r="AP13" i="30" s="1"/>
  <c r="BE13" i="30" s="1"/>
  <c r="BT13" i="30" s="1"/>
  <c r="CI13" i="30" s="1"/>
  <c r="CX13" i="30" s="1"/>
  <c r="DM13" i="30" s="1"/>
  <c r="EB13" i="30" s="1"/>
  <c r="EQ13" i="30" s="1"/>
  <c r="Z13" i="30"/>
  <c r="AO13" i="30" s="1"/>
  <c r="BD13" i="30" s="1"/>
  <c r="BS13" i="30" s="1"/>
  <c r="CH13" i="30" s="1"/>
  <c r="CW13" i="30" s="1"/>
  <c r="DL13" i="30" s="1"/>
  <c r="EA13" i="30" s="1"/>
  <c r="EP13" i="30" s="1"/>
  <c r="Y13" i="30"/>
  <c r="AN13" i="30" s="1"/>
  <c r="BC13" i="30" s="1"/>
  <c r="BR13" i="30" s="1"/>
  <c r="CG13" i="30" s="1"/>
  <c r="CV13" i="30" s="1"/>
  <c r="DK13" i="30" s="1"/>
  <c r="DZ13" i="30" s="1"/>
  <c r="EO13" i="30" s="1"/>
  <c r="X13" i="30"/>
  <c r="AM13" i="30" s="1"/>
  <c r="W13" i="30"/>
  <c r="V13" i="30"/>
  <c r="AK13" i="30" s="1"/>
  <c r="AZ13" i="30" s="1"/>
  <c r="BO13" i="30" s="1"/>
  <c r="CD13" i="30" s="1"/>
  <c r="CS13" i="30" s="1"/>
  <c r="DH13" i="30" s="1"/>
  <c r="DW13" i="30" s="1"/>
  <c r="EL13" i="30" s="1"/>
  <c r="FA13" i="30" s="1"/>
  <c r="U13" i="30"/>
  <c r="AJ13" i="30" s="1"/>
  <c r="AY13" i="30" s="1"/>
  <c r="BN13" i="30" s="1"/>
  <c r="CC13" i="30" s="1"/>
  <c r="CR13" i="30" s="1"/>
  <c r="DG13" i="30" s="1"/>
  <c r="DV13" i="30" s="1"/>
  <c r="EK13" i="30" s="1"/>
  <c r="EZ13" i="30" s="1"/>
  <c r="T13" i="30"/>
  <c r="AI13" i="30" s="1"/>
  <c r="AX13" i="30" s="1"/>
  <c r="BM13" i="30" s="1"/>
  <c r="CB13" i="30" s="1"/>
  <c r="CQ13" i="30" s="1"/>
  <c r="DF13" i="30" s="1"/>
  <c r="DU13" i="30" s="1"/>
  <c r="EJ13" i="30" s="1"/>
  <c r="S13" i="30"/>
  <c r="AH13" i="30" s="1"/>
  <c r="AW13" i="30" s="1"/>
  <c r="BL13" i="30" s="1"/>
  <c r="CA13" i="30" s="1"/>
  <c r="CP13" i="30" s="1"/>
  <c r="DE13" i="30" s="1"/>
  <c r="DT13" i="30" s="1"/>
  <c r="EI13" i="30" s="1"/>
  <c r="EX13" i="30" s="1"/>
  <c r="FM13" i="30" s="1"/>
  <c r="R13" i="30"/>
  <c r="AG13" i="30" s="1"/>
  <c r="AV13" i="30" s="1"/>
  <c r="BK13" i="30" s="1"/>
  <c r="BZ13" i="30" s="1"/>
  <c r="CO13" i="30" s="1"/>
  <c r="DD13" i="30" s="1"/>
  <c r="DS13" i="30" s="1"/>
  <c r="EH13" i="30" s="1"/>
  <c r="EW13" i="30" s="1"/>
  <c r="FL13" i="30" s="1"/>
  <c r="AC12" i="30"/>
  <c r="AB12" i="30"/>
  <c r="AA12" i="30"/>
  <c r="AP12" i="30" s="1"/>
  <c r="BE12" i="30" s="1"/>
  <c r="BT12" i="30" s="1"/>
  <c r="CI12" i="30" s="1"/>
  <c r="CX12" i="30" s="1"/>
  <c r="DM12" i="30" s="1"/>
  <c r="EB12" i="30" s="1"/>
  <c r="EQ12" i="30" s="1"/>
  <c r="Z12" i="30"/>
  <c r="AO12" i="30" s="1"/>
  <c r="BD12" i="30" s="1"/>
  <c r="BS12" i="30" s="1"/>
  <c r="CH12" i="30" s="1"/>
  <c r="CW12" i="30" s="1"/>
  <c r="DL12" i="30" s="1"/>
  <c r="EA12" i="30" s="1"/>
  <c r="EP12" i="30" s="1"/>
  <c r="Y12" i="30"/>
  <c r="AN12" i="30" s="1"/>
  <c r="BC12" i="30" s="1"/>
  <c r="BR12" i="30" s="1"/>
  <c r="CG12" i="30" s="1"/>
  <c r="CV12" i="30" s="1"/>
  <c r="DK12" i="30" s="1"/>
  <c r="DZ12" i="30" s="1"/>
  <c r="EO12" i="30" s="1"/>
  <c r="X12" i="30"/>
  <c r="W12" i="30"/>
  <c r="AL12" i="30" s="1"/>
  <c r="BA12" i="30" s="1"/>
  <c r="BP12" i="30" s="1"/>
  <c r="CE12" i="30" s="1"/>
  <c r="CT12" i="30" s="1"/>
  <c r="DI12" i="30" s="1"/>
  <c r="DX12" i="30" s="1"/>
  <c r="EM12" i="30" s="1"/>
  <c r="V12" i="30"/>
  <c r="AK12" i="30" s="1"/>
  <c r="AZ12" i="30" s="1"/>
  <c r="BO12" i="30" s="1"/>
  <c r="CD12" i="30" s="1"/>
  <c r="CS12" i="30" s="1"/>
  <c r="DH12" i="30" s="1"/>
  <c r="U12" i="30"/>
  <c r="AJ12" i="30" s="1"/>
  <c r="AY12" i="30" s="1"/>
  <c r="BN12" i="30" s="1"/>
  <c r="CC12" i="30" s="1"/>
  <c r="CR12" i="30" s="1"/>
  <c r="DG12" i="30" s="1"/>
  <c r="T12" i="30"/>
  <c r="AI12" i="30" s="1"/>
  <c r="AX12" i="30" s="1"/>
  <c r="BM12" i="30" s="1"/>
  <c r="CB12" i="30" s="1"/>
  <c r="CQ12" i="30" s="1"/>
  <c r="DF12" i="30" s="1"/>
  <c r="S12" i="30"/>
  <c r="AH12" i="30" s="1"/>
  <c r="AW12" i="30" s="1"/>
  <c r="R12" i="30"/>
  <c r="AG12" i="30" s="1"/>
  <c r="AV12" i="30" s="1"/>
  <c r="BK12" i="30" s="1"/>
  <c r="BZ12" i="30" s="1"/>
  <c r="CO12" i="30" s="1"/>
  <c r="DD12" i="30" s="1"/>
  <c r="DS12" i="30" s="1"/>
  <c r="EH12" i="30" s="1"/>
  <c r="AC11" i="30"/>
  <c r="AR11" i="30" s="1"/>
  <c r="BG11" i="30" s="1"/>
  <c r="BV11" i="30" s="1"/>
  <c r="CK11" i="30" s="1"/>
  <c r="CZ11" i="30" s="1"/>
  <c r="DO11" i="30" s="1"/>
  <c r="ED11" i="30" s="1"/>
  <c r="ES11" i="30" s="1"/>
  <c r="AB11" i="30"/>
  <c r="AA11" i="30"/>
  <c r="AP11" i="30" s="1"/>
  <c r="BE11" i="30" s="1"/>
  <c r="BT11" i="30" s="1"/>
  <c r="CI11" i="30" s="1"/>
  <c r="CX11" i="30" s="1"/>
  <c r="DM11" i="30" s="1"/>
  <c r="EB11" i="30" s="1"/>
  <c r="EQ11" i="30" s="1"/>
  <c r="Z11" i="30"/>
  <c r="AO11" i="30" s="1"/>
  <c r="BD11" i="30" s="1"/>
  <c r="BS11" i="30" s="1"/>
  <c r="CH11" i="30" s="1"/>
  <c r="CW11" i="30" s="1"/>
  <c r="DL11" i="30" s="1"/>
  <c r="EA11" i="30" s="1"/>
  <c r="EP11" i="30" s="1"/>
  <c r="Y11" i="30"/>
  <c r="AN11" i="30" s="1"/>
  <c r="BC11" i="30" s="1"/>
  <c r="BR11" i="30" s="1"/>
  <c r="CG11" i="30" s="1"/>
  <c r="CV11" i="30" s="1"/>
  <c r="DK11" i="30" s="1"/>
  <c r="DZ11" i="30" s="1"/>
  <c r="EO11" i="30" s="1"/>
  <c r="X11" i="30"/>
  <c r="AM11" i="30" s="1"/>
  <c r="BB11" i="30" s="1"/>
  <c r="BQ11" i="30" s="1"/>
  <c r="CF11" i="30" s="1"/>
  <c r="CU11" i="30" s="1"/>
  <c r="DJ11" i="30" s="1"/>
  <c r="DY11" i="30" s="1"/>
  <c r="EN11" i="30" s="1"/>
  <c r="W11" i="30"/>
  <c r="AL11" i="30" s="1"/>
  <c r="BA11" i="30" s="1"/>
  <c r="BP11" i="30" s="1"/>
  <c r="CE11" i="30" s="1"/>
  <c r="CT11" i="30" s="1"/>
  <c r="DI11" i="30" s="1"/>
  <c r="DX11" i="30" s="1"/>
  <c r="EM11" i="30" s="1"/>
  <c r="V11" i="30"/>
  <c r="AK11" i="30" s="1"/>
  <c r="AZ11" i="30" s="1"/>
  <c r="U11" i="30"/>
  <c r="AJ11" i="30" s="1"/>
  <c r="T11" i="30"/>
  <c r="AI11" i="30" s="1"/>
  <c r="AX11" i="30" s="1"/>
  <c r="S11" i="30"/>
  <c r="R11" i="30"/>
  <c r="AG11" i="30" s="1"/>
  <c r="Q37" i="30"/>
  <c r="AF37" i="30" s="1"/>
  <c r="AU37" i="30" s="1"/>
  <c r="BJ37" i="30" s="1"/>
  <c r="BY37" i="30" s="1"/>
  <c r="CN37" i="30" s="1"/>
  <c r="DC37" i="30" s="1"/>
  <c r="DR37" i="30" s="1"/>
  <c r="EG37" i="30" s="1"/>
  <c r="Q36" i="30"/>
  <c r="Q35" i="30"/>
  <c r="AF35" i="30" s="1"/>
  <c r="AU35" i="30" s="1"/>
  <c r="BJ35" i="30" s="1"/>
  <c r="BY35" i="30" s="1"/>
  <c r="CN35" i="30" s="1"/>
  <c r="DC35" i="30" s="1"/>
  <c r="DR35" i="30" s="1"/>
  <c r="EG35" i="30" s="1"/>
  <c r="Q34" i="30"/>
  <c r="AF34" i="30" s="1"/>
  <c r="Q33" i="30"/>
  <c r="AF33" i="30" s="1"/>
  <c r="AU33" i="30" s="1"/>
  <c r="BJ33" i="30" s="1"/>
  <c r="BY33" i="30" s="1"/>
  <c r="CN33" i="30" s="1"/>
  <c r="DC33" i="30" s="1"/>
  <c r="DR33" i="30" s="1"/>
  <c r="EG33" i="30" s="1"/>
  <c r="Q32" i="30"/>
  <c r="AF32" i="30" s="1"/>
  <c r="AU32" i="30" s="1"/>
  <c r="BJ32" i="30" s="1"/>
  <c r="BY32" i="30" s="1"/>
  <c r="CN32" i="30" s="1"/>
  <c r="DC32" i="30" s="1"/>
  <c r="DR32" i="30" s="1"/>
  <c r="EG32" i="30" s="1"/>
  <c r="Q31" i="30"/>
  <c r="AF31" i="30" s="1"/>
  <c r="Q30" i="30"/>
  <c r="AF30" i="30" s="1"/>
  <c r="AU30" i="30" s="1"/>
  <c r="BJ30" i="30" s="1"/>
  <c r="BY30" i="30" s="1"/>
  <c r="CN30" i="30" s="1"/>
  <c r="DC30" i="30" s="1"/>
  <c r="DR30" i="30" s="1"/>
  <c r="EG30" i="30" s="1"/>
  <c r="Q29" i="30"/>
  <c r="Q28" i="30"/>
  <c r="AF28" i="30" s="1"/>
  <c r="AU28" i="30" s="1"/>
  <c r="BJ28" i="30" s="1"/>
  <c r="BY28" i="30" s="1"/>
  <c r="CN28" i="30" s="1"/>
  <c r="DC28" i="30" s="1"/>
  <c r="DR28" i="30" s="1"/>
  <c r="EG28" i="30" s="1"/>
  <c r="Q27" i="30"/>
  <c r="AF27" i="30" s="1"/>
  <c r="AU27" i="30" s="1"/>
  <c r="BJ27" i="30" s="1"/>
  <c r="BY27" i="30" s="1"/>
  <c r="CN27" i="30" s="1"/>
  <c r="DC27" i="30" s="1"/>
  <c r="DR27" i="30" s="1"/>
  <c r="EG27" i="30" s="1"/>
  <c r="Q26" i="30"/>
  <c r="AF26" i="30" s="1"/>
  <c r="AU26" i="30" s="1"/>
  <c r="BJ26" i="30" s="1"/>
  <c r="BY26" i="30" s="1"/>
  <c r="CN26" i="30" s="1"/>
  <c r="DC26" i="30" s="1"/>
  <c r="DR26" i="30" s="1"/>
  <c r="EG26" i="30" s="1"/>
  <c r="Q25" i="30"/>
  <c r="AF25" i="30" s="1"/>
  <c r="AU25" i="30" s="1"/>
  <c r="BJ25" i="30" s="1"/>
  <c r="BY25" i="30" s="1"/>
  <c r="CN25" i="30" s="1"/>
  <c r="DC25" i="30" s="1"/>
  <c r="DR25" i="30" s="1"/>
  <c r="EG25" i="30" s="1"/>
  <c r="Q24" i="30"/>
  <c r="AF24" i="30" s="1"/>
  <c r="AU24" i="30" s="1"/>
  <c r="BJ24" i="30" s="1"/>
  <c r="BY24" i="30" s="1"/>
  <c r="CN24" i="30" s="1"/>
  <c r="DC24" i="30" s="1"/>
  <c r="DR24" i="30" s="1"/>
  <c r="EG24" i="30" s="1"/>
  <c r="Q23" i="30"/>
  <c r="AF23" i="30" s="1"/>
  <c r="AU23" i="30" s="1"/>
  <c r="BJ23" i="30" s="1"/>
  <c r="BY23" i="30" s="1"/>
  <c r="CN23" i="30" s="1"/>
  <c r="DC23" i="30" s="1"/>
  <c r="DR23" i="30" s="1"/>
  <c r="EG23" i="30" s="1"/>
  <c r="Q22" i="30"/>
  <c r="AF22" i="30" s="1"/>
  <c r="AU22" i="30" s="1"/>
  <c r="BJ22" i="30" s="1"/>
  <c r="BY22" i="30" s="1"/>
  <c r="CN22" i="30" s="1"/>
  <c r="DC22" i="30" s="1"/>
  <c r="DR22" i="30" s="1"/>
  <c r="EG22" i="30" s="1"/>
  <c r="Q21" i="30"/>
  <c r="AF21" i="30" s="1"/>
  <c r="AU21" i="30" s="1"/>
  <c r="BJ21" i="30" s="1"/>
  <c r="BY21" i="30" s="1"/>
  <c r="CN21" i="30" s="1"/>
  <c r="DC21" i="30" s="1"/>
  <c r="DR21" i="30" s="1"/>
  <c r="EG21" i="30" s="1"/>
  <c r="Q20" i="30"/>
  <c r="AF20" i="30" s="1"/>
  <c r="AU20" i="30" s="1"/>
  <c r="BJ20" i="30" s="1"/>
  <c r="BY20" i="30" s="1"/>
  <c r="CN20" i="30" s="1"/>
  <c r="DC20" i="30" s="1"/>
  <c r="DR20" i="30" s="1"/>
  <c r="EG20" i="30" s="1"/>
  <c r="Q19" i="30"/>
  <c r="AF19" i="30" s="1"/>
  <c r="AU19" i="30" s="1"/>
  <c r="Q18" i="30"/>
  <c r="AF18" i="30" s="1"/>
  <c r="AU18" i="30" s="1"/>
  <c r="BJ18" i="30" s="1"/>
  <c r="BY18" i="30" s="1"/>
  <c r="CN18" i="30" s="1"/>
  <c r="DC18" i="30" s="1"/>
  <c r="DR18" i="30" s="1"/>
  <c r="EG18" i="30" s="1"/>
  <c r="Q17" i="30"/>
  <c r="AF17" i="30" s="1"/>
  <c r="AU17" i="30" s="1"/>
  <c r="BJ17" i="30" s="1"/>
  <c r="BY17" i="30" s="1"/>
  <c r="CN17" i="30" s="1"/>
  <c r="DC17" i="30" s="1"/>
  <c r="DR17" i="30" s="1"/>
  <c r="EG17" i="30" s="1"/>
  <c r="Q16" i="30"/>
  <c r="AF16" i="30" s="1"/>
  <c r="AU16" i="30" s="1"/>
  <c r="BJ16" i="30" s="1"/>
  <c r="BY16" i="30" s="1"/>
  <c r="CN16" i="30" s="1"/>
  <c r="DC16" i="30" s="1"/>
  <c r="DR16" i="30" s="1"/>
  <c r="EG16" i="30" s="1"/>
  <c r="Q15" i="30"/>
  <c r="AF15" i="30" s="1"/>
  <c r="AU15" i="30" s="1"/>
  <c r="BJ15" i="30" s="1"/>
  <c r="BY15" i="30" s="1"/>
  <c r="CN15" i="30" s="1"/>
  <c r="DC15" i="30" s="1"/>
  <c r="DR15" i="30" s="1"/>
  <c r="EG15" i="30" s="1"/>
  <c r="Q14" i="30"/>
  <c r="AF14" i="30" s="1"/>
  <c r="AU14" i="30" s="1"/>
  <c r="BJ14" i="30" s="1"/>
  <c r="BY14" i="30" s="1"/>
  <c r="CN14" i="30" s="1"/>
  <c r="DC14" i="30" s="1"/>
  <c r="DR14" i="30" s="1"/>
  <c r="EG14" i="30" s="1"/>
  <c r="Q13" i="30"/>
  <c r="AF13" i="30" s="1"/>
  <c r="AU13" i="30" s="1"/>
  <c r="BJ13" i="30" s="1"/>
  <c r="BY13" i="30" s="1"/>
  <c r="CN13" i="30" s="1"/>
  <c r="DC13" i="30" s="1"/>
  <c r="DR13" i="30" s="1"/>
  <c r="EG13" i="30" s="1"/>
  <c r="Q12" i="30"/>
  <c r="AF12" i="30" s="1"/>
  <c r="AU12" i="30" s="1"/>
  <c r="BJ12" i="30" s="1"/>
  <c r="BY12" i="30" s="1"/>
  <c r="CN12" i="30" s="1"/>
  <c r="DC12" i="30" s="1"/>
  <c r="DR12" i="30" s="1"/>
  <c r="EG12" i="30" s="1"/>
  <c r="Q11" i="30"/>
  <c r="AF11" i="30" s="1"/>
  <c r="AU11" i="30" s="1"/>
  <c r="BJ11" i="30" s="1"/>
  <c r="BY11" i="30" s="1"/>
  <c r="CN11" i="30" s="1"/>
  <c r="DC11" i="30" s="1"/>
  <c r="DR11" i="30" s="1"/>
  <c r="EG11" i="30" s="1"/>
  <c r="R42" i="30"/>
  <c r="AG42" i="30" s="1"/>
  <c r="AV42" i="30" s="1"/>
  <c r="Q42" i="30"/>
  <c r="AF42" i="30" s="1"/>
  <c r="AU42" i="30" s="1"/>
  <c r="BJ42" i="30" s="1"/>
  <c r="BY42" i="30" s="1"/>
  <c r="CN42" i="30" s="1"/>
  <c r="DC42" i="30" s="1"/>
  <c r="DR42" i="30" s="1"/>
  <c r="EG42" i="30" s="1"/>
  <c r="EY100" i="30"/>
  <c r="FN100" i="30" s="1"/>
  <c r="EX100" i="30"/>
  <c r="EY99" i="30"/>
  <c r="EX99" i="30"/>
  <c r="FM99" i="30" s="1"/>
  <c r="EY98" i="30"/>
  <c r="EX98" i="30"/>
  <c r="EY97" i="30"/>
  <c r="EX97" i="30"/>
  <c r="EY96" i="30"/>
  <c r="FN96" i="30" s="1"/>
  <c r="EX96" i="30"/>
  <c r="FM96" i="30" s="1"/>
  <c r="EY95" i="30"/>
  <c r="FN95" i="30" s="1"/>
  <c r="EX95" i="30"/>
  <c r="FM95" i="30" s="1"/>
  <c r="EY94" i="30"/>
  <c r="FN94" i="30" s="1"/>
  <c r="EX94" i="30"/>
  <c r="FM94" i="30" s="1"/>
  <c r="EY93" i="30"/>
  <c r="EX93" i="30"/>
  <c r="FM93" i="30" s="1"/>
  <c r="EY92" i="30"/>
  <c r="EX92" i="30"/>
  <c r="EY91" i="30"/>
  <c r="EX91" i="30"/>
  <c r="EY90" i="30"/>
  <c r="FN90" i="30" s="1"/>
  <c r="EX90" i="30"/>
  <c r="FM90" i="30" s="1"/>
  <c r="EY89" i="30"/>
  <c r="FN89" i="30" s="1"/>
  <c r="EX89" i="30"/>
  <c r="EY88" i="30"/>
  <c r="FN88" i="30" s="1"/>
  <c r="EX88" i="30"/>
  <c r="EY87" i="30"/>
  <c r="FN87" i="30" s="1"/>
  <c r="EX87" i="30"/>
  <c r="FM87" i="30" s="1"/>
  <c r="EY86" i="30"/>
  <c r="EX86" i="30"/>
  <c r="FM86" i="30" s="1"/>
  <c r="EY85" i="30"/>
  <c r="EX85" i="30"/>
  <c r="FM85" i="30" s="1"/>
  <c r="EY84" i="30"/>
  <c r="EX84" i="30"/>
  <c r="EY83" i="30"/>
  <c r="EX83" i="30"/>
  <c r="FM83" i="30" s="1"/>
  <c r="EY82" i="30"/>
  <c r="FN82" i="30" s="1"/>
  <c r="EX82" i="30"/>
  <c r="FM82" i="30" s="1"/>
  <c r="EY81" i="30"/>
  <c r="FN81" i="30" s="1"/>
  <c r="EX81" i="30"/>
  <c r="FM81" i="30" s="1"/>
  <c r="EY80" i="30"/>
  <c r="FN80" i="30" s="1"/>
  <c r="EX80" i="30"/>
  <c r="FM80" i="30" s="1"/>
  <c r="EY79" i="30"/>
  <c r="EX79" i="30"/>
  <c r="FM79" i="30" s="1"/>
  <c r="EY78" i="30"/>
  <c r="EX78" i="30"/>
  <c r="EY77" i="30"/>
  <c r="EX77" i="30"/>
  <c r="EY76" i="30"/>
  <c r="EX76" i="30"/>
  <c r="FM76" i="30" s="1"/>
  <c r="EY75" i="30"/>
  <c r="FN75" i="30" s="1"/>
  <c r="EX75" i="30"/>
  <c r="EY74" i="30"/>
  <c r="FN74" i="30" s="1"/>
  <c r="EX74" i="30"/>
  <c r="FM74" i="30" s="1"/>
  <c r="EW100" i="30"/>
  <c r="FL100" i="30" s="1"/>
  <c r="EV100" i="30"/>
  <c r="EW99" i="30"/>
  <c r="EV99" i="30"/>
  <c r="EW98" i="30"/>
  <c r="EV98" i="30"/>
  <c r="EW97" i="30"/>
  <c r="EV97" i="30"/>
  <c r="FK97" i="30" s="1"/>
  <c r="EW96" i="30"/>
  <c r="FL96" i="30" s="1"/>
  <c r="EV96" i="30"/>
  <c r="FK96" i="30" s="1"/>
  <c r="EW95" i="30"/>
  <c r="FL95" i="30" s="1"/>
  <c r="EV95" i="30"/>
  <c r="FK95" i="30" s="1"/>
  <c r="EW94" i="30"/>
  <c r="FL94" i="30" s="1"/>
  <c r="EV94" i="30"/>
  <c r="EW93" i="30"/>
  <c r="FL93" i="30" s="1"/>
  <c r="EV93" i="30"/>
  <c r="EW92" i="30"/>
  <c r="EV92" i="30"/>
  <c r="EW91" i="30"/>
  <c r="EV91" i="30"/>
  <c r="EW90" i="30"/>
  <c r="EV90" i="30"/>
  <c r="FK90" i="30" s="1"/>
  <c r="EW89" i="30"/>
  <c r="EV89" i="30"/>
  <c r="FK89" i="30" s="1"/>
  <c r="EW88" i="30"/>
  <c r="FL88" i="30" s="1"/>
  <c r="EV88" i="30"/>
  <c r="FK88" i="30" s="1"/>
  <c r="EW87" i="30"/>
  <c r="FL87" i="30" s="1"/>
  <c r="EV87" i="30"/>
  <c r="FK87" i="30" s="1"/>
  <c r="EW86" i="30"/>
  <c r="FL86" i="30" s="1"/>
  <c r="EV86" i="30"/>
  <c r="EW85" i="30"/>
  <c r="EV85" i="30"/>
  <c r="EW84" i="30"/>
  <c r="EV84" i="30"/>
  <c r="EW83" i="30"/>
  <c r="EV83" i="30"/>
  <c r="FK83" i="30" s="1"/>
  <c r="EW82" i="30"/>
  <c r="EV82" i="30"/>
  <c r="FK82" i="30" s="1"/>
  <c r="EW81" i="30"/>
  <c r="EV81" i="30"/>
  <c r="FK81" i="30" s="1"/>
  <c r="EW80" i="30"/>
  <c r="EV80" i="30"/>
  <c r="FK80" i="30" s="1"/>
  <c r="EW79" i="30"/>
  <c r="FL79" i="30" s="1"/>
  <c r="EV79" i="30"/>
  <c r="EW78" i="30"/>
  <c r="EV78" i="30"/>
  <c r="EW77" i="30"/>
  <c r="EV77" i="30"/>
  <c r="EW76" i="30"/>
  <c r="EV76" i="30"/>
  <c r="FK76" i="30" s="1"/>
  <c r="EW75" i="30"/>
  <c r="EV75" i="30"/>
  <c r="EW74" i="30"/>
  <c r="EV74" i="30"/>
  <c r="EW68" i="30"/>
  <c r="EW67" i="30"/>
  <c r="EW66" i="30"/>
  <c r="EW65" i="30"/>
  <c r="EW64" i="30"/>
  <c r="EW63" i="30"/>
  <c r="EW62" i="30"/>
  <c r="EW61" i="30"/>
  <c r="EW60" i="30"/>
  <c r="EW59" i="30"/>
  <c r="EW58" i="30"/>
  <c r="EW57" i="30"/>
  <c r="EW56" i="30"/>
  <c r="EW55" i="30"/>
  <c r="EW54" i="30"/>
  <c r="EW53" i="30"/>
  <c r="EW52" i="30"/>
  <c r="EW51" i="30"/>
  <c r="EW50" i="30"/>
  <c r="EW49" i="30"/>
  <c r="EW48" i="30"/>
  <c r="EW47" i="30"/>
  <c r="EW46" i="30"/>
  <c r="EW45" i="30"/>
  <c r="EW44" i="30"/>
  <c r="EW43" i="30"/>
  <c r="EV68" i="30"/>
  <c r="EV67" i="30"/>
  <c r="EV66" i="30"/>
  <c r="EV65" i="30"/>
  <c r="FI65" i="30" s="1"/>
  <c r="EV64" i="30"/>
  <c r="FI64" i="30" s="1"/>
  <c r="EV63" i="30"/>
  <c r="EV62" i="30"/>
  <c r="EV61" i="30"/>
  <c r="EV60" i="30"/>
  <c r="EV59" i="30"/>
  <c r="EV58" i="30"/>
  <c r="EV57" i="30"/>
  <c r="EV56" i="30"/>
  <c r="EV55" i="30"/>
  <c r="EV54" i="30"/>
  <c r="EV53" i="30"/>
  <c r="EV52" i="30"/>
  <c r="EV51" i="30"/>
  <c r="FI51" i="30" s="1"/>
  <c r="EV50" i="30"/>
  <c r="EV49" i="30"/>
  <c r="EV48" i="30"/>
  <c r="EV47" i="30"/>
  <c r="EV46" i="30"/>
  <c r="EV45" i="30"/>
  <c r="EV44" i="30"/>
  <c r="EV43" i="30"/>
  <c r="EJ101" i="30"/>
  <c r="EI101" i="30"/>
  <c r="EH101" i="30"/>
  <c r="EG101" i="30"/>
  <c r="DU101" i="30"/>
  <c r="DT101" i="30"/>
  <c r="DS101" i="30"/>
  <c r="DR101" i="30"/>
  <c r="DF101" i="30"/>
  <c r="DE101" i="30"/>
  <c r="DD101" i="30"/>
  <c r="DC101" i="30"/>
  <c r="CQ101" i="30"/>
  <c r="CP101" i="30"/>
  <c r="CO101" i="30"/>
  <c r="CN101" i="30"/>
  <c r="CB101" i="30"/>
  <c r="CA101" i="30"/>
  <c r="BZ101" i="30"/>
  <c r="BY101" i="30"/>
  <c r="BM101" i="30"/>
  <c r="BL101" i="30"/>
  <c r="BK101" i="30"/>
  <c r="BJ101" i="30"/>
  <c r="AX101" i="30"/>
  <c r="AW101" i="30"/>
  <c r="AV101" i="30"/>
  <c r="AU101" i="30"/>
  <c r="AI101" i="30"/>
  <c r="AH101" i="30"/>
  <c r="AG101" i="30"/>
  <c r="AF101" i="30"/>
  <c r="T101" i="30"/>
  <c r="S101" i="30"/>
  <c r="R101" i="30"/>
  <c r="Q101" i="30"/>
  <c r="EA109" i="48"/>
  <c r="DZ109" i="48"/>
  <c r="DO109" i="48"/>
  <c r="DN109" i="48"/>
  <c r="DC109" i="48"/>
  <c r="DB109" i="48"/>
  <c r="CQ109" i="48"/>
  <c r="CP109" i="48"/>
  <c r="CE109" i="48"/>
  <c r="CD109" i="48"/>
  <c r="BG109" i="48"/>
  <c r="BF109" i="48"/>
  <c r="AU109" i="48"/>
  <c r="AT109" i="48"/>
  <c r="AI109" i="48"/>
  <c r="AH109" i="48"/>
  <c r="W109" i="48"/>
  <c r="V109" i="48"/>
  <c r="M109" i="48"/>
  <c r="L109" i="48"/>
  <c r="EC108" i="48"/>
  <c r="EB108" i="48"/>
  <c r="DY108" i="48"/>
  <c r="DX108" i="48"/>
  <c r="DW108" i="48"/>
  <c r="DV108" i="48"/>
  <c r="DU108" i="48"/>
  <c r="DT108" i="48"/>
  <c r="DQ108" i="48"/>
  <c r="DP108" i="48"/>
  <c r="DM108" i="48"/>
  <c r="DL108" i="48"/>
  <c r="DK108" i="48"/>
  <c r="DJ108" i="48"/>
  <c r="DI108" i="48"/>
  <c r="DH108" i="48"/>
  <c r="DE108" i="48"/>
  <c r="DD108" i="48"/>
  <c r="DA108" i="48"/>
  <c r="CZ108" i="48"/>
  <c r="CY108" i="48"/>
  <c r="CX108" i="48"/>
  <c r="CW108" i="48"/>
  <c r="CV108" i="48"/>
  <c r="CS108" i="48"/>
  <c r="CR108" i="48"/>
  <c r="CO108" i="48"/>
  <c r="CN108" i="48"/>
  <c r="CM108" i="48"/>
  <c r="CL108" i="48"/>
  <c r="CK108" i="48"/>
  <c r="CJ108" i="48"/>
  <c r="CG108" i="48"/>
  <c r="CF108" i="48"/>
  <c r="CC108" i="48"/>
  <c r="CB108" i="48"/>
  <c r="CA108" i="48"/>
  <c r="BZ108" i="48"/>
  <c r="BY108" i="48"/>
  <c r="BX108" i="48"/>
  <c r="BU108" i="48"/>
  <c r="BT108" i="48"/>
  <c r="BQ108" i="48"/>
  <c r="BP108" i="48"/>
  <c r="BO108" i="48"/>
  <c r="BN108" i="48"/>
  <c r="BM108" i="48"/>
  <c r="BL108" i="48"/>
  <c r="BI108" i="48"/>
  <c r="BH108" i="48"/>
  <c r="BE108" i="48"/>
  <c r="BD108" i="48"/>
  <c r="BC108" i="48"/>
  <c r="BB108" i="48"/>
  <c r="BA108" i="48"/>
  <c r="AZ108" i="48"/>
  <c r="AW108" i="48"/>
  <c r="AV108" i="48"/>
  <c r="AS108" i="48"/>
  <c r="AR108" i="48"/>
  <c r="AQ108" i="48"/>
  <c r="AP108" i="48"/>
  <c r="AO108" i="48"/>
  <c r="AX108" i="48" s="1"/>
  <c r="AN108" i="48"/>
  <c r="AK108" i="48"/>
  <c r="AJ108" i="48"/>
  <c r="AG108" i="48"/>
  <c r="AF108" i="48"/>
  <c r="AE108" i="48"/>
  <c r="AD108" i="48"/>
  <c r="AC108" i="48"/>
  <c r="AB108" i="48"/>
  <c r="Y108" i="48"/>
  <c r="X108" i="48"/>
  <c r="U108" i="48"/>
  <c r="T108" i="48"/>
  <c r="S108" i="48"/>
  <c r="R108" i="48"/>
  <c r="Q108" i="48"/>
  <c r="P108" i="48"/>
  <c r="K108" i="48"/>
  <c r="J108" i="48"/>
  <c r="I108" i="48"/>
  <c r="H108" i="48"/>
  <c r="G108" i="48"/>
  <c r="F108" i="48"/>
  <c r="E108" i="48"/>
  <c r="D108" i="48"/>
  <c r="EC107" i="48"/>
  <c r="EB107" i="48"/>
  <c r="DY107" i="48"/>
  <c r="DX107" i="48"/>
  <c r="DW107" i="48"/>
  <c r="DV107" i="48"/>
  <c r="DU107" i="48"/>
  <c r="DT107" i="48"/>
  <c r="DQ107" i="48"/>
  <c r="DP107" i="48"/>
  <c r="DM107" i="48"/>
  <c r="DL107" i="48"/>
  <c r="DK107" i="48"/>
  <c r="DJ107" i="48"/>
  <c r="DI107" i="48"/>
  <c r="DH107" i="48"/>
  <c r="DF107" i="48"/>
  <c r="DE107" i="48"/>
  <c r="DD107" i="48"/>
  <c r="DA107" i="48"/>
  <c r="CZ107" i="48"/>
  <c r="CY107" i="48"/>
  <c r="CX107" i="48"/>
  <c r="CW107" i="48"/>
  <c r="CV107" i="48"/>
  <c r="CS107" i="48"/>
  <c r="CR107" i="48"/>
  <c r="CO107" i="48"/>
  <c r="CN107" i="48"/>
  <c r="CM107" i="48"/>
  <c r="CL107" i="48"/>
  <c r="CK107" i="48"/>
  <c r="CJ107" i="48"/>
  <c r="CG107" i="48"/>
  <c r="CF107" i="48"/>
  <c r="CC107" i="48"/>
  <c r="CB107" i="48"/>
  <c r="CA107" i="48"/>
  <c r="BZ107" i="48"/>
  <c r="BY107" i="48"/>
  <c r="BX107" i="48"/>
  <c r="BU107" i="48"/>
  <c r="BT107" i="48"/>
  <c r="BQ107" i="48"/>
  <c r="BP107" i="48"/>
  <c r="BO107" i="48"/>
  <c r="BN107" i="48"/>
  <c r="BM107" i="48"/>
  <c r="BL107" i="48"/>
  <c r="BI107" i="48"/>
  <c r="BH107" i="48"/>
  <c r="BE107" i="48"/>
  <c r="BD107" i="48"/>
  <c r="BC107" i="48"/>
  <c r="BB107" i="48"/>
  <c r="BA107" i="48"/>
  <c r="AZ107" i="48"/>
  <c r="AW107" i="48"/>
  <c r="AV107" i="48"/>
  <c r="AS107" i="48"/>
  <c r="AR107" i="48"/>
  <c r="AQ107" i="48"/>
  <c r="AP107" i="48"/>
  <c r="AO107" i="48"/>
  <c r="AN107" i="48"/>
  <c r="AK107" i="48"/>
  <c r="AJ107" i="48"/>
  <c r="AG107" i="48"/>
  <c r="AF107" i="48"/>
  <c r="AE107" i="48"/>
  <c r="AD107" i="48"/>
  <c r="AC107" i="48"/>
  <c r="AB107" i="48"/>
  <c r="Y107" i="48"/>
  <c r="X107" i="48"/>
  <c r="U107" i="48"/>
  <c r="T107" i="48"/>
  <c r="S107" i="48"/>
  <c r="R107" i="48"/>
  <c r="Q107" i="48"/>
  <c r="P107" i="48"/>
  <c r="K107" i="48"/>
  <c r="J107" i="48"/>
  <c r="I107" i="48"/>
  <c r="H107" i="48"/>
  <c r="G107" i="48"/>
  <c r="N107" i="48" s="1"/>
  <c r="F107" i="48"/>
  <c r="E107" i="48"/>
  <c r="D107" i="48"/>
  <c r="EC106" i="48"/>
  <c r="EB106" i="48"/>
  <c r="DY106" i="48"/>
  <c r="DX106" i="48"/>
  <c r="DW106" i="48"/>
  <c r="DV106" i="48"/>
  <c r="DU106" i="48"/>
  <c r="DT106" i="48"/>
  <c r="DQ106" i="48"/>
  <c r="DP106" i="48"/>
  <c r="DM106" i="48"/>
  <c r="DL106" i="48"/>
  <c r="DK106" i="48"/>
  <c r="DJ106" i="48"/>
  <c r="DI106" i="48"/>
  <c r="DH106" i="48"/>
  <c r="DE106" i="48"/>
  <c r="DD106" i="48"/>
  <c r="DA106" i="48"/>
  <c r="CZ106" i="48"/>
  <c r="CY106" i="48"/>
  <c r="CX106" i="48"/>
  <c r="CW106" i="48"/>
  <c r="CV106" i="48"/>
  <c r="DF106" i="48" s="1"/>
  <c r="CS106" i="48"/>
  <c r="CR106" i="48"/>
  <c r="CO106" i="48"/>
  <c r="CN106" i="48"/>
  <c r="CM106" i="48"/>
  <c r="CL106" i="48"/>
  <c r="CK106" i="48"/>
  <c r="CJ106" i="48"/>
  <c r="CG106" i="48"/>
  <c r="CF106" i="48"/>
  <c r="CC106" i="48"/>
  <c r="CB106" i="48"/>
  <c r="CA106" i="48"/>
  <c r="BZ106" i="48"/>
  <c r="BY106" i="48"/>
  <c r="BX106" i="48"/>
  <c r="BU106" i="48"/>
  <c r="BT106" i="48"/>
  <c r="BQ106" i="48"/>
  <c r="BP106" i="48"/>
  <c r="BO106" i="48"/>
  <c r="BN106" i="48"/>
  <c r="BV106" i="48" s="1"/>
  <c r="BM106" i="48"/>
  <c r="BL106" i="48"/>
  <c r="BI106" i="48"/>
  <c r="BH106" i="48"/>
  <c r="BE106" i="48"/>
  <c r="BD106" i="48"/>
  <c r="BC106" i="48"/>
  <c r="BB106" i="48"/>
  <c r="BA106" i="48"/>
  <c r="AZ106" i="48"/>
  <c r="AW106" i="48"/>
  <c r="AV106" i="48"/>
  <c r="AS106" i="48"/>
  <c r="AR106" i="48"/>
  <c r="AQ106" i="48"/>
  <c r="AP106" i="48"/>
  <c r="AO106" i="48"/>
  <c r="AN106" i="48"/>
  <c r="AK106" i="48"/>
  <c r="AJ106" i="48"/>
  <c r="AG106" i="48"/>
  <c r="AF106" i="48"/>
  <c r="AE106" i="48"/>
  <c r="AD106" i="48"/>
  <c r="AC106" i="48"/>
  <c r="AB106" i="48"/>
  <c r="Y106" i="48"/>
  <c r="X106" i="48"/>
  <c r="U106" i="48"/>
  <c r="T106" i="48"/>
  <c r="S106" i="48"/>
  <c r="R106" i="48"/>
  <c r="Q106" i="48"/>
  <c r="P106" i="48"/>
  <c r="K106" i="48"/>
  <c r="J106" i="48"/>
  <c r="I106" i="48"/>
  <c r="H106" i="48"/>
  <c r="G106" i="48"/>
  <c r="F106" i="48"/>
  <c r="E106" i="48"/>
  <c r="D106" i="48"/>
  <c r="EC105" i="48"/>
  <c r="EB105" i="48"/>
  <c r="DY105" i="48"/>
  <c r="DX105" i="48"/>
  <c r="DW105" i="48"/>
  <c r="DV105" i="48"/>
  <c r="DU105" i="48"/>
  <c r="DT105" i="48"/>
  <c r="DQ105" i="48"/>
  <c r="DP105" i="48"/>
  <c r="DM105" i="48"/>
  <c r="DL105" i="48"/>
  <c r="DK105" i="48"/>
  <c r="DJ105" i="48"/>
  <c r="DI105" i="48"/>
  <c r="DH105" i="48"/>
  <c r="DE105" i="48"/>
  <c r="DD105" i="48"/>
  <c r="DA105" i="48"/>
  <c r="CZ105" i="48"/>
  <c r="CY105" i="48"/>
  <c r="CX105" i="48"/>
  <c r="CW105" i="48"/>
  <c r="CV105" i="48"/>
  <c r="DF105" i="48" s="1"/>
  <c r="CS105" i="48"/>
  <c r="CR105" i="48"/>
  <c r="CO105" i="48"/>
  <c r="CN105" i="48"/>
  <c r="CM105" i="48"/>
  <c r="CL105" i="48"/>
  <c r="CK105" i="48"/>
  <c r="CJ105" i="48"/>
  <c r="CG105" i="48"/>
  <c r="CF105" i="48"/>
  <c r="CC105" i="48"/>
  <c r="CB105" i="48"/>
  <c r="CA105" i="48"/>
  <c r="BZ105" i="48"/>
  <c r="BY105" i="48"/>
  <c r="BX105" i="48"/>
  <c r="BU105" i="48"/>
  <c r="BT105" i="48"/>
  <c r="BQ105" i="48"/>
  <c r="BP105" i="48"/>
  <c r="BO105" i="48"/>
  <c r="BV105" i="48" s="1"/>
  <c r="BN105" i="48"/>
  <c r="BM105" i="48"/>
  <c r="BL105" i="48"/>
  <c r="BI105" i="48"/>
  <c r="BH105" i="48"/>
  <c r="BE105" i="48"/>
  <c r="BD105" i="48"/>
  <c r="BC105" i="48"/>
  <c r="BB105" i="48"/>
  <c r="BJ105" i="48" s="1"/>
  <c r="BA105" i="48"/>
  <c r="AZ105" i="48"/>
  <c r="AW105" i="48"/>
  <c r="AV105" i="48"/>
  <c r="AS105" i="48"/>
  <c r="AR105" i="48"/>
  <c r="AQ105" i="48"/>
  <c r="AP105" i="48"/>
  <c r="AO105" i="48"/>
  <c r="AN105" i="48"/>
  <c r="AK105" i="48"/>
  <c r="AJ105" i="48"/>
  <c r="AG105" i="48"/>
  <c r="AF105" i="48"/>
  <c r="AE105" i="48"/>
  <c r="AD105" i="48"/>
  <c r="AC105" i="48"/>
  <c r="AB105" i="48"/>
  <c r="AL105" i="48" s="1"/>
  <c r="Y105" i="48"/>
  <c r="X105" i="48"/>
  <c r="U105" i="48"/>
  <c r="T105" i="48"/>
  <c r="S105" i="48"/>
  <c r="R105" i="48"/>
  <c r="Q105" i="48"/>
  <c r="P105" i="48"/>
  <c r="K105" i="48"/>
  <c r="J105" i="48"/>
  <c r="I105" i="48"/>
  <c r="H105" i="48"/>
  <c r="G105" i="48"/>
  <c r="F105" i="48"/>
  <c r="E105" i="48"/>
  <c r="D105" i="48"/>
  <c r="EC104" i="48"/>
  <c r="EB104" i="48"/>
  <c r="DY104" i="48"/>
  <c r="ED104" i="48" s="1"/>
  <c r="DX104" i="48"/>
  <c r="DW104" i="48"/>
  <c r="DV104" i="48"/>
  <c r="DU104" i="48"/>
  <c r="DT104" i="48"/>
  <c r="DQ104" i="48"/>
  <c r="DP104" i="48"/>
  <c r="DM104" i="48"/>
  <c r="DL104" i="48"/>
  <c r="DK104" i="48"/>
  <c r="DJ104" i="48"/>
  <c r="DI104" i="48"/>
  <c r="DH104" i="48"/>
  <c r="DE104" i="48"/>
  <c r="DD104" i="48"/>
  <c r="DA104" i="48"/>
  <c r="CZ104" i="48"/>
  <c r="CY104" i="48"/>
  <c r="CX104" i="48"/>
  <c r="CW104" i="48"/>
  <c r="CV104" i="48"/>
  <c r="CS104" i="48"/>
  <c r="CR104" i="48"/>
  <c r="CO104" i="48"/>
  <c r="CN104" i="48"/>
  <c r="CM104" i="48"/>
  <c r="CL104" i="48"/>
  <c r="CK104" i="48"/>
  <c r="CJ104" i="48"/>
  <c r="CG104" i="48"/>
  <c r="CF104" i="48"/>
  <c r="CC104" i="48"/>
  <c r="CB104" i="48"/>
  <c r="CA104" i="48"/>
  <c r="BZ104" i="48"/>
  <c r="BY104" i="48"/>
  <c r="BX104" i="48"/>
  <c r="CH104" i="48" s="1"/>
  <c r="BU104" i="48"/>
  <c r="BT104" i="48"/>
  <c r="BQ104" i="48"/>
  <c r="BP104" i="48"/>
  <c r="BO104" i="48"/>
  <c r="BN104" i="48"/>
  <c r="BM104" i="48"/>
  <c r="BL104" i="48"/>
  <c r="BV104" i="48" s="1"/>
  <c r="BI104" i="48"/>
  <c r="BH104" i="48"/>
  <c r="BE104" i="48"/>
  <c r="BD104" i="48"/>
  <c r="BC104" i="48"/>
  <c r="BJ104" i="48" s="1"/>
  <c r="BB104" i="48"/>
  <c r="BA104" i="48"/>
  <c r="AZ104" i="48"/>
  <c r="AW104" i="48"/>
  <c r="AV104" i="48"/>
  <c r="AS104" i="48"/>
  <c r="AR104" i="48"/>
  <c r="AQ104" i="48"/>
  <c r="AP104" i="48"/>
  <c r="AO104" i="48"/>
  <c r="AN104" i="48"/>
  <c r="AK104" i="48"/>
  <c r="AJ104" i="48"/>
  <c r="AG104" i="48"/>
  <c r="AF104" i="48"/>
  <c r="AE104" i="48"/>
  <c r="AD104" i="48"/>
  <c r="AC104" i="48"/>
  <c r="AB104" i="48"/>
  <c r="AL104" i="48" s="1"/>
  <c r="Y104" i="48"/>
  <c r="X104" i="48"/>
  <c r="U104" i="48"/>
  <c r="T104" i="48"/>
  <c r="S104" i="48"/>
  <c r="R104" i="48"/>
  <c r="Q104" i="48"/>
  <c r="P104" i="48"/>
  <c r="K104" i="48"/>
  <c r="J104" i="48"/>
  <c r="I104" i="48"/>
  <c r="H104" i="48"/>
  <c r="G104" i="48"/>
  <c r="F104" i="48"/>
  <c r="E104" i="48"/>
  <c r="D104" i="48"/>
  <c r="EC103" i="48"/>
  <c r="EB103" i="48"/>
  <c r="DY103" i="48"/>
  <c r="DX103" i="48"/>
  <c r="DW103" i="48"/>
  <c r="ED103" i="48" s="1"/>
  <c r="DV103" i="48"/>
  <c r="DU103" i="48"/>
  <c r="DT103" i="48"/>
  <c r="DQ103" i="48"/>
  <c r="DP103" i="48"/>
  <c r="DM103" i="48"/>
  <c r="DL103" i="48"/>
  <c r="DK103" i="48"/>
  <c r="DJ103" i="48"/>
  <c r="DI103" i="48"/>
  <c r="DH103" i="48"/>
  <c r="DE103" i="48"/>
  <c r="DD103" i="48"/>
  <c r="DA103" i="48"/>
  <c r="CZ103" i="48"/>
  <c r="CY103" i="48"/>
  <c r="CX103" i="48"/>
  <c r="CW103" i="48"/>
  <c r="CV103" i="48"/>
  <c r="CS103" i="48"/>
  <c r="CR103" i="48"/>
  <c r="CO103" i="48"/>
  <c r="CN103" i="48"/>
  <c r="CM103" i="48"/>
  <c r="CL103" i="48"/>
  <c r="CK103" i="48"/>
  <c r="CJ103" i="48"/>
  <c r="CG103" i="48"/>
  <c r="CF103" i="48"/>
  <c r="CC103" i="48"/>
  <c r="CB103" i="48"/>
  <c r="CA103" i="48"/>
  <c r="BZ103" i="48"/>
  <c r="BY103" i="48"/>
  <c r="BX103" i="48"/>
  <c r="BU103" i="48"/>
  <c r="BT103" i="48"/>
  <c r="BQ103" i="48"/>
  <c r="BP103" i="48"/>
  <c r="BO103" i="48"/>
  <c r="BN103" i="48"/>
  <c r="BM103" i="48"/>
  <c r="BL103" i="48"/>
  <c r="BI103" i="48"/>
  <c r="BH103" i="48"/>
  <c r="BE103" i="48"/>
  <c r="BD103" i="48"/>
  <c r="BC103" i="48"/>
  <c r="BB103" i="48"/>
  <c r="BA103" i="48"/>
  <c r="AZ103" i="48"/>
  <c r="AW103" i="48"/>
  <c r="AV103" i="48"/>
  <c r="AS103" i="48"/>
  <c r="AR103" i="48"/>
  <c r="AQ103" i="48"/>
  <c r="AP103" i="48"/>
  <c r="AO103" i="48"/>
  <c r="AN103" i="48"/>
  <c r="AK103" i="48"/>
  <c r="AJ103" i="48"/>
  <c r="AG103" i="48"/>
  <c r="AF103" i="48"/>
  <c r="AE103" i="48"/>
  <c r="AL103" i="48" s="1"/>
  <c r="AD103" i="48"/>
  <c r="AC103" i="48"/>
  <c r="AB103" i="48"/>
  <c r="Y103" i="48"/>
  <c r="X103" i="48"/>
  <c r="U103" i="48"/>
  <c r="T103" i="48"/>
  <c r="S103" i="48"/>
  <c r="R103" i="48"/>
  <c r="Q103" i="48"/>
  <c r="P103" i="48"/>
  <c r="K103" i="48"/>
  <c r="J103" i="48"/>
  <c r="I103" i="48"/>
  <c r="H103" i="48"/>
  <c r="G103" i="48"/>
  <c r="F103" i="48"/>
  <c r="E103" i="48"/>
  <c r="D103" i="48"/>
  <c r="N103" i="48" s="1"/>
  <c r="EC102" i="48"/>
  <c r="EB102" i="48"/>
  <c r="DY102" i="48"/>
  <c r="DX102" i="48"/>
  <c r="DW102" i="48"/>
  <c r="DV102" i="48"/>
  <c r="DU102" i="48"/>
  <c r="DT102" i="48"/>
  <c r="ED102" i="48" s="1"/>
  <c r="DQ102" i="48"/>
  <c r="DP102" i="48"/>
  <c r="DM102" i="48"/>
  <c r="DL102" i="48"/>
  <c r="DK102" i="48"/>
  <c r="DJ102" i="48"/>
  <c r="DI102" i="48"/>
  <c r="DH102" i="48"/>
  <c r="DE102" i="48"/>
  <c r="DD102" i="48"/>
  <c r="DA102" i="48"/>
  <c r="CZ102" i="48"/>
  <c r="CY102" i="48"/>
  <c r="CX102" i="48"/>
  <c r="CW102" i="48"/>
  <c r="CV102" i="48"/>
  <c r="CS102" i="48"/>
  <c r="CR102" i="48"/>
  <c r="CO102" i="48"/>
  <c r="CN102" i="48"/>
  <c r="CM102" i="48"/>
  <c r="CL102" i="48"/>
  <c r="CK102" i="48"/>
  <c r="CJ102" i="48"/>
  <c r="CT102" i="48" s="1"/>
  <c r="CG102" i="48"/>
  <c r="CF102" i="48"/>
  <c r="CC102" i="48"/>
  <c r="CB102" i="48"/>
  <c r="CA102" i="48"/>
  <c r="BZ102" i="48"/>
  <c r="BY102" i="48"/>
  <c r="BX102" i="48"/>
  <c r="BU102" i="48"/>
  <c r="BT102" i="48"/>
  <c r="BQ102" i="48"/>
  <c r="BP102" i="48"/>
  <c r="BO102" i="48"/>
  <c r="BN102" i="48"/>
  <c r="BM102" i="48"/>
  <c r="BL102" i="48"/>
  <c r="BI102" i="48"/>
  <c r="BH102" i="48"/>
  <c r="BE102" i="48"/>
  <c r="BD102" i="48"/>
  <c r="BC102" i="48"/>
  <c r="BB102" i="48"/>
  <c r="BA102" i="48"/>
  <c r="AZ102" i="48"/>
  <c r="AW102" i="48"/>
  <c r="AV102" i="48"/>
  <c r="AS102" i="48"/>
  <c r="AR102" i="48"/>
  <c r="AQ102" i="48"/>
  <c r="AP102" i="48"/>
  <c r="AO102" i="48"/>
  <c r="AN102" i="48"/>
  <c r="AK102" i="48"/>
  <c r="AJ102" i="48"/>
  <c r="AG102" i="48"/>
  <c r="AF102" i="48"/>
  <c r="AE102" i="48"/>
  <c r="AD102" i="48"/>
  <c r="AC102" i="48"/>
  <c r="AB102" i="48"/>
  <c r="Y102" i="48"/>
  <c r="X102" i="48"/>
  <c r="U102" i="48"/>
  <c r="T102" i="48"/>
  <c r="S102" i="48"/>
  <c r="R102" i="48"/>
  <c r="Q102" i="48"/>
  <c r="P102" i="48"/>
  <c r="K102" i="48"/>
  <c r="J102" i="48"/>
  <c r="I102" i="48"/>
  <c r="H102" i="48"/>
  <c r="G102" i="48"/>
  <c r="F102" i="48"/>
  <c r="E102" i="48"/>
  <c r="D102" i="48"/>
  <c r="EC101" i="48"/>
  <c r="EB101" i="48"/>
  <c r="DY101" i="48"/>
  <c r="DX101" i="48"/>
  <c r="DW101" i="48"/>
  <c r="DV101" i="48"/>
  <c r="DU101" i="48"/>
  <c r="ED101" i="48" s="1"/>
  <c r="DT101" i="48"/>
  <c r="DQ101" i="48"/>
  <c r="DP101" i="48"/>
  <c r="DM101" i="48"/>
  <c r="DL101" i="48"/>
  <c r="DK101" i="48"/>
  <c r="DJ101" i="48"/>
  <c r="DI101" i="48"/>
  <c r="DH101" i="48"/>
  <c r="DE101" i="48"/>
  <c r="DD101" i="48"/>
  <c r="DA101" i="48"/>
  <c r="CZ101" i="48"/>
  <c r="CY101" i="48"/>
  <c r="CX101" i="48"/>
  <c r="CW101" i="48"/>
  <c r="CV101" i="48"/>
  <c r="CS101" i="48"/>
  <c r="CR101" i="48"/>
  <c r="CO101" i="48"/>
  <c r="CN101" i="48"/>
  <c r="CM101" i="48"/>
  <c r="CT101" i="48" s="1"/>
  <c r="CL101" i="48"/>
  <c r="CK101" i="48"/>
  <c r="CJ101" i="48"/>
  <c r="CG101" i="48"/>
  <c r="CF101" i="48"/>
  <c r="CC101" i="48"/>
  <c r="CB101" i="48"/>
  <c r="CA101" i="48"/>
  <c r="BZ101" i="48"/>
  <c r="BY101" i="48"/>
  <c r="BX101" i="48"/>
  <c r="BU101" i="48"/>
  <c r="BT101" i="48"/>
  <c r="BQ101" i="48"/>
  <c r="BP101" i="48"/>
  <c r="BO101" i="48"/>
  <c r="BN101" i="48"/>
  <c r="BM101" i="48"/>
  <c r="BL101" i="48"/>
  <c r="BV101" i="48" s="1"/>
  <c r="BI101" i="48"/>
  <c r="BH101" i="48"/>
  <c r="BE101" i="48"/>
  <c r="BD101" i="48"/>
  <c r="BC101" i="48"/>
  <c r="BB101" i="48"/>
  <c r="BA101" i="48"/>
  <c r="AZ101" i="48"/>
  <c r="BJ101" i="48" s="1"/>
  <c r="AW101" i="48"/>
  <c r="AV101" i="48"/>
  <c r="AS101" i="48"/>
  <c r="AR101" i="48"/>
  <c r="AQ101" i="48"/>
  <c r="AP101" i="48"/>
  <c r="AO101" i="48"/>
  <c r="AN101" i="48"/>
  <c r="AK101" i="48"/>
  <c r="AJ101" i="48"/>
  <c r="AG101" i="48"/>
  <c r="AF101" i="48"/>
  <c r="AE101" i="48"/>
  <c r="AD101" i="48"/>
  <c r="AC101" i="48"/>
  <c r="AB101" i="48"/>
  <c r="Y101" i="48"/>
  <c r="X101" i="48"/>
  <c r="U101" i="48"/>
  <c r="Z101" i="48" s="1"/>
  <c r="T101" i="48"/>
  <c r="S101" i="48"/>
  <c r="R101" i="48"/>
  <c r="Q101" i="48"/>
  <c r="P101" i="48"/>
  <c r="K101" i="48"/>
  <c r="J101" i="48"/>
  <c r="I101" i="48"/>
  <c r="H101" i="48"/>
  <c r="G101" i="48"/>
  <c r="F101" i="48"/>
  <c r="E101" i="48"/>
  <c r="D101" i="48"/>
  <c r="EC100" i="48"/>
  <c r="EB100" i="48"/>
  <c r="DY100" i="48"/>
  <c r="DX100" i="48"/>
  <c r="DW100" i="48"/>
  <c r="DV100" i="48"/>
  <c r="DU100" i="48"/>
  <c r="DT100" i="48"/>
  <c r="DQ100" i="48"/>
  <c r="DP100" i="48"/>
  <c r="DM100" i="48"/>
  <c r="DL100" i="48"/>
  <c r="DK100" i="48"/>
  <c r="DJ100" i="48"/>
  <c r="DI100" i="48"/>
  <c r="DH100" i="48"/>
  <c r="DE100" i="48"/>
  <c r="DD100" i="48"/>
  <c r="DA100" i="48"/>
  <c r="CZ100" i="48"/>
  <c r="CY100" i="48"/>
  <c r="CX100" i="48"/>
  <c r="CW100" i="48"/>
  <c r="CV100" i="48"/>
  <c r="CS100" i="48"/>
  <c r="CR100" i="48"/>
  <c r="CO100" i="48"/>
  <c r="CN100" i="48"/>
  <c r="CM100" i="48"/>
  <c r="CL100" i="48"/>
  <c r="CK100" i="48"/>
  <c r="CJ100" i="48"/>
  <c r="CT100" i="48" s="1"/>
  <c r="CG100" i="48"/>
  <c r="CF100" i="48"/>
  <c r="CC100" i="48"/>
  <c r="CB100" i="48"/>
  <c r="CA100" i="48"/>
  <c r="CH100" i="48" s="1"/>
  <c r="BZ100" i="48"/>
  <c r="BY100" i="48"/>
  <c r="BX100" i="48"/>
  <c r="BU100" i="48"/>
  <c r="BT100" i="48"/>
  <c r="BQ100" i="48"/>
  <c r="BP100" i="48"/>
  <c r="BO100" i="48"/>
  <c r="BN100" i="48"/>
  <c r="BM100" i="48"/>
  <c r="BL100" i="48"/>
  <c r="BI100" i="48"/>
  <c r="BH100" i="48"/>
  <c r="BE100" i="48"/>
  <c r="BD100" i="48"/>
  <c r="BC100" i="48"/>
  <c r="BB100" i="48"/>
  <c r="BA100" i="48"/>
  <c r="BJ100" i="48" s="1"/>
  <c r="AZ100" i="48"/>
  <c r="AW100" i="48"/>
  <c r="AV100" i="48"/>
  <c r="AS100" i="48"/>
  <c r="AR100" i="48"/>
  <c r="AQ100" i="48"/>
  <c r="AP100" i="48"/>
  <c r="AO100" i="48"/>
  <c r="AN100" i="48"/>
  <c r="AK100" i="48"/>
  <c r="AJ100" i="48"/>
  <c r="AG100" i="48"/>
  <c r="AF100" i="48"/>
  <c r="AE100" i="48"/>
  <c r="AD100" i="48"/>
  <c r="AC100" i="48"/>
  <c r="AB100" i="48"/>
  <c r="Y100" i="48"/>
  <c r="X100" i="48"/>
  <c r="U100" i="48"/>
  <c r="T100" i="48"/>
  <c r="S100" i="48"/>
  <c r="Z100" i="48" s="1"/>
  <c r="R100" i="48"/>
  <c r="Q100" i="48"/>
  <c r="P100" i="48"/>
  <c r="K100" i="48"/>
  <c r="J100" i="48"/>
  <c r="I100" i="48"/>
  <c r="H100" i="48"/>
  <c r="G100" i="48"/>
  <c r="F100" i="48"/>
  <c r="E100" i="48"/>
  <c r="D100" i="48"/>
  <c r="EC99" i="48"/>
  <c r="EB99" i="48"/>
  <c r="DY99" i="48"/>
  <c r="DX99" i="48"/>
  <c r="DW99" i="48"/>
  <c r="DV99" i="48"/>
  <c r="DU99" i="48"/>
  <c r="DT99" i="48"/>
  <c r="DQ99" i="48"/>
  <c r="DP99" i="48"/>
  <c r="DM99" i="48"/>
  <c r="DL99" i="48"/>
  <c r="DK99" i="48"/>
  <c r="DJ99" i="48"/>
  <c r="DI99" i="48"/>
  <c r="DH99" i="48"/>
  <c r="DE99" i="48"/>
  <c r="DD99" i="48"/>
  <c r="DA99" i="48"/>
  <c r="CZ99" i="48"/>
  <c r="CY99" i="48"/>
  <c r="CX99" i="48"/>
  <c r="CW99" i="48"/>
  <c r="CV99" i="48"/>
  <c r="CS99" i="48"/>
  <c r="CR99" i="48"/>
  <c r="CO99" i="48"/>
  <c r="CN99" i="48"/>
  <c r="CM99" i="48"/>
  <c r="CL99" i="48"/>
  <c r="CK99" i="48"/>
  <c r="CJ99" i="48"/>
  <c r="CG99" i="48"/>
  <c r="CF99" i="48"/>
  <c r="CC99" i="48"/>
  <c r="CB99" i="48"/>
  <c r="CA99" i="48"/>
  <c r="BZ99" i="48"/>
  <c r="BY99" i="48"/>
  <c r="BX99" i="48"/>
  <c r="BU99" i="48"/>
  <c r="BT99" i="48"/>
  <c r="BQ99" i="48"/>
  <c r="BP99" i="48"/>
  <c r="BO99" i="48"/>
  <c r="BN99" i="48"/>
  <c r="BM99" i="48"/>
  <c r="BL99" i="48"/>
  <c r="BI99" i="48"/>
  <c r="BH99" i="48"/>
  <c r="BE99" i="48"/>
  <c r="BD99" i="48"/>
  <c r="BC99" i="48"/>
  <c r="BB99" i="48"/>
  <c r="BJ99" i="48" s="1"/>
  <c r="BA99" i="48"/>
  <c r="AZ99" i="48"/>
  <c r="AW99" i="48"/>
  <c r="AV99" i="48"/>
  <c r="AS99" i="48"/>
  <c r="AR99" i="48"/>
  <c r="AQ99" i="48"/>
  <c r="AP99" i="48"/>
  <c r="AO99" i="48"/>
  <c r="AN99" i="48"/>
  <c r="AK99" i="48"/>
  <c r="AJ99" i="48"/>
  <c r="AG99" i="48"/>
  <c r="AF99" i="48"/>
  <c r="AE99" i="48"/>
  <c r="AD99" i="48"/>
  <c r="AC99" i="48"/>
  <c r="AB99" i="48"/>
  <c r="Y99" i="48"/>
  <c r="X99" i="48"/>
  <c r="U99" i="48"/>
  <c r="T99" i="48"/>
  <c r="S99" i="48"/>
  <c r="R99" i="48"/>
  <c r="Q99" i="48"/>
  <c r="P99" i="48"/>
  <c r="Z99" i="48" s="1"/>
  <c r="K99" i="48"/>
  <c r="J99" i="48"/>
  <c r="I99" i="48"/>
  <c r="H99" i="48"/>
  <c r="G99" i="48"/>
  <c r="F99" i="48"/>
  <c r="E99" i="48"/>
  <c r="D99" i="48"/>
  <c r="EC98" i="48"/>
  <c r="EB98" i="48"/>
  <c r="DY98" i="48"/>
  <c r="DX98" i="48"/>
  <c r="DW98" i="48"/>
  <c r="DV98" i="48"/>
  <c r="DU98" i="48"/>
  <c r="DT98" i="48"/>
  <c r="DQ98" i="48"/>
  <c r="DP98" i="48"/>
  <c r="DM98" i="48"/>
  <c r="DL98" i="48"/>
  <c r="DK98" i="48"/>
  <c r="DJ98" i="48"/>
  <c r="DI98" i="48"/>
  <c r="DR98" i="48" s="1"/>
  <c r="DH98" i="48"/>
  <c r="DE98" i="48"/>
  <c r="DD98" i="48"/>
  <c r="DA98" i="48"/>
  <c r="CZ98" i="48"/>
  <c r="CY98" i="48"/>
  <c r="CX98" i="48"/>
  <c r="CW98" i="48"/>
  <c r="CV98" i="48"/>
  <c r="CS98" i="48"/>
  <c r="CR98" i="48"/>
  <c r="CO98" i="48"/>
  <c r="CN98" i="48"/>
  <c r="CM98" i="48"/>
  <c r="CL98" i="48"/>
  <c r="CK98" i="48"/>
  <c r="CJ98" i="48"/>
  <c r="CG98" i="48"/>
  <c r="CF98" i="48"/>
  <c r="CC98" i="48"/>
  <c r="CB98" i="48"/>
  <c r="CA98" i="48"/>
  <c r="BZ98" i="48"/>
  <c r="BY98" i="48"/>
  <c r="BX98" i="48"/>
  <c r="BU98" i="48"/>
  <c r="BT98" i="48"/>
  <c r="BQ98" i="48"/>
  <c r="BP98" i="48"/>
  <c r="BO98" i="48"/>
  <c r="BN98" i="48"/>
  <c r="BM98" i="48"/>
  <c r="BL98" i="48"/>
  <c r="BI98" i="48"/>
  <c r="BH98" i="48"/>
  <c r="BE98" i="48"/>
  <c r="BD98" i="48"/>
  <c r="BC98" i="48"/>
  <c r="BB98" i="48"/>
  <c r="BA98" i="48"/>
  <c r="AZ98" i="48"/>
  <c r="AW98" i="48"/>
  <c r="AV98" i="48"/>
  <c r="AS98" i="48"/>
  <c r="AR98" i="48"/>
  <c r="AQ98" i="48"/>
  <c r="AP98" i="48"/>
  <c r="AO98" i="48"/>
  <c r="AN98" i="48"/>
  <c r="AK98" i="48"/>
  <c r="AJ98" i="48"/>
  <c r="AG98" i="48"/>
  <c r="AF98" i="48"/>
  <c r="AE98" i="48"/>
  <c r="AD98" i="48"/>
  <c r="AC98" i="48"/>
  <c r="AB98" i="48"/>
  <c r="Y98" i="48"/>
  <c r="X98" i="48"/>
  <c r="U98" i="48"/>
  <c r="T98" i="48"/>
  <c r="S98" i="48"/>
  <c r="R98" i="48"/>
  <c r="Q98" i="48"/>
  <c r="Z98" i="48" s="1"/>
  <c r="P98" i="48"/>
  <c r="K98" i="48"/>
  <c r="J98" i="48"/>
  <c r="I98" i="48"/>
  <c r="H98" i="48"/>
  <c r="G98" i="48"/>
  <c r="F98" i="48"/>
  <c r="E98" i="48"/>
  <c r="D98" i="48"/>
  <c r="EC97" i="48"/>
  <c r="EB97" i="48"/>
  <c r="DY97" i="48"/>
  <c r="DX97" i="48"/>
  <c r="DW97" i="48"/>
  <c r="DV97" i="48"/>
  <c r="DU97" i="48"/>
  <c r="DT97" i="48"/>
  <c r="DQ97" i="48"/>
  <c r="DP97" i="48"/>
  <c r="DM97" i="48"/>
  <c r="DL97" i="48"/>
  <c r="DK97" i="48"/>
  <c r="DJ97" i="48"/>
  <c r="DR97" i="48" s="1"/>
  <c r="DI97" i="48"/>
  <c r="DH97" i="48"/>
  <c r="DE97" i="48"/>
  <c r="DD97" i="48"/>
  <c r="DA97" i="48"/>
  <c r="CZ97" i="48"/>
  <c r="CY97" i="48"/>
  <c r="CX97" i="48"/>
  <c r="CW97" i="48"/>
  <c r="CV97" i="48"/>
  <c r="CS97" i="48"/>
  <c r="CR97" i="48"/>
  <c r="CO97" i="48"/>
  <c r="CN97" i="48"/>
  <c r="CM97" i="48"/>
  <c r="CL97" i="48"/>
  <c r="CK97" i="48"/>
  <c r="CJ97" i="48"/>
  <c r="CG97" i="48"/>
  <c r="CF97" i="48"/>
  <c r="CC97" i="48"/>
  <c r="CB97" i="48"/>
  <c r="CA97" i="48"/>
  <c r="BZ97" i="48"/>
  <c r="BY97" i="48"/>
  <c r="BX97" i="48"/>
  <c r="CH97" i="48" s="1"/>
  <c r="BU97" i="48"/>
  <c r="BT97" i="48"/>
  <c r="BQ97" i="48"/>
  <c r="BP97" i="48"/>
  <c r="BO97" i="48"/>
  <c r="BN97" i="48"/>
  <c r="BM97" i="48"/>
  <c r="BL97" i="48"/>
  <c r="BI97" i="48"/>
  <c r="BH97" i="48"/>
  <c r="BE97" i="48"/>
  <c r="BD97" i="48"/>
  <c r="BC97" i="48"/>
  <c r="BB97" i="48"/>
  <c r="BA97" i="48"/>
  <c r="BJ97" i="48" s="1"/>
  <c r="AZ97" i="48"/>
  <c r="AW97" i="48"/>
  <c r="AV97" i="48"/>
  <c r="AS97" i="48"/>
  <c r="AR97" i="48"/>
  <c r="AQ97" i="48"/>
  <c r="AP97" i="48"/>
  <c r="AO97" i="48"/>
  <c r="AN97" i="48"/>
  <c r="AK97" i="48"/>
  <c r="AJ97" i="48"/>
  <c r="AG97" i="48"/>
  <c r="AF97" i="48"/>
  <c r="AE97" i="48"/>
  <c r="AD97" i="48"/>
  <c r="AC97" i="48"/>
  <c r="AB97" i="48"/>
  <c r="Y97" i="48"/>
  <c r="X97" i="48"/>
  <c r="U97" i="48"/>
  <c r="T97" i="48"/>
  <c r="S97" i="48"/>
  <c r="R97" i="48"/>
  <c r="Q97" i="48"/>
  <c r="P97" i="48"/>
  <c r="K97" i="48"/>
  <c r="J97" i="48"/>
  <c r="I97" i="48"/>
  <c r="H97" i="48"/>
  <c r="G97" i="48"/>
  <c r="F97" i="48"/>
  <c r="E97" i="48"/>
  <c r="D97" i="48"/>
  <c r="EC96" i="48"/>
  <c r="EB96" i="48"/>
  <c r="DY96" i="48"/>
  <c r="DX96" i="48"/>
  <c r="DW96" i="48"/>
  <c r="DV96" i="48"/>
  <c r="DU96" i="48"/>
  <c r="DT96" i="48"/>
  <c r="DR96" i="48"/>
  <c r="DQ96" i="48"/>
  <c r="DP96" i="48"/>
  <c r="DM96" i="48"/>
  <c r="DL96" i="48"/>
  <c r="DK96" i="48"/>
  <c r="DJ96" i="48"/>
  <c r="DI96" i="48"/>
  <c r="DH96" i="48"/>
  <c r="DE96" i="48"/>
  <c r="DD96" i="48"/>
  <c r="DA96" i="48"/>
  <c r="CZ96" i="48"/>
  <c r="CY96" i="48"/>
  <c r="CX96" i="48"/>
  <c r="CW96" i="48"/>
  <c r="CV96" i="48"/>
  <c r="CS96" i="48"/>
  <c r="CR96" i="48"/>
  <c r="CO96" i="48"/>
  <c r="CN96" i="48"/>
  <c r="CM96" i="48"/>
  <c r="CL96" i="48"/>
  <c r="CK96" i="48"/>
  <c r="CJ96" i="48"/>
  <c r="CG96" i="48"/>
  <c r="CF96" i="48"/>
  <c r="CC96" i="48"/>
  <c r="CB96" i="48"/>
  <c r="CA96" i="48"/>
  <c r="BZ96" i="48"/>
  <c r="BY96" i="48"/>
  <c r="CH96" i="48" s="1"/>
  <c r="BX96" i="48"/>
  <c r="BU96" i="48"/>
  <c r="BT96" i="48"/>
  <c r="BQ96" i="48"/>
  <c r="BP96" i="48"/>
  <c r="BO96" i="48"/>
  <c r="BN96" i="48"/>
  <c r="BM96" i="48"/>
  <c r="BL96" i="48"/>
  <c r="BI96" i="48"/>
  <c r="BH96" i="48"/>
  <c r="BE96" i="48"/>
  <c r="BD96" i="48"/>
  <c r="BC96" i="48"/>
  <c r="BB96" i="48"/>
  <c r="BA96" i="48"/>
  <c r="AZ96" i="48"/>
  <c r="AW96" i="48"/>
  <c r="AV96" i="48"/>
  <c r="AS96" i="48"/>
  <c r="AR96" i="48"/>
  <c r="AQ96" i="48"/>
  <c r="AP96" i="48"/>
  <c r="AX96" i="48" s="1"/>
  <c r="AO96" i="48"/>
  <c r="AN96" i="48"/>
  <c r="AK96" i="48"/>
  <c r="AJ96" i="48"/>
  <c r="AG96" i="48"/>
  <c r="AF96" i="48"/>
  <c r="AE96" i="48"/>
  <c r="AD96" i="48"/>
  <c r="AC96" i="48"/>
  <c r="AL96" i="48" s="1"/>
  <c r="AB96" i="48"/>
  <c r="Y96" i="48"/>
  <c r="X96" i="48"/>
  <c r="U96" i="48"/>
  <c r="T96" i="48"/>
  <c r="S96" i="48"/>
  <c r="R96" i="48"/>
  <c r="Q96" i="48"/>
  <c r="P96" i="48"/>
  <c r="K96" i="48"/>
  <c r="J96" i="48"/>
  <c r="I96" i="48"/>
  <c r="H96" i="48"/>
  <c r="G96" i="48"/>
  <c r="F96" i="48"/>
  <c r="E96" i="48"/>
  <c r="D96" i="48"/>
  <c r="EC95" i="48"/>
  <c r="EB95" i="48"/>
  <c r="DY95" i="48"/>
  <c r="DX95" i="48"/>
  <c r="DW95" i="48"/>
  <c r="DV95" i="48"/>
  <c r="DU95" i="48"/>
  <c r="DT95" i="48"/>
  <c r="DQ95" i="48"/>
  <c r="DP95" i="48"/>
  <c r="DM95" i="48"/>
  <c r="DL95" i="48"/>
  <c r="DK95" i="48"/>
  <c r="DJ95" i="48"/>
  <c r="DI95" i="48"/>
  <c r="DH95" i="48"/>
  <c r="DE95" i="48"/>
  <c r="DD95" i="48"/>
  <c r="DA95" i="48"/>
  <c r="CZ95" i="48"/>
  <c r="CY95" i="48"/>
  <c r="CX95" i="48"/>
  <c r="CW95" i="48"/>
  <c r="CV95" i="48"/>
  <c r="CS95" i="48"/>
  <c r="CR95" i="48"/>
  <c r="CO95" i="48"/>
  <c r="CN95" i="48"/>
  <c r="CM95" i="48"/>
  <c r="CL95" i="48"/>
  <c r="CK95" i="48"/>
  <c r="CJ95" i="48"/>
  <c r="CG95" i="48"/>
  <c r="CF95" i="48"/>
  <c r="CC95" i="48"/>
  <c r="CB95" i="48"/>
  <c r="CA95" i="48"/>
  <c r="BZ95" i="48"/>
  <c r="BY95" i="48"/>
  <c r="BX95" i="48"/>
  <c r="CH95" i="48" s="1"/>
  <c r="BU95" i="48"/>
  <c r="BT95" i="48"/>
  <c r="BQ95" i="48"/>
  <c r="BP95" i="48"/>
  <c r="BO95" i="48"/>
  <c r="BN95" i="48"/>
  <c r="BM95" i="48"/>
  <c r="BL95" i="48"/>
  <c r="BI95" i="48"/>
  <c r="BH95" i="48"/>
  <c r="BE95" i="48"/>
  <c r="BD95" i="48"/>
  <c r="BC95" i="48"/>
  <c r="BB95" i="48"/>
  <c r="BA95" i="48"/>
  <c r="AZ95" i="48"/>
  <c r="AX95" i="48"/>
  <c r="AW95" i="48"/>
  <c r="AV95" i="48"/>
  <c r="AS95" i="48"/>
  <c r="AR95" i="48"/>
  <c r="AQ95" i="48"/>
  <c r="AP95" i="48"/>
  <c r="AO95" i="48"/>
  <c r="AN95" i="48"/>
  <c r="AK95" i="48"/>
  <c r="AJ95" i="48"/>
  <c r="AG95" i="48"/>
  <c r="AF95" i="48"/>
  <c r="AE95" i="48"/>
  <c r="AD95" i="48"/>
  <c r="AL95" i="48" s="1"/>
  <c r="AC95" i="48"/>
  <c r="AB95" i="48"/>
  <c r="Y95" i="48"/>
  <c r="X95" i="48"/>
  <c r="U95" i="48"/>
  <c r="T95" i="48"/>
  <c r="S95" i="48"/>
  <c r="R95" i="48"/>
  <c r="Q95" i="48"/>
  <c r="P95" i="48"/>
  <c r="K95" i="48"/>
  <c r="J95" i="48"/>
  <c r="I95" i="48"/>
  <c r="H95" i="48"/>
  <c r="G95" i="48"/>
  <c r="F95" i="48"/>
  <c r="E95" i="48"/>
  <c r="D95" i="48"/>
  <c r="EC94" i="48"/>
  <c r="EB94" i="48"/>
  <c r="DY94" i="48"/>
  <c r="DX94" i="48"/>
  <c r="DW94" i="48"/>
  <c r="DV94" i="48"/>
  <c r="DU94" i="48"/>
  <c r="DT94" i="48"/>
  <c r="DQ94" i="48"/>
  <c r="DP94" i="48"/>
  <c r="DM94" i="48"/>
  <c r="DL94" i="48"/>
  <c r="DK94" i="48"/>
  <c r="DJ94" i="48"/>
  <c r="DI94" i="48"/>
  <c r="DH94" i="48"/>
  <c r="DE94" i="48"/>
  <c r="DD94" i="48"/>
  <c r="DA94" i="48"/>
  <c r="DF94" i="48" s="1"/>
  <c r="CZ94" i="48"/>
  <c r="CY94" i="48"/>
  <c r="CX94" i="48"/>
  <c r="CW94" i="48"/>
  <c r="CV94" i="48"/>
  <c r="CS94" i="48"/>
  <c r="CR94" i="48"/>
  <c r="CO94" i="48"/>
  <c r="CN94" i="48"/>
  <c r="CM94" i="48"/>
  <c r="CL94" i="48"/>
  <c r="CK94" i="48"/>
  <c r="CJ94" i="48"/>
  <c r="CG94" i="48"/>
  <c r="CF94" i="48"/>
  <c r="CC94" i="48"/>
  <c r="CB94" i="48"/>
  <c r="CA94" i="48"/>
  <c r="BZ94" i="48"/>
  <c r="BY94" i="48"/>
  <c r="BX94" i="48"/>
  <c r="BU94" i="48"/>
  <c r="BT94" i="48"/>
  <c r="BQ94" i="48"/>
  <c r="BP94" i="48"/>
  <c r="BO94" i="48"/>
  <c r="BN94" i="48"/>
  <c r="BM94" i="48"/>
  <c r="BL94" i="48"/>
  <c r="BI94" i="48"/>
  <c r="BH94" i="48"/>
  <c r="BE94" i="48"/>
  <c r="BD94" i="48"/>
  <c r="BC94" i="48"/>
  <c r="BB94" i="48"/>
  <c r="BA94" i="48"/>
  <c r="AZ94" i="48"/>
  <c r="AW94" i="48"/>
  <c r="AV94" i="48"/>
  <c r="AS94" i="48"/>
  <c r="AR94" i="48"/>
  <c r="AQ94" i="48"/>
  <c r="AP94" i="48"/>
  <c r="AO94" i="48"/>
  <c r="AN94" i="48"/>
  <c r="AX94" i="48" s="1"/>
  <c r="AK94" i="48"/>
  <c r="AJ94" i="48"/>
  <c r="AG94" i="48"/>
  <c r="AF94" i="48"/>
  <c r="AE94" i="48"/>
  <c r="AL94" i="48" s="1"/>
  <c r="AD94" i="48"/>
  <c r="AC94" i="48"/>
  <c r="AB94" i="48"/>
  <c r="Y94" i="48"/>
  <c r="X94" i="48"/>
  <c r="U94" i="48"/>
  <c r="T94" i="48"/>
  <c r="S94" i="48"/>
  <c r="R94" i="48"/>
  <c r="Q94" i="48"/>
  <c r="P94" i="48"/>
  <c r="K94" i="48"/>
  <c r="J94" i="48"/>
  <c r="I94" i="48"/>
  <c r="H94" i="48"/>
  <c r="G94" i="48"/>
  <c r="F94" i="48"/>
  <c r="E94" i="48"/>
  <c r="D94" i="48"/>
  <c r="EC93" i="48"/>
  <c r="EB93" i="48"/>
  <c r="DY93" i="48"/>
  <c r="DX93" i="48"/>
  <c r="DW93" i="48"/>
  <c r="DV93" i="48"/>
  <c r="DU93" i="48"/>
  <c r="DT93" i="48"/>
  <c r="DQ93" i="48"/>
  <c r="DP93" i="48"/>
  <c r="DM93" i="48"/>
  <c r="DL93" i="48"/>
  <c r="DK93" i="48"/>
  <c r="DJ93" i="48"/>
  <c r="DI93" i="48"/>
  <c r="DH93" i="48"/>
  <c r="DE93" i="48"/>
  <c r="DD93" i="48"/>
  <c r="DA93" i="48"/>
  <c r="CZ93" i="48"/>
  <c r="CY93" i="48"/>
  <c r="CX93" i="48"/>
  <c r="DF93" i="48" s="1"/>
  <c r="CW93" i="48"/>
  <c r="CV93" i="48"/>
  <c r="CS93" i="48"/>
  <c r="CR93" i="48"/>
  <c r="CO93" i="48"/>
  <c r="CN93" i="48"/>
  <c r="CM93" i="48"/>
  <c r="CL93" i="48"/>
  <c r="CK93" i="48"/>
  <c r="CJ93" i="48"/>
  <c r="CG93" i="48"/>
  <c r="CF93" i="48"/>
  <c r="CC93" i="48"/>
  <c r="CB93" i="48"/>
  <c r="CA93" i="48"/>
  <c r="BZ93" i="48"/>
  <c r="BY93" i="48"/>
  <c r="BX93" i="48"/>
  <c r="BU93" i="48"/>
  <c r="BT93" i="48"/>
  <c r="BQ93" i="48"/>
  <c r="BP93" i="48"/>
  <c r="BO93" i="48"/>
  <c r="BN93" i="48"/>
  <c r="BM93" i="48"/>
  <c r="BL93" i="48"/>
  <c r="BI93" i="48"/>
  <c r="BH93" i="48"/>
  <c r="BE93" i="48"/>
  <c r="BD93" i="48"/>
  <c r="BC93" i="48"/>
  <c r="BB93" i="48"/>
  <c r="BA93" i="48"/>
  <c r="AZ93" i="48"/>
  <c r="AW93" i="48"/>
  <c r="AV93" i="48"/>
  <c r="AS93" i="48"/>
  <c r="AR93" i="48"/>
  <c r="AQ93" i="48"/>
  <c r="AP93" i="48"/>
  <c r="AO93" i="48"/>
  <c r="AN93" i="48"/>
  <c r="AK93" i="48"/>
  <c r="AJ93" i="48"/>
  <c r="AG93" i="48"/>
  <c r="AF93" i="48"/>
  <c r="AE93" i="48"/>
  <c r="AD93" i="48"/>
  <c r="AC93" i="48"/>
  <c r="AB93" i="48"/>
  <c r="Y93" i="48"/>
  <c r="X93" i="48"/>
  <c r="U93" i="48"/>
  <c r="T93" i="48"/>
  <c r="S93" i="48"/>
  <c r="R93" i="48"/>
  <c r="Q93" i="48"/>
  <c r="P93" i="48"/>
  <c r="K93" i="48"/>
  <c r="J93" i="48"/>
  <c r="I93" i="48"/>
  <c r="H93" i="48"/>
  <c r="G93" i="48"/>
  <c r="F93" i="48"/>
  <c r="E93" i="48"/>
  <c r="D93" i="48"/>
  <c r="N93" i="48" s="1"/>
  <c r="EC92" i="48"/>
  <c r="EB92" i="48"/>
  <c r="DY92" i="48"/>
  <c r="DX92" i="48"/>
  <c r="DW92" i="48"/>
  <c r="DV92" i="48"/>
  <c r="DU92" i="48"/>
  <c r="DT92" i="48"/>
  <c r="DQ92" i="48"/>
  <c r="DP92" i="48"/>
  <c r="DM92" i="48"/>
  <c r="DL92" i="48"/>
  <c r="DK92" i="48"/>
  <c r="DJ92" i="48"/>
  <c r="DI92" i="48"/>
  <c r="DH92" i="48"/>
  <c r="DE92" i="48"/>
  <c r="DD92" i="48"/>
  <c r="DA92" i="48"/>
  <c r="CZ92" i="48"/>
  <c r="CY92" i="48"/>
  <c r="DF92" i="48" s="1"/>
  <c r="CX92" i="48"/>
  <c r="CW92" i="48"/>
  <c r="CV92" i="48"/>
  <c r="CS92" i="48"/>
  <c r="CR92" i="48"/>
  <c r="CO92" i="48"/>
  <c r="CN92" i="48"/>
  <c r="CM92" i="48"/>
  <c r="CL92" i="48"/>
  <c r="CT92" i="48" s="1"/>
  <c r="CK92" i="48"/>
  <c r="CJ92" i="48"/>
  <c r="CG92" i="48"/>
  <c r="CF92" i="48"/>
  <c r="CC92" i="48"/>
  <c r="CB92" i="48"/>
  <c r="CA92" i="48"/>
  <c r="BZ92" i="48"/>
  <c r="BY92" i="48"/>
  <c r="BX92" i="48"/>
  <c r="BU92" i="48"/>
  <c r="BT92" i="48"/>
  <c r="BQ92" i="48"/>
  <c r="BP92" i="48"/>
  <c r="BO92" i="48"/>
  <c r="BN92" i="48"/>
  <c r="BM92" i="48"/>
  <c r="BL92" i="48"/>
  <c r="BV92" i="48" s="1"/>
  <c r="BI92" i="48"/>
  <c r="BH92" i="48"/>
  <c r="BE92" i="48"/>
  <c r="BD92" i="48"/>
  <c r="BC92" i="48"/>
  <c r="BB92" i="48"/>
  <c r="BA92" i="48"/>
  <c r="AZ92" i="48"/>
  <c r="AW92" i="48"/>
  <c r="AV92" i="48"/>
  <c r="AS92" i="48"/>
  <c r="AR92" i="48"/>
  <c r="AQ92" i="48"/>
  <c r="AP92" i="48"/>
  <c r="AO92" i="48"/>
  <c r="AN92" i="48"/>
  <c r="AK92" i="48"/>
  <c r="AJ92" i="48"/>
  <c r="AG92" i="48"/>
  <c r="AL92" i="48" s="1"/>
  <c r="AF92" i="48"/>
  <c r="AE92" i="48"/>
  <c r="AD92" i="48"/>
  <c r="AC92" i="48"/>
  <c r="AB92" i="48"/>
  <c r="Y92" i="48"/>
  <c r="X92" i="48"/>
  <c r="U92" i="48"/>
  <c r="T92" i="48"/>
  <c r="S92" i="48"/>
  <c r="R92" i="48"/>
  <c r="Q92" i="48"/>
  <c r="P92" i="48"/>
  <c r="K92" i="48"/>
  <c r="J92" i="48"/>
  <c r="I92" i="48"/>
  <c r="H92" i="48"/>
  <c r="G92" i="48"/>
  <c r="F92" i="48"/>
  <c r="E92" i="48"/>
  <c r="D92" i="48"/>
  <c r="EC91" i="48"/>
  <c r="EB91" i="48"/>
  <c r="DY91" i="48"/>
  <c r="DX91" i="48"/>
  <c r="DW91" i="48"/>
  <c r="DV91" i="48"/>
  <c r="DU91" i="48"/>
  <c r="DT91" i="48"/>
  <c r="DQ91" i="48"/>
  <c r="DP91" i="48"/>
  <c r="DM91" i="48"/>
  <c r="DL91" i="48"/>
  <c r="DK91" i="48"/>
  <c r="DJ91" i="48"/>
  <c r="DI91" i="48"/>
  <c r="DH91" i="48"/>
  <c r="DR91" i="48" s="1"/>
  <c r="DE91" i="48"/>
  <c r="DD91" i="48"/>
  <c r="DA91" i="48"/>
  <c r="CZ91" i="48"/>
  <c r="CY91" i="48"/>
  <c r="CX91" i="48"/>
  <c r="CW91" i="48"/>
  <c r="CV91" i="48"/>
  <c r="DF91" i="48" s="1"/>
  <c r="CS91" i="48"/>
  <c r="CR91" i="48"/>
  <c r="CO91" i="48"/>
  <c r="CN91" i="48"/>
  <c r="CM91" i="48"/>
  <c r="CT91" i="48" s="1"/>
  <c r="CL91" i="48"/>
  <c r="CK91" i="48"/>
  <c r="CJ91" i="48"/>
  <c r="CG91" i="48"/>
  <c r="CF91" i="48"/>
  <c r="CC91" i="48"/>
  <c r="CB91" i="48"/>
  <c r="CA91" i="48"/>
  <c r="BZ91" i="48"/>
  <c r="BY91" i="48"/>
  <c r="BX91" i="48"/>
  <c r="BU91" i="48"/>
  <c r="BT91" i="48"/>
  <c r="BQ91" i="48"/>
  <c r="BP91" i="48"/>
  <c r="BO91" i="48"/>
  <c r="BN91" i="48"/>
  <c r="BM91" i="48"/>
  <c r="BL91" i="48"/>
  <c r="BV91" i="48" s="1"/>
  <c r="BI91" i="48"/>
  <c r="BH91" i="48"/>
  <c r="BE91" i="48"/>
  <c r="BD91" i="48"/>
  <c r="BC91" i="48"/>
  <c r="BB91" i="48"/>
  <c r="BA91" i="48"/>
  <c r="AZ91" i="48"/>
  <c r="AW91" i="48"/>
  <c r="AV91" i="48"/>
  <c r="AS91" i="48"/>
  <c r="AR91" i="48"/>
  <c r="AQ91" i="48"/>
  <c r="AP91" i="48"/>
  <c r="AO91" i="48"/>
  <c r="AN91" i="48"/>
  <c r="AK91" i="48"/>
  <c r="AJ91" i="48"/>
  <c r="AG91" i="48"/>
  <c r="AF91" i="48"/>
  <c r="AE91" i="48"/>
  <c r="AL91" i="48" s="1"/>
  <c r="AD91" i="48"/>
  <c r="AC91" i="48"/>
  <c r="AB91" i="48"/>
  <c r="Y91" i="48"/>
  <c r="X91" i="48"/>
  <c r="U91" i="48"/>
  <c r="T91" i="48"/>
  <c r="S91" i="48"/>
  <c r="R91" i="48"/>
  <c r="Q91" i="48"/>
  <c r="P91" i="48"/>
  <c r="K91" i="48"/>
  <c r="J91" i="48"/>
  <c r="I91" i="48"/>
  <c r="H91" i="48"/>
  <c r="G91" i="48"/>
  <c r="F91" i="48"/>
  <c r="E91" i="48"/>
  <c r="D91" i="48"/>
  <c r="EC90" i="48"/>
  <c r="EB90" i="48"/>
  <c r="DY90" i="48"/>
  <c r="DX90" i="48"/>
  <c r="DW90" i="48"/>
  <c r="DV90" i="48"/>
  <c r="DU90" i="48"/>
  <c r="DT90" i="48"/>
  <c r="DQ90" i="48"/>
  <c r="DP90" i="48"/>
  <c r="DM90" i="48"/>
  <c r="DL90" i="48"/>
  <c r="DK90" i="48"/>
  <c r="DJ90" i="48"/>
  <c r="DI90" i="48"/>
  <c r="DH90" i="48"/>
  <c r="DE90" i="48"/>
  <c r="DD90" i="48"/>
  <c r="DA90" i="48"/>
  <c r="CZ90" i="48"/>
  <c r="CY90" i="48"/>
  <c r="CX90" i="48"/>
  <c r="CW90" i="48"/>
  <c r="CV90" i="48"/>
  <c r="CS90" i="48"/>
  <c r="CR90" i="48"/>
  <c r="CO90" i="48"/>
  <c r="CN90" i="48"/>
  <c r="CM90" i="48"/>
  <c r="CL90" i="48"/>
  <c r="CK90" i="48"/>
  <c r="CJ90" i="48"/>
  <c r="CG90" i="48"/>
  <c r="CF90" i="48"/>
  <c r="CC90" i="48"/>
  <c r="CB90" i="48"/>
  <c r="CA90" i="48"/>
  <c r="BZ90" i="48"/>
  <c r="BY90" i="48"/>
  <c r="BX90" i="48"/>
  <c r="BU90" i="48"/>
  <c r="BT90" i="48"/>
  <c r="BQ90" i="48"/>
  <c r="BP90" i="48"/>
  <c r="BO90" i="48"/>
  <c r="BV90" i="48" s="1"/>
  <c r="BN90" i="48"/>
  <c r="BM90" i="48"/>
  <c r="BL90" i="48"/>
  <c r="BI90" i="48"/>
  <c r="BH90" i="48"/>
  <c r="BE90" i="48"/>
  <c r="BD90" i="48"/>
  <c r="BC90" i="48"/>
  <c r="BB90" i="48"/>
  <c r="BA90" i="48"/>
  <c r="AZ90" i="48"/>
  <c r="AW90" i="48"/>
  <c r="AV90" i="48"/>
  <c r="AS90" i="48"/>
  <c r="AR90" i="48"/>
  <c r="AQ90" i="48"/>
  <c r="AP90" i="48"/>
  <c r="AO90" i="48"/>
  <c r="AN90" i="48"/>
  <c r="AX90" i="48" s="1"/>
  <c r="AK90" i="48"/>
  <c r="AJ90" i="48"/>
  <c r="AG90" i="48"/>
  <c r="AF90" i="48"/>
  <c r="AE90" i="48"/>
  <c r="AD90" i="48"/>
  <c r="AC90" i="48"/>
  <c r="AB90" i="48"/>
  <c r="AL90" i="48" s="1"/>
  <c r="Y90" i="48"/>
  <c r="X90" i="48"/>
  <c r="U90" i="48"/>
  <c r="T90" i="48"/>
  <c r="S90" i="48"/>
  <c r="R90" i="48"/>
  <c r="Q90" i="48"/>
  <c r="P90" i="48"/>
  <c r="K90" i="48"/>
  <c r="J90" i="48"/>
  <c r="I90" i="48"/>
  <c r="H90" i="48"/>
  <c r="G90" i="48"/>
  <c r="F90" i="48"/>
  <c r="E90" i="48"/>
  <c r="D90" i="48"/>
  <c r="EC89" i="48"/>
  <c r="EB89" i="48"/>
  <c r="DY89" i="48"/>
  <c r="DX89" i="48"/>
  <c r="DW89" i="48"/>
  <c r="DV89" i="48"/>
  <c r="DU89" i="48"/>
  <c r="DT89" i="48"/>
  <c r="ED89" i="48" s="1"/>
  <c r="DQ89" i="48"/>
  <c r="DP89" i="48"/>
  <c r="DM89" i="48"/>
  <c r="DL89" i="48"/>
  <c r="DK89" i="48"/>
  <c r="DJ89" i="48"/>
  <c r="DI89" i="48"/>
  <c r="DH89" i="48"/>
  <c r="DE89" i="48"/>
  <c r="DD89" i="48"/>
  <c r="DA89" i="48"/>
  <c r="CZ89" i="48"/>
  <c r="CY89" i="48"/>
  <c r="CX89" i="48"/>
  <c r="CW89" i="48"/>
  <c r="CV89" i="48"/>
  <c r="CS89" i="48"/>
  <c r="CR89" i="48"/>
  <c r="CO89" i="48"/>
  <c r="CN89" i="48"/>
  <c r="CM89" i="48"/>
  <c r="CL89" i="48"/>
  <c r="CK89" i="48"/>
  <c r="CJ89" i="48"/>
  <c r="CG89" i="48"/>
  <c r="CF89" i="48"/>
  <c r="CC89" i="48"/>
  <c r="CB89" i="48"/>
  <c r="CA89" i="48"/>
  <c r="BZ89" i="48"/>
  <c r="BY89" i="48"/>
  <c r="BX89" i="48"/>
  <c r="BU89" i="48"/>
  <c r="BT89" i="48"/>
  <c r="BQ89" i="48"/>
  <c r="BP89" i="48"/>
  <c r="BO89" i="48"/>
  <c r="BN89" i="48"/>
  <c r="BM89" i="48"/>
  <c r="BL89" i="48"/>
  <c r="BI89" i="48"/>
  <c r="BH89" i="48"/>
  <c r="BE89" i="48"/>
  <c r="BD89" i="48"/>
  <c r="BC89" i="48"/>
  <c r="BB89" i="48"/>
  <c r="BA89" i="48"/>
  <c r="AZ89" i="48"/>
  <c r="AW89" i="48"/>
  <c r="AV89" i="48"/>
  <c r="AS89" i="48"/>
  <c r="AR89" i="48"/>
  <c r="AQ89" i="48"/>
  <c r="AP89" i="48"/>
  <c r="AO89" i="48"/>
  <c r="AN89" i="48"/>
  <c r="AK89" i="48"/>
  <c r="AJ89" i="48"/>
  <c r="AG89" i="48"/>
  <c r="AF89" i="48"/>
  <c r="AE89" i="48"/>
  <c r="AD89" i="48"/>
  <c r="AC89" i="48"/>
  <c r="AL89" i="48" s="1"/>
  <c r="AB89" i="48"/>
  <c r="Y89" i="48"/>
  <c r="X89" i="48"/>
  <c r="U89" i="48"/>
  <c r="T89" i="48"/>
  <c r="S89" i="48"/>
  <c r="R89" i="48"/>
  <c r="Q89" i="48"/>
  <c r="P89" i="48"/>
  <c r="K89" i="48"/>
  <c r="J89" i="48"/>
  <c r="I89" i="48"/>
  <c r="H89" i="48"/>
  <c r="G89" i="48"/>
  <c r="F89" i="48"/>
  <c r="E89" i="48"/>
  <c r="D89" i="48"/>
  <c r="EC88" i="48"/>
  <c r="EB88" i="48"/>
  <c r="DY88" i="48"/>
  <c r="DX88" i="48"/>
  <c r="DW88" i="48"/>
  <c r="ED88" i="48" s="1"/>
  <c r="DV88" i="48"/>
  <c r="DU88" i="48"/>
  <c r="DT88" i="48"/>
  <c r="DQ88" i="48"/>
  <c r="DP88" i="48"/>
  <c r="DM88" i="48"/>
  <c r="DL88" i="48"/>
  <c r="DK88" i="48"/>
  <c r="DJ88" i="48"/>
  <c r="DI88" i="48"/>
  <c r="DH88" i="48"/>
  <c r="DE88" i="48"/>
  <c r="DD88" i="48"/>
  <c r="DA88" i="48"/>
  <c r="CZ88" i="48"/>
  <c r="CY88" i="48"/>
  <c r="CX88" i="48"/>
  <c r="CW88" i="48"/>
  <c r="CV88" i="48"/>
  <c r="DF88" i="48" s="1"/>
  <c r="CS88" i="48"/>
  <c r="CR88" i="48"/>
  <c r="CO88" i="48"/>
  <c r="CN88" i="48"/>
  <c r="CM88" i="48"/>
  <c r="CL88" i="48"/>
  <c r="CK88" i="48"/>
  <c r="CJ88" i="48"/>
  <c r="CT88" i="48" s="1"/>
  <c r="CG88" i="48"/>
  <c r="CF88" i="48"/>
  <c r="CC88" i="48"/>
  <c r="CB88" i="48"/>
  <c r="CA88" i="48"/>
  <c r="BZ88" i="48"/>
  <c r="BY88" i="48"/>
  <c r="BX88" i="48"/>
  <c r="BU88" i="48"/>
  <c r="BT88" i="48"/>
  <c r="BQ88" i="48"/>
  <c r="BP88" i="48"/>
  <c r="BO88" i="48"/>
  <c r="BN88" i="48"/>
  <c r="BM88" i="48"/>
  <c r="BL88" i="48"/>
  <c r="BI88" i="48"/>
  <c r="BH88" i="48"/>
  <c r="BE88" i="48"/>
  <c r="BJ88" i="48" s="1"/>
  <c r="BD88" i="48"/>
  <c r="BC88" i="48"/>
  <c r="BB88" i="48"/>
  <c r="BA88" i="48"/>
  <c r="AZ88" i="48"/>
  <c r="AW88" i="48"/>
  <c r="AV88" i="48"/>
  <c r="AS88" i="48"/>
  <c r="AR88" i="48"/>
  <c r="AQ88" i="48"/>
  <c r="AP88" i="48"/>
  <c r="AO88" i="48"/>
  <c r="AN88" i="48"/>
  <c r="AK88" i="48"/>
  <c r="AJ88" i="48"/>
  <c r="AG88" i="48"/>
  <c r="AF88" i="48"/>
  <c r="AE88" i="48"/>
  <c r="AD88" i="48"/>
  <c r="AC88" i="48"/>
  <c r="AB88" i="48"/>
  <c r="Y88" i="48"/>
  <c r="X88" i="48"/>
  <c r="U88" i="48"/>
  <c r="T88" i="48"/>
  <c r="S88" i="48"/>
  <c r="R88" i="48"/>
  <c r="Q88" i="48"/>
  <c r="P88" i="48"/>
  <c r="K88" i="48"/>
  <c r="J88" i="48"/>
  <c r="I88" i="48"/>
  <c r="H88" i="48"/>
  <c r="G88" i="48"/>
  <c r="F88" i="48"/>
  <c r="E88" i="48"/>
  <c r="D88" i="48"/>
  <c r="EC87" i="48"/>
  <c r="EB87" i="48"/>
  <c r="DY87" i="48"/>
  <c r="DX87" i="48"/>
  <c r="DW87" i="48"/>
  <c r="DV87" i="48"/>
  <c r="DU87" i="48"/>
  <c r="DT87" i="48"/>
  <c r="ED87" i="48" s="1"/>
  <c r="DQ87" i="48"/>
  <c r="DP87" i="48"/>
  <c r="DM87" i="48"/>
  <c r="DL87" i="48"/>
  <c r="DK87" i="48"/>
  <c r="DJ87" i="48"/>
  <c r="DI87" i="48"/>
  <c r="DH87" i="48"/>
  <c r="DE87" i="48"/>
  <c r="DD87" i="48"/>
  <c r="DA87" i="48"/>
  <c r="CZ87" i="48"/>
  <c r="CY87" i="48"/>
  <c r="CX87" i="48"/>
  <c r="CW87" i="48"/>
  <c r="CV87" i="48"/>
  <c r="CS87" i="48"/>
  <c r="CR87" i="48"/>
  <c r="CO87" i="48"/>
  <c r="CN87" i="48"/>
  <c r="CM87" i="48"/>
  <c r="CL87" i="48"/>
  <c r="CK87" i="48"/>
  <c r="CT87" i="48" s="1"/>
  <c r="CJ87" i="48"/>
  <c r="CG87" i="48"/>
  <c r="CF87" i="48"/>
  <c r="CC87" i="48"/>
  <c r="CB87" i="48"/>
  <c r="CA87" i="48"/>
  <c r="BZ87" i="48"/>
  <c r="BY87" i="48"/>
  <c r="BX87" i="48"/>
  <c r="BU87" i="48"/>
  <c r="BT87" i="48"/>
  <c r="BQ87" i="48"/>
  <c r="BP87" i="48"/>
  <c r="BO87" i="48"/>
  <c r="BN87" i="48"/>
  <c r="BM87" i="48"/>
  <c r="BL87" i="48"/>
  <c r="BI87" i="48"/>
  <c r="BH87" i="48"/>
  <c r="BE87" i="48"/>
  <c r="BD87" i="48"/>
  <c r="BC87" i="48"/>
  <c r="BJ87" i="48" s="1"/>
  <c r="BB87" i="48"/>
  <c r="BA87" i="48"/>
  <c r="AZ87" i="48"/>
  <c r="AW87" i="48"/>
  <c r="AV87" i="48"/>
  <c r="AS87" i="48"/>
  <c r="AR87" i="48"/>
  <c r="AQ87" i="48"/>
  <c r="AP87" i="48"/>
  <c r="AO87" i="48"/>
  <c r="AN87" i="48"/>
  <c r="AK87" i="48"/>
  <c r="AJ87" i="48"/>
  <c r="AG87" i="48"/>
  <c r="AF87" i="48"/>
  <c r="AE87" i="48"/>
  <c r="AD87" i="48"/>
  <c r="AC87" i="48"/>
  <c r="AB87" i="48"/>
  <c r="Y87" i="48"/>
  <c r="X87" i="48"/>
  <c r="U87" i="48"/>
  <c r="T87" i="48"/>
  <c r="S87" i="48"/>
  <c r="R87" i="48"/>
  <c r="Q87" i="48"/>
  <c r="P87" i="48"/>
  <c r="K87" i="48"/>
  <c r="J87" i="48"/>
  <c r="I87" i="48"/>
  <c r="H87" i="48"/>
  <c r="G87" i="48"/>
  <c r="F87" i="48"/>
  <c r="E87" i="48"/>
  <c r="D87" i="48"/>
  <c r="EC86" i="48"/>
  <c r="EB86" i="48"/>
  <c r="DY86" i="48"/>
  <c r="DX86" i="48"/>
  <c r="DW86" i="48"/>
  <c r="DV86" i="48"/>
  <c r="DU86" i="48"/>
  <c r="DT86" i="48"/>
  <c r="DQ86" i="48"/>
  <c r="DP86" i="48"/>
  <c r="DM86" i="48"/>
  <c r="DL86" i="48"/>
  <c r="DK86" i="48"/>
  <c r="DJ86" i="48"/>
  <c r="DI86" i="48"/>
  <c r="DH86" i="48"/>
  <c r="DE86" i="48"/>
  <c r="DD86" i="48"/>
  <c r="DA86" i="48"/>
  <c r="CZ86" i="48"/>
  <c r="CY86" i="48"/>
  <c r="CX86" i="48"/>
  <c r="CW86" i="48"/>
  <c r="CV86" i="48"/>
  <c r="CS86" i="48"/>
  <c r="CR86" i="48"/>
  <c r="CO86" i="48"/>
  <c r="CN86" i="48"/>
  <c r="CM86" i="48"/>
  <c r="CL86" i="48"/>
  <c r="CT86" i="48" s="1"/>
  <c r="CK86" i="48"/>
  <c r="CJ86" i="48"/>
  <c r="CG86" i="48"/>
  <c r="CF86" i="48"/>
  <c r="CC86" i="48"/>
  <c r="CB86" i="48"/>
  <c r="CA86" i="48"/>
  <c r="BZ86" i="48"/>
  <c r="BY86" i="48"/>
  <c r="BX86" i="48"/>
  <c r="BU86" i="48"/>
  <c r="BT86" i="48"/>
  <c r="BQ86" i="48"/>
  <c r="BP86" i="48"/>
  <c r="BO86" i="48"/>
  <c r="BN86" i="48"/>
  <c r="BM86" i="48"/>
  <c r="BL86" i="48"/>
  <c r="BI86" i="48"/>
  <c r="BH86" i="48"/>
  <c r="BE86" i="48"/>
  <c r="BD86" i="48"/>
  <c r="BC86" i="48"/>
  <c r="BB86" i="48"/>
  <c r="BA86" i="48"/>
  <c r="AZ86" i="48"/>
  <c r="BJ86" i="48" s="1"/>
  <c r="AW86" i="48"/>
  <c r="AV86" i="48"/>
  <c r="AS86" i="48"/>
  <c r="AR86" i="48"/>
  <c r="AQ86" i="48"/>
  <c r="AP86" i="48"/>
  <c r="AO86" i="48"/>
  <c r="AN86" i="48"/>
  <c r="AK86" i="48"/>
  <c r="AJ86" i="48"/>
  <c r="AG86" i="48"/>
  <c r="AF86" i="48"/>
  <c r="AE86" i="48"/>
  <c r="AD86" i="48"/>
  <c r="AC86" i="48"/>
  <c r="AB86" i="48"/>
  <c r="Y86" i="48"/>
  <c r="X86" i="48"/>
  <c r="U86" i="48"/>
  <c r="T86" i="48"/>
  <c r="S86" i="48"/>
  <c r="R86" i="48"/>
  <c r="Q86" i="48"/>
  <c r="Z86" i="48" s="1"/>
  <c r="P86" i="48"/>
  <c r="K86" i="48"/>
  <c r="J86" i="48"/>
  <c r="I86" i="48"/>
  <c r="H86" i="48"/>
  <c r="G86" i="48"/>
  <c r="F86" i="48"/>
  <c r="E86" i="48"/>
  <c r="D86" i="48"/>
  <c r="EC85" i="48"/>
  <c r="EB85" i="48"/>
  <c r="DY85" i="48"/>
  <c r="DX85" i="48"/>
  <c r="DW85" i="48"/>
  <c r="DV85" i="48"/>
  <c r="DU85" i="48"/>
  <c r="DT85" i="48"/>
  <c r="DQ85" i="48"/>
  <c r="DP85" i="48"/>
  <c r="DM85" i="48"/>
  <c r="DL85" i="48"/>
  <c r="DK85" i="48"/>
  <c r="DJ85" i="48"/>
  <c r="DI85" i="48"/>
  <c r="DH85" i="48"/>
  <c r="DE85" i="48"/>
  <c r="DD85" i="48"/>
  <c r="DA85" i="48"/>
  <c r="CZ85" i="48"/>
  <c r="CY85" i="48"/>
  <c r="CX85" i="48"/>
  <c r="CW85" i="48"/>
  <c r="CV85" i="48"/>
  <c r="CS85" i="48"/>
  <c r="CR85" i="48"/>
  <c r="CO85" i="48"/>
  <c r="CN85" i="48"/>
  <c r="CM85" i="48"/>
  <c r="CL85" i="48"/>
  <c r="CK85" i="48"/>
  <c r="CJ85" i="48"/>
  <c r="CG85" i="48"/>
  <c r="CF85" i="48"/>
  <c r="CC85" i="48"/>
  <c r="CB85" i="48"/>
  <c r="CA85" i="48"/>
  <c r="BZ85" i="48"/>
  <c r="BY85" i="48"/>
  <c r="BX85" i="48"/>
  <c r="BU85" i="48"/>
  <c r="BT85" i="48"/>
  <c r="BQ85" i="48"/>
  <c r="BP85" i="48"/>
  <c r="BO85" i="48"/>
  <c r="BN85" i="48"/>
  <c r="BM85" i="48"/>
  <c r="BL85" i="48"/>
  <c r="BI85" i="48"/>
  <c r="BH85" i="48"/>
  <c r="BE85" i="48"/>
  <c r="BD85" i="48"/>
  <c r="BC85" i="48"/>
  <c r="BB85" i="48"/>
  <c r="BA85" i="48"/>
  <c r="BJ85" i="48" s="1"/>
  <c r="AZ85" i="48"/>
  <c r="AW85" i="48"/>
  <c r="AV85" i="48"/>
  <c r="AS85" i="48"/>
  <c r="AR85" i="48"/>
  <c r="AQ85" i="48"/>
  <c r="AP85" i="48"/>
  <c r="AO85" i="48"/>
  <c r="AN85" i="48"/>
  <c r="AK85" i="48"/>
  <c r="AJ85" i="48"/>
  <c r="AG85" i="48"/>
  <c r="AF85" i="48"/>
  <c r="AE85" i="48"/>
  <c r="AD85" i="48"/>
  <c r="AC85" i="48"/>
  <c r="AB85" i="48"/>
  <c r="Y85" i="48"/>
  <c r="X85" i="48"/>
  <c r="U85" i="48"/>
  <c r="T85" i="48"/>
  <c r="S85" i="48"/>
  <c r="R85" i="48"/>
  <c r="Z85" i="48" s="1"/>
  <c r="Q85" i="48"/>
  <c r="P85" i="48"/>
  <c r="K85" i="48"/>
  <c r="J85" i="48"/>
  <c r="I85" i="48"/>
  <c r="H85" i="48"/>
  <c r="G85" i="48"/>
  <c r="F85" i="48"/>
  <c r="E85" i="48"/>
  <c r="D85" i="48"/>
  <c r="EC84" i="48"/>
  <c r="EB84" i="48"/>
  <c r="DY84" i="48"/>
  <c r="DX84" i="48"/>
  <c r="DW84" i="48"/>
  <c r="DV84" i="48"/>
  <c r="DU84" i="48"/>
  <c r="DT84" i="48"/>
  <c r="DQ84" i="48"/>
  <c r="DP84" i="48"/>
  <c r="DM84" i="48"/>
  <c r="DL84" i="48"/>
  <c r="DK84" i="48"/>
  <c r="DJ84" i="48"/>
  <c r="DI84" i="48"/>
  <c r="DH84" i="48"/>
  <c r="DR84" i="48" s="1"/>
  <c r="DE84" i="48"/>
  <c r="DD84" i="48"/>
  <c r="DA84" i="48"/>
  <c r="CZ84" i="48"/>
  <c r="CY84" i="48"/>
  <c r="CX84" i="48"/>
  <c r="CW84" i="48"/>
  <c r="CV84" i="48"/>
  <c r="CS84" i="48"/>
  <c r="CR84" i="48"/>
  <c r="CO84" i="48"/>
  <c r="CN84" i="48"/>
  <c r="CM84" i="48"/>
  <c r="CL84" i="48"/>
  <c r="CK84" i="48"/>
  <c r="CT84" i="48" s="1"/>
  <c r="CJ84" i="48"/>
  <c r="CG84" i="48"/>
  <c r="CF84" i="48"/>
  <c r="CC84" i="48"/>
  <c r="CB84" i="48"/>
  <c r="CA84" i="48"/>
  <c r="BZ84" i="48"/>
  <c r="BY84" i="48"/>
  <c r="BX84" i="48"/>
  <c r="BU84" i="48"/>
  <c r="BT84" i="48"/>
  <c r="BQ84" i="48"/>
  <c r="BP84" i="48"/>
  <c r="BO84" i="48"/>
  <c r="BN84" i="48"/>
  <c r="BM84" i="48"/>
  <c r="BL84" i="48"/>
  <c r="BI84" i="48"/>
  <c r="BH84" i="48"/>
  <c r="BE84" i="48"/>
  <c r="BD84" i="48"/>
  <c r="BC84" i="48"/>
  <c r="BB84" i="48"/>
  <c r="BA84" i="48"/>
  <c r="AZ84" i="48"/>
  <c r="AW84" i="48"/>
  <c r="AV84" i="48"/>
  <c r="AS84" i="48"/>
  <c r="AR84" i="48"/>
  <c r="AQ84" i="48"/>
  <c r="AP84" i="48"/>
  <c r="AO84" i="48"/>
  <c r="AN84" i="48"/>
  <c r="AK84" i="48"/>
  <c r="AJ84" i="48"/>
  <c r="AG84" i="48"/>
  <c r="AF84" i="48"/>
  <c r="AE84" i="48"/>
  <c r="AD84" i="48"/>
  <c r="AC84" i="48"/>
  <c r="AB84" i="48"/>
  <c r="Z84" i="48"/>
  <c r="Y84" i="48"/>
  <c r="X84" i="48"/>
  <c r="U84" i="48"/>
  <c r="T84" i="48"/>
  <c r="S84" i="48"/>
  <c r="R84" i="48"/>
  <c r="Q84" i="48"/>
  <c r="P84" i="48"/>
  <c r="K84" i="48"/>
  <c r="J84" i="48"/>
  <c r="I84" i="48"/>
  <c r="H84" i="48"/>
  <c r="G84" i="48"/>
  <c r="F84" i="48"/>
  <c r="E84" i="48"/>
  <c r="D84" i="48"/>
  <c r="EC83" i="48"/>
  <c r="EB83" i="48"/>
  <c r="DY83" i="48"/>
  <c r="DX83" i="48"/>
  <c r="DW83" i="48"/>
  <c r="DV83" i="48"/>
  <c r="DU83" i="48"/>
  <c r="DT83" i="48"/>
  <c r="DQ83" i="48"/>
  <c r="DP83" i="48"/>
  <c r="DM83" i="48"/>
  <c r="DL83" i="48"/>
  <c r="DK83" i="48"/>
  <c r="DJ83" i="48"/>
  <c r="DI83" i="48"/>
  <c r="DR83" i="48" s="1"/>
  <c r="DH83" i="48"/>
  <c r="DE83" i="48"/>
  <c r="DD83" i="48"/>
  <c r="DA83" i="48"/>
  <c r="CZ83" i="48"/>
  <c r="CY83" i="48"/>
  <c r="CX83" i="48"/>
  <c r="CW83" i="48"/>
  <c r="CV83" i="48"/>
  <c r="CS83" i="48"/>
  <c r="CR83" i="48"/>
  <c r="CO83" i="48"/>
  <c r="CN83" i="48"/>
  <c r="CM83" i="48"/>
  <c r="CL83" i="48"/>
  <c r="CK83" i="48"/>
  <c r="CJ83" i="48"/>
  <c r="CG83" i="48"/>
  <c r="CF83" i="48"/>
  <c r="CC83" i="48"/>
  <c r="CB83" i="48"/>
  <c r="CA83" i="48"/>
  <c r="BZ83" i="48"/>
  <c r="CH83" i="48" s="1"/>
  <c r="BY83" i="48"/>
  <c r="BX83" i="48"/>
  <c r="BU83" i="48"/>
  <c r="BT83" i="48"/>
  <c r="BQ83" i="48"/>
  <c r="BP83" i="48"/>
  <c r="BO83" i="48"/>
  <c r="BN83" i="48"/>
  <c r="BM83" i="48"/>
  <c r="BV83" i="48" s="1"/>
  <c r="BL83" i="48"/>
  <c r="BI83" i="48"/>
  <c r="BH83" i="48"/>
  <c r="BE83" i="48"/>
  <c r="BD83" i="48"/>
  <c r="BC83" i="48"/>
  <c r="BB83" i="48"/>
  <c r="BA83" i="48"/>
  <c r="AZ83" i="48"/>
  <c r="AW83" i="48"/>
  <c r="AV83" i="48"/>
  <c r="AS83" i="48"/>
  <c r="AR83" i="48"/>
  <c r="AQ83" i="48"/>
  <c r="AP83" i="48"/>
  <c r="AO83" i="48"/>
  <c r="AN83" i="48"/>
  <c r="AK83" i="48"/>
  <c r="AJ83" i="48"/>
  <c r="AG83" i="48"/>
  <c r="AF83" i="48"/>
  <c r="AE83" i="48"/>
  <c r="AD83" i="48"/>
  <c r="AC83" i="48"/>
  <c r="AB83" i="48"/>
  <c r="Y83" i="48"/>
  <c r="X83" i="48"/>
  <c r="U83" i="48"/>
  <c r="T83" i="48"/>
  <c r="S83" i="48"/>
  <c r="R83" i="48"/>
  <c r="Q83" i="48"/>
  <c r="P83" i="48"/>
  <c r="K83" i="48"/>
  <c r="J83" i="48"/>
  <c r="I83" i="48"/>
  <c r="H83" i="48"/>
  <c r="G83" i="48"/>
  <c r="F83" i="48"/>
  <c r="E83" i="48"/>
  <c r="D83" i="48"/>
  <c r="EC82" i="48"/>
  <c r="EB82" i="48"/>
  <c r="DY82" i="48"/>
  <c r="DX82" i="48"/>
  <c r="DW82" i="48"/>
  <c r="DV82" i="48"/>
  <c r="DU82" i="48"/>
  <c r="DT82" i="48"/>
  <c r="DQ82" i="48"/>
  <c r="DP82" i="48"/>
  <c r="DM82" i="48"/>
  <c r="DL82" i="48"/>
  <c r="DK82" i="48"/>
  <c r="DJ82" i="48"/>
  <c r="DI82" i="48"/>
  <c r="DH82" i="48"/>
  <c r="DR82" i="48" s="1"/>
  <c r="DE82" i="48"/>
  <c r="DD82" i="48"/>
  <c r="DA82" i="48"/>
  <c r="CZ82" i="48"/>
  <c r="CY82" i="48"/>
  <c r="CX82" i="48"/>
  <c r="CW82" i="48"/>
  <c r="CV82" i="48"/>
  <c r="CS82" i="48"/>
  <c r="CR82" i="48"/>
  <c r="CO82" i="48"/>
  <c r="CN82" i="48"/>
  <c r="CM82" i="48"/>
  <c r="CL82" i="48"/>
  <c r="CK82" i="48"/>
  <c r="CJ82" i="48"/>
  <c r="CH82" i="48"/>
  <c r="CG82" i="48"/>
  <c r="CF82" i="48"/>
  <c r="CC82" i="48"/>
  <c r="CB82" i="48"/>
  <c r="CA82" i="48"/>
  <c r="BZ82" i="48"/>
  <c r="BY82" i="48"/>
  <c r="BX82" i="48"/>
  <c r="BU82" i="48"/>
  <c r="BT82" i="48"/>
  <c r="BQ82" i="48"/>
  <c r="BP82" i="48"/>
  <c r="BO82" i="48"/>
  <c r="BN82" i="48"/>
  <c r="BV82" i="48" s="1"/>
  <c r="BM82" i="48"/>
  <c r="BL82" i="48"/>
  <c r="BI82" i="48"/>
  <c r="BH82" i="48"/>
  <c r="BE82" i="48"/>
  <c r="BD82" i="48"/>
  <c r="BC82" i="48"/>
  <c r="BB82" i="48"/>
  <c r="BA82" i="48"/>
  <c r="AZ82" i="48"/>
  <c r="AW82" i="48"/>
  <c r="AV82" i="48"/>
  <c r="AS82" i="48"/>
  <c r="AR82" i="48"/>
  <c r="AQ82" i="48"/>
  <c r="AP82" i="48"/>
  <c r="AO82" i="48"/>
  <c r="AX82" i="48" s="1"/>
  <c r="AN82" i="48"/>
  <c r="AK82" i="48"/>
  <c r="AJ82" i="48"/>
  <c r="AG82" i="48"/>
  <c r="AF82" i="48"/>
  <c r="AE82" i="48"/>
  <c r="AD82" i="48"/>
  <c r="AC82" i="48"/>
  <c r="AB82" i="48"/>
  <c r="Y82" i="48"/>
  <c r="X82" i="48"/>
  <c r="U82" i="48"/>
  <c r="T82" i="48"/>
  <c r="S82" i="48"/>
  <c r="R82" i="48"/>
  <c r="Q82" i="48"/>
  <c r="P82" i="48"/>
  <c r="K82" i="48"/>
  <c r="J82" i="48"/>
  <c r="I82" i="48"/>
  <c r="H82" i="48"/>
  <c r="G82" i="48"/>
  <c r="F82" i="48"/>
  <c r="E82" i="48"/>
  <c r="D82" i="48"/>
  <c r="EC81" i="48"/>
  <c r="EB81" i="48"/>
  <c r="DY81" i="48"/>
  <c r="DX81" i="48"/>
  <c r="DW81" i="48"/>
  <c r="DV81" i="48"/>
  <c r="DU81" i="48"/>
  <c r="DT81" i="48"/>
  <c r="DQ81" i="48"/>
  <c r="DP81" i="48"/>
  <c r="DM81" i="48"/>
  <c r="DL81" i="48"/>
  <c r="DK81" i="48"/>
  <c r="DJ81" i="48"/>
  <c r="DI81" i="48"/>
  <c r="DH81" i="48"/>
  <c r="DE81" i="48"/>
  <c r="DD81" i="48"/>
  <c r="DA81" i="48"/>
  <c r="CZ81" i="48"/>
  <c r="CY81" i="48"/>
  <c r="CX81" i="48"/>
  <c r="CW81" i="48"/>
  <c r="CV81" i="48"/>
  <c r="CS81" i="48"/>
  <c r="CR81" i="48"/>
  <c r="CO81" i="48"/>
  <c r="CN81" i="48"/>
  <c r="CM81" i="48"/>
  <c r="CL81" i="48"/>
  <c r="CK81" i="48"/>
  <c r="CJ81" i="48"/>
  <c r="CG81" i="48"/>
  <c r="CF81" i="48"/>
  <c r="CC81" i="48"/>
  <c r="CB81" i="48"/>
  <c r="CA81" i="48"/>
  <c r="BZ81" i="48"/>
  <c r="BY81" i="48"/>
  <c r="BX81" i="48"/>
  <c r="CH81" i="48" s="1"/>
  <c r="BU81" i="48"/>
  <c r="BT81" i="48"/>
  <c r="BQ81" i="48"/>
  <c r="BP81" i="48"/>
  <c r="BO81" i="48"/>
  <c r="BN81" i="48"/>
  <c r="BM81" i="48"/>
  <c r="BL81" i="48"/>
  <c r="BI81" i="48"/>
  <c r="BH81" i="48"/>
  <c r="BE81" i="48"/>
  <c r="BD81" i="48"/>
  <c r="BC81" i="48"/>
  <c r="BB81" i="48"/>
  <c r="BA81" i="48"/>
  <c r="AZ81" i="48"/>
  <c r="AW81" i="48"/>
  <c r="AV81" i="48"/>
  <c r="AS81" i="48"/>
  <c r="AR81" i="48"/>
  <c r="AQ81" i="48"/>
  <c r="AP81" i="48"/>
  <c r="AO81" i="48"/>
  <c r="AN81" i="48"/>
  <c r="AX81" i="48" s="1"/>
  <c r="AK81" i="48"/>
  <c r="AJ81" i="48"/>
  <c r="AG81" i="48"/>
  <c r="AF81" i="48"/>
  <c r="AE81" i="48"/>
  <c r="AD81" i="48"/>
  <c r="AC81" i="48"/>
  <c r="AB81" i="48"/>
  <c r="Y81" i="48"/>
  <c r="X81" i="48"/>
  <c r="U81" i="48"/>
  <c r="T81" i="48"/>
  <c r="S81" i="48"/>
  <c r="R81" i="48"/>
  <c r="Q81" i="48"/>
  <c r="P81" i="48"/>
  <c r="K81" i="48"/>
  <c r="J81" i="48"/>
  <c r="I81" i="48"/>
  <c r="H81" i="48"/>
  <c r="G81" i="48"/>
  <c r="F81" i="48"/>
  <c r="E81" i="48"/>
  <c r="D81" i="48"/>
  <c r="EC80" i="48"/>
  <c r="EB80" i="48"/>
  <c r="DY80" i="48"/>
  <c r="DX80" i="48"/>
  <c r="DW80" i="48"/>
  <c r="DV80" i="48"/>
  <c r="DU80" i="48"/>
  <c r="DT80" i="48"/>
  <c r="DQ80" i="48"/>
  <c r="DP80" i="48"/>
  <c r="DM80" i="48"/>
  <c r="DL80" i="48"/>
  <c r="DK80" i="48"/>
  <c r="DJ80" i="48"/>
  <c r="DI80" i="48"/>
  <c r="DH80" i="48"/>
  <c r="DE80" i="48"/>
  <c r="DD80" i="48"/>
  <c r="DA80" i="48"/>
  <c r="CZ80" i="48"/>
  <c r="CY80" i="48"/>
  <c r="CX80" i="48"/>
  <c r="CW80" i="48"/>
  <c r="CV80" i="48"/>
  <c r="CS80" i="48"/>
  <c r="CR80" i="48"/>
  <c r="CO80" i="48"/>
  <c r="CN80" i="48"/>
  <c r="CM80" i="48"/>
  <c r="CL80" i="48"/>
  <c r="CK80" i="48"/>
  <c r="CJ80" i="48"/>
  <c r="CG80" i="48"/>
  <c r="CF80" i="48"/>
  <c r="CC80" i="48"/>
  <c r="CB80" i="48"/>
  <c r="CA80" i="48"/>
  <c r="BZ80" i="48"/>
  <c r="BY80" i="48"/>
  <c r="BX80" i="48"/>
  <c r="BU80" i="48"/>
  <c r="BT80" i="48"/>
  <c r="BQ80" i="48"/>
  <c r="BP80" i="48"/>
  <c r="BO80" i="48"/>
  <c r="BN80" i="48"/>
  <c r="BM80" i="48"/>
  <c r="BL80" i="48"/>
  <c r="BI80" i="48"/>
  <c r="BH80" i="48"/>
  <c r="BE80" i="48"/>
  <c r="BD80" i="48"/>
  <c r="BC80" i="48"/>
  <c r="BB80" i="48"/>
  <c r="BA80" i="48"/>
  <c r="AZ80" i="48"/>
  <c r="AW80" i="48"/>
  <c r="AV80" i="48"/>
  <c r="AS80" i="48"/>
  <c r="AR80" i="48"/>
  <c r="AQ80" i="48"/>
  <c r="AP80" i="48"/>
  <c r="AX80" i="48" s="1"/>
  <c r="AO80" i="48"/>
  <c r="AN80" i="48"/>
  <c r="AK80" i="48"/>
  <c r="AJ80" i="48"/>
  <c r="AG80" i="48"/>
  <c r="AF80" i="48"/>
  <c r="AE80" i="48"/>
  <c r="AD80" i="48"/>
  <c r="AC80" i="48"/>
  <c r="AB80" i="48"/>
  <c r="Y80" i="48"/>
  <c r="X80" i="48"/>
  <c r="U80" i="48"/>
  <c r="T80" i="48"/>
  <c r="S80" i="48"/>
  <c r="R80" i="48"/>
  <c r="Q80" i="48"/>
  <c r="P80" i="48"/>
  <c r="K80" i="48"/>
  <c r="J80" i="48"/>
  <c r="I80" i="48"/>
  <c r="H80" i="48"/>
  <c r="G80" i="48"/>
  <c r="F80" i="48"/>
  <c r="E80" i="48"/>
  <c r="D80" i="48"/>
  <c r="EC75" i="48"/>
  <c r="EB75" i="48"/>
  <c r="DY75" i="48"/>
  <c r="DX75" i="48"/>
  <c r="DW75" i="48"/>
  <c r="DV75" i="48"/>
  <c r="DU75" i="48"/>
  <c r="DT75" i="48"/>
  <c r="DQ75" i="48"/>
  <c r="DP75" i="48"/>
  <c r="DM75" i="48"/>
  <c r="DL75" i="48"/>
  <c r="DK75" i="48"/>
  <c r="DJ75" i="48"/>
  <c r="DI75" i="48"/>
  <c r="DH75" i="48"/>
  <c r="DE75" i="48"/>
  <c r="DD75" i="48"/>
  <c r="DA75" i="48"/>
  <c r="CZ75" i="48"/>
  <c r="CY75" i="48"/>
  <c r="CX75" i="48"/>
  <c r="CW75" i="48"/>
  <c r="CV75" i="48"/>
  <c r="CS75" i="48"/>
  <c r="CR75" i="48"/>
  <c r="CO75" i="48"/>
  <c r="CN75" i="48"/>
  <c r="CM75" i="48"/>
  <c r="CL75" i="48"/>
  <c r="CK75" i="48"/>
  <c r="CJ75" i="48"/>
  <c r="CG75" i="48"/>
  <c r="CF75" i="48"/>
  <c r="CC75" i="48"/>
  <c r="CB75" i="48"/>
  <c r="CA75" i="48"/>
  <c r="BZ75" i="48"/>
  <c r="BY75" i="48"/>
  <c r="BX75" i="48"/>
  <c r="BU75" i="48"/>
  <c r="BT75" i="48"/>
  <c r="BQ75" i="48"/>
  <c r="BP75" i="48"/>
  <c r="BO75" i="48"/>
  <c r="BN75" i="48"/>
  <c r="BM75" i="48"/>
  <c r="BL75" i="48"/>
  <c r="BI75" i="48"/>
  <c r="BH75" i="48"/>
  <c r="BE75" i="48"/>
  <c r="BD75" i="48"/>
  <c r="BC75" i="48"/>
  <c r="BB75" i="48"/>
  <c r="BA75" i="48"/>
  <c r="AZ75" i="48"/>
  <c r="AW75" i="48"/>
  <c r="AV75" i="48"/>
  <c r="AS75" i="48"/>
  <c r="AR75" i="48"/>
  <c r="AQ75" i="48"/>
  <c r="AP75" i="48"/>
  <c r="AO75" i="48"/>
  <c r="AN75" i="48"/>
  <c r="AK75" i="48"/>
  <c r="AJ75" i="48"/>
  <c r="AG75" i="48"/>
  <c r="AF75" i="48"/>
  <c r="AE75" i="48"/>
  <c r="AD75" i="48"/>
  <c r="AC75" i="48"/>
  <c r="AB75" i="48"/>
  <c r="Y75" i="48"/>
  <c r="X75" i="48"/>
  <c r="U75" i="48"/>
  <c r="T75" i="48"/>
  <c r="S75" i="48"/>
  <c r="R75" i="48"/>
  <c r="Q75" i="48"/>
  <c r="P75" i="48"/>
  <c r="K75" i="48"/>
  <c r="J75" i="48"/>
  <c r="I75" i="48"/>
  <c r="H75" i="48"/>
  <c r="G75" i="48"/>
  <c r="F75" i="48"/>
  <c r="E75" i="48"/>
  <c r="D75" i="48"/>
  <c r="ED74" i="48"/>
  <c r="DR74" i="48"/>
  <c r="DF74" i="48"/>
  <c r="CT74" i="48"/>
  <c r="CH74" i="48"/>
  <c r="BV74" i="48"/>
  <c r="BJ74" i="48"/>
  <c r="AX74" i="48"/>
  <c r="AL74" i="48"/>
  <c r="Z74" i="48"/>
  <c r="N74" i="48"/>
  <c r="ED73" i="48"/>
  <c r="DR73" i="48"/>
  <c r="DF73" i="48"/>
  <c r="CT73" i="48"/>
  <c r="CH73" i="48"/>
  <c r="BV73" i="48"/>
  <c r="BJ73" i="48"/>
  <c r="AX73" i="48"/>
  <c r="AL73" i="48"/>
  <c r="Z73" i="48"/>
  <c r="N73" i="48"/>
  <c r="ED72" i="48"/>
  <c r="DR72" i="48"/>
  <c r="DF72" i="48"/>
  <c r="CT72" i="48"/>
  <c r="CH72" i="48"/>
  <c r="BV72" i="48"/>
  <c r="BJ72" i="48"/>
  <c r="AX72" i="48"/>
  <c r="AL72" i="48"/>
  <c r="Z72" i="48"/>
  <c r="N72" i="48"/>
  <c r="ED71" i="48"/>
  <c r="DR71" i="48"/>
  <c r="DF71" i="48"/>
  <c r="CT71" i="48"/>
  <c r="CH71" i="48"/>
  <c r="BV71" i="48"/>
  <c r="BJ71" i="48"/>
  <c r="AX71" i="48"/>
  <c r="AL71" i="48"/>
  <c r="Z71" i="48"/>
  <c r="N71" i="48"/>
  <c r="ED70" i="48"/>
  <c r="DR70" i="48"/>
  <c r="DF70" i="48"/>
  <c r="CT70" i="48"/>
  <c r="CH70" i="48"/>
  <c r="BV70" i="48"/>
  <c r="BJ70" i="48"/>
  <c r="AX70" i="48"/>
  <c r="AL70" i="48"/>
  <c r="Z70" i="48"/>
  <c r="N70" i="48"/>
  <c r="ED69" i="48"/>
  <c r="DR69" i="48"/>
  <c r="DF69" i="48"/>
  <c r="CT69" i="48"/>
  <c r="CH69" i="48"/>
  <c r="BV69" i="48"/>
  <c r="BJ69" i="48"/>
  <c r="AX69" i="48"/>
  <c r="AL69" i="48"/>
  <c r="Z69" i="48"/>
  <c r="N69" i="48"/>
  <c r="ED68" i="48"/>
  <c r="DR68" i="48"/>
  <c r="DF68" i="48"/>
  <c r="CT68" i="48"/>
  <c r="CH68" i="48"/>
  <c r="BV68" i="48"/>
  <c r="BJ68" i="48"/>
  <c r="AX68" i="48"/>
  <c r="AL68" i="48"/>
  <c r="Z68" i="48"/>
  <c r="N68" i="48"/>
  <c r="ED67" i="48"/>
  <c r="DR67" i="48"/>
  <c r="DF67" i="48"/>
  <c r="CT67" i="48"/>
  <c r="CH67" i="48"/>
  <c r="BV67" i="48"/>
  <c r="BJ67" i="48"/>
  <c r="AX67" i="48"/>
  <c r="AL67" i="48"/>
  <c r="Z67" i="48"/>
  <c r="N67" i="48"/>
  <c r="ED66" i="48"/>
  <c r="DR66" i="48"/>
  <c r="DF66" i="48"/>
  <c r="CT66" i="48"/>
  <c r="CH66" i="48"/>
  <c r="BV66" i="48"/>
  <c r="BJ66" i="48"/>
  <c r="AX66" i="48"/>
  <c r="AL66" i="48"/>
  <c r="Z66" i="48"/>
  <c r="N66" i="48"/>
  <c r="ED65" i="48"/>
  <c r="DR65" i="48"/>
  <c r="DF65" i="48"/>
  <c r="CT65" i="48"/>
  <c r="CH65" i="48"/>
  <c r="BV65" i="48"/>
  <c r="BJ65" i="48"/>
  <c r="AX65" i="48"/>
  <c r="AL65" i="48"/>
  <c r="Z65" i="48"/>
  <c r="N65" i="48"/>
  <c r="ED64" i="48"/>
  <c r="DR64" i="48"/>
  <c r="DF64" i="48"/>
  <c r="CT64" i="48"/>
  <c r="CH64" i="48"/>
  <c r="BV64" i="48"/>
  <c r="BJ64" i="48"/>
  <c r="AX64" i="48"/>
  <c r="AL64" i="48"/>
  <c r="Z64" i="48"/>
  <c r="N64" i="48"/>
  <c r="ED63" i="48"/>
  <c r="DR63" i="48"/>
  <c r="DF63" i="48"/>
  <c r="CT63" i="48"/>
  <c r="CH63" i="48"/>
  <c r="BV63" i="48"/>
  <c r="BJ63" i="48"/>
  <c r="AX63" i="48"/>
  <c r="AL63" i="48"/>
  <c r="Z63" i="48"/>
  <c r="N63" i="48"/>
  <c r="ED62" i="48"/>
  <c r="DR62" i="48"/>
  <c r="DF62" i="48"/>
  <c r="CT62" i="48"/>
  <c r="CH62" i="48"/>
  <c r="BV62" i="48"/>
  <c r="BJ62" i="48"/>
  <c r="AX62" i="48"/>
  <c r="AL62" i="48"/>
  <c r="Z62" i="48"/>
  <c r="N62" i="48"/>
  <c r="ED61" i="48"/>
  <c r="DR61" i="48"/>
  <c r="DF61" i="48"/>
  <c r="CT61" i="48"/>
  <c r="CH61" i="48"/>
  <c r="BV61" i="48"/>
  <c r="BJ61" i="48"/>
  <c r="AX61" i="48"/>
  <c r="AL61" i="48"/>
  <c r="Z61" i="48"/>
  <c r="N61" i="48"/>
  <c r="ED60" i="48"/>
  <c r="DR60" i="48"/>
  <c r="DF60" i="48"/>
  <c r="CT60" i="48"/>
  <c r="CH60" i="48"/>
  <c r="BV60" i="48"/>
  <c r="BJ60" i="48"/>
  <c r="AX60" i="48"/>
  <c r="AL60" i="48"/>
  <c r="Z60" i="48"/>
  <c r="N60" i="48"/>
  <c r="ED59" i="48"/>
  <c r="DR59" i="48"/>
  <c r="DF59" i="48"/>
  <c r="CT59" i="48"/>
  <c r="CH59" i="48"/>
  <c r="BV59" i="48"/>
  <c r="BJ59" i="48"/>
  <c r="AX59" i="48"/>
  <c r="AL59" i="48"/>
  <c r="Z59" i="48"/>
  <c r="N59" i="48"/>
  <c r="ED58" i="48"/>
  <c r="DR58" i="48"/>
  <c r="DF58" i="48"/>
  <c r="CT58" i="48"/>
  <c r="CH58" i="48"/>
  <c r="BV58" i="48"/>
  <c r="BJ58" i="48"/>
  <c r="AX58" i="48"/>
  <c r="AL58" i="48"/>
  <c r="Z58" i="48"/>
  <c r="N58" i="48"/>
  <c r="ED57" i="48"/>
  <c r="DR57" i="48"/>
  <c r="DF57" i="48"/>
  <c r="CT57" i="48"/>
  <c r="CH57" i="48"/>
  <c r="BV57" i="48"/>
  <c r="BJ57" i="48"/>
  <c r="AX57" i="48"/>
  <c r="AL57" i="48"/>
  <c r="Z57" i="48"/>
  <c r="N57" i="48"/>
  <c r="ED56" i="48"/>
  <c r="DR56" i="48"/>
  <c r="DF56" i="48"/>
  <c r="CT56" i="48"/>
  <c r="CH56" i="48"/>
  <c r="BV56" i="48"/>
  <c r="BJ56" i="48"/>
  <c r="AX56" i="48"/>
  <c r="AL56" i="48"/>
  <c r="Z56" i="48"/>
  <c r="N56" i="48"/>
  <c r="ED55" i="48"/>
  <c r="DR55" i="48"/>
  <c r="DF55" i="48"/>
  <c r="CT55" i="48"/>
  <c r="CH55" i="48"/>
  <c r="BV55" i="48"/>
  <c r="BJ55" i="48"/>
  <c r="AX55" i="48"/>
  <c r="AL55" i="48"/>
  <c r="Z55" i="48"/>
  <c r="N55" i="48"/>
  <c r="ED54" i="48"/>
  <c r="DR54" i="48"/>
  <c r="DF54" i="48"/>
  <c r="CT54" i="48"/>
  <c r="CH54" i="48"/>
  <c r="BV54" i="48"/>
  <c r="BJ54" i="48"/>
  <c r="AX54" i="48"/>
  <c r="AL54" i="48"/>
  <c r="Z54" i="48"/>
  <c r="N54" i="48"/>
  <c r="ED53" i="48"/>
  <c r="DR53" i="48"/>
  <c r="DF53" i="48"/>
  <c r="CT53" i="48"/>
  <c r="CH53" i="48"/>
  <c r="BV53" i="48"/>
  <c r="BJ53" i="48"/>
  <c r="AX53" i="48"/>
  <c r="AL53" i="48"/>
  <c r="Z53" i="48"/>
  <c r="N53" i="48"/>
  <c r="ED52" i="48"/>
  <c r="DR52" i="48"/>
  <c r="DF52" i="48"/>
  <c r="CT52" i="48"/>
  <c r="CH52" i="48"/>
  <c r="BV52" i="48"/>
  <c r="BJ52" i="48"/>
  <c r="AX52" i="48"/>
  <c r="AL52" i="48"/>
  <c r="Z52" i="48"/>
  <c r="N52" i="48"/>
  <c r="ED51" i="48"/>
  <c r="DR51" i="48"/>
  <c r="DF51" i="48"/>
  <c r="CT51" i="48"/>
  <c r="CH51" i="48"/>
  <c r="BV51" i="48"/>
  <c r="BJ51" i="48"/>
  <c r="AX51" i="48"/>
  <c r="AL51" i="48"/>
  <c r="Z51" i="48"/>
  <c r="N51" i="48"/>
  <c r="ED50" i="48"/>
  <c r="DR50" i="48"/>
  <c r="DF50" i="48"/>
  <c r="CT50" i="48"/>
  <c r="CH50" i="48"/>
  <c r="BV50" i="48"/>
  <c r="BJ50" i="48"/>
  <c r="AX50" i="48"/>
  <c r="AL50" i="48"/>
  <c r="Z50" i="48"/>
  <c r="N50" i="48"/>
  <c r="ED49" i="48"/>
  <c r="DR49" i="48"/>
  <c r="DF49" i="48"/>
  <c r="CT49" i="48"/>
  <c r="CH49" i="48"/>
  <c r="BV49" i="48"/>
  <c r="BJ49" i="48"/>
  <c r="AX49" i="48"/>
  <c r="AL49" i="48"/>
  <c r="Z49" i="48"/>
  <c r="N49" i="48"/>
  <c r="ED48" i="48"/>
  <c r="DR48" i="48"/>
  <c r="DF48" i="48"/>
  <c r="CT48" i="48"/>
  <c r="CH48" i="48"/>
  <c r="BV48" i="48"/>
  <c r="BJ48" i="48"/>
  <c r="AX48" i="48"/>
  <c r="AL48" i="48"/>
  <c r="Z48" i="48"/>
  <c r="N48" i="48"/>
  <c r="ED47" i="48"/>
  <c r="DR47" i="48"/>
  <c r="DF47" i="48"/>
  <c r="CT47" i="48"/>
  <c r="CH47" i="48"/>
  <c r="BV47" i="48"/>
  <c r="BJ47" i="48"/>
  <c r="AX47" i="48"/>
  <c r="AL47" i="48"/>
  <c r="Z47" i="48"/>
  <c r="N47" i="48"/>
  <c r="ED46" i="48"/>
  <c r="DR46" i="48"/>
  <c r="DF46" i="48"/>
  <c r="CT46" i="48"/>
  <c r="CH46" i="48"/>
  <c r="BV46" i="48"/>
  <c r="BJ46" i="48"/>
  <c r="AX46" i="48"/>
  <c r="AL46" i="48"/>
  <c r="Z46" i="48"/>
  <c r="N46" i="48"/>
  <c r="EA109" i="46"/>
  <c r="DZ109" i="46"/>
  <c r="DO109" i="46"/>
  <c r="DN109" i="46"/>
  <c r="DC109" i="46"/>
  <c r="DB109" i="46"/>
  <c r="CQ109" i="46"/>
  <c r="CP109" i="46"/>
  <c r="CE109" i="46"/>
  <c r="CD109" i="46"/>
  <c r="BG109" i="46"/>
  <c r="BF109" i="46"/>
  <c r="AU109" i="46"/>
  <c r="AT109" i="46"/>
  <c r="AI109" i="46"/>
  <c r="AH109" i="46"/>
  <c r="W109" i="46"/>
  <c r="V109" i="46"/>
  <c r="M109" i="46"/>
  <c r="L109" i="46"/>
  <c r="EC108" i="46"/>
  <c r="EB108" i="46"/>
  <c r="DY108" i="46"/>
  <c r="DX108" i="46"/>
  <c r="DW108" i="46"/>
  <c r="DV108" i="46"/>
  <c r="DU108" i="46"/>
  <c r="DT108" i="46"/>
  <c r="DQ108" i="46"/>
  <c r="DP108" i="46"/>
  <c r="DM108" i="46"/>
  <c r="DL108" i="46"/>
  <c r="DK108" i="46"/>
  <c r="DJ108" i="46"/>
  <c r="DI108" i="46"/>
  <c r="DH108" i="46"/>
  <c r="DR108" i="46" s="1"/>
  <c r="DE108" i="46"/>
  <c r="DD108" i="46"/>
  <c r="DA108" i="46"/>
  <c r="CZ108" i="46"/>
  <c r="CY108" i="46"/>
  <c r="CX108" i="46"/>
  <c r="CW108" i="46"/>
  <c r="CV108" i="46"/>
  <c r="CS108" i="46"/>
  <c r="CR108" i="46"/>
  <c r="CO108" i="46"/>
  <c r="CN108" i="46"/>
  <c r="CM108" i="46"/>
  <c r="CL108" i="46"/>
  <c r="CK108" i="46"/>
  <c r="CJ108" i="46"/>
  <c r="CH108" i="46"/>
  <c r="CG108" i="46"/>
  <c r="CF108" i="46"/>
  <c r="CC108" i="46"/>
  <c r="CB108" i="46"/>
  <c r="CA108" i="46"/>
  <c r="BZ108" i="46"/>
  <c r="BY108" i="46"/>
  <c r="BX108" i="46"/>
  <c r="BU108" i="46"/>
  <c r="BT108" i="46"/>
  <c r="BQ108" i="46"/>
  <c r="BP108" i="46"/>
  <c r="BO108" i="46"/>
  <c r="BN108" i="46"/>
  <c r="BM108" i="46"/>
  <c r="BL108" i="46"/>
  <c r="BI108" i="46"/>
  <c r="BH108" i="46"/>
  <c r="BE108" i="46"/>
  <c r="BD108" i="46"/>
  <c r="BC108" i="46"/>
  <c r="BB108" i="46"/>
  <c r="BA108" i="46"/>
  <c r="AZ108" i="46"/>
  <c r="AW108" i="46"/>
  <c r="AV108" i="46"/>
  <c r="AS108" i="46"/>
  <c r="AR108" i="46"/>
  <c r="AQ108" i="46"/>
  <c r="AP108" i="46"/>
  <c r="AO108" i="46"/>
  <c r="AX108" i="46" s="1"/>
  <c r="AN108" i="46"/>
  <c r="AK108" i="46"/>
  <c r="AJ108" i="46"/>
  <c r="AG108" i="46"/>
  <c r="AF108" i="46"/>
  <c r="AE108" i="46"/>
  <c r="AD108" i="46"/>
  <c r="AC108" i="46"/>
  <c r="AB108" i="46"/>
  <c r="Y108" i="46"/>
  <c r="X108" i="46"/>
  <c r="U108" i="46"/>
  <c r="T108" i="46"/>
  <c r="S108" i="46"/>
  <c r="R108" i="46"/>
  <c r="Q108" i="46"/>
  <c r="P108" i="46"/>
  <c r="K108" i="46"/>
  <c r="J108" i="46"/>
  <c r="I108" i="46"/>
  <c r="H108" i="46"/>
  <c r="G108" i="46"/>
  <c r="F108" i="46"/>
  <c r="E108" i="46"/>
  <c r="D108" i="46"/>
  <c r="EC107" i="46"/>
  <c r="EB107" i="46"/>
  <c r="DY107" i="46"/>
  <c r="DX107" i="46"/>
  <c r="DW107" i="46"/>
  <c r="DV107" i="46"/>
  <c r="DU107" i="46"/>
  <c r="DT107" i="46"/>
  <c r="DQ107" i="46"/>
  <c r="DP107" i="46"/>
  <c r="DM107" i="46"/>
  <c r="DL107" i="46"/>
  <c r="DK107" i="46"/>
  <c r="DJ107" i="46"/>
  <c r="DI107" i="46"/>
  <c r="DH107" i="46"/>
  <c r="DR107" i="46" s="1"/>
  <c r="DE107" i="46"/>
  <c r="DD107" i="46"/>
  <c r="DA107" i="46"/>
  <c r="CZ107" i="46"/>
  <c r="CY107" i="46"/>
  <c r="CX107" i="46"/>
  <c r="CW107" i="46"/>
  <c r="CV107" i="46"/>
  <c r="CS107" i="46"/>
  <c r="CR107" i="46"/>
  <c r="CO107" i="46"/>
  <c r="CN107" i="46"/>
  <c r="CM107" i="46"/>
  <c r="CL107" i="46"/>
  <c r="CK107" i="46"/>
  <c r="CJ107" i="46"/>
  <c r="CG107" i="46"/>
  <c r="CF107" i="46"/>
  <c r="CC107" i="46"/>
  <c r="CB107" i="46"/>
  <c r="CA107" i="46"/>
  <c r="BZ107" i="46"/>
  <c r="BY107" i="46"/>
  <c r="CH107" i="46" s="1"/>
  <c r="BX107" i="46"/>
  <c r="BU107" i="46"/>
  <c r="BT107" i="46"/>
  <c r="BQ107" i="46"/>
  <c r="BP107" i="46"/>
  <c r="BO107" i="46"/>
  <c r="BN107" i="46"/>
  <c r="BM107" i="46"/>
  <c r="BL107" i="46"/>
  <c r="BI107" i="46"/>
  <c r="BH107" i="46"/>
  <c r="BE107" i="46"/>
  <c r="BD107" i="46"/>
  <c r="BC107" i="46"/>
  <c r="BB107" i="46"/>
  <c r="BA107" i="46"/>
  <c r="AZ107" i="46"/>
  <c r="AW107" i="46"/>
  <c r="AV107" i="46"/>
  <c r="AS107" i="46"/>
  <c r="AR107" i="46"/>
  <c r="AQ107" i="46"/>
  <c r="AP107" i="46"/>
  <c r="AO107" i="46"/>
  <c r="AN107" i="46"/>
  <c r="AX107" i="46" s="1"/>
  <c r="AK107" i="46"/>
  <c r="AJ107" i="46"/>
  <c r="AG107" i="46"/>
  <c r="AF107" i="46"/>
  <c r="AE107" i="46"/>
  <c r="AD107" i="46"/>
  <c r="AC107" i="46"/>
  <c r="AB107" i="46"/>
  <c r="Y107" i="46"/>
  <c r="X107" i="46"/>
  <c r="U107" i="46"/>
  <c r="T107" i="46"/>
  <c r="S107" i="46"/>
  <c r="R107" i="46"/>
  <c r="Q107" i="46"/>
  <c r="P107" i="46"/>
  <c r="K107" i="46"/>
  <c r="J107" i="46"/>
  <c r="I107" i="46"/>
  <c r="H107" i="46"/>
  <c r="G107" i="46"/>
  <c r="F107" i="46"/>
  <c r="E107" i="46"/>
  <c r="D107" i="46"/>
  <c r="EC106" i="46"/>
  <c r="EB106" i="46"/>
  <c r="DY106" i="46"/>
  <c r="DX106" i="46"/>
  <c r="DW106" i="46"/>
  <c r="DV106" i="46"/>
  <c r="DU106" i="46"/>
  <c r="DT106" i="46"/>
  <c r="DQ106" i="46"/>
  <c r="DP106" i="46"/>
  <c r="DM106" i="46"/>
  <c r="DL106" i="46"/>
  <c r="DK106" i="46"/>
  <c r="DJ106" i="46"/>
  <c r="DI106" i="46"/>
  <c r="DH106" i="46"/>
  <c r="DE106" i="46"/>
  <c r="DD106" i="46"/>
  <c r="DA106" i="46"/>
  <c r="CZ106" i="46"/>
  <c r="CY106" i="46"/>
  <c r="CX106" i="46"/>
  <c r="CW106" i="46"/>
  <c r="DF106" i="46" s="1"/>
  <c r="CV106" i="46"/>
  <c r="CS106" i="46"/>
  <c r="CR106" i="46"/>
  <c r="CO106" i="46"/>
  <c r="CN106" i="46"/>
  <c r="CM106" i="46"/>
  <c r="CL106" i="46"/>
  <c r="CK106" i="46"/>
  <c r="CJ106" i="46"/>
  <c r="CH106" i="46"/>
  <c r="CG106" i="46"/>
  <c r="CF106" i="46"/>
  <c r="CC106" i="46"/>
  <c r="CB106" i="46"/>
  <c r="CA106" i="46"/>
  <c r="BZ106" i="46"/>
  <c r="BY106" i="46"/>
  <c r="BX106" i="46"/>
  <c r="BU106" i="46"/>
  <c r="BT106" i="46"/>
  <c r="BQ106" i="46"/>
  <c r="BP106" i="46"/>
  <c r="BO106" i="46"/>
  <c r="BN106" i="46"/>
  <c r="BM106" i="46"/>
  <c r="BL106" i="46"/>
  <c r="BI106" i="46"/>
  <c r="BH106" i="46"/>
  <c r="BE106" i="46"/>
  <c r="BD106" i="46"/>
  <c r="BC106" i="46"/>
  <c r="BB106" i="46"/>
  <c r="BA106" i="46"/>
  <c r="AZ106" i="46"/>
  <c r="AW106" i="46"/>
  <c r="AV106" i="46"/>
  <c r="AS106" i="46"/>
  <c r="AR106" i="46"/>
  <c r="AQ106" i="46"/>
  <c r="AP106" i="46"/>
  <c r="AO106" i="46"/>
  <c r="AX106" i="46" s="1"/>
  <c r="AN106" i="46"/>
  <c r="AK106" i="46"/>
  <c r="AJ106" i="46"/>
  <c r="AG106" i="46"/>
  <c r="AF106" i="46"/>
  <c r="AE106" i="46"/>
  <c r="AD106" i="46"/>
  <c r="AC106" i="46"/>
  <c r="AB106" i="46"/>
  <c r="Y106" i="46"/>
  <c r="X106" i="46"/>
  <c r="U106" i="46"/>
  <c r="T106" i="46"/>
  <c r="S106" i="46"/>
  <c r="R106" i="46"/>
  <c r="Q106" i="46"/>
  <c r="P106" i="46"/>
  <c r="K106" i="46"/>
  <c r="J106" i="46"/>
  <c r="N106" i="46" s="1"/>
  <c r="I106" i="46"/>
  <c r="H106" i="46"/>
  <c r="G106" i="46"/>
  <c r="F106" i="46"/>
  <c r="E106" i="46"/>
  <c r="D106" i="46"/>
  <c r="EC105" i="46"/>
  <c r="EB105" i="46"/>
  <c r="DY105" i="46"/>
  <c r="DX105" i="46"/>
  <c r="DW105" i="46"/>
  <c r="DV105" i="46"/>
  <c r="DU105" i="46"/>
  <c r="DT105" i="46"/>
  <c r="DQ105" i="46"/>
  <c r="DP105" i="46"/>
  <c r="DM105" i="46"/>
  <c r="DL105" i="46"/>
  <c r="DK105" i="46"/>
  <c r="DJ105" i="46"/>
  <c r="DI105" i="46"/>
  <c r="DH105" i="46"/>
  <c r="DE105" i="46"/>
  <c r="DD105" i="46"/>
  <c r="DA105" i="46"/>
  <c r="CZ105" i="46"/>
  <c r="CY105" i="46"/>
  <c r="CX105" i="46"/>
  <c r="CW105" i="46"/>
  <c r="CV105" i="46"/>
  <c r="DF105" i="46" s="1"/>
  <c r="CS105" i="46"/>
  <c r="CR105" i="46"/>
  <c r="CO105" i="46"/>
  <c r="CN105" i="46"/>
  <c r="CM105" i="46"/>
  <c r="CL105" i="46"/>
  <c r="CK105" i="46"/>
  <c r="CJ105" i="46"/>
  <c r="CG105" i="46"/>
  <c r="CF105" i="46"/>
  <c r="CC105" i="46"/>
  <c r="CB105" i="46"/>
  <c r="CA105" i="46"/>
  <c r="BZ105" i="46"/>
  <c r="BY105" i="46"/>
  <c r="BX105" i="46"/>
  <c r="BU105" i="46"/>
  <c r="BT105" i="46"/>
  <c r="BQ105" i="46"/>
  <c r="BP105" i="46"/>
  <c r="BO105" i="46"/>
  <c r="BN105" i="46"/>
  <c r="BM105" i="46"/>
  <c r="BL105" i="46"/>
  <c r="BI105" i="46"/>
  <c r="BH105" i="46"/>
  <c r="BE105" i="46"/>
  <c r="BD105" i="46"/>
  <c r="BC105" i="46"/>
  <c r="BB105" i="46"/>
  <c r="BA105" i="46"/>
  <c r="AZ105" i="46"/>
  <c r="AW105" i="46"/>
  <c r="AV105" i="46"/>
  <c r="AS105" i="46"/>
  <c r="AR105" i="46"/>
  <c r="AQ105" i="46"/>
  <c r="AP105" i="46"/>
  <c r="AO105" i="46"/>
  <c r="AN105" i="46"/>
  <c r="AX105" i="46" s="1"/>
  <c r="AK105" i="46"/>
  <c r="AJ105" i="46"/>
  <c r="AG105" i="46"/>
  <c r="AF105" i="46"/>
  <c r="AE105" i="46"/>
  <c r="AD105" i="46"/>
  <c r="AC105" i="46"/>
  <c r="AB105" i="46"/>
  <c r="Y105" i="46"/>
  <c r="X105" i="46"/>
  <c r="U105" i="46"/>
  <c r="T105" i="46"/>
  <c r="S105" i="46"/>
  <c r="R105" i="46"/>
  <c r="Q105" i="46"/>
  <c r="P105" i="46"/>
  <c r="K105" i="46"/>
  <c r="N105" i="46" s="1"/>
  <c r="J105" i="46"/>
  <c r="I105" i="46"/>
  <c r="H105" i="46"/>
  <c r="G105" i="46"/>
  <c r="F105" i="46"/>
  <c r="E105" i="46"/>
  <c r="D105" i="46"/>
  <c r="EC104" i="46"/>
  <c r="EB104" i="46"/>
  <c r="DY104" i="46"/>
  <c r="DX104" i="46"/>
  <c r="DW104" i="46"/>
  <c r="DV104" i="46"/>
  <c r="DU104" i="46"/>
  <c r="DT104" i="46"/>
  <c r="DQ104" i="46"/>
  <c r="DP104" i="46"/>
  <c r="DM104" i="46"/>
  <c r="DL104" i="46"/>
  <c r="DK104" i="46"/>
  <c r="DJ104" i="46"/>
  <c r="DI104" i="46"/>
  <c r="DH104" i="46"/>
  <c r="DE104" i="46"/>
  <c r="DD104" i="46"/>
  <c r="DA104" i="46"/>
  <c r="CZ104" i="46"/>
  <c r="CY104" i="46"/>
  <c r="CX104" i="46"/>
  <c r="CW104" i="46"/>
  <c r="CV104" i="46"/>
  <c r="DF104" i="46" s="1"/>
  <c r="CS104" i="46"/>
  <c r="CR104" i="46"/>
  <c r="CO104" i="46"/>
  <c r="CN104" i="46"/>
  <c r="CM104" i="46"/>
  <c r="CL104" i="46"/>
  <c r="CK104" i="46"/>
  <c r="CJ104" i="46"/>
  <c r="CG104" i="46"/>
  <c r="CF104" i="46"/>
  <c r="CC104" i="46"/>
  <c r="CB104" i="46"/>
  <c r="CA104" i="46"/>
  <c r="BZ104" i="46"/>
  <c r="BY104" i="46"/>
  <c r="BX104" i="46"/>
  <c r="BU104" i="46"/>
  <c r="BT104" i="46"/>
  <c r="BQ104" i="46"/>
  <c r="BP104" i="46"/>
  <c r="BO104" i="46"/>
  <c r="BN104" i="46"/>
  <c r="BM104" i="46"/>
  <c r="BV104" i="46" s="1"/>
  <c r="BL104" i="46"/>
  <c r="BI104" i="46"/>
  <c r="BH104" i="46"/>
  <c r="BE104" i="46"/>
  <c r="BD104" i="46"/>
  <c r="BC104" i="46"/>
  <c r="BB104" i="46"/>
  <c r="BA104" i="46"/>
  <c r="AZ104" i="46"/>
  <c r="AW104" i="46"/>
  <c r="AV104" i="46"/>
  <c r="AS104" i="46"/>
  <c r="AR104" i="46"/>
  <c r="AQ104" i="46"/>
  <c r="AP104" i="46"/>
  <c r="AO104" i="46"/>
  <c r="AN104" i="46"/>
  <c r="AK104" i="46"/>
  <c r="AJ104" i="46"/>
  <c r="AG104" i="46"/>
  <c r="AF104" i="46"/>
  <c r="AE104" i="46"/>
  <c r="AD104" i="46"/>
  <c r="AC104" i="46"/>
  <c r="AB104" i="46"/>
  <c r="Y104" i="46"/>
  <c r="X104" i="46"/>
  <c r="U104" i="46"/>
  <c r="T104" i="46"/>
  <c r="S104" i="46"/>
  <c r="R104" i="46"/>
  <c r="Q104" i="46"/>
  <c r="P104" i="46"/>
  <c r="K104" i="46"/>
  <c r="J104" i="46"/>
  <c r="I104" i="46"/>
  <c r="H104" i="46"/>
  <c r="G104" i="46"/>
  <c r="F104" i="46"/>
  <c r="E104" i="46"/>
  <c r="D104" i="46"/>
  <c r="N104" i="46" s="1"/>
  <c r="EC103" i="46"/>
  <c r="EB103" i="46"/>
  <c r="DY103" i="46"/>
  <c r="DX103" i="46"/>
  <c r="DW103" i="46"/>
  <c r="DV103" i="46"/>
  <c r="DU103" i="46"/>
  <c r="DT103" i="46"/>
  <c r="DQ103" i="46"/>
  <c r="DP103" i="46"/>
  <c r="DM103" i="46"/>
  <c r="DL103" i="46"/>
  <c r="DK103" i="46"/>
  <c r="DJ103" i="46"/>
  <c r="DI103" i="46"/>
  <c r="DH103" i="46"/>
  <c r="DE103" i="46"/>
  <c r="DD103" i="46"/>
  <c r="DA103" i="46"/>
  <c r="CZ103" i="46"/>
  <c r="CY103" i="46"/>
  <c r="CX103" i="46"/>
  <c r="CW103" i="46"/>
  <c r="CV103" i="46"/>
  <c r="DF103" i="46" s="1"/>
  <c r="CS103" i="46"/>
  <c r="CR103" i="46"/>
  <c r="CO103" i="46"/>
  <c r="CN103" i="46"/>
  <c r="CM103" i="46"/>
  <c r="CL103" i="46"/>
  <c r="CK103" i="46"/>
  <c r="CJ103" i="46"/>
  <c r="CG103" i="46"/>
  <c r="CF103" i="46"/>
  <c r="CC103" i="46"/>
  <c r="CB103" i="46"/>
  <c r="CA103" i="46"/>
  <c r="BZ103" i="46"/>
  <c r="BY103" i="46"/>
  <c r="BX103" i="46"/>
  <c r="BV103" i="46"/>
  <c r="BU103" i="46"/>
  <c r="BT103" i="46"/>
  <c r="BQ103" i="46"/>
  <c r="BP103" i="46"/>
  <c r="BO103" i="46"/>
  <c r="BN103" i="46"/>
  <c r="BM103" i="46"/>
  <c r="BL103" i="46"/>
  <c r="BI103" i="46"/>
  <c r="BH103" i="46"/>
  <c r="BE103" i="46"/>
  <c r="BD103" i="46"/>
  <c r="BC103" i="46"/>
  <c r="BB103" i="46"/>
  <c r="BA103" i="46"/>
  <c r="AZ103" i="46"/>
  <c r="AW103" i="46"/>
  <c r="AV103" i="46"/>
  <c r="AS103" i="46"/>
  <c r="AR103" i="46"/>
  <c r="AQ103" i="46"/>
  <c r="AP103" i="46"/>
  <c r="AO103" i="46"/>
  <c r="AN103" i="46"/>
  <c r="AK103" i="46"/>
  <c r="AJ103" i="46"/>
  <c r="AG103" i="46"/>
  <c r="AF103" i="46"/>
  <c r="AE103" i="46"/>
  <c r="AD103" i="46"/>
  <c r="AC103" i="46"/>
  <c r="AB103" i="46"/>
  <c r="Y103" i="46"/>
  <c r="X103" i="46"/>
  <c r="U103" i="46"/>
  <c r="T103" i="46"/>
  <c r="S103" i="46"/>
  <c r="R103" i="46"/>
  <c r="Q103" i="46"/>
  <c r="P103" i="46"/>
  <c r="K103" i="46"/>
  <c r="J103" i="46"/>
  <c r="I103" i="46"/>
  <c r="H103" i="46"/>
  <c r="G103" i="46"/>
  <c r="F103" i="46"/>
  <c r="E103" i="46"/>
  <c r="D103" i="46"/>
  <c r="EC102" i="46"/>
  <c r="EB102" i="46"/>
  <c r="DY102" i="46"/>
  <c r="DX102" i="46"/>
  <c r="DW102" i="46"/>
  <c r="DV102" i="46"/>
  <c r="DU102" i="46"/>
  <c r="DT102" i="46"/>
  <c r="DQ102" i="46"/>
  <c r="DP102" i="46"/>
  <c r="DM102" i="46"/>
  <c r="DL102" i="46"/>
  <c r="DK102" i="46"/>
  <c r="DJ102" i="46"/>
  <c r="DI102" i="46"/>
  <c r="DH102" i="46"/>
  <c r="DF102" i="46"/>
  <c r="DE102" i="46"/>
  <c r="DD102" i="46"/>
  <c r="DA102" i="46"/>
  <c r="CZ102" i="46"/>
  <c r="CY102" i="46"/>
  <c r="CX102" i="46"/>
  <c r="CW102" i="46"/>
  <c r="CV102" i="46"/>
  <c r="CS102" i="46"/>
  <c r="CR102" i="46"/>
  <c r="CO102" i="46"/>
  <c r="CN102" i="46"/>
  <c r="CM102" i="46"/>
  <c r="CL102" i="46"/>
  <c r="CK102" i="46"/>
  <c r="CJ102" i="46"/>
  <c r="CG102" i="46"/>
  <c r="CF102" i="46"/>
  <c r="CC102" i="46"/>
  <c r="CB102" i="46"/>
  <c r="CA102" i="46"/>
  <c r="BZ102" i="46"/>
  <c r="BY102" i="46"/>
  <c r="BX102" i="46"/>
  <c r="BU102" i="46"/>
  <c r="BT102" i="46"/>
  <c r="BQ102" i="46"/>
  <c r="BP102" i="46"/>
  <c r="BO102" i="46"/>
  <c r="BN102" i="46"/>
  <c r="BM102" i="46"/>
  <c r="BL102" i="46"/>
  <c r="BV102" i="46" s="1"/>
  <c r="BI102" i="46"/>
  <c r="BH102" i="46"/>
  <c r="BE102" i="46"/>
  <c r="BD102" i="46"/>
  <c r="BC102" i="46"/>
  <c r="BB102" i="46"/>
  <c r="BA102" i="46"/>
  <c r="AZ102" i="46"/>
  <c r="AW102" i="46"/>
  <c r="AV102" i="46"/>
  <c r="AS102" i="46"/>
  <c r="AR102" i="46"/>
  <c r="AQ102" i="46"/>
  <c r="AP102" i="46"/>
  <c r="AO102" i="46"/>
  <c r="AN102" i="46"/>
  <c r="AK102" i="46"/>
  <c r="AJ102" i="46"/>
  <c r="AG102" i="46"/>
  <c r="AF102" i="46"/>
  <c r="AE102" i="46"/>
  <c r="AD102" i="46"/>
  <c r="AC102" i="46"/>
  <c r="AB102" i="46"/>
  <c r="AL102" i="46" s="1"/>
  <c r="Y102" i="46"/>
  <c r="X102" i="46"/>
  <c r="U102" i="46"/>
  <c r="T102" i="46"/>
  <c r="S102" i="46"/>
  <c r="R102" i="46"/>
  <c r="Q102" i="46"/>
  <c r="P102" i="46"/>
  <c r="K102" i="46"/>
  <c r="J102" i="46"/>
  <c r="I102" i="46"/>
  <c r="H102" i="46"/>
  <c r="G102" i="46"/>
  <c r="F102" i="46"/>
  <c r="E102" i="46"/>
  <c r="D102" i="46"/>
  <c r="EC101" i="46"/>
  <c r="EB101" i="46"/>
  <c r="DY101" i="46"/>
  <c r="DX101" i="46"/>
  <c r="DW101" i="46"/>
  <c r="DV101" i="46"/>
  <c r="DU101" i="46"/>
  <c r="DT101" i="46"/>
  <c r="DQ101" i="46"/>
  <c r="DP101" i="46"/>
  <c r="DM101" i="46"/>
  <c r="DL101" i="46"/>
  <c r="DK101" i="46"/>
  <c r="DJ101" i="46"/>
  <c r="DI101" i="46"/>
  <c r="DH101" i="46"/>
  <c r="DE101" i="46"/>
  <c r="DD101" i="46"/>
  <c r="DA101" i="46"/>
  <c r="CZ101" i="46"/>
  <c r="CY101" i="46"/>
  <c r="CX101" i="46"/>
  <c r="CW101" i="46"/>
  <c r="CV101" i="46"/>
  <c r="DF101" i="46" s="1"/>
  <c r="CS101" i="46"/>
  <c r="CR101" i="46"/>
  <c r="CO101" i="46"/>
  <c r="CN101" i="46"/>
  <c r="CM101" i="46"/>
  <c r="CL101" i="46"/>
  <c r="CK101" i="46"/>
  <c r="CJ101" i="46"/>
  <c r="CG101" i="46"/>
  <c r="CF101" i="46"/>
  <c r="CC101" i="46"/>
  <c r="CB101" i="46"/>
  <c r="CA101" i="46"/>
  <c r="BZ101" i="46"/>
  <c r="BY101" i="46"/>
  <c r="BX101" i="46"/>
  <c r="BV101" i="46"/>
  <c r="BU101" i="46"/>
  <c r="BT101" i="46"/>
  <c r="BQ101" i="46"/>
  <c r="BP101" i="46"/>
  <c r="BO101" i="46"/>
  <c r="BN101" i="46"/>
  <c r="BM101" i="46"/>
  <c r="BL101" i="46"/>
  <c r="BI101" i="46"/>
  <c r="BH101" i="46"/>
  <c r="BE101" i="46"/>
  <c r="BD101" i="46"/>
  <c r="BC101" i="46"/>
  <c r="BB101" i="46"/>
  <c r="BA101" i="46"/>
  <c r="AZ101" i="46"/>
  <c r="AW101" i="46"/>
  <c r="AV101" i="46"/>
  <c r="AS101" i="46"/>
  <c r="AR101" i="46"/>
  <c r="AQ101" i="46"/>
  <c r="AP101" i="46"/>
  <c r="AO101" i="46"/>
  <c r="AN101" i="46"/>
  <c r="AX101" i="46" s="1"/>
  <c r="AL101" i="46"/>
  <c r="AK101" i="46"/>
  <c r="AJ101" i="46"/>
  <c r="AG101" i="46"/>
  <c r="AF101" i="46"/>
  <c r="AE101" i="46"/>
  <c r="AD101" i="46"/>
  <c r="AC101" i="46"/>
  <c r="AB101" i="46"/>
  <c r="Y101" i="46"/>
  <c r="X101" i="46"/>
  <c r="U101" i="46"/>
  <c r="T101" i="46"/>
  <c r="S101" i="46"/>
  <c r="R101" i="46"/>
  <c r="Z101" i="46" s="1"/>
  <c r="Q101" i="46"/>
  <c r="P101" i="46"/>
  <c r="K101" i="46"/>
  <c r="J101" i="46"/>
  <c r="I101" i="46"/>
  <c r="H101" i="46"/>
  <c r="G101" i="46"/>
  <c r="F101" i="46"/>
  <c r="E101" i="46"/>
  <c r="D101" i="46"/>
  <c r="EC100" i="46"/>
  <c r="EB100" i="46"/>
  <c r="DY100" i="46"/>
  <c r="DX100" i="46"/>
  <c r="DW100" i="46"/>
  <c r="DV100" i="46"/>
  <c r="DU100" i="46"/>
  <c r="DT100" i="46"/>
  <c r="ED100" i="46" s="1"/>
  <c r="DQ100" i="46"/>
  <c r="DP100" i="46"/>
  <c r="DM100" i="46"/>
  <c r="DL100" i="46"/>
  <c r="DK100" i="46"/>
  <c r="DJ100" i="46"/>
  <c r="DI100" i="46"/>
  <c r="DH100" i="46"/>
  <c r="DE100" i="46"/>
  <c r="DD100" i="46"/>
  <c r="DA100" i="46"/>
  <c r="CZ100" i="46"/>
  <c r="CY100" i="46"/>
  <c r="CX100" i="46"/>
  <c r="CW100" i="46"/>
  <c r="CV100" i="46"/>
  <c r="CS100" i="46"/>
  <c r="CR100" i="46"/>
  <c r="CO100" i="46"/>
  <c r="CN100" i="46"/>
  <c r="CM100" i="46"/>
  <c r="CL100" i="46"/>
  <c r="CK100" i="46"/>
  <c r="CJ100" i="46"/>
  <c r="CT100" i="46" s="1"/>
  <c r="CG100" i="46"/>
  <c r="CF100" i="46"/>
  <c r="CC100" i="46"/>
  <c r="CB100" i="46"/>
  <c r="CA100" i="46"/>
  <c r="BZ100" i="46"/>
  <c r="BY100" i="46"/>
  <c r="BX100" i="46"/>
  <c r="BU100" i="46"/>
  <c r="BT100" i="46"/>
  <c r="BQ100" i="46"/>
  <c r="BP100" i="46"/>
  <c r="BO100" i="46"/>
  <c r="BN100" i="46"/>
  <c r="BM100" i="46"/>
  <c r="BL100" i="46"/>
  <c r="BI100" i="46"/>
  <c r="BH100" i="46"/>
  <c r="BE100" i="46"/>
  <c r="BD100" i="46"/>
  <c r="BC100" i="46"/>
  <c r="BB100" i="46"/>
  <c r="BA100" i="46"/>
  <c r="AZ100" i="46"/>
  <c r="AW100" i="46"/>
  <c r="AV100" i="46"/>
  <c r="AS100" i="46"/>
  <c r="AR100" i="46"/>
  <c r="AQ100" i="46"/>
  <c r="AP100" i="46"/>
  <c r="AO100" i="46"/>
  <c r="AN100" i="46"/>
  <c r="AK100" i="46"/>
  <c r="AJ100" i="46"/>
  <c r="AG100" i="46"/>
  <c r="AF100" i="46"/>
  <c r="AE100" i="46"/>
  <c r="AD100" i="46"/>
  <c r="AC100" i="46"/>
  <c r="AL100" i="46" s="1"/>
  <c r="AB100" i="46"/>
  <c r="Y100" i="46"/>
  <c r="X100" i="46"/>
  <c r="U100" i="46"/>
  <c r="T100" i="46"/>
  <c r="S100" i="46"/>
  <c r="R100" i="46"/>
  <c r="Q100" i="46"/>
  <c r="P100" i="46"/>
  <c r="K100" i="46"/>
  <c r="J100" i="46"/>
  <c r="I100" i="46"/>
  <c r="H100" i="46"/>
  <c r="G100" i="46"/>
  <c r="F100" i="46"/>
  <c r="E100" i="46"/>
  <c r="D100" i="46"/>
  <c r="ED99" i="46"/>
  <c r="EC99" i="46"/>
  <c r="EB99" i="46"/>
  <c r="DY99" i="46"/>
  <c r="DX99" i="46"/>
  <c r="DW99" i="46"/>
  <c r="DV99" i="46"/>
  <c r="DU99" i="46"/>
  <c r="DT99" i="46"/>
  <c r="DQ99" i="46"/>
  <c r="DP99" i="46"/>
  <c r="DM99" i="46"/>
  <c r="DL99" i="46"/>
  <c r="DK99" i="46"/>
  <c r="DJ99" i="46"/>
  <c r="DI99" i="46"/>
  <c r="DH99" i="46"/>
  <c r="DE99" i="46"/>
  <c r="DD99" i="46"/>
  <c r="DA99" i="46"/>
  <c r="CZ99" i="46"/>
  <c r="CY99" i="46"/>
  <c r="CX99" i="46"/>
  <c r="CW99" i="46"/>
  <c r="CV99" i="46"/>
  <c r="DF99" i="46" s="1"/>
  <c r="CS99" i="46"/>
  <c r="CR99" i="46"/>
  <c r="CO99" i="46"/>
  <c r="CN99" i="46"/>
  <c r="CM99" i="46"/>
  <c r="CL99" i="46"/>
  <c r="CK99" i="46"/>
  <c r="CJ99" i="46"/>
  <c r="CT99" i="46" s="1"/>
  <c r="CG99" i="46"/>
  <c r="CF99" i="46"/>
  <c r="CC99" i="46"/>
  <c r="CB99" i="46"/>
  <c r="CA99" i="46"/>
  <c r="BZ99" i="46"/>
  <c r="BY99" i="46"/>
  <c r="BX99" i="46"/>
  <c r="BU99" i="46"/>
  <c r="BT99" i="46"/>
  <c r="BQ99" i="46"/>
  <c r="BP99" i="46"/>
  <c r="BO99" i="46"/>
  <c r="BN99" i="46"/>
  <c r="BM99" i="46"/>
  <c r="BL99" i="46"/>
  <c r="BI99" i="46"/>
  <c r="BH99" i="46"/>
  <c r="BE99" i="46"/>
  <c r="BJ99" i="46" s="1"/>
  <c r="BD99" i="46"/>
  <c r="BC99" i="46"/>
  <c r="BB99" i="46"/>
  <c r="BA99" i="46"/>
  <c r="AZ99" i="46"/>
  <c r="AW99" i="46"/>
  <c r="AV99" i="46"/>
  <c r="AS99" i="46"/>
  <c r="AR99" i="46"/>
  <c r="AQ99" i="46"/>
  <c r="AP99" i="46"/>
  <c r="AO99" i="46"/>
  <c r="AN99" i="46"/>
  <c r="AX99" i="46" s="1"/>
  <c r="AK99" i="46"/>
  <c r="AJ99" i="46"/>
  <c r="AG99" i="46"/>
  <c r="AF99" i="46"/>
  <c r="AE99" i="46"/>
  <c r="AD99" i="46"/>
  <c r="AC99" i="46"/>
  <c r="AB99" i="46"/>
  <c r="Y99" i="46"/>
  <c r="X99" i="46"/>
  <c r="U99" i="46"/>
  <c r="T99" i="46"/>
  <c r="S99" i="46"/>
  <c r="R99" i="46"/>
  <c r="Q99" i="46"/>
  <c r="P99" i="46"/>
  <c r="K99" i="46"/>
  <c r="J99" i="46"/>
  <c r="I99" i="46"/>
  <c r="H99" i="46"/>
  <c r="G99" i="46"/>
  <c r="F99" i="46"/>
  <c r="E99" i="46"/>
  <c r="D99" i="46"/>
  <c r="EC98" i="46"/>
  <c r="EB98" i="46"/>
  <c r="DY98" i="46"/>
  <c r="DX98" i="46"/>
  <c r="DW98" i="46"/>
  <c r="DV98" i="46"/>
  <c r="DU98" i="46"/>
  <c r="DT98" i="46"/>
  <c r="ED98" i="46" s="1"/>
  <c r="DQ98" i="46"/>
  <c r="DP98" i="46"/>
  <c r="DM98" i="46"/>
  <c r="DL98" i="46"/>
  <c r="DK98" i="46"/>
  <c r="DJ98" i="46"/>
  <c r="DI98" i="46"/>
  <c r="DH98" i="46"/>
  <c r="DE98" i="46"/>
  <c r="DD98" i="46"/>
  <c r="DA98" i="46"/>
  <c r="CZ98" i="46"/>
  <c r="CY98" i="46"/>
  <c r="CX98" i="46"/>
  <c r="CW98" i="46"/>
  <c r="CV98" i="46"/>
  <c r="CS98" i="46"/>
  <c r="CR98" i="46"/>
  <c r="CO98" i="46"/>
  <c r="CN98" i="46"/>
  <c r="CM98" i="46"/>
  <c r="CL98" i="46"/>
  <c r="CK98" i="46"/>
  <c r="CT98" i="46" s="1"/>
  <c r="CJ98" i="46"/>
  <c r="CG98" i="46"/>
  <c r="CF98" i="46"/>
  <c r="CC98" i="46"/>
  <c r="CB98" i="46"/>
  <c r="CA98" i="46"/>
  <c r="BZ98" i="46"/>
  <c r="BY98" i="46"/>
  <c r="BX98" i="46"/>
  <c r="BU98" i="46"/>
  <c r="BT98" i="46"/>
  <c r="BQ98" i="46"/>
  <c r="BP98" i="46"/>
  <c r="BO98" i="46"/>
  <c r="BN98" i="46"/>
  <c r="BM98" i="46"/>
  <c r="BL98" i="46"/>
  <c r="BJ98" i="46"/>
  <c r="BI98" i="46"/>
  <c r="BH98" i="46"/>
  <c r="BE98" i="46"/>
  <c r="BD98" i="46"/>
  <c r="BC98" i="46"/>
  <c r="BB98" i="46"/>
  <c r="BA98" i="46"/>
  <c r="AZ98" i="46"/>
  <c r="AW98" i="46"/>
  <c r="AV98" i="46"/>
  <c r="AS98" i="46"/>
  <c r="AR98" i="46"/>
  <c r="AQ98" i="46"/>
  <c r="AP98" i="46"/>
  <c r="AO98" i="46"/>
  <c r="AX98" i="46" s="1"/>
  <c r="AN98" i="46"/>
  <c r="AK98" i="46"/>
  <c r="AJ98" i="46"/>
  <c r="AG98" i="46"/>
  <c r="AF98" i="46"/>
  <c r="AE98" i="46"/>
  <c r="AD98" i="46"/>
  <c r="AC98" i="46"/>
  <c r="AB98" i="46"/>
  <c r="AL98" i="46" s="1"/>
  <c r="Y98" i="46"/>
  <c r="X98" i="46"/>
  <c r="U98" i="46"/>
  <c r="T98" i="46"/>
  <c r="S98" i="46"/>
  <c r="R98" i="46"/>
  <c r="Q98" i="46"/>
  <c r="P98" i="46"/>
  <c r="K98" i="46"/>
  <c r="J98" i="46"/>
  <c r="I98" i="46"/>
  <c r="H98" i="46"/>
  <c r="G98" i="46"/>
  <c r="F98" i="46"/>
  <c r="E98" i="46"/>
  <c r="D98" i="46"/>
  <c r="EC97" i="46"/>
  <c r="EB97" i="46"/>
  <c r="DY97" i="46"/>
  <c r="DX97" i="46"/>
  <c r="DW97" i="46"/>
  <c r="DV97" i="46"/>
  <c r="DU97" i="46"/>
  <c r="DT97" i="46"/>
  <c r="DQ97" i="46"/>
  <c r="DP97" i="46"/>
  <c r="DM97" i="46"/>
  <c r="DL97" i="46"/>
  <c r="DK97" i="46"/>
  <c r="DJ97" i="46"/>
  <c r="DI97" i="46"/>
  <c r="DH97" i="46"/>
  <c r="DR97" i="46" s="1"/>
  <c r="DE97" i="46"/>
  <c r="DD97" i="46"/>
  <c r="DA97" i="46"/>
  <c r="CZ97" i="46"/>
  <c r="CY97" i="46"/>
  <c r="CX97" i="46"/>
  <c r="CW97" i="46"/>
  <c r="CV97" i="46"/>
  <c r="CT97" i="46"/>
  <c r="CS97" i="46"/>
  <c r="CR97" i="46"/>
  <c r="CO97" i="46"/>
  <c r="CN97" i="46"/>
  <c r="CM97" i="46"/>
  <c r="CL97" i="46"/>
  <c r="CK97" i="46"/>
  <c r="CJ97" i="46"/>
  <c r="CG97" i="46"/>
  <c r="CF97" i="46"/>
  <c r="CC97" i="46"/>
  <c r="CB97" i="46"/>
  <c r="CA97" i="46"/>
  <c r="BZ97" i="46"/>
  <c r="BY97" i="46"/>
  <c r="BX97" i="46"/>
  <c r="BU97" i="46"/>
  <c r="BT97" i="46"/>
  <c r="BQ97" i="46"/>
  <c r="BP97" i="46"/>
  <c r="BO97" i="46"/>
  <c r="BN97" i="46"/>
  <c r="BM97" i="46"/>
  <c r="BL97" i="46"/>
  <c r="BI97" i="46"/>
  <c r="BH97" i="46"/>
  <c r="BE97" i="46"/>
  <c r="BD97" i="46"/>
  <c r="BC97" i="46"/>
  <c r="BB97" i="46"/>
  <c r="BA97" i="46"/>
  <c r="AZ97" i="46"/>
  <c r="BJ97" i="46" s="1"/>
  <c r="AW97" i="46"/>
  <c r="AV97" i="46"/>
  <c r="AS97" i="46"/>
  <c r="AR97" i="46"/>
  <c r="AQ97" i="46"/>
  <c r="AP97" i="46"/>
  <c r="AO97" i="46"/>
  <c r="AN97" i="46"/>
  <c r="AK97" i="46"/>
  <c r="AJ97" i="46"/>
  <c r="AG97" i="46"/>
  <c r="AF97" i="46"/>
  <c r="AE97" i="46"/>
  <c r="AD97" i="46"/>
  <c r="AC97" i="46"/>
  <c r="AB97" i="46"/>
  <c r="Y97" i="46"/>
  <c r="X97" i="46"/>
  <c r="U97" i="46"/>
  <c r="T97" i="46"/>
  <c r="S97" i="46"/>
  <c r="R97" i="46"/>
  <c r="Q97" i="46"/>
  <c r="P97" i="46"/>
  <c r="Z97" i="46" s="1"/>
  <c r="K97" i="46"/>
  <c r="J97" i="46"/>
  <c r="I97" i="46"/>
  <c r="H97" i="46"/>
  <c r="G97" i="46"/>
  <c r="F97" i="46"/>
  <c r="E97" i="46"/>
  <c r="D97" i="46"/>
  <c r="EC96" i="46"/>
  <c r="EB96" i="46"/>
  <c r="DY96" i="46"/>
  <c r="DX96" i="46"/>
  <c r="DW96" i="46"/>
  <c r="DV96" i="46"/>
  <c r="DU96" i="46"/>
  <c r="DT96" i="46"/>
  <c r="DQ96" i="46"/>
  <c r="DP96" i="46"/>
  <c r="DM96" i="46"/>
  <c r="DL96" i="46"/>
  <c r="DK96" i="46"/>
  <c r="DJ96" i="46"/>
  <c r="DI96" i="46"/>
  <c r="DH96" i="46"/>
  <c r="DE96" i="46"/>
  <c r="DD96" i="46"/>
  <c r="DA96" i="46"/>
  <c r="CZ96" i="46"/>
  <c r="CY96" i="46"/>
  <c r="CX96" i="46"/>
  <c r="CW96" i="46"/>
  <c r="CV96" i="46"/>
  <c r="CS96" i="46"/>
  <c r="CR96" i="46"/>
  <c r="CO96" i="46"/>
  <c r="CN96" i="46"/>
  <c r="CM96" i="46"/>
  <c r="CL96" i="46"/>
  <c r="CK96" i="46"/>
  <c r="CJ96" i="46"/>
  <c r="CT96" i="46" s="1"/>
  <c r="CG96" i="46"/>
  <c r="CF96" i="46"/>
  <c r="CC96" i="46"/>
  <c r="CB96" i="46"/>
  <c r="CA96" i="46"/>
  <c r="BZ96" i="46"/>
  <c r="BY96" i="46"/>
  <c r="BX96" i="46"/>
  <c r="CH96" i="46" s="1"/>
  <c r="BU96" i="46"/>
  <c r="BT96" i="46"/>
  <c r="BQ96" i="46"/>
  <c r="BP96" i="46"/>
  <c r="BO96" i="46"/>
  <c r="BN96" i="46"/>
  <c r="BM96" i="46"/>
  <c r="BL96" i="46"/>
  <c r="BJ96" i="46"/>
  <c r="BI96" i="46"/>
  <c r="BH96" i="46"/>
  <c r="BE96" i="46"/>
  <c r="BD96" i="46"/>
  <c r="BC96" i="46"/>
  <c r="BB96" i="46"/>
  <c r="BA96" i="46"/>
  <c r="AZ96" i="46"/>
  <c r="AW96" i="46"/>
  <c r="AV96" i="46"/>
  <c r="AS96" i="46"/>
  <c r="AR96" i="46"/>
  <c r="AQ96" i="46"/>
  <c r="AP96" i="46"/>
  <c r="AO96" i="46"/>
  <c r="AN96" i="46"/>
  <c r="AK96" i="46"/>
  <c r="AJ96" i="46"/>
  <c r="AG96" i="46"/>
  <c r="AF96" i="46"/>
  <c r="AE96" i="46"/>
  <c r="AD96" i="46"/>
  <c r="AC96" i="46"/>
  <c r="AB96" i="46"/>
  <c r="Y96" i="46"/>
  <c r="X96" i="46"/>
  <c r="U96" i="46"/>
  <c r="T96" i="46"/>
  <c r="S96" i="46"/>
  <c r="R96" i="46"/>
  <c r="Q96" i="46"/>
  <c r="P96" i="46"/>
  <c r="Z96" i="46" s="1"/>
  <c r="K96" i="46"/>
  <c r="J96" i="46"/>
  <c r="I96" i="46"/>
  <c r="H96" i="46"/>
  <c r="G96" i="46"/>
  <c r="F96" i="46"/>
  <c r="E96" i="46"/>
  <c r="D96" i="46"/>
  <c r="EC95" i="46"/>
  <c r="EB95" i="46"/>
  <c r="DY95" i="46"/>
  <c r="DX95" i="46"/>
  <c r="DW95" i="46"/>
  <c r="DV95" i="46"/>
  <c r="DU95" i="46"/>
  <c r="DT95" i="46"/>
  <c r="DQ95" i="46"/>
  <c r="DP95" i="46"/>
  <c r="DM95" i="46"/>
  <c r="DL95" i="46"/>
  <c r="DK95" i="46"/>
  <c r="DJ95" i="46"/>
  <c r="DI95" i="46"/>
  <c r="DR95" i="46" s="1"/>
  <c r="DH95" i="46"/>
  <c r="DE95" i="46"/>
  <c r="DD95" i="46"/>
  <c r="DA95" i="46"/>
  <c r="CZ95" i="46"/>
  <c r="CY95" i="46"/>
  <c r="CX95" i="46"/>
  <c r="CW95" i="46"/>
  <c r="CV95" i="46"/>
  <c r="CS95" i="46"/>
  <c r="CR95" i="46"/>
  <c r="CO95" i="46"/>
  <c r="CN95" i="46"/>
  <c r="CM95" i="46"/>
  <c r="CL95" i="46"/>
  <c r="CK95" i="46"/>
  <c r="CJ95" i="46"/>
  <c r="CG95" i="46"/>
  <c r="CF95" i="46"/>
  <c r="CC95" i="46"/>
  <c r="CB95" i="46"/>
  <c r="CA95" i="46"/>
  <c r="BZ95" i="46"/>
  <c r="BY95" i="46"/>
  <c r="BX95" i="46"/>
  <c r="BU95" i="46"/>
  <c r="BT95" i="46"/>
  <c r="BQ95" i="46"/>
  <c r="BP95" i="46"/>
  <c r="BO95" i="46"/>
  <c r="BN95" i="46"/>
  <c r="BM95" i="46"/>
  <c r="BL95" i="46"/>
  <c r="BI95" i="46"/>
  <c r="BH95" i="46"/>
  <c r="BE95" i="46"/>
  <c r="BD95" i="46"/>
  <c r="BC95" i="46"/>
  <c r="BB95" i="46"/>
  <c r="BA95" i="46"/>
  <c r="AZ95" i="46"/>
  <c r="AW95" i="46"/>
  <c r="AV95" i="46"/>
  <c r="AS95" i="46"/>
  <c r="AR95" i="46"/>
  <c r="AQ95" i="46"/>
  <c r="AP95" i="46"/>
  <c r="AO95" i="46"/>
  <c r="AN95" i="46"/>
  <c r="AK95" i="46"/>
  <c r="AJ95" i="46"/>
  <c r="AG95" i="46"/>
  <c r="AF95" i="46"/>
  <c r="AE95" i="46"/>
  <c r="AD95" i="46"/>
  <c r="AC95" i="46"/>
  <c r="AB95" i="46"/>
  <c r="Y95" i="46"/>
  <c r="X95" i="46"/>
  <c r="U95" i="46"/>
  <c r="T95" i="46"/>
  <c r="S95" i="46"/>
  <c r="R95" i="46"/>
  <c r="Q95" i="46"/>
  <c r="Z95" i="46" s="1"/>
  <c r="P95" i="46"/>
  <c r="K95" i="46"/>
  <c r="J95" i="46"/>
  <c r="I95" i="46"/>
  <c r="H95" i="46"/>
  <c r="G95" i="46"/>
  <c r="F95" i="46"/>
  <c r="E95" i="46"/>
  <c r="D95" i="46"/>
  <c r="EC94" i="46"/>
  <c r="EB94" i="46"/>
  <c r="DY94" i="46"/>
  <c r="DX94" i="46"/>
  <c r="DW94" i="46"/>
  <c r="DV94" i="46"/>
  <c r="DU94" i="46"/>
  <c r="DT94" i="46"/>
  <c r="DR94" i="46"/>
  <c r="DQ94" i="46"/>
  <c r="DP94" i="46"/>
  <c r="DM94" i="46"/>
  <c r="DL94" i="46"/>
  <c r="DK94" i="46"/>
  <c r="DJ94" i="46"/>
  <c r="DI94" i="46"/>
  <c r="DH94" i="46"/>
  <c r="DE94" i="46"/>
  <c r="DD94" i="46"/>
  <c r="DA94" i="46"/>
  <c r="CZ94" i="46"/>
  <c r="CY94" i="46"/>
  <c r="CX94" i="46"/>
  <c r="CW94" i="46"/>
  <c r="CV94" i="46"/>
  <c r="CS94" i="46"/>
  <c r="CR94" i="46"/>
  <c r="CO94" i="46"/>
  <c r="CN94" i="46"/>
  <c r="CM94" i="46"/>
  <c r="CL94" i="46"/>
  <c r="CK94" i="46"/>
  <c r="CJ94" i="46"/>
  <c r="CT94" i="46" s="1"/>
  <c r="CG94" i="46"/>
  <c r="CF94" i="46"/>
  <c r="CC94" i="46"/>
  <c r="CB94" i="46"/>
  <c r="CA94" i="46"/>
  <c r="BZ94" i="46"/>
  <c r="BY94" i="46"/>
  <c r="BX94" i="46"/>
  <c r="CH94" i="46" s="1"/>
  <c r="BU94" i="46"/>
  <c r="BT94" i="46"/>
  <c r="BQ94" i="46"/>
  <c r="BP94" i="46"/>
  <c r="BO94" i="46"/>
  <c r="BN94" i="46"/>
  <c r="BM94" i="46"/>
  <c r="BL94" i="46"/>
  <c r="BI94" i="46"/>
  <c r="BH94" i="46"/>
  <c r="BE94" i="46"/>
  <c r="BD94" i="46"/>
  <c r="BC94" i="46"/>
  <c r="BB94" i="46"/>
  <c r="BA94" i="46"/>
  <c r="AZ94" i="46"/>
  <c r="AW94" i="46"/>
  <c r="AV94" i="46"/>
  <c r="AS94" i="46"/>
  <c r="AX94" i="46" s="1"/>
  <c r="AR94" i="46"/>
  <c r="AQ94" i="46"/>
  <c r="AP94" i="46"/>
  <c r="AO94" i="46"/>
  <c r="AN94" i="46"/>
  <c r="AK94" i="46"/>
  <c r="AJ94" i="46"/>
  <c r="AG94" i="46"/>
  <c r="AF94" i="46"/>
  <c r="AE94" i="46"/>
  <c r="AD94" i="46"/>
  <c r="AC94" i="46"/>
  <c r="AB94" i="46"/>
  <c r="AL94" i="46" s="1"/>
  <c r="Y94" i="46"/>
  <c r="X94" i="46"/>
  <c r="U94" i="46"/>
  <c r="T94" i="46"/>
  <c r="S94" i="46"/>
  <c r="R94" i="46"/>
  <c r="Q94" i="46"/>
  <c r="P94" i="46"/>
  <c r="K94" i="46"/>
  <c r="J94" i="46"/>
  <c r="I94" i="46"/>
  <c r="H94" i="46"/>
  <c r="G94" i="46"/>
  <c r="F94" i="46"/>
  <c r="E94" i="46"/>
  <c r="D94" i="46"/>
  <c r="EC93" i="46"/>
  <c r="EB93" i="46"/>
  <c r="DY93" i="46"/>
  <c r="DX93" i="46"/>
  <c r="DW93" i="46"/>
  <c r="DV93" i="46"/>
  <c r="DU93" i="46"/>
  <c r="DT93" i="46"/>
  <c r="DQ93" i="46"/>
  <c r="DP93" i="46"/>
  <c r="DM93" i="46"/>
  <c r="DL93" i="46"/>
  <c r="DK93" i="46"/>
  <c r="DJ93" i="46"/>
  <c r="DI93" i="46"/>
  <c r="DH93" i="46"/>
  <c r="DR93" i="46" s="1"/>
  <c r="DE93" i="46"/>
  <c r="DD93" i="46"/>
  <c r="DA93" i="46"/>
  <c r="CZ93" i="46"/>
  <c r="CY93" i="46"/>
  <c r="CX93" i="46"/>
  <c r="CW93" i="46"/>
  <c r="CV93" i="46"/>
  <c r="CS93" i="46"/>
  <c r="CR93" i="46"/>
  <c r="CO93" i="46"/>
  <c r="CN93" i="46"/>
  <c r="CM93" i="46"/>
  <c r="CL93" i="46"/>
  <c r="CK93" i="46"/>
  <c r="CJ93" i="46"/>
  <c r="CG93" i="46"/>
  <c r="CF93" i="46"/>
  <c r="CC93" i="46"/>
  <c r="CB93" i="46"/>
  <c r="CA93" i="46"/>
  <c r="BZ93" i="46"/>
  <c r="BY93" i="46"/>
  <c r="CH93" i="46" s="1"/>
  <c r="BX93" i="46"/>
  <c r="BU93" i="46"/>
  <c r="BT93" i="46"/>
  <c r="BQ93" i="46"/>
  <c r="BP93" i="46"/>
  <c r="BO93" i="46"/>
  <c r="BN93" i="46"/>
  <c r="BM93" i="46"/>
  <c r="BL93" i="46"/>
  <c r="BI93" i="46"/>
  <c r="BH93" i="46"/>
  <c r="BE93" i="46"/>
  <c r="BD93" i="46"/>
  <c r="BC93" i="46"/>
  <c r="BB93" i="46"/>
  <c r="BA93" i="46"/>
  <c r="AZ93" i="46"/>
  <c r="AX93" i="46"/>
  <c r="AW93" i="46"/>
  <c r="AV93" i="46"/>
  <c r="AS93" i="46"/>
  <c r="AR93" i="46"/>
  <c r="AQ93" i="46"/>
  <c r="AP93" i="46"/>
  <c r="AO93" i="46"/>
  <c r="AN93" i="46"/>
  <c r="AK93" i="46"/>
  <c r="AJ93" i="46"/>
  <c r="AG93" i="46"/>
  <c r="AF93" i="46"/>
  <c r="AE93" i="46"/>
  <c r="AD93" i="46"/>
  <c r="AC93" i="46"/>
  <c r="AL93" i="46" s="1"/>
  <c r="AB93" i="46"/>
  <c r="Y93" i="46"/>
  <c r="X93" i="46"/>
  <c r="U93" i="46"/>
  <c r="T93" i="46"/>
  <c r="S93" i="46"/>
  <c r="R93" i="46"/>
  <c r="Q93" i="46"/>
  <c r="P93" i="46"/>
  <c r="Z93" i="46" s="1"/>
  <c r="K93" i="46"/>
  <c r="J93" i="46"/>
  <c r="I93" i="46"/>
  <c r="H93" i="46"/>
  <c r="G93" i="46"/>
  <c r="F93" i="46"/>
  <c r="E93" i="46"/>
  <c r="D93" i="46"/>
  <c r="EC92" i="46"/>
  <c r="EB92" i="46"/>
  <c r="DY92" i="46"/>
  <c r="DX92" i="46"/>
  <c r="DW92" i="46"/>
  <c r="DV92" i="46"/>
  <c r="DU92" i="46"/>
  <c r="DT92" i="46"/>
  <c r="DQ92" i="46"/>
  <c r="DP92" i="46"/>
  <c r="DM92" i="46"/>
  <c r="DL92" i="46"/>
  <c r="DK92" i="46"/>
  <c r="DJ92" i="46"/>
  <c r="DI92" i="46"/>
  <c r="DH92" i="46"/>
  <c r="DE92" i="46"/>
  <c r="DD92" i="46"/>
  <c r="DA92" i="46"/>
  <c r="CZ92" i="46"/>
  <c r="CY92" i="46"/>
  <c r="CX92" i="46"/>
  <c r="CW92" i="46"/>
  <c r="CV92" i="46"/>
  <c r="DF92" i="46" s="1"/>
  <c r="CS92" i="46"/>
  <c r="CR92" i="46"/>
  <c r="CO92" i="46"/>
  <c r="CN92" i="46"/>
  <c r="CM92" i="46"/>
  <c r="CL92" i="46"/>
  <c r="CK92" i="46"/>
  <c r="CJ92" i="46"/>
  <c r="CH92" i="46"/>
  <c r="CG92" i="46"/>
  <c r="CF92" i="46"/>
  <c r="CC92" i="46"/>
  <c r="CB92" i="46"/>
  <c r="CA92" i="46"/>
  <c r="BZ92" i="46"/>
  <c r="BY92" i="46"/>
  <c r="BX92" i="46"/>
  <c r="BU92" i="46"/>
  <c r="BT92" i="46"/>
  <c r="BQ92" i="46"/>
  <c r="BP92" i="46"/>
  <c r="BO92" i="46"/>
  <c r="BN92" i="46"/>
  <c r="BM92" i="46"/>
  <c r="BL92" i="46"/>
  <c r="BI92" i="46"/>
  <c r="BH92" i="46"/>
  <c r="BE92" i="46"/>
  <c r="BD92" i="46"/>
  <c r="BC92" i="46"/>
  <c r="BB92" i="46"/>
  <c r="BA92" i="46"/>
  <c r="AZ92" i="46"/>
  <c r="AW92" i="46"/>
  <c r="AV92" i="46"/>
  <c r="AS92" i="46"/>
  <c r="AR92" i="46"/>
  <c r="AQ92" i="46"/>
  <c r="AP92" i="46"/>
  <c r="AO92" i="46"/>
  <c r="AN92" i="46"/>
  <c r="AX92" i="46" s="1"/>
  <c r="AK92" i="46"/>
  <c r="AJ92" i="46"/>
  <c r="AG92" i="46"/>
  <c r="AF92" i="46"/>
  <c r="AE92" i="46"/>
  <c r="AD92" i="46"/>
  <c r="AC92" i="46"/>
  <c r="AB92" i="46"/>
  <c r="Y92" i="46"/>
  <c r="X92" i="46"/>
  <c r="U92" i="46"/>
  <c r="T92" i="46"/>
  <c r="S92" i="46"/>
  <c r="R92" i="46"/>
  <c r="Q92" i="46"/>
  <c r="P92" i="46"/>
  <c r="K92" i="46"/>
  <c r="J92" i="46"/>
  <c r="I92" i="46"/>
  <c r="H92" i="46"/>
  <c r="G92" i="46"/>
  <c r="F92" i="46"/>
  <c r="E92" i="46"/>
  <c r="D92" i="46"/>
  <c r="EC91" i="46"/>
  <c r="EB91" i="46"/>
  <c r="DY91" i="46"/>
  <c r="DX91" i="46"/>
  <c r="DW91" i="46"/>
  <c r="DV91" i="46"/>
  <c r="DU91" i="46"/>
  <c r="DT91" i="46"/>
  <c r="DQ91" i="46"/>
  <c r="DP91" i="46"/>
  <c r="DM91" i="46"/>
  <c r="DL91" i="46"/>
  <c r="DK91" i="46"/>
  <c r="DJ91" i="46"/>
  <c r="DI91" i="46"/>
  <c r="DH91" i="46"/>
  <c r="DF91" i="46"/>
  <c r="DE91" i="46"/>
  <c r="DD91" i="46"/>
  <c r="DA91" i="46"/>
  <c r="CZ91" i="46"/>
  <c r="CY91" i="46"/>
  <c r="CX91" i="46"/>
  <c r="CW91" i="46"/>
  <c r="CV91" i="46"/>
  <c r="CS91" i="46"/>
  <c r="CR91" i="46"/>
  <c r="CO91" i="46"/>
  <c r="CN91" i="46"/>
  <c r="CM91" i="46"/>
  <c r="CL91" i="46"/>
  <c r="CK91" i="46"/>
  <c r="CJ91" i="46"/>
  <c r="CG91" i="46"/>
  <c r="CF91" i="46"/>
  <c r="CC91" i="46"/>
  <c r="CB91" i="46"/>
  <c r="CA91" i="46"/>
  <c r="BZ91" i="46"/>
  <c r="BY91" i="46"/>
  <c r="BX91" i="46"/>
  <c r="CH91" i="46" s="1"/>
  <c r="BU91" i="46"/>
  <c r="BT91" i="46"/>
  <c r="BQ91" i="46"/>
  <c r="BP91" i="46"/>
  <c r="BO91" i="46"/>
  <c r="BN91" i="46"/>
  <c r="BM91" i="46"/>
  <c r="BL91" i="46"/>
  <c r="BI91" i="46"/>
  <c r="BH91" i="46"/>
  <c r="BE91" i="46"/>
  <c r="BD91" i="46"/>
  <c r="BC91" i="46"/>
  <c r="BB91" i="46"/>
  <c r="BA91" i="46"/>
  <c r="AZ91" i="46"/>
  <c r="AX91" i="46"/>
  <c r="AW91" i="46"/>
  <c r="AV91" i="46"/>
  <c r="AS91" i="46"/>
  <c r="AR91" i="46"/>
  <c r="AQ91" i="46"/>
  <c r="AP91" i="46"/>
  <c r="AO91" i="46"/>
  <c r="AN91" i="46"/>
  <c r="AK91" i="46"/>
  <c r="AJ91" i="46"/>
  <c r="AG91" i="46"/>
  <c r="AF91" i="46"/>
  <c r="AE91" i="46"/>
  <c r="AD91" i="46"/>
  <c r="AC91" i="46"/>
  <c r="AB91" i="46"/>
  <c r="Y91" i="46"/>
  <c r="X91" i="46"/>
  <c r="U91" i="46"/>
  <c r="T91" i="46"/>
  <c r="S91" i="46"/>
  <c r="R91" i="46"/>
  <c r="Q91" i="46"/>
  <c r="P91" i="46"/>
  <c r="Z91" i="46" s="1"/>
  <c r="K91" i="46"/>
  <c r="N91" i="46" s="1"/>
  <c r="J91" i="46"/>
  <c r="I91" i="46"/>
  <c r="H91" i="46"/>
  <c r="G91" i="46"/>
  <c r="F91" i="46"/>
  <c r="E91" i="46"/>
  <c r="D91" i="46"/>
  <c r="EC90" i="46"/>
  <c r="EB90" i="46"/>
  <c r="DY90" i="46"/>
  <c r="DX90" i="46"/>
  <c r="DW90" i="46"/>
  <c r="DV90" i="46"/>
  <c r="DU90" i="46"/>
  <c r="DT90" i="46"/>
  <c r="DQ90" i="46"/>
  <c r="DP90" i="46"/>
  <c r="DM90" i="46"/>
  <c r="DL90" i="46"/>
  <c r="DK90" i="46"/>
  <c r="DJ90" i="46"/>
  <c r="DI90" i="46"/>
  <c r="DH90" i="46"/>
  <c r="DE90" i="46"/>
  <c r="DD90" i="46"/>
  <c r="DA90" i="46"/>
  <c r="CZ90" i="46"/>
  <c r="CY90" i="46"/>
  <c r="CX90" i="46"/>
  <c r="CW90" i="46"/>
  <c r="CV90" i="46"/>
  <c r="DF90" i="46" s="1"/>
  <c r="CS90" i="46"/>
  <c r="CR90" i="46"/>
  <c r="CO90" i="46"/>
  <c r="CN90" i="46"/>
  <c r="CM90" i="46"/>
  <c r="CL90" i="46"/>
  <c r="CK90" i="46"/>
  <c r="CJ90" i="46"/>
  <c r="CG90" i="46"/>
  <c r="CF90" i="46"/>
  <c r="CC90" i="46"/>
  <c r="CB90" i="46"/>
  <c r="CA90" i="46"/>
  <c r="BZ90" i="46"/>
  <c r="BY90" i="46"/>
  <c r="BX90" i="46"/>
  <c r="BU90" i="46"/>
  <c r="BT90" i="46"/>
  <c r="BQ90" i="46"/>
  <c r="BP90" i="46"/>
  <c r="BO90" i="46"/>
  <c r="BN90" i="46"/>
  <c r="BM90" i="46"/>
  <c r="BV90" i="46" s="1"/>
  <c r="BL90" i="46"/>
  <c r="BI90" i="46"/>
  <c r="BH90" i="46"/>
  <c r="BE90" i="46"/>
  <c r="BD90" i="46"/>
  <c r="BC90" i="46"/>
  <c r="BB90" i="46"/>
  <c r="BA90" i="46"/>
  <c r="AZ90" i="46"/>
  <c r="AW90" i="46"/>
  <c r="AV90" i="46"/>
  <c r="AS90" i="46"/>
  <c r="AR90" i="46"/>
  <c r="AQ90" i="46"/>
  <c r="AP90" i="46"/>
  <c r="AO90" i="46"/>
  <c r="AN90" i="46"/>
  <c r="AK90" i="46"/>
  <c r="AJ90" i="46"/>
  <c r="AG90" i="46"/>
  <c r="AF90" i="46"/>
  <c r="AE90" i="46"/>
  <c r="AD90" i="46"/>
  <c r="AC90" i="46"/>
  <c r="AB90" i="46"/>
  <c r="Y90" i="46"/>
  <c r="X90" i="46"/>
  <c r="U90" i="46"/>
  <c r="T90" i="46"/>
  <c r="S90" i="46"/>
  <c r="R90" i="46"/>
  <c r="Q90" i="46"/>
  <c r="P90" i="46"/>
  <c r="K90" i="46"/>
  <c r="J90" i="46"/>
  <c r="I90" i="46"/>
  <c r="H90" i="46"/>
  <c r="G90" i="46"/>
  <c r="F90" i="46"/>
  <c r="E90" i="46"/>
  <c r="D90" i="46"/>
  <c r="N90" i="46" s="1"/>
  <c r="EC89" i="46"/>
  <c r="EB89" i="46"/>
  <c r="DY89" i="46"/>
  <c r="DX89" i="46"/>
  <c r="DW89" i="46"/>
  <c r="DV89" i="46"/>
  <c r="DU89" i="46"/>
  <c r="DT89" i="46"/>
  <c r="DQ89" i="46"/>
  <c r="DP89" i="46"/>
  <c r="DM89" i="46"/>
  <c r="DL89" i="46"/>
  <c r="DK89" i="46"/>
  <c r="DJ89" i="46"/>
  <c r="DI89" i="46"/>
  <c r="DH89" i="46"/>
  <c r="DF89" i="46"/>
  <c r="DE89" i="46"/>
  <c r="DD89" i="46"/>
  <c r="DA89" i="46"/>
  <c r="CZ89" i="46"/>
  <c r="CY89" i="46"/>
  <c r="CX89" i="46"/>
  <c r="CW89" i="46"/>
  <c r="CV89" i="46"/>
  <c r="CS89" i="46"/>
  <c r="CR89" i="46"/>
  <c r="CO89" i="46"/>
  <c r="CN89" i="46"/>
  <c r="CM89" i="46"/>
  <c r="CL89" i="46"/>
  <c r="CK89" i="46"/>
  <c r="CJ89" i="46"/>
  <c r="CG89" i="46"/>
  <c r="CF89" i="46"/>
  <c r="CC89" i="46"/>
  <c r="CB89" i="46"/>
  <c r="CA89" i="46"/>
  <c r="BZ89" i="46"/>
  <c r="BY89" i="46"/>
  <c r="BX89" i="46"/>
  <c r="CH89" i="46" s="1"/>
  <c r="BV89" i="46"/>
  <c r="BU89" i="46"/>
  <c r="BT89" i="46"/>
  <c r="BQ89" i="46"/>
  <c r="BP89" i="46"/>
  <c r="BO89" i="46"/>
  <c r="BN89" i="46"/>
  <c r="BM89" i="46"/>
  <c r="BL89" i="46"/>
  <c r="BI89" i="46"/>
  <c r="BH89" i="46"/>
  <c r="BE89" i="46"/>
  <c r="BD89" i="46"/>
  <c r="BC89" i="46"/>
  <c r="BB89" i="46"/>
  <c r="BA89" i="46"/>
  <c r="AZ89" i="46"/>
  <c r="AW89" i="46"/>
  <c r="AV89" i="46"/>
  <c r="AS89" i="46"/>
  <c r="AR89" i="46"/>
  <c r="AQ89" i="46"/>
  <c r="AP89" i="46"/>
  <c r="AO89" i="46"/>
  <c r="AN89" i="46"/>
  <c r="AK89" i="46"/>
  <c r="AJ89" i="46"/>
  <c r="AG89" i="46"/>
  <c r="AF89" i="46"/>
  <c r="AE89" i="46"/>
  <c r="AD89" i="46"/>
  <c r="AC89" i="46"/>
  <c r="AB89" i="46"/>
  <c r="Y89" i="46"/>
  <c r="X89" i="46"/>
  <c r="U89" i="46"/>
  <c r="T89" i="46"/>
  <c r="S89" i="46"/>
  <c r="R89" i="46"/>
  <c r="Q89" i="46"/>
  <c r="P89" i="46"/>
  <c r="K89" i="46"/>
  <c r="J89" i="46"/>
  <c r="I89" i="46"/>
  <c r="H89" i="46"/>
  <c r="G89" i="46"/>
  <c r="F89" i="46"/>
  <c r="E89" i="46"/>
  <c r="D89" i="46"/>
  <c r="EC88" i="46"/>
  <c r="EB88" i="46"/>
  <c r="DY88" i="46"/>
  <c r="DX88" i="46"/>
  <c r="DW88" i="46"/>
  <c r="DV88" i="46"/>
  <c r="DU88" i="46"/>
  <c r="ED88" i="46" s="1"/>
  <c r="DT88" i="46"/>
  <c r="DQ88" i="46"/>
  <c r="DP88" i="46"/>
  <c r="DM88" i="46"/>
  <c r="DL88" i="46"/>
  <c r="DK88" i="46"/>
  <c r="DJ88" i="46"/>
  <c r="DI88" i="46"/>
  <c r="DH88" i="46"/>
  <c r="DE88" i="46"/>
  <c r="DD88" i="46"/>
  <c r="DA88" i="46"/>
  <c r="CZ88" i="46"/>
  <c r="CY88" i="46"/>
  <c r="CX88" i="46"/>
  <c r="CW88" i="46"/>
  <c r="CV88" i="46"/>
  <c r="DF88" i="46" s="1"/>
  <c r="CS88" i="46"/>
  <c r="CR88" i="46"/>
  <c r="CO88" i="46"/>
  <c r="CN88" i="46"/>
  <c r="CM88" i="46"/>
  <c r="CL88" i="46"/>
  <c r="CK88" i="46"/>
  <c r="CJ88" i="46"/>
  <c r="CG88" i="46"/>
  <c r="CF88" i="46"/>
  <c r="CC88" i="46"/>
  <c r="CB88" i="46"/>
  <c r="CA88" i="46"/>
  <c r="BZ88" i="46"/>
  <c r="BY88" i="46"/>
  <c r="BX88" i="46"/>
  <c r="BU88" i="46"/>
  <c r="BT88" i="46"/>
  <c r="BQ88" i="46"/>
  <c r="BP88" i="46"/>
  <c r="BO88" i="46"/>
  <c r="BN88" i="46"/>
  <c r="BM88" i="46"/>
  <c r="BV88" i="46" s="1"/>
  <c r="BL88" i="46"/>
  <c r="BI88" i="46"/>
  <c r="BH88" i="46"/>
  <c r="BE88" i="46"/>
  <c r="BD88" i="46"/>
  <c r="BC88" i="46"/>
  <c r="BB88" i="46"/>
  <c r="BA88" i="46"/>
  <c r="AZ88" i="46"/>
  <c r="AW88" i="46"/>
  <c r="AV88" i="46"/>
  <c r="AS88" i="46"/>
  <c r="AR88" i="46"/>
  <c r="AQ88" i="46"/>
  <c r="AP88" i="46"/>
  <c r="AO88" i="46"/>
  <c r="AN88" i="46"/>
  <c r="AL88" i="46"/>
  <c r="AK88" i="46"/>
  <c r="AJ88" i="46"/>
  <c r="AG88" i="46"/>
  <c r="AF88" i="46"/>
  <c r="AE88" i="46"/>
  <c r="AD88" i="46"/>
  <c r="AC88" i="46"/>
  <c r="AB88" i="46"/>
  <c r="Y88" i="46"/>
  <c r="X88" i="46"/>
  <c r="U88" i="46"/>
  <c r="T88" i="46"/>
  <c r="S88" i="46"/>
  <c r="R88" i="46"/>
  <c r="Q88" i="46"/>
  <c r="Z88" i="46" s="1"/>
  <c r="P88" i="46"/>
  <c r="K88" i="46"/>
  <c r="J88" i="46"/>
  <c r="I88" i="46"/>
  <c r="H88" i="46"/>
  <c r="G88" i="46"/>
  <c r="F88" i="46"/>
  <c r="E88" i="46"/>
  <c r="D88" i="46"/>
  <c r="N88" i="46" s="1"/>
  <c r="EC87" i="46"/>
  <c r="EB87" i="46"/>
  <c r="DY87" i="46"/>
  <c r="DX87" i="46"/>
  <c r="DW87" i="46"/>
  <c r="DV87" i="46"/>
  <c r="DU87" i="46"/>
  <c r="DT87" i="46"/>
  <c r="ED87" i="46" s="1"/>
  <c r="DQ87" i="46"/>
  <c r="DP87" i="46"/>
  <c r="DM87" i="46"/>
  <c r="DL87" i="46"/>
  <c r="DK87" i="46"/>
  <c r="DJ87" i="46"/>
  <c r="DI87" i="46"/>
  <c r="DH87" i="46"/>
  <c r="DE87" i="46"/>
  <c r="DD87" i="46"/>
  <c r="DA87" i="46"/>
  <c r="CZ87" i="46"/>
  <c r="CY87" i="46"/>
  <c r="CX87" i="46"/>
  <c r="CW87" i="46"/>
  <c r="CV87" i="46"/>
  <c r="CS87" i="46"/>
  <c r="CR87" i="46"/>
  <c r="CO87" i="46"/>
  <c r="CN87" i="46"/>
  <c r="CM87" i="46"/>
  <c r="CL87" i="46"/>
  <c r="CK87" i="46"/>
  <c r="CJ87" i="46"/>
  <c r="CG87" i="46"/>
  <c r="CF87" i="46"/>
  <c r="CC87" i="46"/>
  <c r="CB87" i="46"/>
  <c r="CA87" i="46"/>
  <c r="BZ87" i="46"/>
  <c r="BY87" i="46"/>
  <c r="BX87" i="46"/>
  <c r="CH87" i="46" s="1"/>
  <c r="BV87" i="46"/>
  <c r="BU87" i="46"/>
  <c r="BT87" i="46"/>
  <c r="BQ87" i="46"/>
  <c r="BP87" i="46"/>
  <c r="BO87" i="46"/>
  <c r="BN87" i="46"/>
  <c r="BM87" i="46"/>
  <c r="BL87" i="46"/>
  <c r="BI87" i="46"/>
  <c r="BH87" i="46"/>
  <c r="BE87" i="46"/>
  <c r="BD87" i="46"/>
  <c r="BC87" i="46"/>
  <c r="BB87" i="46"/>
  <c r="BA87" i="46"/>
  <c r="AZ87" i="46"/>
  <c r="AW87" i="46"/>
  <c r="AV87" i="46"/>
  <c r="AS87" i="46"/>
  <c r="AR87" i="46"/>
  <c r="AQ87" i="46"/>
  <c r="AP87" i="46"/>
  <c r="AO87" i="46"/>
  <c r="AN87" i="46"/>
  <c r="AK87" i="46"/>
  <c r="AJ87" i="46"/>
  <c r="AG87" i="46"/>
  <c r="AF87" i="46"/>
  <c r="AE87" i="46"/>
  <c r="AD87" i="46"/>
  <c r="AC87" i="46"/>
  <c r="AB87" i="46"/>
  <c r="AL87" i="46" s="1"/>
  <c r="Y87" i="46"/>
  <c r="X87" i="46"/>
  <c r="U87" i="46"/>
  <c r="T87" i="46"/>
  <c r="S87" i="46"/>
  <c r="R87" i="46"/>
  <c r="Q87" i="46"/>
  <c r="P87" i="46"/>
  <c r="K87" i="46"/>
  <c r="J87" i="46"/>
  <c r="I87" i="46"/>
  <c r="H87" i="46"/>
  <c r="G87" i="46"/>
  <c r="F87" i="46"/>
  <c r="E87" i="46"/>
  <c r="D87" i="46"/>
  <c r="EC86" i="46"/>
  <c r="EB86" i="46"/>
  <c r="DY86" i="46"/>
  <c r="DX86" i="46"/>
  <c r="DW86" i="46"/>
  <c r="DV86" i="46"/>
  <c r="DU86" i="46"/>
  <c r="DT86" i="46"/>
  <c r="ED86" i="46" s="1"/>
  <c r="DQ86" i="46"/>
  <c r="DP86" i="46"/>
  <c r="DM86" i="46"/>
  <c r="DL86" i="46"/>
  <c r="DK86" i="46"/>
  <c r="DJ86" i="46"/>
  <c r="DI86" i="46"/>
  <c r="DH86" i="46"/>
  <c r="DE86" i="46"/>
  <c r="DD86" i="46"/>
  <c r="DA86" i="46"/>
  <c r="CZ86" i="46"/>
  <c r="CY86" i="46"/>
  <c r="CX86" i="46"/>
  <c r="CW86" i="46"/>
  <c r="CV86" i="46"/>
  <c r="CT86" i="46"/>
  <c r="CS86" i="46"/>
  <c r="CR86" i="46"/>
  <c r="CO86" i="46"/>
  <c r="CN86" i="46"/>
  <c r="CM86" i="46"/>
  <c r="CL86" i="46"/>
  <c r="CK86" i="46"/>
  <c r="CJ86" i="46"/>
  <c r="CG86" i="46"/>
  <c r="CF86" i="46"/>
  <c r="CC86" i="46"/>
  <c r="CB86" i="46"/>
  <c r="CA86" i="46"/>
  <c r="BZ86" i="46"/>
  <c r="BZ109" i="46" s="1"/>
  <c r="BY86" i="46"/>
  <c r="BX86" i="46"/>
  <c r="BU86" i="46"/>
  <c r="BT86" i="46"/>
  <c r="BQ86" i="46"/>
  <c r="BP86" i="46"/>
  <c r="BO86" i="46"/>
  <c r="BN86" i="46"/>
  <c r="BM86" i="46"/>
  <c r="BL86" i="46"/>
  <c r="BI86" i="46"/>
  <c r="BH86" i="46"/>
  <c r="BE86" i="46"/>
  <c r="BD86" i="46"/>
  <c r="BJ86" i="46" s="1"/>
  <c r="BC86" i="46"/>
  <c r="BB86" i="46"/>
  <c r="BA86" i="46"/>
  <c r="AZ86" i="46"/>
  <c r="AW86" i="46"/>
  <c r="AV86" i="46"/>
  <c r="AS86" i="46"/>
  <c r="AR86" i="46"/>
  <c r="AQ86" i="46"/>
  <c r="AP86" i="46"/>
  <c r="AO86" i="46"/>
  <c r="AN86" i="46"/>
  <c r="AL86" i="46"/>
  <c r="AK86" i="46"/>
  <c r="AJ86" i="46"/>
  <c r="AG86" i="46"/>
  <c r="AF86" i="46"/>
  <c r="AE86" i="46"/>
  <c r="AD86" i="46"/>
  <c r="AC86" i="46"/>
  <c r="AB86" i="46"/>
  <c r="Y86" i="46"/>
  <c r="X86" i="46"/>
  <c r="U86" i="46"/>
  <c r="T86" i="46"/>
  <c r="S86" i="46"/>
  <c r="R86" i="46"/>
  <c r="Q86" i="46"/>
  <c r="P86" i="46"/>
  <c r="K86" i="46"/>
  <c r="J86" i="46"/>
  <c r="I86" i="46"/>
  <c r="H86" i="46"/>
  <c r="G86" i="46"/>
  <c r="F86" i="46"/>
  <c r="E86" i="46"/>
  <c r="D86" i="46"/>
  <c r="EC85" i="46"/>
  <c r="EB85" i="46"/>
  <c r="DY85" i="46"/>
  <c r="DX85" i="46"/>
  <c r="DW85" i="46"/>
  <c r="DV85" i="46"/>
  <c r="DU85" i="46"/>
  <c r="DT85" i="46"/>
  <c r="ED85" i="46" s="1"/>
  <c r="DQ85" i="46"/>
  <c r="DP85" i="46"/>
  <c r="DM85" i="46"/>
  <c r="DL85" i="46"/>
  <c r="DK85" i="46"/>
  <c r="DJ85" i="46"/>
  <c r="DI85" i="46"/>
  <c r="DH85" i="46"/>
  <c r="DE85" i="46"/>
  <c r="DD85" i="46"/>
  <c r="DA85" i="46"/>
  <c r="CZ85" i="46"/>
  <c r="CY85" i="46"/>
  <c r="CX85" i="46"/>
  <c r="CW85" i="46"/>
  <c r="CV85" i="46"/>
  <c r="CS85" i="46"/>
  <c r="CR85" i="46"/>
  <c r="CO85" i="46"/>
  <c r="CN85" i="46"/>
  <c r="CM85" i="46"/>
  <c r="CL85" i="46"/>
  <c r="CK85" i="46"/>
  <c r="CT85" i="46" s="1"/>
  <c r="CJ85" i="46"/>
  <c r="CG85" i="46"/>
  <c r="CF85" i="46"/>
  <c r="CC85" i="46"/>
  <c r="CB85" i="46"/>
  <c r="CA85" i="46"/>
  <c r="BZ85" i="46"/>
  <c r="BY85" i="46"/>
  <c r="BX85" i="46"/>
  <c r="BU85" i="46"/>
  <c r="BT85" i="46"/>
  <c r="BQ85" i="46"/>
  <c r="BP85" i="46"/>
  <c r="BO85" i="46"/>
  <c r="BN85" i="46"/>
  <c r="BM85" i="46"/>
  <c r="BL85" i="46"/>
  <c r="BI85" i="46"/>
  <c r="BH85" i="46"/>
  <c r="BE85" i="46"/>
  <c r="BD85" i="46"/>
  <c r="BC85" i="46"/>
  <c r="BB85" i="46"/>
  <c r="BA85" i="46"/>
  <c r="AZ85" i="46"/>
  <c r="AW85" i="46"/>
  <c r="AV85" i="46"/>
  <c r="AS85" i="46"/>
  <c r="AR85" i="46"/>
  <c r="AQ85" i="46"/>
  <c r="AP85" i="46"/>
  <c r="AO85" i="46"/>
  <c r="AN85" i="46"/>
  <c r="AK85" i="46"/>
  <c r="AJ85" i="46"/>
  <c r="AG85" i="46"/>
  <c r="AF85" i="46"/>
  <c r="AE85" i="46"/>
  <c r="AD85" i="46"/>
  <c r="AC85" i="46"/>
  <c r="AB85" i="46"/>
  <c r="Y85" i="46"/>
  <c r="X85" i="46"/>
  <c r="U85" i="46"/>
  <c r="T85" i="46"/>
  <c r="S85" i="46"/>
  <c r="R85" i="46"/>
  <c r="Q85" i="46"/>
  <c r="P85" i="46"/>
  <c r="K85" i="46"/>
  <c r="J85" i="46"/>
  <c r="I85" i="46"/>
  <c r="H85" i="46"/>
  <c r="G85" i="46"/>
  <c r="F85" i="46"/>
  <c r="E85" i="46"/>
  <c r="D85" i="46"/>
  <c r="EC84" i="46"/>
  <c r="EB84" i="46"/>
  <c r="DY84" i="46"/>
  <c r="DX84" i="46"/>
  <c r="DW84" i="46"/>
  <c r="DV84" i="46"/>
  <c r="DU84" i="46"/>
  <c r="ED84" i="46" s="1"/>
  <c r="DT84" i="46"/>
  <c r="DQ84" i="46"/>
  <c r="DP84" i="46"/>
  <c r="DM84" i="46"/>
  <c r="DL84" i="46"/>
  <c r="DK84" i="46"/>
  <c r="DJ84" i="46"/>
  <c r="DI84" i="46"/>
  <c r="DH84" i="46"/>
  <c r="DE84" i="46"/>
  <c r="DD84" i="46"/>
  <c r="DA84" i="46"/>
  <c r="CZ84" i="46"/>
  <c r="CY84" i="46"/>
  <c r="CX84" i="46"/>
  <c r="CW84" i="46"/>
  <c r="CV84" i="46"/>
  <c r="CT84" i="46"/>
  <c r="CS84" i="46"/>
  <c r="CR84" i="46"/>
  <c r="CO84" i="46"/>
  <c r="CN84" i="46"/>
  <c r="CM84" i="46"/>
  <c r="CL84" i="46"/>
  <c r="CK84" i="46"/>
  <c r="CJ84" i="46"/>
  <c r="CG84" i="46"/>
  <c r="CF84" i="46"/>
  <c r="CC84" i="46"/>
  <c r="CB84" i="46"/>
  <c r="CA84" i="46"/>
  <c r="BZ84" i="46"/>
  <c r="BY84" i="46"/>
  <c r="BX84" i="46"/>
  <c r="BU84" i="46"/>
  <c r="BT84" i="46"/>
  <c r="BQ84" i="46"/>
  <c r="BP84" i="46"/>
  <c r="BO84" i="46"/>
  <c r="BN84" i="46"/>
  <c r="BM84" i="46"/>
  <c r="BL84" i="46"/>
  <c r="BV84" i="46" s="1"/>
  <c r="BI84" i="46"/>
  <c r="BH84" i="46"/>
  <c r="BE84" i="46"/>
  <c r="BD84" i="46"/>
  <c r="BC84" i="46"/>
  <c r="BB84" i="46"/>
  <c r="BA84" i="46"/>
  <c r="AZ84" i="46"/>
  <c r="BJ84" i="46" s="1"/>
  <c r="AW84" i="46"/>
  <c r="AV84" i="46"/>
  <c r="AS84" i="46"/>
  <c r="AR84" i="46"/>
  <c r="AQ84" i="46"/>
  <c r="AP84" i="46"/>
  <c r="AO84" i="46"/>
  <c r="AN84" i="46"/>
  <c r="AK84" i="46"/>
  <c r="AJ84" i="46"/>
  <c r="AG84" i="46"/>
  <c r="AF84" i="46"/>
  <c r="AE84" i="46"/>
  <c r="AD84" i="46"/>
  <c r="AC84" i="46"/>
  <c r="AB84" i="46"/>
  <c r="Y84" i="46"/>
  <c r="X84" i="46"/>
  <c r="U84" i="46"/>
  <c r="Z84" i="46" s="1"/>
  <c r="T84" i="46"/>
  <c r="S84" i="46"/>
  <c r="R84" i="46"/>
  <c r="Q84" i="46"/>
  <c r="P84" i="46"/>
  <c r="K84" i="46"/>
  <c r="J84" i="46"/>
  <c r="I84" i="46"/>
  <c r="H84" i="46"/>
  <c r="G84" i="46"/>
  <c r="F84" i="46"/>
  <c r="E84" i="46"/>
  <c r="D84" i="46"/>
  <c r="EC83" i="46"/>
  <c r="EB83" i="46"/>
  <c r="DY83" i="46"/>
  <c r="DX83" i="46"/>
  <c r="DW83" i="46"/>
  <c r="DV83" i="46"/>
  <c r="DU83" i="46"/>
  <c r="DT83" i="46"/>
  <c r="DQ83" i="46"/>
  <c r="DP83" i="46"/>
  <c r="DM83" i="46"/>
  <c r="DL83" i="46"/>
  <c r="DK83" i="46"/>
  <c r="DJ83" i="46"/>
  <c r="DI83" i="46"/>
  <c r="DH83" i="46"/>
  <c r="DE83" i="46"/>
  <c r="DD83" i="46"/>
  <c r="DA83" i="46"/>
  <c r="CZ83" i="46"/>
  <c r="CY83" i="46"/>
  <c r="CX83" i="46"/>
  <c r="CW83" i="46"/>
  <c r="CV83" i="46"/>
  <c r="CS83" i="46"/>
  <c r="CR83" i="46"/>
  <c r="CO83" i="46"/>
  <c r="CN83" i="46"/>
  <c r="CM83" i="46"/>
  <c r="CL83" i="46"/>
  <c r="CK83" i="46"/>
  <c r="CJ83" i="46"/>
  <c r="CT83" i="46" s="1"/>
  <c r="CG83" i="46"/>
  <c r="CF83" i="46"/>
  <c r="CC83" i="46"/>
  <c r="CB83" i="46"/>
  <c r="CA83" i="46"/>
  <c r="BZ83" i="46"/>
  <c r="BY83" i="46"/>
  <c r="BX83" i="46"/>
  <c r="BU83" i="46"/>
  <c r="BT83" i="46"/>
  <c r="BQ83" i="46"/>
  <c r="BP83" i="46"/>
  <c r="BO83" i="46"/>
  <c r="BN83" i="46"/>
  <c r="BM83" i="46"/>
  <c r="BL83" i="46"/>
  <c r="BI83" i="46"/>
  <c r="BH83" i="46"/>
  <c r="BE83" i="46"/>
  <c r="BD83" i="46"/>
  <c r="BC83" i="46"/>
  <c r="BB83" i="46"/>
  <c r="BA83" i="46"/>
  <c r="BJ83" i="46" s="1"/>
  <c r="AZ83" i="46"/>
  <c r="AW83" i="46"/>
  <c r="AV83" i="46"/>
  <c r="AS83" i="46"/>
  <c r="AR83" i="46"/>
  <c r="AQ83" i="46"/>
  <c r="AP83" i="46"/>
  <c r="AO83" i="46"/>
  <c r="AN83" i="46"/>
  <c r="AK83" i="46"/>
  <c r="AJ83" i="46"/>
  <c r="AG83" i="46"/>
  <c r="AF83" i="46"/>
  <c r="AE83" i="46"/>
  <c r="AD83" i="46"/>
  <c r="AC83" i="46"/>
  <c r="AB83" i="46"/>
  <c r="Z83" i="46"/>
  <c r="Y83" i="46"/>
  <c r="X83" i="46"/>
  <c r="U83" i="46"/>
  <c r="T83" i="46"/>
  <c r="S83" i="46"/>
  <c r="R83" i="46"/>
  <c r="Q83" i="46"/>
  <c r="P83" i="46"/>
  <c r="K83" i="46"/>
  <c r="J83" i="46"/>
  <c r="I83" i="46"/>
  <c r="H83" i="46"/>
  <c r="G83" i="46"/>
  <c r="F83" i="46"/>
  <c r="E83" i="46"/>
  <c r="D83" i="46"/>
  <c r="EC82" i="46"/>
  <c r="EB82" i="46"/>
  <c r="DY82" i="46"/>
  <c r="DX82" i="46"/>
  <c r="DW82" i="46"/>
  <c r="DV82" i="46"/>
  <c r="DU82" i="46"/>
  <c r="DT82" i="46"/>
  <c r="ED82" i="46" s="1"/>
  <c r="DQ82" i="46"/>
  <c r="DP82" i="46"/>
  <c r="DM82" i="46"/>
  <c r="DL82" i="46"/>
  <c r="DK82" i="46"/>
  <c r="DJ82" i="46"/>
  <c r="DI82" i="46"/>
  <c r="DH82" i="46"/>
  <c r="DR82" i="46" s="1"/>
  <c r="DE82" i="46"/>
  <c r="DD82" i="46"/>
  <c r="DA82" i="46"/>
  <c r="CZ82" i="46"/>
  <c r="CY82" i="46"/>
  <c r="CX82" i="46"/>
  <c r="CW82" i="46"/>
  <c r="CV82" i="46"/>
  <c r="CS82" i="46"/>
  <c r="CR82" i="46"/>
  <c r="CO82" i="46"/>
  <c r="CN82" i="46"/>
  <c r="CM82" i="46"/>
  <c r="CL82" i="46"/>
  <c r="CK82" i="46"/>
  <c r="CJ82" i="46"/>
  <c r="CG82" i="46"/>
  <c r="CF82" i="46"/>
  <c r="CC82" i="46"/>
  <c r="CH82" i="46" s="1"/>
  <c r="CB82" i="46"/>
  <c r="CA82" i="46"/>
  <c r="BZ82" i="46"/>
  <c r="BY82" i="46"/>
  <c r="BX82" i="46"/>
  <c r="BU82" i="46"/>
  <c r="BT82" i="46"/>
  <c r="BQ82" i="46"/>
  <c r="BP82" i="46"/>
  <c r="BO82" i="46"/>
  <c r="BN82" i="46"/>
  <c r="BM82" i="46"/>
  <c r="BL82" i="46"/>
  <c r="BV82" i="46" s="1"/>
  <c r="BJ82" i="46"/>
  <c r="BI82" i="46"/>
  <c r="BH82" i="46"/>
  <c r="BE82" i="46"/>
  <c r="BD82" i="46"/>
  <c r="BC82" i="46"/>
  <c r="BB82" i="46"/>
  <c r="BA82" i="46"/>
  <c r="AZ82" i="46"/>
  <c r="AW82" i="46"/>
  <c r="AV82" i="46"/>
  <c r="AS82" i="46"/>
  <c r="AR82" i="46"/>
  <c r="AQ82" i="46"/>
  <c r="AP82" i="46"/>
  <c r="AO82" i="46"/>
  <c r="AN82" i="46"/>
  <c r="AK82" i="46"/>
  <c r="AJ82" i="46"/>
  <c r="AG82" i="46"/>
  <c r="AF82" i="46"/>
  <c r="AE82" i="46"/>
  <c r="AD82" i="46"/>
  <c r="AC82" i="46"/>
  <c r="AB82" i="46"/>
  <c r="Y82" i="46"/>
  <c r="X82" i="46"/>
  <c r="U82" i="46"/>
  <c r="T82" i="46"/>
  <c r="S82" i="46"/>
  <c r="R82" i="46"/>
  <c r="Q82" i="46"/>
  <c r="P82" i="46"/>
  <c r="Z82" i="46" s="1"/>
  <c r="K82" i="46"/>
  <c r="J82" i="46"/>
  <c r="I82" i="46"/>
  <c r="H82" i="46"/>
  <c r="G82" i="46"/>
  <c r="F82" i="46"/>
  <c r="E82" i="46"/>
  <c r="D82" i="46"/>
  <c r="EC81" i="46"/>
  <c r="EC109" i="46" s="1"/>
  <c r="EB81" i="46"/>
  <c r="DY81" i="46"/>
  <c r="DX81" i="46"/>
  <c r="DW81" i="46"/>
  <c r="DV81" i="46"/>
  <c r="DU81" i="46"/>
  <c r="DT81" i="46"/>
  <c r="DQ81" i="46"/>
  <c r="DP81" i="46"/>
  <c r="DM81" i="46"/>
  <c r="DL81" i="46"/>
  <c r="DK81" i="46"/>
  <c r="DJ81" i="46"/>
  <c r="DI81" i="46"/>
  <c r="DH81" i="46"/>
  <c r="DR81" i="46" s="1"/>
  <c r="DE81" i="46"/>
  <c r="DD81" i="46"/>
  <c r="DA81" i="46"/>
  <c r="CZ81" i="46"/>
  <c r="CY81" i="46"/>
  <c r="CX81" i="46"/>
  <c r="CW81" i="46"/>
  <c r="CV81" i="46"/>
  <c r="CS81" i="46"/>
  <c r="CR81" i="46"/>
  <c r="CO81" i="46"/>
  <c r="CN81" i="46"/>
  <c r="CM81" i="46"/>
  <c r="CL81" i="46"/>
  <c r="CK81" i="46"/>
  <c r="CJ81" i="46"/>
  <c r="CG81" i="46"/>
  <c r="CF81" i="46"/>
  <c r="CC81" i="46"/>
  <c r="CB81" i="46"/>
  <c r="CA81" i="46"/>
  <c r="BZ81" i="46"/>
  <c r="BY81" i="46"/>
  <c r="BX81" i="46"/>
  <c r="BU81" i="46"/>
  <c r="BT81" i="46"/>
  <c r="BQ81" i="46"/>
  <c r="BP81" i="46"/>
  <c r="BO81" i="46"/>
  <c r="BN81" i="46"/>
  <c r="BM81" i="46"/>
  <c r="BL81" i="46"/>
  <c r="BI81" i="46"/>
  <c r="BH81" i="46"/>
  <c r="BE81" i="46"/>
  <c r="BD81" i="46"/>
  <c r="BC81" i="46"/>
  <c r="BB81" i="46"/>
  <c r="BA81" i="46"/>
  <c r="AZ81" i="46"/>
  <c r="BJ81" i="46" s="1"/>
  <c r="AW81" i="46"/>
  <c r="AV81" i="46"/>
  <c r="AS81" i="46"/>
  <c r="AR81" i="46"/>
  <c r="AQ81" i="46"/>
  <c r="AP81" i="46"/>
  <c r="AO81" i="46"/>
  <c r="AN81" i="46"/>
  <c r="AK81" i="46"/>
  <c r="AJ81" i="46"/>
  <c r="AG81" i="46"/>
  <c r="AF81" i="46"/>
  <c r="AE81" i="46"/>
  <c r="AD81" i="46"/>
  <c r="AC81" i="46"/>
  <c r="AB81" i="46"/>
  <c r="Y81" i="46"/>
  <c r="X81" i="46"/>
  <c r="X109" i="46" s="1"/>
  <c r="U81" i="46"/>
  <c r="T81" i="46"/>
  <c r="S81" i="46"/>
  <c r="R81" i="46"/>
  <c r="Z81" i="46" s="1"/>
  <c r="Q81" i="46"/>
  <c r="P81" i="46"/>
  <c r="K81" i="46"/>
  <c r="J81" i="46"/>
  <c r="I81" i="46"/>
  <c r="H81" i="46"/>
  <c r="G81" i="46"/>
  <c r="F81" i="46"/>
  <c r="E81" i="46"/>
  <c r="D81" i="46"/>
  <c r="EC80" i="46"/>
  <c r="EB80" i="46"/>
  <c r="DY80" i="46"/>
  <c r="DX80" i="46"/>
  <c r="DW80" i="46"/>
  <c r="DV80" i="46"/>
  <c r="DU80" i="46"/>
  <c r="DT80" i="46"/>
  <c r="DR80" i="46"/>
  <c r="DQ80" i="46"/>
  <c r="DP80" i="46"/>
  <c r="DM80" i="46"/>
  <c r="DL80" i="46"/>
  <c r="DK80" i="46"/>
  <c r="DJ80" i="46"/>
  <c r="DI80" i="46"/>
  <c r="DH80" i="46"/>
  <c r="DE80" i="46"/>
  <c r="DD80" i="46"/>
  <c r="DA80" i="46"/>
  <c r="CZ80" i="46"/>
  <c r="CY80" i="46"/>
  <c r="CX80" i="46"/>
  <c r="CW80" i="46"/>
  <c r="CV80" i="46"/>
  <c r="CS80" i="46"/>
  <c r="CR80" i="46"/>
  <c r="CO80" i="46"/>
  <c r="CN80" i="46"/>
  <c r="CM80" i="46"/>
  <c r="CL80" i="46"/>
  <c r="CK80" i="46"/>
  <c r="CJ80" i="46"/>
  <c r="CG80" i="46"/>
  <c r="CF80" i="46"/>
  <c r="CC80" i="46"/>
  <c r="CB80" i="46"/>
  <c r="CA80" i="46"/>
  <c r="BZ80" i="46"/>
  <c r="BY80" i="46"/>
  <c r="BX80" i="46"/>
  <c r="CH80" i="46" s="1"/>
  <c r="BU80" i="46"/>
  <c r="BT80" i="46"/>
  <c r="BQ80" i="46"/>
  <c r="BP80" i="46"/>
  <c r="BO80" i="46"/>
  <c r="BN80" i="46"/>
  <c r="BM80" i="46"/>
  <c r="BL80" i="46"/>
  <c r="BI80" i="46"/>
  <c r="BH80" i="46"/>
  <c r="BE80" i="46"/>
  <c r="BD80" i="46"/>
  <c r="BC80" i="46"/>
  <c r="BC109" i="46" s="1"/>
  <c r="BB80" i="46"/>
  <c r="BA80" i="46"/>
  <c r="AZ80" i="46"/>
  <c r="AW80" i="46"/>
  <c r="AV80" i="46"/>
  <c r="AS80" i="46"/>
  <c r="AR80" i="46"/>
  <c r="AQ80" i="46"/>
  <c r="AP80" i="46"/>
  <c r="AO80" i="46"/>
  <c r="AN80" i="46"/>
  <c r="AK80" i="46"/>
  <c r="AJ80" i="46"/>
  <c r="AG80" i="46"/>
  <c r="AF80" i="46"/>
  <c r="AE80" i="46"/>
  <c r="AD80" i="46"/>
  <c r="AC80" i="46"/>
  <c r="AB80" i="46"/>
  <c r="Y80" i="46"/>
  <c r="Y109" i="46" s="1"/>
  <c r="X80" i="46"/>
  <c r="U80" i="46"/>
  <c r="T80" i="46"/>
  <c r="S80" i="46"/>
  <c r="R80" i="46"/>
  <c r="Q80" i="46"/>
  <c r="P80" i="46"/>
  <c r="K80" i="46"/>
  <c r="J80" i="46"/>
  <c r="I80" i="46"/>
  <c r="H80" i="46"/>
  <c r="G80" i="46"/>
  <c r="F80" i="46"/>
  <c r="E80" i="46"/>
  <c r="D80" i="46"/>
  <c r="EC75" i="46"/>
  <c r="EB75" i="46"/>
  <c r="DY75" i="46"/>
  <c r="DX75" i="46"/>
  <c r="DW75" i="46"/>
  <c r="DV75" i="46"/>
  <c r="DU75" i="46"/>
  <c r="DT75" i="46"/>
  <c r="DQ75" i="46"/>
  <c r="DP75" i="46"/>
  <c r="DM75" i="46"/>
  <c r="DL75" i="46"/>
  <c r="DK75" i="46"/>
  <c r="DJ75" i="46"/>
  <c r="DI75" i="46"/>
  <c r="DH75" i="46"/>
  <c r="DE75" i="46"/>
  <c r="DD75" i="46"/>
  <c r="DA75" i="46"/>
  <c r="CZ75" i="46"/>
  <c r="CY75" i="46"/>
  <c r="CX75" i="46"/>
  <c r="CW75" i="46"/>
  <c r="CV75" i="46"/>
  <c r="CS75" i="46"/>
  <c r="CR75" i="46"/>
  <c r="CO75" i="46"/>
  <c r="CN75" i="46"/>
  <c r="CM75" i="46"/>
  <c r="CL75" i="46"/>
  <c r="CK75" i="46"/>
  <c r="CJ75" i="46"/>
  <c r="CG75" i="46"/>
  <c r="CF75" i="46"/>
  <c r="CC75" i="46"/>
  <c r="CB75" i="46"/>
  <c r="CA75" i="46"/>
  <c r="BZ75" i="46"/>
  <c r="BY75" i="46"/>
  <c r="BX75" i="46"/>
  <c r="BU75" i="46"/>
  <c r="BT75" i="46"/>
  <c r="BQ75" i="46"/>
  <c r="BP75" i="46"/>
  <c r="BO75" i="46"/>
  <c r="BN75" i="46"/>
  <c r="BM75" i="46"/>
  <c r="BL75" i="46"/>
  <c r="BI75" i="46"/>
  <c r="BH75" i="46"/>
  <c r="BE75" i="46"/>
  <c r="BD75" i="46"/>
  <c r="BC75" i="46"/>
  <c r="BB75" i="46"/>
  <c r="BA75" i="46"/>
  <c r="AZ75" i="46"/>
  <c r="AW75" i="46"/>
  <c r="AV75" i="46"/>
  <c r="AS75" i="46"/>
  <c r="AR75" i="46"/>
  <c r="AQ75" i="46"/>
  <c r="AP75" i="46"/>
  <c r="AO75" i="46"/>
  <c r="AN75" i="46"/>
  <c r="AK75" i="46"/>
  <c r="AJ75" i="46"/>
  <c r="AG75" i="46"/>
  <c r="AF75" i="46"/>
  <c r="AE75" i="46"/>
  <c r="AD75" i="46"/>
  <c r="AC75" i="46"/>
  <c r="AB75" i="46"/>
  <c r="Y75" i="46"/>
  <c r="X75" i="46"/>
  <c r="U75" i="46"/>
  <c r="T75" i="46"/>
  <c r="S75" i="46"/>
  <c r="R75" i="46"/>
  <c r="Q75" i="46"/>
  <c r="P75" i="46"/>
  <c r="K75" i="46"/>
  <c r="J75" i="46"/>
  <c r="I75" i="46"/>
  <c r="H75" i="46"/>
  <c r="G75" i="46"/>
  <c r="F75" i="46"/>
  <c r="E75" i="46"/>
  <c r="D75" i="46"/>
  <c r="ED74" i="46"/>
  <c r="DR74" i="46"/>
  <c r="DF74" i="46"/>
  <c r="CT74" i="46"/>
  <c r="CH74" i="46"/>
  <c r="BV74" i="46"/>
  <c r="BJ74" i="46"/>
  <c r="AX74" i="46"/>
  <c r="AL74" i="46"/>
  <c r="Z74" i="46"/>
  <c r="N74" i="46"/>
  <c r="ED73" i="46"/>
  <c r="DR73" i="46"/>
  <c r="DF73" i="46"/>
  <c r="CT73" i="46"/>
  <c r="CH73" i="46"/>
  <c r="BV73" i="46"/>
  <c r="BJ73" i="46"/>
  <c r="AX73" i="46"/>
  <c r="AL73" i="46"/>
  <c r="Z73" i="46"/>
  <c r="N73" i="46"/>
  <c r="ED72" i="46"/>
  <c r="DR72" i="46"/>
  <c r="DF72" i="46"/>
  <c r="CT72" i="46"/>
  <c r="CH72" i="46"/>
  <c r="BV72" i="46"/>
  <c r="BJ72" i="46"/>
  <c r="AX72" i="46"/>
  <c r="AL72" i="46"/>
  <c r="Z72" i="46"/>
  <c r="N72" i="46"/>
  <c r="ED71" i="46"/>
  <c r="DR71" i="46"/>
  <c r="DF71" i="46"/>
  <c r="CT71" i="46"/>
  <c r="CH71" i="46"/>
  <c r="BV71" i="46"/>
  <c r="BJ71" i="46"/>
  <c r="AX71" i="46"/>
  <c r="AL71" i="46"/>
  <c r="Z71" i="46"/>
  <c r="N71" i="46"/>
  <c r="ED70" i="46"/>
  <c r="DR70" i="46"/>
  <c r="DF70" i="46"/>
  <c r="CT70" i="46"/>
  <c r="CH70" i="46"/>
  <c r="BV70" i="46"/>
  <c r="BJ70" i="46"/>
  <c r="AX70" i="46"/>
  <c r="AL70" i="46"/>
  <c r="Z70" i="46"/>
  <c r="N70" i="46"/>
  <c r="ED69" i="46"/>
  <c r="DR69" i="46"/>
  <c r="DF69" i="46"/>
  <c r="CT69" i="46"/>
  <c r="CH69" i="46"/>
  <c r="BV69" i="46"/>
  <c r="BJ69" i="46"/>
  <c r="AX69" i="46"/>
  <c r="AL69" i="46"/>
  <c r="Z69" i="46"/>
  <c r="N69" i="46"/>
  <c r="ED68" i="46"/>
  <c r="DR68" i="46"/>
  <c r="DF68" i="46"/>
  <c r="CT68" i="46"/>
  <c r="CH68" i="46"/>
  <c r="BV68" i="46"/>
  <c r="BJ68" i="46"/>
  <c r="AX68" i="46"/>
  <c r="AL68" i="46"/>
  <c r="Z68" i="46"/>
  <c r="N68" i="46"/>
  <c r="ED67" i="46"/>
  <c r="DR67" i="46"/>
  <c r="DF67" i="46"/>
  <c r="CT67" i="46"/>
  <c r="CH67" i="46"/>
  <c r="BV67" i="46"/>
  <c r="BJ67" i="46"/>
  <c r="AX67" i="46"/>
  <c r="AL67" i="46"/>
  <c r="Z67" i="46"/>
  <c r="N67" i="46"/>
  <c r="ED66" i="46"/>
  <c r="DR66" i="46"/>
  <c r="DF66" i="46"/>
  <c r="CT66" i="46"/>
  <c r="CH66" i="46"/>
  <c r="BV66" i="46"/>
  <c r="BJ66" i="46"/>
  <c r="AX66" i="46"/>
  <c r="AL66" i="46"/>
  <c r="Z66" i="46"/>
  <c r="N66" i="46"/>
  <c r="ED65" i="46"/>
  <c r="DR65" i="46"/>
  <c r="DF65" i="46"/>
  <c r="CT65" i="46"/>
  <c r="CH65" i="46"/>
  <c r="BV65" i="46"/>
  <c r="BJ65" i="46"/>
  <c r="AX65" i="46"/>
  <c r="AL65" i="46"/>
  <c r="Z65" i="46"/>
  <c r="N65" i="46"/>
  <c r="ED64" i="46"/>
  <c r="DR64" i="46"/>
  <c r="DF64" i="46"/>
  <c r="CT64" i="46"/>
  <c r="CH64" i="46"/>
  <c r="BV64" i="46"/>
  <c r="BJ64" i="46"/>
  <c r="AX64" i="46"/>
  <c r="AL64" i="46"/>
  <c r="Z64" i="46"/>
  <c r="N64" i="46"/>
  <c r="ED63" i="46"/>
  <c r="DR63" i="46"/>
  <c r="DF63" i="46"/>
  <c r="CT63" i="46"/>
  <c r="CH63" i="46"/>
  <c r="BV63" i="46"/>
  <c r="BJ63" i="46"/>
  <c r="AX63" i="46"/>
  <c r="AL63" i="46"/>
  <c r="Z63" i="46"/>
  <c r="N63" i="46"/>
  <c r="ED62" i="46"/>
  <c r="DR62" i="46"/>
  <c r="DF62" i="46"/>
  <c r="CT62" i="46"/>
  <c r="CH62" i="46"/>
  <c r="BV62" i="46"/>
  <c r="BJ62" i="46"/>
  <c r="AX62" i="46"/>
  <c r="AL62" i="46"/>
  <c r="Z62" i="46"/>
  <c r="N62" i="46"/>
  <c r="ED61" i="46"/>
  <c r="DR61" i="46"/>
  <c r="DF61" i="46"/>
  <c r="CT61" i="46"/>
  <c r="CH61" i="46"/>
  <c r="BV61" i="46"/>
  <c r="BJ61" i="46"/>
  <c r="AX61" i="46"/>
  <c r="AL61" i="46"/>
  <c r="Z61" i="46"/>
  <c r="N61" i="46"/>
  <c r="ED60" i="46"/>
  <c r="DR60" i="46"/>
  <c r="DF60" i="46"/>
  <c r="CT60" i="46"/>
  <c r="CH60" i="46"/>
  <c r="BV60" i="46"/>
  <c r="BJ60" i="46"/>
  <c r="AX60" i="46"/>
  <c r="AL60" i="46"/>
  <c r="Z60" i="46"/>
  <c r="N60" i="46"/>
  <c r="ED59" i="46"/>
  <c r="DR59" i="46"/>
  <c r="DF59" i="46"/>
  <c r="CT59" i="46"/>
  <c r="CH59" i="46"/>
  <c r="BV59" i="46"/>
  <c r="BJ59" i="46"/>
  <c r="AX59" i="46"/>
  <c r="AL59" i="46"/>
  <c r="Z59" i="46"/>
  <c r="N59" i="46"/>
  <c r="ED58" i="46"/>
  <c r="DR58" i="46"/>
  <c r="DF58" i="46"/>
  <c r="CT58" i="46"/>
  <c r="CH58" i="46"/>
  <c r="BV58" i="46"/>
  <c r="BJ58" i="46"/>
  <c r="AX58" i="46"/>
  <c r="AL58" i="46"/>
  <c r="Z58" i="46"/>
  <c r="N58" i="46"/>
  <c r="ED57" i="46"/>
  <c r="DR57" i="46"/>
  <c r="DF57" i="46"/>
  <c r="CT57" i="46"/>
  <c r="CH57" i="46"/>
  <c r="BV57" i="46"/>
  <c r="BJ57" i="46"/>
  <c r="AX57" i="46"/>
  <c r="AL57" i="46"/>
  <c r="Z57" i="46"/>
  <c r="N57" i="46"/>
  <c r="ED56" i="46"/>
  <c r="DR56" i="46"/>
  <c r="DF56" i="46"/>
  <c r="CT56" i="46"/>
  <c r="CH56" i="46"/>
  <c r="BV56" i="46"/>
  <c r="BJ56" i="46"/>
  <c r="AX56" i="46"/>
  <c r="AL56" i="46"/>
  <c r="Z56" i="46"/>
  <c r="N56" i="46"/>
  <c r="ED55" i="46"/>
  <c r="DR55" i="46"/>
  <c r="DF55" i="46"/>
  <c r="CT55" i="46"/>
  <c r="CH55" i="46"/>
  <c r="BV55" i="46"/>
  <c r="BJ55" i="46"/>
  <c r="AX55" i="46"/>
  <c r="AL55" i="46"/>
  <c r="Z55" i="46"/>
  <c r="N55" i="46"/>
  <c r="ED54" i="46"/>
  <c r="DR54" i="46"/>
  <c r="DF54" i="46"/>
  <c r="CT54" i="46"/>
  <c r="CH54" i="46"/>
  <c r="BV54" i="46"/>
  <c r="BJ54" i="46"/>
  <c r="AX54" i="46"/>
  <c r="AL54" i="46"/>
  <c r="Z54" i="46"/>
  <c r="N54" i="46"/>
  <c r="ED53" i="46"/>
  <c r="DR53" i="46"/>
  <c r="DF53" i="46"/>
  <c r="CT53" i="46"/>
  <c r="CH53" i="46"/>
  <c r="BV53" i="46"/>
  <c r="BJ53" i="46"/>
  <c r="AX53" i="46"/>
  <c r="AL53" i="46"/>
  <c r="Z53" i="46"/>
  <c r="N53" i="46"/>
  <c r="ED52" i="46"/>
  <c r="DR52" i="46"/>
  <c r="DF52" i="46"/>
  <c r="CT52" i="46"/>
  <c r="CH52" i="46"/>
  <c r="BV52" i="46"/>
  <c r="BJ52" i="46"/>
  <c r="AX52" i="46"/>
  <c r="AL52" i="46"/>
  <c r="Z52" i="46"/>
  <c r="N52" i="46"/>
  <c r="ED51" i="46"/>
  <c r="DR51" i="46"/>
  <c r="DF51" i="46"/>
  <c r="CT51" i="46"/>
  <c r="CH51" i="46"/>
  <c r="BV51" i="46"/>
  <c r="BJ51" i="46"/>
  <c r="AX51" i="46"/>
  <c r="AL51" i="46"/>
  <c r="Z51" i="46"/>
  <c r="N51" i="46"/>
  <c r="ED50" i="46"/>
  <c r="DR50" i="46"/>
  <c r="DF50" i="46"/>
  <c r="CT50" i="46"/>
  <c r="CH50" i="46"/>
  <c r="BV50" i="46"/>
  <c r="BJ50" i="46"/>
  <c r="AX50" i="46"/>
  <c r="AL50" i="46"/>
  <c r="Z50" i="46"/>
  <c r="N50" i="46"/>
  <c r="ED49" i="46"/>
  <c r="DR49" i="46"/>
  <c r="DF49" i="46"/>
  <c r="CT49" i="46"/>
  <c r="CH49" i="46"/>
  <c r="BV49" i="46"/>
  <c r="BJ49" i="46"/>
  <c r="AX49" i="46"/>
  <c r="AL49" i="46"/>
  <c r="Z49" i="46"/>
  <c r="N49" i="46"/>
  <c r="ED48" i="46"/>
  <c r="DR48" i="46"/>
  <c r="DF48" i="46"/>
  <c r="CT48" i="46"/>
  <c r="CH48" i="46"/>
  <c r="BV48" i="46"/>
  <c r="BJ48" i="46"/>
  <c r="AX48" i="46"/>
  <c r="AL48" i="46"/>
  <c r="Z48" i="46"/>
  <c r="N48" i="46"/>
  <c r="ED47" i="46"/>
  <c r="DR47" i="46"/>
  <c r="DF47" i="46"/>
  <c r="CT47" i="46"/>
  <c r="CH47" i="46"/>
  <c r="BV47" i="46"/>
  <c r="BJ47" i="46"/>
  <c r="AX47" i="46"/>
  <c r="AL47" i="46"/>
  <c r="Z47" i="46"/>
  <c r="N47" i="46"/>
  <c r="ED46" i="46"/>
  <c r="DR46" i="46"/>
  <c r="DF46" i="46"/>
  <c r="CT46" i="46"/>
  <c r="CH46" i="46"/>
  <c r="BV46" i="46"/>
  <c r="BJ46" i="46"/>
  <c r="AX46" i="46"/>
  <c r="AL46" i="46"/>
  <c r="Z46" i="46"/>
  <c r="N46" i="46"/>
  <c r="EA109" i="39"/>
  <c r="DZ109" i="39"/>
  <c r="DO109" i="39"/>
  <c r="DN109" i="39"/>
  <c r="DC109" i="39"/>
  <c r="DB109" i="39"/>
  <c r="CQ109" i="39"/>
  <c r="CP109" i="39"/>
  <c r="CE109" i="39"/>
  <c r="CD109" i="39"/>
  <c r="BG109" i="39"/>
  <c r="BF109" i="39"/>
  <c r="AU109" i="39"/>
  <c r="AT109" i="39"/>
  <c r="AI109" i="39"/>
  <c r="AH109" i="39"/>
  <c r="W109" i="39"/>
  <c r="V109" i="39"/>
  <c r="M109" i="39"/>
  <c r="L109" i="39"/>
  <c r="EC108" i="39"/>
  <c r="EB108" i="39"/>
  <c r="DY108" i="39"/>
  <c r="DX108" i="39"/>
  <c r="DW108" i="39"/>
  <c r="DV108" i="39"/>
  <c r="DU108" i="39"/>
  <c r="DT108" i="39"/>
  <c r="DQ108" i="39"/>
  <c r="DP108" i="39"/>
  <c r="DM108" i="39"/>
  <c r="DL108" i="39"/>
  <c r="DK108" i="39"/>
  <c r="DJ108" i="39"/>
  <c r="DI108" i="39"/>
  <c r="DH108" i="39"/>
  <c r="DR108" i="39" s="1"/>
  <c r="DE108" i="39"/>
  <c r="DD108" i="39"/>
  <c r="DA108" i="39"/>
  <c r="CZ108" i="39"/>
  <c r="CY108" i="39"/>
  <c r="CX108" i="39"/>
  <c r="CW108" i="39"/>
  <c r="CV108" i="39"/>
  <c r="CS108" i="39"/>
  <c r="CR108" i="39"/>
  <c r="CO108" i="39"/>
  <c r="CN108" i="39"/>
  <c r="CM108" i="39"/>
  <c r="CL108" i="39"/>
  <c r="CK108" i="39"/>
  <c r="CJ108" i="39"/>
  <c r="CG108" i="39"/>
  <c r="CF108" i="39"/>
  <c r="CC108" i="39"/>
  <c r="CB108" i="39"/>
  <c r="CA108" i="39"/>
  <c r="BZ108" i="39"/>
  <c r="BY108" i="39"/>
  <c r="BX108" i="39"/>
  <c r="CH108" i="39" s="1"/>
  <c r="BU108" i="39"/>
  <c r="BT108" i="39"/>
  <c r="BQ108" i="39"/>
  <c r="BP108" i="39"/>
  <c r="BO108" i="39"/>
  <c r="BN108" i="39"/>
  <c r="BM108" i="39"/>
  <c r="BL108" i="39"/>
  <c r="BI108" i="39"/>
  <c r="BH108" i="39"/>
  <c r="BE108" i="39"/>
  <c r="BD108" i="39"/>
  <c r="BC108" i="39"/>
  <c r="BB108" i="39"/>
  <c r="BA108" i="39"/>
  <c r="AZ108" i="39"/>
  <c r="BJ108" i="39" s="1"/>
  <c r="AW108" i="39"/>
  <c r="AV108" i="39"/>
  <c r="AS108" i="39"/>
  <c r="AR108" i="39"/>
  <c r="AQ108" i="39"/>
  <c r="AP108" i="39"/>
  <c r="AO108" i="39"/>
  <c r="AN108" i="39"/>
  <c r="AK108" i="39"/>
  <c r="AJ108" i="39"/>
  <c r="AG108" i="39"/>
  <c r="AF108" i="39"/>
  <c r="AE108" i="39"/>
  <c r="AD108" i="39"/>
  <c r="AC108" i="39"/>
  <c r="AB108" i="39"/>
  <c r="Y108" i="39"/>
  <c r="X108" i="39"/>
  <c r="U108" i="39"/>
  <c r="T108" i="39"/>
  <c r="S108" i="39"/>
  <c r="R108" i="39"/>
  <c r="Q108" i="39"/>
  <c r="P108" i="39"/>
  <c r="Z108" i="39" s="1"/>
  <c r="K108" i="39"/>
  <c r="J108" i="39"/>
  <c r="I108" i="39"/>
  <c r="H108" i="39"/>
  <c r="G108" i="39"/>
  <c r="F108" i="39"/>
  <c r="E108" i="39"/>
  <c r="D108" i="39"/>
  <c r="EC107" i="39"/>
  <c r="EB107" i="39"/>
  <c r="DY107" i="39"/>
  <c r="DX107" i="39"/>
  <c r="DW107" i="39"/>
  <c r="DV107" i="39"/>
  <c r="DU107" i="39"/>
  <c r="DT107" i="39"/>
  <c r="ED107" i="39" s="1"/>
  <c r="DQ107" i="39"/>
  <c r="DP107" i="39"/>
  <c r="DM107" i="39"/>
  <c r="DR107" i="39" s="1"/>
  <c r="DL107" i="39"/>
  <c r="DK107" i="39"/>
  <c r="DJ107" i="39"/>
  <c r="DI107" i="39"/>
  <c r="DH107" i="39"/>
  <c r="DE107" i="39"/>
  <c r="DD107" i="39"/>
  <c r="DA107" i="39"/>
  <c r="CZ107" i="39"/>
  <c r="CY107" i="39"/>
  <c r="CX107" i="39"/>
  <c r="CW107" i="39"/>
  <c r="CV107" i="39"/>
  <c r="CS107" i="39"/>
  <c r="CR107" i="39"/>
  <c r="CO107" i="39"/>
  <c r="CN107" i="39"/>
  <c r="CM107" i="39"/>
  <c r="CL107" i="39"/>
  <c r="CK107" i="39"/>
  <c r="CJ107" i="39"/>
  <c r="CG107" i="39"/>
  <c r="CF107" i="39"/>
  <c r="CC107" i="39"/>
  <c r="CB107" i="39"/>
  <c r="CA107" i="39"/>
  <c r="BZ107" i="39"/>
  <c r="CH107" i="39" s="1"/>
  <c r="BY107" i="39"/>
  <c r="BX107" i="39"/>
  <c r="BU107" i="39"/>
  <c r="BT107" i="39"/>
  <c r="BQ107" i="39"/>
  <c r="BP107" i="39"/>
  <c r="BO107" i="39"/>
  <c r="BN107" i="39"/>
  <c r="BM107" i="39"/>
  <c r="BL107" i="39"/>
  <c r="BI107" i="39"/>
  <c r="BH107" i="39"/>
  <c r="BE107" i="39"/>
  <c r="BD107" i="39"/>
  <c r="BC107" i="39"/>
  <c r="BB107" i="39"/>
  <c r="BA107" i="39"/>
  <c r="AZ107" i="39"/>
  <c r="AW107" i="39"/>
  <c r="AV107" i="39"/>
  <c r="AS107" i="39"/>
  <c r="AR107" i="39"/>
  <c r="AQ107" i="39"/>
  <c r="AP107" i="39"/>
  <c r="AO107" i="39"/>
  <c r="AN107" i="39"/>
  <c r="AX107" i="39" s="1"/>
  <c r="AK107" i="39"/>
  <c r="AJ107" i="39"/>
  <c r="AG107" i="39"/>
  <c r="AF107" i="39"/>
  <c r="AE107" i="39"/>
  <c r="AD107" i="39"/>
  <c r="AC107" i="39"/>
  <c r="AB107" i="39"/>
  <c r="Y107" i="39"/>
  <c r="X107" i="39"/>
  <c r="U107" i="39"/>
  <c r="T107" i="39"/>
  <c r="S107" i="39"/>
  <c r="R107" i="39"/>
  <c r="Q107" i="39"/>
  <c r="P107" i="39"/>
  <c r="K107" i="39"/>
  <c r="J107" i="39"/>
  <c r="I107" i="39"/>
  <c r="H107" i="39"/>
  <c r="G107" i="39"/>
  <c r="F107" i="39"/>
  <c r="E107" i="39"/>
  <c r="D107" i="39"/>
  <c r="EC106" i="39"/>
  <c r="EB106" i="39"/>
  <c r="DY106" i="39"/>
  <c r="DX106" i="39"/>
  <c r="DW106" i="39"/>
  <c r="DV106" i="39"/>
  <c r="DU106" i="39"/>
  <c r="DT106" i="39"/>
  <c r="DQ106" i="39"/>
  <c r="DP106" i="39"/>
  <c r="DM106" i="39"/>
  <c r="DL106" i="39"/>
  <c r="DK106" i="39"/>
  <c r="DJ106" i="39"/>
  <c r="DI106" i="39"/>
  <c r="DH106" i="39"/>
  <c r="DR106" i="39" s="1"/>
  <c r="DE106" i="39"/>
  <c r="DD106" i="39"/>
  <c r="DA106" i="39"/>
  <c r="CZ106" i="39"/>
  <c r="CY106" i="39"/>
  <c r="CX106" i="39"/>
  <c r="CW106" i="39"/>
  <c r="CV106" i="39"/>
  <c r="CS106" i="39"/>
  <c r="CR106" i="39"/>
  <c r="CO106" i="39"/>
  <c r="CN106" i="39"/>
  <c r="CM106" i="39"/>
  <c r="CL106" i="39"/>
  <c r="CK106" i="39"/>
  <c r="CJ106" i="39"/>
  <c r="CH106" i="39"/>
  <c r="CG106" i="39"/>
  <c r="CF106" i="39"/>
  <c r="CC106" i="39"/>
  <c r="CB106" i="39"/>
  <c r="CA106" i="39"/>
  <c r="BZ106" i="39"/>
  <c r="BY106" i="39"/>
  <c r="BX106" i="39"/>
  <c r="BU106" i="39"/>
  <c r="BT106" i="39"/>
  <c r="BQ106" i="39"/>
  <c r="BP106" i="39"/>
  <c r="BO106" i="39"/>
  <c r="BN106" i="39"/>
  <c r="BM106" i="39"/>
  <c r="BL106" i="39"/>
  <c r="BI106" i="39"/>
  <c r="BH106" i="39"/>
  <c r="BE106" i="39"/>
  <c r="BD106" i="39"/>
  <c r="BC106" i="39"/>
  <c r="BB106" i="39"/>
  <c r="BA106" i="39"/>
  <c r="AZ106" i="39"/>
  <c r="BJ106" i="39" s="1"/>
  <c r="AW106" i="39"/>
  <c r="AV106" i="39"/>
  <c r="AS106" i="39"/>
  <c r="AX106" i="39" s="1"/>
  <c r="AR106" i="39"/>
  <c r="AQ106" i="39"/>
  <c r="AP106" i="39"/>
  <c r="AO106" i="39"/>
  <c r="AN106" i="39"/>
  <c r="AK106" i="39"/>
  <c r="AJ106" i="39"/>
  <c r="AG106" i="39"/>
  <c r="AF106" i="39"/>
  <c r="AE106" i="39"/>
  <c r="AD106" i="39"/>
  <c r="AC106" i="39"/>
  <c r="AB106" i="39"/>
  <c r="Y106" i="39"/>
  <c r="X106" i="39"/>
  <c r="U106" i="39"/>
  <c r="T106" i="39"/>
  <c r="S106" i="39"/>
  <c r="R106" i="39"/>
  <c r="Q106" i="39"/>
  <c r="P106" i="39"/>
  <c r="K106" i="39"/>
  <c r="J106" i="39"/>
  <c r="I106" i="39"/>
  <c r="H106" i="39"/>
  <c r="G106" i="39"/>
  <c r="F106" i="39"/>
  <c r="E106" i="39"/>
  <c r="D106" i="39"/>
  <c r="EC105" i="39"/>
  <c r="EB105" i="39"/>
  <c r="DY105" i="39"/>
  <c r="DX105" i="39"/>
  <c r="DW105" i="39"/>
  <c r="DV105" i="39"/>
  <c r="DU105" i="39"/>
  <c r="DT105" i="39"/>
  <c r="DQ105" i="39"/>
  <c r="DP105" i="39"/>
  <c r="DM105" i="39"/>
  <c r="DL105" i="39"/>
  <c r="DK105" i="39"/>
  <c r="DJ105" i="39"/>
  <c r="DI105" i="39"/>
  <c r="DH105" i="39"/>
  <c r="DE105" i="39"/>
  <c r="DD105" i="39"/>
  <c r="DA105" i="39"/>
  <c r="CZ105" i="39"/>
  <c r="CY105" i="39"/>
  <c r="CX105" i="39"/>
  <c r="CW105" i="39"/>
  <c r="CV105" i="39"/>
  <c r="CS105" i="39"/>
  <c r="CR105" i="39"/>
  <c r="CO105" i="39"/>
  <c r="CN105" i="39"/>
  <c r="CM105" i="39"/>
  <c r="CL105" i="39"/>
  <c r="CK105" i="39"/>
  <c r="CJ105" i="39"/>
  <c r="CG105" i="39"/>
  <c r="CF105" i="39"/>
  <c r="CC105" i="39"/>
  <c r="CB105" i="39"/>
  <c r="CA105" i="39"/>
  <c r="BZ105" i="39"/>
  <c r="BY105" i="39"/>
  <c r="BX105" i="39"/>
  <c r="CH105" i="39" s="1"/>
  <c r="BU105" i="39"/>
  <c r="BT105" i="39"/>
  <c r="BQ105" i="39"/>
  <c r="BP105" i="39"/>
  <c r="BO105" i="39"/>
  <c r="BN105" i="39"/>
  <c r="BM105" i="39"/>
  <c r="BL105" i="39"/>
  <c r="BI105" i="39"/>
  <c r="BH105" i="39"/>
  <c r="BE105" i="39"/>
  <c r="BD105" i="39"/>
  <c r="BC105" i="39"/>
  <c r="BB105" i="39"/>
  <c r="BA105" i="39"/>
  <c r="AZ105" i="39"/>
  <c r="AW105" i="39"/>
  <c r="AV105" i="39"/>
  <c r="AS105" i="39"/>
  <c r="AR105" i="39"/>
  <c r="AQ105" i="39"/>
  <c r="AP105" i="39"/>
  <c r="AO105" i="39"/>
  <c r="AN105" i="39"/>
  <c r="AX105" i="39" s="1"/>
  <c r="AK105" i="39"/>
  <c r="AJ105" i="39"/>
  <c r="AG105" i="39"/>
  <c r="AF105" i="39"/>
  <c r="AE105" i="39"/>
  <c r="AD105" i="39"/>
  <c r="AC105" i="39"/>
  <c r="AB105" i="39"/>
  <c r="Y105" i="39"/>
  <c r="X105" i="39"/>
  <c r="U105" i="39"/>
  <c r="T105" i="39"/>
  <c r="S105" i="39"/>
  <c r="R105" i="39"/>
  <c r="Q105" i="39"/>
  <c r="P105" i="39"/>
  <c r="Z105" i="39" s="1"/>
  <c r="K105" i="39"/>
  <c r="J105" i="39"/>
  <c r="I105" i="39"/>
  <c r="H105" i="39"/>
  <c r="G105" i="39"/>
  <c r="F105" i="39"/>
  <c r="E105" i="39"/>
  <c r="D105" i="39"/>
  <c r="EC104" i="39"/>
  <c r="EB104" i="39"/>
  <c r="DY104" i="39"/>
  <c r="DX104" i="39"/>
  <c r="DW104" i="39"/>
  <c r="DV104" i="39"/>
  <c r="DU104" i="39"/>
  <c r="DT104" i="39"/>
  <c r="DQ104" i="39"/>
  <c r="DP104" i="39"/>
  <c r="DM104" i="39"/>
  <c r="DL104" i="39"/>
  <c r="DK104" i="39"/>
  <c r="DJ104" i="39"/>
  <c r="DI104" i="39"/>
  <c r="DH104" i="39"/>
  <c r="DR104" i="39" s="1"/>
  <c r="DE104" i="39"/>
  <c r="DD104" i="39"/>
  <c r="DA104" i="39"/>
  <c r="CZ104" i="39"/>
  <c r="CY104" i="39"/>
  <c r="DF104" i="39" s="1"/>
  <c r="CX104" i="39"/>
  <c r="CW104" i="39"/>
  <c r="CV104" i="39"/>
  <c r="CS104" i="39"/>
  <c r="CR104" i="39"/>
  <c r="CO104" i="39"/>
  <c r="CN104" i="39"/>
  <c r="CM104" i="39"/>
  <c r="CL104" i="39"/>
  <c r="CK104" i="39"/>
  <c r="CJ104" i="39"/>
  <c r="CG104" i="39"/>
  <c r="CF104" i="39"/>
  <c r="CC104" i="39"/>
  <c r="CB104" i="39"/>
  <c r="CA104" i="39"/>
  <c r="BZ104" i="39"/>
  <c r="BY104" i="39"/>
  <c r="BX104" i="39"/>
  <c r="BU104" i="39"/>
  <c r="BT104" i="39"/>
  <c r="BQ104" i="39"/>
  <c r="BP104" i="39"/>
  <c r="BO104" i="39"/>
  <c r="BN104" i="39"/>
  <c r="BM104" i="39"/>
  <c r="BL104" i="39"/>
  <c r="BI104" i="39"/>
  <c r="BH104" i="39"/>
  <c r="BE104" i="39"/>
  <c r="BD104" i="39"/>
  <c r="BC104" i="39"/>
  <c r="BB104" i="39"/>
  <c r="BA104" i="39"/>
  <c r="AZ104" i="39"/>
  <c r="AW104" i="39"/>
  <c r="AV104" i="39"/>
  <c r="AS104" i="39"/>
  <c r="AR104" i="39"/>
  <c r="AQ104" i="39"/>
  <c r="AP104" i="39"/>
  <c r="AO104" i="39"/>
  <c r="AN104" i="39"/>
  <c r="AK104" i="39"/>
  <c r="AJ104" i="39"/>
  <c r="AG104" i="39"/>
  <c r="AF104" i="39"/>
  <c r="AE104" i="39"/>
  <c r="AD104" i="39"/>
  <c r="AC104" i="39"/>
  <c r="AB104" i="39"/>
  <c r="Y104" i="39"/>
  <c r="X104" i="39"/>
  <c r="U104" i="39"/>
  <c r="T104" i="39"/>
  <c r="S104" i="39"/>
  <c r="R104" i="39"/>
  <c r="Q104" i="39"/>
  <c r="P104" i="39"/>
  <c r="K104" i="39"/>
  <c r="J104" i="39"/>
  <c r="I104" i="39"/>
  <c r="H104" i="39"/>
  <c r="G104" i="39"/>
  <c r="F104" i="39"/>
  <c r="E104" i="39"/>
  <c r="D104" i="39"/>
  <c r="N104" i="39" s="1"/>
  <c r="EC103" i="39"/>
  <c r="EB103" i="39"/>
  <c r="DY103" i="39"/>
  <c r="DX103" i="39"/>
  <c r="DW103" i="39"/>
  <c r="DV103" i="39"/>
  <c r="DU103" i="39"/>
  <c r="DT103" i="39"/>
  <c r="DQ103" i="39"/>
  <c r="DP103" i="39"/>
  <c r="DM103" i="39"/>
  <c r="DL103" i="39"/>
  <c r="DK103" i="39"/>
  <c r="DJ103" i="39"/>
  <c r="DI103" i="39"/>
  <c r="DH103" i="39"/>
  <c r="DE103" i="39"/>
  <c r="DD103" i="39"/>
  <c r="DA103" i="39"/>
  <c r="CZ103" i="39"/>
  <c r="CY103" i="39"/>
  <c r="CX103" i="39"/>
  <c r="CW103" i="39"/>
  <c r="CV103" i="39"/>
  <c r="DF103" i="39" s="1"/>
  <c r="CS103" i="39"/>
  <c r="CR103" i="39"/>
  <c r="CO103" i="39"/>
  <c r="CN103" i="39"/>
  <c r="CM103" i="39"/>
  <c r="CL103" i="39"/>
  <c r="CK103" i="39"/>
  <c r="CJ103" i="39"/>
  <c r="CG103" i="39"/>
  <c r="CF103" i="39"/>
  <c r="CC103" i="39"/>
  <c r="CB103" i="39"/>
  <c r="CA103" i="39"/>
  <c r="BZ103" i="39"/>
  <c r="BY103" i="39"/>
  <c r="BX103" i="39"/>
  <c r="CH103" i="39" s="1"/>
  <c r="BV103" i="39"/>
  <c r="BU103" i="39"/>
  <c r="BT103" i="39"/>
  <c r="BQ103" i="39"/>
  <c r="BP103" i="39"/>
  <c r="BO103" i="39"/>
  <c r="BN103" i="39"/>
  <c r="BM103" i="39"/>
  <c r="BL103" i="39"/>
  <c r="BI103" i="39"/>
  <c r="BH103" i="39"/>
  <c r="BE103" i="39"/>
  <c r="BD103" i="39"/>
  <c r="BC103" i="39"/>
  <c r="BB103" i="39"/>
  <c r="BA103" i="39"/>
  <c r="AZ103" i="39"/>
  <c r="AW103" i="39"/>
  <c r="AV103" i="39"/>
  <c r="AS103" i="39"/>
  <c r="AR103" i="39"/>
  <c r="AQ103" i="39"/>
  <c r="AP103" i="39"/>
  <c r="AO103" i="39"/>
  <c r="AN103" i="39"/>
  <c r="AX103" i="39" s="1"/>
  <c r="AK103" i="39"/>
  <c r="AJ103" i="39"/>
  <c r="AG103" i="39"/>
  <c r="AF103" i="39"/>
  <c r="AE103" i="39"/>
  <c r="AD103" i="39"/>
  <c r="AC103" i="39"/>
  <c r="AB103" i="39"/>
  <c r="Y103" i="39"/>
  <c r="X103" i="39"/>
  <c r="U103" i="39"/>
  <c r="T103" i="39"/>
  <c r="S103" i="39"/>
  <c r="R103" i="39"/>
  <c r="Q103" i="39"/>
  <c r="P103" i="39"/>
  <c r="Z103" i="39" s="1"/>
  <c r="K103" i="39"/>
  <c r="J103" i="39"/>
  <c r="I103" i="39"/>
  <c r="H103" i="39"/>
  <c r="G103" i="39"/>
  <c r="F103" i="39"/>
  <c r="E103" i="39"/>
  <c r="D103" i="39"/>
  <c r="EC102" i="39"/>
  <c r="EB102" i="39"/>
  <c r="DY102" i="39"/>
  <c r="DX102" i="39"/>
  <c r="DW102" i="39"/>
  <c r="DV102" i="39"/>
  <c r="DU102" i="39"/>
  <c r="DT102" i="39"/>
  <c r="DQ102" i="39"/>
  <c r="DP102" i="39"/>
  <c r="DM102" i="39"/>
  <c r="DL102" i="39"/>
  <c r="DK102" i="39"/>
  <c r="DJ102" i="39"/>
  <c r="DI102" i="39"/>
  <c r="DH102" i="39"/>
  <c r="DE102" i="39"/>
  <c r="DD102" i="39"/>
  <c r="DA102" i="39"/>
  <c r="CZ102" i="39"/>
  <c r="CY102" i="39"/>
  <c r="CX102" i="39"/>
  <c r="CW102" i="39"/>
  <c r="CV102" i="39"/>
  <c r="DF102" i="39" s="1"/>
  <c r="CS102" i="39"/>
  <c r="CR102" i="39"/>
  <c r="CO102" i="39"/>
  <c r="CN102" i="39"/>
  <c r="CM102" i="39"/>
  <c r="CL102" i="39"/>
  <c r="CK102" i="39"/>
  <c r="CJ102" i="39"/>
  <c r="CG102" i="39"/>
  <c r="CF102" i="39"/>
  <c r="CC102" i="39"/>
  <c r="CB102" i="39"/>
  <c r="CA102" i="39"/>
  <c r="BZ102" i="39"/>
  <c r="BY102" i="39"/>
  <c r="BX102" i="39"/>
  <c r="BU102" i="39"/>
  <c r="BT102" i="39"/>
  <c r="BQ102" i="39"/>
  <c r="BP102" i="39"/>
  <c r="BO102" i="39"/>
  <c r="BN102" i="39"/>
  <c r="BM102" i="39"/>
  <c r="BL102" i="39"/>
  <c r="BV102" i="39" s="1"/>
  <c r="BI102" i="39"/>
  <c r="BH102" i="39"/>
  <c r="BE102" i="39"/>
  <c r="BD102" i="39"/>
  <c r="BC102" i="39"/>
  <c r="BB102" i="39"/>
  <c r="BA102" i="39"/>
  <c r="AZ102" i="39"/>
  <c r="AW102" i="39"/>
  <c r="AV102" i="39"/>
  <c r="AS102" i="39"/>
  <c r="AR102" i="39"/>
  <c r="AQ102" i="39"/>
  <c r="AP102" i="39"/>
  <c r="AO102" i="39"/>
  <c r="AN102" i="39"/>
  <c r="AX102" i="39" s="1"/>
  <c r="AK102" i="39"/>
  <c r="AJ102" i="39"/>
  <c r="AG102" i="39"/>
  <c r="AF102" i="39"/>
  <c r="AE102" i="39"/>
  <c r="AD102" i="39"/>
  <c r="AC102" i="39"/>
  <c r="AB102" i="39"/>
  <c r="AL102" i="39" s="1"/>
  <c r="Y102" i="39"/>
  <c r="X102" i="39"/>
  <c r="U102" i="39"/>
  <c r="T102" i="39"/>
  <c r="S102" i="39"/>
  <c r="R102" i="39"/>
  <c r="Q102" i="39"/>
  <c r="P102" i="39"/>
  <c r="K102" i="39"/>
  <c r="J102" i="39"/>
  <c r="I102" i="39"/>
  <c r="H102" i="39"/>
  <c r="G102" i="39"/>
  <c r="F102" i="39"/>
  <c r="E102" i="39"/>
  <c r="D102" i="39"/>
  <c r="N102" i="39" s="1"/>
  <c r="ED101" i="39"/>
  <c r="EC101" i="39"/>
  <c r="EB101" i="39"/>
  <c r="DY101" i="39"/>
  <c r="DX101" i="39"/>
  <c r="DW101" i="39"/>
  <c r="DV101" i="39"/>
  <c r="DU101" i="39"/>
  <c r="DT101" i="39"/>
  <c r="DQ101" i="39"/>
  <c r="DP101" i="39"/>
  <c r="DM101" i="39"/>
  <c r="DL101" i="39"/>
  <c r="DK101" i="39"/>
  <c r="DJ101" i="39"/>
  <c r="DI101" i="39"/>
  <c r="DH101" i="39"/>
  <c r="DE101" i="39"/>
  <c r="DD101" i="39"/>
  <c r="DA101" i="39"/>
  <c r="CZ101" i="39"/>
  <c r="CY101" i="39"/>
  <c r="CX101" i="39"/>
  <c r="CW101" i="39"/>
  <c r="CV101" i="39"/>
  <c r="DF101" i="39" s="1"/>
  <c r="CS101" i="39"/>
  <c r="CR101" i="39"/>
  <c r="CO101" i="39"/>
  <c r="CN101" i="39"/>
  <c r="CM101" i="39"/>
  <c r="CL101" i="39"/>
  <c r="CK101" i="39"/>
  <c r="CJ101" i="39"/>
  <c r="CG101" i="39"/>
  <c r="CF101" i="39"/>
  <c r="CC101" i="39"/>
  <c r="CB101" i="39"/>
  <c r="CA101" i="39"/>
  <c r="BZ101" i="39"/>
  <c r="BY101" i="39"/>
  <c r="BX101" i="39"/>
  <c r="CH101" i="39" s="1"/>
  <c r="BU101" i="39"/>
  <c r="BT101" i="39"/>
  <c r="BQ101" i="39"/>
  <c r="BV101" i="39" s="1"/>
  <c r="BP101" i="39"/>
  <c r="BO101" i="39"/>
  <c r="BN101" i="39"/>
  <c r="BM101" i="39"/>
  <c r="BL101" i="39"/>
  <c r="BI101" i="39"/>
  <c r="BH101" i="39"/>
  <c r="BE101" i="39"/>
  <c r="BD101" i="39"/>
  <c r="BC101" i="39"/>
  <c r="BB101" i="39"/>
  <c r="BA101" i="39"/>
  <c r="AZ101" i="39"/>
  <c r="AW101" i="39"/>
  <c r="AV101" i="39"/>
  <c r="AS101" i="39"/>
  <c r="AR101" i="39"/>
  <c r="AQ101" i="39"/>
  <c r="AP101" i="39"/>
  <c r="AO101" i="39"/>
  <c r="AN101" i="39"/>
  <c r="AK101" i="39"/>
  <c r="AJ101" i="39"/>
  <c r="AG101" i="39"/>
  <c r="AF101" i="39"/>
  <c r="AE101" i="39"/>
  <c r="AD101" i="39"/>
  <c r="AL101" i="39" s="1"/>
  <c r="AC101" i="39"/>
  <c r="AB101" i="39"/>
  <c r="Y101" i="39"/>
  <c r="X101" i="39"/>
  <c r="U101" i="39"/>
  <c r="T101" i="39"/>
  <c r="S101" i="39"/>
  <c r="R101" i="39"/>
  <c r="Q101" i="39"/>
  <c r="P101" i="39"/>
  <c r="K101" i="39"/>
  <c r="J101" i="39"/>
  <c r="I101" i="39"/>
  <c r="H101" i="39"/>
  <c r="G101" i="39"/>
  <c r="F101" i="39"/>
  <c r="E101" i="39"/>
  <c r="D101" i="39"/>
  <c r="EC100" i="39"/>
  <c r="EB100" i="39"/>
  <c r="DY100" i="39"/>
  <c r="DX100" i="39"/>
  <c r="DW100" i="39"/>
  <c r="DV100" i="39"/>
  <c r="DU100" i="39"/>
  <c r="DT100" i="39"/>
  <c r="ED100" i="39" s="1"/>
  <c r="DQ100" i="39"/>
  <c r="DP100" i="39"/>
  <c r="DM100" i="39"/>
  <c r="DL100" i="39"/>
  <c r="DK100" i="39"/>
  <c r="DJ100" i="39"/>
  <c r="DI100" i="39"/>
  <c r="DH100" i="39"/>
  <c r="DE100" i="39"/>
  <c r="DD100" i="39"/>
  <c r="DA100" i="39"/>
  <c r="CZ100" i="39"/>
  <c r="CY100" i="39"/>
  <c r="CX100" i="39"/>
  <c r="CW100" i="39"/>
  <c r="CV100" i="39"/>
  <c r="CS100" i="39"/>
  <c r="CR100" i="39"/>
  <c r="CO100" i="39"/>
  <c r="CN100" i="39"/>
  <c r="CM100" i="39"/>
  <c r="CL100" i="39"/>
  <c r="CK100" i="39"/>
  <c r="CJ100" i="39"/>
  <c r="CG100" i="39"/>
  <c r="CF100" i="39"/>
  <c r="CC100" i="39"/>
  <c r="CB100" i="39"/>
  <c r="CA100" i="39"/>
  <c r="BZ100" i="39"/>
  <c r="BY100" i="39"/>
  <c r="BX100" i="39"/>
  <c r="BU100" i="39"/>
  <c r="BT100" i="39"/>
  <c r="BQ100" i="39"/>
  <c r="BP100" i="39"/>
  <c r="BO100" i="39"/>
  <c r="BN100" i="39"/>
  <c r="BM100" i="39"/>
  <c r="BL100" i="39"/>
  <c r="BV100" i="39" s="1"/>
  <c r="BI100" i="39"/>
  <c r="BH100" i="39"/>
  <c r="BE100" i="39"/>
  <c r="BD100" i="39"/>
  <c r="BC100" i="39"/>
  <c r="BB100" i="39"/>
  <c r="BA100" i="39"/>
  <c r="AZ100" i="39"/>
  <c r="AW100" i="39"/>
  <c r="AV100" i="39"/>
  <c r="AS100" i="39"/>
  <c r="AR100" i="39"/>
  <c r="AQ100" i="39"/>
  <c r="AP100" i="39"/>
  <c r="AO100" i="39"/>
  <c r="AN100" i="39"/>
  <c r="AL100" i="39"/>
  <c r="AK100" i="39"/>
  <c r="AJ100" i="39"/>
  <c r="AG100" i="39"/>
  <c r="AF100" i="39"/>
  <c r="AE100" i="39"/>
  <c r="AD100" i="39"/>
  <c r="AC100" i="39"/>
  <c r="AB100" i="39"/>
  <c r="Y100" i="39"/>
  <c r="X100" i="39"/>
  <c r="U100" i="39"/>
  <c r="T100" i="39"/>
  <c r="S100" i="39"/>
  <c r="R100" i="39"/>
  <c r="Q100" i="39"/>
  <c r="P100" i="39"/>
  <c r="K100" i="39"/>
  <c r="J100" i="39"/>
  <c r="I100" i="39"/>
  <c r="H100" i="39"/>
  <c r="G100" i="39"/>
  <c r="F100" i="39"/>
  <c r="E100" i="39"/>
  <c r="D100" i="39"/>
  <c r="N100" i="39" s="1"/>
  <c r="EC99" i="39"/>
  <c r="EB99" i="39"/>
  <c r="DY99" i="39"/>
  <c r="ED99" i="39" s="1"/>
  <c r="DX99" i="39"/>
  <c r="DW99" i="39"/>
  <c r="DV99" i="39"/>
  <c r="DU99" i="39"/>
  <c r="DT99" i="39"/>
  <c r="DQ99" i="39"/>
  <c r="DP99" i="39"/>
  <c r="DM99" i="39"/>
  <c r="DL99" i="39"/>
  <c r="DK99" i="39"/>
  <c r="DJ99" i="39"/>
  <c r="DI99" i="39"/>
  <c r="DH99" i="39"/>
  <c r="DE99" i="39"/>
  <c r="DD99" i="39"/>
  <c r="DA99" i="39"/>
  <c r="CZ99" i="39"/>
  <c r="CY99" i="39"/>
  <c r="CX99" i="39"/>
  <c r="CW99" i="39"/>
  <c r="CV99" i="39"/>
  <c r="CS99" i="39"/>
  <c r="CR99" i="39"/>
  <c r="CO99" i="39"/>
  <c r="CN99" i="39"/>
  <c r="CM99" i="39"/>
  <c r="CL99" i="39"/>
  <c r="CT99" i="39" s="1"/>
  <c r="CK99" i="39"/>
  <c r="CJ99" i="39"/>
  <c r="CG99" i="39"/>
  <c r="CF99" i="39"/>
  <c r="CC99" i="39"/>
  <c r="CB99" i="39"/>
  <c r="CA99" i="39"/>
  <c r="BZ99" i="39"/>
  <c r="BY99" i="39"/>
  <c r="BX99" i="39"/>
  <c r="BU99" i="39"/>
  <c r="BT99" i="39"/>
  <c r="BQ99" i="39"/>
  <c r="BP99" i="39"/>
  <c r="BO99" i="39"/>
  <c r="BN99" i="39"/>
  <c r="BM99" i="39"/>
  <c r="BL99" i="39"/>
  <c r="BI99" i="39"/>
  <c r="BH99" i="39"/>
  <c r="BE99" i="39"/>
  <c r="BD99" i="39"/>
  <c r="BC99" i="39"/>
  <c r="BB99" i="39"/>
  <c r="BA99" i="39"/>
  <c r="AZ99" i="39"/>
  <c r="AW99" i="39"/>
  <c r="AV99" i="39"/>
  <c r="AS99" i="39"/>
  <c r="AR99" i="39"/>
  <c r="AQ99" i="39"/>
  <c r="AP99" i="39"/>
  <c r="AO99" i="39"/>
  <c r="AN99" i="39"/>
  <c r="AK99" i="39"/>
  <c r="AJ99" i="39"/>
  <c r="AG99" i="39"/>
  <c r="AF99" i="39"/>
  <c r="AE99" i="39"/>
  <c r="AD99" i="39"/>
  <c r="AC99" i="39"/>
  <c r="AB99" i="39"/>
  <c r="AL99" i="39" s="1"/>
  <c r="Y99" i="39"/>
  <c r="X99" i="39"/>
  <c r="U99" i="39"/>
  <c r="T99" i="39"/>
  <c r="S99" i="39"/>
  <c r="R99" i="39"/>
  <c r="Q99" i="39"/>
  <c r="P99" i="39"/>
  <c r="K99" i="39"/>
  <c r="J99" i="39"/>
  <c r="I99" i="39"/>
  <c r="H99" i="39"/>
  <c r="G99" i="39"/>
  <c r="F99" i="39"/>
  <c r="E99" i="39"/>
  <c r="D99" i="39"/>
  <c r="EC98" i="39"/>
  <c r="EB98" i="39"/>
  <c r="DY98" i="39"/>
  <c r="DX98" i="39"/>
  <c r="DW98" i="39"/>
  <c r="DV98" i="39"/>
  <c r="DU98" i="39"/>
  <c r="DT98" i="39"/>
  <c r="ED98" i="39" s="1"/>
  <c r="DQ98" i="39"/>
  <c r="DP98" i="39"/>
  <c r="DM98" i="39"/>
  <c r="DL98" i="39"/>
  <c r="DK98" i="39"/>
  <c r="DJ98" i="39"/>
  <c r="DI98" i="39"/>
  <c r="DH98" i="39"/>
  <c r="DE98" i="39"/>
  <c r="DD98" i="39"/>
  <c r="DA98" i="39"/>
  <c r="CZ98" i="39"/>
  <c r="CY98" i="39"/>
  <c r="CX98" i="39"/>
  <c r="CW98" i="39"/>
  <c r="CV98" i="39"/>
  <c r="DF98" i="39" s="1"/>
  <c r="CT98" i="39"/>
  <c r="CS98" i="39"/>
  <c r="CR98" i="39"/>
  <c r="CO98" i="39"/>
  <c r="CN98" i="39"/>
  <c r="CM98" i="39"/>
  <c r="CL98" i="39"/>
  <c r="CK98" i="39"/>
  <c r="CJ98" i="39"/>
  <c r="CG98" i="39"/>
  <c r="CF98" i="39"/>
  <c r="CC98" i="39"/>
  <c r="CB98" i="39"/>
  <c r="CA98" i="39"/>
  <c r="BZ98" i="39"/>
  <c r="BY98" i="39"/>
  <c r="BX98" i="39"/>
  <c r="BU98" i="39"/>
  <c r="BT98" i="39"/>
  <c r="BQ98" i="39"/>
  <c r="BP98" i="39"/>
  <c r="BO98" i="39"/>
  <c r="BN98" i="39"/>
  <c r="BM98" i="39"/>
  <c r="BL98" i="39"/>
  <c r="BV98" i="39" s="1"/>
  <c r="BI98" i="39"/>
  <c r="BH98" i="39"/>
  <c r="BE98" i="39"/>
  <c r="BJ98" i="39" s="1"/>
  <c r="BD98" i="39"/>
  <c r="BC98" i="39"/>
  <c r="BB98" i="39"/>
  <c r="BA98" i="39"/>
  <c r="AZ98" i="39"/>
  <c r="AW98" i="39"/>
  <c r="AV98" i="39"/>
  <c r="AS98" i="39"/>
  <c r="AR98" i="39"/>
  <c r="AQ98" i="39"/>
  <c r="AP98" i="39"/>
  <c r="AO98" i="39"/>
  <c r="AN98" i="39"/>
  <c r="AK98" i="39"/>
  <c r="AJ98" i="39"/>
  <c r="AG98" i="39"/>
  <c r="AF98" i="39"/>
  <c r="AE98" i="39"/>
  <c r="AD98" i="39"/>
  <c r="AC98" i="39"/>
  <c r="AB98" i="39"/>
  <c r="Y98" i="39"/>
  <c r="X98" i="39"/>
  <c r="U98" i="39"/>
  <c r="T98" i="39"/>
  <c r="S98" i="39"/>
  <c r="R98" i="39"/>
  <c r="Z98" i="39" s="1"/>
  <c r="Q98" i="39"/>
  <c r="P98" i="39"/>
  <c r="K98" i="39"/>
  <c r="J98" i="39"/>
  <c r="I98" i="39"/>
  <c r="H98" i="39"/>
  <c r="G98" i="39"/>
  <c r="F98" i="39"/>
  <c r="E98" i="39"/>
  <c r="D98" i="39"/>
  <c r="EC97" i="39"/>
  <c r="EB97" i="39"/>
  <c r="DY97" i="39"/>
  <c r="DX97" i="39"/>
  <c r="DW97" i="39"/>
  <c r="DV97" i="39"/>
  <c r="DU97" i="39"/>
  <c r="DT97" i="39"/>
  <c r="DQ97" i="39"/>
  <c r="DP97" i="39"/>
  <c r="DM97" i="39"/>
  <c r="DL97" i="39"/>
  <c r="DK97" i="39"/>
  <c r="DJ97" i="39"/>
  <c r="DI97" i="39"/>
  <c r="DH97" i="39"/>
  <c r="DE97" i="39"/>
  <c r="DD97" i="39"/>
  <c r="DA97" i="39"/>
  <c r="CZ97" i="39"/>
  <c r="CY97" i="39"/>
  <c r="CX97" i="39"/>
  <c r="CW97" i="39"/>
  <c r="CV97" i="39"/>
  <c r="CS97" i="39"/>
  <c r="CR97" i="39"/>
  <c r="CO97" i="39"/>
  <c r="CN97" i="39"/>
  <c r="CM97" i="39"/>
  <c r="CL97" i="39"/>
  <c r="CK97" i="39"/>
  <c r="CJ97" i="39"/>
  <c r="CT97" i="39" s="1"/>
  <c r="CG97" i="39"/>
  <c r="CF97" i="39"/>
  <c r="CC97" i="39"/>
  <c r="CB97" i="39"/>
  <c r="CA97" i="39"/>
  <c r="BZ97" i="39"/>
  <c r="BY97" i="39"/>
  <c r="BX97" i="39"/>
  <c r="BU97" i="39"/>
  <c r="BT97" i="39"/>
  <c r="BQ97" i="39"/>
  <c r="BP97" i="39"/>
  <c r="BO97" i="39"/>
  <c r="BN97" i="39"/>
  <c r="BM97" i="39"/>
  <c r="BL97" i="39"/>
  <c r="BI97" i="39"/>
  <c r="BH97" i="39"/>
  <c r="BE97" i="39"/>
  <c r="BD97" i="39"/>
  <c r="BC97" i="39"/>
  <c r="BB97" i="39"/>
  <c r="BA97" i="39"/>
  <c r="AZ97" i="39"/>
  <c r="BJ97" i="39" s="1"/>
  <c r="AW97" i="39"/>
  <c r="AV97" i="39"/>
  <c r="AS97" i="39"/>
  <c r="AR97" i="39"/>
  <c r="AQ97" i="39"/>
  <c r="AP97" i="39"/>
  <c r="AO97" i="39"/>
  <c r="AN97" i="39"/>
  <c r="AK97" i="39"/>
  <c r="AJ97" i="39"/>
  <c r="AG97" i="39"/>
  <c r="AF97" i="39"/>
  <c r="AE97" i="39"/>
  <c r="AD97" i="39"/>
  <c r="AC97" i="39"/>
  <c r="AB97" i="39"/>
  <c r="AL97" i="39" s="1"/>
  <c r="Y97" i="39"/>
  <c r="X97" i="39"/>
  <c r="U97" i="39"/>
  <c r="T97" i="39"/>
  <c r="S97" i="39"/>
  <c r="R97" i="39"/>
  <c r="Q97" i="39"/>
  <c r="P97" i="39"/>
  <c r="Z97" i="39" s="1"/>
  <c r="K97" i="39"/>
  <c r="J97" i="39"/>
  <c r="I97" i="39"/>
  <c r="H97" i="39"/>
  <c r="G97" i="39"/>
  <c r="F97" i="39"/>
  <c r="E97" i="39"/>
  <c r="D97" i="39"/>
  <c r="EC96" i="39"/>
  <c r="EB96" i="39"/>
  <c r="DY96" i="39"/>
  <c r="DX96" i="39"/>
  <c r="DW96" i="39"/>
  <c r="DV96" i="39"/>
  <c r="DU96" i="39"/>
  <c r="DT96" i="39"/>
  <c r="ED96" i="39" s="1"/>
  <c r="DQ96" i="39"/>
  <c r="DP96" i="39"/>
  <c r="DM96" i="39"/>
  <c r="DR96" i="39" s="1"/>
  <c r="DL96" i="39"/>
  <c r="DK96" i="39"/>
  <c r="DJ96" i="39"/>
  <c r="DI96" i="39"/>
  <c r="DH96" i="39"/>
  <c r="DE96" i="39"/>
  <c r="DD96" i="39"/>
  <c r="DA96" i="39"/>
  <c r="CZ96" i="39"/>
  <c r="CY96" i="39"/>
  <c r="CX96" i="39"/>
  <c r="CW96" i="39"/>
  <c r="CV96" i="39"/>
  <c r="CS96" i="39"/>
  <c r="CR96" i="39"/>
  <c r="CO96" i="39"/>
  <c r="CN96" i="39"/>
  <c r="CM96" i="39"/>
  <c r="CL96" i="39"/>
  <c r="CK96" i="39"/>
  <c r="CJ96" i="39"/>
  <c r="CG96" i="39"/>
  <c r="CF96" i="39"/>
  <c r="CC96" i="39"/>
  <c r="CB96" i="39"/>
  <c r="CA96" i="39"/>
  <c r="BZ96" i="39"/>
  <c r="BY96" i="39"/>
  <c r="BX96" i="39"/>
  <c r="BU96" i="39"/>
  <c r="BT96" i="39"/>
  <c r="BQ96" i="39"/>
  <c r="BP96" i="39"/>
  <c r="BO96" i="39"/>
  <c r="BN96" i="39"/>
  <c r="BM96" i="39"/>
  <c r="BL96" i="39"/>
  <c r="BI96" i="39"/>
  <c r="BH96" i="39"/>
  <c r="BE96" i="39"/>
  <c r="BD96" i="39"/>
  <c r="BJ96" i="39" s="1"/>
  <c r="BC96" i="39"/>
  <c r="BB96" i="39"/>
  <c r="BA96" i="39"/>
  <c r="AZ96" i="39"/>
  <c r="AW96" i="39"/>
  <c r="AV96" i="39"/>
  <c r="AS96" i="39"/>
  <c r="AR96" i="39"/>
  <c r="AQ96" i="39"/>
  <c r="AP96" i="39"/>
  <c r="AO96" i="39"/>
  <c r="AN96" i="39"/>
  <c r="AK96" i="39"/>
  <c r="AJ96" i="39"/>
  <c r="AG96" i="39"/>
  <c r="AF96" i="39"/>
  <c r="AE96" i="39"/>
  <c r="AD96" i="39"/>
  <c r="AC96" i="39"/>
  <c r="AB96" i="39"/>
  <c r="AL96" i="39" s="1"/>
  <c r="Y96" i="39"/>
  <c r="X96" i="39"/>
  <c r="U96" i="39"/>
  <c r="T96" i="39"/>
  <c r="S96" i="39"/>
  <c r="R96" i="39"/>
  <c r="Q96" i="39"/>
  <c r="P96" i="39"/>
  <c r="Z96" i="39" s="1"/>
  <c r="K96" i="39"/>
  <c r="J96" i="39"/>
  <c r="I96" i="39"/>
  <c r="H96" i="39"/>
  <c r="G96" i="39"/>
  <c r="F96" i="39"/>
  <c r="E96" i="39"/>
  <c r="D96" i="39"/>
  <c r="EC95" i="39"/>
  <c r="EB95" i="39"/>
  <c r="DY95" i="39"/>
  <c r="DX95" i="39"/>
  <c r="DW95" i="39"/>
  <c r="DV95" i="39"/>
  <c r="DU95" i="39"/>
  <c r="DT95" i="39"/>
  <c r="DQ95" i="39"/>
  <c r="DP95" i="39"/>
  <c r="DM95" i="39"/>
  <c r="DL95" i="39"/>
  <c r="DK95" i="39"/>
  <c r="DJ95" i="39"/>
  <c r="DI95" i="39"/>
  <c r="DH95" i="39"/>
  <c r="DR95" i="39" s="1"/>
  <c r="DE95" i="39"/>
  <c r="DD95" i="39"/>
  <c r="DA95" i="39"/>
  <c r="CZ95" i="39"/>
  <c r="CY95" i="39"/>
  <c r="CX95" i="39"/>
  <c r="CW95" i="39"/>
  <c r="CV95" i="39"/>
  <c r="CS95" i="39"/>
  <c r="CR95" i="39"/>
  <c r="CO95" i="39"/>
  <c r="CN95" i="39"/>
  <c r="CM95" i="39"/>
  <c r="CL95" i="39"/>
  <c r="CK95" i="39"/>
  <c r="CJ95" i="39"/>
  <c r="CT95" i="39" s="1"/>
  <c r="CG95" i="39"/>
  <c r="CF95" i="39"/>
  <c r="CC95" i="39"/>
  <c r="CB95" i="39"/>
  <c r="CA95" i="39"/>
  <c r="BZ95" i="39"/>
  <c r="BY95" i="39"/>
  <c r="BX95" i="39"/>
  <c r="BU95" i="39"/>
  <c r="BT95" i="39"/>
  <c r="BQ95" i="39"/>
  <c r="BP95" i="39"/>
  <c r="BO95" i="39"/>
  <c r="BN95" i="39"/>
  <c r="BM95" i="39"/>
  <c r="BL95" i="39"/>
  <c r="BI95" i="39"/>
  <c r="BH95" i="39"/>
  <c r="BE95" i="39"/>
  <c r="BD95" i="39"/>
  <c r="BC95" i="39"/>
  <c r="BB95" i="39"/>
  <c r="BA95" i="39"/>
  <c r="AZ95" i="39"/>
  <c r="BJ95" i="39" s="1"/>
  <c r="AW95" i="39"/>
  <c r="AV95" i="39"/>
  <c r="AS95" i="39"/>
  <c r="AR95" i="39"/>
  <c r="AX95" i="39" s="1"/>
  <c r="AQ95" i="39"/>
  <c r="AP95" i="39"/>
  <c r="AO95" i="39"/>
  <c r="AN95" i="39"/>
  <c r="AK95" i="39"/>
  <c r="AJ95" i="39"/>
  <c r="AG95" i="39"/>
  <c r="AF95" i="39"/>
  <c r="AE95" i="39"/>
  <c r="AD95" i="39"/>
  <c r="AC95" i="39"/>
  <c r="AB95" i="39"/>
  <c r="AL95" i="39" s="1"/>
  <c r="Z95" i="39"/>
  <c r="Y95" i="39"/>
  <c r="X95" i="39"/>
  <c r="U95" i="39"/>
  <c r="T95" i="39"/>
  <c r="S95" i="39"/>
  <c r="R95" i="39"/>
  <c r="Q95" i="39"/>
  <c r="P95" i="39"/>
  <c r="K95" i="39"/>
  <c r="J95" i="39"/>
  <c r="I95" i="39"/>
  <c r="H95" i="39"/>
  <c r="G95" i="39"/>
  <c r="F95" i="39"/>
  <c r="E95" i="39"/>
  <c r="D95" i="39"/>
  <c r="EC94" i="39"/>
  <c r="EB94" i="39"/>
  <c r="DY94" i="39"/>
  <c r="DX94" i="39"/>
  <c r="DW94" i="39"/>
  <c r="DV94" i="39"/>
  <c r="DU94" i="39"/>
  <c r="DT94" i="39"/>
  <c r="DQ94" i="39"/>
  <c r="DP94" i="39"/>
  <c r="DM94" i="39"/>
  <c r="DL94" i="39"/>
  <c r="DR94" i="39" s="1"/>
  <c r="DK94" i="39"/>
  <c r="DJ94" i="39"/>
  <c r="DI94" i="39"/>
  <c r="DH94" i="39"/>
  <c r="DE94" i="39"/>
  <c r="DD94" i="39"/>
  <c r="DA94" i="39"/>
  <c r="CZ94" i="39"/>
  <c r="CY94" i="39"/>
  <c r="CX94" i="39"/>
  <c r="CW94" i="39"/>
  <c r="CV94" i="39"/>
  <c r="CS94" i="39"/>
  <c r="CR94" i="39"/>
  <c r="CO94" i="39"/>
  <c r="CN94" i="39"/>
  <c r="CM94" i="39"/>
  <c r="CL94" i="39"/>
  <c r="CK94" i="39"/>
  <c r="CJ94" i="39"/>
  <c r="CT94" i="39" s="1"/>
  <c r="CG94" i="39"/>
  <c r="CF94" i="39"/>
  <c r="CC94" i="39"/>
  <c r="CB94" i="39"/>
  <c r="CA94" i="39"/>
  <c r="BZ94" i="39"/>
  <c r="BY94" i="39"/>
  <c r="BX94" i="39"/>
  <c r="CH94" i="39" s="1"/>
  <c r="BU94" i="39"/>
  <c r="BT94" i="39"/>
  <c r="BQ94" i="39"/>
  <c r="BP94" i="39"/>
  <c r="BO94" i="39"/>
  <c r="BN94" i="39"/>
  <c r="BM94" i="39"/>
  <c r="BL94" i="39"/>
  <c r="BI94" i="39"/>
  <c r="BH94" i="39"/>
  <c r="BE94" i="39"/>
  <c r="BD94" i="39"/>
  <c r="BC94" i="39"/>
  <c r="BB94" i="39"/>
  <c r="BA94" i="39"/>
  <c r="AZ94" i="39"/>
  <c r="AW94" i="39"/>
  <c r="AV94" i="39"/>
  <c r="AS94" i="39"/>
  <c r="AR94" i="39"/>
  <c r="AQ94" i="39"/>
  <c r="AP94" i="39"/>
  <c r="AO94" i="39"/>
  <c r="AN94" i="39"/>
  <c r="AK94" i="39"/>
  <c r="AJ94" i="39"/>
  <c r="AG94" i="39"/>
  <c r="AF94" i="39"/>
  <c r="AE94" i="39"/>
  <c r="AD94" i="39"/>
  <c r="AC94" i="39"/>
  <c r="AB94" i="39"/>
  <c r="Y94" i="39"/>
  <c r="X94" i="39"/>
  <c r="U94" i="39"/>
  <c r="T94" i="39"/>
  <c r="S94" i="39"/>
  <c r="R94" i="39"/>
  <c r="Q94" i="39"/>
  <c r="P94" i="39"/>
  <c r="Z94" i="39" s="1"/>
  <c r="K94" i="39"/>
  <c r="J94" i="39"/>
  <c r="I94" i="39"/>
  <c r="H94" i="39"/>
  <c r="G94" i="39"/>
  <c r="F94" i="39"/>
  <c r="E94" i="39"/>
  <c r="D94" i="39"/>
  <c r="EC93" i="39"/>
  <c r="EB93" i="39"/>
  <c r="DY93" i="39"/>
  <c r="DX93" i="39"/>
  <c r="DW93" i="39"/>
  <c r="DV93" i="39"/>
  <c r="DU93" i="39"/>
  <c r="DT93" i="39"/>
  <c r="DQ93" i="39"/>
  <c r="DP93" i="39"/>
  <c r="DM93" i="39"/>
  <c r="DL93" i="39"/>
  <c r="DK93" i="39"/>
  <c r="DJ93" i="39"/>
  <c r="DI93" i="39"/>
  <c r="DH93" i="39"/>
  <c r="DR93" i="39" s="1"/>
  <c r="DE93" i="39"/>
  <c r="DD93" i="39"/>
  <c r="DA93" i="39"/>
  <c r="CZ93" i="39"/>
  <c r="CY93" i="39"/>
  <c r="CX93" i="39"/>
  <c r="CW93" i="39"/>
  <c r="CV93" i="39"/>
  <c r="CS93" i="39"/>
  <c r="CR93" i="39"/>
  <c r="CO93" i="39"/>
  <c r="CN93" i="39"/>
  <c r="CM93" i="39"/>
  <c r="CL93" i="39"/>
  <c r="CK93" i="39"/>
  <c r="CJ93" i="39"/>
  <c r="CH93" i="39"/>
  <c r="CG93" i="39"/>
  <c r="CF93" i="39"/>
  <c r="CC93" i="39"/>
  <c r="CB93" i="39"/>
  <c r="CA93" i="39"/>
  <c r="BZ93" i="39"/>
  <c r="BY93" i="39"/>
  <c r="BX93" i="39"/>
  <c r="BU93" i="39"/>
  <c r="BT93" i="39"/>
  <c r="BQ93" i="39"/>
  <c r="BP93" i="39"/>
  <c r="BO93" i="39"/>
  <c r="BN93" i="39"/>
  <c r="BM93" i="39"/>
  <c r="BL93" i="39"/>
  <c r="BI93" i="39"/>
  <c r="BH93" i="39"/>
  <c r="BE93" i="39"/>
  <c r="BD93" i="39"/>
  <c r="BC93" i="39"/>
  <c r="BB93" i="39"/>
  <c r="BA93" i="39"/>
  <c r="AZ93" i="39"/>
  <c r="BJ93" i="39" s="1"/>
  <c r="AW93" i="39"/>
  <c r="AV93" i="39"/>
  <c r="AS93" i="39"/>
  <c r="AR93" i="39"/>
  <c r="AX93" i="39" s="1"/>
  <c r="AQ93" i="39"/>
  <c r="AP93" i="39"/>
  <c r="AO93" i="39"/>
  <c r="AN93" i="39"/>
  <c r="AK93" i="39"/>
  <c r="AJ93" i="39"/>
  <c r="AG93" i="39"/>
  <c r="AF93" i="39"/>
  <c r="AE93" i="39"/>
  <c r="AD93" i="39"/>
  <c r="AC93" i="39"/>
  <c r="AB93" i="39"/>
  <c r="Y93" i="39"/>
  <c r="X93" i="39"/>
  <c r="U93" i="39"/>
  <c r="T93" i="39"/>
  <c r="S93" i="39"/>
  <c r="R93" i="39"/>
  <c r="Q93" i="39"/>
  <c r="P93" i="39"/>
  <c r="Z93" i="39" s="1"/>
  <c r="K93" i="39"/>
  <c r="J93" i="39"/>
  <c r="I93" i="39"/>
  <c r="H93" i="39"/>
  <c r="G93" i="39"/>
  <c r="F93" i="39"/>
  <c r="E93" i="39"/>
  <c r="D93" i="39"/>
  <c r="N93" i="39" s="1"/>
  <c r="EC92" i="39"/>
  <c r="EB92" i="39"/>
  <c r="DY92" i="39"/>
  <c r="DX92" i="39"/>
  <c r="DW92" i="39"/>
  <c r="DV92" i="39"/>
  <c r="DU92" i="39"/>
  <c r="DT92" i="39"/>
  <c r="DQ92" i="39"/>
  <c r="DP92" i="39"/>
  <c r="DM92" i="39"/>
  <c r="DL92" i="39"/>
  <c r="DK92" i="39"/>
  <c r="DJ92" i="39"/>
  <c r="DI92" i="39"/>
  <c r="DH92" i="39"/>
  <c r="DE92" i="39"/>
  <c r="DD92" i="39"/>
  <c r="DA92" i="39"/>
  <c r="CZ92" i="39"/>
  <c r="CY92" i="39"/>
  <c r="CX92" i="39"/>
  <c r="CW92" i="39"/>
  <c r="CV92" i="39"/>
  <c r="CS92" i="39"/>
  <c r="CR92" i="39"/>
  <c r="CO92" i="39"/>
  <c r="CN92" i="39"/>
  <c r="CM92" i="39"/>
  <c r="CL92" i="39"/>
  <c r="CK92" i="39"/>
  <c r="CJ92" i="39"/>
  <c r="CG92" i="39"/>
  <c r="CF92" i="39"/>
  <c r="CC92" i="39"/>
  <c r="CB92" i="39"/>
  <c r="CA92" i="39"/>
  <c r="BZ92" i="39"/>
  <c r="BY92" i="39"/>
  <c r="BX92" i="39"/>
  <c r="CH92" i="39" s="1"/>
  <c r="BU92" i="39"/>
  <c r="BT92" i="39"/>
  <c r="BQ92" i="39"/>
  <c r="BP92" i="39"/>
  <c r="BO92" i="39"/>
  <c r="BN92" i="39"/>
  <c r="BM92" i="39"/>
  <c r="BL92" i="39"/>
  <c r="BI92" i="39"/>
  <c r="BH92" i="39"/>
  <c r="BE92" i="39"/>
  <c r="BD92" i="39"/>
  <c r="BC92" i="39"/>
  <c r="BB92" i="39"/>
  <c r="BA92" i="39"/>
  <c r="AZ92" i="39"/>
  <c r="AW92" i="39"/>
  <c r="AV92" i="39"/>
  <c r="AS92" i="39"/>
  <c r="AR92" i="39"/>
  <c r="AQ92" i="39"/>
  <c r="AP92" i="39"/>
  <c r="AO92" i="39"/>
  <c r="AN92" i="39"/>
  <c r="AX92" i="39" s="1"/>
  <c r="AK92" i="39"/>
  <c r="AJ92" i="39"/>
  <c r="AG92" i="39"/>
  <c r="AF92" i="39"/>
  <c r="AE92" i="39"/>
  <c r="AD92" i="39"/>
  <c r="AC92" i="39"/>
  <c r="AB92" i="39"/>
  <c r="Y92" i="39"/>
  <c r="X92" i="39"/>
  <c r="U92" i="39"/>
  <c r="T92" i="39"/>
  <c r="S92" i="39"/>
  <c r="R92" i="39"/>
  <c r="Q92" i="39"/>
  <c r="P92" i="39"/>
  <c r="Z92" i="39" s="1"/>
  <c r="N92" i="39"/>
  <c r="K92" i="39"/>
  <c r="J92" i="39"/>
  <c r="I92" i="39"/>
  <c r="H92" i="39"/>
  <c r="G92" i="39"/>
  <c r="F92" i="39"/>
  <c r="E92" i="39"/>
  <c r="D92" i="39"/>
  <c r="EC91" i="39"/>
  <c r="EB91" i="39"/>
  <c r="DY91" i="39"/>
  <c r="DX91" i="39"/>
  <c r="DW91" i="39"/>
  <c r="DV91" i="39"/>
  <c r="DU91" i="39"/>
  <c r="DT91" i="39"/>
  <c r="DQ91" i="39"/>
  <c r="DP91" i="39"/>
  <c r="DM91" i="39"/>
  <c r="DL91" i="39"/>
  <c r="DK91" i="39"/>
  <c r="DJ91" i="39"/>
  <c r="DI91" i="39"/>
  <c r="DH91" i="39"/>
  <c r="DR91" i="39" s="1"/>
  <c r="DE91" i="39"/>
  <c r="DD91" i="39"/>
  <c r="DA91" i="39"/>
  <c r="CZ91" i="39"/>
  <c r="CY91" i="39"/>
  <c r="CX91" i="39"/>
  <c r="CW91" i="39"/>
  <c r="CV91" i="39"/>
  <c r="CS91" i="39"/>
  <c r="CR91" i="39"/>
  <c r="CO91" i="39"/>
  <c r="CN91" i="39"/>
  <c r="CM91" i="39"/>
  <c r="CL91" i="39"/>
  <c r="CK91" i="39"/>
  <c r="CJ91" i="39"/>
  <c r="CT91" i="39" s="1"/>
  <c r="CG91" i="39"/>
  <c r="CF91" i="39"/>
  <c r="CC91" i="39"/>
  <c r="CB91" i="39"/>
  <c r="CA91" i="39"/>
  <c r="BZ91" i="39"/>
  <c r="BY91" i="39"/>
  <c r="BX91" i="39"/>
  <c r="CH91" i="39" s="1"/>
  <c r="BU91" i="39"/>
  <c r="BT91" i="39"/>
  <c r="BQ91" i="39"/>
  <c r="BP91" i="39"/>
  <c r="BO91" i="39"/>
  <c r="BN91" i="39"/>
  <c r="BM91" i="39"/>
  <c r="BL91" i="39"/>
  <c r="BI91" i="39"/>
  <c r="BH91" i="39"/>
  <c r="BE91" i="39"/>
  <c r="BD91" i="39"/>
  <c r="BC91" i="39"/>
  <c r="BB91" i="39"/>
  <c r="BA91" i="39"/>
  <c r="AZ91" i="39"/>
  <c r="AW91" i="39"/>
  <c r="AV91" i="39"/>
  <c r="AS91" i="39"/>
  <c r="AR91" i="39"/>
  <c r="AQ91" i="39"/>
  <c r="AX91" i="39" s="1"/>
  <c r="AP91" i="39"/>
  <c r="AO91" i="39"/>
  <c r="AN91" i="39"/>
  <c r="AK91" i="39"/>
  <c r="AJ91" i="39"/>
  <c r="AG91" i="39"/>
  <c r="AF91" i="39"/>
  <c r="AE91" i="39"/>
  <c r="AD91" i="39"/>
  <c r="AC91" i="39"/>
  <c r="AB91" i="39"/>
  <c r="Y91" i="39"/>
  <c r="X91" i="39"/>
  <c r="U91" i="39"/>
  <c r="T91" i="39"/>
  <c r="S91" i="39"/>
  <c r="R91" i="39"/>
  <c r="Q91" i="39"/>
  <c r="P91" i="39"/>
  <c r="K91" i="39"/>
  <c r="J91" i="39"/>
  <c r="I91" i="39"/>
  <c r="H91" i="39"/>
  <c r="G91" i="39"/>
  <c r="F91" i="39"/>
  <c r="E91" i="39"/>
  <c r="D91" i="39"/>
  <c r="N91" i="39" s="1"/>
  <c r="EC90" i="39"/>
  <c r="EB90" i="39"/>
  <c r="DY90" i="39"/>
  <c r="DX90" i="39"/>
  <c r="DW90" i="39"/>
  <c r="DV90" i="39"/>
  <c r="DU90" i="39"/>
  <c r="DT90" i="39"/>
  <c r="DQ90" i="39"/>
  <c r="DP90" i="39"/>
  <c r="DM90" i="39"/>
  <c r="DL90" i="39"/>
  <c r="DK90" i="39"/>
  <c r="DJ90" i="39"/>
  <c r="DI90" i="39"/>
  <c r="DH90" i="39"/>
  <c r="DE90" i="39"/>
  <c r="DD90" i="39"/>
  <c r="DA90" i="39"/>
  <c r="CZ90" i="39"/>
  <c r="CY90" i="39"/>
  <c r="CX90" i="39"/>
  <c r="CW90" i="39"/>
  <c r="CV90" i="39"/>
  <c r="DF90" i="39" s="1"/>
  <c r="CS90" i="39"/>
  <c r="CR90" i="39"/>
  <c r="CO90" i="39"/>
  <c r="CN90" i="39"/>
  <c r="CM90" i="39"/>
  <c r="CL90" i="39"/>
  <c r="CK90" i="39"/>
  <c r="CJ90" i="39"/>
  <c r="CG90" i="39"/>
  <c r="CF90" i="39"/>
  <c r="CC90" i="39"/>
  <c r="CB90" i="39"/>
  <c r="CA90" i="39"/>
  <c r="BZ90" i="39"/>
  <c r="BY90" i="39"/>
  <c r="BX90" i="39"/>
  <c r="CH90" i="39" s="1"/>
  <c r="BU90" i="39"/>
  <c r="BT90" i="39"/>
  <c r="BQ90" i="39"/>
  <c r="BP90" i="39"/>
  <c r="BO90" i="39"/>
  <c r="BN90" i="39"/>
  <c r="BM90" i="39"/>
  <c r="BL90" i="39"/>
  <c r="BI90" i="39"/>
  <c r="BH90" i="39"/>
  <c r="BE90" i="39"/>
  <c r="BD90" i="39"/>
  <c r="BC90" i="39"/>
  <c r="BB90" i="39"/>
  <c r="BA90" i="39"/>
  <c r="AZ90" i="39"/>
  <c r="AW90" i="39"/>
  <c r="AV90" i="39"/>
  <c r="AS90" i="39"/>
  <c r="AR90" i="39"/>
  <c r="AQ90" i="39"/>
  <c r="AP90" i="39"/>
  <c r="AO90" i="39"/>
  <c r="AN90" i="39"/>
  <c r="AX90" i="39" s="1"/>
  <c r="AK90" i="39"/>
  <c r="AJ90" i="39"/>
  <c r="AG90" i="39"/>
  <c r="AF90" i="39"/>
  <c r="AE90" i="39"/>
  <c r="AD90" i="39"/>
  <c r="AC90" i="39"/>
  <c r="AB90" i="39"/>
  <c r="Y90" i="39"/>
  <c r="X90" i="39"/>
  <c r="U90" i="39"/>
  <c r="T90" i="39"/>
  <c r="S90" i="39"/>
  <c r="R90" i="39"/>
  <c r="Q90" i="39"/>
  <c r="P90" i="39"/>
  <c r="Z90" i="39" s="1"/>
  <c r="K90" i="39"/>
  <c r="J90" i="39"/>
  <c r="N90" i="39" s="1"/>
  <c r="I90" i="39"/>
  <c r="H90" i="39"/>
  <c r="G90" i="39"/>
  <c r="F90" i="39"/>
  <c r="E90" i="39"/>
  <c r="D90" i="39"/>
  <c r="EC89" i="39"/>
  <c r="EB89" i="39"/>
  <c r="DY89" i="39"/>
  <c r="DX89" i="39"/>
  <c r="DW89" i="39"/>
  <c r="DV89" i="39"/>
  <c r="DU89" i="39"/>
  <c r="DT89" i="39"/>
  <c r="DQ89" i="39"/>
  <c r="DP89" i="39"/>
  <c r="DM89" i="39"/>
  <c r="DL89" i="39"/>
  <c r="DK89" i="39"/>
  <c r="DJ89" i="39"/>
  <c r="DI89" i="39"/>
  <c r="DH89" i="39"/>
  <c r="DR89" i="39" s="1"/>
  <c r="DE89" i="39"/>
  <c r="DD89" i="39"/>
  <c r="DA89" i="39"/>
  <c r="CZ89" i="39"/>
  <c r="CY89" i="39"/>
  <c r="DF89" i="39" s="1"/>
  <c r="CX89" i="39"/>
  <c r="CW89" i="39"/>
  <c r="CV89" i="39"/>
  <c r="CS89" i="39"/>
  <c r="CR89" i="39"/>
  <c r="CO89" i="39"/>
  <c r="CN89" i="39"/>
  <c r="CM89" i="39"/>
  <c r="CL89" i="39"/>
  <c r="CK89" i="39"/>
  <c r="CJ89" i="39"/>
  <c r="CG89" i="39"/>
  <c r="CF89" i="39"/>
  <c r="CC89" i="39"/>
  <c r="CB89" i="39"/>
  <c r="CA89" i="39"/>
  <c r="BZ89" i="39"/>
  <c r="BY89" i="39"/>
  <c r="BX89" i="39"/>
  <c r="BU89" i="39"/>
  <c r="BT89" i="39"/>
  <c r="BQ89" i="39"/>
  <c r="BP89" i="39"/>
  <c r="BO89" i="39"/>
  <c r="BN89" i="39"/>
  <c r="BM89" i="39"/>
  <c r="BL89" i="39"/>
  <c r="BV89" i="39" s="1"/>
  <c r="BI89" i="39"/>
  <c r="BH89" i="39"/>
  <c r="BE89" i="39"/>
  <c r="BD89" i="39"/>
  <c r="BC89" i="39"/>
  <c r="BB89" i="39"/>
  <c r="BA89" i="39"/>
  <c r="AZ89" i="39"/>
  <c r="AW89" i="39"/>
  <c r="AV89" i="39"/>
  <c r="AS89" i="39"/>
  <c r="AR89" i="39"/>
  <c r="AQ89" i="39"/>
  <c r="AP89" i="39"/>
  <c r="AO89" i="39"/>
  <c r="AN89" i="39"/>
  <c r="AK89" i="39"/>
  <c r="AJ89" i="39"/>
  <c r="AG89" i="39"/>
  <c r="AF89" i="39"/>
  <c r="AE89" i="39"/>
  <c r="AD89" i="39"/>
  <c r="AC89" i="39"/>
  <c r="AB89" i="39"/>
  <c r="AL89" i="39" s="1"/>
  <c r="Y89" i="39"/>
  <c r="X89" i="39"/>
  <c r="U89" i="39"/>
  <c r="T89" i="39"/>
  <c r="S89" i="39"/>
  <c r="R89" i="39"/>
  <c r="Q89" i="39"/>
  <c r="P89" i="39"/>
  <c r="K89" i="39"/>
  <c r="J89" i="39"/>
  <c r="I89" i="39"/>
  <c r="H89" i="39"/>
  <c r="G89" i="39"/>
  <c r="F89" i="39"/>
  <c r="E89" i="39"/>
  <c r="D89" i="39"/>
  <c r="N89" i="39" s="1"/>
  <c r="EC88" i="39"/>
  <c r="EB88" i="39"/>
  <c r="DY88" i="39"/>
  <c r="DX88" i="39"/>
  <c r="DW88" i="39"/>
  <c r="DV88" i="39"/>
  <c r="DU88" i="39"/>
  <c r="DT88" i="39"/>
  <c r="DQ88" i="39"/>
  <c r="DP88" i="39"/>
  <c r="DM88" i="39"/>
  <c r="DL88" i="39"/>
  <c r="DK88" i="39"/>
  <c r="DJ88" i="39"/>
  <c r="DI88" i="39"/>
  <c r="DH88" i="39"/>
  <c r="DE88" i="39"/>
  <c r="DD88" i="39"/>
  <c r="DA88" i="39"/>
  <c r="CZ88" i="39"/>
  <c r="CY88" i="39"/>
  <c r="CX88" i="39"/>
  <c r="CW88" i="39"/>
  <c r="CV88" i="39"/>
  <c r="DF88" i="39" s="1"/>
  <c r="CS88" i="39"/>
  <c r="CR88" i="39"/>
  <c r="CO88" i="39"/>
  <c r="CN88" i="39"/>
  <c r="CN109" i="39" s="1"/>
  <c r="CM88" i="39"/>
  <c r="CL88" i="39"/>
  <c r="CK88" i="39"/>
  <c r="CJ88" i="39"/>
  <c r="CG88" i="39"/>
  <c r="CF88" i="39"/>
  <c r="CC88" i="39"/>
  <c r="CB88" i="39"/>
  <c r="CA88" i="39"/>
  <c r="BZ88" i="39"/>
  <c r="BY88" i="39"/>
  <c r="BX88" i="39"/>
  <c r="CH88" i="39" s="1"/>
  <c r="BV88" i="39"/>
  <c r="BU88" i="39"/>
  <c r="BT88" i="39"/>
  <c r="BQ88" i="39"/>
  <c r="BP88" i="39"/>
  <c r="BO88" i="39"/>
  <c r="BN88" i="39"/>
  <c r="BM88" i="39"/>
  <c r="BL88" i="39"/>
  <c r="BI88" i="39"/>
  <c r="BH88" i="39"/>
  <c r="BE88" i="39"/>
  <c r="BD88" i="39"/>
  <c r="BC88" i="39"/>
  <c r="BB88" i="39"/>
  <c r="BA88" i="39"/>
  <c r="AZ88" i="39"/>
  <c r="AW88" i="39"/>
  <c r="AV88" i="39"/>
  <c r="AS88" i="39"/>
  <c r="AR88" i="39"/>
  <c r="AQ88" i="39"/>
  <c r="AP88" i="39"/>
  <c r="AO88" i="39"/>
  <c r="AN88" i="39"/>
  <c r="AX88" i="39" s="1"/>
  <c r="AK88" i="39"/>
  <c r="AJ88" i="39"/>
  <c r="AG88" i="39"/>
  <c r="AF88" i="39"/>
  <c r="AL88" i="39" s="1"/>
  <c r="AE88" i="39"/>
  <c r="AD88" i="39"/>
  <c r="AC88" i="39"/>
  <c r="AB88" i="39"/>
  <c r="Y88" i="39"/>
  <c r="X88" i="39"/>
  <c r="U88" i="39"/>
  <c r="T88" i="39"/>
  <c r="S88" i="39"/>
  <c r="R88" i="39"/>
  <c r="Q88" i="39"/>
  <c r="P88" i="39"/>
  <c r="K88" i="39"/>
  <c r="J88" i="39"/>
  <c r="I88" i="39"/>
  <c r="H88" i="39"/>
  <c r="G88" i="39"/>
  <c r="F88" i="39"/>
  <c r="E88" i="39"/>
  <c r="D88" i="39"/>
  <c r="EC87" i="39"/>
  <c r="EB87" i="39"/>
  <c r="DY87" i="39"/>
  <c r="DX87" i="39"/>
  <c r="DW87" i="39"/>
  <c r="DV87" i="39"/>
  <c r="DU87" i="39"/>
  <c r="DT87" i="39"/>
  <c r="DQ87" i="39"/>
  <c r="DP87" i="39"/>
  <c r="DM87" i="39"/>
  <c r="DL87" i="39"/>
  <c r="DK87" i="39"/>
  <c r="DJ87" i="39"/>
  <c r="DI87" i="39"/>
  <c r="DH87" i="39"/>
  <c r="DE87" i="39"/>
  <c r="DD87" i="39"/>
  <c r="DA87" i="39"/>
  <c r="CZ87" i="39"/>
  <c r="CY87" i="39"/>
  <c r="CX87" i="39"/>
  <c r="CW87" i="39"/>
  <c r="CV87" i="39"/>
  <c r="CS87" i="39"/>
  <c r="CR87" i="39"/>
  <c r="CO87" i="39"/>
  <c r="CN87" i="39"/>
  <c r="CM87" i="39"/>
  <c r="CL87" i="39"/>
  <c r="CK87" i="39"/>
  <c r="CJ87" i="39"/>
  <c r="CG87" i="39"/>
  <c r="CF87" i="39"/>
  <c r="CC87" i="39"/>
  <c r="CB87" i="39"/>
  <c r="CA87" i="39"/>
  <c r="BZ87" i="39"/>
  <c r="BY87" i="39"/>
  <c r="BX87" i="39"/>
  <c r="BU87" i="39"/>
  <c r="BT87" i="39"/>
  <c r="BQ87" i="39"/>
  <c r="BP87" i="39"/>
  <c r="BO87" i="39"/>
  <c r="BN87" i="39"/>
  <c r="BM87" i="39"/>
  <c r="BL87" i="39"/>
  <c r="BV87" i="39" s="1"/>
  <c r="BI87" i="39"/>
  <c r="BH87" i="39"/>
  <c r="BE87" i="39"/>
  <c r="BD87" i="39"/>
  <c r="BC87" i="39"/>
  <c r="BB87" i="39"/>
  <c r="BA87" i="39"/>
  <c r="AZ87" i="39"/>
  <c r="AW87" i="39"/>
  <c r="AV87" i="39"/>
  <c r="AS87" i="39"/>
  <c r="AR87" i="39"/>
  <c r="AQ87" i="39"/>
  <c r="AP87" i="39"/>
  <c r="AO87" i="39"/>
  <c r="AN87" i="39"/>
  <c r="AK87" i="39"/>
  <c r="AJ87" i="39"/>
  <c r="AG87" i="39"/>
  <c r="AF87" i="39"/>
  <c r="AE87" i="39"/>
  <c r="AD87" i="39"/>
  <c r="AC87" i="39"/>
  <c r="AB87" i="39"/>
  <c r="AL87" i="39" s="1"/>
  <c r="Y87" i="39"/>
  <c r="X87" i="39"/>
  <c r="U87" i="39"/>
  <c r="T87" i="39"/>
  <c r="S87" i="39"/>
  <c r="R87" i="39"/>
  <c r="Q87" i="39"/>
  <c r="P87" i="39"/>
  <c r="K87" i="39"/>
  <c r="J87" i="39"/>
  <c r="I87" i="39"/>
  <c r="H87" i="39"/>
  <c r="G87" i="39"/>
  <c r="F87" i="39"/>
  <c r="E87" i="39"/>
  <c r="D87" i="39"/>
  <c r="N87" i="39" s="1"/>
  <c r="ED86" i="39"/>
  <c r="EC86" i="39"/>
  <c r="EB86" i="39"/>
  <c r="DY86" i="39"/>
  <c r="DX86" i="39"/>
  <c r="DW86" i="39"/>
  <c r="DV86" i="39"/>
  <c r="DU86" i="39"/>
  <c r="DT86" i="39"/>
  <c r="DQ86" i="39"/>
  <c r="DP86" i="39"/>
  <c r="DM86" i="39"/>
  <c r="DL86" i="39"/>
  <c r="DK86" i="39"/>
  <c r="DJ86" i="39"/>
  <c r="DI86" i="39"/>
  <c r="DH86" i="39"/>
  <c r="DE86" i="39"/>
  <c r="DD86" i="39"/>
  <c r="DA86" i="39"/>
  <c r="CZ86" i="39"/>
  <c r="CY86" i="39"/>
  <c r="CX86" i="39"/>
  <c r="CW86" i="39"/>
  <c r="CV86" i="39"/>
  <c r="DF86" i="39" s="1"/>
  <c r="CS86" i="39"/>
  <c r="CR86" i="39"/>
  <c r="CO86" i="39"/>
  <c r="CN86" i="39"/>
  <c r="CM86" i="39"/>
  <c r="CL86" i="39"/>
  <c r="CK86" i="39"/>
  <c r="CJ86" i="39"/>
  <c r="CG86" i="39"/>
  <c r="CF86" i="39"/>
  <c r="CC86" i="39"/>
  <c r="CB86" i="39"/>
  <c r="CA86" i="39"/>
  <c r="BZ86" i="39"/>
  <c r="BY86" i="39"/>
  <c r="BX86" i="39"/>
  <c r="BU86" i="39"/>
  <c r="BT86" i="39"/>
  <c r="BQ86" i="39"/>
  <c r="BP86" i="39"/>
  <c r="BO86" i="39"/>
  <c r="BN86" i="39"/>
  <c r="BM86" i="39"/>
  <c r="BL86" i="39"/>
  <c r="BI86" i="39"/>
  <c r="BH86" i="39"/>
  <c r="BE86" i="39"/>
  <c r="BD86" i="39"/>
  <c r="BC86" i="39"/>
  <c r="BB86" i="39"/>
  <c r="BA86" i="39"/>
  <c r="AZ86" i="39"/>
  <c r="AW86" i="39"/>
  <c r="AV86" i="39"/>
  <c r="AS86" i="39"/>
  <c r="AR86" i="39"/>
  <c r="AQ86" i="39"/>
  <c r="AP86" i="39"/>
  <c r="AO86" i="39"/>
  <c r="AN86" i="39"/>
  <c r="AK86" i="39"/>
  <c r="AJ86" i="39"/>
  <c r="AG86" i="39"/>
  <c r="AF86" i="39"/>
  <c r="AE86" i="39"/>
  <c r="AD86" i="39"/>
  <c r="AL86" i="39" s="1"/>
  <c r="AC86" i="39"/>
  <c r="AB86" i="39"/>
  <c r="Y86" i="39"/>
  <c r="X86" i="39"/>
  <c r="U86" i="39"/>
  <c r="T86" i="39"/>
  <c r="S86" i="39"/>
  <c r="R86" i="39"/>
  <c r="Q86" i="39"/>
  <c r="P86" i="39"/>
  <c r="K86" i="39"/>
  <c r="J86" i="39"/>
  <c r="I86" i="39"/>
  <c r="H86" i="39"/>
  <c r="G86" i="39"/>
  <c r="F86" i="39"/>
  <c r="E86" i="39"/>
  <c r="D86" i="39"/>
  <c r="EC85" i="39"/>
  <c r="EB85" i="39"/>
  <c r="DY85" i="39"/>
  <c r="DX85" i="39"/>
  <c r="DW85" i="39"/>
  <c r="DV85" i="39"/>
  <c r="DU85" i="39"/>
  <c r="DT85" i="39"/>
  <c r="ED85" i="39" s="1"/>
  <c r="DQ85" i="39"/>
  <c r="DP85" i="39"/>
  <c r="DM85" i="39"/>
  <c r="DL85" i="39"/>
  <c r="DK85" i="39"/>
  <c r="DJ85" i="39"/>
  <c r="DI85" i="39"/>
  <c r="DH85" i="39"/>
  <c r="DE85" i="39"/>
  <c r="DD85" i="39"/>
  <c r="DA85" i="39"/>
  <c r="CZ85" i="39"/>
  <c r="CY85" i="39"/>
  <c r="CX85" i="39"/>
  <c r="CW85" i="39"/>
  <c r="CV85" i="39"/>
  <c r="CS85" i="39"/>
  <c r="CR85" i="39"/>
  <c r="CO85" i="39"/>
  <c r="CN85" i="39"/>
  <c r="CM85" i="39"/>
  <c r="CL85" i="39"/>
  <c r="CK85" i="39"/>
  <c r="CJ85" i="39"/>
  <c r="CT85" i="39" s="1"/>
  <c r="CG85" i="39"/>
  <c r="CF85" i="39"/>
  <c r="CC85" i="39"/>
  <c r="CB85" i="39"/>
  <c r="CA85" i="39"/>
  <c r="BZ85" i="39"/>
  <c r="BY85" i="39"/>
  <c r="BX85" i="39"/>
  <c r="BU85" i="39"/>
  <c r="BT85" i="39"/>
  <c r="BQ85" i="39"/>
  <c r="BP85" i="39"/>
  <c r="BO85" i="39"/>
  <c r="BN85" i="39"/>
  <c r="BM85" i="39"/>
  <c r="BL85" i="39"/>
  <c r="BV85" i="39" s="1"/>
  <c r="BI85" i="39"/>
  <c r="BH85" i="39"/>
  <c r="BE85" i="39"/>
  <c r="BD85" i="39"/>
  <c r="BC85" i="39"/>
  <c r="BB85" i="39"/>
  <c r="BA85" i="39"/>
  <c r="AZ85" i="39"/>
  <c r="AW85" i="39"/>
  <c r="AV85" i="39"/>
  <c r="AS85" i="39"/>
  <c r="AR85" i="39"/>
  <c r="AQ85" i="39"/>
  <c r="AP85" i="39"/>
  <c r="AO85" i="39"/>
  <c r="AN85" i="39"/>
  <c r="AX85" i="39" s="1"/>
  <c r="AK85" i="39"/>
  <c r="AJ85" i="39"/>
  <c r="AG85" i="39"/>
  <c r="AF85" i="39"/>
  <c r="AE85" i="39"/>
  <c r="AD85" i="39"/>
  <c r="AC85" i="39"/>
  <c r="AB85" i="39"/>
  <c r="AL85" i="39" s="1"/>
  <c r="Y85" i="39"/>
  <c r="X85" i="39"/>
  <c r="U85" i="39"/>
  <c r="T85" i="39"/>
  <c r="S85" i="39"/>
  <c r="R85" i="39"/>
  <c r="Q85" i="39"/>
  <c r="P85" i="39"/>
  <c r="K85" i="39"/>
  <c r="J85" i="39"/>
  <c r="I85" i="39"/>
  <c r="H85" i="39"/>
  <c r="G85" i="39"/>
  <c r="F85" i="39"/>
  <c r="E85" i="39"/>
  <c r="D85" i="39"/>
  <c r="EC84" i="39"/>
  <c r="EB84" i="39"/>
  <c r="DY84" i="39"/>
  <c r="ED84" i="39" s="1"/>
  <c r="DX84" i="39"/>
  <c r="DW84" i="39"/>
  <c r="DV84" i="39"/>
  <c r="DU84" i="39"/>
  <c r="DT84" i="39"/>
  <c r="DQ84" i="39"/>
  <c r="DP84" i="39"/>
  <c r="DM84" i="39"/>
  <c r="DL84" i="39"/>
  <c r="DK84" i="39"/>
  <c r="DJ84" i="39"/>
  <c r="DI84" i="39"/>
  <c r="DH84" i="39"/>
  <c r="DE84" i="39"/>
  <c r="DD84" i="39"/>
  <c r="DA84" i="39"/>
  <c r="CZ84" i="39"/>
  <c r="CY84" i="39"/>
  <c r="CX84" i="39"/>
  <c r="CW84" i="39"/>
  <c r="CV84" i="39"/>
  <c r="CS84" i="39"/>
  <c r="CR84" i="39"/>
  <c r="CO84" i="39"/>
  <c r="CN84" i="39"/>
  <c r="CM84" i="39"/>
  <c r="CL84" i="39"/>
  <c r="CT84" i="39" s="1"/>
  <c r="CK84" i="39"/>
  <c r="CJ84" i="39"/>
  <c r="CG84" i="39"/>
  <c r="CF84" i="39"/>
  <c r="CC84" i="39"/>
  <c r="CB84" i="39"/>
  <c r="CA84" i="39"/>
  <c r="BZ84" i="39"/>
  <c r="BY84" i="39"/>
  <c r="BX84" i="39"/>
  <c r="BU84" i="39"/>
  <c r="BT84" i="39"/>
  <c r="BQ84" i="39"/>
  <c r="BP84" i="39"/>
  <c r="BO84" i="39"/>
  <c r="BN84" i="39"/>
  <c r="BM84" i="39"/>
  <c r="BL84" i="39"/>
  <c r="BI84" i="39"/>
  <c r="BH84" i="39"/>
  <c r="BE84" i="39"/>
  <c r="BD84" i="39"/>
  <c r="BC84" i="39"/>
  <c r="BB84" i="39"/>
  <c r="BA84" i="39"/>
  <c r="AZ84" i="39"/>
  <c r="BJ84" i="39" s="1"/>
  <c r="AW84" i="39"/>
  <c r="AV84" i="39"/>
  <c r="AS84" i="39"/>
  <c r="AR84" i="39"/>
  <c r="AQ84" i="39"/>
  <c r="AP84" i="39"/>
  <c r="AO84" i="39"/>
  <c r="AN84" i="39"/>
  <c r="AK84" i="39"/>
  <c r="AJ84" i="39"/>
  <c r="AG84" i="39"/>
  <c r="AF84" i="39"/>
  <c r="AE84" i="39"/>
  <c r="AD84" i="39"/>
  <c r="AC84" i="39"/>
  <c r="AB84" i="39"/>
  <c r="Y84" i="39"/>
  <c r="X84" i="39"/>
  <c r="U84" i="39"/>
  <c r="T84" i="39"/>
  <c r="S84" i="39"/>
  <c r="R84" i="39"/>
  <c r="Q84" i="39"/>
  <c r="P84" i="39"/>
  <c r="Z84" i="39" s="1"/>
  <c r="K84" i="39"/>
  <c r="J84" i="39"/>
  <c r="I84" i="39"/>
  <c r="H84" i="39"/>
  <c r="G84" i="39"/>
  <c r="F84" i="39"/>
  <c r="E84" i="39"/>
  <c r="D84" i="39"/>
  <c r="EC83" i="39"/>
  <c r="EB83" i="39"/>
  <c r="DY83" i="39"/>
  <c r="DX83" i="39"/>
  <c r="DW83" i="39"/>
  <c r="DV83" i="39"/>
  <c r="DU83" i="39"/>
  <c r="DT83" i="39"/>
  <c r="ED83" i="39" s="1"/>
  <c r="DQ83" i="39"/>
  <c r="DP83" i="39"/>
  <c r="DM83" i="39"/>
  <c r="DL83" i="39"/>
  <c r="DK83" i="39"/>
  <c r="DJ83" i="39"/>
  <c r="DI83" i="39"/>
  <c r="DH83" i="39"/>
  <c r="DE83" i="39"/>
  <c r="DD83" i="39"/>
  <c r="DA83" i="39"/>
  <c r="CZ83" i="39"/>
  <c r="CY83" i="39"/>
  <c r="CX83" i="39"/>
  <c r="CW83" i="39"/>
  <c r="CV83" i="39"/>
  <c r="DF83" i="39" s="1"/>
  <c r="CS83" i="39"/>
  <c r="CR83" i="39"/>
  <c r="CO83" i="39"/>
  <c r="CN83" i="39"/>
  <c r="CM83" i="39"/>
  <c r="CL83" i="39"/>
  <c r="CK83" i="39"/>
  <c r="CJ83" i="39"/>
  <c r="CT83" i="39" s="1"/>
  <c r="CG83" i="39"/>
  <c r="CF83" i="39"/>
  <c r="CC83" i="39"/>
  <c r="CB83" i="39"/>
  <c r="CA83" i="39"/>
  <c r="BZ83" i="39"/>
  <c r="BY83" i="39"/>
  <c r="BX83" i="39"/>
  <c r="BU83" i="39"/>
  <c r="BT83" i="39"/>
  <c r="BQ83" i="39"/>
  <c r="BP83" i="39"/>
  <c r="BO83" i="39"/>
  <c r="BN83" i="39"/>
  <c r="BM83" i="39"/>
  <c r="BL83" i="39"/>
  <c r="BV83" i="39" s="1"/>
  <c r="BJ83" i="39"/>
  <c r="BI83" i="39"/>
  <c r="BH83" i="39"/>
  <c r="BE83" i="39"/>
  <c r="BD83" i="39"/>
  <c r="BC83" i="39"/>
  <c r="BB83" i="39"/>
  <c r="BA83" i="39"/>
  <c r="AZ83" i="39"/>
  <c r="AW83" i="39"/>
  <c r="AV83" i="39"/>
  <c r="AS83" i="39"/>
  <c r="AR83" i="39"/>
  <c r="AQ83" i="39"/>
  <c r="AP83" i="39"/>
  <c r="AO83" i="39"/>
  <c r="AN83" i="39"/>
  <c r="AK83" i="39"/>
  <c r="AJ83" i="39"/>
  <c r="AG83" i="39"/>
  <c r="AF83" i="39"/>
  <c r="AE83" i="39"/>
  <c r="AD83" i="39"/>
  <c r="AC83" i="39"/>
  <c r="AB83" i="39"/>
  <c r="AL83" i="39" s="1"/>
  <c r="Y83" i="39"/>
  <c r="X83" i="39"/>
  <c r="U83" i="39"/>
  <c r="T83" i="39"/>
  <c r="S83" i="39"/>
  <c r="Z83" i="39" s="1"/>
  <c r="R83" i="39"/>
  <c r="Q83" i="39"/>
  <c r="P83" i="39"/>
  <c r="K83" i="39"/>
  <c r="J83" i="39"/>
  <c r="I83" i="39"/>
  <c r="H83" i="39"/>
  <c r="G83" i="39"/>
  <c r="F83" i="39"/>
  <c r="E83" i="39"/>
  <c r="D83" i="39"/>
  <c r="EC82" i="39"/>
  <c r="EB82" i="39"/>
  <c r="DY82" i="39"/>
  <c r="DX82" i="39"/>
  <c r="DW82" i="39"/>
  <c r="DV82" i="39"/>
  <c r="DU82" i="39"/>
  <c r="DT82" i="39"/>
  <c r="DQ82" i="39"/>
  <c r="DP82" i="39"/>
  <c r="DM82" i="39"/>
  <c r="DL82" i="39"/>
  <c r="DK82" i="39"/>
  <c r="DJ82" i="39"/>
  <c r="DI82" i="39"/>
  <c r="DH82" i="39"/>
  <c r="DE82" i="39"/>
  <c r="DD82" i="39"/>
  <c r="DA82" i="39"/>
  <c r="CZ82" i="39"/>
  <c r="CY82" i="39"/>
  <c r="CX82" i="39"/>
  <c r="CW82" i="39"/>
  <c r="CV82" i="39"/>
  <c r="CS82" i="39"/>
  <c r="CR82" i="39"/>
  <c r="CO82" i="39"/>
  <c r="CN82" i="39"/>
  <c r="CM82" i="39"/>
  <c r="CL82" i="39"/>
  <c r="CK82" i="39"/>
  <c r="CJ82" i="39"/>
  <c r="CG82" i="39"/>
  <c r="CF82" i="39"/>
  <c r="CC82" i="39"/>
  <c r="CB82" i="39"/>
  <c r="CA82" i="39"/>
  <c r="BZ82" i="39"/>
  <c r="BY82" i="39"/>
  <c r="BX82" i="39"/>
  <c r="BU82" i="39"/>
  <c r="BT82" i="39"/>
  <c r="BQ82" i="39"/>
  <c r="BP82" i="39"/>
  <c r="BO82" i="39"/>
  <c r="BN82" i="39"/>
  <c r="BM82" i="39"/>
  <c r="BL82" i="39"/>
  <c r="BI82" i="39"/>
  <c r="BH82" i="39"/>
  <c r="BE82" i="39"/>
  <c r="BD82" i="39"/>
  <c r="BC82" i="39"/>
  <c r="BB82" i="39"/>
  <c r="BA82" i="39"/>
  <c r="AZ82" i="39"/>
  <c r="BJ82" i="39" s="1"/>
  <c r="AW82" i="39"/>
  <c r="AV82" i="39"/>
  <c r="AS82" i="39"/>
  <c r="AR82" i="39"/>
  <c r="AQ82" i="39"/>
  <c r="AP82" i="39"/>
  <c r="AO82" i="39"/>
  <c r="AN82" i="39"/>
  <c r="AK82" i="39"/>
  <c r="AJ82" i="39"/>
  <c r="AG82" i="39"/>
  <c r="AF82" i="39"/>
  <c r="AE82" i="39"/>
  <c r="AD82" i="39"/>
  <c r="AC82" i="39"/>
  <c r="AB82" i="39"/>
  <c r="AL82" i="39" s="1"/>
  <c r="Y82" i="39"/>
  <c r="X82" i="39"/>
  <c r="U82" i="39"/>
  <c r="T82" i="39"/>
  <c r="S82" i="39"/>
  <c r="R82" i="39"/>
  <c r="Q82" i="39"/>
  <c r="P82" i="39"/>
  <c r="Z82" i="39" s="1"/>
  <c r="K82" i="39"/>
  <c r="J82" i="39"/>
  <c r="I82" i="39"/>
  <c r="H82" i="39"/>
  <c r="G82" i="39"/>
  <c r="F82" i="39"/>
  <c r="E82" i="39"/>
  <c r="D82" i="39"/>
  <c r="EC81" i="39"/>
  <c r="EB81" i="39"/>
  <c r="DY81" i="39"/>
  <c r="DX81" i="39"/>
  <c r="DW81" i="39"/>
  <c r="DV81" i="39"/>
  <c r="DU81" i="39"/>
  <c r="DT81" i="39"/>
  <c r="ED81" i="39" s="1"/>
  <c r="DR81" i="39"/>
  <c r="DQ81" i="39"/>
  <c r="DP81" i="39"/>
  <c r="DP109" i="39" s="1"/>
  <c r="DM81" i="39"/>
  <c r="DL81" i="39"/>
  <c r="DK81" i="39"/>
  <c r="DJ81" i="39"/>
  <c r="DI81" i="39"/>
  <c r="DH81" i="39"/>
  <c r="DE81" i="39"/>
  <c r="DD81" i="39"/>
  <c r="DA81" i="39"/>
  <c r="CZ81" i="39"/>
  <c r="CY81" i="39"/>
  <c r="CX81" i="39"/>
  <c r="CW81" i="39"/>
  <c r="CV81" i="39"/>
  <c r="CS81" i="39"/>
  <c r="CR81" i="39"/>
  <c r="CO81" i="39"/>
  <c r="CN81" i="39"/>
  <c r="CM81" i="39"/>
  <c r="CL81" i="39"/>
  <c r="CK81" i="39"/>
  <c r="CJ81" i="39"/>
  <c r="CT81" i="39" s="1"/>
  <c r="CG81" i="39"/>
  <c r="CF81" i="39"/>
  <c r="CC81" i="39"/>
  <c r="CB81" i="39"/>
  <c r="CA81" i="39"/>
  <c r="BZ81" i="39"/>
  <c r="BY81" i="39"/>
  <c r="BX81" i="39"/>
  <c r="BU81" i="39"/>
  <c r="BT81" i="39"/>
  <c r="BQ81" i="39"/>
  <c r="BP81" i="39"/>
  <c r="BO81" i="39"/>
  <c r="BN81" i="39"/>
  <c r="BM81" i="39"/>
  <c r="BL81" i="39"/>
  <c r="BI81" i="39"/>
  <c r="BH81" i="39"/>
  <c r="BE81" i="39"/>
  <c r="BD81" i="39"/>
  <c r="BC81" i="39"/>
  <c r="BB81" i="39"/>
  <c r="BA81" i="39"/>
  <c r="AZ81" i="39"/>
  <c r="AW81" i="39"/>
  <c r="AV81" i="39"/>
  <c r="AS81" i="39"/>
  <c r="AR81" i="39"/>
  <c r="AQ81" i="39"/>
  <c r="AP81" i="39"/>
  <c r="AO81" i="39"/>
  <c r="AN81" i="39"/>
  <c r="AK81" i="39"/>
  <c r="AJ81" i="39"/>
  <c r="AG81" i="39"/>
  <c r="AF81" i="39"/>
  <c r="AE81" i="39"/>
  <c r="AD81" i="39"/>
  <c r="AC81" i="39"/>
  <c r="AB81" i="39"/>
  <c r="AL81" i="39" s="1"/>
  <c r="Y81" i="39"/>
  <c r="X81" i="39"/>
  <c r="U81" i="39"/>
  <c r="T81" i="39"/>
  <c r="S81" i="39"/>
  <c r="R81" i="39"/>
  <c r="Q81" i="39"/>
  <c r="P81" i="39"/>
  <c r="Z81" i="39" s="1"/>
  <c r="K81" i="39"/>
  <c r="J81" i="39"/>
  <c r="I81" i="39"/>
  <c r="H81" i="39"/>
  <c r="G81" i="39"/>
  <c r="F81" i="39"/>
  <c r="E81" i="39"/>
  <c r="D81" i="39"/>
  <c r="EC80" i="39"/>
  <c r="EB80" i="39"/>
  <c r="DY80" i="39"/>
  <c r="DX80" i="39"/>
  <c r="DW80" i="39"/>
  <c r="DV80" i="39"/>
  <c r="DU80" i="39"/>
  <c r="DT80" i="39"/>
  <c r="DQ80" i="39"/>
  <c r="DP80" i="39"/>
  <c r="DM80" i="39"/>
  <c r="DL80" i="39"/>
  <c r="DK80" i="39"/>
  <c r="DJ80" i="39"/>
  <c r="DI80" i="39"/>
  <c r="DH80" i="39"/>
  <c r="DR80" i="39" s="1"/>
  <c r="DE80" i="39"/>
  <c r="DD80" i="39"/>
  <c r="DA80" i="39"/>
  <c r="CZ80" i="39"/>
  <c r="CY80" i="39"/>
  <c r="CX80" i="39"/>
  <c r="CW80" i="39"/>
  <c r="CV80" i="39"/>
  <c r="CS80" i="39"/>
  <c r="CR80" i="39"/>
  <c r="CO80" i="39"/>
  <c r="CN80" i="39"/>
  <c r="CM80" i="39"/>
  <c r="CL80" i="39"/>
  <c r="CK80" i="39"/>
  <c r="CJ80" i="39"/>
  <c r="CG80" i="39"/>
  <c r="CF80" i="39"/>
  <c r="CC80" i="39"/>
  <c r="CB80" i="39"/>
  <c r="CA80" i="39"/>
  <c r="BZ80" i="39"/>
  <c r="BY80" i="39"/>
  <c r="BX80" i="39"/>
  <c r="CH80" i="39" s="1"/>
  <c r="BU80" i="39"/>
  <c r="BT80" i="39"/>
  <c r="BQ80" i="39"/>
  <c r="BP80" i="39"/>
  <c r="BO80" i="39"/>
  <c r="BN80" i="39"/>
  <c r="BM80" i="39"/>
  <c r="BL80" i="39"/>
  <c r="BI80" i="39"/>
  <c r="BH80" i="39"/>
  <c r="BE80" i="39"/>
  <c r="BD80" i="39"/>
  <c r="BC80" i="39"/>
  <c r="BC109" i="39" s="1"/>
  <c r="BB80" i="39"/>
  <c r="BA80" i="39"/>
  <c r="AZ80" i="39"/>
  <c r="AX80" i="39"/>
  <c r="AW80" i="39"/>
  <c r="AV80" i="39"/>
  <c r="AS80" i="39"/>
  <c r="AR80" i="39"/>
  <c r="AQ80" i="39"/>
  <c r="AP80" i="39"/>
  <c r="AO80" i="39"/>
  <c r="AN80" i="39"/>
  <c r="AK80" i="39"/>
  <c r="AJ80" i="39"/>
  <c r="AG80" i="39"/>
  <c r="AF80" i="39"/>
  <c r="AE80" i="39"/>
  <c r="AD80" i="39"/>
  <c r="AC80" i="39"/>
  <c r="AB80" i="39"/>
  <c r="Y80" i="39"/>
  <c r="X80" i="39"/>
  <c r="U80" i="39"/>
  <c r="T80" i="39"/>
  <c r="S80" i="39"/>
  <c r="R80" i="39"/>
  <c r="Q80" i="39"/>
  <c r="P80" i="39"/>
  <c r="Z80" i="39" s="1"/>
  <c r="K80" i="39"/>
  <c r="J80" i="39"/>
  <c r="I80" i="39"/>
  <c r="H80" i="39"/>
  <c r="G80" i="39"/>
  <c r="F80" i="39"/>
  <c r="E80" i="39"/>
  <c r="D80" i="39"/>
  <c r="EC75" i="39"/>
  <c r="EB75" i="39"/>
  <c r="DY75" i="39"/>
  <c r="DX75" i="39"/>
  <c r="DW75" i="39"/>
  <c r="DV75" i="39"/>
  <c r="DU75" i="39"/>
  <c r="DT75" i="39"/>
  <c r="DQ75" i="39"/>
  <c r="DP75" i="39"/>
  <c r="DM75" i="39"/>
  <c r="DL75" i="39"/>
  <c r="DK75" i="39"/>
  <c r="DJ75" i="39"/>
  <c r="DI75" i="39"/>
  <c r="DH75" i="39"/>
  <c r="DE75" i="39"/>
  <c r="DD75" i="39"/>
  <c r="DA75" i="39"/>
  <c r="CZ75" i="39"/>
  <c r="CY75" i="39"/>
  <c r="CX75" i="39"/>
  <c r="CW75" i="39"/>
  <c r="CV75" i="39"/>
  <c r="CS75" i="39"/>
  <c r="CR75" i="39"/>
  <c r="CO75" i="39"/>
  <c r="CN75" i="39"/>
  <c r="CM75" i="39"/>
  <c r="CL75" i="39"/>
  <c r="CK75" i="39"/>
  <c r="CJ75" i="39"/>
  <c r="CG75" i="39"/>
  <c r="CF75" i="39"/>
  <c r="CC75" i="39"/>
  <c r="CB75" i="39"/>
  <c r="CA75" i="39"/>
  <c r="BZ75" i="39"/>
  <c r="BY75" i="39"/>
  <c r="BX75" i="39"/>
  <c r="BU75" i="39"/>
  <c r="BT75" i="39"/>
  <c r="BQ75" i="39"/>
  <c r="BP75" i="39"/>
  <c r="BO75" i="39"/>
  <c r="BN75" i="39"/>
  <c r="BM75" i="39"/>
  <c r="BL75" i="39"/>
  <c r="BI75" i="39"/>
  <c r="BH75" i="39"/>
  <c r="BE75" i="39"/>
  <c r="BD75" i="39"/>
  <c r="BC75" i="39"/>
  <c r="BB75" i="39"/>
  <c r="BA75" i="39"/>
  <c r="AZ75" i="39"/>
  <c r="AW75" i="39"/>
  <c r="AV75" i="39"/>
  <c r="AS75" i="39"/>
  <c r="AR75" i="39"/>
  <c r="AQ75" i="39"/>
  <c r="AP75" i="39"/>
  <c r="AO75" i="39"/>
  <c r="AN75" i="39"/>
  <c r="AK75" i="39"/>
  <c r="AJ75" i="39"/>
  <c r="AG75" i="39"/>
  <c r="AF75" i="39"/>
  <c r="AE75" i="39"/>
  <c r="AD75" i="39"/>
  <c r="AC75" i="39"/>
  <c r="AB75" i="39"/>
  <c r="Y75" i="39"/>
  <c r="X75" i="39"/>
  <c r="U75" i="39"/>
  <c r="T75" i="39"/>
  <c r="S75" i="39"/>
  <c r="R75" i="39"/>
  <c r="Q75" i="39"/>
  <c r="P75" i="39"/>
  <c r="K75" i="39"/>
  <c r="J75" i="39"/>
  <c r="I75" i="39"/>
  <c r="H75" i="39"/>
  <c r="G75" i="39"/>
  <c r="F75" i="39"/>
  <c r="E75" i="39"/>
  <c r="D75" i="39"/>
  <c r="ED74" i="39"/>
  <c r="DR74" i="39"/>
  <c r="DF74" i="39"/>
  <c r="CT74" i="39"/>
  <c r="CH74" i="39"/>
  <c r="BV74" i="39"/>
  <c r="BJ74" i="39"/>
  <c r="AX74" i="39"/>
  <c r="AL74" i="39"/>
  <c r="Z74" i="39"/>
  <c r="N74" i="39"/>
  <c r="ED73" i="39"/>
  <c r="DR73" i="39"/>
  <c r="DF73" i="39"/>
  <c r="CT73" i="39"/>
  <c r="CH73" i="39"/>
  <c r="BV73" i="39"/>
  <c r="BJ73" i="39"/>
  <c r="AX73" i="39"/>
  <c r="AL73" i="39"/>
  <c r="Z73" i="39"/>
  <c r="N73" i="39"/>
  <c r="ED72" i="39"/>
  <c r="DR72" i="39"/>
  <c r="DF72" i="39"/>
  <c r="CT72" i="39"/>
  <c r="CH72" i="39"/>
  <c r="BV72" i="39"/>
  <c r="BJ72" i="39"/>
  <c r="AX72" i="39"/>
  <c r="AL72" i="39"/>
  <c r="Z72" i="39"/>
  <c r="N72" i="39"/>
  <c r="ED71" i="39"/>
  <c r="DR71" i="39"/>
  <c r="DF71" i="39"/>
  <c r="CT71" i="39"/>
  <c r="CH71" i="39"/>
  <c r="BV71" i="39"/>
  <c r="BJ71" i="39"/>
  <c r="AX71" i="39"/>
  <c r="AL71" i="39"/>
  <c r="Z71" i="39"/>
  <c r="N71" i="39"/>
  <c r="ED70" i="39"/>
  <c r="DR70" i="39"/>
  <c r="DF70" i="39"/>
  <c r="CT70" i="39"/>
  <c r="CH70" i="39"/>
  <c r="BV70" i="39"/>
  <c r="BJ70" i="39"/>
  <c r="AX70" i="39"/>
  <c r="AL70" i="39"/>
  <c r="Z70" i="39"/>
  <c r="N70" i="39"/>
  <c r="ED69" i="39"/>
  <c r="DR69" i="39"/>
  <c r="DF69" i="39"/>
  <c r="CT69" i="39"/>
  <c r="CH69" i="39"/>
  <c r="BV69" i="39"/>
  <c r="BJ69" i="39"/>
  <c r="AX69" i="39"/>
  <c r="AL69" i="39"/>
  <c r="Z69" i="39"/>
  <c r="N69" i="39"/>
  <c r="ED68" i="39"/>
  <c r="DR68" i="39"/>
  <c r="DF68" i="39"/>
  <c r="CT68" i="39"/>
  <c r="CH68" i="39"/>
  <c r="BV68" i="39"/>
  <c r="BJ68" i="39"/>
  <c r="AX68" i="39"/>
  <c r="AL68" i="39"/>
  <c r="Z68" i="39"/>
  <c r="N68" i="39"/>
  <c r="ED67" i="39"/>
  <c r="DR67" i="39"/>
  <c r="DF67" i="39"/>
  <c r="CT67" i="39"/>
  <c r="CH67" i="39"/>
  <c r="BV67" i="39"/>
  <c r="BJ67" i="39"/>
  <c r="AX67" i="39"/>
  <c r="AL67" i="39"/>
  <c r="Z67" i="39"/>
  <c r="N67" i="39"/>
  <c r="ED66" i="39"/>
  <c r="DR66" i="39"/>
  <c r="DF66" i="39"/>
  <c r="CT66" i="39"/>
  <c r="CH66" i="39"/>
  <c r="BV66" i="39"/>
  <c r="BJ66" i="39"/>
  <c r="AX66" i="39"/>
  <c r="AL66" i="39"/>
  <c r="Z66" i="39"/>
  <c r="N66" i="39"/>
  <c r="ED65" i="39"/>
  <c r="DR65" i="39"/>
  <c r="DF65" i="39"/>
  <c r="CT65" i="39"/>
  <c r="CH65" i="39"/>
  <c r="BV65" i="39"/>
  <c r="BJ65" i="39"/>
  <c r="AX65" i="39"/>
  <c r="AL65" i="39"/>
  <c r="Z65" i="39"/>
  <c r="N65" i="39"/>
  <c r="ED64" i="39"/>
  <c r="DR64" i="39"/>
  <c r="DF64" i="39"/>
  <c r="CT64" i="39"/>
  <c r="CH64" i="39"/>
  <c r="BV64" i="39"/>
  <c r="BJ64" i="39"/>
  <c r="AX64" i="39"/>
  <c r="AL64" i="39"/>
  <c r="Z64" i="39"/>
  <c r="N64" i="39"/>
  <c r="ED63" i="39"/>
  <c r="DR63" i="39"/>
  <c r="DF63" i="39"/>
  <c r="CT63" i="39"/>
  <c r="CH63" i="39"/>
  <c r="BV63" i="39"/>
  <c r="BJ63" i="39"/>
  <c r="AX63" i="39"/>
  <c r="AL63" i="39"/>
  <c r="Z63" i="39"/>
  <c r="N63" i="39"/>
  <c r="ED62" i="39"/>
  <c r="DR62" i="39"/>
  <c r="DF62" i="39"/>
  <c r="CT62" i="39"/>
  <c r="CH62" i="39"/>
  <c r="BV62" i="39"/>
  <c r="BJ62" i="39"/>
  <c r="AX62" i="39"/>
  <c r="AL62" i="39"/>
  <c r="Z62" i="39"/>
  <c r="N62" i="39"/>
  <c r="ED61" i="39"/>
  <c r="DR61" i="39"/>
  <c r="DF61" i="39"/>
  <c r="CT61" i="39"/>
  <c r="CH61" i="39"/>
  <c r="BV61" i="39"/>
  <c r="BJ61" i="39"/>
  <c r="AX61" i="39"/>
  <c r="AL61" i="39"/>
  <c r="Z61" i="39"/>
  <c r="N61" i="39"/>
  <c r="ED60" i="39"/>
  <c r="DR60" i="39"/>
  <c r="DF60" i="39"/>
  <c r="CT60" i="39"/>
  <c r="CH60" i="39"/>
  <c r="BV60" i="39"/>
  <c r="BJ60" i="39"/>
  <c r="AX60" i="39"/>
  <c r="AL60" i="39"/>
  <c r="Z60" i="39"/>
  <c r="N60" i="39"/>
  <c r="ED59" i="39"/>
  <c r="DR59" i="39"/>
  <c r="DF59" i="39"/>
  <c r="CT59" i="39"/>
  <c r="CH59" i="39"/>
  <c r="BV59" i="39"/>
  <c r="BJ59" i="39"/>
  <c r="AX59" i="39"/>
  <c r="AL59" i="39"/>
  <c r="Z59" i="39"/>
  <c r="N59" i="39"/>
  <c r="ED58" i="39"/>
  <c r="DR58" i="39"/>
  <c r="DF58" i="39"/>
  <c r="CT58" i="39"/>
  <c r="CH58" i="39"/>
  <c r="BV58" i="39"/>
  <c r="BJ58" i="39"/>
  <c r="AX58" i="39"/>
  <c r="AL58" i="39"/>
  <c r="Z58" i="39"/>
  <c r="N58" i="39"/>
  <c r="ED57" i="39"/>
  <c r="DR57" i="39"/>
  <c r="DF57" i="39"/>
  <c r="CT57" i="39"/>
  <c r="CH57" i="39"/>
  <c r="BV57" i="39"/>
  <c r="BJ57" i="39"/>
  <c r="AX57" i="39"/>
  <c r="AL57" i="39"/>
  <c r="Z57" i="39"/>
  <c r="N57" i="39"/>
  <c r="ED56" i="39"/>
  <c r="DR56" i="39"/>
  <c r="DF56" i="39"/>
  <c r="CT56" i="39"/>
  <c r="CH56" i="39"/>
  <c r="BV56" i="39"/>
  <c r="BJ56" i="39"/>
  <c r="AX56" i="39"/>
  <c r="AL56" i="39"/>
  <c r="Z56" i="39"/>
  <c r="N56" i="39"/>
  <c r="ED55" i="39"/>
  <c r="DR55" i="39"/>
  <c r="DF55" i="39"/>
  <c r="CT55" i="39"/>
  <c r="CH55" i="39"/>
  <c r="BV55" i="39"/>
  <c r="BJ55" i="39"/>
  <c r="AX55" i="39"/>
  <c r="AL55" i="39"/>
  <c r="Z55" i="39"/>
  <c r="N55" i="39"/>
  <c r="ED54" i="39"/>
  <c r="DR54" i="39"/>
  <c r="DF54" i="39"/>
  <c r="CT54" i="39"/>
  <c r="CH54" i="39"/>
  <c r="BV54" i="39"/>
  <c r="BJ54" i="39"/>
  <c r="AX54" i="39"/>
  <c r="AL54" i="39"/>
  <c r="Z54" i="39"/>
  <c r="N54" i="39"/>
  <c r="ED53" i="39"/>
  <c r="DR53" i="39"/>
  <c r="DF53" i="39"/>
  <c r="CT53" i="39"/>
  <c r="CH53" i="39"/>
  <c r="BV53" i="39"/>
  <c r="BJ53" i="39"/>
  <c r="AX53" i="39"/>
  <c r="AL53" i="39"/>
  <c r="Z53" i="39"/>
  <c r="N53" i="39"/>
  <c r="ED52" i="39"/>
  <c r="DR52" i="39"/>
  <c r="DF52" i="39"/>
  <c r="CT52" i="39"/>
  <c r="CH52" i="39"/>
  <c r="BV52" i="39"/>
  <c r="BJ52" i="39"/>
  <c r="AX52" i="39"/>
  <c r="AL52" i="39"/>
  <c r="Z52" i="39"/>
  <c r="N52" i="39"/>
  <c r="ED51" i="39"/>
  <c r="DR51" i="39"/>
  <c r="DF51" i="39"/>
  <c r="CT51" i="39"/>
  <c r="CH51" i="39"/>
  <c r="BV51" i="39"/>
  <c r="BJ51" i="39"/>
  <c r="AX51" i="39"/>
  <c r="AL51" i="39"/>
  <c r="Z51" i="39"/>
  <c r="N51" i="39"/>
  <c r="ED50" i="39"/>
  <c r="DR50" i="39"/>
  <c r="DF50" i="39"/>
  <c r="CT50" i="39"/>
  <c r="CH50" i="39"/>
  <c r="BV50" i="39"/>
  <c r="BJ50" i="39"/>
  <c r="AX50" i="39"/>
  <c r="AL50" i="39"/>
  <c r="Z50" i="39"/>
  <c r="N50" i="39"/>
  <c r="ED49" i="39"/>
  <c r="DR49" i="39"/>
  <c r="DF49" i="39"/>
  <c r="CT49" i="39"/>
  <c r="CH49" i="39"/>
  <c r="BV49" i="39"/>
  <c r="BJ49" i="39"/>
  <c r="AX49" i="39"/>
  <c r="AL49" i="39"/>
  <c r="Z49" i="39"/>
  <c r="N49" i="39"/>
  <c r="ED48" i="39"/>
  <c r="DR48" i="39"/>
  <c r="DF48" i="39"/>
  <c r="CT48" i="39"/>
  <c r="CH48" i="39"/>
  <c r="BV48" i="39"/>
  <c r="BJ48" i="39"/>
  <c r="AX48" i="39"/>
  <c r="AL48" i="39"/>
  <c r="Z48" i="39"/>
  <c r="N48" i="39"/>
  <c r="ED47" i="39"/>
  <c r="DR47" i="39"/>
  <c r="DR75" i="39" s="1"/>
  <c r="DF47" i="39"/>
  <c r="CT47" i="39"/>
  <c r="CH47" i="39"/>
  <c r="BV47" i="39"/>
  <c r="BJ47" i="39"/>
  <c r="AX47" i="39"/>
  <c r="AL47" i="39"/>
  <c r="Z47" i="39"/>
  <c r="N47" i="39"/>
  <c r="ED46" i="39"/>
  <c r="DR46" i="39"/>
  <c r="DF46" i="39"/>
  <c r="CT46" i="39"/>
  <c r="CH46" i="39"/>
  <c r="BV46" i="39"/>
  <c r="BJ46" i="39"/>
  <c r="AX46" i="39"/>
  <c r="AL46" i="39"/>
  <c r="Z46" i="39"/>
  <c r="N46" i="39"/>
  <c r="EA109" i="37"/>
  <c r="DZ109" i="37"/>
  <c r="DO109" i="37"/>
  <c r="DN109" i="37"/>
  <c r="DC109" i="37"/>
  <c r="DB109" i="37"/>
  <c r="CQ109" i="37"/>
  <c r="CP109" i="37"/>
  <c r="CE109" i="37"/>
  <c r="CD109" i="37"/>
  <c r="BG109" i="37"/>
  <c r="BF109" i="37"/>
  <c r="AU109" i="37"/>
  <c r="AT109" i="37"/>
  <c r="AI109" i="37"/>
  <c r="AH109" i="37"/>
  <c r="W109" i="37"/>
  <c r="V109" i="37"/>
  <c r="M109" i="37"/>
  <c r="L109" i="37"/>
  <c r="EC108" i="37"/>
  <c r="EB108" i="37"/>
  <c r="DY108" i="37"/>
  <c r="DX108" i="37"/>
  <c r="DW108" i="37"/>
  <c r="DV108" i="37"/>
  <c r="DU108" i="37"/>
  <c r="DT108" i="37"/>
  <c r="DQ108" i="37"/>
  <c r="DP108" i="37"/>
  <c r="DM108" i="37"/>
  <c r="DL108" i="37"/>
  <c r="DK108" i="37"/>
  <c r="DJ108" i="37"/>
  <c r="DI108" i="37"/>
  <c r="DH108" i="37"/>
  <c r="DE108" i="37"/>
  <c r="DD108" i="37"/>
  <c r="DA108" i="37"/>
  <c r="CZ108" i="37"/>
  <c r="CY108" i="37"/>
  <c r="CX108" i="37"/>
  <c r="CW108" i="37"/>
  <c r="CV108" i="37"/>
  <c r="CS108" i="37"/>
  <c r="CR108" i="37"/>
  <c r="CO108" i="37"/>
  <c r="CN108" i="37"/>
  <c r="CM108" i="37"/>
  <c r="CL108" i="37"/>
  <c r="CK108" i="37"/>
  <c r="CJ108" i="37"/>
  <c r="CG108" i="37"/>
  <c r="CF108" i="37"/>
  <c r="CC108" i="37"/>
  <c r="CB108" i="37"/>
  <c r="CA108" i="37"/>
  <c r="BZ108" i="37"/>
  <c r="BY108" i="37"/>
  <c r="BX108" i="37"/>
  <c r="BU108" i="37"/>
  <c r="BT108" i="37"/>
  <c r="BQ108" i="37"/>
  <c r="BP108" i="37"/>
  <c r="BO108" i="37"/>
  <c r="BN108" i="37"/>
  <c r="BM108" i="37"/>
  <c r="BL108" i="37"/>
  <c r="BI108" i="37"/>
  <c r="BH108" i="37"/>
  <c r="BE108" i="37"/>
  <c r="BD108" i="37"/>
  <c r="BC108" i="37"/>
  <c r="BB108" i="37"/>
  <c r="BA108" i="37"/>
  <c r="AZ108" i="37"/>
  <c r="AW108" i="37"/>
  <c r="AV108" i="37"/>
  <c r="AS108" i="37"/>
  <c r="AR108" i="37"/>
  <c r="AQ108" i="37"/>
  <c r="AP108" i="37"/>
  <c r="AO108" i="37"/>
  <c r="AN108" i="37"/>
  <c r="AK108" i="37"/>
  <c r="AJ108" i="37"/>
  <c r="AG108" i="37"/>
  <c r="AF108" i="37"/>
  <c r="AE108" i="37"/>
  <c r="AD108" i="37"/>
  <c r="AC108" i="37"/>
  <c r="AB108" i="37"/>
  <c r="Y108" i="37"/>
  <c r="X108" i="37"/>
  <c r="U108" i="37"/>
  <c r="T108" i="37"/>
  <c r="S108" i="37"/>
  <c r="R108" i="37"/>
  <c r="Q108" i="37"/>
  <c r="P108" i="37"/>
  <c r="K108" i="37"/>
  <c r="J108" i="37"/>
  <c r="I108" i="37"/>
  <c r="H108" i="37"/>
  <c r="G108" i="37"/>
  <c r="F108" i="37"/>
  <c r="E108" i="37"/>
  <c r="D108" i="37"/>
  <c r="EC107" i="37"/>
  <c r="EB107" i="37"/>
  <c r="DY107" i="37"/>
  <c r="DX107" i="37"/>
  <c r="DW107" i="37"/>
  <c r="DV107" i="37"/>
  <c r="DU107" i="37"/>
  <c r="DT107" i="37"/>
  <c r="DQ107" i="37"/>
  <c r="DP107" i="37"/>
  <c r="DM107" i="37"/>
  <c r="DL107" i="37"/>
  <c r="DK107" i="37"/>
  <c r="DJ107" i="37"/>
  <c r="DI107" i="37"/>
  <c r="DH107" i="37"/>
  <c r="DE107" i="37"/>
  <c r="DD107" i="37"/>
  <c r="DA107" i="37"/>
  <c r="CZ107" i="37"/>
  <c r="CY107" i="37"/>
  <c r="CX107" i="37"/>
  <c r="CW107" i="37"/>
  <c r="CV107" i="37"/>
  <c r="CS107" i="37"/>
  <c r="CR107" i="37"/>
  <c r="CO107" i="37"/>
  <c r="CN107" i="37"/>
  <c r="CM107" i="37"/>
  <c r="CL107" i="37"/>
  <c r="CK107" i="37"/>
  <c r="CJ107" i="37"/>
  <c r="CG107" i="37"/>
  <c r="CF107" i="37"/>
  <c r="CC107" i="37"/>
  <c r="CB107" i="37"/>
  <c r="CA107" i="37"/>
  <c r="BZ107" i="37"/>
  <c r="BY107" i="37"/>
  <c r="CH107" i="37" s="1"/>
  <c r="BX107" i="37"/>
  <c r="BU107" i="37"/>
  <c r="BT107" i="37"/>
  <c r="BQ107" i="37"/>
  <c r="BP107" i="37"/>
  <c r="BO107" i="37"/>
  <c r="BN107" i="37"/>
  <c r="BM107" i="37"/>
  <c r="BL107" i="37"/>
  <c r="BI107" i="37"/>
  <c r="BH107" i="37"/>
  <c r="BE107" i="37"/>
  <c r="BD107" i="37"/>
  <c r="BC107" i="37"/>
  <c r="BB107" i="37"/>
  <c r="BA107" i="37"/>
  <c r="AZ107" i="37"/>
  <c r="AW107" i="37"/>
  <c r="AV107" i="37"/>
  <c r="AS107" i="37"/>
  <c r="AR107" i="37"/>
  <c r="AQ107" i="37"/>
  <c r="AP107" i="37"/>
  <c r="AO107" i="37"/>
  <c r="AN107" i="37"/>
  <c r="AK107" i="37"/>
  <c r="AJ107" i="37"/>
  <c r="AG107" i="37"/>
  <c r="AF107" i="37"/>
  <c r="AE107" i="37"/>
  <c r="AD107" i="37"/>
  <c r="AC107" i="37"/>
  <c r="AB107" i="37"/>
  <c r="Y107" i="37"/>
  <c r="X107" i="37"/>
  <c r="U107" i="37"/>
  <c r="T107" i="37"/>
  <c r="S107" i="37"/>
  <c r="R107" i="37"/>
  <c r="Q107" i="37"/>
  <c r="P107" i="37"/>
  <c r="K107" i="37"/>
  <c r="J107" i="37"/>
  <c r="I107" i="37"/>
  <c r="H107" i="37"/>
  <c r="G107" i="37"/>
  <c r="F107" i="37"/>
  <c r="E107" i="37"/>
  <c r="D107" i="37"/>
  <c r="EC106" i="37"/>
  <c r="EB106" i="37"/>
  <c r="DY106" i="37"/>
  <c r="DX106" i="37"/>
  <c r="DW106" i="37"/>
  <c r="DV106" i="37"/>
  <c r="DU106" i="37"/>
  <c r="DT106" i="37"/>
  <c r="DQ106" i="37"/>
  <c r="DP106" i="37"/>
  <c r="DM106" i="37"/>
  <c r="DL106" i="37"/>
  <c r="DK106" i="37"/>
  <c r="DJ106" i="37"/>
  <c r="DI106" i="37"/>
  <c r="DH106" i="37"/>
  <c r="DE106" i="37"/>
  <c r="DD106" i="37"/>
  <c r="DA106" i="37"/>
  <c r="CZ106" i="37"/>
  <c r="CY106" i="37"/>
  <c r="CX106" i="37"/>
  <c r="CW106" i="37"/>
  <c r="CV106" i="37"/>
  <c r="CS106" i="37"/>
  <c r="CR106" i="37"/>
  <c r="CO106" i="37"/>
  <c r="CN106" i="37"/>
  <c r="CM106" i="37"/>
  <c r="CL106" i="37"/>
  <c r="CK106" i="37"/>
  <c r="CJ106" i="37"/>
  <c r="CG106" i="37"/>
  <c r="CF106" i="37"/>
  <c r="CC106" i="37"/>
  <c r="CB106" i="37"/>
  <c r="CA106" i="37"/>
  <c r="BZ106" i="37"/>
  <c r="BY106" i="37"/>
  <c r="BX106" i="37"/>
  <c r="BU106" i="37"/>
  <c r="BT106" i="37"/>
  <c r="BQ106" i="37"/>
  <c r="BP106" i="37"/>
  <c r="BO106" i="37"/>
  <c r="BN106" i="37"/>
  <c r="BM106" i="37"/>
  <c r="BL106" i="37"/>
  <c r="BI106" i="37"/>
  <c r="BH106" i="37"/>
  <c r="BE106" i="37"/>
  <c r="BD106" i="37"/>
  <c r="BC106" i="37"/>
  <c r="BB106" i="37"/>
  <c r="BA106" i="37"/>
  <c r="AZ106" i="37"/>
  <c r="AW106" i="37"/>
  <c r="AV106" i="37"/>
  <c r="AS106" i="37"/>
  <c r="AR106" i="37"/>
  <c r="AQ106" i="37"/>
  <c r="AP106" i="37"/>
  <c r="AO106" i="37"/>
  <c r="AX106" i="37" s="1"/>
  <c r="AN106" i="37"/>
  <c r="AK106" i="37"/>
  <c r="AJ106" i="37"/>
  <c r="AG106" i="37"/>
  <c r="AF106" i="37"/>
  <c r="AE106" i="37"/>
  <c r="AD106" i="37"/>
  <c r="AC106" i="37"/>
  <c r="AB106" i="37"/>
  <c r="Y106" i="37"/>
  <c r="X106" i="37"/>
  <c r="U106" i="37"/>
  <c r="T106" i="37"/>
  <c r="S106" i="37"/>
  <c r="R106" i="37"/>
  <c r="Q106" i="37"/>
  <c r="P106" i="37"/>
  <c r="K106" i="37"/>
  <c r="J106" i="37"/>
  <c r="I106" i="37"/>
  <c r="H106" i="37"/>
  <c r="G106" i="37"/>
  <c r="F106" i="37"/>
  <c r="E106" i="37"/>
  <c r="D106" i="37"/>
  <c r="EC105" i="37"/>
  <c r="EB105" i="37"/>
  <c r="DY105" i="37"/>
  <c r="DX105" i="37"/>
  <c r="DW105" i="37"/>
  <c r="DV105" i="37"/>
  <c r="DU105" i="37"/>
  <c r="DT105" i="37"/>
  <c r="DQ105" i="37"/>
  <c r="DP105" i="37"/>
  <c r="DM105" i="37"/>
  <c r="DL105" i="37"/>
  <c r="DK105" i="37"/>
  <c r="DJ105" i="37"/>
  <c r="DI105" i="37"/>
  <c r="DH105" i="37"/>
  <c r="DR105" i="37" s="1"/>
  <c r="DE105" i="37"/>
  <c r="DD105" i="37"/>
  <c r="DA105" i="37"/>
  <c r="CZ105" i="37"/>
  <c r="CY105" i="37"/>
  <c r="CX105" i="37"/>
  <c r="CW105" i="37"/>
  <c r="CV105" i="37"/>
  <c r="CS105" i="37"/>
  <c r="CR105" i="37"/>
  <c r="CO105" i="37"/>
  <c r="CN105" i="37"/>
  <c r="CM105" i="37"/>
  <c r="CL105" i="37"/>
  <c r="CK105" i="37"/>
  <c r="CJ105" i="37"/>
  <c r="CG105" i="37"/>
  <c r="CF105" i="37"/>
  <c r="CC105" i="37"/>
  <c r="CB105" i="37"/>
  <c r="CA105" i="37"/>
  <c r="BZ105" i="37"/>
  <c r="BY105" i="37"/>
  <c r="BX105" i="37"/>
  <c r="BU105" i="37"/>
  <c r="BT105" i="37"/>
  <c r="BQ105" i="37"/>
  <c r="BP105" i="37"/>
  <c r="BO105" i="37"/>
  <c r="BN105" i="37"/>
  <c r="BM105" i="37"/>
  <c r="BL105" i="37"/>
  <c r="BI105" i="37"/>
  <c r="BH105" i="37"/>
  <c r="BE105" i="37"/>
  <c r="BD105" i="37"/>
  <c r="BC105" i="37"/>
  <c r="BB105" i="37"/>
  <c r="BA105" i="37"/>
  <c r="AZ105" i="37"/>
  <c r="AW105" i="37"/>
  <c r="AV105" i="37"/>
  <c r="AS105" i="37"/>
  <c r="AR105" i="37"/>
  <c r="AQ105" i="37"/>
  <c r="AP105" i="37"/>
  <c r="AO105" i="37"/>
  <c r="AN105" i="37"/>
  <c r="AK105" i="37"/>
  <c r="AJ105" i="37"/>
  <c r="AG105" i="37"/>
  <c r="AF105" i="37"/>
  <c r="AE105" i="37"/>
  <c r="AD105" i="37"/>
  <c r="AC105" i="37"/>
  <c r="AB105" i="37"/>
  <c r="Y105" i="37"/>
  <c r="X105" i="37"/>
  <c r="U105" i="37"/>
  <c r="T105" i="37"/>
  <c r="S105" i="37"/>
  <c r="R105" i="37"/>
  <c r="Q105" i="37"/>
  <c r="P105" i="37"/>
  <c r="K105" i="37"/>
  <c r="J105" i="37"/>
  <c r="I105" i="37"/>
  <c r="H105" i="37"/>
  <c r="G105" i="37"/>
  <c r="F105" i="37"/>
  <c r="E105" i="37"/>
  <c r="D105" i="37"/>
  <c r="EC104" i="37"/>
  <c r="EB104" i="37"/>
  <c r="DY104" i="37"/>
  <c r="DX104" i="37"/>
  <c r="DW104" i="37"/>
  <c r="DV104" i="37"/>
  <c r="DU104" i="37"/>
  <c r="DT104" i="37"/>
  <c r="DQ104" i="37"/>
  <c r="DP104" i="37"/>
  <c r="DM104" i="37"/>
  <c r="DL104" i="37"/>
  <c r="DK104" i="37"/>
  <c r="DJ104" i="37"/>
  <c r="DI104" i="37"/>
  <c r="DH104" i="37"/>
  <c r="DE104" i="37"/>
  <c r="DD104" i="37"/>
  <c r="DA104" i="37"/>
  <c r="CZ104" i="37"/>
  <c r="CY104" i="37"/>
  <c r="CX104" i="37"/>
  <c r="CW104" i="37"/>
  <c r="CV104" i="37"/>
  <c r="CS104" i="37"/>
  <c r="CR104" i="37"/>
  <c r="CO104" i="37"/>
  <c r="CN104" i="37"/>
  <c r="CM104" i="37"/>
  <c r="CL104" i="37"/>
  <c r="CK104" i="37"/>
  <c r="CJ104" i="37"/>
  <c r="CG104" i="37"/>
  <c r="CF104" i="37"/>
  <c r="CC104" i="37"/>
  <c r="CB104" i="37"/>
  <c r="CA104" i="37"/>
  <c r="BZ104" i="37"/>
  <c r="BY104" i="37"/>
  <c r="BX104" i="37"/>
  <c r="BU104" i="37"/>
  <c r="BT104" i="37"/>
  <c r="BQ104" i="37"/>
  <c r="BP104" i="37"/>
  <c r="BO104" i="37"/>
  <c r="BN104" i="37"/>
  <c r="BM104" i="37"/>
  <c r="BL104" i="37"/>
  <c r="BI104" i="37"/>
  <c r="BH104" i="37"/>
  <c r="BE104" i="37"/>
  <c r="BD104" i="37"/>
  <c r="BC104" i="37"/>
  <c r="BB104" i="37"/>
  <c r="BA104" i="37"/>
  <c r="AZ104" i="37"/>
  <c r="AW104" i="37"/>
  <c r="AV104" i="37"/>
  <c r="AS104" i="37"/>
  <c r="AR104" i="37"/>
  <c r="AQ104" i="37"/>
  <c r="AP104" i="37"/>
  <c r="AO104" i="37"/>
  <c r="AN104" i="37"/>
  <c r="AK104" i="37"/>
  <c r="AJ104" i="37"/>
  <c r="AG104" i="37"/>
  <c r="AF104" i="37"/>
  <c r="AE104" i="37"/>
  <c r="AD104" i="37"/>
  <c r="AC104" i="37"/>
  <c r="AB104" i="37"/>
  <c r="Y104" i="37"/>
  <c r="X104" i="37"/>
  <c r="U104" i="37"/>
  <c r="T104" i="37"/>
  <c r="S104" i="37"/>
  <c r="R104" i="37"/>
  <c r="Q104" i="37"/>
  <c r="P104" i="37"/>
  <c r="K104" i="37"/>
  <c r="J104" i="37"/>
  <c r="I104" i="37"/>
  <c r="H104" i="37"/>
  <c r="G104" i="37"/>
  <c r="F104" i="37"/>
  <c r="E104" i="37"/>
  <c r="D104" i="37"/>
  <c r="EC103" i="37"/>
  <c r="EB103" i="37"/>
  <c r="DY103" i="37"/>
  <c r="DX103" i="37"/>
  <c r="DW103" i="37"/>
  <c r="DV103" i="37"/>
  <c r="DU103" i="37"/>
  <c r="DT103" i="37"/>
  <c r="DQ103" i="37"/>
  <c r="DP103" i="37"/>
  <c r="DM103" i="37"/>
  <c r="DL103" i="37"/>
  <c r="DK103" i="37"/>
  <c r="DJ103" i="37"/>
  <c r="DI103" i="37"/>
  <c r="DH103" i="37"/>
  <c r="DE103" i="37"/>
  <c r="DD103" i="37"/>
  <c r="DA103" i="37"/>
  <c r="CZ103" i="37"/>
  <c r="CY103" i="37"/>
  <c r="CX103" i="37"/>
  <c r="CW103" i="37"/>
  <c r="DF103" i="37" s="1"/>
  <c r="CV103" i="37"/>
  <c r="CS103" i="37"/>
  <c r="CR103" i="37"/>
  <c r="CO103" i="37"/>
  <c r="CN103" i="37"/>
  <c r="CM103" i="37"/>
  <c r="CL103" i="37"/>
  <c r="CK103" i="37"/>
  <c r="CJ103" i="37"/>
  <c r="CG103" i="37"/>
  <c r="CF103" i="37"/>
  <c r="CC103" i="37"/>
  <c r="CB103" i="37"/>
  <c r="CA103" i="37"/>
  <c r="BZ103" i="37"/>
  <c r="BY103" i="37"/>
  <c r="BX103" i="37"/>
  <c r="BU103" i="37"/>
  <c r="BT103" i="37"/>
  <c r="BQ103" i="37"/>
  <c r="BP103" i="37"/>
  <c r="BO103" i="37"/>
  <c r="BN103" i="37"/>
  <c r="BM103" i="37"/>
  <c r="BL103" i="37"/>
  <c r="BI103" i="37"/>
  <c r="BH103" i="37"/>
  <c r="BE103" i="37"/>
  <c r="BD103" i="37"/>
  <c r="BC103" i="37"/>
  <c r="BB103" i="37"/>
  <c r="BA103" i="37"/>
  <c r="AZ103" i="37"/>
  <c r="AW103" i="37"/>
  <c r="AV103" i="37"/>
  <c r="AS103" i="37"/>
  <c r="AR103" i="37"/>
  <c r="AQ103" i="37"/>
  <c r="AP103" i="37"/>
  <c r="AO103" i="37"/>
  <c r="AN103" i="37"/>
  <c r="AX103" i="37" s="1"/>
  <c r="AK103" i="37"/>
  <c r="AJ103" i="37"/>
  <c r="AG103" i="37"/>
  <c r="AF103" i="37"/>
  <c r="AE103" i="37"/>
  <c r="AD103" i="37"/>
  <c r="AC103" i="37"/>
  <c r="AB103" i="37"/>
  <c r="Y103" i="37"/>
  <c r="X103" i="37"/>
  <c r="U103" i="37"/>
  <c r="T103" i="37"/>
  <c r="S103" i="37"/>
  <c r="R103" i="37"/>
  <c r="Q103" i="37"/>
  <c r="P103" i="37"/>
  <c r="K103" i="37"/>
  <c r="J103" i="37"/>
  <c r="I103" i="37"/>
  <c r="H103" i="37"/>
  <c r="G103" i="37"/>
  <c r="F103" i="37"/>
  <c r="E103" i="37"/>
  <c r="D103" i="37"/>
  <c r="EC102" i="37"/>
  <c r="EB102" i="37"/>
  <c r="DY102" i="37"/>
  <c r="DX102" i="37"/>
  <c r="DW102" i="37"/>
  <c r="DV102" i="37"/>
  <c r="DU102" i="37"/>
  <c r="DT102" i="37"/>
  <c r="DQ102" i="37"/>
  <c r="DP102" i="37"/>
  <c r="DM102" i="37"/>
  <c r="DL102" i="37"/>
  <c r="DK102" i="37"/>
  <c r="DJ102" i="37"/>
  <c r="DI102" i="37"/>
  <c r="DH102" i="37"/>
  <c r="DE102" i="37"/>
  <c r="DD102" i="37"/>
  <c r="DA102" i="37"/>
  <c r="CZ102" i="37"/>
  <c r="CY102" i="37"/>
  <c r="CX102" i="37"/>
  <c r="CW102" i="37"/>
  <c r="CV102" i="37"/>
  <c r="CS102" i="37"/>
  <c r="CR102" i="37"/>
  <c r="CO102" i="37"/>
  <c r="CN102" i="37"/>
  <c r="CM102" i="37"/>
  <c r="CL102" i="37"/>
  <c r="CK102" i="37"/>
  <c r="CJ102" i="37"/>
  <c r="CG102" i="37"/>
  <c r="CF102" i="37"/>
  <c r="CC102" i="37"/>
  <c r="CB102" i="37"/>
  <c r="CA102" i="37"/>
  <c r="BZ102" i="37"/>
  <c r="BY102" i="37"/>
  <c r="BX102" i="37"/>
  <c r="BU102" i="37"/>
  <c r="BT102" i="37"/>
  <c r="BQ102" i="37"/>
  <c r="BP102" i="37"/>
  <c r="BO102" i="37"/>
  <c r="BN102" i="37"/>
  <c r="BM102" i="37"/>
  <c r="BV102" i="37" s="1"/>
  <c r="BL102" i="37"/>
  <c r="BI102" i="37"/>
  <c r="BH102" i="37"/>
  <c r="BE102" i="37"/>
  <c r="BD102" i="37"/>
  <c r="BC102" i="37"/>
  <c r="BB102" i="37"/>
  <c r="BA102" i="37"/>
  <c r="AZ102" i="37"/>
  <c r="AW102" i="37"/>
  <c r="AV102" i="37"/>
  <c r="AS102" i="37"/>
  <c r="AR102" i="37"/>
  <c r="AQ102" i="37"/>
  <c r="AP102" i="37"/>
  <c r="AO102" i="37"/>
  <c r="AN102" i="37"/>
  <c r="AK102" i="37"/>
  <c r="AJ102" i="37"/>
  <c r="AG102" i="37"/>
  <c r="AF102" i="37"/>
  <c r="AE102" i="37"/>
  <c r="AD102" i="37"/>
  <c r="AC102" i="37"/>
  <c r="AB102" i="37"/>
  <c r="Y102" i="37"/>
  <c r="X102" i="37"/>
  <c r="U102" i="37"/>
  <c r="T102" i="37"/>
  <c r="S102" i="37"/>
  <c r="R102" i="37"/>
  <c r="Q102" i="37"/>
  <c r="P102" i="37"/>
  <c r="K102" i="37"/>
  <c r="J102" i="37"/>
  <c r="I102" i="37"/>
  <c r="H102" i="37"/>
  <c r="G102" i="37"/>
  <c r="F102" i="37"/>
  <c r="E102" i="37"/>
  <c r="D102" i="37"/>
  <c r="N102" i="37" s="1"/>
  <c r="EC101" i="37"/>
  <c r="EB101" i="37"/>
  <c r="DY101" i="37"/>
  <c r="DX101" i="37"/>
  <c r="DW101" i="37"/>
  <c r="DV101" i="37"/>
  <c r="DU101" i="37"/>
  <c r="DT101" i="37"/>
  <c r="DQ101" i="37"/>
  <c r="DP101" i="37"/>
  <c r="DM101" i="37"/>
  <c r="DL101" i="37"/>
  <c r="DK101" i="37"/>
  <c r="DJ101" i="37"/>
  <c r="DI101" i="37"/>
  <c r="DH101" i="37"/>
  <c r="DE101" i="37"/>
  <c r="DD101" i="37"/>
  <c r="DA101" i="37"/>
  <c r="CZ101" i="37"/>
  <c r="CY101" i="37"/>
  <c r="CX101" i="37"/>
  <c r="CW101" i="37"/>
  <c r="CV101" i="37"/>
  <c r="CS101" i="37"/>
  <c r="CR101" i="37"/>
  <c r="CO101" i="37"/>
  <c r="CN101" i="37"/>
  <c r="CM101" i="37"/>
  <c r="CL101" i="37"/>
  <c r="CK101" i="37"/>
  <c r="CJ101" i="37"/>
  <c r="CG101" i="37"/>
  <c r="CF101" i="37"/>
  <c r="CC101" i="37"/>
  <c r="CB101" i="37"/>
  <c r="CA101" i="37"/>
  <c r="BZ101" i="37"/>
  <c r="BY101" i="37"/>
  <c r="BX101" i="37"/>
  <c r="BU101" i="37"/>
  <c r="BT101" i="37"/>
  <c r="BQ101" i="37"/>
  <c r="BP101" i="37"/>
  <c r="BO101" i="37"/>
  <c r="BN101" i="37"/>
  <c r="BM101" i="37"/>
  <c r="BL101" i="37"/>
  <c r="BI101" i="37"/>
  <c r="BH101" i="37"/>
  <c r="BE101" i="37"/>
  <c r="BD101" i="37"/>
  <c r="BC101" i="37"/>
  <c r="BB101" i="37"/>
  <c r="BA101" i="37"/>
  <c r="AZ101" i="37"/>
  <c r="AW101" i="37"/>
  <c r="AV101" i="37"/>
  <c r="AS101" i="37"/>
  <c r="AR101" i="37"/>
  <c r="AQ101" i="37"/>
  <c r="AP101" i="37"/>
  <c r="AO101" i="37"/>
  <c r="AN101" i="37"/>
  <c r="AK101" i="37"/>
  <c r="AJ101" i="37"/>
  <c r="AG101" i="37"/>
  <c r="AF101" i="37"/>
  <c r="AE101" i="37"/>
  <c r="AD101" i="37"/>
  <c r="AC101" i="37"/>
  <c r="AB101" i="37"/>
  <c r="Y101" i="37"/>
  <c r="X101" i="37"/>
  <c r="U101" i="37"/>
  <c r="T101" i="37"/>
  <c r="S101" i="37"/>
  <c r="R101" i="37"/>
  <c r="Q101" i="37"/>
  <c r="P101" i="37"/>
  <c r="K101" i="37"/>
  <c r="J101" i="37"/>
  <c r="I101" i="37"/>
  <c r="H101" i="37"/>
  <c r="G101" i="37"/>
  <c r="F101" i="37"/>
  <c r="E101" i="37"/>
  <c r="D101" i="37"/>
  <c r="EC100" i="37"/>
  <c r="EB100" i="37"/>
  <c r="DY100" i="37"/>
  <c r="DX100" i="37"/>
  <c r="DW100" i="37"/>
  <c r="DV100" i="37"/>
  <c r="DU100" i="37"/>
  <c r="DT100" i="37"/>
  <c r="DQ100" i="37"/>
  <c r="DP100" i="37"/>
  <c r="DM100" i="37"/>
  <c r="DL100" i="37"/>
  <c r="DK100" i="37"/>
  <c r="DJ100" i="37"/>
  <c r="DI100" i="37"/>
  <c r="DH100" i="37"/>
  <c r="DE100" i="37"/>
  <c r="DD100" i="37"/>
  <c r="DA100" i="37"/>
  <c r="CZ100" i="37"/>
  <c r="CY100" i="37"/>
  <c r="CX100" i="37"/>
  <c r="CW100" i="37"/>
  <c r="CV100" i="37"/>
  <c r="CS100" i="37"/>
  <c r="CR100" i="37"/>
  <c r="CO100" i="37"/>
  <c r="CN100" i="37"/>
  <c r="CM100" i="37"/>
  <c r="CL100" i="37"/>
  <c r="CK100" i="37"/>
  <c r="CJ100" i="37"/>
  <c r="CG100" i="37"/>
  <c r="CF100" i="37"/>
  <c r="CC100" i="37"/>
  <c r="CB100" i="37"/>
  <c r="CA100" i="37"/>
  <c r="BZ100" i="37"/>
  <c r="BY100" i="37"/>
  <c r="BX100" i="37"/>
  <c r="BU100" i="37"/>
  <c r="BT100" i="37"/>
  <c r="BQ100" i="37"/>
  <c r="BP100" i="37"/>
  <c r="BO100" i="37"/>
  <c r="BN100" i="37"/>
  <c r="BM100" i="37"/>
  <c r="BL100" i="37"/>
  <c r="BI100" i="37"/>
  <c r="BH100" i="37"/>
  <c r="BE100" i="37"/>
  <c r="BD100" i="37"/>
  <c r="BC100" i="37"/>
  <c r="BB100" i="37"/>
  <c r="BA100" i="37"/>
  <c r="AZ100" i="37"/>
  <c r="AW100" i="37"/>
  <c r="AV100" i="37"/>
  <c r="AS100" i="37"/>
  <c r="AR100" i="37"/>
  <c r="AQ100" i="37"/>
  <c r="AP100" i="37"/>
  <c r="AO100" i="37"/>
  <c r="AN100" i="37"/>
  <c r="AK100" i="37"/>
  <c r="AJ100" i="37"/>
  <c r="AG100" i="37"/>
  <c r="AF100" i="37"/>
  <c r="AE100" i="37"/>
  <c r="AD100" i="37"/>
  <c r="AC100" i="37"/>
  <c r="AB100" i="37"/>
  <c r="Y100" i="37"/>
  <c r="X100" i="37"/>
  <c r="U100" i="37"/>
  <c r="T100" i="37"/>
  <c r="S100" i="37"/>
  <c r="R100" i="37"/>
  <c r="Q100" i="37"/>
  <c r="P100" i="37"/>
  <c r="K100" i="37"/>
  <c r="J100" i="37"/>
  <c r="I100" i="37"/>
  <c r="H100" i="37"/>
  <c r="G100" i="37"/>
  <c r="F100" i="37"/>
  <c r="E100" i="37"/>
  <c r="D100" i="37"/>
  <c r="EC99" i="37"/>
  <c r="EB99" i="37"/>
  <c r="DY99" i="37"/>
  <c r="DX99" i="37"/>
  <c r="DW99" i="37"/>
  <c r="DV99" i="37"/>
  <c r="DU99" i="37"/>
  <c r="DT99" i="37"/>
  <c r="DQ99" i="37"/>
  <c r="DP99" i="37"/>
  <c r="DM99" i="37"/>
  <c r="DL99" i="37"/>
  <c r="DK99" i="37"/>
  <c r="DJ99" i="37"/>
  <c r="DI99" i="37"/>
  <c r="DH99" i="37"/>
  <c r="DE99" i="37"/>
  <c r="DD99" i="37"/>
  <c r="DA99" i="37"/>
  <c r="CZ99" i="37"/>
  <c r="CY99" i="37"/>
  <c r="CX99" i="37"/>
  <c r="CW99" i="37"/>
  <c r="CV99" i="37"/>
  <c r="CS99" i="37"/>
  <c r="CR99" i="37"/>
  <c r="CO99" i="37"/>
  <c r="CN99" i="37"/>
  <c r="CM99" i="37"/>
  <c r="CL99" i="37"/>
  <c r="CK99" i="37"/>
  <c r="CJ99" i="37"/>
  <c r="CG99" i="37"/>
  <c r="CF99" i="37"/>
  <c r="CC99" i="37"/>
  <c r="CB99" i="37"/>
  <c r="CA99" i="37"/>
  <c r="BZ99" i="37"/>
  <c r="BY99" i="37"/>
  <c r="BX99" i="37"/>
  <c r="BU99" i="37"/>
  <c r="BT99" i="37"/>
  <c r="BQ99" i="37"/>
  <c r="BP99" i="37"/>
  <c r="BO99" i="37"/>
  <c r="BN99" i="37"/>
  <c r="BM99" i="37"/>
  <c r="BL99" i="37"/>
  <c r="BI99" i="37"/>
  <c r="BH99" i="37"/>
  <c r="BE99" i="37"/>
  <c r="BD99" i="37"/>
  <c r="BC99" i="37"/>
  <c r="BB99" i="37"/>
  <c r="BA99" i="37"/>
  <c r="AZ99" i="37"/>
  <c r="AW99" i="37"/>
  <c r="AV99" i="37"/>
  <c r="AS99" i="37"/>
  <c r="AR99" i="37"/>
  <c r="AQ99" i="37"/>
  <c r="AP99" i="37"/>
  <c r="AO99" i="37"/>
  <c r="AN99" i="37"/>
  <c r="AK99" i="37"/>
  <c r="AJ99" i="37"/>
  <c r="AG99" i="37"/>
  <c r="AF99" i="37"/>
  <c r="AE99" i="37"/>
  <c r="AD99" i="37"/>
  <c r="AC99" i="37"/>
  <c r="AB99" i="37"/>
  <c r="Y99" i="37"/>
  <c r="X99" i="37"/>
  <c r="U99" i="37"/>
  <c r="T99" i="37"/>
  <c r="S99" i="37"/>
  <c r="R99" i="37"/>
  <c r="Q99" i="37"/>
  <c r="P99" i="37"/>
  <c r="K99" i="37"/>
  <c r="J99" i="37"/>
  <c r="I99" i="37"/>
  <c r="H99" i="37"/>
  <c r="G99" i="37"/>
  <c r="F99" i="37"/>
  <c r="E99" i="37"/>
  <c r="D99" i="37"/>
  <c r="EC98" i="37"/>
  <c r="EB98" i="37"/>
  <c r="DY98" i="37"/>
  <c r="DX98" i="37"/>
  <c r="DW98" i="37"/>
  <c r="DV98" i="37"/>
  <c r="DU98" i="37"/>
  <c r="DT98" i="37"/>
  <c r="ED98" i="37" s="1"/>
  <c r="DQ98" i="37"/>
  <c r="DP98" i="37"/>
  <c r="DM98" i="37"/>
  <c r="DL98" i="37"/>
  <c r="DK98" i="37"/>
  <c r="DJ98" i="37"/>
  <c r="DI98" i="37"/>
  <c r="DH98" i="37"/>
  <c r="DE98" i="37"/>
  <c r="DD98" i="37"/>
  <c r="DA98" i="37"/>
  <c r="CZ98" i="37"/>
  <c r="CY98" i="37"/>
  <c r="CX98" i="37"/>
  <c r="CW98" i="37"/>
  <c r="CV98" i="37"/>
  <c r="CS98" i="37"/>
  <c r="CR98" i="37"/>
  <c r="CO98" i="37"/>
  <c r="CN98" i="37"/>
  <c r="CM98" i="37"/>
  <c r="CL98" i="37"/>
  <c r="CK98" i="37"/>
  <c r="CJ98" i="37"/>
  <c r="CG98" i="37"/>
  <c r="CF98" i="37"/>
  <c r="CC98" i="37"/>
  <c r="CB98" i="37"/>
  <c r="CA98" i="37"/>
  <c r="BZ98" i="37"/>
  <c r="BY98" i="37"/>
  <c r="BX98" i="37"/>
  <c r="BU98" i="37"/>
  <c r="BT98" i="37"/>
  <c r="BQ98" i="37"/>
  <c r="BP98" i="37"/>
  <c r="BO98" i="37"/>
  <c r="BN98" i="37"/>
  <c r="BM98" i="37"/>
  <c r="BL98" i="37"/>
  <c r="BI98" i="37"/>
  <c r="BH98" i="37"/>
  <c r="BE98" i="37"/>
  <c r="BD98" i="37"/>
  <c r="BC98" i="37"/>
  <c r="BB98" i="37"/>
  <c r="BA98" i="37"/>
  <c r="AZ98" i="37"/>
  <c r="AW98" i="37"/>
  <c r="AV98" i="37"/>
  <c r="AS98" i="37"/>
  <c r="AR98" i="37"/>
  <c r="AQ98" i="37"/>
  <c r="AP98" i="37"/>
  <c r="AO98" i="37"/>
  <c r="AN98" i="37"/>
  <c r="AK98" i="37"/>
  <c r="AJ98" i="37"/>
  <c r="AG98" i="37"/>
  <c r="AF98" i="37"/>
  <c r="AE98" i="37"/>
  <c r="AD98" i="37"/>
  <c r="AC98" i="37"/>
  <c r="AB98" i="37"/>
  <c r="Y98" i="37"/>
  <c r="X98" i="37"/>
  <c r="U98" i="37"/>
  <c r="T98" i="37"/>
  <c r="S98" i="37"/>
  <c r="R98" i="37"/>
  <c r="Q98" i="37"/>
  <c r="P98" i="37"/>
  <c r="K98" i="37"/>
  <c r="J98" i="37"/>
  <c r="I98" i="37"/>
  <c r="H98" i="37"/>
  <c r="G98" i="37"/>
  <c r="F98" i="37"/>
  <c r="E98" i="37"/>
  <c r="D98" i="37"/>
  <c r="EC97" i="37"/>
  <c r="EB97" i="37"/>
  <c r="DY97" i="37"/>
  <c r="DX97" i="37"/>
  <c r="DW97" i="37"/>
  <c r="DV97" i="37"/>
  <c r="DU97" i="37"/>
  <c r="DT97" i="37"/>
  <c r="DQ97" i="37"/>
  <c r="DP97" i="37"/>
  <c r="DM97" i="37"/>
  <c r="DL97" i="37"/>
  <c r="DK97" i="37"/>
  <c r="DJ97" i="37"/>
  <c r="DI97" i="37"/>
  <c r="DH97" i="37"/>
  <c r="DE97" i="37"/>
  <c r="DD97" i="37"/>
  <c r="DA97" i="37"/>
  <c r="CZ97" i="37"/>
  <c r="CY97" i="37"/>
  <c r="CX97" i="37"/>
  <c r="CW97" i="37"/>
  <c r="CV97" i="37"/>
  <c r="CS97" i="37"/>
  <c r="CR97" i="37"/>
  <c r="CO97" i="37"/>
  <c r="CN97" i="37"/>
  <c r="CM97" i="37"/>
  <c r="CL97" i="37"/>
  <c r="CK97" i="37"/>
  <c r="CJ97" i="37"/>
  <c r="CG97" i="37"/>
  <c r="CF97" i="37"/>
  <c r="CC97" i="37"/>
  <c r="CB97" i="37"/>
  <c r="CA97" i="37"/>
  <c r="BZ97" i="37"/>
  <c r="BY97" i="37"/>
  <c r="BX97" i="37"/>
  <c r="BU97" i="37"/>
  <c r="BT97" i="37"/>
  <c r="BQ97" i="37"/>
  <c r="BP97" i="37"/>
  <c r="BO97" i="37"/>
  <c r="BN97" i="37"/>
  <c r="BM97" i="37"/>
  <c r="BL97" i="37"/>
  <c r="BI97" i="37"/>
  <c r="BH97" i="37"/>
  <c r="BE97" i="37"/>
  <c r="BD97" i="37"/>
  <c r="BC97" i="37"/>
  <c r="BB97" i="37"/>
  <c r="BA97" i="37"/>
  <c r="AZ97" i="37"/>
  <c r="BJ97" i="37" s="1"/>
  <c r="AW97" i="37"/>
  <c r="AV97" i="37"/>
  <c r="AS97" i="37"/>
  <c r="AR97" i="37"/>
  <c r="AQ97" i="37"/>
  <c r="AP97" i="37"/>
  <c r="AO97" i="37"/>
  <c r="AN97" i="37"/>
  <c r="AK97" i="37"/>
  <c r="AJ97" i="37"/>
  <c r="AG97" i="37"/>
  <c r="AF97" i="37"/>
  <c r="AE97" i="37"/>
  <c r="AD97" i="37"/>
  <c r="AC97" i="37"/>
  <c r="AB97" i="37"/>
  <c r="Y97" i="37"/>
  <c r="X97" i="37"/>
  <c r="U97" i="37"/>
  <c r="T97" i="37"/>
  <c r="S97" i="37"/>
  <c r="R97" i="37"/>
  <c r="Q97" i="37"/>
  <c r="P97" i="37"/>
  <c r="Z97" i="37" s="1"/>
  <c r="K97" i="37"/>
  <c r="J97" i="37"/>
  <c r="I97" i="37"/>
  <c r="H97" i="37"/>
  <c r="G97" i="37"/>
  <c r="F97" i="37"/>
  <c r="E97" i="37"/>
  <c r="D97" i="37"/>
  <c r="EC96" i="37"/>
  <c r="EB96" i="37"/>
  <c r="DY96" i="37"/>
  <c r="DX96" i="37"/>
  <c r="DW96" i="37"/>
  <c r="DV96" i="37"/>
  <c r="DU96" i="37"/>
  <c r="DT96" i="37"/>
  <c r="DQ96" i="37"/>
  <c r="DP96" i="37"/>
  <c r="DM96" i="37"/>
  <c r="DL96" i="37"/>
  <c r="DK96" i="37"/>
  <c r="DJ96" i="37"/>
  <c r="DI96" i="37"/>
  <c r="DH96" i="37"/>
  <c r="DE96" i="37"/>
  <c r="DD96" i="37"/>
  <c r="DA96" i="37"/>
  <c r="CZ96" i="37"/>
  <c r="CY96" i="37"/>
  <c r="CX96" i="37"/>
  <c r="CW96" i="37"/>
  <c r="CV96" i="37"/>
  <c r="CS96" i="37"/>
  <c r="CR96" i="37"/>
  <c r="CO96" i="37"/>
  <c r="CN96" i="37"/>
  <c r="CM96" i="37"/>
  <c r="CL96" i="37"/>
  <c r="CK96" i="37"/>
  <c r="CJ96" i="37"/>
  <c r="CG96" i="37"/>
  <c r="CF96" i="37"/>
  <c r="CC96" i="37"/>
  <c r="CB96" i="37"/>
  <c r="CA96" i="37"/>
  <c r="BZ96" i="37"/>
  <c r="BY96" i="37"/>
  <c r="BX96" i="37"/>
  <c r="BU96" i="37"/>
  <c r="BT96" i="37"/>
  <c r="BQ96" i="37"/>
  <c r="BP96" i="37"/>
  <c r="BO96" i="37"/>
  <c r="BN96" i="37"/>
  <c r="BM96" i="37"/>
  <c r="BL96" i="37"/>
  <c r="BI96" i="37"/>
  <c r="BH96" i="37"/>
  <c r="BE96" i="37"/>
  <c r="BD96" i="37"/>
  <c r="BC96" i="37"/>
  <c r="BB96" i="37"/>
  <c r="BA96" i="37"/>
  <c r="AZ96" i="37"/>
  <c r="AW96" i="37"/>
  <c r="AV96" i="37"/>
  <c r="AS96" i="37"/>
  <c r="AR96" i="37"/>
  <c r="AQ96" i="37"/>
  <c r="AP96" i="37"/>
  <c r="AO96" i="37"/>
  <c r="AN96" i="37"/>
  <c r="AK96" i="37"/>
  <c r="AJ96" i="37"/>
  <c r="AG96" i="37"/>
  <c r="AF96" i="37"/>
  <c r="AE96" i="37"/>
  <c r="AD96" i="37"/>
  <c r="AC96" i="37"/>
  <c r="AB96" i="37"/>
  <c r="Y96" i="37"/>
  <c r="X96" i="37"/>
  <c r="U96" i="37"/>
  <c r="T96" i="37"/>
  <c r="S96" i="37"/>
  <c r="R96" i="37"/>
  <c r="Q96" i="37"/>
  <c r="P96" i="37"/>
  <c r="K96" i="37"/>
  <c r="J96" i="37"/>
  <c r="I96" i="37"/>
  <c r="H96" i="37"/>
  <c r="G96" i="37"/>
  <c r="F96" i="37"/>
  <c r="E96" i="37"/>
  <c r="D96" i="37"/>
  <c r="EC95" i="37"/>
  <c r="EB95" i="37"/>
  <c r="DY95" i="37"/>
  <c r="DX95" i="37"/>
  <c r="DW95" i="37"/>
  <c r="DV95" i="37"/>
  <c r="DU95" i="37"/>
  <c r="DT95" i="37"/>
  <c r="DQ95" i="37"/>
  <c r="DP95" i="37"/>
  <c r="DM95" i="37"/>
  <c r="DL95" i="37"/>
  <c r="DK95" i="37"/>
  <c r="DJ95" i="37"/>
  <c r="DI95" i="37"/>
  <c r="DH95" i="37"/>
  <c r="DR95" i="37" s="1"/>
  <c r="DE95" i="37"/>
  <c r="DD95" i="37"/>
  <c r="DA95" i="37"/>
  <c r="CZ95" i="37"/>
  <c r="CY95" i="37"/>
  <c r="CX95" i="37"/>
  <c r="CW95" i="37"/>
  <c r="CV95" i="37"/>
  <c r="CS95" i="37"/>
  <c r="CR95" i="37"/>
  <c r="CO95" i="37"/>
  <c r="CN95" i="37"/>
  <c r="CM95" i="37"/>
  <c r="CL95" i="37"/>
  <c r="CK95" i="37"/>
  <c r="CJ95" i="37"/>
  <c r="CG95" i="37"/>
  <c r="CF95" i="37"/>
  <c r="CC95" i="37"/>
  <c r="CB95" i="37"/>
  <c r="CA95" i="37"/>
  <c r="BZ95" i="37"/>
  <c r="BY95" i="37"/>
  <c r="BX95" i="37"/>
  <c r="BU95" i="37"/>
  <c r="BT95" i="37"/>
  <c r="BQ95" i="37"/>
  <c r="BP95" i="37"/>
  <c r="BO95" i="37"/>
  <c r="BN95" i="37"/>
  <c r="BM95" i="37"/>
  <c r="BL95" i="37"/>
  <c r="BI95" i="37"/>
  <c r="BH95" i="37"/>
  <c r="BE95" i="37"/>
  <c r="BD95" i="37"/>
  <c r="BC95" i="37"/>
  <c r="BB95" i="37"/>
  <c r="BA95" i="37"/>
  <c r="AZ95" i="37"/>
  <c r="AW95" i="37"/>
  <c r="AV95" i="37"/>
  <c r="AS95" i="37"/>
  <c r="AR95" i="37"/>
  <c r="AQ95" i="37"/>
  <c r="AP95" i="37"/>
  <c r="AO95" i="37"/>
  <c r="AN95" i="37"/>
  <c r="AK95" i="37"/>
  <c r="AJ95" i="37"/>
  <c r="AG95" i="37"/>
  <c r="AF95" i="37"/>
  <c r="AE95" i="37"/>
  <c r="AD95" i="37"/>
  <c r="AC95" i="37"/>
  <c r="AB95" i="37"/>
  <c r="Y95" i="37"/>
  <c r="X95" i="37"/>
  <c r="U95" i="37"/>
  <c r="T95" i="37"/>
  <c r="S95" i="37"/>
  <c r="R95" i="37"/>
  <c r="Q95" i="37"/>
  <c r="P95" i="37"/>
  <c r="K95" i="37"/>
  <c r="J95" i="37"/>
  <c r="I95" i="37"/>
  <c r="H95" i="37"/>
  <c r="G95" i="37"/>
  <c r="F95" i="37"/>
  <c r="E95" i="37"/>
  <c r="D95" i="37"/>
  <c r="EC94" i="37"/>
  <c r="EB94" i="37"/>
  <c r="DY94" i="37"/>
  <c r="DX94" i="37"/>
  <c r="DW94" i="37"/>
  <c r="DV94" i="37"/>
  <c r="DU94" i="37"/>
  <c r="DT94" i="37"/>
  <c r="DQ94" i="37"/>
  <c r="DP94" i="37"/>
  <c r="DM94" i="37"/>
  <c r="DL94" i="37"/>
  <c r="DK94" i="37"/>
  <c r="DJ94" i="37"/>
  <c r="DI94" i="37"/>
  <c r="DH94" i="37"/>
  <c r="DE94" i="37"/>
  <c r="DD94" i="37"/>
  <c r="DA94" i="37"/>
  <c r="CZ94" i="37"/>
  <c r="CY94" i="37"/>
  <c r="CX94" i="37"/>
  <c r="CW94" i="37"/>
  <c r="CV94" i="37"/>
  <c r="CS94" i="37"/>
  <c r="CR94" i="37"/>
  <c r="CO94" i="37"/>
  <c r="CN94" i="37"/>
  <c r="CM94" i="37"/>
  <c r="CL94" i="37"/>
  <c r="CK94" i="37"/>
  <c r="CJ94" i="37"/>
  <c r="CG94" i="37"/>
  <c r="CF94" i="37"/>
  <c r="CC94" i="37"/>
  <c r="CB94" i="37"/>
  <c r="CA94" i="37"/>
  <c r="BZ94" i="37"/>
  <c r="BY94" i="37"/>
  <c r="BX94" i="37"/>
  <c r="BU94" i="37"/>
  <c r="BT94" i="37"/>
  <c r="BQ94" i="37"/>
  <c r="BP94" i="37"/>
  <c r="BO94" i="37"/>
  <c r="BN94" i="37"/>
  <c r="BM94" i="37"/>
  <c r="BL94" i="37"/>
  <c r="BI94" i="37"/>
  <c r="BH94" i="37"/>
  <c r="BE94" i="37"/>
  <c r="BD94" i="37"/>
  <c r="BC94" i="37"/>
  <c r="BB94" i="37"/>
  <c r="BA94" i="37"/>
  <c r="AZ94" i="37"/>
  <c r="AW94" i="37"/>
  <c r="AV94" i="37"/>
  <c r="AS94" i="37"/>
  <c r="AR94" i="37"/>
  <c r="AQ94" i="37"/>
  <c r="AP94" i="37"/>
  <c r="AO94" i="37"/>
  <c r="AN94" i="37"/>
  <c r="AK94" i="37"/>
  <c r="AJ94" i="37"/>
  <c r="AG94" i="37"/>
  <c r="AF94" i="37"/>
  <c r="AE94" i="37"/>
  <c r="AD94" i="37"/>
  <c r="AC94" i="37"/>
  <c r="AB94" i="37"/>
  <c r="Y94" i="37"/>
  <c r="X94" i="37"/>
  <c r="U94" i="37"/>
  <c r="T94" i="37"/>
  <c r="S94" i="37"/>
  <c r="R94" i="37"/>
  <c r="Q94" i="37"/>
  <c r="P94" i="37"/>
  <c r="K94" i="37"/>
  <c r="J94" i="37"/>
  <c r="I94" i="37"/>
  <c r="H94" i="37"/>
  <c r="G94" i="37"/>
  <c r="F94" i="37"/>
  <c r="E94" i="37"/>
  <c r="D94" i="37"/>
  <c r="EC93" i="37"/>
  <c r="EB93" i="37"/>
  <c r="DY93" i="37"/>
  <c r="DX93" i="37"/>
  <c r="DW93" i="37"/>
  <c r="DV93" i="37"/>
  <c r="DU93" i="37"/>
  <c r="DT93" i="37"/>
  <c r="DQ93" i="37"/>
  <c r="DP93" i="37"/>
  <c r="DM93" i="37"/>
  <c r="DL93" i="37"/>
  <c r="DK93" i="37"/>
  <c r="DJ93" i="37"/>
  <c r="DI93" i="37"/>
  <c r="DH93" i="37"/>
  <c r="DR93" i="37" s="1"/>
  <c r="DE93" i="37"/>
  <c r="DD93" i="37"/>
  <c r="DA93" i="37"/>
  <c r="CZ93" i="37"/>
  <c r="CY93" i="37"/>
  <c r="CX93" i="37"/>
  <c r="CW93" i="37"/>
  <c r="CV93" i="37"/>
  <c r="CS93" i="37"/>
  <c r="CR93" i="37"/>
  <c r="CO93" i="37"/>
  <c r="CN93" i="37"/>
  <c r="CM93" i="37"/>
  <c r="CL93" i="37"/>
  <c r="CK93" i="37"/>
  <c r="CJ93" i="37"/>
  <c r="CG93" i="37"/>
  <c r="CF93" i="37"/>
  <c r="CC93" i="37"/>
  <c r="CB93" i="37"/>
  <c r="CA93" i="37"/>
  <c r="BZ93" i="37"/>
  <c r="BY93" i="37"/>
  <c r="BX93" i="37"/>
  <c r="BU93" i="37"/>
  <c r="BT93" i="37"/>
  <c r="BQ93" i="37"/>
  <c r="BP93" i="37"/>
  <c r="BO93" i="37"/>
  <c r="BN93" i="37"/>
  <c r="BM93" i="37"/>
  <c r="BL93" i="37"/>
  <c r="BI93" i="37"/>
  <c r="BH93" i="37"/>
  <c r="BE93" i="37"/>
  <c r="BD93" i="37"/>
  <c r="BC93" i="37"/>
  <c r="BB93" i="37"/>
  <c r="BA93" i="37"/>
  <c r="AZ93" i="37"/>
  <c r="AW93" i="37"/>
  <c r="AV93" i="37"/>
  <c r="AS93" i="37"/>
  <c r="AR93" i="37"/>
  <c r="AQ93" i="37"/>
  <c r="AP93" i="37"/>
  <c r="AO93" i="37"/>
  <c r="AN93" i="37"/>
  <c r="AX93" i="37" s="1"/>
  <c r="AK93" i="37"/>
  <c r="AJ93" i="37"/>
  <c r="AG93" i="37"/>
  <c r="AF93" i="37"/>
  <c r="AE93" i="37"/>
  <c r="AD93" i="37"/>
  <c r="AC93" i="37"/>
  <c r="AB93" i="37"/>
  <c r="Y93" i="37"/>
  <c r="X93" i="37"/>
  <c r="U93" i="37"/>
  <c r="T93" i="37"/>
  <c r="S93" i="37"/>
  <c r="R93" i="37"/>
  <c r="Q93" i="37"/>
  <c r="P93" i="37"/>
  <c r="K93" i="37"/>
  <c r="J93" i="37"/>
  <c r="I93" i="37"/>
  <c r="H93" i="37"/>
  <c r="G93" i="37"/>
  <c r="F93" i="37"/>
  <c r="N93" i="37" s="1"/>
  <c r="E93" i="37"/>
  <c r="D93" i="37"/>
  <c r="EC92" i="37"/>
  <c r="EB92" i="37"/>
  <c r="DY92" i="37"/>
  <c r="DX92" i="37"/>
  <c r="DW92" i="37"/>
  <c r="DV92" i="37"/>
  <c r="DU92" i="37"/>
  <c r="DT92" i="37"/>
  <c r="DQ92" i="37"/>
  <c r="DP92" i="37"/>
  <c r="DM92" i="37"/>
  <c r="DL92" i="37"/>
  <c r="DK92" i="37"/>
  <c r="DJ92" i="37"/>
  <c r="DI92" i="37"/>
  <c r="DH92" i="37"/>
  <c r="DE92" i="37"/>
  <c r="DD92" i="37"/>
  <c r="DA92" i="37"/>
  <c r="CZ92" i="37"/>
  <c r="CY92" i="37"/>
  <c r="CX92" i="37"/>
  <c r="CW92" i="37"/>
  <c r="CV92" i="37"/>
  <c r="CS92" i="37"/>
  <c r="CR92" i="37"/>
  <c r="CO92" i="37"/>
  <c r="CN92" i="37"/>
  <c r="CM92" i="37"/>
  <c r="CL92" i="37"/>
  <c r="CK92" i="37"/>
  <c r="CJ92" i="37"/>
  <c r="CG92" i="37"/>
  <c r="CF92" i="37"/>
  <c r="CC92" i="37"/>
  <c r="CB92" i="37"/>
  <c r="CA92" i="37"/>
  <c r="BZ92" i="37"/>
  <c r="BY92" i="37"/>
  <c r="BX92" i="37"/>
  <c r="BU92" i="37"/>
  <c r="BT92" i="37"/>
  <c r="BQ92" i="37"/>
  <c r="BP92" i="37"/>
  <c r="BO92" i="37"/>
  <c r="BN92" i="37"/>
  <c r="BM92" i="37"/>
  <c r="BL92" i="37"/>
  <c r="BI92" i="37"/>
  <c r="BH92" i="37"/>
  <c r="BE92" i="37"/>
  <c r="BD92" i="37"/>
  <c r="BC92" i="37"/>
  <c r="BB92" i="37"/>
  <c r="BA92" i="37"/>
  <c r="AZ92" i="37"/>
  <c r="AW92" i="37"/>
  <c r="AV92" i="37"/>
  <c r="AS92" i="37"/>
  <c r="AR92" i="37"/>
  <c r="AQ92" i="37"/>
  <c r="AP92" i="37"/>
  <c r="AO92" i="37"/>
  <c r="AN92" i="37"/>
  <c r="AK92" i="37"/>
  <c r="AJ92" i="37"/>
  <c r="AG92" i="37"/>
  <c r="AF92" i="37"/>
  <c r="AE92" i="37"/>
  <c r="AD92" i="37"/>
  <c r="AC92" i="37"/>
  <c r="AB92" i="37"/>
  <c r="Y92" i="37"/>
  <c r="X92" i="37"/>
  <c r="U92" i="37"/>
  <c r="T92" i="37"/>
  <c r="S92" i="37"/>
  <c r="R92" i="37"/>
  <c r="Q92" i="37"/>
  <c r="P92" i="37"/>
  <c r="K92" i="37"/>
  <c r="J92" i="37"/>
  <c r="I92" i="37"/>
  <c r="H92" i="37"/>
  <c r="G92" i="37"/>
  <c r="F92" i="37"/>
  <c r="E92" i="37"/>
  <c r="D92" i="37"/>
  <c r="EC91" i="37"/>
  <c r="EB91" i="37"/>
  <c r="DY91" i="37"/>
  <c r="DX91" i="37"/>
  <c r="DW91" i="37"/>
  <c r="DV91" i="37"/>
  <c r="DU91" i="37"/>
  <c r="DT91" i="37"/>
  <c r="DQ91" i="37"/>
  <c r="DP91" i="37"/>
  <c r="DM91" i="37"/>
  <c r="DL91" i="37"/>
  <c r="DK91" i="37"/>
  <c r="DJ91" i="37"/>
  <c r="DI91" i="37"/>
  <c r="DH91" i="37"/>
  <c r="DE91" i="37"/>
  <c r="DD91" i="37"/>
  <c r="DA91" i="37"/>
  <c r="CZ91" i="37"/>
  <c r="CY91" i="37"/>
  <c r="CX91" i="37"/>
  <c r="CW91" i="37"/>
  <c r="CV91" i="37"/>
  <c r="CS91" i="37"/>
  <c r="CR91" i="37"/>
  <c r="CO91" i="37"/>
  <c r="CN91" i="37"/>
  <c r="CM91" i="37"/>
  <c r="CL91" i="37"/>
  <c r="CK91" i="37"/>
  <c r="CJ91" i="37"/>
  <c r="CG91" i="37"/>
  <c r="CF91" i="37"/>
  <c r="CC91" i="37"/>
  <c r="CB91" i="37"/>
  <c r="CA91" i="37"/>
  <c r="BZ91" i="37"/>
  <c r="BY91" i="37"/>
  <c r="BX91" i="37"/>
  <c r="BU91" i="37"/>
  <c r="BT91" i="37"/>
  <c r="BQ91" i="37"/>
  <c r="BP91" i="37"/>
  <c r="BO91" i="37"/>
  <c r="BN91" i="37"/>
  <c r="BM91" i="37"/>
  <c r="BL91" i="37"/>
  <c r="BI91" i="37"/>
  <c r="BH91" i="37"/>
  <c r="BE91" i="37"/>
  <c r="BD91" i="37"/>
  <c r="BC91" i="37"/>
  <c r="BB91" i="37"/>
  <c r="BA91" i="37"/>
  <c r="AZ91" i="37"/>
  <c r="AW91" i="37"/>
  <c r="AV91" i="37"/>
  <c r="AS91" i="37"/>
  <c r="AR91" i="37"/>
  <c r="AQ91" i="37"/>
  <c r="AP91" i="37"/>
  <c r="AO91" i="37"/>
  <c r="AN91" i="37"/>
  <c r="AX91" i="37" s="1"/>
  <c r="AK91" i="37"/>
  <c r="AJ91" i="37"/>
  <c r="AG91" i="37"/>
  <c r="AF91" i="37"/>
  <c r="AE91" i="37"/>
  <c r="AD91" i="37"/>
  <c r="AC91" i="37"/>
  <c r="AB91" i="37"/>
  <c r="Y91" i="37"/>
  <c r="X91" i="37"/>
  <c r="U91" i="37"/>
  <c r="T91" i="37"/>
  <c r="S91" i="37"/>
  <c r="R91" i="37"/>
  <c r="Q91" i="37"/>
  <c r="P91" i="37"/>
  <c r="K91" i="37"/>
  <c r="J91" i="37"/>
  <c r="I91" i="37"/>
  <c r="H91" i="37"/>
  <c r="G91" i="37"/>
  <c r="F91" i="37"/>
  <c r="E91" i="37"/>
  <c r="D91" i="37"/>
  <c r="EC90" i="37"/>
  <c r="EB90" i="37"/>
  <c r="DY90" i="37"/>
  <c r="DX90" i="37"/>
  <c r="DW90" i="37"/>
  <c r="DV90" i="37"/>
  <c r="DU90" i="37"/>
  <c r="DT90" i="37"/>
  <c r="DQ90" i="37"/>
  <c r="DP90" i="37"/>
  <c r="DM90" i="37"/>
  <c r="DL90" i="37"/>
  <c r="DK90" i="37"/>
  <c r="DJ90" i="37"/>
  <c r="DI90" i="37"/>
  <c r="DH90" i="37"/>
  <c r="DE90" i="37"/>
  <c r="DD90" i="37"/>
  <c r="DA90" i="37"/>
  <c r="CZ90" i="37"/>
  <c r="CY90" i="37"/>
  <c r="CX90" i="37"/>
  <c r="CW90" i="37"/>
  <c r="CV90" i="37"/>
  <c r="CS90" i="37"/>
  <c r="CR90" i="37"/>
  <c r="CO90" i="37"/>
  <c r="CN90" i="37"/>
  <c r="CM90" i="37"/>
  <c r="CL90" i="37"/>
  <c r="CK90" i="37"/>
  <c r="CJ90" i="37"/>
  <c r="CG90" i="37"/>
  <c r="CF90" i="37"/>
  <c r="CC90" i="37"/>
  <c r="CB90" i="37"/>
  <c r="CA90" i="37"/>
  <c r="BZ90" i="37"/>
  <c r="BY90" i="37"/>
  <c r="BX90" i="37"/>
  <c r="BU90" i="37"/>
  <c r="BT90" i="37"/>
  <c r="BQ90" i="37"/>
  <c r="BP90" i="37"/>
  <c r="BO90" i="37"/>
  <c r="BN90" i="37"/>
  <c r="BM90" i="37"/>
  <c r="BL90" i="37"/>
  <c r="BI90" i="37"/>
  <c r="BH90" i="37"/>
  <c r="BE90" i="37"/>
  <c r="BD90" i="37"/>
  <c r="BC90" i="37"/>
  <c r="BB90" i="37"/>
  <c r="BA90" i="37"/>
  <c r="AZ90" i="37"/>
  <c r="AW90" i="37"/>
  <c r="AV90" i="37"/>
  <c r="AS90" i="37"/>
  <c r="AR90" i="37"/>
  <c r="AQ90" i="37"/>
  <c r="AP90" i="37"/>
  <c r="AO90" i="37"/>
  <c r="AN90" i="37"/>
  <c r="AK90" i="37"/>
  <c r="AJ90" i="37"/>
  <c r="AG90" i="37"/>
  <c r="AF90" i="37"/>
  <c r="AL90" i="37" s="1"/>
  <c r="AE90" i="37"/>
  <c r="AD90" i="37"/>
  <c r="AC90" i="37"/>
  <c r="AB90" i="37"/>
  <c r="Y90" i="37"/>
  <c r="X90" i="37"/>
  <c r="U90" i="37"/>
  <c r="T90" i="37"/>
  <c r="S90" i="37"/>
  <c r="R90" i="37"/>
  <c r="Q90" i="37"/>
  <c r="P90" i="37"/>
  <c r="K90" i="37"/>
  <c r="J90" i="37"/>
  <c r="I90" i="37"/>
  <c r="H90" i="37"/>
  <c r="G90" i="37"/>
  <c r="F90" i="37"/>
  <c r="E90" i="37"/>
  <c r="D90" i="37"/>
  <c r="EC89" i="37"/>
  <c r="EB89" i="37"/>
  <c r="DY89" i="37"/>
  <c r="DX89" i="37"/>
  <c r="DW89" i="37"/>
  <c r="DV89" i="37"/>
  <c r="DU89" i="37"/>
  <c r="DT89" i="37"/>
  <c r="DQ89" i="37"/>
  <c r="DP89" i="37"/>
  <c r="DM89" i="37"/>
  <c r="DL89" i="37"/>
  <c r="DK89" i="37"/>
  <c r="DJ89" i="37"/>
  <c r="DI89" i="37"/>
  <c r="DH89" i="37"/>
  <c r="DE89" i="37"/>
  <c r="DD89" i="37"/>
  <c r="DA89" i="37"/>
  <c r="CZ89" i="37"/>
  <c r="CY89" i="37"/>
  <c r="CX89" i="37"/>
  <c r="CW89" i="37"/>
  <c r="CV89" i="37"/>
  <c r="CS89" i="37"/>
  <c r="CR89" i="37"/>
  <c r="CO89" i="37"/>
  <c r="CN89" i="37"/>
  <c r="CM89" i="37"/>
  <c r="CL89" i="37"/>
  <c r="CK89" i="37"/>
  <c r="CJ89" i="37"/>
  <c r="CG89" i="37"/>
  <c r="CF89" i="37"/>
  <c r="CC89" i="37"/>
  <c r="CB89" i="37"/>
  <c r="CA89" i="37"/>
  <c r="BZ89" i="37"/>
  <c r="BY89" i="37"/>
  <c r="BX89" i="37"/>
  <c r="BU89" i="37"/>
  <c r="BT89" i="37"/>
  <c r="BQ89" i="37"/>
  <c r="BP89" i="37"/>
  <c r="BO89" i="37"/>
  <c r="BN89" i="37"/>
  <c r="BM89" i="37"/>
  <c r="BL89" i="37"/>
  <c r="BI89" i="37"/>
  <c r="BH89" i="37"/>
  <c r="BE89" i="37"/>
  <c r="BD89" i="37"/>
  <c r="BC89" i="37"/>
  <c r="BB89" i="37"/>
  <c r="BA89" i="37"/>
  <c r="AZ89" i="37"/>
  <c r="AW89" i="37"/>
  <c r="AV89" i="37"/>
  <c r="AS89" i="37"/>
  <c r="AR89" i="37"/>
  <c r="AQ89" i="37"/>
  <c r="AP89" i="37"/>
  <c r="AO89" i="37"/>
  <c r="AN89" i="37"/>
  <c r="AK89" i="37"/>
  <c r="AJ89" i="37"/>
  <c r="AG89" i="37"/>
  <c r="AF89" i="37"/>
  <c r="AE89" i="37"/>
  <c r="AD89" i="37"/>
  <c r="AC89" i="37"/>
  <c r="AB89" i="37"/>
  <c r="Y89" i="37"/>
  <c r="X89" i="37"/>
  <c r="U89" i="37"/>
  <c r="T89" i="37"/>
  <c r="S89" i="37"/>
  <c r="R89" i="37"/>
  <c r="Q89" i="37"/>
  <c r="P89" i="37"/>
  <c r="K89" i="37"/>
  <c r="J89" i="37"/>
  <c r="I89" i="37"/>
  <c r="H89" i="37"/>
  <c r="G89" i="37"/>
  <c r="F89" i="37"/>
  <c r="E89" i="37"/>
  <c r="D89" i="37"/>
  <c r="EC88" i="37"/>
  <c r="EB88" i="37"/>
  <c r="DY88" i="37"/>
  <c r="DX88" i="37"/>
  <c r="DW88" i="37"/>
  <c r="DV88" i="37"/>
  <c r="DU88" i="37"/>
  <c r="DT88" i="37"/>
  <c r="DQ88" i="37"/>
  <c r="DP88" i="37"/>
  <c r="DM88" i="37"/>
  <c r="DL88" i="37"/>
  <c r="DK88" i="37"/>
  <c r="DJ88" i="37"/>
  <c r="DI88" i="37"/>
  <c r="DH88" i="37"/>
  <c r="DE88" i="37"/>
  <c r="DD88" i="37"/>
  <c r="DA88" i="37"/>
  <c r="CZ88" i="37"/>
  <c r="CY88" i="37"/>
  <c r="CX88" i="37"/>
  <c r="CW88" i="37"/>
  <c r="CV88" i="37"/>
  <c r="DF88" i="37" s="1"/>
  <c r="CS88" i="37"/>
  <c r="CR88" i="37"/>
  <c r="CO88" i="37"/>
  <c r="CN88" i="37"/>
  <c r="CM88" i="37"/>
  <c r="CL88" i="37"/>
  <c r="CK88" i="37"/>
  <c r="CJ88" i="37"/>
  <c r="CG88" i="37"/>
  <c r="CF88" i="37"/>
  <c r="CC88" i="37"/>
  <c r="CB88" i="37"/>
  <c r="CA88" i="37"/>
  <c r="BZ88" i="37"/>
  <c r="BY88" i="37"/>
  <c r="BX88" i="37"/>
  <c r="BU88" i="37"/>
  <c r="BT88" i="37"/>
  <c r="BQ88" i="37"/>
  <c r="BP88" i="37"/>
  <c r="BO88" i="37"/>
  <c r="BN88" i="37"/>
  <c r="BM88" i="37"/>
  <c r="BL88" i="37"/>
  <c r="BI88" i="37"/>
  <c r="BH88" i="37"/>
  <c r="BE88" i="37"/>
  <c r="BD88" i="37"/>
  <c r="BC88" i="37"/>
  <c r="BB88" i="37"/>
  <c r="BA88" i="37"/>
  <c r="AZ88" i="37"/>
  <c r="AW88" i="37"/>
  <c r="AV88" i="37"/>
  <c r="AS88" i="37"/>
  <c r="AR88" i="37"/>
  <c r="AQ88" i="37"/>
  <c r="AP88" i="37"/>
  <c r="AO88" i="37"/>
  <c r="AN88" i="37"/>
  <c r="AK88" i="37"/>
  <c r="AJ88" i="37"/>
  <c r="AG88" i="37"/>
  <c r="AF88" i="37"/>
  <c r="AE88" i="37"/>
  <c r="AD88" i="37"/>
  <c r="AC88" i="37"/>
  <c r="AB88" i="37"/>
  <c r="AL88" i="37" s="1"/>
  <c r="Y88" i="37"/>
  <c r="X88" i="37"/>
  <c r="U88" i="37"/>
  <c r="T88" i="37"/>
  <c r="S88" i="37"/>
  <c r="R88" i="37"/>
  <c r="Q88" i="37"/>
  <c r="P88" i="37"/>
  <c r="K88" i="37"/>
  <c r="J88" i="37"/>
  <c r="I88" i="37"/>
  <c r="H88" i="37"/>
  <c r="G88" i="37"/>
  <c r="F88" i="37"/>
  <c r="E88" i="37"/>
  <c r="D88" i="37"/>
  <c r="EC87" i="37"/>
  <c r="EB87" i="37"/>
  <c r="DY87" i="37"/>
  <c r="DX87" i="37"/>
  <c r="DW87" i="37"/>
  <c r="DV87" i="37"/>
  <c r="DU87" i="37"/>
  <c r="DT87" i="37"/>
  <c r="DQ87" i="37"/>
  <c r="DP87" i="37"/>
  <c r="DM87" i="37"/>
  <c r="DL87" i="37"/>
  <c r="DK87" i="37"/>
  <c r="DJ87" i="37"/>
  <c r="DI87" i="37"/>
  <c r="DH87" i="37"/>
  <c r="DE87" i="37"/>
  <c r="DD87" i="37"/>
  <c r="DA87" i="37"/>
  <c r="CZ87" i="37"/>
  <c r="CY87" i="37"/>
  <c r="CX87" i="37"/>
  <c r="CW87" i="37"/>
  <c r="CV87" i="37"/>
  <c r="CS87" i="37"/>
  <c r="CR87" i="37"/>
  <c r="CO87" i="37"/>
  <c r="CN87" i="37"/>
  <c r="CM87" i="37"/>
  <c r="CL87" i="37"/>
  <c r="CK87" i="37"/>
  <c r="CJ87" i="37"/>
  <c r="CG87" i="37"/>
  <c r="CF87" i="37"/>
  <c r="CC87" i="37"/>
  <c r="CB87" i="37"/>
  <c r="CA87" i="37"/>
  <c r="BZ87" i="37"/>
  <c r="BY87" i="37"/>
  <c r="BX87" i="37"/>
  <c r="BU87" i="37"/>
  <c r="BT87" i="37"/>
  <c r="BQ87" i="37"/>
  <c r="BP87" i="37"/>
  <c r="BO87" i="37"/>
  <c r="BN87" i="37"/>
  <c r="BM87" i="37"/>
  <c r="BV87" i="37" s="1"/>
  <c r="BL87" i="37"/>
  <c r="BI87" i="37"/>
  <c r="BH87" i="37"/>
  <c r="BE87" i="37"/>
  <c r="BD87" i="37"/>
  <c r="BC87" i="37"/>
  <c r="BB87" i="37"/>
  <c r="BA87" i="37"/>
  <c r="AZ87" i="37"/>
  <c r="AW87" i="37"/>
  <c r="AV87" i="37"/>
  <c r="AS87" i="37"/>
  <c r="AR87" i="37"/>
  <c r="AQ87" i="37"/>
  <c r="AP87" i="37"/>
  <c r="AO87" i="37"/>
  <c r="AN87" i="37"/>
  <c r="AK87" i="37"/>
  <c r="AJ87" i="37"/>
  <c r="AG87" i="37"/>
  <c r="AF87" i="37"/>
  <c r="AE87" i="37"/>
  <c r="AD87" i="37"/>
  <c r="AC87" i="37"/>
  <c r="AB87" i="37"/>
  <c r="Y87" i="37"/>
  <c r="X87" i="37"/>
  <c r="U87" i="37"/>
  <c r="T87" i="37"/>
  <c r="S87" i="37"/>
  <c r="R87" i="37"/>
  <c r="Q87" i="37"/>
  <c r="P87" i="37"/>
  <c r="K87" i="37"/>
  <c r="J87" i="37"/>
  <c r="I87" i="37"/>
  <c r="H87" i="37"/>
  <c r="G87" i="37"/>
  <c r="F87" i="37"/>
  <c r="E87" i="37"/>
  <c r="D87" i="37"/>
  <c r="EC86" i="37"/>
  <c r="EB86" i="37"/>
  <c r="DY86" i="37"/>
  <c r="DX86" i="37"/>
  <c r="DW86" i="37"/>
  <c r="DV86" i="37"/>
  <c r="DU86" i="37"/>
  <c r="DT86" i="37"/>
  <c r="DQ86" i="37"/>
  <c r="DP86" i="37"/>
  <c r="DM86" i="37"/>
  <c r="DL86" i="37"/>
  <c r="DK86" i="37"/>
  <c r="DJ86" i="37"/>
  <c r="DI86" i="37"/>
  <c r="DH86" i="37"/>
  <c r="DE86" i="37"/>
  <c r="DD86" i="37"/>
  <c r="DA86" i="37"/>
  <c r="CZ86" i="37"/>
  <c r="CY86" i="37"/>
  <c r="CX86" i="37"/>
  <c r="CW86" i="37"/>
  <c r="CV86" i="37"/>
  <c r="CS86" i="37"/>
  <c r="CR86" i="37"/>
  <c r="CO86" i="37"/>
  <c r="CN86" i="37"/>
  <c r="CM86" i="37"/>
  <c r="CL86" i="37"/>
  <c r="CK86" i="37"/>
  <c r="CJ86" i="37"/>
  <c r="CG86" i="37"/>
  <c r="CF86" i="37"/>
  <c r="CC86" i="37"/>
  <c r="CB86" i="37"/>
  <c r="CA86" i="37"/>
  <c r="BZ86" i="37"/>
  <c r="BY86" i="37"/>
  <c r="BX86" i="37"/>
  <c r="BU86" i="37"/>
  <c r="BT86" i="37"/>
  <c r="BQ86" i="37"/>
  <c r="BP86" i="37"/>
  <c r="BO86" i="37"/>
  <c r="BN86" i="37"/>
  <c r="BM86" i="37"/>
  <c r="BL86" i="37"/>
  <c r="BV86" i="37" s="1"/>
  <c r="BI86" i="37"/>
  <c r="BH86" i="37"/>
  <c r="BE86" i="37"/>
  <c r="BD86" i="37"/>
  <c r="BC86" i="37"/>
  <c r="BB86" i="37"/>
  <c r="BA86" i="37"/>
  <c r="AZ86" i="37"/>
  <c r="AW86" i="37"/>
  <c r="AV86" i="37"/>
  <c r="AS86" i="37"/>
  <c r="AR86" i="37"/>
  <c r="AQ86" i="37"/>
  <c r="AP86" i="37"/>
  <c r="AO86" i="37"/>
  <c r="AN86" i="37"/>
  <c r="AK86" i="37"/>
  <c r="AJ86" i="37"/>
  <c r="AG86" i="37"/>
  <c r="AF86" i="37"/>
  <c r="AE86" i="37"/>
  <c r="AD86" i="37"/>
  <c r="AC86" i="37"/>
  <c r="AB86" i="37"/>
  <c r="Y86" i="37"/>
  <c r="X86" i="37"/>
  <c r="U86" i="37"/>
  <c r="T86" i="37"/>
  <c r="S86" i="37"/>
  <c r="R86" i="37"/>
  <c r="Q86" i="37"/>
  <c r="P86" i="37"/>
  <c r="K86" i="37"/>
  <c r="J86" i="37"/>
  <c r="I86" i="37"/>
  <c r="H86" i="37"/>
  <c r="G86" i="37"/>
  <c r="F86" i="37"/>
  <c r="E86" i="37"/>
  <c r="D86" i="37"/>
  <c r="EC85" i="37"/>
  <c r="EB85" i="37"/>
  <c r="DY85" i="37"/>
  <c r="DX85" i="37"/>
  <c r="DW85" i="37"/>
  <c r="DV85" i="37"/>
  <c r="DU85" i="37"/>
  <c r="DT85" i="37"/>
  <c r="ED85" i="37" s="1"/>
  <c r="DQ85" i="37"/>
  <c r="DP85" i="37"/>
  <c r="DM85" i="37"/>
  <c r="DL85" i="37"/>
  <c r="DK85" i="37"/>
  <c r="DJ85" i="37"/>
  <c r="DI85" i="37"/>
  <c r="DH85" i="37"/>
  <c r="DE85" i="37"/>
  <c r="DD85" i="37"/>
  <c r="DA85" i="37"/>
  <c r="CZ85" i="37"/>
  <c r="CY85" i="37"/>
  <c r="CX85" i="37"/>
  <c r="CW85" i="37"/>
  <c r="CV85" i="37"/>
  <c r="CS85" i="37"/>
  <c r="CR85" i="37"/>
  <c r="CO85" i="37"/>
  <c r="CN85" i="37"/>
  <c r="CM85" i="37"/>
  <c r="CL85" i="37"/>
  <c r="CK85" i="37"/>
  <c r="CJ85" i="37"/>
  <c r="CG85" i="37"/>
  <c r="CF85" i="37"/>
  <c r="CC85" i="37"/>
  <c r="CB85" i="37"/>
  <c r="CA85" i="37"/>
  <c r="BZ85" i="37"/>
  <c r="BY85" i="37"/>
  <c r="BX85" i="37"/>
  <c r="BU85" i="37"/>
  <c r="BT85" i="37"/>
  <c r="BQ85" i="37"/>
  <c r="BP85" i="37"/>
  <c r="BO85" i="37"/>
  <c r="BN85" i="37"/>
  <c r="BM85" i="37"/>
  <c r="BL85" i="37"/>
  <c r="BI85" i="37"/>
  <c r="BH85" i="37"/>
  <c r="BE85" i="37"/>
  <c r="BD85" i="37"/>
  <c r="BC85" i="37"/>
  <c r="BB85" i="37"/>
  <c r="BA85" i="37"/>
  <c r="AZ85" i="37"/>
  <c r="AW85" i="37"/>
  <c r="AV85" i="37"/>
  <c r="AS85" i="37"/>
  <c r="AR85" i="37"/>
  <c r="AQ85" i="37"/>
  <c r="AP85" i="37"/>
  <c r="AO85" i="37"/>
  <c r="AN85" i="37"/>
  <c r="AK85" i="37"/>
  <c r="AJ85" i="37"/>
  <c r="AG85" i="37"/>
  <c r="AF85" i="37"/>
  <c r="AE85" i="37"/>
  <c r="AD85" i="37"/>
  <c r="AC85" i="37"/>
  <c r="AB85" i="37"/>
  <c r="Y85" i="37"/>
  <c r="X85" i="37"/>
  <c r="U85" i="37"/>
  <c r="T85" i="37"/>
  <c r="S85" i="37"/>
  <c r="R85" i="37"/>
  <c r="Q85" i="37"/>
  <c r="P85" i="37"/>
  <c r="K85" i="37"/>
  <c r="J85" i="37"/>
  <c r="I85" i="37"/>
  <c r="H85" i="37"/>
  <c r="G85" i="37"/>
  <c r="F85" i="37"/>
  <c r="E85" i="37"/>
  <c r="D85" i="37"/>
  <c r="EC84" i="37"/>
  <c r="EB84" i="37"/>
  <c r="DY84" i="37"/>
  <c r="DX84" i="37"/>
  <c r="DW84" i="37"/>
  <c r="DV84" i="37"/>
  <c r="DU84" i="37"/>
  <c r="DT84" i="37"/>
  <c r="DQ84" i="37"/>
  <c r="DP84" i="37"/>
  <c r="DM84" i="37"/>
  <c r="DL84" i="37"/>
  <c r="DK84" i="37"/>
  <c r="DJ84" i="37"/>
  <c r="DI84" i="37"/>
  <c r="DH84" i="37"/>
  <c r="DE84" i="37"/>
  <c r="DD84" i="37"/>
  <c r="DA84" i="37"/>
  <c r="CZ84" i="37"/>
  <c r="CY84" i="37"/>
  <c r="CX84" i="37"/>
  <c r="CW84" i="37"/>
  <c r="CV84" i="37"/>
  <c r="CS84" i="37"/>
  <c r="CR84" i="37"/>
  <c r="CO84" i="37"/>
  <c r="CN84" i="37"/>
  <c r="CM84" i="37"/>
  <c r="CL84" i="37"/>
  <c r="CK84" i="37"/>
  <c r="CJ84" i="37"/>
  <c r="CG84" i="37"/>
  <c r="CF84" i="37"/>
  <c r="CC84" i="37"/>
  <c r="CB84" i="37"/>
  <c r="CA84" i="37"/>
  <c r="BZ84" i="37"/>
  <c r="BY84" i="37"/>
  <c r="BX84" i="37"/>
  <c r="BU84" i="37"/>
  <c r="BT84" i="37"/>
  <c r="BQ84" i="37"/>
  <c r="BP84" i="37"/>
  <c r="BO84" i="37"/>
  <c r="BN84" i="37"/>
  <c r="BM84" i="37"/>
  <c r="BL84" i="37"/>
  <c r="BI84" i="37"/>
  <c r="BH84" i="37"/>
  <c r="BE84" i="37"/>
  <c r="BD84" i="37"/>
  <c r="BC84" i="37"/>
  <c r="BB84" i="37"/>
  <c r="BA84" i="37"/>
  <c r="AZ84" i="37"/>
  <c r="BJ84" i="37" s="1"/>
  <c r="AW84" i="37"/>
  <c r="AV84" i="37"/>
  <c r="AS84" i="37"/>
  <c r="AR84" i="37"/>
  <c r="AQ84" i="37"/>
  <c r="AP84" i="37"/>
  <c r="AO84" i="37"/>
  <c r="AN84" i="37"/>
  <c r="AK84" i="37"/>
  <c r="AJ84" i="37"/>
  <c r="AG84" i="37"/>
  <c r="AF84" i="37"/>
  <c r="AE84" i="37"/>
  <c r="AD84" i="37"/>
  <c r="AC84" i="37"/>
  <c r="AB84" i="37"/>
  <c r="Y84" i="37"/>
  <c r="X84" i="37"/>
  <c r="U84" i="37"/>
  <c r="T84" i="37"/>
  <c r="S84" i="37"/>
  <c r="R84" i="37"/>
  <c r="Q84" i="37"/>
  <c r="P84" i="37"/>
  <c r="Z84" i="37" s="1"/>
  <c r="K84" i="37"/>
  <c r="J84" i="37"/>
  <c r="I84" i="37"/>
  <c r="H84" i="37"/>
  <c r="G84" i="37"/>
  <c r="F84" i="37"/>
  <c r="E84" i="37"/>
  <c r="D84" i="37"/>
  <c r="EC83" i="37"/>
  <c r="EB83" i="37"/>
  <c r="DY83" i="37"/>
  <c r="DX83" i="37"/>
  <c r="DW83" i="37"/>
  <c r="DV83" i="37"/>
  <c r="DU83" i="37"/>
  <c r="DT83" i="37"/>
  <c r="DQ83" i="37"/>
  <c r="DP83" i="37"/>
  <c r="DM83" i="37"/>
  <c r="DL83" i="37"/>
  <c r="DK83" i="37"/>
  <c r="DJ83" i="37"/>
  <c r="DI83" i="37"/>
  <c r="DH83" i="37"/>
  <c r="DE83" i="37"/>
  <c r="DD83" i="37"/>
  <c r="DA83" i="37"/>
  <c r="CZ83" i="37"/>
  <c r="CY83" i="37"/>
  <c r="CX83" i="37"/>
  <c r="CW83" i="37"/>
  <c r="CV83" i="37"/>
  <c r="CS83" i="37"/>
  <c r="CR83" i="37"/>
  <c r="CO83" i="37"/>
  <c r="CN83" i="37"/>
  <c r="CM83" i="37"/>
  <c r="CL83" i="37"/>
  <c r="CK83" i="37"/>
  <c r="CJ83" i="37"/>
  <c r="CG83" i="37"/>
  <c r="CF83" i="37"/>
  <c r="CC83" i="37"/>
  <c r="CB83" i="37"/>
  <c r="CA83" i="37"/>
  <c r="BZ83" i="37"/>
  <c r="BY83" i="37"/>
  <c r="BX83" i="37"/>
  <c r="BU83" i="37"/>
  <c r="BT83" i="37"/>
  <c r="BQ83" i="37"/>
  <c r="BP83" i="37"/>
  <c r="BO83" i="37"/>
  <c r="BN83" i="37"/>
  <c r="BM83" i="37"/>
  <c r="BL83" i="37"/>
  <c r="BV83" i="37" s="1"/>
  <c r="BI83" i="37"/>
  <c r="BH83" i="37"/>
  <c r="BE83" i="37"/>
  <c r="BD83" i="37"/>
  <c r="BC83" i="37"/>
  <c r="BB83" i="37"/>
  <c r="BA83" i="37"/>
  <c r="AZ83" i="37"/>
  <c r="AW83" i="37"/>
  <c r="AV83" i="37"/>
  <c r="AS83" i="37"/>
  <c r="AR83" i="37"/>
  <c r="AQ83" i="37"/>
  <c r="AP83" i="37"/>
  <c r="AO83" i="37"/>
  <c r="AN83" i="37"/>
  <c r="AK83" i="37"/>
  <c r="AJ83" i="37"/>
  <c r="AG83" i="37"/>
  <c r="AF83" i="37"/>
  <c r="AE83" i="37"/>
  <c r="AD83" i="37"/>
  <c r="AC83" i="37"/>
  <c r="AB83" i="37"/>
  <c r="Y83" i="37"/>
  <c r="X83" i="37"/>
  <c r="U83" i="37"/>
  <c r="T83" i="37"/>
  <c r="S83" i="37"/>
  <c r="R83" i="37"/>
  <c r="Q83" i="37"/>
  <c r="P83" i="37"/>
  <c r="K83" i="37"/>
  <c r="J83" i="37"/>
  <c r="I83" i="37"/>
  <c r="H83" i="37"/>
  <c r="G83" i="37"/>
  <c r="F83" i="37"/>
  <c r="E83" i="37"/>
  <c r="D83" i="37"/>
  <c r="EC82" i="37"/>
  <c r="EB82" i="37"/>
  <c r="DY82" i="37"/>
  <c r="DX82" i="37"/>
  <c r="DW82" i="37"/>
  <c r="DV82" i="37"/>
  <c r="DU82" i="37"/>
  <c r="DT82" i="37"/>
  <c r="DQ82" i="37"/>
  <c r="DP82" i="37"/>
  <c r="DM82" i="37"/>
  <c r="DL82" i="37"/>
  <c r="DK82" i="37"/>
  <c r="DJ82" i="37"/>
  <c r="DI82" i="37"/>
  <c r="DH82" i="37"/>
  <c r="DR82" i="37" s="1"/>
  <c r="DE82" i="37"/>
  <c r="DD82" i="37"/>
  <c r="DA82" i="37"/>
  <c r="CZ82" i="37"/>
  <c r="CY82" i="37"/>
  <c r="CX82" i="37"/>
  <c r="CW82" i="37"/>
  <c r="CV82" i="37"/>
  <c r="CS82" i="37"/>
  <c r="CR82" i="37"/>
  <c r="CO82" i="37"/>
  <c r="CN82" i="37"/>
  <c r="CM82" i="37"/>
  <c r="CL82" i="37"/>
  <c r="CK82" i="37"/>
  <c r="CJ82" i="37"/>
  <c r="CG82" i="37"/>
  <c r="CF82" i="37"/>
  <c r="CC82" i="37"/>
  <c r="CB82" i="37"/>
  <c r="CA82" i="37"/>
  <c r="BZ82" i="37"/>
  <c r="BY82" i="37"/>
  <c r="BX82" i="37"/>
  <c r="BU82" i="37"/>
  <c r="BT82" i="37"/>
  <c r="BQ82" i="37"/>
  <c r="BP82" i="37"/>
  <c r="BO82" i="37"/>
  <c r="BN82" i="37"/>
  <c r="BM82" i="37"/>
  <c r="BL82" i="37"/>
  <c r="BI82" i="37"/>
  <c r="BH82" i="37"/>
  <c r="BE82" i="37"/>
  <c r="BD82" i="37"/>
  <c r="BC82" i="37"/>
  <c r="BB82" i="37"/>
  <c r="BA82" i="37"/>
  <c r="AZ82" i="37"/>
  <c r="BJ82" i="37" s="1"/>
  <c r="AW82" i="37"/>
  <c r="AV82" i="37"/>
  <c r="AS82" i="37"/>
  <c r="AR82" i="37"/>
  <c r="AQ82" i="37"/>
  <c r="AP82" i="37"/>
  <c r="AO82" i="37"/>
  <c r="AN82" i="37"/>
  <c r="AK82" i="37"/>
  <c r="AJ82" i="37"/>
  <c r="AG82" i="37"/>
  <c r="AF82" i="37"/>
  <c r="AE82" i="37"/>
  <c r="AD82" i="37"/>
  <c r="AC82" i="37"/>
  <c r="AB82" i="37"/>
  <c r="Y82" i="37"/>
  <c r="X82" i="37"/>
  <c r="U82" i="37"/>
  <c r="T82" i="37"/>
  <c r="S82" i="37"/>
  <c r="R82" i="37"/>
  <c r="Q82" i="37"/>
  <c r="P82" i="37"/>
  <c r="Z82" i="37" s="1"/>
  <c r="K82" i="37"/>
  <c r="J82" i="37"/>
  <c r="I82" i="37"/>
  <c r="H82" i="37"/>
  <c r="G82" i="37"/>
  <c r="F82" i="37"/>
  <c r="E82" i="37"/>
  <c r="D82" i="37"/>
  <c r="EC81" i="37"/>
  <c r="EB81" i="37"/>
  <c r="DY81" i="37"/>
  <c r="DX81" i="37"/>
  <c r="DW81" i="37"/>
  <c r="DV81" i="37"/>
  <c r="DU81" i="37"/>
  <c r="DT81" i="37"/>
  <c r="DQ81" i="37"/>
  <c r="DP81" i="37"/>
  <c r="DM81" i="37"/>
  <c r="DL81" i="37"/>
  <c r="DK81" i="37"/>
  <c r="DJ81" i="37"/>
  <c r="DI81" i="37"/>
  <c r="DH81" i="37"/>
  <c r="DE81" i="37"/>
  <c r="DD81" i="37"/>
  <c r="DA81" i="37"/>
  <c r="CZ81" i="37"/>
  <c r="CY81" i="37"/>
  <c r="CX81" i="37"/>
  <c r="CW81" i="37"/>
  <c r="CV81" i="37"/>
  <c r="CS81" i="37"/>
  <c r="CR81" i="37"/>
  <c r="CO81" i="37"/>
  <c r="CN81" i="37"/>
  <c r="CM81" i="37"/>
  <c r="CL81" i="37"/>
  <c r="CK81" i="37"/>
  <c r="CJ81" i="37"/>
  <c r="CG81" i="37"/>
  <c r="CF81" i="37"/>
  <c r="CC81" i="37"/>
  <c r="CB81" i="37"/>
  <c r="CA81" i="37"/>
  <c r="BZ81" i="37"/>
  <c r="BY81" i="37"/>
  <c r="BX81" i="37"/>
  <c r="BU81" i="37"/>
  <c r="BT81" i="37"/>
  <c r="BQ81" i="37"/>
  <c r="BP81" i="37"/>
  <c r="BO81" i="37"/>
  <c r="BN81" i="37"/>
  <c r="BM81" i="37"/>
  <c r="BL81" i="37"/>
  <c r="BI81" i="37"/>
  <c r="BH81" i="37"/>
  <c r="BE81" i="37"/>
  <c r="BD81" i="37"/>
  <c r="BC81" i="37"/>
  <c r="BB81" i="37"/>
  <c r="BA81" i="37"/>
  <c r="AZ81" i="37"/>
  <c r="AW81" i="37"/>
  <c r="AV81" i="37"/>
  <c r="AS81" i="37"/>
  <c r="AR81" i="37"/>
  <c r="AQ81" i="37"/>
  <c r="AP81" i="37"/>
  <c r="AO81" i="37"/>
  <c r="AN81" i="37"/>
  <c r="AK81" i="37"/>
  <c r="AJ81" i="37"/>
  <c r="AG81" i="37"/>
  <c r="AF81" i="37"/>
  <c r="AE81" i="37"/>
  <c r="AD81" i="37"/>
  <c r="AC81" i="37"/>
  <c r="AB81" i="37"/>
  <c r="Y81" i="37"/>
  <c r="X81" i="37"/>
  <c r="U81" i="37"/>
  <c r="T81" i="37"/>
  <c r="S81" i="37"/>
  <c r="R81" i="37"/>
  <c r="Q81" i="37"/>
  <c r="P81" i="37"/>
  <c r="K81" i="37"/>
  <c r="J81" i="37"/>
  <c r="I81" i="37"/>
  <c r="H81" i="37"/>
  <c r="G81" i="37"/>
  <c r="F81" i="37"/>
  <c r="E81" i="37"/>
  <c r="D81" i="37"/>
  <c r="EC80" i="37"/>
  <c r="EB80" i="37"/>
  <c r="DY80" i="37"/>
  <c r="DX80" i="37"/>
  <c r="DW80" i="37"/>
  <c r="DV80" i="37"/>
  <c r="DU80" i="37"/>
  <c r="DT80" i="37"/>
  <c r="DQ80" i="37"/>
  <c r="DP80" i="37"/>
  <c r="DM80" i="37"/>
  <c r="DL80" i="37"/>
  <c r="DK80" i="37"/>
  <c r="DJ80" i="37"/>
  <c r="DI80" i="37"/>
  <c r="DR80" i="37" s="1"/>
  <c r="DH80" i="37"/>
  <c r="DE80" i="37"/>
  <c r="DD80" i="37"/>
  <c r="DA80" i="37"/>
  <c r="CZ80" i="37"/>
  <c r="CY80" i="37"/>
  <c r="CX80" i="37"/>
  <c r="CW80" i="37"/>
  <c r="CV80" i="37"/>
  <c r="CS80" i="37"/>
  <c r="CR80" i="37"/>
  <c r="CO80" i="37"/>
  <c r="CN80" i="37"/>
  <c r="CM80" i="37"/>
  <c r="CL80" i="37"/>
  <c r="CK80" i="37"/>
  <c r="CJ80" i="37"/>
  <c r="CG80" i="37"/>
  <c r="CF80" i="37"/>
  <c r="CC80" i="37"/>
  <c r="CB80" i="37"/>
  <c r="CA80" i="37"/>
  <c r="BZ80" i="37"/>
  <c r="BY80" i="37"/>
  <c r="BX80" i="37"/>
  <c r="BU80" i="37"/>
  <c r="BT80" i="37"/>
  <c r="BQ80" i="37"/>
  <c r="BP80" i="37"/>
  <c r="BO80" i="37"/>
  <c r="BN80" i="37"/>
  <c r="BM80" i="37"/>
  <c r="BL80" i="37"/>
  <c r="BI80" i="37"/>
  <c r="BH80" i="37"/>
  <c r="BE80" i="37"/>
  <c r="BD80" i="37"/>
  <c r="BC80" i="37"/>
  <c r="BB80" i="37"/>
  <c r="BA80" i="37"/>
  <c r="AZ80" i="37"/>
  <c r="AW80" i="37"/>
  <c r="AV80" i="37"/>
  <c r="AS80" i="37"/>
  <c r="AR80" i="37"/>
  <c r="AQ80" i="37"/>
  <c r="AP80" i="37"/>
  <c r="AO80" i="37"/>
  <c r="AN80" i="37"/>
  <c r="AK80" i="37"/>
  <c r="AJ80" i="37"/>
  <c r="AG80" i="37"/>
  <c r="AF80" i="37"/>
  <c r="AE80" i="37"/>
  <c r="AD80" i="37"/>
  <c r="AC80" i="37"/>
  <c r="AB80" i="37"/>
  <c r="Y80" i="37"/>
  <c r="X80" i="37"/>
  <c r="U80" i="37"/>
  <c r="T80" i="37"/>
  <c r="S80" i="37"/>
  <c r="R80" i="37"/>
  <c r="Q80" i="37"/>
  <c r="P80" i="37"/>
  <c r="K80" i="37"/>
  <c r="J80" i="37"/>
  <c r="I80" i="37"/>
  <c r="H80" i="37"/>
  <c r="G80" i="37"/>
  <c r="F80" i="37"/>
  <c r="E80" i="37"/>
  <c r="D80" i="37"/>
  <c r="EC75" i="37"/>
  <c r="EB75" i="37"/>
  <c r="DY75" i="37"/>
  <c r="DX75" i="37"/>
  <c r="DW75" i="37"/>
  <c r="DV75" i="37"/>
  <c r="DU75" i="37"/>
  <c r="DT75" i="37"/>
  <c r="DQ75" i="37"/>
  <c r="DP75" i="37"/>
  <c r="DM75" i="37"/>
  <c r="DL75" i="37"/>
  <c r="DK75" i="37"/>
  <c r="DJ75" i="37"/>
  <c r="DI75" i="37"/>
  <c r="DH75" i="37"/>
  <c r="DE75" i="37"/>
  <c r="DD75" i="37"/>
  <c r="DA75" i="37"/>
  <c r="CZ75" i="37"/>
  <c r="CY75" i="37"/>
  <c r="CX75" i="37"/>
  <c r="CW75" i="37"/>
  <c r="CV75" i="37"/>
  <c r="CS75" i="37"/>
  <c r="CR75" i="37"/>
  <c r="CO75" i="37"/>
  <c r="CN75" i="37"/>
  <c r="CM75" i="37"/>
  <c r="CL75" i="37"/>
  <c r="CK75" i="37"/>
  <c r="CJ75" i="37"/>
  <c r="CG75" i="37"/>
  <c r="CF75" i="37"/>
  <c r="CC75" i="37"/>
  <c r="CB75" i="37"/>
  <c r="CA75" i="37"/>
  <c r="BZ75" i="37"/>
  <c r="BY75" i="37"/>
  <c r="BX75" i="37"/>
  <c r="BU75" i="37"/>
  <c r="BT75" i="37"/>
  <c r="BQ75" i="37"/>
  <c r="BP75" i="37"/>
  <c r="BO75" i="37"/>
  <c r="BN75" i="37"/>
  <c r="BM75" i="37"/>
  <c r="BL75" i="37"/>
  <c r="BI75" i="37"/>
  <c r="BH75" i="37"/>
  <c r="BE75" i="37"/>
  <c r="BD75" i="37"/>
  <c r="BC75" i="37"/>
  <c r="BB75" i="37"/>
  <c r="BA75" i="37"/>
  <c r="AZ75" i="37"/>
  <c r="AW75" i="37"/>
  <c r="AV75" i="37"/>
  <c r="AS75" i="37"/>
  <c r="AR75" i="37"/>
  <c r="AQ75" i="37"/>
  <c r="AP75" i="37"/>
  <c r="AO75" i="37"/>
  <c r="AN75" i="37"/>
  <c r="AK75" i="37"/>
  <c r="AJ75" i="37"/>
  <c r="AG75" i="37"/>
  <c r="AF75" i="37"/>
  <c r="AE75" i="37"/>
  <c r="AD75" i="37"/>
  <c r="AC75" i="37"/>
  <c r="AB75" i="37"/>
  <c r="Y75" i="37"/>
  <c r="X75" i="37"/>
  <c r="U75" i="37"/>
  <c r="T75" i="37"/>
  <c r="S75" i="37"/>
  <c r="R75" i="37"/>
  <c r="Q75" i="37"/>
  <c r="P75" i="37"/>
  <c r="K75" i="37"/>
  <c r="J75" i="37"/>
  <c r="I75" i="37"/>
  <c r="H75" i="37"/>
  <c r="G75" i="37"/>
  <c r="F75" i="37"/>
  <c r="E75" i="37"/>
  <c r="D75" i="37"/>
  <c r="ED74" i="37"/>
  <c r="DR74" i="37"/>
  <c r="DF74" i="37"/>
  <c r="CT74" i="37"/>
  <c r="CH74" i="37"/>
  <c r="BV74" i="37"/>
  <c r="BJ74" i="37"/>
  <c r="AX74" i="37"/>
  <c r="AL74" i="37"/>
  <c r="Z74" i="37"/>
  <c r="N74" i="37"/>
  <c r="ED73" i="37"/>
  <c r="DR73" i="37"/>
  <c r="DF73" i="37"/>
  <c r="CT73" i="37"/>
  <c r="CH73" i="37"/>
  <c r="BV73" i="37"/>
  <c r="BJ73" i="37"/>
  <c r="AX73" i="37"/>
  <c r="AL73" i="37"/>
  <c r="Z73" i="37"/>
  <c r="N73" i="37"/>
  <c r="ED72" i="37"/>
  <c r="DR72" i="37"/>
  <c r="DF72" i="37"/>
  <c r="CT72" i="37"/>
  <c r="CH72" i="37"/>
  <c r="BV72" i="37"/>
  <c r="BJ72" i="37"/>
  <c r="AX72" i="37"/>
  <c r="AL72" i="37"/>
  <c r="Z72" i="37"/>
  <c r="N72" i="37"/>
  <c r="ED71" i="37"/>
  <c r="DR71" i="37"/>
  <c r="DF71" i="37"/>
  <c r="CT71" i="37"/>
  <c r="CH71" i="37"/>
  <c r="BV71" i="37"/>
  <c r="BJ71" i="37"/>
  <c r="AX71" i="37"/>
  <c r="AL71" i="37"/>
  <c r="Z71" i="37"/>
  <c r="N71" i="37"/>
  <c r="ED70" i="37"/>
  <c r="DR70" i="37"/>
  <c r="DF70" i="37"/>
  <c r="CT70" i="37"/>
  <c r="CH70" i="37"/>
  <c r="BV70" i="37"/>
  <c r="BJ70" i="37"/>
  <c r="AX70" i="37"/>
  <c r="AL70" i="37"/>
  <c r="Z70" i="37"/>
  <c r="N70" i="37"/>
  <c r="ED69" i="37"/>
  <c r="DR69" i="37"/>
  <c r="DF69" i="37"/>
  <c r="CT69" i="37"/>
  <c r="CH69" i="37"/>
  <c r="BV69" i="37"/>
  <c r="BJ69" i="37"/>
  <c r="AX69" i="37"/>
  <c r="AL69" i="37"/>
  <c r="Z69" i="37"/>
  <c r="N69" i="37"/>
  <c r="ED68" i="37"/>
  <c r="DR68" i="37"/>
  <c r="DF68" i="37"/>
  <c r="CT68" i="37"/>
  <c r="CH68" i="37"/>
  <c r="BV68" i="37"/>
  <c r="BJ68" i="37"/>
  <c r="AX68" i="37"/>
  <c r="AL68" i="37"/>
  <c r="Z68" i="37"/>
  <c r="N68" i="37"/>
  <c r="ED67" i="37"/>
  <c r="DR67" i="37"/>
  <c r="DF67" i="37"/>
  <c r="CT67" i="37"/>
  <c r="CH67" i="37"/>
  <c r="BV67" i="37"/>
  <c r="BJ67" i="37"/>
  <c r="AX67" i="37"/>
  <c r="AL67" i="37"/>
  <c r="Z67" i="37"/>
  <c r="N67" i="37"/>
  <c r="ED66" i="37"/>
  <c r="DR66" i="37"/>
  <c r="DF66" i="37"/>
  <c r="CT66" i="37"/>
  <c r="CH66" i="37"/>
  <c r="BV66" i="37"/>
  <c r="BJ66" i="37"/>
  <c r="AX66" i="37"/>
  <c r="AL66" i="37"/>
  <c r="Z66" i="37"/>
  <c r="N66" i="37"/>
  <c r="ED65" i="37"/>
  <c r="DR65" i="37"/>
  <c r="DF65" i="37"/>
  <c r="CT65" i="37"/>
  <c r="CH65" i="37"/>
  <c r="BV65" i="37"/>
  <c r="BJ65" i="37"/>
  <c r="AX65" i="37"/>
  <c r="AL65" i="37"/>
  <c r="Z65" i="37"/>
  <c r="N65" i="37"/>
  <c r="ED64" i="37"/>
  <c r="DR64" i="37"/>
  <c r="DF64" i="37"/>
  <c r="CT64" i="37"/>
  <c r="CH64" i="37"/>
  <c r="BV64" i="37"/>
  <c r="BJ64" i="37"/>
  <c r="AX64" i="37"/>
  <c r="AL64" i="37"/>
  <c r="Z64" i="37"/>
  <c r="N64" i="37"/>
  <c r="ED63" i="37"/>
  <c r="DR63" i="37"/>
  <c r="DF63" i="37"/>
  <c r="CT63" i="37"/>
  <c r="CH63" i="37"/>
  <c r="BV63" i="37"/>
  <c r="BJ63" i="37"/>
  <c r="AX63" i="37"/>
  <c r="AL63" i="37"/>
  <c r="Z63" i="37"/>
  <c r="N63" i="37"/>
  <c r="ED62" i="37"/>
  <c r="DR62" i="37"/>
  <c r="DF62" i="37"/>
  <c r="CT62" i="37"/>
  <c r="CH62" i="37"/>
  <c r="BV62" i="37"/>
  <c r="BJ62" i="37"/>
  <c r="AX62" i="37"/>
  <c r="AL62" i="37"/>
  <c r="Z62" i="37"/>
  <c r="N62" i="37"/>
  <c r="ED61" i="37"/>
  <c r="DR61" i="37"/>
  <c r="DF61" i="37"/>
  <c r="CT61" i="37"/>
  <c r="CH61" i="37"/>
  <c r="BV61" i="37"/>
  <c r="BJ61" i="37"/>
  <c r="AX61" i="37"/>
  <c r="AL61" i="37"/>
  <c r="Z61" i="37"/>
  <c r="N61" i="37"/>
  <c r="ED60" i="37"/>
  <c r="DR60" i="37"/>
  <c r="DF60" i="37"/>
  <c r="CT60" i="37"/>
  <c r="CH60" i="37"/>
  <c r="BV60" i="37"/>
  <c r="BJ60" i="37"/>
  <c r="AX60" i="37"/>
  <c r="AL60" i="37"/>
  <c r="Z60" i="37"/>
  <c r="N60" i="37"/>
  <c r="ED59" i="37"/>
  <c r="DR59" i="37"/>
  <c r="DF59" i="37"/>
  <c r="CT59" i="37"/>
  <c r="CH59" i="37"/>
  <c r="BV59" i="37"/>
  <c r="BJ59" i="37"/>
  <c r="AX59" i="37"/>
  <c r="AL59" i="37"/>
  <c r="Z59" i="37"/>
  <c r="N59" i="37"/>
  <c r="ED58" i="37"/>
  <c r="DR58" i="37"/>
  <c r="DF58" i="37"/>
  <c r="CT58" i="37"/>
  <c r="CH58" i="37"/>
  <c r="BV58" i="37"/>
  <c r="BJ58" i="37"/>
  <c r="AX58" i="37"/>
  <c r="AL58" i="37"/>
  <c r="Z58" i="37"/>
  <c r="N58" i="37"/>
  <c r="ED57" i="37"/>
  <c r="DR57" i="37"/>
  <c r="DF57" i="37"/>
  <c r="CT57" i="37"/>
  <c r="CH57" i="37"/>
  <c r="BV57" i="37"/>
  <c r="BJ57" i="37"/>
  <c r="AX57" i="37"/>
  <c r="AL57" i="37"/>
  <c r="Z57" i="37"/>
  <c r="N57" i="37"/>
  <c r="ED56" i="37"/>
  <c r="DR56" i="37"/>
  <c r="DF56" i="37"/>
  <c r="CT56" i="37"/>
  <c r="CH56" i="37"/>
  <c r="BV56" i="37"/>
  <c r="BJ56" i="37"/>
  <c r="AX56" i="37"/>
  <c r="AL56" i="37"/>
  <c r="Z56" i="37"/>
  <c r="N56" i="37"/>
  <c r="ED55" i="37"/>
  <c r="DR55" i="37"/>
  <c r="DF55" i="37"/>
  <c r="CT55" i="37"/>
  <c r="CH55" i="37"/>
  <c r="BV55" i="37"/>
  <c r="BJ55" i="37"/>
  <c r="AX55" i="37"/>
  <c r="AL55" i="37"/>
  <c r="Z55" i="37"/>
  <c r="N55" i="37"/>
  <c r="ED54" i="37"/>
  <c r="DR54" i="37"/>
  <c r="DF54" i="37"/>
  <c r="CT54" i="37"/>
  <c r="CH54" i="37"/>
  <c r="BV54" i="37"/>
  <c r="BJ54" i="37"/>
  <c r="AX54" i="37"/>
  <c r="AL54" i="37"/>
  <c r="Z54" i="37"/>
  <c r="N54" i="37"/>
  <c r="ED53" i="37"/>
  <c r="DR53" i="37"/>
  <c r="DF53" i="37"/>
  <c r="CT53" i="37"/>
  <c r="CH53" i="37"/>
  <c r="BV53" i="37"/>
  <c r="BJ53" i="37"/>
  <c r="AX53" i="37"/>
  <c r="AL53" i="37"/>
  <c r="Z53" i="37"/>
  <c r="N53" i="37"/>
  <c r="ED52" i="37"/>
  <c r="DR52" i="37"/>
  <c r="DF52" i="37"/>
  <c r="CT52" i="37"/>
  <c r="CH52" i="37"/>
  <c r="BV52" i="37"/>
  <c r="BJ52" i="37"/>
  <c r="AX52" i="37"/>
  <c r="AL52" i="37"/>
  <c r="Z52" i="37"/>
  <c r="N52" i="37"/>
  <c r="ED51" i="37"/>
  <c r="DR51" i="37"/>
  <c r="DF51" i="37"/>
  <c r="CT51" i="37"/>
  <c r="CH51" i="37"/>
  <c r="BV51" i="37"/>
  <c r="BJ51" i="37"/>
  <c r="AX51" i="37"/>
  <c r="AL51" i="37"/>
  <c r="Z51" i="37"/>
  <c r="N51" i="37"/>
  <c r="ED50" i="37"/>
  <c r="DR50" i="37"/>
  <c r="DF50" i="37"/>
  <c r="CT50" i="37"/>
  <c r="CH50" i="37"/>
  <c r="BV50" i="37"/>
  <c r="BJ50" i="37"/>
  <c r="AX50" i="37"/>
  <c r="AL50" i="37"/>
  <c r="Z50" i="37"/>
  <c r="N50" i="37"/>
  <c r="ED49" i="37"/>
  <c r="DR49" i="37"/>
  <c r="DF49" i="37"/>
  <c r="CT49" i="37"/>
  <c r="CH49" i="37"/>
  <c r="BV49" i="37"/>
  <c r="BJ49" i="37"/>
  <c r="AX49" i="37"/>
  <c r="AL49" i="37"/>
  <c r="Z49" i="37"/>
  <c r="N49" i="37"/>
  <c r="ED48" i="37"/>
  <c r="DR48" i="37"/>
  <c r="DF48" i="37"/>
  <c r="CT48" i="37"/>
  <c r="CH48" i="37"/>
  <c r="BV48" i="37"/>
  <c r="BJ48" i="37"/>
  <c r="AX48" i="37"/>
  <c r="AL48" i="37"/>
  <c r="Z48" i="37"/>
  <c r="N48" i="37"/>
  <c r="ED47" i="37"/>
  <c r="DR47" i="37"/>
  <c r="DF47" i="37"/>
  <c r="CT47" i="37"/>
  <c r="CH47" i="37"/>
  <c r="BV47" i="37"/>
  <c r="BJ47" i="37"/>
  <c r="AX47" i="37"/>
  <c r="AL47" i="37"/>
  <c r="Z47" i="37"/>
  <c r="N47" i="37"/>
  <c r="ED46" i="37"/>
  <c r="DR46" i="37"/>
  <c r="DF46" i="37"/>
  <c r="CT46" i="37"/>
  <c r="CH46" i="37"/>
  <c r="BV46" i="37"/>
  <c r="BJ46" i="37"/>
  <c r="AX46" i="37"/>
  <c r="AL46" i="37"/>
  <c r="Z46" i="37"/>
  <c r="N46" i="37"/>
  <c r="KY176" i="47"/>
  <c r="KX176" i="47"/>
  <c r="KW176" i="47"/>
  <c r="KV176" i="47"/>
  <c r="KU176" i="47"/>
  <c r="KT176" i="47"/>
  <c r="KS176" i="47"/>
  <c r="KR176" i="47"/>
  <c r="KQ176" i="47"/>
  <c r="KP176" i="47"/>
  <c r="KO176" i="47"/>
  <c r="KN176" i="47"/>
  <c r="KM176" i="47"/>
  <c r="KL176" i="47"/>
  <c r="KK176" i="47"/>
  <c r="KJ176" i="47"/>
  <c r="KI176" i="47"/>
  <c r="KH176" i="47"/>
  <c r="KG176" i="47"/>
  <c r="KF176" i="47"/>
  <c r="KE176" i="47"/>
  <c r="KD176" i="47"/>
  <c r="KC176" i="47"/>
  <c r="KB176" i="47"/>
  <c r="KA176" i="47"/>
  <c r="JZ176" i="47"/>
  <c r="JW176" i="47"/>
  <c r="JV176" i="47"/>
  <c r="JU176" i="47"/>
  <c r="JT176" i="47"/>
  <c r="JS176" i="47"/>
  <c r="JR176" i="47"/>
  <c r="JQ176" i="47"/>
  <c r="JP176" i="47"/>
  <c r="JO176" i="47"/>
  <c r="JN176" i="47"/>
  <c r="JM176" i="47"/>
  <c r="JL176" i="47"/>
  <c r="JK176" i="47"/>
  <c r="JJ176" i="47"/>
  <c r="JI176" i="47"/>
  <c r="JH176" i="47"/>
  <c r="JG176" i="47"/>
  <c r="JF176" i="47"/>
  <c r="JE176" i="47"/>
  <c r="JD176" i="47"/>
  <c r="JC176" i="47"/>
  <c r="JB176" i="47"/>
  <c r="JA176" i="47"/>
  <c r="IZ176" i="47"/>
  <c r="IY176" i="47"/>
  <c r="IX176" i="47"/>
  <c r="IU176" i="47"/>
  <c r="IT176" i="47"/>
  <c r="IS176" i="47"/>
  <c r="IR176" i="47"/>
  <c r="IQ176" i="47"/>
  <c r="IP176" i="47"/>
  <c r="IO176" i="47"/>
  <c r="IN176" i="47"/>
  <c r="IM176" i="47"/>
  <c r="IL176" i="47"/>
  <c r="IK176" i="47"/>
  <c r="IJ176" i="47"/>
  <c r="II176" i="47"/>
  <c r="IH176" i="47"/>
  <c r="IG176" i="47"/>
  <c r="IF176" i="47"/>
  <c r="IE176" i="47"/>
  <c r="ID176" i="47"/>
  <c r="IC176" i="47"/>
  <c r="IB176" i="47"/>
  <c r="IA176" i="47"/>
  <c r="HZ176" i="47"/>
  <c r="HY176" i="47"/>
  <c r="HX176" i="47"/>
  <c r="HW176" i="47"/>
  <c r="HV176" i="47"/>
  <c r="HS176" i="47"/>
  <c r="HR176" i="47"/>
  <c r="HQ176" i="47"/>
  <c r="HP176" i="47"/>
  <c r="HO176" i="47"/>
  <c r="HN176" i="47"/>
  <c r="HM176" i="47"/>
  <c r="HL176" i="47"/>
  <c r="HK176" i="47"/>
  <c r="HJ176" i="47"/>
  <c r="HI176" i="47"/>
  <c r="HH176" i="47"/>
  <c r="HG176" i="47"/>
  <c r="HF176" i="47"/>
  <c r="HE176" i="47"/>
  <c r="HD176" i="47"/>
  <c r="HC176" i="47"/>
  <c r="HB176" i="47"/>
  <c r="HA176" i="47"/>
  <c r="GZ176" i="47"/>
  <c r="GY176" i="47"/>
  <c r="GX176" i="47"/>
  <c r="GW176" i="47"/>
  <c r="GV176" i="47"/>
  <c r="GU176" i="47"/>
  <c r="GT176" i="47"/>
  <c r="GQ176" i="47"/>
  <c r="GP176" i="47"/>
  <c r="GO176" i="47"/>
  <c r="GN176" i="47"/>
  <c r="GM176" i="47"/>
  <c r="GL176" i="47"/>
  <c r="GK176" i="47"/>
  <c r="GJ176" i="47"/>
  <c r="GI176" i="47"/>
  <c r="GH176" i="47"/>
  <c r="GG176" i="47"/>
  <c r="GF176" i="47"/>
  <c r="GE176" i="47"/>
  <c r="GD176" i="47"/>
  <c r="GC176" i="47"/>
  <c r="GB176" i="47"/>
  <c r="GA176" i="47"/>
  <c r="FZ176" i="47"/>
  <c r="FY176" i="47"/>
  <c r="FX176" i="47"/>
  <c r="FW176" i="47"/>
  <c r="FV176" i="47"/>
  <c r="FU176" i="47"/>
  <c r="FT176" i="47"/>
  <c r="FS176" i="47"/>
  <c r="FR176" i="47"/>
  <c r="FO176" i="47"/>
  <c r="FN176" i="47"/>
  <c r="FM176" i="47"/>
  <c r="FL176" i="47"/>
  <c r="FK176" i="47"/>
  <c r="FJ176" i="47"/>
  <c r="FI176" i="47"/>
  <c r="FH176" i="47"/>
  <c r="FG176" i="47"/>
  <c r="FF176" i="47"/>
  <c r="FE176" i="47"/>
  <c r="FD176" i="47"/>
  <c r="FC176" i="47"/>
  <c r="FB176" i="47"/>
  <c r="FA176" i="47"/>
  <c r="EZ176" i="47"/>
  <c r="EY176" i="47"/>
  <c r="EX176" i="47"/>
  <c r="EW176" i="47"/>
  <c r="EV176" i="47"/>
  <c r="EU176" i="47"/>
  <c r="ET176" i="47"/>
  <c r="ES176" i="47"/>
  <c r="ER176" i="47"/>
  <c r="EQ176" i="47"/>
  <c r="EP176" i="47"/>
  <c r="EM176" i="47"/>
  <c r="EL176" i="47"/>
  <c r="EK176" i="47"/>
  <c r="EJ176" i="47"/>
  <c r="EI176" i="47"/>
  <c r="EH176" i="47"/>
  <c r="EG176" i="47"/>
  <c r="EF176" i="47"/>
  <c r="EE176" i="47"/>
  <c r="ED176" i="47"/>
  <c r="EC176" i="47"/>
  <c r="EB176" i="47"/>
  <c r="EA176" i="47"/>
  <c r="DZ176" i="47"/>
  <c r="DY176" i="47"/>
  <c r="DX176" i="47"/>
  <c r="DW176" i="47"/>
  <c r="DV176" i="47"/>
  <c r="DU176" i="47"/>
  <c r="DT176" i="47"/>
  <c r="DS176" i="47"/>
  <c r="DR176" i="47"/>
  <c r="DQ176" i="47"/>
  <c r="DP176" i="47"/>
  <c r="DO176" i="47"/>
  <c r="DN176" i="47"/>
  <c r="DK176" i="47"/>
  <c r="DJ176" i="47"/>
  <c r="DI176" i="47"/>
  <c r="DH176" i="47"/>
  <c r="DG176" i="47"/>
  <c r="DF176" i="47"/>
  <c r="DE176" i="47"/>
  <c r="DD176" i="47"/>
  <c r="DC176" i="47"/>
  <c r="DB176" i="47"/>
  <c r="DA176" i="47"/>
  <c r="CZ176" i="47"/>
  <c r="CY176" i="47"/>
  <c r="CX176" i="47"/>
  <c r="CW176" i="47"/>
  <c r="CV176" i="47"/>
  <c r="CU176" i="47"/>
  <c r="CT176" i="47"/>
  <c r="CS176" i="47"/>
  <c r="CR176" i="47"/>
  <c r="CQ176" i="47"/>
  <c r="CP176" i="47"/>
  <c r="CO176" i="47"/>
  <c r="CN176" i="47"/>
  <c r="CM176" i="47"/>
  <c r="CL176" i="47"/>
  <c r="CI176" i="47"/>
  <c r="CH176" i="47"/>
  <c r="CG176" i="47"/>
  <c r="CF176" i="47"/>
  <c r="CE176" i="47"/>
  <c r="CD176" i="47"/>
  <c r="CC176" i="47"/>
  <c r="CB176" i="47"/>
  <c r="CA176" i="47"/>
  <c r="BZ176" i="47"/>
  <c r="BY176" i="47"/>
  <c r="BX176" i="47"/>
  <c r="BW176" i="47"/>
  <c r="BV176" i="47"/>
  <c r="BU176" i="47"/>
  <c r="BT176" i="47"/>
  <c r="BS176" i="47"/>
  <c r="BR176" i="47"/>
  <c r="BQ176" i="47"/>
  <c r="BP176" i="47"/>
  <c r="BO176" i="47"/>
  <c r="BN176" i="47"/>
  <c r="BM176" i="47"/>
  <c r="BL176" i="47"/>
  <c r="BK176" i="47"/>
  <c r="BJ176" i="47"/>
  <c r="BG176" i="47"/>
  <c r="BF176" i="47"/>
  <c r="BE176" i="47"/>
  <c r="BD176" i="47"/>
  <c r="BC176" i="47"/>
  <c r="BB176" i="47"/>
  <c r="BA176" i="47"/>
  <c r="AZ176" i="47"/>
  <c r="AY176" i="47"/>
  <c r="AX176" i="47"/>
  <c r="AW176" i="47"/>
  <c r="AV176" i="47"/>
  <c r="AU176" i="47"/>
  <c r="AT176" i="47"/>
  <c r="AS176" i="47"/>
  <c r="AR176" i="47"/>
  <c r="AQ176" i="47"/>
  <c r="AP176" i="47"/>
  <c r="AO176" i="47"/>
  <c r="AN176" i="47"/>
  <c r="AM176" i="47"/>
  <c r="AL176" i="47"/>
  <c r="AK176" i="47"/>
  <c r="AJ176" i="47"/>
  <c r="AI176" i="47"/>
  <c r="AH176" i="47"/>
  <c r="AE176" i="47"/>
  <c r="AD176" i="47"/>
  <c r="AC176" i="47"/>
  <c r="AB176" i="47"/>
  <c r="AA176" i="47"/>
  <c r="Z176" i="47"/>
  <c r="Y176" i="47"/>
  <c r="X176" i="47"/>
  <c r="W176" i="47"/>
  <c r="V176" i="47"/>
  <c r="U176" i="47"/>
  <c r="T176" i="47"/>
  <c r="S176" i="47"/>
  <c r="R176" i="47"/>
  <c r="Q176" i="47"/>
  <c r="P176" i="47"/>
  <c r="O176" i="47"/>
  <c r="N176" i="47"/>
  <c r="M176" i="47"/>
  <c r="L176" i="47"/>
  <c r="K176" i="47"/>
  <c r="J176" i="47"/>
  <c r="I176" i="47"/>
  <c r="H176" i="47"/>
  <c r="G176" i="47"/>
  <c r="F176" i="47"/>
  <c r="KY175" i="47"/>
  <c r="KX175" i="47"/>
  <c r="KW175" i="47"/>
  <c r="KV175" i="47"/>
  <c r="KU175" i="47"/>
  <c r="KT175" i="47"/>
  <c r="KS175" i="47"/>
  <c r="KR175" i="47"/>
  <c r="KQ175" i="47"/>
  <c r="KP175" i="47"/>
  <c r="KO175" i="47"/>
  <c r="KN175" i="47"/>
  <c r="KM175" i="47"/>
  <c r="KL175" i="47"/>
  <c r="KK175" i="47"/>
  <c r="KJ175" i="47"/>
  <c r="KI175" i="47"/>
  <c r="KH175" i="47"/>
  <c r="KG175" i="47"/>
  <c r="KF175" i="47"/>
  <c r="KE175" i="47"/>
  <c r="KD175" i="47"/>
  <c r="KC175" i="47"/>
  <c r="KB175" i="47"/>
  <c r="KA175" i="47"/>
  <c r="JZ175" i="47"/>
  <c r="JW175" i="47"/>
  <c r="JV175" i="47"/>
  <c r="JU175" i="47"/>
  <c r="JT175" i="47"/>
  <c r="JS175" i="47"/>
  <c r="JR175" i="47"/>
  <c r="JQ175" i="47"/>
  <c r="JP175" i="47"/>
  <c r="JO175" i="47"/>
  <c r="JN175" i="47"/>
  <c r="JM175" i="47"/>
  <c r="JL175" i="47"/>
  <c r="JK175" i="47"/>
  <c r="JJ175" i="47"/>
  <c r="JI175" i="47"/>
  <c r="JH175" i="47"/>
  <c r="JG175" i="47"/>
  <c r="JF175" i="47"/>
  <c r="JE175" i="47"/>
  <c r="JD175" i="47"/>
  <c r="JC175" i="47"/>
  <c r="JB175" i="47"/>
  <c r="JA175" i="47"/>
  <c r="IZ175" i="47"/>
  <c r="IY175" i="47"/>
  <c r="IX175" i="47"/>
  <c r="IU175" i="47"/>
  <c r="IT175" i="47"/>
  <c r="IS175" i="47"/>
  <c r="IR175" i="47"/>
  <c r="IQ175" i="47"/>
  <c r="IP175" i="47"/>
  <c r="IO175" i="47"/>
  <c r="IN175" i="47"/>
  <c r="IM175" i="47"/>
  <c r="IL175" i="47"/>
  <c r="IK175" i="47"/>
  <c r="IJ175" i="47"/>
  <c r="II175" i="47"/>
  <c r="IH175" i="47"/>
  <c r="IG175" i="47"/>
  <c r="IF175" i="47"/>
  <c r="IE175" i="47"/>
  <c r="ID175" i="47"/>
  <c r="IC175" i="47"/>
  <c r="IB175" i="47"/>
  <c r="IA175" i="47"/>
  <c r="HZ175" i="47"/>
  <c r="HY175" i="47"/>
  <c r="HX175" i="47"/>
  <c r="HW175" i="47"/>
  <c r="HV175" i="47"/>
  <c r="HS175" i="47"/>
  <c r="HR175" i="47"/>
  <c r="HQ175" i="47"/>
  <c r="HP175" i="47"/>
  <c r="HO175" i="47"/>
  <c r="HN175" i="47"/>
  <c r="HM175" i="47"/>
  <c r="HL175" i="47"/>
  <c r="HK175" i="47"/>
  <c r="HJ175" i="47"/>
  <c r="HI175" i="47"/>
  <c r="HH175" i="47"/>
  <c r="HG175" i="47"/>
  <c r="HF175" i="47"/>
  <c r="HE175" i="47"/>
  <c r="HD175" i="47"/>
  <c r="HC175" i="47"/>
  <c r="HB175" i="47"/>
  <c r="HA175" i="47"/>
  <c r="GZ175" i="47"/>
  <c r="GY175" i="47"/>
  <c r="GX175" i="47"/>
  <c r="GW175" i="47"/>
  <c r="GV175" i="47"/>
  <c r="GU175" i="47"/>
  <c r="GT175" i="47"/>
  <c r="GQ175" i="47"/>
  <c r="GP175" i="47"/>
  <c r="GO175" i="47"/>
  <c r="GN175" i="47"/>
  <c r="GM175" i="47"/>
  <c r="GL175" i="47"/>
  <c r="GK175" i="47"/>
  <c r="GJ175" i="47"/>
  <c r="GI175" i="47"/>
  <c r="GH175" i="47"/>
  <c r="GG175" i="47"/>
  <c r="GF175" i="47"/>
  <c r="GE175" i="47"/>
  <c r="GD175" i="47"/>
  <c r="GC175" i="47"/>
  <c r="GB175" i="47"/>
  <c r="GA175" i="47"/>
  <c r="FZ175" i="47"/>
  <c r="FY175" i="47"/>
  <c r="FX175" i="47"/>
  <c r="FW175" i="47"/>
  <c r="FV175" i="47"/>
  <c r="FU175" i="47"/>
  <c r="FT175" i="47"/>
  <c r="FS175" i="47"/>
  <c r="FR175" i="47"/>
  <c r="FO175" i="47"/>
  <c r="FN175" i="47"/>
  <c r="FM175" i="47"/>
  <c r="FL175" i="47"/>
  <c r="FK175" i="47"/>
  <c r="FJ175" i="47"/>
  <c r="FI175" i="47"/>
  <c r="FH175" i="47"/>
  <c r="FG175" i="47"/>
  <c r="FF175" i="47"/>
  <c r="FE175" i="47"/>
  <c r="FD175" i="47"/>
  <c r="FC175" i="47"/>
  <c r="FB175" i="47"/>
  <c r="FA175" i="47"/>
  <c r="EZ175" i="47"/>
  <c r="EY175" i="47"/>
  <c r="EX175" i="47"/>
  <c r="EW175" i="47"/>
  <c r="EV175" i="47"/>
  <c r="EU175" i="47"/>
  <c r="ET175" i="47"/>
  <c r="ES175" i="47"/>
  <c r="ER175" i="47"/>
  <c r="EQ175" i="47"/>
  <c r="EP175" i="47"/>
  <c r="EM175" i="47"/>
  <c r="EL175" i="47"/>
  <c r="EK175" i="47"/>
  <c r="EJ175" i="47"/>
  <c r="EI175" i="47"/>
  <c r="EH175" i="47"/>
  <c r="EG175" i="47"/>
  <c r="EF175" i="47"/>
  <c r="EE175" i="47"/>
  <c r="ED175" i="47"/>
  <c r="EC175" i="47"/>
  <c r="EB175" i="47"/>
  <c r="EA175" i="47"/>
  <c r="DZ175" i="47"/>
  <c r="DY175" i="47"/>
  <c r="DX175" i="47"/>
  <c r="DW175" i="47"/>
  <c r="DV175" i="47"/>
  <c r="DU175" i="47"/>
  <c r="DT175" i="47"/>
  <c r="DS175" i="47"/>
  <c r="DR175" i="47"/>
  <c r="DQ175" i="47"/>
  <c r="DP175" i="47"/>
  <c r="DO175" i="47"/>
  <c r="DN175" i="47"/>
  <c r="DK175" i="47"/>
  <c r="DJ175" i="47"/>
  <c r="DI175" i="47"/>
  <c r="DH175" i="47"/>
  <c r="DG175" i="47"/>
  <c r="DF175" i="47"/>
  <c r="DE175" i="47"/>
  <c r="DD175" i="47"/>
  <c r="DC175" i="47"/>
  <c r="DB175" i="47"/>
  <c r="DA175" i="47"/>
  <c r="CZ175" i="47"/>
  <c r="CY175" i="47"/>
  <c r="CX175" i="47"/>
  <c r="CW175" i="47"/>
  <c r="CV175" i="47"/>
  <c r="CU175" i="47"/>
  <c r="CT175" i="47"/>
  <c r="CS175" i="47"/>
  <c r="CR175" i="47"/>
  <c r="CQ175" i="47"/>
  <c r="CP175" i="47"/>
  <c r="CO175" i="47"/>
  <c r="CN175" i="47"/>
  <c r="CM175" i="47"/>
  <c r="CL175" i="47"/>
  <c r="CI175" i="47"/>
  <c r="CH175" i="47"/>
  <c r="CG175" i="47"/>
  <c r="CF175" i="47"/>
  <c r="CE175" i="47"/>
  <c r="CD175" i="47"/>
  <c r="CC175" i="47"/>
  <c r="CB175" i="47"/>
  <c r="CA175" i="47"/>
  <c r="BZ175" i="47"/>
  <c r="BY175" i="47"/>
  <c r="BX175" i="47"/>
  <c r="BW175" i="47"/>
  <c r="BV175" i="47"/>
  <c r="BU175" i="47"/>
  <c r="BT175" i="47"/>
  <c r="BS175" i="47"/>
  <c r="BR175" i="47"/>
  <c r="BQ175" i="47"/>
  <c r="BP175" i="47"/>
  <c r="BO175" i="47"/>
  <c r="BN175" i="47"/>
  <c r="BM175" i="47"/>
  <c r="BL175" i="47"/>
  <c r="BK175" i="47"/>
  <c r="BJ175" i="47"/>
  <c r="BG175" i="47"/>
  <c r="BF175" i="47"/>
  <c r="BE175" i="47"/>
  <c r="BD175" i="47"/>
  <c r="BC175" i="47"/>
  <c r="BB175" i="47"/>
  <c r="BA175" i="47"/>
  <c r="AZ175" i="47"/>
  <c r="AY175" i="47"/>
  <c r="AX175" i="47"/>
  <c r="AW175" i="47"/>
  <c r="AV175" i="47"/>
  <c r="AU175" i="47"/>
  <c r="AT175" i="47"/>
  <c r="AS175" i="47"/>
  <c r="AR175" i="47"/>
  <c r="AQ175" i="47"/>
  <c r="AP175" i="47"/>
  <c r="AO175" i="47"/>
  <c r="AN175" i="47"/>
  <c r="AM175" i="47"/>
  <c r="AL175" i="47"/>
  <c r="AK175" i="47"/>
  <c r="AJ175" i="47"/>
  <c r="AI175" i="47"/>
  <c r="AH175" i="47"/>
  <c r="AE175" i="47"/>
  <c r="AD175" i="47"/>
  <c r="AC175" i="47"/>
  <c r="AB175" i="47"/>
  <c r="AA175" i="47"/>
  <c r="Z175" i="47"/>
  <c r="Y175" i="47"/>
  <c r="X175" i="47"/>
  <c r="W175" i="47"/>
  <c r="V175" i="47"/>
  <c r="U175" i="47"/>
  <c r="T175" i="47"/>
  <c r="S175" i="47"/>
  <c r="R175" i="47"/>
  <c r="Q175" i="47"/>
  <c r="P175" i="47"/>
  <c r="O175" i="47"/>
  <c r="N175" i="47"/>
  <c r="M175" i="47"/>
  <c r="L175" i="47"/>
  <c r="K175" i="47"/>
  <c r="J175" i="47"/>
  <c r="I175" i="47"/>
  <c r="H175" i="47"/>
  <c r="G175" i="47"/>
  <c r="F175" i="47"/>
  <c r="KY174" i="47"/>
  <c r="KX174" i="47"/>
  <c r="KW174" i="47"/>
  <c r="KV174" i="47"/>
  <c r="KU174" i="47"/>
  <c r="KT174" i="47"/>
  <c r="KS174" i="47"/>
  <c r="KR174" i="47"/>
  <c r="KQ174" i="47"/>
  <c r="KP174" i="47"/>
  <c r="KO174" i="47"/>
  <c r="KN174" i="47"/>
  <c r="KM174" i="47"/>
  <c r="KL174" i="47"/>
  <c r="KK174" i="47"/>
  <c r="KJ174" i="47"/>
  <c r="KI174" i="47"/>
  <c r="KH174" i="47"/>
  <c r="KG174" i="47"/>
  <c r="KF174" i="47"/>
  <c r="KE174" i="47"/>
  <c r="KD174" i="47"/>
  <c r="KC174" i="47"/>
  <c r="KB174" i="47"/>
  <c r="KA174" i="47"/>
  <c r="JZ174" i="47"/>
  <c r="JW174" i="47"/>
  <c r="JV174" i="47"/>
  <c r="JU174" i="47"/>
  <c r="JT174" i="47"/>
  <c r="JS174" i="47"/>
  <c r="JR174" i="47"/>
  <c r="JQ174" i="47"/>
  <c r="JP174" i="47"/>
  <c r="JO174" i="47"/>
  <c r="JN174" i="47"/>
  <c r="JM174" i="47"/>
  <c r="JL174" i="47"/>
  <c r="JK174" i="47"/>
  <c r="JJ174" i="47"/>
  <c r="JI174" i="47"/>
  <c r="JH174" i="47"/>
  <c r="JG174" i="47"/>
  <c r="JF174" i="47"/>
  <c r="JE174" i="47"/>
  <c r="JD174" i="47"/>
  <c r="JC174" i="47"/>
  <c r="JB174" i="47"/>
  <c r="JA174" i="47"/>
  <c r="IZ174" i="47"/>
  <c r="IY174" i="47"/>
  <c r="IX174" i="47"/>
  <c r="IU174" i="47"/>
  <c r="IT174" i="47"/>
  <c r="IS174" i="47"/>
  <c r="IR174" i="47"/>
  <c r="IQ174" i="47"/>
  <c r="IP174" i="47"/>
  <c r="IO174" i="47"/>
  <c r="IN174" i="47"/>
  <c r="IM174" i="47"/>
  <c r="IL174" i="47"/>
  <c r="IK174" i="47"/>
  <c r="IJ174" i="47"/>
  <c r="II174" i="47"/>
  <c r="IH174" i="47"/>
  <c r="IG174" i="47"/>
  <c r="IF174" i="47"/>
  <c r="IE174" i="47"/>
  <c r="ID174" i="47"/>
  <c r="IC174" i="47"/>
  <c r="IB174" i="47"/>
  <c r="IV174" i="47" s="1"/>
  <c r="IA174" i="47"/>
  <c r="HZ174" i="47"/>
  <c r="HY174" i="47"/>
  <c r="HX174" i="47"/>
  <c r="HW174" i="47"/>
  <c r="HV174" i="47"/>
  <c r="HS174" i="47"/>
  <c r="HR174" i="47"/>
  <c r="HQ174" i="47"/>
  <c r="HP174" i="47"/>
  <c r="HO174" i="47"/>
  <c r="HN174" i="47"/>
  <c r="HM174" i="47"/>
  <c r="HL174" i="47"/>
  <c r="HK174" i="47"/>
  <c r="HJ174" i="47"/>
  <c r="HI174" i="47"/>
  <c r="HH174" i="47"/>
  <c r="HG174" i="47"/>
  <c r="HF174" i="47"/>
  <c r="HE174" i="47"/>
  <c r="HD174" i="47"/>
  <c r="HC174" i="47"/>
  <c r="HB174" i="47"/>
  <c r="HA174" i="47"/>
  <c r="GZ174" i="47"/>
  <c r="GY174" i="47"/>
  <c r="GX174" i="47"/>
  <c r="GW174" i="47"/>
  <c r="GV174" i="47"/>
  <c r="GU174" i="47"/>
  <c r="GT174" i="47"/>
  <c r="GQ174" i="47"/>
  <c r="GP174" i="47"/>
  <c r="GO174" i="47"/>
  <c r="GN174" i="47"/>
  <c r="GM174" i="47"/>
  <c r="GL174" i="47"/>
  <c r="GK174" i="47"/>
  <c r="GJ174" i="47"/>
  <c r="GI174" i="47"/>
  <c r="GH174" i="47"/>
  <c r="GG174" i="47"/>
  <c r="GF174" i="47"/>
  <c r="GE174" i="47"/>
  <c r="GD174" i="47"/>
  <c r="GC174" i="47"/>
  <c r="GB174" i="47"/>
  <c r="GA174" i="47"/>
  <c r="FZ174" i="47"/>
  <c r="FY174" i="47"/>
  <c r="FX174" i="47"/>
  <c r="FW174" i="47"/>
  <c r="FV174" i="47"/>
  <c r="FU174" i="47"/>
  <c r="FT174" i="47"/>
  <c r="FS174" i="47"/>
  <c r="FR174" i="47"/>
  <c r="FO174" i="47"/>
  <c r="FN174" i="47"/>
  <c r="FM174" i="47"/>
  <c r="FL174" i="47"/>
  <c r="FK174" i="47"/>
  <c r="FJ174" i="47"/>
  <c r="FI174" i="47"/>
  <c r="FH174" i="47"/>
  <c r="FG174" i="47"/>
  <c r="FF174" i="47"/>
  <c r="FE174" i="47"/>
  <c r="FD174" i="47"/>
  <c r="FC174" i="47"/>
  <c r="FB174" i="47"/>
  <c r="FA174" i="47"/>
  <c r="EZ174" i="47"/>
  <c r="EY174" i="47"/>
  <c r="EX174" i="47"/>
  <c r="EW174" i="47"/>
  <c r="EV174" i="47"/>
  <c r="EU174" i="47"/>
  <c r="ET174" i="47"/>
  <c r="ES174" i="47"/>
  <c r="ER174" i="47"/>
  <c r="EQ174" i="47"/>
  <c r="EP174" i="47"/>
  <c r="EM174" i="47"/>
  <c r="EL174" i="47"/>
  <c r="EK174" i="47"/>
  <c r="EJ174" i="47"/>
  <c r="EI174" i="47"/>
  <c r="EH174" i="47"/>
  <c r="EG174" i="47"/>
  <c r="EF174" i="47"/>
  <c r="EE174" i="47"/>
  <c r="ED174" i="47"/>
  <c r="EC174" i="47"/>
  <c r="EB174" i="47"/>
  <c r="EA174" i="47"/>
  <c r="DZ174" i="47"/>
  <c r="DY174" i="47"/>
  <c r="DX174" i="47"/>
  <c r="DW174" i="47"/>
  <c r="DV174" i="47"/>
  <c r="DU174" i="47"/>
  <c r="DT174" i="47"/>
  <c r="DS174" i="47"/>
  <c r="DR174" i="47"/>
  <c r="DQ174" i="47"/>
  <c r="DP174" i="47"/>
  <c r="DO174" i="47"/>
  <c r="DN174" i="47"/>
  <c r="DK174" i="47"/>
  <c r="DJ174" i="47"/>
  <c r="DI174" i="47"/>
  <c r="DH174" i="47"/>
  <c r="DG174" i="47"/>
  <c r="DF174" i="47"/>
  <c r="DE174" i="47"/>
  <c r="DD174" i="47"/>
  <c r="DC174" i="47"/>
  <c r="DB174" i="47"/>
  <c r="DA174" i="47"/>
  <c r="CZ174" i="47"/>
  <c r="CY174" i="47"/>
  <c r="CX174" i="47"/>
  <c r="CW174" i="47"/>
  <c r="CV174" i="47"/>
  <c r="CU174" i="47"/>
  <c r="CT174" i="47"/>
  <c r="CS174" i="47"/>
  <c r="CR174" i="47"/>
  <c r="CQ174" i="47"/>
  <c r="CP174" i="47"/>
  <c r="CO174" i="47"/>
  <c r="CN174" i="47"/>
  <c r="CM174" i="47"/>
  <c r="CL174" i="47"/>
  <c r="CI174" i="47"/>
  <c r="CH174" i="47"/>
  <c r="CG174" i="47"/>
  <c r="CF174" i="47"/>
  <c r="CE174" i="47"/>
  <c r="CD174" i="47"/>
  <c r="CC174" i="47"/>
  <c r="CB174" i="47"/>
  <c r="CA174" i="47"/>
  <c r="BZ174" i="47"/>
  <c r="BY174" i="47"/>
  <c r="BX174" i="47"/>
  <c r="BW174" i="47"/>
  <c r="BV174" i="47"/>
  <c r="BU174" i="47"/>
  <c r="BT174" i="47"/>
  <c r="BS174" i="47"/>
  <c r="BR174" i="47"/>
  <c r="BQ174" i="47"/>
  <c r="BP174" i="47"/>
  <c r="BO174" i="47"/>
  <c r="BN174" i="47"/>
  <c r="BM174" i="47"/>
  <c r="BL174" i="47"/>
  <c r="BK174" i="47"/>
  <c r="BJ174" i="47"/>
  <c r="BG174" i="47"/>
  <c r="BF174" i="47"/>
  <c r="BE174" i="47"/>
  <c r="BD174" i="47"/>
  <c r="BC174" i="47"/>
  <c r="BB174" i="47"/>
  <c r="BA174" i="47"/>
  <c r="AZ174" i="47"/>
  <c r="AY174" i="47"/>
  <c r="AX174" i="47"/>
  <c r="AW174" i="47"/>
  <c r="AV174" i="47"/>
  <c r="AU174" i="47"/>
  <c r="AT174" i="47"/>
  <c r="AS174" i="47"/>
  <c r="AR174" i="47"/>
  <c r="AQ174" i="47"/>
  <c r="AP174" i="47"/>
  <c r="AO174" i="47"/>
  <c r="AN174" i="47"/>
  <c r="AM174" i="47"/>
  <c r="AL174" i="47"/>
  <c r="AK174" i="47"/>
  <c r="AJ174" i="47"/>
  <c r="AI174" i="47"/>
  <c r="AH174" i="47"/>
  <c r="AE174" i="47"/>
  <c r="AD174" i="47"/>
  <c r="AC174" i="47"/>
  <c r="AB174" i="47"/>
  <c r="AA174" i="47"/>
  <c r="Z174" i="47"/>
  <c r="Y174" i="47"/>
  <c r="X174" i="47"/>
  <c r="W174" i="47"/>
  <c r="V174" i="47"/>
  <c r="U174" i="47"/>
  <c r="T174" i="47"/>
  <c r="S174" i="47"/>
  <c r="R174" i="47"/>
  <c r="Q174" i="47"/>
  <c r="P174" i="47"/>
  <c r="O174" i="47"/>
  <c r="N174" i="47"/>
  <c r="M174" i="47"/>
  <c r="L174" i="47"/>
  <c r="K174" i="47"/>
  <c r="J174" i="47"/>
  <c r="I174" i="47"/>
  <c r="H174" i="47"/>
  <c r="G174" i="47"/>
  <c r="F174" i="47"/>
  <c r="KY173" i="47"/>
  <c r="KX173" i="47"/>
  <c r="KW173" i="47"/>
  <c r="KV173" i="47"/>
  <c r="KU173" i="47"/>
  <c r="KT173" i="47"/>
  <c r="KS173" i="47"/>
  <c r="KR173" i="47"/>
  <c r="KQ173" i="47"/>
  <c r="KP173" i="47"/>
  <c r="KO173" i="47"/>
  <c r="KN173" i="47"/>
  <c r="KM173" i="47"/>
  <c r="KL173" i="47"/>
  <c r="KK173" i="47"/>
  <c r="KJ173" i="47"/>
  <c r="KI173" i="47"/>
  <c r="KH173" i="47"/>
  <c r="KG173" i="47"/>
  <c r="KF173" i="47"/>
  <c r="KE173" i="47"/>
  <c r="KD173" i="47"/>
  <c r="KC173" i="47"/>
  <c r="KB173" i="47"/>
  <c r="KA173" i="47"/>
  <c r="JZ173" i="47"/>
  <c r="JW173" i="47"/>
  <c r="JV173" i="47"/>
  <c r="JU173" i="47"/>
  <c r="JT173" i="47"/>
  <c r="JS173" i="47"/>
  <c r="JR173" i="47"/>
  <c r="JQ173" i="47"/>
  <c r="JP173" i="47"/>
  <c r="JO173" i="47"/>
  <c r="JN173" i="47"/>
  <c r="JM173" i="47"/>
  <c r="JL173" i="47"/>
  <c r="JK173" i="47"/>
  <c r="JJ173" i="47"/>
  <c r="JI173" i="47"/>
  <c r="JH173" i="47"/>
  <c r="JG173" i="47"/>
  <c r="JF173" i="47"/>
  <c r="JE173" i="47"/>
  <c r="JD173" i="47"/>
  <c r="JC173" i="47"/>
  <c r="JB173" i="47"/>
  <c r="JA173" i="47"/>
  <c r="IZ173" i="47"/>
  <c r="IY173" i="47"/>
  <c r="IX173" i="47"/>
  <c r="IU173" i="47"/>
  <c r="IT173" i="47"/>
  <c r="IS173" i="47"/>
  <c r="IR173" i="47"/>
  <c r="IQ173" i="47"/>
  <c r="IP173" i="47"/>
  <c r="IO173" i="47"/>
  <c r="IN173" i="47"/>
  <c r="IM173" i="47"/>
  <c r="IL173" i="47"/>
  <c r="IK173" i="47"/>
  <c r="IJ173" i="47"/>
  <c r="II173" i="47"/>
  <c r="IH173" i="47"/>
  <c r="IG173" i="47"/>
  <c r="IF173" i="47"/>
  <c r="IE173" i="47"/>
  <c r="ID173" i="47"/>
  <c r="IC173" i="47"/>
  <c r="IB173" i="47"/>
  <c r="IA173" i="47"/>
  <c r="HZ173" i="47"/>
  <c r="HY173" i="47"/>
  <c r="HX173" i="47"/>
  <c r="HW173" i="47"/>
  <c r="HV173" i="47"/>
  <c r="HS173" i="47"/>
  <c r="HR173" i="47"/>
  <c r="HQ173" i="47"/>
  <c r="HP173" i="47"/>
  <c r="HO173" i="47"/>
  <c r="HN173" i="47"/>
  <c r="HM173" i="47"/>
  <c r="HL173" i="47"/>
  <c r="HK173" i="47"/>
  <c r="HJ173" i="47"/>
  <c r="HI173" i="47"/>
  <c r="HH173" i="47"/>
  <c r="HG173" i="47"/>
  <c r="HF173" i="47"/>
  <c r="HE173" i="47"/>
  <c r="HD173" i="47"/>
  <c r="HC173" i="47"/>
  <c r="HB173" i="47"/>
  <c r="HA173" i="47"/>
  <c r="GZ173" i="47"/>
  <c r="GY173" i="47"/>
  <c r="GX173" i="47"/>
  <c r="GW173" i="47"/>
  <c r="GV173" i="47"/>
  <c r="GU173" i="47"/>
  <c r="GT173" i="47"/>
  <c r="GQ173" i="47"/>
  <c r="GP173" i="47"/>
  <c r="GO173" i="47"/>
  <c r="GN173" i="47"/>
  <c r="GM173" i="47"/>
  <c r="GL173" i="47"/>
  <c r="GK173" i="47"/>
  <c r="GJ173" i="47"/>
  <c r="GI173" i="47"/>
  <c r="GH173" i="47"/>
  <c r="GG173" i="47"/>
  <c r="GF173" i="47"/>
  <c r="GE173" i="47"/>
  <c r="GD173" i="47"/>
  <c r="GC173" i="47"/>
  <c r="GB173" i="47"/>
  <c r="GA173" i="47"/>
  <c r="FZ173" i="47"/>
  <c r="FY173" i="47"/>
  <c r="FX173" i="47"/>
  <c r="FW173" i="47"/>
  <c r="FV173" i="47"/>
  <c r="FU173" i="47"/>
  <c r="FT173" i="47"/>
  <c r="FS173" i="47"/>
  <c r="FR173" i="47"/>
  <c r="FO173" i="47"/>
  <c r="FN173" i="47"/>
  <c r="FM173" i="47"/>
  <c r="FL173" i="47"/>
  <c r="FK173" i="47"/>
  <c r="FJ173" i="47"/>
  <c r="FI173" i="47"/>
  <c r="FH173" i="47"/>
  <c r="FG173" i="47"/>
  <c r="FF173" i="47"/>
  <c r="FE173" i="47"/>
  <c r="FD173" i="47"/>
  <c r="FC173" i="47"/>
  <c r="FB173" i="47"/>
  <c r="FA173" i="47"/>
  <c r="EZ173" i="47"/>
  <c r="EY173" i="47"/>
  <c r="EX173" i="47"/>
  <c r="EW173" i="47"/>
  <c r="EV173" i="47"/>
  <c r="EU173" i="47"/>
  <c r="ET173" i="47"/>
  <c r="ES173" i="47"/>
  <c r="ER173" i="47"/>
  <c r="EQ173" i="47"/>
  <c r="EP173" i="47"/>
  <c r="EM173" i="47"/>
  <c r="EL173" i="47"/>
  <c r="EK173" i="47"/>
  <c r="EJ173" i="47"/>
  <c r="EI173" i="47"/>
  <c r="EH173" i="47"/>
  <c r="EG173" i="47"/>
  <c r="EF173" i="47"/>
  <c r="EE173" i="47"/>
  <c r="ED173" i="47"/>
  <c r="EC173" i="47"/>
  <c r="EB173" i="47"/>
  <c r="EA173" i="47"/>
  <c r="DZ173" i="47"/>
  <c r="DY173" i="47"/>
  <c r="DX173" i="47"/>
  <c r="DW173" i="47"/>
  <c r="DV173" i="47"/>
  <c r="DU173" i="47"/>
  <c r="DT173" i="47"/>
  <c r="DS173" i="47"/>
  <c r="DR173" i="47"/>
  <c r="DQ173" i="47"/>
  <c r="DP173" i="47"/>
  <c r="DO173" i="47"/>
  <c r="DN173" i="47"/>
  <c r="DK173" i="47"/>
  <c r="DJ173" i="47"/>
  <c r="DI173" i="47"/>
  <c r="DH173" i="47"/>
  <c r="DG173" i="47"/>
  <c r="DF173" i="47"/>
  <c r="DE173" i="47"/>
  <c r="DD173" i="47"/>
  <c r="DC173" i="47"/>
  <c r="DB173" i="47"/>
  <c r="DA173" i="47"/>
  <c r="CZ173" i="47"/>
  <c r="CY173" i="47"/>
  <c r="CX173" i="47"/>
  <c r="CW173" i="47"/>
  <c r="CV173" i="47"/>
  <c r="CU173" i="47"/>
  <c r="CT173" i="47"/>
  <c r="CS173" i="47"/>
  <c r="CR173" i="47"/>
  <c r="CQ173" i="47"/>
  <c r="CP173" i="47"/>
  <c r="CO173" i="47"/>
  <c r="CN173" i="47"/>
  <c r="CM173" i="47"/>
  <c r="CL173" i="47"/>
  <c r="CI173" i="47"/>
  <c r="CH173" i="47"/>
  <c r="CG173" i="47"/>
  <c r="CF173" i="47"/>
  <c r="CE173" i="47"/>
  <c r="CD173" i="47"/>
  <c r="CC173" i="47"/>
  <c r="CB173" i="47"/>
  <c r="CA173" i="47"/>
  <c r="BZ173" i="47"/>
  <c r="BY173" i="47"/>
  <c r="BX173" i="47"/>
  <c r="BW173" i="47"/>
  <c r="BV173" i="47"/>
  <c r="BU173" i="47"/>
  <c r="BT173" i="47"/>
  <c r="BS173" i="47"/>
  <c r="BR173" i="47"/>
  <c r="BQ173" i="47"/>
  <c r="BP173" i="47"/>
  <c r="BO173" i="47"/>
  <c r="BN173" i="47"/>
  <c r="BM173" i="47"/>
  <c r="BL173" i="47"/>
  <c r="BK173" i="47"/>
  <c r="BJ173" i="47"/>
  <c r="BG173" i="47"/>
  <c r="BF173" i="47"/>
  <c r="BE173" i="47"/>
  <c r="BD173" i="47"/>
  <c r="BC173" i="47"/>
  <c r="BB173" i="47"/>
  <c r="BA173" i="47"/>
  <c r="AZ173" i="47"/>
  <c r="AY173" i="47"/>
  <c r="AX173" i="47"/>
  <c r="AW173" i="47"/>
  <c r="AV173" i="47"/>
  <c r="AU173" i="47"/>
  <c r="AT173" i="47"/>
  <c r="AS173" i="47"/>
  <c r="AR173" i="47"/>
  <c r="AQ173" i="47"/>
  <c r="AP173" i="47"/>
  <c r="AO173" i="47"/>
  <c r="AN173" i="47"/>
  <c r="AM173" i="47"/>
  <c r="AL173" i="47"/>
  <c r="AK173" i="47"/>
  <c r="AJ173" i="47"/>
  <c r="AI173" i="47"/>
  <c r="AH173" i="47"/>
  <c r="AE173" i="47"/>
  <c r="AD173" i="47"/>
  <c r="AC173" i="47"/>
  <c r="AB173" i="47"/>
  <c r="AA173" i="47"/>
  <c r="Z173" i="47"/>
  <c r="Y173" i="47"/>
  <c r="X173" i="47"/>
  <c r="W173" i="47"/>
  <c r="V173" i="47"/>
  <c r="U173" i="47"/>
  <c r="T173" i="47"/>
  <c r="S173" i="47"/>
  <c r="R173" i="47"/>
  <c r="Q173" i="47"/>
  <c r="P173" i="47"/>
  <c r="O173" i="47"/>
  <c r="N173" i="47"/>
  <c r="M173" i="47"/>
  <c r="L173" i="47"/>
  <c r="K173" i="47"/>
  <c r="J173" i="47"/>
  <c r="I173" i="47"/>
  <c r="H173" i="47"/>
  <c r="G173" i="47"/>
  <c r="F173" i="47"/>
  <c r="KY172" i="47"/>
  <c r="KX172" i="47"/>
  <c r="KW172" i="47"/>
  <c r="KV172" i="47"/>
  <c r="KU172" i="47"/>
  <c r="KT172" i="47"/>
  <c r="KS172" i="47"/>
  <c r="KR172" i="47"/>
  <c r="KQ172" i="47"/>
  <c r="KP172" i="47"/>
  <c r="KO172" i="47"/>
  <c r="KN172" i="47"/>
  <c r="KM172" i="47"/>
  <c r="KL172" i="47"/>
  <c r="KK172" i="47"/>
  <c r="KJ172" i="47"/>
  <c r="KI172" i="47"/>
  <c r="KH172" i="47"/>
  <c r="KG172" i="47"/>
  <c r="KF172" i="47"/>
  <c r="KE172" i="47"/>
  <c r="KD172" i="47"/>
  <c r="KC172" i="47"/>
  <c r="KB172" i="47"/>
  <c r="KA172" i="47"/>
  <c r="JZ172" i="47"/>
  <c r="JW172" i="47"/>
  <c r="JV172" i="47"/>
  <c r="JU172" i="47"/>
  <c r="JT172" i="47"/>
  <c r="JS172" i="47"/>
  <c r="JR172" i="47"/>
  <c r="JQ172" i="47"/>
  <c r="JP172" i="47"/>
  <c r="JO172" i="47"/>
  <c r="JN172" i="47"/>
  <c r="JM172" i="47"/>
  <c r="JL172" i="47"/>
  <c r="JK172" i="47"/>
  <c r="JJ172" i="47"/>
  <c r="JI172" i="47"/>
  <c r="JH172" i="47"/>
  <c r="JG172" i="47"/>
  <c r="JF172" i="47"/>
  <c r="JE172" i="47"/>
  <c r="JD172" i="47"/>
  <c r="JC172" i="47"/>
  <c r="JB172" i="47"/>
  <c r="JA172" i="47"/>
  <c r="IZ172" i="47"/>
  <c r="IY172" i="47"/>
  <c r="IX172" i="47"/>
  <c r="IU172" i="47"/>
  <c r="IT172" i="47"/>
  <c r="IS172" i="47"/>
  <c r="IR172" i="47"/>
  <c r="IQ172" i="47"/>
  <c r="IP172" i="47"/>
  <c r="IO172" i="47"/>
  <c r="IN172" i="47"/>
  <c r="IM172" i="47"/>
  <c r="IL172" i="47"/>
  <c r="IK172" i="47"/>
  <c r="IJ172" i="47"/>
  <c r="II172" i="47"/>
  <c r="IH172" i="47"/>
  <c r="IG172" i="47"/>
  <c r="IF172" i="47"/>
  <c r="IE172" i="47"/>
  <c r="ID172" i="47"/>
  <c r="IC172" i="47"/>
  <c r="IB172" i="47"/>
  <c r="IA172" i="47"/>
  <c r="HZ172" i="47"/>
  <c r="HY172" i="47"/>
  <c r="HX172" i="47"/>
  <c r="HW172" i="47"/>
  <c r="HV172" i="47"/>
  <c r="HS172" i="47"/>
  <c r="HR172" i="47"/>
  <c r="HQ172" i="47"/>
  <c r="HP172" i="47"/>
  <c r="HO172" i="47"/>
  <c r="HN172" i="47"/>
  <c r="HM172" i="47"/>
  <c r="HL172" i="47"/>
  <c r="HK172" i="47"/>
  <c r="HJ172" i="47"/>
  <c r="HI172" i="47"/>
  <c r="HH172" i="47"/>
  <c r="HG172" i="47"/>
  <c r="HF172" i="47"/>
  <c r="HE172" i="47"/>
  <c r="HD172" i="47"/>
  <c r="HC172" i="47"/>
  <c r="HB172" i="47"/>
  <c r="HA172" i="47"/>
  <c r="GZ172" i="47"/>
  <c r="GY172" i="47"/>
  <c r="GX172" i="47"/>
  <c r="GW172" i="47"/>
  <c r="GV172" i="47"/>
  <c r="GU172" i="47"/>
  <c r="GT172" i="47"/>
  <c r="GQ172" i="47"/>
  <c r="GP172" i="47"/>
  <c r="GO172" i="47"/>
  <c r="GN172" i="47"/>
  <c r="GM172" i="47"/>
  <c r="GL172" i="47"/>
  <c r="GK172" i="47"/>
  <c r="GJ172" i="47"/>
  <c r="GI172" i="47"/>
  <c r="GH172" i="47"/>
  <c r="GG172" i="47"/>
  <c r="GF172" i="47"/>
  <c r="GE172" i="47"/>
  <c r="GD172" i="47"/>
  <c r="GC172" i="47"/>
  <c r="GB172" i="47"/>
  <c r="GA172" i="47"/>
  <c r="FZ172" i="47"/>
  <c r="FY172" i="47"/>
  <c r="FX172" i="47"/>
  <c r="FW172" i="47"/>
  <c r="FV172" i="47"/>
  <c r="FU172" i="47"/>
  <c r="FT172" i="47"/>
  <c r="FS172" i="47"/>
  <c r="FR172" i="47"/>
  <c r="FO172" i="47"/>
  <c r="FN172" i="47"/>
  <c r="FM172" i="47"/>
  <c r="FL172" i="47"/>
  <c r="FK172" i="47"/>
  <c r="FJ172" i="47"/>
  <c r="FI172" i="47"/>
  <c r="FH172" i="47"/>
  <c r="FG172" i="47"/>
  <c r="FF172" i="47"/>
  <c r="FE172" i="47"/>
  <c r="FD172" i="47"/>
  <c r="FC172" i="47"/>
  <c r="FB172" i="47"/>
  <c r="FP172" i="47" s="1"/>
  <c r="FA172" i="47"/>
  <c r="EZ172" i="47"/>
  <c r="EY172" i="47"/>
  <c r="EX172" i="47"/>
  <c r="EW172" i="47"/>
  <c r="EV172" i="47"/>
  <c r="EU172" i="47"/>
  <c r="ET172" i="47"/>
  <c r="ES172" i="47"/>
  <c r="ER172" i="47"/>
  <c r="EQ172" i="47"/>
  <c r="EP172" i="47"/>
  <c r="EM172" i="47"/>
  <c r="EL172" i="47"/>
  <c r="EK172" i="47"/>
  <c r="EJ172" i="47"/>
  <c r="EI172" i="47"/>
  <c r="EH172" i="47"/>
  <c r="EG172" i="47"/>
  <c r="EF172" i="47"/>
  <c r="EE172" i="47"/>
  <c r="ED172" i="47"/>
  <c r="EC172" i="47"/>
  <c r="EB172" i="47"/>
  <c r="EA172" i="47"/>
  <c r="DZ172" i="47"/>
  <c r="DY172" i="47"/>
  <c r="DX172" i="47"/>
  <c r="DW172" i="47"/>
  <c r="DV172" i="47"/>
  <c r="DU172" i="47"/>
  <c r="DT172" i="47"/>
  <c r="DS172" i="47"/>
  <c r="DR172" i="47"/>
  <c r="DQ172" i="47"/>
  <c r="DP172" i="47"/>
  <c r="DO172" i="47"/>
  <c r="DN172" i="47"/>
  <c r="DK172" i="47"/>
  <c r="DJ172" i="47"/>
  <c r="DI172" i="47"/>
  <c r="DH172" i="47"/>
  <c r="DG172" i="47"/>
  <c r="DF172" i="47"/>
  <c r="DE172" i="47"/>
  <c r="DD172" i="47"/>
  <c r="DC172" i="47"/>
  <c r="DB172" i="47"/>
  <c r="DA172" i="47"/>
  <c r="CZ172" i="47"/>
  <c r="CY172" i="47"/>
  <c r="CX172" i="47"/>
  <c r="CW172" i="47"/>
  <c r="CV172" i="47"/>
  <c r="CU172" i="47"/>
  <c r="CT172" i="47"/>
  <c r="CS172" i="47"/>
  <c r="CR172" i="47"/>
  <c r="CQ172" i="47"/>
  <c r="CP172" i="47"/>
  <c r="CO172" i="47"/>
  <c r="CN172" i="47"/>
  <c r="CM172" i="47"/>
  <c r="CL172" i="47"/>
  <c r="CI172" i="47"/>
  <c r="CH172" i="47"/>
  <c r="CG172" i="47"/>
  <c r="CF172" i="47"/>
  <c r="CE172" i="47"/>
  <c r="CD172" i="47"/>
  <c r="CC172" i="47"/>
  <c r="CB172" i="47"/>
  <c r="CA172" i="47"/>
  <c r="BZ172" i="47"/>
  <c r="BY172" i="47"/>
  <c r="BX172" i="47"/>
  <c r="BW172" i="47"/>
  <c r="BV172" i="47"/>
  <c r="BU172" i="47"/>
  <c r="BT172" i="47"/>
  <c r="BS172" i="47"/>
  <c r="BR172" i="47"/>
  <c r="BQ172" i="47"/>
  <c r="BP172" i="47"/>
  <c r="CJ172" i="47" s="1"/>
  <c r="BO172" i="47"/>
  <c r="BN172" i="47"/>
  <c r="BM172" i="47"/>
  <c r="BL172" i="47"/>
  <c r="BK172" i="47"/>
  <c r="BJ172" i="47"/>
  <c r="BG172" i="47"/>
  <c r="BF172" i="47"/>
  <c r="BE172" i="47"/>
  <c r="BD172" i="47"/>
  <c r="BC172" i="47"/>
  <c r="BB172" i="47"/>
  <c r="BA172" i="47"/>
  <c r="AZ172" i="47"/>
  <c r="AY172" i="47"/>
  <c r="AX172" i="47"/>
  <c r="AW172" i="47"/>
  <c r="AV172" i="47"/>
  <c r="AU172" i="47"/>
  <c r="AT172" i="47"/>
  <c r="AS172" i="47"/>
  <c r="AR172" i="47"/>
  <c r="AQ172" i="47"/>
  <c r="AP172" i="47"/>
  <c r="AO172" i="47"/>
  <c r="AN172" i="47"/>
  <c r="AM172" i="47"/>
  <c r="AL172" i="47"/>
  <c r="AK172" i="47"/>
  <c r="AJ172" i="47"/>
  <c r="AI172" i="47"/>
  <c r="AH172" i="47"/>
  <c r="AE172" i="47"/>
  <c r="AD172" i="47"/>
  <c r="AC172" i="47"/>
  <c r="AB172" i="47"/>
  <c r="AA172" i="47"/>
  <c r="Z172" i="47"/>
  <c r="Y172" i="47"/>
  <c r="X172" i="47"/>
  <c r="W172" i="47"/>
  <c r="V172" i="47"/>
  <c r="U172" i="47"/>
  <c r="T172" i="47"/>
  <c r="S172" i="47"/>
  <c r="R172" i="47"/>
  <c r="Q172" i="47"/>
  <c r="P172" i="47"/>
  <c r="O172" i="47"/>
  <c r="N172" i="47"/>
  <c r="M172" i="47"/>
  <c r="L172" i="47"/>
  <c r="K172" i="47"/>
  <c r="J172" i="47"/>
  <c r="I172" i="47"/>
  <c r="H172" i="47"/>
  <c r="G172" i="47"/>
  <c r="F172" i="47"/>
  <c r="KY171" i="47"/>
  <c r="KX171" i="47"/>
  <c r="KW171" i="47"/>
  <c r="KV171" i="47"/>
  <c r="KU171" i="47"/>
  <c r="KT171" i="47"/>
  <c r="KS171" i="47"/>
  <c r="KR171" i="47"/>
  <c r="KQ171" i="47"/>
  <c r="KP171" i="47"/>
  <c r="KO171" i="47"/>
  <c r="KN171" i="47"/>
  <c r="KM171" i="47"/>
  <c r="KL171" i="47"/>
  <c r="KK171" i="47"/>
  <c r="KJ171" i="47"/>
  <c r="KI171" i="47"/>
  <c r="KH171" i="47"/>
  <c r="KG171" i="47"/>
  <c r="KF171" i="47"/>
  <c r="KE171" i="47"/>
  <c r="KD171" i="47"/>
  <c r="KC171" i="47"/>
  <c r="KB171" i="47"/>
  <c r="KA171" i="47"/>
  <c r="JZ171" i="47"/>
  <c r="KZ171" i="47" s="1"/>
  <c r="JW171" i="47"/>
  <c r="JV171" i="47"/>
  <c r="JU171" i="47"/>
  <c r="JT171" i="47"/>
  <c r="JS171" i="47"/>
  <c r="JR171" i="47"/>
  <c r="JQ171" i="47"/>
  <c r="JP171" i="47"/>
  <c r="JO171" i="47"/>
  <c r="JN171" i="47"/>
  <c r="JM171" i="47"/>
  <c r="JL171" i="47"/>
  <c r="JK171" i="47"/>
  <c r="JJ171" i="47"/>
  <c r="JI171" i="47"/>
  <c r="JH171" i="47"/>
  <c r="JG171" i="47"/>
  <c r="JF171" i="47"/>
  <c r="JE171" i="47"/>
  <c r="JD171" i="47"/>
  <c r="JC171" i="47"/>
  <c r="JB171" i="47"/>
  <c r="JA171" i="47"/>
  <c r="IZ171" i="47"/>
  <c r="IY171" i="47"/>
  <c r="IX171" i="47"/>
  <c r="IU171" i="47"/>
  <c r="IT171" i="47"/>
  <c r="IS171" i="47"/>
  <c r="IR171" i="47"/>
  <c r="IQ171" i="47"/>
  <c r="IP171" i="47"/>
  <c r="IO171" i="47"/>
  <c r="IN171" i="47"/>
  <c r="IM171" i="47"/>
  <c r="IL171" i="47"/>
  <c r="IK171" i="47"/>
  <c r="IJ171" i="47"/>
  <c r="II171" i="47"/>
  <c r="IH171" i="47"/>
  <c r="IG171" i="47"/>
  <c r="IF171" i="47"/>
  <c r="IE171" i="47"/>
  <c r="ID171" i="47"/>
  <c r="IC171" i="47"/>
  <c r="IB171" i="47"/>
  <c r="IA171" i="47"/>
  <c r="HZ171" i="47"/>
  <c r="HY171" i="47"/>
  <c r="HX171" i="47"/>
  <c r="HW171" i="47"/>
  <c r="HV171" i="47"/>
  <c r="HS171" i="47"/>
  <c r="HR171" i="47"/>
  <c r="HQ171" i="47"/>
  <c r="HP171" i="47"/>
  <c r="HO171" i="47"/>
  <c r="HN171" i="47"/>
  <c r="HM171" i="47"/>
  <c r="HL171" i="47"/>
  <c r="HK171" i="47"/>
  <c r="HJ171" i="47"/>
  <c r="HI171" i="47"/>
  <c r="HH171" i="47"/>
  <c r="HG171" i="47"/>
  <c r="HF171" i="47"/>
  <c r="HE171" i="47"/>
  <c r="HD171" i="47"/>
  <c r="HC171" i="47"/>
  <c r="HB171" i="47"/>
  <c r="HA171" i="47"/>
  <c r="GZ171" i="47"/>
  <c r="GY171" i="47"/>
  <c r="GX171" i="47"/>
  <c r="GW171" i="47"/>
  <c r="GV171" i="47"/>
  <c r="GU171" i="47"/>
  <c r="GT171" i="47"/>
  <c r="GQ171" i="47"/>
  <c r="GP171" i="47"/>
  <c r="GO171" i="47"/>
  <c r="GN171" i="47"/>
  <c r="GM171" i="47"/>
  <c r="GL171" i="47"/>
  <c r="GK171" i="47"/>
  <c r="GJ171" i="47"/>
  <c r="GI171" i="47"/>
  <c r="GH171" i="47"/>
  <c r="GG171" i="47"/>
  <c r="GF171" i="47"/>
  <c r="GE171" i="47"/>
  <c r="GD171" i="47"/>
  <c r="GC171" i="47"/>
  <c r="GB171" i="47"/>
  <c r="GA171" i="47"/>
  <c r="FZ171" i="47"/>
  <c r="FY171" i="47"/>
  <c r="FX171" i="47"/>
  <c r="FW171" i="47"/>
  <c r="FV171" i="47"/>
  <c r="FU171" i="47"/>
  <c r="FT171" i="47"/>
  <c r="FS171" i="47"/>
  <c r="FR171" i="47"/>
  <c r="FO171" i="47"/>
  <c r="FN171" i="47"/>
  <c r="FM171" i="47"/>
  <c r="FL171" i="47"/>
  <c r="FK171" i="47"/>
  <c r="FJ171" i="47"/>
  <c r="FI171" i="47"/>
  <c r="FH171" i="47"/>
  <c r="FG171" i="47"/>
  <c r="FF171" i="47"/>
  <c r="FE171" i="47"/>
  <c r="FD171" i="47"/>
  <c r="FC171" i="47"/>
  <c r="FB171" i="47"/>
  <c r="FA171" i="47"/>
  <c r="EZ171" i="47"/>
  <c r="EY171" i="47"/>
  <c r="EX171" i="47"/>
  <c r="EW171" i="47"/>
  <c r="EV171" i="47"/>
  <c r="EU171" i="47"/>
  <c r="ET171" i="47"/>
  <c r="FP171" i="47" s="1"/>
  <c r="ES171" i="47"/>
  <c r="ER171" i="47"/>
  <c r="EQ171" i="47"/>
  <c r="EP171" i="47"/>
  <c r="EM171" i="47"/>
  <c r="EL171" i="47"/>
  <c r="EK171" i="47"/>
  <c r="EJ171" i="47"/>
  <c r="EI171" i="47"/>
  <c r="EH171" i="47"/>
  <c r="EG171" i="47"/>
  <c r="EF171" i="47"/>
  <c r="EE171" i="47"/>
  <c r="ED171" i="47"/>
  <c r="EC171" i="47"/>
  <c r="EB171" i="47"/>
  <c r="EA171" i="47"/>
  <c r="DZ171" i="47"/>
  <c r="DY171" i="47"/>
  <c r="DX171" i="47"/>
  <c r="DW171" i="47"/>
  <c r="DV171" i="47"/>
  <c r="DU171" i="47"/>
  <c r="DT171" i="47"/>
  <c r="DS171" i="47"/>
  <c r="DR171" i="47"/>
  <c r="DQ171" i="47"/>
  <c r="DP171" i="47"/>
  <c r="DO171" i="47"/>
  <c r="DN171" i="47"/>
  <c r="DK171" i="47"/>
  <c r="DJ171" i="47"/>
  <c r="DI171" i="47"/>
  <c r="DH171" i="47"/>
  <c r="DG171" i="47"/>
  <c r="DF171" i="47"/>
  <c r="DE171" i="47"/>
  <c r="DD171" i="47"/>
  <c r="DC171" i="47"/>
  <c r="DB171" i="47"/>
  <c r="DA171" i="47"/>
  <c r="CZ171" i="47"/>
  <c r="CY171" i="47"/>
  <c r="CX171" i="47"/>
  <c r="CW171" i="47"/>
  <c r="CV171" i="47"/>
  <c r="CU171" i="47"/>
  <c r="CT171" i="47"/>
  <c r="CS171" i="47"/>
  <c r="CR171" i="47"/>
  <c r="CQ171" i="47"/>
  <c r="CP171" i="47"/>
  <c r="CO171" i="47"/>
  <c r="CN171" i="47"/>
  <c r="CM171" i="47"/>
  <c r="CL171" i="47"/>
  <c r="CI171" i="47"/>
  <c r="CH171" i="47"/>
  <c r="CG171" i="47"/>
  <c r="CF171" i="47"/>
  <c r="CE171" i="47"/>
  <c r="CD171" i="47"/>
  <c r="CC171" i="47"/>
  <c r="CB171" i="47"/>
  <c r="CA171" i="47"/>
  <c r="BZ171" i="47"/>
  <c r="BY171" i="47"/>
  <c r="BX171" i="47"/>
  <c r="BW171" i="47"/>
  <c r="BV171" i="47"/>
  <c r="BU171" i="47"/>
  <c r="BT171" i="47"/>
  <c r="BS171" i="47"/>
  <c r="BR171" i="47"/>
  <c r="BQ171" i="47"/>
  <c r="BP171" i="47"/>
  <c r="BO171" i="47"/>
  <c r="BN171" i="47"/>
  <c r="BM171" i="47"/>
  <c r="BL171" i="47"/>
  <c r="BK171" i="47"/>
  <c r="BJ171" i="47"/>
  <c r="BG171" i="47"/>
  <c r="BF171" i="47"/>
  <c r="BE171" i="47"/>
  <c r="BD171" i="47"/>
  <c r="BC171" i="47"/>
  <c r="BB171" i="47"/>
  <c r="BA171" i="47"/>
  <c r="AZ171" i="47"/>
  <c r="AY171" i="47"/>
  <c r="AX171" i="47"/>
  <c r="AW171" i="47"/>
  <c r="AV171" i="47"/>
  <c r="AU171" i="47"/>
  <c r="AT171" i="47"/>
  <c r="AS171" i="47"/>
  <c r="AR171" i="47"/>
  <c r="AQ171" i="47"/>
  <c r="AP171" i="47"/>
  <c r="AO171" i="47"/>
  <c r="AN171" i="47"/>
  <c r="AM171" i="47"/>
  <c r="AL171" i="47"/>
  <c r="AK171" i="47"/>
  <c r="AJ171" i="47"/>
  <c r="AI171" i="47"/>
  <c r="AH171" i="47"/>
  <c r="AE171" i="47"/>
  <c r="AD171" i="47"/>
  <c r="AC171" i="47"/>
  <c r="AB171" i="47"/>
  <c r="AA171" i="47"/>
  <c r="Z171" i="47"/>
  <c r="Y171" i="47"/>
  <c r="X171" i="47"/>
  <c r="W171" i="47"/>
  <c r="V171" i="47"/>
  <c r="U171" i="47"/>
  <c r="T171" i="47"/>
  <c r="S171" i="47"/>
  <c r="R171" i="47"/>
  <c r="Q171" i="47"/>
  <c r="P171" i="47"/>
  <c r="O171" i="47"/>
  <c r="N171" i="47"/>
  <c r="M171" i="47"/>
  <c r="L171" i="47"/>
  <c r="K171" i="47"/>
  <c r="J171" i="47"/>
  <c r="I171" i="47"/>
  <c r="H171" i="47"/>
  <c r="G171" i="47"/>
  <c r="F171" i="47"/>
  <c r="KY170" i="47"/>
  <c r="KX170" i="47"/>
  <c r="KW170" i="47"/>
  <c r="KV170" i="47"/>
  <c r="KU170" i="47"/>
  <c r="KT170" i="47"/>
  <c r="KS170" i="47"/>
  <c r="KR170" i="47"/>
  <c r="KQ170" i="47"/>
  <c r="KP170" i="47"/>
  <c r="KO170" i="47"/>
  <c r="KN170" i="47"/>
  <c r="KM170" i="47"/>
  <c r="KL170" i="47"/>
  <c r="KK170" i="47"/>
  <c r="KJ170" i="47"/>
  <c r="KI170" i="47"/>
  <c r="KH170" i="47"/>
  <c r="KG170" i="47"/>
  <c r="KF170" i="47"/>
  <c r="KZ170" i="47" s="1"/>
  <c r="KE170" i="47"/>
  <c r="KD170" i="47"/>
  <c r="KC170" i="47"/>
  <c r="KB170" i="47"/>
  <c r="KA170" i="47"/>
  <c r="JZ170" i="47"/>
  <c r="JW170" i="47"/>
  <c r="JV170" i="47"/>
  <c r="JU170" i="47"/>
  <c r="JT170" i="47"/>
  <c r="JS170" i="47"/>
  <c r="JR170" i="47"/>
  <c r="JQ170" i="47"/>
  <c r="JP170" i="47"/>
  <c r="JO170" i="47"/>
  <c r="JN170" i="47"/>
  <c r="JM170" i="47"/>
  <c r="JL170" i="47"/>
  <c r="JK170" i="47"/>
  <c r="JJ170" i="47"/>
  <c r="JI170" i="47"/>
  <c r="JH170" i="47"/>
  <c r="JG170" i="47"/>
  <c r="JF170" i="47"/>
  <c r="JE170" i="47"/>
  <c r="JD170" i="47"/>
  <c r="JC170" i="47"/>
  <c r="JB170" i="47"/>
  <c r="JA170" i="47"/>
  <c r="IZ170" i="47"/>
  <c r="IY170" i="47"/>
  <c r="IX170" i="47"/>
  <c r="IU170" i="47"/>
  <c r="IT170" i="47"/>
  <c r="IS170" i="47"/>
  <c r="IR170" i="47"/>
  <c r="IQ170" i="47"/>
  <c r="IP170" i="47"/>
  <c r="IO170" i="47"/>
  <c r="IN170" i="47"/>
  <c r="IM170" i="47"/>
  <c r="IL170" i="47"/>
  <c r="IK170" i="47"/>
  <c r="IJ170" i="47"/>
  <c r="II170" i="47"/>
  <c r="IH170" i="47"/>
  <c r="IG170" i="47"/>
  <c r="IF170" i="47"/>
  <c r="IE170" i="47"/>
  <c r="ID170" i="47"/>
  <c r="IC170" i="47"/>
  <c r="IB170" i="47"/>
  <c r="IA170" i="47"/>
  <c r="HZ170" i="47"/>
  <c r="HY170" i="47"/>
  <c r="HX170" i="47"/>
  <c r="HW170" i="47"/>
  <c r="HV170" i="47"/>
  <c r="HS170" i="47"/>
  <c r="HR170" i="47"/>
  <c r="HQ170" i="47"/>
  <c r="HP170" i="47"/>
  <c r="HO170" i="47"/>
  <c r="HN170" i="47"/>
  <c r="HM170" i="47"/>
  <c r="HL170" i="47"/>
  <c r="HK170" i="47"/>
  <c r="HJ170" i="47"/>
  <c r="HI170" i="47"/>
  <c r="HH170" i="47"/>
  <c r="HG170" i="47"/>
  <c r="HF170" i="47"/>
  <c r="HE170" i="47"/>
  <c r="HD170" i="47"/>
  <c r="HC170" i="47"/>
  <c r="HB170" i="47"/>
  <c r="HA170" i="47"/>
  <c r="GZ170" i="47"/>
  <c r="GY170" i="47"/>
  <c r="GX170" i="47"/>
  <c r="GW170" i="47"/>
  <c r="GV170" i="47"/>
  <c r="GU170" i="47"/>
  <c r="GT170" i="47"/>
  <c r="HT170" i="47" s="1"/>
  <c r="GQ170" i="47"/>
  <c r="GP170" i="47"/>
  <c r="GO170" i="47"/>
  <c r="GN170" i="47"/>
  <c r="GM170" i="47"/>
  <c r="GL170" i="47"/>
  <c r="GK170" i="47"/>
  <c r="GJ170" i="47"/>
  <c r="GI170" i="47"/>
  <c r="GH170" i="47"/>
  <c r="GG170" i="47"/>
  <c r="GF170" i="47"/>
  <c r="GE170" i="47"/>
  <c r="GD170" i="47"/>
  <c r="GC170" i="47"/>
  <c r="GB170" i="47"/>
  <c r="GA170" i="47"/>
  <c r="FZ170" i="47"/>
  <c r="FY170" i="47"/>
  <c r="FX170" i="47"/>
  <c r="FW170" i="47"/>
  <c r="FV170" i="47"/>
  <c r="FU170" i="47"/>
  <c r="FT170" i="47"/>
  <c r="FS170" i="47"/>
  <c r="FR170" i="47"/>
  <c r="FO170" i="47"/>
  <c r="FN170" i="47"/>
  <c r="FM170" i="47"/>
  <c r="FL170" i="47"/>
  <c r="FK170" i="47"/>
  <c r="FJ170" i="47"/>
  <c r="FI170" i="47"/>
  <c r="FH170" i="47"/>
  <c r="FG170" i="47"/>
  <c r="FF170" i="47"/>
  <c r="FE170" i="47"/>
  <c r="FD170" i="47"/>
  <c r="FC170" i="47"/>
  <c r="FB170" i="47"/>
  <c r="FA170" i="47"/>
  <c r="EZ170" i="47"/>
  <c r="EY170" i="47"/>
  <c r="EX170" i="47"/>
  <c r="EW170" i="47"/>
  <c r="EV170" i="47"/>
  <c r="EU170" i="47"/>
  <c r="ET170" i="47"/>
  <c r="ES170" i="47"/>
  <c r="ER170" i="47"/>
  <c r="EQ170" i="47"/>
  <c r="EP170" i="47"/>
  <c r="EM170" i="47"/>
  <c r="EL170" i="47"/>
  <c r="EK170" i="47"/>
  <c r="EJ170" i="47"/>
  <c r="EI170" i="47"/>
  <c r="EH170" i="47"/>
  <c r="EG170" i="47"/>
  <c r="EF170" i="47"/>
  <c r="EE170" i="47"/>
  <c r="ED170" i="47"/>
  <c r="EC170" i="47"/>
  <c r="EB170" i="47"/>
  <c r="EA170" i="47"/>
  <c r="DZ170" i="47"/>
  <c r="DY170" i="47"/>
  <c r="DX170" i="47"/>
  <c r="DW170" i="47"/>
  <c r="DV170" i="47"/>
  <c r="DU170" i="47"/>
  <c r="DT170" i="47"/>
  <c r="DS170" i="47"/>
  <c r="DR170" i="47"/>
  <c r="DQ170" i="47"/>
  <c r="DP170" i="47"/>
  <c r="DO170" i="47"/>
  <c r="DN170" i="47"/>
  <c r="DK170" i="47"/>
  <c r="DJ170" i="47"/>
  <c r="DI170" i="47"/>
  <c r="DH170" i="47"/>
  <c r="DG170" i="47"/>
  <c r="DF170" i="47"/>
  <c r="DE170" i="47"/>
  <c r="DD170" i="47"/>
  <c r="DC170" i="47"/>
  <c r="DB170" i="47"/>
  <c r="DA170" i="47"/>
  <c r="CZ170" i="47"/>
  <c r="CY170" i="47"/>
  <c r="CX170" i="47"/>
  <c r="CW170" i="47"/>
  <c r="CV170" i="47"/>
  <c r="CU170" i="47"/>
  <c r="CT170" i="47"/>
  <c r="CS170" i="47"/>
  <c r="CR170" i="47"/>
  <c r="CQ170" i="47"/>
  <c r="CP170" i="47"/>
  <c r="CO170" i="47"/>
  <c r="CN170" i="47"/>
  <c r="CM170" i="47"/>
  <c r="CL170" i="47"/>
  <c r="CI170" i="47"/>
  <c r="CH170" i="47"/>
  <c r="CG170" i="47"/>
  <c r="CF170" i="47"/>
  <c r="CE170" i="47"/>
  <c r="CD170" i="47"/>
  <c r="CC170" i="47"/>
  <c r="CB170" i="47"/>
  <c r="CA170" i="47"/>
  <c r="BZ170" i="47"/>
  <c r="BY170" i="47"/>
  <c r="BX170" i="47"/>
  <c r="BW170" i="47"/>
  <c r="BV170" i="47"/>
  <c r="BU170" i="47"/>
  <c r="BT170" i="47"/>
  <c r="BS170" i="47"/>
  <c r="BR170" i="47"/>
  <c r="BQ170" i="47"/>
  <c r="BP170" i="47"/>
  <c r="BO170" i="47"/>
  <c r="BN170" i="47"/>
  <c r="BM170" i="47"/>
  <c r="BL170" i="47"/>
  <c r="BK170" i="47"/>
  <c r="BJ170" i="47"/>
  <c r="BG170" i="47"/>
  <c r="BF170" i="47"/>
  <c r="BE170" i="47"/>
  <c r="BD170" i="47"/>
  <c r="BC170" i="47"/>
  <c r="BB170" i="47"/>
  <c r="BA170" i="47"/>
  <c r="AZ170" i="47"/>
  <c r="AY170" i="47"/>
  <c r="AX170" i="47"/>
  <c r="AW170" i="47"/>
  <c r="AV170" i="47"/>
  <c r="AU170" i="47"/>
  <c r="AT170" i="47"/>
  <c r="AS170" i="47"/>
  <c r="AR170" i="47"/>
  <c r="AQ170" i="47"/>
  <c r="AP170" i="47"/>
  <c r="AO170" i="47"/>
  <c r="AN170" i="47"/>
  <c r="AM170" i="47"/>
  <c r="AL170" i="47"/>
  <c r="AK170" i="47"/>
  <c r="AJ170" i="47"/>
  <c r="AI170" i="47"/>
  <c r="AH170" i="47"/>
  <c r="AE170" i="47"/>
  <c r="AD170" i="47"/>
  <c r="AC170" i="47"/>
  <c r="AB170" i="47"/>
  <c r="AA170" i="47"/>
  <c r="Z170" i="47"/>
  <c r="Y170" i="47"/>
  <c r="X170" i="47"/>
  <c r="W170" i="47"/>
  <c r="V170" i="47"/>
  <c r="U170" i="47"/>
  <c r="T170" i="47"/>
  <c r="S170" i="47"/>
  <c r="R170" i="47"/>
  <c r="Q170" i="47"/>
  <c r="P170" i="47"/>
  <c r="O170" i="47"/>
  <c r="N170" i="47"/>
  <c r="M170" i="47"/>
  <c r="L170" i="47"/>
  <c r="K170" i="47"/>
  <c r="J170" i="47"/>
  <c r="I170" i="47"/>
  <c r="H170" i="47"/>
  <c r="G170" i="47"/>
  <c r="F170" i="47"/>
  <c r="KY169" i="47"/>
  <c r="KX169" i="47"/>
  <c r="KW169" i="47"/>
  <c r="KV169" i="47"/>
  <c r="KU169" i="47"/>
  <c r="KT169" i="47"/>
  <c r="KS169" i="47"/>
  <c r="KR169" i="47"/>
  <c r="KQ169" i="47"/>
  <c r="KP169" i="47"/>
  <c r="KO169" i="47"/>
  <c r="KN169" i="47"/>
  <c r="KM169" i="47"/>
  <c r="KL169" i="47"/>
  <c r="KK169" i="47"/>
  <c r="KJ169" i="47"/>
  <c r="KI169" i="47"/>
  <c r="KH169" i="47"/>
  <c r="KG169" i="47"/>
  <c r="KF169" i="47"/>
  <c r="KE169" i="47"/>
  <c r="KD169" i="47"/>
  <c r="KC169" i="47"/>
  <c r="KB169" i="47"/>
  <c r="KA169" i="47"/>
  <c r="JZ169" i="47"/>
  <c r="JW169" i="47"/>
  <c r="JV169" i="47"/>
  <c r="JU169" i="47"/>
  <c r="JT169" i="47"/>
  <c r="JS169" i="47"/>
  <c r="JR169" i="47"/>
  <c r="JQ169" i="47"/>
  <c r="JP169" i="47"/>
  <c r="JO169" i="47"/>
  <c r="JN169" i="47"/>
  <c r="JM169" i="47"/>
  <c r="JL169" i="47"/>
  <c r="JK169" i="47"/>
  <c r="JJ169" i="47"/>
  <c r="JI169" i="47"/>
  <c r="JH169" i="47"/>
  <c r="JG169" i="47"/>
  <c r="JF169" i="47"/>
  <c r="JE169" i="47"/>
  <c r="JD169" i="47"/>
  <c r="JC169" i="47"/>
  <c r="JB169" i="47"/>
  <c r="JA169" i="47"/>
  <c r="IZ169" i="47"/>
  <c r="IY169" i="47"/>
  <c r="IX169" i="47"/>
  <c r="IU169" i="47"/>
  <c r="IT169" i="47"/>
  <c r="IS169" i="47"/>
  <c r="IR169" i="47"/>
  <c r="IQ169" i="47"/>
  <c r="IP169" i="47"/>
  <c r="IO169" i="47"/>
  <c r="IN169" i="47"/>
  <c r="IM169" i="47"/>
  <c r="IL169" i="47"/>
  <c r="IK169" i="47"/>
  <c r="IJ169" i="47"/>
  <c r="II169" i="47"/>
  <c r="IH169" i="47"/>
  <c r="IG169" i="47"/>
  <c r="IF169" i="47"/>
  <c r="IE169" i="47"/>
  <c r="ID169" i="47"/>
  <c r="IC169" i="47"/>
  <c r="IB169" i="47"/>
  <c r="IA169" i="47"/>
  <c r="HZ169" i="47"/>
  <c r="HY169" i="47"/>
  <c r="HX169" i="47"/>
  <c r="HW169" i="47"/>
  <c r="HV169" i="47"/>
  <c r="HS169" i="47"/>
  <c r="HR169" i="47"/>
  <c r="HQ169" i="47"/>
  <c r="HP169" i="47"/>
  <c r="HO169" i="47"/>
  <c r="HN169" i="47"/>
  <c r="HM169" i="47"/>
  <c r="HL169" i="47"/>
  <c r="HK169" i="47"/>
  <c r="HJ169" i="47"/>
  <c r="HI169" i="47"/>
  <c r="HH169" i="47"/>
  <c r="HG169" i="47"/>
  <c r="HF169" i="47"/>
  <c r="HE169" i="47"/>
  <c r="HD169" i="47"/>
  <c r="HC169" i="47"/>
  <c r="HB169" i="47"/>
  <c r="HA169" i="47"/>
  <c r="GZ169" i="47"/>
  <c r="GY169" i="47"/>
  <c r="GX169" i="47"/>
  <c r="GW169" i="47"/>
  <c r="GV169" i="47"/>
  <c r="GU169" i="47"/>
  <c r="GT169" i="47"/>
  <c r="GQ169" i="47"/>
  <c r="GP169" i="47"/>
  <c r="GO169" i="47"/>
  <c r="GN169" i="47"/>
  <c r="GM169" i="47"/>
  <c r="GL169" i="47"/>
  <c r="GK169" i="47"/>
  <c r="GJ169" i="47"/>
  <c r="GI169" i="47"/>
  <c r="GH169" i="47"/>
  <c r="GG169" i="47"/>
  <c r="GF169" i="47"/>
  <c r="GE169" i="47"/>
  <c r="GD169" i="47"/>
  <c r="GC169" i="47"/>
  <c r="GB169" i="47"/>
  <c r="GA169" i="47"/>
  <c r="FZ169" i="47"/>
  <c r="FY169" i="47"/>
  <c r="FX169" i="47"/>
  <c r="FW169" i="47"/>
  <c r="FV169" i="47"/>
  <c r="FU169" i="47"/>
  <c r="FT169" i="47"/>
  <c r="FS169" i="47"/>
  <c r="FR169" i="47"/>
  <c r="FO169" i="47"/>
  <c r="FN169" i="47"/>
  <c r="FM169" i="47"/>
  <c r="FL169" i="47"/>
  <c r="FK169" i="47"/>
  <c r="FJ169" i="47"/>
  <c r="FI169" i="47"/>
  <c r="FH169" i="47"/>
  <c r="FG169" i="47"/>
  <c r="FF169" i="47"/>
  <c r="FE169" i="47"/>
  <c r="FD169" i="47"/>
  <c r="FC169" i="47"/>
  <c r="FB169" i="47"/>
  <c r="FA169" i="47"/>
  <c r="EZ169" i="47"/>
  <c r="EY169" i="47"/>
  <c r="EX169" i="47"/>
  <c r="EW169" i="47"/>
  <c r="EV169" i="47"/>
  <c r="EU169" i="47"/>
  <c r="ET169" i="47"/>
  <c r="ES169" i="47"/>
  <c r="ER169" i="47"/>
  <c r="EQ169" i="47"/>
  <c r="EP169" i="47"/>
  <c r="EM169" i="47"/>
  <c r="EL169" i="47"/>
  <c r="EK169" i="47"/>
  <c r="EJ169" i="47"/>
  <c r="EI169" i="47"/>
  <c r="EH169" i="47"/>
  <c r="EG169" i="47"/>
  <c r="EF169" i="47"/>
  <c r="EE169" i="47"/>
  <c r="ED169" i="47"/>
  <c r="EC169" i="47"/>
  <c r="EB169" i="47"/>
  <c r="EA169" i="47"/>
  <c r="DZ169" i="47"/>
  <c r="DY169" i="47"/>
  <c r="DX169" i="47"/>
  <c r="DW169" i="47"/>
  <c r="DV169" i="47"/>
  <c r="DU169" i="47"/>
  <c r="DT169" i="47"/>
  <c r="DS169" i="47"/>
  <c r="DR169" i="47"/>
  <c r="DQ169" i="47"/>
  <c r="DP169" i="47"/>
  <c r="DO169" i="47"/>
  <c r="DN169" i="47"/>
  <c r="DK169" i="47"/>
  <c r="DJ169" i="47"/>
  <c r="DI169" i="47"/>
  <c r="DH169" i="47"/>
  <c r="DG169" i="47"/>
  <c r="DF169" i="47"/>
  <c r="DE169" i="47"/>
  <c r="DD169" i="47"/>
  <c r="DC169" i="47"/>
  <c r="DB169" i="47"/>
  <c r="DA169" i="47"/>
  <c r="CZ169" i="47"/>
  <c r="CY169" i="47"/>
  <c r="CX169" i="47"/>
  <c r="CW169" i="47"/>
  <c r="CV169" i="47"/>
  <c r="CU169" i="47"/>
  <c r="CT169" i="47"/>
  <c r="CS169" i="47"/>
  <c r="CR169" i="47"/>
  <c r="CQ169" i="47"/>
  <c r="CP169" i="47"/>
  <c r="CO169" i="47"/>
  <c r="CN169" i="47"/>
  <c r="CM169" i="47"/>
  <c r="CL169" i="47"/>
  <c r="CI169" i="47"/>
  <c r="CH169" i="47"/>
  <c r="CG169" i="47"/>
  <c r="CF169" i="47"/>
  <c r="CE169" i="47"/>
  <c r="CD169" i="47"/>
  <c r="CC169" i="47"/>
  <c r="CB169" i="47"/>
  <c r="CA169" i="47"/>
  <c r="BZ169" i="47"/>
  <c r="BY169" i="47"/>
  <c r="BX169" i="47"/>
  <c r="BW169" i="47"/>
  <c r="BV169" i="47"/>
  <c r="BU169" i="47"/>
  <c r="BT169" i="47"/>
  <c r="BS169" i="47"/>
  <c r="BR169" i="47"/>
  <c r="BQ169" i="47"/>
  <c r="BP169" i="47"/>
  <c r="BO169" i="47"/>
  <c r="BN169" i="47"/>
  <c r="BM169" i="47"/>
  <c r="BL169" i="47"/>
  <c r="BK169" i="47"/>
  <c r="BJ169" i="47"/>
  <c r="BG169" i="47"/>
  <c r="BF169" i="47"/>
  <c r="BE169" i="47"/>
  <c r="BD169" i="47"/>
  <c r="BC169" i="47"/>
  <c r="BB169" i="47"/>
  <c r="BA169" i="47"/>
  <c r="AZ169" i="47"/>
  <c r="AY169" i="47"/>
  <c r="AX169" i="47"/>
  <c r="AW169" i="47"/>
  <c r="AV169" i="47"/>
  <c r="AU169" i="47"/>
  <c r="AT169" i="47"/>
  <c r="AS169" i="47"/>
  <c r="AR169" i="47"/>
  <c r="AQ169" i="47"/>
  <c r="AP169" i="47"/>
  <c r="AO169" i="47"/>
  <c r="AN169" i="47"/>
  <c r="AM169" i="47"/>
  <c r="AL169" i="47"/>
  <c r="AK169" i="47"/>
  <c r="AJ169" i="47"/>
  <c r="AI169" i="47"/>
  <c r="AH169" i="47"/>
  <c r="AE169" i="47"/>
  <c r="AD169" i="47"/>
  <c r="AC169" i="47"/>
  <c r="AB169" i="47"/>
  <c r="AA169" i="47"/>
  <c r="Z169" i="47"/>
  <c r="Y169" i="47"/>
  <c r="X169" i="47"/>
  <c r="W169" i="47"/>
  <c r="V169" i="47"/>
  <c r="U169" i="47"/>
  <c r="T169" i="47"/>
  <c r="S169" i="47"/>
  <c r="R169" i="47"/>
  <c r="Q169" i="47"/>
  <c r="P169" i="47"/>
  <c r="O169" i="47"/>
  <c r="N169" i="47"/>
  <c r="M169" i="47"/>
  <c r="L169" i="47"/>
  <c r="K169" i="47"/>
  <c r="J169" i="47"/>
  <c r="I169" i="47"/>
  <c r="H169" i="47"/>
  <c r="G169" i="47"/>
  <c r="F169" i="47"/>
  <c r="KY168" i="47"/>
  <c r="KX168" i="47"/>
  <c r="KW168" i="47"/>
  <c r="KV168" i="47"/>
  <c r="KU168" i="47"/>
  <c r="KT168" i="47"/>
  <c r="KS168" i="47"/>
  <c r="KR168" i="47"/>
  <c r="KQ168" i="47"/>
  <c r="KP168" i="47"/>
  <c r="KO168" i="47"/>
  <c r="KN168" i="47"/>
  <c r="KM168" i="47"/>
  <c r="KL168" i="47"/>
  <c r="KK168" i="47"/>
  <c r="KJ168" i="47"/>
  <c r="KI168" i="47"/>
  <c r="KH168" i="47"/>
  <c r="KG168" i="47"/>
  <c r="KF168" i="47"/>
  <c r="KE168" i="47"/>
  <c r="KD168" i="47"/>
  <c r="KC168" i="47"/>
  <c r="KB168" i="47"/>
  <c r="KA168" i="47"/>
  <c r="JZ168" i="47"/>
  <c r="JW168" i="47"/>
  <c r="JV168" i="47"/>
  <c r="JU168" i="47"/>
  <c r="JT168" i="47"/>
  <c r="JS168" i="47"/>
  <c r="JR168" i="47"/>
  <c r="JQ168" i="47"/>
  <c r="JP168" i="47"/>
  <c r="JO168" i="47"/>
  <c r="JN168" i="47"/>
  <c r="JM168" i="47"/>
  <c r="JL168" i="47"/>
  <c r="JK168" i="47"/>
  <c r="JJ168" i="47"/>
  <c r="JI168" i="47"/>
  <c r="JH168" i="47"/>
  <c r="JG168" i="47"/>
  <c r="JF168" i="47"/>
  <c r="JE168" i="47"/>
  <c r="JD168" i="47"/>
  <c r="JC168" i="47"/>
  <c r="JB168" i="47"/>
  <c r="JA168" i="47"/>
  <c r="IZ168" i="47"/>
  <c r="IY168" i="47"/>
  <c r="IX168" i="47"/>
  <c r="IU168" i="47"/>
  <c r="IT168" i="47"/>
  <c r="IS168" i="47"/>
  <c r="IR168" i="47"/>
  <c r="IQ168" i="47"/>
  <c r="IP168" i="47"/>
  <c r="IO168" i="47"/>
  <c r="IN168" i="47"/>
  <c r="IM168" i="47"/>
  <c r="IL168" i="47"/>
  <c r="IK168" i="47"/>
  <c r="IJ168" i="47"/>
  <c r="II168" i="47"/>
  <c r="IH168" i="47"/>
  <c r="IG168" i="47"/>
  <c r="IF168" i="47"/>
  <c r="IE168" i="47"/>
  <c r="ID168" i="47"/>
  <c r="IC168" i="47"/>
  <c r="IB168" i="47"/>
  <c r="IA168" i="47"/>
  <c r="HZ168" i="47"/>
  <c r="HY168" i="47"/>
  <c r="HX168" i="47"/>
  <c r="HW168" i="47"/>
  <c r="HV168" i="47"/>
  <c r="HS168" i="47"/>
  <c r="HR168" i="47"/>
  <c r="HQ168" i="47"/>
  <c r="HP168" i="47"/>
  <c r="HO168" i="47"/>
  <c r="HN168" i="47"/>
  <c r="HM168" i="47"/>
  <c r="HL168" i="47"/>
  <c r="HK168" i="47"/>
  <c r="HJ168" i="47"/>
  <c r="HI168" i="47"/>
  <c r="HH168" i="47"/>
  <c r="HG168" i="47"/>
  <c r="HF168" i="47"/>
  <c r="HE168" i="47"/>
  <c r="HD168" i="47"/>
  <c r="HC168" i="47"/>
  <c r="HB168" i="47"/>
  <c r="HA168" i="47"/>
  <c r="GZ168" i="47"/>
  <c r="GY168" i="47"/>
  <c r="GX168" i="47"/>
  <c r="GW168" i="47"/>
  <c r="GV168" i="47"/>
  <c r="GU168" i="47"/>
  <c r="GT168" i="47"/>
  <c r="GQ168" i="47"/>
  <c r="GP168" i="47"/>
  <c r="GO168" i="47"/>
  <c r="GN168" i="47"/>
  <c r="GM168" i="47"/>
  <c r="GL168" i="47"/>
  <c r="GK168" i="47"/>
  <c r="GJ168" i="47"/>
  <c r="GI168" i="47"/>
  <c r="GH168" i="47"/>
  <c r="GG168" i="47"/>
  <c r="GF168" i="47"/>
  <c r="GE168" i="47"/>
  <c r="GD168" i="47"/>
  <c r="GC168" i="47"/>
  <c r="GB168" i="47"/>
  <c r="GA168" i="47"/>
  <c r="FZ168" i="47"/>
  <c r="FY168" i="47"/>
  <c r="FX168" i="47"/>
  <c r="FW168" i="47"/>
  <c r="FV168" i="47"/>
  <c r="FU168" i="47"/>
  <c r="FT168" i="47"/>
  <c r="FS168" i="47"/>
  <c r="FR168" i="47"/>
  <c r="FO168" i="47"/>
  <c r="FN168" i="47"/>
  <c r="FM168" i="47"/>
  <c r="FL168" i="47"/>
  <c r="FK168" i="47"/>
  <c r="FJ168" i="47"/>
  <c r="FI168" i="47"/>
  <c r="FH168" i="47"/>
  <c r="FG168" i="47"/>
  <c r="FF168" i="47"/>
  <c r="FE168" i="47"/>
  <c r="FD168" i="47"/>
  <c r="FC168" i="47"/>
  <c r="FB168" i="47"/>
  <c r="FA168" i="47"/>
  <c r="EZ168" i="47"/>
  <c r="EY168" i="47"/>
  <c r="EX168" i="47"/>
  <c r="EW168" i="47"/>
  <c r="EV168" i="47"/>
  <c r="EU168" i="47"/>
  <c r="ET168" i="47"/>
  <c r="ES168" i="47"/>
  <c r="ER168" i="47"/>
  <c r="EQ168" i="47"/>
  <c r="EP168" i="47"/>
  <c r="EM168" i="47"/>
  <c r="EL168" i="47"/>
  <c r="EK168" i="47"/>
  <c r="EJ168" i="47"/>
  <c r="EI168" i="47"/>
  <c r="EH168" i="47"/>
  <c r="EG168" i="47"/>
  <c r="EF168" i="47"/>
  <c r="EE168" i="47"/>
  <c r="ED168" i="47"/>
  <c r="EC168" i="47"/>
  <c r="EB168" i="47"/>
  <c r="EA168" i="47"/>
  <c r="DZ168" i="47"/>
  <c r="DY168" i="47"/>
  <c r="DX168" i="47"/>
  <c r="DW168" i="47"/>
  <c r="DV168" i="47"/>
  <c r="DU168" i="47"/>
  <c r="DT168" i="47"/>
  <c r="DS168" i="47"/>
  <c r="DR168" i="47"/>
  <c r="DQ168" i="47"/>
  <c r="DP168" i="47"/>
  <c r="DO168" i="47"/>
  <c r="DN168" i="47"/>
  <c r="DK168" i="47"/>
  <c r="DJ168" i="47"/>
  <c r="DI168" i="47"/>
  <c r="DH168" i="47"/>
  <c r="DG168" i="47"/>
  <c r="DF168" i="47"/>
  <c r="DE168" i="47"/>
  <c r="DD168" i="47"/>
  <c r="DC168" i="47"/>
  <c r="DB168" i="47"/>
  <c r="DA168" i="47"/>
  <c r="CZ168" i="47"/>
  <c r="CY168" i="47"/>
  <c r="CX168" i="47"/>
  <c r="CW168" i="47"/>
  <c r="CV168" i="47"/>
  <c r="CU168" i="47"/>
  <c r="CT168" i="47"/>
  <c r="CS168" i="47"/>
  <c r="CR168" i="47"/>
  <c r="CQ168" i="47"/>
  <c r="CP168" i="47"/>
  <c r="CO168" i="47"/>
  <c r="CN168" i="47"/>
  <c r="CM168" i="47"/>
  <c r="CL168" i="47"/>
  <c r="CI168" i="47"/>
  <c r="CH168" i="47"/>
  <c r="CG168" i="47"/>
  <c r="CF168" i="47"/>
  <c r="CE168" i="47"/>
  <c r="CD168" i="47"/>
  <c r="CC168" i="47"/>
  <c r="CB168" i="47"/>
  <c r="CA168" i="47"/>
  <c r="BZ168" i="47"/>
  <c r="BY168" i="47"/>
  <c r="BX168" i="47"/>
  <c r="BW168" i="47"/>
  <c r="BV168" i="47"/>
  <c r="BU168" i="47"/>
  <c r="BT168" i="47"/>
  <c r="BS168" i="47"/>
  <c r="BR168" i="47"/>
  <c r="BQ168" i="47"/>
  <c r="BP168" i="47"/>
  <c r="BO168" i="47"/>
  <c r="BN168" i="47"/>
  <c r="BM168" i="47"/>
  <c r="BL168" i="47"/>
  <c r="BK168" i="47"/>
  <c r="BJ168" i="47"/>
  <c r="BG168" i="47"/>
  <c r="BF168" i="47"/>
  <c r="BE168" i="47"/>
  <c r="BD168" i="47"/>
  <c r="BC168" i="47"/>
  <c r="BB168" i="47"/>
  <c r="BA168" i="47"/>
  <c r="AZ168" i="47"/>
  <c r="AY168" i="47"/>
  <c r="AX168" i="47"/>
  <c r="AW168" i="47"/>
  <c r="AV168" i="47"/>
  <c r="AU168" i="47"/>
  <c r="AT168" i="47"/>
  <c r="AS168" i="47"/>
  <c r="AR168" i="47"/>
  <c r="AQ168" i="47"/>
  <c r="AP168" i="47"/>
  <c r="AO168" i="47"/>
  <c r="AN168" i="47"/>
  <c r="AM168" i="47"/>
  <c r="AL168" i="47"/>
  <c r="AK168" i="47"/>
  <c r="AJ168" i="47"/>
  <c r="AI168" i="47"/>
  <c r="AH168" i="47"/>
  <c r="AE168" i="47"/>
  <c r="AD168" i="47"/>
  <c r="AC168" i="47"/>
  <c r="AB168" i="47"/>
  <c r="AA168" i="47"/>
  <c r="Z168" i="47"/>
  <c r="Y168" i="47"/>
  <c r="X168" i="47"/>
  <c r="W168" i="47"/>
  <c r="V168" i="47"/>
  <c r="U168" i="47"/>
  <c r="T168" i="47"/>
  <c r="S168" i="47"/>
  <c r="R168" i="47"/>
  <c r="Q168" i="47"/>
  <c r="P168" i="47"/>
  <c r="O168" i="47"/>
  <c r="N168" i="47"/>
  <c r="M168" i="47"/>
  <c r="L168" i="47"/>
  <c r="K168" i="47"/>
  <c r="J168" i="47"/>
  <c r="I168" i="47"/>
  <c r="H168" i="47"/>
  <c r="G168" i="47"/>
  <c r="F168" i="47"/>
  <c r="KY167" i="47"/>
  <c r="KX167" i="47"/>
  <c r="KW167" i="47"/>
  <c r="KV167" i="47"/>
  <c r="KU167" i="47"/>
  <c r="KT167" i="47"/>
  <c r="KS167" i="47"/>
  <c r="KR167" i="47"/>
  <c r="KQ167" i="47"/>
  <c r="KP167" i="47"/>
  <c r="KO167" i="47"/>
  <c r="KN167" i="47"/>
  <c r="KM167" i="47"/>
  <c r="KL167" i="47"/>
  <c r="KK167" i="47"/>
  <c r="KJ167" i="47"/>
  <c r="KI167" i="47"/>
  <c r="KH167" i="47"/>
  <c r="KG167" i="47"/>
  <c r="KF167" i="47"/>
  <c r="KE167" i="47"/>
  <c r="KD167" i="47"/>
  <c r="KC167" i="47"/>
  <c r="KB167" i="47"/>
  <c r="KA167" i="47"/>
  <c r="JZ167" i="47"/>
  <c r="JW167" i="47"/>
  <c r="JV167" i="47"/>
  <c r="JU167" i="47"/>
  <c r="JT167" i="47"/>
  <c r="JS167" i="47"/>
  <c r="JR167" i="47"/>
  <c r="JQ167" i="47"/>
  <c r="JP167" i="47"/>
  <c r="JO167" i="47"/>
  <c r="JN167" i="47"/>
  <c r="JM167" i="47"/>
  <c r="JL167" i="47"/>
  <c r="JK167" i="47"/>
  <c r="JJ167" i="47"/>
  <c r="JI167" i="47"/>
  <c r="JH167" i="47"/>
  <c r="JG167" i="47"/>
  <c r="JF167" i="47"/>
  <c r="JE167" i="47"/>
  <c r="JD167" i="47"/>
  <c r="JC167" i="47"/>
  <c r="JB167" i="47"/>
  <c r="JA167" i="47"/>
  <c r="IZ167" i="47"/>
  <c r="IY167" i="47"/>
  <c r="IX167" i="47"/>
  <c r="IU167" i="47"/>
  <c r="IT167" i="47"/>
  <c r="IS167" i="47"/>
  <c r="IR167" i="47"/>
  <c r="IQ167" i="47"/>
  <c r="IP167" i="47"/>
  <c r="IO167" i="47"/>
  <c r="IN167" i="47"/>
  <c r="IM167" i="47"/>
  <c r="IL167" i="47"/>
  <c r="IK167" i="47"/>
  <c r="IJ167" i="47"/>
  <c r="II167" i="47"/>
  <c r="IH167" i="47"/>
  <c r="IG167" i="47"/>
  <c r="IF167" i="47"/>
  <c r="IE167" i="47"/>
  <c r="ID167" i="47"/>
  <c r="IC167" i="47"/>
  <c r="IB167" i="47"/>
  <c r="IA167" i="47"/>
  <c r="HZ167" i="47"/>
  <c r="HY167" i="47"/>
  <c r="HX167" i="47"/>
  <c r="HW167" i="47"/>
  <c r="HV167" i="47"/>
  <c r="HS167" i="47"/>
  <c r="HR167" i="47"/>
  <c r="HQ167" i="47"/>
  <c r="HP167" i="47"/>
  <c r="HO167" i="47"/>
  <c r="HN167" i="47"/>
  <c r="HM167" i="47"/>
  <c r="HL167" i="47"/>
  <c r="HK167" i="47"/>
  <c r="HJ167" i="47"/>
  <c r="HI167" i="47"/>
  <c r="HH167" i="47"/>
  <c r="HG167" i="47"/>
  <c r="HF167" i="47"/>
  <c r="HE167" i="47"/>
  <c r="HD167" i="47"/>
  <c r="HC167" i="47"/>
  <c r="HB167" i="47"/>
  <c r="HA167" i="47"/>
  <c r="GZ167" i="47"/>
  <c r="GY167" i="47"/>
  <c r="GX167" i="47"/>
  <c r="GW167" i="47"/>
  <c r="GV167" i="47"/>
  <c r="GU167" i="47"/>
  <c r="GT167" i="47"/>
  <c r="GQ167" i="47"/>
  <c r="GP167" i="47"/>
  <c r="GO167" i="47"/>
  <c r="GN167" i="47"/>
  <c r="GM167" i="47"/>
  <c r="GL167" i="47"/>
  <c r="GK167" i="47"/>
  <c r="GJ167" i="47"/>
  <c r="GI167" i="47"/>
  <c r="GH167" i="47"/>
  <c r="GG167" i="47"/>
  <c r="GF167" i="47"/>
  <c r="GE167" i="47"/>
  <c r="GD167" i="47"/>
  <c r="GC167" i="47"/>
  <c r="GB167" i="47"/>
  <c r="GA167" i="47"/>
  <c r="FZ167" i="47"/>
  <c r="FY167" i="47"/>
  <c r="FX167" i="47"/>
  <c r="FW167" i="47"/>
  <c r="FV167" i="47"/>
  <c r="FU167" i="47"/>
  <c r="FT167" i="47"/>
  <c r="FS167" i="47"/>
  <c r="FR167" i="47"/>
  <c r="FO167" i="47"/>
  <c r="FN167" i="47"/>
  <c r="FM167" i="47"/>
  <c r="FL167" i="47"/>
  <c r="FK167" i="47"/>
  <c r="FJ167" i="47"/>
  <c r="FI167" i="47"/>
  <c r="FH167" i="47"/>
  <c r="FG167" i="47"/>
  <c r="FF167" i="47"/>
  <c r="FE167" i="47"/>
  <c r="FD167" i="47"/>
  <c r="FC167" i="47"/>
  <c r="FB167" i="47"/>
  <c r="FA167" i="47"/>
  <c r="EZ167" i="47"/>
  <c r="EY167" i="47"/>
  <c r="EX167" i="47"/>
  <c r="EW167" i="47"/>
  <c r="EV167" i="47"/>
  <c r="EU167" i="47"/>
  <c r="ET167" i="47"/>
  <c r="ES167" i="47"/>
  <c r="ER167" i="47"/>
  <c r="EQ167" i="47"/>
  <c r="EP167" i="47"/>
  <c r="EM167" i="47"/>
  <c r="EL167" i="47"/>
  <c r="EK167" i="47"/>
  <c r="EJ167" i="47"/>
  <c r="EI167" i="47"/>
  <c r="EH167" i="47"/>
  <c r="EG167" i="47"/>
  <c r="EF167" i="47"/>
  <c r="EE167" i="47"/>
  <c r="ED167" i="47"/>
  <c r="EC167" i="47"/>
  <c r="EB167" i="47"/>
  <c r="EA167" i="47"/>
  <c r="DZ167" i="47"/>
  <c r="DY167" i="47"/>
  <c r="DX167" i="47"/>
  <c r="DW167" i="47"/>
  <c r="DV167" i="47"/>
  <c r="DU167" i="47"/>
  <c r="DT167" i="47"/>
  <c r="DS167" i="47"/>
  <c r="DR167" i="47"/>
  <c r="DQ167" i="47"/>
  <c r="DP167" i="47"/>
  <c r="DO167" i="47"/>
  <c r="DN167" i="47"/>
  <c r="DK167" i="47"/>
  <c r="DJ167" i="47"/>
  <c r="DI167" i="47"/>
  <c r="DH167" i="47"/>
  <c r="DG167" i="47"/>
  <c r="DF167" i="47"/>
  <c r="DE167" i="47"/>
  <c r="DD167" i="47"/>
  <c r="DC167" i="47"/>
  <c r="DB167" i="47"/>
  <c r="DA167" i="47"/>
  <c r="CZ167" i="47"/>
  <c r="CY167" i="47"/>
  <c r="CX167" i="47"/>
  <c r="CW167" i="47"/>
  <c r="CV167" i="47"/>
  <c r="CU167" i="47"/>
  <c r="CT167" i="47"/>
  <c r="CS167" i="47"/>
  <c r="CR167" i="47"/>
  <c r="CQ167" i="47"/>
  <c r="CP167" i="47"/>
  <c r="CO167" i="47"/>
  <c r="CN167" i="47"/>
  <c r="CM167" i="47"/>
  <c r="CL167" i="47"/>
  <c r="CI167" i="47"/>
  <c r="CH167" i="47"/>
  <c r="CG167" i="47"/>
  <c r="CF167" i="47"/>
  <c r="CE167" i="47"/>
  <c r="CD167" i="47"/>
  <c r="CC167" i="47"/>
  <c r="CB167" i="47"/>
  <c r="CA167" i="47"/>
  <c r="BZ167" i="47"/>
  <c r="BY167" i="47"/>
  <c r="BX167" i="47"/>
  <c r="BW167" i="47"/>
  <c r="BV167" i="47"/>
  <c r="BU167" i="47"/>
  <c r="BT167" i="47"/>
  <c r="BS167" i="47"/>
  <c r="BR167" i="47"/>
  <c r="BQ167" i="47"/>
  <c r="BP167" i="47"/>
  <c r="BO167" i="47"/>
  <c r="BN167" i="47"/>
  <c r="BM167" i="47"/>
  <c r="BL167" i="47"/>
  <c r="BK167" i="47"/>
  <c r="BJ167" i="47"/>
  <c r="BG167" i="47"/>
  <c r="BF167" i="47"/>
  <c r="BE167" i="47"/>
  <c r="BD167" i="47"/>
  <c r="BC167" i="47"/>
  <c r="BB167" i="47"/>
  <c r="BA167" i="47"/>
  <c r="AZ167" i="47"/>
  <c r="AY167" i="47"/>
  <c r="AX167" i="47"/>
  <c r="AW167" i="47"/>
  <c r="AV167" i="47"/>
  <c r="AU167" i="47"/>
  <c r="AT167" i="47"/>
  <c r="AS167" i="47"/>
  <c r="AR167" i="47"/>
  <c r="AQ167" i="47"/>
  <c r="AP167" i="47"/>
  <c r="AO167" i="47"/>
  <c r="AN167" i="47"/>
  <c r="BH167" i="47" s="1"/>
  <c r="AM167" i="47"/>
  <c r="AL167" i="47"/>
  <c r="AK167" i="47"/>
  <c r="AJ167" i="47"/>
  <c r="AI167" i="47"/>
  <c r="AH167" i="47"/>
  <c r="AE167" i="47"/>
  <c r="AD167" i="47"/>
  <c r="AC167" i="47"/>
  <c r="AB167" i="47"/>
  <c r="AA167" i="47"/>
  <c r="Z167" i="47"/>
  <c r="Y167" i="47"/>
  <c r="X167" i="47"/>
  <c r="W167" i="47"/>
  <c r="V167" i="47"/>
  <c r="U167" i="47"/>
  <c r="T167" i="47"/>
  <c r="S167" i="47"/>
  <c r="R167" i="47"/>
  <c r="Q167" i="47"/>
  <c r="P167" i="47"/>
  <c r="O167" i="47"/>
  <c r="N167" i="47"/>
  <c r="M167" i="47"/>
  <c r="L167" i="47"/>
  <c r="K167" i="47"/>
  <c r="J167" i="47"/>
  <c r="I167" i="47"/>
  <c r="H167" i="47"/>
  <c r="G167" i="47"/>
  <c r="F167" i="47"/>
  <c r="KY166" i="47"/>
  <c r="KX166" i="47"/>
  <c r="KW166" i="47"/>
  <c r="KV166" i="47"/>
  <c r="KU166" i="47"/>
  <c r="KT166" i="47"/>
  <c r="KS166" i="47"/>
  <c r="KR166" i="47"/>
  <c r="KQ166" i="47"/>
  <c r="KP166" i="47"/>
  <c r="KO166" i="47"/>
  <c r="KN166" i="47"/>
  <c r="KM166" i="47"/>
  <c r="KL166" i="47"/>
  <c r="KK166" i="47"/>
  <c r="KJ166" i="47"/>
  <c r="KI166" i="47"/>
  <c r="KH166" i="47"/>
  <c r="KG166" i="47"/>
  <c r="KF166" i="47"/>
  <c r="KE166" i="47"/>
  <c r="KD166" i="47"/>
  <c r="KC166" i="47"/>
  <c r="KB166" i="47"/>
  <c r="KA166" i="47"/>
  <c r="JZ166" i="47"/>
  <c r="JW166" i="47"/>
  <c r="JV166" i="47"/>
  <c r="JU166" i="47"/>
  <c r="JT166" i="47"/>
  <c r="JS166" i="47"/>
  <c r="JR166" i="47"/>
  <c r="JQ166" i="47"/>
  <c r="JP166" i="47"/>
  <c r="JO166" i="47"/>
  <c r="JN166" i="47"/>
  <c r="JM166" i="47"/>
  <c r="JL166" i="47"/>
  <c r="JK166" i="47"/>
  <c r="JJ166" i="47"/>
  <c r="JI166" i="47"/>
  <c r="JH166" i="47"/>
  <c r="JG166" i="47"/>
  <c r="JF166" i="47"/>
  <c r="JE166" i="47"/>
  <c r="JD166" i="47"/>
  <c r="JC166" i="47"/>
  <c r="JB166" i="47"/>
  <c r="JA166" i="47"/>
  <c r="IZ166" i="47"/>
  <c r="IY166" i="47"/>
  <c r="IX166" i="47"/>
  <c r="IU166" i="47"/>
  <c r="IT166" i="47"/>
  <c r="IS166" i="47"/>
  <c r="IR166" i="47"/>
  <c r="IQ166" i="47"/>
  <c r="IP166" i="47"/>
  <c r="IO166" i="47"/>
  <c r="IN166" i="47"/>
  <c r="IM166" i="47"/>
  <c r="IL166" i="47"/>
  <c r="IK166" i="47"/>
  <c r="IJ166" i="47"/>
  <c r="II166" i="47"/>
  <c r="IH166" i="47"/>
  <c r="IG166" i="47"/>
  <c r="IF166" i="47"/>
  <c r="IE166" i="47"/>
  <c r="ID166" i="47"/>
  <c r="IC166" i="47"/>
  <c r="IB166" i="47"/>
  <c r="IA166" i="47"/>
  <c r="HZ166" i="47"/>
  <c r="HY166" i="47"/>
  <c r="HX166" i="47"/>
  <c r="HW166" i="47"/>
  <c r="HV166" i="47"/>
  <c r="HS166" i="47"/>
  <c r="HR166" i="47"/>
  <c r="HQ166" i="47"/>
  <c r="HP166" i="47"/>
  <c r="HO166" i="47"/>
  <c r="HN166" i="47"/>
  <c r="HM166" i="47"/>
  <c r="HL166" i="47"/>
  <c r="HK166" i="47"/>
  <c r="HJ166" i="47"/>
  <c r="HI166" i="47"/>
  <c r="HH166" i="47"/>
  <c r="HG166" i="47"/>
  <c r="HF166" i="47"/>
  <c r="HE166" i="47"/>
  <c r="HD166" i="47"/>
  <c r="HC166" i="47"/>
  <c r="HB166" i="47"/>
  <c r="HA166" i="47"/>
  <c r="GZ166" i="47"/>
  <c r="GY166" i="47"/>
  <c r="GX166" i="47"/>
  <c r="GW166" i="47"/>
  <c r="GV166" i="47"/>
  <c r="GU166" i="47"/>
  <c r="GT166" i="47"/>
  <c r="GQ166" i="47"/>
  <c r="GP166" i="47"/>
  <c r="GO166" i="47"/>
  <c r="GN166" i="47"/>
  <c r="GM166" i="47"/>
  <c r="GL166" i="47"/>
  <c r="GK166" i="47"/>
  <c r="GJ166" i="47"/>
  <c r="GI166" i="47"/>
  <c r="GH166" i="47"/>
  <c r="GG166" i="47"/>
  <c r="GF166" i="47"/>
  <c r="GE166" i="47"/>
  <c r="GD166" i="47"/>
  <c r="GC166" i="47"/>
  <c r="GB166" i="47"/>
  <c r="GA166" i="47"/>
  <c r="FZ166" i="47"/>
  <c r="FY166" i="47"/>
  <c r="FX166" i="47"/>
  <c r="FW166" i="47"/>
  <c r="FV166" i="47"/>
  <c r="FU166" i="47"/>
  <c r="FT166" i="47"/>
  <c r="FS166" i="47"/>
  <c r="FR166" i="47"/>
  <c r="FO166" i="47"/>
  <c r="FN166" i="47"/>
  <c r="FM166" i="47"/>
  <c r="FL166" i="47"/>
  <c r="FK166" i="47"/>
  <c r="FJ166" i="47"/>
  <c r="FI166" i="47"/>
  <c r="FH166" i="47"/>
  <c r="FG166" i="47"/>
  <c r="FF166" i="47"/>
  <c r="FE166" i="47"/>
  <c r="FD166" i="47"/>
  <c r="FC166" i="47"/>
  <c r="FB166" i="47"/>
  <c r="FA166" i="47"/>
  <c r="EZ166" i="47"/>
  <c r="EY166" i="47"/>
  <c r="EX166" i="47"/>
  <c r="EW166" i="47"/>
  <c r="EV166" i="47"/>
  <c r="EU166" i="47"/>
  <c r="ET166" i="47"/>
  <c r="ES166" i="47"/>
  <c r="ER166" i="47"/>
  <c r="EQ166" i="47"/>
  <c r="EP166" i="47"/>
  <c r="EM166" i="47"/>
  <c r="EL166" i="47"/>
  <c r="EK166" i="47"/>
  <c r="EJ166" i="47"/>
  <c r="EI166" i="47"/>
  <c r="EH166" i="47"/>
  <c r="EG166" i="47"/>
  <c r="EF166" i="47"/>
  <c r="EE166" i="47"/>
  <c r="ED166" i="47"/>
  <c r="EC166" i="47"/>
  <c r="EB166" i="47"/>
  <c r="EA166" i="47"/>
  <c r="DZ166" i="47"/>
  <c r="DY166" i="47"/>
  <c r="DX166" i="47"/>
  <c r="DW166" i="47"/>
  <c r="DV166" i="47"/>
  <c r="DU166" i="47"/>
  <c r="DT166" i="47"/>
  <c r="DS166" i="47"/>
  <c r="DR166" i="47"/>
  <c r="DQ166" i="47"/>
  <c r="DP166" i="47"/>
  <c r="DO166" i="47"/>
  <c r="DN166" i="47"/>
  <c r="DK166" i="47"/>
  <c r="DJ166" i="47"/>
  <c r="DI166" i="47"/>
  <c r="DH166" i="47"/>
  <c r="DG166" i="47"/>
  <c r="DF166" i="47"/>
  <c r="DE166" i="47"/>
  <c r="DD166" i="47"/>
  <c r="DC166" i="47"/>
  <c r="DB166" i="47"/>
  <c r="DA166" i="47"/>
  <c r="CZ166" i="47"/>
  <c r="CY166" i="47"/>
  <c r="CX166" i="47"/>
  <c r="CW166" i="47"/>
  <c r="CV166" i="47"/>
  <c r="CU166" i="47"/>
  <c r="CT166" i="47"/>
  <c r="CS166" i="47"/>
  <c r="CR166" i="47"/>
  <c r="CQ166" i="47"/>
  <c r="CP166" i="47"/>
  <c r="CO166" i="47"/>
  <c r="CN166" i="47"/>
  <c r="CM166" i="47"/>
  <c r="CL166" i="47"/>
  <c r="CI166" i="47"/>
  <c r="CH166" i="47"/>
  <c r="CG166" i="47"/>
  <c r="CF166" i="47"/>
  <c r="CE166" i="47"/>
  <c r="CD166" i="47"/>
  <c r="CC166" i="47"/>
  <c r="CB166" i="47"/>
  <c r="CA166" i="47"/>
  <c r="BZ166" i="47"/>
  <c r="BY166" i="47"/>
  <c r="BX166" i="47"/>
  <c r="BW166" i="47"/>
  <c r="BV166" i="47"/>
  <c r="BU166" i="47"/>
  <c r="BT166" i="47"/>
  <c r="BS166" i="47"/>
  <c r="BR166" i="47"/>
  <c r="BQ166" i="47"/>
  <c r="BP166" i="47"/>
  <c r="BO166" i="47"/>
  <c r="BN166" i="47"/>
  <c r="BM166" i="47"/>
  <c r="BL166" i="47"/>
  <c r="BK166" i="47"/>
  <c r="BJ166" i="47"/>
  <c r="BG166" i="47"/>
  <c r="BF166" i="47"/>
  <c r="BE166" i="47"/>
  <c r="BD166" i="47"/>
  <c r="BC166" i="47"/>
  <c r="BB166" i="47"/>
  <c r="BA166" i="47"/>
  <c r="AZ166" i="47"/>
  <c r="AY166" i="47"/>
  <c r="AX166" i="47"/>
  <c r="AW166" i="47"/>
  <c r="AV166" i="47"/>
  <c r="AU166" i="47"/>
  <c r="AT166" i="47"/>
  <c r="AS166" i="47"/>
  <c r="AR166" i="47"/>
  <c r="AQ166" i="47"/>
  <c r="AP166" i="47"/>
  <c r="AO166" i="47"/>
  <c r="AN166" i="47"/>
  <c r="AM166" i="47"/>
  <c r="AL166" i="47"/>
  <c r="AK166" i="47"/>
  <c r="AJ166" i="47"/>
  <c r="AI166" i="47"/>
  <c r="AH166" i="47"/>
  <c r="AE166" i="47"/>
  <c r="AD166" i="47"/>
  <c r="AC166" i="47"/>
  <c r="AB166" i="47"/>
  <c r="AA166" i="47"/>
  <c r="Z166" i="47"/>
  <c r="Y166" i="47"/>
  <c r="X166" i="47"/>
  <c r="W166" i="47"/>
  <c r="V166" i="47"/>
  <c r="U166" i="47"/>
  <c r="T166" i="47"/>
  <c r="S166" i="47"/>
  <c r="R166" i="47"/>
  <c r="Q166" i="47"/>
  <c r="P166" i="47"/>
  <c r="O166" i="47"/>
  <c r="N166" i="47"/>
  <c r="M166" i="47"/>
  <c r="L166" i="47"/>
  <c r="K166" i="47"/>
  <c r="J166" i="47"/>
  <c r="I166" i="47"/>
  <c r="H166" i="47"/>
  <c r="G166" i="47"/>
  <c r="F166" i="47"/>
  <c r="KY165" i="47"/>
  <c r="KX165" i="47"/>
  <c r="KW165" i="47"/>
  <c r="KV165" i="47"/>
  <c r="KU165" i="47"/>
  <c r="KT165" i="47"/>
  <c r="KS165" i="47"/>
  <c r="KR165" i="47"/>
  <c r="KQ165" i="47"/>
  <c r="KP165" i="47"/>
  <c r="KO165" i="47"/>
  <c r="KN165" i="47"/>
  <c r="KM165" i="47"/>
  <c r="KL165" i="47"/>
  <c r="KK165" i="47"/>
  <c r="KJ165" i="47"/>
  <c r="KI165" i="47"/>
  <c r="KH165" i="47"/>
  <c r="KG165" i="47"/>
  <c r="KF165" i="47"/>
  <c r="KE165" i="47"/>
  <c r="KD165" i="47"/>
  <c r="KC165" i="47"/>
  <c r="KB165" i="47"/>
  <c r="KA165" i="47"/>
  <c r="JZ165" i="47"/>
  <c r="JW165" i="47"/>
  <c r="JV165" i="47"/>
  <c r="JU165" i="47"/>
  <c r="JT165" i="47"/>
  <c r="JS165" i="47"/>
  <c r="JR165" i="47"/>
  <c r="JQ165" i="47"/>
  <c r="JP165" i="47"/>
  <c r="JO165" i="47"/>
  <c r="JN165" i="47"/>
  <c r="JM165" i="47"/>
  <c r="JL165" i="47"/>
  <c r="JK165" i="47"/>
  <c r="JJ165" i="47"/>
  <c r="JI165" i="47"/>
  <c r="JH165" i="47"/>
  <c r="JG165" i="47"/>
  <c r="JF165" i="47"/>
  <c r="JE165" i="47"/>
  <c r="JD165" i="47"/>
  <c r="JX165" i="47" s="1"/>
  <c r="JC165" i="47"/>
  <c r="JB165" i="47"/>
  <c r="JA165" i="47"/>
  <c r="IZ165" i="47"/>
  <c r="IY165" i="47"/>
  <c r="IX165" i="47"/>
  <c r="IU165" i="47"/>
  <c r="IT165" i="47"/>
  <c r="IS165" i="47"/>
  <c r="IR165" i="47"/>
  <c r="IQ165" i="47"/>
  <c r="IP165" i="47"/>
  <c r="IO165" i="47"/>
  <c r="IN165" i="47"/>
  <c r="IM165" i="47"/>
  <c r="IL165" i="47"/>
  <c r="IK165" i="47"/>
  <c r="IJ165" i="47"/>
  <c r="II165" i="47"/>
  <c r="IH165" i="47"/>
  <c r="IG165" i="47"/>
  <c r="IF165" i="47"/>
  <c r="IE165" i="47"/>
  <c r="ID165" i="47"/>
  <c r="IC165" i="47"/>
  <c r="IB165" i="47"/>
  <c r="IA165" i="47"/>
  <c r="HZ165" i="47"/>
  <c r="HY165" i="47"/>
  <c r="HX165" i="47"/>
  <c r="HW165" i="47"/>
  <c r="HV165" i="47"/>
  <c r="HS165" i="47"/>
  <c r="HR165" i="47"/>
  <c r="HQ165" i="47"/>
  <c r="HP165" i="47"/>
  <c r="HO165" i="47"/>
  <c r="HN165" i="47"/>
  <c r="HM165" i="47"/>
  <c r="HL165" i="47"/>
  <c r="HK165" i="47"/>
  <c r="HJ165" i="47"/>
  <c r="HI165" i="47"/>
  <c r="HH165" i="47"/>
  <c r="HG165" i="47"/>
  <c r="HF165" i="47"/>
  <c r="HE165" i="47"/>
  <c r="HD165" i="47"/>
  <c r="HC165" i="47"/>
  <c r="HB165" i="47"/>
  <c r="HA165" i="47"/>
  <c r="GZ165" i="47"/>
  <c r="GY165" i="47"/>
  <c r="GX165" i="47"/>
  <c r="GW165" i="47"/>
  <c r="GV165" i="47"/>
  <c r="GU165" i="47"/>
  <c r="GT165" i="47"/>
  <c r="GQ165" i="47"/>
  <c r="GP165" i="47"/>
  <c r="GO165" i="47"/>
  <c r="GN165" i="47"/>
  <c r="GM165" i="47"/>
  <c r="GL165" i="47"/>
  <c r="GK165" i="47"/>
  <c r="GJ165" i="47"/>
  <c r="GI165" i="47"/>
  <c r="GH165" i="47"/>
  <c r="GG165" i="47"/>
  <c r="GF165" i="47"/>
  <c r="GE165" i="47"/>
  <c r="GD165" i="47"/>
  <c r="GC165" i="47"/>
  <c r="GB165" i="47"/>
  <c r="GA165" i="47"/>
  <c r="FZ165" i="47"/>
  <c r="FY165" i="47"/>
  <c r="FX165" i="47"/>
  <c r="FW165" i="47"/>
  <c r="FV165" i="47"/>
  <c r="FU165" i="47"/>
  <c r="FT165" i="47"/>
  <c r="FS165" i="47"/>
  <c r="FR165" i="47"/>
  <c r="FO165" i="47"/>
  <c r="FN165" i="47"/>
  <c r="FM165" i="47"/>
  <c r="FL165" i="47"/>
  <c r="FK165" i="47"/>
  <c r="FJ165" i="47"/>
  <c r="FI165" i="47"/>
  <c r="FH165" i="47"/>
  <c r="FG165" i="47"/>
  <c r="FF165" i="47"/>
  <c r="FE165" i="47"/>
  <c r="FD165" i="47"/>
  <c r="FC165" i="47"/>
  <c r="FB165" i="47"/>
  <c r="FA165" i="47"/>
  <c r="EZ165" i="47"/>
  <c r="EY165" i="47"/>
  <c r="EX165" i="47"/>
  <c r="EW165" i="47"/>
  <c r="EV165" i="47"/>
  <c r="EU165" i="47"/>
  <c r="ET165" i="47"/>
  <c r="ES165" i="47"/>
  <c r="ER165" i="47"/>
  <c r="EQ165" i="47"/>
  <c r="EP165" i="47"/>
  <c r="EM165" i="47"/>
  <c r="EL165" i="47"/>
  <c r="EK165" i="47"/>
  <c r="EJ165" i="47"/>
  <c r="EI165" i="47"/>
  <c r="EH165" i="47"/>
  <c r="EG165" i="47"/>
  <c r="EF165" i="47"/>
  <c r="EE165" i="47"/>
  <c r="ED165" i="47"/>
  <c r="EC165" i="47"/>
  <c r="EB165" i="47"/>
  <c r="EA165" i="47"/>
  <c r="DZ165" i="47"/>
  <c r="DY165" i="47"/>
  <c r="DX165" i="47"/>
  <c r="DW165" i="47"/>
  <c r="DV165" i="47"/>
  <c r="DU165" i="47"/>
  <c r="DT165" i="47"/>
  <c r="DS165" i="47"/>
  <c r="DR165" i="47"/>
  <c r="DQ165" i="47"/>
  <c r="DP165" i="47"/>
  <c r="DO165" i="47"/>
  <c r="DN165" i="47"/>
  <c r="DK165" i="47"/>
  <c r="DJ165" i="47"/>
  <c r="DI165" i="47"/>
  <c r="DH165" i="47"/>
  <c r="DG165" i="47"/>
  <c r="DF165" i="47"/>
  <c r="DE165" i="47"/>
  <c r="DD165" i="47"/>
  <c r="DC165" i="47"/>
  <c r="DB165" i="47"/>
  <c r="DA165" i="47"/>
  <c r="CZ165" i="47"/>
  <c r="CY165" i="47"/>
  <c r="CX165" i="47"/>
  <c r="CW165" i="47"/>
  <c r="CV165" i="47"/>
  <c r="CU165" i="47"/>
  <c r="CT165" i="47"/>
  <c r="CS165" i="47"/>
  <c r="CR165" i="47"/>
  <c r="CQ165" i="47"/>
  <c r="CP165" i="47"/>
  <c r="CO165" i="47"/>
  <c r="CN165" i="47"/>
  <c r="CM165" i="47"/>
  <c r="CL165" i="47"/>
  <c r="CI165" i="47"/>
  <c r="CH165" i="47"/>
  <c r="CG165" i="47"/>
  <c r="CF165" i="47"/>
  <c r="CE165" i="47"/>
  <c r="CD165" i="47"/>
  <c r="CC165" i="47"/>
  <c r="CB165" i="47"/>
  <c r="CA165" i="47"/>
  <c r="BZ165" i="47"/>
  <c r="BY165" i="47"/>
  <c r="BX165" i="47"/>
  <c r="BW165" i="47"/>
  <c r="BV165" i="47"/>
  <c r="BU165" i="47"/>
  <c r="BT165" i="47"/>
  <c r="BS165" i="47"/>
  <c r="BR165" i="47"/>
  <c r="BQ165" i="47"/>
  <c r="BP165" i="47"/>
  <c r="BO165" i="47"/>
  <c r="BN165" i="47"/>
  <c r="BM165" i="47"/>
  <c r="BL165" i="47"/>
  <c r="BK165" i="47"/>
  <c r="BJ165" i="47"/>
  <c r="BG165" i="47"/>
  <c r="BF165" i="47"/>
  <c r="BE165" i="47"/>
  <c r="BD165" i="47"/>
  <c r="BC165" i="47"/>
  <c r="BB165" i="47"/>
  <c r="BA165" i="47"/>
  <c r="AZ165" i="47"/>
  <c r="AY165" i="47"/>
  <c r="AX165" i="47"/>
  <c r="AW165" i="47"/>
  <c r="AV165" i="47"/>
  <c r="AU165" i="47"/>
  <c r="AT165" i="47"/>
  <c r="AS165" i="47"/>
  <c r="AR165" i="47"/>
  <c r="AQ165" i="47"/>
  <c r="AP165" i="47"/>
  <c r="AO165" i="47"/>
  <c r="AN165" i="47"/>
  <c r="AM165" i="47"/>
  <c r="AL165" i="47"/>
  <c r="BH165" i="47" s="1"/>
  <c r="AK165" i="47"/>
  <c r="AJ165" i="47"/>
  <c r="AI165" i="47"/>
  <c r="AH165" i="47"/>
  <c r="AE165" i="47"/>
  <c r="AD165" i="47"/>
  <c r="AC165" i="47"/>
  <c r="AB165" i="47"/>
  <c r="AA165" i="47"/>
  <c r="Z165" i="47"/>
  <c r="Y165" i="47"/>
  <c r="X165" i="47"/>
  <c r="W165" i="47"/>
  <c r="V165" i="47"/>
  <c r="U165" i="47"/>
  <c r="T165" i="47"/>
  <c r="S165" i="47"/>
  <c r="R165" i="47"/>
  <c r="Q165" i="47"/>
  <c r="P165" i="47"/>
  <c r="O165" i="47"/>
  <c r="N165" i="47"/>
  <c r="M165" i="47"/>
  <c r="L165" i="47"/>
  <c r="K165" i="47"/>
  <c r="J165" i="47"/>
  <c r="I165" i="47"/>
  <c r="H165" i="47"/>
  <c r="G165" i="47"/>
  <c r="F165" i="47"/>
  <c r="KY164" i="47"/>
  <c r="KX164" i="47"/>
  <c r="KW164" i="47"/>
  <c r="KV164" i="47"/>
  <c r="KU164" i="47"/>
  <c r="KT164" i="47"/>
  <c r="KS164" i="47"/>
  <c r="KR164" i="47"/>
  <c r="KQ164" i="47"/>
  <c r="KP164" i="47"/>
  <c r="KO164" i="47"/>
  <c r="KN164" i="47"/>
  <c r="KM164" i="47"/>
  <c r="KL164" i="47"/>
  <c r="KK164" i="47"/>
  <c r="KJ164" i="47"/>
  <c r="KI164" i="47"/>
  <c r="KH164" i="47"/>
  <c r="KG164" i="47"/>
  <c r="KF164" i="47"/>
  <c r="KE164" i="47"/>
  <c r="KD164" i="47"/>
  <c r="KC164" i="47"/>
  <c r="KB164" i="47"/>
  <c r="KA164" i="47"/>
  <c r="JZ164" i="47"/>
  <c r="JW164" i="47"/>
  <c r="JV164" i="47"/>
  <c r="JU164" i="47"/>
  <c r="JT164" i="47"/>
  <c r="JS164" i="47"/>
  <c r="JR164" i="47"/>
  <c r="JQ164" i="47"/>
  <c r="JP164" i="47"/>
  <c r="JO164" i="47"/>
  <c r="JN164" i="47"/>
  <c r="JM164" i="47"/>
  <c r="JL164" i="47"/>
  <c r="JK164" i="47"/>
  <c r="JJ164" i="47"/>
  <c r="JX164" i="47" s="1"/>
  <c r="JI164" i="47"/>
  <c r="JH164" i="47"/>
  <c r="JG164" i="47"/>
  <c r="JF164" i="47"/>
  <c r="JE164" i="47"/>
  <c r="JD164" i="47"/>
  <c r="JC164" i="47"/>
  <c r="JB164" i="47"/>
  <c r="JA164" i="47"/>
  <c r="IZ164" i="47"/>
  <c r="IY164" i="47"/>
  <c r="IX164" i="47"/>
  <c r="IU164" i="47"/>
  <c r="IT164" i="47"/>
  <c r="IS164" i="47"/>
  <c r="IR164" i="47"/>
  <c r="IQ164" i="47"/>
  <c r="IP164" i="47"/>
  <c r="IO164" i="47"/>
  <c r="IN164" i="47"/>
  <c r="IM164" i="47"/>
  <c r="IL164" i="47"/>
  <c r="IK164" i="47"/>
  <c r="IJ164" i="47"/>
  <c r="II164" i="47"/>
  <c r="IH164" i="47"/>
  <c r="IG164" i="47"/>
  <c r="IF164" i="47"/>
  <c r="IE164" i="47"/>
  <c r="ID164" i="47"/>
  <c r="IC164" i="47"/>
  <c r="IB164" i="47"/>
  <c r="IA164" i="47"/>
  <c r="HZ164" i="47"/>
  <c r="HY164" i="47"/>
  <c r="HX164" i="47"/>
  <c r="HW164" i="47"/>
  <c r="HV164" i="47"/>
  <c r="HS164" i="47"/>
  <c r="HR164" i="47"/>
  <c r="HQ164" i="47"/>
  <c r="HP164" i="47"/>
  <c r="HO164" i="47"/>
  <c r="HN164" i="47"/>
  <c r="HM164" i="47"/>
  <c r="HL164" i="47"/>
  <c r="HK164" i="47"/>
  <c r="HJ164" i="47"/>
  <c r="HI164" i="47"/>
  <c r="HH164" i="47"/>
  <c r="HG164" i="47"/>
  <c r="HF164" i="47"/>
  <c r="HE164" i="47"/>
  <c r="HD164" i="47"/>
  <c r="HC164" i="47"/>
  <c r="HB164" i="47"/>
  <c r="HA164" i="47"/>
  <c r="GZ164" i="47"/>
  <c r="GY164" i="47"/>
  <c r="GX164" i="47"/>
  <c r="GW164" i="47"/>
  <c r="GV164" i="47"/>
  <c r="GU164" i="47"/>
  <c r="GT164" i="47"/>
  <c r="GQ164" i="47"/>
  <c r="GP164" i="47"/>
  <c r="GO164" i="47"/>
  <c r="GN164" i="47"/>
  <c r="GM164" i="47"/>
  <c r="GL164" i="47"/>
  <c r="GK164" i="47"/>
  <c r="GJ164" i="47"/>
  <c r="GI164" i="47"/>
  <c r="GH164" i="47"/>
  <c r="GG164" i="47"/>
  <c r="GF164" i="47"/>
  <c r="GE164" i="47"/>
  <c r="GD164" i="47"/>
  <c r="GC164" i="47"/>
  <c r="GB164" i="47"/>
  <c r="GA164" i="47"/>
  <c r="FZ164" i="47"/>
  <c r="FY164" i="47"/>
  <c r="FX164" i="47"/>
  <c r="FW164" i="47"/>
  <c r="FV164" i="47"/>
  <c r="FU164" i="47"/>
  <c r="FT164" i="47"/>
  <c r="FS164" i="47"/>
  <c r="FR164" i="47"/>
  <c r="FO164" i="47"/>
  <c r="FN164" i="47"/>
  <c r="FM164" i="47"/>
  <c r="FL164" i="47"/>
  <c r="FK164" i="47"/>
  <c r="FJ164" i="47"/>
  <c r="FI164" i="47"/>
  <c r="FH164" i="47"/>
  <c r="FG164" i="47"/>
  <c r="FF164" i="47"/>
  <c r="FE164" i="47"/>
  <c r="FD164" i="47"/>
  <c r="FC164" i="47"/>
  <c r="FB164" i="47"/>
  <c r="FA164" i="47"/>
  <c r="EZ164" i="47"/>
  <c r="EY164" i="47"/>
  <c r="EX164" i="47"/>
  <c r="EW164" i="47"/>
  <c r="EV164" i="47"/>
  <c r="EU164" i="47"/>
  <c r="ET164" i="47"/>
  <c r="ES164" i="47"/>
  <c r="ER164" i="47"/>
  <c r="EQ164" i="47"/>
  <c r="EP164" i="47"/>
  <c r="EM164" i="47"/>
  <c r="EL164" i="47"/>
  <c r="EK164" i="47"/>
  <c r="EJ164" i="47"/>
  <c r="EI164" i="47"/>
  <c r="EH164" i="47"/>
  <c r="EG164" i="47"/>
  <c r="EF164" i="47"/>
  <c r="EE164" i="47"/>
  <c r="ED164" i="47"/>
  <c r="EC164" i="47"/>
  <c r="EB164" i="47"/>
  <c r="EA164" i="47"/>
  <c r="DZ164" i="47"/>
  <c r="DY164" i="47"/>
  <c r="DX164" i="47"/>
  <c r="DW164" i="47"/>
  <c r="DV164" i="47"/>
  <c r="DU164" i="47"/>
  <c r="DT164" i="47"/>
  <c r="DS164" i="47"/>
  <c r="DR164" i="47"/>
  <c r="DQ164" i="47"/>
  <c r="DP164" i="47"/>
  <c r="DO164" i="47"/>
  <c r="DN164" i="47"/>
  <c r="DK164" i="47"/>
  <c r="DJ164" i="47"/>
  <c r="DI164" i="47"/>
  <c r="DH164" i="47"/>
  <c r="DG164" i="47"/>
  <c r="DF164" i="47"/>
  <c r="DE164" i="47"/>
  <c r="DD164" i="47"/>
  <c r="DC164" i="47"/>
  <c r="DB164" i="47"/>
  <c r="DA164" i="47"/>
  <c r="CZ164" i="47"/>
  <c r="CY164" i="47"/>
  <c r="CX164" i="47"/>
  <c r="CW164" i="47"/>
  <c r="CV164" i="47"/>
  <c r="CU164" i="47"/>
  <c r="CT164" i="47"/>
  <c r="CS164" i="47"/>
  <c r="CR164" i="47"/>
  <c r="CQ164" i="47"/>
  <c r="CP164" i="47"/>
  <c r="CO164" i="47"/>
  <c r="CN164" i="47"/>
  <c r="CM164" i="47"/>
  <c r="CL164" i="47"/>
  <c r="CI164" i="47"/>
  <c r="CH164" i="47"/>
  <c r="CG164" i="47"/>
  <c r="CF164" i="47"/>
  <c r="CE164" i="47"/>
  <c r="CD164" i="47"/>
  <c r="CC164" i="47"/>
  <c r="CB164" i="47"/>
  <c r="CA164" i="47"/>
  <c r="BZ164" i="47"/>
  <c r="BY164" i="47"/>
  <c r="BX164" i="47"/>
  <c r="BW164" i="47"/>
  <c r="BV164" i="47"/>
  <c r="BU164" i="47"/>
  <c r="BT164" i="47"/>
  <c r="BS164" i="47"/>
  <c r="BR164" i="47"/>
  <c r="BQ164" i="47"/>
  <c r="BP164" i="47"/>
  <c r="BO164" i="47"/>
  <c r="BN164" i="47"/>
  <c r="BM164" i="47"/>
  <c r="BL164" i="47"/>
  <c r="BK164" i="47"/>
  <c r="BJ164" i="47"/>
  <c r="BG164" i="47"/>
  <c r="BF164" i="47"/>
  <c r="BE164" i="47"/>
  <c r="BD164" i="47"/>
  <c r="BC164" i="47"/>
  <c r="BB164" i="47"/>
  <c r="BA164" i="47"/>
  <c r="AZ164" i="47"/>
  <c r="AY164" i="47"/>
  <c r="AX164" i="47"/>
  <c r="AW164" i="47"/>
  <c r="AV164" i="47"/>
  <c r="AU164" i="47"/>
  <c r="AT164" i="47"/>
  <c r="AS164" i="47"/>
  <c r="AR164" i="47"/>
  <c r="AQ164" i="47"/>
  <c r="AP164" i="47"/>
  <c r="AO164" i="47"/>
  <c r="AN164" i="47"/>
  <c r="AM164" i="47"/>
  <c r="AL164" i="47"/>
  <c r="AK164" i="47"/>
  <c r="AJ164" i="47"/>
  <c r="AI164" i="47"/>
  <c r="AH164" i="47"/>
  <c r="AE164" i="47"/>
  <c r="AD164" i="47"/>
  <c r="AC164" i="47"/>
  <c r="AB164" i="47"/>
  <c r="AA164" i="47"/>
  <c r="Z164" i="47"/>
  <c r="Y164" i="47"/>
  <c r="X164" i="47"/>
  <c r="W164" i="47"/>
  <c r="V164" i="47"/>
  <c r="U164" i="47"/>
  <c r="T164" i="47"/>
  <c r="S164" i="47"/>
  <c r="R164" i="47"/>
  <c r="Q164" i="47"/>
  <c r="P164" i="47"/>
  <c r="O164" i="47"/>
  <c r="N164" i="47"/>
  <c r="M164" i="47"/>
  <c r="L164" i="47"/>
  <c r="K164" i="47"/>
  <c r="J164" i="47"/>
  <c r="I164" i="47"/>
  <c r="H164" i="47"/>
  <c r="G164" i="47"/>
  <c r="F164" i="47"/>
  <c r="KY163" i="47"/>
  <c r="KX163" i="47"/>
  <c r="KW163" i="47"/>
  <c r="KV163" i="47"/>
  <c r="KU163" i="47"/>
  <c r="KT163" i="47"/>
  <c r="KS163" i="47"/>
  <c r="KR163" i="47"/>
  <c r="KQ163" i="47"/>
  <c r="KP163" i="47"/>
  <c r="KO163" i="47"/>
  <c r="KN163" i="47"/>
  <c r="KM163" i="47"/>
  <c r="KL163" i="47"/>
  <c r="KK163" i="47"/>
  <c r="KJ163" i="47"/>
  <c r="KI163" i="47"/>
  <c r="KH163" i="47"/>
  <c r="KG163" i="47"/>
  <c r="KF163" i="47"/>
  <c r="KE163" i="47"/>
  <c r="KD163" i="47"/>
  <c r="KC163" i="47"/>
  <c r="KB163" i="47"/>
  <c r="KA163" i="47"/>
  <c r="JZ163" i="47"/>
  <c r="JW163" i="47"/>
  <c r="JV163" i="47"/>
  <c r="JU163" i="47"/>
  <c r="JT163" i="47"/>
  <c r="JS163" i="47"/>
  <c r="JR163" i="47"/>
  <c r="JQ163" i="47"/>
  <c r="JP163" i="47"/>
  <c r="JO163" i="47"/>
  <c r="JN163" i="47"/>
  <c r="JM163" i="47"/>
  <c r="JL163" i="47"/>
  <c r="JK163" i="47"/>
  <c r="JJ163" i="47"/>
  <c r="JI163" i="47"/>
  <c r="JH163" i="47"/>
  <c r="JG163" i="47"/>
  <c r="JF163" i="47"/>
  <c r="JE163" i="47"/>
  <c r="JD163" i="47"/>
  <c r="JC163" i="47"/>
  <c r="JB163" i="47"/>
  <c r="JA163" i="47"/>
  <c r="IZ163" i="47"/>
  <c r="IY163" i="47"/>
  <c r="IX163" i="47"/>
  <c r="IU163" i="47"/>
  <c r="IT163" i="47"/>
  <c r="IS163" i="47"/>
  <c r="IR163" i="47"/>
  <c r="IQ163" i="47"/>
  <c r="IP163" i="47"/>
  <c r="IO163" i="47"/>
  <c r="IN163" i="47"/>
  <c r="IM163" i="47"/>
  <c r="IL163" i="47"/>
  <c r="IK163" i="47"/>
  <c r="IJ163" i="47"/>
  <c r="II163" i="47"/>
  <c r="IH163" i="47"/>
  <c r="IG163" i="47"/>
  <c r="IF163" i="47"/>
  <c r="IE163" i="47"/>
  <c r="ID163" i="47"/>
  <c r="IC163" i="47"/>
  <c r="IB163" i="47"/>
  <c r="IA163" i="47"/>
  <c r="HZ163" i="47"/>
  <c r="HY163" i="47"/>
  <c r="HX163" i="47"/>
  <c r="HW163" i="47"/>
  <c r="HV163" i="47"/>
  <c r="HS163" i="47"/>
  <c r="HR163" i="47"/>
  <c r="HQ163" i="47"/>
  <c r="HP163" i="47"/>
  <c r="HO163" i="47"/>
  <c r="HN163" i="47"/>
  <c r="HM163" i="47"/>
  <c r="HL163" i="47"/>
  <c r="HK163" i="47"/>
  <c r="HJ163" i="47"/>
  <c r="HI163" i="47"/>
  <c r="HH163" i="47"/>
  <c r="HG163" i="47"/>
  <c r="HF163" i="47"/>
  <c r="HE163" i="47"/>
  <c r="HD163" i="47"/>
  <c r="HC163" i="47"/>
  <c r="HB163" i="47"/>
  <c r="HA163" i="47"/>
  <c r="GZ163" i="47"/>
  <c r="GY163" i="47"/>
  <c r="GX163" i="47"/>
  <c r="GW163" i="47"/>
  <c r="GV163" i="47"/>
  <c r="GU163" i="47"/>
  <c r="GT163" i="47"/>
  <c r="GQ163" i="47"/>
  <c r="GP163" i="47"/>
  <c r="GO163" i="47"/>
  <c r="GN163" i="47"/>
  <c r="GM163" i="47"/>
  <c r="GL163" i="47"/>
  <c r="GK163" i="47"/>
  <c r="GJ163" i="47"/>
  <c r="GI163" i="47"/>
  <c r="GH163" i="47"/>
  <c r="GG163" i="47"/>
  <c r="GF163" i="47"/>
  <c r="GE163" i="47"/>
  <c r="GD163" i="47"/>
  <c r="GC163" i="47"/>
  <c r="GB163" i="47"/>
  <c r="GA163" i="47"/>
  <c r="FZ163" i="47"/>
  <c r="FY163" i="47"/>
  <c r="FX163" i="47"/>
  <c r="FW163" i="47"/>
  <c r="FV163" i="47"/>
  <c r="FU163" i="47"/>
  <c r="FT163" i="47"/>
  <c r="FS163" i="47"/>
  <c r="FR163" i="47"/>
  <c r="FO163" i="47"/>
  <c r="FN163" i="47"/>
  <c r="FM163" i="47"/>
  <c r="FL163" i="47"/>
  <c r="FK163" i="47"/>
  <c r="FJ163" i="47"/>
  <c r="FI163" i="47"/>
  <c r="FH163" i="47"/>
  <c r="FG163" i="47"/>
  <c r="FF163" i="47"/>
  <c r="FE163" i="47"/>
  <c r="FD163" i="47"/>
  <c r="FC163" i="47"/>
  <c r="FB163" i="47"/>
  <c r="FA163" i="47"/>
  <c r="EZ163" i="47"/>
  <c r="EY163" i="47"/>
  <c r="EX163" i="47"/>
  <c r="EW163" i="47"/>
  <c r="EV163" i="47"/>
  <c r="EU163" i="47"/>
  <c r="ET163" i="47"/>
  <c r="ES163" i="47"/>
  <c r="ER163" i="47"/>
  <c r="EQ163" i="47"/>
  <c r="EP163" i="47"/>
  <c r="EM163" i="47"/>
  <c r="EL163" i="47"/>
  <c r="EK163" i="47"/>
  <c r="EJ163" i="47"/>
  <c r="EI163" i="47"/>
  <c r="EH163" i="47"/>
  <c r="EG163" i="47"/>
  <c r="EF163" i="47"/>
  <c r="EE163" i="47"/>
  <c r="ED163" i="47"/>
  <c r="EC163" i="47"/>
  <c r="EB163" i="47"/>
  <c r="EA163" i="47"/>
  <c r="DZ163" i="47"/>
  <c r="DY163" i="47"/>
  <c r="DX163" i="47"/>
  <c r="DW163" i="47"/>
  <c r="DV163" i="47"/>
  <c r="DU163" i="47"/>
  <c r="DT163" i="47"/>
  <c r="DS163" i="47"/>
  <c r="DR163" i="47"/>
  <c r="DQ163" i="47"/>
  <c r="DP163" i="47"/>
  <c r="DO163" i="47"/>
  <c r="DN163" i="47"/>
  <c r="DK163" i="47"/>
  <c r="DJ163" i="47"/>
  <c r="DI163" i="47"/>
  <c r="DH163" i="47"/>
  <c r="DG163" i="47"/>
  <c r="DF163" i="47"/>
  <c r="DE163" i="47"/>
  <c r="DD163" i="47"/>
  <c r="DC163" i="47"/>
  <c r="DB163" i="47"/>
  <c r="DA163" i="47"/>
  <c r="CZ163" i="47"/>
  <c r="CY163" i="47"/>
  <c r="CX163" i="47"/>
  <c r="CW163" i="47"/>
  <c r="CV163" i="47"/>
  <c r="CU163" i="47"/>
  <c r="CT163" i="47"/>
  <c r="CS163" i="47"/>
  <c r="CR163" i="47"/>
  <c r="CQ163" i="47"/>
  <c r="CP163" i="47"/>
  <c r="CO163" i="47"/>
  <c r="CN163" i="47"/>
  <c r="CM163" i="47"/>
  <c r="CL163" i="47"/>
  <c r="CI163" i="47"/>
  <c r="CH163" i="47"/>
  <c r="CG163" i="47"/>
  <c r="CF163" i="47"/>
  <c r="CE163" i="47"/>
  <c r="CD163" i="47"/>
  <c r="CC163" i="47"/>
  <c r="CB163" i="47"/>
  <c r="CA163" i="47"/>
  <c r="BZ163" i="47"/>
  <c r="BY163" i="47"/>
  <c r="BX163" i="47"/>
  <c r="BW163" i="47"/>
  <c r="BV163" i="47"/>
  <c r="BU163" i="47"/>
  <c r="BT163" i="47"/>
  <c r="BS163" i="47"/>
  <c r="BR163" i="47"/>
  <c r="BQ163" i="47"/>
  <c r="BP163" i="47"/>
  <c r="BO163" i="47"/>
  <c r="BN163" i="47"/>
  <c r="BM163" i="47"/>
  <c r="BL163" i="47"/>
  <c r="BK163" i="47"/>
  <c r="BJ163" i="47"/>
  <c r="BG163" i="47"/>
  <c r="BF163" i="47"/>
  <c r="BE163" i="47"/>
  <c r="BD163" i="47"/>
  <c r="BC163" i="47"/>
  <c r="BB163" i="47"/>
  <c r="BA163" i="47"/>
  <c r="AZ163" i="47"/>
  <c r="AY163" i="47"/>
  <c r="AX163" i="47"/>
  <c r="AW163" i="47"/>
  <c r="AV163" i="47"/>
  <c r="AU163" i="47"/>
  <c r="AT163" i="47"/>
  <c r="AS163" i="47"/>
  <c r="AR163" i="47"/>
  <c r="AQ163" i="47"/>
  <c r="AP163" i="47"/>
  <c r="AO163" i="47"/>
  <c r="AN163" i="47"/>
  <c r="AM163" i="47"/>
  <c r="AL163" i="47"/>
  <c r="AK163" i="47"/>
  <c r="AJ163" i="47"/>
  <c r="AI163" i="47"/>
  <c r="AH163" i="47"/>
  <c r="AE163" i="47"/>
  <c r="AD163" i="47"/>
  <c r="AC163" i="47"/>
  <c r="AB163" i="47"/>
  <c r="AA163" i="47"/>
  <c r="Z163" i="47"/>
  <c r="Y163" i="47"/>
  <c r="X163" i="47"/>
  <c r="W163" i="47"/>
  <c r="V163" i="47"/>
  <c r="U163" i="47"/>
  <c r="T163" i="47"/>
  <c r="S163" i="47"/>
  <c r="R163" i="47"/>
  <c r="Q163" i="47"/>
  <c r="P163" i="47"/>
  <c r="O163" i="47"/>
  <c r="N163" i="47"/>
  <c r="M163" i="47"/>
  <c r="L163" i="47"/>
  <c r="K163" i="47"/>
  <c r="J163" i="47"/>
  <c r="I163" i="47"/>
  <c r="H163" i="47"/>
  <c r="G163" i="47"/>
  <c r="F163" i="47"/>
  <c r="KY162" i="47"/>
  <c r="KX162" i="47"/>
  <c r="KW162" i="47"/>
  <c r="KV162" i="47"/>
  <c r="KU162" i="47"/>
  <c r="KT162" i="47"/>
  <c r="KS162" i="47"/>
  <c r="KR162" i="47"/>
  <c r="KQ162" i="47"/>
  <c r="KP162" i="47"/>
  <c r="KO162" i="47"/>
  <c r="KN162" i="47"/>
  <c r="KM162" i="47"/>
  <c r="KL162" i="47"/>
  <c r="KK162" i="47"/>
  <c r="KJ162" i="47"/>
  <c r="KI162" i="47"/>
  <c r="KH162" i="47"/>
  <c r="KG162" i="47"/>
  <c r="KF162" i="47"/>
  <c r="KE162" i="47"/>
  <c r="KD162" i="47"/>
  <c r="KC162" i="47"/>
  <c r="KB162" i="47"/>
  <c r="KA162" i="47"/>
  <c r="JZ162" i="47"/>
  <c r="JW162" i="47"/>
  <c r="JV162" i="47"/>
  <c r="JU162" i="47"/>
  <c r="JT162" i="47"/>
  <c r="JS162" i="47"/>
  <c r="JR162" i="47"/>
  <c r="JQ162" i="47"/>
  <c r="JP162" i="47"/>
  <c r="JO162" i="47"/>
  <c r="JN162" i="47"/>
  <c r="JM162" i="47"/>
  <c r="JL162" i="47"/>
  <c r="JK162" i="47"/>
  <c r="JJ162" i="47"/>
  <c r="JI162" i="47"/>
  <c r="JH162" i="47"/>
  <c r="JG162" i="47"/>
  <c r="JF162" i="47"/>
  <c r="JE162" i="47"/>
  <c r="JD162" i="47"/>
  <c r="JC162" i="47"/>
  <c r="JB162" i="47"/>
  <c r="JA162" i="47"/>
  <c r="IZ162" i="47"/>
  <c r="IY162" i="47"/>
  <c r="IX162" i="47"/>
  <c r="IU162" i="47"/>
  <c r="IT162" i="47"/>
  <c r="IS162" i="47"/>
  <c r="IR162" i="47"/>
  <c r="IQ162" i="47"/>
  <c r="IP162" i="47"/>
  <c r="IO162" i="47"/>
  <c r="IN162" i="47"/>
  <c r="IM162" i="47"/>
  <c r="IL162" i="47"/>
  <c r="IK162" i="47"/>
  <c r="IJ162" i="47"/>
  <c r="II162" i="47"/>
  <c r="IH162" i="47"/>
  <c r="IG162" i="47"/>
  <c r="IF162" i="47"/>
  <c r="IE162" i="47"/>
  <c r="ID162" i="47"/>
  <c r="IC162" i="47"/>
  <c r="IB162" i="47"/>
  <c r="IA162" i="47"/>
  <c r="HZ162" i="47"/>
  <c r="HY162" i="47"/>
  <c r="HX162" i="47"/>
  <c r="HW162" i="47"/>
  <c r="HV162" i="47"/>
  <c r="HS162" i="47"/>
  <c r="HR162" i="47"/>
  <c r="HQ162" i="47"/>
  <c r="HP162" i="47"/>
  <c r="HO162" i="47"/>
  <c r="HN162" i="47"/>
  <c r="HM162" i="47"/>
  <c r="HL162" i="47"/>
  <c r="HK162" i="47"/>
  <c r="HJ162" i="47"/>
  <c r="HI162" i="47"/>
  <c r="HH162" i="47"/>
  <c r="HG162" i="47"/>
  <c r="HF162" i="47"/>
  <c r="HE162" i="47"/>
  <c r="HD162" i="47"/>
  <c r="HC162" i="47"/>
  <c r="HB162" i="47"/>
  <c r="HA162" i="47"/>
  <c r="GZ162" i="47"/>
  <c r="GY162" i="47"/>
  <c r="GX162" i="47"/>
  <c r="GW162" i="47"/>
  <c r="GV162" i="47"/>
  <c r="GU162" i="47"/>
  <c r="GT162" i="47"/>
  <c r="GQ162" i="47"/>
  <c r="GP162" i="47"/>
  <c r="GO162" i="47"/>
  <c r="GN162" i="47"/>
  <c r="GM162" i="47"/>
  <c r="GL162" i="47"/>
  <c r="GK162" i="47"/>
  <c r="GJ162" i="47"/>
  <c r="GI162" i="47"/>
  <c r="GH162" i="47"/>
  <c r="GG162" i="47"/>
  <c r="GF162" i="47"/>
  <c r="GE162" i="47"/>
  <c r="GD162" i="47"/>
  <c r="GC162" i="47"/>
  <c r="GB162" i="47"/>
  <c r="GA162" i="47"/>
  <c r="FZ162" i="47"/>
  <c r="FY162" i="47"/>
  <c r="FX162" i="47"/>
  <c r="FW162" i="47"/>
  <c r="FV162" i="47"/>
  <c r="FU162" i="47"/>
  <c r="FT162" i="47"/>
  <c r="FS162" i="47"/>
  <c r="FR162" i="47"/>
  <c r="FO162" i="47"/>
  <c r="FN162" i="47"/>
  <c r="FM162" i="47"/>
  <c r="FL162" i="47"/>
  <c r="FK162" i="47"/>
  <c r="FJ162" i="47"/>
  <c r="FI162" i="47"/>
  <c r="FH162" i="47"/>
  <c r="FG162" i="47"/>
  <c r="FF162" i="47"/>
  <c r="FE162" i="47"/>
  <c r="FD162" i="47"/>
  <c r="FC162" i="47"/>
  <c r="FB162" i="47"/>
  <c r="FA162" i="47"/>
  <c r="EZ162" i="47"/>
  <c r="EY162" i="47"/>
  <c r="EX162" i="47"/>
  <c r="EW162" i="47"/>
  <c r="EV162" i="47"/>
  <c r="EU162" i="47"/>
  <c r="ET162" i="47"/>
  <c r="ES162" i="47"/>
  <c r="ER162" i="47"/>
  <c r="EQ162" i="47"/>
  <c r="EP162" i="47"/>
  <c r="EM162" i="47"/>
  <c r="EL162" i="47"/>
  <c r="EK162" i="47"/>
  <c r="EJ162" i="47"/>
  <c r="EI162" i="47"/>
  <c r="EH162" i="47"/>
  <c r="EG162" i="47"/>
  <c r="EF162" i="47"/>
  <c r="EE162" i="47"/>
  <c r="ED162" i="47"/>
  <c r="EC162" i="47"/>
  <c r="EB162" i="47"/>
  <c r="EA162" i="47"/>
  <c r="DZ162" i="47"/>
  <c r="DY162" i="47"/>
  <c r="DX162" i="47"/>
  <c r="DW162" i="47"/>
  <c r="DV162" i="47"/>
  <c r="DU162" i="47"/>
  <c r="DT162" i="47"/>
  <c r="DS162" i="47"/>
  <c r="DR162" i="47"/>
  <c r="DQ162" i="47"/>
  <c r="DP162" i="47"/>
  <c r="DO162" i="47"/>
  <c r="DN162" i="47"/>
  <c r="DK162" i="47"/>
  <c r="DJ162" i="47"/>
  <c r="DI162" i="47"/>
  <c r="DH162" i="47"/>
  <c r="DG162" i="47"/>
  <c r="DF162" i="47"/>
  <c r="DE162" i="47"/>
  <c r="DD162" i="47"/>
  <c r="DC162" i="47"/>
  <c r="DB162" i="47"/>
  <c r="DA162" i="47"/>
  <c r="CZ162" i="47"/>
  <c r="CY162" i="47"/>
  <c r="CX162" i="47"/>
  <c r="CW162" i="47"/>
  <c r="CV162" i="47"/>
  <c r="CU162" i="47"/>
  <c r="CT162" i="47"/>
  <c r="CS162" i="47"/>
  <c r="CR162" i="47"/>
  <c r="CQ162" i="47"/>
  <c r="CP162" i="47"/>
  <c r="CO162" i="47"/>
  <c r="CN162" i="47"/>
  <c r="CM162" i="47"/>
  <c r="CL162" i="47"/>
  <c r="CI162" i="47"/>
  <c r="CH162" i="47"/>
  <c r="CG162" i="47"/>
  <c r="CF162" i="47"/>
  <c r="CE162" i="47"/>
  <c r="CD162" i="47"/>
  <c r="CC162" i="47"/>
  <c r="CB162" i="47"/>
  <c r="CA162" i="47"/>
  <c r="BZ162" i="47"/>
  <c r="BY162" i="47"/>
  <c r="BX162" i="47"/>
  <c r="BW162" i="47"/>
  <c r="BV162" i="47"/>
  <c r="BU162" i="47"/>
  <c r="BT162" i="47"/>
  <c r="BS162" i="47"/>
  <c r="BR162" i="47"/>
  <c r="BQ162" i="47"/>
  <c r="BP162" i="47"/>
  <c r="BO162" i="47"/>
  <c r="BN162" i="47"/>
  <c r="BM162" i="47"/>
  <c r="BL162" i="47"/>
  <c r="BK162" i="47"/>
  <c r="BJ162" i="47"/>
  <c r="BG162" i="47"/>
  <c r="BF162" i="47"/>
  <c r="BE162" i="47"/>
  <c r="BD162" i="47"/>
  <c r="BC162" i="47"/>
  <c r="BB162" i="47"/>
  <c r="BA162" i="47"/>
  <c r="AZ162" i="47"/>
  <c r="AY162" i="47"/>
  <c r="AX162" i="47"/>
  <c r="AW162" i="47"/>
  <c r="AV162" i="47"/>
  <c r="AU162" i="47"/>
  <c r="AT162" i="47"/>
  <c r="AS162" i="47"/>
  <c r="AR162" i="47"/>
  <c r="AQ162" i="47"/>
  <c r="AP162" i="47"/>
  <c r="AO162" i="47"/>
  <c r="AN162" i="47"/>
  <c r="AM162" i="47"/>
  <c r="AL162" i="47"/>
  <c r="AK162" i="47"/>
  <c r="AJ162" i="47"/>
  <c r="AI162" i="47"/>
  <c r="AH162" i="47"/>
  <c r="AE162" i="47"/>
  <c r="AD162" i="47"/>
  <c r="AC162" i="47"/>
  <c r="AB162" i="47"/>
  <c r="AA162" i="47"/>
  <c r="Z162" i="47"/>
  <c r="Y162" i="47"/>
  <c r="X162" i="47"/>
  <c r="W162" i="47"/>
  <c r="V162" i="47"/>
  <c r="U162" i="47"/>
  <c r="T162" i="47"/>
  <c r="S162" i="47"/>
  <c r="R162" i="47"/>
  <c r="Q162" i="47"/>
  <c r="P162" i="47"/>
  <c r="O162" i="47"/>
  <c r="N162" i="47"/>
  <c r="M162" i="47"/>
  <c r="L162" i="47"/>
  <c r="AF162" i="47" s="1"/>
  <c r="K162" i="47"/>
  <c r="J162" i="47"/>
  <c r="I162" i="47"/>
  <c r="H162" i="47"/>
  <c r="G162" i="47"/>
  <c r="F162" i="47"/>
  <c r="KY161" i="47"/>
  <c r="KX161" i="47"/>
  <c r="KW161" i="47"/>
  <c r="KV161" i="47"/>
  <c r="KU161" i="47"/>
  <c r="KT161" i="47"/>
  <c r="KS161" i="47"/>
  <c r="KR161" i="47"/>
  <c r="KQ161" i="47"/>
  <c r="KP161" i="47"/>
  <c r="KO161" i="47"/>
  <c r="KN161" i="47"/>
  <c r="KM161" i="47"/>
  <c r="KL161" i="47"/>
  <c r="KK161" i="47"/>
  <c r="KJ161" i="47"/>
  <c r="KI161" i="47"/>
  <c r="KH161" i="47"/>
  <c r="KG161" i="47"/>
  <c r="KF161" i="47"/>
  <c r="KE161" i="47"/>
  <c r="KD161" i="47"/>
  <c r="KC161" i="47"/>
  <c r="KB161" i="47"/>
  <c r="KA161" i="47"/>
  <c r="JZ161" i="47"/>
  <c r="JW161" i="47"/>
  <c r="JV161" i="47"/>
  <c r="JU161" i="47"/>
  <c r="JT161" i="47"/>
  <c r="JS161" i="47"/>
  <c r="JR161" i="47"/>
  <c r="JQ161" i="47"/>
  <c r="JP161" i="47"/>
  <c r="JO161" i="47"/>
  <c r="JN161" i="47"/>
  <c r="JM161" i="47"/>
  <c r="JL161" i="47"/>
  <c r="JK161" i="47"/>
  <c r="JJ161" i="47"/>
  <c r="JI161" i="47"/>
  <c r="JH161" i="47"/>
  <c r="JG161" i="47"/>
  <c r="JF161" i="47"/>
  <c r="JE161" i="47"/>
  <c r="JD161" i="47"/>
  <c r="JC161" i="47"/>
  <c r="JB161" i="47"/>
  <c r="JA161" i="47"/>
  <c r="IZ161" i="47"/>
  <c r="IY161" i="47"/>
  <c r="IX161" i="47"/>
  <c r="IU161" i="47"/>
  <c r="IT161" i="47"/>
  <c r="IS161" i="47"/>
  <c r="IR161" i="47"/>
  <c r="IQ161" i="47"/>
  <c r="IP161" i="47"/>
  <c r="IO161" i="47"/>
  <c r="IN161" i="47"/>
  <c r="IM161" i="47"/>
  <c r="IL161" i="47"/>
  <c r="IK161" i="47"/>
  <c r="IJ161" i="47"/>
  <c r="II161" i="47"/>
  <c r="IH161" i="47"/>
  <c r="IG161" i="47"/>
  <c r="IF161" i="47"/>
  <c r="IE161" i="47"/>
  <c r="ID161" i="47"/>
  <c r="IC161" i="47"/>
  <c r="IB161" i="47"/>
  <c r="IA161" i="47"/>
  <c r="HZ161" i="47"/>
  <c r="HY161" i="47"/>
  <c r="HX161" i="47"/>
  <c r="HW161" i="47"/>
  <c r="HV161" i="47"/>
  <c r="IV161" i="47" s="1"/>
  <c r="HS161" i="47"/>
  <c r="HR161" i="47"/>
  <c r="HQ161" i="47"/>
  <c r="HP161" i="47"/>
  <c r="HO161" i="47"/>
  <c r="HN161" i="47"/>
  <c r="HM161" i="47"/>
  <c r="HL161" i="47"/>
  <c r="HK161" i="47"/>
  <c r="HJ161" i="47"/>
  <c r="HI161" i="47"/>
  <c r="HH161" i="47"/>
  <c r="HG161" i="47"/>
  <c r="HF161" i="47"/>
  <c r="HE161" i="47"/>
  <c r="HD161" i="47"/>
  <c r="HC161" i="47"/>
  <c r="HB161" i="47"/>
  <c r="HA161" i="47"/>
  <c r="GZ161" i="47"/>
  <c r="GY161" i="47"/>
  <c r="GX161" i="47"/>
  <c r="GW161" i="47"/>
  <c r="GV161" i="47"/>
  <c r="GU161" i="47"/>
  <c r="GT161" i="47"/>
  <c r="GQ161" i="47"/>
  <c r="GP161" i="47"/>
  <c r="GO161" i="47"/>
  <c r="GN161" i="47"/>
  <c r="GM161" i="47"/>
  <c r="GL161" i="47"/>
  <c r="GK161" i="47"/>
  <c r="GJ161" i="47"/>
  <c r="GI161" i="47"/>
  <c r="GH161" i="47"/>
  <c r="GG161" i="47"/>
  <c r="GF161" i="47"/>
  <c r="GE161" i="47"/>
  <c r="GD161" i="47"/>
  <c r="GC161" i="47"/>
  <c r="GB161" i="47"/>
  <c r="GA161" i="47"/>
  <c r="FZ161" i="47"/>
  <c r="FY161" i="47"/>
  <c r="FX161" i="47"/>
  <c r="FW161" i="47"/>
  <c r="FV161" i="47"/>
  <c r="FU161" i="47"/>
  <c r="FT161" i="47"/>
  <c r="FS161" i="47"/>
  <c r="FR161" i="47"/>
  <c r="FO161" i="47"/>
  <c r="FN161" i="47"/>
  <c r="FM161" i="47"/>
  <c r="FL161" i="47"/>
  <c r="FK161" i="47"/>
  <c r="FJ161" i="47"/>
  <c r="FI161" i="47"/>
  <c r="FH161" i="47"/>
  <c r="FG161" i="47"/>
  <c r="FF161" i="47"/>
  <c r="FE161" i="47"/>
  <c r="FD161" i="47"/>
  <c r="FC161" i="47"/>
  <c r="FB161" i="47"/>
  <c r="FA161" i="47"/>
  <c r="EZ161" i="47"/>
  <c r="EY161" i="47"/>
  <c r="EX161" i="47"/>
  <c r="EW161" i="47"/>
  <c r="EV161" i="47"/>
  <c r="EU161" i="47"/>
  <c r="ET161" i="47"/>
  <c r="ES161" i="47"/>
  <c r="ER161" i="47"/>
  <c r="EQ161" i="47"/>
  <c r="EP161" i="47"/>
  <c r="EM161" i="47"/>
  <c r="EL161" i="47"/>
  <c r="EK161" i="47"/>
  <c r="EJ161" i="47"/>
  <c r="EI161" i="47"/>
  <c r="EH161" i="47"/>
  <c r="EG161" i="47"/>
  <c r="EF161" i="47"/>
  <c r="EE161" i="47"/>
  <c r="ED161" i="47"/>
  <c r="EC161" i="47"/>
  <c r="EB161" i="47"/>
  <c r="EA161" i="47"/>
  <c r="DZ161" i="47"/>
  <c r="DY161" i="47"/>
  <c r="DX161" i="47"/>
  <c r="DW161" i="47"/>
  <c r="DV161" i="47"/>
  <c r="DU161" i="47"/>
  <c r="DT161" i="47"/>
  <c r="DS161" i="47"/>
  <c r="DR161" i="47"/>
  <c r="DQ161" i="47"/>
  <c r="DP161" i="47"/>
  <c r="DO161" i="47"/>
  <c r="DN161" i="47"/>
  <c r="DK161" i="47"/>
  <c r="DJ161" i="47"/>
  <c r="DI161" i="47"/>
  <c r="DH161" i="47"/>
  <c r="DG161" i="47"/>
  <c r="DF161" i="47"/>
  <c r="DE161" i="47"/>
  <c r="DD161" i="47"/>
  <c r="DC161" i="47"/>
  <c r="DB161" i="47"/>
  <c r="DA161" i="47"/>
  <c r="CZ161" i="47"/>
  <c r="CY161" i="47"/>
  <c r="CX161" i="47"/>
  <c r="CW161" i="47"/>
  <c r="CV161" i="47"/>
  <c r="CU161" i="47"/>
  <c r="CT161" i="47"/>
  <c r="CS161" i="47"/>
  <c r="CR161" i="47"/>
  <c r="CQ161" i="47"/>
  <c r="CP161" i="47"/>
  <c r="CO161" i="47"/>
  <c r="CN161" i="47"/>
  <c r="CM161" i="47"/>
  <c r="CL161" i="47"/>
  <c r="CI161" i="47"/>
  <c r="CH161" i="47"/>
  <c r="CG161" i="47"/>
  <c r="CF161" i="47"/>
  <c r="CE161" i="47"/>
  <c r="CD161" i="47"/>
  <c r="CC161" i="47"/>
  <c r="CB161" i="47"/>
  <c r="CA161" i="47"/>
  <c r="BZ161" i="47"/>
  <c r="BY161" i="47"/>
  <c r="BX161" i="47"/>
  <c r="BW161" i="47"/>
  <c r="BV161" i="47"/>
  <c r="BU161" i="47"/>
  <c r="BT161" i="47"/>
  <c r="BS161" i="47"/>
  <c r="BR161" i="47"/>
  <c r="BQ161" i="47"/>
  <c r="BP161" i="47"/>
  <c r="BO161" i="47"/>
  <c r="BN161" i="47"/>
  <c r="BM161" i="47"/>
  <c r="BL161" i="47"/>
  <c r="BK161" i="47"/>
  <c r="BJ161" i="47"/>
  <c r="BG161" i="47"/>
  <c r="BF161" i="47"/>
  <c r="BE161" i="47"/>
  <c r="BD161" i="47"/>
  <c r="BC161" i="47"/>
  <c r="BB161" i="47"/>
  <c r="BA161" i="47"/>
  <c r="AZ161" i="47"/>
  <c r="AY161" i="47"/>
  <c r="AX161" i="47"/>
  <c r="AW161" i="47"/>
  <c r="AV161" i="47"/>
  <c r="AU161" i="47"/>
  <c r="AT161" i="47"/>
  <c r="AS161" i="47"/>
  <c r="AR161" i="47"/>
  <c r="AQ161" i="47"/>
  <c r="AP161" i="47"/>
  <c r="AO161" i="47"/>
  <c r="AN161" i="47"/>
  <c r="AM161" i="47"/>
  <c r="AL161" i="47"/>
  <c r="AK161" i="47"/>
  <c r="AJ161" i="47"/>
  <c r="AI161" i="47"/>
  <c r="AH161" i="47"/>
  <c r="AE161" i="47"/>
  <c r="AD161" i="47"/>
  <c r="AC161" i="47"/>
  <c r="AB161" i="47"/>
  <c r="AA161" i="47"/>
  <c r="Z161" i="47"/>
  <c r="Y161" i="47"/>
  <c r="X161" i="47"/>
  <c r="W161" i="47"/>
  <c r="V161" i="47"/>
  <c r="U161" i="47"/>
  <c r="T161" i="47"/>
  <c r="S161" i="47"/>
  <c r="R161" i="47"/>
  <c r="AF161" i="47" s="1"/>
  <c r="Q161" i="47"/>
  <c r="P161" i="47"/>
  <c r="O161" i="47"/>
  <c r="N161" i="47"/>
  <c r="M161" i="47"/>
  <c r="L161" i="47"/>
  <c r="K161" i="47"/>
  <c r="J161" i="47"/>
  <c r="I161" i="47"/>
  <c r="H161" i="47"/>
  <c r="G161" i="47"/>
  <c r="F161" i="47"/>
  <c r="KY160" i="47"/>
  <c r="KX160" i="47"/>
  <c r="KW160" i="47"/>
  <c r="KV160" i="47"/>
  <c r="KU160" i="47"/>
  <c r="KT160" i="47"/>
  <c r="KS160" i="47"/>
  <c r="KR160" i="47"/>
  <c r="KQ160" i="47"/>
  <c r="KP160" i="47"/>
  <c r="KO160" i="47"/>
  <c r="KN160" i="47"/>
  <c r="KM160" i="47"/>
  <c r="KL160" i="47"/>
  <c r="KK160" i="47"/>
  <c r="KJ160" i="47"/>
  <c r="KI160" i="47"/>
  <c r="KH160" i="47"/>
  <c r="KG160" i="47"/>
  <c r="KF160" i="47"/>
  <c r="KE160" i="47"/>
  <c r="KD160" i="47"/>
  <c r="KC160" i="47"/>
  <c r="KB160" i="47"/>
  <c r="KA160" i="47"/>
  <c r="JZ160" i="47"/>
  <c r="JW160" i="47"/>
  <c r="JV160" i="47"/>
  <c r="JU160" i="47"/>
  <c r="JT160" i="47"/>
  <c r="JS160" i="47"/>
  <c r="JR160" i="47"/>
  <c r="JQ160" i="47"/>
  <c r="JP160" i="47"/>
  <c r="JO160" i="47"/>
  <c r="JN160" i="47"/>
  <c r="JM160" i="47"/>
  <c r="JL160" i="47"/>
  <c r="JK160" i="47"/>
  <c r="JJ160" i="47"/>
  <c r="JI160" i="47"/>
  <c r="JH160" i="47"/>
  <c r="JG160" i="47"/>
  <c r="JF160" i="47"/>
  <c r="JE160" i="47"/>
  <c r="JD160" i="47"/>
  <c r="JC160" i="47"/>
  <c r="JB160" i="47"/>
  <c r="JA160" i="47"/>
  <c r="IZ160" i="47"/>
  <c r="IY160" i="47"/>
  <c r="IX160" i="47"/>
  <c r="IU160" i="47"/>
  <c r="IT160" i="47"/>
  <c r="IS160" i="47"/>
  <c r="IR160" i="47"/>
  <c r="IQ160" i="47"/>
  <c r="IP160" i="47"/>
  <c r="IO160" i="47"/>
  <c r="IN160" i="47"/>
  <c r="IM160" i="47"/>
  <c r="IL160" i="47"/>
  <c r="IK160" i="47"/>
  <c r="IJ160" i="47"/>
  <c r="II160" i="47"/>
  <c r="IH160" i="47"/>
  <c r="IG160" i="47"/>
  <c r="IF160" i="47"/>
  <c r="IE160" i="47"/>
  <c r="ID160" i="47"/>
  <c r="IC160" i="47"/>
  <c r="IB160" i="47"/>
  <c r="IV160" i="47" s="1"/>
  <c r="IA160" i="47"/>
  <c r="HZ160" i="47"/>
  <c r="HY160" i="47"/>
  <c r="HX160" i="47"/>
  <c r="HW160" i="47"/>
  <c r="HV160" i="47"/>
  <c r="HS160" i="47"/>
  <c r="HR160" i="47"/>
  <c r="HQ160" i="47"/>
  <c r="HP160" i="47"/>
  <c r="HO160" i="47"/>
  <c r="HN160" i="47"/>
  <c r="HM160" i="47"/>
  <c r="HL160" i="47"/>
  <c r="HK160" i="47"/>
  <c r="HJ160" i="47"/>
  <c r="HI160" i="47"/>
  <c r="HH160" i="47"/>
  <c r="HG160" i="47"/>
  <c r="HF160" i="47"/>
  <c r="HE160" i="47"/>
  <c r="HD160" i="47"/>
  <c r="HC160" i="47"/>
  <c r="HB160" i="47"/>
  <c r="HA160" i="47"/>
  <c r="GZ160" i="47"/>
  <c r="GY160" i="47"/>
  <c r="GX160" i="47"/>
  <c r="GW160" i="47"/>
  <c r="GV160" i="47"/>
  <c r="GU160" i="47"/>
  <c r="GT160" i="47"/>
  <c r="GQ160" i="47"/>
  <c r="GP160" i="47"/>
  <c r="GO160" i="47"/>
  <c r="GN160" i="47"/>
  <c r="GM160" i="47"/>
  <c r="GL160" i="47"/>
  <c r="GK160" i="47"/>
  <c r="GJ160" i="47"/>
  <c r="GI160" i="47"/>
  <c r="GH160" i="47"/>
  <c r="GG160" i="47"/>
  <c r="GF160" i="47"/>
  <c r="GE160" i="47"/>
  <c r="GD160" i="47"/>
  <c r="GC160" i="47"/>
  <c r="GB160" i="47"/>
  <c r="GA160" i="47"/>
  <c r="FZ160" i="47"/>
  <c r="FY160" i="47"/>
  <c r="FX160" i="47"/>
  <c r="FW160" i="47"/>
  <c r="FV160" i="47"/>
  <c r="FU160" i="47"/>
  <c r="FT160" i="47"/>
  <c r="FS160" i="47"/>
  <c r="FR160" i="47"/>
  <c r="FO160" i="47"/>
  <c r="FN160" i="47"/>
  <c r="FM160" i="47"/>
  <c r="FL160" i="47"/>
  <c r="FK160" i="47"/>
  <c r="FJ160" i="47"/>
  <c r="FI160" i="47"/>
  <c r="FH160" i="47"/>
  <c r="FG160" i="47"/>
  <c r="FF160" i="47"/>
  <c r="FE160" i="47"/>
  <c r="FD160" i="47"/>
  <c r="FC160" i="47"/>
  <c r="FB160" i="47"/>
  <c r="FA160" i="47"/>
  <c r="EZ160" i="47"/>
  <c r="EY160" i="47"/>
  <c r="EX160" i="47"/>
  <c r="EW160" i="47"/>
  <c r="EV160" i="47"/>
  <c r="EU160" i="47"/>
  <c r="ET160" i="47"/>
  <c r="ES160" i="47"/>
  <c r="ER160" i="47"/>
  <c r="EQ160" i="47"/>
  <c r="EP160" i="47"/>
  <c r="FP160" i="47" s="1"/>
  <c r="EM160" i="47"/>
  <c r="EL160" i="47"/>
  <c r="EK160" i="47"/>
  <c r="EJ160" i="47"/>
  <c r="EI160" i="47"/>
  <c r="EH160" i="47"/>
  <c r="EG160" i="47"/>
  <c r="EF160" i="47"/>
  <c r="EE160" i="47"/>
  <c r="ED160" i="47"/>
  <c r="EC160" i="47"/>
  <c r="EB160" i="47"/>
  <c r="EA160" i="47"/>
  <c r="DZ160" i="47"/>
  <c r="DY160" i="47"/>
  <c r="DX160" i="47"/>
  <c r="DW160" i="47"/>
  <c r="DV160" i="47"/>
  <c r="DU160" i="47"/>
  <c r="DT160" i="47"/>
  <c r="DS160" i="47"/>
  <c r="DR160" i="47"/>
  <c r="DQ160" i="47"/>
  <c r="DP160" i="47"/>
  <c r="DO160" i="47"/>
  <c r="DN160" i="47"/>
  <c r="DK160" i="47"/>
  <c r="DJ160" i="47"/>
  <c r="DI160" i="47"/>
  <c r="DH160" i="47"/>
  <c r="DG160" i="47"/>
  <c r="DF160" i="47"/>
  <c r="DE160" i="47"/>
  <c r="DD160" i="47"/>
  <c r="DC160" i="47"/>
  <c r="DB160" i="47"/>
  <c r="DA160" i="47"/>
  <c r="CZ160" i="47"/>
  <c r="CY160" i="47"/>
  <c r="CX160" i="47"/>
  <c r="CW160" i="47"/>
  <c r="CV160" i="47"/>
  <c r="CU160" i="47"/>
  <c r="CT160" i="47"/>
  <c r="CS160" i="47"/>
  <c r="CR160" i="47"/>
  <c r="CQ160" i="47"/>
  <c r="CP160" i="47"/>
  <c r="CO160" i="47"/>
  <c r="CN160" i="47"/>
  <c r="CM160" i="47"/>
  <c r="CL160" i="47"/>
  <c r="CI160" i="47"/>
  <c r="CH160" i="47"/>
  <c r="CG160" i="47"/>
  <c r="CF160" i="47"/>
  <c r="CE160" i="47"/>
  <c r="CD160" i="47"/>
  <c r="CC160" i="47"/>
  <c r="CB160" i="47"/>
  <c r="CA160" i="47"/>
  <c r="BZ160" i="47"/>
  <c r="BY160" i="47"/>
  <c r="BX160" i="47"/>
  <c r="BW160" i="47"/>
  <c r="BV160" i="47"/>
  <c r="BU160" i="47"/>
  <c r="BT160" i="47"/>
  <c r="BS160" i="47"/>
  <c r="BR160" i="47"/>
  <c r="BQ160" i="47"/>
  <c r="BP160" i="47"/>
  <c r="BO160" i="47"/>
  <c r="BN160" i="47"/>
  <c r="BM160" i="47"/>
  <c r="BL160" i="47"/>
  <c r="BK160" i="47"/>
  <c r="BJ160" i="47"/>
  <c r="BG160" i="47"/>
  <c r="BF160" i="47"/>
  <c r="BE160" i="47"/>
  <c r="BD160" i="47"/>
  <c r="BC160" i="47"/>
  <c r="BB160" i="47"/>
  <c r="BA160" i="47"/>
  <c r="AZ160" i="47"/>
  <c r="AY160" i="47"/>
  <c r="AX160" i="47"/>
  <c r="AW160" i="47"/>
  <c r="AV160" i="47"/>
  <c r="AU160" i="47"/>
  <c r="AT160" i="47"/>
  <c r="AS160" i="47"/>
  <c r="AR160" i="47"/>
  <c r="AQ160" i="47"/>
  <c r="AP160" i="47"/>
  <c r="AO160" i="47"/>
  <c r="AN160" i="47"/>
  <c r="AM160" i="47"/>
  <c r="AL160" i="47"/>
  <c r="AK160" i="47"/>
  <c r="AJ160" i="47"/>
  <c r="AI160" i="47"/>
  <c r="AH160" i="47"/>
  <c r="AE160" i="47"/>
  <c r="AD160" i="47"/>
  <c r="AC160" i="47"/>
  <c r="AB160" i="47"/>
  <c r="AA160" i="47"/>
  <c r="Z160" i="47"/>
  <c r="Y160" i="47"/>
  <c r="X160" i="47"/>
  <c r="W160" i="47"/>
  <c r="V160" i="47"/>
  <c r="U160" i="47"/>
  <c r="T160" i="47"/>
  <c r="S160" i="47"/>
  <c r="R160" i="47"/>
  <c r="Q160" i="47"/>
  <c r="P160" i="47"/>
  <c r="O160" i="47"/>
  <c r="N160" i="47"/>
  <c r="M160" i="47"/>
  <c r="L160" i="47"/>
  <c r="K160" i="47"/>
  <c r="J160" i="47"/>
  <c r="I160" i="47"/>
  <c r="H160" i="47"/>
  <c r="G160" i="47"/>
  <c r="F160" i="47"/>
  <c r="KY159" i="47"/>
  <c r="KX159" i="47"/>
  <c r="KW159" i="47"/>
  <c r="KV159" i="47"/>
  <c r="KU159" i="47"/>
  <c r="KT159" i="47"/>
  <c r="KS159" i="47"/>
  <c r="KR159" i="47"/>
  <c r="KQ159" i="47"/>
  <c r="KP159" i="47"/>
  <c r="KO159" i="47"/>
  <c r="KN159" i="47"/>
  <c r="KM159" i="47"/>
  <c r="KL159" i="47"/>
  <c r="KK159" i="47"/>
  <c r="KJ159" i="47"/>
  <c r="KI159" i="47"/>
  <c r="KH159" i="47"/>
  <c r="KG159" i="47"/>
  <c r="KF159" i="47"/>
  <c r="KE159" i="47"/>
  <c r="KD159" i="47"/>
  <c r="KC159" i="47"/>
  <c r="KB159" i="47"/>
  <c r="KA159" i="47"/>
  <c r="JZ159" i="47"/>
  <c r="JW159" i="47"/>
  <c r="JV159" i="47"/>
  <c r="JU159" i="47"/>
  <c r="JT159" i="47"/>
  <c r="JS159" i="47"/>
  <c r="JR159" i="47"/>
  <c r="JQ159" i="47"/>
  <c r="JP159" i="47"/>
  <c r="JO159" i="47"/>
  <c r="JN159" i="47"/>
  <c r="JM159" i="47"/>
  <c r="JL159" i="47"/>
  <c r="JK159" i="47"/>
  <c r="JJ159" i="47"/>
  <c r="JI159" i="47"/>
  <c r="JH159" i="47"/>
  <c r="JG159" i="47"/>
  <c r="JF159" i="47"/>
  <c r="JE159" i="47"/>
  <c r="JD159" i="47"/>
  <c r="JC159" i="47"/>
  <c r="JB159" i="47"/>
  <c r="JA159" i="47"/>
  <c r="IZ159" i="47"/>
  <c r="IY159" i="47"/>
  <c r="IX159" i="47"/>
  <c r="JX159" i="47" s="1"/>
  <c r="IU159" i="47"/>
  <c r="IT159" i="47"/>
  <c r="IS159" i="47"/>
  <c r="IR159" i="47"/>
  <c r="IQ159" i="47"/>
  <c r="IP159" i="47"/>
  <c r="IO159" i="47"/>
  <c r="IN159" i="47"/>
  <c r="IM159" i="47"/>
  <c r="IL159" i="47"/>
  <c r="IK159" i="47"/>
  <c r="IJ159" i="47"/>
  <c r="II159" i="47"/>
  <c r="IH159" i="47"/>
  <c r="IG159" i="47"/>
  <c r="IF159" i="47"/>
  <c r="IE159" i="47"/>
  <c r="ID159" i="47"/>
  <c r="IC159" i="47"/>
  <c r="IB159" i="47"/>
  <c r="IA159" i="47"/>
  <c r="HZ159" i="47"/>
  <c r="HY159" i="47"/>
  <c r="HX159" i="47"/>
  <c r="HW159" i="47"/>
  <c r="HV159" i="47"/>
  <c r="HS159" i="47"/>
  <c r="HR159" i="47"/>
  <c r="HQ159" i="47"/>
  <c r="HP159" i="47"/>
  <c r="HO159" i="47"/>
  <c r="HN159" i="47"/>
  <c r="HM159" i="47"/>
  <c r="HL159" i="47"/>
  <c r="HK159" i="47"/>
  <c r="HJ159" i="47"/>
  <c r="HI159" i="47"/>
  <c r="HH159" i="47"/>
  <c r="HG159" i="47"/>
  <c r="HF159" i="47"/>
  <c r="HE159" i="47"/>
  <c r="HD159" i="47"/>
  <c r="HC159" i="47"/>
  <c r="HB159" i="47"/>
  <c r="HA159" i="47"/>
  <c r="GZ159" i="47"/>
  <c r="GY159" i="47"/>
  <c r="GX159" i="47"/>
  <c r="GW159" i="47"/>
  <c r="GV159" i="47"/>
  <c r="GU159" i="47"/>
  <c r="GT159" i="47"/>
  <c r="GQ159" i="47"/>
  <c r="GP159" i="47"/>
  <c r="GO159" i="47"/>
  <c r="GN159" i="47"/>
  <c r="GM159" i="47"/>
  <c r="GL159" i="47"/>
  <c r="GK159" i="47"/>
  <c r="GJ159" i="47"/>
  <c r="GI159" i="47"/>
  <c r="GH159" i="47"/>
  <c r="GG159" i="47"/>
  <c r="GF159" i="47"/>
  <c r="GE159" i="47"/>
  <c r="GD159" i="47"/>
  <c r="GC159" i="47"/>
  <c r="GB159" i="47"/>
  <c r="GA159" i="47"/>
  <c r="FZ159" i="47"/>
  <c r="FY159" i="47"/>
  <c r="FX159" i="47"/>
  <c r="FW159" i="47"/>
  <c r="FV159" i="47"/>
  <c r="FU159" i="47"/>
  <c r="FT159" i="47"/>
  <c r="FS159" i="47"/>
  <c r="FR159" i="47"/>
  <c r="FO159" i="47"/>
  <c r="FN159" i="47"/>
  <c r="FM159" i="47"/>
  <c r="FL159" i="47"/>
  <c r="FK159" i="47"/>
  <c r="FJ159" i="47"/>
  <c r="FI159" i="47"/>
  <c r="FH159" i="47"/>
  <c r="FG159" i="47"/>
  <c r="FF159" i="47"/>
  <c r="FE159" i="47"/>
  <c r="FD159" i="47"/>
  <c r="FC159" i="47"/>
  <c r="FB159" i="47"/>
  <c r="FA159" i="47"/>
  <c r="EZ159" i="47"/>
  <c r="EY159" i="47"/>
  <c r="EX159" i="47"/>
  <c r="EW159" i="47"/>
  <c r="EV159" i="47"/>
  <c r="FP159" i="47" s="1"/>
  <c r="EU159" i="47"/>
  <c r="ET159" i="47"/>
  <c r="ES159" i="47"/>
  <c r="ER159" i="47"/>
  <c r="EQ159" i="47"/>
  <c r="EP159" i="47"/>
  <c r="EM159" i="47"/>
  <c r="EL159" i="47"/>
  <c r="EK159" i="47"/>
  <c r="EJ159" i="47"/>
  <c r="EI159" i="47"/>
  <c r="EH159" i="47"/>
  <c r="EG159" i="47"/>
  <c r="EF159" i="47"/>
  <c r="EE159" i="47"/>
  <c r="ED159" i="47"/>
  <c r="EC159" i="47"/>
  <c r="EB159" i="47"/>
  <c r="EA159" i="47"/>
  <c r="DZ159" i="47"/>
  <c r="DY159" i="47"/>
  <c r="DX159" i="47"/>
  <c r="DW159" i="47"/>
  <c r="DV159" i="47"/>
  <c r="DU159" i="47"/>
  <c r="DT159" i="47"/>
  <c r="DS159" i="47"/>
  <c r="DR159" i="47"/>
  <c r="DQ159" i="47"/>
  <c r="DP159" i="47"/>
  <c r="DO159" i="47"/>
  <c r="DN159" i="47"/>
  <c r="DK159" i="47"/>
  <c r="DJ159" i="47"/>
  <c r="DI159" i="47"/>
  <c r="DH159" i="47"/>
  <c r="DG159" i="47"/>
  <c r="DF159" i="47"/>
  <c r="DE159" i="47"/>
  <c r="DD159" i="47"/>
  <c r="DC159" i="47"/>
  <c r="DB159" i="47"/>
  <c r="DA159" i="47"/>
  <c r="CZ159" i="47"/>
  <c r="CY159" i="47"/>
  <c r="CX159" i="47"/>
  <c r="CW159" i="47"/>
  <c r="CV159" i="47"/>
  <c r="CU159" i="47"/>
  <c r="CT159" i="47"/>
  <c r="CS159" i="47"/>
  <c r="CR159" i="47"/>
  <c r="CQ159" i="47"/>
  <c r="CP159" i="47"/>
  <c r="CO159" i="47"/>
  <c r="CN159" i="47"/>
  <c r="CM159" i="47"/>
  <c r="CL159" i="47"/>
  <c r="CI159" i="47"/>
  <c r="CH159" i="47"/>
  <c r="CG159" i="47"/>
  <c r="CF159" i="47"/>
  <c r="CE159" i="47"/>
  <c r="CD159" i="47"/>
  <c r="CC159" i="47"/>
  <c r="CB159" i="47"/>
  <c r="CA159" i="47"/>
  <c r="BZ159" i="47"/>
  <c r="BY159" i="47"/>
  <c r="BX159" i="47"/>
  <c r="BW159" i="47"/>
  <c r="BV159" i="47"/>
  <c r="BU159" i="47"/>
  <c r="BT159" i="47"/>
  <c r="BS159" i="47"/>
  <c r="BR159" i="47"/>
  <c r="BQ159" i="47"/>
  <c r="BP159" i="47"/>
  <c r="BO159" i="47"/>
  <c r="BN159" i="47"/>
  <c r="BM159" i="47"/>
  <c r="BL159" i="47"/>
  <c r="BK159" i="47"/>
  <c r="BJ159" i="47"/>
  <c r="BG159" i="47"/>
  <c r="BF159" i="47"/>
  <c r="BE159" i="47"/>
  <c r="BD159" i="47"/>
  <c r="BC159" i="47"/>
  <c r="BB159" i="47"/>
  <c r="BA159" i="47"/>
  <c r="AZ159" i="47"/>
  <c r="AY159" i="47"/>
  <c r="AX159" i="47"/>
  <c r="AW159" i="47"/>
  <c r="AV159" i="47"/>
  <c r="AU159" i="47"/>
  <c r="AT159" i="47"/>
  <c r="AS159" i="47"/>
  <c r="AR159" i="47"/>
  <c r="AQ159" i="47"/>
  <c r="AP159" i="47"/>
  <c r="AO159" i="47"/>
  <c r="AN159" i="47"/>
  <c r="AM159" i="47"/>
  <c r="AL159" i="47"/>
  <c r="AK159" i="47"/>
  <c r="AJ159" i="47"/>
  <c r="AI159" i="47"/>
  <c r="AH159" i="47"/>
  <c r="AE159" i="47"/>
  <c r="AD159" i="47"/>
  <c r="AC159" i="47"/>
  <c r="AB159" i="47"/>
  <c r="AA159" i="47"/>
  <c r="Z159" i="47"/>
  <c r="Y159" i="47"/>
  <c r="X159" i="47"/>
  <c r="W159" i="47"/>
  <c r="V159" i="47"/>
  <c r="U159" i="47"/>
  <c r="T159" i="47"/>
  <c r="S159" i="47"/>
  <c r="R159" i="47"/>
  <c r="Q159" i="47"/>
  <c r="P159" i="47"/>
  <c r="O159" i="47"/>
  <c r="N159" i="47"/>
  <c r="M159" i="47"/>
  <c r="L159" i="47"/>
  <c r="K159" i="47"/>
  <c r="J159" i="47"/>
  <c r="I159" i="47"/>
  <c r="H159" i="47"/>
  <c r="G159" i="47"/>
  <c r="F159" i="47"/>
  <c r="KY158" i="47"/>
  <c r="KX158" i="47"/>
  <c r="KW158" i="47"/>
  <c r="KV158" i="47"/>
  <c r="KU158" i="47"/>
  <c r="KT158" i="47"/>
  <c r="KS158" i="47"/>
  <c r="KR158" i="47"/>
  <c r="KQ158" i="47"/>
  <c r="KP158" i="47"/>
  <c r="KO158" i="47"/>
  <c r="KN158" i="47"/>
  <c r="KM158" i="47"/>
  <c r="KL158" i="47"/>
  <c r="KK158" i="47"/>
  <c r="KJ158" i="47"/>
  <c r="KI158" i="47"/>
  <c r="KH158" i="47"/>
  <c r="KG158" i="47"/>
  <c r="KF158" i="47"/>
  <c r="KE158" i="47"/>
  <c r="KD158" i="47"/>
  <c r="KC158" i="47"/>
  <c r="KB158" i="47"/>
  <c r="KA158" i="47"/>
  <c r="JZ158" i="47"/>
  <c r="JW158" i="47"/>
  <c r="JV158" i="47"/>
  <c r="JU158" i="47"/>
  <c r="JT158" i="47"/>
  <c r="JS158" i="47"/>
  <c r="JR158" i="47"/>
  <c r="JQ158" i="47"/>
  <c r="JP158" i="47"/>
  <c r="JO158" i="47"/>
  <c r="JN158" i="47"/>
  <c r="JM158" i="47"/>
  <c r="JL158" i="47"/>
  <c r="JK158" i="47"/>
  <c r="JJ158" i="47"/>
  <c r="JI158" i="47"/>
  <c r="JH158" i="47"/>
  <c r="JG158" i="47"/>
  <c r="JF158" i="47"/>
  <c r="JE158" i="47"/>
  <c r="JD158" i="47"/>
  <c r="JC158" i="47"/>
  <c r="JB158" i="47"/>
  <c r="JA158" i="47"/>
  <c r="IZ158" i="47"/>
  <c r="IY158" i="47"/>
  <c r="IX158" i="47"/>
  <c r="IU158" i="47"/>
  <c r="IT158" i="47"/>
  <c r="IS158" i="47"/>
  <c r="IR158" i="47"/>
  <c r="IQ158" i="47"/>
  <c r="IP158" i="47"/>
  <c r="IO158" i="47"/>
  <c r="IN158" i="47"/>
  <c r="IM158" i="47"/>
  <c r="IL158" i="47"/>
  <c r="IK158" i="47"/>
  <c r="IJ158" i="47"/>
  <c r="II158" i="47"/>
  <c r="IH158" i="47"/>
  <c r="IG158" i="47"/>
  <c r="IF158" i="47"/>
  <c r="IE158" i="47"/>
  <c r="ID158" i="47"/>
  <c r="IC158" i="47"/>
  <c r="IB158" i="47"/>
  <c r="IA158" i="47"/>
  <c r="HZ158" i="47"/>
  <c r="HY158" i="47"/>
  <c r="HX158" i="47"/>
  <c r="HW158" i="47"/>
  <c r="HV158" i="47"/>
  <c r="HS158" i="47"/>
  <c r="HR158" i="47"/>
  <c r="HQ158" i="47"/>
  <c r="HP158" i="47"/>
  <c r="HO158" i="47"/>
  <c r="HN158" i="47"/>
  <c r="HM158" i="47"/>
  <c r="HL158" i="47"/>
  <c r="HK158" i="47"/>
  <c r="HJ158" i="47"/>
  <c r="HI158" i="47"/>
  <c r="HH158" i="47"/>
  <c r="HG158" i="47"/>
  <c r="HF158" i="47"/>
  <c r="HE158" i="47"/>
  <c r="HD158" i="47"/>
  <c r="HC158" i="47"/>
  <c r="HB158" i="47"/>
  <c r="HA158" i="47"/>
  <c r="GZ158" i="47"/>
  <c r="GY158" i="47"/>
  <c r="GX158" i="47"/>
  <c r="GW158" i="47"/>
  <c r="GV158" i="47"/>
  <c r="GU158" i="47"/>
  <c r="GT158" i="47"/>
  <c r="GQ158" i="47"/>
  <c r="GP158" i="47"/>
  <c r="GO158" i="47"/>
  <c r="GN158" i="47"/>
  <c r="GM158" i="47"/>
  <c r="GL158" i="47"/>
  <c r="GK158" i="47"/>
  <c r="GJ158" i="47"/>
  <c r="GI158" i="47"/>
  <c r="GH158" i="47"/>
  <c r="GG158" i="47"/>
  <c r="GF158" i="47"/>
  <c r="GE158" i="47"/>
  <c r="GD158" i="47"/>
  <c r="GC158" i="47"/>
  <c r="GB158" i="47"/>
  <c r="GA158" i="47"/>
  <c r="FZ158" i="47"/>
  <c r="FY158" i="47"/>
  <c r="FX158" i="47"/>
  <c r="FW158" i="47"/>
  <c r="FV158" i="47"/>
  <c r="FU158" i="47"/>
  <c r="FT158" i="47"/>
  <c r="FS158" i="47"/>
  <c r="FR158" i="47"/>
  <c r="GR158" i="47" s="1"/>
  <c r="FO158" i="47"/>
  <c r="FN158" i="47"/>
  <c r="FM158" i="47"/>
  <c r="FL158" i="47"/>
  <c r="FK158" i="47"/>
  <c r="FJ158" i="47"/>
  <c r="FI158" i="47"/>
  <c r="FH158" i="47"/>
  <c r="FG158" i="47"/>
  <c r="FF158" i="47"/>
  <c r="FE158" i="47"/>
  <c r="FD158" i="47"/>
  <c r="FC158" i="47"/>
  <c r="FB158" i="47"/>
  <c r="FA158" i="47"/>
  <c r="EZ158" i="47"/>
  <c r="EY158" i="47"/>
  <c r="EX158" i="47"/>
  <c r="EW158" i="47"/>
  <c r="EV158" i="47"/>
  <c r="EU158" i="47"/>
  <c r="ET158" i="47"/>
  <c r="ES158" i="47"/>
  <c r="ER158" i="47"/>
  <c r="EQ158" i="47"/>
  <c r="EP158" i="47"/>
  <c r="EM158" i="47"/>
  <c r="EL158" i="47"/>
  <c r="EK158" i="47"/>
  <c r="EJ158" i="47"/>
  <c r="EI158" i="47"/>
  <c r="EH158" i="47"/>
  <c r="EG158" i="47"/>
  <c r="EF158" i="47"/>
  <c r="EE158" i="47"/>
  <c r="ED158" i="47"/>
  <c r="EC158" i="47"/>
  <c r="EB158" i="47"/>
  <c r="EA158" i="47"/>
  <c r="DZ158" i="47"/>
  <c r="DY158" i="47"/>
  <c r="DX158" i="47"/>
  <c r="DW158" i="47"/>
  <c r="DV158" i="47"/>
  <c r="DU158" i="47"/>
  <c r="DT158" i="47"/>
  <c r="DS158" i="47"/>
  <c r="DR158" i="47"/>
  <c r="DQ158" i="47"/>
  <c r="DP158" i="47"/>
  <c r="DO158" i="47"/>
  <c r="DN158" i="47"/>
  <c r="DK158" i="47"/>
  <c r="DJ158" i="47"/>
  <c r="DI158" i="47"/>
  <c r="DH158" i="47"/>
  <c r="DG158" i="47"/>
  <c r="DF158" i="47"/>
  <c r="DE158" i="47"/>
  <c r="DD158" i="47"/>
  <c r="DC158" i="47"/>
  <c r="DB158" i="47"/>
  <c r="DA158" i="47"/>
  <c r="CZ158" i="47"/>
  <c r="CY158" i="47"/>
  <c r="CX158" i="47"/>
  <c r="CW158" i="47"/>
  <c r="CV158" i="47"/>
  <c r="CU158" i="47"/>
  <c r="CT158" i="47"/>
  <c r="CS158" i="47"/>
  <c r="CR158" i="47"/>
  <c r="CQ158" i="47"/>
  <c r="CP158" i="47"/>
  <c r="CO158" i="47"/>
  <c r="CN158" i="47"/>
  <c r="CM158" i="47"/>
  <c r="CL158" i="47"/>
  <c r="CI158" i="47"/>
  <c r="CH158" i="47"/>
  <c r="CG158" i="47"/>
  <c r="CF158" i="47"/>
  <c r="CE158" i="47"/>
  <c r="CD158" i="47"/>
  <c r="CC158" i="47"/>
  <c r="CB158" i="47"/>
  <c r="CA158" i="47"/>
  <c r="BZ158" i="47"/>
  <c r="BY158" i="47"/>
  <c r="BX158" i="47"/>
  <c r="BW158" i="47"/>
  <c r="BV158" i="47"/>
  <c r="BU158" i="47"/>
  <c r="BT158" i="47"/>
  <c r="BS158" i="47"/>
  <c r="BR158" i="47"/>
  <c r="BQ158" i="47"/>
  <c r="BP158" i="47"/>
  <c r="BO158" i="47"/>
  <c r="BN158" i="47"/>
  <c r="BM158" i="47"/>
  <c r="BL158" i="47"/>
  <c r="BK158" i="47"/>
  <c r="BJ158" i="47"/>
  <c r="BG158" i="47"/>
  <c r="BF158" i="47"/>
  <c r="BE158" i="47"/>
  <c r="BD158" i="47"/>
  <c r="BC158" i="47"/>
  <c r="BB158" i="47"/>
  <c r="BA158" i="47"/>
  <c r="AZ158" i="47"/>
  <c r="AY158" i="47"/>
  <c r="AX158" i="47"/>
  <c r="AW158" i="47"/>
  <c r="AV158" i="47"/>
  <c r="AU158" i="47"/>
  <c r="AT158" i="47"/>
  <c r="AS158" i="47"/>
  <c r="AR158" i="47"/>
  <c r="AQ158" i="47"/>
  <c r="AP158" i="47"/>
  <c r="AO158" i="47"/>
  <c r="AN158" i="47"/>
  <c r="AM158" i="47"/>
  <c r="AL158" i="47"/>
  <c r="AK158" i="47"/>
  <c r="AJ158" i="47"/>
  <c r="AI158" i="47"/>
  <c r="AH158" i="47"/>
  <c r="AE158" i="47"/>
  <c r="AD158" i="47"/>
  <c r="AC158" i="47"/>
  <c r="AB158" i="47"/>
  <c r="AA158" i="47"/>
  <c r="Z158" i="47"/>
  <c r="Y158" i="47"/>
  <c r="X158" i="47"/>
  <c r="W158" i="47"/>
  <c r="V158" i="47"/>
  <c r="U158" i="47"/>
  <c r="T158" i="47"/>
  <c r="S158" i="47"/>
  <c r="R158" i="47"/>
  <c r="Q158" i="47"/>
  <c r="P158" i="47"/>
  <c r="O158" i="47"/>
  <c r="N158" i="47"/>
  <c r="M158" i="47"/>
  <c r="L158" i="47"/>
  <c r="K158" i="47"/>
  <c r="J158" i="47"/>
  <c r="I158" i="47"/>
  <c r="H158" i="47"/>
  <c r="G158" i="47"/>
  <c r="F158" i="47"/>
  <c r="KY157" i="47"/>
  <c r="KX157" i="47"/>
  <c r="KW157" i="47"/>
  <c r="KV157" i="47"/>
  <c r="KU157" i="47"/>
  <c r="KT157" i="47"/>
  <c r="KS157" i="47"/>
  <c r="KR157" i="47"/>
  <c r="KQ157" i="47"/>
  <c r="KP157" i="47"/>
  <c r="KO157" i="47"/>
  <c r="KN157" i="47"/>
  <c r="KM157" i="47"/>
  <c r="KL157" i="47"/>
  <c r="KK157" i="47"/>
  <c r="KJ157" i="47"/>
  <c r="KI157" i="47"/>
  <c r="KH157" i="47"/>
  <c r="KG157" i="47"/>
  <c r="KF157" i="47"/>
  <c r="KE157" i="47"/>
  <c r="KD157" i="47"/>
  <c r="KC157" i="47"/>
  <c r="KB157" i="47"/>
  <c r="KA157" i="47"/>
  <c r="JZ157" i="47"/>
  <c r="JW157" i="47"/>
  <c r="JV157" i="47"/>
  <c r="JU157" i="47"/>
  <c r="JT157" i="47"/>
  <c r="JS157" i="47"/>
  <c r="JR157" i="47"/>
  <c r="JQ157" i="47"/>
  <c r="JP157" i="47"/>
  <c r="JO157" i="47"/>
  <c r="JN157" i="47"/>
  <c r="JM157" i="47"/>
  <c r="JL157" i="47"/>
  <c r="JK157" i="47"/>
  <c r="JJ157" i="47"/>
  <c r="JI157" i="47"/>
  <c r="JH157" i="47"/>
  <c r="JG157" i="47"/>
  <c r="JF157" i="47"/>
  <c r="JE157" i="47"/>
  <c r="JD157" i="47"/>
  <c r="JC157" i="47"/>
  <c r="JB157" i="47"/>
  <c r="JA157" i="47"/>
  <c r="IZ157" i="47"/>
  <c r="IY157" i="47"/>
  <c r="IX157" i="47"/>
  <c r="IU157" i="47"/>
  <c r="IT157" i="47"/>
  <c r="IS157" i="47"/>
  <c r="IR157" i="47"/>
  <c r="IQ157" i="47"/>
  <c r="IP157" i="47"/>
  <c r="IO157" i="47"/>
  <c r="IN157" i="47"/>
  <c r="IM157" i="47"/>
  <c r="IL157" i="47"/>
  <c r="IK157" i="47"/>
  <c r="IJ157" i="47"/>
  <c r="II157" i="47"/>
  <c r="IH157" i="47"/>
  <c r="IG157" i="47"/>
  <c r="IF157" i="47"/>
  <c r="IE157" i="47"/>
  <c r="ID157" i="47"/>
  <c r="IC157" i="47"/>
  <c r="IB157" i="47"/>
  <c r="IA157" i="47"/>
  <c r="HZ157" i="47"/>
  <c r="HY157" i="47"/>
  <c r="HX157" i="47"/>
  <c r="HW157" i="47"/>
  <c r="HV157" i="47"/>
  <c r="HS157" i="47"/>
  <c r="HR157" i="47"/>
  <c r="HQ157" i="47"/>
  <c r="HP157" i="47"/>
  <c r="HO157" i="47"/>
  <c r="HN157" i="47"/>
  <c r="HM157" i="47"/>
  <c r="HL157" i="47"/>
  <c r="HK157" i="47"/>
  <c r="HJ157" i="47"/>
  <c r="HI157" i="47"/>
  <c r="HH157" i="47"/>
  <c r="HG157" i="47"/>
  <c r="HF157" i="47"/>
  <c r="HE157" i="47"/>
  <c r="HD157" i="47"/>
  <c r="HC157" i="47"/>
  <c r="HB157" i="47"/>
  <c r="HA157" i="47"/>
  <c r="GZ157" i="47"/>
  <c r="GY157" i="47"/>
  <c r="GX157" i="47"/>
  <c r="GW157" i="47"/>
  <c r="GV157" i="47"/>
  <c r="GU157" i="47"/>
  <c r="GT157" i="47"/>
  <c r="GQ157" i="47"/>
  <c r="GP157" i="47"/>
  <c r="GO157" i="47"/>
  <c r="GN157" i="47"/>
  <c r="GM157" i="47"/>
  <c r="GL157" i="47"/>
  <c r="GK157" i="47"/>
  <c r="GJ157" i="47"/>
  <c r="GI157" i="47"/>
  <c r="GH157" i="47"/>
  <c r="GG157" i="47"/>
  <c r="GF157" i="47"/>
  <c r="GE157" i="47"/>
  <c r="GD157" i="47"/>
  <c r="GC157" i="47"/>
  <c r="GB157" i="47"/>
  <c r="GA157" i="47"/>
  <c r="FZ157" i="47"/>
  <c r="FY157" i="47"/>
  <c r="FX157" i="47"/>
  <c r="FW157" i="47"/>
  <c r="FV157" i="47"/>
  <c r="FU157" i="47"/>
  <c r="FT157" i="47"/>
  <c r="FS157" i="47"/>
  <c r="FR157" i="47"/>
  <c r="FO157" i="47"/>
  <c r="FN157" i="47"/>
  <c r="FM157" i="47"/>
  <c r="FL157" i="47"/>
  <c r="FK157" i="47"/>
  <c r="FJ157" i="47"/>
  <c r="FI157" i="47"/>
  <c r="FH157" i="47"/>
  <c r="FG157" i="47"/>
  <c r="FF157" i="47"/>
  <c r="FE157" i="47"/>
  <c r="FD157" i="47"/>
  <c r="FC157" i="47"/>
  <c r="FB157" i="47"/>
  <c r="FA157" i="47"/>
  <c r="EZ157" i="47"/>
  <c r="EY157" i="47"/>
  <c r="EX157" i="47"/>
  <c r="EW157" i="47"/>
  <c r="EV157" i="47"/>
  <c r="EU157" i="47"/>
  <c r="ET157" i="47"/>
  <c r="ES157" i="47"/>
  <c r="ER157" i="47"/>
  <c r="EQ157" i="47"/>
  <c r="EP157" i="47"/>
  <c r="EM157" i="47"/>
  <c r="EL157" i="47"/>
  <c r="EK157" i="47"/>
  <c r="EJ157" i="47"/>
  <c r="EI157" i="47"/>
  <c r="EH157" i="47"/>
  <c r="EG157" i="47"/>
  <c r="EF157" i="47"/>
  <c r="EE157" i="47"/>
  <c r="ED157" i="47"/>
  <c r="EC157" i="47"/>
  <c r="EB157" i="47"/>
  <c r="EA157" i="47"/>
  <c r="DZ157" i="47"/>
  <c r="DY157" i="47"/>
  <c r="DX157" i="47"/>
  <c r="DW157" i="47"/>
  <c r="DV157" i="47"/>
  <c r="DU157" i="47"/>
  <c r="DT157" i="47"/>
  <c r="DS157" i="47"/>
  <c r="DR157" i="47"/>
  <c r="DQ157" i="47"/>
  <c r="DP157" i="47"/>
  <c r="DO157" i="47"/>
  <c r="DN157" i="47"/>
  <c r="DK157" i="47"/>
  <c r="DJ157" i="47"/>
  <c r="DI157" i="47"/>
  <c r="DH157" i="47"/>
  <c r="DG157" i="47"/>
  <c r="DF157" i="47"/>
  <c r="DE157" i="47"/>
  <c r="DD157" i="47"/>
  <c r="DC157" i="47"/>
  <c r="DB157" i="47"/>
  <c r="DA157" i="47"/>
  <c r="CZ157" i="47"/>
  <c r="CY157" i="47"/>
  <c r="CX157" i="47"/>
  <c r="CW157" i="47"/>
  <c r="CV157" i="47"/>
  <c r="CU157" i="47"/>
  <c r="CT157" i="47"/>
  <c r="CS157" i="47"/>
  <c r="CR157" i="47"/>
  <c r="CQ157" i="47"/>
  <c r="CP157" i="47"/>
  <c r="CO157" i="47"/>
  <c r="CN157" i="47"/>
  <c r="CM157" i="47"/>
  <c r="CL157" i="47"/>
  <c r="CI157" i="47"/>
  <c r="CH157" i="47"/>
  <c r="CG157" i="47"/>
  <c r="CF157" i="47"/>
  <c r="CE157" i="47"/>
  <c r="CD157" i="47"/>
  <c r="CC157" i="47"/>
  <c r="CB157" i="47"/>
  <c r="CA157" i="47"/>
  <c r="BZ157" i="47"/>
  <c r="BY157" i="47"/>
  <c r="BX157" i="47"/>
  <c r="BW157" i="47"/>
  <c r="BV157" i="47"/>
  <c r="BU157" i="47"/>
  <c r="BT157" i="47"/>
  <c r="BS157" i="47"/>
  <c r="BR157" i="47"/>
  <c r="BQ157" i="47"/>
  <c r="BP157" i="47"/>
  <c r="BO157" i="47"/>
  <c r="BN157" i="47"/>
  <c r="BM157" i="47"/>
  <c r="BL157" i="47"/>
  <c r="BK157" i="47"/>
  <c r="BJ157" i="47"/>
  <c r="BG157" i="47"/>
  <c r="BF157" i="47"/>
  <c r="BE157" i="47"/>
  <c r="BD157" i="47"/>
  <c r="BC157" i="47"/>
  <c r="BB157" i="47"/>
  <c r="BA157" i="47"/>
  <c r="AZ157" i="47"/>
  <c r="AY157" i="47"/>
  <c r="AX157" i="47"/>
  <c r="AW157" i="47"/>
  <c r="AV157" i="47"/>
  <c r="AU157" i="47"/>
  <c r="AT157" i="47"/>
  <c r="AS157" i="47"/>
  <c r="AR157" i="47"/>
  <c r="AQ157" i="47"/>
  <c r="AP157" i="47"/>
  <c r="AO157" i="47"/>
  <c r="AN157" i="47"/>
  <c r="AM157" i="47"/>
  <c r="AL157" i="47"/>
  <c r="AK157" i="47"/>
  <c r="AJ157" i="47"/>
  <c r="AI157" i="47"/>
  <c r="AH157" i="47"/>
  <c r="AE157" i="47"/>
  <c r="AD157" i="47"/>
  <c r="AC157" i="47"/>
  <c r="AB157" i="47"/>
  <c r="AA157" i="47"/>
  <c r="Z157" i="47"/>
  <c r="Y157" i="47"/>
  <c r="X157" i="47"/>
  <c r="W157" i="47"/>
  <c r="V157" i="47"/>
  <c r="U157" i="47"/>
  <c r="T157" i="47"/>
  <c r="S157" i="47"/>
  <c r="R157" i="47"/>
  <c r="Q157" i="47"/>
  <c r="P157" i="47"/>
  <c r="O157" i="47"/>
  <c r="N157" i="47"/>
  <c r="M157" i="47"/>
  <c r="L157" i="47"/>
  <c r="K157" i="47"/>
  <c r="J157" i="47"/>
  <c r="I157" i="47"/>
  <c r="H157" i="47"/>
  <c r="G157" i="47"/>
  <c r="F157" i="47"/>
  <c r="KY156" i="47"/>
  <c r="KX156" i="47"/>
  <c r="KW156" i="47"/>
  <c r="KV156" i="47"/>
  <c r="KU156" i="47"/>
  <c r="KT156" i="47"/>
  <c r="KS156" i="47"/>
  <c r="KR156" i="47"/>
  <c r="KQ156" i="47"/>
  <c r="KP156" i="47"/>
  <c r="KO156" i="47"/>
  <c r="KN156" i="47"/>
  <c r="KM156" i="47"/>
  <c r="KL156" i="47"/>
  <c r="KK156" i="47"/>
  <c r="KJ156" i="47"/>
  <c r="KI156" i="47"/>
  <c r="KH156" i="47"/>
  <c r="KG156" i="47"/>
  <c r="KF156" i="47"/>
  <c r="KE156" i="47"/>
  <c r="KD156" i="47"/>
  <c r="KC156" i="47"/>
  <c r="KB156" i="47"/>
  <c r="KA156" i="47"/>
  <c r="JZ156" i="47"/>
  <c r="JW156" i="47"/>
  <c r="JV156" i="47"/>
  <c r="JU156" i="47"/>
  <c r="JT156" i="47"/>
  <c r="JS156" i="47"/>
  <c r="JR156" i="47"/>
  <c r="JQ156" i="47"/>
  <c r="JP156" i="47"/>
  <c r="JO156" i="47"/>
  <c r="JN156" i="47"/>
  <c r="JM156" i="47"/>
  <c r="JL156" i="47"/>
  <c r="JK156" i="47"/>
  <c r="JJ156" i="47"/>
  <c r="JI156" i="47"/>
  <c r="JH156" i="47"/>
  <c r="JG156" i="47"/>
  <c r="JF156" i="47"/>
  <c r="JE156" i="47"/>
  <c r="JD156" i="47"/>
  <c r="JC156" i="47"/>
  <c r="JB156" i="47"/>
  <c r="JA156" i="47"/>
  <c r="IZ156" i="47"/>
  <c r="IY156" i="47"/>
  <c r="IX156" i="47"/>
  <c r="IU156" i="47"/>
  <c r="IT156" i="47"/>
  <c r="IS156" i="47"/>
  <c r="IR156" i="47"/>
  <c r="IQ156" i="47"/>
  <c r="IP156" i="47"/>
  <c r="IO156" i="47"/>
  <c r="IN156" i="47"/>
  <c r="IM156" i="47"/>
  <c r="IL156" i="47"/>
  <c r="IK156" i="47"/>
  <c r="IJ156" i="47"/>
  <c r="II156" i="47"/>
  <c r="IH156" i="47"/>
  <c r="IG156" i="47"/>
  <c r="IF156" i="47"/>
  <c r="IE156" i="47"/>
  <c r="ID156" i="47"/>
  <c r="IC156" i="47"/>
  <c r="IB156" i="47"/>
  <c r="IA156" i="47"/>
  <c r="HZ156" i="47"/>
  <c r="HY156" i="47"/>
  <c r="HX156" i="47"/>
  <c r="HW156" i="47"/>
  <c r="HV156" i="47"/>
  <c r="HS156" i="47"/>
  <c r="HR156" i="47"/>
  <c r="HQ156" i="47"/>
  <c r="HP156" i="47"/>
  <c r="HO156" i="47"/>
  <c r="HN156" i="47"/>
  <c r="HM156" i="47"/>
  <c r="HL156" i="47"/>
  <c r="HK156" i="47"/>
  <c r="HJ156" i="47"/>
  <c r="HI156" i="47"/>
  <c r="HH156" i="47"/>
  <c r="HG156" i="47"/>
  <c r="HF156" i="47"/>
  <c r="HE156" i="47"/>
  <c r="HD156" i="47"/>
  <c r="HC156" i="47"/>
  <c r="HB156" i="47"/>
  <c r="HA156" i="47"/>
  <c r="GZ156" i="47"/>
  <c r="GY156" i="47"/>
  <c r="GX156" i="47"/>
  <c r="GW156" i="47"/>
  <c r="GV156" i="47"/>
  <c r="GU156" i="47"/>
  <c r="GT156" i="47"/>
  <c r="GQ156" i="47"/>
  <c r="GP156" i="47"/>
  <c r="GO156" i="47"/>
  <c r="GN156" i="47"/>
  <c r="GM156" i="47"/>
  <c r="GL156" i="47"/>
  <c r="GK156" i="47"/>
  <c r="GJ156" i="47"/>
  <c r="GI156" i="47"/>
  <c r="GH156" i="47"/>
  <c r="GG156" i="47"/>
  <c r="GF156" i="47"/>
  <c r="GE156" i="47"/>
  <c r="GD156" i="47"/>
  <c r="GC156" i="47"/>
  <c r="GB156" i="47"/>
  <c r="GA156" i="47"/>
  <c r="FZ156" i="47"/>
  <c r="FY156" i="47"/>
  <c r="FX156" i="47"/>
  <c r="FW156" i="47"/>
  <c r="FV156" i="47"/>
  <c r="FU156" i="47"/>
  <c r="FT156" i="47"/>
  <c r="FS156" i="47"/>
  <c r="FR156" i="47"/>
  <c r="FO156" i="47"/>
  <c r="FN156" i="47"/>
  <c r="FM156" i="47"/>
  <c r="FL156" i="47"/>
  <c r="FK156" i="47"/>
  <c r="FJ156" i="47"/>
  <c r="FI156" i="47"/>
  <c r="FH156" i="47"/>
  <c r="FG156" i="47"/>
  <c r="FF156" i="47"/>
  <c r="FE156" i="47"/>
  <c r="FD156" i="47"/>
  <c r="FC156" i="47"/>
  <c r="FB156" i="47"/>
  <c r="FA156" i="47"/>
  <c r="EZ156" i="47"/>
  <c r="EY156" i="47"/>
  <c r="EX156" i="47"/>
  <c r="EW156" i="47"/>
  <c r="EV156" i="47"/>
  <c r="EU156" i="47"/>
  <c r="ET156" i="47"/>
  <c r="ES156" i="47"/>
  <c r="ER156" i="47"/>
  <c r="EQ156" i="47"/>
  <c r="EP156" i="47"/>
  <c r="EM156" i="47"/>
  <c r="EL156" i="47"/>
  <c r="EK156" i="47"/>
  <c r="EJ156" i="47"/>
  <c r="EI156" i="47"/>
  <c r="EH156" i="47"/>
  <c r="EG156" i="47"/>
  <c r="EF156" i="47"/>
  <c r="EE156" i="47"/>
  <c r="ED156" i="47"/>
  <c r="EC156" i="47"/>
  <c r="EB156" i="47"/>
  <c r="EA156" i="47"/>
  <c r="DZ156" i="47"/>
  <c r="DY156" i="47"/>
  <c r="DX156" i="47"/>
  <c r="DW156" i="47"/>
  <c r="DV156" i="47"/>
  <c r="DU156" i="47"/>
  <c r="DT156" i="47"/>
  <c r="DS156" i="47"/>
  <c r="DR156" i="47"/>
  <c r="DQ156" i="47"/>
  <c r="DP156" i="47"/>
  <c r="DO156" i="47"/>
  <c r="DN156" i="47"/>
  <c r="DK156" i="47"/>
  <c r="DJ156" i="47"/>
  <c r="DI156" i="47"/>
  <c r="DH156" i="47"/>
  <c r="DG156" i="47"/>
  <c r="DF156" i="47"/>
  <c r="DE156" i="47"/>
  <c r="DD156" i="47"/>
  <c r="DC156" i="47"/>
  <c r="DB156" i="47"/>
  <c r="DA156" i="47"/>
  <c r="CZ156" i="47"/>
  <c r="CY156" i="47"/>
  <c r="CX156" i="47"/>
  <c r="CW156" i="47"/>
  <c r="CV156" i="47"/>
  <c r="CU156" i="47"/>
  <c r="CT156" i="47"/>
  <c r="CS156" i="47"/>
  <c r="CR156" i="47"/>
  <c r="CQ156" i="47"/>
  <c r="CP156" i="47"/>
  <c r="CO156" i="47"/>
  <c r="CN156" i="47"/>
  <c r="CM156" i="47"/>
  <c r="CL156" i="47"/>
  <c r="CI156" i="47"/>
  <c r="CH156" i="47"/>
  <c r="CG156" i="47"/>
  <c r="CF156" i="47"/>
  <c r="CE156" i="47"/>
  <c r="CD156" i="47"/>
  <c r="CC156" i="47"/>
  <c r="CB156" i="47"/>
  <c r="CA156" i="47"/>
  <c r="BZ156" i="47"/>
  <c r="BY156" i="47"/>
  <c r="BX156" i="47"/>
  <c r="BW156" i="47"/>
  <c r="BV156" i="47"/>
  <c r="BU156" i="47"/>
  <c r="BT156" i="47"/>
  <c r="BS156" i="47"/>
  <c r="BR156" i="47"/>
  <c r="BQ156" i="47"/>
  <c r="BP156" i="47"/>
  <c r="BO156" i="47"/>
  <c r="BN156" i="47"/>
  <c r="BM156" i="47"/>
  <c r="BL156" i="47"/>
  <c r="BK156" i="47"/>
  <c r="BJ156" i="47"/>
  <c r="BG156" i="47"/>
  <c r="BF156" i="47"/>
  <c r="BE156" i="47"/>
  <c r="BD156" i="47"/>
  <c r="BC156" i="47"/>
  <c r="BB156" i="47"/>
  <c r="BA156" i="47"/>
  <c r="AZ156" i="47"/>
  <c r="AY156" i="47"/>
  <c r="AX156" i="47"/>
  <c r="AW156" i="47"/>
  <c r="AV156" i="47"/>
  <c r="AU156" i="47"/>
  <c r="AT156" i="47"/>
  <c r="AS156" i="47"/>
  <c r="AR156" i="47"/>
  <c r="AQ156" i="47"/>
  <c r="AP156" i="47"/>
  <c r="AO156" i="47"/>
  <c r="AN156" i="47"/>
  <c r="AM156" i="47"/>
  <c r="AL156" i="47"/>
  <c r="AK156" i="47"/>
  <c r="AJ156" i="47"/>
  <c r="AI156" i="47"/>
  <c r="AH156" i="47"/>
  <c r="AE156" i="47"/>
  <c r="AD156" i="47"/>
  <c r="AC156" i="47"/>
  <c r="AB156" i="47"/>
  <c r="AA156" i="47"/>
  <c r="Z156" i="47"/>
  <c r="Y156" i="47"/>
  <c r="X156" i="47"/>
  <c r="W156" i="47"/>
  <c r="V156" i="47"/>
  <c r="U156" i="47"/>
  <c r="T156" i="47"/>
  <c r="S156" i="47"/>
  <c r="R156" i="47"/>
  <c r="Q156" i="47"/>
  <c r="P156" i="47"/>
  <c r="O156" i="47"/>
  <c r="N156" i="47"/>
  <c r="M156" i="47"/>
  <c r="L156" i="47"/>
  <c r="K156" i="47"/>
  <c r="J156" i="47"/>
  <c r="I156" i="47"/>
  <c r="H156" i="47"/>
  <c r="G156" i="47"/>
  <c r="F156" i="47"/>
  <c r="KY155" i="47"/>
  <c r="KX155" i="47"/>
  <c r="KW155" i="47"/>
  <c r="KV155" i="47"/>
  <c r="KU155" i="47"/>
  <c r="KT155" i="47"/>
  <c r="KS155" i="47"/>
  <c r="KR155" i="47"/>
  <c r="KQ155" i="47"/>
  <c r="KP155" i="47"/>
  <c r="KO155" i="47"/>
  <c r="KN155" i="47"/>
  <c r="KM155" i="47"/>
  <c r="KL155" i="47"/>
  <c r="KK155" i="47"/>
  <c r="KJ155" i="47"/>
  <c r="KI155" i="47"/>
  <c r="KH155" i="47"/>
  <c r="KG155" i="47"/>
  <c r="KF155" i="47"/>
  <c r="KE155" i="47"/>
  <c r="KD155" i="47"/>
  <c r="KC155" i="47"/>
  <c r="KB155" i="47"/>
  <c r="KA155" i="47"/>
  <c r="JZ155" i="47"/>
  <c r="JW155" i="47"/>
  <c r="JV155" i="47"/>
  <c r="JU155" i="47"/>
  <c r="JT155" i="47"/>
  <c r="JS155" i="47"/>
  <c r="JR155" i="47"/>
  <c r="JQ155" i="47"/>
  <c r="JP155" i="47"/>
  <c r="JO155" i="47"/>
  <c r="JN155" i="47"/>
  <c r="JM155" i="47"/>
  <c r="JL155" i="47"/>
  <c r="JK155" i="47"/>
  <c r="JJ155" i="47"/>
  <c r="JI155" i="47"/>
  <c r="JH155" i="47"/>
  <c r="JG155" i="47"/>
  <c r="JF155" i="47"/>
  <c r="JE155" i="47"/>
  <c r="JD155" i="47"/>
  <c r="JC155" i="47"/>
  <c r="JB155" i="47"/>
  <c r="JA155" i="47"/>
  <c r="IZ155" i="47"/>
  <c r="IY155" i="47"/>
  <c r="IX155" i="47"/>
  <c r="IU155" i="47"/>
  <c r="IT155" i="47"/>
  <c r="IS155" i="47"/>
  <c r="IR155" i="47"/>
  <c r="IQ155" i="47"/>
  <c r="IP155" i="47"/>
  <c r="IO155" i="47"/>
  <c r="IN155" i="47"/>
  <c r="IM155" i="47"/>
  <c r="IL155" i="47"/>
  <c r="IK155" i="47"/>
  <c r="IJ155" i="47"/>
  <c r="II155" i="47"/>
  <c r="IH155" i="47"/>
  <c r="IG155" i="47"/>
  <c r="IF155" i="47"/>
  <c r="IE155" i="47"/>
  <c r="ID155" i="47"/>
  <c r="IC155" i="47"/>
  <c r="IB155" i="47"/>
  <c r="IA155" i="47"/>
  <c r="HZ155" i="47"/>
  <c r="HY155" i="47"/>
  <c r="HX155" i="47"/>
  <c r="HW155" i="47"/>
  <c r="HV155" i="47"/>
  <c r="HS155" i="47"/>
  <c r="HR155" i="47"/>
  <c r="HQ155" i="47"/>
  <c r="HP155" i="47"/>
  <c r="HO155" i="47"/>
  <c r="HN155" i="47"/>
  <c r="HM155" i="47"/>
  <c r="HL155" i="47"/>
  <c r="HK155" i="47"/>
  <c r="HJ155" i="47"/>
  <c r="HI155" i="47"/>
  <c r="HH155" i="47"/>
  <c r="HG155" i="47"/>
  <c r="HF155" i="47"/>
  <c r="HE155" i="47"/>
  <c r="HD155" i="47"/>
  <c r="HC155" i="47"/>
  <c r="HB155" i="47"/>
  <c r="HA155" i="47"/>
  <c r="GZ155" i="47"/>
  <c r="HT155" i="47" s="1"/>
  <c r="GY155" i="47"/>
  <c r="GX155" i="47"/>
  <c r="GW155" i="47"/>
  <c r="GV155" i="47"/>
  <c r="GU155" i="47"/>
  <c r="GT155" i="47"/>
  <c r="GQ155" i="47"/>
  <c r="GP155" i="47"/>
  <c r="GO155" i="47"/>
  <c r="GN155" i="47"/>
  <c r="GM155" i="47"/>
  <c r="GL155" i="47"/>
  <c r="GK155" i="47"/>
  <c r="GJ155" i="47"/>
  <c r="GI155" i="47"/>
  <c r="GH155" i="47"/>
  <c r="GG155" i="47"/>
  <c r="GF155" i="47"/>
  <c r="GE155" i="47"/>
  <c r="GD155" i="47"/>
  <c r="GC155" i="47"/>
  <c r="GB155" i="47"/>
  <c r="GA155" i="47"/>
  <c r="FZ155" i="47"/>
  <c r="FY155" i="47"/>
  <c r="FX155" i="47"/>
  <c r="FW155" i="47"/>
  <c r="FV155" i="47"/>
  <c r="FU155" i="47"/>
  <c r="FT155" i="47"/>
  <c r="FS155" i="47"/>
  <c r="FR155" i="47"/>
  <c r="FO155" i="47"/>
  <c r="FN155" i="47"/>
  <c r="FM155" i="47"/>
  <c r="FL155" i="47"/>
  <c r="FK155" i="47"/>
  <c r="FJ155" i="47"/>
  <c r="FI155" i="47"/>
  <c r="FH155" i="47"/>
  <c r="FG155" i="47"/>
  <c r="FF155" i="47"/>
  <c r="FE155" i="47"/>
  <c r="FD155" i="47"/>
  <c r="FC155" i="47"/>
  <c r="FB155" i="47"/>
  <c r="FA155" i="47"/>
  <c r="EZ155" i="47"/>
  <c r="EY155" i="47"/>
  <c r="EX155" i="47"/>
  <c r="EW155" i="47"/>
  <c r="EV155" i="47"/>
  <c r="EU155" i="47"/>
  <c r="ET155" i="47"/>
  <c r="ES155" i="47"/>
  <c r="ER155" i="47"/>
  <c r="EQ155" i="47"/>
  <c r="EP155" i="47"/>
  <c r="EM155" i="47"/>
  <c r="EL155" i="47"/>
  <c r="EK155" i="47"/>
  <c r="EJ155" i="47"/>
  <c r="EI155" i="47"/>
  <c r="EH155" i="47"/>
  <c r="EG155" i="47"/>
  <c r="EF155" i="47"/>
  <c r="EE155" i="47"/>
  <c r="ED155" i="47"/>
  <c r="EC155" i="47"/>
  <c r="EB155" i="47"/>
  <c r="EA155" i="47"/>
  <c r="DZ155" i="47"/>
  <c r="DY155" i="47"/>
  <c r="DX155" i="47"/>
  <c r="DW155" i="47"/>
  <c r="DV155" i="47"/>
  <c r="DU155" i="47"/>
  <c r="DT155" i="47"/>
  <c r="DS155" i="47"/>
  <c r="DR155" i="47"/>
  <c r="DQ155" i="47"/>
  <c r="DP155" i="47"/>
  <c r="DO155" i="47"/>
  <c r="DN155" i="47"/>
  <c r="DK155" i="47"/>
  <c r="DJ155" i="47"/>
  <c r="DI155" i="47"/>
  <c r="DH155" i="47"/>
  <c r="DG155" i="47"/>
  <c r="DF155" i="47"/>
  <c r="DE155" i="47"/>
  <c r="DD155" i="47"/>
  <c r="DC155" i="47"/>
  <c r="DB155" i="47"/>
  <c r="DA155" i="47"/>
  <c r="CZ155" i="47"/>
  <c r="CY155" i="47"/>
  <c r="CX155" i="47"/>
  <c r="CW155" i="47"/>
  <c r="CV155" i="47"/>
  <c r="CU155" i="47"/>
  <c r="CT155" i="47"/>
  <c r="CS155" i="47"/>
  <c r="CR155" i="47"/>
  <c r="CQ155" i="47"/>
  <c r="CP155" i="47"/>
  <c r="CO155" i="47"/>
  <c r="CN155" i="47"/>
  <c r="CM155" i="47"/>
  <c r="CL155" i="47"/>
  <c r="CI155" i="47"/>
  <c r="CH155" i="47"/>
  <c r="CG155" i="47"/>
  <c r="CF155" i="47"/>
  <c r="CE155" i="47"/>
  <c r="CD155" i="47"/>
  <c r="CC155" i="47"/>
  <c r="CB155" i="47"/>
  <c r="CA155" i="47"/>
  <c r="BZ155" i="47"/>
  <c r="BY155" i="47"/>
  <c r="BX155" i="47"/>
  <c r="BW155" i="47"/>
  <c r="BV155" i="47"/>
  <c r="BU155" i="47"/>
  <c r="BT155" i="47"/>
  <c r="BS155" i="47"/>
  <c r="BR155" i="47"/>
  <c r="BQ155" i="47"/>
  <c r="BP155" i="47"/>
  <c r="BO155" i="47"/>
  <c r="BN155" i="47"/>
  <c r="BM155" i="47"/>
  <c r="BL155" i="47"/>
  <c r="BK155" i="47"/>
  <c r="BJ155" i="47"/>
  <c r="BG155" i="47"/>
  <c r="BF155" i="47"/>
  <c r="BE155" i="47"/>
  <c r="BD155" i="47"/>
  <c r="BC155" i="47"/>
  <c r="BB155" i="47"/>
  <c r="BA155" i="47"/>
  <c r="AZ155" i="47"/>
  <c r="AY155" i="47"/>
  <c r="AX155" i="47"/>
  <c r="AW155" i="47"/>
  <c r="AV155" i="47"/>
  <c r="AU155" i="47"/>
  <c r="AT155" i="47"/>
  <c r="AS155" i="47"/>
  <c r="AR155" i="47"/>
  <c r="AQ155" i="47"/>
  <c r="AP155" i="47"/>
  <c r="AO155" i="47"/>
  <c r="AN155" i="47"/>
  <c r="AM155" i="47"/>
  <c r="AL155" i="47"/>
  <c r="AK155" i="47"/>
  <c r="AJ155" i="47"/>
  <c r="AI155" i="47"/>
  <c r="AH155" i="47"/>
  <c r="AE155" i="47"/>
  <c r="AD155" i="47"/>
  <c r="AC155" i="47"/>
  <c r="AB155" i="47"/>
  <c r="AA155" i="47"/>
  <c r="Z155" i="47"/>
  <c r="Y155" i="47"/>
  <c r="X155" i="47"/>
  <c r="W155" i="47"/>
  <c r="V155" i="47"/>
  <c r="U155" i="47"/>
  <c r="T155" i="47"/>
  <c r="S155" i="47"/>
  <c r="R155" i="47"/>
  <c r="Q155" i="47"/>
  <c r="P155" i="47"/>
  <c r="O155" i="47"/>
  <c r="N155" i="47"/>
  <c r="M155" i="47"/>
  <c r="L155" i="47"/>
  <c r="K155" i="47"/>
  <c r="J155" i="47"/>
  <c r="I155" i="47"/>
  <c r="H155" i="47"/>
  <c r="G155" i="47"/>
  <c r="F155" i="47"/>
  <c r="KY154" i="47"/>
  <c r="KX154" i="47"/>
  <c r="KW154" i="47"/>
  <c r="KV154" i="47"/>
  <c r="KU154" i="47"/>
  <c r="KT154" i="47"/>
  <c r="KS154" i="47"/>
  <c r="KR154" i="47"/>
  <c r="KQ154" i="47"/>
  <c r="KP154" i="47"/>
  <c r="KO154" i="47"/>
  <c r="KN154" i="47"/>
  <c r="KM154" i="47"/>
  <c r="KL154" i="47"/>
  <c r="KK154" i="47"/>
  <c r="KJ154" i="47"/>
  <c r="KI154" i="47"/>
  <c r="KH154" i="47"/>
  <c r="KG154" i="47"/>
  <c r="KF154" i="47"/>
  <c r="KE154" i="47"/>
  <c r="KD154" i="47"/>
  <c r="KC154" i="47"/>
  <c r="KB154" i="47"/>
  <c r="KA154" i="47"/>
  <c r="JZ154" i="47"/>
  <c r="JW154" i="47"/>
  <c r="JV154" i="47"/>
  <c r="JU154" i="47"/>
  <c r="JT154" i="47"/>
  <c r="JS154" i="47"/>
  <c r="JR154" i="47"/>
  <c r="JQ154" i="47"/>
  <c r="JP154" i="47"/>
  <c r="JO154" i="47"/>
  <c r="JN154" i="47"/>
  <c r="JM154" i="47"/>
  <c r="JL154" i="47"/>
  <c r="JK154" i="47"/>
  <c r="JJ154" i="47"/>
  <c r="JI154" i="47"/>
  <c r="JH154" i="47"/>
  <c r="JG154" i="47"/>
  <c r="JF154" i="47"/>
  <c r="JE154" i="47"/>
  <c r="JD154" i="47"/>
  <c r="JC154" i="47"/>
  <c r="JB154" i="47"/>
  <c r="JA154" i="47"/>
  <c r="IZ154" i="47"/>
  <c r="IY154" i="47"/>
  <c r="IX154" i="47"/>
  <c r="IU154" i="47"/>
  <c r="IT154" i="47"/>
  <c r="IS154" i="47"/>
  <c r="IR154" i="47"/>
  <c r="IQ154" i="47"/>
  <c r="IP154" i="47"/>
  <c r="IO154" i="47"/>
  <c r="IN154" i="47"/>
  <c r="IM154" i="47"/>
  <c r="IL154" i="47"/>
  <c r="IK154" i="47"/>
  <c r="IJ154" i="47"/>
  <c r="II154" i="47"/>
  <c r="IH154" i="47"/>
  <c r="IG154" i="47"/>
  <c r="IF154" i="47"/>
  <c r="IE154" i="47"/>
  <c r="ID154" i="47"/>
  <c r="IC154" i="47"/>
  <c r="IB154" i="47"/>
  <c r="IA154" i="47"/>
  <c r="HZ154" i="47"/>
  <c r="HY154" i="47"/>
  <c r="HX154" i="47"/>
  <c r="HW154" i="47"/>
  <c r="HV154" i="47"/>
  <c r="HS154" i="47"/>
  <c r="HR154" i="47"/>
  <c r="HQ154" i="47"/>
  <c r="HP154" i="47"/>
  <c r="HO154" i="47"/>
  <c r="HN154" i="47"/>
  <c r="HM154" i="47"/>
  <c r="HL154" i="47"/>
  <c r="HK154" i="47"/>
  <c r="HJ154" i="47"/>
  <c r="HI154" i="47"/>
  <c r="HH154" i="47"/>
  <c r="HG154" i="47"/>
  <c r="HF154" i="47"/>
  <c r="HT154" i="47" s="1"/>
  <c r="HE154" i="47"/>
  <c r="HD154" i="47"/>
  <c r="HC154" i="47"/>
  <c r="HB154" i="47"/>
  <c r="HA154" i="47"/>
  <c r="GZ154" i="47"/>
  <c r="GY154" i="47"/>
  <c r="GX154" i="47"/>
  <c r="GW154" i="47"/>
  <c r="GV154" i="47"/>
  <c r="GU154" i="47"/>
  <c r="GT154" i="47"/>
  <c r="GQ154" i="47"/>
  <c r="GP154" i="47"/>
  <c r="GO154" i="47"/>
  <c r="GN154" i="47"/>
  <c r="GM154" i="47"/>
  <c r="GL154" i="47"/>
  <c r="GK154" i="47"/>
  <c r="GJ154" i="47"/>
  <c r="GI154" i="47"/>
  <c r="GH154" i="47"/>
  <c r="GG154" i="47"/>
  <c r="GF154" i="47"/>
  <c r="GE154" i="47"/>
  <c r="GD154" i="47"/>
  <c r="GC154" i="47"/>
  <c r="GB154" i="47"/>
  <c r="GA154" i="47"/>
  <c r="FZ154" i="47"/>
  <c r="FY154" i="47"/>
  <c r="FX154" i="47"/>
  <c r="FW154" i="47"/>
  <c r="FV154" i="47"/>
  <c r="FU154" i="47"/>
  <c r="FT154" i="47"/>
  <c r="FS154" i="47"/>
  <c r="FR154" i="47"/>
  <c r="FO154" i="47"/>
  <c r="FN154" i="47"/>
  <c r="FM154" i="47"/>
  <c r="FL154" i="47"/>
  <c r="FK154" i="47"/>
  <c r="FJ154" i="47"/>
  <c r="FI154" i="47"/>
  <c r="FH154" i="47"/>
  <c r="FG154" i="47"/>
  <c r="FF154" i="47"/>
  <c r="FE154" i="47"/>
  <c r="FD154" i="47"/>
  <c r="FC154" i="47"/>
  <c r="FB154" i="47"/>
  <c r="FA154" i="47"/>
  <c r="EZ154" i="47"/>
  <c r="EY154" i="47"/>
  <c r="EX154" i="47"/>
  <c r="EW154" i="47"/>
  <c r="EV154" i="47"/>
  <c r="EU154" i="47"/>
  <c r="ET154" i="47"/>
  <c r="ES154" i="47"/>
  <c r="ER154" i="47"/>
  <c r="EQ154" i="47"/>
  <c r="EP154" i="47"/>
  <c r="EM154" i="47"/>
  <c r="EL154" i="47"/>
  <c r="EK154" i="47"/>
  <c r="EJ154" i="47"/>
  <c r="EI154" i="47"/>
  <c r="EH154" i="47"/>
  <c r="EG154" i="47"/>
  <c r="EF154" i="47"/>
  <c r="EE154" i="47"/>
  <c r="ED154" i="47"/>
  <c r="EC154" i="47"/>
  <c r="EB154" i="47"/>
  <c r="EA154" i="47"/>
  <c r="DZ154" i="47"/>
  <c r="DY154" i="47"/>
  <c r="DX154" i="47"/>
  <c r="DW154" i="47"/>
  <c r="DV154" i="47"/>
  <c r="DU154" i="47"/>
  <c r="DT154" i="47"/>
  <c r="EN154" i="47" s="1"/>
  <c r="DS154" i="47"/>
  <c r="DR154" i="47"/>
  <c r="DQ154" i="47"/>
  <c r="DP154" i="47"/>
  <c r="DO154" i="47"/>
  <c r="DN154" i="47"/>
  <c r="DK154" i="47"/>
  <c r="DJ154" i="47"/>
  <c r="DI154" i="47"/>
  <c r="DH154" i="47"/>
  <c r="DG154" i="47"/>
  <c r="DF154" i="47"/>
  <c r="DE154" i="47"/>
  <c r="DD154" i="47"/>
  <c r="DC154" i="47"/>
  <c r="DB154" i="47"/>
  <c r="DA154" i="47"/>
  <c r="CZ154" i="47"/>
  <c r="CY154" i="47"/>
  <c r="CX154" i="47"/>
  <c r="CW154" i="47"/>
  <c r="CV154" i="47"/>
  <c r="CU154" i="47"/>
  <c r="CT154" i="47"/>
  <c r="CS154" i="47"/>
  <c r="CR154" i="47"/>
  <c r="CQ154" i="47"/>
  <c r="CP154" i="47"/>
  <c r="CO154" i="47"/>
  <c r="CN154" i="47"/>
  <c r="CM154" i="47"/>
  <c r="CL154" i="47"/>
  <c r="CI154" i="47"/>
  <c r="CH154" i="47"/>
  <c r="CG154" i="47"/>
  <c r="CF154" i="47"/>
  <c r="CE154" i="47"/>
  <c r="CD154" i="47"/>
  <c r="CC154" i="47"/>
  <c r="CB154" i="47"/>
  <c r="CA154" i="47"/>
  <c r="BZ154" i="47"/>
  <c r="BY154" i="47"/>
  <c r="BX154" i="47"/>
  <c r="BW154" i="47"/>
  <c r="BV154" i="47"/>
  <c r="BU154" i="47"/>
  <c r="BT154" i="47"/>
  <c r="BS154" i="47"/>
  <c r="BR154" i="47"/>
  <c r="BQ154" i="47"/>
  <c r="BP154" i="47"/>
  <c r="BO154" i="47"/>
  <c r="BN154" i="47"/>
  <c r="BM154" i="47"/>
  <c r="BL154" i="47"/>
  <c r="BK154" i="47"/>
  <c r="BJ154" i="47"/>
  <c r="BG154" i="47"/>
  <c r="BF154" i="47"/>
  <c r="BE154" i="47"/>
  <c r="BD154" i="47"/>
  <c r="BC154" i="47"/>
  <c r="BB154" i="47"/>
  <c r="BA154" i="47"/>
  <c r="AZ154" i="47"/>
  <c r="AY154" i="47"/>
  <c r="AX154" i="47"/>
  <c r="AW154" i="47"/>
  <c r="AV154" i="47"/>
  <c r="AU154" i="47"/>
  <c r="AT154" i="47"/>
  <c r="AS154" i="47"/>
  <c r="AR154" i="47"/>
  <c r="AQ154" i="47"/>
  <c r="AP154" i="47"/>
  <c r="AO154" i="47"/>
  <c r="AN154" i="47"/>
  <c r="AM154" i="47"/>
  <c r="AL154" i="47"/>
  <c r="AK154" i="47"/>
  <c r="AJ154" i="47"/>
  <c r="AI154" i="47"/>
  <c r="AH154" i="47"/>
  <c r="BH154" i="47" s="1"/>
  <c r="AE154" i="47"/>
  <c r="AD154" i="47"/>
  <c r="AC154" i="47"/>
  <c r="AB154" i="47"/>
  <c r="AA154" i="47"/>
  <c r="Z154" i="47"/>
  <c r="Y154" i="47"/>
  <c r="X154" i="47"/>
  <c r="W154" i="47"/>
  <c r="V154" i="47"/>
  <c r="U154" i="47"/>
  <c r="T154" i="47"/>
  <c r="S154" i="47"/>
  <c r="R154" i="47"/>
  <c r="Q154" i="47"/>
  <c r="P154" i="47"/>
  <c r="O154" i="47"/>
  <c r="N154" i="47"/>
  <c r="M154" i="47"/>
  <c r="L154" i="47"/>
  <c r="K154" i="47"/>
  <c r="J154" i="47"/>
  <c r="I154" i="47"/>
  <c r="H154" i="47"/>
  <c r="G154" i="47"/>
  <c r="F154" i="47"/>
  <c r="KY153" i="47"/>
  <c r="KX153" i="47"/>
  <c r="KW153" i="47"/>
  <c r="KV153" i="47"/>
  <c r="KU153" i="47"/>
  <c r="KT153" i="47"/>
  <c r="KS153" i="47"/>
  <c r="KR153" i="47"/>
  <c r="KQ153" i="47"/>
  <c r="KP153" i="47"/>
  <c r="KO153" i="47"/>
  <c r="KN153" i="47"/>
  <c r="KM153" i="47"/>
  <c r="KL153" i="47"/>
  <c r="KK153" i="47"/>
  <c r="KJ153" i="47"/>
  <c r="KI153" i="47"/>
  <c r="KH153" i="47"/>
  <c r="KG153" i="47"/>
  <c r="KF153" i="47"/>
  <c r="KE153" i="47"/>
  <c r="KD153" i="47"/>
  <c r="KC153" i="47"/>
  <c r="KB153" i="47"/>
  <c r="KA153" i="47"/>
  <c r="JZ153" i="47"/>
  <c r="JW153" i="47"/>
  <c r="JV153" i="47"/>
  <c r="JU153" i="47"/>
  <c r="JT153" i="47"/>
  <c r="JS153" i="47"/>
  <c r="JR153" i="47"/>
  <c r="JQ153" i="47"/>
  <c r="JP153" i="47"/>
  <c r="JO153" i="47"/>
  <c r="JN153" i="47"/>
  <c r="JM153" i="47"/>
  <c r="JL153" i="47"/>
  <c r="JK153" i="47"/>
  <c r="JJ153" i="47"/>
  <c r="JI153" i="47"/>
  <c r="JH153" i="47"/>
  <c r="JG153" i="47"/>
  <c r="JF153" i="47"/>
  <c r="JE153" i="47"/>
  <c r="JD153" i="47"/>
  <c r="JC153" i="47"/>
  <c r="JB153" i="47"/>
  <c r="JA153" i="47"/>
  <c r="IZ153" i="47"/>
  <c r="IY153" i="47"/>
  <c r="IX153" i="47"/>
  <c r="IU153" i="47"/>
  <c r="IT153" i="47"/>
  <c r="IS153" i="47"/>
  <c r="IR153" i="47"/>
  <c r="IQ153" i="47"/>
  <c r="IP153" i="47"/>
  <c r="IO153" i="47"/>
  <c r="IN153" i="47"/>
  <c r="IM153" i="47"/>
  <c r="IL153" i="47"/>
  <c r="IK153" i="47"/>
  <c r="IJ153" i="47"/>
  <c r="II153" i="47"/>
  <c r="IH153" i="47"/>
  <c r="IG153" i="47"/>
  <c r="IF153" i="47"/>
  <c r="IE153" i="47"/>
  <c r="ID153" i="47"/>
  <c r="IC153" i="47"/>
  <c r="IB153" i="47"/>
  <c r="IA153" i="47"/>
  <c r="HZ153" i="47"/>
  <c r="HY153" i="47"/>
  <c r="HX153" i="47"/>
  <c r="HW153" i="47"/>
  <c r="HV153" i="47"/>
  <c r="HS153" i="47"/>
  <c r="HR153" i="47"/>
  <c r="HQ153" i="47"/>
  <c r="HP153" i="47"/>
  <c r="HO153" i="47"/>
  <c r="HN153" i="47"/>
  <c r="HM153" i="47"/>
  <c r="HL153" i="47"/>
  <c r="HK153" i="47"/>
  <c r="HJ153" i="47"/>
  <c r="HI153" i="47"/>
  <c r="HH153" i="47"/>
  <c r="HG153" i="47"/>
  <c r="HF153" i="47"/>
  <c r="HE153" i="47"/>
  <c r="HD153" i="47"/>
  <c r="HC153" i="47"/>
  <c r="HB153" i="47"/>
  <c r="HA153" i="47"/>
  <c r="GZ153" i="47"/>
  <c r="GY153" i="47"/>
  <c r="GX153" i="47"/>
  <c r="HT153" i="47" s="1"/>
  <c r="GW153" i="47"/>
  <c r="GV153" i="47"/>
  <c r="GU153" i="47"/>
  <c r="GT153" i="47"/>
  <c r="GQ153" i="47"/>
  <c r="GP153" i="47"/>
  <c r="GO153" i="47"/>
  <c r="GN153" i="47"/>
  <c r="GM153" i="47"/>
  <c r="GL153" i="47"/>
  <c r="GK153" i="47"/>
  <c r="GJ153" i="47"/>
  <c r="GI153" i="47"/>
  <c r="GH153" i="47"/>
  <c r="GG153" i="47"/>
  <c r="GF153" i="47"/>
  <c r="GE153" i="47"/>
  <c r="GD153" i="47"/>
  <c r="GC153" i="47"/>
  <c r="GB153" i="47"/>
  <c r="GA153" i="47"/>
  <c r="FZ153" i="47"/>
  <c r="FY153" i="47"/>
  <c r="FX153" i="47"/>
  <c r="FW153" i="47"/>
  <c r="FV153" i="47"/>
  <c r="FU153" i="47"/>
  <c r="FT153" i="47"/>
  <c r="FS153" i="47"/>
  <c r="FR153" i="47"/>
  <c r="FO153" i="47"/>
  <c r="FN153" i="47"/>
  <c r="FM153" i="47"/>
  <c r="FL153" i="47"/>
  <c r="FK153" i="47"/>
  <c r="FJ153" i="47"/>
  <c r="FI153" i="47"/>
  <c r="FH153" i="47"/>
  <c r="FG153" i="47"/>
  <c r="FF153" i="47"/>
  <c r="FE153" i="47"/>
  <c r="FD153" i="47"/>
  <c r="FC153" i="47"/>
  <c r="FB153" i="47"/>
  <c r="FA153" i="47"/>
  <c r="EZ153" i="47"/>
  <c r="EY153" i="47"/>
  <c r="EX153" i="47"/>
  <c r="EW153" i="47"/>
  <c r="EV153" i="47"/>
  <c r="EU153" i="47"/>
  <c r="ET153" i="47"/>
  <c r="ES153" i="47"/>
  <c r="ER153" i="47"/>
  <c r="EQ153" i="47"/>
  <c r="EP153" i="47"/>
  <c r="EM153" i="47"/>
  <c r="EL153" i="47"/>
  <c r="EK153" i="47"/>
  <c r="EJ153" i="47"/>
  <c r="EI153" i="47"/>
  <c r="EH153" i="47"/>
  <c r="EG153" i="47"/>
  <c r="EF153" i="47"/>
  <c r="EE153" i="47"/>
  <c r="ED153" i="47"/>
  <c r="EC153" i="47"/>
  <c r="EB153" i="47"/>
  <c r="EA153" i="47"/>
  <c r="DZ153" i="47"/>
  <c r="DY153" i="47"/>
  <c r="DX153" i="47"/>
  <c r="DW153" i="47"/>
  <c r="DV153" i="47"/>
  <c r="DU153" i="47"/>
  <c r="DT153" i="47"/>
  <c r="DS153" i="47"/>
  <c r="DR153" i="47"/>
  <c r="DQ153" i="47"/>
  <c r="DP153" i="47"/>
  <c r="DO153" i="47"/>
  <c r="DN153" i="47"/>
  <c r="DK153" i="47"/>
  <c r="DJ153" i="47"/>
  <c r="DI153" i="47"/>
  <c r="DH153" i="47"/>
  <c r="DG153" i="47"/>
  <c r="DF153" i="47"/>
  <c r="DE153" i="47"/>
  <c r="DD153" i="47"/>
  <c r="DC153" i="47"/>
  <c r="DB153" i="47"/>
  <c r="DA153" i="47"/>
  <c r="CZ153" i="47"/>
  <c r="CY153" i="47"/>
  <c r="CX153" i="47"/>
  <c r="CW153" i="47"/>
  <c r="CV153" i="47"/>
  <c r="CU153" i="47"/>
  <c r="CT153" i="47"/>
  <c r="CS153" i="47"/>
  <c r="CR153" i="47"/>
  <c r="CQ153" i="47"/>
  <c r="CP153" i="47"/>
  <c r="CO153" i="47"/>
  <c r="CN153" i="47"/>
  <c r="CM153" i="47"/>
  <c r="CL153" i="47"/>
  <c r="CI153" i="47"/>
  <c r="CH153" i="47"/>
  <c r="CG153" i="47"/>
  <c r="CF153" i="47"/>
  <c r="CE153" i="47"/>
  <c r="CD153" i="47"/>
  <c r="CC153" i="47"/>
  <c r="CB153" i="47"/>
  <c r="CA153" i="47"/>
  <c r="BZ153" i="47"/>
  <c r="BY153" i="47"/>
  <c r="BX153" i="47"/>
  <c r="BW153" i="47"/>
  <c r="BV153" i="47"/>
  <c r="BU153" i="47"/>
  <c r="BT153" i="47"/>
  <c r="BS153" i="47"/>
  <c r="BR153" i="47"/>
  <c r="BQ153" i="47"/>
  <c r="BP153" i="47"/>
  <c r="BO153" i="47"/>
  <c r="BN153" i="47"/>
  <c r="BM153" i="47"/>
  <c r="BL153" i="47"/>
  <c r="BK153" i="47"/>
  <c r="BJ153" i="47"/>
  <c r="BG153" i="47"/>
  <c r="BF153" i="47"/>
  <c r="BE153" i="47"/>
  <c r="BD153" i="47"/>
  <c r="BC153" i="47"/>
  <c r="BB153" i="47"/>
  <c r="BA153" i="47"/>
  <c r="AZ153" i="47"/>
  <c r="AY153" i="47"/>
  <c r="AX153" i="47"/>
  <c r="AW153" i="47"/>
  <c r="AV153" i="47"/>
  <c r="AU153" i="47"/>
  <c r="AT153" i="47"/>
  <c r="AS153" i="47"/>
  <c r="AR153" i="47"/>
  <c r="AQ153" i="47"/>
  <c r="AP153" i="47"/>
  <c r="AO153" i="47"/>
  <c r="AN153" i="47"/>
  <c r="BH153" i="47" s="1"/>
  <c r="AM153" i="47"/>
  <c r="AL153" i="47"/>
  <c r="AK153" i="47"/>
  <c r="AJ153" i="47"/>
  <c r="AI153" i="47"/>
  <c r="AH153" i="47"/>
  <c r="AE153" i="47"/>
  <c r="AD153" i="47"/>
  <c r="AC153" i="47"/>
  <c r="AB153" i="47"/>
  <c r="AA153" i="47"/>
  <c r="Z153" i="47"/>
  <c r="Y153" i="47"/>
  <c r="X153" i="47"/>
  <c r="W153" i="47"/>
  <c r="V153" i="47"/>
  <c r="U153" i="47"/>
  <c r="T153" i="47"/>
  <c r="S153" i="47"/>
  <c r="R153" i="47"/>
  <c r="Q153" i="47"/>
  <c r="P153" i="47"/>
  <c r="O153" i="47"/>
  <c r="N153" i="47"/>
  <c r="M153" i="47"/>
  <c r="L153" i="47"/>
  <c r="K153" i="47"/>
  <c r="J153" i="47"/>
  <c r="I153" i="47"/>
  <c r="H153" i="47"/>
  <c r="G153" i="47"/>
  <c r="F153" i="47"/>
  <c r="KY152" i="47"/>
  <c r="KX152" i="47"/>
  <c r="KW152" i="47"/>
  <c r="KV152" i="47"/>
  <c r="KU152" i="47"/>
  <c r="KT152" i="47"/>
  <c r="KS152" i="47"/>
  <c r="KR152" i="47"/>
  <c r="KQ152" i="47"/>
  <c r="KP152" i="47"/>
  <c r="KO152" i="47"/>
  <c r="KN152" i="47"/>
  <c r="KM152" i="47"/>
  <c r="KL152" i="47"/>
  <c r="KK152" i="47"/>
  <c r="KJ152" i="47"/>
  <c r="KI152" i="47"/>
  <c r="KH152" i="47"/>
  <c r="KG152" i="47"/>
  <c r="KF152" i="47"/>
  <c r="KE152" i="47"/>
  <c r="KD152" i="47"/>
  <c r="KC152" i="47"/>
  <c r="KB152" i="47"/>
  <c r="KA152" i="47"/>
  <c r="JZ152" i="47"/>
  <c r="JW152" i="47"/>
  <c r="JV152" i="47"/>
  <c r="JU152" i="47"/>
  <c r="JT152" i="47"/>
  <c r="JS152" i="47"/>
  <c r="JR152" i="47"/>
  <c r="JQ152" i="47"/>
  <c r="JP152" i="47"/>
  <c r="JO152" i="47"/>
  <c r="JN152" i="47"/>
  <c r="JM152" i="47"/>
  <c r="JL152" i="47"/>
  <c r="JK152" i="47"/>
  <c r="JJ152" i="47"/>
  <c r="JI152" i="47"/>
  <c r="JH152" i="47"/>
  <c r="JG152" i="47"/>
  <c r="JF152" i="47"/>
  <c r="JE152" i="47"/>
  <c r="JD152" i="47"/>
  <c r="JC152" i="47"/>
  <c r="JB152" i="47"/>
  <c r="JA152" i="47"/>
  <c r="IZ152" i="47"/>
  <c r="IY152" i="47"/>
  <c r="IX152" i="47"/>
  <c r="JX152" i="47" s="1"/>
  <c r="IU152" i="47"/>
  <c r="IT152" i="47"/>
  <c r="IS152" i="47"/>
  <c r="IR152" i="47"/>
  <c r="IQ152" i="47"/>
  <c r="IP152" i="47"/>
  <c r="IO152" i="47"/>
  <c r="IN152" i="47"/>
  <c r="IM152" i="47"/>
  <c r="IL152" i="47"/>
  <c r="IK152" i="47"/>
  <c r="IJ152" i="47"/>
  <c r="II152" i="47"/>
  <c r="IH152" i="47"/>
  <c r="IG152" i="47"/>
  <c r="IF152" i="47"/>
  <c r="IE152" i="47"/>
  <c r="ID152" i="47"/>
  <c r="IC152" i="47"/>
  <c r="IB152" i="47"/>
  <c r="IA152" i="47"/>
  <c r="HZ152" i="47"/>
  <c r="HY152" i="47"/>
  <c r="HX152" i="47"/>
  <c r="HW152" i="47"/>
  <c r="HV152" i="47"/>
  <c r="HS152" i="47"/>
  <c r="HR152" i="47"/>
  <c r="HQ152" i="47"/>
  <c r="HP152" i="47"/>
  <c r="HO152" i="47"/>
  <c r="HN152" i="47"/>
  <c r="HM152" i="47"/>
  <c r="HL152" i="47"/>
  <c r="HK152" i="47"/>
  <c r="HJ152" i="47"/>
  <c r="HI152" i="47"/>
  <c r="HH152" i="47"/>
  <c r="HG152" i="47"/>
  <c r="HF152" i="47"/>
  <c r="HE152" i="47"/>
  <c r="HD152" i="47"/>
  <c r="HC152" i="47"/>
  <c r="HB152" i="47"/>
  <c r="HA152" i="47"/>
  <c r="GZ152" i="47"/>
  <c r="GY152" i="47"/>
  <c r="GX152" i="47"/>
  <c r="GW152" i="47"/>
  <c r="GV152" i="47"/>
  <c r="GU152" i="47"/>
  <c r="GT152" i="47"/>
  <c r="GQ152" i="47"/>
  <c r="GP152" i="47"/>
  <c r="GO152" i="47"/>
  <c r="GN152" i="47"/>
  <c r="GM152" i="47"/>
  <c r="GL152" i="47"/>
  <c r="GK152" i="47"/>
  <c r="GJ152" i="47"/>
  <c r="GI152" i="47"/>
  <c r="GH152" i="47"/>
  <c r="GG152" i="47"/>
  <c r="GF152" i="47"/>
  <c r="GE152" i="47"/>
  <c r="GD152" i="47"/>
  <c r="GC152" i="47"/>
  <c r="GB152" i="47"/>
  <c r="GA152" i="47"/>
  <c r="FZ152" i="47"/>
  <c r="FY152" i="47"/>
  <c r="FX152" i="47"/>
  <c r="FW152" i="47"/>
  <c r="FV152" i="47"/>
  <c r="FU152" i="47"/>
  <c r="FT152" i="47"/>
  <c r="FS152" i="47"/>
  <c r="FR152" i="47"/>
  <c r="FO152" i="47"/>
  <c r="FN152" i="47"/>
  <c r="FM152" i="47"/>
  <c r="FL152" i="47"/>
  <c r="FK152" i="47"/>
  <c r="FJ152" i="47"/>
  <c r="FI152" i="47"/>
  <c r="FH152" i="47"/>
  <c r="FG152" i="47"/>
  <c r="FF152" i="47"/>
  <c r="FE152" i="47"/>
  <c r="FD152" i="47"/>
  <c r="FC152" i="47"/>
  <c r="FB152" i="47"/>
  <c r="FA152" i="47"/>
  <c r="EZ152" i="47"/>
  <c r="EY152" i="47"/>
  <c r="EX152" i="47"/>
  <c r="EW152" i="47"/>
  <c r="EV152" i="47"/>
  <c r="EU152" i="47"/>
  <c r="ET152" i="47"/>
  <c r="ES152" i="47"/>
  <c r="ER152" i="47"/>
  <c r="EQ152" i="47"/>
  <c r="EP152" i="47"/>
  <c r="EM152" i="47"/>
  <c r="EL152" i="47"/>
  <c r="EK152" i="47"/>
  <c r="EJ152" i="47"/>
  <c r="EI152" i="47"/>
  <c r="EH152" i="47"/>
  <c r="EG152" i="47"/>
  <c r="EF152" i="47"/>
  <c r="EE152" i="47"/>
  <c r="ED152" i="47"/>
  <c r="EC152" i="47"/>
  <c r="EB152" i="47"/>
  <c r="EA152" i="47"/>
  <c r="DZ152" i="47"/>
  <c r="DY152" i="47"/>
  <c r="DX152" i="47"/>
  <c r="DW152" i="47"/>
  <c r="DV152" i="47"/>
  <c r="DU152" i="47"/>
  <c r="DT152" i="47"/>
  <c r="DS152" i="47"/>
  <c r="DR152" i="47"/>
  <c r="DQ152" i="47"/>
  <c r="DP152" i="47"/>
  <c r="DO152" i="47"/>
  <c r="DN152" i="47"/>
  <c r="DK152" i="47"/>
  <c r="DJ152" i="47"/>
  <c r="DI152" i="47"/>
  <c r="DH152" i="47"/>
  <c r="DG152" i="47"/>
  <c r="DF152" i="47"/>
  <c r="DE152" i="47"/>
  <c r="DD152" i="47"/>
  <c r="DC152" i="47"/>
  <c r="DB152" i="47"/>
  <c r="DA152" i="47"/>
  <c r="CZ152" i="47"/>
  <c r="CY152" i="47"/>
  <c r="CX152" i="47"/>
  <c r="CW152" i="47"/>
  <c r="CV152" i="47"/>
  <c r="CU152" i="47"/>
  <c r="CT152" i="47"/>
  <c r="CS152" i="47"/>
  <c r="CR152" i="47"/>
  <c r="CQ152" i="47"/>
  <c r="CP152" i="47"/>
  <c r="CO152" i="47"/>
  <c r="CN152" i="47"/>
  <c r="CM152" i="47"/>
  <c r="CL152" i="47"/>
  <c r="CI152" i="47"/>
  <c r="CH152" i="47"/>
  <c r="CG152" i="47"/>
  <c r="CF152" i="47"/>
  <c r="CE152" i="47"/>
  <c r="CD152" i="47"/>
  <c r="CC152" i="47"/>
  <c r="CB152" i="47"/>
  <c r="CA152" i="47"/>
  <c r="BZ152" i="47"/>
  <c r="BY152" i="47"/>
  <c r="BX152" i="47"/>
  <c r="BW152" i="47"/>
  <c r="BV152" i="47"/>
  <c r="BU152" i="47"/>
  <c r="BT152" i="47"/>
  <c r="BS152" i="47"/>
  <c r="BR152" i="47"/>
  <c r="BQ152" i="47"/>
  <c r="BP152" i="47"/>
  <c r="BO152" i="47"/>
  <c r="BN152" i="47"/>
  <c r="BM152" i="47"/>
  <c r="BL152" i="47"/>
  <c r="BK152" i="47"/>
  <c r="BJ152" i="47"/>
  <c r="BG152" i="47"/>
  <c r="BF152" i="47"/>
  <c r="BE152" i="47"/>
  <c r="BD152" i="47"/>
  <c r="BC152" i="47"/>
  <c r="BB152" i="47"/>
  <c r="BA152" i="47"/>
  <c r="AZ152" i="47"/>
  <c r="AY152" i="47"/>
  <c r="AX152" i="47"/>
  <c r="AW152" i="47"/>
  <c r="AV152" i="47"/>
  <c r="AU152" i="47"/>
  <c r="AT152" i="47"/>
  <c r="AS152" i="47"/>
  <c r="AR152" i="47"/>
  <c r="AQ152" i="47"/>
  <c r="AP152" i="47"/>
  <c r="AO152" i="47"/>
  <c r="AN152" i="47"/>
  <c r="AM152" i="47"/>
  <c r="AL152" i="47"/>
  <c r="AK152" i="47"/>
  <c r="AJ152" i="47"/>
  <c r="AI152" i="47"/>
  <c r="AH152" i="47"/>
  <c r="AE152" i="47"/>
  <c r="AD152" i="47"/>
  <c r="AC152" i="47"/>
  <c r="AB152" i="47"/>
  <c r="AA152" i="47"/>
  <c r="Z152" i="47"/>
  <c r="Y152" i="47"/>
  <c r="X152" i="47"/>
  <c r="W152" i="47"/>
  <c r="V152" i="47"/>
  <c r="U152" i="47"/>
  <c r="T152" i="47"/>
  <c r="S152" i="47"/>
  <c r="R152" i="47"/>
  <c r="Q152" i="47"/>
  <c r="P152" i="47"/>
  <c r="O152" i="47"/>
  <c r="N152" i="47"/>
  <c r="M152" i="47"/>
  <c r="L152" i="47"/>
  <c r="K152" i="47"/>
  <c r="J152" i="47"/>
  <c r="I152" i="47"/>
  <c r="H152" i="47"/>
  <c r="G152" i="47"/>
  <c r="F152" i="47"/>
  <c r="KY151" i="47"/>
  <c r="KX151" i="47"/>
  <c r="KW151" i="47"/>
  <c r="KV151" i="47"/>
  <c r="KU151" i="47"/>
  <c r="KT151" i="47"/>
  <c r="KS151" i="47"/>
  <c r="KR151" i="47"/>
  <c r="KQ151" i="47"/>
  <c r="KP151" i="47"/>
  <c r="KO151" i="47"/>
  <c r="KN151" i="47"/>
  <c r="KM151" i="47"/>
  <c r="KL151" i="47"/>
  <c r="KK151" i="47"/>
  <c r="KJ151" i="47"/>
  <c r="KI151" i="47"/>
  <c r="KH151" i="47"/>
  <c r="KG151" i="47"/>
  <c r="KF151" i="47"/>
  <c r="KE151" i="47"/>
  <c r="KD151" i="47"/>
  <c r="KC151" i="47"/>
  <c r="KB151" i="47"/>
  <c r="KA151" i="47"/>
  <c r="JZ151" i="47"/>
  <c r="JW151" i="47"/>
  <c r="JV151" i="47"/>
  <c r="JU151" i="47"/>
  <c r="JT151" i="47"/>
  <c r="JS151" i="47"/>
  <c r="JR151" i="47"/>
  <c r="JQ151" i="47"/>
  <c r="JP151" i="47"/>
  <c r="JO151" i="47"/>
  <c r="JN151" i="47"/>
  <c r="JM151" i="47"/>
  <c r="JL151" i="47"/>
  <c r="JK151" i="47"/>
  <c r="JJ151" i="47"/>
  <c r="JI151" i="47"/>
  <c r="JH151" i="47"/>
  <c r="JG151" i="47"/>
  <c r="JF151" i="47"/>
  <c r="JE151" i="47"/>
  <c r="JD151" i="47"/>
  <c r="JC151" i="47"/>
  <c r="JB151" i="47"/>
  <c r="JA151" i="47"/>
  <c r="IZ151" i="47"/>
  <c r="IY151" i="47"/>
  <c r="IX151" i="47"/>
  <c r="IU151" i="47"/>
  <c r="IT151" i="47"/>
  <c r="IS151" i="47"/>
  <c r="IR151" i="47"/>
  <c r="IQ151" i="47"/>
  <c r="IP151" i="47"/>
  <c r="IO151" i="47"/>
  <c r="IN151" i="47"/>
  <c r="IM151" i="47"/>
  <c r="IL151" i="47"/>
  <c r="IK151" i="47"/>
  <c r="IJ151" i="47"/>
  <c r="II151" i="47"/>
  <c r="IH151" i="47"/>
  <c r="IG151" i="47"/>
  <c r="IF151" i="47"/>
  <c r="IE151" i="47"/>
  <c r="ID151" i="47"/>
  <c r="IC151" i="47"/>
  <c r="IB151" i="47"/>
  <c r="IA151" i="47"/>
  <c r="HZ151" i="47"/>
  <c r="HY151" i="47"/>
  <c r="HX151" i="47"/>
  <c r="HW151" i="47"/>
  <c r="HV151" i="47"/>
  <c r="HS151" i="47"/>
  <c r="HR151" i="47"/>
  <c r="HR177" i="47" s="1"/>
  <c r="HQ151" i="47"/>
  <c r="HP151" i="47"/>
  <c r="HO151" i="47"/>
  <c r="HN151" i="47"/>
  <c r="HM151" i="47"/>
  <c r="HL151" i="47"/>
  <c r="HK151" i="47"/>
  <c r="HJ151" i="47"/>
  <c r="HI151" i="47"/>
  <c r="HH151" i="47"/>
  <c r="HG151" i="47"/>
  <c r="HF151" i="47"/>
  <c r="HE151" i="47"/>
  <c r="HD151" i="47"/>
  <c r="HC151" i="47"/>
  <c r="HB151" i="47"/>
  <c r="HA151" i="47"/>
  <c r="GZ151" i="47"/>
  <c r="GY151" i="47"/>
  <c r="GX151" i="47"/>
  <c r="GW151" i="47"/>
  <c r="GV151" i="47"/>
  <c r="GU151" i="47"/>
  <c r="GT151" i="47"/>
  <c r="GQ151" i="47"/>
  <c r="GP151" i="47"/>
  <c r="GO151" i="47"/>
  <c r="GN151" i="47"/>
  <c r="GM151" i="47"/>
  <c r="GL151" i="47"/>
  <c r="GK151" i="47"/>
  <c r="GJ151" i="47"/>
  <c r="GI151" i="47"/>
  <c r="GH151" i="47"/>
  <c r="GG151" i="47"/>
  <c r="GF151" i="47"/>
  <c r="GE151" i="47"/>
  <c r="GD151" i="47"/>
  <c r="GC151" i="47"/>
  <c r="GB151" i="47"/>
  <c r="GA151" i="47"/>
  <c r="FZ151" i="47"/>
  <c r="FY151" i="47"/>
  <c r="FX151" i="47"/>
  <c r="FW151" i="47"/>
  <c r="FV151" i="47"/>
  <c r="FU151" i="47"/>
  <c r="FT151" i="47"/>
  <c r="FS151" i="47"/>
  <c r="FR151" i="47"/>
  <c r="FO151" i="47"/>
  <c r="FN151" i="47"/>
  <c r="FM151" i="47"/>
  <c r="FL151" i="47"/>
  <c r="FK151" i="47"/>
  <c r="FJ151" i="47"/>
  <c r="FI151" i="47"/>
  <c r="FH151" i="47"/>
  <c r="FG151" i="47"/>
  <c r="FF151" i="47"/>
  <c r="FE151" i="47"/>
  <c r="FD151" i="47"/>
  <c r="FC151" i="47"/>
  <c r="FB151" i="47"/>
  <c r="FA151" i="47"/>
  <c r="EZ151" i="47"/>
  <c r="EY151" i="47"/>
  <c r="EX151" i="47"/>
  <c r="EW151" i="47"/>
  <c r="EV151" i="47"/>
  <c r="EU151" i="47"/>
  <c r="ET151" i="47"/>
  <c r="ES151" i="47"/>
  <c r="ER151" i="47"/>
  <c r="EQ151" i="47"/>
  <c r="EP151" i="47"/>
  <c r="EM151" i="47"/>
  <c r="EL151" i="47"/>
  <c r="EK151" i="47"/>
  <c r="EJ151" i="47"/>
  <c r="EI151" i="47"/>
  <c r="EH151" i="47"/>
  <c r="EG151" i="47"/>
  <c r="EF151" i="47"/>
  <c r="EE151" i="47"/>
  <c r="ED151" i="47"/>
  <c r="EC151" i="47"/>
  <c r="EB151" i="47"/>
  <c r="EA151" i="47"/>
  <c r="DZ151" i="47"/>
  <c r="DY151" i="47"/>
  <c r="DX151" i="47"/>
  <c r="DW151" i="47"/>
  <c r="DV151" i="47"/>
  <c r="DU151" i="47"/>
  <c r="DT151" i="47"/>
  <c r="DS151" i="47"/>
  <c r="DR151" i="47"/>
  <c r="DQ151" i="47"/>
  <c r="DP151" i="47"/>
  <c r="DO151" i="47"/>
  <c r="DN151" i="47"/>
  <c r="DK151" i="47"/>
  <c r="DJ151" i="47"/>
  <c r="DI151" i="47"/>
  <c r="DH151" i="47"/>
  <c r="DG151" i="47"/>
  <c r="DF151" i="47"/>
  <c r="DE151" i="47"/>
  <c r="DD151" i="47"/>
  <c r="DC151" i="47"/>
  <c r="DB151" i="47"/>
  <c r="DA151" i="47"/>
  <c r="CZ151" i="47"/>
  <c r="CY151" i="47"/>
  <c r="CX151" i="47"/>
  <c r="CW151" i="47"/>
  <c r="CV151" i="47"/>
  <c r="CU151" i="47"/>
  <c r="CT151" i="47"/>
  <c r="CS151" i="47"/>
  <c r="CR151" i="47"/>
  <c r="CQ151" i="47"/>
  <c r="CP151" i="47"/>
  <c r="CO151" i="47"/>
  <c r="CN151" i="47"/>
  <c r="CM151" i="47"/>
  <c r="CL151" i="47"/>
  <c r="CI151" i="47"/>
  <c r="CH151" i="47"/>
  <c r="CG151" i="47"/>
  <c r="CF151" i="47"/>
  <c r="CE151" i="47"/>
  <c r="CD151" i="47"/>
  <c r="CC151" i="47"/>
  <c r="CB151" i="47"/>
  <c r="CA151" i="47"/>
  <c r="BZ151" i="47"/>
  <c r="BY151" i="47"/>
  <c r="BX151" i="47"/>
  <c r="BW151" i="47"/>
  <c r="BV151" i="47"/>
  <c r="BU151" i="47"/>
  <c r="BT151" i="47"/>
  <c r="BS151" i="47"/>
  <c r="BR151" i="47"/>
  <c r="BQ151" i="47"/>
  <c r="BP151" i="47"/>
  <c r="BO151" i="47"/>
  <c r="BN151" i="47"/>
  <c r="BM151" i="47"/>
  <c r="BL151" i="47"/>
  <c r="BK151" i="47"/>
  <c r="BJ151" i="47"/>
  <c r="BG151" i="47"/>
  <c r="BF151" i="47"/>
  <c r="BE151" i="47"/>
  <c r="BD151" i="47"/>
  <c r="BC151" i="47"/>
  <c r="BB151" i="47"/>
  <c r="BA151" i="47"/>
  <c r="AZ151" i="47"/>
  <c r="AY151" i="47"/>
  <c r="AX151" i="47"/>
  <c r="AW151" i="47"/>
  <c r="AV151" i="47"/>
  <c r="AU151" i="47"/>
  <c r="AT151" i="47"/>
  <c r="AS151" i="47"/>
  <c r="AR151" i="47"/>
  <c r="AQ151" i="47"/>
  <c r="AP151" i="47"/>
  <c r="AO151" i="47"/>
  <c r="AO177" i="47" s="1"/>
  <c r="AN151" i="47"/>
  <c r="AM151" i="47"/>
  <c r="AL151" i="47"/>
  <c r="AK151" i="47"/>
  <c r="AJ151" i="47"/>
  <c r="AI151" i="47"/>
  <c r="AH151" i="47"/>
  <c r="AE151" i="47"/>
  <c r="AD151" i="47"/>
  <c r="AC151" i="47"/>
  <c r="AB151" i="47"/>
  <c r="AA151" i="47"/>
  <c r="Z151" i="47"/>
  <c r="Y151" i="47"/>
  <c r="X151" i="47"/>
  <c r="W151" i="47"/>
  <c r="W177" i="47" s="1"/>
  <c r="V151" i="47"/>
  <c r="U151" i="47"/>
  <c r="T151" i="47"/>
  <c r="S151" i="47"/>
  <c r="R151" i="47"/>
  <c r="Q151" i="47"/>
  <c r="P151" i="47"/>
  <c r="O151" i="47"/>
  <c r="N151" i="47"/>
  <c r="M151" i="47"/>
  <c r="L151" i="47"/>
  <c r="K151" i="47"/>
  <c r="J151" i="47"/>
  <c r="I151" i="47"/>
  <c r="H151" i="47"/>
  <c r="G151" i="47"/>
  <c r="F151" i="47"/>
  <c r="KY150" i="47"/>
  <c r="KX150" i="47"/>
  <c r="KW150" i="47"/>
  <c r="KV150" i="47"/>
  <c r="KU150" i="47"/>
  <c r="KT150" i="47"/>
  <c r="KS150" i="47"/>
  <c r="KR150" i="47"/>
  <c r="KQ150" i="47"/>
  <c r="KP150" i="47"/>
  <c r="KO150" i="47"/>
  <c r="KN150" i="47"/>
  <c r="KM150" i="47"/>
  <c r="KL150" i="47"/>
  <c r="KK150" i="47"/>
  <c r="KJ150" i="47"/>
  <c r="KI150" i="47"/>
  <c r="KH150" i="47"/>
  <c r="KG150" i="47"/>
  <c r="KF150" i="47"/>
  <c r="KE150" i="47"/>
  <c r="KD150" i="47"/>
  <c r="KC150" i="47"/>
  <c r="KB150" i="47"/>
  <c r="KA150" i="47"/>
  <c r="JZ150" i="47"/>
  <c r="JW150" i="47"/>
  <c r="JV150" i="47"/>
  <c r="JU150" i="47"/>
  <c r="JT150" i="47"/>
  <c r="JS150" i="47"/>
  <c r="JR150" i="47"/>
  <c r="JQ150" i="47"/>
  <c r="JP150" i="47"/>
  <c r="JO150" i="47"/>
  <c r="JN150" i="47"/>
  <c r="JM150" i="47"/>
  <c r="JL150" i="47"/>
  <c r="JK150" i="47"/>
  <c r="JJ150" i="47"/>
  <c r="JI150" i="47"/>
  <c r="JH150" i="47"/>
  <c r="JG150" i="47"/>
  <c r="JF150" i="47"/>
  <c r="JE150" i="47"/>
  <c r="JD150" i="47"/>
  <c r="JC150" i="47"/>
  <c r="JB150" i="47"/>
  <c r="JA150" i="47"/>
  <c r="IZ150" i="47"/>
  <c r="IY150" i="47"/>
  <c r="IX150" i="47"/>
  <c r="IU150" i="47"/>
  <c r="IT150" i="47"/>
  <c r="IS150" i="47"/>
  <c r="IR150" i="47"/>
  <c r="IQ150" i="47"/>
  <c r="IP150" i="47"/>
  <c r="IO150" i="47"/>
  <c r="IN150" i="47"/>
  <c r="IM150" i="47"/>
  <c r="IL150" i="47"/>
  <c r="IK150" i="47"/>
  <c r="IJ150" i="47"/>
  <c r="II150" i="47"/>
  <c r="IH150" i="47"/>
  <c r="IG150" i="47"/>
  <c r="IF150" i="47"/>
  <c r="IE150" i="47"/>
  <c r="ID150" i="47"/>
  <c r="IC150" i="47"/>
  <c r="IB150" i="47"/>
  <c r="IA150" i="47"/>
  <c r="HZ150" i="47"/>
  <c r="HY150" i="47"/>
  <c r="HX150" i="47"/>
  <c r="HW150" i="47"/>
  <c r="HV150" i="47"/>
  <c r="HS150" i="47"/>
  <c r="HR150" i="47"/>
  <c r="HQ150" i="47"/>
  <c r="HP150" i="47"/>
  <c r="HO150" i="47"/>
  <c r="HN150" i="47"/>
  <c r="HM150" i="47"/>
  <c r="HL150" i="47"/>
  <c r="HK150" i="47"/>
  <c r="HJ150" i="47"/>
  <c r="HI150" i="47"/>
  <c r="HH150" i="47"/>
  <c r="HG150" i="47"/>
  <c r="HF150" i="47"/>
  <c r="HE150" i="47"/>
  <c r="HD150" i="47"/>
  <c r="HC150" i="47"/>
  <c r="HB150" i="47"/>
  <c r="HA150" i="47"/>
  <c r="GZ150" i="47"/>
  <c r="GY150" i="47"/>
  <c r="GX150" i="47"/>
  <c r="GW150" i="47"/>
  <c r="GV150" i="47"/>
  <c r="GU150" i="47"/>
  <c r="GT150" i="47"/>
  <c r="GQ150" i="47"/>
  <c r="GP150" i="47"/>
  <c r="GO150" i="47"/>
  <c r="GN150" i="47"/>
  <c r="GM150" i="47"/>
  <c r="GL150" i="47"/>
  <c r="GK150" i="47"/>
  <c r="GJ150" i="47"/>
  <c r="GI150" i="47"/>
  <c r="GH150" i="47"/>
  <c r="GG150" i="47"/>
  <c r="GF150" i="47"/>
  <c r="GE150" i="47"/>
  <c r="GD150" i="47"/>
  <c r="GC150" i="47"/>
  <c r="GB150" i="47"/>
  <c r="GA150" i="47"/>
  <c r="FZ150" i="47"/>
  <c r="FY150" i="47"/>
  <c r="FX150" i="47"/>
  <c r="GR150" i="47" s="1"/>
  <c r="FW150" i="47"/>
  <c r="FV150" i="47"/>
  <c r="FU150" i="47"/>
  <c r="FT150" i="47"/>
  <c r="FS150" i="47"/>
  <c r="FR150" i="47"/>
  <c r="FO150" i="47"/>
  <c r="FN150" i="47"/>
  <c r="FM150" i="47"/>
  <c r="FL150" i="47"/>
  <c r="FK150" i="47"/>
  <c r="FJ150" i="47"/>
  <c r="FI150" i="47"/>
  <c r="FH150" i="47"/>
  <c r="FG150" i="47"/>
  <c r="FF150" i="47"/>
  <c r="FE150" i="47"/>
  <c r="FD150" i="47"/>
  <c r="FC150" i="47"/>
  <c r="FB150" i="47"/>
  <c r="FA150" i="47"/>
  <c r="EZ150" i="47"/>
  <c r="EY150" i="47"/>
  <c r="EX150" i="47"/>
  <c r="EW150" i="47"/>
  <c r="EV150" i="47"/>
  <c r="EU150" i="47"/>
  <c r="ET150" i="47"/>
  <c r="ES150" i="47"/>
  <c r="ER150" i="47"/>
  <c r="EQ150" i="47"/>
  <c r="EP150" i="47"/>
  <c r="EM150" i="47"/>
  <c r="EL150" i="47"/>
  <c r="EK150" i="47"/>
  <c r="EJ150" i="47"/>
  <c r="EI150" i="47"/>
  <c r="EH150" i="47"/>
  <c r="EG150" i="47"/>
  <c r="EF150" i="47"/>
  <c r="EE150" i="47"/>
  <c r="ED150" i="47"/>
  <c r="EC150" i="47"/>
  <c r="EB150" i="47"/>
  <c r="EA150" i="47"/>
  <c r="DZ150" i="47"/>
  <c r="DY150" i="47"/>
  <c r="DX150" i="47"/>
  <c r="DW150" i="47"/>
  <c r="DV150" i="47"/>
  <c r="DU150" i="47"/>
  <c r="DT150" i="47"/>
  <c r="DS150" i="47"/>
  <c r="DR150" i="47"/>
  <c r="DQ150" i="47"/>
  <c r="DP150" i="47"/>
  <c r="DO150" i="47"/>
  <c r="DN150" i="47"/>
  <c r="DK150" i="47"/>
  <c r="DJ150" i="47"/>
  <c r="DI150" i="47"/>
  <c r="DH150" i="47"/>
  <c r="DG150" i="47"/>
  <c r="DF150" i="47"/>
  <c r="DE150" i="47"/>
  <c r="DD150" i="47"/>
  <c r="DC150" i="47"/>
  <c r="DB150" i="47"/>
  <c r="DA150" i="47"/>
  <c r="CZ150" i="47"/>
  <c r="CY150" i="47"/>
  <c r="CX150" i="47"/>
  <c r="CW150" i="47"/>
  <c r="CV150" i="47"/>
  <c r="CU150" i="47"/>
  <c r="CT150" i="47"/>
  <c r="CS150" i="47"/>
  <c r="CR150" i="47"/>
  <c r="CQ150" i="47"/>
  <c r="CP150" i="47"/>
  <c r="CO150" i="47"/>
  <c r="CN150" i="47"/>
  <c r="CM150" i="47"/>
  <c r="CL150" i="47"/>
  <c r="CI150" i="47"/>
  <c r="CH150" i="47"/>
  <c r="CG150" i="47"/>
  <c r="CF150" i="47"/>
  <c r="CE150" i="47"/>
  <c r="CD150" i="47"/>
  <c r="CC150" i="47"/>
  <c r="CB150" i="47"/>
  <c r="CA150" i="47"/>
  <c r="BZ150" i="47"/>
  <c r="BY150" i="47"/>
  <c r="BX150" i="47"/>
  <c r="BW150" i="47"/>
  <c r="BV150" i="47"/>
  <c r="BU150" i="47"/>
  <c r="BT150" i="47"/>
  <c r="BS150" i="47"/>
  <c r="BR150" i="47"/>
  <c r="BQ150" i="47"/>
  <c r="BP150" i="47"/>
  <c r="BO150" i="47"/>
  <c r="BN150" i="47"/>
  <c r="BM150" i="47"/>
  <c r="BL150" i="47"/>
  <c r="BK150" i="47"/>
  <c r="BJ150" i="47"/>
  <c r="BG150" i="47"/>
  <c r="BF150" i="47"/>
  <c r="BE150" i="47"/>
  <c r="BD150" i="47"/>
  <c r="BC150" i="47"/>
  <c r="BB150" i="47"/>
  <c r="BA150" i="47"/>
  <c r="AZ150" i="47"/>
  <c r="AY150" i="47"/>
  <c r="AX150" i="47"/>
  <c r="AW150" i="47"/>
  <c r="AV150" i="47"/>
  <c r="AU150" i="47"/>
  <c r="AT150" i="47"/>
  <c r="AS150" i="47"/>
  <c r="AR150" i="47"/>
  <c r="AQ150" i="47"/>
  <c r="AP150" i="47"/>
  <c r="AO150" i="47"/>
  <c r="AN150" i="47"/>
  <c r="AM150" i="47"/>
  <c r="AL150" i="47"/>
  <c r="AK150" i="47"/>
  <c r="AJ150" i="47"/>
  <c r="AI150" i="47"/>
  <c r="AH150" i="47"/>
  <c r="AE150" i="47"/>
  <c r="AD150" i="47"/>
  <c r="AC150" i="47"/>
  <c r="AB150" i="47"/>
  <c r="AA150" i="47"/>
  <c r="Z150" i="47"/>
  <c r="Y150" i="47"/>
  <c r="X150" i="47"/>
  <c r="W150" i="47"/>
  <c r="V150" i="47"/>
  <c r="U150" i="47"/>
  <c r="T150" i="47"/>
  <c r="S150" i="47"/>
  <c r="R150" i="47"/>
  <c r="Q150" i="47"/>
  <c r="P150" i="47"/>
  <c r="O150" i="47"/>
  <c r="N150" i="47"/>
  <c r="M150" i="47"/>
  <c r="L150" i="47"/>
  <c r="K150" i="47"/>
  <c r="J150" i="47"/>
  <c r="I150" i="47"/>
  <c r="H150" i="47"/>
  <c r="G150" i="47"/>
  <c r="F150" i="47"/>
  <c r="KY149" i="47"/>
  <c r="KX149" i="47"/>
  <c r="KW149" i="47"/>
  <c r="KV149" i="47"/>
  <c r="KU149" i="47"/>
  <c r="KT149" i="47"/>
  <c r="KS149" i="47"/>
  <c r="KR149" i="47"/>
  <c r="KQ149" i="47"/>
  <c r="KP149" i="47"/>
  <c r="KO149" i="47"/>
  <c r="KN149" i="47"/>
  <c r="KM149" i="47"/>
  <c r="KL149" i="47"/>
  <c r="KK149" i="47"/>
  <c r="KJ149" i="47"/>
  <c r="KI149" i="47"/>
  <c r="KH149" i="47"/>
  <c r="KG149" i="47"/>
  <c r="KF149" i="47"/>
  <c r="KE149" i="47"/>
  <c r="KD149" i="47"/>
  <c r="KC149" i="47"/>
  <c r="KB149" i="47"/>
  <c r="KA149" i="47"/>
  <c r="JZ149" i="47"/>
  <c r="JW149" i="47"/>
  <c r="JV149" i="47"/>
  <c r="JU149" i="47"/>
  <c r="JT149" i="47"/>
  <c r="JS149" i="47"/>
  <c r="JR149" i="47"/>
  <c r="JQ149" i="47"/>
  <c r="JP149" i="47"/>
  <c r="JP177" i="47" s="1"/>
  <c r="JO149" i="47"/>
  <c r="JN149" i="47"/>
  <c r="JM149" i="47"/>
  <c r="JL149" i="47"/>
  <c r="JK149" i="47"/>
  <c r="JJ149" i="47"/>
  <c r="JI149" i="47"/>
  <c r="JH149" i="47"/>
  <c r="JG149" i="47"/>
  <c r="JF149" i="47"/>
  <c r="JE149" i="47"/>
  <c r="JD149" i="47"/>
  <c r="JC149" i="47"/>
  <c r="JB149" i="47"/>
  <c r="JA149" i="47"/>
  <c r="IZ149" i="47"/>
  <c r="IY149" i="47"/>
  <c r="IX149" i="47"/>
  <c r="IU149" i="47"/>
  <c r="IT149" i="47"/>
  <c r="IS149" i="47"/>
  <c r="IR149" i="47"/>
  <c r="IQ149" i="47"/>
  <c r="IP149" i="47"/>
  <c r="IO149" i="47"/>
  <c r="IN149" i="47"/>
  <c r="IM149" i="47"/>
  <c r="IL149" i="47"/>
  <c r="IK149" i="47"/>
  <c r="IJ149" i="47"/>
  <c r="II149" i="47"/>
  <c r="IH149" i="47"/>
  <c r="IG149" i="47"/>
  <c r="IF149" i="47"/>
  <c r="IE149" i="47"/>
  <c r="ID149" i="47"/>
  <c r="IC149" i="47"/>
  <c r="IB149" i="47"/>
  <c r="IA149" i="47"/>
  <c r="HZ149" i="47"/>
  <c r="HY149" i="47"/>
  <c r="HX149" i="47"/>
  <c r="HW149" i="47"/>
  <c r="HV149" i="47"/>
  <c r="HS149" i="47"/>
  <c r="HR149" i="47"/>
  <c r="HQ149" i="47"/>
  <c r="HP149" i="47"/>
  <c r="HO149" i="47"/>
  <c r="HN149" i="47"/>
  <c r="HM149" i="47"/>
  <c r="HL149" i="47"/>
  <c r="HK149" i="47"/>
  <c r="HJ149" i="47"/>
  <c r="HI149" i="47"/>
  <c r="HH149" i="47"/>
  <c r="HG149" i="47"/>
  <c r="HF149" i="47"/>
  <c r="HE149" i="47"/>
  <c r="HD149" i="47"/>
  <c r="HC149" i="47"/>
  <c r="HB149" i="47"/>
  <c r="HA149" i="47"/>
  <c r="GZ149" i="47"/>
  <c r="GY149" i="47"/>
  <c r="GX149" i="47"/>
  <c r="GW149" i="47"/>
  <c r="GV149" i="47"/>
  <c r="GU149" i="47"/>
  <c r="GT149" i="47"/>
  <c r="HT149" i="47" s="1"/>
  <c r="GQ149" i="47"/>
  <c r="GP149" i="47"/>
  <c r="GO149" i="47"/>
  <c r="GN149" i="47"/>
  <c r="GM149" i="47"/>
  <c r="GL149" i="47"/>
  <c r="GK149" i="47"/>
  <c r="GJ149" i="47"/>
  <c r="GI149" i="47"/>
  <c r="GH149" i="47"/>
  <c r="GG149" i="47"/>
  <c r="GF149" i="47"/>
  <c r="GE149" i="47"/>
  <c r="GD149" i="47"/>
  <c r="GR149" i="47" s="1"/>
  <c r="GC149" i="47"/>
  <c r="GB149" i="47"/>
  <c r="GA149" i="47"/>
  <c r="FZ149" i="47"/>
  <c r="FY149" i="47"/>
  <c r="FX149" i="47"/>
  <c r="FW149" i="47"/>
  <c r="FV149" i="47"/>
  <c r="FU149" i="47"/>
  <c r="FT149" i="47"/>
  <c r="FS149" i="47"/>
  <c r="FR149" i="47"/>
  <c r="FO149" i="47"/>
  <c r="FN149" i="47"/>
  <c r="FM149" i="47"/>
  <c r="FL149" i="47"/>
  <c r="FK149" i="47"/>
  <c r="FJ149" i="47"/>
  <c r="FI149" i="47"/>
  <c r="FH149" i="47"/>
  <c r="FG149" i="47"/>
  <c r="FF149" i="47"/>
  <c r="FE149" i="47"/>
  <c r="FD149" i="47"/>
  <c r="FC149" i="47"/>
  <c r="FB149" i="47"/>
  <c r="FA149" i="47"/>
  <c r="FA177" i="47" s="1"/>
  <c r="EZ149" i="47"/>
  <c r="EY149" i="47"/>
  <c r="EX149" i="47"/>
  <c r="EW149" i="47"/>
  <c r="EV149" i="47"/>
  <c r="EU149" i="47"/>
  <c r="ET149" i="47"/>
  <c r="ES149" i="47"/>
  <c r="ER149" i="47"/>
  <c r="EQ149" i="47"/>
  <c r="EP149" i="47"/>
  <c r="EM149" i="47"/>
  <c r="EL149" i="47"/>
  <c r="EK149" i="47"/>
  <c r="EJ149" i="47"/>
  <c r="EI149" i="47"/>
  <c r="EH149" i="47"/>
  <c r="EG149" i="47"/>
  <c r="EF149" i="47"/>
  <c r="EE149" i="47"/>
  <c r="ED149" i="47"/>
  <c r="EC149" i="47"/>
  <c r="EB149" i="47"/>
  <c r="EA149" i="47"/>
  <c r="DZ149" i="47"/>
  <c r="DY149" i="47"/>
  <c r="DX149" i="47"/>
  <c r="DW149" i="47"/>
  <c r="DV149" i="47"/>
  <c r="DU149" i="47"/>
  <c r="DT149" i="47"/>
  <c r="DS149" i="47"/>
  <c r="DR149" i="47"/>
  <c r="DQ149" i="47"/>
  <c r="DP149" i="47"/>
  <c r="DO149" i="47"/>
  <c r="DN149" i="47"/>
  <c r="DK149" i="47"/>
  <c r="DJ149" i="47"/>
  <c r="DI149" i="47"/>
  <c r="DH149" i="47"/>
  <c r="DG149" i="47"/>
  <c r="DF149" i="47"/>
  <c r="DF177" i="47" s="1"/>
  <c r="DE149" i="47"/>
  <c r="DD149" i="47"/>
  <c r="DC149" i="47"/>
  <c r="DB149" i="47"/>
  <c r="DA149" i="47"/>
  <c r="CZ149" i="47"/>
  <c r="CY149" i="47"/>
  <c r="CX149" i="47"/>
  <c r="CW149" i="47"/>
  <c r="CV149" i="47"/>
  <c r="CU149" i="47"/>
  <c r="CT149" i="47"/>
  <c r="CS149" i="47"/>
  <c r="CR149" i="47"/>
  <c r="CR177" i="47" s="1"/>
  <c r="CQ149" i="47"/>
  <c r="CP149" i="47"/>
  <c r="CO149" i="47"/>
  <c r="CN149" i="47"/>
  <c r="CM149" i="47"/>
  <c r="CL149" i="47"/>
  <c r="CI149" i="47"/>
  <c r="CH149" i="47"/>
  <c r="CG149" i="47"/>
  <c r="CF149" i="47"/>
  <c r="CE149" i="47"/>
  <c r="CD149" i="47"/>
  <c r="CC149" i="47"/>
  <c r="CC177" i="47" s="1"/>
  <c r="CB149" i="47"/>
  <c r="CA149" i="47"/>
  <c r="BZ149" i="47"/>
  <c r="BY149" i="47"/>
  <c r="BX149" i="47"/>
  <c r="BW149" i="47"/>
  <c r="BV149" i="47"/>
  <c r="BU149" i="47"/>
  <c r="BT149" i="47"/>
  <c r="BS149" i="47"/>
  <c r="BR149" i="47"/>
  <c r="BQ149" i="47"/>
  <c r="BP149" i="47"/>
  <c r="BO149" i="47"/>
  <c r="BO177" i="47" s="1"/>
  <c r="BN149" i="47"/>
  <c r="BM149" i="47"/>
  <c r="BL149" i="47"/>
  <c r="BK149" i="47"/>
  <c r="BJ149" i="47"/>
  <c r="BG149" i="47"/>
  <c r="BF149" i="47"/>
  <c r="BE149" i="47"/>
  <c r="BD149" i="47"/>
  <c r="BC149" i="47"/>
  <c r="BB149" i="47"/>
  <c r="BA149" i="47"/>
  <c r="AZ149" i="47"/>
  <c r="AY149" i="47"/>
  <c r="AX149" i="47"/>
  <c r="AW149" i="47"/>
  <c r="AV149" i="47"/>
  <c r="AU149" i="47"/>
  <c r="AT149" i="47"/>
  <c r="AS149" i="47"/>
  <c r="AR149" i="47"/>
  <c r="AQ149" i="47"/>
  <c r="AP149" i="47"/>
  <c r="AO149" i="47"/>
  <c r="AN149" i="47"/>
  <c r="AM149" i="47"/>
  <c r="AL149" i="47"/>
  <c r="AK149" i="47"/>
  <c r="AJ149" i="47"/>
  <c r="AI149" i="47"/>
  <c r="AH149" i="47"/>
  <c r="AE149" i="47"/>
  <c r="AD149" i="47"/>
  <c r="AC149" i="47"/>
  <c r="AB149" i="47"/>
  <c r="AA149" i="47"/>
  <c r="Z149" i="47"/>
  <c r="Y149" i="47"/>
  <c r="X149" i="47"/>
  <c r="W149" i="47"/>
  <c r="V149" i="47"/>
  <c r="U149" i="47"/>
  <c r="T149" i="47"/>
  <c r="S149" i="47"/>
  <c r="R149" i="47"/>
  <c r="Q149" i="47"/>
  <c r="P149" i="47"/>
  <c r="O149" i="47"/>
  <c r="N149" i="47"/>
  <c r="M149" i="47"/>
  <c r="L149" i="47"/>
  <c r="K149" i="47"/>
  <c r="J149" i="47"/>
  <c r="I149" i="47"/>
  <c r="H149" i="47"/>
  <c r="G149" i="47"/>
  <c r="F149" i="47"/>
  <c r="AF149" i="47" s="1"/>
  <c r="KY148" i="47"/>
  <c r="KX148" i="47"/>
  <c r="KW148" i="47"/>
  <c r="KV148" i="47"/>
  <c r="KU148" i="47"/>
  <c r="KT148" i="47"/>
  <c r="KS148" i="47"/>
  <c r="KR148" i="47"/>
  <c r="KQ148" i="47"/>
  <c r="KP148" i="47"/>
  <c r="KO148" i="47"/>
  <c r="KN148" i="47"/>
  <c r="KM148" i="47"/>
  <c r="KL148" i="47"/>
  <c r="KL177" i="47" s="1"/>
  <c r="KK148" i="47"/>
  <c r="KJ148" i="47"/>
  <c r="KI148" i="47"/>
  <c r="KH148" i="47"/>
  <c r="KG148" i="47"/>
  <c r="KF148" i="47"/>
  <c r="KE148" i="47"/>
  <c r="KD148" i="47"/>
  <c r="KC148" i="47"/>
  <c r="KB148" i="47"/>
  <c r="KA148" i="47"/>
  <c r="JZ148" i="47"/>
  <c r="JW148" i="47"/>
  <c r="JV148" i="47"/>
  <c r="JV177" i="47" s="1"/>
  <c r="JU148" i="47"/>
  <c r="JT148" i="47"/>
  <c r="JS148" i="47"/>
  <c r="JR148" i="47"/>
  <c r="JQ148" i="47"/>
  <c r="JP148" i="47"/>
  <c r="JO148" i="47"/>
  <c r="JN148" i="47"/>
  <c r="JM148" i="47"/>
  <c r="JL148" i="47"/>
  <c r="JK148" i="47"/>
  <c r="JJ148" i="47"/>
  <c r="JI148" i="47"/>
  <c r="JH148" i="47"/>
  <c r="JH177" i="47" s="1"/>
  <c r="JG148" i="47"/>
  <c r="JF148" i="47"/>
  <c r="JE148" i="47"/>
  <c r="JD148" i="47"/>
  <c r="JC148" i="47"/>
  <c r="JB148" i="47"/>
  <c r="JA148" i="47"/>
  <c r="IZ148" i="47"/>
  <c r="IY148" i="47"/>
  <c r="IX148" i="47"/>
  <c r="IU148" i="47"/>
  <c r="IT148" i="47"/>
  <c r="IS148" i="47"/>
  <c r="IS177" i="47" s="1"/>
  <c r="IR148" i="47"/>
  <c r="IR177" i="47" s="1"/>
  <c r="IQ148" i="47"/>
  <c r="IP148" i="47"/>
  <c r="IO148" i="47"/>
  <c r="IN148" i="47"/>
  <c r="IM148" i="47"/>
  <c r="IL148" i="47"/>
  <c r="IK148" i="47"/>
  <c r="IJ148" i="47"/>
  <c r="II148" i="47"/>
  <c r="IH148" i="47"/>
  <c r="IG148" i="47"/>
  <c r="IG177" i="47" s="1"/>
  <c r="IF148" i="47"/>
  <c r="IE148" i="47"/>
  <c r="IE177" i="47" s="1"/>
  <c r="ID148" i="47"/>
  <c r="ID177" i="47" s="1"/>
  <c r="IC148" i="47"/>
  <c r="IB148" i="47"/>
  <c r="IA148" i="47"/>
  <c r="HZ148" i="47"/>
  <c r="HY148" i="47"/>
  <c r="HX148" i="47"/>
  <c r="HW148" i="47"/>
  <c r="HV148" i="47"/>
  <c r="HS148" i="47"/>
  <c r="HR148" i="47"/>
  <c r="HQ148" i="47"/>
  <c r="HP148" i="47"/>
  <c r="HO148" i="47"/>
  <c r="HO177" i="47" s="1"/>
  <c r="HN148" i="47"/>
  <c r="HN177" i="47" s="1"/>
  <c r="HM148" i="47"/>
  <c r="HL148" i="47"/>
  <c r="HK148" i="47"/>
  <c r="HJ148" i="47"/>
  <c r="HI148" i="47"/>
  <c r="HH148" i="47"/>
  <c r="HG148" i="47"/>
  <c r="HG177" i="47" s="1"/>
  <c r="HF148" i="47"/>
  <c r="HE148" i="47"/>
  <c r="HD148" i="47"/>
  <c r="HC148" i="47"/>
  <c r="HB148" i="47"/>
  <c r="HA148" i="47"/>
  <c r="HA177" i="47" s="1"/>
  <c r="GZ148" i="47"/>
  <c r="GZ177" i="47" s="1"/>
  <c r="GY148" i="47"/>
  <c r="GX148" i="47"/>
  <c r="GW148" i="47"/>
  <c r="GV148" i="47"/>
  <c r="GU148" i="47"/>
  <c r="GT148" i="47"/>
  <c r="GQ148" i="47"/>
  <c r="GP148" i="47"/>
  <c r="GO148" i="47"/>
  <c r="GN148" i="47"/>
  <c r="GM148" i="47"/>
  <c r="GL148" i="47"/>
  <c r="GK148" i="47"/>
  <c r="GK177" i="47" s="1"/>
  <c r="GJ148" i="47"/>
  <c r="GI148" i="47"/>
  <c r="GH148" i="47"/>
  <c r="GG148" i="47"/>
  <c r="GF148" i="47"/>
  <c r="GE148" i="47"/>
  <c r="GD148" i="47"/>
  <c r="GC148" i="47"/>
  <c r="GB148" i="47"/>
  <c r="GA148" i="47"/>
  <c r="FZ148" i="47"/>
  <c r="FY148" i="47"/>
  <c r="FX148" i="47"/>
  <c r="FW148" i="47"/>
  <c r="FW177" i="47" s="1"/>
  <c r="FV148" i="47"/>
  <c r="FU148" i="47"/>
  <c r="FT148" i="47"/>
  <c r="FS148" i="47"/>
  <c r="FR148" i="47"/>
  <c r="FO148" i="47"/>
  <c r="FN148" i="47"/>
  <c r="FM148" i="47"/>
  <c r="FL148" i="47"/>
  <c r="FK148" i="47"/>
  <c r="FJ148" i="47"/>
  <c r="FI148" i="47"/>
  <c r="FH148" i="47"/>
  <c r="FG148" i="47"/>
  <c r="FG177" i="47" s="1"/>
  <c r="FF148" i="47"/>
  <c r="FE148" i="47"/>
  <c r="FD148" i="47"/>
  <c r="FC148" i="47"/>
  <c r="FB148" i="47"/>
  <c r="FA148" i="47"/>
  <c r="EZ148" i="47"/>
  <c r="EY148" i="47"/>
  <c r="EX148" i="47"/>
  <c r="EW148" i="47"/>
  <c r="EV148" i="47"/>
  <c r="EU148" i="47"/>
  <c r="ET148" i="47"/>
  <c r="ES148" i="47"/>
  <c r="ES177" i="47" s="1"/>
  <c r="ER148" i="47"/>
  <c r="EQ148" i="47"/>
  <c r="EP148" i="47"/>
  <c r="EM148" i="47"/>
  <c r="EL148" i="47"/>
  <c r="EL177" i="47" s="1"/>
  <c r="EK148" i="47"/>
  <c r="EJ148" i="47"/>
  <c r="EI148" i="47"/>
  <c r="EH148" i="47"/>
  <c r="EG148" i="47"/>
  <c r="EF148" i="47"/>
  <c r="EE148" i="47"/>
  <c r="ED148" i="47"/>
  <c r="EC148" i="47"/>
  <c r="EB148" i="47"/>
  <c r="EA148" i="47"/>
  <c r="DZ148" i="47"/>
  <c r="DY148" i="47"/>
  <c r="DX148" i="47"/>
  <c r="DW148" i="47"/>
  <c r="DV148" i="47"/>
  <c r="DU148" i="47"/>
  <c r="DT148" i="47"/>
  <c r="DS148" i="47"/>
  <c r="DR148" i="47"/>
  <c r="DQ148" i="47"/>
  <c r="DP148" i="47"/>
  <c r="DO148" i="47"/>
  <c r="DN148" i="47"/>
  <c r="DK148" i="47"/>
  <c r="DJ148" i="47"/>
  <c r="DI148" i="47"/>
  <c r="DI177" i="47" s="1"/>
  <c r="DH148" i="47"/>
  <c r="DG148" i="47"/>
  <c r="DF148" i="47"/>
  <c r="DE148" i="47"/>
  <c r="DD148" i="47"/>
  <c r="DC148" i="47"/>
  <c r="DB148" i="47"/>
  <c r="DA148" i="47"/>
  <c r="CZ148" i="47"/>
  <c r="CY148" i="47"/>
  <c r="CX148" i="47"/>
  <c r="CW148" i="47"/>
  <c r="CV148" i="47"/>
  <c r="CU148" i="47"/>
  <c r="CT148" i="47"/>
  <c r="CS148" i="47"/>
  <c r="CR148" i="47"/>
  <c r="CQ148" i="47"/>
  <c r="CP148" i="47"/>
  <c r="CO148" i="47"/>
  <c r="CN148" i="47"/>
  <c r="CM148" i="47"/>
  <c r="CL148" i="47"/>
  <c r="CI148" i="47"/>
  <c r="CH148" i="47"/>
  <c r="CH177" i="47" s="1"/>
  <c r="CG148" i="47"/>
  <c r="CF148" i="47"/>
  <c r="CE148" i="47"/>
  <c r="CD148" i="47"/>
  <c r="CC148" i="47"/>
  <c r="CB148" i="47"/>
  <c r="CA148" i="47"/>
  <c r="BZ148" i="47"/>
  <c r="BY148" i="47"/>
  <c r="BX148" i="47"/>
  <c r="BW148" i="47"/>
  <c r="BV148" i="47"/>
  <c r="BU148" i="47"/>
  <c r="BT148" i="47"/>
  <c r="BT177" i="47" s="1"/>
  <c r="BS148" i="47"/>
  <c r="BR148" i="47"/>
  <c r="BQ148" i="47"/>
  <c r="BP148" i="47"/>
  <c r="BO148" i="47"/>
  <c r="BN148" i="47"/>
  <c r="BM148" i="47"/>
  <c r="BL148" i="47"/>
  <c r="BK148" i="47"/>
  <c r="BJ148" i="47"/>
  <c r="BG148" i="47"/>
  <c r="BF148" i="47"/>
  <c r="BE148" i="47"/>
  <c r="BD148" i="47"/>
  <c r="BD177" i="47" s="1"/>
  <c r="BC148" i="47"/>
  <c r="BB148" i="47"/>
  <c r="BA148" i="47"/>
  <c r="AZ148" i="47"/>
  <c r="AY148" i="47"/>
  <c r="AX148" i="47"/>
  <c r="AW148" i="47"/>
  <c r="AV148" i="47"/>
  <c r="AU148" i="47"/>
  <c r="AT148" i="47"/>
  <c r="AS148" i="47"/>
  <c r="AR148" i="47"/>
  <c r="AQ148" i="47"/>
  <c r="AP148" i="47"/>
  <c r="AP177" i="47" s="1"/>
  <c r="AO148" i="47"/>
  <c r="AN148" i="47"/>
  <c r="AM148" i="47"/>
  <c r="AL148" i="47"/>
  <c r="AL177" i="47" s="1"/>
  <c r="AK148" i="47"/>
  <c r="AJ148" i="47"/>
  <c r="AI148" i="47"/>
  <c r="AH148" i="47"/>
  <c r="AE148" i="47"/>
  <c r="AD148" i="47"/>
  <c r="AC148" i="47"/>
  <c r="AB148" i="47"/>
  <c r="AA148" i="47"/>
  <c r="AA177" i="47" s="1"/>
  <c r="Z148" i="47"/>
  <c r="Y148" i="47"/>
  <c r="X148" i="47"/>
  <c r="W148" i="47"/>
  <c r="V148" i="47"/>
  <c r="U148" i="47"/>
  <c r="T148" i="47"/>
  <c r="S148" i="47"/>
  <c r="R148" i="47"/>
  <c r="Q148" i="47"/>
  <c r="P148" i="47"/>
  <c r="O148" i="47"/>
  <c r="N148" i="47"/>
  <c r="M148" i="47"/>
  <c r="M177" i="47" s="1"/>
  <c r="L148" i="47"/>
  <c r="L177" i="47" s="1"/>
  <c r="K148" i="47"/>
  <c r="J148" i="47"/>
  <c r="I148" i="47"/>
  <c r="H148" i="47"/>
  <c r="G148" i="47"/>
  <c r="F148" i="47"/>
  <c r="KY143" i="47"/>
  <c r="KX143" i="47"/>
  <c r="KW143" i="47"/>
  <c r="KV143" i="47"/>
  <c r="KU143" i="47"/>
  <c r="KT143" i="47"/>
  <c r="KS143" i="47"/>
  <c r="KR143" i="47"/>
  <c r="KQ143" i="47"/>
  <c r="KP143" i="47"/>
  <c r="KO143" i="47"/>
  <c r="KN143" i="47"/>
  <c r="KM143" i="47"/>
  <c r="KL143" i="47"/>
  <c r="KK143" i="47"/>
  <c r="KJ143" i="47"/>
  <c r="KI143" i="47"/>
  <c r="KH143" i="47"/>
  <c r="KG143" i="47"/>
  <c r="KF143" i="47"/>
  <c r="KE143" i="47"/>
  <c r="KD143" i="47"/>
  <c r="KC143" i="47"/>
  <c r="KB143" i="47"/>
  <c r="KA143" i="47"/>
  <c r="JZ143" i="47"/>
  <c r="JW143" i="47"/>
  <c r="JV143" i="47"/>
  <c r="JU143" i="47"/>
  <c r="JT143" i="47"/>
  <c r="JS143" i="47"/>
  <c r="JR143" i="47"/>
  <c r="JQ143" i="47"/>
  <c r="JP143" i="47"/>
  <c r="JO143" i="47"/>
  <c r="JN143" i="47"/>
  <c r="JM143" i="47"/>
  <c r="JL143" i="47"/>
  <c r="JK143" i="47"/>
  <c r="JJ143" i="47"/>
  <c r="JI143" i="47"/>
  <c r="JH143" i="47"/>
  <c r="JG143" i="47"/>
  <c r="JF143" i="47"/>
  <c r="JE143" i="47"/>
  <c r="JD143" i="47"/>
  <c r="JC143" i="47"/>
  <c r="JB143" i="47"/>
  <c r="JA143" i="47"/>
  <c r="IZ143" i="47"/>
  <c r="IY143" i="47"/>
  <c r="IX143" i="47"/>
  <c r="IU143" i="47"/>
  <c r="IT143" i="47"/>
  <c r="IS143" i="47"/>
  <c r="IR143" i="47"/>
  <c r="IQ143" i="47"/>
  <c r="IP143" i="47"/>
  <c r="IO143" i="47"/>
  <c r="IN143" i="47"/>
  <c r="IM143" i="47"/>
  <c r="IL143" i="47"/>
  <c r="IK143" i="47"/>
  <c r="IJ143" i="47"/>
  <c r="II143" i="47"/>
  <c r="IH143" i="47"/>
  <c r="IG143" i="47"/>
  <c r="IF143" i="47"/>
  <c r="IE143" i="47"/>
  <c r="ID143" i="47"/>
  <c r="IC143" i="47"/>
  <c r="IB143" i="47"/>
  <c r="IA143" i="47"/>
  <c r="HZ143" i="47"/>
  <c r="HY143" i="47"/>
  <c r="HX143" i="47"/>
  <c r="HW143" i="47"/>
  <c r="HV143" i="47"/>
  <c r="HS143" i="47"/>
  <c r="HR143" i="47"/>
  <c r="HQ143" i="47"/>
  <c r="HP143" i="47"/>
  <c r="HO143" i="47"/>
  <c r="HN143" i="47"/>
  <c r="HM143" i="47"/>
  <c r="HL143" i="47"/>
  <c r="HK143" i="47"/>
  <c r="HJ143" i="47"/>
  <c r="HI143" i="47"/>
  <c r="HH143" i="47"/>
  <c r="HG143" i="47"/>
  <c r="HF143" i="47"/>
  <c r="HE143" i="47"/>
  <c r="HD143" i="47"/>
  <c r="HC143" i="47"/>
  <c r="HB143" i="47"/>
  <c r="HA143" i="47"/>
  <c r="GZ143" i="47"/>
  <c r="GY143" i="47"/>
  <c r="GX143" i="47"/>
  <c r="GW143" i="47"/>
  <c r="GV143" i="47"/>
  <c r="GU143" i="47"/>
  <c r="GT143" i="47"/>
  <c r="GQ143" i="47"/>
  <c r="GP143" i="47"/>
  <c r="GO143" i="47"/>
  <c r="GN143" i="47"/>
  <c r="GM143" i="47"/>
  <c r="GL143" i="47"/>
  <c r="GK143" i="47"/>
  <c r="GJ143" i="47"/>
  <c r="GI143" i="47"/>
  <c r="GH143" i="47"/>
  <c r="GG143" i="47"/>
  <c r="GF143" i="47"/>
  <c r="GE143" i="47"/>
  <c r="GD143" i="47"/>
  <c r="GC143" i="47"/>
  <c r="GB143" i="47"/>
  <c r="GA143" i="47"/>
  <c r="FZ143" i="47"/>
  <c r="FY143" i="47"/>
  <c r="FX143" i="47"/>
  <c r="FW143" i="47"/>
  <c r="FV143" i="47"/>
  <c r="FU143" i="47"/>
  <c r="FT143" i="47"/>
  <c r="FS143" i="47"/>
  <c r="FR143" i="47"/>
  <c r="FO143" i="47"/>
  <c r="FN143" i="47"/>
  <c r="FM143" i="47"/>
  <c r="FL143" i="47"/>
  <c r="FK143" i="47"/>
  <c r="FJ143" i="47"/>
  <c r="FI143" i="47"/>
  <c r="FH143" i="47"/>
  <c r="FG143" i="47"/>
  <c r="FF143" i="47"/>
  <c r="FE143" i="47"/>
  <c r="FD143" i="47"/>
  <c r="FC143" i="47"/>
  <c r="FB143" i="47"/>
  <c r="FA143" i="47"/>
  <c r="EZ143" i="47"/>
  <c r="EY143" i="47"/>
  <c r="EX143" i="47"/>
  <c r="EW143" i="47"/>
  <c r="EV143" i="47"/>
  <c r="EU143" i="47"/>
  <c r="ET143" i="47"/>
  <c r="ES143" i="47"/>
  <c r="ER143" i="47"/>
  <c r="EQ143" i="47"/>
  <c r="EP143" i="47"/>
  <c r="EM143" i="47"/>
  <c r="EL143" i="47"/>
  <c r="EK143" i="47"/>
  <c r="EJ143" i="47"/>
  <c r="EI143" i="47"/>
  <c r="EH143" i="47"/>
  <c r="EG143" i="47"/>
  <c r="EF143" i="47"/>
  <c r="EE143" i="47"/>
  <c r="ED143" i="47"/>
  <c r="EC143" i="47"/>
  <c r="EB143" i="47"/>
  <c r="EA143" i="47"/>
  <c r="DZ143" i="47"/>
  <c r="DY143" i="47"/>
  <c r="DX143" i="47"/>
  <c r="DW143" i="47"/>
  <c r="DV143" i="47"/>
  <c r="DU143" i="47"/>
  <c r="DT143" i="47"/>
  <c r="DS143" i="47"/>
  <c r="DR143" i="47"/>
  <c r="DQ143" i="47"/>
  <c r="DP143" i="47"/>
  <c r="DO143" i="47"/>
  <c r="DN143" i="47"/>
  <c r="DK143" i="47"/>
  <c r="DJ143" i="47"/>
  <c r="DI143" i="47"/>
  <c r="DH143" i="47"/>
  <c r="DG143" i="47"/>
  <c r="DF143" i="47"/>
  <c r="DE143" i="47"/>
  <c r="DD143" i="47"/>
  <c r="DC143" i="47"/>
  <c r="DB143" i="47"/>
  <c r="DA143" i="47"/>
  <c r="CZ143" i="47"/>
  <c r="CY143" i="47"/>
  <c r="CX143" i="47"/>
  <c r="CW143" i="47"/>
  <c r="CV143" i="47"/>
  <c r="CU143" i="47"/>
  <c r="CT143" i="47"/>
  <c r="CS143" i="47"/>
  <c r="CR143" i="47"/>
  <c r="CQ143" i="47"/>
  <c r="CP143" i="47"/>
  <c r="CO143" i="47"/>
  <c r="CN143" i="47"/>
  <c r="CM143" i="47"/>
  <c r="CL143" i="47"/>
  <c r="CI143" i="47"/>
  <c r="CH143" i="47"/>
  <c r="CG143" i="47"/>
  <c r="CF143" i="47"/>
  <c r="CE143" i="47"/>
  <c r="CD143" i="47"/>
  <c r="CC143" i="47"/>
  <c r="CB143" i="47"/>
  <c r="CA143" i="47"/>
  <c r="BZ143" i="47"/>
  <c r="BY143" i="47"/>
  <c r="BX143" i="47"/>
  <c r="BW143" i="47"/>
  <c r="BV143" i="47"/>
  <c r="BU143" i="47"/>
  <c r="BT143" i="47"/>
  <c r="BS143" i="47"/>
  <c r="BR143" i="47"/>
  <c r="BQ143" i="47"/>
  <c r="BP143" i="47"/>
  <c r="BO143" i="47"/>
  <c r="BN143" i="47"/>
  <c r="BM143" i="47"/>
  <c r="BL143" i="47"/>
  <c r="BK143" i="47"/>
  <c r="BJ143" i="47"/>
  <c r="BG143" i="47"/>
  <c r="BF143" i="47"/>
  <c r="BE143" i="47"/>
  <c r="BD143" i="47"/>
  <c r="BC143" i="47"/>
  <c r="BB143" i="47"/>
  <c r="BA143" i="47"/>
  <c r="AZ143" i="47"/>
  <c r="AY143" i="47"/>
  <c r="AX143" i="47"/>
  <c r="AW143" i="47"/>
  <c r="AV143" i="47"/>
  <c r="AU143" i="47"/>
  <c r="AT143" i="47"/>
  <c r="AS143" i="47"/>
  <c r="AR143" i="47"/>
  <c r="AQ143" i="47"/>
  <c r="AP143" i="47"/>
  <c r="AO143" i="47"/>
  <c r="AN143" i="47"/>
  <c r="AM143" i="47"/>
  <c r="AL143" i="47"/>
  <c r="AK143" i="47"/>
  <c r="AJ143" i="47"/>
  <c r="AI143" i="47"/>
  <c r="AH143" i="47"/>
  <c r="AE143" i="47"/>
  <c r="AD143" i="47"/>
  <c r="AC143" i="47"/>
  <c r="AB143" i="47"/>
  <c r="AA143" i="47"/>
  <c r="Z143" i="47"/>
  <c r="Y143" i="47"/>
  <c r="X143" i="47"/>
  <c r="W143" i="47"/>
  <c r="V143" i="47"/>
  <c r="U143" i="47"/>
  <c r="T143" i="47"/>
  <c r="S143" i="47"/>
  <c r="R143" i="47"/>
  <c r="Q143" i="47"/>
  <c r="P143" i="47"/>
  <c r="O143" i="47"/>
  <c r="N143" i="47"/>
  <c r="M143" i="47"/>
  <c r="L143" i="47"/>
  <c r="K143" i="47"/>
  <c r="J143" i="47"/>
  <c r="I143" i="47"/>
  <c r="H143" i="47"/>
  <c r="G143" i="47"/>
  <c r="F143" i="47"/>
  <c r="KZ142" i="47"/>
  <c r="JX142" i="47"/>
  <c r="IV142" i="47"/>
  <c r="HT142" i="47"/>
  <c r="GR142" i="47"/>
  <c r="FP142" i="47"/>
  <c r="EN142" i="47"/>
  <c r="DL142" i="47"/>
  <c r="CJ142" i="47"/>
  <c r="BH142" i="47"/>
  <c r="AF142" i="47"/>
  <c r="KZ141" i="47"/>
  <c r="JX141" i="47"/>
  <c r="IV141" i="47"/>
  <c r="HT141" i="47"/>
  <c r="GR141" i="47"/>
  <c r="FP141" i="47"/>
  <c r="EN141" i="47"/>
  <c r="DL141" i="47"/>
  <c r="CJ141" i="47"/>
  <c r="BH141" i="47"/>
  <c r="AF141" i="47"/>
  <c r="KZ140" i="47"/>
  <c r="JX140" i="47"/>
  <c r="IV140" i="47"/>
  <c r="HT140" i="47"/>
  <c r="GR140" i="47"/>
  <c r="FP140" i="47"/>
  <c r="EN140" i="47"/>
  <c r="DL140" i="47"/>
  <c r="CJ140" i="47"/>
  <c r="BH140" i="47"/>
  <c r="AF140" i="47"/>
  <c r="KZ139" i="47"/>
  <c r="JX139" i="47"/>
  <c r="IV139" i="47"/>
  <c r="HT139" i="47"/>
  <c r="GR139" i="47"/>
  <c r="FP139" i="47"/>
  <c r="EN139" i="47"/>
  <c r="DL139" i="47"/>
  <c r="CJ139" i="47"/>
  <c r="BH139" i="47"/>
  <c r="AF139" i="47"/>
  <c r="KZ138" i="47"/>
  <c r="JX138" i="47"/>
  <c r="IV138" i="47"/>
  <c r="HT138" i="47"/>
  <c r="GR138" i="47"/>
  <c r="FP138" i="47"/>
  <c r="EN138" i="47"/>
  <c r="DL138" i="47"/>
  <c r="CJ138" i="47"/>
  <c r="BH138" i="47"/>
  <c r="AF138" i="47"/>
  <c r="KZ137" i="47"/>
  <c r="JX137" i="47"/>
  <c r="IV137" i="47"/>
  <c r="HT137" i="47"/>
  <c r="GR137" i="47"/>
  <c r="FP137" i="47"/>
  <c r="EN137" i="47"/>
  <c r="DL137" i="47"/>
  <c r="CJ137" i="47"/>
  <c r="BH137" i="47"/>
  <c r="AF137" i="47"/>
  <c r="KZ136" i="47"/>
  <c r="JX136" i="47"/>
  <c r="IV136" i="47"/>
  <c r="HT136" i="47"/>
  <c r="GR136" i="47"/>
  <c r="FP136" i="47"/>
  <c r="EN136" i="47"/>
  <c r="DL136" i="47"/>
  <c r="CJ136" i="47"/>
  <c r="BH136" i="47"/>
  <c r="AF136" i="47"/>
  <c r="KZ135" i="47"/>
  <c r="JX135" i="47"/>
  <c r="IV135" i="47"/>
  <c r="HT135" i="47"/>
  <c r="GR135" i="47"/>
  <c r="FP135" i="47"/>
  <c r="EN135" i="47"/>
  <c r="DL135" i="47"/>
  <c r="CJ135" i="47"/>
  <c r="BH135" i="47"/>
  <c r="AF135" i="47"/>
  <c r="KZ134" i="47"/>
  <c r="JX134" i="47"/>
  <c r="IV134" i="47"/>
  <c r="HT134" i="47"/>
  <c r="GR134" i="47"/>
  <c r="FP134" i="47"/>
  <c r="EN134" i="47"/>
  <c r="DL134" i="47"/>
  <c r="CJ134" i="47"/>
  <c r="BH134" i="47"/>
  <c r="AF134" i="47"/>
  <c r="KZ133" i="47"/>
  <c r="JX133" i="47"/>
  <c r="IV133" i="47"/>
  <c r="HT133" i="47"/>
  <c r="GR133" i="47"/>
  <c r="FP133" i="47"/>
  <c r="EN133" i="47"/>
  <c r="DL133" i="47"/>
  <c r="CJ133" i="47"/>
  <c r="BH133" i="47"/>
  <c r="AF133" i="47"/>
  <c r="KZ132" i="47"/>
  <c r="JX132" i="47"/>
  <c r="IV132" i="47"/>
  <c r="HT132" i="47"/>
  <c r="GR132" i="47"/>
  <c r="FP132" i="47"/>
  <c r="EN132" i="47"/>
  <c r="DL132" i="47"/>
  <c r="CJ132" i="47"/>
  <c r="BH132" i="47"/>
  <c r="AF132" i="47"/>
  <c r="KZ131" i="47"/>
  <c r="JX131" i="47"/>
  <c r="IV131" i="47"/>
  <c r="HT131" i="47"/>
  <c r="GR131" i="47"/>
  <c r="FP131" i="47"/>
  <c r="EN131" i="47"/>
  <c r="DL131" i="47"/>
  <c r="CJ131" i="47"/>
  <c r="BH131" i="47"/>
  <c r="AF131" i="47"/>
  <c r="KZ130" i="47"/>
  <c r="JX130" i="47"/>
  <c r="IV130" i="47"/>
  <c r="HT130" i="47"/>
  <c r="GR130" i="47"/>
  <c r="FP130" i="47"/>
  <c r="EN130" i="47"/>
  <c r="DL130" i="47"/>
  <c r="CJ130" i="47"/>
  <c r="BH130" i="47"/>
  <c r="AF130" i="47"/>
  <c r="KZ129" i="47"/>
  <c r="JX129" i="47"/>
  <c r="IV129" i="47"/>
  <c r="HT129" i="47"/>
  <c r="GR129" i="47"/>
  <c r="FP129" i="47"/>
  <c r="EN129" i="47"/>
  <c r="DL129" i="47"/>
  <c r="CJ129" i="47"/>
  <c r="BH129" i="47"/>
  <c r="AF129" i="47"/>
  <c r="KZ128" i="47"/>
  <c r="JX128" i="47"/>
  <c r="IV128" i="47"/>
  <c r="HT128" i="47"/>
  <c r="GR128" i="47"/>
  <c r="FP128" i="47"/>
  <c r="EN128" i="47"/>
  <c r="DL128" i="47"/>
  <c r="CJ128" i="47"/>
  <c r="BH128" i="47"/>
  <c r="AF128" i="47"/>
  <c r="KZ127" i="47"/>
  <c r="JX127" i="47"/>
  <c r="IV127" i="47"/>
  <c r="HT127" i="47"/>
  <c r="GR127" i="47"/>
  <c r="FP127" i="47"/>
  <c r="EN127" i="47"/>
  <c r="DL127" i="47"/>
  <c r="CJ127" i="47"/>
  <c r="BH127" i="47"/>
  <c r="AF127" i="47"/>
  <c r="KZ126" i="47"/>
  <c r="JX126" i="47"/>
  <c r="IV126" i="47"/>
  <c r="HT126" i="47"/>
  <c r="GR126" i="47"/>
  <c r="FP126" i="47"/>
  <c r="EN126" i="47"/>
  <c r="DL126" i="47"/>
  <c r="CJ126" i="47"/>
  <c r="BH126" i="47"/>
  <c r="AF126" i="47"/>
  <c r="KZ125" i="47"/>
  <c r="JX125" i="47"/>
  <c r="IV125" i="47"/>
  <c r="HT125" i="47"/>
  <c r="GR125" i="47"/>
  <c r="FP125" i="47"/>
  <c r="EN125" i="47"/>
  <c r="DL125" i="47"/>
  <c r="CJ125" i="47"/>
  <c r="BH125" i="47"/>
  <c r="AF125" i="47"/>
  <c r="KZ124" i="47"/>
  <c r="JX124" i="47"/>
  <c r="IV124" i="47"/>
  <c r="HT124" i="47"/>
  <c r="GR124" i="47"/>
  <c r="FP124" i="47"/>
  <c r="EN124" i="47"/>
  <c r="DL124" i="47"/>
  <c r="CJ124" i="47"/>
  <c r="BH124" i="47"/>
  <c r="AF124" i="47"/>
  <c r="KZ123" i="47"/>
  <c r="JX123" i="47"/>
  <c r="IV123" i="47"/>
  <c r="HT123" i="47"/>
  <c r="GR123" i="47"/>
  <c r="FP123" i="47"/>
  <c r="EN123" i="47"/>
  <c r="DL123" i="47"/>
  <c r="CJ123" i="47"/>
  <c r="BH123" i="47"/>
  <c r="AF123" i="47"/>
  <c r="KZ122" i="47"/>
  <c r="JX122" i="47"/>
  <c r="IV122" i="47"/>
  <c r="HT122" i="47"/>
  <c r="GR122" i="47"/>
  <c r="FP122" i="47"/>
  <c r="EN122" i="47"/>
  <c r="DL122" i="47"/>
  <c r="CJ122" i="47"/>
  <c r="BH122" i="47"/>
  <c r="AF122" i="47"/>
  <c r="KZ121" i="47"/>
  <c r="JX121" i="47"/>
  <c r="IV121" i="47"/>
  <c r="HT121" i="47"/>
  <c r="GR121" i="47"/>
  <c r="FP121" i="47"/>
  <c r="EN121" i="47"/>
  <c r="DL121" i="47"/>
  <c r="CJ121" i="47"/>
  <c r="BH121" i="47"/>
  <c r="AF121" i="47"/>
  <c r="KZ120" i="47"/>
  <c r="JX120" i="47"/>
  <c r="IV120" i="47"/>
  <c r="HT120" i="47"/>
  <c r="GR120" i="47"/>
  <c r="FP120" i="47"/>
  <c r="EN120" i="47"/>
  <c r="DL120" i="47"/>
  <c r="CJ120" i="47"/>
  <c r="BH120" i="47"/>
  <c r="AF120" i="47"/>
  <c r="KZ119" i="47"/>
  <c r="JX119" i="47"/>
  <c r="IV119" i="47"/>
  <c r="HT119" i="47"/>
  <c r="GR119" i="47"/>
  <c r="FP119" i="47"/>
  <c r="EN119" i="47"/>
  <c r="DL119" i="47"/>
  <c r="CJ119" i="47"/>
  <c r="BH119" i="47"/>
  <c r="AF119" i="47"/>
  <c r="KZ118" i="47"/>
  <c r="JX118" i="47"/>
  <c r="IV118" i="47"/>
  <c r="HT118" i="47"/>
  <c r="GR118" i="47"/>
  <c r="FP118" i="47"/>
  <c r="EN118" i="47"/>
  <c r="DL118" i="47"/>
  <c r="CJ118" i="47"/>
  <c r="BH118" i="47"/>
  <c r="AF118" i="47"/>
  <c r="KZ117" i="47"/>
  <c r="JX117" i="47"/>
  <c r="IV117" i="47"/>
  <c r="HT117" i="47"/>
  <c r="GR117" i="47"/>
  <c r="FP117" i="47"/>
  <c r="EN117" i="47"/>
  <c r="DL117" i="47"/>
  <c r="CJ117" i="47"/>
  <c r="BH117" i="47"/>
  <c r="AF117" i="47"/>
  <c r="KZ116" i="47"/>
  <c r="JX116" i="47"/>
  <c r="IV116" i="47"/>
  <c r="HT116" i="47"/>
  <c r="GR116" i="47"/>
  <c r="FP116" i="47"/>
  <c r="EN116" i="47"/>
  <c r="DL116" i="47"/>
  <c r="CJ116" i="47"/>
  <c r="BH116" i="47"/>
  <c r="AF116" i="47"/>
  <c r="KZ115" i="47"/>
  <c r="JX115" i="47"/>
  <c r="IV115" i="47"/>
  <c r="HT115" i="47"/>
  <c r="GR115" i="47"/>
  <c r="FP115" i="47"/>
  <c r="EN115" i="47"/>
  <c r="DL115" i="47"/>
  <c r="CJ115" i="47"/>
  <c r="BH115" i="47"/>
  <c r="AF115" i="47"/>
  <c r="KZ114" i="47"/>
  <c r="JX114" i="47"/>
  <c r="IV114" i="47"/>
  <c r="HT114" i="47"/>
  <c r="GR114" i="47"/>
  <c r="FP114" i="47"/>
  <c r="EN114" i="47"/>
  <c r="DL114" i="47"/>
  <c r="CJ114" i="47"/>
  <c r="BH114" i="47"/>
  <c r="AF114" i="47"/>
  <c r="KY176" i="45"/>
  <c r="KX176" i="45"/>
  <c r="KW176" i="45"/>
  <c r="KV176" i="45"/>
  <c r="KU176" i="45"/>
  <c r="KT176" i="45"/>
  <c r="KS176" i="45"/>
  <c r="KR176" i="45"/>
  <c r="KQ176" i="45"/>
  <c r="KP176" i="45"/>
  <c r="KO176" i="45"/>
  <c r="KN176" i="45"/>
  <c r="KM176" i="45"/>
  <c r="KL176" i="45"/>
  <c r="KK176" i="45"/>
  <c r="KJ176" i="45"/>
  <c r="KI176" i="45"/>
  <c r="KH176" i="45"/>
  <c r="KG176" i="45"/>
  <c r="KF176" i="45"/>
  <c r="KE176" i="45"/>
  <c r="KD176" i="45"/>
  <c r="KC176" i="45"/>
  <c r="KB176" i="45"/>
  <c r="KA176" i="45"/>
  <c r="JZ176" i="45"/>
  <c r="JW176" i="45"/>
  <c r="JV176" i="45"/>
  <c r="JU176" i="45"/>
  <c r="JT176" i="45"/>
  <c r="JS176" i="45"/>
  <c r="JR176" i="45"/>
  <c r="JQ176" i="45"/>
  <c r="JP176" i="45"/>
  <c r="JO176" i="45"/>
  <c r="JN176" i="45"/>
  <c r="JM176" i="45"/>
  <c r="JL176" i="45"/>
  <c r="JK176" i="45"/>
  <c r="JJ176" i="45"/>
  <c r="JI176" i="45"/>
  <c r="JH176" i="45"/>
  <c r="JG176" i="45"/>
  <c r="JF176" i="45"/>
  <c r="JE176" i="45"/>
  <c r="JD176" i="45"/>
  <c r="JC176" i="45"/>
  <c r="JB176" i="45"/>
  <c r="JA176" i="45"/>
  <c r="IZ176" i="45"/>
  <c r="IY176" i="45"/>
  <c r="IX176" i="45"/>
  <c r="IU176" i="45"/>
  <c r="IT176" i="45"/>
  <c r="IS176" i="45"/>
  <c r="IR176" i="45"/>
  <c r="IQ176" i="45"/>
  <c r="IP176" i="45"/>
  <c r="IO176" i="45"/>
  <c r="IN176" i="45"/>
  <c r="IM176" i="45"/>
  <c r="IL176" i="45"/>
  <c r="IK176" i="45"/>
  <c r="IJ176" i="45"/>
  <c r="II176" i="45"/>
  <c r="IH176" i="45"/>
  <c r="IG176" i="45"/>
  <c r="IF176" i="45"/>
  <c r="IE176" i="45"/>
  <c r="ID176" i="45"/>
  <c r="IC176" i="45"/>
  <c r="IB176" i="45"/>
  <c r="IA176" i="45"/>
  <c r="HZ176" i="45"/>
  <c r="HY176" i="45"/>
  <c r="HX176" i="45"/>
  <c r="HW176" i="45"/>
  <c r="HV176" i="45"/>
  <c r="HS176" i="45"/>
  <c r="HR176" i="45"/>
  <c r="HQ176" i="45"/>
  <c r="HP176" i="45"/>
  <c r="HO176" i="45"/>
  <c r="HN176" i="45"/>
  <c r="HM176" i="45"/>
  <c r="HL176" i="45"/>
  <c r="HK176" i="45"/>
  <c r="HJ176" i="45"/>
  <c r="HI176" i="45"/>
  <c r="HH176" i="45"/>
  <c r="HG176" i="45"/>
  <c r="HF176" i="45"/>
  <c r="HE176" i="45"/>
  <c r="HD176" i="45"/>
  <c r="HC176" i="45"/>
  <c r="HB176" i="45"/>
  <c r="HA176" i="45"/>
  <c r="GZ176" i="45"/>
  <c r="GY176" i="45"/>
  <c r="GX176" i="45"/>
  <c r="GW176" i="45"/>
  <c r="GV176" i="45"/>
  <c r="GU176" i="45"/>
  <c r="GT176" i="45"/>
  <c r="GQ176" i="45"/>
  <c r="GP176" i="45"/>
  <c r="GO176" i="45"/>
  <c r="GN176" i="45"/>
  <c r="GM176" i="45"/>
  <c r="GL176" i="45"/>
  <c r="GK176" i="45"/>
  <c r="GJ176" i="45"/>
  <c r="GI176" i="45"/>
  <c r="GH176" i="45"/>
  <c r="GG176" i="45"/>
  <c r="GF176" i="45"/>
  <c r="GE176" i="45"/>
  <c r="GD176" i="45"/>
  <c r="GC176" i="45"/>
  <c r="GB176" i="45"/>
  <c r="GA176" i="45"/>
  <c r="FZ176" i="45"/>
  <c r="FY176" i="45"/>
  <c r="FX176" i="45"/>
  <c r="FW176" i="45"/>
  <c r="FV176" i="45"/>
  <c r="FU176" i="45"/>
  <c r="FT176" i="45"/>
  <c r="FS176" i="45"/>
  <c r="FR176" i="45"/>
  <c r="FO176" i="45"/>
  <c r="FN176" i="45"/>
  <c r="FM176" i="45"/>
  <c r="FL176" i="45"/>
  <c r="FK176" i="45"/>
  <c r="FJ176" i="45"/>
  <c r="FI176" i="45"/>
  <c r="FH176" i="45"/>
  <c r="FG176" i="45"/>
  <c r="FF176" i="45"/>
  <c r="FE176" i="45"/>
  <c r="FD176" i="45"/>
  <c r="FC176" i="45"/>
  <c r="FB176" i="45"/>
  <c r="FA176" i="45"/>
  <c r="EZ176" i="45"/>
  <c r="EY176" i="45"/>
  <c r="EX176" i="45"/>
  <c r="EW176" i="45"/>
  <c r="EV176" i="45"/>
  <c r="EU176" i="45"/>
  <c r="ET176" i="45"/>
  <c r="ES176" i="45"/>
  <c r="ER176" i="45"/>
  <c r="EQ176" i="45"/>
  <c r="EP176" i="45"/>
  <c r="EM176" i="45"/>
  <c r="EL176" i="45"/>
  <c r="EK176" i="45"/>
  <c r="EJ176" i="45"/>
  <c r="EI176" i="45"/>
  <c r="EH176" i="45"/>
  <c r="EG176" i="45"/>
  <c r="EF176" i="45"/>
  <c r="EE176" i="45"/>
  <c r="ED176" i="45"/>
  <c r="EC176" i="45"/>
  <c r="EB176" i="45"/>
  <c r="EA176" i="45"/>
  <c r="DZ176" i="45"/>
  <c r="DY176" i="45"/>
  <c r="DX176" i="45"/>
  <c r="DW176" i="45"/>
  <c r="DV176" i="45"/>
  <c r="DU176" i="45"/>
  <c r="DT176" i="45"/>
  <c r="DS176" i="45"/>
  <c r="DR176" i="45"/>
  <c r="DQ176" i="45"/>
  <c r="DP176" i="45"/>
  <c r="DO176" i="45"/>
  <c r="DN176" i="45"/>
  <c r="DK176" i="45"/>
  <c r="DJ176" i="45"/>
  <c r="DI176" i="45"/>
  <c r="DH176" i="45"/>
  <c r="DG176" i="45"/>
  <c r="DF176" i="45"/>
  <c r="DE176" i="45"/>
  <c r="DD176" i="45"/>
  <c r="DC176" i="45"/>
  <c r="DB176" i="45"/>
  <c r="DA176" i="45"/>
  <c r="CZ176" i="45"/>
  <c r="CY176" i="45"/>
  <c r="CX176" i="45"/>
  <c r="CW176" i="45"/>
  <c r="CV176" i="45"/>
  <c r="CU176" i="45"/>
  <c r="CT176" i="45"/>
  <c r="CS176" i="45"/>
  <c r="CR176" i="45"/>
  <c r="CQ176" i="45"/>
  <c r="CP176" i="45"/>
  <c r="CO176" i="45"/>
  <c r="CN176" i="45"/>
  <c r="CM176" i="45"/>
  <c r="CL176" i="45"/>
  <c r="CI176" i="45"/>
  <c r="CH176" i="45"/>
  <c r="CG176" i="45"/>
  <c r="CF176" i="45"/>
  <c r="CE176" i="45"/>
  <c r="CD176" i="45"/>
  <c r="CC176" i="45"/>
  <c r="CB176" i="45"/>
  <c r="CA176" i="45"/>
  <c r="BZ176" i="45"/>
  <c r="BY176" i="45"/>
  <c r="BX176" i="45"/>
  <c r="BW176" i="45"/>
  <c r="BV176" i="45"/>
  <c r="BU176" i="45"/>
  <c r="BT176" i="45"/>
  <c r="BS176" i="45"/>
  <c r="BR176" i="45"/>
  <c r="BQ176" i="45"/>
  <c r="BP176" i="45"/>
  <c r="BO176" i="45"/>
  <c r="BN176" i="45"/>
  <c r="BM176" i="45"/>
  <c r="BL176" i="45"/>
  <c r="BK176" i="45"/>
  <c r="BJ176" i="45"/>
  <c r="BG176" i="45"/>
  <c r="BF176" i="45"/>
  <c r="BE176" i="45"/>
  <c r="BD176" i="45"/>
  <c r="BC176" i="45"/>
  <c r="BB176" i="45"/>
  <c r="BA176" i="45"/>
  <c r="AZ176" i="45"/>
  <c r="AY176" i="45"/>
  <c r="AX176" i="45"/>
  <c r="AW176" i="45"/>
  <c r="AV176" i="45"/>
  <c r="AU176" i="45"/>
  <c r="AT176" i="45"/>
  <c r="AS176" i="45"/>
  <c r="AR176" i="45"/>
  <c r="AQ176" i="45"/>
  <c r="AP176" i="45"/>
  <c r="AO176" i="45"/>
  <c r="AN176" i="45"/>
  <c r="AM176" i="45"/>
  <c r="AL176" i="45"/>
  <c r="AK176" i="45"/>
  <c r="AJ176" i="45"/>
  <c r="AI176" i="45"/>
  <c r="AH176" i="45"/>
  <c r="AE176" i="45"/>
  <c r="AD176" i="45"/>
  <c r="AC176" i="45"/>
  <c r="AB176" i="45"/>
  <c r="AA176" i="45"/>
  <c r="Z176" i="45"/>
  <c r="Y176" i="45"/>
  <c r="X176" i="45"/>
  <c r="W176" i="45"/>
  <c r="V176" i="45"/>
  <c r="U176" i="45"/>
  <c r="T176" i="45"/>
  <c r="S176" i="45"/>
  <c r="R176" i="45"/>
  <c r="Q176" i="45"/>
  <c r="P176" i="45"/>
  <c r="O176" i="45"/>
  <c r="N176" i="45"/>
  <c r="M176" i="45"/>
  <c r="L176" i="45"/>
  <c r="K176" i="45"/>
  <c r="J176" i="45"/>
  <c r="I176" i="45"/>
  <c r="H176" i="45"/>
  <c r="G176" i="45"/>
  <c r="F176" i="45"/>
  <c r="KY175" i="45"/>
  <c r="KX175" i="45"/>
  <c r="KW175" i="45"/>
  <c r="KV175" i="45"/>
  <c r="KU175" i="45"/>
  <c r="KT175" i="45"/>
  <c r="KS175" i="45"/>
  <c r="KR175" i="45"/>
  <c r="KQ175" i="45"/>
  <c r="KP175" i="45"/>
  <c r="KO175" i="45"/>
  <c r="KN175" i="45"/>
  <c r="KM175" i="45"/>
  <c r="KL175" i="45"/>
  <c r="KK175" i="45"/>
  <c r="KJ175" i="45"/>
  <c r="KI175" i="45"/>
  <c r="KH175" i="45"/>
  <c r="KG175" i="45"/>
  <c r="KF175" i="45"/>
  <c r="KE175" i="45"/>
  <c r="KD175" i="45"/>
  <c r="KC175" i="45"/>
  <c r="KB175" i="45"/>
  <c r="KA175" i="45"/>
  <c r="JZ175" i="45"/>
  <c r="JW175" i="45"/>
  <c r="JV175" i="45"/>
  <c r="JU175" i="45"/>
  <c r="JT175" i="45"/>
  <c r="JS175" i="45"/>
  <c r="JR175" i="45"/>
  <c r="JQ175" i="45"/>
  <c r="JP175" i="45"/>
  <c r="JO175" i="45"/>
  <c r="JN175" i="45"/>
  <c r="JM175" i="45"/>
  <c r="JL175" i="45"/>
  <c r="JK175" i="45"/>
  <c r="JJ175" i="45"/>
  <c r="JI175" i="45"/>
  <c r="JH175" i="45"/>
  <c r="JG175" i="45"/>
  <c r="JF175" i="45"/>
  <c r="JE175" i="45"/>
  <c r="JD175" i="45"/>
  <c r="JC175" i="45"/>
  <c r="JB175" i="45"/>
  <c r="JA175" i="45"/>
  <c r="IZ175" i="45"/>
  <c r="IY175" i="45"/>
  <c r="IX175" i="45"/>
  <c r="IU175" i="45"/>
  <c r="IT175" i="45"/>
  <c r="IS175" i="45"/>
  <c r="IR175" i="45"/>
  <c r="IQ175" i="45"/>
  <c r="IP175" i="45"/>
  <c r="IO175" i="45"/>
  <c r="IN175" i="45"/>
  <c r="IM175" i="45"/>
  <c r="IL175" i="45"/>
  <c r="IK175" i="45"/>
  <c r="IJ175" i="45"/>
  <c r="II175" i="45"/>
  <c r="IH175" i="45"/>
  <c r="IG175" i="45"/>
  <c r="IF175" i="45"/>
  <c r="IE175" i="45"/>
  <c r="ID175" i="45"/>
  <c r="IC175" i="45"/>
  <c r="IB175" i="45"/>
  <c r="IA175" i="45"/>
  <c r="HZ175" i="45"/>
  <c r="HY175" i="45"/>
  <c r="HX175" i="45"/>
  <c r="HW175" i="45"/>
  <c r="HV175" i="45"/>
  <c r="HS175" i="45"/>
  <c r="HR175" i="45"/>
  <c r="HQ175" i="45"/>
  <c r="HP175" i="45"/>
  <c r="HO175" i="45"/>
  <c r="HN175" i="45"/>
  <c r="HM175" i="45"/>
  <c r="HL175" i="45"/>
  <c r="HK175" i="45"/>
  <c r="HJ175" i="45"/>
  <c r="HI175" i="45"/>
  <c r="HH175" i="45"/>
  <c r="HG175" i="45"/>
  <c r="HF175" i="45"/>
  <c r="HE175" i="45"/>
  <c r="HD175" i="45"/>
  <c r="HC175" i="45"/>
  <c r="HB175" i="45"/>
  <c r="HA175" i="45"/>
  <c r="GZ175" i="45"/>
  <c r="GY175" i="45"/>
  <c r="GX175" i="45"/>
  <c r="GW175" i="45"/>
  <c r="GV175" i="45"/>
  <c r="GU175" i="45"/>
  <c r="GT175" i="45"/>
  <c r="GQ175" i="45"/>
  <c r="GP175" i="45"/>
  <c r="GO175" i="45"/>
  <c r="GN175" i="45"/>
  <c r="GM175" i="45"/>
  <c r="GL175" i="45"/>
  <c r="GK175" i="45"/>
  <c r="GJ175" i="45"/>
  <c r="GI175" i="45"/>
  <c r="GH175" i="45"/>
  <c r="GG175" i="45"/>
  <c r="GF175" i="45"/>
  <c r="GE175" i="45"/>
  <c r="GD175" i="45"/>
  <c r="GC175" i="45"/>
  <c r="GB175" i="45"/>
  <c r="GA175" i="45"/>
  <c r="FZ175" i="45"/>
  <c r="FY175" i="45"/>
  <c r="FX175" i="45"/>
  <c r="FW175" i="45"/>
  <c r="FV175" i="45"/>
  <c r="FU175" i="45"/>
  <c r="FT175" i="45"/>
  <c r="FS175" i="45"/>
  <c r="FR175" i="45"/>
  <c r="FO175" i="45"/>
  <c r="FN175" i="45"/>
  <c r="FM175" i="45"/>
  <c r="FL175" i="45"/>
  <c r="FK175" i="45"/>
  <c r="FJ175" i="45"/>
  <c r="FI175" i="45"/>
  <c r="FH175" i="45"/>
  <c r="FG175" i="45"/>
  <c r="FF175" i="45"/>
  <c r="FE175" i="45"/>
  <c r="FD175" i="45"/>
  <c r="FC175" i="45"/>
  <c r="FB175" i="45"/>
  <c r="FA175" i="45"/>
  <c r="EZ175" i="45"/>
  <c r="EY175" i="45"/>
  <c r="EX175" i="45"/>
  <c r="EW175" i="45"/>
  <c r="EV175" i="45"/>
  <c r="EU175" i="45"/>
  <c r="ET175" i="45"/>
  <c r="ES175" i="45"/>
  <c r="ER175" i="45"/>
  <c r="EQ175" i="45"/>
  <c r="EP175" i="45"/>
  <c r="EM175" i="45"/>
  <c r="EL175" i="45"/>
  <c r="EK175" i="45"/>
  <c r="EJ175" i="45"/>
  <c r="EI175" i="45"/>
  <c r="EH175" i="45"/>
  <c r="EG175" i="45"/>
  <c r="EF175" i="45"/>
  <c r="EE175" i="45"/>
  <c r="ED175" i="45"/>
  <c r="EC175" i="45"/>
  <c r="EB175" i="45"/>
  <c r="EA175" i="45"/>
  <c r="DZ175" i="45"/>
  <c r="DY175" i="45"/>
  <c r="DX175" i="45"/>
  <c r="DW175" i="45"/>
  <c r="DV175" i="45"/>
  <c r="DU175" i="45"/>
  <c r="DT175" i="45"/>
  <c r="DS175" i="45"/>
  <c r="DR175" i="45"/>
  <c r="DQ175" i="45"/>
  <c r="DP175" i="45"/>
  <c r="DO175" i="45"/>
  <c r="DN175" i="45"/>
  <c r="DK175" i="45"/>
  <c r="DJ175" i="45"/>
  <c r="DI175" i="45"/>
  <c r="DH175" i="45"/>
  <c r="DG175" i="45"/>
  <c r="DF175" i="45"/>
  <c r="DE175" i="45"/>
  <c r="DD175" i="45"/>
  <c r="DC175" i="45"/>
  <c r="DB175" i="45"/>
  <c r="DA175" i="45"/>
  <c r="CZ175" i="45"/>
  <c r="CY175" i="45"/>
  <c r="CX175" i="45"/>
  <c r="CW175" i="45"/>
  <c r="CV175" i="45"/>
  <c r="CU175" i="45"/>
  <c r="CT175" i="45"/>
  <c r="CS175" i="45"/>
  <c r="CR175" i="45"/>
  <c r="CQ175" i="45"/>
  <c r="CP175" i="45"/>
  <c r="CO175" i="45"/>
  <c r="CN175" i="45"/>
  <c r="CM175" i="45"/>
  <c r="CL175" i="45"/>
  <c r="CI175" i="45"/>
  <c r="CH175" i="45"/>
  <c r="CG175" i="45"/>
  <c r="CF175" i="45"/>
  <c r="CE175" i="45"/>
  <c r="CD175" i="45"/>
  <c r="CC175" i="45"/>
  <c r="CB175" i="45"/>
  <c r="CA175" i="45"/>
  <c r="BZ175" i="45"/>
  <c r="BY175" i="45"/>
  <c r="BX175" i="45"/>
  <c r="BW175" i="45"/>
  <c r="BV175" i="45"/>
  <c r="BU175" i="45"/>
  <c r="BT175" i="45"/>
  <c r="BS175" i="45"/>
  <c r="BR175" i="45"/>
  <c r="BQ175" i="45"/>
  <c r="BP175" i="45"/>
  <c r="BO175" i="45"/>
  <c r="BN175" i="45"/>
  <c r="BM175" i="45"/>
  <c r="BL175" i="45"/>
  <c r="BK175" i="45"/>
  <c r="BJ175" i="45"/>
  <c r="BG175" i="45"/>
  <c r="BF175" i="45"/>
  <c r="BE175" i="45"/>
  <c r="BD175" i="45"/>
  <c r="BC175" i="45"/>
  <c r="BB175" i="45"/>
  <c r="BA175" i="45"/>
  <c r="AZ175" i="45"/>
  <c r="AY175" i="45"/>
  <c r="AX175" i="45"/>
  <c r="AW175" i="45"/>
  <c r="AV175" i="45"/>
  <c r="AU175" i="45"/>
  <c r="AT175" i="45"/>
  <c r="AS175" i="45"/>
  <c r="AR175" i="45"/>
  <c r="AQ175" i="45"/>
  <c r="AP175" i="45"/>
  <c r="AO175" i="45"/>
  <c r="AN175" i="45"/>
  <c r="AM175" i="45"/>
  <c r="AL175" i="45"/>
  <c r="AK175" i="45"/>
  <c r="AJ175" i="45"/>
  <c r="AI175" i="45"/>
  <c r="AH175" i="45"/>
  <c r="AE175" i="45"/>
  <c r="AD175" i="45"/>
  <c r="AC175" i="45"/>
  <c r="AB175" i="45"/>
  <c r="AA175" i="45"/>
  <c r="Z175" i="45"/>
  <c r="Y175" i="45"/>
  <c r="X175" i="45"/>
  <c r="W175" i="45"/>
  <c r="V175" i="45"/>
  <c r="U175" i="45"/>
  <c r="T175" i="45"/>
  <c r="S175" i="45"/>
  <c r="R175" i="45"/>
  <c r="Q175" i="45"/>
  <c r="P175" i="45"/>
  <c r="O175" i="45"/>
  <c r="N175" i="45"/>
  <c r="M175" i="45"/>
  <c r="L175" i="45"/>
  <c r="K175" i="45"/>
  <c r="J175" i="45"/>
  <c r="I175" i="45"/>
  <c r="H175" i="45"/>
  <c r="G175" i="45"/>
  <c r="F175" i="45"/>
  <c r="KY174" i="45"/>
  <c r="KX174" i="45"/>
  <c r="KW174" i="45"/>
  <c r="KV174" i="45"/>
  <c r="KU174" i="45"/>
  <c r="KT174" i="45"/>
  <c r="KS174" i="45"/>
  <c r="KR174" i="45"/>
  <c r="KQ174" i="45"/>
  <c r="KP174" i="45"/>
  <c r="KO174" i="45"/>
  <c r="KN174" i="45"/>
  <c r="KM174" i="45"/>
  <c r="KL174" i="45"/>
  <c r="KK174" i="45"/>
  <c r="KJ174" i="45"/>
  <c r="KI174" i="45"/>
  <c r="KH174" i="45"/>
  <c r="KG174" i="45"/>
  <c r="KF174" i="45"/>
  <c r="KE174" i="45"/>
  <c r="KD174" i="45"/>
  <c r="KC174" i="45"/>
  <c r="KB174" i="45"/>
  <c r="KA174" i="45"/>
  <c r="JZ174" i="45"/>
  <c r="JW174" i="45"/>
  <c r="JV174" i="45"/>
  <c r="JU174" i="45"/>
  <c r="JT174" i="45"/>
  <c r="JS174" i="45"/>
  <c r="JR174" i="45"/>
  <c r="JQ174" i="45"/>
  <c r="JP174" i="45"/>
  <c r="JO174" i="45"/>
  <c r="JN174" i="45"/>
  <c r="JM174" i="45"/>
  <c r="JL174" i="45"/>
  <c r="JK174" i="45"/>
  <c r="JJ174" i="45"/>
  <c r="JI174" i="45"/>
  <c r="JH174" i="45"/>
  <c r="JG174" i="45"/>
  <c r="JF174" i="45"/>
  <c r="JE174" i="45"/>
  <c r="JD174" i="45"/>
  <c r="JC174" i="45"/>
  <c r="JB174" i="45"/>
  <c r="JA174" i="45"/>
  <c r="IZ174" i="45"/>
  <c r="IY174" i="45"/>
  <c r="IX174" i="45"/>
  <c r="IU174" i="45"/>
  <c r="IT174" i="45"/>
  <c r="IS174" i="45"/>
  <c r="IR174" i="45"/>
  <c r="IQ174" i="45"/>
  <c r="IP174" i="45"/>
  <c r="IO174" i="45"/>
  <c r="IN174" i="45"/>
  <c r="IM174" i="45"/>
  <c r="IL174" i="45"/>
  <c r="IK174" i="45"/>
  <c r="IJ174" i="45"/>
  <c r="II174" i="45"/>
  <c r="IH174" i="45"/>
  <c r="IG174" i="45"/>
  <c r="IF174" i="45"/>
  <c r="IE174" i="45"/>
  <c r="ID174" i="45"/>
  <c r="IC174" i="45"/>
  <c r="IB174" i="45"/>
  <c r="IA174" i="45"/>
  <c r="HZ174" i="45"/>
  <c r="HY174" i="45"/>
  <c r="HX174" i="45"/>
  <c r="HW174" i="45"/>
  <c r="HV174" i="45"/>
  <c r="HS174" i="45"/>
  <c r="HR174" i="45"/>
  <c r="HQ174" i="45"/>
  <c r="HP174" i="45"/>
  <c r="HO174" i="45"/>
  <c r="HN174" i="45"/>
  <c r="HM174" i="45"/>
  <c r="HL174" i="45"/>
  <c r="HK174" i="45"/>
  <c r="HJ174" i="45"/>
  <c r="HI174" i="45"/>
  <c r="HH174" i="45"/>
  <c r="HG174" i="45"/>
  <c r="HF174" i="45"/>
  <c r="HE174" i="45"/>
  <c r="HD174" i="45"/>
  <c r="HC174" i="45"/>
  <c r="HB174" i="45"/>
  <c r="HA174" i="45"/>
  <c r="GZ174" i="45"/>
  <c r="GY174" i="45"/>
  <c r="GX174" i="45"/>
  <c r="GW174" i="45"/>
  <c r="GV174" i="45"/>
  <c r="GU174" i="45"/>
  <c r="GT174" i="45"/>
  <c r="GQ174" i="45"/>
  <c r="GP174" i="45"/>
  <c r="GO174" i="45"/>
  <c r="GN174" i="45"/>
  <c r="GM174" i="45"/>
  <c r="GL174" i="45"/>
  <c r="GK174" i="45"/>
  <c r="GJ174" i="45"/>
  <c r="GI174" i="45"/>
  <c r="GH174" i="45"/>
  <c r="GG174" i="45"/>
  <c r="GF174" i="45"/>
  <c r="GE174" i="45"/>
  <c r="GD174" i="45"/>
  <c r="GC174" i="45"/>
  <c r="GB174" i="45"/>
  <c r="GA174" i="45"/>
  <c r="FZ174" i="45"/>
  <c r="FY174" i="45"/>
  <c r="FX174" i="45"/>
  <c r="FW174" i="45"/>
  <c r="FV174" i="45"/>
  <c r="FU174" i="45"/>
  <c r="FT174" i="45"/>
  <c r="FS174" i="45"/>
  <c r="FR174" i="45"/>
  <c r="FO174" i="45"/>
  <c r="FN174" i="45"/>
  <c r="FM174" i="45"/>
  <c r="FL174" i="45"/>
  <c r="FK174" i="45"/>
  <c r="FJ174" i="45"/>
  <c r="FI174" i="45"/>
  <c r="FH174" i="45"/>
  <c r="FG174" i="45"/>
  <c r="FF174" i="45"/>
  <c r="FE174" i="45"/>
  <c r="FD174" i="45"/>
  <c r="FC174" i="45"/>
  <c r="FB174" i="45"/>
  <c r="FA174" i="45"/>
  <c r="EZ174" i="45"/>
  <c r="EY174" i="45"/>
  <c r="EX174" i="45"/>
  <c r="EW174" i="45"/>
  <c r="EV174" i="45"/>
  <c r="EU174" i="45"/>
  <c r="ET174" i="45"/>
  <c r="ES174" i="45"/>
  <c r="ER174" i="45"/>
  <c r="EQ174" i="45"/>
  <c r="EP174" i="45"/>
  <c r="EM174" i="45"/>
  <c r="EL174" i="45"/>
  <c r="EK174" i="45"/>
  <c r="EJ174" i="45"/>
  <c r="EI174" i="45"/>
  <c r="EH174" i="45"/>
  <c r="EG174" i="45"/>
  <c r="EF174" i="45"/>
  <c r="EE174" i="45"/>
  <c r="ED174" i="45"/>
  <c r="EC174" i="45"/>
  <c r="EB174" i="45"/>
  <c r="EA174" i="45"/>
  <c r="DZ174" i="45"/>
  <c r="DY174" i="45"/>
  <c r="DX174" i="45"/>
  <c r="DW174" i="45"/>
  <c r="DV174" i="45"/>
  <c r="DU174" i="45"/>
  <c r="DT174" i="45"/>
  <c r="DS174" i="45"/>
  <c r="DR174" i="45"/>
  <c r="DQ174" i="45"/>
  <c r="DP174" i="45"/>
  <c r="DO174" i="45"/>
  <c r="DN174" i="45"/>
  <c r="DK174" i="45"/>
  <c r="DJ174" i="45"/>
  <c r="DI174" i="45"/>
  <c r="DH174" i="45"/>
  <c r="DG174" i="45"/>
  <c r="DF174" i="45"/>
  <c r="DE174" i="45"/>
  <c r="DD174" i="45"/>
  <c r="DC174" i="45"/>
  <c r="DB174" i="45"/>
  <c r="DA174" i="45"/>
  <c r="CZ174" i="45"/>
  <c r="CY174" i="45"/>
  <c r="CX174" i="45"/>
  <c r="CW174" i="45"/>
  <c r="CV174" i="45"/>
  <c r="CU174" i="45"/>
  <c r="CT174" i="45"/>
  <c r="CS174" i="45"/>
  <c r="CR174" i="45"/>
  <c r="CQ174" i="45"/>
  <c r="CP174" i="45"/>
  <c r="CO174" i="45"/>
  <c r="CN174" i="45"/>
  <c r="CM174" i="45"/>
  <c r="CL174" i="45"/>
  <c r="CI174" i="45"/>
  <c r="CH174" i="45"/>
  <c r="CG174" i="45"/>
  <c r="CF174" i="45"/>
  <c r="CE174" i="45"/>
  <c r="CD174" i="45"/>
  <c r="CC174" i="45"/>
  <c r="CB174" i="45"/>
  <c r="CA174" i="45"/>
  <c r="BZ174" i="45"/>
  <c r="BY174" i="45"/>
  <c r="BX174" i="45"/>
  <c r="BW174" i="45"/>
  <c r="BV174" i="45"/>
  <c r="BU174" i="45"/>
  <c r="BT174" i="45"/>
  <c r="BS174" i="45"/>
  <c r="BR174" i="45"/>
  <c r="BQ174" i="45"/>
  <c r="BP174" i="45"/>
  <c r="BO174" i="45"/>
  <c r="BN174" i="45"/>
  <c r="BM174" i="45"/>
  <c r="BL174" i="45"/>
  <c r="BK174" i="45"/>
  <c r="BJ174" i="45"/>
  <c r="BG174" i="45"/>
  <c r="BF174" i="45"/>
  <c r="BE174" i="45"/>
  <c r="BD174" i="45"/>
  <c r="BC174" i="45"/>
  <c r="BB174" i="45"/>
  <c r="BA174" i="45"/>
  <c r="AZ174" i="45"/>
  <c r="AY174" i="45"/>
  <c r="AX174" i="45"/>
  <c r="AW174" i="45"/>
  <c r="AV174" i="45"/>
  <c r="AU174" i="45"/>
  <c r="AT174" i="45"/>
  <c r="AS174" i="45"/>
  <c r="AR174" i="45"/>
  <c r="AQ174" i="45"/>
  <c r="AP174" i="45"/>
  <c r="AO174" i="45"/>
  <c r="AN174" i="45"/>
  <c r="AM174" i="45"/>
  <c r="AL174" i="45"/>
  <c r="AK174" i="45"/>
  <c r="AJ174" i="45"/>
  <c r="AI174" i="45"/>
  <c r="AH174" i="45"/>
  <c r="AE174" i="45"/>
  <c r="AD174" i="45"/>
  <c r="AC174" i="45"/>
  <c r="AB174" i="45"/>
  <c r="AA174" i="45"/>
  <c r="Z174" i="45"/>
  <c r="Y174" i="45"/>
  <c r="X174" i="45"/>
  <c r="W174" i="45"/>
  <c r="V174" i="45"/>
  <c r="U174" i="45"/>
  <c r="T174" i="45"/>
  <c r="S174" i="45"/>
  <c r="R174" i="45"/>
  <c r="AF174" i="45" s="1"/>
  <c r="Q174" i="45"/>
  <c r="P174" i="45"/>
  <c r="O174" i="45"/>
  <c r="N174" i="45"/>
  <c r="M174" i="45"/>
  <c r="L174" i="45"/>
  <c r="K174" i="45"/>
  <c r="J174" i="45"/>
  <c r="I174" i="45"/>
  <c r="H174" i="45"/>
  <c r="G174" i="45"/>
  <c r="F174" i="45"/>
  <c r="KY173" i="45"/>
  <c r="KX173" i="45"/>
  <c r="KW173" i="45"/>
  <c r="KV173" i="45"/>
  <c r="KU173" i="45"/>
  <c r="KT173" i="45"/>
  <c r="KS173" i="45"/>
  <c r="KR173" i="45"/>
  <c r="KQ173" i="45"/>
  <c r="KP173" i="45"/>
  <c r="KO173" i="45"/>
  <c r="KN173" i="45"/>
  <c r="KM173" i="45"/>
  <c r="KL173" i="45"/>
  <c r="KK173" i="45"/>
  <c r="KJ173" i="45"/>
  <c r="KI173" i="45"/>
  <c r="KH173" i="45"/>
  <c r="KG173" i="45"/>
  <c r="KF173" i="45"/>
  <c r="KE173" i="45"/>
  <c r="KD173" i="45"/>
  <c r="KC173" i="45"/>
  <c r="KB173" i="45"/>
  <c r="KA173" i="45"/>
  <c r="JZ173" i="45"/>
  <c r="JW173" i="45"/>
  <c r="JV173" i="45"/>
  <c r="JU173" i="45"/>
  <c r="JT173" i="45"/>
  <c r="JS173" i="45"/>
  <c r="JR173" i="45"/>
  <c r="JQ173" i="45"/>
  <c r="JP173" i="45"/>
  <c r="JO173" i="45"/>
  <c r="JN173" i="45"/>
  <c r="JM173" i="45"/>
  <c r="JL173" i="45"/>
  <c r="JK173" i="45"/>
  <c r="JJ173" i="45"/>
  <c r="JI173" i="45"/>
  <c r="JH173" i="45"/>
  <c r="JG173" i="45"/>
  <c r="JF173" i="45"/>
  <c r="JE173" i="45"/>
  <c r="JD173" i="45"/>
  <c r="JC173" i="45"/>
  <c r="JB173" i="45"/>
  <c r="JA173" i="45"/>
  <c r="IZ173" i="45"/>
  <c r="IY173" i="45"/>
  <c r="IX173" i="45"/>
  <c r="IU173" i="45"/>
  <c r="IT173" i="45"/>
  <c r="IS173" i="45"/>
  <c r="IR173" i="45"/>
  <c r="IQ173" i="45"/>
  <c r="IP173" i="45"/>
  <c r="IO173" i="45"/>
  <c r="IN173" i="45"/>
  <c r="IM173" i="45"/>
  <c r="IL173" i="45"/>
  <c r="IK173" i="45"/>
  <c r="IJ173" i="45"/>
  <c r="II173" i="45"/>
  <c r="IH173" i="45"/>
  <c r="IG173" i="45"/>
  <c r="IF173" i="45"/>
  <c r="IE173" i="45"/>
  <c r="ID173" i="45"/>
  <c r="IC173" i="45"/>
  <c r="IB173" i="45"/>
  <c r="IA173" i="45"/>
  <c r="HZ173" i="45"/>
  <c r="HY173" i="45"/>
  <c r="HX173" i="45"/>
  <c r="HW173" i="45"/>
  <c r="HV173" i="45"/>
  <c r="HS173" i="45"/>
  <c r="HR173" i="45"/>
  <c r="HQ173" i="45"/>
  <c r="HP173" i="45"/>
  <c r="HO173" i="45"/>
  <c r="HN173" i="45"/>
  <c r="HM173" i="45"/>
  <c r="HL173" i="45"/>
  <c r="HK173" i="45"/>
  <c r="HJ173" i="45"/>
  <c r="HI173" i="45"/>
  <c r="HH173" i="45"/>
  <c r="HG173" i="45"/>
  <c r="HF173" i="45"/>
  <c r="HE173" i="45"/>
  <c r="HD173" i="45"/>
  <c r="HC173" i="45"/>
  <c r="HB173" i="45"/>
  <c r="HA173" i="45"/>
  <c r="GZ173" i="45"/>
  <c r="GY173" i="45"/>
  <c r="GX173" i="45"/>
  <c r="GW173" i="45"/>
  <c r="GV173" i="45"/>
  <c r="GU173" i="45"/>
  <c r="GT173" i="45"/>
  <c r="GQ173" i="45"/>
  <c r="GP173" i="45"/>
  <c r="GO173" i="45"/>
  <c r="GN173" i="45"/>
  <c r="GM173" i="45"/>
  <c r="GL173" i="45"/>
  <c r="GK173" i="45"/>
  <c r="GJ173" i="45"/>
  <c r="GI173" i="45"/>
  <c r="GH173" i="45"/>
  <c r="GG173" i="45"/>
  <c r="GF173" i="45"/>
  <c r="GE173" i="45"/>
  <c r="GD173" i="45"/>
  <c r="GC173" i="45"/>
  <c r="GB173" i="45"/>
  <c r="GA173" i="45"/>
  <c r="FZ173" i="45"/>
  <c r="FY173" i="45"/>
  <c r="FX173" i="45"/>
  <c r="FW173" i="45"/>
  <c r="FV173" i="45"/>
  <c r="FU173" i="45"/>
  <c r="FT173" i="45"/>
  <c r="FS173" i="45"/>
  <c r="FR173" i="45"/>
  <c r="FO173" i="45"/>
  <c r="FN173" i="45"/>
  <c r="FM173" i="45"/>
  <c r="FL173" i="45"/>
  <c r="FK173" i="45"/>
  <c r="FJ173" i="45"/>
  <c r="FI173" i="45"/>
  <c r="FH173" i="45"/>
  <c r="FG173" i="45"/>
  <c r="FF173" i="45"/>
  <c r="FE173" i="45"/>
  <c r="FD173" i="45"/>
  <c r="FC173" i="45"/>
  <c r="FB173" i="45"/>
  <c r="FA173" i="45"/>
  <c r="EZ173" i="45"/>
  <c r="EY173" i="45"/>
  <c r="EX173" i="45"/>
  <c r="EW173" i="45"/>
  <c r="EV173" i="45"/>
  <c r="EU173" i="45"/>
  <c r="ET173" i="45"/>
  <c r="ES173" i="45"/>
  <c r="ER173" i="45"/>
  <c r="EQ173" i="45"/>
  <c r="EP173" i="45"/>
  <c r="FP173" i="45" s="1"/>
  <c r="EM173" i="45"/>
  <c r="EL173" i="45"/>
  <c r="EK173" i="45"/>
  <c r="EJ173" i="45"/>
  <c r="EI173" i="45"/>
  <c r="EH173" i="45"/>
  <c r="EG173" i="45"/>
  <c r="EF173" i="45"/>
  <c r="EE173" i="45"/>
  <c r="ED173" i="45"/>
  <c r="EC173" i="45"/>
  <c r="EB173" i="45"/>
  <c r="EA173" i="45"/>
  <c r="DZ173" i="45"/>
  <c r="DY173" i="45"/>
  <c r="DX173" i="45"/>
  <c r="DW173" i="45"/>
  <c r="DV173" i="45"/>
  <c r="DU173" i="45"/>
  <c r="DT173" i="45"/>
  <c r="DS173" i="45"/>
  <c r="DR173" i="45"/>
  <c r="DQ173" i="45"/>
  <c r="DP173" i="45"/>
  <c r="DO173" i="45"/>
  <c r="DN173" i="45"/>
  <c r="DK173" i="45"/>
  <c r="DJ173" i="45"/>
  <c r="DI173" i="45"/>
  <c r="DH173" i="45"/>
  <c r="DG173" i="45"/>
  <c r="DF173" i="45"/>
  <c r="DE173" i="45"/>
  <c r="DD173" i="45"/>
  <c r="DC173" i="45"/>
  <c r="DB173" i="45"/>
  <c r="DA173" i="45"/>
  <c r="CZ173" i="45"/>
  <c r="CY173" i="45"/>
  <c r="CX173" i="45"/>
  <c r="CW173" i="45"/>
  <c r="CV173" i="45"/>
  <c r="CU173" i="45"/>
  <c r="CT173" i="45"/>
  <c r="CS173" i="45"/>
  <c r="CR173" i="45"/>
  <c r="CQ173" i="45"/>
  <c r="CP173" i="45"/>
  <c r="CO173" i="45"/>
  <c r="CN173" i="45"/>
  <c r="CM173" i="45"/>
  <c r="CL173" i="45"/>
  <c r="CI173" i="45"/>
  <c r="CH173" i="45"/>
  <c r="CG173" i="45"/>
  <c r="CF173" i="45"/>
  <c r="CE173" i="45"/>
  <c r="CD173" i="45"/>
  <c r="CC173" i="45"/>
  <c r="CB173" i="45"/>
  <c r="CA173" i="45"/>
  <c r="BZ173" i="45"/>
  <c r="BY173" i="45"/>
  <c r="BX173" i="45"/>
  <c r="BW173" i="45"/>
  <c r="BV173" i="45"/>
  <c r="BU173" i="45"/>
  <c r="BT173" i="45"/>
  <c r="BS173" i="45"/>
  <c r="BR173" i="45"/>
  <c r="BQ173" i="45"/>
  <c r="BP173" i="45"/>
  <c r="BO173" i="45"/>
  <c r="BN173" i="45"/>
  <c r="BM173" i="45"/>
  <c r="BL173" i="45"/>
  <c r="BK173" i="45"/>
  <c r="BJ173" i="45"/>
  <c r="BG173" i="45"/>
  <c r="BF173" i="45"/>
  <c r="BE173" i="45"/>
  <c r="BD173" i="45"/>
  <c r="BC173" i="45"/>
  <c r="BB173" i="45"/>
  <c r="BA173" i="45"/>
  <c r="AZ173" i="45"/>
  <c r="AY173" i="45"/>
  <c r="AX173" i="45"/>
  <c r="AW173" i="45"/>
  <c r="AV173" i="45"/>
  <c r="AU173" i="45"/>
  <c r="AT173" i="45"/>
  <c r="AS173" i="45"/>
  <c r="AR173" i="45"/>
  <c r="AQ173" i="45"/>
  <c r="AP173" i="45"/>
  <c r="AO173" i="45"/>
  <c r="AN173" i="45"/>
  <c r="AM173" i="45"/>
  <c r="AL173" i="45"/>
  <c r="AK173" i="45"/>
  <c r="AJ173" i="45"/>
  <c r="AI173" i="45"/>
  <c r="AH173" i="45"/>
  <c r="AE173" i="45"/>
  <c r="AD173" i="45"/>
  <c r="AC173" i="45"/>
  <c r="AB173" i="45"/>
  <c r="AA173" i="45"/>
  <c r="Z173" i="45"/>
  <c r="Y173" i="45"/>
  <c r="X173" i="45"/>
  <c r="W173" i="45"/>
  <c r="V173" i="45"/>
  <c r="U173" i="45"/>
  <c r="T173" i="45"/>
  <c r="S173" i="45"/>
  <c r="R173" i="45"/>
  <c r="Q173" i="45"/>
  <c r="P173" i="45"/>
  <c r="O173" i="45"/>
  <c r="N173" i="45"/>
  <c r="M173" i="45"/>
  <c r="L173" i="45"/>
  <c r="K173" i="45"/>
  <c r="J173" i="45"/>
  <c r="I173" i="45"/>
  <c r="H173" i="45"/>
  <c r="G173" i="45"/>
  <c r="F173" i="45"/>
  <c r="KY172" i="45"/>
  <c r="KX172" i="45"/>
  <c r="KW172" i="45"/>
  <c r="KV172" i="45"/>
  <c r="KU172" i="45"/>
  <c r="KT172" i="45"/>
  <c r="KS172" i="45"/>
  <c r="KR172" i="45"/>
  <c r="KQ172" i="45"/>
  <c r="KP172" i="45"/>
  <c r="KO172" i="45"/>
  <c r="KN172" i="45"/>
  <c r="KM172" i="45"/>
  <c r="KL172" i="45"/>
  <c r="KK172" i="45"/>
  <c r="KJ172" i="45"/>
  <c r="KI172" i="45"/>
  <c r="KH172" i="45"/>
  <c r="KG172" i="45"/>
  <c r="KF172" i="45"/>
  <c r="KE172" i="45"/>
  <c r="KD172" i="45"/>
  <c r="KC172" i="45"/>
  <c r="KB172" i="45"/>
  <c r="KA172" i="45"/>
  <c r="JZ172" i="45"/>
  <c r="JW172" i="45"/>
  <c r="JV172" i="45"/>
  <c r="JU172" i="45"/>
  <c r="JT172" i="45"/>
  <c r="JS172" i="45"/>
  <c r="JR172" i="45"/>
  <c r="JQ172" i="45"/>
  <c r="JP172" i="45"/>
  <c r="JO172" i="45"/>
  <c r="JN172" i="45"/>
  <c r="JM172" i="45"/>
  <c r="JL172" i="45"/>
  <c r="JK172" i="45"/>
  <c r="JJ172" i="45"/>
  <c r="JI172" i="45"/>
  <c r="JH172" i="45"/>
  <c r="JG172" i="45"/>
  <c r="JF172" i="45"/>
  <c r="JE172" i="45"/>
  <c r="JD172" i="45"/>
  <c r="JC172" i="45"/>
  <c r="JB172" i="45"/>
  <c r="JA172" i="45"/>
  <c r="IZ172" i="45"/>
  <c r="IY172" i="45"/>
  <c r="IX172" i="45"/>
  <c r="JX172" i="45" s="1"/>
  <c r="IU172" i="45"/>
  <c r="IT172" i="45"/>
  <c r="IS172" i="45"/>
  <c r="IR172" i="45"/>
  <c r="IQ172" i="45"/>
  <c r="IP172" i="45"/>
  <c r="IO172" i="45"/>
  <c r="IN172" i="45"/>
  <c r="IM172" i="45"/>
  <c r="IL172" i="45"/>
  <c r="IK172" i="45"/>
  <c r="IJ172" i="45"/>
  <c r="II172" i="45"/>
  <c r="IH172" i="45"/>
  <c r="IG172" i="45"/>
  <c r="IF172" i="45"/>
  <c r="IE172" i="45"/>
  <c r="ID172" i="45"/>
  <c r="IC172" i="45"/>
  <c r="IB172" i="45"/>
  <c r="IA172" i="45"/>
  <c r="HZ172" i="45"/>
  <c r="HY172" i="45"/>
  <c r="HX172" i="45"/>
  <c r="HW172" i="45"/>
  <c r="HV172" i="45"/>
  <c r="HS172" i="45"/>
  <c r="HR172" i="45"/>
  <c r="HQ172" i="45"/>
  <c r="HP172" i="45"/>
  <c r="HO172" i="45"/>
  <c r="HN172" i="45"/>
  <c r="HM172" i="45"/>
  <c r="HL172" i="45"/>
  <c r="HK172" i="45"/>
  <c r="HJ172" i="45"/>
  <c r="HI172" i="45"/>
  <c r="HH172" i="45"/>
  <c r="HG172" i="45"/>
  <c r="HF172" i="45"/>
  <c r="HE172" i="45"/>
  <c r="HD172" i="45"/>
  <c r="HC172" i="45"/>
  <c r="HB172" i="45"/>
  <c r="HA172" i="45"/>
  <c r="GZ172" i="45"/>
  <c r="GY172" i="45"/>
  <c r="GX172" i="45"/>
  <c r="GW172" i="45"/>
  <c r="GV172" i="45"/>
  <c r="GU172" i="45"/>
  <c r="GT172" i="45"/>
  <c r="GQ172" i="45"/>
  <c r="GP172" i="45"/>
  <c r="GO172" i="45"/>
  <c r="GN172" i="45"/>
  <c r="GM172" i="45"/>
  <c r="GL172" i="45"/>
  <c r="GK172" i="45"/>
  <c r="GJ172" i="45"/>
  <c r="GI172" i="45"/>
  <c r="GH172" i="45"/>
  <c r="GG172" i="45"/>
  <c r="GF172" i="45"/>
  <c r="GE172" i="45"/>
  <c r="GD172" i="45"/>
  <c r="GC172" i="45"/>
  <c r="GB172" i="45"/>
  <c r="GA172" i="45"/>
  <c r="FZ172" i="45"/>
  <c r="FY172" i="45"/>
  <c r="FX172" i="45"/>
  <c r="FW172" i="45"/>
  <c r="FV172" i="45"/>
  <c r="FU172" i="45"/>
  <c r="FT172" i="45"/>
  <c r="FS172" i="45"/>
  <c r="FR172" i="45"/>
  <c r="FO172" i="45"/>
  <c r="FN172" i="45"/>
  <c r="FM172" i="45"/>
  <c r="FL172" i="45"/>
  <c r="FK172" i="45"/>
  <c r="FJ172" i="45"/>
  <c r="FI172" i="45"/>
  <c r="FH172" i="45"/>
  <c r="FG172" i="45"/>
  <c r="FF172" i="45"/>
  <c r="FE172" i="45"/>
  <c r="FD172" i="45"/>
  <c r="FC172" i="45"/>
  <c r="FB172" i="45"/>
  <c r="FA172" i="45"/>
  <c r="EZ172" i="45"/>
  <c r="EY172" i="45"/>
  <c r="EX172" i="45"/>
  <c r="EW172" i="45"/>
  <c r="EV172" i="45"/>
  <c r="EU172" i="45"/>
  <c r="ET172" i="45"/>
  <c r="ES172" i="45"/>
  <c r="ER172" i="45"/>
  <c r="EQ172" i="45"/>
  <c r="EP172" i="45"/>
  <c r="EM172" i="45"/>
  <c r="EL172" i="45"/>
  <c r="EK172" i="45"/>
  <c r="EJ172" i="45"/>
  <c r="EI172" i="45"/>
  <c r="EH172" i="45"/>
  <c r="EG172" i="45"/>
  <c r="EF172" i="45"/>
  <c r="EE172" i="45"/>
  <c r="ED172" i="45"/>
  <c r="EC172" i="45"/>
  <c r="EB172" i="45"/>
  <c r="EA172" i="45"/>
  <c r="DZ172" i="45"/>
  <c r="DY172" i="45"/>
  <c r="DX172" i="45"/>
  <c r="DW172" i="45"/>
  <c r="DV172" i="45"/>
  <c r="DU172" i="45"/>
  <c r="DT172" i="45"/>
  <c r="DS172" i="45"/>
  <c r="DR172" i="45"/>
  <c r="DQ172" i="45"/>
  <c r="DP172" i="45"/>
  <c r="DO172" i="45"/>
  <c r="DN172" i="45"/>
  <c r="DK172" i="45"/>
  <c r="DJ172" i="45"/>
  <c r="DI172" i="45"/>
  <c r="DH172" i="45"/>
  <c r="DG172" i="45"/>
  <c r="DF172" i="45"/>
  <c r="DE172" i="45"/>
  <c r="DD172" i="45"/>
  <c r="DC172" i="45"/>
  <c r="DB172" i="45"/>
  <c r="DA172" i="45"/>
  <c r="CZ172" i="45"/>
  <c r="CY172" i="45"/>
  <c r="CX172" i="45"/>
  <c r="CW172" i="45"/>
  <c r="CV172" i="45"/>
  <c r="CU172" i="45"/>
  <c r="CT172" i="45"/>
  <c r="CS172" i="45"/>
  <c r="CR172" i="45"/>
  <c r="CQ172" i="45"/>
  <c r="CP172" i="45"/>
  <c r="CO172" i="45"/>
  <c r="CN172" i="45"/>
  <c r="CM172" i="45"/>
  <c r="CL172" i="45"/>
  <c r="CI172" i="45"/>
  <c r="CH172" i="45"/>
  <c r="CG172" i="45"/>
  <c r="CF172" i="45"/>
  <c r="CE172" i="45"/>
  <c r="CD172" i="45"/>
  <c r="CC172" i="45"/>
  <c r="CB172" i="45"/>
  <c r="CA172" i="45"/>
  <c r="BZ172" i="45"/>
  <c r="BY172" i="45"/>
  <c r="BX172" i="45"/>
  <c r="BW172" i="45"/>
  <c r="BV172" i="45"/>
  <c r="BU172" i="45"/>
  <c r="BT172" i="45"/>
  <c r="BS172" i="45"/>
  <c r="BR172" i="45"/>
  <c r="BQ172" i="45"/>
  <c r="BP172" i="45"/>
  <c r="BO172" i="45"/>
  <c r="BN172" i="45"/>
  <c r="BM172" i="45"/>
  <c r="BL172" i="45"/>
  <c r="BK172" i="45"/>
  <c r="BJ172" i="45"/>
  <c r="BG172" i="45"/>
  <c r="BF172" i="45"/>
  <c r="BE172" i="45"/>
  <c r="BD172" i="45"/>
  <c r="BC172" i="45"/>
  <c r="BB172" i="45"/>
  <c r="BA172" i="45"/>
  <c r="AZ172" i="45"/>
  <c r="AY172" i="45"/>
  <c r="AX172" i="45"/>
  <c r="AW172" i="45"/>
  <c r="AV172" i="45"/>
  <c r="AU172" i="45"/>
  <c r="AT172" i="45"/>
  <c r="AS172" i="45"/>
  <c r="AR172" i="45"/>
  <c r="AQ172" i="45"/>
  <c r="AP172" i="45"/>
  <c r="AO172" i="45"/>
  <c r="AN172" i="45"/>
  <c r="AM172" i="45"/>
  <c r="AL172" i="45"/>
  <c r="AK172" i="45"/>
  <c r="AJ172" i="45"/>
  <c r="AI172" i="45"/>
  <c r="AH172" i="45"/>
  <c r="AE172" i="45"/>
  <c r="AD172" i="45"/>
  <c r="AC172" i="45"/>
  <c r="AB172" i="45"/>
  <c r="AA172" i="45"/>
  <c r="Z172" i="45"/>
  <c r="Y172" i="45"/>
  <c r="X172" i="45"/>
  <c r="W172" i="45"/>
  <c r="V172" i="45"/>
  <c r="U172" i="45"/>
  <c r="T172" i="45"/>
  <c r="S172" i="45"/>
  <c r="R172" i="45"/>
  <c r="Q172" i="45"/>
  <c r="P172" i="45"/>
  <c r="O172" i="45"/>
  <c r="N172" i="45"/>
  <c r="M172" i="45"/>
  <c r="L172" i="45"/>
  <c r="K172" i="45"/>
  <c r="J172" i="45"/>
  <c r="I172" i="45"/>
  <c r="H172" i="45"/>
  <c r="G172" i="45"/>
  <c r="F172" i="45"/>
  <c r="KY171" i="45"/>
  <c r="KX171" i="45"/>
  <c r="KW171" i="45"/>
  <c r="KV171" i="45"/>
  <c r="KU171" i="45"/>
  <c r="KT171" i="45"/>
  <c r="KS171" i="45"/>
  <c r="KR171" i="45"/>
  <c r="KQ171" i="45"/>
  <c r="KP171" i="45"/>
  <c r="KO171" i="45"/>
  <c r="KN171" i="45"/>
  <c r="KM171" i="45"/>
  <c r="KL171" i="45"/>
  <c r="KK171" i="45"/>
  <c r="KJ171" i="45"/>
  <c r="KI171" i="45"/>
  <c r="KH171" i="45"/>
  <c r="KG171" i="45"/>
  <c r="KF171" i="45"/>
  <c r="KE171" i="45"/>
  <c r="KD171" i="45"/>
  <c r="KC171" i="45"/>
  <c r="KB171" i="45"/>
  <c r="KA171" i="45"/>
  <c r="JZ171" i="45"/>
  <c r="JW171" i="45"/>
  <c r="JV171" i="45"/>
  <c r="JU171" i="45"/>
  <c r="JT171" i="45"/>
  <c r="JS171" i="45"/>
  <c r="JR171" i="45"/>
  <c r="JQ171" i="45"/>
  <c r="JP171" i="45"/>
  <c r="JO171" i="45"/>
  <c r="JN171" i="45"/>
  <c r="JM171" i="45"/>
  <c r="JL171" i="45"/>
  <c r="JK171" i="45"/>
  <c r="JJ171" i="45"/>
  <c r="JI171" i="45"/>
  <c r="JH171" i="45"/>
  <c r="JG171" i="45"/>
  <c r="JF171" i="45"/>
  <c r="JE171" i="45"/>
  <c r="JD171" i="45"/>
  <c r="JC171" i="45"/>
  <c r="JB171" i="45"/>
  <c r="JA171" i="45"/>
  <c r="IZ171" i="45"/>
  <c r="IY171" i="45"/>
  <c r="IX171" i="45"/>
  <c r="IU171" i="45"/>
  <c r="IT171" i="45"/>
  <c r="IS171" i="45"/>
  <c r="IR171" i="45"/>
  <c r="IQ171" i="45"/>
  <c r="IP171" i="45"/>
  <c r="IO171" i="45"/>
  <c r="IN171" i="45"/>
  <c r="IM171" i="45"/>
  <c r="IL171" i="45"/>
  <c r="IK171" i="45"/>
  <c r="IJ171" i="45"/>
  <c r="II171" i="45"/>
  <c r="IH171" i="45"/>
  <c r="IG171" i="45"/>
  <c r="IF171" i="45"/>
  <c r="IE171" i="45"/>
  <c r="ID171" i="45"/>
  <c r="IC171" i="45"/>
  <c r="IB171" i="45"/>
  <c r="IA171" i="45"/>
  <c r="HZ171" i="45"/>
  <c r="HY171" i="45"/>
  <c r="HX171" i="45"/>
  <c r="HW171" i="45"/>
  <c r="HV171" i="45"/>
  <c r="HS171" i="45"/>
  <c r="HR171" i="45"/>
  <c r="HQ171" i="45"/>
  <c r="HP171" i="45"/>
  <c r="HO171" i="45"/>
  <c r="HN171" i="45"/>
  <c r="HM171" i="45"/>
  <c r="HL171" i="45"/>
  <c r="HK171" i="45"/>
  <c r="HJ171" i="45"/>
  <c r="HI171" i="45"/>
  <c r="HH171" i="45"/>
  <c r="HG171" i="45"/>
  <c r="HF171" i="45"/>
  <c r="HE171" i="45"/>
  <c r="HD171" i="45"/>
  <c r="HC171" i="45"/>
  <c r="HB171" i="45"/>
  <c r="HA171" i="45"/>
  <c r="GZ171" i="45"/>
  <c r="GY171" i="45"/>
  <c r="GX171" i="45"/>
  <c r="GW171" i="45"/>
  <c r="GV171" i="45"/>
  <c r="GU171" i="45"/>
  <c r="GT171" i="45"/>
  <c r="GQ171" i="45"/>
  <c r="GP171" i="45"/>
  <c r="GO171" i="45"/>
  <c r="GN171" i="45"/>
  <c r="GM171" i="45"/>
  <c r="GL171" i="45"/>
  <c r="GK171" i="45"/>
  <c r="GJ171" i="45"/>
  <c r="GI171" i="45"/>
  <c r="GH171" i="45"/>
  <c r="GG171" i="45"/>
  <c r="GF171" i="45"/>
  <c r="GE171" i="45"/>
  <c r="GD171" i="45"/>
  <c r="GC171" i="45"/>
  <c r="GB171" i="45"/>
  <c r="GA171" i="45"/>
  <c r="FZ171" i="45"/>
  <c r="FY171" i="45"/>
  <c r="FX171" i="45"/>
  <c r="FW171" i="45"/>
  <c r="FV171" i="45"/>
  <c r="FU171" i="45"/>
  <c r="FT171" i="45"/>
  <c r="FS171" i="45"/>
  <c r="FR171" i="45"/>
  <c r="FO171" i="45"/>
  <c r="FN171" i="45"/>
  <c r="FM171" i="45"/>
  <c r="FL171" i="45"/>
  <c r="FK171" i="45"/>
  <c r="FJ171" i="45"/>
  <c r="FI171" i="45"/>
  <c r="FH171" i="45"/>
  <c r="FG171" i="45"/>
  <c r="FF171" i="45"/>
  <c r="FE171" i="45"/>
  <c r="FD171" i="45"/>
  <c r="FC171" i="45"/>
  <c r="FB171" i="45"/>
  <c r="FA171" i="45"/>
  <c r="EZ171" i="45"/>
  <c r="EY171" i="45"/>
  <c r="EX171" i="45"/>
  <c r="EW171" i="45"/>
  <c r="EV171" i="45"/>
  <c r="EU171" i="45"/>
  <c r="ET171" i="45"/>
  <c r="ES171" i="45"/>
  <c r="ER171" i="45"/>
  <c r="EQ171" i="45"/>
  <c r="EP171" i="45"/>
  <c r="EM171" i="45"/>
  <c r="EL171" i="45"/>
  <c r="EK171" i="45"/>
  <c r="EJ171" i="45"/>
  <c r="EI171" i="45"/>
  <c r="EH171" i="45"/>
  <c r="EG171" i="45"/>
  <c r="EF171" i="45"/>
  <c r="EE171" i="45"/>
  <c r="ED171" i="45"/>
  <c r="EC171" i="45"/>
  <c r="EB171" i="45"/>
  <c r="EA171" i="45"/>
  <c r="DZ171" i="45"/>
  <c r="DY171" i="45"/>
  <c r="DX171" i="45"/>
  <c r="DW171" i="45"/>
  <c r="DV171" i="45"/>
  <c r="DU171" i="45"/>
  <c r="DT171" i="45"/>
  <c r="DS171" i="45"/>
  <c r="DR171" i="45"/>
  <c r="DQ171" i="45"/>
  <c r="DP171" i="45"/>
  <c r="DO171" i="45"/>
  <c r="DN171" i="45"/>
  <c r="DK171" i="45"/>
  <c r="DJ171" i="45"/>
  <c r="DI171" i="45"/>
  <c r="DH171" i="45"/>
  <c r="DG171" i="45"/>
  <c r="DF171" i="45"/>
  <c r="DE171" i="45"/>
  <c r="DD171" i="45"/>
  <c r="DC171" i="45"/>
  <c r="DB171" i="45"/>
  <c r="DA171" i="45"/>
  <c r="CZ171" i="45"/>
  <c r="CY171" i="45"/>
  <c r="CX171" i="45"/>
  <c r="CW171" i="45"/>
  <c r="CV171" i="45"/>
  <c r="CU171" i="45"/>
  <c r="CT171" i="45"/>
  <c r="CS171" i="45"/>
  <c r="CR171" i="45"/>
  <c r="CQ171" i="45"/>
  <c r="CP171" i="45"/>
  <c r="CO171" i="45"/>
  <c r="CN171" i="45"/>
  <c r="CM171" i="45"/>
  <c r="CL171" i="45"/>
  <c r="CI171" i="45"/>
  <c r="CH171" i="45"/>
  <c r="CG171" i="45"/>
  <c r="CF171" i="45"/>
  <c r="CE171" i="45"/>
  <c r="CD171" i="45"/>
  <c r="CC171" i="45"/>
  <c r="CB171" i="45"/>
  <c r="CA171" i="45"/>
  <c r="BZ171" i="45"/>
  <c r="BY171" i="45"/>
  <c r="BX171" i="45"/>
  <c r="BW171" i="45"/>
  <c r="BV171" i="45"/>
  <c r="BU171" i="45"/>
  <c r="BT171" i="45"/>
  <c r="BS171" i="45"/>
  <c r="BR171" i="45"/>
  <c r="BQ171" i="45"/>
  <c r="BP171" i="45"/>
  <c r="BO171" i="45"/>
  <c r="BN171" i="45"/>
  <c r="BM171" i="45"/>
  <c r="BL171" i="45"/>
  <c r="BK171" i="45"/>
  <c r="BJ171" i="45"/>
  <c r="BG171" i="45"/>
  <c r="BF171" i="45"/>
  <c r="BE171" i="45"/>
  <c r="BD171" i="45"/>
  <c r="BC171" i="45"/>
  <c r="BB171" i="45"/>
  <c r="BA171" i="45"/>
  <c r="AZ171" i="45"/>
  <c r="AY171" i="45"/>
  <c r="AX171" i="45"/>
  <c r="AW171" i="45"/>
  <c r="AV171" i="45"/>
  <c r="AU171" i="45"/>
  <c r="AT171" i="45"/>
  <c r="AS171" i="45"/>
  <c r="AR171" i="45"/>
  <c r="AQ171" i="45"/>
  <c r="AP171" i="45"/>
  <c r="AO171" i="45"/>
  <c r="AN171" i="45"/>
  <c r="AM171" i="45"/>
  <c r="AL171" i="45"/>
  <c r="AK171" i="45"/>
  <c r="AJ171" i="45"/>
  <c r="AI171" i="45"/>
  <c r="AH171" i="45"/>
  <c r="AE171" i="45"/>
  <c r="AD171" i="45"/>
  <c r="AC171" i="45"/>
  <c r="AB171" i="45"/>
  <c r="AA171" i="45"/>
  <c r="Z171" i="45"/>
  <c r="Y171" i="45"/>
  <c r="X171" i="45"/>
  <c r="W171" i="45"/>
  <c r="V171" i="45"/>
  <c r="U171" i="45"/>
  <c r="T171" i="45"/>
  <c r="S171" i="45"/>
  <c r="R171" i="45"/>
  <c r="Q171" i="45"/>
  <c r="P171" i="45"/>
  <c r="O171" i="45"/>
  <c r="N171" i="45"/>
  <c r="M171" i="45"/>
  <c r="L171" i="45"/>
  <c r="K171" i="45"/>
  <c r="J171" i="45"/>
  <c r="I171" i="45"/>
  <c r="H171" i="45"/>
  <c r="G171" i="45"/>
  <c r="F171" i="45"/>
  <c r="KY170" i="45"/>
  <c r="KX170" i="45"/>
  <c r="KW170" i="45"/>
  <c r="KV170" i="45"/>
  <c r="KU170" i="45"/>
  <c r="KT170" i="45"/>
  <c r="KS170" i="45"/>
  <c r="KR170" i="45"/>
  <c r="KQ170" i="45"/>
  <c r="KP170" i="45"/>
  <c r="KO170" i="45"/>
  <c r="KN170" i="45"/>
  <c r="KM170" i="45"/>
  <c r="KL170" i="45"/>
  <c r="KK170" i="45"/>
  <c r="KJ170" i="45"/>
  <c r="KI170" i="45"/>
  <c r="KH170" i="45"/>
  <c r="KG170" i="45"/>
  <c r="KF170" i="45"/>
  <c r="KE170" i="45"/>
  <c r="KD170" i="45"/>
  <c r="KC170" i="45"/>
  <c r="KB170" i="45"/>
  <c r="KA170" i="45"/>
  <c r="JZ170" i="45"/>
  <c r="KZ170" i="45" s="1"/>
  <c r="JW170" i="45"/>
  <c r="JV170" i="45"/>
  <c r="JU170" i="45"/>
  <c r="JT170" i="45"/>
  <c r="JS170" i="45"/>
  <c r="JR170" i="45"/>
  <c r="JQ170" i="45"/>
  <c r="JP170" i="45"/>
  <c r="JO170" i="45"/>
  <c r="JN170" i="45"/>
  <c r="JM170" i="45"/>
  <c r="JL170" i="45"/>
  <c r="JK170" i="45"/>
  <c r="JJ170" i="45"/>
  <c r="JI170" i="45"/>
  <c r="JH170" i="45"/>
  <c r="JG170" i="45"/>
  <c r="JF170" i="45"/>
  <c r="JE170" i="45"/>
  <c r="JD170" i="45"/>
  <c r="JC170" i="45"/>
  <c r="JB170" i="45"/>
  <c r="JA170" i="45"/>
  <c r="IZ170" i="45"/>
  <c r="IY170" i="45"/>
  <c r="IX170" i="45"/>
  <c r="IU170" i="45"/>
  <c r="IT170" i="45"/>
  <c r="IS170" i="45"/>
  <c r="IR170" i="45"/>
  <c r="IQ170" i="45"/>
  <c r="IP170" i="45"/>
  <c r="IO170" i="45"/>
  <c r="IN170" i="45"/>
  <c r="IM170" i="45"/>
  <c r="IL170" i="45"/>
  <c r="IK170" i="45"/>
  <c r="IJ170" i="45"/>
  <c r="II170" i="45"/>
  <c r="IH170" i="45"/>
  <c r="IG170" i="45"/>
  <c r="IF170" i="45"/>
  <c r="IE170" i="45"/>
  <c r="ID170" i="45"/>
  <c r="IC170" i="45"/>
  <c r="IB170" i="45"/>
  <c r="IA170" i="45"/>
  <c r="HZ170" i="45"/>
  <c r="HY170" i="45"/>
  <c r="HX170" i="45"/>
  <c r="HW170" i="45"/>
  <c r="HV170" i="45"/>
  <c r="HS170" i="45"/>
  <c r="HR170" i="45"/>
  <c r="HQ170" i="45"/>
  <c r="HP170" i="45"/>
  <c r="HO170" i="45"/>
  <c r="HN170" i="45"/>
  <c r="HM170" i="45"/>
  <c r="HL170" i="45"/>
  <c r="HK170" i="45"/>
  <c r="HJ170" i="45"/>
  <c r="HI170" i="45"/>
  <c r="HH170" i="45"/>
  <c r="HG170" i="45"/>
  <c r="HF170" i="45"/>
  <c r="HE170" i="45"/>
  <c r="HD170" i="45"/>
  <c r="HC170" i="45"/>
  <c r="HB170" i="45"/>
  <c r="HA170" i="45"/>
  <c r="GZ170" i="45"/>
  <c r="GY170" i="45"/>
  <c r="GX170" i="45"/>
  <c r="GW170" i="45"/>
  <c r="GV170" i="45"/>
  <c r="GU170" i="45"/>
  <c r="GT170" i="45"/>
  <c r="GQ170" i="45"/>
  <c r="GP170" i="45"/>
  <c r="GO170" i="45"/>
  <c r="GN170" i="45"/>
  <c r="GM170" i="45"/>
  <c r="GL170" i="45"/>
  <c r="GK170" i="45"/>
  <c r="GJ170" i="45"/>
  <c r="GI170" i="45"/>
  <c r="GH170" i="45"/>
  <c r="GG170" i="45"/>
  <c r="GF170" i="45"/>
  <c r="GE170" i="45"/>
  <c r="GD170" i="45"/>
  <c r="GC170" i="45"/>
  <c r="GB170" i="45"/>
  <c r="GA170" i="45"/>
  <c r="FZ170" i="45"/>
  <c r="FY170" i="45"/>
  <c r="FX170" i="45"/>
  <c r="FW170" i="45"/>
  <c r="FV170" i="45"/>
  <c r="FU170" i="45"/>
  <c r="FT170" i="45"/>
  <c r="FS170" i="45"/>
  <c r="FR170" i="45"/>
  <c r="FO170" i="45"/>
  <c r="FN170" i="45"/>
  <c r="FM170" i="45"/>
  <c r="FL170" i="45"/>
  <c r="FK170" i="45"/>
  <c r="FJ170" i="45"/>
  <c r="FI170" i="45"/>
  <c r="FH170" i="45"/>
  <c r="FG170" i="45"/>
  <c r="FF170" i="45"/>
  <c r="FE170" i="45"/>
  <c r="FD170" i="45"/>
  <c r="FC170" i="45"/>
  <c r="FB170" i="45"/>
  <c r="FA170" i="45"/>
  <c r="EZ170" i="45"/>
  <c r="EY170" i="45"/>
  <c r="EX170" i="45"/>
  <c r="EW170" i="45"/>
  <c r="EV170" i="45"/>
  <c r="EU170" i="45"/>
  <c r="ET170" i="45"/>
  <c r="ES170" i="45"/>
  <c r="ER170" i="45"/>
  <c r="EQ170" i="45"/>
  <c r="EP170" i="45"/>
  <c r="EM170" i="45"/>
  <c r="EL170" i="45"/>
  <c r="EK170" i="45"/>
  <c r="EJ170" i="45"/>
  <c r="EI170" i="45"/>
  <c r="EH170" i="45"/>
  <c r="EG170" i="45"/>
  <c r="EF170" i="45"/>
  <c r="EE170" i="45"/>
  <c r="ED170" i="45"/>
  <c r="EC170" i="45"/>
  <c r="EB170" i="45"/>
  <c r="EA170" i="45"/>
  <c r="DZ170" i="45"/>
  <c r="DY170" i="45"/>
  <c r="DX170" i="45"/>
  <c r="DW170" i="45"/>
  <c r="DV170" i="45"/>
  <c r="DU170" i="45"/>
  <c r="DT170" i="45"/>
  <c r="DS170" i="45"/>
  <c r="DR170" i="45"/>
  <c r="DQ170" i="45"/>
  <c r="DP170" i="45"/>
  <c r="DO170" i="45"/>
  <c r="DN170" i="45"/>
  <c r="DK170" i="45"/>
  <c r="DJ170" i="45"/>
  <c r="DI170" i="45"/>
  <c r="DH170" i="45"/>
  <c r="DG170" i="45"/>
  <c r="DF170" i="45"/>
  <c r="DE170" i="45"/>
  <c r="DD170" i="45"/>
  <c r="DC170" i="45"/>
  <c r="DB170" i="45"/>
  <c r="DA170" i="45"/>
  <c r="CZ170" i="45"/>
  <c r="CY170" i="45"/>
  <c r="CX170" i="45"/>
  <c r="CW170" i="45"/>
  <c r="CV170" i="45"/>
  <c r="CU170" i="45"/>
  <c r="CT170" i="45"/>
  <c r="CS170" i="45"/>
  <c r="CR170" i="45"/>
  <c r="CQ170" i="45"/>
  <c r="CP170" i="45"/>
  <c r="CO170" i="45"/>
  <c r="CN170" i="45"/>
  <c r="CM170" i="45"/>
  <c r="CL170" i="45"/>
  <c r="CI170" i="45"/>
  <c r="CH170" i="45"/>
  <c r="CG170" i="45"/>
  <c r="CF170" i="45"/>
  <c r="CE170" i="45"/>
  <c r="CD170" i="45"/>
  <c r="CC170" i="45"/>
  <c r="CB170" i="45"/>
  <c r="CA170" i="45"/>
  <c r="BZ170" i="45"/>
  <c r="BY170" i="45"/>
  <c r="BX170" i="45"/>
  <c r="BW170" i="45"/>
  <c r="BV170" i="45"/>
  <c r="BU170" i="45"/>
  <c r="BT170" i="45"/>
  <c r="BS170" i="45"/>
  <c r="BR170" i="45"/>
  <c r="BQ170" i="45"/>
  <c r="BP170" i="45"/>
  <c r="BO170" i="45"/>
  <c r="BN170" i="45"/>
  <c r="BM170" i="45"/>
  <c r="BL170" i="45"/>
  <c r="BK170" i="45"/>
  <c r="BJ170" i="45"/>
  <c r="BG170" i="45"/>
  <c r="BF170" i="45"/>
  <c r="BE170" i="45"/>
  <c r="BD170" i="45"/>
  <c r="BC170" i="45"/>
  <c r="BB170" i="45"/>
  <c r="BA170" i="45"/>
  <c r="AZ170" i="45"/>
  <c r="AY170" i="45"/>
  <c r="AX170" i="45"/>
  <c r="AW170" i="45"/>
  <c r="AV170" i="45"/>
  <c r="AU170" i="45"/>
  <c r="AT170" i="45"/>
  <c r="AS170" i="45"/>
  <c r="AR170" i="45"/>
  <c r="AQ170" i="45"/>
  <c r="AP170" i="45"/>
  <c r="AO170" i="45"/>
  <c r="AN170" i="45"/>
  <c r="AM170" i="45"/>
  <c r="AL170" i="45"/>
  <c r="AK170" i="45"/>
  <c r="AJ170" i="45"/>
  <c r="AI170" i="45"/>
  <c r="AH170" i="45"/>
  <c r="AE170" i="45"/>
  <c r="AD170" i="45"/>
  <c r="AC170" i="45"/>
  <c r="AB170" i="45"/>
  <c r="AA170" i="45"/>
  <c r="Z170" i="45"/>
  <c r="Y170" i="45"/>
  <c r="X170" i="45"/>
  <c r="W170" i="45"/>
  <c r="V170" i="45"/>
  <c r="U170" i="45"/>
  <c r="T170" i="45"/>
  <c r="S170" i="45"/>
  <c r="R170" i="45"/>
  <c r="Q170" i="45"/>
  <c r="P170" i="45"/>
  <c r="O170" i="45"/>
  <c r="N170" i="45"/>
  <c r="M170" i="45"/>
  <c r="L170" i="45"/>
  <c r="K170" i="45"/>
  <c r="J170" i="45"/>
  <c r="I170" i="45"/>
  <c r="H170" i="45"/>
  <c r="G170" i="45"/>
  <c r="F170" i="45"/>
  <c r="KY169" i="45"/>
  <c r="KX169" i="45"/>
  <c r="KW169" i="45"/>
  <c r="KV169" i="45"/>
  <c r="KU169" i="45"/>
  <c r="KT169" i="45"/>
  <c r="KS169" i="45"/>
  <c r="KR169" i="45"/>
  <c r="KQ169" i="45"/>
  <c r="KP169" i="45"/>
  <c r="KO169" i="45"/>
  <c r="KN169" i="45"/>
  <c r="KM169" i="45"/>
  <c r="KL169" i="45"/>
  <c r="KK169" i="45"/>
  <c r="KJ169" i="45"/>
  <c r="KI169" i="45"/>
  <c r="KH169" i="45"/>
  <c r="KG169" i="45"/>
  <c r="KF169" i="45"/>
  <c r="KE169" i="45"/>
  <c r="KD169" i="45"/>
  <c r="KC169" i="45"/>
  <c r="KB169" i="45"/>
  <c r="KA169" i="45"/>
  <c r="JZ169" i="45"/>
  <c r="JW169" i="45"/>
  <c r="JV169" i="45"/>
  <c r="JU169" i="45"/>
  <c r="JT169" i="45"/>
  <c r="JS169" i="45"/>
  <c r="JR169" i="45"/>
  <c r="JQ169" i="45"/>
  <c r="JP169" i="45"/>
  <c r="JO169" i="45"/>
  <c r="JN169" i="45"/>
  <c r="JM169" i="45"/>
  <c r="JL169" i="45"/>
  <c r="JK169" i="45"/>
  <c r="JJ169" i="45"/>
  <c r="JI169" i="45"/>
  <c r="JH169" i="45"/>
  <c r="JG169" i="45"/>
  <c r="JF169" i="45"/>
  <c r="JE169" i="45"/>
  <c r="JD169" i="45"/>
  <c r="JC169" i="45"/>
  <c r="JB169" i="45"/>
  <c r="JA169" i="45"/>
  <c r="IZ169" i="45"/>
  <c r="IY169" i="45"/>
  <c r="IX169" i="45"/>
  <c r="IU169" i="45"/>
  <c r="IT169" i="45"/>
  <c r="IS169" i="45"/>
  <c r="IR169" i="45"/>
  <c r="IQ169" i="45"/>
  <c r="IP169" i="45"/>
  <c r="IO169" i="45"/>
  <c r="IN169" i="45"/>
  <c r="IM169" i="45"/>
  <c r="IL169" i="45"/>
  <c r="IK169" i="45"/>
  <c r="IJ169" i="45"/>
  <c r="II169" i="45"/>
  <c r="IH169" i="45"/>
  <c r="IG169" i="45"/>
  <c r="IF169" i="45"/>
  <c r="IE169" i="45"/>
  <c r="ID169" i="45"/>
  <c r="IC169" i="45"/>
  <c r="IB169" i="45"/>
  <c r="IA169" i="45"/>
  <c r="HZ169" i="45"/>
  <c r="HY169" i="45"/>
  <c r="HX169" i="45"/>
  <c r="HW169" i="45"/>
  <c r="HV169" i="45"/>
  <c r="HS169" i="45"/>
  <c r="HR169" i="45"/>
  <c r="HQ169" i="45"/>
  <c r="HP169" i="45"/>
  <c r="HO169" i="45"/>
  <c r="HN169" i="45"/>
  <c r="HM169" i="45"/>
  <c r="HL169" i="45"/>
  <c r="HK169" i="45"/>
  <c r="HJ169" i="45"/>
  <c r="HI169" i="45"/>
  <c r="HH169" i="45"/>
  <c r="HG169" i="45"/>
  <c r="HF169" i="45"/>
  <c r="HE169" i="45"/>
  <c r="HD169" i="45"/>
  <c r="HC169" i="45"/>
  <c r="HB169" i="45"/>
  <c r="HA169" i="45"/>
  <c r="GZ169" i="45"/>
  <c r="GY169" i="45"/>
  <c r="GX169" i="45"/>
  <c r="GW169" i="45"/>
  <c r="GV169" i="45"/>
  <c r="GU169" i="45"/>
  <c r="GT169" i="45"/>
  <c r="GQ169" i="45"/>
  <c r="GP169" i="45"/>
  <c r="GO169" i="45"/>
  <c r="GN169" i="45"/>
  <c r="GM169" i="45"/>
  <c r="GL169" i="45"/>
  <c r="GK169" i="45"/>
  <c r="GJ169" i="45"/>
  <c r="GI169" i="45"/>
  <c r="GH169" i="45"/>
  <c r="GG169" i="45"/>
  <c r="GF169" i="45"/>
  <c r="GE169" i="45"/>
  <c r="GD169" i="45"/>
  <c r="GC169" i="45"/>
  <c r="GB169" i="45"/>
  <c r="GA169" i="45"/>
  <c r="FZ169" i="45"/>
  <c r="FY169" i="45"/>
  <c r="FX169" i="45"/>
  <c r="FW169" i="45"/>
  <c r="FV169" i="45"/>
  <c r="FU169" i="45"/>
  <c r="FT169" i="45"/>
  <c r="FS169" i="45"/>
  <c r="FR169" i="45"/>
  <c r="FO169" i="45"/>
  <c r="FN169" i="45"/>
  <c r="FM169" i="45"/>
  <c r="FL169" i="45"/>
  <c r="FK169" i="45"/>
  <c r="FJ169" i="45"/>
  <c r="FI169" i="45"/>
  <c r="FH169" i="45"/>
  <c r="FG169" i="45"/>
  <c r="FF169" i="45"/>
  <c r="FE169" i="45"/>
  <c r="FD169" i="45"/>
  <c r="FC169" i="45"/>
  <c r="FB169" i="45"/>
  <c r="FA169" i="45"/>
  <c r="EZ169" i="45"/>
  <c r="EY169" i="45"/>
  <c r="EX169" i="45"/>
  <c r="EW169" i="45"/>
  <c r="EV169" i="45"/>
  <c r="EU169" i="45"/>
  <c r="ET169" i="45"/>
  <c r="ES169" i="45"/>
  <c r="ER169" i="45"/>
  <c r="EQ169" i="45"/>
  <c r="EP169" i="45"/>
  <c r="EM169" i="45"/>
  <c r="EL169" i="45"/>
  <c r="EK169" i="45"/>
  <c r="EJ169" i="45"/>
  <c r="EI169" i="45"/>
  <c r="EH169" i="45"/>
  <c r="EG169" i="45"/>
  <c r="EF169" i="45"/>
  <c r="EE169" i="45"/>
  <c r="ED169" i="45"/>
  <c r="EC169" i="45"/>
  <c r="EB169" i="45"/>
  <c r="EA169" i="45"/>
  <c r="DZ169" i="45"/>
  <c r="DY169" i="45"/>
  <c r="DX169" i="45"/>
  <c r="DW169" i="45"/>
  <c r="DV169" i="45"/>
  <c r="DU169" i="45"/>
  <c r="DT169" i="45"/>
  <c r="DS169" i="45"/>
  <c r="DR169" i="45"/>
  <c r="DQ169" i="45"/>
  <c r="DP169" i="45"/>
  <c r="DO169" i="45"/>
  <c r="DN169" i="45"/>
  <c r="DK169" i="45"/>
  <c r="DJ169" i="45"/>
  <c r="DI169" i="45"/>
  <c r="DH169" i="45"/>
  <c r="DG169" i="45"/>
  <c r="DF169" i="45"/>
  <c r="DE169" i="45"/>
  <c r="DD169" i="45"/>
  <c r="DC169" i="45"/>
  <c r="DB169" i="45"/>
  <c r="DA169" i="45"/>
  <c r="CZ169" i="45"/>
  <c r="CY169" i="45"/>
  <c r="CX169" i="45"/>
  <c r="CW169" i="45"/>
  <c r="CV169" i="45"/>
  <c r="CU169" i="45"/>
  <c r="CT169" i="45"/>
  <c r="CS169" i="45"/>
  <c r="CR169" i="45"/>
  <c r="CQ169" i="45"/>
  <c r="CP169" i="45"/>
  <c r="CO169" i="45"/>
  <c r="CN169" i="45"/>
  <c r="CM169" i="45"/>
  <c r="CL169" i="45"/>
  <c r="CI169" i="45"/>
  <c r="CH169" i="45"/>
  <c r="CG169" i="45"/>
  <c r="CF169" i="45"/>
  <c r="CE169" i="45"/>
  <c r="CD169" i="45"/>
  <c r="CC169" i="45"/>
  <c r="CB169" i="45"/>
  <c r="CA169" i="45"/>
  <c r="BZ169" i="45"/>
  <c r="BY169" i="45"/>
  <c r="BX169" i="45"/>
  <c r="BW169" i="45"/>
  <c r="BV169" i="45"/>
  <c r="BU169" i="45"/>
  <c r="BT169" i="45"/>
  <c r="BS169" i="45"/>
  <c r="BR169" i="45"/>
  <c r="BQ169" i="45"/>
  <c r="BP169" i="45"/>
  <c r="BO169" i="45"/>
  <c r="BN169" i="45"/>
  <c r="BM169" i="45"/>
  <c r="BL169" i="45"/>
  <c r="BK169" i="45"/>
  <c r="BJ169" i="45"/>
  <c r="BG169" i="45"/>
  <c r="BF169" i="45"/>
  <c r="BE169" i="45"/>
  <c r="BD169" i="45"/>
  <c r="BC169" i="45"/>
  <c r="BB169" i="45"/>
  <c r="BA169" i="45"/>
  <c r="AZ169" i="45"/>
  <c r="AY169" i="45"/>
  <c r="AX169" i="45"/>
  <c r="AW169" i="45"/>
  <c r="AV169" i="45"/>
  <c r="AU169" i="45"/>
  <c r="AT169" i="45"/>
  <c r="AS169" i="45"/>
  <c r="AR169" i="45"/>
  <c r="AQ169" i="45"/>
  <c r="AP169" i="45"/>
  <c r="AO169" i="45"/>
  <c r="AN169" i="45"/>
  <c r="AM169" i="45"/>
  <c r="AL169" i="45"/>
  <c r="AK169" i="45"/>
  <c r="AJ169" i="45"/>
  <c r="AI169" i="45"/>
  <c r="AH169" i="45"/>
  <c r="AE169" i="45"/>
  <c r="AD169" i="45"/>
  <c r="AC169" i="45"/>
  <c r="AB169" i="45"/>
  <c r="AA169" i="45"/>
  <c r="Z169" i="45"/>
  <c r="Y169" i="45"/>
  <c r="X169" i="45"/>
  <c r="W169" i="45"/>
  <c r="V169" i="45"/>
  <c r="U169" i="45"/>
  <c r="T169" i="45"/>
  <c r="S169" i="45"/>
  <c r="R169" i="45"/>
  <c r="Q169" i="45"/>
  <c r="P169" i="45"/>
  <c r="O169" i="45"/>
  <c r="N169" i="45"/>
  <c r="M169" i="45"/>
  <c r="L169" i="45"/>
  <c r="K169" i="45"/>
  <c r="J169" i="45"/>
  <c r="I169" i="45"/>
  <c r="H169" i="45"/>
  <c r="G169" i="45"/>
  <c r="F169" i="45"/>
  <c r="KY168" i="45"/>
  <c r="KX168" i="45"/>
  <c r="KW168" i="45"/>
  <c r="KV168" i="45"/>
  <c r="KU168" i="45"/>
  <c r="KT168" i="45"/>
  <c r="KS168" i="45"/>
  <c r="KR168" i="45"/>
  <c r="KQ168" i="45"/>
  <c r="KP168" i="45"/>
  <c r="KO168" i="45"/>
  <c r="KN168" i="45"/>
  <c r="KM168" i="45"/>
  <c r="KL168" i="45"/>
  <c r="KK168" i="45"/>
  <c r="KJ168" i="45"/>
  <c r="KI168" i="45"/>
  <c r="KH168" i="45"/>
  <c r="KG168" i="45"/>
  <c r="KF168" i="45"/>
  <c r="KE168" i="45"/>
  <c r="KD168" i="45"/>
  <c r="KC168" i="45"/>
  <c r="KB168" i="45"/>
  <c r="KA168" i="45"/>
  <c r="JZ168" i="45"/>
  <c r="JW168" i="45"/>
  <c r="JV168" i="45"/>
  <c r="JU168" i="45"/>
  <c r="JT168" i="45"/>
  <c r="JS168" i="45"/>
  <c r="JR168" i="45"/>
  <c r="JQ168" i="45"/>
  <c r="JP168" i="45"/>
  <c r="JO168" i="45"/>
  <c r="JN168" i="45"/>
  <c r="JM168" i="45"/>
  <c r="JL168" i="45"/>
  <c r="JK168" i="45"/>
  <c r="JJ168" i="45"/>
  <c r="JI168" i="45"/>
  <c r="JH168" i="45"/>
  <c r="JG168" i="45"/>
  <c r="JF168" i="45"/>
  <c r="JE168" i="45"/>
  <c r="JD168" i="45"/>
  <c r="JC168" i="45"/>
  <c r="JB168" i="45"/>
  <c r="JA168" i="45"/>
  <c r="IZ168" i="45"/>
  <c r="IY168" i="45"/>
  <c r="IX168" i="45"/>
  <c r="IU168" i="45"/>
  <c r="IT168" i="45"/>
  <c r="IS168" i="45"/>
  <c r="IR168" i="45"/>
  <c r="IQ168" i="45"/>
  <c r="IP168" i="45"/>
  <c r="IO168" i="45"/>
  <c r="IN168" i="45"/>
  <c r="IM168" i="45"/>
  <c r="IL168" i="45"/>
  <c r="IK168" i="45"/>
  <c r="IJ168" i="45"/>
  <c r="II168" i="45"/>
  <c r="IH168" i="45"/>
  <c r="IG168" i="45"/>
  <c r="IF168" i="45"/>
  <c r="IE168" i="45"/>
  <c r="ID168" i="45"/>
  <c r="IC168" i="45"/>
  <c r="IB168" i="45"/>
  <c r="IA168" i="45"/>
  <c r="HZ168" i="45"/>
  <c r="HY168" i="45"/>
  <c r="HX168" i="45"/>
  <c r="HW168" i="45"/>
  <c r="HV168" i="45"/>
  <c r="HS168" i="45"/>
  <c r="HR168" i="45"/>
  <c r="HQ168" i="45"/>
  <c r="HP168" i="45"/>
  <c r="HO168" i="45"/>
  <c r="HN168" i="45"/>
  <c r="HM168" i="45"/>
  <c r="HL168" i="45"/>
  <c r="HK168" i="45"/>
  <c r="HJ168" i="45"/>
  <c r="HI168" i="45"/>
  <c r="HH168" i="45"/>
  <c r="HG168" i="45"/>
  <c r="HF168" i="45"/>
  <c r="HE168" i="45"/>
  <c r="HD168" i="45"/>
  <c r="HC168" i="45"/>
  <c r="HB168" i="45"/>
  <c r="HA168" i="45"/>
  <c r="GZ168" i="45"/>
  <c r="GY168" i="45"/>
  <c r="GX168" i="45"/>
  <c r="GW168" i="45"/>
  <c r="GV168" i="45"/>
  <c r="GU168" i="45"/>
  <c r="GT168" i="45"/>
  <c r="GQ168" i="45"/>
  <c r="GP168" i="45"/>
  <c r="GO168" i="45"/>
  <c r="GN168" i="45"/>
  <c r="GM168" i="45"/>
  <c r="GL168" i="45"/>
  <c r="GK168" i="45"/>
  <c r="GJ168" i="45"/>
  <c r="GI168" i="45"/>
  <c r="GH168" i="45"/>
  <c r="GG168" i="45"/>
  <c r="GF168" i="45"/>
  <c r="GE168" i="45"/>
  <c r="GD168" i="45"/>
  <c r="GC168" i="45"/>
  <c r="GB168" i="45"/>
  <c r="GA168" i="45"/>
  <c r="FZ168" i="45"/>
  <c r="FY168" i="45"/>
  <c r="FX168" i="45"/>
  <c r="FW168" i="45"/>
  <c r="FV168" i="45"/>
  <c r="FU168" i="45"/>
  <c r="FT168" i="45"/>
  <c r="FS168" i="45"/>
  <c r="FR168" i="45"/>
  <c r="FO168" i="45"/>
  <c r="FN168" i="45"/>
  <c r="FM168" i="45"/>
  <c r="FL168" i="45"/>
  <c r="FK168" i="45"/>
  <c r="FJ168" i="45"/>
  <c r="FI168" i="45"/>
  <c r="FH168" i="45"/>
  <c r="FG168" i="45"/>
  <c r="FF168" i="45"/>
  <c r="FE168" i="45"/>
  <c r="FD168" i="45"/>
  <c r="FC168" i="45"/>
  <c r="FB168" i="45"/>
  <c r="FA168" i="45"/>
  <c r="EZ168" i="45"/>
  <c r="EY168" i="45"/>
  <c r="EX168" i="45"/>
  <c r="EW168" i="45"/>
  <c r="EV168" i="45"/>
  <c r="EU168" i="45"/>
  <c r="ET168" i="45"/>
  <c r="ES168" i="45"/>
  <c r="ER168" i="45"/>
  <c r="EQ168" i="45"/>
  <c r="EP168" i="45"/>
  <c r="EM168" i="45"/>
  <c r="EL168" i="45"/>
  <c r="EK168" i="45"/>
  <c r="EJ168" i="45"/>
  <c r="EI168" i="45"/>
  <c r="EH168" i="45"/>
  <c r="EG168" i="45"/>
  <c r="EF168" i="45"/>
  <c r="EE168" i="45"/>
  <c r="ED168" i="45"/>
  <c r="EC168" i="45"/>
  <c r="EB168" i="45"/>
  <c r="EA168" i="45"/>
  <c r="DZ168" i="45"/>
  <c r="DY168" i="45"/>
  <c r="DX168" i="45"/>
  <c r="DW168" i="45"/>
  <c r="DV168" i="45"/>
  <c r="DU168" i="45"/>
  <c r="DT168" i="45"/>
  <c r="DS168" i="45"/>
  <c r="DR168" i="45"/>
  <c r="DQ168" i="45"/>
  <c r="DP168" i="45"/>
  <c r="DO168" i="45"/>
  <c r="DN168" i="45"/>
  <c r="DK168" i="45"/>
  <c r="DJ168" i="45"/>
  <c r="DI168" i="45"/>
  <c r="DH168" i="45"/>
  <c r="DG168" i="45"/>
  <c r="DF168" i="45"/>
  <c r="DE168" i="45"/>
  <c r="DD168" i="45"/>
  <c r="DC168" i="45"/>
  <c r="DB168" i="45"/>
  <c r="DA168" i="45"/>
  <c r="CZ168" i="45"/>
  <c r="CY168" i="45"/>
  <c r="CX168" i="45"/>
  <c r="CW168" i="45"/>
  <c r="CV168" i="45"/>
  <c r="CU168" i="45"/>
  <c r="CT168" i="45"/>
  <c r="CS168" i="45"/>
  <c r="CR168" i="45"/>
  <c r="CQ168" i="45"/>
  <c r="CP168" i="45"/>
  <c r="CO168" i="45"/>
  <c r="CN168" i="45"/>
  <c r="CM168" i="45"/>
  <c r="CL168" i="45"/>
  <c r="CI168" i="45"/>
  <c r="CH168" i="45"/>
  <c r="CG168" i="45"/>
  <c r="CF168" i="45"/>
  <c r="CE168" i="45"/>
  <c r="CD168" i="45"/>
  <c r="CC168" i="45"/>
  <c r="CB168" i="45"/>
  <c r="CA168" i="45"/>
  <c r="BZ168" i="45"/>
  <c r="BY168" i="45"/>
  <c r="BX168" i="45"/>
  <c r="BW168" i="45"/>
  <c r="BV168" i="45"/>
  <c r="BU168" i="45"/>
  <c r="BT168" i="45"/>
  <c r="BS168" i="45"/>
  <c r="BR168" i="45"/>
  <c r="BQ168" i="45"/>
  <c r="BP168" i="45"/>
  <c r="BO168" i="45"/>
  <c r="BN168" i="45"/>
  <c r="BM168" i="45"/>
  <c r="BL168" i="45"/>
  <c r="BK168" i="45"/>
  <c r="BJ168" i="45"/>
  <c r="BG168" i="45"/>
  <c r="BF168" i="45"/>
  <c r="BE168" i="45"/>
  <c r="BD168" i="45"/>
  <c r="BC168" i="45"/>
  <c r="BB168" i="45"/>
  <c r="BA168" i="45"/>
  <c r="AZ168" i="45"/>
  <c r="AY168" i="45"/>
  <c r="AX168" i="45"/>
  <c r="AW168" i="45"/>
  <c r="AV168" i="45"/>
  <c r="AU168" i="45"/>
  <c r="AT168" i="45"/>
  <c r="AS168" i="45"/>
  <c r="AR168" i="45"/>
  <c r="AQ168" i="45"/>
  <c r="AP168" i="45"/>
  <c r="AO168" i="45"/>
  <c r="AN168" i="45"/>
  <c r="AM168" i="45"/>
  <c r="AL168" i="45"/>
  <c r="AK168" i="45"/>
  <c r="AJ168" i="45"/>
  <c r="AI168" i="45"/>
  <c r="AH168" i="45"/>
  <c r="AE168" i="45"/>
  <c r="AD168" i="45"/>
  <c r="AC168" i="45"/>
  <c r="AB168" i="45"/>
  <c r="AA168" i="45"/>
  <c r="Z168" i="45"/>
  <c r="Y168" i="45"/>
  <c r="X168" i="45"/>
  <c r="W168" i="45"/>
  <c r="V168" i="45"/>
  <c r="U168" i="45"/>
  <c r="T168" i="45"/>
  <c r="S168" i="45"/>
  <c r="R168" i="45"/>
  <c r="Q168" i="45"/>
  <c r="P168" i="45"/>
  <c r="O168" i="45"/>
  <c r="N168" i="45"/>
  <c r="M168" i="45"/>
  <c r="L168" i="45"/>
  <c r="K168" i="45"/>
  <c r="J168" i="45"/>
  <c r="I168" i="45"/>
  <c r="H168" i="45"/>
  <c r="G168" i="45"/>
  <c r="F168" i="45"/>
  <c r="KY167" i="45"/>
  <c r="KX167" i="45"/>
  <c r="KW167" i="45"/>
  <c r="KV167" i="45"/>
  <c r="KU167" i="45"/>
  <c r="KT167" i="45"/>
  <c r="KS167" i="45"/>
  <c r="KR167" i="45"/>
  <c r="KQ167" i="45"/>
  <c r="KP167" i="45"/>
  <c r="KO167" i="45"/>
  <c r="KN167" i="45"/>
  <c r="KM167" i="45"/>
  <c r="KL167" i="45"/>
  <c r="KK167" i="45"/>
  <c r="KJ167" i="45"/>
  <c r="KI167" i="45"/>
  <c r="KH167" i="45"/>
  <c r="KG167" i="45"/>
  <c r="KF167" i="45"/>
  <c r="KE167" i="45"/>
  <c r="KD167" i="45"/>
  <c r="KC167" i="45"/>
  <c r="KB167" i="45"/>
  <c r="KA167" i="45"/>
  <c r="JZ167" i="45"/>
  <c r="JW167" i="45"/>
  <c r="JV167" i="45"/>
  <c r="JU167" i="45"/>
  <c r="JT167" i="45"/>
  <c r="JS167" i="45"/>
  <c r="JR167" i="45"/>
  <c r="JQ167" i="45"/>
  <c r="JP167" i="45"/>
  <c r="JO167" i="45"/>
  <c r="JN167" i="45"/>
  <c r="JM167" i="45"/>
  <c r="JL167" i="45"/>
  <c r="JK167" i="45"/>
  <c r="JJ167" i="45"/>
  <c r="JI167" i="45"/>
  <c r="JH167" i="45"/>
  <c r="JG167" i="45"/>
  <c r="JF167" i="45"/>
  <c r="JE167" i="45"/>
  <c r="JD167" i="45"/>
  <c r="JC167" i="45"/>
  <c r="JB167" i="45"/>
  <c r="JA167" i="45"/>
  <c r="IZ167" i="45"/>
  <c r="IY167" i="45"/>
  <c r="IX167" i="45"/>
  <c r="IU167" i="45"/>
  <c r="IT167" i="45"/>
  <c r="IS167" i="45"/>
  <c r="IR167" i="45"/>
  <c r="IQ167" i="45"/>
  <c r="IP167" i="45"/>
  <c r="IO167" i="45"/>
  <c r="IN167" i="45"/>
  <c r="IM167" i="45"/>
  <c r="IL167" i="45"/>
  <c r="IK167" i="45"/>
  <c r="IJ167" i="45"/>
  <c r="II167" i="45"/>
  <c r="IH167" i="45"/>
  <c r="IG167" i="45"/>
  <c r="IF167" i="45"/>
  <c r="IE167" i="45"/>
  <c r="ID167" i="45"/>
  <c r="IC167" i="45"/>
  <c r="IB167" i="45"/>
  <c r="IA167" i="45"/>
  <c r="HZ167" i="45"/>
  <c r="HY167" i="45"/>
  <c r="HX167" i="45"/>
  <c r="HW167" i="45"/>
  <c r="HV167" i="45"/>
  <c r="HS167" i="45"/>
  <c r="HR167" i="45"/>
  <c r="HQ167" i="45"/>
  <c r="HP167" i="45"/>
  <c r="HO167" i="45"/>
  <c r="HN167" i="45"/>
  <c r="HM167" i="45"/>
  <c r="HL167" i="45"/>
  <c r="HK167" i="45"/>
  <c r="HJ167" i="45"/>
  <c r="HI167" i="45"/>
  <c r="HH167" i="45"/>
  <c r="HG167" i="45"/>
  <c r="HF167" i="45"/>
  <c r="HE167" i="45"/>
  <c r="HD167" i="45"/>
  <c r="HC167" i="45"/>
  <c r="HB167" i="45"/>
  <c r="HA167" i="45"/>
  <c r="GZ167" i="45"/>
  <c r="GY167" i="45"/>
  <c r="GX167" i="45"/>
  <c r="GW167" i="45"/>
  <c r="GV167" i="45"/>
  <c r="GU167" i="45"/>
  <c r="GT167" i="45"/>
  <c r="GQ167" i="45"/>
  <c r="GP167" i="45"/>
  <c r="GO167" i="45"/>
  <c r="GN167" i="45"/>
  <c r="GM167" i="45"/>
  <c r="GL167" i="45"/>
  <c r="GK167" i="45"/>
  <c r="GJ167" i="45"/>
  <c r="GI167" i="45"/>
  <c r="GH167" i="45"/>
  <c r="GG167" i="45"/>
  <c r="GF167" i="45"/>
  <c r="GE167" i="45"/>
  <c r="GD167" i="45"/>
  <c r="GC167" i="45"/>
  <c r="GB167" i="45"/>
  <c r="GA167" i="45"/>
  <c r="FZ167" i="45"/>
  <c r="FY167" i="45"/>
  <c r="FX167" i="45"/>
  <c r="FW167" i="45"/>
  <c r="FV167" i="45"/>
  <c r="FU167" i="45"/>
  <c r="FT167" i="45"/>
  <c r="FS167" i="45"/>
  <c r="FR167" i="45"/>
  <c r="FO167" i="45"/>
  <c r="FN167" i="45"/>
  <c r="FM167" i="45"/>
  <c r="FL167" i="45"/>
  <c r="FK167" i="45"/>
  <c r="FJ167" i="45"/>
  <c r="FI167" i="45"/>
  <c r="FH167" i="45"/>
  <c r="FG167" i="45"/>
  <c r="FF167" i="45"/>
  <c r="FE167" i="45"/>
  <c r="FD167" i="45"/>
  <c r="FC167" i="45"/>
  <c r="FB167" i="45"/>
  <c r="FA167" i="45"/>
  <c r="EZ167" i="45"/>
  <c r="EY167" i="45"/>
  <c r="EX167" i="45"/>
  <c r="EW167" i="45"/>
  <c r="EV167" i="45"/>
  <c r="EU167" i="45"/>
  <c r="ET167" i="45"/>
  <c r="ES167" i="45"/>
  <c r="ER167" i="45"/>
  <c r="EQ167" i="45"/>
  <c r="EP167" i="45"/>
  <c r="EM167" i="45"/>
  <c r="EL167" i="45"/>
  <c r="EK167" i="45"/>
  <c r="EJ167" i="45"/>
  <c r="EI167" i="45"/>
  <c r="EH167" i="45"/>
  <c r="EG167" i="45"/>
  <c r="EF167" i="45"/>
  <c r="EE167" i="45"/>
  <c r="ED167" i="45"/>
  <c r="EC167" i="45"/>
  <c r="EB167" i="45"/>
  <c r="EA167" i="45"/>
  <c r="DZ167" i="45"/>
  <c r="DY167" i="45"/>
  <c r="DX167" i="45"/>
  <c r="DW167" i="45"/>
  <c r="DV167" i="45"/>
  <c r="DU167" i="45"/>
  <c r="DT167" i="45"/>
  <c r="DS167" i="45"/>
  <c r="DR167" i="45"/>
  <c r="DQ167" i="45"/>
  <c r="DP167" i="45"/>
  <c r="DO167" i="45"/>
  <c r="DN167" i="45"/>
  <c r="DK167" i="45"/>
  <c r="DJ167" i="45"/>
  <c r="DI167" i="45"/>
  <c r="DH167" i="45"/>
  <c r="DG167" i="45"/>
  <c r="DF167" i="45"/>
  <c r="DE167" i="45"/>
  <c r="DD167" i="45"/>
  <c r="DC167" i="45"/>
  <c r="DB167" i="45"/>
  <c r="DA167" i="45"/>
  <c r="CZ167" i="45"/>
  <c r="CY167" i="45"/>
  <c r="CX167" i="45"/>
  <c r="CW167" i="45"/>
  <c r="CV167" i="45"/>
  <c r="CU167" i="45"/>
  <c r="CT167" i="45"/>
  <c r="CS167" i="45"/>
  <c r="CR167" i="45"/>
  <c r="CQ167" i="45"/>
  <c r="CP167" i="45"/>
  <c r="CO167" i="45"/>
  <c r="CN167" i="45"/>
  <c r="CM167" i="45"/>
  <c r="CL167" i="45"/>
  <c r="CI167" i="45"/>
  <c r="CH167" i="45"/>
  <c r="CG167" i="45"/>
  <c r="CF167" i="45"/>
  <c r="CE167" i="45"/>
  <c r="CD167" i="45"/>
  <c r="CC167" i="45"/>
  <c r="CB167" i="45"/>
  <c r="CA167" i="45"/>
  <c r="BZ167" i="45"/>
  <c r="BY167" i="45"/>
  <c r="BX167" i="45"/>
  <c r="BW167" i="45"/>
  <c r="BV167" i="45"/>
  <c r="BU167" i="45"/>
  <c r="BT167" i="45"/>
  <c r="BS167" i="45"/>
  <c r="BR167" i="45"/>
  <c r="BQ167" i="45"/>
  <c r="BP167" i="45"/>
  <c r="BO167" i="45"/>
  <c r="BN167" i="45"/>
  <c r="BM167" i="45"/>
  <c r="BL167" i="45"/>
  <c r="BK167" i="45"/>
  <c r="BJ167" i="45"/>
  <c r="BG167" i="45"/>
  <c r="BF167" i="45"/>
  <c r="BE167" i="45"/>
  <c r="BD167" i="45"/>
  <c r="BC167" i="45"/>
  <c r="BB167" i="45"/>
  <c r="BA167" i="45"/>
  <c r="AZ167" i="45"/>
  <c r="AY167" i="45"/>
  <c r="AX167" i="45"/>
  <c r="AW167" i="45"/>
  <c r="AV167" i="45"/>
  <c r="AU167" i="45"/>
  <c r="AT167" i="45"/>
  <c r="AS167" i="45"/>
  <c r="AR167" i="45"/>
  <c r="AQ167" i="45"/>
  <c r="AP167" i="45"/>
  <c r="AO167" i="45"/>
  <c r="AN167" i="45"/>
  <c r="AM167" i="45"/>
  <c r="AL167" i="45"/>
  <c r="AK167" i="45"/>
  <c r="AJ167" i="45"/>
  <c r="AI167" i="45"/>
  <c r="AH167" i="45"/>
  <c r="AE167" i="45"/>
  <c r="AD167" i="45"/>
  <c r="AC167" i="45"/>
  <c r="AB167" i="45"/>
  <c r="AA167" i="45"/>
  <c r="Z167" i="45"/>
  <c r="Y167" i="45"/>
  <c r="X167" i="45"/>
  <c r="W167" i="45"/>
  <c r="V167" i="45"/>
  <c r="U167" i="45"/>
  <c r="T167" i="45"/>
  <c r="S167" i="45"/>
  <c r="R167" i="45"/>
  <c r="Q167" i="45"/>
  <c r="P167" i="45"/>
  <c r="O167" i="45"/>
  <c r="N167" i="45"/>
  <c r="M167" i="45"/>
  <c r="L167" i="45"/>
  <c r="K167" i="45"/>
  <c r="J167" i="45"/>
  <c r="I167" i="45"/>
  <c r="H167" i="45"/>
  <c r="G167" i="45"/>
  <c r="F167" i="45"/>
  <c r="KY166" i="45"/>
  <c r="KX166" i="45"/>
  <c r="KW166" i="45"/>
  <c r="KV166" i="45"/>
  <c r="KU166" i="45"/>
  <c r="KT166" i="45"/>
  <c r="KS166" i="45"/>
  <c r="KR166" i="45"/>
  <c r="KQ166" i="45"/>
  <c r="KP166" i="45"/>
  <c r="KO166" i="45"/>
  <c r="KN166" i="45"/>
  <c r="KM166" i="45"/>
  <c r="KL166" i="45"/>
  <c r="KK166" i="45"/>
  <c r="KJ166" i="45"/>
  <c r="KI166" i="45"/>
  <c r="KH166" i="45"/>
  <c r="KG166" i="45"/>
  <c r="KF166" i="45"/>
  <c r="KE166" i="45"/>
  <c r="KD166" i="45"/>
  <c r="KC166" i="45"/>
  <c r="KB166" i="45"/>
  <c r="KA166" i="45"/>
  <c r="JZ166" i="45"/>
  <c r="JW166" i="45"/>
  <c r="JV166" i="45"/>
  <c r="JU166" i="45"/>
  <c r="JT166" i="45"/>
  <c r="JS166" i="45"/>
  <c r="JR166" i="45"/>
  <c r="JQ166" i="45"/>
  <c r="JP166" i="45"/>
  <c r="JO166" i="45"/>
  <c r="JN166" i="45"/>
  <c r="JM166" i="45"/>
  <c r="JL166" i="45"/>
  <c r="JK166" i="45"/>
  <c r="JJ166" i="45"/>
  <c r="JI166" i="45"/>
  <c r="JH166" i="45"/>
  <c r="JG166" i="45"/>
  <c r="JF166" i="45"/>
  <c r="JE166" i="45"/>
  <c r="JD166" i="45"/>
  <c r="JC166" i="45"/>
  <c r="JB166" i="45"/>
  <c r="JA166" i="45"/>
  <c r="IZ166" i="45"/>
  <c r="IY166" i="45"/>
  <c r="IX166" i="45"/>
  <c r="IU166" i="45"/>
  <c r="IT166" i="45"/>
  <c r="IS166" i="45"/>
  <c r="IR166" i="45"/>
  <c r="IQ166" i="45"/>
  <c r="IP166" i="45"/>
  <c r="IO166" i="45"/>
  <c r="IN166" i="45"/>
  <c r="IM166" i="45"/>
  <c r="IL166" i="45"/>
  <c r="IK166" i="45"/>
  <c r="IJ166" i="45"/>
  <c r="II166" i="45"/>
  <c r="IH166" i="45"/>
  <c r="IG166" i="45"/>
  <c r="IF166" i="45"/>
  <c r="IE166" i="45"/>
  <c r="ID166" i="45"/>
  <c r="IC166" i="45"/>
  <c r="IB166" i="45"/>
  <c r="IA166" i="45"/>
  <c r="HZ166" i="45"/>
  <c r="HY166" i="45"/>
  <c r="HX166" i="45"/>
  <c r="HW166" i="45"/>
  <c r="HV166" i="45"/>
  <c r="HS166" i="45"/>
  <c r="HR166" i="45"/>
  <c r="HQ166" i="45"/>
  <c r="HP166" i="45"/>
  <c r="HO166" i="45"/>
  <c r="HN166" i="45"/>
  <c r="HM166" i="45"/>
  <c r="HL166" i="45"/>
  <c r="HK166" i="45"/>
  <c r="HJ166" i="45"/>
  <c r="HI166" i="45"/>
  <c r="HH166" i="45"/>
  <c r="HG166" i="45"/>
  <c r="HF166" i="45"/>
  <c r="HE166" i="45"/>
  <c r="HD166" i="45"/>
  <c r="HC166" i="45"/>
  <c r="HB166" i="45"/>
  <c r="HA166" i="45"/>
  <c r="GZ166" i="45"/>
  <c r="GY166" i="45"/>
  <c r="GX166" i="45"/>
  <c r="GW166" i="45"/>
  <c r="GV166" i="45"/>
  <c r="GU166" i="45"/>
  <c r="GT166" i="45"/>
  <c r="GQ166" i="45"/>
  <c r="GP166" i="45"/>
  <c r="GO166" i="45"/>
  <c r="GN166" i="45"/>
  <c r="GM166" i="45"/>
  <c r="GL166" i="45"/>
  <c r="GK166" i="45"/>
  <c r="GJ166" i="45"/>
  <c r="GI166" i="45"/>
  <c r="GH166" i="45"/>
  <c r="GG166" i="45"/>
  <c r="GF166" i="45"/>
  <c r="GE166" i="45"/>
  <c r="GD166" i="45"/>
  <c r="GC166" i="45"/>
  <c r="GB166" i="45"/>
  <c r="GA166" i="45"/>
  <c r="FZ166" i="45"/>
  <c r="FY166" i="45"/>
  <c r="FX166" i="45"/>
  <c r="FW166" i="45"/>
  <c r="FV166" i="45"/>
  <c r="FU166" i="45"/>
  <c r="FT166" i="45"/>
  <c r="FS166" i="45"/>
  <c r="FR166" i="45"/>
  <c r="FO166" i="45"/>
  <c r="FN166" i="45"/>
  <c r="FM166" i="45"/>
  <c r="FL166" i="45"/>
  <c r="FK166" i="45"/>
  <c r="FJ166" i="45"/>
  <c r="FI166" i="45"/>
  <c r="FH166" i="45"/>
  <c r="FG166" i="45"/>
  <c r="FF166" i="45"/>
  <c r="FE166" i="45"/>
  <c r="FD166" i="45"/>
  <c r="FC166" i="45"/>
  <c r="FB166" i="45"/>
  <c r="FA166" i="45"/>
  <c r="EZ166" i="45"/>
  <c r="EY166" i="45"/>
  <c r="EX166" i="45"/>
  <c r="EW166" i="45"/>
  <c r="EV166" i="45"/>
  <c r="EU166" i="45"/>
  <c r="ET166" i="45"/>
  <c r="ES166" i="45"/>
  <c r="ER166" i="45"/>
  <c r="EQ166" i="45"/>
  <c r="EP166" i="45"/>
  <c r="EM166" i="45"/>
  <c r="EL166" i="45"/>
  <c r="EK166" i="45"/>
  <c r="EJ166" i="45"/>
  <c r="EI166" i="45"/>
  <c r="EH166" i="45"/>
  <c r="EG166" i="45"/>
  <c r="EF166" i="45"/>
  <c r="EE166" i="45"/>
  <c r="ED166" i="45"/>
  <c r="EC166" i="45"/>
  <c r="EB166" i="45"/>
  <c r="EA166" i="45"/>
  <c r="DZ166" i="45"/>
  <c r="DY166" i="45"/>
  <c r="DX166" i="45"/>
  <c r="DW166" i="45"/>
  <c r="DV166" i="45"/>
  <c r="DU166" i="45"/>
  <c r="DT166" i="45"/>
  <c r="DS166" i="45"/>
  <c r="DR166" i="45"/>
  <c r="DQ166" i="45"/>
  <c r="DP166" i="45"/>
  <c r="DO166" i="45"/>
  <c r="DN166" i="45"/>
  <c r="DK166" i="45"/>
  <c r="DJ166" i="45"/>
  <c r="DI166" i="45"/>
  <c r="DH166" i="45"/>
  <c r="DG166" i="45"/>
  <c r="DF166" i="45"/>
  <c r="DE166" i="45"/>
  <c r="DD166" i="45"/>
  <c r="DC166" i="45"/>
  <c r="DB166" i="45"/>
  <c r="DA166" i="45"/>
  <c r="CZ166" i="45"/>
  <c r="CY166" i="45"/>
  <c r="CX166" i="45"/>
  <c r="CW166" i="45"/>
  <c r="CV166" i="45"/>
  <c r="CU166" i="45"/>
  <c r="CT166" i="45"/>
  <c r="CS166" i="45"/>
  <c r="CR166" i="45"/>
  <c r="CQ166" i="45"/>
  <c r="CP166" i="45"/>
  <c r="CO166" i="45"/>
  <c r="CN166" i="45"/>
  <c r="CM166" i="45"/>
  <c r="CL166" i="45"/>
  <c r="CI166" i="45"/>
  <c r="CH166" i="45"/>
  <c r="CG166" i="45"/>
  <c r="CF166" i="45"/>
  <c r="CE166" i="45"/>
  <c r="CD166" i="45"/>
  <c r="CC166" i="45"/>
  <c r="CB166" i="45"/>
  <c r="CA166" i="45"/>
  <c r="BZ166" i="45"/>
  <c r="BY166" i="45"/>
  <c r="BX166" i="45"/>
  <c r="BW166" i="45"/>
  <c r="BV166" i="45"/>
  <c r="BU166" i="45"/>
  <c r="BT166" i="45"/>
  <c r="BS166" i="45"/>
  <c r="BR166" i="45"/>
  <c r="BQ166" i="45"/>
  <c r="BP166" i="45"/>
  <c r="BO166" i="45"/>
  <c r="BN166" i="45"/>
  <c r="BM166" i="45"/>
  <c r="BL166" i="45"/>
  <c r="BK166" i="45"/>
  <c r="BJ166" i="45"/>
  <c r="BG166" i="45"/>
  <c r="BF166" i="45"/>
  <c r="BE166" i="45"/>
  <c r="BD166" i="45"/>
  <c r="BC166" i="45"/>
  <c r="BB166" i="45"/>
  <c r="BA166" i="45"/>
  <c r="AZ166" i="45"/>
  <c r="AY166" i="45"/>
  <c r="AX166" i="45"/>
  <c r="AW166" i="45"/>
  <c r="AV166" i="45"/>
  <c r="AU166" i="45"/>
  <c r="AT166" i="45"/>
  <c r="AS166" i="45"/>
  <c r="AR166" i="45"/>
  <c r="AQ166" i="45"/>
  <c r="AP166" i="45"/>
  <c r="AO166" i="45"/>
  <c r="AN166" i="45"/>
  <c r="AM166" i="45"/>
  <c r="AL166" i="45"/>
  <c r="AK166" i="45"/>
  <c r="AJ166" i="45"/>
  <c r="AI166" i="45"/>
  <c r="AH166" i="45"/>
  <c r="AE166" i="45"/>
  <c r="AD166" i="45"/>
  <c r="AC166" i="45"/>
  <c r="AB166" i="45"/>
  <c r="AA166" i="45"/>
  <c r="Z166" i="45"/>
  <c r="Y166" i="45"/>
  <c r="X166" i="45"/>
  <c r="W166" i="45"/>
  <c r="V166" i="45"/>
  <c r="U166" i="45"/>
  <c r="T166" i="45"/>
  <c r="S166" i="45"/>
  <c r="R166" i="45"/>
  <c r="Q166" i="45"/>
  <c r="P166" i="45"/>
  <c r="O166" i="45"/>
  <c r="N166" i="45"/>
  <c r="M166" i="45"/>
  <c r="L166" i="45"/>
  <c r="K166" i="45"/>
  <c r="J166" i="45"/>
  <c r="I166" i="45"/>
  <c r="H166" i="45"/>
  <c r="G166" i="45"/>
  <c r="F166" i="45"/>
  <c r="KY165" i="45"/>
  <c r="KX165" i="45"/>
  <c r="KW165" i="45"/>
  <c r="KV165" i="45"/>
  <c r="KU165" i="45"/>
  <c r="KT165" i="45"/>
  <c r="KS165" i="45"/>
  <c r="KR165" i="45"/>
  <c r="KQ165" i="45"/>
  <c r="KP165" i="45"/>
  <c r="KO165" i="45"/>
  <c r="KN165" i="45"/>
  <c r="KM165" i="45"/>
  <c r="KL165" i="45"/>
  <c r="KK165" i="45"/>
  <c r="KJ165" i="45"/>
  <c r="KI165" i="45"/>
  <c r="KH165" i="45"/>
  <c r="KG165" i="45"/>
  <c r="KF165" i="45"/>
  <c r="KE165" i="45"/>
  <c r="KD165" i="45"/>
  <c r="KC165" i="45"/>
  <c r="KB165" i="45"/>
  <c r="KA165" i="45"/>
  <c r="JZ165" i="45"/>
  <c r="JW165" i="45"/>
  <c r="JV165" i="45"/>
  <c r="JU165" i="45"/>
  <c r="JT165" i="45"/>
  <c r="JS165" i="45"/>
  <c r="JR165" i="45"/>
  <c r="JQ165" i="45"/>
  <c r="JP165" i="45"/>
  <c r="JO165" i="45"/>
  <c r="JN165" i="45"/>
  <c r="JM165" i="45"/>
  <c r="JL165" i="45"/>
  <c r="JK165" i="45"/>
  <c r="JJ165" i="45"/>
  <c r="JI165" i="45"/>
  <c r="JH165" i="45"/>
  <c r="JG165" i="45"/>
  <c r="JF165" i="45"/>
  <c r="JE165" i="45"/>
  <c r="JD165" i="45"/>
  <c r="JC165" i="45"/>
  <c r="JB165" i="45"/>
  <c r="JA165" i="45"/>
  <c r="IZ165" i="45"/>
  <c r="IY165" i="45"/>
  <c r="IX165" i="45"/>
  <c r="IU165" i="45"/>
  <c r="IT165" i="45"/>
  <c r="IS165" i="45"/>
  <c r="IR165" i="45"/>
  <c r="IQ165" i="45"/>
  <c r="IP165" i="45"/>
  <c r="IO165" i="45"/>
  <c r="IN165" i="45"/>
  <c r="IM165" i="45"/>
  <c r="IL165" i="45"/>
  <c r="IK165" i="45"/>
  <c r="IJ165" i="45"/>
  <c r="II165" i="45"/>
  <c r="IH165" i="45"/>
  <c r="IG165" i="45"/>
  <c r="IF165" i="45"/>
  <c r="IE165" i="45"/>
  <c r="ID165" i="45"/>
  <c r="IC165" i="45"/>
  <c r="IB165" i="45"/>
  <c r="IA165" i="45"/>
  <c r="HZ165" i="45"/>
  <c r="HY165" i="45"/>
  <c r="HX165" i="45"/>
  <c r="HW165" i="45"/>
  <c r="HV165" i="45"/>
  <c r="HS165" i="45"/>
  <c r="HR165" i="45"/>
  <c r="HQ165" i="45"/>
  <c r="HP165" i="45"/>
  <c r="HO165" i="45"/>
  <c r="HN165" i="45"/>
  <c r="HM165" i="45"/>
  <c r="HL165" i="45"/>
  <c r="HK165" i="45"/>
  <c r="HJ165" i="45"/>
  <c r="HI165" i="45"/>
  <c r="HH165" i="45"/>
  <c r="HG165" i="45"/>
  <c r="HF165" i="45"/>
  <c r="HE165" i="45"/>
  <c r="HD165" i="45"/>
  <c r="HC165" i="45"/>
  <c r="HB165" i="45"/>
  <c r="HA165" i="45"/>
  <c r="GZ165" i="45"/>
  <c r="GY165" i="45"/>
  <c r="GX165" i="45"/>
  <c r="GW165" i="45"/>
  <c r="GV165" i="45"/>
  <c r="GU165" i="45"/>
  <c r="GT165" i="45"/>
  <c r="GQ165" i="45"/>
  <c r="GP165" i="45"/>
  <c r="GO165" i="45"/>
  <c r="GN165" i="45"/>
  <c r="GM165" i="45"/>
  <c r="GL165" i="45"/>
  <c r="GK165" i="45"/>
  <c r="GJ165" i="45"/>
  <c r="GI165" i="45"/>
  <c r="GH165" i="45"/>
  <c r="GG165" i="45"/>
  <c r="GF165" i="45"/>
  <c r="GE165" i="45"/>
  <c r="GD165" i="45"/>
  <c r="GC165" i="45"/>
  <c r="GB165" i="45"/>
  <c r="GA165" i="45"/>
  <c r="FZ165" i="45"/>
  <c r="FY165" i="45"/>
  <c r="FX165" i="45"/>
  <c r="FW165" i="45"/>
  <c r="FV165" i="45"/>
  <c r="FU165" i="45"/>
  <c r="FT165" i="45"/>
  <c r="FS165" i="45"/>
  <c r="FR165" i="45"/>
  <c r="FO165" i="45"/>
  <c r="FN165" i="45"/>
  <c r="FM165" i="45"/>
  <c r="FL165" i="45"/>
  <c r="FK165" i="45"/>
  <c r="FJ165" i="45"/>
  <c r="FI165" i="45"/>
  <c r="FH165" i="45"/>
  <c r="FG165" i="45"/>
  <c r="FF165" i="45"/>
  <c r="FE165" i="45"/>
  <c r="FD165" i="45"/>
  <c r="FC165" i="45"/>
  <c r="FB165" i="45"/>
  <c r="FA165" i="45"/>
  <c r="EZ165" i="45"/>
  <c r="EY165" i="45"/>
  <c r="EX165" i="45"/>
  <c r="EW165" i="45"/>
  <c r="EV165" i="45"/>
  <c r="EU165" i="45"/>
  <c r="ET165" i="45"/>
  <c r="ES165" i="45"/>
  <c r="ER165" i="45"/>
  <c r="EQ165" i="45"/>
  <c r="EP165" i="45"/>
  <c r="EM165" i="45"/>
  <c r="EL165" i="45"/>
  <c r="EK165" i="45"/>
  <c r="EJ165" i="45"/>
  <c r="EI165" i="45"/>
  <c r="EH165" i="45"/>
  <c r="EG165" i="45"/>
  <c r="EF165" i="45"/>
  <c r="EE165" i="45"/>
  <c r="ED165" i="45"/>
  <c r="EC165" i="45"/>
  <c r="EB165" i="45"/>
  <c r="EA165" i="45"/>
  <c r="DZ165" i="45"/>
  <c r="DY165" i="45"/>
  <c r="DX165" i="45"/>
  <c r="DW165" i="45"/>
  <c r="DV165" i="45"/>
  <c r="DU165" i="45"/>
  <c r="DT165" i="45"/>
  <c r="DS165" i="45"/>
  <c r="DR165" i="45"/>
  <c r="DQ165" i="45"/>
  <c r="DP165" i="45"/>
  <c r="DO165" i="45"/>
  <c r="DN165" i="45"/>
  <c r="DK165" i="45"/>
  <c r="DJ165" i="45"/>
  <c r="DI165" i="45"/>
  <c r="DH165" i="45"/>
  <c r="DG165" i="45"/>
  <c r="DF165" i="45"/>
  <c r="DE165" i="45"/>
  <c r="DD165" i="45"/>
  <c r="DC165" i="45"/>
  <c r="DB165" i="45"/>
  <c r="DA165" i="45"/>
  <c r="CZ165" i="45"/>
  <c r="CY165" i="45"/>
  <c r="CX165" i="45"/>
  <c r="CW165" i="45"/>
  <c r="CV165" i="45"/>
  <c r="CU165" i="45"/>
  <c r="CT165" i="45"/>
  <c r="CS165" i="45"/>
  <c r="CR165" i="45"/>
  <c r="CQ165" i="45"/>
  <c r="CP165" i="45"/>
  <c r="CO165" i="45"/>
  <c r="CN165" i="45"/>
  <c r="CM165" i="45"/>
  <c r="CL165" i="45"/>
  <c r="CI165" i="45"/>
  <c r="CH165" i="45"/>
  <c r="CG165" i="45"/>
  <c r="CF165" i="45"/>
  <c r="CE165" i="45"/>
  <c r="CD165" i="45"/>
  <c r="CC165" i="45"/>
  <c r="CB165" i="45"/>
  <c r="CA165" i="45"/>
  <c r="BZ165" i="45"/>
  <c r="BY165" i="45"/>
  <c r="BX165" i="45"/>
  <c r="BW165" i="45"/>
  <c r="BV165" i="45"/>
  <c r="BU165" i="45"/>
  <c r="BT165" i="45"/>
  <c r="BS165" i="45"/>
  <c r="BR165" i="45"/>
  <c r="BQ165" i="45"/>
  <c r="BP165" i="45"/>
  <c r="BO165" i="45"/>
  <c r="BN165" i="45"/>
  <c r="BM165" i="45"/>
  <c r="BL165" i="45"/>
  <c r="BK165" i="45"/>
  <c r="BJ165" i="45"/>
  <c r="BG165" i="45"/>
  <c r="BF165" i="45"/>
  <c r="BE165" i="45"/>
  <c r="BD165" i="45"/>
  <c r="BC165" i="45"/>
  <c r="BB165" i="45"/>
  <c r="BA165" i="45"/>
  <c r="AZ165" i="45"/>
  <c r="AY165" i="45"/>
  <c r="AX165" i="45"/>
  <c r="AW165" i="45"/>
  <c r="AV165" i="45"/>
  <c r="AU165" i="45"/>
  <c r="AT165" i="45"/>
  <c r="BH165" i="45" s="1"/>
  <c r="AS165" i="45"/>
  <c r="AR165" i="45"/>
  <c r="AQ165" i="45"/>
  <c r="AP165" i="45"/>
  <c r="AO165" i="45"/>
  <c r="AN165" i="45"/>
  <c r="AM165" i="45"/>
  <c r="AL165" i="45"/>
  <c r="AK165" i="45"/>
  <c r="AJ165" i="45"/>
  <c r="AI165" i="45"/>
  <c r="AH165" i="45"/>
  <c r="AE165" i="45"/>
  <c r="AD165" i="45"/>
  <c r="AC165" i="45"/>
  <c r="AB165" i="45"/>
  <c r="AA165" i="45"/>
  <c r="Z165" i="45"/>
  <c r="Y165" i="45"/>
  <c r="X165" i="45"/>
  <c r="W165" i="45"/>
  <c r="V165" i="45"/>
  <c r="U165" i="45"/>
  <c r="T165" i="45"/>
  <c r="S165" i="45"/>
  <c r="R165" i="45"/>
  <c r="Q165" i="45"/>
  <c r="P165" i="45"/>
  <c r="O165" i="45"/>
  <c r="N165" i="45"/>
  <c r="M165" i="45"/>
  <c r="L165" i="45"/>
  <c r="K165" i="45"/>
  <c r="J165" i="45"/>
  <c r="I165" i="45"/>
  <c r="H165" i="45"/>
  <c r="G165" i="45"/>
  <c r="F165" i="45"/>
  <c r="KY164" i="45"/>
  <c r="KX164" i="45"/>
  <c r="KW164" i="45"/>
  <c r="KV164" i="45"/>
  <c r="KU164" i="45"/>
  <c r="KT164" i="45"/>
  <c r="KS164" i="45"/>
  <c r="KR164" i="45"/>
  <c r="KQ164" i="45"/>
  <c r="KP164" i="45"/>
  <c r="KO164" i="45"/>
  <c r="KN164" i="45"/>
  <c r="KM164" i="45"/>
  <c r="KL164" i="45"/>
  <c r="KK164" i="45"/>
  <c r="KJ164" i="45"/>
  <c r="KI164" i="45"/>
  <c r="KH164" i="45"/>
  <c r="KG164" i="45"/>
  <c r="KF164" i="45"/>
  <c r="KE164" i="45"/>
  <c r="KD164" i="45"/>
  <c r="KC164" i="45"/>
  <c r="KB164" i="45"/>
  <c r="KA164" i="45"/>
  <c r="JZ164" i="45"/>
  <c r="JW164" i="45"/>
  <c r="JV164" i="45"/>
  <c r="JU164" i="45"/>
  <c r="JT164" i="45"/>
  <c r="JS164" i="45"/>
  <c r="JR164" i="45"/>
  <c r="JQ164" i="45"/>
  <c r="JP164" i="45"/>
  <c r="JO164" i="45"/>
  <c r="JN164" i="45"/>
  <c r="JM164" i="45"/>
  <c r="JL164" i="45"/>
  <c r="JK164" i="45"/>
  <c r="JJ164" i="45"/>
  <c r="JI164" i="45"/>
  <c r="JH164" i="45"/>
  <c r="JG164" i="45"/>
  <c r="JF164" i="45"/>
  <c r="JE164" i="45"/>
  <c r="JD164" i="45"/>
  <c r="JC164" i="45"/>
  <c r="JB164" i="45"/>
  <c r="JA164" i="45"/>
  <c r="IZ164" i="45"/>
  <c r="IY164" i="45"/>
  <c r="IX164" i="45"/>
  <c r="IU164" i="45"/>
  <c r="IT164" i="45"/>
  <c r="IS164" i="45"/>
  <c r="IR164" i="45"/>
  <c r="IQ164" i="45"/>
  <c r="IP164" i="45"/>
  <c r="IO164" i="45"/>
  <c r="IN164" i="45"/>
  <c r="IM164" i="45"/>
  <c r="IL164" i="45"/>
  <c r="IK164" i="45"/>
  <c r="IJ164" i="45"/>
  <c r="II164" i="45"/>
  <c r="IH164" i="45"/>
  <c r="IG164" i="45"/>
  <c r="IF164" i="45"/>
  <c r="IE164" i="45"/>
  <c r="ID164" i="45"/>
  <c r="IC164" i="45"/>
  <c r="IB164" i="45"/>
  <c r="IA164" i="45"/>
  <c r="HZ164" i="45"/>
  <c r="HY164" i="45"/>
  <c r="HX164" i="45"/>
  <c r="HW164" i="45"/>
  <c r="HV164" i="45"/>
  <c r="HS164" i="45"/>
  <c r="HR164" i="45"/>
  <c r="HQ164" i="45"/>
  <c r="HP164" i="45"/>
  <c r="HO164" i="45"/>
  <c r="HN164" i="45"/>
  <c r="HM164" i="45"/>
  <c r="HL164" i="45"/>
  <c r="HK164" i="45"/>
  <c r="HJ164" i="45"/>
  <c r="HI164" i="45"/>
  <c r="HH164" i="45"/>
  <c r="HG164" i="45"/>
  <c r="HF164" i="45"/>
  <c r="HE164" i="45"/>
  <c r="HD164" i="45"/>
  <c r="HC164" i="45"/>
  <c r="HB164" i="45"/>
  <c r="HA164" i="45"/>
  <c r="GZ164" i="45"/>
  <c r="GY164" i="45"/>
  <c r="GX164" i="45"/>
  <c r="GW164" i="45"/>
  <c r="GV164" i="45"/>
  <c r="GU164" i="45"/>
  <c r="GT164" i="45"/>
  <c r="GQ164" i="45"/>
  <c r="GP164" i="45"/>
  <c r="GO164" i="45"/>
  <c r="GN164" i="45"/>
  <c r="GM164" i="45"/>
  <c r="GL164" i="45"/>
  <c r="GK164" i="45"/>
  <c r="GJ164" i="45"/>
  <c r="GI164" i="45"/>
  <c r="GH164" i="45"/>
  <c r="GG164" i="45"/>
  <c r="GF164" i="45"/>
  <c r="GE164" i="45"/>
  <c r="GD164" i="45"/>
  <c r="GC164" i="45"/>
  <c r="GB164" i="45"/>
  <c r="GA164" i="45"/>
  <c r="FZ164" i="45"/>
  <c r="FY164" i="45"/>
  <c r="FX164" i="45"/>
  <c r="FW164" i="45"/>
  <c r="FV164" i="45"/>
  <c r="FU164" i="45"/>
  <c r="FT164" i="45"/>
  <c r="FS164" i="45"/>
  <c r="FR164" i="45"/>
  <c r="FO164" i="45"/>
  <c r="FN164" i="45"/>
  <c r="FM164" i="45"/>
  <c r="FL164" i="45"/>
  <c r="FK164" i="45"/>
  <c r="FJ164" i="45"/>
  <c r="FI164" i="45"/>
  <c r="FH164" i="45"/>
  <c r="FG164" i="45"/>
  <c r="FF164" i="45"/>
  <c r="FE164" i="45"/>
  <c r="FD164" i="45"/>
  <c r="FC164" i="45"/>
  <c r="FB164" i="45"/>
  <c r="FA164" i="45"/>
  <c r="EZ164" i="45"/>
  <c r="EY164" i="45"/>
  <c r="EX164" i="45"/>
  <c r="EW164" i="45"/>
  <c r="EV164" i="45"/>
  <c r="EU164" i="45"/>
  <c r="ET164" i="45"/>
  <c r="ES164" i="45"/>
  <c r="ER164" i="45"/>
  <c r="EQ164" i="45"/>
  <c r="EP164" i="45"/>
  <c r="EM164" i="45"/>
  <c r="EL164" i="45"/>
  <c r="EK164" i="45"/>
  <c r="EJ164" i="45"/>
  <c r="EI164" i="45"/>
  <c r="EH164" i="45"/>
  <c r="EG164" i="45"/>
  <c r="EF164" i="45"/>
  <c r="EE164" i="45"/>
  <c r="ED164" i="45"/>
  <c r="EC164" i="45"/>
  <c r="EB164" i="45"/>
  <c r="EA164" i="45"/>
  <c r="DZ164" i="45"/>
  <c r="DY164" i="45"/>
  <c r="DX164" i="45"/>
  <c r="DW164" i="45"/>
  <c r="DV164" i="45"/>
  <c r="DU164" i="45"/>
  <c r="DT164" i="45"/>
  <c r="DS164" i="45"/>
  <c r="DR164" i="45"/>
  <c r="DQ164" i="45"/>
  <c r="DP164" i="45"/>
  <c r="DO164" i="45"/>
  <c r="DN164" i="45"/>
  <c r="DK164" i="45"/>
  <c r="DJ164" i="45"/>
  <c r="DI164" i="45"/>
  <c r="DH164" i="45"/>
  <c r="DG164" i="45"/>
  <c r="DF164" i="45"/>
  <c r="DE164" i="45"/>
  <c r="DD164" i="45"/>
  <c r="DC164" i="45"/>
  <c r="DB164" i="45"/>
  <c r="DA164" i="45"/>
  <c r="CZ164" i="45"/>
  <c r="CY164" i="45"/>
  <c r="CX164" i="45"/>
  <c r="CW164" i="45"/>
  <c r="CV164" i="45"/>
  <c r="CU164" i="45"/>
  <c r="CT164" i="45"/>
  <c r="CS164" i="45"/>
  <c r="CR164" i="45"/>
  <c r="CQ164" i="45"/>
  <c r="CP164" i="45"/>
  <c r="CO164" i="45"/>
  <c r="CN164" i="45"/>
  <c r="CM164" i="45"/>
  <c r="CL164" i="45"/>
  <c r="CI164" i="45"/>
  <c r="CH164" i="45"/>
  <c r="CG164" i="45"/>
  <c r="CF164" i="45"/>
  <c r="CE164" i="45"/>
  <c r="CD164" i="45"/>
  <c r="CC164" i="45"/>
  <c r="CB164" i="45"/>
  <c r="CA164" i="45"/>
  <c r="BZ164" i="45"/>
  <c r="BY164" i="45"/>
  <c r="BX164" i="45"/>
  <c r="BW164" i="45"/>
  <c r="BV164" i="45"/>
  <c r="BU164" i="45"/>
  <c r="BT164" i="45"/>
  <c r="BS164" i="45"/>
  <c r="BR164" i="45"/>
  <c r="BQ164" i="45"/>
  <c r="BP164" i="45"/>
  <c r="CJ164" i="45" s="1"/>
  <c r="BO164" i="45"/>
  <c r="BN164" i="45"/>
  <c r="BM164" i="45"/>
  <c r="BL164" i="45"/>
  <c r="BK164" i="45"/>
  <c r="BJ164" i="45"/>
  <c r="BG164" i="45"/>
  <c r="BF164" i="45"/>
  <c r="BE164" i="45"/>
  <c r="BD164" i="45"/>
  <c r="BC164" i="45"/>
  <c r="BB164" i="45"/>
  <c r="BA164" i="45"/>
  <c r="AZ164" i="45"/>
  <c r="AY164" i="45"/>
  <c r="AX164" i="45"/>
  <c r="AW164" i="45"/>
  <c r="AV164" i="45"/>
  <c r="AU164" i="45"/>
  <c r="AT164" i="45"/>
  <c r="AS164" i="45"/>
  <c r="AR164" i="45"/>
  <c r="AQ164" i="45"/>
  <c r="AP164" i="45"/>
  <c r="AO164" i="45"/>
  <c r="AN164" i="45"/>
  <c r="AM164" i="45"/>
  <c r="AL164" i="45"/>
  <c r="AK164" i="45"/>
  <c r="AJ164" i="45"/>
  <c r="AI164" i="45"/>
  <c r="AH164" i="45"/>
  <c r="AE164" i="45"/>
  <c r="AD164" i="45"/>
  <c r="AC164" i="45"/>
  <c r="AB164" i="45"/>
  <c r="AA164" i="45"/>
  <c r="Z164" i="45"/>
  <c r="Y164" i="45"/>
  <c r="X164" i="45"/>
  <c r="W164" i="45"/>
  <c r="V164" i="45"/>
  <c r="U164" i="45"/>
  <c r="T164" i="45"/>
  <c r="S164" i="45"/>
  <c r="R164" i="45"/>
  <c r="Q164" i="45"/>
  <c r="P164" i="45"/>
  <c r="O164" i="45"/>
  <c r="N164" i="45"/>
  <c r="M164" i="45"/>
  <c r="L164" i="45"/>
  <c r="K164" i="45"/>
  <c r="J164" i="45"/>
  <c r="I164" i="45"/>
  <c r="H164" i="45"/>
  <c r="G164" i="45"/>
  <c r="F164" i="45"/>
  <c r="KY163" i="45"/>
  <c r="KX163" i="45"/>
  <c r="KW163" i="45"/>
  <c r="KV163" i="45"/>
  <c r="KU163" i="45"/>
  <c r="KT163" i="45"/>
  <c r="KS163" i="45"/>
  <c r="KR163" i="45"/>
  <c r="KQ163" i="45"/>
  <c r="KP163" i="45"/>
  <c r="KO163" i="45"/>
  <c r="KN163" i="45"/>
  <c r="KM163" i="45"/>
  <c r="KL163" i="45"/>
  <c r="KK163" i="45"/>
  <c r="KJ163" i="45"/>
  <c r="KI163" i="45"/>
  <c r="KH163" i="45"/>
  <c r="KG163" i="45"/>
  <c r="KF163" i="45"/>
  <c r="KE163" i="45"/>
  <c r="KD163" i="45"/>
  <c r="KC163" i="45"/>
  <c r="KB163" i="45"/>
  <c r="KA163" i="45"/>
  <c r="JZ163" i="45"/>
  <c r="KZ163" i="45" s="1"/>
  <c r="JW163" i="45"/>
  <c r="JV163" i="45"/>
  <c r="JU163" i="45"/>
  <c r="JT163" i="45"/>
  <c r="JS163" i="45"/>
  <c r="JR163" i="45"/>
  <c r="JQ163" i="45"/>
  <c r="JP163" i="45"/>
  <c r="JO163" i="45"/>
  <c r="JN163" i="45"/>
  <c r="JM163" i="45"/>
  <c r="JL163" i="45"/>
  <c r="JK163" i="45"/>
  <c r="JJ163" i="45"/>
  <c r="JI163" i="45"/>
  <c r="JH163" i="45"/>
  <c r="JG163" i="45"/>
  <c r="JF163" i="45"/>
  <c r="JE163" i="45"/>
  <c r="JD163" i="45"/>
  <c r="JC163" i="45"/>
  <c r="JB163" i="45"/>
  <c r="JA163" i="45"/>
  <c r="IZ163" i="45"/>
  <c r="IY163" i="45"/>
  <c r="IX163" i="45"/>
  <c r="IU163" i="45"/>
  <c r="IT163" i="45"/>
  <c r="IS163" i="45"/>
  <c r="IR163" i="45"/>
  <c r="IQ163" i="45"/>
  <c r="IP163" i="45"/>
  <c r="IO163" i="45"/>
  <c r="IN163" i="45"/>
  <c r="IM163" i="45"/>
  <c r="IL163" i="45"/>
  <c r="IK163" i="45"/>
  <c r="IJ163" i="45"/>
  <c r="II163" i="45"/>
  <c r="IH163" i="45"/>
  <c r="IG163" i="45"/>
  <c r="IV163" i="45" s="1"/>
  <c r="IF163" i="45"/>
  <c r="IE163" i="45"/>
  <c r="ID163" i="45"/>
  <c r="IC163" i="45"/>
  <c r="IB163" i="45"/>
  <c r="IA163" i="45"/>
  <c r="HZ163" i="45"/>
  <c r="HY163" i="45"/>
  <c r="HX163" i="45"/>
  <c r="HW163" i="45"/>
  <c r="HV163" i="45"/>
  <c r="HS163" i="45"/>
  <c r="HR163" i="45"/>
  <c r="HQ163" i="45"/>
  <c r="HP163" i="45"/>
  <c r="HO163" i="45"/>
  <c r="HN163" i="45"/>
  <c r="HM163" i="45"/>
  <c r="HL163" i="45"/>
  <c r="HK163" i="45"/>
  <c r="HJ163" i="45"/>
  <c r="HI163" i="45"/>
  <c r="HH163" i="45"/>
  <c r="HG163" i="45"/>
  <c r="HF163" i="45"/>
  <c r="HE163" i="45"/>
  <c r="HD163" i="45"/>
  <c r="HC163" i="45"/>
  <c r="HB163" i="45"/>
  <c r="HA163" i="45"/>
  <c r="GZ163" i="45"/>
  <c r="GY163" i="45"/>
  <c r="GX163" i="45"/>
  <c r="GW163" i="45"/>
  <c r="GV163" i="45"/>
  <c r="GU163" i="45"/>
  <c r="GT163" i="45"/>
  <c r="GQ163" i="45"/>
  <c r="GP163" i="45"/>
  <c r="GO163" i="45"/>
  <c r="GN163" i="45"/>
  <c r="GM163" i="45"/>
  <c r="GL163" i="45"/>
  <c r="GK163" i="45"/>
  <c r="GJ163" i="45"/>
  <c r="GI163" i="45"/>
  <c r="GH163" i="45"/>
  <c r="GG163" i="45"/>
  <c r="GF163" i="45"/>
  <c r="GE163" i="45"/>
  <c r="GD163" i="45"/>
  <c r="GC163" i="45"/>
  <c r="GB163" i="45"/>
  <c r="GA163" i="45"/>
  <c r="FZ163" i="45"/>
  <c r="FY163" i="45"/>
  <c r="FX163" i="45"/>
  <c r="FW163" i="45"/>
  <c r="FV163" i="45"/>
  <c r="FU163" i="45"/>
  <c r="FT163" i="45"/>
  <c r="FS163" i="45"/>
  <c r="FR163" i="45"/>
  <c r="FO163" i="45"/>
  <c r="FN163" i="45"/>
  <c r="FM163" i="45"/>
  <c r="FL163" i="45"/>
  <c r="FK163" i="45"/>
  <c r="FJ163" i="45"/>
  <c r="FI163" i="45"/>
  <c r="FH163" i="45"/>
  <c r="FG163" i="45"/>
  <c r="FF163" i="45"/>
  <c r="FE163" i="45"/>
  <c r="FD163" i="45"/>
  <c r="FC163" i="45"/>
  <c r="FB163" i="45"/>
  <c r="FA163" i="45"/>
  <c r="EZ163" i="45"/>
  <c r="EY163" i="45"/>
  <c r="EX163" i="45"/>
  <c r="EW163" i="45"/>
  <c r="EV163" i="45"/>
  <c r="EU163" i="45"/>
  <c r="ET163" i="45"/>
  <c r="ES163" i="45"/>
  <c r="ER163" i="45"/>
  <c r="EQ163" i="45"/>
  <c r="EP163" i="45"/>
  <c r="EM163" i="45"/>
  <c r="EL163" i="45"/>
  <c r="EK163" i="45"/>
  <c r="EJ163" i="45"/>
  <c r="EI163" i="45"/>
  <c r="EH163" i="45"/>
  <c r="EG163" i="45"/>
  <c r="EF163" i="45"/>
  <c r="EE163" i="45"/>
  <c r="ED163" i="45"/>
  <c r="EC163" i="45"/>
  <c r="EB163" i="45"/>
  <c r="EA163" i="45"/>
  <c r="DZ163" i="45"/>
  <c r="DY163" i="45"/>
  <c r="DX163" i="45"/>
  <c r="DW163" i="45"/>
  <c r="DV163" i="45"/>
  <c r="DU163" i="45"/>
  <c r="DT163" i="45"/>
  <c r="DS163" i="45"/>
  <c r="DR163" i="45"/>
  <c r="DQ163" i="45"/>
  <c r="DP163" i="45"/>
  <c r="DO163" i="45"/>
  <c r="DN163" i="45"/>
  <c r="DK163" i="45"/>
  <c r="DJ163" i="45"/>
  <c r="DI163" i="45"/>
  <c r="DH163" i="45"/>
  <c r="DG163" i="45"/>
  <c r="DF163" i="45"/>
  <c r="DE163" i="45"/>
  <c r="DD163" i="45"/>
  <c r="DC163" i="45"/>
  <c r="DB163" i="45"/>
  <c r="DA163" i="45"/>
  <c r="CZ163" i="45"/>
  <c r="CY163" i="45"/>
  <c r="CX163" i="45"/>
  <c r="CW163" i="45"/>
  <c r="CV163" i="45"/>
  <c r="CU163" i="45"/>
  <c r="CT163" i="45"/>
  <c r="CS163" i="45"/>
  <c r="CR163" i="45"/>
  <c r="CQ163" i="45"/>
  <c r="CP163" i="45"/>
  <c r="CO163" i="45"/>
  <c r="CN163" i="45"/>
  <c r="CM163" i="45"/>
  <c r="CL163" i="45"/>
  <c r="CI163" i="45"/>
  <c r="CH163" i="45"/>
  <c r="CG163" i="45"/>
  <c r="CF163" i="45"/>
  <c r="CE163" i="45"/>
  <c r="CD163" i="45"/>
  <c r="CC163" i="45"/>
  <c r="CB163" i="45"/>
  <c r="CA163" i="45"/>
  <c r="BZ163" i="45"/>
  <c r="BY163" i="45"/>
  <c r="BX163" i="45"/>
  <c r="BW163" i="45"/>
  <c r="BV163" i="45"/>
  <c r="BU163" i="45"/>
  <c r="BT163" i="45"/>
  <c r="BS163" i="45"/>
  <c r="BR163" i="45"/>
  <c r="BQ163" i="45"/>
  <c r="BP163" i="45"/>
  <c r="BO163" i="45"/>
  <c r="BN163" i="45"/>
  <c r="BM163" i="45"/>
  <c r="BL163" i="45"/>
  <c r="BK163" i="45"/>
  <c r="BJ163" i="45"/>
  <c r="BG163" i="45"/>
  <c r="BF163" i="45"/>
  <c r="BE163" i="45"/>
  <c r="BD163" i="45"/>
  <c r="BC163" i="45"/>
  <c r="BB163" i="45"/>
  <c r="BA163" i="45"/>
  <c r="AZ163" i="45"/>
  <c r="AY163" i="45"/>
  <c r="AX163" i="45"/>
  <c r="AW163" i="45"/>
  <c r="AV163" i="45"/>
  <c r="AU163" i="45"/>
  <c r="AT163" i="45"/>
  <c r="AS163" i="45"/>
  <c r="AR163" i="45"/>
  <c r="AQ163" i="45"/>
  <c r="AP163" i="45"/>
  <c r="AO163" i="45"/>
  <c r="AN163" i="45"/>
  <c r="AM163" i="45"/>
  <c r="AL163" i="45"/>
  <c r="AK163" i="45"/>
  <c r="AJ163" i="45"/>
  <c r="AI163" i="45"/>
  <c r="AH163" i="45"/>
  <c r="AE163" i="45"/>
  <c r="AD163" i="45"/>
  <c r="AC163" i="45"/>
  <c r="AB163" i="45"/>
  <c r="AA163" i="45"/>
  <c r="Z163" i="45"/>
  <c r="Y163" i="45"/>
  <c r="X163" i="45"/>
  <c r="W163" i="45"/>
  <c r="V163" i="45"/>
  <c r="U163" i="45"/>
  <c r="T163" i="45"/>
  <c r="S163" i="45"/>
  <c r="R163" i="45"/>
  <c r="Q163" i="45"/>
  <c r="P163" i="45"/>
  <c r="O163" i="45"/>
  <c r="N163" i="45"/>
  <c r="M163" i="45"/>
  <c r="L163" i="45"/>
  <c r="K163" i="45"/>
  <c r="J163" i="45"/>
  <c r="I163" i="45"/>
  <c r="H163" i="45"/>
  <c r="G163" i="45"/>
  <c r="F163" i="45"/>
  <c r="KY162" i="45"/>
  <c r="KX162" i="45"/>
  <c r="KW162" i="45"/>
  <c r="KV162" i="45"/>
  <c r="KU162" i="45"/>
  <c r="KT162" i="45"/>
  <c r="KS162" i="45"/>
  <c r="KR162" i="45"/>
  <c r="KQ162" i="45"/>
  <c r="KP162" i="45"/>
  <c r="KO162" i="45"/>
  <c r="KN162" i="45"/>
  <c r="KM162" i="45"/>
  <c r="KL162" i="45"/>
  <c r="KK162" i="45"/>
  <c r="KJ162" i="45"/>
  <c r="KI162" i="45"/>
  <c r="KH162" i="45"/>
  <c r="KG162" i="45"/>
  <c r="KF162" i="45"/>
  <c r="KE162" i="45"/>
  <c r="KD162" i="45"/>
  <c r="KC162" i="45"/>
  <c r="KB162" i="45"/>
  <c r="KA162" i="45"/>
  <c r="JZ162" i="45"/>
  <c r="JW162" i="45"/>
  <c r="JV162" i="45"/>
  <c r="JU162" i="45"/>
  <c r="JT162" i="45"/>
  <c r="JS162" i="45"/>
  <c r="JR162" i="45"/>
  <c r="JQ162" i="45"/>
  <c r="JP162" i="45"/>
  <c r="JO162" i="45"/>
  <c r="JN162" i="45"/>
  <c r="JM162" i="45"/>
  <c r="JL162" i="45"/>
  <c r="JK162" i="45"/>
  <c r="JJ162" i="45"/>
  <c r="JI162" i="45"/>
  <c r="JH162" i="45"/>
  <c r="JG162" i="45"/>
  <c r="JF162" i="45"/>
  <c r="JE162" i="45"/>
  <c r="JD162" i="45"/>
  <c r="JC162" i="45"/>
  <c r="JB162" i="45"/>
  <c r="JA162" i="45"/>
  <c r="IZ162" i="45"/>
  <c r="IY162" i="45"/>
  <c r="IX162" i="45"/>
  <c r="IU162" i="45"/>
  <c r="IT162" i="45"/>
  <c r="IS162" i="45"/>
  <c r="IR162" i="45"/>
  <c r="IQ162" i="45"/>
  <c r="IP162" i="45"/>
  <c r="IO162" i="45"/>
  <c r="IN162" i="45"/>
  <c r="IM162" i="45"/>
  <c r="IL162" i="45"/>
  <c r="IK162" i="45"/>
  <c r="IJ162" i="45"/>
  <c r="II162" i="45"/>
  <c r="IH162" i="45"/>
  <c r="IG162" i="45"/>
  <c r="IF162" i="45"/>
  <c r="IE162" i="45"/>
  <c r="ID162" i="45"/>
  <c r="IC162" i="45"/>
  <c r="IB162" i="45"/>
  <c r="IA162" i="45"/>
  <c r="HZ162" i="45"/>
  <c r="HY162" i="45"/>
  <c r="HX162" i="45"/>
  <c r="HW162" i="45"/>
  <c r="HV162" i="45"/>
  <c r="HS162" i="45"/>
  <c r="HR162" i="45"/>
  <c r="HQ162" i="45"/>
  <c r="HP162" i="45"/>
  <c r="HO162" i="45"/>
  <c r="HN162" i="45"/>
  <c r="HM162" i="45"/>
  <c r="HL162" i="45"/>
  <c r="HK162" i="45"/>
  <c r="HJ162" i="45"/>
  <c r="HI162" i="45"/>
  <c r="HH162" i="45"/>
  <c r="HG162" i="45"/>
  <c r="HF162" i="45"/>
  <c r="HE162" i="45"/>
  <c r="HD162" i="45"/>
  <c r="HC162" i="45"/>
  <c r="HB162" i="45"/>
  <c r="HA162" i="45"/>
  <c r="GZ162" i="45"/>
  <c r="GY162" i="45"/>
  <c r="GX162" i="45"/>
  <c r="GW162" i="45"/>
  <c r="GV162" i="45"/>
  <c r="GU162" i="45"/>
  <c r="GT162" i="45"/>
  <c r="GQ162" i="45"/>
  <c r="GP162" i="45"/>
  <c r="GO162" i="45"/>
  <c r="GN162" i="45"/>
  <c r="GM162" i="45"/>
  <c r="GL162" i="45"/>
  <c r="GK162" i="45"/>
  <c r="GJ162" i="45"/>
  <c r="GI162" i="45"/>
  <c r="GH162" i="45"/>
  <c r="GG162" i="45"/>
  <c r="GF162" i="45"/>
  <c r="GE162" i="45"/>
  <c r="GD162" i="45"/>
  <c r="GC162" i="45"/>
  <c r="GB162" i="45"/>
  <c r="GA162" i="45"/>
  <c r="FZ162" i="45"/>
  <c r="FY162" i="45"/>
  <c r="FX162" i="45"/>
  <c r="FW162" i="45"/>
  <c r="FV162" i="45"/>
  <c r="FU162" i="45"/>
  <c r="FT162" i="45"/>
  <c r="FS162" i="45"/>
  <c r="FR162" i="45"/>
  <c r="FO162" i="45"/>
  <c r="FN162" i="45"/>
  <c r="FM162" i="45"/>
  <c r="FL162" i="45"/>
  <c r="FK162" i="45"/>
  <c r="FJ162" i="45"/>
  <c r="FI162" i="45"/>
  <c r="FH162" i="45"/>
  <c r="FG162" i="45"/>
  <c r="FF162" i="45"/>
  <c r="FE162" i="45"/>
  <c r="FD162" i="45"/>
  <c r="FC162" i="45"/>
  <c r="FB162" i="45"/>
  <c r="FA162" i="45"/>
  <c r="EZ162" i="45"/>
  <c r="EY162" i="45"/>
  <c r="EX162" i="45"/>
  <c r="EW162" i="45"/>
  <c r="EV162" i="45"/>
  <c r="EU162" i="45"/>
  <c r="ET162" i="45"/>
  <c r="ES162" i="45"/>
  <c r="ER162" i="45"/>
  <c r="EQ162" i="45"/>
  <c r="EP162" i="45"/>
  <c r="EM162" i="45"/>
  <c r="EL162" i="45"/>
  <c r="EK162" i="45"/>
  <c r="EJ162" i="45"/>
  <c r="EI162" i="45"/>
  <c r="EH162" i="45"/>
  <c r="EG162" i="45"/>
  <c r="EF162" i="45"/>
  <c r="EE162" i="45"/>
  <c r="ED162" i="45"/>
  <c r="EC162" i="45"/>
  <c r="EB162" i="45"/>
  <c r="EA162" i="45"/>
  <c r="DZ162" i="45"/>
  <c r="DY162" i="45"/>
  <c r="DX162" i="45"/>
  <c r="DW162" i="45"/>
  <c r="DV162" i="45"/>
  <c r="DU162" i="45"/>
  <c r="DT162" i="45"/>
  <c r="DS162" i="45"/>
  <c r="DR162" i="45"/>
  <c r="DQ162" i="45"/>
  <c r="DP162" i="45"/>
  <c r="DO162" i="45"/>
  <c r="DN162" i="45"/>
  <c r="DK162" i="45"/>
  <c r="DJ162" i="45"/>
  <c r="DI162" i="45"/>
  <c r="DH162" i="45"/>
  <c r="DG162" i="45"/>
  <c r="DF162" i="45"/>
  <c r="DE162" i="45"/>
  <c r="DD162" i="45"/>
  <c r="DC162" i="45"/>
  <c r="DB162" i="45"/>
  <c r="DA162" i="45"/>
  <c r="CZ162" i="45"/>
  <c r="CY162" i="45"/>
  <c r="CX162" i="45"/>
  <c r="CW162" i="45"/>
  <c r="CV162" i="45"/>
  <c r="CU162" i="45"/>
  <c r="CT162" i="45"/>
  <c r="CS162" i="45"/>
  <c r="CR162" i="45"/>
  <c r="CQ162" i="45"/>
  <c r="CP162" i="45"/>
  <c r="CO162" i="45"/>
  <c r="CN162" i="45"/>
  <c r="CM162" i="45"/>
  <c r="CL162" i="45"/>
  <c r="CI162" i="45"/>
  <c r="CH162" i="45"/>
  <c r="CG162" i="45"/>
  <c r="CF162" i="45"/>
  <c r="CE162" i="45"/>
  <c r="CD162" i="45"/>
  <c r="CC162" i="45"/>
  <c r="CB162" i="45"/>
  <c r="CA162" i="45"/>
  <c r="BZ162" i="45"/>
  <c r="BY162" i="45"/>
  <c r="BX162" i="45"/>
  <c r="BW162" i="45"/>
  <c r="BV162" i="45"/>
  <c r="BU162" i="45"/>
  <c r="BT162" i="45"/>
  <c r="BS162" i="45"/>
  <c r="BR162" i="45"/>
  <c r="BQ162" i="45"/>
  <c r="BP162" i="45"/>
  <c r="BO162" i="45"/>
  <c r="BN162" i="45"/>
  <c r="BM162" i="45"/>
  <c r="BL162" i="45"/>
  <c r="BK162" i="45"/>
  <c r="BJ162" i="45"/>
  <c r="BG162" i="45"/>
  <c r="BF162" i="45"/>
  <c r="BE162" i="45"/>
  <c r="BD162" i="45"/>
  <c r="BC162" i="45"/>
  <c r="BB162" i="45"/>
  <c r="BA162" i="45"/>
  <c r="AZ162" i="45"/>
  <c r="AY162" i="45"/>
  <c r="AX162" i="45"/>
  <c r="AW162" i="45"/>
  <c r="AV162" i="45"/>
  <c r="AU162" i="45"/>
  <c r="AT162" i="45"/>
  <c r="AS162" i="45"/>
  <c r="AR162" i="45"/>
  <c r="AQ162" i="45"/>
  <c r="AP162" i="45"/>
  <c r="AO162" i="45"/>
  <c r="AN162" i="45"/>
  <c r="AM162" i="45"/>
  <c r="AL162" i="45"/>
  <c r="AK162" i="45"/>
  <c r="AJ162" i="45"/>
  <c r="AI162" i="45"/>
  <c r="AH162" i="45"/>
  <c r="AE162" i="45"/>
  <c r="AD162" i="45"/>
  <c r="AC162" i="45"/>
  <c r="AB162" i="45"/>
  <c r="AA162" i="45"/>
  <c r="Z162" i="45"/>
  <c r="Y162" i="45"/>
  <c r="X162" i="45"/>
  <c r="W162" i="45"/>
  <c r="V162" i="45"/>
  <c r="U162" i="45"/>
  <c r="T162" i="45"/>
  <c r="S162" i="45"/>
  <c r="R162" i="45"/>
  <c r="Q162" i="45"/>
  <c r="P162" i="45"/>
  <c r="O162" i="45"/>
  <c r="N162" i="45"/>
  <c r="M162" i="45"/>
  <c r="L162" i="45"/>
  <c r="K162" i="45"/>
  <c r="J162" i="45"/>
  <c r="I162" i="45"/>
  <c r="H162" i="45"/>
  <c r="G162" i="45"/>
  <c r="F162" i="45"/>
  <c r="KY161" i="45"/>
  <c r="KX161" i="45"/>
  <c r="KW161" i="45"/>
  <c r="KV161" i="45"/>
  <c r="KU161" i="45"/>
  <c r="KT161" i="45"/>
  <c r="KS161" i="45"/>
  <c r="KR161" i="45"/>
  <c r="KQ161" i="45"/>
  <c r="KP161" i="45"/>
  <c r="KO161" i="45"/>
  <c r="KN161" i="45"/>
  <c r="KM161" i="45"/>
  <c r="KL161" i="45"/>
  <c r="KK161" i="45"/>
  <c r="KJ161" i="45"/>
  <c r="KI161" i="45"/>
  <c r="KH161" i="45"/>
  <c r="KG161" i="45"/>
  <c r="KF161" i="45"/>
  <c r="KE161" i="45"/>
  <c r="KD161" i="45"/>
  <c r="KC161" i="45"/>
  <c r="KB161" i="45"/>
  <c r="KA161" i="45"/>
  <c r="JZ161" i="45"/>
  <c r="JW161" i="45"/>
  <c r="JV161" i="45"/>
  <c r="JU161" i="45"/>
  <c r="JT161" i="45"/>
  <c r="JS161" i="45"/>
  <c r="JR161" i="45"/>
  <c r="JQ161" i="45"/>
  <c r="JP161" i="45"/>
  <c r="JO161" i="45"/>
  <c r="JN161" i="45"/>
  <c r="JM161" i="45"/>
  <c r="JL161" i="45"/>
  <c r="JK161" i="45"/>
  <c r="JJ161" i="45"/>
  <c r="JI161" i="45"/>
  <c r="JH161" i="45"/>
  <c r="JG161" i="45"/>
  <c r="JF161" i="45"/>
  <c r="JE161" i="45"/>
  <c r="JD161" i="45"/>
  <c r="JC161" i="45"/>
  <c r="JB161" i="45"/>
  <c r="JA161" i="45"/>
  <c r="IZ161" i="45"/>
  <c r="IY161" i="45"/>
  <c r="IX161" i="45"/>
  <c r="IU161" i="45"/>
  <c r="IT161" i="45"/>
  <c r="IS161" i="45"/>
  <c r="IR161" i="45"/>
  <c r="IQ161" i="45"/>
  <c r="IP161" i="45"/>
  <c r="IO161" i="45"/>
  <c r="IN161" i="45"/>
  <c r="IM161" i="45"/>
  <c r="IL161" i="45"/>
  <c r="IK161" i="45"/>
  <c r="IJ161" i="45"/>
  <c r="II161" i="45"/>
  <c r="IH161" i="45"/>
  <c r="IG161" i="45"/>
  <c r="IF161" i="45"/>
  <c r="IE161" i="45"/>
  <c r="ID161" i="45"/>
  <c r="IC161" i="45"/>
  <c r="IB161" i="45"/>
  <c r="IA161" i="45"/>
  <c r="HZ161" i="45"/>
  <c r="HY161" i="45"/>
  <c r="HX161" i="45"/>
  <c r="HW161" i="45"/>
  <c r="HV161" i="45"/>
  <c r="HS161" i="45"/>
  <c r="HR161" i="45"/>
  <c r="HQ161" i="45"/>
  <c r="HP161" i="45"/>
  <c r="HO161" i="45"/>
  <c r="HN161" i="45"/>
  <c r="HM161" i="45"/>
  <c r="HL161" i="45"/>
  <c r="HK161" i="45"/>
  <c r="HJ161" i="45"/>
  <c r="HI161" i="45"/>
  <c r="HH161" i="45"/>
  <c r="HG161" i="45"/>
  <c r="HF161" i="45"/>
  <c r="HE161" i="45"/>
  <c r="HD161" i="45"/>
  <c r="HC161" i="45"/>
  <c r="HB161" i="45"/>
  <c r="HA161" i="45"/>
  <c r="GZ161" i="45"/>
  <c r="GY161" i="45"/>
  <c r="GX161" i="45"/>
  <c r="GW161" i="45"/>
  <c r="GV161" i="45"/>
  <c r="GU161" i="45"/>
  <c r="GT161" i="45"/>
  <c r="GQ161" i="45"/>
  <c r="GP161" i="45"/>
  <c r="GO161" i="45"/>
  <c r="GN161" i="45"/>
  <c r="GM161" i="45"/>
  <c r="GL161" i="45"/>
  <c r="GK161" i="45"/>
  <c r="GJ161" i="45"/>
  <c r="GI161" i="45"/>
  <c r="GH161" i="45"/>
  <c r="GG161" i="45"/>
  <c r="GF161" i="45"/>
  <c r="GE161" i="45"/>
  <c r="GD161" i="45"/>
  <c r="GC161" i="45"/>
  <c r="GB161" i="45"/>
  <c r="GA161" i="45"/>
  <c r="FZ161" i="45"/>
  <c r="FY161" i="45"/>
  <c r="FX161" i="45"/>
  <c r="FW161" i="45"/>
  <c r="FV161" i="45"/>
  <c r="FU161" i="45"/>
  <c r="FT161" i="45"/>
  <c r="FS161" i="45"/>
  <c r="FR161" i="45"/>
  <c r="FO161" i="45"/>
  <c r="FN161" i="45"/>
  <c r="FM161" i="45"/>
  <c r="FL161" i="45"/>
  <c r="FK161" i="45"/>
  <c r="FJ161" i="45"/>
  <c r="FI161" i="45"/>
  <c r="FH161" i="45"/>
  <c r="FG161" i="45"/>
  <c r="FF161" i="45"/>
  <c r="FE161" i="45"/>
  <c r="FD161" i="45"/>
  <c r="FC161" i="45"/>
  <c r="FB161" i="45"/>
  <c r="FA161" i="45"/>
  <c r="EZ161" i="45"/>
  <c r="EY161" i="45"/>
  <c r="EX161" i="45"/>
  <c r="EW161" i="45"/>
  <c r="EV161" i="45"/>
  <c r="EU161" i="45"/>
  <c r="ET161" i="45"/>
  <c r="ES161" i="45"/>
  <c r="ER161" i="45"/>
  <c r="EQ161" i="45"/>
  <c r="EP161" i="45"/>
  <c r="EM161" i="45"/>
  <c r="EL161" i="45"/>
  <c r="EK161" i="45"/>
  <c r="EJ161" i="45"/>
  <c r="EI161" i="45"/>
  <c r="EH161" i="45"/>
  <c r="EG161" i="45"/>
  <c r="EF161" i="45"/>
  <c r="EE161" i="45"/>
  <c r="ED161" i="45"/>
  <c r="EC161" i="45"/>
  <c r="EB161" i="45"/>
  <c r="EA161" i="45"/>
  <c r="DZ161" i="45"/>
  <c r="DY161" i="45"/>
  <c r="DX161" i="45"/>
  <c r="DW161" i="45"/>
  <c r="DV161" i="45"/>
  <c r="DU161" i="45"/>
  <c r="DT161" i="45"/>
  <c r="DS161" i="45"/>
  <c r="DR161" i="45"/>
  <c r="DQ161" i="45"/>
  <c r="DP161" i="45"/>
  <c r="DO161" i="45"/>
  <c r="DN161" i="45"/>
  <c r="DK161" i="45"/>
  <c r="DJ161" i="45"/>
  <c r="DI161" i="45"/>
  <c r="DH161" i="45"/>
  <c r="DG161" i="45"/>
  <c r="DF161" i="45"/>
  <c r="DE161" i="45"/>
  <c r="DD161" i="45"/>
  <c r="DC161" i="45"/>
  <c r="DB161" i="45"/>
  <c r="DA161" i="45"/>
  <c r="CZ161" i="45"/>
  <c r="CY161" i="45"/>
  <c r="CX161" i="45"/>
  <c r="CW161" i="45"/>
  <c r="CV161" i="45"/>
  <c r="CU161" i="45"/>
  <c r="CT161" i="45"/>
  <c r="CS161" i="45"/>
  <c r="CR161" i="45"/>
  <c r="CQ161" i="45"/>
  <c r="CP161" i="45"/>
  <c r="CO161" i="45"/>
  <c r="CN161" i="45"/>
  <c r="CM161" i="45"/>
  <c r="CL161" i="45"/>
  <c r="CI161" i="45"/>
  <c r="CH161" i="45"/>
  <c r="CG161" i="45"/>
  <c r="CF161" i="45"/>
  <c r="CE161" i="45"/>
  <c r="CD161" i="45"/>
  <c r="CC161" i="45"/>
  <c r="CB161" i="45"/>
  <c r="CA161" i="45"/>
  <c r="BZ161" i="45"/>
  <c r="BY161" i="45"/>
  <c r="BX161" i="45"/>
  <c r="BW161" i="45"/>
  <c r="BV161" i="45"/>
  <c r="BU161" i="45"/>
  <c r="BT161" i="45"/>
  <c r="BS161" i="45"/>
  <c r="BR161" i="45"/>
  <c r="BQ161" i="45"/>
  <c r="BP161" i="45"/>
  <c r="BO161" i="45"/>
  <c r="BN161" i="45"/>
  <c r="BM161" i="45"/>
  <c r="BL161" i="45"/>
  <c r="BK161" i="45"/>
  <c r="BJ161" i="45"/>
  <c r="BG161" i="45"/>
  <c r="BF161" i="45"/>
  <c r="BE161" i="45"/>
  <c r="BD161" i="45"/>
  <c r="BC161" i="45"/>
  <c r="BB161" i="45"/>
  <c r="BA161" i="45"/>
  <c r="AZ161" i="45"/>
  <c r="AY161" i="45"/>
  <c r="AX161" i="45"/>
  <c r="AW161" i="45"/>
  <c r="AV161" i="45"/>
  <c r="AU161" i="45"/>
  <c r="AT161" i="45"/>
  <c r="AS161" i="45"/>
  <c r="AR161" i="45"/>
  <c r="AQ161" i="45"/>
  <c r="AP161" i="45"/>
  <c r="AO161" i="45"/>
  <c r="AN161" i="45"/>
  <c r="AM161" i="45"/>
  <c r="AL161" i="45"/>
  <c r="AK161" i="45"/>
  <c r="AJ161" i="45"/>
  <c r="AI161" i="45"/>
  <c r="AH161" i="45"/>
  <c r="AE161" i="45"/>
  <c r="AD161" i="45"/>
  <c r="AC161" i="45"/>
  <c r="AB161" i="45"/>
  <c r="AA161" i="45"/>
  <c r="Z161" i="45"/>
  <c r="Y161" i="45"/>
  <c r="X161" i="45"/>
  <c r="W161" i="45"/>
  <c r="V161" i="45"/>
  <c r="U161" i="45"/>
  <c r="T161" i="45"/>
  <c r="S161" i="45"/>
  <c r="R161" i="45"/>
  <c r="Q161" i="45"/>
  <c r="P161" i="45"/>
  <c r="O161" i="45"/>
  <c r="N161" i="45"/>
  <c r="M161" i="45"/>
  <c r="L161" i="45"/>
  <c r="K161" i="45"/>
  <c r="J161" i="45"/>
  <c r="I161" i="45"/>
  <c r="H161" i="45"/>
  <c r="G161" i="45"/>
  <c r="F161" i="45"/>
  <c r="KY160" i="45"/>
  <c r="KX160" i="45"/>
  <c r="KW160" i="45"/>
  <c r="KV160" i="45"/>
  <c r="KU160" i="45"/>
  <c r="KT160" i="45"/>
  <c r="KS160" i="45"/>
  <c r="KR160" i="45"/>
  <c r="KQ160" i="45"/>
  <c r="KP160" i="45"/>
  <c r="KO160" i="45"/>
  <c r="KN160" i="45"/>
  <c r="KM160" i="45"/>
  <c r="KL160" i="45"/>
  <c r="KK160" i="45"/>
  <c r="KJ160" i="45"/>
  <c r="KI160" i="45"/>
  <c r="KH160" i="45"/>
  <c r="KG160" i="45"/>
  <c r="KF160" i="45"/>
  <c r="KE160" i="45"/>
  <c r="KD160" i="45"/>
  <c r="KC160" i="45"/>
  <c r="KB160" i="45"/>
  <c r="KA160" i="45"/>
  <c r="JZ160" i="45"/>
  <c r="JW160" i="45"/>
  <c r="JV160" i="45"/>
  <c r="JU160" i="45"/>
  <c r="JT160" i="45"/>
  <c r="JS160" i="45"/>
  <c r="JR160" i="45"/>
  <c r="JQ160" i="45"/>
  <c r="JP160" i="45"/>
  <c r="JO160" i="45"/>
  <c r="JN160" i="45"/>
  <c r="JM160" i="45"/>
  <c r="JL160" i="45"/>
  <c r="JK160" i="45"/>
  <c r="JJ160" i="45"/>
  <c r="JI160" i="45"/>
  <c r="JH160" i="45"/>
  <c r="JG160" i="45"/>
  <c r="JF160" i="45"/>
  <c r="JE160" i="45"/>
  <c r="JD160" i="45"/>
  <c r="JC160" i="45"/>
  <c r="JB160" i="45"/>
  <c r="JA160" i="45"/>
  <c r="IZ160" i="45"/>
  <c r="IY160" i="45"/>
  <c r="IX160" i="45"/>
  <c r="IU160" i="45"/>
  <c r="IT160" i="45"/>
  <c r="IS160" i="45"/>
  <c r="IR160" i="45"/>
  <c r="IQ160" i="45"/>
  <c r="IP160" i="45"/>
  <c r="IO160" i="45"/>
  <c r="IN160" i="45"/>
  <c r="IM160" i="45"/>
  <c r="IL160" i="45"/>
  <c r="IK160" i="45"/>
  <c r="IJ160" i="45"/>
  <c r="II160" i="45"/>
  <c r="IH160" i="45"/>
  <c r="IG160" i="45"/>
  <c r="IF160" i="45"/>
  <c r="IE160" i="45"/>
  <c r="ID160" i="45"/>
  <c r="IC160" i="45"/>
  <c r="IB160" i="45"/>
  <c r="IA160" i="45"/>
  <c r="HZ160" i="45"/>
  <c r="HY160" i="45"/>
  <c r="HX160" i="45"/>
  <c r="HW160" i="45"/>
  <c r="HV160" i="45"/>
  <c r="HS160" i="45"/>
  <c r="HR160" i="45"/>
  <c r="HQ160" i="45"/>
  <c r="HP160" i="45"/>
  <c r="HO160" i="45"/>
  <c r="HN160" i="45"/>
  <c r="HM160" i="45"/>
  <c r="HL160" i="45"/>
  <c r="HK160" i="45"/>
  <c r="HJ160" i="45"/>
  <c r="HI160" i="45"/>
  <c r="HH160" i="45"/>
  <c r="HG160" i="45"/>
  <c r="HF160" i="45"/>
  <c r="HE160" i="45"/>
  <c r="HD160" i="45"/>
  <c r="HC160" i="45"/>
  <c r="HB160" i="45"/>
  <c r="HA160" i="45"/>
  <c r="GZ160" i="45"/>
  <c r="GY160" i="45"/>
  <c r="GX160" i="45"/>
  <c r="GW160" i="45"/>
  <c r="GV160" i="45"/>
  <c r="GU160" i="45"/>
  <c r="GT160" i="45"/>
  <c r="GQ160" i="45"/>
  <c r="GP160" i="45"/>
  <c r="GO160" i="45"/>
  <c r="GN160" i="45"/>
  <c r="GM160" i="45"/>
  <c r="GL160" i="45"/>
  <c r="GK160" i="45"/>
  <c r="GJ160" i="45"/>
  <c r="GI160" i="45"/>
  <c r="GH160" i="45"/>
  <c r="GG160" i="45"/>
  <c r="GF160" i="45"/>
  <c r="GE160" i="45"/>
  <c r="GD160" i="45"/>
  <c r="GC160" i="45"/>
  <c r="GB160" i="45"/>
  <c r="GA160" i="45"/>
  <c r="FZ160" i="45"/>
  <c r="FY160" i="45"/>
  <c r="FX160" i="45"/>
  <c r="FW160" i="45"/>
  <c r="FV160" i="45"/>
  <c r="FU160" i="45"/>
  <c r="FT160" i="45"/>
  <c r="FS160" i="45"/>
  <c r="FR160" i="45"/>
  <c r="FO160" i="45"/>
  <c r="FN160" i="45"/>
  <c r="FM160" i="45"/>
  <c r="FL160" i="45"/>
  <c r="FK160" i="45"/>
  <c r="FJ160" i="45"/>
  <c r="FI160" i="45"/>
  <c r="FH160" i="45"/>
  <c r="FG160" i="45"/>
  <c r="FF160" i="45"/>
  <c r="FE160" i="45"/>
  <c r="FD160" i="45"/>
  <c r="FC160" i="45"/>
  <c r="FB160" i="45"/>
  <c r="FA160" i="45"/>
  <c r="EZ160" i="45"/>
  <c r="EY160" i="45"/>
  <c r="EX160" i="45"/>
  <c r="EW160" i="45"/>
  <c r="EV160" i="45"/>
  <c r="EU160" i="45"/>
  <c r="ET160" i="45"/>
  <c r="ES160" i="45"/>
  <c r="ER160" i="45"/>
  <c r="EQ160" i="45"/>
  <c r="EP160" i="45"/>
  <c r="EM160" i="45"/>
  <c r="EL160" i="45"/>
  <c r="EK160" i="45"/>
  <c r="EJ160" i="45"/>
  <c r="EI160" i="45"/>
  <c r="EH160" i="45"/>
  <c r="EG160" i="45"/>
  <c r="EF160" i="45"/>
  <c r="EE160" i="45"/>
  <c r="ED160" i="45"/>
  <c r="EC160" i="45"/>
  <c r="EB160" i="45"/>
  <c r="EA160" i="45"/>
  <c r="DZ160" i="45"/>
  <c r="DY160" i="45"/>
  <c r="DX160" i="45"/>
  <c r="DW160" i="45"/>
  <c r="DV160" i="45"/>
  <c r="DU160" i="45"/>
  <c r="DT160" i="45"/>
  <c r="DS160" i="45"/>
  <c r="DR160" i="45"/>
  <c r="DQ160" i="45"/>
  <c r="DP160" i="45"/>
  <c r="DO160" i="45"/>
  <c r="DN160" i="45"/>
  <c r="DK160" i="45"/>
  <c r="DJ160" i="45"/>
  <c r="DI160" i="45"/>
  <c r="DH160" i="45"/>
  <c r="DG160" i="45"/>
  <c r="DF160" i="45"/>
  <c r="DE160" i="45"/>
  <c r="DD160" i="45"/>
  <c r="DC160" i="45"/>
  <c r="DB160" i="45"/>
  <c r="DA160" i="45"/>
  <c r="CZ160" i="45"/>
  <c r="CY160" i="45"/>
  <c r="CX160" i="45"/>
  <c r="CW160" i="45"/>
  <c r="CV160" i="45"/>
  <c r="CU160" i="45"/>
  <c r="CT160" i="45"/>
  <c r="CS160" i="45"/>
  <c r="CR160" i="45"/>
  <c r="CQ160" i="45"/>
  <c r="CP160" i="45"/>
  <c r="CO160" i="45"/>
  <c r="CN160" i="45"/>
  <c r="CM160" i="45"/>
  <c r="CL160" i="45"/>
  <c r="CI160" i="45"/>
  <c r="CH160" i="45"/>
  <c r="CG160" i="45"/>
  <c r="CF160" i="45"/>
  <c r="CE160" i="45"/>
  <c r="CD160" i="45"/>
  <c r="CC160" i="45"/>
  <c r="CB160" i="45"/>
  <c r="CA160" i="45"/>
  <c r="BZ160" i="45"/>
  <c r="BY160" i="45"/>
  <c r="BX160" i="45"/>
  <c r="BW160" i="45"/>
  <c r="BV160" i="45"/>
  <c r="BU160" i="45"/>
  <c r="BT160" i="45"/>
  <c r="BS160" i="45"/>
  <c r="BR160" i="45"/>
  <c r="BQ160" i="45"/>
  <c r="BP160" i="45"/>
  <c r="BO160" i="45"/>
  <c r="BN160" i="45"/>
  <c r="BM160" i="45"/>
  <c r="BL160" i="45"/>
  <c r="BK160" i="45"/>
  <c r="BJ160" i="45"/>
  <c r="BG160" i="45"/>
  <c r="BF160" i="45"/>
  <c r="BE160" i="45"/>
  <c r="BD160" i="45"/>
  <c r="BC160" i="45"/>
  <c r="BB160" i="45"/>
  <c r="BA160" i="45"/>
  <c r="AZ160" i="45"/>
  <c r="AY160" i="45"/>
  <c r="AX160" i="45"/>
  <c r="AW160" i="45"/>
  <c r="AV160" i="45"/>
  <c r="AU160" i="45"/>
  <c r="AT160" i="45"/>
  <c r="AS160" i="45"/>
  <c r="AR160" i="45"/>
  <c r="AQ160" i="45"/>
  <c r="AP160" i="45"/>
  <c r="AO160" i="45"/>
  <c r="AN160" i="45"/>
  <c r="AM160" i="45"/>
  <c r="AL160" i="45"/>
  <c r="AK160" i="45"/>
  <c r="AJ160" i="45"/>
  <c r="AI160" i="45"/>
  <c r="AH160" i="45"/>
  <c r="AE160" i="45"/>
  <c r="AD160" i="45"/>
  <c r="AC160" i="45"/>
  <c r="AB160" i="45"/>
  <c r="AA160" i="45"/>
  <c r="Z160" i="45"/>
  <c r="Y160" i="45"/>
  <c r="X160" i="45"/>
  <c r="W160" i="45"/>
  <c r="V160" i="45"/>
  <c r="U160" i="45"/>
  <c r="T160" i="45"/>
  <c r="S160" i="45"/>
  <c r="R160" i="45"/>
  <c r="Q160" i="45"/>
  <c r="P160" i="45"/>
  <c r="O160" i="45"/>
  <c r="N160" i="45"/>
  <c r="M160" i="45"/>
  <c r="L160" i="45"/>
  <c r="K160" i="45"/>
  <c r="J160" i="45"/>
  <c r="I160" i="45"/>
  <c r="H160" i="45"/>
  <c r="G160" i="45"/>
  <c r="F160" i="45"/>
  <c r="KY159" i="45"/>
  <c r="KX159" i="45"/>
  <c r="KW159" i="45"/>
  <c r="KV159" i="45"/>
  <c r="KU159" i="45"/>
  <c r="KT159" i="45"/>
  <c r="KS159" i="45"/>
  <c r="KR159" i="45"/>
  <c r="KQ159" i="45"/>
  <c r="KP159" i="45"/>
  <c r="KO159" i="45"/>
  <c r="KN159" i="45"/>
  <c r="KM159" i="45"/>
  <c r="KL159" i="45"/>
  <c r="KK159" i="45"/>
  <c r="KJ159" i="45"/>
  <c r="KI159" i="45"/>
  <c r="KH159" i="45"/>
  <c r="KG159" i="45"/>
  <c r="KF159" i="45"/>
  <c r="KE159" i="45"/>
  <c r="KD159" i="45"/>
  <c r="KC159" i="45"/>
  <c r="KB159" i="45"/>
  <c r="KA159" i="45"/>
  <c r="JZ159" i="45"/>
  <c r="JW159" i="45"/>
  <c r="JV159" i="45"/>
  <c r="JU159" i="45"/>
  <c r="JT159" i="45"/>
  <c r="JS159" i="45"/>
  <c r="JR159" i="45"/>
  <c r="JQ159" i="45"/>
  <c r="JP159" i="45"/>
  <c r="JO159" i="45"/>
  <c r="JN159" i="45"/>
  <c r="JM159" i="45"/>
  <c r="JL159" i="45"/>
  <c r="JK159" i="45"/>
  <c r="JJ159" i="45"/>
  <c r="JI159" i="45"/>
  <c r="JH159" i="45"/>
  <c r="JG159" i="45"/>
  <c r="JF159" i="45"/>
  <c r="JE159" i="45"/>
  <c r="JD159" i="45"/>
  <c r="JC159" i="45"/>
  <c r="JB159" i="45"/>
  <c r="JA159" i="45"/>
  <c r="IZ159" i="45"/>
  <c r="IY159" i="45"/>
  <c r="IX159" i="45"/>
  <c r="IU159" i="45"/>
  <c r="IT159" i="45"/>
  <c r="IS159" i="45"/>
  <c r="IR159" i="45"/>
  <c r="IQ159" i="45"/>
  <c r="IP159" i="45"/>
  <c r="IO159" i="45"/>
  <c r="IN159" i="45"/>
  <c r="IM159" i="45"/>
  <c r="IL159" i="45"/>
  <c r="IK159" i="45"/>
  <c r="IJ159" i="45"/>
  <c r="II159" i="45"/>
  <c r="IH159" i="45"/>
  <c r="IG159" i="45"/>
  <c r="IF159" i="45"/>
  <c r="IE159" i="45"/>
  <c r="ID159" i="45"/>
  <c r="IC159" i="45"/>
  <c r="IB159" i="45"/>
  <c r="IA159" i="45"/>
  <c r="HZ159" i="45"/>
  <c r="HY159" i="45"/>
  <c r="HX159" i="45"/>
  <c r="HW159" i="45"/>
  <c r="HV159" i="45"/>
  <c r="HS159" i="45"/>
  <c r="HR159" i="45"/>
  <c r="HQ159" i="45"/>
  <c r="HP159" i="45"/>
  <c r="HO159" i="45"/>
  <c r="HN159" i="45"/>
  <c r="HM159" i="45"/>
  <c r="HL159" i="45"/>
  <c r="HK159" i="45"/>
  <c r="HJ159" i="45"/>
  <c r="HI159" i="45"/>
  <c r="HH159" i="45"/>
  <c r="HG159" i="45"/>
  <c r="HF159" i="45"/>
  <c r="HE159" i="45"/>
  <c r="HD159" i="45"/>
  <c r="HC159" i="45"/>
  <c r="HB159" i="45"/>
  <c r="HA159" i="45"/>
  <c r="GZ159" i="45"/>
  <c r="GY159" i="45"/>
  <c r="GX159" i="45"/>
  <c r="GW159" i="45"/>
  <c r="GV159" i="45"/>
  <c r="GU159" i="45"/>
  <c r="GT159" i="45"/>
  <c r="GQ159" i="45"/>
  <c r="GP159" i="45"/>
  <c r="GO159" i="45"/>
  <c r="GN159" i="45"/>
  <c r="GM159" i="45"/>
  <c r="GL159" i="45"/>
  <c r="GK159" i="45"/>
  <c r="GJ159" i="45"/>
  <c r="GI159" i="45"/>
  <c r="GH159" i="45"/>
  <c r="GG159" i="45"/>
  <c r="GF159" i="45"/>
  <c r="GE159" i="45"/>
  <c r="GD159" i="45"/>
  <c r="GC159" i="45"/>
  <c r="GB159" i="45"/>
  <c r="GA159" i="45"/>
  <c r="FZ159" i="45"/>
  <c r="FY159" i="45"/>
  <c r="FX159" i="45"/>
  <c r="FW159" i="45"/>
  <c r="FV159" i="45"/>
  <c r="FU159" i="45"/>
  <c r="FT159" i="45"/>
  <c r="FS159" i="45"/>
  <c r="FR159" i="45"/>
  <c r="FO159" i="45"/>
  <c r="FN159" i="45"/>
  <c r="FM159" i="45"/>
  <c r="FL159" i="45"/>
  <c r="FK159" i="45"/>
  <c r="FJ159" i="45"/>
  <c r="FI159" i="45"/>
  <c r="FH159" i="45"/>
  <c r="FG159" i="45"/>
  <c r="FF159" i="45"/>
  <c r="FE159" i="45"/>
  <c r="FD159" i="45"/>
  <c r="FC159" i="45"/>
  <c r="FB159" i="45"/>
  <c r="FA159" i="45"/>
  <c r="EZ159" i="45"/>
  <c r="EY159" i="45"/>
  <c r="EX159" i="45"/>
  <c r="EW159" i="45"/>
  <c r="EV159" i="45"/>
  <c r="EU159" i="45"/>
  <c r="ET159" i="45"/>
  <c r="ES159" i="45"/>
  <c r="ER159" i="45"/>
  <c r="EQ159" i="45"/>
  <c r="EP159" i="45"/>
  <c r="EM159" i="45"/>
  <c r="EL159" i="45"/>
  <c r="EK159" i="45"/>
  <c r="EJ159" i="45"/>
  <c r="EI159" i="45"/>
  <c r="EH159" i="45"/>
  <c r="EG159" i="45"/>
  <c r="EF159" i="45"/>
  <c r="EE159" i="45"/>
  <c r="ED159" i="45"/>
  <c r="EC159" i="45"/>
  <c r="EB159" i="45"/>
  <c r="EA159" i="45"/>
  <c r="DZ159" i="45"/>
  <c r="DY159" i="45"/>
  <c r="DX159" i="45"/>
  <c r="DW159" i="45"/>
  <c r="DV159" i="45"/>
  <c r="DU159" i="45"/>
  <c r="DT159" i="45"/>
  <c r="DS159" i="45"/>
  <c r="DR159" i="45"/>
  <c r="DQ159" i="45"/>
  <c r="DP159" i="45"/>
  <c r="DO159" i="45"/>
  <c r="DN159" i="45"/>
  <c r="DK159" i="45"/>
  <c r="DJ159" i="45"/>
  <c r="DI159" i="45"/>
  <c r="DH159" i="45"/>
  <c r="DG159" i="45"/>
  <c r="DF159" i="45"/>
  <c r="DE159" i="45"/>
  <c r="DD159" i="45"/>
  <c r="DC159" i="45"/>
  <c r="DB159" i="45"/>
  <c r="DA159" i="45"/>
  <c r="CZ159" i="45"/>
  <c r="CY159" i="45"/>
  <c r="CX159" i="45"/>
  <c r="CW159" i="45"/>
  <c r="CV159" i="45"/>
  <c r="CU159" i="45"/>
  <c r="CT159" i="45"/>
  <c r="CS159" i="45"/>
  <c r="CR159" i="45"/>
  <c r="CQ159" i="45"/>
  <c r="CP159" i="45"/>
  <c r="CO159" i="45"/>
  <c r="CN159" i="45"/>
  <c r="CM159" i="45"/>
  <c r="CL159" i="45"/>
  <c r="CI159" i="45"/>
  <c r="CH159" i="45"/>
  <c r="CG159" i="45"/>
  <c r="CF159" i="45"/>
  <c r="CE159" i="45"/>
  <c r="CD159" i="45"/>
  <c r="CC159" i="45"/>
  <c r="CB159" i="45"/>
  <c r="CA159" i="45"/>
  <c r="BZ159" i="45"/>
  <c r="BY159" i="45"/>
  <c r="BX159" i="45"/>
  <c r="BW159" i="45"/>
  <c r="BV159" i="45"/>
  <c r="BU159" i="45"/>
  <c r="BT159" i="45"/>
  <c r="BS159" i="45"/>
  <c r="BR159" i="45"/>
  <c r="BQ159" i="45"/>
  <c r="BP159" i="45"/>
  <c r="BO159" i="45"/>
  <c r="BN159" i="45"/>
  <c r="BM159" i="45"/>
  <c r="BL159" i="45"/>
  <c r="BK159" i="45"/>
  <c r="BJ159" i="45"/>
  <c r="BG159" i="45"/>
  <c r="BF159" i="45"/>
  <c r="BE159" i="45"/>
  <c r="BD159" i="45"/>
  <c r="BC159" i="45"/>
  <c r="BB159" i="45"/>
  <c r="BA159" i="45"/>
  <c r="AZ159" i="45"/>
  <c r="AY159" i="45"/>
  <c r="AX159" i="45"/>
  <c r="AW159" i="45"/>
  <c r="AV159" i="45"/>
  <c r="AU159" i="45"/>
  <c r="AT159" i="45"/>
  <c r="AS159" i="45"/>
  <c r="AR159" i="45"/>
  <c r="AQ159" i="45"/>
  <c r="AP159" i="45"/>
  <c r="AO159" i="45"/>
  <c r="AN159" i="45"/>
  <c r="AM159" i="45"/>
  <c r="AL159" i="45"/>
  <c r="AK159" i="45"/>
  <c r="AJ159" i="45"/>
  <c r="AI159" i="45"/>
  <c r="AH159" i="45"/>
  <c r="AE159" i="45"/>
  <c r="AD159" i="45"/>
  <c r="AC159" i="45"/>
  <c r="AB159" i="45"/>
  <c r="AA159" i="45"/>
  <c r="Z159" i="45"/>
  <c r="Y159" i="45"/>
  <c r="X159" i="45"/>
  <c r="W159" i="45"/>
  <c r="V159" i="45"/>
  <c r="U159" i="45"/>
  <c r="T159" i="45"/>
  <c r="S159" i="45"/>
  <c r="R159" i="45"/>
  <c r="Q159" i="45"/>
  <c r="P159" i="45"/>
  <c r="O159" i="45"/>
  <c r="N159" i="45"/>
  <c r="M159" i="45"/>
  <c r="L159" i="45"/>
  <c r="K159" i="45"/>
  <c r="J159" i="45"/>
  <c r="I159" i="45"/>
  <c r="H159" i="45"/>
  <c r="G159" i="45"/>
  <c r="F159" i="45"/>
  <c r="KY158" i="45"/>
  <c r="KX158" i="45"/>
  <c r="KW158" i="45"/>
  <c r="KV158" i="45"/>
  <c r="KU158" i="45"/>
  <c r="KT158" i="45"/>
  <c r="KS158" i="45"/>
  <c r="KR158" i="45"/>
  <c r="KQ158" i="45"/>
  <c r="KP158" i="45"/>
  <c r="KO158" i="45"/>
  <c r="KN158" i="45"/>
  <c r="KM158" i="45"/>
  <c r="KL158" i="45"/>
  <c r="KK158" i="45"/>
  <c r="KJ158" i="45"/>
  <c r="KI158" i="45"/>
  <c r="KH158" i="45"/>
  <c r="KG158" i="45"/>
  <c r="KF158" i="45"/>
  <c r="KE158" i="45"/>
  <c r="KD158" i="45"/>
  <c r="KC158" i="45"/>
  <c r="KB158" i="45"/>
  <c r="KA158" i="45"/>
  <c r="JZ158" i="45"/>
  <c r="JW158" i="45"/>
  <c r="JV158" i="45"/>
  <c r="JU158" i="45"/>
  <c r="JT158" i="45"/>
  <c r="JS158" i="45"/>
  <c r="JR158" i="45"/>
  <c r="JQ158" i="45"/>
  <c r="JP158" i="45"/>
  <c r="JO158" i="45"/>
  <c r="JN158" i="45"/>
  <c r="JM158" i="45"/>
  <c r="JL158" i="45"/>
  <c r="JK158" i="45"/>
  <c r="JJ158" i="45"/>
  <c r="JI158" i="45"/>
  <c r="JH158" i="45"/>
  <c r="JG158" i="45"/>
  <c r="JF158" i="45"/>
  <c r="JE158" i="45"/>
  <c r="JD158" i="45"/>
  <c r="JC158" i="45"/>
  <c r="JB158" i="45"/>
  <c r="JA158" i="45"/>
  <c r="IZ158" i="45"/>
  <c r="IY158" i="45"/>
  <c r="IX158" i="45"/>
  <c r="IU158" i="45"/>
  <c r="IT158" i="45"/>
  <c r="IS158" i="45"/>
  <c r="IR158" i="45"/>
  <c r="IQ158" i="45"/>
  <c r="IP158" i="45"/>
  <c r="IO158" i="45"/>
  <c r="IN158" i="45"/>
  <c r="IM158" i="45"/>
  <c r="IL158" i="45"/>
  <c r="IK158" i="45"/>
  <c r="IJ158" i="45"/>
  <c r="II158" i="45"/>
  <c r="IH158" i="45"/>
  <c r="IG158" i="45"/>
  <c r="IF158" i="45"/>
  <c r="IE158" i="45"/>
  <c r="ID158" i="45"/>
  <c r="IC158" i="45"/>
  <c r="IB158" i="45"/>
  <c r="IA158" i="45"/>
  <c r="HZ158" i="45"/>
  <c r="HY158" i="45"/>
  <c r="HX158" i="45"/>
  <c r="HW158" i="45"/>
  <c r="HV158" i="45"/>
  <c r="HS158" i="45"/>
  <c r="HR158" i="45"/>
  <c r="HQ158" i="45"/>
  <c r="HP158" i="45"/>
  <c r="HO158" i="45"/>
  <c r="HN158" i="45"/>
  <c r="HM158" i="45"/>
  <c r="HL158" i="45"/>
  <c r="HK158" i="45"/>
  <c r="HJ158" i="45"/>
  <c r="HI158" i="45"/>
  <c r="HH158" i="45"/>
  <c r="HG158" i="45"/>
  <c r="HF158" i="45"/>
  <c r="HE158" i="45"/>
  <c r="HD158" i="45"/>
  <c r="HC158" i="45"/>
  <c r="HB158" i="45"/>
  <c r="HA158" i="45"/>
  <c r="GZ158" i="45"/>
  <c r="GY158" i="45"/>
  <c r="GX158" i="45"/>
  <c r="GW158" i="45"/>
  <c r="GV158" i="45"/>
  <c r="GU158" i="45"/>
  <c r="GT158" i="45"/>
  <c r="GQ158" i="45"/>
  <c r="GP158" i="45"/>
  <c r="GO158" i="45"/>
  <c r="GN158" i="45"/>
  <c r="GM158" i="45"/>
  <c r="GL158" i="45"/>
  <c r="GK158" i="45"/>
  <c r="GJ158" i="45"/>
  <c r="GI158" i="45"/>
  <c r="GH158" i="45"/>
  <c r="GG158" i="45"/>
  <c r="GF158" i="45"/>
  <c r="GE158" i="45"/>
  <c r="GD158" i="45"/>
  <c r="GC158" i="45"/>
  <c r="GB158" i="45"/>
  <c r="GA158" i="45"/>
  <c r="FZ158" i="45"/>
  <c r="FY158" i="45"/>
  <c r="FX158" i="45"/>
  <c r="FW158" i="45"/>
  <c r="FV158" i="45"/>
  <c r="FU158" i="45"/>
  <c r="FT158" i="45"/>
  <c r="FS158" i="45"/>
  <c r="FR158" i="45"/>
  <c r="FO158" i="45"/>
  <c r="FN158" i="45"/>
  <c r="FM158" i="45"/>
  <c r="FL158" i="45"/>
  <c r="FK158" i="45"/>
  <c r="FJ158" i="45"/>
  <c r="FI158" i="45"/>
  <c r="FH158" i="45"/>
  <c r="FG158" i="45"/>
  <c r="FF158" i="45"/>
  <c r="FE158" i="45"/>
  <c r="FD158" i="45"/>
  <c r="FC158" i="45"/>
  <c r="FB158" i="45"/>
  <c r="FA158" i="45"/>
  <c r="EZ158" i="45"/>
  <c r="EY158" i="45"/>
  <c r="EX158" i="45"/>
  <c r="EW158" i="45"/>
  <c r="EV158" i="45"/>
  <c r="EU158" i="45"/>
  <c r="ET158" i="45"/>
  <c r="ES158" i="45"/>
  <c r="ER158" i="45"/>
  <c r="EQ158" i="45"/>
  <c r="EP158" i="45"/>
  <c r="EM158" i="45"/>
  <c r="EL158" i="45"/>
  <c r="EK158" i="45"/>
  <c r="EJ158" i="45"/>
  <c r="EI158" i="45"/>
  <c r="EH158" i="45"/>
  <c r="EG158" i="45"/>
  <c r="EF158" i="45"/>
  <c r="EE158" i="45"/>
  <c r="ED158" i="45"/>
  <c r="EC158" i="45"/>
  <c r="EB158" i="45"/>
  <c r="EA158" i="45"/>
  <c r="DZ158" i="45"/>
  <c r="DY158" i="45"/>
  <c r="DX158" i="45"/>
  <c r="DW158" i="45"/>
  <c r="DV158" i="45"/>
  <c r="DU158" i="45"/>
  <c r="DT158" i="45"/>
  <c r="DS158" i="45"/>
  <c r="DR158" i="45"/>
  <c r="DQ158" i="45"/>
  <c r="DP158" i="45"/>
  <c r="DO158" i="45"/>
  <c r="DN158" i="45"/>
  <c r="DK158" i="45"/>
  <c r="DJ158" i="45"/>
  <c r="DI158" i="45"/>
  <c r="DH158" i="45"/>
  <c r="DG158" i="45"/>
  <c r="DF158" i="45"/>
  <c r="DE158" i="45"/>
  <c r="DD158" i="45"/>
  <c r="DC158" i="45"/>
  <c r="DB158" i="45"/>
  <c r="DA158" i="45"/>
  <c r="CZ158" i="45"/>
  <c r="CY158" i="45"/>
  <c r="CX158" i="45"/>
  <c r="CW158" i="45"/>
  <c r="CV158" i="45"/>
  <c r="CU158" i="45"/>
  <c r="CT158" i="45"/>
  <c r="CS158" i="45"/>
  <c r="CR158" i="45"/>
  <c r="CQ158" i="45"/>
  <c r="CP158" i="45"/>
  <c r="CO158" i="45"/>
  <c r="CN158" i="45"/>
  <c r="CM158" i="45"/>
  <c r="CL158" i="45"/>
  <c r="CI158" i="45"/>
  <c r="CH158" i="45"/>
  <c r="CG158" i="45"/>
  <c r="CF158" i="45"/>
  <c r="CE158" i="45"/>
  <c r="CD158" i="45"/>
  <c r="CC158" i="45"/>
  <c r="CB158" i="45"/>
  <c r="CA158" i="45"/>
  <c r="BZ158" i="45"/>
  <c r="BY158" i="45"/>
  <c r="BX158" i="45"/>
  <c r="BW158" i="45"/>
  <c r="BV158" i="45"/>
  <c r="BU158" i="45"/>
  <c r="BT158" i="45"/>
  <c r="BS158" i="45"/>
  <c r="BR158" i="45"/>
  <c r="BQ158" i="45"/>
  <c r="BP158" i="45"/>
  <c r="BO158" i="45"/>
  <c r="BN158" i="45"/>
  <c r="BM158" i="45"/>
  <c r="BL158" i="45"/>
  <c r="BK158" i="45"/>
  <c r="BJ158" i="45"/>
  <c r="BG158" i="45"/>
  <c r="BF158" i="45"/>
  <c r="BE158" i="45"/>
  <c r="BD158" i="45"/>
  <c r="BC158" i="45"/>
  <c r="BB158" i="45"/>
  <c r="BA158" i="45"/>
  <c r="AZ158" i="45"/>
  <c r="AY158" i="45"/>
  <c r="AX158" i="45"/>
  <c r="AW158" i="45"/>
  <c r="AV158" i="45"/>
  <c r="AU158" i="45"/>
  <c r="AT158" i="45"/>
  <c r="AS158" i="45"/>
  <c r="AR158" i="45"/>
  <c r="AQ158" i="45"/>
  <c r="AP158" i="45"/>
  <c r="AO158" i="45"/>
  <c r="AN158" i="45"/>
  <c r="AM158" i="45"/>
  <c r="AL158" i="45"/>
  <c r="AK158" i="45"/>
  <c r="AJ158" i="45"/>
  <c r="AI158" i="45"/>
  <c r="AH158" i="45"/>
  <c r="AE158" i="45"/>
  <c r="AD158" i="45"/>
  <c r="AC158" i="45"/>
  <c r="AB158" i="45"/>
  <c r="AA158" i="45"/>
  <c r="Z158" i="45"/>
  <c r="Y158" i="45"/>
  <c r="X158" i="45"/>
  <c r="W158" i="45"/>
  <c r="V158" i="45"/>
  <c r="U158" i="45"/>
  <c r="T158" i="45"/>
  <c r="S158" i="45"/>
  <c r="R158" i="45"/>
  <c r="Q158" i="45"/>
  <c r="P158" i="45"/>
  <c r="O158" i="45"/>
  <c r="N158" i="45"/>
  <c r="M158" i="45"/>
  <c r="L158" i="45"/>
  <c r="K158" i="45"/>
  <c r="J158" i="45"/>
  <c r="I158" i="45"/>
  <c r="H158" i="45"/>
  <c r="G158" i="45"/>
  <c r="F158" i="45"/>
  <c r="KY157" i="45"/>
  <c r="KX157" i="45"/>
  <c r="KW157" i="45"/>
  <c r="KV157" i="45"/>
  <c r="KU157" i="45"/>
  <c r="KT157" i="45"/>
  <c r="KS157" i="45"/>
  <c r="KR157" i="45"/>
  <c r="KQ157" i="45"/>
  <c r="KP157" i="45"/>
  <c r="KO157" i="45"/>
  <c r="KN157" i="45"/>
  <c r="KM157" i="45"/>
  <c r="KL157" i="45"/>
  <c r="KK157" i="45"/>
  <c r="KJ157" i="45"/>
  <c r="KI157" i="45"/>
  <c r="KH157" i="45"/>
  <c r="KG157" i="45"/>
  <c r="KF157" i="45"/>
  <c r="KE157" i="45"/>
  <c r="KD157" i="45"/>
  <c r="KC157" i="45"/>
  <c r="KB157" i="45"/>
  <c r="KA157" i="45"/>
  <c r="JZ157" i="45"/>
  <c r="JW157" i="45"/>
  <c r="JV157" i="45"/>
  <c r="JU157" i="45"/>
  <c r="JT157" i="45"/>
  <c r="JS157" i="45"/>
  <c r="JR157" i="45"/>
  <c r="JQ157" i="45"/>
  <c r="JP157" i="45"/>
  <c r="JO157" i="45"/>
  <c r="JN157" i="45"/>
  <c r="JM157" i="45"/>
  <c r="JL157" i="45"/>
  <c r="JK157" i="45"/>
  <c r="JJ157" i="45"/>
  <c r="JI157" i="45"/>
  <c r="JH157" i="45"/>
  <c r="JG157" i="45"/>
  <c r="JF157" i="45"/>
  <c r="JE157" i="45"/>
  <c r="JD157" i="45"/>
  <c r="JC157" i="45"/>
  <c r="JB157" i="45"/>
  <c r="JA157" i="45"/>
  <c r="IZ157" i="45"/>
  <c r="IY157" i="45"/>
  <c r="IX157" i="45"/>
  <c r="IU157" i="45"/>
  <c r="IT157" i="45"/>
  <c r="IS157" i="45"/>
  <c r="IR157" i="45"/>
  <c r="IQ157" i="45"/>
  <c r="IP157" i="45"/>
  <c r="IO157" i="45"/>
  <c r="IN157" i="45"/>
  <c r="IM157" i="45"/>
  <c r="IL157" i="45"/>
  <c r="IK157" i="45"/>
  <c r="IJ157" i="45"/>
  <c r="II157" i="45"/>
  <c r="IH157" i="45"/>
  <c r="IG157" i="45"/>
  <c r="IF157" i="45"/>
  <c r="IE157" i="45"/>
  <c r="ID157" i="45"/>
  <c r="IC157" i="45"/>
  <c r="IB157" i="45"/>
  <c r="IA157" i="45"/>
  <c r="HZ157" i="45"/>
  <c r="HY157" i="45"/>
  <c r="HX157" i="45"/>
  <c r="HW157" i="45"/>
  <c r="HV157" i="45"/>
  <c r="HS157" i="45"/>
  <c r="HR157" i="45"/>
  <c r="HQ157" i="45"/>
  <c r="HP157" i="45"/>
  <c r="HO157" i="45"/>
  <c r="HN157" i="45"/>
  <c r="HM157" i="45"/>
  <c r="HL157" i="45"/>
  <c r="HK157" i="45"/>
  <c r="HJ157" i="45"/>
  <c r="HI157" i="45"/>
  <c r="HH157" i="45"/>
  <c r="HG157" i="45"/>
  <c r="HF157" i="45"/>
  <c r="HE157" i="45"/>
  <c r="HD157" i="45"/>
  <c r="HC157" i="45"/>
  <c r="HB157" i="45"/>
  <c r="HA157" i="45"/>
  <c r="GZ157" i="45"/>
  <c r="GY157" i="45"/>
  <c r="GX157" i="45"/>
  <c r="GW157" i="45"/>
  <c r="GV157" i="45"/>
  <c r="GU157" i="45"/>
  <c r="GT157" i="45"/>
  <c r="GQ157" i="45"/>
  <c r="GP157" i="45"/>
  <c r="GO157" i="45"/>
  <c r="GN157" i="45"/>
  <c r="GM157" i="45"/>
  <c r="GL157" i="45"/>
  <c r="GK157" i="45"/>
  <c r="GJ157" i="45"/>
  <c r="GI157" i="45"/>
  <c r="GH157" i="45"/>
  <c r="GG157" i="45"/>
  <c r="GF157" i="45"/>
  <c r="GE157" i="45"/>
  <c r="GD157" i="45"/>
  <c r="GC157" i="45"/>
  <c r="GB157" i="45"/>
  <c r="GA157" i="45"/>
  <c r="FZ157" i="45"/>
  <c r="FY157" i="45"/>
  <c r="FX157" i="45"/>
  <c r="FW157" i="45"/>
  <c r="FV157" i="45"/>
  <c r="FU157" i="45"/>
  <c r="FT157" i="45"/>
  <c r="FS157" i="45"/>
  <c r="FR157" i="45"/>
  <c r="FO157" i="45"/>
  <c r="FN157" i="45"/>
  <c r="FM157" i="45"/>
  <c r="FL157" i="45"/>
  <c r="FK157" i="45"/>
  <c r="FJ157" i="45"/>
  <c r="FI157" i="45"/>
  <c r="FH157" i="45"/>
  <c r="FG157" i="45"/>
  <c r="FF157" i="45"/>
  <c r="FE157" i="45"/>
  <c r="FD157" i="45"/>
  <c r="FC157" i="45"/>
  <c r="FB157" i="45"/>
  <c r="FA157" i="45"/>
  <c r="EZ157" i="45"/>
  <c r="EY157" i="45"/>
  <c r="EX157" i="45"/>
  <c r="EW157" i="45"/>
  <c r="EV157" i="45"/>
  <c r="EU157" i="45"/>
  <c r="ET157" i="45"/>
  <c r="ES157" i="45"/>
  <c r="ER157" i="45"/>
  <c r="EQ157" i="45"/>
  <c r="EP157" i="45"/>
  <c r="EM157" i="45"/>
  <c r="EL157" i="45"/>
  <c r="EK157" i="45"/>
  <c r="EJ157" i="45"/>
  <c r="EI157" i="45"/>
  <c r="EH157" i="45"/>
  <c r="EG157" i="45"/>
  <c r="EF157" i="45"/>
  <c r="EE157" i="45"/>
  <c r="ED157" i="45"/>
  <c r="EC157" i="45"/>
  <c r="EB157" i="45"/>
  <c r="EA157" i="45"/>
  <c r="DZ157" i="45"/>
  <c r="DY157" i="45"/>
  <c r="DX157" i="45"/>
  <c r="DW157" i="45"/>
  <c r="DV157" i="45"/>
  <c r="DU157" i="45"/>
  <c r="DT157" i="45"/>
  <c r="DS157" i="45"/>
  <c r="DR157" i="45"/>
  <c r="DQ157" i="45"/>
  <c r="DP157" i="45"/>
  <c r="DO157" i="45"/>
  <c r="DN157" i="45"/>
  <c r="DK157" i="45"/>
  <c r="DJ157" i="45"/>
  <c r="DI157" i="45"/>
  <c r="DH157" i="45"/>
  <c r="DG157" i="45"/>
  <c r="DF157" i="45"/>
  <c r="DE157" i="45"/>
  <c r="DD157" i="45"/>
  <c r="DC157" i="45"/>
  <c r="DB157" i="45"/>
  <c r="DA157" i="45"/>
  <c r="CZ157" i="45"/>
  <c r="CY157" i="45"/>
  <c r="CX157" i="45"/>
  <c r="CW157" i="45"/>
  <c r="CV157" i="45"/>
  <c r="CU157" i="45"/>
  <c r="CT157" i="45"/>
  <c r="CS157" i="45"/>
  <c r="CR157" i="45"/>
  <c r="CQ157" i="45"/>
  <c r="CP157" i="45"/>
  <c r="CO157" i="45"/>
  <c r="CN157" i="45"/>
  <c r="CM157" i="45"/>
  <c r="CL157" i="45"/>
  <c r="CI157" i="45"/>
  <c r="CH157" i="45"/>
  <c r="CG157" i="45"/>
  <c r="CF157" i="45"/>
  <c r="CE157" i="45"/>
  <c r="CD157" i="45"/>
  <c r="CC157" i="45"/>
  <c r="CB157" i="45"/>
  <c r="CA157" i="45"/>
  <c r="BZ157" i="45"/>
  <c r="BY157" i="45"/>
  <c r="BX157" i="45"/>
  <c r="BW157" i="45"/>
  <c r="BV157" i="45"/>
  <c r="BU157" i="45"/>
  <c r="BT157" i="45"/>
  <c r="BS157" i="45"/>
  <c r="BR157" i="45"/>
  <c r="BQ157" i="45"/>
  <c r="BP157" i="45"/>
  <c r="BO157" i="45"/>
  <c r="BN157" i="45"/>
  <c r="BM157" i="45"/>
  <c r="BL157" i="45"/>
  <c r="BK157" i="45"/>
  <c r="BJ157" i="45"/>
  <c r="BG157" i="45"/>
  <c r="BF157" i="45"/>
  <c r="BE157" i="45"/>
  <c r="BD157" i="45"/>
  <c r="BC157" i="45"/>
  <c r="BB157" i="45"/>
  <c r="BA157" i="45"/>
  <c r="AZ157" i="45"/>
  <c r="AY157" i="45"/>
  <c r="AX157" i="45"/>
  <c r="AW157" i="45"/>
  <c r="AV157" i="45"/>
  <c r="AU157" i="45"/>
  <c r="AT157" i="45"/>
  <c r="AS157" i="45"/>
  <c r="AR157" i="45"/>
  <c r="AQ157" i="45"/>
  <c r="AP157" i="45"/>
  <c r="AO157" i="45"/>
  <c r="AN157" i="45"/>
  <c r="AM157" i="45"/>
  <c r="AL157" i="45"/>
  <c r="AK157" i="45"/>
  <c r="AJ157" i="45"/>
  <c r="AI157" i="45"/>
  <c r="AH157" i="45"/>
  <c r="AE157" i="45"/>
  <c r="AD157" i="45"/>
  <c r="AC157" i="45"/>
  <c r="AB157" i="45"/>
  <c r="AA157" i="45"/>
  <c r="Z157" i="45"/>
  <c r="Y157" i="45"/>
  <c r="X157" i="45"/>
  <c r="W157" i="45"/>
  <c r="V157" i="45"/>
  <c r="U157" i="45"/>
  <c r="T157" i="45"/>
  <c r="S157" i="45"/>
  <c r="R157" i="45"/>
  <c r="Q157" i="45"/>
  <c r="P157" i="45"/>
  <c r="O157" i="45"/>
  <c r="N157" i="45"/>
  <c r="M157" i="45"/>
  <c r="L157" i="45"/>
  <c r="K157" i="45"/>
  <c r="J157" i="45"/>
  <c r="I157" i="45"/>
  <c r="H157" i="45"/>
  <c r="G157" i="45"/>
  <c r="F157" i="45"/>
  <c r="KY156" i="45"/>
  <c r="KX156" i="45"/>
  <c r="KW156" i="45"/>
  <c r="KV156" i="45"/>
  <c r="KU156" i="45"/>
  <c r="KT156" i="45"/>
  <c r="KS156" i="45"/>
  <c r="KR156" i="45"/>
  <c r="KQ156" i="45"/>
  <c r="KP156" i="45"/>
  <c r="KO156" i="45"/>
  <c r="KN156" i="45"/>
  <c r="KM156" i="45"/>
  <c r="KL156" i="45"/>
  <c r="KK156" i="45"/>
  <c r="KJ156" i="45"/>
  <c r="KI156" i="45"/>
  <c r="KH156" i="45"/>
  <c r="KG156" i="45"/>
  <c r="KF156" i="45"/>
  <c r="KE156" i="45"/>
  <c r="KD156" i="45"/>
  <c r="KC156" i="45"/>
  <c r="KB156" i="45"/>
  <c r="KA156" i="45"/>
  <c r="JZ156" i="45"/>
  <c r="JW156" i="45"/>
  <c r="JV156" i="45"/>
  <c r="JU156" i="45"/>
  <c r="JT156" i="45"/>
  <c r="JS156" i="45"/>
  <c r="JR156" i="45"/>
  <c r="JQ156" i="45"/>
  <c r="JP156" i="45"/>
  <c r="JO156" i="45"/>
  <c r="JN156" i="45"/>
  <c r="JM156" i="45"/>
  <c r="JL156" i="45"/>
  <c r="JK156" i="45"/>
  <c r="JJ156" i="45"/>
  <c r="JI156" i="45"/>
  <c r="JH156" i="45"/>
  <c r="JG156" i="45"/>
  <c r="JF156" i="45"/>
  <c r="JE156" i="45"/>
  <c r="JD156" i="45"/>
  <c r="JC156" i="45"/>
  <c r="JB156" i="45"/>
  <c r="JA156" i="45"/>
  <c r="IZ156" i="45"/>
  <c r="IY156" i="45"/>
  <c r="IX156" i="45"/>
  <c r="IU156" i="45"/>
  <c r="IT156" i="45"/>
  <c r="IS156" i="45"/>
  <c r="IR156" i="45"/>
  <c r="IQ156" i="45"/>
  <c r="IP156" i="45"/>
  <c r="IO156" i="45"/>
  <c r="IN156" i="45"/>
  <c r="IM156" i="45"/>
  <c r="IL156" i="45"/>
  <c r="IK156" i="45"/>
  <c r="IJ156" i="45"/>
  <c r="II156" i="45"/>
  <c r="IH156" i="45"/>
  <c r="IG156" i="45"/>
  <c r="IF156" i="45"/>
  <c r="IE156" i="45"/>
  <c r="ID156" i="45"/>
  <c r="IC156" i="45"/>
  <c r="IB156" i="45"/>
  <c r="IA156" i="45"/>
  <c r="HZ156" i="45"/>
  <c r="HY156" i="45"/>
  <c r="HX156" i="45"/>
  <c r="HW156" i="45"/>
  <c r="HV156" i="45"/>
  <c r="HS156" i="45"/>
  <c r="HR156" i="45"/>
  <c r="HQ156" i="45"/>
  <c r="HP156" i="45"/>
  <c r="HO156" i="45"/>
  <c r="HN156" i="45"/>
  <c r="HM156" i="45"/>
  <c r="HL156" i="45"/>
  <c r="HK156" i="45"/>
  <c r="HJ156" i="45"/>
  <c r="HI156" i="45"/>
  <c r="HH156" i="45"/>
  <c r="HG156" i="45"/>
  <c r="HF156" i="45"/>
  <c r="HE156" i="45"/>
  <c r="HD156" i="45"/>
  <c r="HC156" i="45"/>
  <c r="HB156" i="45"/>
  <c r="HA156" i="45"/>
  <c r="GZ156" i="45"/>
  <c r="GY156" i="45"/>
  <c r="GX156" i="45"/>
  <c r="GW156" i="45"/>
  <c r="GV156" i="45"/>
  <c r="GU156" i="45"/>
  <c r="GT156" i="45"/>
  <c r="GQ156" i="45"/>
  <c r="GP156" i="45"/>
  <c r="GO156" i="45"/>
  <c r="GN156" i="45"/>
  <c r="GM156" i="45"/>
  <c r="GL156" i="45"/>
  <c r="GK156" i="45"/>
  <c r="GJ156" i="45"/>
  <c r="GI156" i="45"/>
  <c r="GH156" i="45"/>
  <c r="GG156" i="45"/>
  <c r="GF156" i="45"/>
  <c r="GE156" i="45"/>
  <c r="GD156" i="45"/>
  <c r="GC156" i="45"/>
  <c r="GB156" i="45"/>
  <c r="GA156" i="45"/>
  <c r="FZ156" i="45"/>
  <c r="FY156" i="45"/>
  <c r="FX156" i="45"/>
  <c r="FW156" i="45"/>
  <c r="FV156" i="45"/>
  <c r="FU156" i="45"/>
  <c r="FT156" i="45"/>
  <c r="FS156" i="45"/>
  <c r="FR156" i="45"/>
  <c r="GR156" i="45" s="1"/>
  <c r="FO156" i="45"/>
  <c r="FN156" i="45"/>
  <c r="FM156" i="45"/>
  <c r="FL156" i="45"/>
  <c r="FK156" i="45"/>
  <c r="FJ156" i="45"/>
  <c r="FI156" i="45"/>
  <c r="FH156" i="45"/>
  <c r="FG156" i="45"/>
  <c r="FF156" i="45"/>
  <c r="FE156" i="45"/>
  <c r="FD156" i="45"/>
  <c r="FC156" i="45"/>
  <c r="FB156" i="45"/>
  <c r="FA156" i="45"/>
  <c r="EZ156" i="45"/>
  <c r="EY156" i="45"/>
  <c r="EX156" i="45"/>
  <c r="EW156" i="45"/>
  <c r="EV156" i="45"/>
  <c r="EU156" i="45"/>
  <c r="ET156" i="45"/>
  <c r="ES156" i="45"/>
  <c r="ER156" i="45"/>
  <c r="EQ156" i="45"/>
  <c r="EP156" i="45"/>
  <c r="EM156" i="45"/>
  <c r="EL156" i="45"/>
  <c r="EK156" i="45"/>
  <c r="EJ156" i="45"/>
  <c r="EI156" i="45"/>
  <c r="EH156" i="45"/>
  <c r="EG156" i="45"/>
  <c r="EF156" i="45"/>
  <c r="EE156" i="45"/>
  <c r="ED156" i="45"/>
  <c r="EC156" i="45"/>
  <c r="EB156" i="45"/>
  <c r="EA156" i="45"/>
  <c r="DZ156" i="45"/>
  <c r="DY156" i="45"/>
  <c r="DX156" i="45"/>
  <c r="DW156" i="45"/>
  <c r="DV156" i="45"/>
  <c r="DU156" i="45"/>
  <c r="DT156" i="45"/>
  <c r="DS156" i="45"/>
  <c r="DR156" i="45"/>
  <c r="DQ156" i="45"/>
  <c r="DP156" i="45"/>
  <c r="DO156" i="45"/>
  <c r="DN156" i="45"/>
  <c r="DK156" i="45"/>
  <c r="DJ156" i="45"/>
  <c r="DI156" i="45"/>
  <c r="DH156" i="45"/>
  <c r="DG156" i="45"/>
  <c r="DF156" i="45"/>
  <c r="DE156" i="45"/>
  <c r="DD156" i="45"/>
  <c r="DC156" i="45"/>
  <c r="DB156" i="45"/>
  <c r="DA156" i="45"/>
  <c r="CZ156" i="45"/>
  <c r="CY156" i="45"/>
  <c r="CX156" i="45"/>
  <c r="CW156" i="45"/>
  <c r="CV156" i="45"/>
  <c r="CU156" i="45"/>
  <c r="CT156" i="45"/>
  <c r="CS156" i="45"/>
  <c r="CR156" i="45"/>
  <c r="CQ156" i="45"/>
  <c r="CP156" i="45"/>
  <c r="CO156" i="45"/>
  <c r="CN156" i="45"/>
  <c r="CM156" i="45"/>
  <c r="CL156" i="45"/>
  <c r="CI156" i="45"/>
  <c r="CH156" i="45"/>
  <c r="CG156" i="45"/>
  <c r="CF156" i="45"/>
  <c r="CE156" i="45"/>
  <c r="CD156" i="45"/>
  <c r="CC156" i="45"/>
  <c r="CB156" i="45"/>
  <c r="CA156" i="45"/>
  <c r="BZ156" i="45"/>
  <c r="BY156" i="45"/>
  <c r="BX156" i="45"/>
  <c r="BW156" i="45"/>
  <c r="BV156" i="45"/>
  <c r="BU156" i="45"/>
  <c r="BT156" i="45"/>
  <c r="BS156" i="45"/>
  <c r="BR156" i="45"/>
  <c r="BQ156" i="45"/>
  <c r="BP156" i="45"/>
  <c r="BO156" i="45"/>
  <c r="BN156" i="45"/>
  <c r="BM156" i="45"/>
  <c r="BL156" i="45"/>
  <c r="BK156" i="45"/>
  <c r="BJ156" i="45"/>
  <c r="BG156" i="45"/>
  <c r="BF156" i="45"/>
  <c r="BE156" i="45"/>
  <c r="BD156" i="45"/>
  <c r="BC156" i="45"/>
  <c r="BB156" i="45"/>
  <c r="BA156" i="45"/>
  <c r="AZ156" i="45"/>
  <c r="AY156" i="45"/>
  <c r="AX156" i="45"/>
  <c r="AW156" i="45"/>
  <c r="AV156" i="45"/>
  <c r="AU156" i="45"/>
  <c r="AT156" i="45"/>
  <c r="AS156" i="45"/>
  <c r="AR156" i="45"/>
  <c r="AQ156" i="45"/>
  <c r="AP156" i="45"/>
  <c r="AO156" i="45"/>
  <c r="AN156" i="45"/>
  <c r="AM156" i="45"/>
  <c r="AL156" i="45"/>
  <c r="AK156" i="45"/>
  <c r="AJ156" i="45"/>
  <c r="AI156" i="45"/>
  <c r="AH156" i="45"/>
  <c r="AE156" i="45"/>
  <c r="AD156" i="45"/>
  <c r="AC156" i="45"/>
  <c r="AB156" i="45"/>
  <c r="AA156" i="45"/>
  <c r="Z156" i="45"/>
  <c r="Y156" i="45"/>
  <c r="X156" i="45"/>
  <c r="W156" i="45"/>
  <c r="V156" i="45"/>
  <c r="U156" i="45"/>
  <c r="T156" i="45"/>
  <c r="S156" i="45"/>
  <c r="R156" i="45"/>
  <c r="Q156" i="45"/>
  <c r="P156" i="45"/>
  <c r="O156" i="45"/>
  <c r="N156" i="45"/>
  <c r="M156" i="45"/>
  <c r="L156" i="45"/>
  <c r="K156" i="45"/>
  <c r="J156" i="45"/>
  <c r="I156" i="45"/>
  <c r="H156" i="45"/>
  <c r="G156" i="45"/>
  <c r="F156" i="45"/>
  <c r="KY155" i="45"/>
  <c r="KX155" i="45"/>
  <c r="KW155" i="45"/>
  <c r="KV155" i="45"/>
  <c r="KU155" i="45"/>
  <c r="KT155" i="45"/>
  <c r="KS155" i="45"/>
  <c r="KR155" i="45"/>
  <c r="KQ155" i="45"/>
  <c r="KP155" i="45"/>
  <c r="KO155" i="45"/>
  <c r="KN155" i="45"/>
  <c r="KM155" i="45"/>
  <c r="KL155" i="45"/>
  <c r="KK155" i="45"/>
  <c r="KJ155" i="45"/>
  <c r="KI155" i="45"/>
  <c r="KH155" i="45"/>
  <c r="KG155" i="45"/>
  <c r="KF155" i="45"/>
  <c r="KE155" i="45"/>
  <c r="KD155" i="45"/>
  <c r="KC155" i="45"/>
  <c r="KB155" i="45"/>
  <c r="KA155" i="45"/>
  <c r="JZ155" i="45"/>
  <c r="JW155" i="45"/>
  <c r="JV155" i="45"/>
  <c r="JU155" i="45"/>
  <c r="JT155" i="45"/>
  <c r="JS155" i="45"/>
  <c r="JR155" i="45"/>
  <c r="JQ155" i="45"/>
  <c r="JP155" i="45"/>
  <c r="JO155" i="45"/>
  <c r="JN155" i="45"/>
  <c r="JM155" i="45"/>
  <c r="JL155" i="45"/>
  <c r="JK155" i="45"/>
  <c r="JJ155" i="45"/>
  <c r="JI155" i="45"/>
  <c r="JH155" i="45"/>
  <c r="JG155" i="45"/>
  <c r="JF155" i="45"/>
  <c r="JE155" i="45"/>
  <c r="JD155" i="45"/>
  <c r="JC155" i="45"/>
  <c r="JB155" i="45"/>
  <c r="JA155" i="45"/>
  <c r="IZ155" i="45"/>
  <c r="IY155" i="45"/>
  <c r="IX155" i="45"/>
  <c r="IU155" i="45"/>
  <c r="IT155" i="45"/>
  <c r="IS155" i="45"/>
  <c r="IR155" i="45"/>
  <c r="IQ155" i="45"/>
  <c r="IP155" i="45"/>
  <c r="IO155" i="45"/>
  <c r="IN155" i="45"/>
  <c r="IM155" i="45"/>
  <c r="IL155" i="45"/>
  <c r="IK155" i="45"/>
  <c r="IJ155" i="45"/>
  <c r="II155" i="45"/>
  <c r="IH155" i="45"/>
  <c r="IG155" i="45"/>
  <c r="IF155" i="45"/>
  <c r="IE155" i="45"/>
  <c r="ID155" i="45"/>
  <c r="IC155" i="45"/>
  <c r="IB155" i="45"/>
  <c r="IA155" i="45"/>
  <c r="HZ155" i="45"/>
  <c r="HY155" i="45"/>
  <c r="HX155" i="45"/>
  <c r="HW155" i="45"/>
  <c r="HV155" i="45"/>
  <c r="HS155" i="45"/>
  <c r="HR155" i="45"/>
  <c r="HQ155" i="45"/>
  <c r="HP155" i="45"/>
  <c r="HO155" i="45"/>
  <c r="HN155" i="45"/>
  <c r="HM155" i="45"/>
  <c r="HL155" i="45"/>
  <c r="HK155" i="45"/>
  <c r="HJ155" i="45"/>
  <c r="HI155" i="45"/>
  <c r="HH155" i="45"/>
  <c r="HG155" i="45"/>
  <c r="HF155" i="45"/>
  <c r="HE155" i="45"/>
  <c r="HD155" i="45"/>
  <c r="HC155" i="45"/>
  <c r="HB155" i="45"/>
  <c r="HA155" i="45"/>
  <c r="GZ155" i="45"/>
  <c r="GY155" i="45"/>
  <c r="GX155" i="45"/>
  <c r="GW155" i="45"/>
  <c r="GV155" i="45"/>
  <c r="GU155" i="45"/>
  <c r="GT155" i="45"/>
  <c r="GQ155" i="45"/>
  <c r="GP155" i="45"/>
  <c r="GO155" i="45"/>
  <c r="GN155" i="45"/>
  <c r="GM155" i="45"/>
  <c r="GL155" i="45"/>
  <c r="GK155" i="45"/>
  <c r="GJ155" i="45"/>
  <c r="GI155" i="45"/>
  <c r="GH155" i="45"/>
  <c r="GG155" i="45"/>
  <c r="GF155" i="45"/>
  <c r="GE155" i="45"/>
  <c r="GD155" i="45"/>
  <c r="GC155" i="45"/>
  <c r="GB155" i="45"/>
  <c r="GA155" i="45"/>
  <c r="FZ155" i="45"/>
  <c r="FY155" i="45"/>
  <c r="FX155" i="45"/>
  <c r="FW155" i="45"/>
  <c r="FV155" i="45"/>
  <c r="FU155" i="45"/>
  <c r="FT155" i="45"/>
  <c r="FS155" i="45"/>
  <c r="FR155" i="45"/>
  <c r="FO155" i="45"/>
  <c r="FN155" i="45"/>
  <c r="FM155" i="45"/>
  <c r="FL155" i="45"/>
  <c r="FK155" i="45"/>
  <c r="FJ155" i="45"/>
  <c r="FI155" i="45"/>
  <c r="FH155" i="45"/>
  <c r="FG155" i="45"/>
  <c r="FF155" i="45"/>
  <c r="FE155" i="45"/>
  <c r="FD155" i="45"/>
  <c r="FC155" i="45"/>
  <c r="FB155" i="45"/>
  <c r="FA155" i="45"/>
  <c r="EZ155" i="45"/>
  <c r="EY155" i="45"/>
  <c r="EX155" i="45"/>
  <c r="EW155" i="45"/>
  <c r="EV155" i="45"/>
  <c r="EU155" i="45"/>
  <c r="ET155" i="45"/>
  <c r="ES155" i="45"/>
  <c r="ER155" i="45"/>
  <c r="EQ155" i="45"/>
  <c r="EP155" i="45"/>
  <c r="EM155" i="45"/>
  <c r="EL155" i="45"/>
  <c r="EK155" i="45"/>
  <c r="EJ155" i="45"/>
  <c r="EI155" i="45"/>
  <c r="EH155" i="45"/>
  <c r="EG155" i="45"/>
  <c r="EF155" i="45"/>
  <c r="EE155" i="45"/>
  <c r="ED155" i="45"/>
  <c r="EC155" i="45"/>
  <c r="EB155" i="45"/>
  <c r="EA155" i="45"/>
  <c r="DZ155" i="45"/>
  <c r="DY155" i="45"/>
  <c r="DX155" i="45"/>
  <c r="DW155" i="45"/>
  <c r="DV155" i="45"/>
  <c r="DU155" i="45"/>
  <c r="DT155" i="45"/>
  <c r="DS155" i="45"/>
  <c r="DR155" i="45"/>
  <c r="DQ155" i="45"/>
  <c r="DP155" i="45"/>
  <c r="DO155" i="45"/>
  <c r="DN155" i="45"/>
  <c r="DK155" i="45"/>
  <c r="DJ155" i="45"/>
  <c r="DI155" i="45"/>
  <c r="DH155" i="45"/>
  <c r="DG155" i="45"/>
  <c r="DF155" i="45"/>
  <c r="DE155" i="45"/>
  <c r="DD155" i="45"/>
  <c r="DC155" i="45"/>
  <c r="DB155" i="45"/>
  <c r="DA155" i="45"/>
  <c r="CZ155" i="45"/>
  <c r="CY155" i="45"/>
  <c r="CX155" i="45"/>
  <c r="CW155" i="45"/>
  <c r="CV155" i="45"/>
  <c r="CU155" i="45"/>
  <c r="CT155" i="45"/>
  <c r="CS155" i="45"/>
  <c r="CR155" i="45"/>
  <c r="CQ155" i="45"/>
  <c r="CP155" i="45"/>
  <c r="CO155" i="45"/>
  <c r="CN155" i="45"/>
  <c r="CM155" i="45"/>
  <c r="CL155" i="45"/>
  <c r="CI155" i="45"/>
  <c r="CH155" i="45"/>
  <c r="CG155" i="45"/>
  <c r="CF155" i="45"/>
  <c r="CE155" i="45"/>
  <c r="CD155" i="45"/>
  <c r="CC155" i="45"/>
  <c r="CB155" i="45"/>
  <c r="CA155" i="45"/>
  <c r="BZ155" i="45"/>
  <c r="BY155" i="45"/>
  <c r="BX155" i="45"/>
  <c r="BW155" i="45"/>
  <c r="BV155" i="45"/>
  <c r="BU155" i="45"/>
  <c r="BT155" i="45"/>
  <c r="BS155" i="45"/>
  <c r="BR155" i="45"/>
  <c r="BQ155" i="45"/>
  <c r="BP155" i="45"/>
  <c r="BO155" i="45"/>
  <c r="BN155" i="45"/>
  <c r="BM155" i="45"/>
  <c r="BL155" i="45"/>
  <c r="BK155" i="45"/>
  <c r="BJ155" i="45"/>
  <c r="BG155" i="45"/>
  <c r="BF155" i="45"/>
  <c r="BE155" i="45"/>
  <c r="BD155" i="45"/>
  <c r="BC155" i="45"/>
  <c r="BB155" i="45"/>
  <c r="BA155" i="45"/>
  <c r="AZ155" i="45"/>
  <c r="AY155" i="45"/>
  <c r="AX155" i="45"/>
  <c r="AW155" i="45"/>
  <c r="AV155" i="45"/>
  <c r="AU155" i="45"/>
  <c r="AT155" i="45"/>
  <c r="AS155" i="45"/>
  <c r="AR155" i="45"/>
  <c r="AQ155" i="45"/>
  <c r="AP155" i="45"/>
  <c r="AO155" i="45"/>
  <c r="AN155" i="45"/>
  <c r="AM155" i="45"/>
  <c r="AL155" i="45"/>
  <c r="AK155" i="45"/>
  <c r="AJ155" i="45"/>
  <c r="AI155" i="45"/>
  <c r="AH155" i="45"/>
  <c r="AE155" i="45"/>
  <c r="AD155" i="45"/>
  <c r="AC155" i="45"/>
  <c r="AB155" i="45"/>
  <c r="AA155" i="45"/>
  <c r="Z155" i="45"/>
  <c r="Y155" i="45"/>
  <c r="X155" i="45"/>
  <c r="W155" i="45"/>
  <c r="V155" i="45"/>
  <c r="U155" i="45"/>
  <c r="T155" i="45"/>
  <c r="S155" i="45"/>
  <c r="R155" i="45"/>
  <c r="Q155" i="45"/>
  <c r="P155" i="45"/>
  <c r="O155" i="45"/>
  <c r="N155" i="45"/>
  <c r="M155" i="45"/>
  <c r="L155" i="45"/>
  <c r="K155" i="45"/>
  <c r="J155" i="45"/>
  <c r="I155" i="45"/>
  <c r="H155" i="45"/>
  <c r="G155" i="45"/>
  <c r="F155" i="45"/>
  <c r="KY154" i="45"/>
  <c r="KX154" i="45"/>
  <c r="KW154" i="45"/>
  <c r="KV154" i="45"/>
  <c r="KU154" i="45"/>
  <c r="KT154" i="45"/>
  <c r="KS154" i="45"/>
  <c r="KR154" i="45"/>
  <c r="KQ154" i="45"/>
  <c r="KP154" i="45"/>
  <c r="KO154" i="45"/>
  <c r="KN154" i="45"/>
  <c r="KM154" i="45"/>
  <c r="KL154" i="45"/>
  <c r="KK154" i="45"/>
  <c r="KJ154" i="45"/>
  <c r="KI154" i="45"/>
  <c r="KH154" i="45"/>
  <c r="KG154" i="45"/>
  <c r="KF154" i="45"/>
  <c r="KE154" i="45"/>
  <c r="KD154" i="45"/>
  <c r="KC154" i="45"/>
  <c r="KB154" i="45"/>
  <c r="KA154" i="45"/>
  <c r="JZ154" i="45"/>
  <c r="JW154" i="45"/>
  <c r="JV154" i="45"/>
  <c r="JU154" i="45"/>
  <c r="JT154" i="45"/>
  <c r="JS154" i="45"/>
  <c r="JR154" i="45"/>
  <c r="JQ154" i="45"/>
  <c r="JP154" i="45"/>
  <c r="JO154" i="45"/>
  <c r="JN154" i="45"/>
  <c r="JM154" i="45"/>
  <c r="JL154" i="45"/>
  <c r="JK154" i="45"/>
  <c r="JJ154" i="45"/>
  <c r="JI154" i="45"/>
  <c r="JH154" i="45"/>
  <c r="JG154" i="45"/>
  <c r="JF154" i="45"/>
  <c r="JE154" i="45"/>
  <c r="JD154" i="45"/>
  <c r="JC154" i="45"/>
  <c r="JB154" i="45"/>
  <c r="JA154" i="45"/>
  <c r="IZ154" i="45"/>
  <c r="IY154" i="45"/>
  <c r="IX154" i="45"/>
  <c r="IU154" i="45"/>
  <c r="IT154" i="45"/>
  <c r="IS154" i="45"/>
  <c r="IR154" i="45"/>
  <c r="IQ154" i="45"/>
  <c r="IP154" i="45"/>
  <c r="IO154" i="45"/>
  <c r="IN154" i="45"/>
  <c r="IM154" i="45"/>
  <c r="IL154" i="45"/>
  <c r="IK154" i="45"/>
  <c r="IJ154" i="45"/>
  <c r="II154" i="45"/>
  <c r="IH154" i="45"/>
  <c r="IG154" i="45"/>
  <c r="IF154" i="45"/>
  <c r="IE154" i="45"/>
  <c r="ID154" i="45"/>
  <c r="IC154" i="45"/>
  <c r="IB154" i="45"/>
  <c r="IA154" i="45"/>
  <c r="HZ154" i="45"/>
  <c r="HY154" i="45"/>
  <c r="HX154" i="45"/>
  <c r="HW154" i="45"/>
  <c r="HV154" i="45"/>
  <c r="HS154" i="45"/>
  <c r="HR154" i="45"/>
  <c r="HQ154" i="45"/>
  <c r="HP154" i="45"/>
  <c r="HO154" i="45"/>
  <c r="HN154" i="45"/>
  <c r="HM154" i="45"/>
  <c r="HL154" i="45"/>
  <c r="HK154" i="45"/>
  <c r="HJ154" i="45"/>
  <c r="HI154" i="45"/>
  <c r="HH154" i="45"/>
  <c r="HG154" i="45"/>
  <c r="HF154" i="45"/>
  <c r="HE154" i="45"/>
  <c r="HD154" i="45"/>
  <c r="HC154" i="45"/>
  <c r="HB154" i="45"/>
  <c r="HA154" i="45"/>
  <c r="GZ154" i="45"/>
  <c r="GY154" i="45"/>
  <c r="GX154" i="45"/>
  <c r="GW154" i="45"/>
  <c r="GV154" i="45"/>
  <c r="GU154" i="45"/>
  <c r="GT154" i="45"/>
  <c r="GQ154" i="45"/>
  <c r="GP154" i="45"/>
  <c r="GO154" i="45"/>
  <c r="GN154" i="45"/>
  <c r="GM154" i="45"/>
  <c r="GL154" i="45"/>
  <c r="GK154" i="45"/>
  <c r="GJ154" i="45"/>
  <c r="GI154" i="45"/>
  <c r="GH154" i="45"/>
  <c r="GG154" i="45"/>
  <c r="GF154" i="45"/>
  <c r="GE154" i="45"/>
  <c r="GD154" i="45"/>
  <c r="GC154" i="45"/>
  <c r="GB154" i="45"/>
  <c r="GA154" i="45"/>
  <c r="FZ154" i="45"/>
  <c r="FY154" i="45"/>
  <c r="FX154" i="45"/>
  <c r="FW154" i="45"/>
  <c r="FV154" i="45"/>
  <c r="FU154" i="45"/>
  <c r="FT154" i="45"/>
  <c r="FS154" i="45"/>
  <c r="FR154" i="45"/>
  <c r="FO154" i="45"/>
  <c r="FN154" i="45"/>
  <c r="FM154" i="45"/>
  <c r="FL154" i="45"/>
  <c r="FK154" i="45"/>
  <c r="FJ154" i="45"/>
  <c r="FI154" i="45"/>
  <c r="FH154" i="45"/>
  <c r="FG154" i="45"/>
  <c r="FF154" i="45"/>
  <c r="FE154" i="45"/>
  <c r="FD154" i="45"/>
  <c r="FC154" i="45"/>
  <c r="FB154" i="45"/>
  <c r="FA154" i="45"/>
  <c r="EZ154" i="45"/>
  <c r="EY154" i="45"/>
  <c r="EX154" i="45"/>
  <c r="EW154" i="45"/>
  <c r="EV154" i="45"/>
  <c r="EU154" i="45"/>
  <c r="ET154" i="45"/>
  <c r="ES154" i="45"/>
  <c r="ER154" i="45"/>
  <c r="EQ154" i="45"/>
  <c r="EP154" i="45"/>
  <c r="EM154" i="45"/>
  <c r="EL154" i="45"/>
  <c r="EK154" i="45"/>
  <c r="EJ154" i="45"/>
  <c r="EI154" i="45"/>
  <c r="EH154" i="45"/>
  <c r="EG154" i="45"/>
  <c r="EF154" i="45"/>
  <c r="EE154" i="45"/>
  <c r="ED154" i="45"/>
  <c r="EC154" i="45"/>
  <c r="EB154" i="45"/>
  <c r="EA154" i="45"/>
  <c r="DZ154" i="45"/>
  <c r="DY154" i="45"/>
  <c r="DX154" i="45"/>
  <c r="DW154" i="45"/>
  <c r="DV154" i="45"/>
  <c r="DU154" i="45"/>
  <c r="DT154" i="45"/>
  <c r="DS154" i="45"/>
  <c r="DR154" i="45"/>
  <c r="DQ154" i="45"/>
  <c r="DP154" i="45"/>
  <c r="DO154" i="45"/>
  <c r="DN154" i="45"/>
  <c r="DK154" i="45"/>
  <c r="DJ154" i="45"/>
  <c r="DI154" i="45"/>
  <c r="DH154" i="45"/>
  <c r="DG154" i="45"/>
  <c r="DF154" i="45"/>
  <c r="DE154" i="45"/>
  <c r="DD154" i="45"/>
  <c r="DC154" i="45"/>
  <c r="DB154" i="45"/>
  <c r="DA154" i="45"/>
  <c r="CZ154" i="45"/>
  <c r="CY154" i="45"/>
  <c r="CX154" i="45"/>
  <c r="CW154" i="45"/>
  <c r="CV154" i="45"/>
  <c r="CU154" i="45"/>
  <c r="CT154" i="45"/>
  <c r="CS154" i="45"/>
  <c r="CR154" i="45"/>
  <c r="CQ154" i="45"/>
  <c r="CP154" i="45"/>
  <c r="CO154" i="45"/>
  <c r="CN154" i="45"/>
  <c r="CM154" i="45"/>
  <c r="CL154" i="45"/>
  <c r="CI154" i="45"/>
  <c r="CH154" i="45"/>
  <c r="CG154" i="45"/>
  <c r="CF154" i="45"/>
  <c r="CE154" i="45"/>
  <c r="CD154" i="45"/>
  <c r="CC154" i="45"/>
  <c r="CB154" i="45"/>
  <c r="CA154" i="45"/>
  <c r="BZ154" i="45"/>
  <c r="BY154" i="45"/>
  <c r="BX154" i="45"/>
  <c r="BW154" i="45"/>
  <c r="BV154" i="45"/>
  <c r="BU154" i="45"/>
  <c r="BT154" i="45"/>
  <c r="BS154" i="45"/>
  <c r="BR154" i="45"/>
  <c r="BQ154" i="45"/>
  <c r="BP154" i="45"/>
  <c r="BO154" i="45"/>
  <c r="BN154" i="45"/>
  <c r="BM154" i="45"/>
  <c r="BL154" i="45"/>
  <c r="BK154" i="45"/>
  <c r="BJ154" i="45"/>
  <c r="BG154" i="45"/>
  <c r="BF154" i="45"/>
  <c r="BE154" i="45"/>
  <c r="BD154" i="45"/>
  <c r="BC154" i="45"/>
  <c r="BB154" i="45"/>
  <c r="BA154" i="45"/>
  <c r="AZ154" i="45"/>
  <c r="AY154" i="45"/>
  <c r="AX154" i="45"/>
  <c r="AW154" i="45"/>
  <c r="AV154" i="45"/>
  <c r="AU154" i="45"/>
  <c r="AT154" i="45"/>
  <c r="AS154" i="45"/>
  <c r="AR154" i="45"/>
  <c r="AQ154" i="45"/>
  <c r="AP154" i="45"/>
  <c r="AO154" i="45"/>
  <c r="AN154" i="45"/>
  <c r="AM154" i="45"/>
  <c r="AL154" i="45"/>
  <c r="AK154" i="45"/>
  <c r="AJ154" i="45"/>
  <c r="AI154" i="45"/>
  <c r="AH154" i="45"/>
  <c r="AE154" i="45"/>
  <c r="AD154" i="45"/>
  <c r="AC154" i="45"/>
  <c r="AB154" i="45"/>
  <c r="AA154" i="45"/>
  <c r="Z154" i="45"/>
  <c r="Y154" i="45"/>
  <c r="X154" i="45"/>
  <c r="W154" i="45"/>
  <c r="V154" i="45"/>
  <c r="U154" i="45"/>
  <c r="T154" i="45"/>
  <c r="S154" i="45"/>
  <c r="R154" i="45"/>
  <c r="Q154" i="45"/>
  <c r="P154" i="45"/>
  <c r="O154" i="45"/>
  <c r="N154" i="45"/>
  <c r="M154" i="45"/>
  <c r="L154" i="45"/>
  <c r="K154" i="45"/>
  <c r="J154" i="45"/>
  <c r="I154" i="45"/>
  <c r="H154" i="45"/>
  <c r="G154" i="45"/>
  <c r="F154" i="45"/>
  <c r="KY153" i="45"/>
  <c r="KX153" i="45"/>
  <c r="KW153" i="45"/>
  <c r="KV153" i="45"/>
  <c r="KU153" i="45"/>
  <c r="KT153" i="45"/>
  <c r="KS153" i="45"/>
  <c r="KR153" i="45"/>
  <c r="KQ153" i="45"/>
  <c r="KP153" i="45"/>
  <c r="KO153" i="45"/>
  <c r="KN153" i="45"/>
  <c r="KM153" i="45"/>
  <c r="KL153" i="45"/>
  <c r="KK153" i="45"/>
  <c r="KJ153" i="45"/>
  <c r="KI153" i="45"/>
  <c r="KH153" i="45"/>
  <c r="KG153" i="45"/>
  <c r="KF153" i="45"/>
  <c r="KE153" i="45"/>
  <c r="KD153" i="45"/>
  <c r="KC153" i="45"/>
  <c r="KB153" i="45"/>
  <c r="KA153" i="45"/>
  <c r="JZ153" i="45"/>
  <c r="JW153" i="45"/>
  <c r="JV153" i="45"/>
  <c r="JU153" i="45"/>
  <c r="JT153" i="45"/>
  <c r="JS153" i="45"/>
  <c r="JR153" i="45"/>
  <c r="JQ153" i="45"/>
  <c r="JP153" i="45"/>
  <c r="JO153" i="45"/>
  <c r="JN153" i="45"/>
  <c r="JM153" i="45"/>
  <c r="JL153" i="45"/>
  <c r="JK153" i="45"/>
  <c r="JJ153" i="45"/>
  <c r="JI153" i="45"/>
  <c r="JH153" i="45"/>
  <c r="JG153" i="45"/>
  <c r="JF153" i="45"/>
  <c r="JE153" i="45"/>
  <c r="JD153" i="45"/>
  <c r="JC153" i="45"/>
  <c r="JB153" i="45"/>
  <c r="JA153" i="45"/>
  <c r="IZ153" i="45"/>
  <c r="IY153" i="45"/>
  <c r="IX153" i="45"/>
  <c r="IU153" i="45"/>
  <c r="IT153" i="45"/>
  <c r="IS153" i="45"/>
  <c r="IR153" i="45"/>
  <c r="IQ153" i="45"/>
  <c r="IP153" i="45"/>
  <c r="IO153" i="45"/>
  <c r="IN153" i="45"/>
  <c r="IM153" i="45"/>
  <c r="IL153" i="45"/>
  <c r="IK153" i="45"/>
  <c r="IJ153" i="45"/>
  <c r="II153" i="45"/>
  <c r="IH153" i="45"/>
  <c r="IG153" i="45"/>
  <c r="IF153" i="45"/>
  <c r="IE153" i="45"/>
  <c r="ID153" i="45"/>
  <c r="IC153" i="45"/>
  <c r="IB153" i="45"/>
  <c r="IA153" i="45"/>
  <c r="HZ153" i="45"/>
  <c r="HY153" i="45"/>
  <c r="HX153" i="45"/>
  <c r="HW153" i="45"/>
  <c r="HV153" i="45"/>
  <c r="HS153" i="45"/>
  <c r="HR153" i="45"/>
  <c r="HQ153" i="45"/>
  <c r="HP153" i="45"/>
  <c r="HO153" i="45"/>
  <c r="HN153" i="45"/>
  <c r="HM153" i="45"/>
  <c r="HL153" i="45"/>
  <c r="HK153" i="45"/>
  <c r="HJ153" i="45"/>
  <c r="HI153" i="45"/>
  <c r="HH153" i="45"/>
  <c r="HG153" i="45"/>
  <c r="HF153" i="45"/>
  <c r="HE153" i="45"/>
  <c r="HD153" i="45"/>
  <c r="HC153" i="45"/>
  <c r="HB153" i="45"/>
  <c r="HA153" i="45"/>
  <c r="GZ153" i="45"/>
  <c r="GY153" i="45"/>
  <c r="GX153" i="45"/>
  <c r="GW153" i="45"/>
  <c r="GV153" i="45"/>
  <c r="GU153" i="45"/>
  <c r="GT153" i="45"/>
  <c r="GQ153" i="45"/>
  <c r="GP153" i="45"/>
  <c r="GO153" i="45"/>
  <c r="GN153" i="45"/>
  <c r="GM153" i="45"/>
  <c r="GL153" i="45"/>
  <c r="GK153" i="45"/>
  <c r="GJ153" i="45"/>
  <c r="GI153" i="45"/>
  <c r="GH153" i="45"/>
  <c r="GG153" i="45"/>
  <c r="GF153" i="45"/>
  <c r="GE153" i="45"/>
  <c r="GD153" i="45"/>
  <c r="GC153" i="45"/>
  <c r="GB153" i="45"/>
  <c r="GA153" i="45"/>
  <c r="FZ153" i="45"/>
  <c r="FY153" i="45"/>
  <c r="FX153" i="45"/>
  <c r="FW153" i="45"/>
  <c r="FV153" i="45"/>
  <c r="FU153" i="45"/>
  <c r="FT153" i="45"/>
  <c r="FS153" i="45"/>
  <c r="FR153" i="45"/>
  <c r="FO153" i="45"/>
  <c r="FN153" i="45"/>
  <c r="FM153" i="45"/>
  <c r="FL153" i="45"/>
  <c r="FK153" i="45"/>
  <c r="FJ153" i="45"/>
  <c r="FI153" i="45"/>
  <c r="FH153" i="45"/>
  <c r="FG153" i="45"/>
  <c r="FF153" i="45"/>
  <c r="FE153" i="45"/>
  <c r="FD153" i="45"/>
  <c r="FC153" i="45"/>
  <c r="FB153" i="45"/>
  <c r="FA153" i="45"/>
  <c r="EZ153" i="45"/>
  <c r="EY153" i="45"/>
  <c r="EX153" i="45"/>
  <c r="EW153" i="45"/>
  <c r="EV153" i="45"/>
  <c r="EU153" i="45"/>
  <c r="ET153" i="45"/>
  <c r="ES153" i="45"/>
  <c r="ER153" i="45"/>
  <c r="EQ153" i="45"/>
  <c r="EP153" i="45"/>
  <c r="EM153" i="45"/>
  <c r="EL153" i="45"/>
  <c r="EK153" i="45"/>
  <c r="EJ153" i="45"/>
  <c r="EI153" i="45"/>
  <c r="EH153" i="45"/>
  <c r="EG153" i="45"/>
  <c r="EF153" i="45"/>
  <c r="EE153" i="45"/>
  <c r="ED153" i="45"/>
  <c r="EC153" i="45"/>
  <c r="EB153" i="45"/>
  <c r="EA153" i="45"/>
  <c r="DZ153" i="45"/>
  <c r="DY153" i="45"/>
  <c r="DX153" i="45"/>
  <c r="DW153" i="45"/>
  <c r="DV153" i="45"/>
  <c r="DU153" i="45"/>
  <c r="DT153" i="45"/>
  <c r="DS153" i="45"/>
  <c r="DR153" i="45"/>
  <c r="DQ153" i="45"/>
  <c r="DP153" i="45"/>
  <c r="DO153" i="45"/>
  <c r="DN153" i="45"/>
  <c r="DK153" i="45"/>
  <c r="DJ153" i="45"/>
  <c r="DI153" i="45"/>
  <c r="DH153" i="45"/>
  <c r="DG153" i="45"/>
  <c r="DF153" i="45"/>
  <c r="DE153" i="45"/>
  <c r="DD153" i="45"/>
  <c r="DC153" i="45"/>
  <c r="DB153" i="45"/>
  <c r="DA153" i="45"/>
  <c r="CZ153" i="45"/>
  <c r="CY153" i="45"/>
  <c r="CX153" i="45"/>
  <c r="CW153" i="45"/>
  <c r="CV153" i="45"/>
  <c r="CU153" i="45"/>
  <c r="CT153" i="45"/>
  <c r="CS153" i="45"/>
  <c r="CR153" i="45"/>
  <c r="CQ153" i="45"/>
  <c r="CP153" i="45"/>
  <c r="CO153" i="45"/>
  <c r="CN153" i="45"/>
  <c r="CM153" i="45"/>
  <c r="CL153" i="45"/>
  <c r="CI153" i="45"/>
  <c r="CH153" i="45"/>
  <c r="CG153" i="45"/>
  <c r="CF153" i="45"/>
  <c r="CE153" i="45"/>
  <c r="CD153" i="45"/>
  <c r="CC153" i="45"/>
  <c r="CC177" i="45" s="1"/>
  <c r="CB153" i="45"/>
  <c r="CA153" i="45"/>
  <c r="BZ153" i="45"/>
  <c r="BY153" i="45"/>
  <c r="BX153" i="45"/>
  <c r="BW153" i="45"/>
  <c r="BV153" i="45"/>
  <c r="BU153" i="45"/>
  <c r="BT153" i="45"/>
  <c r="BS153" i="45"/>
  <c r="BR153" i="45"/>
  <c r="BQ153" i="45"/>
  <c r="BP153" i="45"/>
  <c r="BO153" i="45"/>
  <c r="BN153" i="45"/>
  <c r="BM153" i="45"/>
  <c r="BL153" i="45"/>
  <c r="BK153" i="45"/>
  <c r="BJ153" i="45"/>
  <c r="BG153" i="45"/>
  <c r="BF153" i="45"/>
  <c r="BE153" i="45"/>
  <c r="BD153" i="45"/>
  <c r="BC153" i="45"/>
  <c r="BB153" i="45"/>
  <c r="BA153" i="45"/>
  <c r="AZ153" i="45"/>
  <c r="AY153" i="45"/>
  <c r="AX153" i="45"/>
  <c r="AW153" i="45"/>
  <c r="AV153" i="45"/>
  <c r="AU153" i="45"/>
  <c r="AT153" i="45"/>
  <c r="AS153" i="45"/>
  <c r="AR153" i="45"/>
  <c r="AQ153" i="45"/>
  <c r="AP153" i="45"/>
  <c r="AO153" i="45"/>
  <c r="AN153" i="45"/>
  <c r="AM153" i="45"/>
  <c r="AL153" i="45"/>
  <c r="AK153" i="45"/>
  <c r="AJ153" i="45"/>
  <c r="AI153" i="45"/>
  <c r="AH153" i="45"/>
  <c r="AE153" i="45"/>
  <c r="AD153" i="45"/>
  <c r="AC153" i="45"/>
  <c r="AB153" i="45"/>
  <c r="AA153" i="45"/>
  <c r="Z153" i="45"/>
  <c r="Y153" i="45"/>
  <c r="X153" i="45"/>
  <c r="W153" i="45"/>
  <c r="V153" i="45"/>
  <c r="U153" i="45"/>
  <c r="T153" i="45"/>
  <c r="S153" i="45"/>
  <c r="R153" i="45"/>
  <c r="Q153" i="45"/>
  <c r="P153" i="45"/>
  <c r="O153" i="45"/>
  <c r="N153" i="45"/>
  <c r="M153" i="45"/>
  <c r="L153" i="45"/>
  <c r="K153" i="45"/>
  <c r="J153" i="45"/>
  <c r="I153" i="45"/>
  <c r="H153" i="45"/>
  <c r="G153" i="45"/>
  <c r="AF153" i="45" s="1"/>
  <c r="F153" i="45"/>
  <c r="KY152" i="45"/>
  <c r="KX152" i="45"/>
  <c r="KW152" i="45"/>
  <c r="KV152" i="45"/>
  <c r="KU152" i="45"/>
  <c r="KT152" i="45"/>
  <c r="KS152" i="45"/>
  <c r="KR152" i="45"/>
  <c r="KQ152" i="45"/>
  <c r="KP152" i="45"/>
  <c r="KO152" i="45"/>
  <c r="KN152" i="45"/>
  <c r="KM152" i="45"/>
  <c r="KL152" i="45"/>
  <c r="KK152" i="45"/>
  <c r="KJ152" i="45"/>
  <c r="KI152" i="45"/>
  <c r="KH152" i="45"/>
  <c r="KG152" i="45"/>
  <c r="KF152" i="45"/>
  <c r="KE152" i="45"/>
  <c r="KD152" i="45"/>
  <c r="KC152" i="45"/>
  <c r="KB152" i="45"/>
  <c r="KA152" i="45"/>
  <c r="JZ152" i="45"/>
  <c r="JW152" i="45"/>
  <c r="JV152" i="45"/>
  <c r="JU152" i="45"/>
  <c r="JT152" i="45"/>
  <c r="JS152" i="45"/>
  <c r="JR152" i="45"/>
  <c r="JQ152" i="45"/>
  <c r="JP152" i="45"/>
  <c r="JO152" i="45"/>
  <c r="JN152" i="45"/>
  <c r="JM152" i="45"/>
  <c r="JL152" i="45"/>
  <c r="JK152" i="45"/>
  <c r="JJ152" i="45"/>
  <c r="JI152" i="45"/>
  <c r="JH152" i="45"/>
  <c r="JG152" i="45"/>
  <c r="JF152" i="45"/>
  <c r="JE152" i="45"/>
  <c r="JD152" i="45"/>
  <c r="JC152" i="45"/>
  <c r="JB152" i="45"/>
  <c r="JA152" i="45"/>
  <c r="IZ152" i="45"/>
  <c r="IY152" i="45"/>
  <c r="IX152" i="45"/>
  <c r="IU152" i="45"/>
  <c r="IT152" i="45"/>
  <c r="IS152" i="45"/>
  <c r="IR152" i="45"/>
  <c r="IQ152" i="45"/>
  <c r="IP152" i="45"/>
  <c r="IO152" i="45"/>
  <c r="IN152" i="45"/>
  <c r="IM152" i="45"/>
  <c r="IL152" i="45"/>
  <c r="IK152" i="45"/>
  <c r="IJ152" i="45"/>
  <c r="II152" i="45"/>
  <c r="IH152" i="45"/>
  <c r="IG152" i="45"/>
  <c r="IF152" i="45"/>
  <c r="IE152" i="45"/>
  <c r="ID152" i="45"/>
  <c r="IC152" i="45"/>
  <c r="IB152" i="45"/>
  <c r="IA152" i="45"/>
  <c r="HZ152" i="45"/>
  <c r="HY152" i="45"/>
  <c r="HX152" i="45"/>
  <c r="HW152" i="45"/>
  <c r="HV152" i="45"/>
  <c r="HS152" i="45"/>
  <c r="HR152" i="45"/>
  <c r="HQ152" i="45"/>
  <c r="HP152" i="45"/>
  <c r="HO152" i="45"/>
  <c r="HN152" i="45"/>
  <c r="HM152" i="45"/>
  <c r="HL152" i="45"/>
  <c r="HK152" i="45"/>
  <c r="HJ152" i="45"/>
  <c r="HI152" i="45"/>
  <c r="HH152" i="45"/>
  <c r="HG152" i="45"/>
  <c r="HF152" i="45"/>
  <c r="HE152" i="45"/>
  <c r="HD152" i="45"/>
  <c r="HC152" i="45"/>
  <c r="HB152" i="45"/>
  <c r="HA152" i="45"/>
  <c r="GZ152" i="45"/>
  <c r="GY152" i="45"/>
  <c r="GX152" i="45"/>
  <c r="GW152" i="45"/>
  <c r="GV152" i="45"/>
  <c r="GU152" i="45"/>
  <c r="GT152" i="45"/>
  <c r="GQ152" i="45"/>
  <c r="GP152" i="45"/>
  <c r="GO152" i="45"/>
  <c r="GN152" i="45"/>
  <c r="GM152" i="45"/>
  <c r="GL152" i="45"/>
  <c r="GK152" i="45"/>
  <c r="GJ152" i="45"/>
  <c r="GI152" i="45"/>
  <c r="GH152" i="45"/>
  <c r="GG152" i="45"/>
  <c r="GF152" i="45"/>
  <c r="GE152" i="45"/>
  <c r="GD152" i="45"/>
  <c r="GC152" i="45"/>
  <c r="GB152" i="45"/>
  <c r="GA152" i="45"/>
  <c r="FZ152" i="45"/>
  <c r="FY152" i="45"/>
  <c r="FX152" i="45"/>
  <c r="FW152" i="45"/>
  <c r="FV152" i="45"/>
  <c r="FU152" i="45"/>
  <c r="FT152" i="45"/>
  <c r="FS152" i="45"/>
  <c r="FR152" i="45"/>
  <c r="FO152" i="45"/>
  <c r="FN152" i="45"/>
  <c r="FM152" i="45"/>
  <c r="FL152" i="45"/>
  <c r="FK152" i="45"/>
  <c r="FJ152" i="45"/>
  <c r="FI152" i="45"/>
  <c r="FH152" i="45"/>
  <c r="FG152" i="45"/>
  <c r="FF152" i="45"/>
  <c r="FE152" i="45"/>
  <c r="FD152" i="45"/>
  <c r="FC152" i="45"/>
  <c r="FB152" i="45"/>
  <c r="FA152" i="45"/>
  <c r="EZ152" i="45"/>
  <c r="EY152" i="45"/>
  <c r="EX152" i="45"/>
  <c r="EW152" i="45"/>
  <c r="EV152" i="45"/>
  <c r="EU152" i="45"/>
  <c r="ET152" i="45"/>
  <c r="ES152" i="45"/>
  <c r="ER152" i="45"/>
  <c r="EQ152" i="45"/>
  <c r="EP152" i="45"/>
  <c r="EM152" i="45"/>
  <c r="EL152" i="45"/>
  <c r="EK152" i="45"/>
  <c r="EJ152" i="45"/>
  <c r="EI152" i="45"/>
  <c r="EH152" i="45"/>
  <c r="EG152" i="45"/>
  <c r="EF152" i="45"/>
  <c r="EE152" i="45"/>
  <c r="ED152" i="45"/>
  <c r="EC152" i="45"/>
  <c r="EB152" i="45"/>
  <c r="EA152" i="45"/>
  <c r="DZ152" i="45"/>
  <c r="DY152" i="45"/>
  <c r="DX152" i="45"/>
  <c r="DW152" i="45"/>
  <c r="DV152" i="45"/>
  <c r="DU152" i="45"/>
  <c r="DT152" i="45"/>
  <c r="DS152" i="45"/>
  <c r="DR152" i="45"/>
  <c r="DQ152" i="45"/>
  <c r="DP152" i="45"/>
  <c r="DO152" i="45"/>
  <c r="DN152" i="45"/>
  <c r="DK152" i="45"/>
  <c r="DJ152" i="45"/>
  <c r="DI152" i="45"/>
  <c r="DH152" i="45"/>
  <c r="DG152" i="45"/>
  <c r="DF152" i="45"/>
  <c r="DE152" i="45"/>
  <c r="DD152" i="45"/>
  <c r="DC152" i="45"/>
  <c r="DB152" i="45"/>
  <c r="DA152" i="45"/>
  <c r="CZ152" i="45"/>
  <c r="CY152" i="45"/>
  <c r="CX152" i="45"/>
  <c r="CW152" i="45"/>
  <c r="CV152" i="45"/>
  <c r="CU152" i="45"/>
  <c r="CT152" i="45"/>
  <c r="CS152" i="45"/>
  <c r="CR152" i="45"/>
  <c r="CQ152" i="45"/>
  <c r="CP152" i="45"/>
  <c r="CO152" i="45"/>
  <c r="CN152" i="45"/>
  <c r="CM152" i="45"/>
  <c r="CL152" i="45"/>
  <c r="CI152" i="45"/>
  <c r="CH152" i="45"/>
  <c r="CG152" i="45"/>
  <c r="CF152" i="45"/>
  <c r="CE152" i="45"/>
  <c r="CD152" i="45"/>
  <c r="CC152" i="45"/>
  <c r="CB152" i="45"/>
  <c r="CA152" i="45"/>
  <c r="BZ152" i="45"/>
  <c r="BY152" i="45"/>
  <c r="BX152" i="45"/>
  <c r="BW152" i="45"/>
  <c r="BV152" i="45"/>
  <c r="BU152" i="45"/>
  <c r="BT152" i="45"/>
  <c r="BS152" i="45"/>
  <c r="BR152" i="45"/>
  <c r="BQ152" i="45"/>
  <c r="BP152" i="45"/>
  <c r="BO152" i="45"/>
  <c r="BN152" i="45"/>
  <c r="BM152" i="45"/>
  <c r="BL152" i="45"/>
  <c r="BK152" i="45"/>
  <c r="BJ152" i="45"/>
  <c r="BG152" i="45"/>
  <c r="BF152" i="45"/>
  <c r="BE152" i="45"/>
  <c r="BD152" i="45"/>
  <c r="BC152" i="45"/>
  <c r="BB152" i="45"/>
  <c r="BA152" i="45"/>
  <c r="AZ152" i="45"/>
  <c r="AY152" i="45"/>
  <c r="AX152" i="45"/>
  <c r="AW152" i="45"/>
  <c r="AV152" i="45"/>
  <c r="AU152" i="45"/>
  <c r="AT152" i="45"/>
  <c r="AS152" i="45"/>
  <c r="AR152" i="45"/>
  <c r="AQ152" i="45"/>
  <c r="AP152" i="45"/>
  <c r="AO152" i="45"/>
  <c r="AN152" i="45"/>
  <c r="AM152" i="45"/>
  <c r="AL152" i="45"/>
  <c r="AK152" i="45"/>
  <c r="AJ152" i="45"/>
  <c r="AI152" i="45"/>
  <c r="AH152" i="45"/>
  <c r="AE152" i="45"/>
  <c r="AD152" i="45"/>
  <c r="AC152" i="45"/>
  <c r="AB152" i="45"/>
  <c r="AA152" i="45"/>
  <c r="Z152" i="45"/>
  <c r="Y152" i="45"/>
  <c r="X152" i="45"/>
  <c r="W152" i="45"/>
  <c r="V152" i="45"/>
  <c r="U152" i="45"/>
  <c r="T152" i="45"/>
  <c r="S152" i="45"/>
  <c r="R152" i="45"/>
  <c r="Q152" i="45"/>
  <c r="P152" i="45"/>
  <c r="O152" i="45"/>
  <c r="N152" i="45"/>
  <c r="M152" i="45"/>
  <c r="L152" i="45"/>
  <c r="K152" i="45"/>
  <c r="J152" i="45"/>
  <c r="I152" i="45"/>
  <c r="H152" i="45"/>
  <c r="G152" i="45"/>
  <c r="F152" i="45"/>
  <c r="KY151" i="45"/>
  <c r="KX151" i="45"/>
  <c r="KW151" i="45"/>
  <c r="KV151" i="45"/>
  <c r="KU151" i="45"/>
  <c r="KT151" i="45"/>
  <c r="KS151" i="45"/>
  <c r="KR151" i="45"/>
  <c r="KQ151" i="45"/>
  <c r="KP151" i="45"/>
  <c r="KO151" i="45"/>
  <c r="KN151" i="45"/>
  <c r="KM151" i="45"/>
  <c r="KL151" i="45"/>
  <c r="KK151" i="45"/>
  <c r="KJ151" i="45"/>
  <c r="KI151" i="45"/>
  <c r="KH151" i="45"/>
  <c r="KG151" i="45"/>
  <c r="KF151" i="45"/>
  <c r="KE151" i="45"/>
  <c r="KD151" i="45"/>
  <c r="KC151" i="45"/>
  <c r="KB151" i="45"/>
  <c r="KA151" i="45"/>
  <c r="JZ151" i="45"/>
  <c r="JW151" i="45"/>
  <c r="JV151" i="45"/>
  <c r="JU151" i="45"/>
  <c r="JT151" i="45"/>
  <c r="JS151" i="45"/>
  <c r="JR151" i="45"/>
  <c r="JQ151" i="45"/>
  <c r="JP151" i="45"/>
  <c r="JO151" i="45"/>
  <c r="JN151" i="45"/>
  <c r="JM151" i="45"/>
  <c r="JL151" i="45"/>
  <c r="JK151" i="45"/>
  <c r="JJ151" i="45"/>
  <c r="JI151" i="45"/>
  <c r="JH151" i="45"/>
  <c r="JG151" i="45"/>
  <c r="JF151" i="45"/>
  <c r="JE151" i="45"/>
  <c r="JD151" i="45"/>
  <c r="JC151" i="45"/>
  <c r="JB151" i="45"/>
  <c r="JA151" i="45"/>
  <c r="IZ151" i="45"/>
  <c r="IY151" i="45"/>
  <c r="IX151" i="45"/>
  <c r="IU151" i="45"/>
  <c r="IT151" i="45"/>
  <c r="IS151" i="45"/>
  <c r="IR151" i="45"/>
  <c r="IQ151" i="45"/>
  <c r="IP151" i="45"/>
  <c r="IO151" i="45"/>
  <c r="IN151" i="45"/>
  <c r="IM151" i="45"/>
  <c r="IL151" i="45"/>
  <c r="IK151" i="45"/>
  <c r="IJ151" i="45"/>
  <c r="II151" i="45"/>
  <c r="IH151" i="45"/>
  <c r="IG151" i="45"/>
  <c r="IF151" i="45"/>
  <c r="IE151" i="45"/>
  <c r="ID151" i="45"/>
  <c r="IC151" i="45"/>
  <c r="IB151" i="45"/>
  <c r="IA151" i="45"/>
  <c r="HZ151" i="45"/>
  <c r="HY151" i="45"/>
  <c r="HX151" i="45"/>
  <c r="HW151" i="45"/>
  <c r="HV151" i="45"/>
  <c r="HS151" i="45"/>
  <c r="HR151" i="45"/>
  <c r="HQ151" i="45"/>
  <c r="HP151" i="45"/>
  <c r="HO151" i="45"/>
  <c r="HN151" i="45"/>
  <c r="HM151" i="45"/>
  <c r="HL151" i="45"/>
  <c r="HK151" i="45"/>
  <c r="HJ151" i="45"/>
  <c r="HI151" i="45"/>
  <c r="HH151" i="45"/>
  <c r="HG151" i="45"/>
  <c r="HF151" i="45"/>
  <c r="HE151" i="45"/>
  <c r="HD151" i="45"/>
  <c r="HC151" i="45"/>
  <c r="HB151" i="45"/>
  <c r="HA151" i="45"/>
  <c r="GZ151" i="45"/>
  <c r="GY151" i="45"/>
  <c r="GX151" i="45"/>
  <c r="GW151" i="45"/>
  <c r="GV151" i="45"/>
  <c r="GU151" i="45"/>
  <c r="GT151" i="45"/>
  <c r="GQ151" i="45"/>
  <c r="GP151" i="45"/>
  <c r="GO151" i="45"/>
  <c r="GN151" i="45"/>
  <c r="GM151" i="45"/>
  <c r="GL151" i="45"/>
  <c r="GK151" i="45"/>
  <c r="GJ151" i="45"/>
  <c r="GI151" i="45"/>
  <c r="GH151" i="45"/>
  <c r="GG151" i="45"/>
  <c r="GF151" i="45"/>
  <c r="GE151" i="45"/>
  <c r="GD151" i="45"/>
  <c r="GC151" i="45"/>
  <c r="GB151" i="45"/>
  <c r="GA151" i="45"/>
  <c r="FZ151" i="45"/>
  <c r="FY151" i="45"/>
  <c r="FX151" i="45"/>
  <c r="FW151" i="45"/>
  <c r="FV151" i="45"/>
  <c r="FU151" i="45"/>
  <c r="FT151" i="45"/>
  <c r="FS151" i="45"/>
  <c r="FR151" i="45"/>
  <c r="FO151" i="45"/>
  <c r="FN151" i="45"/>
  <c r="FM151" i="45"/>
  <c r="FL151" i="45"/>
  <c r="FK151" i="45"/>
  <c r="FJ151" i="45"/>
  <c r="FI151" i="45"/>
  <c r="FH151" i="45"/>
  <c r="FG151" i="45"/>
  <c r="FF151" i="45"/>
  <c r="FE151" i="45"/>
  <c r="FD151" i="45"/>
  <c r="FC151" i="45"/>
  <c r="FB151" i="45"/>
  <c r="FA151" i="45"/>
  <c r="EZ151" i="45"/>
  <c r="EY151" i="45"/>
  <c r="EX151" i="45"/>
  <c r="EW151" i="45"/>
  <c r="EV151" i="45"/>
  <c r="EU151" i="45"/>
  <c r="ET151" i="45"/>
  <c r="ES151" i="45"/>
  <c r="ER151" i="45"/>
  <c r="EQ151" i="45"/>
  <c r="EP151" i="45"/>
  <c r="EM151" i="45"/>
  <c r="EL151" i="45"/>
  <c r="EK151" i="45"/>
  <c r="EJ151" i="45"/>
  <c r="EI151" i="45"/>
  <c r="EH151" i="45"/>
  <c r="EG151" i="45"/>
  <c r="EF151" i="45"/>
  <c r="EE151" i="45"/>
  <c r="ED151" i="45"/>
  <c r="EC151" i="45"/>
  <c r="EB151" i="45"/>
  <c r="EA151" i="45"/>
  <c r="DZ151" i="45"/>
  <c r="DY151" i="45"/>
  <c r="DX151" i="45"/>
  <c r="DW151" i="45"/>
  <c r="DV151" i="45"/>
  <c r="DU151" i="45"/>
  <c r="DT151" i="45"/>
  <c r="DS151" i="45"/>
  <c r="DR151" i="45"/>
  <c r="DQ151" i="45"/>
  <c r="DP151" i="45"/>
  <c r="DO151" i="45"/>
  <c r="DN151" i="45"/>
  <c r="DK151" i="45"/>
  <c r="DJ151" i="45"/>
  <c r="DI151" i="45"/>
  <c r="DH151" i="45"/>
  <c r="DG151" i="45"/>
  <c r="DF151" i="45"/>
  <c r="DE151" i="45"/>
  <c r="DD151" i="45"/>
  <c r="DC151" i="45"/>
  <c r="DB151" i="45"/>
  <c r="DA151" i="45"/>
  <c r="CZ151" i="45"/>
  <c r="CY151" i="45"/>
  <c r="CX151" i="45"/>
  <c r="CW151" i="45"/>
  <c r="CV151" i="45"/>
  <c r="CU151" i="45"/>
  <c r="CT151" i="45"/>
  <c r="CS151" i="45"/>
  <c r="CR151" i="45"/>
  <c r="CQ151" i="45"/>
  <c r="CP151" i="45"/>
  <c r="CO151" i="45"/>
  <c r="CN151" i="45"/>
  <c r="CM151" i="45"/>
  <c r="CL151" i="45"/>
  <c r="CI151" i="45"/>
  <c r="CH151" i="45"/>
  <c r="CG151" i="45"/>
  <c r="CF151" i="45"/>
  <c r="CE151" i="45"/>
  <c r="CD151" i="45"/>
  <c r="CC151" i="45"/>
  <c r="CB151" i="45"/>
  <c r="CA151" i="45"/>
  <c r="BZ151" i="45"/>
  <c r="BY151" i="45"/>
  <c r="BX151" i="45"/>
  <c r="BW151" i="45"/>
  <c r="BV151" i="45"/>
  <c r="BU151" i="45"/>
  <c r="BT151" i="45"/>
  <c r="BS151" i="45"/>
  <c r="BR151" i="45"/>
  <c r="BQ151" i="45"/>
  <c r="BP151" i="45"/>
  <c r="BO151" i="45"/>
  <c r="BN151" i="45"/>
  <c r="BM151" i="45"/>
  <c r="BL151" i="45"/>
  <c r="BK151" i="45"/>
  <c r="BJ151" i="45"/>
  <c r="BG151" i="45"/>
  <c r="BF151" i="45"/>
  <c r="BE151" i="45"/>
  <c r="BD151" i="45"/>
  <c r="BC151" i="45"/>
  <c r="BB151" i="45"/>
  <c r="BA151" i="45"/>
  <c r="AZ151" i="45"/>
  <c r="AY151" i="45"/>
  <c r="AX151" i="45"/>
  <c r="AW151" i="45"/>
  <c r="AV151" i="45"/>
  <c r="AU151" i="45"/>
  <c r="AT151" i="45"/>
  <c r="AS151" i="45"/>
  <c r="AR151" i="45"/>
  <c r="AQ151" i="45"/>
  <c r="AP151" i="45"/>
  <c r="AO151" i="45"/>
  <c r="AN151" i="45"/>
  <c r="AM151" i="45"/>
  <c r="AL151" i="45"/>
  <c r="AK151" i="45"/>
  <c r="AJ151" i="45"/>
  <c r="AI151" i="45"/>
  <c r="AH151" i="45"/>
  <c r="AE151" i="45"/>
  <c r="AD151" i="45"/>
  <c r="AC151" i="45"/>
  <c r="AB151" i="45"/>
  <c r="AA151" i="45"/>
  <c r="Z151" i="45"/>
  <c r="Y151" i="45"/>
  <c r="X151" i="45"/>
  <c r="W151" i="45"/>
  <c r="V151" i="45"/>
  <c r="U151" i="45"/>
  <c r="T151" i="45"/>
  <c r="S151" i="45"/>
  <c r="R151" i="45"/>
  <c r="Q151" i="45"/>
  <c r="P151" i="45"/>
  <c r="O151" i="45"/>
  <c r="N151" i="45"/>
  <c r="M151" i="45"/>
  <c r="L151" i="45"/>
  <c r="K151" i="45"/>
  <c r="J151" i="45"/>
  <c r="I151" i="45"/>
  <c r="H151" i="45"/>
  <c r="G151" i="45"/>
  <c r="F151" i="45"/>
  <c r="KY150" i="45"/>
  <c r="KX150" i="45"/>
  <c r="KW150" i="45"/>
  <c r="KV150" i="45"/>
  <c r="KU150" i="45"/>
  <c r="KT150" i="45"/>
  <c r="KS150" i="45"/>
  <c r="KR150" i="45"/>
  <c r="KQ150" i="45"/>
  <c r="KP150" i="45"/>
  <c r="KO150" i="45"/>
  <c r="KN150" i="45"/>
  <c r="KM150" i="45"/>
  <c r="KL150" i="45"/>
  <c r="KK150" i="45"/>
  <c r="KJ150" i="45"/>
  <c r="KI150" i="45"/>
  <c r="KH150" i="45"/>
  <c r="KG150" i="45"/>
  <c r="KF150" i="45"/>
  <c r="KE150" i="45"/>
  <c r="KD150" i="45"/>
  <c r="KC150" i="45"/>
  <c r="KB150" i="45"/>
  <c r="KA150" i="45"/>
  <c r="JZ150" i="45"/>
  <c r="JW150" i="45"/>
  <c r="JV150" i="45"/>
  <c r="JU150" i="45"/>
  <c r="JT150" i="45"/>
  <c r="JS150" i="45"/>
  <c r="JR150" i="45"/>
  <c r="JQ150" i="45"/>
  <c r="JP150" i="45"/>
  <c r="JO150" i="45"/>
  <c r="JN150" i="45"/>
  <c r="JM150" i="45"/>
  <c r="JL150" i="45"/>
  <c r="JK150" i="45"/>
  <c r="JJ150" i="45"/>
  <c r="JI150" i="45"/>
  <c r="JH150" i="45"/>
  <c r="JG150" i="45"/>
  <c r="JF150" i="45"/>
  <c r="JE150" i="45"/>
  <c r="JD150" i="45"/>
  <c r="JC150" i="45"/>
  <c r="JB150" i="45"/>
  <c r="JA150" i="45"/>
  <c r="IZ150" i="45"/>
  <c r="IY150" i="45"/>
  <c r="IX150" i="45"/>
  <c r="IU150" i="45"/>
  <c r="IT150" i="45"/>
  <c r="IS150" i="45"/>
  <c r="IR150" i="45"/>
  <c r="IQ150" i="45"/>
  <c r="IP150" i="45"/>
  <c r="IO150" i="45"/>
  <c r="IN150" i="45"/>
  <c r="IM150" i="45"/>
  <c r="IL150" i="45"/>
  <c r="IK150" i="45"/>
  <c r="IJ150" i="45"/>
  <c r="II150" i="45"/>
  <c r="IH150" i="45"/>
  <c r="IG150" i="45"/>
  <c r="IF150" i="45"/>
  <c r="IE150" i="45"/>
  <c r="ID150" i="45"/>
  <c r="IC150" i="45"/>
  <c r="IB150" i="45"/>
  <c r="IA150" i="45"/>
  <c r="HZ150" i="45"/>
  <c r="HY150" i="45"/>
  <c r="HX150" i="45"/>
  <c r="HW150" i="45"/>
  <c r="HV150" i="45"/>
  <c r="HS150" i="45"/>
  <c r="HR150" i="45"/>
  <c r="HQ150" i="45"/>
  <c r="HP150" i="45"/>
  <c r="HO150" i="45"/>
  <c r="HN150" i="45"/>
  <c r="HM150" i="45"/>
  <c r="HL150" i="45"/>
  <c r="HK150" i="45"/>
  <c r="HJ150" i="45"/>
  <c r="HI150" i="45"/>
  <c r="HH150" i="45"/>
  <c r="HG150" i="45"/>
  <c r="HF150" i="45"/>
  <c r="HE150" i="45"/>
  <c r="HD150" i="45"/>
  <c r="HC150" i="45"/>
  <c r="HB150" i="45"/>
  <c r="HA150" i="45"/>
  <c r="GZ150" i="45"/>
  <c r="GY150" i="45"/>
  <c r="GX150" i="45"/>
  <c r="GW150" i="45"/>
  <c r="GV150" i="45"/>
  <c r="GU150" i="45"/>
  <c r="GT150" i="45"/>
  <c r="GQ150" i="45"/>
  <c r="GP150" i="45"/>
  <c r="GO150" i="45"/>
  <c r="GN150" i="45"/>
  <c r="GM150" i="45"/>
  <c r="GL150" i="45"/>
  <c r="GK150" i="45"/>
  <c r="GJ150" i="45"/>
  <c r="GI150" i="45"/>
  <c r="GH150" i="45"/>
  <c r="GG150" i="45"/>
  <c r="GF150" i="45"/>
  <c r="GE150" i="45"/>
  <c r="GD150" i="45"/>
  <c r="GC150" i="45"/>
  <c r="GB150" i="45"/>
  <c r="GA150" i="45"/>
  <c r="FZ150" i="45"/>
  <c r="FY150" i="45"/>
  <c r="FX150" i="45"/>
  <c r="FW150" i="45"/>
  <c r="FV150" i="45"/>
  <c r="FU150" i="45"/>
  <c r="FT150" i="45"/>
  <c r="FS150" i="45"/>
  <c r="FR150" i="45"/>
  <c r="FO150" i="45"/>
  <c r="FN150" i="45"/>
  <c r="FM150" i="45"/>
  <c r="FL150" i="45"/>
  <c r="FK150" i="45"/>
  <c r="FJ150" i="45"/>
  <c r="FI150" i="45"/>
  <c r="FH150" i="45"/>
  <c r="FG150" i="45"/>
  <c r="FF150" i="45"/>
  <c r="FE150" i="45"/>
  <c r="FD150" i="45"/>
  <c r="FC150" i="45"/>
  <c r="FB150" i="45"/>
  <c r="FA150" i="45"/>
  <c r="EZ150" i="45"/>
  <c r="EY150" i="45"/>
  <c r="EX150" i="45"/>
  <c r="EW150" i="45"/>
  <c r="EV150" i="45"/>
  <c r="EU150" i="45"/>
  <c r="ET150" i="45"/>
  <c r="ES150" i="45"/>
  <c r="ER150" i="45"/>
  <c r="EQ150" i="45"/>
  <c r="EP150" i="45"/>
  <c r="EM150" i="45"/>
  <c r="EL150" i="45"/>
  <c r="EK150" i="45"/>
  <c r="EJ150" i="45"/>
  <c r="EI150" i="45"/>
  <c r="EH150" i="45"/>
  <c r="EG150" i="45"/>
  <c r="EF150" i="45"/>
  <c r="EE150" i="45"/>
  <c r="ED150" i="45"/>
  <c r="EC150" i="45"/>
  <c r="EB150" i="45"/>
  <c r="EA150" i="45"/>
  <c r="DZ150" i="45"/>
  <c r="DY150" i="45"/>
  <c r="DX150" i="45"/>
  <c r="DW150" i="45"/>
  <c r="DV150" i="45"/>
  <c r="DU150" i="45"/>
  <c r="DT150" i="45"/>
  <c r="DS150" i="45"/>
  <c r="DR150" i="45"/>
  <c r="DQ150" i="45"/>
  <c r="DP150" i="45"/>
  <c r="DO150" i="45"/>
  <c r="DN150" i="45"/>
  <c r="DK150" i="45"/>
  <c r="DJ150" i="45"/>
  <c r="DI150" i="45"/>
  <c r="DH150" i="45"/>
  <c r="DG150" i="45"/>
  <c r="DF150" i="45"/>
  <c r="DE150" i="45"/>
  <c r="DD150" i="45"/>
  <c r="DC150" i="45"/>
  <c r="DB150" i="45"/>
  <c r="DA150" i="45"/>
  <c r="CZ150" i="45"/>
  <c r="CY150" i="45"/>
  <c r="CX150" i="45"/>
  <c r="CW150" i="45"/>
  <c r="CV150" i="45"/>
  <c r="CU150" i="45"/>
  <c r="CT150" i="45"/>
  <c r="CS150" i="45"/>
  <c r="CR150" i="45"/>
  <c r="CQ150" i="45"/>
  <c r="CP150" i="45"/>
  <c r="CO150" i="45"/>
  <c r="CN150" i="45"/>
  <c r="CM150" i="45"/>
  <c r="CL150" i="45"/>
  <c r="CI150" i="45"/>
  <c r="CH150" i="45"/>
  <c r="CG150" i="45"/>
  <c r="CF150" i="45"/>
  <c r="CE150" i="45"/>
  <c r="CD150" i="45"/>
  <c r="CC150" i="45"/>
  <c r="CB150" i="45"/>
  <c r="CA150" i="45"/>
  <c r="BZ150" i="45"/>
  <c r="BY150" i="45"/>
  <c r="BX150" i="45"/>
  <c r="BW150" i="45"/>
  <c r="BV150" i="45"/>
  <c r="BU150" i="45"/>
  <c r="BT150" i="45"/>
  <c r="BS150" i="45"/>
  <c r="BR150" i="45"/>
  <c r="BQ150" i="45"/>
  <c r="BP150" i="45"/>
  <c r="BO150" i="45"/>
  <c r="BN150" i="45"/>
  <c r="BM150" i="45"/>
  <c r="BL150" i="45"/>
  <c r="BK150" i="45"/>
  <c r="BJ150" i="45"/>
  <c r="BG150" i="45"/>
  <c r="BF150" i="45"/>
  <c r="BE150" i="45"/>
  <c r="BD150" i="45"/>
  <c r="BC150" i="45"/>
  <c r="BB150" i="45"/>
  <c r="BA150" i="45"/>
  <c r="AZ150" i="45"/>
  <c r="AY150" i="45"/>
  <c r="AX150" i="45"/>
  <c r="AW150" i="45"/>
  <c r="AV150" i="45"/>
  <c r="AU150" i="45"/>
  <c r="AT150" i="45"/>
  <c r="AS150" i="45"/>
  <c r="AR150" i="45"/>
  <c r="AQ150" i="45"/>
  <c r="AP150" i="45"/>
  <c r="AO150" i="45"/>
  <c r="AN150" i="45"/>
  <c r="AM150" i="45"/>
  <c r="AL150" i="45"/>
  <c r="AK150" i="45"/>
  <c r="AJ150" i="45"/>
  <c r="AI150" i="45"/>
  <c r="AH150" i="45"/>
  <c r="AE150" i="45"/>
  <c r="AD150" i="45"/>
  <c r="AC150" i="45"/>
  <c r="AB150" i="45"/>
  <c r="AA150" i="45"/>
  <c r="Z150" i="45"/>
  <c r="Y150" i="45"/>
  <c r="X150" i="45"/>
  <c r="W150" i="45"/>
  <c r="V150" i="45"/>
  <c r="U150" i="45"/>
  <c r="T150" i="45"/>
  <c r="S150" i="45"/>
  <c r="R150" i="45"/>
  <c r="Q150" i="45"/>
  <c r="P150" i="45"/>
  <c r="O150" i="45"/>
  <c r="N150" i="45"/>
  <c r="M150" i="45"/>
  <c r="L150" i="45"/>
  <c r="K150" i="45"/>
  <c r="J150" i="45"/>
  <c r="I150" i="45"/>
  <c r="H150" i="45"/>
  <c r="G150" i="45"/>
  <c r="F150" i="45"/>
  <c r="KY149" i="45"/>
  <c r="KX149" i="45"/>
  <c r="KW149" i="45"/>
  <c r="KV149" i="45"/>
  <c r="KU149" i="45"/>
  <c r="KT149" i="45"/>
  <c r="KS149" i="45"/>
  <c r="KR149" i="45"/>
  <c r="KQ149" i="45"/>
  <c r="KP149" i="45"/>
  <c r="KO149" i="45"/>
  <c r="KN149" i="45"/>
  <c r="KM149" i="45"/>
  <c r="KL149" i="45"/>
  <c r="KK149" i="45"/>
  <c r="KJ149" i="45"/>
  <c r="KI149" i="45"/>
  <c r="KH149" i="45"/>
  <c r="KG149" i="45"/>
  <c r="KF149" i="45"/>
  <c r="KE149" i="45"/>
  <c r="KD149" i="45"/>
  <c r="KC149" i="45"/>
  <c r="KB149" i="45"/>
  <c r="KA149" i="45"/>
  <c r="JZ149" i="45"/>
  <c r="JW149" i="45"/>
  <c r="JV149" i="45"/>
  <c r="JU149" i="45"/>
  <c r="JT149" i="45"/>
  <c r="JS149" i="45"/>
  <c r="JR149" i="45"/>
  <c r="JQ149" i="45"/>
  <c r="JP149" i="45"/>
  <c r="JO149" i="45"/>
  <c r="JN149" i="45"/>
  <c r="JM149" i="45"/>
  <c r="JL149" i="45"/>
  <c r="JK149" i="45"/>
  <c r="JJ149" i="45"/>
  <c r="JI149" i="45"/>
  <c r="JH149" i="45"/>
  <c r="JG149" i="45"/>
  <c r="JF149" i="45"/>
  <c r="JE149" i="45"/>
  <c r="JD149" i="45"/>
  <c r="JC149" i="45"/>
  <c r="JB149" i="45"/>
  <c r="JA149" i="45"/>
  <c r="IZ149" i="45"/>
  <c r="IY149" i="45"/>
  <c r="IX149" i="45"/>
  <c r="IU149" i="45"/>
  <c r="IT149" i="45"/>
  <c r="IS149" i="45"/>
  <c r="IR149" i="45"/>
  <c r="IQ149" i="45"/>
  <c r="IP149" i="45"/>
  <c r="IO149" i="45"/>
  <c r="IN149" i="45"/>
  <c r="IM149" i="45"/>
  <c r="IL149" i="45"/>
  <c r="IK149" i="45"/>
  <c r="IJ149" i="45"/>
  <c r="II149" i="45"/>
  <c r="IH149" i="45"/>
  <c r="IG149" i="45"/>
  <c r="IF149" i="45"/>
  <c r="IE149" i="45"/>
  <c r="ID149" i="45"/>
  <c r="IC149" i="45"/>
  <c r="IB149" i="45"/>
  <c r="IA149" i="45"/>
  <c r="HZ149" i="45"/>
  <c r="HY149" i="45"/>
  <c r="HX149" i="45"/>
  <c r="HW149" i="45"/>
  <c r="HV149" i="45"/>
  <c r="HS149" i="45"/>
  <c r="HR149" i="45"/>
  <c r="HQ149" i="45"/>
  <c r="HP149" i="45"/>
  <c r="HO149" i="45"/>
  <c r="HN149" i="45"/>
  <c r="HM149" i="45"/>
  <c r="HL149" i="45"/>
  <c r="HK149" i="45"/>
  <c r="HJ149" i="45"/>
  <c r="HI149" i="45"/>
  <c r="HH149" i="45"/>
  <c r="HG149" i="45"/>
  <c r="HF149" i="45"/>
  <c r="HE149" i="45"/>
  <c r="HD149" i="45"/>
  <c r="HC149" i="45"/>
  <c r="HB149" i="45"/>
  <c r="HA149" i="45"/>
  <c r="GZ149" i="45"/>
  <c r="GY149" i="45"/>
  <c r="GX149" i="45"/>
  <c r="GW149" i="45"/>
  <c r="GV149" i="45"/>
  <c r="GU149" i="45"/>
  <c r="GT149" i="45"/>
  <c r="GQ149" i="45"/>
  <c r="GP149" i="45"/>
  <c r="GO149" i="45"/>
  <c r="GN149" i="45"/>
  <c r="GM149" i="45"/>
  <c r="GL149" i="45"/>
  <c r="GK149" i="45"/>
  <c r="GJ149" i="45"/>
  <c r="GI149" i="45"/>
  <c r="GH149" i="45"/>
  <c r="GG149" i="45"/>
  <c r="GF149" i="45"/>
  <c r="GE149" i="45"/>
  <c r="GD149" i="45"/>
  <c r="GC149" i="45"/>
  <c r="GB149" i="45"/>
  <c r="GA149" i="45"/>
  <c r="FZ149" i="45"/>
  <c r="FY149" i="45"/>
  <c r="FX149" i="45"/>
  <c r="FW149" i="45"/>
  <c r="FV149" i="45"/>
  <c r="FU149" i="45"/>
  <c r="FT149" i="45"/>
  <c r="FS149" i="45"/>
  <c r="FR149" i="45"/>
  <c r="FO149" i="45"/>
  <c r="FN149" i="45"/>
  <c r="FM149" i="45"/>
  <c r="FL149" i="45"/>
  <c r="FK149" i="45"/>
  <c r="FJ149" i="45"/>
  <c r="FI149" i="45"/>
  <c r="FH149" i="45"/>
  <c r="FG149" i="45"/>
  <c r="FF149" i="45"/>
  <c r="FE149" i="45"/>
  <c r="FD149" i="45"/>
  <c r="FC149" i="45"/>
  <c r="FB149" i="45"/>
  <c r="FA149" i="45"/>
  <c r="EZ149" i="45"/>
  <c r="EY149" i="45"/>
  <c r="EX149" i="45"/>
  <c r="EW149" i="45"/>
  <c r="EV149" i="45"/>
  <c r="EU149" i="45"/>
  <c r="ET149" i="45"/>
  <c r="ES149" i="45"/>
  <c r="ER149" i="45"/>
  <c r="EQ149" i="45"/>
  <c r="EP149" i="45"/>
  <c r="EM149" i="45"/>
  <c r="EL149" i="45"/>
  <c r="EK149" i="45"/>
  <c r="EJ149" i="45"/>
  <c r="EI149" i="45"/>
  <c r="EH149" i="45"/>
  <c r="EG149" i="45"/>
  <c r="EF149" i="45"/>
  <c r="EE149" i="45"/>
  <c r="ED149" i="45"/>
  <c r="EC149" i="45"/>
  <c r="EB149" i="45"/>
  <c r="EA149" i="45"/>
  <c r="DZ149" i="45"/>
  <c r="DY149" i="45"/>
  <c r="DX149" i="45"/>
  <c r="DW149" i="45"/>
  <c r="DV149" i="45"/>
  <c r="DU149" i="45"/>
  <c r="DT149" i="45"/>
  <c r="DS149" i="45"/>
  <c r="DR149" i="45"/>
  <c r="DQ149" i="45"/>
  <c r="DP149" i="45"/>
  <c r="DO149" i="45"/>
  <c r="DN149" i="45"/>
  <c r="DK149" i="45"/>
  <c r="DJ149" i="45"/>
  <c r="DI149" i="45"/>
  <c r="DH149" i="45"/>
  <c r="DG149" i="45"/>
  <c r="DF149" i="45"/>
  <c r="DE149" i="45"/>
  <c r="DD149" i="45"/>
  <c r="DC149" i="45"/>
  <c r="DB149" i="45"/>
  <c r="DA149" i="45"/>
  <c r="CZ149" i="45"/>
  <c r="CY149" i="45"/>
  <c r="CX149" i="45"/>
  <c r="CW149" i="45"/>
  <c r="CV149" i="45"/>
  <c r="CU149" i="45"/>
  <c r="CT149" i="45"/>
  <c r="CS149" i="45"/>
  <c r="CR149" i="45"/>
  <c r="CQ149" i="45"/>
  <c r="CP149" i="45"/>
  <c r="CO149" i="45"/>
  <c r="CN149" i="45"/>
  <c r="CM149" i="45"/>
  <c r="CL149" i="45"/>
  <c r="CI149" i="45"/>
  <c r="CH149" i="45"/>
  <c r="CG149" i="45"/>
  <c r="CF149" i="45"/>
  <c r="CE149" i="45"/>
  <c r="CD149" i="45"/>
  <c r="CC149" i="45"/>
  <c r="CB149" i="45"/>
  <c r="CA149" i="45"/>
  <c r="BZ149" i="45"/>
  <c r="BY149" i="45"/>
  <c r="BX149" i="45"/>
  <c r="BW149" i="45"/>
  <c r="BV149" i="45"/>
  <c r="BU149" i="45"/>
  <c r="BT149" i="45"/>
  <c r="BS149" i="45"/>
  <c r="BR149" i="45"/>
  <c r="BQ149" i="45"/>
  <c r="BP149" i="45"/>
  <c r="BO149" i="45"/>
  <c r="BN149" i="45"/>
  <c r="BM149" i="45"/>
  <c r="BL149" i="45"/>
  <c r="BK149" i="45"/>
  <c r="BJ149" i="45"/>
  <c r="BG149" i="45"/>
  <c r="BF149" i="45"/>
  <c r="BE149" i="45"/>
  <c r="BD149" i="45"/>
  <c r="BC149" i="45"/>
  <c r="BB149" i="45"/>
  <c r="BA149" i="45"/>
  <c r="AZ149" i="45"/>
  <c r="AY149" i="45"/>
  <c r="AX149" i="45"/>
  <c r="AW149" i="45"/>
  <c r="AV149" i="45"/>
  <c r="AU149" i="45"/>
  <c r="AT149" i="45"/>
  <c r="AS149" i="45"/>
  <c r="AR149" i="45"/>
  <c r="AQ149" i="45"/>
  <c r="AP149" i="45"/>
  <c r="AO149" i="45"/>
  <c r="AN149" i="45"/>
  <c r="AM149" i="45"/>
  <c r="AL149" i="45"/>
  <c r="AK149" i="45"/>
  <c r="AJ149" i="45"/>
  <c r="AI149" i="45"/>
  <c r="AH149" i="45"/>
  <c r="AE149" i="45"/>
  <c r="AD149" i="45"/>
  <c r="AC149" i="45"/>
  <c r="AB149" i="45"/>
  <c r="AA149" i="45"/>
  <c r="Z149" i="45"/>
  <c r="Y149" i="45"/>
  <c r="X149" i="45"/>
  <c r="W149" i="45"/>
  <c r="V149" i="45"/>
  <c r="U149" i="45"/>
  <c r="T149" i="45"/>
  <c r="S149" i="45"/>
  <c r="R149" i="45"/>
  <c r="Q149" i="45"/>
  <c r="P149" i="45"/>
  <c r="O149" i="45"/>
  <c r="N149" i="45"/>
  <c r="M149" i="45"/>
  <c r="L149" i="45"/>
  <c r="K149" i="45"/>
  <c r="J149" i="45"/>
  <c r="I149" i="45"/>
  <c r="H149" i="45"/>
  <c r="G149" i="45"/>
  <c r="F149" i="45"/>
  <c r="KY148" i="45"/>
  <c r="KX148" i="45"/>
  <c r="KW148" i="45"/>
  <c r="KV148" i="45"/>
  <c r="KU148" i="45"/>
  <c r="KT148" i="45"/>
  <c r="KS148" i="45"/>
  <c r="KR148" i="45"/>
  <c r="KQ148" i="45"/>
  <c r="KP148" i="45"/>
  <c r="KO148" i="45"/>
  <c r="KN148" i="45"/>
  <c r="KM148" i="45"/>
  <c r="KL148" i="45"/>
  <c r="KK148" i="45"/>
  <c r="KJ148" i="45"/>
  <c r="KI148" i="45"/>
  <c r="KH148" i="45"/>
  <c r="KG148" i="45"/>
  <c r="KF148" i="45"/>
  <c r="KE148" i="45"/>
  <c r="KD148" i="45"/>
  <c r="KC148" i="45"/>
  <c r="KB148" i="45"/>
  <c r="KA148" i="45"/>
  <c r="JZ148" i="45"/>
  <c r="JW148" i="45"/>
  <c r="JV148" i="45"/>
  <c r="JU148" i="45"/>
  <c r="JT148" i="45"/>
  <c r="JS148" i="45"/>
  <c r="JR148" i="45"/>
  <c r="JQ148" i="45"/>
  <c r="JP148" i="45"/>
  <c r="JO148" i="45"/>
  <c r="JN148" i="45"/>
  <c r="JM148" i="45"/>
  <c r="JL148" i="45"/>
  <c r="JK148" i="45"/>
  <c r="JJ148" i="45"/>
  <c r="JI148" i="45"/>
  <c r="JH148" i="45"/>
  <c r="JG148" i="45"/>
  <c r="JF148" i="45"/>
  <c r="JE148" i="45"/>
  <c r="JD148" i="45"/>
  <c r="JC148" i="45"/>
  <c r="JB148" i="45"/>
  <c r="JA148" i="45"/>
  <c r="IZ148" i="45"/>
  <c r="IY148" i="45"/>
  <c r="IX148" i="45"/>
  <c r="IU148" i="45"/>
  <c r="IT148" i="45"/>
  <c r="IS148" i="45"/>
  <c r="IR148" i="45"/>
  <c r="IQ148" i="45"/>
  <c r="IP148" i="45"/>
  <c r="IO148" i="45"/>
  <c r="IN148" i="45"/>
  <c r="IM148" i="45"/>
  <c r="IL148" i="45"/>
  <c r="IK148" i="45"/>
  <c r="IJ148" i="45"/>
  <c r="II148" i="45"/>
  <c r="IH148" i="45"/>
  <c r="IG148" i="45"/>
  <c r="IF148" i="45"/>
  <c r="IE148" i="45"/>
  <c r="ID148" i="45"/>
  <c r="IC148" i="45"/>
  <c r="IB148" i="45"/>
  <c r="IA148" i="45"/>
  <c r="HZ148" i="45"/>
  <c r="HY148" i="45"/>
  <c r="HX148" i="45"/>
  <c r="HW148" i="45"/>
  <c r="HW177" i="45" s="1"/>
  <c r="HV148" i="45"/>
  <c r="HS148" i="45"/>
  <c r="HR148" i="45"/>
  <c r="HQ148" i="45"/>
  <c r="HP148" i="45"/>
  <c r="HO148" i="45"/>
  <c r="HN148" i="45"/>
  <c r="HM148" i="45"/>
  <c r="HL148" i="45"/>
  <c r="HK148" i="45"/>
  <c r="HJ148" i="45"/>
  <c r="HI148" i="45"/>
  <c r="HH148" i="45"/>
  <c r="HG148" i="45"/>
  <c r="HF148" i="45"/>
  <c r="HE148" i="45"/>
  <c r="HD148" i="45"/>
  <c r="HC148" i="45"/>
  <c r="HB148" i="45"/>
  <c r="HA148" i="45"/>
  <c r="GZ148" i="45"/>
  <c r="GY148" i="45"/>
  <c r="GX148" i="45"/>
  <c r="GW148" i="45"/>
  <c r="GV148" i="45"/>
  <c r="GU148" i="45"/>
  <c r="GT148" i="45"/>
  <c r="GQ148" i="45"/>
  <c r="GP148" i="45"/>
  <c r="GO148" i="45"/>
  <c r="GN148" i="45"/>
  <c r="GM148" i="45"/>
  <c r="GL148" i="45"/>
  <c r="GK148" i="45"/>
  <c r="GJ148" i="45"/>
  <c r="GI148" i="45"/>
  <c r="GH148" i="45"/>
  <c r="GG148" i="45"/>
  <c r="GF148" i="45"/>
  <c r="GE148" i="45"/>
  <c r="GD148" i="45"/>
  <c r="GC148" i="45"/>
  <c r="GB148" i="45"/>
  <c r="GA148" i="45"/>
  <c r="FZ148" i="45"/>
  <c r="FY148" i="45"/>
  <c r="FX148" i="45"/>
  <c r="FW148" i="45"/>
  <c r="FV148" i="45"/>
  <c r="FU148" i="45"/>
  <c r="FT148" i="45"/>
  <c r="FS148" i="45"/>
  <c r="FR148" i="45"/>
  <c r="FO148" i="45"/>
  <c r="FN148" i="45"/>
  <c r="FM148" i="45"/>
  <c r="FL148" i="45"/>
  <c r="FK148" i="45"/>
  <c r="FJ148" i="45"/>
  <c r="FI148" i="45"/>
  <c r="FH148" i="45"/>
  <c r="FG148" i="45"/>
  <c r="FF148" i="45"/>
  <c r="FE148" i="45"/>
  <c r="FD148" i="45"/>
  <c r="FC148" i="45"/>
  <c r="FB148" i="45"/>
  <c r="FA148" i="45"/>
  <c r="EZ148" i="45"/>
  <c r="EY148" i="45"/>
  <c r="EX148" i="45"/>
  <c r="EW148" i="45"/>
  <c r="EV148" i="45"/>
  <c r="EU148" i="45"/>
  <c r="ET148" i="45"/>
  <c r="ES148" i="45"/>
  <c r="ER148" i="45"/>
  <c r="EQ148" i="45"/>
  <c r="EP148" i="45"/>
  <c r="EM148" i="45"/>
  <c r="EM177" i="45" s="1"/>
  <c r="EL148" i="45"/>
  <c r="EK148" i="45"/>
  <c r="EJ148" i="45"/>
  <c r="EI148" i="45"/>
  <c r="EH148" i="45"/>
  <c r="EG148" i="45"/>
  <c r="EF148" i="45"/>
  <c r="EE148" i="45"/>
  <c r="ED148" i="45"/>
  <c r="EC148" i="45"/>
  <c r="EB148" i="45"/>
  <c r="EA148" i="45"/>
  <c r="DZ148" i="45"/>
  <c r="DY148" i="45"/>
  <c r="DY177" i="45" s="1"/>
  <c r="DX148" i="45"/>
  <c r="DW148" i="45"/>
  <c r="DV148" i="45"/>
  <c r="DU148" i="45"/>
  <c r="DU177" i="45" s="1"/>
  <c r="DT148" i="45"/>
  <c r="DS148" i="45"/>
  <c r="DR148" i="45"/>
  <c r="DQ148" i="45"/>
  <c r="DP148" i="45"/>
  <c r="DO148" i="45"/>
  <c r="DN148" i="45"/>
  <c r="DK148" i="45"/>
  <c r="DJ148" i="45"/>
  <c r="DI148" i="45"/>
  <c r="DH148" i="45"/>
  <c r="DG148" i="45"/>
  <c r="DG177" i="45" s="1"/>
  <c r="DF148" i="45"/>
  <c r="DE148" i="45"/>
  <c r="DD148" i="45"/>
  <c r="DC148" i="45"/>
  <c r="DB148" i="45"/>
  <c r="DA148" i="45"/>
  <c r="CZ148" i="45"/>
  <c r="CY148" i="45"/>
  <c r="CX148" i="45"/>
  <c r="CW148" i="45"/>
  <c r="CV148" i="45"/>
  <c r="CU148" i="45"/>
  <c r="DL148" i="45" s="1"/>
  <c r="CT148" i="45"/>
  <c r="CS148" i="45"/>
  <c r="CR148" i="45"/>
  <c r="CQ148" i="45"/>
  <c r="CP148" i="45"/>
  <c r="CO148" i="45"/>
  <c r="CN148" i="45"/>
  <c r="CM148" i="45"/>
  <c r="CL148" i="45"/>
  <c r="CI148" i="45"/>
  <c r="CH148" i="45"/>
  <c r="CG148" i="45"/>
  <c r="CF148" i="45"/>
  <c r="CE148" i="45"/>
  <c r="CD148" i="45"/>
  <c r="CC148" i="45"/>
  <c r="CB148" i="45"/>
  <c r="CA148" i="45"/>
  <c r="BZ148" i="45"/>
  <c r="BY148" i="45"/>
  <c r="BX148" i="45"/>
  <c r="BW148" i="45"/>
  <c r="BV148" i="45"/>
  <c r="BU148" i="45"/>
  <c r="BT148" i="45"/>
  <c r="BS148" i="45"/>
  <c r="BR148" i="45"/>
  <c r="BQ148" i="45"/>
  <c r="BP148" i="45"/>
  <c r="BO148" i="45"/>
  <c r="BN148" i="45"/>
  <c r="BM148" i="45"/>
  <c r="BL148" i="45"/>
  <c r="BK148" i="45"/>
  <c r="BJ148" i="45"/>
  <c r="BG148" i="45"/>
  <c r="BF148" i="45"/>
  <c r="BE148" i="45"/>
  <c r="BD148" i="45"/>
  <c r="BC148" i="45"/>
  <c r="BB148" i="45"/>
  <c r="BA148" i="45"/>
  <c r="AZ148" i="45"/>
  <c r="AY148" i="45"/>
  <c r="AX148" i="45"/>
  <c r="AW148" i="45"/>
  <c r="AV148" i="45"/>
  <c r="AU148" i="45"/>
  <c r="AT148" i="45"/>
  <c r="AS148" i="45"/>
  <c r="AR148" i="45"/>
  <c r="AQ148" i="45"/>
  <c r="AP148" i="45"/>
  <c r="AO148" i="45"/>
  <c r="AN148" i="45"/>
  <c r="AM148" i="45"/>
  <c r="AL148" i="45"/>
  <c r="AK148" i="45"/>
  <c r="AJ148" i="45"/>
  <c r="AI148" i="45"/>
  <c r="AH148" i="45"/>
  <c r="AE148" i="45"/>
  <c r="AD148" i="45"/>
  <c r="AC148" i="45"/>
  <c r="AB148" i="45"/>
  <c r="AA148" i="45"/>
  <c r="Z148" i="45"/>
  <c r="Y148" i="45"/>
  <c r="X148" i="45"/>
  <c r="W148" i="45"/>
  <c r="W177" i="45" s="1"/>
  <c r="V148" i="45"/>
  <c r="U148" i="45"/>
  <c r="T148" i="45"/>
  <c r="S148" i="45"/>
  <c r="R148" i="45"/>
  <c r="Q148" i="45"/>
  <c r="P148" i="45"/>
  <c r="O148" i="45"/>
  <c r="N148" i="45"/>
  <c r="M148" i="45"/>
  <c r="L148" i="45"/>
  <c r="K148" i="45"/>
  <c r="J148" i="45"/>
  <c r="I148" i="45"/>
  <c r="I177" i="45" s="1"/>
  <c r="H148" i="45"/>
  <c r="G148" i="45"/>
  <c r="F148" i="45"/>
  <c r="KY143" i="45"/>
  <c r="KX143" i="45"/>
  <c r="KW143" i="45"/>
  <c r="KV143" i="45"/>
  <c r="KU143" i="45"/>
  <c r="KT143" i="45"/>
  <c r="KS143" i="45"/>
  <c r="KR143" i="45"/>
  <c r="KQ143" i="45"/>
  <c r="KP143" i="45"/>
  <c r="KO143" i="45"/>
  <c r="KN143" i="45"/>
  <c r="KM143" i="45"/>
  <c r="KL143" i="45"/>
  <c r="KK143" i="45"/>
  <c r="KJ143" i="45"/>
  <c r="KI143" i="45"/>
  <c r="KH143" i="45"/>
  <c r="KG143" i="45"/>
  <c r="KF143" i="45"/>
  <c r="KE143" i="45"/>
  <c r="KD143" i="45"/>
  <c r="KC143" i="45"/>
  <c r="KB143" i="45"/>
  <c r="KA143" i="45"/>
  <c r="JZ143" i="45"/>
  <c r="JW143" i="45"/>
  <c r="JV143" i="45"/>
  <c r="JU143" i="45"/>
  <c r="JT143" i="45"/>
  <c r="JS143" i="45"/>
  <c r="JR143" i="45"/>
  <c r="JQ143" i="45"/>
  <c r="JP143" i="45"/>
  <c r="JO143" i="45"/>
  <c r="JN143" i="45"/>
  <c r="JM143" i="45"/>
  <c r="JL143" i="45"/>
  <c r="JK143" i="45"/>
  <c r="JJ143" i="45"/>
  <c r="JI143" i="45"/>
  <c r="JH143" i="45"/>
  <c r="JG143" i="45"/>
  <c r="JF143" i="45"/>
  <c r="JE143" i="45"/>
  <c r="JD143" i="45"/>
  <c r="JC143" i="45"/>
  <c r="JB143" i="45"/>
  <c r="JA143" i="45"/>
  <c r="IZ143" i="45"/>
  <c r="IY143" i="45"/>
  <c r="IX143" i="45"/>
  <c r="IU143" i="45"/>
  <c r="IT143" i="45"/>
  <c r="IS143" i="45"/>
  <c r="IR143" i="45"/>
  <c r="IQ143" i="45"/>
  <c r="IP143" i="45"/>
  <c r="IO143" i="45"/>
  <c r="IN143" i="45"/>
  <c r="IM143" i="45"/>
  <c r="IL143" i="45"/>
  <c r="IK143" i="45"/>
  <c r="IJ143" i="45"/>
  <c r="II143" i="45"/>
  <c r="IH143" i="45"/>
  <c r="IG143" i="45"/>
  <c r="IF143" i="45"/>
  <c r="IE143" i="45"/>
  <c r="ID143" i="45"/>
  <c r="IC143" i="45"/>
  <c r="IB143" i="45"/>
  <c r="IA143" i="45"/>
  <c r="HZ143" i="45"/>
  <c r="HY143" i="45"/>
  <c r="HX143" i="45"/>
  <c r="HW143" i="45"/>
  <c r="HV143" i="45"/>
  <c r="HS143" i="45"/>
  <c r="HR143" i="45"/>
  <c r="HQ143" i="45"/>
  <c r="HP143" i="45"/>
  <c r="HO143" i="45"/>
  <c r="HN143" i="45"/>
  <c r="HM143" i="45"/>
  <c r="HL143" i="45"/>
  <c r="HK143" i="45"/>
  <c r="HJ143" i="45"/>
  <c r="HI143" i="45"/>
  <c r="HH143" i="45"/>
  <c r="HG143" i="45"/>
  <c r="HF143" i="45"/>
  <c r="HE143" i="45"/>
  <c r="HD143" i="45"/>
  <c r="HC143" i="45"/>
  <c r="HB143" i="45"/>
  <c r="HA143" i="45"/>
  <c r="GZ143" i="45"/>
  <c r="GY143" i="45"/>
  <c r="GX143" i="45"/>
  <c r="GW143" i="45"/>
  <c r="GV143" i="45"/>
  <c r="GU143" i="45"/>
  <c r="GT143" i="45"/>
  <c r="GQ143" i="45"/>
  <c r="GP143" i="45"/>
  <c r="GO143" i="45"/>
  <c r="GN143" i="45"/>
  <c r="GM143" i="45"/>
  <c r="GL143" i="45"/>
  <c r="GK143" i="45"/>
  <c r="GJ143" i="45"/>
  <c r="GI143" i="45"/>
  <c r="GH143" i="45"/>
  <c r="GG143" i="45"/>
  <c r="GF143" i="45"/>
  <c r="GE143" i="45"/>
  <c r="GD143" i="45"/>
  <c r="GC143" i="45"/>
  <c r="GB143" i="45"/>
  <c r="GA143" i="45"/>
  <c r="FZ143" i="45"/>
  <c r="FY143" i="45"/>
  <c r="FX143" i="45"/>
  <c r="FW143" i="45"/>
  <c r="FV143" i="45"/>
  <c r="FU143" i="45"/>
  <c r="FT143" i="45"/>
  <c r="FS143" i="45"/>
  <c r="FR143" i="45"/>
  <c r="FO143" i="45"/>
  <c r="FN143" i="45"/>
  <c r="FM143" i="45"/>
  <c r="FL143" i="45"/>
  <c r="FK143" i="45"/>
  <c r="FJ143" i="45"/>
  <c r="FI143" i="45"/>
  <c r="FH143" i="45"/>
  <c r="FG143" i="45"/>
  <c r="FF143" i="45"/>
  <c r="FE143" i="45"/>
  <c r="FD143" i="45"/>
  <c r="FC143" i="45"/>
  <c r="FB143" i="45"/>
  <c r="FA143" i="45"/>
  <c r="EZ143" i="45"/>
  <c r="EY143" i="45"/>
  <c r="EX143" i="45"/>
  <c r="EW143" i="45"/>
  <c r="EV143" i="45"/>
  <c r="EU143" i="45"/>
  <c r="ET143" i="45"/>
  <c r="ES143" i="45"/>
  <c r="ER143" i="45"/>
  <c r="EQ143" i="45"/>
  <c r="EP143" i="45"/>
  <c r="EM143" i="45"/>
  <c r="EL143" i="45"/>
  <c r="EK143" i="45"/>
  <c r="EJ143" i="45"/>
  <c r="EI143" i="45"/>
  <c r="EH143" i="45"/>
  <c r="EG143" i="45"/>
  <c r="EF143" i="45"/>
  <c r="EE143" i="45"/>
  <c r="ED143" i="45"/>
  <c r="EC143" i="45"/>
  <c r="EB143" i="45"/>
  <c r="EA143" i="45"/>
  <c r="DZ143" i="45"/>
  <c r="DY143" i="45"/>
  <c r="DX143" i="45"/>
  <c r="DW143" i="45"/>
  <c r="DV143" i="45"/>
  <c r="DU143" i="45"/>
  <c r="DT143" i="45"/>
  <c r="DS143" i="45"/>
  <c r="DR143" i="45"/>
  <c r="DQ143" i="45"/>
  <c r="DP143" i="45"/>
  <c r="DO143" i="45"/>
  <c r="DN143" i="45"/>
  <c r="DK143" i="45"/>
  <c r="DJ143" i="45"/>
  <c r="DI143" i="45"/>
  <c r="DH143" i="45"/>
  <c r="DG143" i="45"/>
  <c r="DF143" i="45"/>
  <c r="DE143" i="45"/>
  <c r="DD143" i="45"/>
  <c r="DC143" i="45"/>
  <c r="DB143" i="45"/>
  <c r="DA143" i="45"/>
  <c r="CZ143" i="45"/>
  <c r="CY143" i="45"/>
  <c r="CX143" i="45"/>
  <c r="CW143" i="45"/>
  <c r="CV143" i="45"/>
  <c r="CU143" i="45"/>
  <c r="CT143" i="45"/>
  <c r="CS143" i="45"/>
  <c r="CR143" i="45"/>
  <c r="CQ143" i="45"/>
  <c r="CP143" i="45"/>
  <c r="CO143" i="45"/>
  <c r="CN143" i="45"/>
  <c r="CM143" i="45"/>
  <c r="CL143" i="45"/>
  <c r="CI143" i="45"/>
  <c r="CH143" i="45"/>
  <c r="CG143" i="45"/>
  <c r="CF143" i="45"/>
  <c r="CE143" i="45"/>
  <c r="CD143" i="45"/>
  <c r="CC143" i="45"/>
  <c r="CB143" i="45"/>
  <c r="CA143" i="45"/>
  <c r="BZ143" i="45"/>
  <c r="BY143" i="45"/>
  <c r="BX143" i="45"/>
  <c r="BW143" i="45"/>
  <c r="BV143" i="45"/>
  <c r="BU143" i="45"/>
  <c r="BT143" i="45"/>
  <c r="BS143" i="45"/>
  <c r="BR143" i="45"/>
  <c r="BQ143" i="45"/>
  <c r="BP143" i="45"/>
  <c r="BO143" i="45"/>
  <c r="BN143" i="45"/>
  <c r="BM143" i="45"/>
  <c r="BL143" i="45"/>
  <c r="BK143" i="45"/>
  <c r="BJ143" i="45"/>
  <c r="BG143" i="45"/>
  <c r="BF143" i="45"/>
  <c r="BE143" i="45"/>
  <c r="BD143" i="45"/>
  <c r="BC143" i="45"/>
  <c r="BB143" i="45"/>
  <c r="BA143" i="45"/>
  <c r="AZ143" i="45"/>
  <c r="AY143" i="45"/>
  <c r="AX143" i="45"/>
  <c r="AW143" i="45"/>
  <c r="AV143" i="45"/>
  <c r="AU143" i="45"/>
  <c r="AT143" i="45"/>
  <c r="AS143" i="45"/>
  <c r="AR143" i="45"/>
  <c r="AQ143" i="45"/>
  <c r="AP143" i="45"/>
  <c r="AO143" i="45"/>
  <c r="AN143" i="45"/>
  <c r="AM143" i="45"/>
  <c r="AL143" i="45"/>
  <c r="AK143" i="45"/>
  <c r="AJ143" i="45"/>
  <c r="AI143" i="45"/>
  <c r="AH143" i="45"/>
  <c r="AE143" i="45"/>
  <c r="AD143" i="45"/>
  <c r="AC143" i="45"/>
  <c r="AB143" i="45"/>
  <c r="AA143" i="45"/>
  <c r="Z143" i="45"/>
  <c r="Y143" i="45"/>
  <c r="X143" i="45"/>
  <c r="W143" i="45"/>
  <c r="V143" i="45"/>
  <c r="U143" i="45"/>
  <c r="T143" i="45"/>
  <c r="S143" i="45"/>
  <c r="R143" i="45"/>
  <c r="Q143" i="45"/>
  <c r="P143" i="45"/>
  <c r="O143" i="45"/>
  <c r="N143" i="45"/>
  <c r="M143" i="45"/>
  <c r="L143" i="45"/>
  <c r="K143" i="45"/>
  <c r="J143" i="45"/>
  <c r="I143" i="45"/>
  <c r="H143" i="45"/>
  <c r="G143" i="45"/>
  <c r="F143" i="45"/>
  <c r="KZ142" i="45"/>
  <c r="JX142" i="45"/>
  <c r="IV142" i="45"/>
  <c r="HT142" i="45"/>
  <c r="GR142" i="45"/>
  <c r="FP142" i="45"/>
  <c r="EN142" i="45"/>
  <c r="DL142" i="45"/>
  <c r="CJ142" i="45"/>
  <c r="BH142" i="45"/>
  <c r="AF142" i="45"/>
  <c r="KZ141" i="45"/>
  <c r="JX141" i="45"/>
  <c r="IV141" i="45"/>
  <c r="HT141" i="45"/>
  <c r="GR141" i="45"/>
  <c r="FP141" i="45"/>
  <c r="EN141" i="45"/>
  <c r="DL141" i="45"/>
  <c r="CJ141" i="45"/>
  <c r="BH141" i="45"/>
  <c r="AF141" i="45"/>
  <c r="KZ140" i="45"/>
  <c r="JX140" i="45"/>
  <c r="IV140" i="45"/>
  <c r="HT140" i="45"/>
  <c r="GR140" i="45"/>
  <c r="FP140" i="45"/>
  <c r="EN140" i="45"/>
  <c r="DL140" i="45"/>
  <c r="CJ140" i="45"/>
  <c r="BH140" i="45"/>
  <c r="AF140" i="45"/>
  <c r="KZ139" i="45"/>
  <c r="JX139" i="45"/>
  <c r="IV139" i="45"/>
  <c r="HT139" i="45"/>
  <c r="GR139" i="45"/>
  <c r="FP139" i="45"/>
  <c r="EN139" i="45"/>
  <c r="DL139" i="45"/>
  <c r="CJ139" i="45"/>
  <c r="BH139" i="45"/>
  <c r="AF139" i="45"/>
  <c r="KZ138" i="45"/>
  <c r="JX138" i="45"/>
  <c r="IV138" i="45"/>
  <c r="HT138" i="45"/>
  <c r="GR138" i="45"/>
  <c r="FP138" i="45"/>
  <c r="EN138" i="45"/>
  <c r="DL138" i="45"/>
  <c r="CJ138" i="45"/>
  <c r="BH138" i="45"/>
  <c r="AF138" i="45"/>
  <c r="KZ137" i="45"/>
  <c r="JX137" i="45"/>
  <c r="IV137" i="45"/>
  <c r="HT137" i="45"/>
  <c r="GR137" i="45"/>
  <c r="FP137" i="45"/>
  <c r="EN137" i="45"/>
  <c r="DL137" i="45"/>
  <c r="CJ137" i="45"/>
  <c r="BH137" i="45"/>
  <c r="AF137" i="45"/>
  <c r="KZ136" i="45"/>
  <c r="JX136" i="45"/>
  <c r="IV136" i="45"/>
  <c r="HT136" i="45"/>
  <c r="GR136" i="45"/>
  <c r="FP136" i="45"/>
  <c r="EN136" i="45"/>
  <c r="DL136" i="45"/>
  <c r="CJ136" i="45"/>
  <c r="BH136" i="45"/>
  <c r="AF136" i="45"/>
  <c r="KZ135" i="45"/>
  <c r="JX135" i="45"/>
  <c r="IV135" i="45"/>
  <c r="HT135" i="45"/>
  <c r="GR135" i="45"/>
  <c r="FP135" i="45"/>
  <c r="EN135" i="45"/>
  <c r="DL135" i="45"/>
  <c r="CJ135" i="45"/>
  <c r="BH135" i="45"/>
  <c r="AF135" i="45"/>
  <c r="KZ134" i="45"/>
  <c r="JX134" i="45"/>
  <c r="IV134" i="45"/>
  <c r="HT134" i="45"/>
  <c r="GR134" i="45"/>
  <c r="FP134" i="45"/>
  <c r="EN134" i="45"/>
  <c r="DL134" i="45"/>
  <c r="CJ134" i="45"/>
  <c r="BH134" i="45"/>
  <c r="AF134" i="45"/>
  <c r="KZ133" i="45"/>
  <c r="JX133" i="45"/>
  <c r="IV133" i="45"/>
  <c r="HT133" i="45"/>
  <c r="GR133" i="45"/>
  <c r="FP133" i="45"/>
  <c r="EN133" i="45"/>
  <c r="DL133" i="45"/>
  <c r="CJ133" i="45"/>
  <c r="BH133" i="45"/>
  <c r="AF133" i="45"/>
  <c r="KZ132" i="45"/>
  <c r="JX132" i="45"/>
  <c r="IV132" i="45"/>
  <c r="HT132" i="45"/>
  <c r="GR132" i="45"/>
  <c r="FP132" i="45"/>
  <c r="EN132" i="45"/>
  <c r="DL132" i="45"/>
  <c r="CJ132" i="45"/>
  <c r="BH132" i="45"/>
  <c r="AF132" i="45"/>
  <c r="KZ131" i="45"/>
  <c r="JX131" i="45"/>
  <c r="IV131" i="45"/>
  <c r="HT131" i="45"/>
  <c r="GR131" i="45"/>
  <c r="FP131" i="45"/>
  <c r="EN131" i="45"/>
  <c r="DL131" i="45"/>
  <c r="CJ131" i="45"/>
  <c r="BH131" i="45"/>
  <c r="AF131" i="45"/>
  <c r="KZ130" i="45"/>
  <c r="JX130" i="45"/>
  <c r="IV130" i="45"/>
  <c r="HT130" i="45"/>
  <c r="GR130" i="45"/>
  <c r="FP130" i="45"/>
  <c r="EN130" i="45"/>
  <c r="DL130" i="45"/>
  <c r="CJ130" i="45"/>
  <c r="BH130" i="45"/>
  <c r="AF130" i="45"/>
  <c r="KZ129" i="45"/>
  <c r="JX129" i="45"/>
  <c r="IV129" i="45"/>
  <c r="HT129" i="45"/>
  <c r="GR129" i="45"/>
  <c r="FP129" i="45"/>
  <c r="EN129" i="45"/>
  <c r="DL129" i="45"/>
  <c r="CJ129" i="45"/>
  <c r="BH129" i="45"/>
  <c r="AF129" i="45"/>
  <c r="KZ128" i="45"/>
  <c r="JX128" i="45"/>
  <c r="IV128" i="45"/>
  <c r="HT128" i="45"/>
  <c r="GR128" i="45"/>
  <c r="FP128" i="45"/>
  <c r="EN128" i="45"/>
  <c r="DL128" i="45"/>
  <c r="CJ128" i="45"/>
  <c r="BH128" i="45"/>
  <c r="AF128" i="45"/>
  <c r="KZ127" i="45"/>
  <c r="JX127" i="45"/>
  <c r="IV127" i="45"/>
  <c r="HT127" i="45"/>
  <c r="GR127" i="45"/>
  <c r="FP127" i="45"/>
  <c r="EN127" i="45"/>
  <c r="DL127" i="45"/>
  <c r="CJ127" i="45"/>
  <c r="BH127" i="45"/>
  <c r="AF127" i="45"/>
  <c r="KZ126" i="45"/>
  <c r="JX126" i="45"/>
  <c r="IV126" i="45"/>
  <c r="HT126" i="45"/>
  <c r="GR126" i="45"/>
  <c r="FP126" i="45"/>
  <c r="EN126" i="45"/>
  <c r="DL126" i="45"/>
  <c r="CJ126" i="45"/>
  <c r="BH126" i="45"/>
  <c r="AF126" i="45"/>
  <c r="KZ125" i="45"/>
  <c r="JX125" i="45"/>
  <c r="IV125" i="45"/>
  <c r="HT125" i="45"/>
  <c r="GR125" i="45"/>
  <c r="FP125" i="45"/>
  <c r="EN125" i="45"/>
  <c r="DL125" i="45"/>
  <c r="CJ125" i="45"/>
  <c r="BH125" i="45"/>
  <c r="AF125" i="45"/>
  <c r="KZ124" i="45"/>
  <c r="JX124" i="45"/>
  <c r="IV124" i="45"/>
  <c r="HT124" i="45"/>
  <c r="GR124" i="45"/>
  <c r="FP124" i="45"/>
  <c r="EN124" i="45"/>
  <c r="DL124" i="45"/>
  <c r="CJ124" i="45"/>
  <c r="BH124" i="45"/>
  <c r="AF124" i="45"/>
  <c r="KZ123" i="45"/>
  <c r="JX123" i="45"/>
  <c r="IV123" i="45"/>
  <c r="HT123" i="45"/>
  <c r="GR123" i="45"/>
  <c r="FP123" i="45"/>
  <c r="EN123" i="45"/>
  <c r="DL123" i="45"/>
  <c r="CJ123" i="45"/>
  <c r="BH123" i="45"/>
  <c r="AF123" i="45"/>
  <c r="KZ122" i="45"/>
  <c r="JX122" i="45"/>
  <c r="IV122" i="45"/>
  <c r="HT122" i="45"/>
  <c r="GR122" i="45"/>
  <c r="FP122" i="45"/>
  <c r="EN122" i="45"/>
  <c r="DL122" i="45"/>
  <c r="CJ122" i="45"/>
  <c r="BH122" i="45"/>
  <c r="AF122" i="45"/>
  <c r="KZ121" i="45"/>
  <c r="JX121" i="45"/>
  <c r="IV121" i="45"/>
  <c r="HT121" i="45"/>
  <c r="GR121" i="45"/>
  <c r="FP121" i="45"/>
  <c r="EN121" i="45"/>
  <c r="DL121" i="45"/>
  <c r="CJ121" i="45"/>
  <c r="CJ143" i="45" s="1"/>
  <c r="BH121" i="45"/>
  <c r="AF121" i="45"/>
  <c r="KZ120" i="45"/>
  <c r="JX120" i="45"/>
  <c r="IV120" i="45"/>
  <c r="HT120" i="45"/>
  <c r="GR120" i="45"/>
  <c r="FP120" i="45"/>
  <c r="EN120" i="45"/>
  <c r="DL120" i="45"/>
  <c r="CJ120" i="45"/>
  <c r="BH120" i="45"/>
  <c r="AF120" i="45"/>
  <c r="KZ119" i="45"/>
  <c r="JX119" i="45"/>
  <c r="IV119" i="45"/>
  <c r="HT119" i="45"/>
  <c r="GR119" i="45"/>
  <c r="FP119" i="45"/>
  <c r="EN119" i="45"/>
  <c r="DL119" i="45"/>
  <c r="CJ119" i="45"/>
  <c r="BH119" i="45"/>
  <c r="AF119" i="45"/>
  <c r="KZ118" i="45"/>
  <c r="JX118" i="45"/>
  <c r="IV118" i="45"/>
  <c r="HT118" i="45"/>
  <c r="HT143" i="45" s="1"/>
  <c r="GR118" i="45"/>
  <c r="FP118" i="45"/>
  <c r="EN118" i="45"/>
  <c r="DL118" i="45"/>
  <c r="CJ118" i="45"/>
  <c r="BH118" i="45"/>
  <c r="AF118" i="45"/>
  <c r="KZ117" i="45"/>
  <c r="JX117" i="45"/>
  <c r="IV117" i="45"/>
  <c r="HT117" i="45"/>
  <c r="GR117" i="45"/>
  <c r="FP117" i="45"/>
  <c r="EN117" i="45"/>
  <c r="DL117" i="45"/>
  <c r="CJ117" i="45"/>
  <c r="BH117" i="45"/>
  <c r="AF117" i="45"/>
  <c r="KZ116" i="45"/>
  <c r="JX116" i="45"/>
  <c r="IV116" i="45"/>
  <c r="HT116" i="45"/>
  <c r="GR116" i="45"/>
  <c r="FP116" i="45"/>
  <c r="EN116" i="45"/>
  <c r="DL116" i="45"/>
  <c r="CJ116" i="45"/>
  <c r="BH116" i="45"/>
  <c r="AF116" i="45"/>
  <c r="KZ115" i="45"/>
  <c r="JX115" i="45"/>
  <c r="IV115" i="45"/>
  <c r="HT115" i="45"/>
  <c r="GR115" i="45"/>
  <c r="FP115" i="45"/>
  <c r="EN115" i="45"/>
  <c r="DL115" i="45"/>
  <c r="CJ115" i="45"/>
  <c r="BH115" i="45"/>
  <c r="AF115" i="45"/>
  <c r="KZ114" i="45"/>
  <c r="JX114" i="45"/>
  <c r="IV114" i="45"/>
  <c r="HT114" i="45"/>
  <c r="GR114" i="45"/>
  <c r="FP114" i="45"/>
  <c r="EN114" i="45"/>
  <c r="DL114" i="45"/>
  <c r="CJ114" i="45"/>
  <c r="BH114" i="45"/>
  <c r="AF114" i="45"/>
  <c r="KY176" i="38"/>
  <c r="KX176" i="38"/>
  <c r="KW176" i="38"/>
  <c r="KV176" i="38"/>
  <c r="KU176" i="38"/>
  <c r="KT176" i="38"/>
  <c r="KS176" i="38"/>
  <c r="KR176" i="38"/>
  <c r="KQ176" i="38"/>
  <c r="KP176" i="38"/>
  <c r="KO176" i="38"/>
  <c r="KN176" i="38"/>
  <c r="KM176" i="38"/>
  <c r="KL176" i="38"/>
  <c r="KK176" i="38"/>
  <c r="KJ176" i="38"/>
  <c r="KI176" i="38"/>
  <c r="KH176" i="38"/>
  <c r="KG176" i="38"/>
  <c r="KF176" i="38"/>
  <c r="KE176" i="38"/>
  <c r="KD176" i="38"/>
  <c r="KC176" i="38"/>
  <c r="KB176" i="38"/>
  <c r="KA176" i="38"/>
  <c r="JZ176" i="38"/>
  <c r="JW176" i="38"/>
  <c r="JV176" i="38"/>
  <c r="JU176" i="38"/>
  <c r="JT176" i="38"/>
  <c r="JS176" i="38"/>
  <c r="JR176" i="38"/>
  <c r="JQ176" i="38"/>
  <c r="JP176" i="38"/>
  <c r="JO176" i="38"/>
  <c r="JN176" i="38"/>
  <c r="JM176" i="38"/>
  <c r="JL176" i="38"/>
  <c r="JK176" i="38"/>
  <c r="JJ176" i="38"/>
  <c r="JI176" i="38"/>
  <c r="JH176" i="38"/>
  <c r="JG176" i="38"/>
  <c r="JF176" i="38"/>
  <c r="JE176" i="38"/>
  <c r="JD176" i="38"/>
  <c r="JC176" i="38"/>
  <c r="JB176" i="38"/>
  <c r="JA176" i="38"/>
  <c r="IZ176" i="38"/>
  <c r="IY176" i="38"/>
  <c r="IX176" i="38"/>
  <c r="IU176" i="38"/>
  <c r="IT176" i="38"/>
  <c r="IS176" i="38"/>
  <c r="IR176" i="38"/>
  <c r="IQ176" i="38"/>
  <c r="IP176" i="38"/>
  <c r="IO176" i="38"/>
  <c r="IN176" i="38"/>
  <c r="IM176" i="38"/>
  <c r="IL176" i="38"/>
  <c r="IK176" i="38"/>
  <c r="IJ176" i="38"/>
  <c r="II176" i="38"/>
  <c r="IH176" i="38"/>
  <c r="IG176" i="38"/>
  <c r="IF176" i="38"/>
  <c r="IE176" i="38"/>
  <c r="ID176" i="38"/>
  <c r="IC176" i="38"/>
  <c r="IB176" i="38"/>
  <c r="IA176" i="38"/>
  <c r="HZ176" i="38"/>
  <c r="HY176" i="38"/>
  <c r="HX176" i="38"/>
  <c r="HW176" i="38"/>
  <c r="HV176" i="38"/>
  <c r="HS176" i="38"/>
  <c r="HR176" i="38"/>
  <c r="HQ176" i="38"/>
  <c r="HP176" i="38"/>
  <c r="HO176" i="38"/>
  <c r="HN176" i="38"/>
  <c r="HM176" i="38"/>
  <c r="HL176" i="38"/>
  <c r="HK176" i="38"/>
  <c r="HJ176" i="38"/>
  <c r="HI176" i="38"/>
  <c r="HH176" i="38"/>
  <c r="HG176" i="38"/>
  <c r="HF176" i="38"/>
  <c r="HE176" i="38"/>
  <c r="HD176" i="38"/>
  <c r="HC176" i="38"/>
  <c r="HB176" i="38"/>
  <c r="HA176" i="38"/>
  <c r="GZ176" i="38"/>
  <c r="GY176" i="38"/>
  <c r="GX176" i="38"/>
  <c r="GW176" i="38"/>
  <c r="GV176" i="38"/>
  <c r="GU176" i="38"/>
  <c r="GT176" i="38"/>
  <c r="GQ176" i="38"/>
  <c r="GP176" i="38"/>
  <c r="GO176" i="38"/>
  <c r="GN176" i="38"/>
  <c r="GM176" i="38"/>
  <c r="GL176" i="38"/>
  <c r="GK176" i="38"/>
  <c r="GJ176" i="38"/>
  <c r="GI176" i="38"/>
  <c r="GH176" i="38"/>
  <c r="GG176" i="38"/>
  <c r="GF176" i="38"/>
  <c r="GE176" i="38"/>
  <c r="GD176" i="38"/>
  <c r="GC176" i="38"/>
  <c r="GB176" i="38"/>
  <c r="GA176" i="38"/>
  <c r="FZ176" i="38"/>
  <c r="FY176" i="38"/>
  <c r="FX176" i="38"/>
  <c r="FW176" i="38"/>
  <c r="FV176" i="38"/>
  <c r="FU176" i="38"/>
  <c r="FT176" i="38"/>
  <c r="FS176" i="38"/>
  <c r="FR176" i="38"/>
  <c r="FO176" i="38"/>
  <c r="FN176" i="38"/>
  <c r="FM176" i="38"/>
  <c r="FL176" i="38"/>
  <c r="FK176" i="38"/>
  <c r="FJ176" i="38"/>
  <c r="FI176" i="38"/>
  <c r="FH176" i="38"/>
  <c r="FG176" i="38"/>
  <c r="FF176" i="38"/>
  <c r="FE176" i="38"/>
  <c r="FD176" i="38"/>
  <c r="FC176" i="38"/>
  <c r="FB176" i="38"/>
  <c r="FA176" i="38"/>
  <c r="EZ176" i="38"/>
  <c r="EY176" i="38"/>
  <c r="EX176" i="38"/>
  <c r="EW176" i="38"/>
  <c r="EV176" i="38"/>
  <c r="EU176" i="38"/>
  <c r="ET176" i="38"/>
  <c r="ES176" i="38"/>
  <c r="ER176" i="38"/>
  <c r="EQ176" i="38"/>
  <c r="EP176" i="38"/>
  <c r="EM176" i="38"/>
  <c r="EL176" i="38"/>
  <c r="EK176" i="38"/>
  <c r="EJ176" i="38"/>
  <c r="EI176" i="38"/>
  <c r="EH176" i="38"/>
  <c r="EG176" i="38"/>
  <c r="EF176" i="38"/>
  <c r="EE176" i="38"/>
  <c r="ED176" i="38"/>
  <c r="EC176" i="38"/>
  <c r="EB176" i="38"/>
  <c r="EA176" i="38"/>
  <c r="DZ176" i="38"/>
  <c r="DY176" i="38"/>
  <c r="DX176" i="38"/>
  <c r="DW176" i="38"/>
  <c r="DV176" i="38"/>
  <c r="DU176" i="38"/>
  <c r="DT176" i="38"/>
  <c r="DS176" i="38"/>
  <c r="DR176" i="38"/>
  <c r="DQ176" i="38"/>
  <c r="DP176" i="38"/>
  <c r="DO176" i="38"/>
  <c r="DN176" i="38"/>
  <c r="DK176" i="38"/>
  <c r="DJ176" i="38"/>
  <c r="DI176" i="38"/>
  <c r="DH176" i="38"/>
  <c r="DG176" i="38"/>
  <c r="DF176" i="38"/>
  <c r="DE176" i="38"/>
  <c r="DD176" i="38"/>
  <c r="DC176" i="38"/>
  <c r="DB176" i="38"/>
  <c r="DA176" i="38"/>
  <c r="CZ176" i="38"/>
  <c r="CY176" i="38"/>
  <c r="CX176" i="38"/>
  <c r="CW176" i="38"/>
  <c r="CV176" i="38"/>
  <c r="CU176" i="38"/>
  <c r="CT176" i="38"/>
  <c r="CS176" i="38"/>
  <c r="CR176" i="38"/>
  <c r="CQ176" i="38"/>
  <c r="CP176" i="38"/>
  <c r="CO176" i="38"/>
  <c r="CN176" i="38"/>
  <c r="CM176" i="38"/>
  <c r="CL176" i="38"/>
  <c r="CI176" i="38"/>
  <c r="CH176" i="38"/>
  <c r="CG176" i="38"/>
  <c r="CF176" i="38"/>
  <c r="CE176" i="38"/>
  <c r="CD176" i="38"/>
  <c r="CC176" i="38"/>
  <c r="CB176" i="38"/>
  <c r="CA176" i="38"/>
  <c r="BZ176" i="38"/>
  <c r="BY176" i="38"/>
  <c r="BX176" i="38"/>
  <c r="BW176" i="38"/>
  <c r="BV176" i="38"/>
  <c r="BU176" i="38"/>
  <c r="BT176" i="38"/>
  <c r="BS176" i="38"/>
  <c r="BR176" i="38"/>
  <c r="BQ176" i="38"/>
  <c r="BP176" i="38"/>
  <c r="BO176" i="38"/>
  <c r="BN176" i="38"/>
  <c r="BM176" i="38"/>
  <c r="BL176" i="38"/>
  <c r="BK176" i="38"/>
  <c r="BJ176" i="38"/>
  <c r="BG176" i="38"/>
  <c r="BF176" i="38"/>
  <c r="BE176" i="38"/>
  <c r="BD176" i="38"/>
  <c r="BC176" i="38"/>
  <c r="BB176" i="38"/>
  <c r="BA176" i="38"/>
  <c r="AZ176" i="38"/>
  <c r="AY176" i="38"/>
  <c r="AX176" i="38"/>
  <c r="AW176" i="38"/>
  <c r="AV176" i="38"/>
  <c r="AU176" i="38"/>
  <c r="AT176" i="38"/>
  <c r="AS176" i="38"/>
  <c r="AR176" i="38"/>
  <c r="AQ176" i="38"/>
  <c r="AP176" i="38"/>
  <c r="AO176" i="38"/>
  <c r="AN176" i="38"/>
  <c r="AM176" i="38"/>
  <c r="AL176" i="38"/>
  <c r="AK176" i="38"/>
  <c r="AJ176" i="38"/>
  <c r="AI176" i="38"/>
  <c r="AH176" i="38"/>
  <c r="AE176" i="38"/>
  <c r="AD176" i="38"/>
  <c r="AC176" i="38"/>
  <c r="AB176" i="38"/>
  <c r="AA176" i="38"/>
  <c r="Z176" i="38"/>
  <c r="Y176" i="38"/>
  <c r="X176" i="38"/>
  <c r="W176" i="38"/>
  <c r="V176" i="38"/>
  <c r="U176" i="38"/>
  <c r="T176" i="38"/>
  <c r="S176" i="38"/>
  <c r="R176" i="38"/>
  <c r="Q176" i="38"/>
  <c r="P176" i="38"/>
  <c r="O176" i="38"/>
  <c r="N176" i="38"/>
  <c r="M176" i="38"/>
  <c r="L176" i="38"/>
  <c r="K176" i="38"/>
  <c r="J176" i="38"/>
  <c r="I176" i="38"/>
  <c r="H176" i="38"/>
  <c r="G176" i="38"/>
  <c r="F176" i="38"/>
  <c r="KY175" i="38"/>
  <c r="KX175" i="38"/>
  <c r="KW175" i="38"/>
  <c r="KV175" i="38"/>
  <c r="KU175" i="38"/>
  <c r="KT175" i="38"/>
  <c r="KS175" i="38"/>
  <c r="KR175" i="38"/>
  <c r="KQ175" i="38"/>
  <c r="KP175" i="38"/>
  <c r="KO175" i="38"/>
  <c r="KN175" i="38"/>
  <c r="KM175" i="38"/>
  <c r="KL175" i="38"/>
  <c r="KK175" i="38"/>
  <c r="KJ175" i="38"/>
  <c r="KI175" i="38"/>
  <c r="KH175" i="38"/>
  <c r="KG175" i="38"/>
  <c r="KF175" i="38"/>
  <c r="KE175" i="38"/>
  <c r="KD175" i="38"/>
  <c r="KC175" i="38"/>
  <c r="KB175" i="38"/>
  <c r="KA175" i="38"/>
  <c r="JZ175" i="38"/>
  <c r="JW175" i="38"/>
  <c r="JV175" i="38"/>
  <c r="JU175" i="38"/>
  <c r="JT175" i="38"/>
  <c r="JS175" i="38"/>
  <c r="JR175" i="38"/>
  <c r="JQ175" i="38"/>
  <c r="JP175" i="38"/>
  <c r="JO175" i="38"/>
  <c r="JN175" i="38"/>
  <c r="JM175" i="38"/>
  <c r="JL175" i="38"/>
  <c r="JK175" i="38"/>
  <c r="JJ175" i="38"/>
  <c r="JI175" i="38"/>
  <c r="JH175" i="38"/>
  <c r="JG175" i="38"/>
  <c r="JF175" i="38"/>
  <c r="JE175" i="38"/>
  <c r="JD175" i="38"/>
  <c r="JC175" i="38"/>
  <c r="JB175" i="38"/>
  <c r="JA175" i="38"/>
  <c r="IZ175" i="38"/>
  <c r="IY175" i="38"/>
  <c r="IX175" i="38"/>
  <c r="IU175" i="38"/>
  <c r="IT175" i="38"/>
  <c r="IS175" i="38"/>
  <c r="IR175" i="38"/>
  <c r="IQ175" i="38"/>
  <c r="IP175" i="38"/>
  <c r="IO175" i="38"/>
  <c r="IN175" i="38"/>
  <c r="IM175" i="38"/>
  <c r="IL175" i="38"/>
  <c r="IK175" i="38"/>
  <c r="IJ175" i="38"/>
  <c r="II175" i="38"/>
  <c r="IH175" i="38"/>
  <c r="IG175" i="38"/>
  <c r="IF175" i="38"/>
  <c r="IE175" i="38"/>
  <c r="ID175" i="38"/>
  <c r="IC175" i="38"/>
  <c r="IB175" i="38"/>
  <c r="IA175" i="38"/>
  <c r="HZ175" i="38"/>
  <c r="HY175" i="38"/>
  <c r="HX175" i="38"/>
  <c r="HW175" i="38"/>
  <c r="HV175" i="38"/>
  <c r="HS175" i="38"/>
  <c r="HR175" i="38"/>
  <c r="HQ175" i="38"/>
  <c r="HP175" i="38"/>
  <c r="HO175" i="38"/>
  <c r="HN175" i="38"/>
  <c r="HM175" i="38"/>
  <c r="HL175" i="38"/>
  <c r="HK175" i="38"/>
  <c r="HJ175" i="38"/>
  <c r="HI175" i="38"/>
  <c r="HH175" i="38"/>
  <c r="HG175" i="38"/>
  <c r="HF175" i="38"/>
  <c r="HE175" i="38"/>
  <c r="HD175" i="38"/>
  <c r="HC175" i="38"/>
  <c r="HB175" i="38"/>
  <c r="HA175" i="38"/>
  <c r="GZ175" i="38"/>
  <c r="GY175" i="38"/>
  <c r="GX175" i="38"/>
  <c r="GW175" i="38"/>
  <c r="GV175" i="38"/>
  <c r="GU175" i="38"/>
  <c r="GT175" i="38"/>
  <c r="GQ175" i="38"/>
  <c r="GP175" i="38"/>
  <c r="GO175" i="38"/>
  <c r="GN175" i="38"/>
  <c r="GM175" i="38"/>
  <c r="GL175" i="38"/>
  <c r="GK175" i="38"/>
  <c r="GJ175" i="38"/>
  <c r="GI175" i="38"/>
  <c r="GH175" i="38"/>
  <c r="GG175" i="38"/>
  <c r="GF175" i="38"/>
  <c r="GE175" i="38"/>
  <c r="GD175" i="38"/>
  <c r="GC175" i="38"/>
  <c r="GB175" i="38"/>
  <c r="GA175" i="38"/>
  <c r="FZ175" i="38"/>
  <c r="FY175" i="38"/>
  <c r="FX175" i="38"/>
  <c r="FW175" i="38"/>
  <c r="FV175" i="38"/>
  <c r="FU175" i="38"/>
  <c r="FT175" i="38"/>
  <c r="FS175" i="38"/>
  <c r="FR175" i="38"/>
  <c r="FO175" i="38"/>
  <c r="FN175" i="38"/>
  <c r="FM175" i="38"/>
  <c r="FL175" i="38"/>
  <c r="FK175" i="38"/>
  <c r="FJ175" i="38"/>
  <c r="FI175" i="38"/>
  <c r="FH175" i="38"/>
  <c r="FG175" i="38"/>
  <c r="FF175" i="38"/>
  <c r="FE175" i="38"/>
  <c r="FD175" i="38"/>
  <c r="FC175" i="38"/>
  <c r="FB175" i="38"/>
  <c r="FA175" i="38"/>
  <c r="EZ175" i="38"/>
  <c r="EY175" i="38"/>
  <c r="EX175" i="38"/>
  <c r="EW175" i="38"/>
  <c r="EV175" i="38"/>
  <c r="EU175" i="38"/>
  <c r="ET175" i="38"/>
  <c r="ES175" i="38"/>
  <c r="ER175" i="38"/>
  <c r="EQ175" i="38"/>
  <c r="EP175" i="38"/>
  <c r="EM175" i="38"/>
  <c r="EL175" i="38"/>
  <c r="EK175" i="38"/>
  <c r="EJ175" i="38"/>
  <c r="EI175" i="38"/>
  <c r="EH175" i="38"/>
  <c r="EG175" i="38"/>
  <c r="EF175" i="38"/>
  <c r="EE175" i="38"/>
  <c r="ED175" i="38"/>
  <c r="EC175" i="38"/>
  <c r="EB175" i="38"/>
  <c r="EA175" i="38"/>
  <c r="DZ175" i="38"/>
  <c r="DY175" i="38"/>
  <c r="DX175" i="38"/>
  <c r="DW175" i="38"/>
  <c r="DV175" i="38"/>
  <c r="DU175" i="38"/>
  <c r="DT175" i="38"/>
  <c r="DS175" i="38"/>
  <c r="DR175" i="38"/>
  <c r="DQ175" i="38"/>
  <c r="DP175" i="38"/>
  <c r="DO175" i="38"/>
  <c r="DN175" i="38"/>
  <c r="DK175" i="38"/>
  <c r="DJ175" i="38"/>
  <c r="DI175" i="38"/>
  <c r="DH175" i="38"/>
  <c r="DG175" i="38"/>
  <c r="DF175" i="38"/>
  <c r="DE175" i="38"/>
  <c r="DD175" i="38"/>
  <c r="DC175" i="38"/>
  <c r="DB175" i="38"/>
  <c r="DA175" i="38"/>
  <c r="CZ175" i="38"/>
  <c r="CY175" i="38"/>
  <c r="CX175" i="38"/>
  <c r="CW175" i="38"/>
  <c r="CV175" i="38"/>
  <c r="CU175" i="38"/>
  <c r="CT175" i="38"/>
  <c r="CS175" i="38"/>
  <c r="CR175" i="38"/>
  <c r="CQ175" i="38"/>
  <c r="CP175" i="38"/>
  <c r="CO175" i="38"/>
  <c r="CN175" i="38"/>
  <c r="CM175" i="38"/>
  <c r="CL175" i="38"/>
  <c r="CI175" i="38"/>
  <c r="CH175" i="38"/>
  <c r="CG175" i="38"/>
  <c r="CF175" i="38"/>
  <c r="CE175" i="38"/>
  <c r="CD175" i="38"/>
  <c r="CC175" i="38"/>
  <c r="CB175" i="38"/>
  <c r="CA175" i="38"/>
  <c r="BZ175" i="38"/>
  <c r="BY175" i="38"/>
  <c r="BX175" i="38"/>
  <c r="BW175" i="38"/>
  <c r="BV175" i="38"/>
  <c r="BU175" i="38"/>
  <c r="BT175" i="38"/>
  <c r="BS175" i="38"/>
  <c r="BR175" i="38"/>
  <c r="BQ175" i="38"/>
  <c r="BP175" i="38"/>
  <c r="BO175" i="38"/>
  <c r="BN175" i="38"/>
  <c r="BM175" i="38"/>
  <c r="BL175" i="38"/>
  <c r="BK175" i="38"/>
  <c r="BJ175" i="38"/>
  <c r="BG175" i="38"/>
  <c r="BF175" i="38"/>
  <c r="BE175" i="38"/>
  <c r="BD175" i="38"/>
  <c r="BC175" i="38"/>
  <c r="BB175" i="38"/>
  <c r="BA175" i="38"/>
  <c r="AZ175" i="38"/>
  <c r="AY175" i="38"/>
  <c r="AX175" i="38"/>
  <c r="AW175" i="38"/>
  <c r="AV175" i="38"/>
  <c r="AU175" i="38"/>
  <c r="AT175" i="38"/>
  <c r="AS175" i="38"/>
  <c r="AR175" i="38"/>
  <c r="AQ175" i="38"/>
  <c r="AP175" i="38"/>
  <c r="AO175" i="38"/>
  <c r="AN175" i="38"/>
  <c r="AM175" i="38"/>
  <c r="AL175" i="38"/>
  <c r="AK175" i="38"/>
  <c r="AJ175" i="38"/>
  <c r="AI175" i="38"/>
  <c r="AH175" i="38"/>
  <c r="AE175" i="38"/>
  <c r="AD175" i="38"/>
  <c r="AC175" i="38"/>
  <c r="AB175" i="38"/>
  <c r="AA175" i="38"/>
  <c r="Z175" i="38"/>
  <c r="Y175" i="38"/>
  <c r="X175" i="38"/>
  <c r="W175" i="38"/>
  <c r="V175" i="38"/>
  <c r="U175" i="38"/>
  <c r="T175" i="38"/>
  <c r="S175" i="38"/>
  <c r="R175" i="38"/>
  <c r="Q175" i="38"/>
  <c r="P175" i="38"/>
  <c r="O175" i="38"/>
  <c r="N175" i="38"/>
  <c r="M175" i="38"/>
  <c r="L175" i="38"/>
  <c r="K175" i="38"/>
  <c r="J175" i="38"/>
  <c r="I175" i="38"/>
  <c r="H175" i="38"/>
  <c r="G175" i="38"/>
  <c r="F175" i="38"/>
  <c r="KY174" i="38"/>
  <c r="KX174" i="38"/>
  <c r="KW174" i="38"/>
  <c r="KV174" i="38"/>
  <c r="KU174" i="38"/>
  <c r="KT174" i="38"/>
  <c r="KS174" i="38"/>
  <c r="KR174" i="38"/>
  <c r="KQ174" i="38"/>
  <c r="KP174" i="38"/>
  <c r="KO174" i="38"/>
  <c r="KN174" i="38"/>
  <c r="KM174" i="38"/>
  <c r="KL174" i="38"/>
  <c r="KK174" i="38"/>
  <c r="KJ174" i="38"/>
  <c r="KI174" i="38"/>
  <c r="KH174" i="38"/>
  <c r="KG174" i="38"/>
  <c r="KF174" i="38"/>
  <c r="KE174" i="38"/>
  <c r="KD174" i="38"/>
  <c r="KC174" i="38"/>
  <c r="KB174" i="38"/>
  <c r="KA174" i="38"/>
  <c r="JZ174" i="38"/>
  <c r="JW174" i="38"/>
  <c r="JV174" i="38"/>
  <c r="JU174" i="38"/>
  <c r="JT174" i="38"/>
  <c r="JS174" i="38"/>
  <c r="JR174" i="38"/>
  <c r="JQ174" i="38"/>
  <c r="JP174" i="38"/>
  <c r="JO174" i="38"/>
  <c r="JN174" i="38"/>
  <c r="JM174" i="38"/>
  <c r="JL174" i="38"/>
  <c r="JK174" i="38"/>
  <c r="JJ174" i="38"/>
  <c r="JI174" i="38"/>
  <c r="JH174" i="38"/>
  <c r="JG174" i="38"/>
  <c r="JF174" i="38"/>
  <c r="JE174" i="38"/>
  <c r="JX174" i="38" s="1"/>
  <c r="JD174" i="38"/>
  <c r="JC174" i="38"/>
  <c r="JB174" i="38"/>
  <c r="JA174" i="38"/>
  <c r="IZ174" i="38"/>
  <c r="IY174" i="38"/>
  <c r="IX174" i="38"/>
  <c r="IU174" i="38"/>
  <c r="IT174" i="38"/>
  <c r="IS174" i="38"/>
  <c r="IR174" i="38"/>
  <c r="IQ174" i="38"/>
  <c r="IP174" i="38"/>
  <c r="IO174" i="38"/>
  <c r="IN174" i="38"/>
  <c r="IM174" i="38"/>
  <c r="IL174" i="38"/>
  <c r="IK174" i="38"/>
  <c r="IJ174" i="38"/>
  <c r="II174" i="38"/>
  <c r="IH174" i="38"/>
  <c r="IG174" i="38"/>
  <c r="IF174" i="38"/>
  <c r="IE174" i="38"/>
  <c r="ID174" i="38"/>
  <c r="IC174" i="38"/>
  <c r="IB174" i="38"/>
  <c r="IA174" i="38"/>
  <c r="HZ174" i="38"/>
  <c r="HY174" i="38"/>
  <c r="HX174" i="38"/>
  <c r="HW174" i="38"/>
  <c r="HV174" i="38"/>
  <c r="HS174" i="38"/>
  <c r="HR174" i="38"/>
  <c r="HQ174" i="38"/>
  <c r="HP174" i="38"/>
  <c r="HO174" i="38"/>
  <c r="HN174" i="38"/>
  <c r="HM174" i="38"/>
  <c r="HL174" i="38"/>
  <c r="HK174" i="38"/>
  <c r="HJ174" i="38"/>
  <c r="HI174" i="38"/>
  <c r="HH174" i="38"/>
  <c r="HG174" i="38"/>
  <c r="HF174" i="38"/>
  <c r="HE174" i="38"/>
  <c r="HD174" i="38"/>
  <c r="HC174" i="38"/>
  <c r="HB174" i="38"/>
  <c r="HA174" i="38"/>
  <c r="GZ174" i="38"/>
  <c r="GY174" i="38"/>
  <c r="GX174" i="38"/>
  <c r="GW174" i="38"/>
  <c r="GV174" i="38"/>
  <c r="GU174" i="38"/>
  <c r="GT174" i="38"/>
  <c r="GQ174" i="38"/>
  <c r="GP174" i="38"/>
  <c r="GO174" i="38"/>
  <c r="GN174" i="38"/>
  <c r="GM174" i="38"/>
  <c r="GL174" i="38"/>
  <c r="GK174" i="38"/>
  <c r="GJ174" i="38"/>
  <c r="GI174" i="38"/>
  <c r="GH174" i="38"/>
  <c r="GG174" i="38"/>
  <c r="GF174" i="38"/>
  <c r="GE174" i="38"/>
  <c r="GD174" i="38"/>
  <c r="GC174" i="38"/>
  <c r="GB174" i="38"/>
  <c r="GA174" i="38"/>
  <c r="FZ174" i="38"/>
  <c r="FY174" i="38"/>
  <c r="FX174" i="38"/>
  <c r="FW174" i="38"/>
  <c r="FV174" i="38"/>
  <c r="FU174" i="38"/>
  <c r="FT174" i="38"/>
  <c r="FS174" i="38"/>
  <c r="FR174" i="38"/>
  <c r="FO174" i="38"/>
  <c r="FN174" i="38"/>
  <c r="FM174" i="38"/>
  <c r="FL174" i="38"/>
  <c r="FK174" i="38"/>
  <c r="FJ174" i="38"/>
  <c r="FI174" i="38"/>
  <c r="FH174" i="38"/>
  <c r="FG174" i="38"/>
  <c r="FF174" i="38"/>
  <c r="FE174" i="38"/>
  <c r="FD174" i="38"/>
  <c r="FC174" i="38"/>
  <c r="FB174" i="38"/>
  <c r="FA174" i="38"/>
  <c r="EZ174" i="38"/>
  <c r="EY174" i="38"/>
  <c r="EX174" i="38"/>
  <c r="EW174" i="38"/>
  <c r="EV174" i="38"/>
  <c r="EU174" i="38"/>
  <c r="ET174" i="38"/>
  <c r="ES174" i="38"/>
  <c r="ER174" i="38"/>
  <c r="EQ174" i="38"/>
  <c r="EP174" i="38"/>
  <c r="EM174" i="38"/>
  <c r="EL174" i="38"/>
  <c r="EK174" i="38"/>
  <c r="EJ174" i="38"/>
  <c r="EI174" i="38"/>
  <c r="EH174" i="38"/>
  <c r="EG174" i="38"/>
  <c r="EF174" i="38"/>
  <c r="EE174" i="38"/>
  <c r="ED174" i="38"/>
  <c r="EC174" i="38"/>
  <c r="EB174" i="38"/>
  <c r="EA174" i="38"/>
  <c r="DZ174" i="38"/>
  <c r="DY174" i="38"/>
  <c r="DX174" i="38"/>
  <c r="DW174" i="38"/>
  <c r="DV174" i="38"/>
  <c r="DU174" i="38"/>
  <c r="DT174" i="38"/>
  <c r="DS174" i="38"/>
  <c r="DR174" i="38"/>
  <c r="DQ174" i="38"/>
  <c r="DP174" i="38"/>
  <c r="DO174" i="38"/>
  <c r="DN174" i="38"/>
  <c r="DK174" i="38"/>
  <c r="DJ174" i="38"/>
  <c r="DI174" i="38"/>
  <c r="DH174" i="38"/>
  <c r="DG174" i="38"/>
  <c r="DF174" i="38"/>
  <c r="DE174" i="38"/>
  <c r="DD174" i="38"/>
  <c r="DC174" i="38"/>
  <c r="DB174" i="38"/>
  <c r="DA174" i="38"/>
  <c r="CZ174" i="38"/>
  <c r="CY174" i="38"/>
  <c r="CX174" i="38"/>
  <c r="CW174" i="38"/>
  <c r="CV174" i="38"/>
  <c r="CU174" i="38"/>
  <c r="CT174" i="38"/>
  <c r="CS174" i="38"/>
  <c r="CR174" i="38"/>
  <c r="CQ174" i="38"/>
  <c r="CP174" i="38"/>
  <c r="CO174" i="38"/>
  <c r="CN174" i="38"/>
  <c r="CM174" i="38"/>
  <c r="CL174" i="38"/>
  <c r="CI174" i="38"/>
  <c r="CH174" i="38"/>
  <c r="CG174" i="38"/>
  <c r="CF174" i="38"/>
  <c r="CE174" i="38"/>
  <c r="CD174" i="38"/>
  <c r="CC174" i="38"/>
  <c r="CB174" i="38"/>
  <c r="CA174" i="38"/>
  <c r="BZ174" i="38"/>
  <c r="BY174" i="38"/>
  <c r="BX174" i="38"/>
  <c r="BW174" i="38"/>
  <c r="BV174" i="38"/>
  <c r="BU174" i="38"/>
  <c r="BT174" i="38"/>
  <c r="BS174" i="38"/>
  <c r="BR174" i="38"/>
  <c r="BQ174" i="38"/>
  <c r="BP174" i="38"/>
  <c r="BO174" i="38"/>
  <c r="BN174" i="38"/>
  <c r="BM174" i="38"/>
  <c r="BL174" i="38"/>
  <c r="BK174" i="38"/>
  <c r="BJ174" i="38"/>
  <c r="BG174" i="38"/>
  <c r="BF174" i="38"/>
  <c r="BE174" i="38"/>
  <c r="BD174" i="38"/>
  <c r="BC174" i="38"/>
  <c r="BB174" i="38"/>
  <c r="BA174" i="38"/>
  <c r="AZ174" i="38"/>
  <c r="AY174" i="38"/>
  <c r="AX174" i="38"/>
  <c r="AW174" i="38"/>
  <c r="AV174" i="38"/>
  <c r="AU174" i="38"/>
  <c r="AT174" i="38"/>
  <c r="AS174" i="38"/>
  <c r="AR174" i="38"/>
  <c r="AQ174" i="38"/>
  <c r="AP174" i="38"/>
  <c r="AO174" i="38"/>
  <c r="AN174" i="38"/>
  <c r="AM174" i="38"/>
  <c r="AL174" i="38"/>
  <c r="AK174" i="38"/>
  <c r="AJ174" i="38"/>
  <c r="AI174" i="38"/>
  <c r="AH174" i="38"/>
  <c r="AE174" i="38"/>
  <c r="AD174" i="38"/>
  <c r="AC174" i="38"/>
  <c r="AB174" i="38"/>
  <c r="AA174" i="38"/>
  <c r="Z174" i="38"/>
  <c r="Y174" i="38"/>
  <c r="X174" i="38"/>
  <c r="W174" i="38"/>
  <c r="V174" i="38"/>
  <c r="U174" i="38"/>
  <c r="T174" i="38"/>
  <c r="S174" i="38"/>
  <c r="R174" i="38"/>
  <c r="Q174" i="38"/>
  <c r="P174" i="38"/>
  <c r="O174" i="38"/>
  <c r="N174" i="38"/>
  <c r="M174" i="38"/>
  <c r="L174" i="38"/>
  <c r="K174" i="38"/>
  <c r="J174" i="38"/>
  <c r="I174" i="38"/>
  <c r="H174" i="38"/>
  <c r="G174" i="38"/>
  <c r="F174" i="38"/>
  <c r="KY173" i="38"/>
  <c r="KX173" i="38"/>
  <c r="KW173" i="38"/>
  <c r="KV173" i="38"/>
  <c r="KU173" i="38"/>
  <c r="KT173" i="38"/>
  <c r="KS173" i="38"/>
  <c r="KR173" i="38"/>
  <c r="KQ173" i="38"/>
  <c r="KP173" i="38"/>
  <c r="KO173" i="38"/>
  <c r="KN173" i="38"/>
  <c r="KM173" i="38"/>
  <c r="KL173" i="38"/>
  <c r="KK173" i="38"/>
  <c r="KJ173" i="38"/>
  <c r="KI173" i="38"/>
  <c r="KH173" i="38"/>
  <c r="KG173" i="38"/>
  <c r="KF173" i="38"/>
  <c r="KE173" i="38"/>
  <c r="KD173" i="38"/>
  <c r="KC173" i="38"/>
  <c r="KB173" i="38"/>
  <c r="KA173" i="38"/>
  <c r="JZ173" i="38"/>
  <c r="JW173" i="38"/>
  <c r="JV173" i="38"/>
  <c r="JU173" i="38"/>
  <c r="JT173" i="38"/>
  <c r="JS173" i="38"/>
  <c r="JR173" i="38"/>
  <c r="JQ173" i="38"/>
  <c r="JP173" i="38"/>
  <c r="JO173" i="38"/>
  <c r="JN173" i="38"/>
  <c r="JM173" i="38"/>
  <c r="JL173" i="38"/>
  <c r="JK173" i="38"/>
  <c r="JJ173" i="38"/>
  <c r="JI173" i="38"/>
  <c r="JH173" i="38"/>
  <c r="JG173" i="38"/>
  <c r="JF173" i="38"/>
  <c r="JE173" i="38"/>
  <c r="JD173" i="38"/>
  <c r="JC173" i="38"/>
  <c r="JB173" i="38"/>
  <c r="JA173" i="38"/>
  <c r="IZ173" i="38"/>
  <c r="IY173" i="38"/>
  <c r="IX173" i="38"/>
  <c r="IU173" i="38"/>
  <c r="IT173" i="38"/>
  <c r="IS173" i="38"/>
  <c r="IR173" i="38"/>
  <c r="IQ173" i="38"/>
  <c r="IP173" i="38"/>
  <c r="IO173" i="38"/>
  <c r="IN173" i="38"/>
  <c r="IM173" i="38"/>
  <c r="IL173" i="38"/>
  <c r="IK173" i="38"/>
  <c r="IJ173" i="38"/>
  <c r="II173" i="38"/>
  <c r="IH173" i="38"/>
  <c r="IG173" i="38"/>
  <c r="IF173" i="38"/>
  <c r="IE173" i="38"/>
  <c r="ID173" i="38"/>
  <c r="IC173" i="38"/>
  <c r="IB173" i="38"/>
  <c r="IA173" i="38"/>
  <c r="HZ173" i="38"/>
  <c r="HY173" i="38"/>
  <c r="HX173" i="38"/>
  <c r="HW173" i="38"/>
  <c r="HV173" i="38"/>
  <c r="HS173" i="38"/>
  <c r="HR173" i="38"/>
  <c r="HQ173" i="38"/>
  <c r="HP173" i="38"/>
  <c r="HO173" i="38"/>
  <c r="HN173" i="38"/>
  <c r="HM173" i="38"/>
  <c r="HL173" i="38"/>
  <c r="HK173" i="38"/>
  <c r="HJ173" i="38"/>
  <c r="HI173" i="38"/>
  <c r="HH173" i="38"/>
  <c r="HG173" i="38"/>
  <c r="HF173" i="38"/>
  <c r="HE173" i="38"/>
  <c r="HD173" i="38"/>
  <c r="HC173" i="38"/>
  <c r="HB173" i="38"/>
  <c r="HA173" i="38"/>
  <c r="GZ173" i="38"/>
  <c r="GY173" i="38"/>
  <c r="GX173" i="38"/>
  <c r="GW173" i="38"/>
  <c r="GV173" i="38"/>
  <c r="GU173" i="38"/>
  <c r="GT173" i="38"/>
  <c r="GQ173" i="38"/>
  <c r="GP173" i="38"/>
  <c r="GO173" i="38"/>
  <c r="GN173" i="38"/>
  <c r="GM173" i="38"/>
  <c r="GL173" i="38"/>
  <c r="GK173" i="38"/>
  <c r="GJ173" i="38"/>
  <c r="GI173" i="38"/>
  <c r="GH173" i="38"/>
  <c r="GG173" i="38"/>
  <c r="GF173" i="38"/>
  <c r="GE173" i="38"/>
  <c r="GD173" i="38"/>
  <c r="GC173" i="38"/>
  <c r="GB173" i="38"/>
  <c r="GA173" i="38"/>
  <c r="FZ173" i="38"/>
  <c r="FY173" i="38"/>
  <c r="FX173" i="38"/>
  <c r="FW173" i="38"/>
  <c r="FV173" i="38"/>
  <c r="FU173" i="38"/>
  <c r="FT173" i="38"/>
  <c r="FS173" i="38"/>
  <c r="FR173" i="38"/>
  <c r="FO173" i="38"/>
  <c r="FN173" i="38"/>
  <c r="FM173" i="38"/>
  <c r="FL173" i="38"/>
  <c r="FK173" i="38"/>
  <c r="FJ173" i="38"/>
  <c r="FI173" i="38"/>
  <c r="FH173" i="38"/>
  <c r="FG173" i="38"/>
  <c r="FF173" i="38"/>
  <c r="FE173" i="38"/>
  <c r="FD173" i="38"/>
  <c r="FC173" i="38"/>
  <c r="FB173" i="38"/>
  <c r="FA173" i="38"/>
  <c r="EZ173" i="38"/>
  <c r="EY173" i="38"/>
  <c r="EX173" i="38"/>
  <c r="EW173" i="38"/>
  <c r="EV173" i="38"/>
  <c r="EU173" i="38"/>
  <c r="ET173" i="38"/>
  <c r="ES173" i="38"/>
  <c r="ER173" i="38"/>
  <c r="EQ173" i="38"/>
  <c r="EP173" i="38"/>
  <c r="EM173" i="38"/>
  <c r="EL173" i="38"/>
  <c r="EK173" i="38"/>
  <c r="EJ173" i="38"/>
  <c r="EI173" i="38"/>
  <c r="EH173" i="38"/>
  <c r="EG173" i="38"/>
  <c r="EF173" i="38"/>
  <c r="EE173" i="38"/>
  <c r="ED173" i="38"/>
  <c r="EC173" i="38"/>
  <c r="EB173" i="38"/>
  <c r="EA173" i="38"/>
  <c r="DZ173" i="38"/>
  <c r="DY173" i="38"/>
  <c r="DX173" i="38"/>
  <c r="DW173" i="38"/>
  <c r="DV173" i="38"/>
  <c r="DU173" i="38"/>
  <c r="DT173" i="38"/>
  <c r="DS173" i="38"/>
  <c r="DR173" i="38"/>
  <c r="DQ173" i="38"/>
  <c r="DP173" i="38"/>
  <c r="DO173" i="38"/>
  <c r="DN173" i="38"/>
  <c r="DK173" i="38"/>
  <c r="DJ173" i="38"/>
  <c r="DI173" i="38"/>
  <c r="DH173" i="38"/>
  <c r="DG173" i="38"/>
  <c r="DF173" i="38"/>
  <c r="DE173" i="38"/>
  <c r="DD173" i="38"/>
  <c r="DC173" i="38"/>
  <c r="DB173" i="38"/>
  <c r="DA173" i="38"/>
  <c r="CZ173" i="38"/>
  <c r="CY173" i="38"/>
  <c r="CX173" i="38"/>
  <c r="CW173" i="38"/>
  <c r="CV173" i="38"/>
  <c r="CU173" i="38"/>
  <c r="CT173" i="38"/>
  <c r="CS173" i="38"/>
  <c r="CR173" i="38"/>
  <c r="CQ173" i="38"/>
  <c r="CP173" i="38"/>
  <c r="CO173" i="38"/>
  <c r="CN173" i="38"/>
  <c r="CM173" i="38"/>
  <c r="CL173" i="38"/>
  <c r="CI173" i="38"/>
  <c r="CH173" i="38"/>
  <c r="CG173" i="38"/>
  <c r="CF173" i="38"/>
  <c r="CE173" i="38"/>
  <c r="CD173" i="38"/>
  <c r="CC173" i="38"/>
  <c r="CB173" i="38"/>
  <c r="CA173" i="38"/>
  <c r="BZ173" i="38"/>
  <c r="BY173" i="38"/>
  <c r="BX173" i="38"/>
  <c r="BW173" i="38"/>
  <c r="BV173" i="38"/>
  <c r="BU173" i="38"/>
  <c r="BT173" i="38"/>
  <c r="BS173" i="38"/>
  <c r="BR173" i="38"/>
  <c r="BQ173" i="38"/>
  <c r="BP173" i="38"/>
  <c r="BO173" i="38"/>
  <c r="BN173" i="38"/>
  <c r="BM173" i="38"/>
  <c r="BL173" i="38"/>
  <c r="BK173" i="38"/>
  <c r="BJ173" i="38"/>
  <c r="BG173" i="38"/>
  <c r="BF173" i="38"/>
  <c r="BE173" i="38"/>
  <c r="BD173" i="38"/>
  <c r="BC173" i="38"/>
  <c r="BB173" i="38"/>
  <c r="BA173" i="38"/>
  <c r="AZ173" i="38"/>
  <c r="AY173" i="38"/>
  <c r="AX173" i="38"/>
  <c r="AW173" i="38"/>
  <c r="AV173" i="38"/>
  <c r="AU173" i="38"/>
  <c r="AT173" i="38"/>
  <c r="AS173" i="38"/>
  <c r="AR173" i="38"/>
  <c r="AQ173" i="38"/>
  <c r="AP173" i="38"/>
  <c r="AO173" i="38"/>
  <c r="AN173" i="38"/>
  <c r="AM173" i="38"/>
  <c r="AL173" i="38"/>
  <c r="AK173" i="38"/>
  <c r="AJ173" i="38"/>
  <c r="AI173" i="38"/>
  <c r="AH173" i="38"/>
  <c r="AE173" i="38"/>
  <c r="AD173" i="38"/>
  <c r="AC173" i="38"/>
  <c r="AB173" i="38"/>
  <c r="AA173" i="38"/>
  <c r="Z173" i="38"/>
  <c r="Y173" i="38"/>
  <c r="X173" i="38"/>
  <c r="W173" i="38"/>
  <c r="V173" i="38"/>
  <c r="U173" i="38"/>
  <c r="T173" i="38"/>
  <c r="S173" i="38"/>
  <c r="R173" i="38"/>
  <c r="Q173" i="38"/>
  <c r="P173" i="38"/>
  <c r="O173" i="38"/>
  <c r="N173" i="38"/>
  <c r="M173" i="38"/>
  <c r="L173" i="38"/>
  <c r="K173" i="38"/>
  <c r="J173" i="38"/>
  <c r="I173" i="38"/>
  <c r="H173" i="38"/>
  <c r="G173" i="38"/>
  <c r="F173" i="38"/>
  <c r="KY172" i="38"/>
  <c r="KX172" i="38"/>
  <c r="KW172" i="38"/>
  <c r="KV172" i="38"/>
  <c r="KU172" i="38"/>
  <c r="KT172" i="38"/>
  <c r="KS172" i="38"/>
  <c r="KR172" i="38"/>
  <c r="KQ172" i="38"/>
  <c r="KP172" i="38"/>
  <c r="KO172" i="38"/>
  <c r="KN172" i="38"/>
  <c r="KM172" i="38"/>
  <c r="KL172" i="38"/>
  <c r="KK172" i="38"/>
  <c r="KJ172" i="38"/>
  <c r="KI172" i="38"/>
  <c r="KH172" i="38"/>
  <c r="KG172" i="38"/>
  <c r="KF172" i="38"/>
  <c r="KE172" i="38"/>
  <c r="KD172" i="38"/>
  <c r="KC172" i="38"/>
  <c r="KB172" i="38"/>
  <c r="KA172" i="38"/>
  <c r="JZ172" i="38"/>
  <c r="JW172" i="38"/>
  <c r="JV172" i="38"/>
  <c r="JU172" i="38"/>
  <c r="JT172" i="38"/>
  <c r="JS172" i="38"/>
  <c r="JR172" i="38"/>
  <c r="JQ172" i="38"/>
  <c r="JP172" i="38"/>
  <c r="JO172" i="38"/>
  <c r="JN172" i="38"/>
  <c r="JM172" i="38"/>
  <c r="JL172" i="38"/>
  <c r="JK172" i="38"/>
  <c r="JJ172" i="38"/>
  <c r="JI172" i="38"/>
  <c r="JH172" i="38"/>
  <c r="JG172" i="38"/>
  <c r="JF172" i="38"/>
  <c r="JE172" i="38"/>
  <c r="JD172" i="38"/>
  <c r="JC172" i="38"/>
  <c r="JB172" i="38"/>
  <c r="JA172" i="38"/>
  <c r="IZ172" i="38"/>
  <c r="IY172" i="38"/>
  <c r="IX172" i="38"/>
  <c r="IU172" i="38"/>
  <c r="IT172" i="38"/>
  <c r="IS172" i="38"/>
  <c r="IR172" i="38"/>
  <c r="IQ172" i="38"/>
  <c r="IP172" i="38"/>
  <c r="IO172" i="38"/>
  <c r="IN172" i="38"/>
  <c r="IM172" i="38"/>
  <c r="IL172" i="38"/>
  <c r="IK172" i="38"/>
  <c r="IJ172" i="38"/>
  <c r="II172" i="38"/>
  <c r="IH172" i="38"/>
  <c r="IG172" i="38"/>
  <c r="IF172" i="38"/>
  <c r="IE172" i="38"/>
  <c r="ID172" i="38"/>
  <c r="IC172" i="38"/>
  <c r="IB172" i="38"/>
  <c r="IA172" i="38"/>
  <c r="HZ172" i="38"/>
  <c r="HY172" i="38"/>
  <c r="HX172" i="38"/>
  <c r="HW172" i="38"/>
  <c r="HV172" i="38"/>
  <c r="HS172" i="38"/>
  <c r="HR172" i="38"/>
  <c r="HQ172" i="38"/>
  <c r="HP172" i="38"/>
  <c r="HO172" i="38"/>
  <c r="HN172" i="38"/>
  <c r="HM172" i="38"/>
  <c r="HL172" i="38"/>
  <c r="HK172" i="38"/>
  <c r="HJ172" i="38"/>
  <c r="HI172" i="38"/>
  <c r="HH172" i="38"/>
  <c r="HG172" i="38"/>
  <c r="HF172" i="38"/>
  <c r="HE172" i="38"/>
  <c r="HD172" i="38"/>
  <c r="HC172" i="38"/>
  <c r="HB172" i="38"/>
  <c r="HA172" i="38"/>
  <c r="GZ172" i="38"/>
  <c r="GY172" i="38"/>
  <c r="GX172" i="38"/>
  <c r="GW172" i="38"/>
  <c r="GV172" i="38"/>
  <c r="GU172" i="38"/>
  <c r="GT172" i="38"/>
  <c r="GQ172" i="38"/>
  <c r="GP172" i="38"/>
  <c r="GO172" i="38"/>
  <c r="GN172" i="38"/>
  <c r="GM172" i="38"/>
  <c r="GL172" i="38"/>
  <c r="GK172" i="38"/>
  <c r="GJ172" i="38"/>
  <c r="GI172" i="38"/>
  <c r="GH172" i="38"/>
  <c r="GG172" i="38"/>
  <c r="GF172" i="38"/>
  <c r="GE172" i="38"/>
  <c r="GD172" i="38"/>
  <c r="GC172" i="38"/>
  <c r="GB172" i="38"/>
  <c r="GA172" i="38"/>
  <c r="FZ172" i="38"/>
  <c r="FY172" i="38"/>
  <c r="FX172" i="38"/>
  <c r="FW172" i="38"/>
  <c r="FV172" i="38"/>
  <c r="FU172" i="38"/>
  <c r="FT172" i="38"/>
  <c r="FS172" i="38"/>
  <c r="FR172" i="38"/>
  <c r="FO172" i="38"/>
  <c r="FN172" i="38"/>
  <c r="FM172" i="38"/>
  <c r="FL172" i="38"/>
  <c r="FK172" i="38"/>
  <c r="FJ172" i="38"/>
  <c r="FI172" i="38"/>
  <c r="FH172" i="38"/>
  <c r="FG172" i="38"/>
  <c r="FF172" i="38"/>
  <c r="FE172" i="38"/>
  <c r="FD172" i="38"/>
  <c r="FC172" i="38"/>
  <c r="FB172" i="38"/>
  <c r="FA172" i="38"/>
  <c r="EZ172" i="38"/>
  <c r="EY172" i="38"/>
  <c r="EX172" i="38"/>
  <c r="EW172" i="38"/>
  <c r="EV172" i="38"/>
  <c r="EU172" i="38"/>
  <c r="ET172" i="38"/>
  <c r="ES172" i="38"/>
  <c r="ER172" i="38"/>
  <c r="EQ172" i="38"/>
  <c r="EP172" i="38"/>
  <c r="EM172" i="38"/>
  <c r="EL172" i="38"/>
  <c r="EK172" i="38"/>
  <c r="EJ172" i="38"/>
  <c r="EI172" i="38"/>
  <c r="EH172" i="38"/>
  <c r="EG172" i="38"/>
  <c r="EF172" i="38"/>
  <c r="EE172" i="38"/>
  <c r="ED172" i="38"/>
  <c r="EC172" i="38"/>
  <c r="EB172" i="38"/>
  <c r="EA172" i="38"/>
  <c r="DZ172" i="38"/>
  <c r="DY172" i="38"/>
  <c r="DX172" i="38"/>
  <c r="DW172" i="38"/>
  <c r="DV172" i="38"/>
  <c r="DU172" i="38"/>
  <c r="DT172" i="38"/>
  <c r="DS172" i="38"/>
  <c r="DR172" i="38"/>
  <c r="DQ172" i="38"/>
  <c r="DP172" i="38"/>
  <c r="DO172" i="38"/>
  <c r="DN172" i="38"/>
  <c r="DK172" i="38"/>
  <c r="DJ172" i="38"/>
  <c r="DI172" i="38"/>
  <c r="DH172" i="38"/>
  <c r="DG172" i="38"/>
  <c r="DF172" i="38"/>
  <c r="DE172" i="38"/>
  <c r="DD172" i="38"/>
  <c r="DC172" i="38"/>
  <c r="DB172" i="38"/>
  <c r="DA172" i="38"/>
  <c r="CZ172" i="38"/>
  <c r="CY172" i="38"/>
  <c r="CX172" i="38"/>
  <c r="CW172" i="38"/>
  <c r="CV172" i="38"/>
  <c r="CU172" i="38"/>
  <c r="CT172" i="38"/>
  <c r="CS172" i="38"/>
  <c r="DL172" i="38" s="1"/>
  <c r="CR172" i="38"/>
  <c r="CQ172" i="38"/>
  <c r="CP172" i="38"/>
  <c r="CO172" i="38"/>
  <c r="CN172" i="38"/>
  <c r="CM172" i="38"/>
  <c r="CL172" i="38"/>
  <c r="CI172" i="38"/>
  <c r="CH172" i="38"/>
  <c r="CG172" i="38"/>
  <c r="CF172" i="38"/>
  <c r="CE172" i="38"/>
  <c r="CD172" i="38"/>
  <c r="CC172" i="38"/>
  <c r="CB172" i="38"/>
  <c r="CA172" i="38"/>
  <c r="BZ172" i="38"/>
  <c r="BY172" i="38"/>
  <c r="BX172" i="38"/>
  <c r="BW172" i="38"/>
  <c r="BV172" i="38"/>
  <c r="BU172" i="38"/>
  <c r="BT172" i="38"/>
  <c r="BS172" i="38"/>
  <c r="BR172" i="38"/>
  <c r="BQ172" i="38"/>
  <c r="BP172" i="38"/>
  <c r="BO172" i="38"/>
  <c r="BN172" i="38"/>
  <c r="BM172" i="38"/>
  <c r="BL172" i="38"/>
  <c r="BK172" i="38"/>
  <c r="BJ172" i="38"/>
  <c r="BG172" i="38"/>
  <c r="BF172" i="38"/>
  <c r="BE172" i="38"/>
  <c r="BD172" i="38"/>
  <c r="BC172" i="38"/>
  <c r="BB172" i="38"/>
  <c r="BA172" i="38"/>
  <c r="AZ172" i="38"/>
  <c r="AY172" i="38"/>
  <c r="AX172" i="38"/>
  <c r="AW172" i="38"/>
  <c r="AV172" i="38"/>
  <c r="AU172" i="38"/>
  <c r="AT172" i="38"/>
  <c r="AS172" i="38"/>
  <c r="AR172" i="38"/>
  <c r="AQ172" i="38"/>
  <c r="AP172" i="38"/>
  <c r="AO172" i="38"/>
  <c r="AN172" i="38"/>
  <c r="AM172" i="38"/>
  <c r="AL172" i="38"/>
  <c r="AK172" i="38"/>
  <c r="AJ172" i="38"/>
  <c r="AI172" i="38"/>
  <c r="AH172" i="38"/>
  <c r="AE172" i="38"/>
  <c r="AD172" i="38"/>
  <c r="AC172" i="38"/>
  <c r="AB172" i="38"/>
  <c r="AA172" i="38"/>
  <c r="Z172" i="38"/>
  <c r="Y172" i="38"/>
  <c r="X172" i="38"/>
  <c r="W172" i="38"/>
  <c r="V172" i="38"/>
  <c r="U172" i="38"/>
  <c r="T172" i="38"/>
  <c r="S172" i="38"/>
  <c r="R172" i="38"/>
  <c r="Q172" i="38"/>
  <c r="P172" i="38"/>
  <c r="O172" i="38"/>
  <c r="N172" i="38"/>
  <c r="M172" i="38"/>
  <c r="L172" i="38"/>
  <c r="K172" i="38"/>
  <c r="J172" i="38"/>
  <c r="I172" i="38"/>
  <c r="H172" i="38"/>
  <c r="G172" i="38"/>
  <c r="F172" i="38"/>
  <c r="KY171" i="38"/>
  <c r="KX171" i="38"/>
  <c r="KW171" i="38"/>
  <c r="KV171" i="38"/>
  <c r="KU171" i="38"/>
  <c r="KT171" i="38"/>
  <c r="KS171" i="38"/>
  <c r="KR171" i="38"/>
  <c r="KQ171" i="38"/>
  <c r="KP171" i="38"/>
  <c r="KO171" i="38"/>
  <c r="KN171" i="38"/>
  <c r="KM171" i="38"/>
  <c r="KL171" i="38"/>
  <c r="KK171" i="38"/>
  <c r="KJ171" i="38"/>
  <c r="KI171" i="38"/>
  <c r="KH171" i="38"/>
  <c r="KG171" i="38"/>
  <c r="KF171" i="38"/>
  <c r="KE171" i="38"/>
  <c r="KD171" i="38"/>
  <c r="KC171" i="38"/>
  <c r="KB171" i="38"/>
  <c r="KA171" i="38"/>
  <c r="JZ171" i="38"/>
  <c r="JW171" i="38"/>
  <c r="JV171" i="38"/>
  <c r="JU171" i="38"/>
  <c r="JT171" i="38"/>
  <c r="JS171" i="38"/>
  <c r="JR171" i="38"/>
  <c r="JQ171" i="38"/>
  <c r="JP171" i="38"/>
  <c r="JO171" i="38"/>
  <c r="JN171" i="38"/>
  <c r="JM171" i="38"/>
  <c r="JL171" i="38"/>
  <c r="JK171" i="38"/>
  <c r="JJ171" i="38"/>
  <c r="JI171" i="38"/>
  <c r="JH171" i="38"/>
  <c r="JG171" i="38"/>
  <c r="JF171" i="38"/>
  <c r="JE171" i="38"/>
  <c r="JD171" i="38"/>
  <c r="JC171" i="38"/>
  <c r="JB171" i="38"/>
  <c r="JA171" i="38"/>
  <c r="IZ171" i="38"/>
  <c r="IY171" i="38"/>
  <c r="IX171" i="38"/>
  <c r="IU171" i="38"/>
  <c r="IT171" i="38"/>
  <c r="IS171" i="38"/>
  <c r="IR171" i="38"/>
  <c r="IQ171" i="38"/>
  <c r="IP171" i="38"/>
  <c r="IO171" i="38"/>
  <c r="IN171" i="38"/>
  <c r="IM171" i="38"/>
  <c r="IL171" i="38"/>
  <c r="IK171" i="38"/>
  <c r="IJ171" i="38"/>
  <c r="II171" i="38"/>
  <c r="IH171" i="38"/>
  <c r="IG171" i="38"/>
  <c r="IF171" i="38"/>
  <c r="IE171" i="38"/>
  <c r="ID171" i="38"/>
  <c r="IC171" i="38"/>
  <c r="IB171" i="38"/>
  <c r="IA171" i="38"/>
  <c r="HZ171" i="38"/>
  <c r="HY171" i="38"/>
  <c r="HX171" i="38"/>
  <c r="HW171" i="38"/>
  <c r="HV171" i="38"/>
  <c r="HS171" i="38"/>
  <c r="HR171" i="38"/>
  <c r="HQ171" i="38"/>
  <c r="HP171" i="38"/>
  <c r="HO171" i="38"/>
  <c r="HN171" i="38"/>
  <c r="HM171" i="38"/>
  <c r="HL171" i="38"/>
  <c r="HK171" i="38"/>
  <c r="HJ171" i="38"/>
  <c r="HI171" i="38"/>
  <c r="HH171" i="38"/>
  <c r="HG171" i="38"/>
  <c r="HF171" i="38"/>
  <c r="HE171" i="38"/>
  <c r="HD171" i="38"/>
  <c r="HC171" i="38"/>
  <c r="HB171" i="38"/>
  <c r="HA171" i="38"/>
  <c r="GZ171" i="38"/>
  <c r="GY171" i="38"/>
  <c r="GX171" i="38"/>
  <c r="GW171" i="38"/>
  <c r="GV171" i="38"/>
  <c r="GU171" i="38"/>
  <c r="GT171" i="38"/>
  <c r="GQ171" i="38"/>
  <c r="GP171" i="38"/>
  <c r="GO171" i="38"/>
  <c r="GN171" i="38"/>
  <c r="GM171" i="38"/>
  <c r="GL171" i="38"/>
  <c r="GK171" i="38"/>
  <c r="GJ171" i="38"/>
  <c r="GI171" i="38"/>
  <c r="GH171" i="38"/>
  <c r="GG171" i="38"/>
  <c r="GF171" i="38"/>
  <c r="GE171" i="38"/>
  <c r="GD171" i="38"/>
  <c r="GC171" i="38"/>
  <c r="GB171" i="38"/>
  <c r="GA171" i="38"/>
  <c r="FZ171" i="38"/>
  <c r="FY171" i="38"/>
  <c r="FX171" i="38"/>
  <c r="FW171" i="38"/>
  <c r="FV171" i="38"/>
  <c r="FU171" i="38"/>
  <c r="FT171" i="38"/>
  <c r="FS171" i="38"/>
  <c r="FR171" i="38"/>
  <c r="FO171" i="38"/>
  <c r="FN171" i="38"/>
  <c r="FM171" i="38"/>
  <c r="FL171" i="38"/>
  <c r="FK171" i="38"/>
  <c r="FJ171" i="38"/>
  <c r="FI171" i="38"/>
  <c r="FH171" i="38"/>
  <c r="FG171" i="38"/>
  <c r="FF171" i="38"/>
  <c r="FE171" i="38"/>
  <c r="FD171" i="38"/>
  <c r="FC171" i="38"/>
  <c r="FB171" i="38"/>
  <c r="FA171" i="38"/>
  <c r="EZ171" i="38"/>
  <c r="EY171" i="38"/>
  <c r="EX171" i="38"/>
  <c r="EW171" i="38"/>
  <c r="EV171" i="38"/>
  <c r="EU171" i="38"/>
  <c r="ET171" i="38"/>
  <c r="ES171" i="38"/>
  <c r="ER171" i="38"/>
  <c r="EQ171" i="38"/>
  <c r="EP171" i="38"/>
  <c r="EM171" i="38"/>
  <c r="EL171" i="38"/>
  <c r="EK171" i="38"/>
  <c r="EJ171" i="38"/>
  <c r="EI171" i="38"/>
  <c r="EH171" i="38"/>
  <c r="EG171" i="38"/>
  <c r="EF171" i="38"/>
  <c r="EE171" i="38"/>
  <c r="ED171" i="38"/>
  <c r="EC171" i="38"/>
  <c r="EB171" i="38"/>
  <c r="EA171" i="38"/>
  <c r="DZ171" i="38"/>
  <c r="DY171" i="38"/>
  <c r="DX171" i="38"/>
  <c r="DW171" i="38"/>
  <c r="DV171" i="38"/>
  <c r="DU171" i="38"/>
  <c r="DT171" i="38"/>
  <c r="DS171" i="38"/>
  <c r="DR171" i="38"/>
  <c r="DQ171" i="38"/>
  <c r="DP171" i="38"/>
  <c r="DO171" i="38"/>
  <c r="DN171" i="38"/>
  <c r="DK171" i="38"/>
  <c r="DJ171" i="38"/>
  <c r="DI171" i="38"/>
  <c r="DH171" i="38"/>
  <c r="DG171" i="38"/>
  <c r="DF171" i="38"/>
  <c r="DE171" i="38"/>
  <c r="DD171" i="38"/>
  <c r="DC171" i="38"/>
  <c r="DB171" i="38"/>
  <c r="DA171" i="38"/>
  <c r="CZ171" i="38"/>
  <c r="CY171" i="38"/>
  <c r="CX171" i="38"/>
  <c r="CW171" i="38"/>
  <c r="CV171" i="38"/>
  <c r="CU171" i="38"/>
  <c r="CT171" i="38"/>
  <c r="CS171" i="38"/>
  <c r="CR171" i="38"/>
  <c r="CQ171" i="38"/>
  <c r="CP171" i="38"/>
  <c r="CO171" i="38"/>
  <c r="CN171" i="38"/>
  <c r="CM171" i="38"/>
  <c r="CL171" i="38"/>
  <c r="CI171" i="38"/>
  <c r="CH171" i="38"/>
  <c r="CG171" i="38"/>
  <c r="CF171" i="38"/>
  <c r="CE171" i="38"/>
  <c r="CD171" i="38"/>
  <c r="CC171" i="38"/>
  <c r="CB171" i="38"/>
  <c r="CA171" i="38"/>
  <c r="BZ171" i="38"/>
  <c r="BY171" i="38"/>
  <c r="BX171" i="38"/>
  <c r="BW171" i="38"/>
  <c r="BV171" i="38"/>
  <c r="BU171" i="38"/>
  <c r="BT171" i="38"/>
  <c r="BS171" i="38"/>
  <c r="BR171" i="38"/>
  <c r="BQ171" i="38"/>
  <c r="BP171" i="38"/>
  <c r="BO171" i="38"/>
  <c r="BN171" i="38"/>
  <c r="BM171" i="38"/>
  <c r="BL171" i="38"/>
  <c r="BK171" i="38"/>
  <c r="BJ171" i="38"/>
  <c r="BG171" i="38"/>
  <c r="BF171" i="38"/>
  <c r="BE171" i="38"/>
  <c r="BD171" i="38"/>
  <c r="BC171" i="38"/>
  <c r="BB171" i="38"/>
  <c r="BA171" i="38"/>
  <c r="AZ171" i="38"/>
  <c r="AY171" i="38"/>
  <c r="AX171" i="38"/>
  <c r="AW171" i="38"/>
  <c r="AV171" i="38"/>
  <c r="AU171" i="38"/>
  <c r="AT171" i="38"/>
  <c r="AS171" i="38"/>
  <c r="AR171" i="38"/>
  <c r="AQ171" i="38"/>
  <c r="AP171" i="38"/>
  <c r="AO171" i="38"/>
  <c r="AN171" i="38"/>
  <c r="AM171" i="38"/>
  <c r="AL171" i="38"/>
  <c r="AK171" i="38"/>
  <c r="AJ171" i="38"/>
  <c r="AI171" i="38"/>
  <c r="AH171" i="38"/>
  <c r="AE171" i="38"/>
  <c r="AD171" i="38"/>
  <c r="AC171" i="38"/>
  <c r="AB171" i="38"/>
  <c r="AA171" i="38"/>
  <c r="Z171" i="38"/>
  <c r="Y171" i="38"/>
  <c r="X171" i="38"/>
  <c r="W171" i="38"/>
  <c r="V171" i="38"/>
  <c r="U171" i="38"/>
  <c r="T171" i="38"/>
  <c r="S171" i="38"/>
  <c r="R171" i="38"/>
  <c r="Q171" i="38"/>
  <c r="P171" i="38"/>
  <c r="O171" i="38"/>
  <c r="N171" i="38"/>
  <c r="M171" i="38"/>
  <c r="L171" i="38"/>
  <c r="K171" i="38"/>
  <c r="J171" i="38"/>
  <c r="I171" i="38"/>
  <c r="H171" i="38"/>
  <c r="G171" i="38"/>
  <c r="F171" i="38"/>
  <c r="KY170" i="38"/>
  <c r="KX170" i="38"/>
  <c r="KW170" i="38"/>
  <c r="KV170" i="38"/>
  <c r="KU170" i="38"/>
  <c r="KT170" i="38"/>
  <c r="KS170" i="38"/>
  <c r="KR170" i="38"/>
  <c r="KQ170" i="38"/>
  <c r="KP170" i="38"/>
  <c r="KO170" i="38"/>
  <c r="KN170" i="38"/>
  <c r="KM170" i="38"/>
  <c r="KL170" i="38"/>
  <c r="KK170" i="38"/>
  <c r="KJ170" i="38"/>
  <c r="KI170" i="38"/>
  <c r="KH170" i="38"/>
  <c r="KG170" i="38"/>
  <c r="KF170" i="38"/>
  <c r="KE170" i="38"/>
  <c r="KD170" i="38"/>
  <c r="KC170" i="38"/>
  <c r="KB170" i="38"/>
  <c r="KA170" i="38"/>
  <c r="JZ170" i="38"/>
  <c r="JW170" i="38"/>
  <c r="JV170" i="38"/>
  <c r="JU170" i="38"/>
  <c r="JT170" i="38"/>
  <c r="JS170" i="38"/>
  <c r="JR170" i="38"/>
  <c r="JQ170" i="38"/>
  <c r="JP170" i="38"/>
  <c r="JO170" i="38"/>
  <c r="JN170" i="38"/>
  <c r="JM170" i="38"/>
  <c r="JL170" i="38"/>
  <c r="JK170" i="38"/>
  <c r="JJ170" i="38"/>
  <c r="JI170" i="38"/>
  <c r="JH170" i="38"/>
  <c r="JG170" i="38"/>
  <c r="JF170" i="38"/>
  <c r="JE170" i="38"/>
  <c r="JD170" i="38"/>
  <c r="JC170" i="38"/>
  <c r="JB170" i="38"/>
  <c r="JA170" i="38"/>
  <c r="IZ170" i="38"/>
  <c r="IY170" i="38"/>
  <c r="IX170" i="38"/>
  <c r="IU170" i="38"/>
  <c r="IT170" i="38"/>
  <c r="IS170" i="38"/>
  <c r="IR170" i="38"/>
  <c r="IQ170" i="38"/>
  <c r="IP170" i="38"/>
  <c r="IO170" i="38"/>
  <c r="IN170" i="38"/>
  <c r="IM170" i="38"/>
  <c r="IL170" i="38"/>
  <c r="IK170" i="38"/>
  <c r="IJ170" i="38"/>
  <c r="II170" i="38"/>
  <c r="IH170" i="38"/>
  <c r="IG170" i="38"/>
  <c r="IF170" i="38"/>
  <c r="IE170" i="38"/>
  <c r="ID170" i="38"/>
  <c r="IC170" i="38"/>
  <c r="IB170" i="38"/>
  <c r="IA170" i="38"/>
  <c r="HZ170" i="38"/>
  <c r="HY170" i="38"/>
  <c r="HX170" i="38"/>
  <c r="HW170" i="38"/>
  <c r="HV170" i="38"/>
  <c r="HS170" i="38"/>
  <c r="HR170" i="38"/>
  <c r="HQ170" i="38"/>
  <c r="HP170" i="38"/>
  <c r="HO170" i="38"/>
  <c r="HN170" i="38"/>
  <c r="HM170" i="38"/>
  <c r="HL170" i="38"/>
  <c r="HK170" i="38"/>
  <c r="HJ170" i="38"/>
  <c r="HI170" i="38"/>
  <c r="HH170" i="38"/>
  <c r="HG170" i="38"/>
  <c r="HF170" i="38"/>
  <c r="HE170" i="38"/>
  <c r="HD170" i="38"/>
  <c r="HC170" i="38"/>
  <c r="HB170" i="38"/>
  <c r="HA170" i="38"/>
  <c r="GZ170" i="38"/>
  <c r="GY170" i="38"/>
  <c r="GX170" i="38"/>
  <c r="GW170" i="38"/>
  <c r="GV170" i="38"/>
  <c r="GU170" i="38"/>
  <c r="GT170" i="38"/>
  <c r="GQ170" i="38"/>
  <c r="GP170" i="38"/>
  <c r="GO170" i="38"/>
  <c r="GN170" i="38"/>
  <c r="GM170" i="38"/>
  <c r="GL170" i="38"/>
  <c r="GK170" i="38"/>
  <c r="GJ170" i="38"/>
  <c r="GI170" i="38"/>
  <c r="GH170" i="38"/>
  <c r="GG170" i="38"/>
  <c r="GF170" i="38"/>
  <c r="GE170" i="38"/>
  <c r="GD170" i="38"/>
  <c r="GC170" i="38"/>
  <c r="GB170" i="38"/>
  <c r="GA170" i="38"/>
  <c r="FZ170" i="38"/>
  <c r="FY170" i="38"/>
  <c r="FX170" i="38"/>
  <c r="FW170" i="38"/>
  <c r="FV170" i="38"/>
  <c r="FU170" i="38"/>
  <c r="FT170" i="38"/>
  <c r="FS170" i="38"/>
  <c r="FR170" i="38"/>
  <c r="FO170" i="38"/>
  <c r="FN170" i="38"/>
  <c r="FM170" i="38"/>
  <c r="FL170" i="38"/>
  <c r="FK170" i="38"/>
  <c r="FJ170" i="38"/>
  <c r="FI170" i="38"/>
  <c r="FH170" i="38"/>
  <c r="FG170" i="38"/>
  <c r="FF170" i="38"/>
  <c r="FE170" i="38"/>
  <c r="FD170" i="38"/>
  <c r="FC170" i="38"/>
  <c r="FB170" i="38"/>
  <c r="FA170" i="38"/>
  <c r="EZ170" i="38"/>
  <c r="EY170" i="38"/>
  <c r="EX170" i="38"/>
  <c r="EW170" i="38"/>
  <c r="EV170" i="38"/>
  <c r="EU170" i="38"/>
  <c r="ET170" i="38"/>
  <c r="ES170" i="38"/>
  <c r="ER170" i="38"/>
  <c r="EQ170" i="38"/>
  <c r="EP170" i="38"/>
  <c r="EM170" i="38"/>
  <c r="EL170" i="38"/>
  <c r="EK170" i="38"/>
  <c r="EJ170" i="38"/>
  <c r="EI170" i="38"/>
  <c r="EH170" i="38"/>
  <c r="EG170" i="38"/>
  <c r="EF170" i="38"/>
  <c r="EE170" i="38"/>
  <c r="ED170" i="38"/>
  <c r="EC170" i="38"/>
  <c r="EB170" i="38"/>
  <c r="EA170" i="38"/>
  <c r="DZ170" i="38"/>
  <c r="DY170" i="38"/>
  <c r="DX170" i="38"/>
  <c r="DW170" i="38"/>
  <c r="DV170" i="38"/>
  <c r="DU170" i="38"/>
  <c r="DT170" i="38"/>
  <c r="DS170" i="38"/>
  <c r="DR170" i="38"/>
  <c r="DQ170" i="38"/>
  <c r="DP170" i="38"/>
  <c r="DO170" i="38"/>
  <c r="DN170" i="38"/>
  <c r="DK170" i="38"/>
  <c r="DJ170" i="38"/>
  <c r="DI170" i="38"/>
  <c r="DH170" i="38"/>
  <c r="DG170" i="38"/>
  <c r="DF170" i="38"/>
  <c r="DE170" i="38"/>
  <c r="DD170" i="38"/>
  <c r="DC170" i="38"/>
  <c r="DB170" i="38"/>
  <c r="DA170" i="38"/>
  <c r="CZ170" i="38"/>
  <c r="CY170" i="38"/>
  <c r="CX170" i="38"/>
  <c r="CW170" i="38"/>
  <c r="CV170" i="38"/>
  <c r="CU170" i="38"/>
  <c r="CT170" i="38"/>
  <c r="CS170" i="38"/>
  <c r="CR170" i="38"/>
  <c r="CQ170" i="38"/>
  <c r="CP170" i="38"/>
  <c r="CO170" i="38"/>
  <c r="CN170" i="38"/>
  <c r="CM170" i="38"/>
  <c r="CL170" i="38"/>
  <c r="CI170" i="38"/>
  <c r="CH170" i="38"/>
  <c r="CG170" i="38"/>
  <c r="CF170" i="38"/>
  <c r="CE170" i="38"/>
  <c r="CD170" i="38"/>
  <c r="CC170" i="38"/>
  <c r="CB170" i="38"/>
  <c r="CA170" i="38"/>
  <c r="BZ170" i="38"/>
  <c r="BY170" i="38"/>
  <c r="BX170" i="38"/>
  <c r="BW170" i="38"/>
  <c r="BV170" i="38"/>
  <c r="BU170" i="38"/>
  <c r="BT170" i="38"/>
  <c r="BS170" i="38"/>
  <c r="BR170" i="38"/>
  <c r="BQ170" i="38"/>
  <c r="BP170" i="38"/>
  <c r="BO170" i="38"/>
  <c r="BN170" i="38"/>
  <c r="BM170" i="38"/>
  <c r="BL170" i="38"/>
  <c r="BK170" i="38"/>
  <c r="BJ170" i="38"/>
  <c r="BG170" i="38"/>
  <c r="BF170" i="38"/>
  <c r="BE170" i="38"/>
  <c r="BD170" i="38"/>
  <c r="BC170" i="38"/>
  <c r="BB170" i="38"/>
  <c r="BA170" i="38"/>
  <c r="AZ170" i="38"/>
  <c r="AY170" i="38"/>
  <c r="AX170" i="38"/>
  <c r="AW170" i="38"/>
  <c r="AV170" i="38"/>
  <c r="AU170" i="38"/>
  <c r="AT170" i="38"/>
  <c r="AS170" i="38"/>
  <c r="AR170" i="38"/>
  <c r="AQ170" i="38"/>
  <c r="AP170" i="38"/>
  <c r="AO170" i="38"/>
  <c r="AN170" i="38"/>
  <c r="AM170" i="38"/>
  <c r="AL170" i="38"/>
  <c r="AK170" i="38"/>
  <c r="AJ170" i="38"/>
  <c r="AI170" i="38"/>
  <c r="AH170" i="38"/>
  <c r="AE170" i="38"/>
  <c r="AD170" i="38"/>
  <c r="AC170" i="38"/>
  <c r="AB170" i="38"/>
  <c r="AA170" i="38"/>
  <c r="Z170" i="38"/>
  <c r="Y170" i="38"/>
  <c r="X170" i="38"/>
  <c r="W170" i="38"/>
  <c r="V170" i="38"/>
  <c r="U170" i="38"/>
  <c r="T170" i="38"/>
  <c r="S170" i="38"/>
  <c r="R170" i="38"/>
  <c r="Q170" i="38"/>
  <c r="P170" i="38"/>
  <c r="O170" i="38"/>
  <c r="N170" i="38"/>
  <c r="M170" i="38"/>
  <c r="L170" i="38"/>
  <c r="K170" i="38"/>
  <c r="J170" i="38"/>
  <c r="I170" i="38"/>
  <c r="H170" i="38"/>
  <c r="G170" i="38"/>
  <c r="F170" i="38"/>
  <c r="KY169" i="38"/>
  <c r="KX169" i="38"/>
  <c r="KW169" i="38"/>
  <c r="KV169" i="38"/>
  <c r="KU169" i="38"/>
  <c r="KT169" i="38"/>
  <c r="KS169" i="38"/>
  <c r="KR169" i="38"/>
  <c r="KQ169" i="38"/>
  <c r="KP169" i="38"/>
  <c r="KO169" i="38"/>
  <c r="KN169" i="38"/>
  <c r="KM169" i="38"/>
  <c r="KL169" i="38"/>
  <c r="KK169" i="38"/>
  <c r="KJ169" i="38"/>
  <c r="KI169" i="38"/>
  <c r="KH169" i="38"/>
  <c r="KG169" i="38"/>
  <c r="KF169" i="38"/>
  <c r="KE169" i="38"/>
  <c r="KD169" i="38"/>
  <c r="KC169" i="38"/>
  <c r="KB169" i="38"/>
  <c r="KA169" i="38"/>
  <c r="JZ169" i="38"/>
  <c r="JW169" i="38"/>
  <c r="JV169" i="38"/>
  <c r="JU169" i="38"/>
  <c r="JT169" i="38"/>
  <c r="JS169" i="38"/>
  <c r="JR169" i="38"/>
  <c r="JQ169" i="38"/>
  <c r="JP169" i="38"/>
  <c r="JO169" i="38"/>
  <c r="JN169" i="38"/>
  <c r="JM169" i="38"/>
  <c r="JL169" i="38"/>
  <c r="JK169" i="38"/>
  <c r="JJ169" i="38"/>
  <c r="JI169" i="38"/>
  <c r="JH169" i="38"/>
  <c r="JG169" i="38"/>
  <c r="JF169" i="38"/>
  <c r="JE169" i="38"/>
  <c r="JD169" i="38"/>
  <c r="JC169" i="38"/>
  <c r="JB169" i="38"/>
  <c r="JA169" i="38"/>
  <c r="IZ169" i="38"/>
  <c r="IY169" i="38"/>
  <c r="IX169" i="38"/>
  <c r="IU169" i="38"/>
  <c r="IT169" i="38"/>
  <c r="IS169" i="38"/>
  <c r="IR169" i="38"/>
  <c r="IQ169" i="38"/>
  <c r="IP169" i="38"/>
  <c r="IO169" i="38"/>
  <c r="IN169" i="38"/>
  <c r="IM169" i="38"/>
  <c r="IL169" i="38"/>
  <c r="IK169" i="38"/>
  <c r="IJ169" i="38"/>
  <c r="II169" i="38"/>
  <c r="IH169" i="38"/>
  <c r="IG169" i="38"/>
  <c r="IF169" i="38"/>
  <c r="IE169" i="38"/>
  <c r="ID169" i="38"/>
  <c r="IC169" i="38"/>
  <c r="IV169" i="38" s="1"/>
  <c r="IB169" i="38"/>
  <c r="IA169" i="38"/>
  <c r="HZ169" i="38"/>
  <c r="HY169" i="38"/>
  <c r="HX169" i="38"/>
  <c r="HW169" i="38"/>
  <c r="HV169" i="38"/>
  <c r="HS169" i="38"/>
  <c r="HR169" i="38"/>
  <c r="HQ169" i="38"/>
  <c r="HP169" i="38"/>
  <c r="HO169" i="38"/>
  <c r="HN169" i="38"/>
  <c r="HM169" i="38"/>
  <c r="HL169" i="38"/>
  <c r="HK169" i="38"/>
  <c r="HJ169" i="38"/>
  <c r="HI169" i="38"/>
  <c r="HH169" i="38"/>
  <c r="HG169" i="38"/>
  <c r="HF169" i="38"/>
  <c r="HE169" i="38"/>
  <c r="HD169" i="38"/>
  <c r="HC169" i="38"/>
  <c r="HB169" i="38"/>
  <c r="HA169" i="38"/>
  <c r="GZ169" i="38"/>
  <c r="GY169" i="38"/>
  <c r="GX169" i="38"/>
  <c r="GW169" i="38"/>
  <c r="GV169" i="38"/>
  <c r="GU169" i="38"/>
  <c r="GT169" i="38"/>
  <c r="GQ169" i="38"/>
  <c r="GP169" i="38"/>
  <c r="GO169" i="38"/>
  <c r="GN169" i="38"/>
  <c r="GM169" i="38"/>
  <c r="GL169" i="38"/>
  <c r="GK169" i="38"/>
  <c r="GJ169" i="38"/>
  <c r="GI169" i="38"/>
  <c r="GH169" i="38"/>
  <c r="GG169" i="38"/>
  <c r="GF169" i="38"/>
  <c r="GE169" i="38"/>
  <c r="GD169" i="38"/>
  <c r="GC169" i="38"/>
  <c r="GB169" i="38"/>
  <c r="GA169" i="38"/>
  <c r="FZ169" i="38"/>
  <c r="FY169" i="38"/>
  <c r="FX169" i="38"/>
  <c r="FW169" i="38"/>
  <c r="FV169" i="38"/>
  <c r="FU169" i="38"/>
  <c r="FT169" i="38"/>
  <c r="FS169" i="38"/>
  <c r="FR169" i="38"/>
  <c r="FO169" i="38"/>
  <c r="FN169" i="38"/>
  <c r="FM169" i="38"/>
  <c r="FL169" i="38"/>
  <c r="FK169" i="38"/>
  <c r="FJ169" i="38"/>
  <c r="FI169" i="38"/>
  <c r="FH169" i="38"/>
  <c r="FG169" i="38"/>
  <c r="FF169" i="38"/>
  <c r="FE169" i="38"/>
  <c r="FD169" i="38"/>
  <c r="FC169" i="38"/>
  <c r="FB169" i="38"/>
  <c r="FA169" i="38"/>
  <c r="EZ169" i="38"/>
  <c r="EY169" i="38"/>
  <c r="EX169" i="38"/>
  <c r="EW169" i="38"/>
  <c r="EV169" i="38"/>
  <c r="EU169" i="38"/>
  <c r="ET169" i="38"/>
  <c r="ES169" i="38"/>
  <c r="ER169" i="38"/>
  <c r="EQ169" i="38"/>
  <c r="EP169" i="38"/>
  <c r="EM169" i="38"/>
  <c r="EL169" i="38"/>
  <c r="EK169" i="38"/>
  <c r="EJ169" i="38"/>
  <c r="EI169" i="38"/>
  <c r="EH169" i="38"/>
  <c r="EG169" i="38"/>
  <c r="EF169" i="38"/>
  <c r="EE169" i="38"/>
  <c r="ED169" i="38"/>
  <c r="EC169" i="38"/>
  <c r="EB169" i="38"/>
  <c r="EA169" i="38"/>
  <c r="DZ169" i="38"/>
  <c r="DY169" i="38"/>
  <c r="DX169" i="38"/>
  <c r="DW169" i="38"/>
  <c r="DV169" i="38"/>
  <c r="DU169" i="38"/>
  <c r="DT169" i="38"/>
  <c r="DS169" i="38"/>
  <c r="DR169" i="38"/>
  <c r="DQ169" i="38"/>
  <c r="DP169" i="38"/>
  <c r="DO169" i="38"/>
  <c r="DN169" i="38"/>
  <c r="DK169" i="38"/>
  <c r="DJ169" i="38"/>
  <c r="DI169" i="38"/>
  <c r="DH169" i="38"/>
  <c r="DG169" i="38"/>
  <c r="DF169" i="38"/>
  <c r="DE169" i="38"/>
  <c r="DD169" i="38"/>
  <c r="DC169" i="38"/>
  <c r="DB169" i="38"/>
  <c r="DA169" i="38"/>
  <c r="CZ169" i="38"/>
  <c r="CY169" i="38"/>
  <c r="CX169" i="38"/>
  <c r="CW169" i="38"/>
  <c r="CV169" i="38"/>
  <c r="CU169" i="38"/>
  <c r="CT169" i="38"/>
  <c r="CS169" i="38"/>
  <c r="CR169" i="38"/>
  <c r="CQ169" i="38"/>
  <c r="CP169" i="38"/>
  <c r="CO169" i="38"/>
  <c r="CN169" i="38"/>
  <c r="CM169" i="38"/>
  <c r="CL169" i="38"/>
  <c r="CI169" i="38"/>
  <c r="CH169" i="38"/>
  <c r="CG169" i="38"/>
  <c r="CF169" i="38"/>
  <c r="CE169" i="38"/>
  <c r="CD169" i="38"/>
  <c r="CC169" i="38"/>
  <c r="CB169" i="38"/>
  <c r="CA169" i="38"/>
  <c r="BZ169" i="38"/>
  <c r="BY169" i="38"/>
  <c r="BX169" i="38"/>
  <c r="BW169" i="38"/>
  <c r="BV169" i="38"/>
  <c r="BU169" i="38"/>
  <c r="BT169" i="38"/>
  <c r="BS169" i="38"/>
  <c r="BR169" i="38"/>
  <c r="BQ169" i="38"/>
  <c r="BP169" i="38"/>
  <c r="BO169" i="38"/>
  <c r="BN169" i="38"/>
  <c r="BM169" i="38"/>
  <c r="BL169" i="38"/>
  <c r="BK169" i="38"/>
  <c r="BJ169" i="38"/>
  <c r="BG169" i="38"/>
  <c r="BF169" i="38"/>
  <c r="BE169" i="38"/>
  <c r="BD169" i="38"/>
  <c r="BC169" i="38"/>
  <c r="BB169" i="38"/>
  <c r="BA169" i="38"/>
  <c r="AZ169" i="38"/>
  <c r="AY169" i="38"/>
  <c r="AX169" i="38"/>
  <c r="AW169" i="38"/>
  <c r="AV169" i="38"/>
  <c r="AU169" i="38"/>
  <c r="AT169" i="38"/>
  <c r="AS169" i="38"/>
  <c r="AR169" i="38"/>
  <c r="AQ169" i="38"/>
  <c r="AP169" i="38"/>
  <c r="AO169" i="38"/>
  <c r="AN169" i="38"/>
  <c r="AM169" i="38"/>
  <c r="AL169" i="38"/>
  <c r="AK169" i="38"/>
  <c r="AJ169" i="38"/>
  <c r="AI169" i="38"/>
  <c r="AH169" i="38"/>
  <c r="AE169" i="38"/>
  <c r="AD169" i="38"/>
  <c r="AC169" i="38"/>
  <c r="AB169" i="38"/>
  <c r="AA169" i="38"/>
  <c r="Z169" i="38"/>
  <c r="Y169" i="38"/>
  <c r="X169" i="38"/>
  <c r="W169" i="38"/>
  <c r="V169" i="38"/>
  <c r="U169" i="38"/>
  <c r="T169" i="38"/>
  <c r="S169" i="38"/>
  <c r="R169" i="38"/>
  <c r="Q169" i="38"/>
  <c r="P169" i="38"/>
  <c r="O169" i="38"/>
  <c r="N169" i="38"/>
  <c r="M169" i="38"/>
  <c r="L169" i="38"/>
  <c r="K169" i="38"/>
  <c r="J169" i="38"/>
  <c r="I169" i="38"/>
  <c r="H169" i="38"/>
  <c r="G169" i="38"/>
  <c r="F169" i="38"/>
  <c r="KY168" i="38"/>
  <c r="KX168" i="38"/>
  <c r="KW168" i="38"/>
  <c r="KV168" i="38"/>
  <c r="KU168" i="38"/>
  <c r="KT168" i="38"/>
  <c r="KS168" i="38"/>
  <c r="KR168" i="38"/>
  <c r="KQ168" i="38"/>
  <c r="KP168" i="38"/>
  <c r="KO168" i="38"/>
  <c r="KN168" i="38"/>
  <c r="KM168" i="38"/>
  <c r="KL168" i="38"/>
  <c r="KK168" i="38"/>
  <c r="KJ168" i="38"/>
  <c r="KI168" i="38"/>
  <c r="KH168" i="38"/>
  <c r="KG168" i="38"/>
  <c r="KF168" i="38"/>
  <c r="KE168" i="38"/>
  <c r="KD168" i="38"/>
  <c r="KC168" i="38"/>
  <c r="KB168" i="38"/>
  <c r="KA168" i="38"/>
  <c r="JZ168" i="38"/>
  <c r="JW168" i="38"/>
  <c r="JV168" i="38"/>
  <c r="JU168" i="38"/>
  <c r="JT168" i="38"/>
  <c r="JS168" i="38"/>
  <c r="JR168" i="38"/>
  <c r="JQ168" i="38"/>
  <c r="JP168" i="38"/>
  <c r="JO168" i="38"/>
  <c r="JN168" i="38"/>
  <c r="JM168" i="38"/>
  <c r="JL168" i="38"/>
  <c r="JK168" i="38"/>
  <c r="JJ168" i="38"/>
  <c r="JI168" i="38"/>
  <c r="JH168" i="38"/>
  <c r="JG168" i="38"/>
  <c r="JF168" i="38"/>
  <c r="JE168" i="38"/>
  <c r="JD168" i="38"/>
  <c r="JC168" i="38"/>
  <c r="JB168" i="38"/>
  <c r="JA168" i="38"/>
  <c r="IZ168" i="38"/>
  <c r="IY168" i="38"/>
  <c r="IX168" i="38"/>
  <c r="IU168" i="38"/>
  <c r="IT168" i="38"/>
  <c r="IS168" i="38"/>
  <c r="IR168" i="38"/>
  <c r="IQ168" i="38"/>
  <c r="IP168" i="38"/>
  <c r="IO168" i="38"/>
  <c r="IN168" i="38"/>
  <c r="IM168" i="38"/>
  <c r="IL168" i="38"/>
  <c r="IK168" i="38"/>
  <c r="IJ168" i="38"/>
  <c r="II168" i="38"/>
  <c r="IH168" i="38"/>
  <c r="IG168" i="38"/>
  <c r="IF168" i="38"/>
  <c r="IE168" i="38"/>
  <c r="ID168" i="38"/>
  <c r="IC168" i="38"/>
  <c r="IB168" i="38"/>
  <c r="IA168" i="38"/>
  <c r="HZ168" i="38"/>
  <c r="HY168" i="38"/>
  <c r="HX168" i="38"/>
  <c r="HW168" i="38"/>
  <c r="HV168" i="38"/>
  <c r="HS168" i="38"/>
  <c r="HR168" i="38"/>
  <c r="HQ168" i="38"/>
  <c r="HP168" i="38"/>
  <c r="HO168" i="38"/>
  <c r="HN168" i="38"/>
  <c r="HM168" i="38"/>
  <c r="HL168" i="38"/>
  <c r="HK168" i="38"/>
  <c r="HJ168" i="38"/>
  <c r="HI168" i="38"/>
  <c r="HH168" i="38"/>
  <c r="HG168" i="38"/>
  <c r="HF168" i="38"/>
  <c r="HE168" i="38"/>
  <c r="HD168" i="38"/>
  <c r="HC168" i="38"/>
  <c r="HB168" i="38"/>
  <c r="HA168" i="38"/>
  <c r="GZ168" i="38"/>
  <c r="GY168" i="38"/>
  <c r="GX168" i="38"/>
  <c r="GW168" i="38"/>
  <c r="GV168" i="38"/>
  <c r="GU168" i="38"/>
  <c r="GT168" i="38"/>
  <c r="GQ168" i="38"/>
  <c r="GP168" i="38"/>
  <c r="GO168" i="38"/>
  <c r="GN168" i="38"/>
  <c r="GM168" i="38"/>
  <c r="GL168" i="38"/>
  <c r="GK168" i="38"/>
  <c r="GJ168" i="38"/>
  <c r="GI168" i="38"/>
  <c r="GH168" i="38"/>
  <c r="GG168" i="38"/>
  <c r="GF168" i="38"/>
  <c r="GE168" i="38"/>
  <c r="GD168" i="38"/>
  <c r="GC168" i="38"/>
  <c r="GB168" i="38"/>
  <c r="GA168" i="38"/>
  <c r="FZ168" i="38"/>
  <c r="FY168" i="38"/>
  <c r="FX168" i="38"/>
  <c r="FW168" i="38"/>
  <c r="FV168" i="38"/>
  <c r="FU168" i="38"/>
  <c r="FT168" i="38"/>
  <c r="FS168" i="38"/>
  <c r="FR168" i="38"/>
  <c r="FO168" i="38"/>
  <c r="FN168" i="38"/>
  <c r="FM168" i="38"/>
  <c r="FL168" i="38"/>
  <c r="FK168" i="38"/>
  <c r="FJ168" i="38"/>
  <c r="FI168" i="38"/>
  <c r="FH168" i="38"/>
  <c r="FG168" i="38"/>
  <c r="FF168" i="38"/>
  <c r="FE168" i="38"/>
  <c r="FD168" i="38"/>
  <c r="FC168" i="38"/>
  <c r="FB168" i="38"/>
  <c r="FA168" i="38"/>
  <c r="EZ168" i="38"/>
  <c r="EY168" i="38"/>
  <c r="EX168" i="38"/>
  <c r="EW168" i="38"/>
  <c r="EV168" i="38"/>
  <c r="EU168" i="38"/>
  <c r="ET168" i="38"/>
  <c r="ES168" i="38"/>
  <c r="ER168" i="38"/>
  <c r="EQ168" i="38"/>
  <c r="EP168" i="38"/>
  <c r="EM168" i="38"/>
  <c r="EL168" i="38"/>
  <c r="EK168" i="38"/>
  <c r="EJ168" i="38"/>
  <c r="EI168" i="38"/>
  <c r="EH168" i="38"/>
  <c r="EG168" i="38"/>
  <c r="EF168" i="38"/>
  <c r="EE168" i="38"/>
  <c r="ED168" i="38"/>
  <c r="EC168" i="38"/>
  <c r="EB168" i="38"/>
  <c r="EA168" i="38"/>
  <c r="DZ168" i="38"/>
  <c r="DY168" i="38"/>
  <c r="DX168" i="38"/>
  <c r="DW168" i="38"/>
  <c r="DV168" i="38"/>
  <c r="DU168" i="38"/>
  <c r="DT168" i="38"/>
  <c r="DS168" i="38"/>
  <c r="DR168" i="38"/>
  <c r="DQ168" i="38"/>
  <c r="DP168" i="38"/>
  <c r="DO168" i="38"/>
  <c r="DN168" i="38"/>
  <c r="DK168" i="38"/>
  <c r="DJ168" i="38"/>
  <c r="DI168" i="38"/>
  <c r="DH168" i="38"/>
  <c r="DG168" i="38"/>
  <c r="DF168" i="38"/>
  <c r="DE168" i="38"/>
  <c r="DD168" i="38"/>
  <c r="DC168" i="38"/>
  <c r="DB168" i="38"/>
  <c r="DA168" i="38"/>
  <c r="CZ168" i="38"/>
  <c r="CY168" i="38"/>
  <c r="CX168" i="38"/>
  <c r="CW168" i="38"/>
  <c r="CV168" i="38"/>
  <c r="CU168" i="38"/>
  <c r="CT168" i="38"/>
  <c r="CS168" i="38"/>
  <c r="CR168" i="38"/>
  <c r="CQ168" i="38"/>
  <c r="CP168" i="38"/>
  <c r="CO168" i="38"/>
  <c r="CN168" i="38"/>
  <c r="CM168" i="38"/>
  <c r="CL168" i="38"/>
  <c r="CI168" i="38"/>
  <c r="CH168" i="38"/>
  <c r="CG168" i="38"/>
  <c r="CF168" i="38"/>
  <c r="CE168" i="38"/>
  <c r="CD168" i="38"/>
  <c r="CC168" i="38"/>
  <c r="CB168" i="38"/>
  <c r="CA168" i="38"/>
  <c r="BZ168" i="38"/>
  <c r="BY168" i="38"/>
  <c r="BX168" i="38"/>
  <c r="BW168" i="38"/>
  <c r="BV168" i="38"/>
  <c r="BU168" i="38"/>
  <c r="BT168" i="38"/>
  <c r="BS168" i="38"/>
  <c r="BR168" i="38"/>
  <c r="BQ168" i="38"/>
  <c r="BP168" i="38"/>
  <c r="BO168" i="38"/>
  <c r="BN168" i="38"/>
  <c r="BM168" i="38"/>
  <c r="BL168" i="38"/>
  <c r="BK168" i="38"/>
  <c r="BJ168" i="38"/>
  <c r="BG168" i="38"/>
  <c r="BF168" i="38"/>
  <c r="BE168" i="38"/>
  <c r="BD168" i="38"/>
  <c r="BC168" i="38"/>
  <c r="BB168" i="38"/>
  <c r="BA168" i="38"/>
  <c r="AZ168" i="38"/>
  <c r="AY168" i="38"/>
  <c r="AX168" i="38"/>
  <c r="AW168" i="38"/>
  <c r="AV168" i="38"/>
  <c r="AU168" i="38"/>
  <c r="AT168" i="38"/>
  <c r="AS168" i="38"/>
  <c r="AR168" i="38"/>
  <c r="AQ168" i="38"/>
  <c r="AP168" i="38"/>
  <c r="AO168" i="38"/>
  <c r="AN168" i="38"/>
  <c r="AM168" i="38"/>
  <c r="AL168" i="38"/>
  <c r="AK168" i="38"/>
  <c r="AJ168" i="38"/>
  <c r="AI168" i="38"/>
  <c r="AH168" i="38"/>
  <c r="AE168" i="38"/>
  <c r="AD168" i="38"/>
  <c r="AC168" i="38"/>
  <c r="AB168" i="38"/>
  <c r="AA168" i="38"/>
  <c r="Z168" i="38"/>
  <c r="Y168" i="38"/>
  <c r="X168" i="38"/>
  <c r="W168" i="38"/>
  <c r="V168" i="38"/>
  <c r="U168" i="38"/>
  <c r="T168" i="38"/>
  <c r="S168" i="38"/>
  <c r="R168" i="38"/>
  <c r="Q168" i="38"/>
  <c r="P168" i="38"/>
  <c r="O168" i="38"/>
  <c r="N168" i="38"/>
  <c r="M168" i="38"/>
  <c r="L168" i="38"/>
  <c r="K168" i="38"/>
  <c r="J168" i="38"/>
  <c r="I168" i="38"/>
  <c r="H168" i="38"/>
  <c r="G168" i="38"/>
  <c r="F168" i="38"/>
  <c r="KY167" i="38"/>
  <c r="KX167" i="38"/>
  <c r="KW167" i="38"/>
  <c r="KV167" i="38"/>
  <c r="KU167" i="38"/>
  <c r="KT167" i="38"/>
  <c r="KS167" i="38"/>
  <c r="KR167" i="38"/>
  <c r="KQ167" i="38"/>
  <c r="KP167" i="38"/>
  <c r="KO167" i="38"/>
  <c r="KN167" i="38"/>
  <c r="KM167" i="38"/>
  <c r="KL167" i="38"/>
  <c r="KK167" i="38"/>
  <c r="KJ167" i="38"/>
  <c r="KI167" i="38"/>
  <c r="KH167" i="38"/>
  <c r="KG167" i="38"/>
  <c r="KF167" i="38"/>
  <c r="KE167" i="38"/>
  <c r="KD167" i="38"/>
  <c r="KC167" i="38"/>
  <c r="KB167" i="38"/>
  <c r="KA167" i="38"/>
  <c r="JZ167" i="38"/>
  <c r="JW167" i="38"/>
  <c r="JV167" i="38"/>
  <c r="JU167" i="38"/>
  <c r="JT167" i="38"/>
  <c r="JS167" i="38"/>
  <c r="JR167" i="38"/>
  <c r="JQ167" i="38"/>
  <c r="JP167" i="38"/>
  <c r="JO167" i="38"/>
  <c r="JN167" i="38"/>
  <c r="JM167" i="38"/>
  <c r="JL167" i="38"/>
  <c r="JK167" i="38"/>
  <c r="JJ167" i="38"/>
  <c r="JI167" i="38"/>
  <c r="JH167" i="38"/>
  <c r="JG167" i="38"/>
  <c r="JF167" i="38"/>
  <c r="JE167" i="38"/>
  <c r="JD167" i="38"/>
  <c r="JC167" i="38"/>
  <c r="JB167" i="38"/>
  <c r="JA167" i="38"/>
  <c r="IZ167" i="38"/>
  <c r="IY167" i="38"/>
  <c r="IX167" i="38"/>
  <c r="IU167" i="38"/>
  <c r="IT167" i="38"/>
  <c r="IS167" i="38"/>
  <c r="IR167" i="38"/>
  <c r="IQ167" i="38"/>
  <c r="IP167" i="38"/>
  <c r="IO167" i="38"/>
  <c r="IN167" i="38"/>
  <c r="IM167" i="38"/>
  <c r="IL167" i="38"/>
  <c r="IK167" i="38"/>
  <c r="IJ167" i="38"/>
  <c r="II167" i="38"/>
  <c r="IH167" i="38"/>
  <c r="IG167" i="38"/>
  <c r="IF167" i="38"/>
  <c r="IE167" i="38"/>
  <c r="ID167" i="38"/>
  <c r="IC167" i="38"/>
  <c r="IB167" i="38"/>
  <c r="IA167" i="38"/>
  <c r="HZ167" i="38"/>
  <c r="HY167" i="38"/>
  <c r="HX167" i="38"/>
  <c r="HW167" i="38"/>
  <c r="HV167" i="38"/>
  <c r="HS167" i="38"/>
  <c r="HR167" i="38"/>
  <c r="HQ167" i="38"/>
  <c r="HP167" i="38"/>
  <c r="HO167" i="38"/>
  <c r="HN167" i="38"/>
  <c r="HM167" i="38"/>
  <c r="HL167" i="38"/>
  <c r="HK167" i="38"/>
  <c r="HJ167" i="38"/>
  <c r="HI167" i="38"/>
  <c r="HH167" i="38"/>
  <c r="HG167" i="38"/>
  <c r="HF167" i="38"/>
  <c r="HE167" i="38"/>
  <c r="HD167" i="38"/>
  <c r="HC167" i="38"/>
  <c r="HB167" i="38"/>
  <c r="HA167" i="38"/>
  <c r="GZ167" i="38"/>
  <c r="GY167" i="38"/>
  <c r="GX167" i="38"/>
  <c r="GW167" i="38"/>
  <c r="GV167" i="38"/>
  <c r="GU167" i="38"/>
  <c r="GT167" i="38"/>
  <c r="GQ167" i="38"/>
  <c r="GP167" i="38"/>
  <c r="GO167" i="38"/>
  <c r="GN167" i="38"/>
  <c r="GM167" i="38"/>
  <c r="GL167" i="38"/>
  <c r="GK167" i="38"/>
  <c r="GJ167" i="38"/>
  <c r="GI167" i="38"/>
  <c r="GH167" i="38"/>
  <c r="GG167" i="38"/>
  <c r="GF167" i="38"/>
  <c r="GE167" i="38"/>
  <c r="GD167" i="38"/>
  <c r="GC167" i="38"/>
  <c r="GB167" i="38"/>
  <c r="GA167" i="38"/>
  <c r="FZ167" i="38"/>
  <c r="FY167" i="38"/>
  <c r="FX167" i="38"/>
  <c r="FW167" i="38"/>
  <c r="FV167" i="38"/>
  <c r="FU167" i="38"/>
  <c r="FT167" i="38"/>
  <c r="FS167" i="38"/>
  <c r="FR167" i="38"/>
  <c r="FO167" i="38"/>
  <c r="FN167" i="38"/>
  <c r="FM167" i="38"/>
  <c r="FL167" i="38"/>
  <c r="FK167" i="38"/>
  <c r="FJ167" i="38"/>
  <c r="FI167" i="38"/>
  <c r="FH167" i="38"/>
  <c r="FG167" i="38"/>
  <c r="FF167" i="38"/>
  <c r="FE167" i="38"/>
  <c r="FD167" i="38"/>
  <c r="FC167" i="38"/>
  <c r="FB167" i="38"/>
  <c r="FA167" i="38"/>
  <c r="EZ167" i="38"/>
  <c r="EY167" i="38"/>
  <c r="EX167" i="38"/>
  <c r="EW167" i="38"/>
  <c r="EV167" i="38"/>
  <c r="EU167" i="38"/>
  <c r="ET167" i="38"/>
  <c r="ES167" i="38"/>
  <c r="ER167" i="38"/>
  <c r="EQ167" i="38"/>
  <c r="EP167" i="38"/>
  <c r="EM167" i="38"/>
  <c r="EL167" i="38"/>
  <c r="EK167" i="38"/>
  <c r="EJ167" i="38"/>
  <c r="EI167" i="38"/>
  <c r="EH167" i="38"/>
  <c r="EG167" i="38"/>
  <c r="EF167" i="38"/>
  <c r="EE167" i="38"/>
  <c r="ED167" i="38"/>
  <c r="EC167" i="38"/>
  <c r="EB167" i="38"/>
  <c r="EA167" i="38"/>
  <c r="DZ167" i="38"/>
  <c r="DY167" i="38"/>
  <c r="DX167" i="38"/>
  <c r="DW167" i="38"/>
  <c r="DV167" i="38"/>
  <c r="DU167" i="38"/>
  <c r="DT167" i="38"/>
  <c r="DS167" i="38"/>
  <c r="DR167" i="38"/>
  <c r="DQ167" i="38"/>
  <c r="DP167" i="38"/>
  <c r="DO167" i="38"/>
  <c r="DN167" i="38"/>
  <c r="DK167" i="38"/>
  <c r="DJ167" i="38"/>
  <c r="DI167" i="38"/>
  <c r="DH167" i="38"/>
  <c r="DG167" i="38"/>
  <c r="DF167" i="38"/>
  <c r="DE167" i="38"/>
  <c r="DD167" i="38"/>
  <c r="DC167" i="38"/>
  <c r="DB167" i="38"/>
  <c r="DA167" i="38"/>
  <c r="CZ167" i="38"/>
  <c r="CY167" i="38"/>
  <c r="CX167" i="38"/>
  <c r="CW167" i="38"/>
  <c r="CV167" i="38"/>
  <c r="CU167" i="38"/>
  <c r="CT167" i="38"/>
  <c r="CS167" i="38"/>
  <c r="CR167" i="38"/>
  <c r="CQ167" i="38"/>
  <c r="CP167" i="38"/>
  <c r="CO167" i="38"/>
  <c r="CN167" i="38"/>
  <c r="CM167" i="38"/>
  <c r="CL167" i="38"/>
  <c r="CI167" i="38"/>
  <c r="CH167" i="38"/>
  <c r="CG167" i="38"/>
  <c r="CF167" i="38"/>
  <c r="CE167" i="38"/>
  <c r="CD167" i="38"/>
  <c r="CC167" i="38"/>
  <c r="CB167" i="38"/>
  <c r="CA167" i="38"/>
  <c r="BZ167" i="38"/>
  <c r="BY167" i="38"/>
  <c r="BX167" i="38"/>
  <c r="BW167" i="38"/>
  <c r="BV167" i="38"/>
  <c r="BU167" i="38"/>
  <c r="BT167" i="38"/>
  <c r="BS167" i="38"/>
  <c r="BR167" i="38"/>
  <c r="BQ167" i="38"/>
  <c r="BP167" i="38"/>
  <c r="BO167" i="38"/>
  <c r="BN167" i="38"/>
  <c r="BM167" i="38"/>
  <c r="BL167" i="38"/>
  <c r="BK167" i="38"/>
  <c r="BJ167" i="38"/>
  <c r="BG167" i="38"/>
  <c r="BF167" i="38"/>
  <c r="BE167" i="38"/>
  <c r="BD167" i="38"/>
  <c r="BC167" i="38"/>
  <c r="BB167" i="38"/>
  <c r="BA167" i="38"/>
  <c r="AZ167" i="38"/>
  <c r="AY167" i="38"/>
  <c r="AX167" i="38"/>
  <c r="AW167" i="38"/>
  <c r="AV167" i="38"/>
  <c r="AU167" i="38"/>
  <c r="AT167" i="38"/>
  <c r="AS167" i="38"/>
  <c r="AR167" i="38"/>
  <c r="AQ167" i="38"/>
  <c r="AP167" i="38"/>
  <c r="AO167" i="38"/>
  <c r="AN167" i="38"/>
  <c r="AM167" i="38"/>
  <c r="AL167" i="38"/>
  <c r="AK167" i="38"/>
  <c r="AJ167" i="38"/>
  <c r="AI167" i="38"/>
  <c r="AH167" i="38"/>
  <c r="AE167" i="38"/>
  <c r="AD167" i="38"/>
  <c r="AC167" i="38"/>
  <c r="AB167" i="38"/>
  <c r="AA167" i="38"/>
  <c r="Z167" i="38"/>
  <c r="Y167" i="38"/>
  <c r="X167" i="38"/>
  <c r="W167" i="38"/>
  <c r="V167" i="38"/>
  <c r="U167" i="38"/>
  <c r="T167" i="38"/>
  <c r="S167" i="38"/>
  <c r="R167" i="38"/>
  <c r="Q167" i="38"/>
  <c r="P167" i="38"/>
  <c r="O167" i="38"/>
  <c r="N167" i="38"/>
  <c r="M167" i="38"/>
  <c r="L167" i="38"/>
  <c r="K167" i="38"/>
  <c r="J167" i="38"/>
  <c r="I167" i="38"/>
  <c r="H167" i="38"/>
  <c r="G167" i="38"/>
  <c r="F167" i="38"/>
  <c r="KY166" i="38"/>
  <c r="KX166" i="38"/>
  <c r="KW166" i="38"/>
  <c r="KV166" i="38"/>
  <c r="KU166" i="38"/>
  <c r="KT166" i="38"/>
  <c r="KS166" i="38"/>
  <c r="KR166" i="38"/>
  <c r="KQ166" i="38"/>
  <c r="KP166" i="38"/>
  <c r="KO166" i="38"/>
  <c r="KN166" i="38"/>
  <c r="KM166" i="38"/>
  <c r="KL166" i="38"/>
  <c r="KK166" i="38"/>
  <c r="KJ166" i="38"/>
  <c r="KI166" i="38"/>
  <c r="KH166" i="38"/>
  <c r="KG166" i="38"/>
  <c r="KF166" i="38"/>
  <c r="KE166" i="38"/>
  <c r="KD166" i="38"/>
  <c r="KC166" i="38"/>
  <c r="KB166" i="38"/>
  <c r="KA166" i="38"/>
  <c r="JZ166" i="38"/>
  <c r="JW166" i="38"/>
  <c r="JV166" i="38"/>
  <c r="JU166" i="38"/>
  <c r="JT166" i="38"/>
  <c r="JS166" i="38"/>
  <c r="JR166" i="38"/>
  <c r="JQ166" i="38"/>
  <c r="JP166" i="38"/>
  <c r="JO166" i="38"/>
  <c r="JN166" i="38"/>
  <c r="JM166" i="38"/>
  <c r="JL166" i="38"/>
  <c r="JK166" i="38"/>
  <c r="JJ166" i="38"/>
  <c r="JI166" i="38"/>
  <c r="JH166" i="38"/>
  <c r="JG166" i="38"/>
  <c r="JF166" i="38"/>
  <c r="JE166" i="38"/>
  <c r="JD166" i="38"/>
  <c r="JC166" i="38"/>
  <c r="JB166" i="38"/>
  <c r="JA166" i="38"/>
  <c r="IZ166" i="38"/>
  <c r="IY166" i="38"/>
  <c r="IX166" i="38"/>
  <c r="IU166" i="38"/>
  <c r="IT166" i="38"/>
  <c r="IS166" i="38"/>
  <c r="IR166" i="38"/>
  <c r="IQ166" i="38"/>
  <c r="IP166" i="38"/>
  <c r="IO166" i="38"/>
  <c r="IN166" i="38"/>
  <c r="IM166" i="38"/>
  <c r="IL166" i="38"/>
  <c r="IK166" i="38"/>
  <c r="IJ166" i="38"/>
  <c r="II166" i="38"/>
  <c r="IH166" i="38"/>
  <c r="IG166" i="38"/>
  <c r="IF166" i="38"/>
  <c r="IE166" i="38"/>
  <c r="ID166" i="38"/>
  <c r="IC166" i="38"/>
  <c r="IB166" i="38"/>
  <c r="IA166" i="38"/>
  <c r="HZ166" i="38"/>
  <c r="HY166" i="38"/>
  <c r="HX166" i="38"/>
  <c r="HW166" i="38"/>
  <c r="HV166" i="38"/>
  <c r="HS166" i="38"/>
  <c r="HR166" i="38"/>
  <c r="HQ166" i="38"/>
  <c r="HP166" i="38"/>
  <c r="HO166" i="38"/>
  <c r="HN166" i="38"/>
  <c r="HM166" i="38"/>
  <c r="HL166" i="38"/>
  <c r="HK166" i="38"/>
  <c r="HJ166" i="38"/>
  <c r="HI166" i="38"/>
  <c r="HH166" i="38"/>
  <c r="HG166" i="38"/>
  <c r="HF166" i="38"/>
  <c r="HE166" i="38"/>
  <c r="HD166" i="38"/>
  <c r="HC166" i="38"/>
  <c r="HB166" i="38"/>
  <c r="HA166" i="38"/>
  <c r="GZ166" i="38"/>
  <c r="GY166" i="38"/>
  <c r="GX166" i="38"/>
  <c r="GW166" i="38"/>
  <c r="GV166" i="38"/>
  <c r="GU166" i="38"/>
  <c r="GT166" i="38"/>
  <c r="GQ166" i="38"/>
  <c r="GP166" i="38"/>
  <c r="GO166" i="38"/>
  <c r="GN166" i="38"/>
  <c r="GM166" i="38"/>
  <c r="GL166" i="38"/>
  <c r="GK166" i="38"/>
  <c r="GJ166" i="38"/>
  <c r="GI166" i="38"/>
  <c r="GH166" i="38"/>
  <c r="GG166" i="38"/>
  <c r="GF166" i="38"/>
  <c r="GE166" i="38"/>
  <c r="GD166" i="38"/>
  <c r="GC166" i="38"/>
  <c r="GB166" i="38"/>
  <c r="GA166" i="38"/>
  <c r="FZ166" i="38"/>
  <c r="FY166" i="38"/>
  <c r="FX166" i="38"/>
  <c r="FW166" i="38"/>
  <c r="FV166" i="38"/>
  <c r="FU166" i="38"/>
  <c r="FT166" i="38"/>
  <c r="FS166" i="38"/>
  <c r="FR166" i="38"/>
  <c r="FO166" i="38"/>
  <c r="FN166" i="38"/>
  <c r="FM166" i="38"/>
  <c r="FL166" i="38"/>
  <c r="FK166" i="38"/>
  <c r="FJ166" i="38"/>
  <c r="FI166" i="38"/>
  <c r="FH166" i="38"/>
  <c r="FG166" i="38"/>
  <c r="FF166" i="38"/>
  <c r="FE166" i="38"/>
  <c r="FD166" i="38"/>
  <c r="FC166" i="38"/>
  <c r="FB166" i="38"/>
  <c r="FA166" i="38"/>
  <c r="EZ166" i="38"/>
  <c r="EY166" i="38"/>
  <c r="EX166" i="38"/>
  <c r="EW166" i="38"/>
  <c r="EV166" i="38"/>
  <c r="EU166" i="38"/>
  <c r="ET166" i="38"/>
  <c r="ES166" i="38"/>
  <c r="ER166" i="38"/>
  <c r="EQ166" i="38"/>
  <c r="EP166" i="38"/>
  <c r="EM166" i="38"/>
  <c r="EL166" i="38"/>
  <c r="EK166" i="38"/>
  <c r="EJ166" i="38"/>
  <c r="EI166" i="38"/>
  <c r="EH166" i="38"/>
  <c r="EG166" i="38"/>
  <c r="EF166" i="38"/>
  <c r="EE166" i="38"/>
  <c r="ED166" i="38"/>
  <c r="EC166" i="38"/>
  <c r="EB166" i="38"/>
  <c r="EA166" i="38"/>
  <c r="DZ166" i="38"/>
  <c r="DY166" i="38"/>
  <c r="DX166" i="38"/>
  <c r="DW166" i="38"/>
  <c r="DV166" i="38"/>
  <c r="DU166" i="38"/>
  <c r="DT166" i="38"/>
  <c r="DS166" i="38"/>
  <c r="DR166" i="38"/>
  <c r="DQ166" i="38"/>
  <c r="DP166" i="38"/>
  <c r="DO166" i="38"/>
  <c r="DN166" i="38"/>
  <c r="DK166" i="38"/>
  <c r="DJ166" i="38"/>
  <c r="DI166" i="38"/>
  <c r="DH166" i="38"/>
  <c r="DG166" i="38"/>
  <c r="DF166" i="38"/>
  <c r="DE166" i="38"/>
  <c r="DD166" i="38"/>
  <c r="DC166" i="38"/>
  <c r="DB166" i="38"/>
  <c r="DA166" i="38"/>
  <c r="CZ166" i="38"/>
  <c r="CY166" i="38"/>
  <c r="CX166" i="38"/>
  <c r="CW166" i="38"/>
  <c r="CV166" i="38"/>
  <c r="CU166" i="38"/>
  <c r="CT166" i="38"/>
  <c r="CS166" i="38"/>
  <c r="CR166" i="38"/>
  <c r="CQ166" i="38"/>
  <c r="CP166" i="38"/>
  <c r="CO166" i="38"/>
  <c r="CN166" i="38"/>
  <c r="CM166" i="38"/>
  <c r="CL166" i="38"/>
  <c r="CI166" i="38"/>
  <c r="CH166" i="38"/>
  <c r="CG166" i="38"/>
  <c r="CF166" i="38"/>
  <c r="CE166" i="38"/>
  <c r="CD166" i="38"/>
  <c r="CC166" i="38"/>
  <c r="CB166" i="38"/>
  <c r="CA166" i="38"/>
  <c r="BZ166" i="38"/>
  <c r="BY166" i="38"/>
  <c r="BX166" i="38"/>
  <c r="BW166" i="38"/>
  <c r="BV166" i="38"/>
  <c r="BU166" i="38"/>
  <c r="BT166" i="38"/>
  <c r="BS166" i="38"/>
  <c r="BR166" i="38"/>
  <c r="BQ166" i="38"/>
  <c r="BP166" i="38"/>
  <c r="BO166" i="38"/>
  <c r="BN166" i="38"/>
  <c r="BM166" i="38"/>
  <c r="BL166" i="38"/>
  <c r="BK166" i="38"/>
  <c r="BJ166" i="38"/>
  <c r="BG166" i="38"/>
  <c r="BF166" i="38"/>
  <c r="BE166" i="38"/>
  <c r="BD166" i="38"/>
  <c r="BC166" i="38"/>
  <c r="BB166" i="38"/>
  <c r="BA166" i="38"/>
  <c r="AZ166" i="38"/>
  <c r="AY166" i="38"/>
  <c r="AX166" i="38"/>
  <c r="AW166" i="38"/>
  <c r="AV166" i="38"/>
  <c r="AU166" i="38"/>
  <c r="AT166" i="38"/>
  <c r="AS166" i="38"/>
  <c r="AR166" i="38"/>
  <c r="AQ166" i="38"/>
  <c r="AP166" i="38"/>
  <c r="AO166" i="38"/>
  <c r="AN166" i="38"/>
  <c r="AM166" i="38"/>
  <c r="AL166" i="38"/>
  <c r="AK166" i="38"/>
  <c r="AJ166" i="38"/>
  <c r="AI166" i="38"/>
  <c r="AH166" i="38"/>
  <c r="AE166" i="38"/>
  <c r="AD166" i="38"/>
  <c r="AC166" i="38"/>
  <c r="AB166" i="38"/>
  <c r="AA166" i="38"/>
  <c r="Z166" i="38"/>
  <c r="Y166" i="38"/>
  <c r="X166" i="38"/>
  <c r="W166" i="38"/>
  <c r="V166" i="38"/>
  <c r="U166" i="38"/>
  <c r="T166" i="38"/>
  <c r="S166" i="38"/>
  <c r="R166" i="38"/>
  <c r="Q166" i="38"/>
  <c r="P166" i="38"/>
  <c r="O166" i="38"/>
  <c r="N166" i="38"/>
  <c r="M166" i="38"/>
  <c r="L166" i="38"/>
  <c r="K166" i="38"/>
  <c r="J166" i="38"/>
  <c r="I166" i="38"/>
  <c r="H166" i="38"/>
  <c r="G166" i="38"/>
  <c r="F166" i="38"/>
  <c r="KY165" i="38"/>
  <c r="KX165" i="38"/>
  <c r="KW165" i="38"/>
  <c r="KV165" i="38"/>
  <c r="KU165" i="38"/>
  <c r="KT165" i="38"/>
  <c r="KS165" i="38"/>
  <c r="KR165" i="38"/>
  <c r="KQ165" i="38"/>
  <c r="KP165" i="38"/>
  <c r="KO165" i="38"/>
  <c r="KN165" i="38"/>
  <c r="KM165" i="38"/>
  <c r="KL165" i="38"/>
  <c r="KK165" i="38"/>
  <c r="KJ165" i="38"/>
  <c r="KI165" i="38"/>
  <c r="KH165" i="38"/>
  <c r="KG165" i="38"/>
  <c r="KF165" i="38"/>
  <c r="KE165" i="38"/>
  <c r="KD165" i="38"/>
  <c r="KC165" i="38"/>
  <c r="KB165" i="38"/>
  <c r="KA165" i="38"/>
  <c r="JZ165" i="38"/>
  <c r="JW165" i="38"/>
  <c r="JV165" i="38"/>
  <c r="JU165" i="38"/>
  <c r="JT165" i="38"/>
  <c r="JS165" i="38"/>
  <c r="JR165" i="38"/>
  <c r="JQ165" i="38"/>
  <c r="JP165" i="38"/>
  <c r="JO165" i="38"/>
  <c r="JN165" i="38"/>
  <c r="JM165" i="38"/>
  <c r="JL165" i="38"/>
  <c r="JK165" i="38"/>
  <c r="JJ165" i="38"/>
  <c r="JI165" i="38"/>
  <c r="JH165" i="38"/>
  <c r="JG165" i="38"/>
  <c r="JF165" i="38"/>
  <c r="JE165" i="38"/>
  <c r="JD165" i="38"/>
  <c r="JC165" i="38"/>
  <c r="JB165" i="38"/>
  <c r="JA165" i="38"/>
  <c r="IZ165" i="38"/>
  <c r="IY165" i="38"/>
  <c r="IX165" i="38"/>
  <c r="IU165" i="38"/>
  <c r="IT165" i="38"/>
  <c r="IS165" i="38"/>
  <c r="IR165" i="38"/>
  <c r="IQ165" i="38"/>
  <c r="IP165" i="38"/>
  <c r="IO165" i="38"/>
  <c r="IN165" i="38"/>
  <c r="IM165" i="38"/>
  <c r="IL165" i="38"/>
  <c r="IK165" i="38"/>
  <c r="IJ165" i="38"/>
  <c r="II165" i="38"/>
  <c r="IH165" i="38"/>
  <c r="IG165" i="38"/>
  <c r="IF165" i="38"/>
  <c r="IE165" i="38"/>
  <c r="ID165" i="38"/>
  <c r="IC165" i="38"/>
  <c r="IB165" i="38"/>
  <c r="IA165" i="38"/>
  <c r="HZ165" i="38"/>
  <c r="HY165" i="38"/>
  <c r="HX165" i="38"/>
  <c r="HW165" i="38"/>
  <c r="HV165" i="38"/>
  <c r="HS165" i="38"/>
  <c r="HR165" i="38"/>
  <c r="HQ165" i="38"/>
  <c r="HP165" i="38"/>
  <c r="HO165" i="38"/>
  <c r="HN165" i="38"/>
  <c r="HM165" i="38"/>
  <c r="HL165" i="38"/>
  <c r="HK165" i="38"/>
  <c r="HJ165" i="38"/>
  <c r="HI165" i="38"/>
  <c r="HH165" i="38"/>
  <c r="HG165" i="38"/>
  <c r="HF165" i="38"/>
  <c r="HE165" i="38"/>
  <c r="HD165" i="38"/>
  <c r="HC165" i="38"/>
  <c r="HB165" i="38"/>
  <c r="HA165" i="38"/>
  <c r="GZ165" i="38"/>
  <c r="GY165" i="38"/>
  <c r="GX165" i="38"/>
  <c r="GW165" i="38"/>
  <c r="GV165" i="38"/>
  <c r="GU165" i="38"/>
  <c r="GT165" i="38"/>
  <c r="GQ165" i="38"/>
  <c r="GP165" i="38"/>
  <c r="GO165" i="38"/>
  <c r="GN165" i="38"/>
  <c r="GM165" i="38"/>
  <c r="GL165" i="38"/>
  <c r="GK165" i="38"/>
  <c r="GJ165" i="38"/>
  <c r="GI165" i="38"/>
  <c r="GH165" i="38"/>
  <c r="GG165" i="38"/>
  <c r="GF165" i="38"/>
  <c r="GE165" i="38"/>
  <c r="GD165" i="38"/>
  <c r="GC165" i="38"/>
  <c r="GB165" i="38"/>
  <c r="GA165" i="38"/>
  <c r="FZ165" i="38"/>
  <c r="FY165" i="38"/>
  <c r="FX165" i="38"/>
  <c r="FW165" i="38"/>
  <c r="FV165" i="38"/>
  <c r="FU165" i="38"/>
  <c r="FT165" i="38"/>
  <c r="FS165" i="38"/>
  <c r="FR165" i="38"/>
  <c r="FO165" i="38"/>
  <c r="FN165" i="38"/>
  <c r="FM165" i="38"/>
  <c r="FL165" i="38"/>
  <c r="FK165" i="38"/>
  <c r="FJ165" i="38"/>
  <c r="FI165" i="38"/>
  <c r="FH165" i="38"/>
  <c r="FG165" i="38"/>
  <c r="FF165" i="38"/>
  <c r="FE165" i="38"/>
  <c r="FD165" i="38"/>
  <c r="FC165" i="38"/>
  <c r="FB165" i="38"/>
  <c r="FA165" i="38"/>
  <c r="EZ165" i="38"/>
  <c r="EY165" i="38"/>
  <c r="EX165" i="38"/>
  <c r="EW165" i="38"/>
  <c r="EV165" i="38"/>
  <c r="EU165" i="38"/>
  <c r="ET165" i="38"/>
  <c r="ES165" i="38"/>
  <c r="ER165" i="38"/>
  <c r="EQ165" i="38"/>
  <c r="EP165" i="38"/>
  <c r="EM165" i="38"/>
  <c r="EL165" i="38"/>
  <c r="EK165" i="38"/>
  <c r="EJ165" i="38"/>
  <c r="EI165" i="38"/>
  <c r="EH165" i="38"/>
  <c r="EG165" i="38"/>
  <c r="EF165" i="38"/>
  <c r="EE165" i="38"/>
  <c r="ED165" i="38"/>
  <c r="EC165" i="38"/>
  <c r="EB165" i="38"/>
  <c r="EA165" i="38"/>
  <c r="DZ165" i="38"/>
  <c r="DY165" i="38"/>
  <c r="DX165" i="38"/>
  <c r="DW165" i="38"/>
  <c r="DV165" i="38"/>
  <c r="DU165" i="38"/>
  <c r="DT165" i="38"/>
  <c r="DS165" i="38"/>
  <c r="DR165" i="38"/>
  <c r="DQ165" i="38"/>
  <c r="DP165" i="38"/>
  <c r="DO165" i="38"/>
  <c r="DN165" i="38"/>
  <c r="DK165" i="38"/>
  <c r="DJ165" i="38"/>
  <c r="DI165" i="38"/>
  <c r="DH165" i="38"/>
  <c r="DG165" i="38"/>
  <c r="DF165" i="38"/>
  <c r="DE165" i="38"/>
  <c r="DD165" i="38"/>
  <c r="DC165" i="38"/>
  <c r="DB165" i="38"/>
  <c r="DA165" i="38"/>
  <c r="CZ165" i="38"/>
  <c r="CY165" i="38"/>
  <c r="CX165" i="38"/>
  <c r="CW165" i="38"/>
  <c r="CV165" i="38"/>
  <c r="CU165" i="38"/>
  <c r="CT165" i="38"/>
  <c r="CS165" i="38"/>
  <c r="CR165" i="38"/>
  <c r="CQ165" i="38"/>
  <c r="CP165" i="38"/>
  <c r="CO165" i="38"/>
  <c r="CN165" i="38"/>
  <c r="CM165" i="38"/>
  <c r="CL165" i="38"/>
  <c r="CI165" i="38"/>
  <c r="CH165" i="38"/>
  <c r="CG165" i="38"/>
  <c r="CF165" i="38"/>
  <c r="CE165" i="38"/>
  <c r="CD165" i="38"/>
  <c r="CC165" i="38"/>
  <c r="CB165" i="38"/>
  <c r="CA165" i="38"/>
  <c r="BZ165" i="38"/>
  <c r="BY165" i="38"/>
  <c r="BX165" i="38"/>
  <c r="BW165" i="38"/>
  <c r="BV165" i="38"/>
  <c r="BU165" i="38"/>
  <c r="BT165" i="38"/>
  <c r="BS165" i="38"/>
  <c r="BR165" i="38"/>
  <c r="BQ165" i="38"/>
  <c r="BP165" i="38"/>
  <c r="BO165" i="38"/>
  <c r="BN165" i="38"/>
  <c r="BM165" i="38"/>
  <c r="BL165" i="38"/>
  <c r="BK165" i="38"/>
  <c r="BJ165" i="38"/>
  <c r="BG165" i="38"/>
  <c r="BF165" i="38"/>
  <c r="BE165" i="38"/>
  <c r="BD165" i="38"/>
  <c r="BC165" i="38"/>
  <c r="BB165" i="38"/>
  <c r="BA165" i="38"/>
  <c r="AZ165" i="38"/>
  <c r="AY165" i="38"/>
  <c r="AX165" i="38"/>
  <c r="AW165" i="38"/>
  <c r="AV165" i="38"/>
  <c r="AU165" i="38"/>
  <c r="AT165" i="38"/>
  <c r="AS165" i="38"/>
  <c r="AR165" i="38"/>
  <c r="AQ165" i="38"/>
  <c r="AP165" i="38"/>
  <c r="AO165" i="38"/>
  <c r="AN165" i="38"/>
  <c r="AM165" i="38"/>
  <c r="AL165" i="38"/>
  <c r="AK165" i="38"/>
  <c r="AJ165" i="38"/>
  <c r="AI165" i="38"/>
  <c r="AH165" i="38"/>
  <c r="AE165" i="38"/>
  <c r="AD165" i="38"/>
  <c r="AC165" i="38"/>
  <c r="AB165" i="38"/>
  <c r="AA165" i="38"/>
  <c r="Z165" i="38"/>
  <c r="Y165" i="38"/>
  <c r="X165" i="38"/>
  <c r="W165" i="38"/>
  <c r="V165" i="38"/>
  <c r="U165" i="38"/>
  <c r="T165" i="38"/>
  <c r="S165" i="38"/>
  <c r="R165" i="38"/>
  <c r="Q165" i="38"/>
  <c r="P165" i="38"/>
  <c r="O165" i="38"/>
  <c r="N165" i="38"/>
  <c r="M165" i="38"/>
  <c r="L165" i="38"/>
  <c r="K165" i="38"/>
  <c r="J165" i="38"/>
  <c r="I165" i="38"/>
  <c r="H165" i="38"/>
  <c r="G165" i="38"/>
  <c r="F165" i="38"/>
  <c r="KY164" i="38"/>
  <c r="KX164" i="38"/>
  <c r="KW164" i="38"/>
  <c r="KV164" i="38"/>
  <c r="KU164" i="38"/>
  <c r="KT164" i="38"/>
  <c r="KS164" i="38"/>
  <c r="KR164" i="38"/>
  <c r="KQ164" i="38"/>
  <c r="KP164" i="38"/>
  <c r="KO164" i="38"/>
  <c r="KN164" i="38"/>
  <c r="KM164" i="38"/>
  <c r="KL164" i="38"/>
  <c r="KK164" i="38"/>
  <c r="KJ164" i="38"/>
  <c r="KI164" i="38"/>
  <c r="KH164" i="38"/>
  <c r="KG164" i="38"/>
  <c r="KF164" i="38"/>
  <c r="KE164" i="38"/>
  <c r="KD164" i="38"/>
  <c r="KC164" i="38"/>
  <c r="KB164" i="38"/>
  <c r="KA164" i="38"/>
  <c r="JZ164" i="38"/>
  <c r="JW164" i="38"/>
  <c r="JV164" i="38"/>
  <c r="JU164" i="38"/>
  <c r="JT164" i="38"/>
  <c r="JS164" i="38"/>
  <c r="JR164" i="38"/>
  <c r="JQ164" i="38"/>
  <c r="JP164" i="38"/>
  <c r="JO164" i="38"/>
  <c r="JN164" i="38"/>
  <c r="JM164" i="38"/>
  <c r="JL164" i="38"/>
  <c r="JK164" i="38"/>
  <c r="JJ164" i="38"/>
  <c r="JI164" i="38"/>
  <c r="JH164" i="38"/>
  <c r="JG164" i="38"/>
  <c r="JF164" i="38"/>
  <c r="JE164" i="38"/>
  <c r="JD164" i="38"/>
  <c r="JC164" i="38"/>
  <c r="JB164" i="38"/>
  <c r="JA164" i="38"/>
  <c r="IZ164" i="38"/>
  <c r="IY164" i="38"/>
  <c r="IX164" i="38"/>
  <c r="IU164" i="38"/>
  <c r="IT164" i="38"/>
  <c r="IS164" i="38"/>
  <c r="IR164" i="38"/>
  <c r="IQ164" i="38"/>
  <c r="IP164" i="38"/>
  <c r="IO164" i="38"/>
  <c r="IN164" i="38"/>
  <c r="IM164" i="38"/>
  <c r="IL164" i="38"/>
  <c r="IK164" i="38"/>
  <c r="IJ164" i="38"/>
  <c r="II164" i="38"/>
  <c r="IH164" i="38"/>
  <c r="IG164" i="38"/>
  <c r="IF164" i="38"/>
  <c r="IE164" i="38"/>
  <c r="ID164" i="38"/>
  <c r="IC164" i="38"/>
  <c r="IB164" i="38"/>
  <c r="IA164" i="38"/>
  <c r="HZ164" i="38"/>
  <c r="HY164" i="38"/>
  <c r="HX164" i="38"/>
  <c r="HW164" i="38"/>
  <c r="HV164" i="38"/>
  <c r="HS164" i="38"/>
  <c r="HR164" i="38"/>
  <c r="HQ164" i="38"/>
  <c r="HP164" i="38"/>
  <c r="HO164" i="38"/>
  <c r="HN164" i="38"/>
  <c r="HM164" i="38"/>
  <c r="HL164" i="38"/>
  <c r="HK164" i="38"/>
  <c r="HJ164" i="38"/>
  <c r="HI164" i="38"/>
  <c r="HH164" i="38"/>
  <c r="HG164" i="38"/>
  <c r="HF164" i="38"/>
  <c r="HE164" i="38"/>
  <c r="HD164" i="38"/>
  <c r="HC164" i="38"/>
  <c r="HB164" i="38"/>
  <c r="HA164" i="38"/>
  <c r="GZ164" i="38"/>
  <c r="GY164" i="38"/>
  <c r="GX164" i="38"/>
  <c r="GW164" i="38"/>
  <c r="GV164" i="38"/>
  <c r="GU164" i="38"/>
  <c r="GT164" i="38"/>
  <c r="GQ164" i="38"/>
  <c r="GP164" i="38"/>
  <c r="GO164" i="38"/>
  <c r="GN164" i="38"/>
  <c r="GM164" i="38"/>
  <c r="GL164" i="38"/>
  <c r="GK164" i="38"/>
  <c r="GJ164" i="38"/>
  <c r="GI164" i="38"/>
  <c r="GH164" i="38"/>
  <c r="GG164" i="38"/>
  <c r="GF164" i="38"/>
  <c r="GE164" i="38"/>
  <c r="GD164" i="38"/>
  <c r="GC164" i="38"/>
  <c r="GB164" i="38"/>
  <c r="GA164" i="38"/>
  <c r="FZ164" i="38"/>
  <c r="FY164" i="38"/>
  <c r="FX164" i="38"/>
  <c r="FW164" i="38"/>
  <c r="FV164" i="38"/>
  <c r="FU164" i="38"/>
  <c r="FT164" i="38"/>
  <c r="FS164" i="38"/>
  <c r="FR164" i="38"/>
  <c r="FO164" i="38"/>
  <c r="FN164" i="38"/>
  <c r="FM164" i="38"/>
  <c r="FL164" i="38"/>
  <c r="FK164" i="38"/>
  <c r="FJ164" i="38"/>
  <c r="FI164" i="38"/>
  <c r="FH164" i="38"/>
  <c r="FG164" i="38"/>
  <c r="FF164" i="38"/>
  <c r="FE164" i="38"/>
  <c r="FD164" i="38"/>
  <c r="FC164" i="38"/>
  <c r="FB164" i="38"/>
  <c r="FA164" i="38"/>
  <c r="EZ164" i="38"/>
  <c r="EY164" i="38"/>
  <c r="EX164" i="38"/>
  <c r="EW164" i="38"/>
  <c r="EV164" i="38"/>
  <c r="EU164" i="38"/>
  <c r="ET164" i="38"/>
  <c r="ES164" i="38"/>
  <c r="ER164" i="38"/>
  <c r="EQ164" i="38"/>
  <c r="EP164" i="38"/>
  <c r="EM164" i="38"/>
  <c r="EL164" i="38"/>
  <c r="EK164" i="38"/>
  <c r="EJ164" i="38"/>
  <c r="EI164" i="38"/>
  <c r="EH164" i="38"/>
  <c r="EG164" i="38"/>
  <c r="EF164" i="38"/>
  <c r="EE164" i="38"/>
  <c r="ED164" i="38"/>
  <c r="EC164" i="38"/>
  <c r="EB164" i="38"/>
  <c r="EA164" i="38"/>
  <c r="DZ164" i="38"/>
  <c r="DY164" i="38"/>
  <c r="DX164" i="38"/>
  <c r="DW164" i="38"/>
  <c r="DV164" i="38"/>
  <c r="DU164" i="38"/>
  <c r="DT164" i="38"/>
  <c r="DS164" i="38"/>
  <c r="DR164" i="38"/>
  <c r="DQ164" i="38"/>
  <c r="DP164" i="38"/>
  <c r="DO164" i="38"/>
  <c r="DN164" i="38"/>
  <c r="DK164" i="38"/>
  <c r="DJ164" i="38"/>
  <c r="DI164" i="38"/>
  <c r="DH164" i="38"/>
  <c r="DG164" i="38"/>
  <c r="DF164" i="38"/>
  <c r="DE164" i="38"/>
  <c r="DD164" i="38"/>
  <c r="DC164" i="38"/>
  <c r="DB164" i="38"/>
  <c r="DA164" i="38"/>
  <c r="CZ164" i="38"/>
  <c r="CY164" i="38"/>
  <c r="CX164" i="38"/>
  <c r="CW164" i="38"/>
  <c r="CV164" i="38"/>
  <c r="CU164" i="38"/>
  <c r="CT164" i="38"/>
  <c r="CS164" i="38"/>
  <c r="CR164" i="38"/>
  <c r="CQ164" i="38"/>
  <c r="CP164" i="38"/>
  <c r="CO164" i="38"/>
  <c r="CN164" i="38"/>
  <c r="CM164" i="38"/>
  <c r="CL164" i="38"/>
  <c r="CI164" i="38"/>
  <c r="CH164" i="38"/>
  <c r="CG164" i="38"/>
  <c r="CF164" i="38"/>
  <c r="CE164" i="38"/>
  <c r="CD164" i="38"/>
  <c r="CC164" i="38"/>
  <c r="CB164" i="38"/>
  <c r="CA164" i="38"/>
  <c r="BZ164" i="38"/>
  <c r="BY164" i="38"/>
  <c r="BX164" i="38"/>
  <c r="BW164" i="38"/>
  <c r="BV164" i="38"/>
  <c r="BU164" i="38"/>
  <c r="BT164" i="38"/>
  <c r="BS164" i="38"/>
  <c r="BR164" i="38"/>
  <c r="BQ164" i="38"/>
  <c r="BP164" i="38"/>
  <c r="BO164" i="38"/>
  <c r="BN164" i="38"/>
  <c r="BM164" i="38"/>
  <c r="BL164" i="38"/>
  <c r="BK164" i="38"/>
  <c r="BJ164" i="38"/>
  <c r="BG164" i="38"/>
  <c r="BF164" i="38"/>
  <c r="BE164" i="38"/>
  <c r="BD164" i="38"/>
  <c r="BC164" i="38"/>
  <c r="BB164" i="38"/>
  <c r="BA164" i="38"/>
  <c r="AZ164" i="38"/>
  <c r="AY164" i="38"/>
  <c r="AX164" i="38"/>
  <c r="AW164" i="38"/>
  <c r="AV164" i="38"/>
  <c r="AU164" i="38"/>
  <c r="AT164" i="38"/>
  <c r="AS164" i="38"/>
  <c r="AR164" i="38"/>
  <c r="AQ164" i="38"/>
  <c r="AP164" i="38"/>
  <c r="AO164" i="38"/>
  <c r="AN164" i="38"/>
  <c r="AM164" i="38"/>
  <c r="AL164" i="38"/>
  <c r="AK164" i="38"/>
  <c r="AJ164" i="38"/>
  <c r="AI164" i="38"/>
  <c r="AH164" i="38"/>
  <c r="AE164" i="38"/>
  <c r="AD164" i="38"/>
  <c r="AC164" i="38"/>
  <c r="AB164" i="38"/>
  <c r="AA164" i="38"/>
  <c r="Z164" i="38"/>
  <c r="Y164" i="38"/>
  <c r="X164" i="38"/>
  <c r="W164" i="38"/>
  <c r="V164" i="38"/>
  <c r="U164" i="38"/>
  <c r="T164" i="38"/>
  <c r="S164" i="38"/>
  <c r="R164" i="38"/>
  <c r="Q164" i="38"/>
  <c r="P164" i="38"/>
  <c r="O164" i="38"/>
  <c r="N164" i="38"/>
  <c r="M164" i="38"/>
  <c r="L164" i="38"/>
  <c r="K164" i="38"/>
  <c r="J164" i="38"/>
  <c r="I164" i="38"/>
  <c r="H164" i="38"/>
  <c r="G164" i="38"/>
  <c r="F164" i="38"/>
  <c r="KY163" i="38"/>
  <c r="KX163" i="38"/>
  <c r="KW163" i="38"/>
  <c r="KV163" i="38"/>
  <c r="KU163" i="38"/>
  <c r="KT163" i="38"/>
  <c r="KS163" i="38"/>
  <c r="KR163" i="38"/>
  <c r="KQ163" i="38"/>
  <c r="KP163" i="38"/>
  <c r="KO163" i="38"/>
  <c r="KN163" i="38"/>
  <c r="KM163" i="38"/>
  <c r="KL163" i="38"/>
  <c r="KK163" i="38"/>
  <c r="KJ163" i="38"/>
  <c r="KI163" i="38"/>
  <c r="KH163" i="38"/>
  <c r="KG163" i="38"/>
  <c r="KF163" i="38"/>
  <c r="KE163" i="38"/>
  <c r="KD163" i="38"/>
  <c r="KC163" i="38"/>
  <c r="KB163" i="38"/>
  <c r="KA163" i="38"/>
  <c r="JZ163" i="38"/>
  <c r="JW163" i="38"/>
  <c r="JV163" i="38"/>
  <c r="JU163" i="38"/>
  <c r="JT163" i="38"/>
  <c r="JS163" i="38"/>
  <c r="JR163" i="38"/>
  <c r="JQ163" i="38"/>
  <c r="JP163" i="38"/>
  <c r="JO163" i="38"/>
  <c r="JN163" i="38"/>
  <c r="JM163" i="38"/>
  <c r="JL163" i="38"/>
  <c r="JK163" i="38"/>
  <c r="JJ163" i="38"/>
  <c r="JI163" i="38"/>
  <c r="JH163" i="38"/>
  <c r="JG163" i="38"/>
  <c r="JF163" i="38"/>
  <c r="JE163" i="38"/>
  <c r="JD163" i="38"/>
  <c r="JC163" i="38"/>
  <c r="JB163" i="38"/>
  <c r="JA163" i="38"/>
  <c r="IZ163" i="38"/>
  <c r="IY163" i="38"/>
  <c r="IX163" i="38"/>
  <c r="IU163" i="38"/>
  <c r="IT163" i="38"/>
  <c r="IS163" i="38"/>
  <c r="IR163" i="38"/>
  <c r="IQ163" i="38"/>
  <c r="IP163" i="38"/>
  <c r="IO163" i="38"/>
  <c r="IN163" i="38"/>
  <c r="IM163" i="38"/>
  <c r="IL163" i="38"/>
  <c r="IK163" i="38"/>
  <c r="IJ163" i="38"/>
  <c r="II163" i="38"/>
  <c r="IH163" i="38"/>
  <c r="IG163" i="38"/>
  <c r="IF163" i="38"/>
  <c r="IE163" i="38"/>
  <c r="ID163" i="38"/>
  <c r="IC163" i="38"/>
  <c r="IB163" i="38"/>
  <c r="IA163" i="38"/>
  <c r="HZ163" i="38"/>
  <c r="HY163" i="38"/>
  <c r="HX163" i="38"/>
  <c r="HW163" i="38"/>
  <c r="HV163" i="38"/>
  <c r="HS163" i="38"/>
  <c r="HR163" i="38"/>
  <c r="HQ163" i="38"/>
  <c r="HP163" i="38"/>
  <c r="HO163" i="38"/>
  <c r="HN163" i="38"/>
  <c r="HM163" i="38"/>
  <c r="HL163" i="38"/>
  <c r="HK163" i="38"/>
  <c r="HJ163" i="38"/>
  <c r="HI163" i="38"/>
  <c r="HH163" i="38"/>
  <c r="HG163" i="38"/>
  <c r="HF163" i="38"/>
  <c r="HE163" i="38"/>
  <c r="HD163" i="38"/>
  <c r="HC163" i="38"/>
  <c r="HB163" i="38"/>
  <c r="HA163" i="38"/>
  <c r="GZ163" i="38"/>
  <c r="GY163" i="38"/>
  <c r="GX163" i="38"/>
  <c r="GW163" i="38"/>
  <c r="GV163" i="38"/>
  <c r="GU163" i="38"/>
  <c r="GT163" i="38"/>
  <c r="GQ163" i="38"/>
  <c r="GP163" i="38"/>
  <c r="GO163" i="38"/>
  <c r="GN163" i="38"/>
  <c r="GM163" i="38"/>
  <c r="GL163" i="38"/>
  <c r="GK163" i="38"/>
  <c r="GJ163" i="38"/>
  <c r="GI163" i="38"/>
  <c r="GH163" i="38"/>
  <c r="GG163" i="38"/>
  <c r="GF163" i="38"/>
  <c r="GE163" i="38"/>
  <c r="GD163" i="38"/>
  <c r="GC163" i="38"/>
  <c r="GB163" i="38"/>
  <c r="GA163" i="38"/>
  <c r="FZ163" i="38"/>
  <c r="FY163" i="38"/>
  <c r="FX163" i="38"/>
  <c r="FW163" i="38"/>
  <c r="FV163" i="38"/>
  <c r="FU163" i="38"/>
  <c r="FT163" i="38"/>
  <c r="FS163" i="38"/>
  <c r="FR163" i="38"/>
  <c r="FO163" i="38"/>
  <c r="FN163" i="38"/>
  <c r="FM163" i="38"/>
  <c r="FL163" i="38"/>
  <c r="FK163" i="38"/>
  <c r="FJ163" i="38"/>
  <c r="FI163" i="38"/>
  <c r="FH163" i="38"/>
  <c r="FG163" i="38"/>
  <c r="FF163" i="38"/>
  <c r="FE163" i="38"/>
  <c r="FD163" i="38"/>
  <c r="FC163" i="38"/>
  <c r="FB163" i="38"/>
  <c r="FA163" i="38"/>
  <c r="EZ163" i="38"/>
  <c r="EY163" i="38"/>
  <c r="EX163" i="38"/>
  <c r="EW163" i="38"/>
  <c r="EV163" i="38"/>
  <c r="EU163" i="38"/>
  <c r="ET163" i="38"/>
  <c r="ES163" i="38"/>
  <c r="ER163" i="38"/>
  <c r="EQ163" i="38"/>
  <c r="EP163" i="38"/>
  <c r="EM163" i="38"/>
  <c r="EL163" i="38"/>
  <c r="EK163" i="38"/>
  <c r="EJ163" i="38"/>
  <c r="EI163" i="38"/>
  <c r="EH163" i="38"/>
  <c r="EG163" i="38"/>
  <c r="EF163" i="38"/>
  <c r="EE163" i="38"/>
  <c r="ED163" i="38"/>
  <c r="EC163" i="38"/>
  <c r="EB163" i="38"/>
  <c r="EA163" i="38"/>
  <c r="DZ163" i="38"/>
  <c r="DY163" i="38"/>
  <c r="DX163" i="38"/>
  <c r="DW163" i="38"/>
  <c r="DV163" i="38"/>
  <c r="DU163" i="38"/>
  <c r="DT163" i="38"/>
  <c r="DS163" i="38"/>
  <c r="DR163" i="38"/>
  <c r="DQ163" i="38"/>
  <c r="DP163" i="38"/>
  <c r="DO163" i="38"/>
  <c r="DN163" i="38"/>
  <c r="DK163" i="38"/>
  <c r="DJ163" i="38"/>
  <c r="DI163" i="38"/>
  <c r="DH163" i="38"/>
  <c r="DG163" i="38"/>
  <c r="DF163" i="38"/>
  <c r="DE163" i="38"/>
  <c r="DD163" i="38"/>
  <c r="DC163" i="38"/>
  <c r="DB163" i="38"/>
  <c r="DA163" i="38"/>
  <c r="CZ163" i="38"/>
  <c r="CY163" i="38"/>
  <c r="CX163" i="38"/>
  <c r="CW163" i="38"/>
  <c r="CV163" i="38"/>
  <c r="CU163" i="38"/>
  <c r="CT163" i="38"/>
  <c r="CS163" i="38"/>
  <c r="CR163" i="38"/>
  <c r="CQ163" i="38"/>
  <c r="CP163" i="38"/>
  <c r="CO163" i="38"/>
  <c r="CN163" i="38"/>
  <c r="CM163" i="38"/>
  <c r="CL163" i="38"/>
  <c r="CI163" i="38"/>
  <c r="CH163" i="38"/>
  <c r="CG163" i="38"/>
  <c r="CF163" i="38"/>
  <c r="CE163" i="38"/>
  <c r="CD163" i="38"/>
  <c r="CC163" i="38"/>
  <c r="CB163" i="38"/>
  <c r="CA163" i="38"/>
  <c r="BZ163" i="38"/>
  <c r="BY163" i="38"/>
  <c r="BX163" i="38"/>
  <c r="BW163" i="38"/>
  <c r="BV163" i="38"/>
  <c r="BU163" i="38"/>
  <c r="BT163" i="38"/>
  <c r="BS163" i="38"/>
  <c r="BR163" i="38"/>
  <c r="BQ163" i="38"/>
  <c r="BP163" i="38"/>
  <c r="BO163" i="38"/>
  <c r="BN163" i="38"/>
  <c r="BM163" i="38"/>
  <c r="BL163" i="38"/>
  <c r="BK163" i="38"/>
  <c r="BJ163" i="38"/>
  <c r="BG163" i="38"/>
  <c r="BF163" i="38"/>
  <c r="BE163" i="38"/>
  <c r="BD163" i="38"/>
  <c r="BC163" i="38"/>
  <c r="BB163" i="38"/>
  <c r="BA163" i="38"/>
  <c r="AZ163" i="38"/>
  <c r="AY163" i="38"/>
  <c r="AX163" i="38"/>
  <c r="AW163" i="38"/>
  <c r="AV163" i="38"/>
  <c r="AU163" i="38"/>
  <c r="AT163" i="38"/>
  <c r="AS163" i="38"/>
  <c r="AR163" i="38"/>
  <c r="AQ163" i="38"/>
  <c r="AP163" i="38"/>
  <c r="AO163" i="38"/>
  <c r="AN163" i="38"/>
  <c r="AM163" i="38"/>
  <c r="AL163" i="38"/>
  <c r="AK163" i="38"/>
  <c r="AJ163" i="38"/>
  <c r="AI163" i="38"/>
  <c r="AH163" i="38"/>
  <c r="AE163" i="38"/>
  <c r="AD163" i="38"/>
  <c r="AC163" i="38"/>
  <c r="AB163" i="38"/>
  <c r="AA163" i="38"/>
  <c r="Z163" i="38"/>
  <c r="Y163" i="38"/>
  <c r="X163" i="38"/>
  <c r="W163" i="38"/>
  <c r="V163" i="38"/>
  <c r="U163" i="38"/>
  <c r="T163" i="38"/>
  <c r="S163" i="38"/>
  <c r="R163" i="38"/>
  <c r="Q163" i="38"/>
  <c r="P163" i="38"/>
  <c r="O163" i="38"/>
  <c r="N163" i="38"/>
  <c r="M163" i="38"/>
  <c r="L163" i="38"/>
  <c r="K163" i="38"/>
  <c r="J163" i="38"/>
  <c r="I163" i="38"/>
  <c r="H163" i="38"/>
  <c r="G163" i="38"/>
  <c r="F163" i="38"/>
  <c r="KY162" i="38"/>
  <c r="KX162" i="38"/>
  <c r="KW162" i="38"/>
  <c r="KV162" i="38"/>
  <c r="KU162" i="38"/>
  <c r="KT162" i="38"/>
  <c r="KS162" i="38"/>
  <c r="KR162" i="38"/>
  <c r="KQ162" i="38"/>
  <c r="KP162" i="38"/>
  <c r="KO162" i="38"/>
  <c r="KN162" i="38"/>
  <c r="KM162" i="38"/>
  <c r="KL162" i="38"/>
  <c r="KK162" i="38"/>
  <c r="KJ162" i="38"/>
  <c r="KI162" i="38"/>
  <c r="KH162" i="38"/>
  <c r="KG162" i="38"/>
  <c r="KF162" i="38"/>
  <c r="KE162" i="38"/>
  <c r="KD162" i="38"/>
  <c r="KC162" i="38"/>
  <c r="KB162" i="38"/>
  <c r="KA162" i="38"/>
  <c r="JZ162" i="38"/>
  <c r="JW162" i="38"/>
  <c r="JV162" i="38"/>
  <c r="JU162" i="38"/>
  <c r="JT162" i="38"/>
  <c r="JS162" i="38"/>
  <c r="JR162" i="38"/>
  <c r="JQ162" i="38"/>
  <c r="JP162" i="38"/>
  <c r="JO162" i="38"/>
  <c r="JN162" i="38"/>
  <c r="JM162" i="38"/>
  <c r="JL162" i="38"/>
  <c r="JK162" i="38"/>
  <c r="JJ162" i="38"/>
  <c r="JI162" i="38"/>
  <c r="JH162" i="38"/>
  <c r="JG162" i="38"/>
  <c r="JF162" i="38"/>
  <c r="JE162" i="38"/>
  <c r="JD162" i="38"/>
  <c r="JC162" i="38"/>
  <c r="JB162" i="38"/>
  <c r="JA162" i="38"/>
  <c r="IZ162" i="38"/>
  <c r="IY162" i="38"/>
  <c r="IX162" i="38"/>
  <c r="IU162" i="38"/>
  <c r="IT162" i="38"/>
  <c r="IS162" i="38"/>
  <c r="IR162" i="38"/>
  <c r="IQ162" i="38"/>
  <c r="IP162" i="38"/>
  <c r="IO162" i="38"/>
  <c r="IN162" i="38"/>
  <c r="IM162" i="38"/>
  <c r="IL162" i="38"/>
  <c r="IK162" i="38"/>
  <c r="IJ162" i="38"/>
  <c r="II162" i="38"/>
  <c r="IH162" i="38"/>
  <c r="IG162" i="38"/>
  <c r="IF162" i="38"/>
  <c r="IE162" i="38"/>
  <c r="ID162" i="38"/>
  <c r="IC162" i="38"/>
  <c r="IB162" i="38"/>
  <c r="IA162" i="38"/>
  <c r="HZ162" i="38"/>
  <c r="HY162" i="38"/>
  <c r="HX162" i="38"/>
  <c r="HW162" i="38"/>
  <c r="HV162" i="38"/>
  <c r="HS162" i="38"/>
  <c r="HR162" i="38"/>
  <c r="HQ162" i="38"/>
  <c r="HP162" i="38"/>
  <c r="HO162" i="38"/>
  <c r="HN162" i="38"/>
  <c r="HM162" i="38"/>
  <c r="HL162" i="38"/>
  <c r="HK162" i="38"/>
  <c r="HJ162" i="38"/>
  <c r="HI162" i="38"/>
  <c r="HH162" i="38"/>
  <c r="HG162" i="38"/>
  <c r="HF162" i="38"/>
  <c r="HE162" i="38"/>
  <c r="HD162" i="38"/>
  <c r="HC162" i="38"/>
  <c r="HB162" i="38"/>
  <c r="HA162" i="38"/>
  <c r="GZ162" i="38"/>
  <c r="GY162" i="38"/>
  <c r="GX162" i="38"/>
  <c r="GW162" i="38"/>
  <c r="GV162" i="38"/>
  <c r="GU162" i="38"/>
  <c r="GT162" i="38"/>
  <c r="GQ162" i="38"/>
  <c r="GP162" i="38"/>
  <c r="GO162" i="38"/>
  <c r="GN162" i="38"/>
  <c r="GM162" i="38"/>
  <c r="GL162" i="38"/>
  <c r="GK162" i="38"/>
  <c r="GJ162" i="38"/>
  <c r="GI162" i="38"/>
  <c r="GH162" i="38"/>
  <c r="GG162" i="38"/>
  <c r="GF162" i="38"/>
  <c r="GE162" i="38"/>
  <c r="GD162" i="38"/>
  <c r="GC162" i="38"/>
  <c r="GB162" i="38"/>
  <c r="GA162" i="38"/>
  <c r="FZ162" i="38"/>
  <c r="FY162" i="38"/>
  <c r="FX162" i="38"/>
  <c r="FW162" i="38"/>
  <c r="FV162" i="38"/>
  <c r="FU162" i="38"/>
  <c r="FT162" i="38"/>
  <c r="FS162" i="38"/>
  <c r="FR162" i="38"/>
  <c r="FO162" i="38"/>
  <c r="FN162" i="38"/>
  <c r="FM162" i="38"/>
  <c r="FL162" i="38"/>
  <c r="FK162" i="38"/>
  <c r="FJ162" i="38"/>
  <c r="FI162" i="38"/>
  <c r="FH162" i="38"/>
  <c r="FG162" i="38"/>
  <c r="FF162" i="38"/>
  <c r="FE162" i="38"/>
  <c r="FD162" i="38"/>
  <c r="FC162" i="38"/>
  <c r="FB162" i="38"/>
  <c r="FA162" i="38"/>
  <c r="EZ162" i="38"/>
  <c r="EY162" i="38"/>
  <c r="EX162" i="38"/>
  <c r="EW162" i="38"/>
  <c r="EV162" i="38"/>
  <c r="EU162" i="38"/>
  <c r="ET162" i="38"/>
  <c r="ES162" i="38"/>
  <c r="ER162" i="38"/>
  <c r="EQ162" i="38"/>
  <c r="EP162" i="38"/>
  <c r="EM162" i="38"/>
  <c r="EL162" i="38"/>
  <c r="EK162" i="38"/>
  <c r="EJ162" i="38"/>
  <c r="EI162" i="38"/>
  <c r="EH162" i="38"/>
  <c r="EG162" i="38"/>
  <c r="EF162" i="38"/>
  <c r="EE162" i="38"/>
  <c r="ED162" i="38"/>
  <c r="EC162" i="38"/>
  <c r="EB162" i="38"/>
  <c r="EA162" i="38"/>
  <c r="DZ162" i="38"/>
  <c r="DY162" i="38"/>
  <c r="DX162" i="38"/>
  <c r="DW162" i="38"/>
  <c r="DV162" i="38"/>
  <c r="DU162" i="38"/>
  <c r="DT162" i="38"/>
  <c r="DS162" i="38"/>
  <c r="DR162" i="38"/>
  <c r="DQ162" i="38"/>
  <c r="DP162" i="38"/>
  <c r="DO162" i="38"/>
  <c r="DN162" i="38"/>
  <c r="DK162" i="38"/>
  <c r="DJ162" i="38"/>
  <c r="DI162" i="38"/>
  <c r="DH162" i="38"/>
  <c r="DG162" i="38"/>
  <c r="DF162" i="38"/>
  <c r="DE162" i="38"/>
  <c r="DD162" i="38"/>
  <c r="DC162" i="38"/>
  <c r="DB162" i="38"/>
  <c r="DA162" i="38"/>
  <c r="CZ162" i="38"/>
  <c r="CY162" i="38"/>
  <c r="CX162" i="38"/>
  <c r="CW162" i="38"/>
  <c r="CV162" i="38"/>
  <c r="CU162" i="38"/>
  <c r="CT162" i="38"/>
  <c r="CS162" i="38"/>
  <c r="CR162" i="38"/>
  <c r="CQ162" i="38"/>
  <c r="CP162" i="38"/>
  <c r="CO162" i="38"/>
  <c r="CN162" i="38"/>
  <c r="CM162" i="38"/>
  <c r="CL162" i="38"/>
  <c r="CI162" i="38"/>
  <c r="CH162" i="38"/>
  <c r="CG162" i="38"/>
  <c r="CF162" i="38"/>
  <c r="CE162" i="38"/>
  <c r="CD162" i="38"/>
  <c r="CC162" i="38"/>
  <c r="CB162" i="38"/>
  <c r="CA162" i="38"/>
  <c r="BZ162" i="38"/>
  <c r="BY162" i="38"/>
  <c r="BX162" i="38"/>
  <c r="BW162" i="38"/>
  <c r="BV162" i="38"/>
  <c r="BU162" i="38"/>
  <c r="BT162" i="38"/>
  <c r="BS162" i="38"/>
  <c r="BR162" i="38"/>
  <c r="BQ162" i="38"/>
  <c r="BP162" i="38"/>
  <c r="BO162" i="38"/>
  <c r="BN162" i="38"/>
  <c r="BM162" i="38"/>
  <c r="BL162" i="38"/>
  <c r="BK162" i="38"/>
  <c r="BJ162" i="38"/>
  <c r="BG162" i="38"/>
  <c r="BF162" i="38"/>
  <c r="BE162" i="38"/>
  <c r="BD162" i="38"/>
  <c r="BC162" i="38"/>
  <c r="BB162" i="38"/>
  <c r="BA162" i="38"/>
  <c r="AZ162" i="38"/>
  <c r="AY162" i="38"/>
  <c r="AX162" i="38"/>
  <c r="AW162" i="38"/>
  <c r="AV162" i="38"/>
  <c r="AU162" i="38"/>
  <c r="AT162" i="38"/>
  <c r="AS162" i="38"/>
  <c r="AR162" i="38"/>
  <c r="AQ162" i="38"/>
  <c r="AP162" i="38"/>
  <c r="AO162" i="38"/>
  <c r="AN162" i="38"/>
  <c r="AM162" i="38"/>
  <c r="AL162" i="38"/>
  <c r="AK162" i="38"/>
  <c r="AJ162" i="38"/>
  <c r="AI162" i="38"/>
  <c r="AH162" i="38"/>
  <c r="AE162" i="38"/>
  <c r="AD162" i="38"/>
  <c r="AC162" i="38"/>
  <c r="AB162" i="38"/>
  <c r="AA162" i="38"/>
  <c r="Z162" i="38"/>
  <c r="Y162" i="38"/>
  <c r="X162" i="38"/>
  <c r="W162" i="38"/>
  <c r="V162" i="38"/>
  <c r="U162" i="38"/>
  <c r="T162" i="38"/>
  <c r="S162" i="38"/>
  <c r="R162" i="38"/>
  <c r="Q162" i="38"/>
  <c r="P162" i="38"/>
  <c r="O162" i="38"/>
  <c r="N162" i="38"/>
  <c r="M162" i="38"/>
  <c r="L162" i="38"/>
  <c r="K162" i="38"/>
  <c r="J162" i="38"/>
  <c r="I162" i="38"/>
  <c r="H162" i="38"/>
  <c r="G162" i="38"/>
  <c r="F162" i="38"/>
  <c r="KY161" i="38"/>
  <c r="KX161" i="38"/>
  <c r="KW161" i="38"/>
  <c r="KV161" i="38"/>
  <c r="KU161" i="38"/>
  <c r="KT161" i="38"/>
  <c r="KS161" i="38"/>
  <c r="KR161" i="38"/>
  <c r="KQ161" i="38"/>
  <c r="KP161" i="38"/>
  <c r="KO161" i="38"/>
  <c r="KN161" i="38"/>
  <c r="KM161" i="38"/>
  <c r="KL161" i="38"/>
  <c r="KK161" i="38"/>
  <c r="KJ161" i="38"/>
  <c r="KI161" i="38"/>
  <c r="KH161" i="38"/>
  <c r="KG161" i="38"/>
  <c r="KF161" i="38"/>
  <c r="KE161" i="38"/>
  <c r="KD161" i="38"/>
  <c r="KC161" i="38"/>
  <c r="KB161" i="38"/>
  <c r="KA161" i="38"/>
  <c r="JZ161" i="38"/>
  <c r="JW161" i="38"/>
  <c r="JV161" i="38"/>
  <c r="JU161" i="38"/>
  <c r="JT161" i="38"/>
  <c r="JS161" i="38"/>
  <c r="JR161" i="38"/>
  <c r="JQ161" i="38"/>
  <c r="JP161" i="38"/>
  <c r="JO161" i="38"/>
  <c r="JN161" i="38"/>
  <c r="JM161" i="38"/>
  <c r="JL161" i="38"/>
  <c r="JK161" i="38"/>
  <c r="JJ161" i="38"/>
  <c r="JI161" i="38"/>
  <c r="JH161" i="38"/>
  <c r="JG161" i="38"/>
  <c r="JF161" i="38"/>
  <c r="JE161" i="38"/>
  <c r="JD161" i="38"/>
  <c r="JC161" i="38"/>
  <c r="JB161" i="38"/>
  <c r="JA161" i="38"/>
  <c r="IZ161" i="38"/>
  <c r="IY161" i="38"/>
  <c r="IX161" i="38"/>
  <c r="IU161" i="38"/>
  <c r="IT161" i="38"/>
  <c r="IS161" i="38"/>
  <c r="IR161" i="38"/>
  <c r="IQ161" i="38"/>
  <c r="IP161" i="38"/>
  <c r="IO161" i="38"/>
  <c r="IN161" i="38"/>
  <c r="IM161" i="38"/>
  <c r="IL161" i="38"/>
  <c r="IK161" i="38"/>
  <c r="IJ161" i="38"/>
  <c r="II161" i="38"/>
  <c r="IH161" i="38"/>
  <c r="IG161" i="38"/>
  <c r="IF161" i="38"/>
  <c r="IE161" i="38"/>
  <c r="ID161" i="38"/>
  <c r="IC161" i="38"/>
  <c r="IB161" i="38"/>
  <c r="IA161" i="38"/>
  <c r="HZ161" i="38"/>
  <c r="HY161" i="38"/>
  <c r="HX161" i="38"/>
  <c r="HW161" i="38"/>
  <c r="HV161" i="38"/>
  <c r="HS161" i="38"/>
  <c r="HR161" i="38"/>
  <c r="HQ161" i="38"/>
  <c r="HP161" i="38"/>
  <c r="HO161" i="38"/>
  <c r="HN161" i="38"/>
  <c r="HM161" i="38"/>
  <c r="HL161" i="38"/>
  <c r="HK161" i="38"/>
  <c r="HJ161" i="38"/>
  <c r="HI161" i="38"/>
  <c r="HH161" i="38"/>
  <c r="HG161" i="38"/>
  <c r="HF161" i="38"/>
  <c r="HE161" i="38"/>
  <c r="HD161" i="38"/>
  <c r="HC161" i="38"/>
  <c r="HB161" i="38"/>
  <c r="HA161" i="38"/>
  <c r="GZ161" i="38"/>
  <c r="GY161" i="38"/>
  <c r="GX161" i="38"/>
  <c r="GW161" i="38"/>
  <c r="GV161" i="38"/>
  <c r="GU161" i="38"/>
  <c r="GT161" i="38"/>
  <c r="GQ161" i="38"/>
  <c r="GP161" i="38"/>
  <c r="GO161" i="38"/>
  <c r="GN161" i="38"/>
  <c r="GM161" i="38"/>
  <c r="GL161" i="38"/>
  <c r="GK161" i="38"/>
  <c r="GJ161" i="38"/>
  <c r="GI161" i="38"/>
  <c r="GH161" i="38"/>
  <c r="GG161" i="38"/>
  <c r="GF161" i="38"/>
  <c r="GE161" i="38"/>
  <c r="GD161" i="38"/>
  <c r="GC161" i="38"/>
  <c r="GB161" i="38"/>
  <c r="GA161" i="38"/>
  <c r="FZ161" i="38"/>
  <c r="FY161" i="38"/>
  <c r="FX161" i="38"/>
  <c r="FW161" i="38"/>
  <c r="FV161" i="38"/>
  <c r="FU161" i="38"/>
  <c r="FT161" i="38"/>
  <c r="FS161" i="38"/>
  <c r="FR161" i="38"/>
  <c r="FO161" i="38"/>
  <c r="FN161" i="38"/>
  <c r="FM161" i="38"/>
  <c r="FL161" i="38"/>
  <c r="FK161" i="38"/>
  <c r="FJ161" i="38"/>
  <c r="FI161" i="38"/>
  <c r="FH161" i="38"/>
  <c r="FG161" i="38"/>
  <c r="FF161" i="38"/>
  <c r="FE161" i="38"/>
  <c r="FD161" i="38"/>
  <c r="FC161" i="38"/>
  <c r="FB161" i="38"/>
  <c r="FA161" i="38"/>
  <c r="EZ161" i="38"/>
  <c r="EY161" i="38"/>
  <c r="EX161" i="38"/>
  <c r="EW161" i="38"/>
  <c r="EV161" i="38"/>
  <c r="EU161" i="38"/>
  <c r="ET161" i="38"/>
  <c r="ES161" i="38"/>
  <c r="ER161" i="38"/>
  <c r="EQ161" i="38"/>
  <c r="EP161" i="38"/>
  <c r="EM161" i="38"/>
  <c r="EL161" i="38"/>
  <c r="EK161" i="38"/>
  <c r="EJ161" i="38"/>
  <c r="EI161" i="38"/>
  <c r="EH161" i="38"/>
  <c r="EG161" i="38"/>
  <c r="EF161" i="38"/>
  <c r="EE161" i="38"/>
  <c r="ED161" i="38"/>
  <c r="EC161" i="38"/>
  <c r="EB161" i="38"/>
  <c r="EA161" i="38"/>
  <c r="DZ161" i="38"/>
  <c r="DY161" i="38"/>
  <c r="DX161" i="38"/>
  <c r="DW161" i="38"/>
  <c r="DV161" i="38"/>
  <c r="DU161" i="38"/>
  <c r="DT161" i="38"/>
  <c r="DS161" i="38"/>
  <c r="DR161" i="38"/>
  <c r="DQ161" i="38"/>
  <c r="DP161" i="38"/>
  <c r="DO161" i="38"/>
  <c r="DN161" i="38"/>
  <c r="DK161" i="38"/>
  <c r="DJ161" i="38"/>
  <c r="DI161" i="38"/>
  <c r="DH161" i="38"/>
  <c r="DG161" i="38"/>
  <c r="DF161" i="38"/>
  <c r="DE161" i="38"/>
  <c r="DD161" i="38"/>
  <c r="DC161" i="38"/>
  <c r="DB161" i="38"/>
  <c r="DA161" i="38"/>
  <c r="CZ161" i="38"/>
  <c r="CY161" i="38"/>
  <c r="CX161" i="38"/>
  <c r="CW161" i="38"/>
  <c r="CV161" i="38"/>
  <c r="CU161" i="38"/>
  <c r="CT161" i="38"/>
  <c r="CS161" i="38"/>
  <c r="CR161" i="38"/>
  <c r="CQ161" i="38"/>
  <c r="CP161" i="38"/>
  <c r="CO161" i="38"/>
  <c r="CN161" i="38"/>
  <c r="CM161" i="38"/>
  <c r="CL161" i="38"/>
  <c r="CI161" i="38"/>
  <c r="CH161" i="38"/>
  <c r="CG161" i="38"/>
  <c r="CF161" i="38"/>
  <c r="CE161" i="38"/>
  <c r="CD161" i="38"/>
  <c r="CC161" i="38"/>
  <c r="CB161" i="38"/>
  <c r="CA161" i="38"/>
  <c r="BZ161" i="38"/>
  <c r="BY161" i="38"/>
  <c r="BX161" i="38"/>
  <c r="BW161" i="38"/>
  <c r="BV161" i="38"/>
  <c r="BU161" i="38"/>
  <c r="BT161" i="38"/>
  <c r="BS161" i="38"/>
  <c r="BR161" i="38"/>
  <c r="BQ161" i="38"/>
  <c r="BP161" i="38"/>
  <c r="BO161" i="38"/>
  <c r="BN161" i="38"/>
  <c r="BM161" i="38"/>
  <c r="BL161" i="38"/>
  <c r="BK161" i="38"/>
  <c r="BJ161" i="38"/>
  <c r="BG161" i="38"/>
  <c r="BF161" i="38"/>
  <c r="BE161" i="38"/>
  <c r="BD161" i="38"/>
  <c r="BC161" i="38"/>
  <c r="BB161" i="38"/>
  <c r="BA161" i="38"/>
  <c r="AZ161" i="38"/>
  <c r="AY161" i="38"/>
  <c r="AX161" i="38"/>
  <c r="AW161" i="38"/>
  <c r="AV161" i="38"/>
  <c r="AU161" i="38"/>
  <c r="AT161" i="38"/>
  <c r="AS161" i="38"/>
  <c r="AR161" i="38"/>
  <c r="AQ161" i="38"/>
  <c r="AP161" i="38"/>
  <c r="AO161" i="38"/>
  <c r="AN161" i="38"/>
  <c r="AM161" i="38"/>
  <c r="AL161" i="38"/>
  <c r="AK161" i="38"/>
  <c r="AJ161" i="38"/>
  <c r="AI161" i="38"/>
  <c r="AH161" i="38"/>
  <c r="AE161" i="38"/>
  <c r="AD161" i="38"/>
  <c r="AC161" i="38"/>
  <c r="AB161" i="38"/>
  <c r="AA161" i="38"/>
  <c r="Z161" i="38"/>
  <c r="Y161" i="38"/>
  <c r="X161" i="38"/>
  <c r="W161" i="38"/>
  <c r="V161" i="38"/>
  <c r="U161" i="38"/>
  <c r="T161" i="38"/>
  <c r="S161" i="38"/>
  <c r="R161" i="38"/>
  <c r="Q161" i="38"/>
  <c r="P161" i="38"/>
  <c r="O161" i="38"/>
  <c r="N161" i="38"/>
  <c r="M161" i="38"/>
  <c r="L161" i="38"/>
  <c r="K161" i="38"/>
  <c r="J161" i="38"/>
  <c r="I161" i="38"/>
  <c r="H161" i="38"/>
  <c r="G161" i="38"/>
  <c r="F161" i="38"/>
  <c r="KY160" i="38"/>
  <c r="KX160" i="38"/>
  <c r="KW160" i="38"/>
  <c r="KV160" i="38"/>
  <c r="KU160" i="38"/>
  <c r="KT160" i="38"/>
  <c r="KS160" i="38"/>
  <c r="KR160" i="38"/>
  <c r="KQ160" i="38"/>
  <c r="KP160" i="38"/>
  <c r="KO160" i="38"/>
  <c r="KN160" i="38"/>
  <c r="KM160" i="38"/>
  <c r="KL160" i="38"/>
  <c r="KK160" i="38"/>
  <c r="KJ160" i="38"/>
  <c r="KI160" i="38"/>
  <c r="KH160" i="38"/>
  <c r="KG160" i="38"/>
  <c r="KF160" i="38"/>
  <c r="KE160" i="38"/>
  <c r="KD160" i="38"/>
  <c r="KC160" i="38"/>
  <c r="KB160" i="38"/>
  <c r="KA160" i="38"/>
  <c r="JZ160" i="38"/>
  <c r="JW160" i="38"/>
  <c r="JV160" i="38"/>
  <c r="JU160" i="38"/>
  <c r="JT160" i="38"/>
  <c r="JS160" i="38"/>
  <c r="JR160" i="38"/>
  <c r="JQ160" i="38"/>
  <c r="JP160" i="38"/>
  <c r="JO160" i="38"/>
  <c r="JN160" i="38"/>
  <c r="JM160" i="38"/>
  <c r="JL160" i="38"/>
  <c r="JK160" i="38"/>
  <c r="JJ160" i="38"/>
  <c r="JI160" i="38"/>
  <c r="JH160" i="38"/>
  <c r="JG160" i="38"/>
  <c r="JF160" i="38"/>
  <c r="JE160" i="38"/>
  <c r="JD160" i="38"/>
  <c r="JC160" i="38"/>
  <c r="JB160" i="38"/>
  <c r="JA160" i="38"/>
  <c r="IZ160" i="38"/>
  <c r="IY160" i="38"/>
  <c r="IX160" i="38"/>
  <c r="IU160" i="38"/>
  <c r="IT160" i="38"/>
  <c r="IS160" i="38"/>
  <c r="IR160" i="38"/>
  <c r="IQ160" i="38"/>
  <c r="IP160" i="38"/>
  <c r="IO160" i="38"/>
  <c r="IN160" i="38"/>
  <c r="IM160" i="38"/>
  <c r="IL160" i="38"/>
  <c r="IK160" i="38"/>
  <c r="IJ160" i="38"/>
  <c r="II160" i="38"/>
  <c r="IH160" i="38"/>
  <c r="IG160" i="38"/>
  <c r="IF160" i="38"/>
  <c r="IE160" i="38"/>
  <c r="ID160" i="38"/>
  <c r="IC160" i="38"/>
  <c r="IB160" i="38"/>
  <c r="IA160" i="38"/>
  <c r="HZ160" i="38"/>
  <c r="HY160" i="38"/>
  <c r="HX160" i="38"/>
  <c r="HW160" i="38"/>
  <c r="HV160" i="38"/>
  <c r="HS160" i="38"/>
  <c r="HR160" i="38"/>
  <c r="HQ160" i="38"/>
  <c r="HP160" i="38"/>
  <c r="HO160" i="38"/>
  <c r="HN160" i="38"/>
  <c r="HM160" i="38"/>
  <c r="HL160" i="38"/>
  <c r="HK160" i="38"/>
  <c r="HJ160" i="38"/>
  <c r="HI160" i="38"/>
  <c r="HH160" i="38"/>
  <c r="HG160" i="38"/>
  <c r="HF160" i="38"/>
  <c r="HE160" i="38"/>
  <c r="HD160" i="38"/>
  <c r="HC160" i="38"/>
  <c r="HB160" i="38"/>
  <c r="HA160" i="38"/>
  <c r="GZ160" i="38"/>
  <c r="GY160" i="38"/>
  <c r="GX160" i="38"/>
  <c r="GW160" i="38"/>
  <c r="GV160" i="38"/>
  <c r="GU160" i="38"/>
  <c r="GT160" i="38"/>
  <c r="GQ160" i="38"/>
  <c r="GP160" i="38"/>
  <c r="GO160" i="38"/>
  <c r="GN160" i="38"/>
  <c r="GM160" i="38"/>
  <c r="GL160" i="38"/>
  <c r="GK160" i="38"/>
  <c r="GJ160" i="38"/>
  <c r="GI160" i="38"/>
  <c r="GH160" i="38"/>
  <c r="GG160" i="38"/>
  <c r="GF160" i="38"/>
  <c r="GE160" i="38"/>
  <c r="GD160" i="38"/>
  <c r="GC160" i="38"/>
  <c r="GB160" i="38"/>
  <c r="GA160" i="38"/>
  <c r="FZ160" i="38"/>
  <c r="FY160" i="38"/>
  <c r="FX160" i="38"/>
  <c r="FW160" i="38"/>
  <c r="FV160" i="38"/>
  <c r="FU160" i="38"/>
  <c r="FT160" i="38"/>
  <c r="FS160" i="38"/>
  <c r="FR160" i="38"/>
  <c r="FO160" i="38"/>
  <c r="FN160" i="38"/>
  <c r="FM160" i="38"/>
  <c r="FL160" i="38"/>
  <c r="FK160" i="38"/>
  <c r="FJ160" i="38"/>
  <c r="FI160" i="38"/>
  <c r="FH160" i="38"/>
  <c r="FG160" i="38"/>
  <c r="FF160" i="38"/>
  <c r="FE160" i="38"/>
  <c r="FD160" i="38"/>
  <c r="FC160" i="38"/>
  <c r="FB160" i="38"/>
  <c r="FA160" i="38"/>
  <c r="EZ160" i="38"/>
  <c r="EY160" i="38"/>
  <c r="EX160" i="38"/>
  <c r="EW160" i="38"/>
  <c r="EV160" i="38"/>
  <c r="EU160" i="38"/>
  <c r="ET160" i="38"/>
  <c r="ES160" i="38"/>
  <c r="ER160" i="38"/>
  <c r="EQ160" i="38"/>
  <c r="EP160" i="38"/>
  <c r="EM160" i="38"/>
  <c r="EL160" i="38"/>
  <c r="EK160" i="38"/>
  <c r="EJ160" i="38"/>
  <c r="EI160" i="38"/>
  <c r="EH160" i="38"/>
  <c r="EG160" i="38"/>
  <c r="EF160" i="38"/>
  <c r="EE160" i="38"/>
  <c r="ED160" i="38"/>
  <c r="EC160" i="38"/>
  <c r="EB160" i="38"/>
  <c r="EA160" i="38"/>
  <c r="DZ160" i="38"/>
  <c r="DY160" i="38"/>
  <c r="DX160" i="38"/>
  <c r="DW160" i="38"/>
  <c r="DV160" i="38"/>
  <c r="DU160" i="38"/>
  <c r="DT160" i="38"/>
  <c r="DS160" i="38"/>
  <c r="DR160" i="38"/>
  <c r="DQ160" i="38"/>
  <c r="DP160" i="38"/>
  <c r="DO160" i="38"/>
  <c r="DN160" i="38"/>
  <c r="DK160" i="38"/>
  <c r="DJ160" i="38"/>
  <c r="DI160" i="38"/>
  <c r="DH160" i="38"/>
  <c r="DG160" i="38"/>
  <c r="DF160" i="38"/>
  <c r="DE160" i="38"/>
  <c r="DD160" i="38"/>
  <c r="DC160" i="38"/>
  <c r="DB160" i="38"/>
  <c r="DA160" i="38"/>
  <c r="CZ160" i="38"/>
  <c r="CY160" i="38"/>
  <c r="CX160" i="38"/>
  <c r="CW160" i="38"/>
  <c r="CV160" i="38"/>
  <c r="CU160" i="38"/>
  <c r="CT160" i="38"/>
  <c r="CS160" i="38"/>
  <c r="CR160" i="38"/>
  <c r="CQ160" i="38"/>
  <c r="CP160" i="38"/>
  <c r="CO160" i="38"/>
  <c r="CN160" i="38"/>
  <c r="CM160" i="38"/>
  <c r="CL160" i="38"/>
  <c r="CI160" i="38"/>
  <c r="CH160" i="38"/>
  <c r="CG160" i="38"/>
  <c r="CF160" i="38"/>
  <c r="CE160" i="38"/>
  <c r="CD160" i="38"/>
  <c r="CC160" i="38"/>
  <c r="CB160" i="38"/>
  <c r="CA160" i="38"/>
  <c r="BZ160" i="38"/>
  <c r="BY160" i="38"/>
  <c r="BX160" i="38"/>
  <c r="BW160" i="38"/>
  <c r="BV160" i="38"/>
  <c r="BU160" i="38"/>
  <c r="BT160" i="38"/>
  <c r="BS160" i="38"/>
  <c r="BR160" i="38"/>
  <c r="BQ160" i="38"/>
  <c r="BP160" i="38"/>
  <c r="BO160" i="38"/>
  <c r="BN160" i="38"/>
  <c r="BM160" i="38"/>
  <c r="BL160" i="38"/>
  <c r="BK160" i="38"/>
  <c r="BJ160" i="38"/>
  <c r="BG160" i="38"/>
  <c r="BF160" i="38"/>
  <c r="BE160" i="38"/>
  <c r="BD160" i="38"/>
  <c r="BC160" i="38"/>
  <c r="BB160" i="38"/>
  <c r="BA160" i="38"/>
  <c r="AZ160" i="38"/>
  <c r="AY160" i="38"/>
  <c r="AX160" i="38"/>
  <c r="AW160" i="38"/>
  <c r="AV160" i="38"/>
  <c r="AU160" i="38"/>
  <c r="AT160" i="38"/>
  <c r="AS160" i="38"/>
  <c r="AR160" i="38"/>
  <c r="AQ160" i="38"/>
  <c r="AP160" i="38"/>
  <c r="AO160" i="38"/>
  <c r="AN160" i="38"/>
  <c r="AM160" i="38"/>
  <c r="AL160" i="38"/>
  <c r="AK160" i="38"/>
  <c r="AJ160" i="38"/>
  <c r="AI160" i="38"/>
  <c r="AH160" i="38"/>
  <c r="AE160" i="38"/>
  <c r="AD160" i="38"/>
  <c r="AC160" i="38"/>
  <c r="AB160" i="38"/>
  <c r="AA160" i="38"/>
  <c r="Z160" i="38"/>
  <c r="Y160" i="38"/>
  <c r="X160" i="38"/>
  <c r="W160" i="38"/>
  <c r="V160" i="38"/>
  <c r="U160" i="38"/>
  <c r="T160" i="38"/>
  <c r="S160" i="38"/>
  <c r="R160" i="38"/>
  <c r="Q160" i="38"/>
  <c r="P160" i="38"/>
  <c r="O160" i="38"/>
  <c r="N160" i="38"/>
  <c r="M160" i="38"/>
  <c r="L160" i="38"/>
  <c r="K160" i="38"/>
  <c r="J160" i="38"/>
  <c r="I160" i="38"/>
  <c r="H160" i="38"/>
  <c r="G160" i="38"/>
  <c r="F160" i="38"/>
  <c r="KY159" i="38"/>
  <c r="KX159" i="38"/>
  <c r="KW159" i="38"/>
  <c r="KV159" i="38"/>
  <c r="KU159" i="38"/>
  <c r="KT159" i="38"/>
  <c r="KS159" i="38"/>
  <c r="KR159" i="38"/>
  <c r="KQ159" i="38"/>
  <c r="KP159" i="38"/>
  <c r="KO159" i="38"/>
  <c r="KN159" i="38"/>
  <c r="KM159" i="38"/>
  <c r="KL159" i="38"/>
  <c r="KK159" i="38"/>
  <c r="KJ159" i="38"/>
  <c r="KI159" i="38"/>
  <c r="KH159" i="38"/>
  <c r="KG159" i="38"/>
  <c r="KF159" i="38"/>
  <c r="KE159" i="38"/>
  <c r="KD159" i="38"/>
  <c r="KC159" i="38"/>
  <c r="KB159" i="38"/>
  <c r="KA159" i="38"/>
  <c r="JZ159" i="38"/>
  <c r="JW159" i="38"/>
  <c r="JV159" i="38"/>
  <c r="JU159" i="38"/>
  <c r="JT159" i="38"/>
  <c r="JS159" i="38"/>
  <c r="JR159" i="38"/>
  <c r="JQ159" i="38"/>
  <c r="JP159" i="38"/>
  <c r="JO159" i="38"/>
  <c r="JN159" i="38"/>
  <c r="JM159" i="38"/>
  <c r="JL159" i="38"/>
  <c r="JK159" i="38"/>
  <c r="JJ159" i="38"/>
  <c r="JI159" i="38"/>
  <c r="JH159" i="38"/>
  <c r="JG159" i="38"/>
  <c r="JF159" i="38"/>
  <c r="JE159" i="38"/>
  <c r="JD159" i="38"/>
  <c r="JC159" i="38"/>
  <c r="JB159" i="38"/>
  <c r="JA159" i="38"/>
  <c r="IZ159" i="38"/>
  <c r="IY159" i="38"/>
  <c r="IX159" i="38"/>
  <c r="IU159" i="38"/>
  <c r="IT159" i="38"/>
  <c r="IS159" i="38"/>
  <c r="IR159" i="38"/>
  <c r="IQ159" i="38"/>
  <c r="IP159" i="38"/>
  <c r="IO159" i="38"/>
  <c r="IN159" i="38"/>
  <c r="IM159" i="38"/>
  <c r="IL159" i="38"/>
  <c r="IK159" i="38"/>
  <c r="IJ159" i="38"/>
  <c r="II159" i="38"/>
  <c r="IH159" i="38"/>
  <c r="IG159" i="38"/>
  <c r="IF159" i="38"/>
  <c r="IE159" i="38"/>
  <c r="ID159" i="38"/>
  <c r="IC159" i="38"/>
  <c r="IB159" i="38"/>
  <c r="IA159" i="38"/>
  <c r="HZ159" i="38"/>
  <c r="HY159" i="38"/>
  <c r="HX159" i="38"/>
  <c r="HW159" i="38"/>
  <c r="HV159" i="38"/>
  <c r="HS159" i="38"/>
  <c r="HR159" i="38"/>
  <c r="HQ159" i="38"/>
  <c r="HP159" i="38"/>
  <c r="HO159" i="38"/>
  <c r="HN159" i="38"/>
  <c r="HM159" i="38"/>
  <c r="HL159" i="38"/>
  <c r="HK159" i="38"/>
  <c r="HJ159" i="38"/>
  <c r="HI159" i="38"/>
  <c r="HH159" i="38"/>
  <c r="HG159" i="38"/>
  <c r="HF159" i="38"/>
  <c r="HE159" i="38"/>
  <c r="HD159" i="38"/>
  <c r="HC159" i="38"/>
  <c r="HB159" i="38"/>
  <c r="HA159" i="38"/>
  <c r="GZ159" i="38"/>
  <c r="GY159" i="38"/>
  <c r="GX159" i="38"/>
  <c r="GW159" i="38"/>
  <c r="GV159" i="38"/>
  <c r="GU159" i="38"/>
  <c r="GT159" i="38"/>
  <c r="GQ159" i="38"/>
  <c r="GP159" i="38"/>
  <c r="GO159" i="38"/>
  <c r="GN159" i="38"/>
  <c r="GM159" i="38"/>
  <c r="GL159" i="38"/>
  <c r="GK159" i="38"/>
  <c r="GJ159" i="38"/>
  <c r="GI159" i="38"/>
  <c r="GH159" i="38"/>
  <c r="GG159" i="38"/>
  <c r="GF159" i="38"/>
  <c r="GE159" i="38"/>
  <c r="GD159" i="38"/>
  <c r="GC159" i="38"/>
  <c r="GB159" i="38"/>
  <c r="GA159" i="38"/>
  <c r="FZ159" i="38"/>
  <c r="FY159" i="38"/>
  <c r="FX159" i="38"/>
  <c r="FW159" i="38"/>
  <c r="FV159" i="38"/>
  <c r="FU159" i="38"/>
  <c r="FT159" i="38"/>
  <c r="FS159" i="38"/>
  <c r="FR159" i="38"/>
  <c r="FO159" i="38"/>
  <c r="FN159" i="38"/>
  <c r="FM159" i="38"/>
  <c r="FL159" i="38"/>
  <c r="FK159" i="38"/>
  <c r="FJ159" i="38"/>
  <c r="FI159" i="38"/>
  <c r="FH159" i="38"/>
  <c r="FG159" i="38"/>
  <c r="FF159" i="38"/>
  <c r="FE159" i="38"/>
  <c r="FD159" i="38"/>
  <c r="FC159" i="38"/>
  <c r="FB159" i="38"/>
  <c r="FA159" i="38"/>
  <c r="EZ159" i="38"/>
  <c r="EY159" i="38"/>
  <c r="EX159" i="38"/>
  <c r="EW159" i="38"/>
  <c r="EV159" i="38"/>
  <c r="EU159" i="38"/>
  <c r="ET159" i="38"/>
  <c r="ES159" i="38"/>
  <c r="ER159" i="38"/>
  <c r="EQ159" i="38"/>
  <c r="EP159" i="38"/>
  <c r="EM159" i="38"/>
  <c r="EL159" i="38"/>
  <c r="EK159" i="38"/>
  <c r="EJ159" i="38"/>
  <c r="EI159" i="38"/>
  <c r="EH159" i="38"/>
  <c r="EG159" i="38"/>
  <c r="EF159" i="38"/>
  <c r="EE159" i="38"/>
  <c r="ED159" i="38"/>
  <c r="EC159" i="38"/>
  <c r="EB159" i="38"/>
  <c r="EA159" i="38"/>
  <c r="DZ159" i="38"/>
  <c r="DY159" i="38"/>
  <c r="DX159" i="38"/>
  <c r="DW159" i="38"/>
  <c r="DV159" i="38"/>
  <c r="DU159" i="38"/>
  <c r="DT159" i="38"/>
  <c r="DS159" i="38"/>
  <c r="DR159" i="38"/>
  <c r="DQ159" i="38"/>
  <c r="DP159" i="38"/>
  <c r="DO159" i="38"/>
  <c r="DN159" i="38"/>
  <c r="DK159" i="38"/>
  <c r="DJ159" i="38"/>
  <c r="DI159" i="38"/>
  <c r="DH159" i="38"/>
  <c r="DG159" i="38"/>
  <c r="DF159" i="38"/>
  <c r="DE159" i="38"/>
  <c r="DD159" i="38"/>
  <c r="DC159" i="38"/>
  <c r="DB159" i="38"/>
  <c r="DA159" i="38"/>
  <c r="CZ159" i="38"/>
  <c r="CY159" i="38"/>
  <c r="CX159" i="38"/>
  <c r="CW159" i="38"/>
  <c r="CV159" i="38"/>
  <c r="CU159" i="38"/>
  <c r="CT159" i="38"/>
  <c r="CS159" i="38"/>
  <c r="CR159" i="38"/>
  <c r="CQ159" i="38"/>
  <c r="CP159" i="38"/>
  <c r="CO159" i="38"/>
  <c r="CN159" i="38"/>
  <c r="CM159" i="38"/>
  <c r="CL159" i="38"/>
  <c r="CI159" i="38"/>
  <c r="CH159" i="38"/>
  <c r="CG159" i="38"/>
  <c r="CF159" i="38"/>
  <c r="CE159" i="38"/>
  <c r="CD159" i="38"/>
  <c r="CC159" i="38"/>
  <c r="CB159" i="38"/>
  <c r="CA159" i="38"/>
  <c r="BZ159" i="38"/>
  <c r="BY159" i="38"/>
  <c r="BX159" i="38"/>
  <c r="BW159" i="38"/>
  <c r="BV159" i="38"/>
  <c r="BU159" i="38"/>
  <c r="BT159" i="38"/>
  <c r="BS159" i="38"/>
  <c r="BR159" i="38"/>
  <c r="BQ159" i="38"/>
  <c r="BP159" i="38"/>
  <c r="BO159" i="38"/>
  <c r="BN159" i="38"/>
  <c r="BM159" i="38"/>
  <c r="BL159" i="38"/>
  <c r="BK159" i="38"/>
  <c r="BJ159" i="38"/>
  <c r="BG159" i="38"/>
  <c r="BF159" i="38"/>
  <c r="BE159" i="38"/>
  <c r="BD159" i="38"/>
  <c r="BC159" i="38"/>
  <c r="BB159" i="38"/>
  <c r="BA159" i="38"/>
  <c r="AZ159" i="38"/>
  <c r="AY159" i="38"/>
  <c r="AX159" i="38"/>
  <c r="AW159" i="38"/>
  <c r="AV159" i="38"/>
  <c r="AU159" i="38"/>
  <c r="AT159" i="38"/>
  <c r="AS159" i="38"/>
  <c r="AR159" i="38"/>
  <c r="AQ159" i="38"/>
  <c r="AP159" i="38"/>
  <c r="AO159" i="38"/>
  <c r="AN159" i="38"/>
  <c r="AM159" i="38"/>
  <c r="AL159" i="38"/>
  <c r="AK159" i="38"/>
  <c r="AJ159" i="38"/>
  <c r="AI159" i="38"/>
  <c r="AH159" i="38"/>
  <c r="AE159" i="38"/>
  <c r="AD159" i="38"/>
  <c r="AC159" i="38"/>
  <c r="AB159" i="38"/>
  <c r="AA159" i="38"/>
  <c r="Z159" i="38"/>
  <c r="Y159" i="38"/>
  <c r="X159" i="38"/>
  <c r="W159" i="38"/>
  <c r="V159" i="38"/>
  <c r="U159" i="38"/>
  <c r="T159" i="38"/>
  <c r="S159" i="38"/>
  <c r="R159" i="38"/>
  <c r="Q159" i="38"/>
  <c r="P159" i="38"/>
  <c r="O159" i="38"/>
  <c r="N159" i="38"/>
  <c r="M159" i="38"/>
  <c r="L159" i="38"/>
  <c r="K159" i="38"/>
  <c r="J159" i="38"/>
  <c r="I159" i="38"/>
  <c r="H159" i="38"/>
  <c r="G159" i="38"/>
  <c r="F159" i="38"/>
  <c r="KY158" i="38"/>
  <c r="KX158" i="38"/>
  <c r="KW158" i="38"/>
  <c r="KV158" i="38"/>
  <c r="KU158" i="38"/>
  <c r="KT158" i="38"/>
  <c r="KS158" i="38"/>
  <c r="KR158" i="38"/>
  <c r="KQ158" i="38"/>
  <c r="KP158" i="38"/>
  <c r="KO158" i="38"/>
  <c r="KN158" i="38"/>
  <c r="KM158" i="38"/>
  <c r="KL158" i="38"/>
  <c r="KK158" i="38"/>
  <c r="KJ158" i="38"/>
  <c r="KI158" i="38"/>
  <c r="KH158" i="38"/>
  <c r="KG158" i="38"/>
  <c r="KF158" i="38"/>
  <c r="KE158" i="38"/>
  <c r="KD158" i="38"/>
  <c r="KC158" i="38"/>
  <c r="KB158" i="38"/>
  <c r="KA158" i="38"/>
  <c r="JZ158" i="38"/>
  <c r="JW158" i="38"/>
  <c r="JV158" i="38"/>
  <c r="JU158" i="38"/>
  <c r="JT158" i="38"/>
  <c r="JS158" i="38"/>
  <c r="JR158" i="38"/>
  <c r="JQ158" i="38"/>
  <c r="JP158" i="38"/>
  <c r="JO158" i="38"/>
  <c r="JN158" i="38"/>
  <c r="JM158" i="38"/>
  <c r="JL158" i="38"/>
  <c r="JK158" i="38"/>
  <c r="JJ158" i="38"/>
  <c r="JI158" i="38"/>
  <c r="JH158" i="38"/>
  <c r="JG158" i="38"/>
  <c r="JF158" i="38"/>
  <c r="JE158" i="38"/>
  <c r="JD158" i="38"/>
  <c r="JC158" i="38"/>
  <c r="JB158" i="38"/>
  <c r="JA158" i="38"/>
  <c r="IZ158" i="38"/>
  <c r="IY158" i="38"/>
  <c r="IX158" i="38"/>
  <c r="IU158" i="38"/>
  <c r="IT158" i="38"/>
  <c r="IS158" i="38"/>
  <c r="IR158" i="38"/>
  <c r="IQ158" i="38"/>
  <c r="IP158" i="38"/>
  <c r="IO158" i="38"/>
  <c r="IN158" i="38"/>
  <c r="IM158" i="38"/>
  <c r="IL158" i="38"/>
  <c r="IK158" i="38"/>
  <c r="IJ158" i="38"/>
  <c r="II158" i="38"/>
  <c r="IH158" i="38"/>
  <c r="IG158" i="38"/>
  <c r="IF158" i="38"/>
  <c r="IE158" i="38"/>
  <c r="ID158" i="38"/>
  <c r="IC158" i="38"/>
  <c r="IB158" i="38"/>
  <c r="IA158" i="38"/>
  <c r="HZ158" i="38"/>
  <c r="HY158" i="38"/>
  <c r="HX158" i="38"/>
  <c r="HW158" i="38"/>
  <c r="HV158" i="38"/>
  <c r="HS158" i="38"/>
  <c r="HR158" i="38"/>
  <c r="HQ158" i="38"/>
  <c r="HP158" i="38"/>
  <c r="HO158" i="38"/>
  <c r="HN158" i="38"/>
  <c r="HM158" i="38"/>
  <c r="HL158" i="38"/>
  <c r="HK158" i="38"/>
  <c r="HJ158" i="38"/>
  <c r="HI158" i="38"/>
  <c r="HH158" i="38"/>
  <c r="HG158" i="38"/>
  <c r="HF158" i="38"/>
  <c r="HE158" i="38"/>
  <c r="HD158" i="38"/>
  <c r="HC158" i="38"/>
  <c r="HB158" i="38"/>
  <c r="HA158" i="38"/>
  <c r="GZ158" i="38"/>
  <c r="GY158" i="38"/>
  <c r="GX158" i="38"/>
  <c r="GW158" i="38"/>
  <c r="GV158" i="38"/>
  <c r="GU158" i="38"/>
  <c r="GT158" i="38"/>
  <c r="GQ158" i="38"/>
  <c r="GP158" i="38"/>
  <c r="GO158" i="38"/>
  <c r="GN158" i="38"/>
  <c r="GM158" i="38"/>
  <c r="GL158" i="38"/>
  <c r="GK158" i="38"/>
  <c r="GJ158" i="38"/>
  <c r="GI158" i="38"/>
  <c r="GH158" i="38"/>
  <c r="GG158" i="38"/>
  <c r="GF158" i="38"/>
  <c r="GE158" i="38"/>
  <c r="GD158" i="38"/>
  <c r="GC158" i="38"/>
  <c r="GB158" i="38"/>
  <c r="GA158" i="38"/>
  <c r="FZ158" i="38"/>
  <c r="FY158" i="38"/>
  <c r="FX158" i="38"/>
  <c r="FW158" i="38"/>
  <c r="FV158" i="38"/>
  <c r="FU158" i="38"/>
  <c r="FT158" i="38"/>
  <c r="FS158" i="38"/>
  <c r="FR158" i="38"/>
  <c r="FO158" i="38"/>
  <c r="FN158" i="38"/>
  <c r="FM158" i="38"/>
  <c r="FL158" i="38"/>
  <c r="FK158" i="38"/>
  <c r="FJ158" i="38"/>
  <c r="FI158" i="38"/>
  <c r="FH158" i="38"/>
  <c r="FG158" i="38"/>
  <c r="FF158" i="38"/>
  <c r="FE158" i="38"/>
  <c r="FD158" i="38"/>
  <c r="FC158" i="38"/>
  <c r="FB158" i="38"/>
  <c r="FA158" i="38"/>
  <c r="FA177" i="38" s="1"/>
  <c r="EZ158" i="38"/>
  <c r="EY158" i="38"/>
  <c r="EX158" i="38"/>
  <c r="EW158" i="38"/>
  <c r="EV158" i="38"/>
  <c r="EU158" i="38"/>
  <c r="ET158" i="38"/>
  <c r="ES158" i="38"/>
  <c r="ER158" i="38"/>
  <c r="EQ158" i="38"/>
  <c r="EP158" i="38"/>
  <c r="EM158" i="38"/>
  <c r="EL158" i="38"/>
  <c r="EK158" i="38"/>
  <c r="EJ158" i="38"/>
  <c r="EI158" i="38"/>
  <c r="EH158" i="38"/>
  <c r="EG158" i="38"/>
  <c r="EF158" i="38"/>
  <c r="EE158" i="38"/>
  <c r="ED158" i="38"/>
  <c r="EC158" i="38"/>
  <c r="EB158" i="38"/>
  <c r="EA158" i="38"/>
  <c r="DZ158" i="38"/>
  <c r="DY158" i="38"/>
  <c r="DX158" i="38"/>
  <c r="DW158" i="38"/>
  <c r="DV158" i="38"/>
  <c r="DU158" i="38"/>
  <c r="DT158" i="38"/>
  <c r="DS158" i="38"/>
  <c r="DR158" i="38"/>
  <c r="DQ158" i="38"/>
  <c r="DP158" i="38"/>
  <c r="DO158" i="38"/>
  <c r="DN158" i="38"/>
  <c r="DK158" i="38"/>
  <c r="DJ158" i="38"/>
  <c r="DI158" i="38"/>
  <c r="DH158" i="38"/>
  <c r="DG158" i="38"/>
  <c r="DF158" i="38"/>
  <c r="DE158" i="38"/>
  <c r="DD158" i="38"/>
  <c r="DC158" i="38"/>
  <c r="DB158" i="38"/>
  <c r="DA158" i="38"/>
  <c r="CZ158" i="38"/>
  <c r="CY158" i="38"/>
  <c r="CX158" i="38"/>
  <c r="CW158" i="38"/>
  <c r="CV158" i="38"/>
  <c r="CU158" i="38"/>
  <c r="CT158" i="38"/>
  <c r="CS158" i="38"/>
  <c r="CR158" i="38"/>
  <c r="CQ158" i="38"/>
  <c r="CP158" i="38"/>
  <c r="CO158" i="38"/>
  <c r="CN158" i="38"/>
  <c r="CM158" i="38"/>
  <c r="CL158" i="38"/>
  <c r="CI158" i="38"/>
  <c r="CH158" i="38"/>
  <c r="CG158" i="38"/>
  <c r="CF158" i="38"/>
  <c r="CE158" i="38"/>
  <c r="CD158" i="38"/>
  <c r="CC158" i="38"/>
  <c r="CB158" i="38"/>
  <c r="CA158" i="38"/>
  <c r="BZ158" i="38"/>
  <c r="BY158" i="38"/>
  <c r="BX158" i="38"/>
  <c r="BW158" i="38"/>
  <c r="BV158" i="38"/>
  <c r="BU158" i="38"/>
  <c r="BT158" i="38"/>
  <c r="BS158" i="38"/>
  <c r="BR158" i="38"/>
  <c r="BQ158" i="38"/>
  <c r="BP158" i="38"/>
  <c r="BO158" i="38"/>
  <c r="BN158" i="38"/>
  <c r="BM158" i="38"/>
  <c r="BL158" i="38"/>
  <c r="BK158" i="38"/>
  <c r="BJ158" i="38"/>
  <c r="BG158" i="38"/>
  <c r="BF158" i="38"/>
  <c r="BE158" i="38"/>
  <c r="BD158" i="38"/>
  <c r="BC158" i="38"/>
  <c r="BB158" i="38"/>
  <c r="BA158" i="38"/>
  <c r="AZ158" i="38"/>
  <c r="AY158" i="38"/>
  <c r="AX158" i="38"/>
  <c r="AW158" i="38"/>
  <c r="AV158" i="38"/>
  <c r="AU158" i="38"/>
  <c r="AT158" i="38"/>
  <c r="AS158" i="38"/>
  <c r="AR158" i="38"/>
  <c r="AQ158" i="38"/>
  <c r="AP158" i="38"/>
  <c r="AO158" i="38"/>
  <c r="AN158" i="38"/>
  <c r="AM158" i="38"/>
  <c r="AL158" i="38"/>
  <c r="AK158" i="38"/>
  <c r="AJ158" i="38"/>
  <c r="AI158" i="38"/>
  <c r="AH158" i="38"/>
  <c r="AE158" i="38"/>
  <c r="AD158" i="38"/>
  <c r="AC158" i="38"/>
  <c r="AB158" i="38"/>
  <c r="AA158" i="38"/>
  <c r="Z158" i="38"/>
  <c r="Y158" i="38"/>
  <c r="X158" i="38"/>
  <c r="W158" i="38"/>
  <c r="V158" i="38"/>
  <c r="U158" i="38"/>
  <c r="T158" i="38"/>
  <c r="S158" i="38"/>
  <c r="R158" i="38"/>
  <c r="Q158" i="38"/>
  <c r="P158" i="38"/>
  <c r="O158" i="38"/>
  <c r="N158" i="38"/>
  <c r="M158" i="38"/>
  <c r="L158" i="38"/>
  <c r="K158" i="38"/>
  <c r="J158" i="38"/>
  <c r="I158" i="38"/>
  <c r="H158" i="38"/>
  <c r="G158" i="38"/>
  <c r="F158" i="38"/>
  <c r="KY157" i="38"/>
  <c r="KX157" i="38"/>
  <c r="KW157" i="38"/>
  <c r="KV157" i="38"/>
  <c r="KU157" i="38"/>
  <c r="KT157" i="38"/>
  <c r="KS157" i="38"/>
  <c r="KR157" i="38"/>
  <c r="KQ157" i="38"/>
  <c r="KP157" i="38"/>
  <c r="KO157" i="38"/>
  <c r="KN157" i="38"/>
  <c r="KM157" i="38"/>
  <c r="KL157" i="38"/>
  <c r="KK157" i="38"/>
  <c r="KJ157" i="38"/>
  <c r="KI157" i="38"/>
  <c r="KH157" i="38"/>
  <c r="KG157" i="38"/>
  <c r="KF157" i="38"/>
  <c r="KE157" i="38"/>
  <c r="KD157" i="38"/>
  <c r="KC157" i="38"/>
  <c r="KB157" i="38"/>
  <c r="KA157" i="38"/>
  <c r="JZ157" i="38"/>
  <c r="JW157" i="38"/>
  <c r="JV157" i="38"/>
  <c r="JU157" i="38"/>
  <c r="JT157" i="38"/>
  <c r="JS157" i="38"/>
  <c r="JR157" i="38"/>
  <c r="JQ157" i="38"/>
  <c r="JP157" i="38"/>
  <c r="JO157" i="38"/>
  <c r="JN157" i="38"/>
  <c r="JM157" i="38"/>
  <c r="JL157" i="38"/>
  <c r="JK157" i="38"/>
  <c r="JJ157" i="38"/>
  <c r="JI157" i="38"/>
  <c r="JH157" i="38"/>
  <c r="JG157" i="38"/>
  <c r="JF157" i="38"/>
  <c r="JE157" i="38"/>
  <c r="JD157" i="38"/>
  <c r="JC157" i="38"/>
  <c r="JB157" i="38"/>
  <c r="JA157" i="38"/>
  <c r="IZ157" i="38"/>
  <c r="IY157" i="38"/>
  <c r="IX157" i="38"/>
  <c r="IU157" i="38"/>
  <c r="IT157" i="38"/>
  <c r="IS157" i="38"/>
  <c r="IR157" i="38"/>
  <c r="IQ157" i="38"/>
  <c r="IP157" i="38"/>
  <c r="IO157" i="38"/>
  <c r="IN157" i="38"/>
  <c r="IM157" i="38"/>
  <c r="IL157" i="38"/>
  <c r="IK157" i="38"/>
  <c r="IJ157" i="38"/>
  <c r="II157" i="38"/>
  <c r="IH157" i="38"/>
  <c r="IG157" i="38"/>
  <c r="IF157" i="38"/>
  <c r="IE157" i="38"/>
  <c r="ID157" i="38"/>
  <c r="IC157" i="38"/>
  <c r="IB157" i="38"/>
  <c r="IA157" i="38"/>
  <c r="HZ157" i="38"/>
  <c r="HY157" i="38"/>
  <c r="HX157" i="38"/>
  <c r="HW157" i="38"/>
  <c r="HV157" i="38"/>
  <c r="HS157" i="38"/>
  <c r="HR157" i="38"/>
  <c r="HQ157" i="38"/>
  <c r="HP157" i="38"/>
  <c r="HO157" i="38"/>
  <c r="HN157" i="38"/>
  <c r="HM157" i="38"/>
  <c r="HL157" i="38"/>
  <c r="HK157" i="38"/>
  <c r="HJ157" i="38"/>
  <c r="HI157" i="38"/>
  <c r="HH157" i="38"/>
  <c r="HG157" i="38"/>
  <c r="HF157" i="38"/>
  <c r="HE157" i="38"/>
  <c r="HD157" i="38"/>
  <c r="HC157" i="38"/>
  <c r="HB157" i="38"/>
  <c r="HA157" i="38"/>
  <c r="GZ157" i="38"/>
  <c r="GY157" i="38"/>
  <c r="GX157" i="38"/>
  <c r="GW157" i="38"/>
  <c r="GV157" i="38"/>
  <c r="GU157" i="38"/>
  <c r="GT157" i="38"/>
  <c r="GQ157" i="38"/>
  <c r="GP157" i="38"/>
  <c r="GO157" i="38"/>
  <c r="GN157" i="38"/>
  <c r="GM157" i="38"/>
  <c r="GL157" i="38"/>
  <c r="GK157" i="38"/>
  <c r="GJ157" i="38"/>
  <c r="GI157" i="38"/>
  <c r="GH157" i="38"/>
  <c r="GG157" i="38"/>
  <c r="GF157" i="38"/>
  <c r="GE157" i="38"/>
  <c r="GD157" i="38"/>
  <c r="GC157" i="38"/>
  <c r="GB157" i="38"/>
  <c r="GA157" i="38"/>
  <c r="FZ157" i="38"/>
  <c r="FY157" i="38"/>
  <c r="FX157" i="38"/>
  <c r="FW157" i="38"/>
  <c r="FV157" i="38"/>
  <c r="FU157" i="38"/>
  <c r="FT157" i="38"/>
  <c r="FS157" i="38"/>
  <c r="FR157" i="38"/>
  <c r="FO157" i="38"/>
  <c r="FN157" i="38"/>
  <c r="FM157" i="38"/>
  <c r="FL157" i="38"/>
  <c r="FK157" i="38"/>
  <c r="FJ157" i="38"/>
  <c r="FI157" i="38"/>
  <c r="FH157" i="38"/>
  <c r="FG157" i="38"/>
  <c r="FF157" i="38"/>
  <c r="FE157" i="38"/>
  <c r="FD157" i="38"/>
  <c r="FC157" i="38"/>
  <c r="FB157" i="38"/>
  <c r="FA157" i="38"/>
  <c r="EZ157" i="38"/>
  <c r="EY157" i="38"/>
  <c r="EX157" i="38"/>
  <c r="EW157" i="38"/>
  <c r="EV157" i="38"/>
  <c r="EU157" i="38"/>
  <c r="ET157" i="38"/>
  <c r="ES157" i="38"/>
  <c r="ER157" i="38"/>
  <c r="EQ157" i="38"/>
  <c r="EP157" i="38"/>
  <c r="EM157" i="38"/>
  <c r="EL157" i="38"/>
  <c r="EK157" i="38"/>
  <c r="EJ157" i="38"/>
  <c r="EI157" i="38"/>
  <c r="EH157" i="38"/>
  <c r="EG157" i="38"/>
  <c r="EF157" i="38"/>
  <c r="EE157" i="38"/>
  <c r="ED157" i="38"/>
  <c r="EC157" i="38"/>
  <c r="EB157" i="38"/>
  <c r="EA157" i="38"/>
  <c r="DZ157" i="38"/>
  <c r="DY157" i="38"/>
  <c r="DX157" i="38"/>
  <c r="DW157" i="38"/>
  <c r="DV157" i="38"/>
  <c r="DU157" i="38"/>
  <c r="DT157" i="38"/>
  <c r="DS157" i="38"/>
  <c r="DR157" i="38"/>
  <c r="DQ157" i="38"/>
  <c r="DP157" i="38"/>
  <c r="DO157" i="38"/>
  <c r="DN157" i="38"/>
  <c r="DK157" i="38"/>
  <c r="DJ157" i="38"/>
  <c r="DI157" i="38"/>
  <c r="DH157" i="38"/>
  <c r="DG157" i="38"/>
  <c r="DF157" i="38"/>
  <c r="DE157" i="38"/>
  <c r="DD157" i="38"/>
  <c r="DC157" i="38"/>
  <c r="DB157" i="38"/>
  <c r="DA157" i="38"/>
  <c r="CZ157" i="38"/>
  <c r="CY157" i="38"/>
  <c r="CX157" i="38"/>
  <c r="CW157" i="38"/>
  <c r="CV157" i="38"/>
  <c r="CU157" i="38"/>
  <c r="CT157" i="38"/>
  <c r="CS157" i="38"/>
  <c r="CR157" i="38"/>
  <c r="CQ157" i="38"/>
  <c r="CP157" i="38"/>
  <c r="CO157" i="38"/>
  <c r="CN157" i="38"/>
  <c r="CM157" i="38"/>
  <c r="CL157" i="38"/>
  <c r="CI157" i="38"/>
  <c r="CH157" i="38"/>
  <c r="CG157" i="38"/>
  <c r="CF157" i="38"/>
  <c r="CE157" i="38"/>
  <c r="CD157" i="38"/>
  <c r="CC157" i="38"/>
  <c r="CB157" i="38"/>
  <c r="CA157" i="38"/>
  <c r="BZ157" i="38"/>
  <c r="BY157" i="38"/>
  <c r="BX157" i="38"/>
  <c r="BW157" i="38"/>
  <c r="BV157" i="38"/>
  <c r="BU157" i="38"/>
  <c r="BT157" i="38"/>
  <c r="BS157" i="38"/>
  <c r="BR157" i="38"/>
  <c r="BQ157" i="38"/>
  <c r="BP157" i="38"/>
  <c r="BO157" i="38"/>
  <c r="BN157" i="38"/>
  <c r="BM157" i="38"/>
  <c r="BL157" i="38"/>
  <c r="BK157" i="38"/>
  <c r="BJ157" i="38"/>
  <c r="BG157" i="38"/>
  <c r="BF157" i="38"/>
  <c r="BE157" i="38"/>
  <c r="BD157" i="38"/>
  <c r="BC157" i="38"/>
  <c r="BB157" i="38"/>
  <c r="BA157" i="38"/>
  <c r="AZ157" i="38"/>
  <c r="AY157" i="38"/>
  <c r="AX157" i="38"/>
  <c r="AW157" i="38"/>
  <c r="AV157" i="38"/>
  <c r="AU157" i="38"/>
  <c r="AT157" i="38"/>
  <c r="AS157" i="38"/>
  <c r="AR157" i="38"/>
  <c r="AQ157" i="38"/>
  <c r="AP157" i="38"/>
  <c r="AO157" i="38"/>
  <c r="AN157" i="38"/>
  <c r="AM157" i="38"/>
  <c r="AL157" i="38"/>
  <c r="AK157" i="38"/>
  <c r="AJ157" i="38"/>
  <c r="AI157" i="38"/>
  <c r="AH157" i="38"/>
  <c r="AE157" i="38"/>
  <c r="AD157" i="38"/>
  <c r="AC157" i="38"/>
  <c r="AB157" i="38"/>
  <c r="AA157" i="38"/>
  <c r="Z157" i="38"/>
  <c r="Y157" i="38"/>
  <c r="X157" i="38"/>
  <c r="W157" i="38"/>
  <c r="V157" i="38"/>
  <c r="U157" i="38"/>
  <c r="T157" i="38"/>
  <c r="S157" i="38"/>
  <c r="R157" i="38"/>
  <c r="Q157" i="38"/>
  <c r="P157" i="38"/>
  <c r="O157" i="38"/>
  <c r="N157" i="38"/>
  <c r="M157" i="38"/>
  <c r="L157" i="38"/>
  <c r="K157" i="38"/>
  <c r="J157" i="38"/>
  <c r="I157" i="38"/>
  <c r="H157" i="38"/>
  <c r="G157" i="38"/>
  <c r="F157" i="38"/>
  <c r="KY156" i="38"/>
  <c r="KX156" i="38"/>
  <c r="KW156" i="38"/>
  <c r="KV156" i="38"/>
  <c r="KU156" i="38"/>
  <c r="KT156" i="38"/>
  <c r="KS156" i="38"/>
  <c r="KR156" i="38"/>
  <c r="KQ156" i="38"/>
  <c r="KP156" i="38"/>
  <c r="KO156" i="38"/>
  <c r="KN156" i="38"/>
  <c r="KM156" i="38"/>
  <c r="KL156" i="38"/>
  <c r="KK156" i="38"/>
  <c r="KJ156" i="38"/>
  <c r="KI156" i="38"/>
  <c r="KH156" i="38"/>
  <c r="KG156" i="38"/>
  <c r="KF156" i="38"/>
  <c r="KE156" i="38"/>
  <c r="KD156" i="38"/>
  <c r="KC156" i="38"/>
  <c r="KB156" i="38"/>
  <c r="KA156" i="38"/>
  <c r="JZ156" i="38"/>
  <c r="JW156" i="38"/>
  <c r="JV156" i="38"/>
  <c r="JU156" i="38"/>
  <c r="JT156" i="38"/>
  <c r="JS156" i="38"/>
  <c r="JR156" i="38"/>
  <c r="JQ156" i="38"/>
  <c r="JP156" i="38"/>
  <c r="JO156" i="38"/>
  <c r="JN156" i="38"/>
  <c r="JM156" i="38"/>
  <c r="JL156" i="38"/>
  <c r="JK156" i="38"/>
  <c r="JJ156" i="38"/>
  <c r="JI156" i="38"/>
  <c r="JH156" i="38"/>
  <c r="JG156" i="38"/>
  <c r="JF156" i="38"/>
  <c r="JE156" i="38"/>
  <c r="JD156" i="38"/>
  <c r="JC156" i="38"/>
  <c r="JB156" i="38"/>
  <c r="JA156" i="38"/>
  <c r="IZ156" i="38"/>
  <c r="IY156" i="38"/>
  <c r="IX156" i="38"/>
  <c r="IU156" i="38"/>
  <c r="IT156" i="38"/>
  <c r="IS156" i="38"/>
  <c r="IR156" i="38"/>
  <c r="IQ156" i="38"/>
  <c r="IP156" i="38"/>
  <c r="IO156" i="38"/>
  <c r="IN156" i="38"/>
  <c r="IM156" i="38"/>
  <c r="IL156" i="38"/>
  <c r="IK156" i="38"/>
  <c r="IJ156" i="38"/>
  <c r="II156" i="38"/>
  <c r="IH156" i="38"/>
  <c r="IG156" i="38"/>
  <c r="IF156" i="38"/>
  <c r="IE156" i="38"/>
  <c r="ID156" i="38"/>
  <c r="IC156" i="38"/>
  <c r="IB156" i="38"/>
  <c r="IA156" i="38"/>
  <c r="HZ156" i="38"/>
  <c r="HY156" i="38"/>
  <c r="HX156" i="38"/>
  <c r="HW156" i="38"/>
  <c r="HV156" i="38"/>
  <c r="HS156" i="38"/>
  <c r="HR156" i="38"/>
  <c r="HQ156" i="38"/>
  <c r="HP156" i="38"/>
  <c r="HO156" i="38"/>
  <c r="HN156" i="38"/>
  <c r="HM156" i="38"/>
  <c r="HL156" i="38"/>
  <c r="HK156" i="38"/>
  <c r="HJ156" i="38"/>
  <c r="HI156" i="38"/>
  <c r="HH156" i="38"/>
  <c r="HG156" i="38"/>
  <c r="HF156" i="38"/>
  <c r="HE156" i="38"/>
  <c r="HD156" i="38"/>
  <c r="HC156" i="38"/>
  <c r="HB156" i="38"/>
  <c r="HA156" i="38"/>
  <c r="GZ156" i="38"/>
  <c r="GY156" i="38"/>
  <c r="GX156" i="38"/>
  <c r="GW156" i="38"/>
  <c r="GV156" i="38"/>
  <c r="GU156" i="38"/>
  <c r="GT156" i="38"/>
  <c r="GQ156" i="38"/>
  <c r="GP156" i="38"/>
  <c r="GO156" i="38"/>
  <c r="GN156" i="38"/>
  <c r="GM156" i="38"/>
  <c r="GL156" i="38"/>
  <c r="GK156" i="38"/>
  <c r="GJ156" i="38"/>
  <c r="GI156" i="38"/>
  <c r="GH156" i="38"/>
  <c r="GG156" i="38"/>
  <c r="GF156" i="38"/>
  <c r="GE156" i="38"/>
  <c r="GD156" i="38"/>
  <c r="GC156" i="38"/>
  <c r="GB156" i="38"/>
  <c r="GA156" i="38"/>
  <c r="FZ156" i="38"/>
  <c r="FY156" i="38"/>
  <c r="FX156" i="38"/>
  <c r="FW156" i="38"/>
  <c r="FV156" i="38"/>
  <c r="FU156" i="38"/>
  <c r="FT156" i="38"/>
  <c r="FS156" i="38"/>
  <c r="FR156" i="38"/>
  <c r="FO156" i="38"/>
  <c r="FN156" i="38"/>
  <c r="FM156" i="38"/>
  <c r="FL156" i="38"/>
  <c r="FK156" i="38"/>
  <c r="FJ156" i="38"/>
  <c r="FI156" i="38"/>
  <c r="FH156" i="38"/>
  <c r="FG156" i="38"/>
  <c r="FF156" i="38"/>
  <c r="FE156" i="38"/>
  <c r="FD156" i="38"/>
  <c r="FC156" i="38"/>
  <c r="FB156" i="38"/>
  <c r="FA156" i="38"/>
  <c r="EZ156" i="38"/>
  <c r="EY156" i="38"/>
  <c r="EX156" i="38"/>
  <c r="EW156" i="38"/>
  <c r="EV156" i="38"/>
  <c r="EU156" i="38"/>
  <c r="ET156" i="38"/>
  <c r="ES156" i="38"/>
  <c r="ER156" i="38"/>
  <c r="EQ156" i="38"/>
  <c r="EP156" i="38"/>
  <c r="EM156" i="38"/>
  <c r="EL156" i="38"/>
  <c r="EK156" i="38"/>
  <c r="EJ156" i="38"/>
  <c r="EI156" i="38"/>
  <c r="EH156" i="38"/>
  <c r="EG156" i="38"/>
  <c r="EF156" i="38"/>
  <c r="EE156" i="38"/>
  <c r="ED156" i="38"/>
  <c r="EC156" i="38"/>
  <c r="EB156" i="38"/>
  <c r="EA156" i="38"/>
  <c r="DZ156" i="38"/>
  <c r="DY156" i="38"/>
  <c r="DX156" i="38"/>
  <c r="DW156" i="38"/>
  <c r="DV156" i="38"/>
  <c r="DU156" i="38"/>
  <c r="DT156" i="38"/>
  <c r="DS156" i="38"/>
  <c r="DR156" i="38"/>
  <c r="DQ156" i="38"/>
  <c r="DP156" i="38"/>
  <c r="DO156" i="38"/>
  <c r="DN156" i="38"/>
  <c r="DK156" i="38"/>
  <c r="DJ156" i="38"/>
  <c r="DI156" i="38"/>
  <c r="DH156" i="38"/>
  <c r="DG156" i="38"/>
  <c r="DF156" i="38"/>
  <c r="DE156" i="38"/>
  <c r="DD156" i="38"/>
  <c r="DC156" i="38"/>
  <c r="DB156" i="38"/>
  <c r="DA156" i="38"/>
  <c r="CZ156" i="38"/>
  <c r="CY156" i="38"/>
  <c r="CX156" i="38"/>
  <c r="CW156" i="38"/>
  <c r="CV156" i="38"/>
  <c r="CU156" i="38"/>
  <c r="CT156" i="38"/>
  <c r="CS156" i="38"/>
  <c r="CR156" i="38"/>
  <c r="CQ156" i="38"/>
  <c r="CP156" i="38"/>
  <c r="CO156" i="38"/>
  <c r="CN156" i="38"/>
  <c r="CM156" i="38"/>
  <c r="CL156" i="38"/>
  <c r="CI156" i="38"/>
  <c r="CH156" i="38"/>
  <c r="CG156" i="38"/>
  <c r="CF156" i="38"/>
  <c r="CE156" i="38"/>
  <c r="CD156" i="38"/>
  <c r="CC156" i="38"/>
  <c r="CB156" i="38"/>
  <c r="CA156" i="38"/>
  <c r="BZ156" i="38"/>
  <c r="BY156" i="38"/>
  <c r="BX156" i="38"/>
  <c r="BW156" i="38"/>
  <c r="BV156" i="38"/>
  <c r="BU156" i="38"/>
  <c r="BT156" i="38"/>
  <c r="BS156" i="38"/>
  <c r="BR156" i="38"/>
  <c r="BQ156" i="38"/>
  <c r="BP156" i="38"/>
  <c r="BO156" i="38"/>
  <c r="BN156" i="38"/>
  <c r="BM156" i="38"/>
  <c r="BL156" i="38"/>
  <c r="BK156" i="38"/>
  <c r="BJ156" i="38"/>
  <c r="BG156" i="38"/>
  <c r="BF156" i="38"/>
  <c r="BE156" i="38"/>
  <c r="BD156" i="38"/>
  <c r="BC156" i="38"/>
  <c r="BB156" i="38"/>
  <c r="BA156" i="38"/>
  <c r="AZ156" i="38"/>
  <c r="AY156" i="38"/>
  <c r="AX156" i="38"/>
  <c r="AW156" i="38"/>
  <c r="AV156" i="38"/>
  <c r="AU156" i="38"/>
  <c r="AT156" i="38"/>
  <c r="AS156" i="38"/>
  <c r="AR156" i="38"/>
  <c r="AQ156" i="38"/>
  <c r="AP156" i="38"/>
  <c r="AO156" i="38"/>
  <c r="AN156" i="38"/>
  <c r="AM156" i="38"/>
  <c r="AL156" i="38"/>
  <c r="AK156" i="38"/>
  <c r="AJ156" i="38"/>
  <c r="AI156" i="38"/>
  <c r="AH156" i="38"/>
  <c r="AE156" i="38"/>
  <c r="AD156" i="38"/>
  <c r="AC156" i="38"/>
  <c r="AB156" i="38"/>
  <c r="AA156" i="38"/>
  <c r="Z156" i="38"/>
  <c r="Y156" i="38"/>
  <c r="X156" i="38"/>
  <c r="W156" i="38"/>
  <c r="V156" i="38"/>
  <c r="U156" i="38"/>
  <c r="T156" i="38"/>
  <c r="S156" i="38"/>
  <c r="R156" i="38"/>
  <c r="Q156" i="38"/>
  <c r="P156" i="38"/>
  <c r="O156" i="38"/>
  <c r="N156" i="38"/>
  <c r="M156" i="38"/>
  <c r="L156" i="38"/>
  <c r="K156" i="38"/>
  <c r="J156" i="38"/>
  <c r="I156" i="38"/>
  <c r="H156" i="38"/>
  <c r="G156" i="38"/>
  <c r="F156" i="38"/>
  <c r="KZ155" i="38"/>
  <c r="KY155" i="38"/>
  <c r="KX155" i="38"/>
  <c r="KW155" i="38"/>
  <c r="KV155" i="38"/>
  <c r="KU155" i="38"/>
  <c r="KT155" i="38"/>
  <c r="KS155" i="38"/>
  <c r="KR155" i="38"/>
  <c r="KQ155" i="38"/>
  <c r="KP155" i="38"/>
  <c r="KO155" i="38"/>
  <c r="KN155" i="38"/>
  <c r="KM155" i="38"/>
  <c r="KL155" i="38"/>
  <c r="KK155" i="38"/>
  <c r="KJ155" i="38"/>
  <c r="KI155" i="38"/>
  <c r="KH155" i="38"/>
  <c r="KG155" i="38"/>
  <c r="KF155" i="38"/>
  <c r="KE155" i="38"/>
  <c r="KD155" i="38"/>
  <c r="KC155" i="38"/>
  <c r="KB155" i="38"/>
  <c r="KA155" i="38"/>
  <c r="JZ155" i="38"/>
  <c r="JW155" i="38"/>
  <c r="JV155" i="38"/>
  <c r="JU155" i="38"/>
  <c r="JT155" i="38"/>
  <c r="JS155" i="38"/>
  <c r="JR155" i="38"/>
  <c r="JQ155" i="38"/>
  <c r="JP155" i="38"/>
  <c r="JO155" i="38"/>
  <c r="JN155" i="38"/>
  <c r="JM155" i="38"/>
  <c r="JL155" i="38"/>
  <c r="JK155" i="38"/>
  <c r="JJ155" i="38"/>
  <c r="JI155" i="38"/>
  <c r="JH155" i="38"/>
  <c r="JG155" i="38"/>
  <c r="JF155" i="38"/>
  <c r="JE155" i="38"/>
  <c r="JD155" i="38"/>
  <c r="JC155" i="38"/>
  <c r="JB155" i="38"/>
  <c r="JA155" i="38"/>
  <c r="IZ155" i="38"/>
  <c r="IY155" i="38"/>
  <c r="IX155" i="38"/>
  <c r="IU155" i="38"/>
  <c r="IT155" i="38"/>
  <c r="IS155" i="38"/>
  <c r="IR155" i="38"/>
  <c r="IQ155" i="38"/>
  <c r="IP155" i="38"/>
  <c r="IO155" i="38"/>
  <c r="IN155" i="38"/>
  <c r="IM155" i="38"/>
  <c r="IL155" i="38"/>
  <c r="IK155" i="38"/>
  <c r="IJ155" i="38"/>
  <c r="II155" i="38"/>
  <c r="IH155" i="38"/>
  <c r="IG155" i="38"/>
  <c r="IF155" i="38"/>
  <c r="IE155" i="38"/>
  <c r="ID155" i="38"/>
  <c r="IC155" i="38"/>
  <c r="IB155" i="38"/>
  <c r="IA155" i="38"/>
  <c r="HZ155" i="38"/>
  <c r="HY155" i="38"/>
  <c r="HX155" i="38"/>
  <c r="HW155" i="38"/>
  <c r="HV155" i="38"/>
  <c r="HS155" i="38"/>
  <c r="HR155" i="38"/>
  <c r="HQ155" i="38"/>
  <c r="HP155" i="38"/>
  <c r="HO155" i="38"/>
  <c r="HN155" i="38"/>
  <c r="HM155" i="38"/>
  <c r="HL155" i="38"/>
  <c r="HK155" i="38"/>
  <c r="HJ155" i="38"/>
  <c r="HI155" i="38"/>
  <c r="HH155" i="38"/>
  <c r="HG155" i="38"/>
  <c r="HF155" i="38"/>
  <c r="HE155" i="38"/>
  <c r="HD155" i="38"/>
  <c r="HC155" i="38"/>
  <c r="HB155" i="38"/>
  <c r="HA155" i="38"/>
  <c r="GZ155" i="38"/>
  <c r="HT155" i="38" s="1"/>
  <c r="GY155" i="38"/>
  <c r="GX155" i="38"/>
  <c r="GW155" i="38"/>
  <c r="GV155" i="38"/>
  <c r="GU155" i="38"/>
  <c r="GT155" i="38"/>
  <c r="GQ155" i="38"/>
  <c r="GP155" i="38"/>
  <c r="GO155" i="38"/>
  <c r="GN155" i="38"/>
  <c r="GM155" i="38"/>
  <c r="GL155" i="38"/>
  <c r="GK155" i="38"/>
  <c r="GJ155" i="38"/>
  <c r="GI155" i="38"/>
  <c r="GH155" i="38"/>
  <c r="GG155" i="38"/>
  <c r="GF155" i="38"/>
  <c r="GE155" i="38"/>
  <c r="GD155" i="38"/>
  <c r="GC155" i="38"/>
  <c r="GB155" i="38"/>
  <c r="GA155" i="38"/>
  <c r="FZ155" i="38"/>
  <c r="FY155" i="38"/>
  <c r="FX155" i="38"/>
  <c r="FW155" i="38"/>
  <c r="FV155" i="38"/>
  <c r="FU155" i="38"/>
  <c r="FT155" i="38"/>
  <c r="FS155" i="38"/>
  <c r="FR155" i="38"/>
  <c r="FO155" i="38"/>
  <c r="FN155" i="38"/>
  <c r="FM155" i="38"/>
  <c r="FL155" i="38"/>
  <c r="FK155" i="38"/>
  <c r="FJ155" i="38"/>
  <c r="FI155" i="38"/>
  <c r="FH155" i="38"/>
  <c r="FG155" i="38"/>
  <c r="FF155" i="38"/>
  <c r="FE155" i="38"/>
  <c r="FD155" i="38"/>
  <c r="FC155" i="38"/>
  <c r="FB155" i="38"/>
  <c r="FA155" i="38"/>
  <c r="EZ155" i="38"/>
  <c r="EY155" i="38"/>
  <c r="EX155" i="38"/>
  <c r="EW155" i="38"/>
  <c r="EV155" i="38"/>
  <c r="EU155" i="38"/>
  <c r="ET155" i="38"/>
  <c r="ES155" i="38"/>
  <c r="ER155" i="38"/>
  <c r="EQ155" i="38"/>
  <c r="EP155" i="38"/>
  <c r="EM155" i="38"/>
  <c r="EL155" i="38"/>
  <c r="EK155" i="38"/>
  <c r="EJ155" i="38"/>
  <c r="EI155" i="38"/>
  <c r="EH155" i="38"/>
  <c r="EG155" i="38"/>
  <c r="EF155" i="38"/>
  <c r="EE155" i="38"/>
  <c r="ED155" i="38"/>
  <c r="EC155" i="38"/>
  <c r="EB155" i="38"/>
  <c r="EA155" i="38"/>
  <c r="DZ155" i="38"/>
  <c r="DY155" i="38"/>
  <c r="DX155" i="38"/>
  <c r="DW155" i="38"/>
  <c r="DV155" i="38"/>
  <c r="DU155" i="38"/>
  <c r="DT155" i="38"/>
  <c r="DS155" i="38"/>
  <c r="DR155" i="38"/>
  <c r="DQ155" i="38"/>
  <c r="DP155" i="38"/>
  <c r="DO155" i="38"/>
  <c r="DN155" i="38"/>
  <c r="DK155" i="38"/>
  <c r="DJ155" i="38"/>
  <c r="DI155" i="38"/>
  <c r="DH155" i="38"/>
  <c r="DG155" i="38"/>
  <c r="DF155" i="38"/>
  <c r="DE155" i="38"/>
  <c r="DD155" i="38"/>
  <c r="DC155" i="38"/>
  <c r="DB155" i="38"/>
  <c r="DA155" i="38"/>
  <c r="CZ155" i="38"/>
  <c r="CY155" i="38"/>
  <c r="CX155" i="38"/>
  <c r="CW155" i="38"/>
  <c r="CV155" i="38"/>
  <c r="CU155" i="38"/>
  <c r="CT155" i="38"/>
  <c r="CS155" i="38"/>
  <c r="CR155" i="38"/>
  <c r="CQ155" i="38"/>
  <c r="CP155" i="38"/>
  <c r="CO155" i="38"/>
  <c r="CN155" i="38"/>
  <c r="CM155" i="38"/>
  <c r="CL155" i="38"/>
  <c r="CI155" i="38"/>
  <c r="CH155" i="38"/>
  <c r="CG155" i="38"/>
  <c r="CF155" i="38"/>
  <c r="CE155" i="38"/>
  <c r="CD155" i="38"/>
  <c r="CC155" i="38"/>
  <c r="CB155" i="38"/>
  <c r="CA155" i="38"/>
  <c r="BZ155" i="38"/>
  <c r="BY155" i="38"/>
  <c r="BX155" i="38"/>
  <c r="BW155" i="38"/>
  <c r="BV155" i="38"/>
  <c r="BU155" i="38"/>
  <c r="BT155" i="38"/>
  <c r="BS155" i="38"/>
  <c r="BR155" i="38"/>
  <c r="BQ155" i="38"/>
  <c r="BP155" i="38"/>
  <c r="BO155" i="38"/>
  <c r="BN155" i="38"/>
  <c r="BM155" i="38"/>
  <c r="BL155" i="38"/>
  <c r="BK155" i="38"/>
  <c r="BJ155" i="38"/>
  <c r="BG155" i="38"/>
  <c r="BF155" i="38"/>
  <c r="BE155" i="38"/>
  <c r="BD155" i="38"/>
  <c r="BC155" i="38"/>
  <c r="BB155" i="38"/>
  <c r="BA155" i="38"/>
  <c r="AZ155" i="38"/>
  <c r="AY155" i="38"/>
  <c r="AX155" i="38"/>
  <c r="AW155" i="38"/>
  <c r="AV155" i="38"/>
  <c r="AU155" i="38"/>
  <c r="AT155" i="38"/>
  <c r="AS155" i="38"/>
  <c r="AR155" i="38"/>
  <c r="AQ155" i="38"/>
  <c r="AP155" i="38"/>
  <c r="AO155" i="38"/>
  <c r="AN155" i="38"/>
  <c r="AM155" i="38"/>
  <c r="AL155" i="38"/>
  <c r="AK155" i="38"/>
  <c r="AJ155" i="38"/>
  <c r="AI155" i="38"/>
  <c r="AH155" i="38"/>
  <c r="AE155" i="38"/>
  <c r="AD155" i="38"/>
  <c r="AC155" i="38"/>
  <c r="AB155" i="38"/>
  <c r="AA155" i="38"/>
  <c r="Z155" i="38"/>
  <c r="Y155" i="38"/>
  <c r="X155" i="38"/>
  <c r="W155" i="38"/>
  <c r="V155" i="38"/>
  <c r="U155" i="38"/>
  <c r="T155" i="38"/>
  <c r="S155" i="38"/>
  <c r="R155" i="38"/>
  <c r="Q155" i="38"/>
  <c r="P155" i="38"/>
  <c r="O155" i="38"/>
  <c r="N155" i="38"/>
  <c r="M155" i="38"/>
  <c r="L155" i="38"/>
  <c r="K155" i="38"/>
  <c r="J155" i="38"/>
  <c r="I155" i="38"/>
  <c r="H155" i="38"/>
  <c r="G155" i="38"/>
  <c r="F155" i="38"/>
  <c r="KY154" i="38"/>
  <c r="KX154" i="38"/>
  <c r="KW154" i="38"/>
  <c r="KV154" i="38"/>
  <c r="KU154" i="38"/>
  <c r="KT154" i="38"/>
  <c r="KS154" i="38"/>
  <c r="KR154" i="38"/>
  <c r="KQ154" i="38"/>
  <c r="KP154" i="38"/>
  <c r="KO154" i="38"/>
  <c r="KN154" i="38"/>
  <c r="KM154" i="38"/>
  <c r="KL154" i="38"/>
  <c r="KK154" i="38"/>
  <c r="KJ154" i="38"/>
  <c r="KI154" i="38"/>
  <c r="KH154" i="38"/>
  <c r="KG154" i="38"/>
  <c r="KF154" i="38"/>
  <c r="KE154" i="38"/>
  <c r="KD154" i="38"/>
  <c r="KC154" i="38"/>
  <c r="KB154" i="38"/>
  <c r="KA154" i="38"/>
  <c r="JZ154" i="38"/>
  <c r="JW154" i="38"/>
  <c r="JV154" i="38"/>
  <c r="JU154" i="38"/>
  <c r="JT154" i="38"/>
  <c r="JS154" i="38"/>
  <c r="JR154" i="38"/>
  <c r="JQ154" i="38"/>
  <c r="JP154" i="38"/>
  <c r="JO154" i="38"/>
  <c r="JN154" i="38"/>
  <c r="JM154" i="38"/>
  <c r="JL154" i="38"/>
  <c r="JK154" i="38"/>
  <c r="JJ154" i="38"/>
  <c r="JI154" i="38"/>
  <c r="JH154" i="38"/>
  <c r="JG154" i="38"/>
  <c r="JF154" i="38"/>
  <c r="JE154" i="38"/>
  <c r="JD154" i="38"/>
  <c r="JC154" i="38"/>
  <c r="JB154" i="38"/>
  <c r="JA154" i="38"/>
  <c r="IZ154" i="38"/>
  <c r="IY154" i="38"/>
  <c r="IX154" i="38"/>
  <c r="IU154" i="38"/>
  <c r="IT154" i="38"/>
  <c r="IS154" i="38"/>
  <c r="IR154" i="38"/>
  <c r="IQ154" i="38"/>
  <c r="IP154" i="38"/>
  <c r="IO154" i="38"/>
  <c r="IN154" i="38"/>
  <c r="IM154" i="38"/>
  <c r="IL154" i="38"/>
  <c r="IK154" i="38"/>
  <c r="IJ154" i="38"/>
  <c r="II154" i="38"/>
  <c r="IH154" i="38"/>
  <c r="IG154" i="38"/>
  <c r="IF154" i="38"/>
  <c r="IE154" i="38"/>
  <c r="ID154" i="38"/>
  <c r="IC154" i="38"/>
  <c r="IB154" i="38"/>
  <c r="IA154" i="38"/>
  <c r="HZ154" i="38"/>
  <c r="HY154" i="38"/>
  <c r="HX154" i="38"/>
  <c r="HW154" i="38"/>
  <c r="HV154" i="38"/>
  <c r="HS154" i="38"/>
  <c r="HR154" i="38"/>
  <c r="HQ154" i="38"/>
  <c r="HP154" i="38"/>
  <c r="HO154" i="38"/>
  <c r="HN154" i="38"/>
  <c r="HM154" i="38"/>
  <c r="HL154" i="38"/>
  <c r="HK154" i="38"/>
  <c r="HJ154" i="38"/>
  <c r="HI154" i="38"/>
  <c r="HH154" i="38"/>
  <c r="HG154" i="38"/>
  <c r="HF154" i="38"/>
  <c r="HE154" i="38"/>
  <c r="HD154" i="38"/>
  <c r="HC154" i="38"/>
  <c r="HB154" i="38"/>
  <c r="HA154" i="38"/>
  <c r="GZ154" i="38"/>
  <c r="GY154" i="38"/>
  <c r="GX154" i="38"/>
  <c r="GW154" i="38"/>
  <c r="GV154" i="38"/>
  <c r="GU154" i="38"/>
  <c r="GT154" i="38"/>
  <c r="GQ154" i="38"/>
  <c r="GP154" i="38"/>
  <c r="GO154" i="38"/>
  <c r="GN154" i="38"/>
  <c r="GM154" i="38"/>
  <c r="GL154" i="38"/>
  <c r="GK154" i="38"/>
  <c r="GJ154" i="38"/>
  <c r="GI154" i="38"/>
  <c r="GH154" i="38"/>
  <c r="GG154" i="38"/>
  <c r="GF154" i="38"/>
  <c r="GE154" i="38"/>
  <c r="GD154" i="38"/>
  <c r="GC154" i="38"/>
  <c r="GB154" i="38"/>
  <c r="GA154" i="38"/>
  <c r="FZ154" i="38"/>
  <c r="FY154" i="38"/>
  <c r="FX154" i="38"/>
  <c r="FW154" i="38"/>
  <c r="FV154" i="38"/>
  <c r="FU154" i="38"/>
  <c r="FT154" i="38"/>
  <c r="FS154" i="38"/>
  <c r="FR154" i="38"/>
  <c r="FO154" i="38"/>
  <c r="FN154" i="38"/>
  <c r="FM154" i="38"/>
  <c r="FL154" i="38"/>
  <c r="FK154" i="38"/>
  <c r="FJ154" i="38"/>
  <c r="FI154" i="38"/>
  <c r="FH154" i="38"/>
  <c r="FG154" i="38"/>
  <c r="FF154" i="38"/>
  <c r="FE154" i="38"/>
  <c r="FD154" i="38"/>
  <c r="FC154" i="38"/>
  <c r="FB154" i="38"/>
  <c r="FA154" i="38"/>
  <c r="EZ154" i="38"/>
  <c r="EY154" i="38"/>
  <c r="EX154" i="38"/>
  <c r="EW154" i="38"/>
  <c r="EV154" i="38"/>
  <c r="EU154" i="38"/>
  <c r="ET154" i="38"/>
  <c r="ES154" i="38"/>
  <c r="ER154" i="38"/>
  <c r="EQ154" i="38"/>
  <c r="EP154" i="38"/>
  <c r="EM154" i="38"/>
  <c r="EL154" i="38"/>
  <c r="EK154" i="38"/>
  <c r="EJ154" i="38"/>
  <c r="EI154" i="38"/>
  <c r="EH154" i="38"/>
  <c r="EG154" i="38"/>
  <c r="EF154" i="38"/>
  <c r="EE154" i="38"/>
  <c r="ED154" i="38"/>
  <c r="EC154" i="38"/>
  <c r="EB154" i="38"/>
  <c r="EA154" i="38"/>
  <c r="DZ154" i="38"/>
  <c r="DY154" i="38"/>
  <c r="DX154" i="38"/>
  <c r="DW154" i="38"/>
  <c r="DV154" i="38"/>
  <c r="DU154" i="38"/>
  <c r="DT154" i="38"/>
  <c r="DS154" i="38"/>
  <c r="DR154" i="38"/>
  <c r="DQ154" i="38"/>
  <c r="DP154" i="38"/>
  <c r="DO154" i="38"/>
  <c r="DN154" i="38"/>
  <c r="DK154" i="38"/>
  <c r="DJ154" i="38"/>
  <c r="DI154" i="38"/>
  <c r="DH154" i="38"/>
  <c r="DG154" i="38"/>
  <c r="DF154" i="38"/>
  <c r="DE154" i="38"/>
  <c r="DD154" i="38"/>
  <c r="DC154" i="38"/>
  <c r="DB154" i="38"/>
  <c r="DA154" i="38"/>
  <c r="CZ154" i="38"/>
  <c r="CY154" i="38"/>
  <c r="CX154" i="38"/>
  <c r="CW154" i="38"/>
  <c r="CV154" i="38"/>
  <c r="CU154" i="38"/>
  <c r="CT154" i="38"/>
  <c r="CS154" i="38"/>
  <c r="CR154" i="38"/>
  <c r="CQ154" i="38"/>
  <c r="CP154" i="38"/>
  <c r="CO154" i="38"/>
  <c r="CN154" i="38"/>
  <c r="CM154" i="38"/>
  <c r="CL154" i="38"/>
  <c r="CI154" i="38"/>
  <c r="CH154" i="38"/>
  <c r="CG154" i="38"/>
  <c r="CF154" i="38"/>
  <c r="CE154" i="38"/>
  <c r="CD154" i="38"/>
  <c r="CC154" i="38"/>
  <c r="CB154" i="38"/>
  <c r="CA154" i="38"/>
  <c r="BZ154" i="38"/>
  <c r="BY154" i="38"/>
  <c r="BX154" i="38"/>
  <c r="BW154" i="38"/>
  <c r="BV154" i="38"/>
  <c r="BU154" i="38"/>
  <c r="BT154" i="38"/>
  <c r="BS154" i="38"/>
  <c r="BR154" i="38"/>
  <c r="BQ154" i="38"/>
  <c r="BP154" i="38"/>
  <c r="BO154" i="38"/>
  <c r="BN154" i="38"/>
  <c r="BM154" i="38"/>
  <c r="BL154" i="38"/>
  <c r="BK154" i="38"/>
  <c r="BJ154" i="38"/>
  <c r="BG154" i="38"/>
  <c r="BF154" i="38"/>
  <c r="BE154" i="38"/>
  <c r="BD154" i="38"/>
  <c r="BC154" i="38"/>
  <c r="BB154" i="38"/>
  <c r="BA154" i="38"/>
  <c r="AZ154" i="38"/>
  <c r="AY154" i="38"/>
  <c r="AX154" i="38"/>
  <c r="AW154" i="38"/>
  <c r="AV154" i="38"/>
  <c r="AU154" i="38"/>
  <c r="AT154" i="38"/>
  <c r="AS154" i="38"/>
  <c r="AR154" i="38"/>
  <c r="AQ154" i="38"/>
  <c r="AP154" i="38"/>
  <c r="AO154" i="38"/>
  <c r="AN154" i="38"/>
  <c r="AM154" i="38"/>
  <c r="AL154" i="38"/>
  <c r="AK154" i="38"/>
  <c r="AJ154" i="38"/>
  <c r="AI154" i="38"/>
  <c r="AH154" i="38"/>
  <c r="AE154" i="38"/>
  <c r="AD154" i="38"/>
  <c r="AC154" i="38"/>
  <c r="AB154" i="38"/>
  <c r="AA154" i="38"/>
  <c r="Z154" i="38"/>
  <c r="Y154" i="38"/>
  <c r="X154" i="38"/>
  <c r="W154" i="38"/>
  <c r="V154" i="38"/>
  <c r="U154" i="38"/>
  <c r="T154" i="38"/>
  <c r="S154" i="38"/>
  <c r="R154" i="38"/>
  <c r="Q154" i="38"/>
  <c r="P154" i="38"/>
  <c r="O154" i="38"/>
  <c r="N154" i="38"/>
  <c r="M154" i="38"/>
  <c r="L154" i="38"/>
  <c r="K154" i="38"/>
  <c r="J154" i="38"/>
  <c r="I154" i="38"/>
  <c r="H154" i="38"/>
  <c r="G154" i="38"/>
  <c r="F154" i="38"/>
  <c r="KY153" i="38"/>
  <c r="KX153" i="38"/>
  <c r="KW153" i="38"/>
  <c r="KV153" i="38"/>
  <c r="KU153" i="38"/>
  <c r="KT153" i="38"/>
  <c r="KS153" i="38"/>
  <c r="KR153" i="38"/>
  <c r="KQ153" i="38"/>
  <c r="KP153" i="38"/>
  <c r="KO153" i="38"/>
  <c r="KN153" i="38"/>
  <c r="KM153" i="38"/>
  <c r="KL153" i="38"/>
  <c r="KK153" i="38"/>
  <c r="KJ153" i="38"/>
  <c r="KI153" i="38"/>
  <c r="KH153" i="38"/>
  <c r="KG153" i="38"/>
  <c r="KF153" i="38"/>
  <c r="KE153" i="38"/>
  <c r="KD153" i="38"/>
  <c r="KC153" i="38"/>
  <c r="KB153" i="38"/>
  <c r="KA153" i="38"/>
  <c r="JZ153" i="38"/>
  <c r="JW153" i="38"/>
  <c r="JV153" i="38"/>
  <c r="JU153" i="38"/>
  <c r="JT153" i="38"/>
  <c r="JS153" i="38"/>
  <c r="JR153" i="38"/>
  <c r="JQ153" i="38"/>
  <c r="JP153" i="38"/>
  <c r="JO153" i="38"/>
  <c r="JN153" i="38"/>
  <c r="JM153" i="38"/>
  <c r="JL153" i="38"/>
  <c r="JK153" i="38"/>
  <c r="JJ153" i="38"/>
  <c r="JI153" i="38"/>
  <c r="JH153" i="38"/>
  <c r="JG153" i="38"/>
  <c r="JF153" i="38"/>
  <c r="JE153" i="38"/>
  <c r="JD153" i="38"/>
  <c r="JC153" i="38"/>
  <c r="JB153" i="38"/>
  <c r="JA153" i="38"/>
  <c r="IZ153" i="38"/>
  <c r="IY153" i="38"/>
  <c r="IX153" i="38"/>
  <c r="IU153" i="38"/>
  <c r="IT153" i="38"/>
  <c r="IS153" i="38"/>
  <c r="IR153" i="38"/>
  <c r="IQ153" i="38"/>
  <c r="IP153" i="38"/>
  <c r="IO153" i="38"/>
  <c r="IN153" i="38"/>
  <c r="IM153" i="38"/>
  <c r="IL153" i="38"/>
  <c r="IK153" i="38"/>
  <c r="IJ153" i="38"/>
  <c r="II153" i="38"/>
  <c r="IH153" i="38"/>
  <c r="IG153" i="38"/>
  <c r="IF153" i="38"/>
  <c r="IE153" i="38"/>
  <c r="ID153" i="38"/>
  <c r="IC153" i="38"/>
  <c r="IB153" i="38"/>
  <c r="IA153" i="38"/>
  <c r="HZ153" i="38"/>
  <c r="HY153" i="38"/>
  <c r="HX153" i="38"/>
  <c r="HW153" i="38"/>
  <c r="HV153" i="38"/>
  <c r="HS153" i="38"/>
  <c r="HR153" i="38"/>
  <c r="HQ153" i="38"/>
  <c r="HP153" i="38"/>
  <c r="HO153" i="38"/>
  <c r="HN153" i="38"/>
  <c r="HM153" i="38"/>
  <c r="HL153" i="38"/>
  <c r="HK153" i="38"/>
  <c r="HJ153" i="38"/>
  <c r="HI153" i="38"/>
  <c r="HH153" i="38"/>
  <c r="HG153" i="38"/>
  <c r="HF153" i="38"/>
  <c r="HE153" i="38"/>
  <c r="HD153" i="38"/>
  <c r="HC153" i="38"/>
  <c r="HB153" i="38"/>
  <c r="HA153" i="38"/>
  <c r="GZ153" i="38"/>
  <c r="GY153" i="38"/>
  <c r="GX153" i="38"/>
  <c r="GW153" i="38"/>
  <c r="GV153" i="38"/>
  <c r="GU153" i="38"/>
  <c r="GT153" i="38"/>
  <c r="GQ153" i="38"/>
  <c r="GP153" i="38"/>
  <c r="GO153" i="38"/>
  <c r="GN153" i="38"/>
  <c r="GM153" i="38"/>
  <c r="GL153" i="38"/>
  <c r="GK153" i="38"/>
  <c r="GJ153" i="38"/>
  <c r="GI153" i="38"/>
  <c r="GH153" i="38"/>
  <c r="GG153" i="38"/>
  <c r="GF153" i="38"/>
  <c r="GE153" i="38"/>
  <c r="GD153" i="38"/>
  <c r="GC153" i="38"/>
  <c r="GB153" i="38"/>
  <c r="GA153" i="38"/>
  <c r="FZ153" i="38"/>
  <c r="FY153" i="38"/>
  <c r="FX153" i="38"/>
  <c r="FW153" i="38"/>
  <c r="FV153" i="38"/>
  <c r="FU153" i="38"/>
  <c r="FT153" i="38"/>
  <c r="FS153" i="38"/>
  <c r="FR153" i="38"/>
  <c r="FO153" i="38"/>
  <c r="FN153" i="38"/>
  <c r="FM153" i="38"/>
  <c r="FL153" i="38"/>
  <c r="FK153" i="38"/>
  <c r="FJ153" i="38"/>
  <c r="FI153" i="38"/>
  <c r="FH153" i="38"/>
  <c r="FG153" i="38"/>
  <c r="FF153" i="38"/>
  <c r="FE153" i="38"/>
  <c r="FD153" i="38"/>
  <c r="FC153" i="38"/>
  <c r="FB153" i="38"/>
  <c r="FA153" i="38"/>
  <c r="EZ153" i="38"/>
  <c r="EY153" i="38"/>
  <c r="EX153" i="38"/>
  <c r="EW153" i="38"/>
  <c r="EV153" i="38"/>
  <c r="EU153" i="38"/>
  <c r="ET153" i="38"/>
  <c r="ES153" i="38"/>
  <c r="ER153" i="38"/>
  <c r="EQ153" i="38"/>
  <c r="EP153" i="38"/>
  <c r="EM153" i="38"/>
  <c r="EL153" i="38"/>
  <c r="EK153" i="38"/>
  <c r="EJ153" i="38"/>
  <c r="EI153" i="38"/>
  <c r="EH153" i="38"/>
  <c r="EG153" i="38"/>
  <c r="EF153" i="38"/>
  <c r="EE153" i="38"/>
  <c r="ED153" i="38"/>
  <c r="EC153" i="38"/>
  <c r="EB153" i="38"/>
  <c r="EA153" i="38"/>
  <c r="DZ153" i="38"/>
  <c r="DY153" i="38"/>
  <c r="DX153" i="38"/>
  <c r="DW153" i="38"/>
  <c r="DV153" i="38"/>
  <c r="DU153" i="38"/>
  <c r="DT153" i="38"/>
  <c r="DS153" i="38"/>
  <c r="DR153" i="38"/>
  <c r="DQ153" i="38"/>
  <c r="DP153" i="38"/>
  <c r="DO153" i="38"/>
  <c r="DN153" i="38"/>
  <c r="DK153" i="38"/>
  <c r="DJ153" i="38"/>
  <c r="DI153" i="38"/>
  <c r="DH153" i="38"/>
  <c r="DG153" i="38"/>
  <c r="DF153" i="38"/>
  <c r="DE153" i="38"/>
  <c r="DD153" i="38"/>
  <c r="DC153" i="38"/>
  <c r="DB153" i="38"/>
  <c r="DA153" i="38"/>
  <c r="CZ153" i="38"/>
  <c r="CY153" i="38"/>
  <c r="CX153" i="38"/>
  <c r="CW153" i="38"/>
  <c r="CV153" i="38"/>
  <c r="CU153" i="38"/>
  <c r="CT153" i="38"/>
  <c r="CS153" i="38"/>
  <c r="CR153" i="38"/>
  <c r="CQ153" i="38"/>
  <c r="CP153" i="38"/>
  <c r="CO153" i="38"/>
  <c r="CN153" i="38"/>
  <c r="CM153" i="38"/>
  <c r="CL153" i="38"/>
  <c r="CI153" i="38"/>
  <c r="CH153" i="38"/>
  <c r="CG153" i="38"/>
  <c r="CF153" i="38"/>
  <c r="CE153" i="38"/>
  <c r="CD153" i="38"/>
  <c r="CC153" i="38"/>
  <c r="CB153" i="38"/>
  <c r="CA153" i="38"/>
  <c r="BZ153" i="38"/>
  <c r="BY153" i="38"/>
  <c r="BX153" i="38"/>
  <c r="BW153" i="38"/>
  <c r="BV153" i="38"/>
  <c r="BU153" i="38"/>
  <c r="BT153" i="38"/>
  <c r="BS153" i="38"/>
  <c r="BR153" i="38"/>
  <c r="BQ153" i="38"/>
  <c r="BP153" i="38"/>
  <c r="BO153" i="38"/>
  <c r="BN153" i="38"/>
  <c r="BM153" i="38"/>
  <c r="BL153" i="38"/>
  <c r="BK153" i="38"/>
  <c r="BJ153" i="38"/>
  <c r="BG153" i="38"/>
  <c r="BF153" i="38"/>
  <c r="BE153" i="38"/>
  <c r="BD153" i="38"/>
  <c r="BC153" i="38"/>
  <c r="BB153" i="38"/>
  <c r="BA153" i="38"/>
  <c r="AZ153" i="38"/>
  <c r="AY153" i="38"/>
  <c r="AX153" i="38"/>
  <c r="AW153" i="38"/>
  <c r="AV153" i="38"/>
  <c r="AU153" i="38"/>
  <c r="AT153" i="38"/>
  <c r="AS153" i="38"/>
  <c r="AR153" i="38"/>
  <c r="AQ153" i="38"/>
  <c r="AP153" i="38"/>
  <c r="AO153" i="38"/>
  <c r="AN153" i="38"/>
  <c r="AM153" i="38"/>
  <c r="AL153" i="38"/>
  <c r="AK153" i="38"/>
  <c r="AJ153" i="38"/>
  <c r="AI153" i="38"/>
  <c r="AH153" i="38"/>
  <c r="AE153" i="38"/>
  <c r="AD153" i="38"/>
  <c r="AC153" i="38"/>
  <c r="AB153" i="38"/>
  <c r="AA153" i="38"/>
  <c r="Z153" i="38"/>
  <c r="Y153" i="38"/>
  <c r="X153" i="38"/>
  <c r="W153" i="38"/>
  <c r="V153" i="38"/>
  <c r="U153" i="38"/>
  <c r="T153" i="38"/>
  <c r="S153" i="38"/>
  <c r="R153" i="38"/>
  <c r="Q153" i="38"/>
  <c r="P153" i="38"/>
  <c r="O153" i="38"/>
  <c r="N153" i="38"/>
  <c r="M153" i="38"/>
  <c r="L153" i="38"/>
  <c r="K153" i="38"/>
  <c r="J153" i="38"/>
  <c r="I153" i="38"/>
  <c r="H153" i="38"/>
  <c r="G153" i="38"/>
  <c r="F153" i="38"/>
  <c r="KY152" i="38"/>
  <c r="KX152" i="38"/>
  <c r="KW152" i="38"/>
  <c r="KV152" i="38"/>
  <c r="KU152" i="38"/>
  <c r="KT152" i="38"/>
  <c r="KS152" i="38"/>
  <c r="KR152" i="38"/>
  <c r="KQ152" i="38"/>
  <c r="KP152" i="38"/>
  <c r="KO152" i="38"/>
  <c r="KN152" i="38"/>
  <c r="KM152" i="38"/>
  <c r="KL152" i="38"/>
  <c r="KK152" i="38"/>
  <c r="KJ152" i="38"/>
  <c r="KI152" i="38"/>
  <c r="KH152" i="38"/>
  <c r="KG152" i="38"/>
  <c r="KF152" i="38"/>
  <c r="KE152" i="38"/>
  <c r="KD152" i="38"/>
  <c r="KC152" i="38"/>
  <c r="KB152" i="38"/>
  <c r="KA152" i="38"/>
  <c r="JZ152" i="38"/>
  <c r="JW152" i="38"/>
  <c r="JV152" i="38"/>
  <c r="JU152" i="38"/>
  <c r="JT152" i="38"/>
  <c r="JS152" i="38"/>
  <c r="JR152" i="38"/>
  <c r="JQ152" i="38"/>
  <c r="JP152" i="38"/>
  <c r="JO152" i="38"/>
  <c r="JN152" i="38"/>
  <c r="JM152" i="38"/>
  <c r="JL152" i="38"/>
  <c r="JK152" i="38"/>
  <c r="JJ152" i="38"/>
  <c r="JI152" i="38"/>
  <c r="JH152" i="38"/>
  <c r="JG152" i="38"/>
  <c r="JF152" i="38"/>
  <c r="JE152" i="38"/>
  <c r="JD152" i="38"/>
  <c r="JC152" i="38"/>
  <c r="JB152" i="38"/>
  <c r="JA152" i="38"/>
  <c r="IZ152" i="38"/>
  <c r="IY152" i="38"/>
  <c r="IX152" i="38"/>
  <c r="IU152" i="38"/>
  <c r="IT152" i="38"/>
  <c r="IS152" i="38"/>
  <c r="IR152" i="38"/>
  <c r="IQ152" i="38"/>
  <c r="IP152" i="38"/>
  <c r="IO152" i="38"/>
  <c r="IN152" i="38"/>
  <c r="IM152" i="38"/>
  <c r="IL152" i="38"/>
  <c r="IK152" i="38"/>
  <c r="IJ152" i="38"/>
  <c r="II152" i="38"/>
  <c r="IH152" i="38"/>
  <c r="IG152" i="38"/>
  <c r="IF152" i="38"/>
  <c r="IE152" i="38"/>
  <c r="ID152" i="38"/>
  <c r="IC152" i="38"/>
  <c r="IB152" i="38"/>
  <c r="IA152" i="38"/>
  <c r="HZ152" i="38"/>
  <c r="HY152" i="38"/>
  <c r="HX152" i="38"/>
  <c r="HW152" i="38"/>
  <c r="HV152" i="38"/>
  <c r="HS152" i="38"/>
  <c r="HR152" i="38"/>
  <c r="HQ152" i="38"/>
  <c r="HP152" i="38"/>
  <c r="HO152" i="38"/>
  <c r="HN152" i="38"/>
  <c r="HM152" i="38"/>
  <c r="HL152" i="38"/>
  <c r="HK152" i="38"/>
  <c r="HJ152" i="38"/>
  <c r="HI152" i="38"/>
  <c r="HH152" i="38"/>
  <c r="HG152" i="38"/>
  <c r="HF152" i="38"/>
  <c r="HE152" i="38"/>
  <c r="HD152" i="38"/>
  <c r="HC152" i="38"/>
  <c r="HB152" i="38"/>
  <c r="HA152" i="38"/>
  <c r="GZ152" i="38"/>
  <c r="GY152" i="38"/>
  <c r="GX152" i="38"/>
  <c r="GW152" i="38"/>
  <c r="GV152" i="38"/>
  <c r="GU152" i="38"/>
  <c r="GT152" i="38"/>
  <c r="GQ152" i="38"/>
  <c r="GP152" i="38"/>
  <c r="GO152" i="38"/>
  <c r="GN152" i="38"/>
  <c r="GM152" i="38"/>
  <c r="GL152" i="38"/>
  <c r="GK152" i="38"/>
  <c r="GJ152" i="38"/>
  <c r="GI152" i="38"/>
  <c r="GH152" i="38"/>
  <c r="GG152" i="38"/>
  <c r="GF152" i="38"/>
  <c r="GE152" i="38"/>
  <c r="GD152" i="38"/>
  <c r="GC152" i="38"/>
  <c r="GB152" i="38"/>
  <c r="GA152" i="38"/>
  <c r="FZ152" i="38"/>
  <c r="FY152" i="38"/>
  <c r="FX152" i="38"/>
  <c r="FW152" i="38"/>
  <c r="FV152" i="38"/>
  <c r="FU152" i="38"/>
  <c r="FT152" i="38"/>
  <c r="FS152" i="38"/>
  <c r="FR152" i="38"/>
  <c r="FO152" i="38"/>
  <c r="FN152" i="38"/>
  <c r="FM152" i="38"/>
  <c r="FL152" i="38"/>
  <c r="FK152" i="38"/>
  <c r="FJ152" i="38"/>
  <c r="FI152" i="38"/>
  <c r="FH152" i="38"/>
  <c r="FG152" i="38"/>
  <c r="FF152" i="38"/>
  <c r="FE152" i="38"/>
  <c r="FD152" i="38"/>
  <c r="FC152" i="38"/>
  <c r="FB152" i="38"/>
  <c r="FA152" i="38"/>
  <c r="EZ152" i="38"/>
  <c r="EY152" i="38"/>
  <c r="EX152" i="38"/>
  <c r="EW152" i="38"/>
  <c r="EV152" i="38"/>
  <c r="EU152" i="38"/>
  <c r="ET152" i="38"/>
  <c r="ES152" i="38"/>
  <c r="ER152" i="38"/>
  <c r="EQ152" i="38"/>
  <c r="EP152" i="38"/>
  <c r="EM152" i="38"/>
  <c r="EL152" i="38"/>
  <c r="EK152" i="38"/>
  <c r="EJ152" i="38"/>
  <c r="EI152" i="38"/>
  <c r="EH152" i="38"/>
  <c r="EG152" i="38"/>
  <c r="EF152" i="38"/>
  <c r="EE152" i="38"/>
  <c r="ED152" i="38"/>
  <c r="EC152" i="38"/>
  <c r="EB152" i="38"/>
  <c r="EA152" i="38"/>
  <c r="DZ152" i="38"/>
  <c r="DY152" i="38"/>
  <c r="DX152" i="38"/>
  <c r="DW152" i="38"/>
  <c r="DV152" i="38"/>
  <c r="DU152" i="38"/>
  <c r="DT152" i="38"/>
  <c r="DS152" i="38"/>
  <c r="DR152" i="38"/>
  <c r="DQ152" i="38"/>
  <c r="DP152" i="38"/>
  <c r="DO152" i="38"/>
  <c r="DN152" i="38"/>
  <c r="DK152" i="38"/>
  <c r="DJ152" i="38"/>
  <c r="DI152" i="38"/>
  <c r="DH152" i="38"/>
  <c r="DG152" i="38"/>
  <c r="DF152" i="38"/>
  <c r="DE152" i="38"/>
  <c r="DD152" i="38"/>
  <c r="DC152" i="38"/>
  <c r="DB152" i="38"/>
  <c r="DA152" i="38"/>
  <c r="CZ152" i="38"/>
  <c r="CY152" i="38"/>
  <c r="CX152" i="38"/>
  <c r="CW152" i="38"/>
  <c r="CV152" i="38"/>
  <c r="CU152" i="38"/>
  <c r="CT152" i="38"/>
  <c r="CS152" i="38"/>
  <c r="CR152" i="38"/>
  <c r="CQ152" i="38"/>
  <c r="CP152" i="38"/>
  <c r="CO152" i="38"/>
  <c r="CN152" i="38"/>
  <c r="CM152" i="38"/>
  <c r="CL152" i="38"/>
  <c r="CI152" i="38"/>
  <c r="CH152" i="38"/>
  <c r="CG152" i="38"/>
  <c r="CF152" i="38"/>
  <c r="CE152" i="38"/>
  <c r="CD152" i="38"/>
  <c r="CC152" i="38"/>
  <c r="CB152" i="38"/>
  <c r="CA152" i="38"/>
  <c r="BZ152" i="38"/>
  <c r="BY152" i="38"/>
  <c r="BX152" i="38"/>
  <c r="BW152" i="38"/>
  <c r="BV152" i="38"/>
  <c r="BU152" i="38"/>
  <c r="BT152" i="38"/>
  <c r="BS152" i="38"/>
  <c r="BR152" i="38"/>
  <c r="BQ152" i="38"/>
  <c r="BP152" i="38"/>
  <c r="BO152" i="38"/>
  <c r="BN152" i="38"/>
  <c r="BM152" i="38"/>
  <c r="BL152" i="38"/>
  <c r="BK152" i="38"/>
  <c r="BJ152" i="38"/>
  <c r="BG152" i="38"/>
  <c r="BF152" i="38"/>
  <c r="BE152" i="38"/>
  <c r="BD152" i="38"/>
  <c r="BC152" i="38"/>
  <c r="BB152" i="38"/>
  <c r="BA152" i="38"/>
  <c r="AZ152" i="38"/>
  <c r="AY152" i="38"/>
  <c r="AX152" i="38"/>
  <c r="AW152" i="38"/>
  <c r="AV152" i="38"/>
  <c r="AU152" i="38"/>
  <c r="AT152" i="38"/>
  <c r="AS152" i="38"/>
  <c r="AR152" i="38"/>
  <c r="AQ152" i="38"/>
  <c r="AP152" i="38"/>
  <c r="AO152" i="38"/>
  <c r="AN152" i="38"/>
  <c r="AM152" i="38"/>
  <c r="AL152" i="38"/>
  <c r="AK152" i="38"/>
  <c r="AJ152" i="38"/>
  <c r="AI152" i="38"/>
  <c r="AH152" i="38"/>
  <c r="AE152" i="38"/>
  <c r="AD152" i="38"/>
  <c r="AC152" i="38"/>
  <c r="AB152" i="38"/>
  <c r="AA152" i="38"/>
  <c r="Z152" i="38"/>
  <c r="Y152" i="38"/>
  <c r="X152" i="38"/>
  <c r="W152" i="38"/>
  <c r="V152" i="38"/>
  <c r="U152" i="38"/>
  <c r="T152" i="38"/>
  <c r="S152" i="38"/>
  <c r="R152" i="38"/>
  <c r="Q152" i="38"/>
  <c r="P152" i="38"/>
  <c r="O152" i="38"/>
  <c r="N152" i="38"/>
  <c r="M152" i="38"/>
  <c r="L152" i="38"/>
  <c r="K152" i="38"/>
  <c r="J152" i="38"/>
  <c r="I152" i="38"/>
  <c r="H152" i="38"/>
  <c r="G152" i="38"/>
  <c r="F152" i="38"/>
  <c r="KY151" i="38"/>
  <c r="KX151" i="38"/>
  <c r="KW151" i="38"/>
  <c r="KV151" i="38"/>
  <c r="KU151" i="38"/>
  <c r="KT151" i="38"/>
  <c r="KS151" i="38"/>
  <c r="KR151" i="38"/>
  <c r="KQ151" i="38"/>
  <c r="KP151" i="38"/>
  <c r="KO151" i="38"/>
  <c r="KN151" i="38"/>
  <c r="KM151" i="38"/>
  <c r="KL151" i="38"/>
  <c r="KK151" i="38"/>
  <c r="KJ151" i="38"/>
  <c r="KI151" i="38"/>
  <c r="KH151" i="38"/>
  <c r="KG151" i="38"/>
  <c r="KF151" i="38"/>
  <c r="KE151" i="38"/>
  <c r="KD151" i="38"/>
  <c r="KC151" i="38"/>
  <c r="KB151" i="38"/>
  <c r="KA151" i="38"/>
  <c r="JZ151" i="38"/>
  <c r="JW151" i="38"/>
  <c r="JV151" i="38"/>
  <c r="JU151" i="38"/>
  <c r="JT151" i="38"/>
  <c r="JS151" i="38"/>
  <c r="JR151" i="38"/>
  <c r="JQ151" i="38"/>
  <c r="JP151" i="38"/>
  <c r="JO151" i="38"/>
  <c r="JN151" i="38"/>
  <c r="JM151" i="38"/>
  <c r="JL151" i="38"/>
  <c r="JK151" i="38"/>
  <c r="JJ151" i="38"/>
  <c r="JI151" i="38"/>
  <c r="JH151" i="38"/>
  <c r="JG151" i="38"/>
  <c r="JF151" i="38"/>
  <c r="JE151" i="38"/>
  <c r="JD151" i="38"/>
  <c r="JX151" i="38" s="1"/>
  <c r="JC151" i="38"/>
  <c r="JB151" i="38"/>
  <c r="JA151" i="38"/>
  <c r="IZ151" i="38"/>
  <c r="IY151" i="38"/>
  <c r="IX151" i="38"/>
  <c r="IU151" i="38"/>
  <c r="IT151" i="38"/>
  <c r="IS151" i="38"/>
  <c r="IR151" i="38"/>
  <c r="IQ151" i="38"/>
  <c r="IP151" i="38"/>
  <c r="IO151" i="38"/>
  <c r="IN151" i="38"/>
  <c r="IM151" i="38"/>
  <c r="IL151" i="38"/>
  <c r="IK151" i="38"/>
  <c r="IJ151" i="38"/>
  <c r="II151" i="38"/>
  <c r="IH151" i="38"/>
  <c r="IG151" i="38"/>
  <c r="IF151" i="38"/>
  <c r="IE151" i="38"/>
  <c r="ID151" i="38"/>
  <c r="IC151" i="38"/>
  <c r="IB151" i="38"/>
  <c r="IA151" i="38"/>
  <c r="HZ151" i="38"/>
  <c r="HY151" i="38"/>
  <c r="HX151" i="38"/>
  <c r="HW151" i="38"/>
  <c r="HV151" i="38"/>
  <c r="HS151" i="38"/>
  <c r="HR151" i="38"/>
  <c r="HQ151" i="38"/>
  <c r="HP151" i="38"/>
  <c r="HO151" i="38"/>
  <c r="HN151" i="38"/>
  <c r="HM151" i="38"/>
  <c r="HL151" i="38"/>
  <c r="HK151" i="38"/>
  <c r="HJ151" i="38"/>
  <c r="HI151" i="38"/>
  <c r="HH151" i="38"/>
  <c r="HG151" i="38"/>
  <c r="HF151" i="38"/>
  <c r="HE151" i="38"/>
  <c r="HD151" i="38"/>
  <c r="HC151" i="38"/>
  <c r="HB151" i="38"/>
  <c r="HA151" i="38"/>
  <c r="GZ151" i="38"/>
  <c r="GY151" i="38"/>
  <c r="GX151" i="38"/>
  <c r="GW151" i="38"/>
  <c r="GV151" i="38"/>
  <c r="GU151" i="38"/>
  <c r="GT151" i="38"/>
  <c r="GQ151" i="38"/>
  <c r="GP151" i="38"/>
  <c r="GO151" i="38"/>
  <c r="GN151" i="38"/>
  <c r="GM151" i="38"/>
  <c r="GL151" i="38"/>
  <c r="GK151" i="38"/>
  <c r="GJ151" i="38"/>
  <c r="GI151" i="38"/>
  <c r="GH151" i="38"/>
  <c r="GG151" i="38"/>
  <c r="GF151" i="38"/>
  <c r="GE151" i="38"/>
  <c r="GD151" i="38"/>
  <c r="GC151" i="38"/>
  <c r="GB151" i="38"/>
  <c r="GA151" i="38"/>
  <c r="FZ151" i="38"/>
  <c r="FY151" i="38"/>
  <c r="FX151" i="38"/>
  <c r="FW151" i="38"/>
  <c r="FV151" i="38"/>
  <c r="FU151" i="38"/>
  <c r="FT151" i="38"/>
  <c r="FS151" i="38"/>
  <c r="FR151" i="38"/>
  <c r="FO151" i="38"/>
  <c r="FN151" i="38"/>
  <c r="FM151" i="38"/>
  <c r="FL151" i="38"/>
  <c r="FK151" i="38"/>
  <c r="FJ151" i="38"/>
  <c r="FI151" i="38"/>
  <c r="FH151" i="38"/>
  <c r="FG151" i="38"/>
  <c r="FF151" i="38"/>
  <c r="FE151" i="38"/>
  <c r="FD151" i="38"/>
  <c r="FC151" i="38"/>
  <c r="FB151" i="38"/>
  <c r="FA151" i="38"/>
  <c r="EZ151" i="38"/>
  <c r="EY151" i="38"/>
  <c r="EX151" i="38"/>
  <c r="EW151" i="38"/>
  <c r="EV151" i="38"/>
  <c r="EU151" i="38"/>
  <c r="ET151" i="38"/>
  <c r="ES151" i="38"/>
  <c r="ER151" i="38"/>
  <c r="EQ151" i="38"/>
  <c r="EP151" i="38"/>
  <c r="EM151" i="38"/>
  <c r="EL151" i="38"/>
  <c r="EK151" i="38"/>
  <c r="EJ151" i="38"/>
  <c r="EI151" i="38"/>
  <c r="EH151" i="38"/>
  <c r="EG151" i="38"/>
  <c r="EF151" i="38"/>
  <c r="EE151" i="38"/>
  <c r="ED151" i="38"/>
  <c r="EC151" i="38"/>
  <c r="EB151" i="38"/>
  <c r="EA151" i="38"/>
  <c r="DZ151" i="38"/>
  <c r="DY151" i="38"/>
  <c r="DX151" i="38"/>
  <c r="DW151" i="38"/>
  <c r="DV151" i="38"/>
  <c r="DU151" i="38"/>
  <c r="DT151" i="38"/>
  <c r="DS151" i="38"/>
  <c r="DR151" i="38"/>
  <c r="DQ151" i="38"/>
  <c r="DP151" i="38"/>
  <c r="DO151" i="38"/>
  <c r="DN151" i="38"/>
  <c r="DK151" i="38"/>
  <c r="DJ151" i="38"/>
  <c r="DI151" i="38"/>
  <c r="DH151" i="38"/>
  <c r="DG151" i="38"/>
  <c r="DF151" i="38"/>
  <c r="DE151" i="38"/>
  <c r="DD151" i="38"/>
  <c r="DC151" i="38"/>
  <c r="DB151" i="38"/>
  <c r="DA151" i="38"/>
  <c r="CZ151" i="38"/>
  <c r="CY151" i="38"/>
  <c r="CX151" i="38"/>
  <c r="CW151" i="38"/>
  <c r="CV151" i="38"/>
  <c r="CU151" i="38"/>
  <c r="CT151" i="38"/>
  <c r="CS151" i="38"/>
  <c r="CR151" i="38"/>
  <c r="CQ151" i="38"/>
  <c r="CP151" i="38"/>
  <c r="CO151" i="38"/>
  <c r="CN151" i="38"/>
  <c r="CM151" i="38"/>
  <c r="CL151" i="38"/>
  <c r="CI151" i="38"/>
  <c r="CH151" i="38"/>
  <c r="CG151" i="38"/>
  <c r="CF151" i="38"/>
  <c r="CE151" i="38"/>
  <c r="CD151" i="38"/>
  <c r="CC151" i="38"/>
  <c r="CB151" i="38"/>
  <c r="CA151" i="38"/>
  <c r="BZ151" i="38"/>
  <c r="BY151" i="38"/>
  <c r="BX151" i="38"/>
  <c r="BW151" i="38"/>
  <c r="BV151" i="38"/>
  <c r="BU151" i="38"/>
  <c r="BT151" i="38"/>
  <c r="BS151" i="38"/>
  <c r="BR151" i="38"/>
  <c r="BQ151" i="38"/>
  <c r="BP151" i="38"/>
  <c r="BP177" i="38" s="1"/>
  <c r="BO151" i="38"/>
  <c r="BN151" i="38"/>
  <c r="BM151" i="38"/>
  <c r="BL151" i="38"/>
  <c r="BK151" i="38"/>
  <c r="BJ151" i="38"/>
  <c r="BG151" i="38"/>
  <c r="BF151" i="38"/>
  <c r="BE151" i="38"/>
  <c r="BD151" i="38"/>
  <c r="BC151" i="38"/>
  <c r="BB151" i="38"/>
  <c r="BA151" i="38"/>
  <c r="AZ151" i="38"/>
  <c r="AY151" i="38"/>
  <c r="AX151" i="38"/>
  <c r="AW151" i="38"/>
  <c r="AV151" i="38"/>
  <c r="AU151" i="38"/>
  <c r="AT151" i="38"/>
  <c r="AS151" i="38"/>
  <c r="AR151" i="38"/>
  <c r="AQ151" i="38"/>
  <c r="AP151" i="38"/>
  <c r="AO151" i="38"/>
  <c r="AN151" i="38"/>
  <c r="AM151" i="38"/>
  <c r="AL151" i="38"/>
  <c r="AK151" i="38"/>
  <c r="AJ151" i="38"/>
  <c r="AI151" i="38"/>
  <c r="AH151" i="38"/>
  <c r="AE151" i="38"/>
  <c r="AD151" i="38"/>
  <c r="AC151" i="38"/>
  <c r="AB151" i="38"/>
  <c r="AA151" i="38"/>
  <c r="Z151" i="38"/>
  <c r="Y151" i="38"/>
  <c r="X151" i="38"/>
  <c r="W151" i="38"/>
  <c r="V151" i="38"/>
  <c r="U151" i="38"/>
  <c r="T151" i="38"/>
  <c r="S151" i="38"/>
  <c r="R151" i="38"/>
  <c r="Q151" i="38"/>
  <c r="P151" i="38"/>
  <c r="O151" i="38"/>
  <c r="N151" i="38"/>
  <c r="M151" i="38"/>
  <c r="L151" i="38"/>
  <c r="K151" i="38"/>
  <c r="J151" i="38"/>
  <c r="I151" i="38"/>
  <c r="H151" i="38"/>
  <c r="G151" i="38"/>
  <c r="F151" i="38"/>
  <c r="KY150" i="38"/>
  <c r="KX150" i="38"/>
  <c r="KW150" i="38"/>
  <c r="KV150" i="38"/>
  <c r="KU150" i="38"/>
  <c r="KT150" i="38"/>
  <c r="KS150" i="38"/>
  <c r="KR150" i="38"/>
  <c r="KQ150" i="38"/>
  <c r="KP150" i="38"/>
  <c r="KO150" i="38"/>
  <c r="KN150" i="38"/>
  <c r="KM150" i="38"/>
  <c r="KL150" i="38"/>
  <c r="KK150" i="38"/>
  <c r="KJ150" i="38"/>
  <c r="KI150" i="38"/>
  <c r="KH150" i="38"/>
  <c r="KG150" i="38"/>
  <c r="KF150" i="38"/>
  <c r="KE150" i="38"/>
  <c r="KD150" i="38"/>
  <c r="KC150" i="38"/>
  <c r="KB150" i="38"/>
  <c r="KA150" i="38"/>
  <c r="JZ150" i="38"/>
  <c r="JW150" i="38"/>
  <c r="JV150" i="38"/>
  <c r="JU150" i="38"/>
  <c r="JT150" i="38"/>
  <c r="JS150" i="38"/>
  <c r="JR150" i="38"/>
  <c r="JQ150" i="38"/>
  <c r="JP150" i="38"/>
  <c r="JO150" i="38"/>
  <c r="JN150" i="38"/>
  <c r="JM150" i="38"/>
  <c r="JL150" i="38"/>
  <c r="JK150" i="38"/>
  <c r="JJ150" i="38"/>
  <c r="JJ177" i="38" s="1"/>
  <c r="JI150" i="38"/>
  <c r="JH150" i="38"/>
  <c r="JG150" i="38"/>
  <c r="JF150" i="38"/>
  <c r="JE150" i="38"/>
  <c r="JD150" i="38"/>
  <c r="JC150" i="38"/>
  <c r="JB150" i="38"/>
  <c r="JA150" i="38"/>
  <c r="IZ150" i="38"/>
  <c r="IY150" i="38"/>
  <c r="IX150" i="38"/>
  <c r="IU150" i="38"/>
  <c r="IT150" i="38"/>
  <c r="IS150" i="38"/>
  <c r="IR150" i="38"/>
  <c r="IQ150" i="38"/>
  <c r="IP150" i="38"/>
  <c r="IO150" i="38"/>
  <c r="IN150" i="38"/>
  <c r="IM150" i="38"/>
  <c r="IL150" i="38"/>
  <c r="IK150" i="38"/>
  <c r="IJ150" i="38"/>
  <c r="II150" i="38"/>
  <c r="IH150" i="38"/>
  <c r="IG150" i="38"/>
  <c r="IF150" i="38"/>
  <c r="IE150" i="38"/>
  <c r="ID150" i="38"/>
  <c r="IC150" i="38"/>
  <c r="IB150" i="38"/>
  <c r="IA150" i="38"/>
  <c r="HZ150" i="38"/>
  <c r="HY150" i="38"/>
  <c r="HX150" i="38"/>
  <c r="HW150" i="38"/>
  <c r="HV150" i="38"/>
  <c r="HS150" i="38"/>
  <c r="HR150" i="38"/>
  <c r="HQ150" i="38"/>
  <c r="HP150" i="38"/>
  <c r="HO150" i="38"/>
  <c r="HN150" i="38"/>
  <c r="HM150" i="38"/>
  <c r="HL150" i="38"/>
  <c r="HK150" i="38"/>
  <c r="HJ150" i="38"/>
  <c r="HI150" i="38"/>
  <c r="HH150" i="38"/>
  <c r="HG150" i="38"/>
  <c r="HF150" i="38"/>
  <c r="HE150" i="38"/>
  <c r="HE177" i="38" s="1"/>
  <c r="HD150" i="38"/>
  <c r="HC150" i="38"/>
  <c r="HB150" i="38"/>
  <c r="HA150" i="38"/>
  <c r="GZ150" i="38"/>
  <c r="GY150" i="38"/>
  <c r="GX150" i="38"/>
  <c r="GW150" i="38"/>
  <c r="GV150" i="38"/>
  <c r="GU150" i="38"/>
  <c r="GT150" i="38"/>
  <c r="GQ150" i="38"/>
  <c r="GP150" i="38"/>
  <c r="GO150" i="38"/>
  <c r="GN150" i="38"/>
  <c r="GM150" i="38"/>
  <c r="GL150" i="38"/>
  <c r="GK150" i="38"/>
  <c r="GJ150" i="38"/>
  <c r="GI150" i="38"/>
  <c r="GH150" i="38"/>
  <c r="GG150" i="38"/>
  <c r="GF150" i="38"/>
  <c r="GE150" i="38"/>
  <c r="GD150" i="38"/>
  <c r="GC150" i="38"/>
  <c r="GB150" i="38"/>
  <c r="GA150" i="38"/>
  <c r="FZ150" i="38"/>
  <c r="FY150" i="38"/>
  <c r="FX150" i="38"/>
  <c r="FW150" i="38"/>
  <c r="FV150" i="38"/>
  <c r="FU150" i="38"/>
  <c r="FT150" i="38"/>
  <c r="FS150" i="38"/>
  <c r="FR150" i="38"/>
  <c r="FO150" i="38"/>
  <c r="FN150" i="38"/>
  <c r="FM150" i="38"/>
  <c r="FL150" i="38"/>
  <c r="FK150" i="38"/>
  <c r="FJ150" i="38"/>
  <c r="FI150" i="38"/>
  <c r="FH150" i="38"/>
  <c r="FG150" i="38"/>
  <c r="FF150" i="38"/>
  <c r="FE150" i="38"/>
  <c r="FD150" i="38"/>
  <c r="FC150" i="38"/>
  <c r="FB150" i="38"/>
  <c r="FA150" i="38"/>
  <c r="EZ150" i="38"/>
  <c r="EY150" i="38"/>
  <c r="EX150" i="38"/>
  <c r="EW150" i="38"/>
  <c r="EV150" i="38"/>
  <c r="EU150" i="38"/>
  <c r="ET150" i="38"/>
  <c r="ES150" i="38"/>
  <c r="ER150" i="38"/>
  <c r="EQ150" i="38"/>
  <c r="EP150" i="38"/>
  <c r="EM150" i="38"/>
  <c r="EL150" i="38"/>
  <c r="EK150" i="38"/>
  <c r="EJ150" i="38"/>
  <c r="EI150" i="38"/>
  <c r="EH150" i="38"/>
  <c r="EG150" i="38"/>
  <c r="EF150" i="38"/>
  <c r="EE150" i="38"/>
  <c r="ED150" i="38"/>
  <c r="EC150" i="38"/>
  <c r="EB150" i="38"/>
  <c r="EA150" i="38"/>
  <c r="DZ150" i="38"/>
  <c r="DY150" i="38"/>
  <c r="DX150" i="38"/>
  <c r="DW150" i="38"/>
  <c r="DV150" i="38"/>
  <c r="DU150" i="38"/>
  <c r="DT150" i="38"/>
  <c r="DS150" i="38"/>
  <c r="DR150" i="38"/>
  <c r="DQ150" i="38"/>
  <c r="DP150" i="38"/>
  <c r="DO150" i="38"/>
  <c r="DN150" i="38"/>
  <c r="DK150" i="38"/>
  <c r="DJ150" i="38"/>
  <c r="DI150" i="38"/>
  <c r="DH150" i="38"/>
  <c r="DG150" i="38"/>
  <c r="DF150" i="38"/>
  <c r="DE150" i="38"/>
  <c r="DD150" i="38"/>
  <c r="DC150" i="38"/>
  <c r="DB150" i="38"/>
  <c r="DA150" i="38"/>
  <c r="CZ150" i="38"/>
  <c r="CY150" i="38"/>
  <c r="CX150" i="38"/>
  <c r="CW150" i="38"/>
  <c r="CV150" i="38"/>
  <c r="CU150" i="38"/>
  <c r="CT150" i="38"/>
  <c r="CS150" i="38"/>
  <c r="CR150" i="38"/>
  <c r="CQ150" i="38"/>
  <c r="CP150" i="38"/>
  <c r="CO150" i="38"/>
  <c r="CN150" i="38"/>
  <c r="CM150" i="38"/>
  <c r="CL150" i="38"/>
  <c r="CI150" i="38"/>
  <c r="CH150" i="38"/>
  <c r="CG150" i="38"/>
  <c r="CF150" i="38"/>
  <c r="CE150" i="38"/>
  <c r="CD150" i="38"/>
  <c r="CC150" i="38"/>
  <c r="CB150" i="38"/>
  <c r="CA150" i="38"/>
  <c r="BZ150" i="38"/>
  <c r="BY150" i="38"/>
  <c r="BX150" i="38"/>
  <c r="BW150" i="38"/>
  <c r="BV150" i="38"/>
  <c r="BU150" i="38"/>
  <c r="BT150" i="38"/>
  <c r="BS150" i="38"/>
  <c r="BR150" i="38"/>
  <c r="BQ150" i="38"/>
  <c r="BP150" i="38"/>
  <c r="BO150" i="38"/>
  <c r="BN150" i="38"/>
  <c r="BM150" i="38"/>
  <c r="BL150" i="38"/>
  <c r="BK150" i="38"/>
  <c r="BJ150" i="38"/>
  <c r="BG150" i="38"/>
  <c r="BF150" i="38"/>
  <c r="BE150" i="38"/>
  <c r="BD150" i="38"/>
  <c r="BC150" i="38"/>
  <c r="BB150" i="38"/>
  <c r="BA150" i="38"/>
  <c r="AZ150" i="38"/>
  <c r="AY150" i="38"/>
  <c r="AX150" i="38"/>
  <c r="AW150" i="38"/>
  <c r="AV150" i="38"/>
  <c r="AU150" i="38"/>
  <c r="AT150" i="38"/>
  <c r="AS150" i="38"/>
  <c r="AR150" i="38"/>
  <c r="AQ150" i="38"/>
  <c r="AP150" i="38"/>
  <c r="AO150" i="38"/>
  <c r="AN150" i="38"/>
  <c r="AM150" i="38"/>
  <c r="AL150" i="38"/>
  <c r="AK150" i="38"/>
  <c r="AJ150" i="38"/>
  <c r="AI150" i="38"/>
  <c r="AH150" i="38"/>
  <c r="AE150" i="38"/>
  <c r="AD150" i="38"/>
  <c r="AC150" i="38"/>
  <c r="AB150" i="38"/>
  <c r="AA150" i="38"/>
  <c r="Z150" i="38"/>
  <c r="Y150" i="38"/>
  <c r="X150" i="38"/>
  <c r="W150" i="38"/>
  <c r="V150" i="38"/>
  <c r="U150" i="38"/>
  <c r="T150" i="38"/>
  <c r="S150" i="38"/>
  <c r="R150" i="38"/>
  <c r="Q150" i="38"/>
  <c r="P150" i="38"/>
  <c r="O150" i="38"/>
  <c r="N150" i="38"/>
  <c r="M150" i="38"/>
  <c r="L150" i="38"/>
  <c r="K150" i="38"/>
  <c r="J150" i="38"/>
  <c r="I150" i="38"/>
  <c r="H150" i="38"/>
  <c r="G150" i="38"/>
  <c r="F150" i="38"/>
  <c r="KY149" i="38"/>
  <c r="KX149" i="38"/>
  <c r="KW149" i="38"/>
  <c r="KV149" i="38"/>
  <c r="KU149" i="38"/>
  <c r="KT149" i="38"/>
  <c r="KS149" i="38"/>
  <c r="KR149" i="38"/>
  <c r="KQ149" i="38"/>
  <c r="KP149" i="38"/>
  <c r="KO149" i="38"/>
  <c r="KN149" i="38"/>
  <c r="KM149" i="38"/>
  <c r="KL149" i="38"/>
  <c r="KK149" i="38"/>
  <c r="KJ149" i="38"/>
  <c r="KI149" i="38"/>
  <c r="KH149" i="38"/>
  <c r="KG149" i="38"/>
  <c r="KF149" i="38"/>
  <c r="KE149" i="38"/>
  <c r="KD149" i="38"/>
  <c r="KC149" i="38"/>
  <c r="KB149" i="38"/>
  <c r="KA149" i="38"/>
  <c r="JZ149" i="38"/>
  <c r="JW149" i="38"/>
  <c r="JV149" i="38"/>
  <c r="JU149" i="38"/>
  <c r="JT149" i="38"/>
  <c r="JS149" i="38"/>
  <c r="JR149" i="38"/>
  <c r="JQ149" i="38"/>
  <c r="JP149" i="38"/>
  <c r="JO149" i="38"/>
  <c r="JN149" i="38"/>
  <c r="JM149" i="38"/>
  <c r="JL149" i="38"/>
  <c r="JK149" i="38"/>
  <c r="JJ149" i="38"/>
  <c r="JI149" i="38"/>
  <c r="JH149" i="38"/>
  <c r="JG149" i="38"/>
  <c r="JF149" i="38"/>
  <c r="JE149" i="38"/>
  <c r="JD149" i="38"/>
  <c r="JC149" i="38"/>
  <c r="JB149" i="38"/>
  <c r="JA149" i="38"/>
  <c r="IZ149" i="38"/>
  <c r="IY149" i="38"/>
  <c r="IX149" i="38"/>
  <c r="IU149" i="38"/>
  <c r="IT149" i="38"/>
  <c r="IS149" i="38"/>
  <c r="IR149" i="38"/>
  <c r="IQ149" i="38"/>
  <c r="IP149" i="38"/>
  <c r="IO149" i="38"/>
  <c r="IN149" i="38"/>
  <c r="IM149" i="38"/>
  <c r="IL149" i="38"/>
  <c r="IK149" i="38"/>
  <c r="IJ149" i="38"/>
  <c r="II149" i="38"/>
  <c r="IH149" i="38"/>
  <c r="IG149" i="38"/>
  <c r="IF149" i="38"/>
  <c r="IE149" i="38"/>
  <c r="ID149" i="38"/>
  <c r="IC149" i="38"/>
  <c r="IB149" i="38"/>
  <c r="IA149" i="38"/>
  <c r="HZ149" i="38"/>
  <c r="HY149" i="38"/>
  <c r="HX149" i="38"/>
  <c r="HW149" i="38"/>
  <c r="HV149" i="38"/>
  <c r="HS149" i="38"/>
  <c r="HR149" i="38"/>
  <c r="HQ149" i="38"/>
  <c r="HP149" i="38"/>
  <c r="HO149" i="38"/>
  <c r="HN149" i="38"/>
  <c r="HM149" i="38"/>
  <c r="HL149" i="38"/>
  <c r="HK149" i="38"/>
  <c r="HJ149" i="38"/>
  <c r="HI149" i="38"/>
  <c r="HH149" i="38"/>
  <c r="HG149" i="38"/>
  <c r="HF149" i="38"/>
  <c r="HE149" i="38"/>
  <c r="HD149" i="38"/>
  <c r="HC149" i="38"/>
  <c r="HB149" i="38"/>
  <c r="HA149" i="38"/>
  <c r="GZ149" i="38"/>
  <c r="GY149" i="38"/>
  <c r="GX149" i="38"/>
  <c r="GW149" i="38"/>
  <c r="GV149" i="38"/>
  <c r="GU149" i="38"/>
  <c r="GT149" i="38"/>
  <c r="GQ149" i="38"/>
  <c r="GP149" i="38"/>
  <c r="GO149" i="38"/>
  <c r="GN149" i="38"/>
  <c r="GM149" i="38"/>
  <c r="GL149" i="38"/>
  <c r="GK149" i="38"/>
  <c r="GJ149" i="38"/>
  <c r="GI149" i="38"/>
  <c r="GH149" i="38"/>
  <c r="GG149" i="38"/>
  <c r="GF149" i="38"/>
  <c r="GE149" i="38"/>
  <c r="GD149" i="38"/>
  <c r="GC149" i="38"/>
  <c r="GB149" i="38"/>
  <c r="GA149" i="38"/>
  <c r="FZ149" i="38"/>
  <c r="FY149" i="38"/>
  <c r="FX149" i="38"/>
  <c r="FW149" i="38"/>
  <c r="FV149" i="38"/>
  <c r="FU149" i="38"/>
  <c r="FT149" i="38"/>
  <c r="FS149" i="38"/>
  <c r="FR149" i="38"/>
  <c r="FO149" i="38"/>
  <c r="FO177" i="38" s="1"/>
  <c r="FN149" i="38"/>
  <c r="FN177" i="38" s="1"/>
  <c r="FM149" i="38"/>
  <c r="FL149" i="38"/>
  <c r="FK149" i="38"/>
  <c r="FJ149" i="38"/>
  <c r="FI149" i="38"/>
  <c r="FH149" i="38"/>
  <c r="FG149" i="38"/>
  <c r="FF149" i="38"/>
  <c r="FE149" i="38"/>
  <c r="FD149" i="38"/>
  <c r="FC149" i="38"/>
  <c r="FB149" i="38"/>
  <c r="FA149" i="38"/>
  <c r="EZ149" i="38"/>
  <c r="EY149" i="38"/>
  <c r="EX149" i="38"/>
  <c r="EW149" i="38"/>
  <c r="EV149" i="38"/>
  <c r="EU149" i="38"/>
  <c r="ET149" i="38"/>
  <c r="ES149" i="38"/>
  <c r="ER149" i="38"/>
  <c r="EQ149" i="38"/>
  <c r="EP149" i="38"/>
  <c r="EM149" i="38"/>
  <c r="EL149" i="38"/>
  <c r="EK149" i="38"/>
  <c r="EJ149" i="38"/>
  <c r="EI149" i="38"/>
  <c r="EH149" i="38"/>
  <c r="EG149" i="38"/>
  <c r="EF149" i="38"/>
  <c r="EE149" i="38"/>
  <c r="ED149" i="38"/>
  <c r="EC149" i="38"/>
  <c r="EB149" i="38"/>
  <c r="EA149" i="38"/>
  <c r="DZ149" i="38"/>
  <c r="DY149" i="38"/>
  <c r="DX149" i="38"/>
  <c r="DW149" i="38"/>
  <c r="DV149" i="38"/>
  <c r="DU149" i="38"/>
  <c r="DT149" i="38"/>
  <c r="DS149" i="38"/>
  <c r="DR149" i="38"/>
  <c r="DQ149" i="38"/>
  <c r="DP149" i="38"/>
  <c r="DO149" i="38"/>
  <c r="DN149" i="38"/>
  <c r="DK149" i="38"/>
  <c r="DJ149" i="38"/>
  <c r="DI149" i="38"/>
  <c r="DH149" i="38"/>
  <c r="DG149" i="38"/>
  <c r="DF149" i="38"/>
  <c r="DE149" i="38"/>
  <c r="DD149" i="38"/>
  <c r="DC149" i="38"/>
  <c r="DB149" i="38"/>
  <c r="DA149" i="38"/>
  <c r="CZ149" i="38"/>
  <c r="CY149" i="38"/>
  <c r="CX149" i="38"/>
  <c r="CW149" i="38"/>
  <c r="CV149" i="38"/>
  <c r="CU149" i="38"/>
  <c r="CT149" i="38"/>
  <c r="CS149" i="38"/>
  <c r="CR149" i="38"/>
  <c r="CQ149" i="38"/>
  <c r="CP149" i="38"/>
  <c r="CO149" i="38"/>
  <c r="CN149" i="38"/>
  <c r="CM149" i="38"/>
  <c r="CL149" i="38"/>
  <c r="CI149" i="38"/>
  <c r="CH149" i="38"/>
  <c r="CG149" i="38"/>
  <c r="CF149" i="38"/>
  <c r="CE149" i="38"/>
  <c r="CD149" i="38"/>
  <c r="CC149" i="38"/>
  <c r="CB149" i="38"/>
  <c r="CA149" i="38"/>
  <c r="BZ149" i="38"/>
  <c r="BY149" i="38"/>
  <c r="BX149" i="38"/>
  <c r="BW149" i="38"/>
  <c r="BV149" i="38"/>
  <c r="BU149" i="38"/>
  <c r="BT149" i="38"/>
  <c r="BS149" i="38"/>
  <c r="BR149" i="38"/>
  <c r="BQ149" i="38"/>
  <c r="BP149" i="38"/>
  <c r="BO149" i="38"/>
  <c r="BN149" i="38"/>
  <c r="BM149" i="38"/>
  <c r="BL149" i="38"/>
  <c r="BK149" i="38"/>
  <c r="BJ149" i="38"/>
  <c r="BG149" i="38"/>
  <c r="BF149" i="38"/>
  <c r="BE149" i="38"/>
  <c r="BD149" i="38"/>
  <c r="BC149" i="38"/>
  <c r="BB149" i="38"/>
  <c r="BA149" i="38"/>
  <c r="AZ149" i="38"/>
  <c r="AY149" i="38"/>
  <c r="AX149" i="38"/>
  <c r="AW149" i="38"/>
  <c r="AV149" i="38"/>
  <c r="AU149" i="38"/>
  <c r="AT149" i="38"/>
  <c r="AS149" i="38"/>
  <c r="AR149" i="38"/>
  <c r="AQ149" i="38"/>
  <c r="AP149" i="38"/>
  <c r="AO149" i="38"/>
  <c r="AN149" i="38"/>
  <c r="AM149" i="38"/>
  <c r="AL149" i="38"/>
  <c r="AK149" i="38"/>
  <c r="AJ149" i="38"/>
  <c r="AI149" i="38"/>
  <c r="AH149" i="38"/>
  <c r="AE149" i="38"/>
  <c r="AD149" i="38"/>
  <c r="AC149" i="38"/>
  <c r="AB149" i="38"/>
  <c r="AA149" i="38"/>
  <c r="Z149" i="38"/>
  <c r="Y149" i="38"/>
  <c r="X149" i="38"/>
  <c r="W149" i="38"/>
  <c r="V149" i="38"/>
  <c r="U149" i="38"/>
  <c r="T149" i="38"/>
  <c r="S149" i="38"/>
  <c r="R149" i="38"/>
  <c r="Q149" i="38"/>
  <c r="P149" i="38"/>
  <c r="O149" i="38"/>
  <c r="N149" i="38"/>
  <c r="M149" i="38"/>
  <c r="L149" i="38"/>
  <c r="K149" i="38"/>
  <c r="J149" i="38"/>
  <c r="I149" i="38"/>
  <c r="H149" i="38"/>
  <c r="G149" i="38"/>
  <c r="F149" i="38"/>
  <c r="KY148" i="38"/>
  <c r="KX148" i="38"/>
  <c r="KW148" i="38"/>
  <c r="KV148" i="38"/>
  <c r="KU148" i="38"/>
  <c r="KT148" i="38"/>
  <c r="KS148" i="38"/>
  <c r="KR148" i="38"/>
  <c r="KQ148" i="38"/>
  <c r="KP148" i="38"/>
  <c r="KO148" i="38"/>
  <c r="KN148" i="38"/>
  <c r="KM148" i="38"/>
  <c r="KL148" i="38"/>
  <c r="KK148" i="38"/>
  <c r="KJ148" i="38"/>
  <c r="KI148" i="38"/>
  <c r="KH148" i="38"/>
  <c r="KG148" i="38"/>
  <c r="KF148" i="38"/>
  <c r="KE148" i="38"/>
  <c r="KD148" i="38"/>
  <c r="KC148" i="38"/>
  <c r="KB148" i="38"/>
  <c r="KA148" i="38"/>
  <c r="JZ148" i="38"/>
  <c r="JW148" i="38"/>
  <c r="JV148" i="38"/>
  <c r="JU148" i="38"/>
  <c r="JT148" i="38"/>
  <c r="JS148" i="38"/>
  <c r="JR148" i="38"/>
  <c r="JQ148" i="38"/>
  <c r="JP148" i="38"/>
  <c r="JO148" i="38"/>
  <c r="JN148" i="38"/>
  <c r="JM148" i="38"/>
  <c r="JL148" i="38"/>
  <c r="JK148" i="38"/>
  <c r="JJ148" i="38"/>
  <c r="JI148" i="38"/>
  <c r="JH148" i="38"/>
  <c r="JG148" i="38"/>
  <c r="JF148" i="38"/>
  <c r="JE148" i="38"/>
  <c r="JD148" i="38"/>
  <c r="JC148" i="38"/>
  <c r="JB148" i="38"/>
  <c r="JA148" i="38"/>
  <c r="IZ148" i="38"/>
  <c r="IY148" i="38"/>
  <c r="IX148" i="38"/>
  <c r="IU148" i="38"/>
  <c r="IT148" i="38"/>
  <c r="IS148" i="38"/>
  <c r="IR148" i="38"/>
  <c r="IQ148" i="38"/>
  <c r="IP148" i="38"/>
  <c r="IO148" i="38"/>
  <c r="IN148" i="38"/>
  <c r="IM148" i="38"/>
  <c r="IL148" i="38"/>
  <c r="IK148" i="38"/>
  <c r="IJ148" i="38"/>
  <c r="II148" i="38"/>
  <c r="IH148" i="38"/>
  <c r="IG148" i="38"/>
  <c r="IF148" i="38"/>
  <c r="IE148" i="38"/>
  <c r="ID148" i="38"/>
  <c r="IC148" i="38"/>
  <c r="IB148" i="38"/>
  <c r="IA148" i="38"/>
  <c r="HZ148" i="38"/>
  <c r="HY148" i="38"/>
  <c r="HX148" i="38"/>
  <c r="HW148" i="38"/>
  <c r="HV148" i="38"/>
  <c r="HS148" i="38"/>
  <c r="HR148" i="38"/>
  <c r="HQ148" i="38"/>
  <c r="HP148" i="38"/>
  <c r="HO148" i="38"/>
  <c r="HN148" i="38"/>
  <c r="HM148" i="38"/>
  <c r="HL148" i="38"/>
  <c r="HK148" i="38"/>
  <c r="HJ148" i="38"/>
  <c r="HI148" i="38"/>
  <c r="HH148" i="38"/>
  <c r="HG148" i="38"/>
  <c r="HF148" i="38"/>
  <c r="HE148" i="38"/>
  <c r="HD148" i="38"/>
  <c r="HC148" i="38"/>
  <c r="HB148" i="38"/>
  <c r="HA148" i="38"/>
  <c r="GZ148" i="38"/>
  <c r="GY148" i="38"/>
  <c r="GX148" i="38"/>
  <c r="GW148" i="38"/>
  <c r="GV148" i="38"/>
  <c r="GU148" i="38"/>
  <c r="GT148" i="38"/>
  <c r="GQ148" i="38"/>
  <c r="GP148" i="38"/>
  <c r="GO148" i="38"/>
  <c r="GN148" i="38"/>
  <c r="GM148" i="38"/>
  <c r="GL148" i="38"/>
  <c r="GK148" i="38"/>
  <c r="GJ148" i="38"/>
  <c r="GI148" i="38"/>
  <c r="GH148" i="38"/>
  <c r="GG148" i="38"/>
  <c r="GF148" i="38"/>
  <c r="GE148" i="38"/>
  <c r="GD148" i="38"/>
  <c r="GC148" i="38"/>
  <c r="GB148" i="38"/>
  <c r="GA148" i="38"/>
  <c r="FZ148" i="38"/>
  <c r="FY148" i="38"/>
  <c r="FX148" i="38"/>
  <c r="FW148" i="38"/>
  <c r="FV148" i="38"/>
  <c r="FU148" i="38"/>
  <c r="FT148" i="38"/>
  <c r="FS148" i="38"/>
  <c r="FR148" i="38"/>
  <c r="FO148" i="38"/>
  <c r="FN148" i="38"/>
  <c r="FM148" i="38"/>
  <c r="FL148" i="38"/>
  <c r="FK148" i="38"/>
  <c r="FJ148" i="38"/>
  <c r="FI148" i="38"/>
  <c r="FH148" i="38"/>
  <c r="FG148" i="38"/>
  <c r="FF148" i="38"/>
  <c r="FE148" i="38"/>
  <c r="FD148" i="38"/>
  <c r="FC148" i="38"/>
  <c r="FB148" i="38"/>
  <c r="FA148" i="38"/>
  <c r="EZ148" i="38"/>
  <c r="EY148" i="38"/>
  <c r="EX148" i="38"/>
  <c r="EW148" i="38"/>
  <c r="EV148" i="38"/>
  <c r="EU148" i="38"/>
  <c r="ET148" i="38"/>
  <c r="ES148" i="38"/>
  <c r="ER148" i="38"/>
  <c r="EQ148" i="38"/>
  <c r="EP148" i="38"/>
  <c r="EM148" i="38"/>
  <c r="EL148" i="38"/>
  <c r="EK148" i="38"/>
  <c r="EJ148" i="38"/>
  <c r="EI148" i="38"/>
  <c r="EH148" i="38"/>
  <c r="EG148" i="38"/>
  <c r="EF148" i="38"/>
  <c r="EE148" i="38"/>
  <c r="ED148" i="38"/>
  <c r="EC148" i="38"/>
  <c r="EB148" i="38"/>
  <c r="EA148" i="38"/>
  <c r="DZ148" i="38"/>
  <c r="DY148" i="38"/>
  <c r="DX148" i="38"/>
  <c r="DW148" i="38"/>
  <c r="DV148" i="38"/>
  <c r="DU148" i="38"/>
  <c r="DT148" i="38"/>
  <c r="DS148" i="38"/>
  <c r="DR148" i="38"/>
  <c r="DQ148" i="38"/>
  <c r="DP148" i="38"/>
  <c r="DO148" i="38"/>
  <c r="DN148" i="38"/>
  <c r="DK148" i="38"/>
  <c r="DJ148" i="38"/>
  <c r="DI148" i="38"/>
  <c r="DH148" i="38"/>
  <c r="DG148" i="38"/>
  <c r="DF148" i="38"/>
  <c r="DE148" i="38"/>
  <c r="DD148" i="38"/>
  <c r="DC148" i="38"/>
  <c r="DB148" i="38"/>
  <c r="DA148" i="38"/>
  <c r="CZ148" i="38"/>
  <c r="CY148" i="38"/>
  <c r="CX148" i="38"/>
  <c r="CW148" i="38"/>
  <c r="CV148" i="38"/>
  <c r="CU148" i="38"/>
  <c r="CT148" i="38"/>
  <c r="CS148" i="38"/>
  <c r="CR148" i="38"/>
  <c r="CQ148" i="38"/>
  <c r="CP148" i="38"/>
  <c r="CO148" i="38"/>
  <c r="CN148" i="38"/>
  <c r="CM148" i="38"/>
  <c r="CL148" i="38"/>
  <c r="CI148" i="38"/>
  <c r="CH148" i="38"/>
  <c r="CG148" i="38"/>
  <c r="CF148" i="38"/>
  <c r="CE148" i="38"/>
  <c r="CD148" i="38"/>
  <c r="CC148" i="38"/>
  <c r="CB148" i="38"/>
  <c r="CA148" i="38"/>
  <c r="BZ148" i="38"/>
  <c r="BY148" i="38"/>
  <c r="BX148" i="38"/>
  <c r="BW148" i="38"/>
  <c r="BV148" i="38"/>
  <c r="BU148" i="38"/>
  <c r="BT148" i="38"/>
  <c r="BS148" i="38"/>
  <c r="BR148" i="38"/>
  <c r="BQ148" i="38"/>
  <c r="BP148" i="38"/>
  <c r="BO148" i="38"/>
  <c r="BN148" i="38"/>
  <c r="BM148" i="38"/>
  <c r="BL148" i="38"/>
  <c r="BK148" i="38"/>
  <c r="BJ148" i="38"/>
  <c r="BG148" i="38"/>
  <c r="BF148" i="38"/>
  <c r="BE148" i="38"/>
  <c r="BD148" i="38"/>
  <c r="BC148" i="38"/>
  <c r="BB148" i="38"/>
  <c r="BA148" i="38"/>
  <c r="AZ148" i="38"/>
  <c r="AY148" i="38"/>
  <c r="AX148" i="38"/>
  <c r="AW148" i="38"/>
  <c r="AV148" i="38"/>
  <c r="AU148" i="38"/>
  <c r="AT148" i="38"/>
  <c r="AS148" i="38"/>
  <c r="AR148" i="38"/>
  <c r="AQ148" i="38"/>
  <c r="AP148" i="38"/>
  <c r="AO148" i="38"/>
  <c r="AN148" i="38"/>
  <c r="AM148" i="38"/>
  <c r="AL148" i="38"/>
  <c r="AK148" i="38"/>
  <c r="AJ148" i="38"/>
  <c r="AI148" i="38"/>
  <c r="AH148" i="38"/>
  <c r="AE148" i="38"/>
  <c r="AD148" i="38"/>
  <c r="AC148" i="38"/>
  <c r="AB148" i="38"/>
  <c r="AA148" i="38"/>
  <c r="Z148" i="38"/>
  <c r="Y148" i="38"/>
  <c r="X148" i="38"/>
  <c r="W148" i="38"/>
  <c r="V148" i="38"/>
  <c r="U148" i="38"/>
  <c r="T148" i="38"/>
  <c r="S148" i="38"/>
  <c r="R148" i="38"/>
  <c r="Q148" i="38"/>
  <c r="P148" i="38"/>
  <c r="O148" i="38"/>
  <c r="N148" i="38"/>
  <c r="M148" i="38"/>
  <c r="L148" i="38"/>
  <c r="L177" i="38" s="1"/>
  <c r="K148" i="38"/>
  <c r="J148" i="38"/>
  <c r="I148" i="38"/>
  <c r="H148" i="38"/>
  <c r="G148" i="38"/>
  <c r="F148" i="38"/>
  <c r="KY143" i="38"/>
  <c r="KX143" i="38"/>
  <c r="KW143" i="38"/>
  <c r="KV143" i="38"/>
  <c r="KU143" i="38"/>
  <c r="KT143" i="38"/>
  <c r="KS143" i="38"/>
  <c r="KR143" i="38"/>
  <c r="KQ143" i="38"/>
  <c r="KP143" i="38"/>
  <c r="KO143" i="38"/>
  <c r="KN143" i="38"/>
  <c r="KM143" i="38"/>
  <c r="KL143" i="38"/>
  <c r="KK143" i="38"/>
  <c r="KJ143" i="38"/>
  <c r="KI143" i="38"/>
  <c r="KH143" i="38"/>
  <c r="KG143" i="38"/>
  <c r="KF143" i="38"/>
  <c r="KE143" i="38"/>
  <c r="KD143" i="38"/>
  <c r="KC143" i="38"/>
  <c r="KB143" i="38"/>
  <c r="KA143" i="38"/>
  <c r="JZ143" i="38"/>
  <c r="JW143" i="38"/>
  <c r="JV143" i="38"/>
  <c r="JU143" i="38"/>
  <c r="JT143" i="38"/>
  <c r="JS143" i="38"/>
  <c r="JR143" i="38"/>
  <c r="JQ143" i="38"/>
  <c r="JP143" i="38"/>
  <c r="JO143" i="38"/>
  <c r="JN143" i="38"/>
  <c r="JM143" i="38"/>
  <c r="JL143" i="38"/>
  <c r="JK143" i="38"/>
  <c r="JJ143" i="38"/>
  <c r="JI143" i="38"/>
  <c r="JH143" i="38"/>
  <c r="JG143" i="38"/>
  <c r="JF143" i="38"/>
  <c r="JE143" i="38"/>
  <c r="JD143" i="38"/>
  <c r="JC143" i="38"/>
  <c r="JB143" i="38"/>
  <c r="JA143" i="38"/>
  <c r="IZ143" i="38"/>
  <c r="IY143" i="38"/>
  <c r="IX143" i="38"/>
  <c r="IU143" i="38"/>
  <c r="IT143" i="38"/>
  <c r="IS143" i="38"/>
  <c r="IR143" i="38"/>
  <c r="IQ143" i="38"/>
  <c r="IP143" i="38"/>
  <c r="IO143" i="38"/>
  <c r="IN143" i="38"/>
  <c r="IM143" i="38"/>
  <c r="IL143" i="38"/>
  <c r="IK143" i="38"/>
  <c r="IJ143" i="38"/>
  <c r="II143" i="38"/>
  <c r="IH143" i="38"/>
  <c r="IG143" i="38"/>
  <c r="IF143" i="38"/>
  <c r="IE143" i="38"/>
  <c r="ID143" i="38"/>
  <c r="IC143" i="38"/>
  <c r="IB143" i="38"/>
  <c r="IA143" i="38"/>
  <c r="HZ143" i="38"/>
  <c r="HY143" i="38"/>
  <c r="HX143" i="38"/>
  <c r="HW143" i="38"/>
  <c r="HV143" i="38"/>
  <c r="HS143" i="38"/>
  <c r="HR143" i="38"/>
  <c r="HQ143" i="38"/>
  <c r="HP143" i="38"/>
  <c r="HO143" i="38"/>
  <c r="HN143" i="38"/>
  <c r="HM143" i="38"/>
  <c r="HL143" i="38"/>
  <c r="HK143" i="38"/>
  <c r="HJ143" i="38"/>
  <c r="HI143" i="38"/>
  <c r="HH143" i="38"/>
  <c r="HG143" i="38"/>
  <c r="HF143" i="38"/>
  <c r="HE143" i="38"/>
  <c r="HD143" i="38"/>
  <c r="HC143" i="38"/>
  <c r="HB143" i="38"/>
  <c r="HA143" i="38"/>
  <c r="GZ143" i="38"/>
  <c r="GY143" i="38"/>
  <c r="GX143" i="38"/>
  <c r="GW143" i="38"/>
  <c r="GV143" i="38"/>
  <c r="GU143" i="38"/>
  <c r="GT143" i="38"/>
  <c r="GQ143" i="38"/>
  <c r="GP143" i="38"/>
  <c r="GO143" i="38"/>
  <c r="GN143" i="38"/>
  <c r="GM143" i="38"/>
  <c r="GL143" i="38"/>
  <c r="GK143" i="38"/>
  <c r="GJ143" i="38"/>
  <c r="GI143" i="38"/>
  <c r="GH143" i="38"/>
  <c r="GG143" i="38"/>
  <c r="GF143" i="38"/>
  <c r="GE143" i="38"/>
  <c r="GD143" i="38"/>
  <c r="GC143" i="38"/>
  <c r="GB143" i="38"/>
  <c r="GA143" i="38"/>
  <c r="FZ143" i="38"/>
  <c r="FY143" i="38"/>
  <c r="FX143" i="38"/>
  <c r="FW143" i="38"/>
  <c r="FV143" i="38"/>
  <c r="FU143" i="38"/>
  <c r="FT143" i="38"/>
  <c r="FS143" i="38"/>
  <c r="FR143" i="38"/>
  <c r="FO143" i="38"/>
  <c r="FN143" i="38"/>
  <c r="FM143" i="38"/>
  <c r="FL143" i="38"/>
  <c r="FK143" i="38"/>
  <c r="FJ143" i="38"/>
  <c r="FI143" i="38"/>
  <c r="FH143" i="38"/>
  <c r="FG143" i="38"/>
  <c r="FF143" i="38"/>
  <c r="FE143" i="38"/>
  <c r="FD143" i="38"/>
  <c r="FC143" i="38"/>
  <c r="FB143" i="38"/>
  <c r="FA143" i="38"/>
  <c r="EZ143" i="38"/>
  <c r="EY143" i="38"/>
  <c r="EX143" i="38"/>
  <c r="EW143" i="38"/>
  <c r="EV143" i="38"/>
  <c r="EU143" i="38"/>
  <c r="ET143" i="38"/>
  <c r="ES143" i="38"/>
  <c r="ER143" i="38"/>
  <c r="EQ143" i="38"/>
  <c r="EP143" i="38"/>
  <c r="EM143" i="38"/>
  <c r="EL143" i="38"/>
  <c r="EK143" i="38"/>
  <c r="EJ143" i="38"/>
  <c r="EI143" i="38"/>
  <c r="EH143" i="38"/>
  <c r="EG143" i="38"/>
  <c r="EF143" i="38"/>
  <c r="EE143" i="38"/>
  <c r="ED143" i="38"/>
  <c r="EC143" i="38"/>
  <c r="EB143" i="38"/>
  <c r="EA143" i="38"/>
  <c r="DZ143" i="38"/>
  <c r="DY143" i="38"/>
  <c r="DX143" i="38"/>
  <c r="DW143" i="38"/>
  <c r="DV143" i="38"/>
  <c r="DU143" i="38"/>
  <c r="DT143" i="38"/>
  <c r="DS143" i="38"/>
  <c r="DR143" i="38"/>
  <c r="DQ143" i="38"/>
  <c r="DP143" i="38"/>
  <c r="DO143" i="38"/>
  <c r="DN143" i="38"/>
  <c r="DK143" i="38"/>
  <c r="DJ143" i="38"/>
  <c r="DI143" i="38"/>
  <c r="DH143" i="38"/>
  <c r="DG143" i="38"/>
  <c r="DF143" i="38"/>
  <c r="DE143" i="38"/>
  <c r="DD143" i="38"/>
  <c r="DC143" i="38"/>
  <c r="DB143" i="38"/>
  <c r="DA143" i="38"/>
  <c r="CZ143" i="38"/>
  <c r="CY143" i="38"/>
  <c r="CX143" i="38"/>
  <c r="CW143" i="38"/>
  <c r="CV143" i="38"/>
  <c r="CU143" i="38"/>
  <c r="CT143" i="38"/>
  <c r="CS143" i="38"/>
  <c r="CR143" i="38"/>
  <c r="CQ143" i="38"/>
  <c r="CP143" i="38"/>
  <c r="CO143" i="38"/>
  <c r="CN143" i="38"/>
  <c r="CM143" i="38"/>
  <c r="CL143" i="38"/>
  <c r="CI143" i="38"/>
  <c r="CH143" i="38"/>
  <c r="CG143" i="38"/>
  <c r="CF143" i="38"/>
  <c r="CE143" i="38"/>
  <c r="CD143" i="38"/>
  <c r="CC143" i="38"/>
  <c r="CB143" i="38"/>
  <c r="CA143" i="38"/>
  <c r="BZ143" i="38"/>
  <c r="BY143" i="38"/>
  <c r="BX143" i="38"/>
  <c r="BW143" i="38"/>
  <c r="BV143" i="38"/>
  <c r="BU143" i="38"/>
  <c r="BT143" i="38"/>
  <c r="BS143" i="38"/>
  <c r="BR143" i="38"/>
  <c r="BQ143" i="38"/>
  <c r="BP143" i="38"/>
  <c r="BO143" i="38"/>
  <c r="BN143" i="38"/>
  <c r="BM143" i="38"/>
  <c r="BL143" i="38"/>
  <c r="BK143" i="38"/>
  <c r="BJ143" i="38"/>
  <c r="BG143" i="38"/>
  <c r="BF143" i="38"/>
  <c r="BE143" i="38"/>
  <c r="BD143" i="38"/>
  <c r="BC143" i="38"/>
  <c r="BB143" i="38"/>
  <c r="BA143" i="38"/>
  <c r="AZ143" i="38"/>
  <c r="AY143" i="38"/>
  <c r="AX143" i="38"/>
  <c r="AW143" i="38"/>
  <c r="AV143" i="38"/>
  <c r="AU143" i="38"/>
  <c r="AT143" i="38"/>
  <c r="AS143" i="38"/>
  <c r="AR143" i="38"/>
  <c r="AQ143" i="38"/>
  <c r="AP143" i="38"/>
  <c r="AO143" i="38"/>
  <c r="AN143" i="38"/>
  <c r="AM143" i="38"/>
  <c r="AL143" i="38"/>
  <c r="AK143" i="38"/>
  <c r="AJ143" i="38"/>
  <c r="AI143" i="38"/>
  <c r="AH143" i="38"/>
  <c r="AE143" i="38"/>
  <c r="AD143" i="38"/>
  <c r="AC143" i="38"/>
  <c r="AB143" i="38"/>
  <c r="AA143" i="38"/>
  <c r="Z143" i="38"/>
  <c r="Y143" i="38"/>
  <c r="X143" i="38"/>
  <c r="W143" i="38"/>
  <c r="V143" i="38"/>
  <c r="U143" i="38"/>
  <c r="T143" i="38"/>
  <c r="S143" i="38"/>
  <c r="R143" i="38"/>
  <c r="Q143" i="38"/>
  <c r="P143" i="38"/>
  <c r="O143" i="38"/>
  <c r="N143" i="38"/>
  <c r="M143" i="38"/>
  <c r="L143" i="38"/>
  <c r="K143" i="38"/>
  <c r="J143" i="38"/>
  <c r="I143" i="38"/>
  <c r="H143" i="38"/>
  <c r="G143" i="38"/>
  <c r="F143" i="38"/>
  <c r="KZ142" i="38"/>
  <c r="JX142" i="38"/>
  <c r="IV142" i="38"/>
  <c r="HT142" i="38"/>
  <c r="GR142" i="38"/>
  <c r="FP142" i="38"/>
  <c r="EN142" i="38"/>
  <c r="DL142" i="38"/>
  <c r="CJ142" i="38"/>
  <c r="BH142" i="38"/>
  <c r="AF142" i="38"/>
  <c r="KZ141" i="38"/>
  <c r="JX141" i="38"/>
  <c r="IV141" i="38"/>
  <c r="HT141" i="38"/>
  <c r="GR141" i="38"/>
  <c r="FP141" i="38"/>
  <c r="EN141" i="38"/>
  <c r="DL141" i="38"/>
  <c r="CJ141" i="38"/>
  <c r="BH141" i="38"/>
  <c r="AF141" i="38"/>
  <c r="KZ140" i="38"/>
  <c r="JX140" i="38"/>
  <c r="IV140" i="38"/>
  <c r="HT140" i="38"/>
  <c r="GR140" i="38"/>
  <c r="FP140" i="38"/>
  <c r="EN140" i="38"/>
  <c r="DL140" i="38"/>
  <c r="CJ140" i="38"/>
  <c r="BH140" i="38"/>
  <c r="AF140" i="38"/>
  <c r="KZ139" i="38"/>
  <c r="JX139" i="38"/>
  <c r="IV139" i="38"/>
  <c r="HT139" i="38"/>
  <c r="GR139" i="38"/>
  <c r="FP139" i="38"/>
  <c r="EN139" i="38"/>
  <c r="DL139" i="38"/>
  <c r="CJ139" i="38"/>
  <c r="BH139" i="38"/>
  <c r="AF139" i="38"/>
  <c r="KZ138" i="38"/>
  <c r="JX138" i="38"/>
  <c r="IV138" i="38"/>
  <c r="HT138" i="38"/>
  <c r="GR138" i="38"/>
  <c r="FP138" i="38"/>
  <c r="EN138" i="38"/>
  <c r="DL138" i="38"/>
  <c r="CJ138" i="38"/>
  <c r="BH138" i="38"/>
  <c r="AF138" i="38"/>
  <c r="KZ137" i="38"/>
  <c r="JX137" i="38"/>
  <c r="IV137" i="38"/>
  <c r="HT137" i="38"/>
  <c r="GR137" i="38"/>
  <c r="FP137" i="38"/>
  <c r="EN137" i="38"/>
  <c r="DL137" i="38"/>
  <c r="CJ137" i="38"/>
  <c r="BH137" i="38"/>
  <c r="AF137" i="38"/>
  <c r="KZ136" i="38"/>
  <c r="JX136" i="38"/>
  <c r="IV136" i="38"/>
  <c r="HT136" i="38"/>
  <c r="GR136" i="38"/>
  <c r="FP136" i="38"/>
  <c r="EN136" i="38"/>
  <c r="DL136" i="38"/>
  <c r="CJ136" i="38"/>
  <c r="BH136" i="38"/>
  <c r="AF136" i="38"/>
  <c r="KZ135" i="38"/>
  <c r="JX135" i="38"/>
  <c r="IV135" i="38"/>
  <c r="HT135" i="38"/>
  <c r="GR135" i="38"/>
  <c r="FP135" i="38"/>
  <c r="EN135" i="38"/>
  <c r="DL135" i="38"/>
  <c r="CJ135" i="38"/>
  <c r="BH135" i="38"/>
  <c r="AF135" i="38"/>
  <c r="KZ134" i="38"/>
  <c r="JX134" i="38"/>
  <c r="IV134" i="38"/>
  <c r="HT134" i="38"/>
  <c r="GR134" i="38"/>
  <c r="FP134" i="38"/>
  <c r="EN134" i="38"/>
  <c r="DL134" i="38"/>
  <c r="CJ134" i="38"/>
  <c r="BH134" i="38"/>
  <c r="AF134" i="38"/>
  <c r="KZ133" i="38"/>
  <c r="JX133" i="38"/>
  <c r="IV133" i="38"/>
  <c r="HT133" i="38"/>
  <c r="GR133" i="38"/>
  <c r="FP133" i="38"/>
  <c r="EN133" i="38"/>
  <c r="DL133" i="38"/>
  <c r="CJ133" i="38"/>
  <c r="BH133" i="38"/>
  <c r="AF133" i="38"/>
  <c r="KZ132" i="38"/>
  <c r="JX132" i="38"/>
  <c r="IV132" i="38"/>
  <c r="HT132" i="38"/>
  <c r="GR132" i="38"/>
  <c r="FP132" i="38"/>
  <c r="EN132" i="38"/>
  <c r="DL132" i="38"/>
  <c r="CJ132" i="38"/>
  <c r="BH132" i="38"/>
  <c r="AF132" i="38"/>
  <c r="KZ131" i="38"/>
  <c r="JX131" i="38"/>
  <c r="IV131" i="38"/>
  <c r="HT131" i="38"/>
  <c r="GR131" i="38"/>
  <c r="FP131" i="38"/>
  <c r="EN131" i="38"/>
  <c r="DL131" i="38"/>
  <c r="CJ131" i="38"/>
  <c r="BH131" i="38"/>
  <c r="AF131" i="38"/>
  <c r="KZ130" i="38"/>
  <c r="JX130" i="38"/>
  <c r="IV130" i="38"/>
  <c r="HT130" i="38"/>
  <c r="GR130" i="38"/>
  <c r="FP130" i="38"/>
  <c r="EN130" i="38"/>
  <c r="DL130" i="38"/>
  <c r="CJ130" i="38"/>
  <c r="BH130" i="38"/>
  <c r="AF130" i="38"/>
  <c r="KZ129" i="38"/>
  <c r="JX129" i="38"/>
  <c r="IV129" i="38"/>
  <c r="HT129" i="38"/>
  <c r="GR129" i="38"/>
  <c r="FP129" i="38"/>
  <c r="EN129" i="38"/>
  <c r="DL129" i="38"/>
  <c r="CJ129" i="38"/>
  <c r="BH129" i="38"/>
  <c r="AF129" i="38"/>
  <c r="KZ128" i="38"/>
  <c r="JX128" i="38"/>
  <c r="IV128" i="38"/>
  <c r="HT128" i="38"/>
  <c r="GR128" i="38"/>
  <c r="FP128" i="38"/>
  <c r="EN128" i="38"/>
  <c r="DL128" i="38"/>
  <c r="CJ128" i="38"/>
  <c r="BH128" i="38"/>
  <c r="AF128" i="38"/>
  <c r="KZ127" i="38"/>
  <c r="JX127" i="38"/>
  <c r="IV127" i="38"/>
  <c r="HT127" i="38"/>
  <c r="GR127" i="38"/>
  <c r="FP127" i="38"/>
  <c r="EN127" i="38"/>
  <c r="DL127" i="38"/>
  <c r="CJ127" i="38"/>
  <c r="BH127" i="38"/>
  <c r="AF127" i="38"/>
  <c r="KZ126" i="38"/>
  <c r="JX126" i="38"/>
  <c r="IV126" i="38"/>
  <c r="HT126" i="38"/>
  <c r="GR126" i="38"/>
  <c r="FP126" i="38"/>
  <c r="EN126" i="38"/>
  <c r="DL126" i="38"/>
  <c r="CJ126" i="38"/>
  <c r="BH126" i="38"/>
  <c r="AF126" i="38"/>
  <c r="KZ125" i="38"/>
  <c r="JX125" i="38"/>
  <c r="IV125" i="38"/>
  <c r="HT125" i="38"/>
  <c r="GR125" i="38"/>
  <c r="FP125" i="38"/>
  <c r="EN125" i="38"/>
  <c r="DL125" i="38"/>
  <c r="CJ125" i="38"/>
  <c r="BH125" i="38"/>
  <c r="AF125" i="38"/>
  <c r="AF143" i="38" s="1"/>
  <c r="KZ124" i="38"/>
  <c r="JX124" i="38"/>
  <c r="IV124" i="38"/>
  <c r="HT124" i="38"/>
  <c r="GR124" i="38"/>
  <c r="FP124" i="38"/>
  <c r="EN124" i="38"/>
  <c r="DL124" i="38"/>
  <c r="CJ124" i="38"/>
  <c r="BH124" i="38"/>
  <c r="AF124" i="38"/>
  <c r="KZ123" i="38"/>
  <c r="JX123" i="38"/>
  <c r="IV123" i="38"/>
  <c r="HT123" i="38"/>
  <c r="GR123" i="38"/>
  <c r="FP123" i="38"/>
  <c r="EN123" i="38"/>
  <c r="DL123" i="38"/>
  <c r="CJ123" i="38"/>
  <c r="BH123" i="38"/>
  <c r="AF123" i="38"/>
  <c r="KZ122" i="38"/>
  <c r="JX122" i="38"/>
  <c r="IV122" i="38"/>
  <c r="HT122" i="38"/>
  <c r="GR122" i="38"/>
  <c r="FP122" i="38"/>
  <c r="EN122" i="38"/>
  <c r="DL122" i="38"/>
  <c r="CJ122" i="38"/>
  <c r="BH122" i="38"/>
  <c r="AF122" i="38"/>
  <c r="KZ121" i="38"/>
  <c r="JX121" i="38"/>
  <c r="IV121" i="38"/>
  <c r="HT121" i="38"/>
  <c r="GR121" i="38"/>
  <c r="FP121" i="38"/>
  <c r="EN121" i="38"/>
  <c r="DL121" i="38"/>
  <c r="CJ121" i="38"/>
  <c r="BH121" i="38"/>
  <c r="AF121" i="38"/>
  <c r="KZ120" i="38"/>
  <c r="JX120" i="38"/>
  <c r="IV120" i="38"/>
  <c r="HT120" i="38"/>
  <c r="GR120" i="38"/>
  <c r="FP120" i="38"/>
  <c r="EN120" i="38"/>
  <c r="DL120" i="38"/>
  <c r="CJ120" i="38"/>
  <c r="BH120" i="38"/>
  <c r="AF120" i="38"/>
  <c r="KZ119" i="38"/>
  <c r="JX119" i="38"/>
  <c r="IV119" i="38"/>
  <c r="HT119" i="38"/>
  <c r="GR119" i="38"/>
  <c r="FP119" i="38"/>
  <c r="EN119" i="38"/>
  <c r="DL119" i="38"/>
  <c r="CJ119" i="38"/>
  <c r="BH119" i="38"/>
  <c r="AF119" i="38"/>
  <c r="KZ118" i="38"/>
  <c r="JX118" i="38"/>
  <c r="IV118" i="38"/>
  <c r="HT118" i="38"/>
  <c r="GR118" i="38"/>
  <c r="FP118" i="38"/>
  <c r="EN118" i="38"/>
  <c r="DL118" i="38"/>
  <c r="CJ118" i="38"/>
  <c r="BH118" i="38"/>
  <c r="AF118" i="38"/>
  <c r="KZ117" i="38"/>
  <c r="JX117" i="38"/>
  <c r="IV117" i="38"/>
  <c r="HT117" i="38"/>
  <c r="GR117" i="38"/>
  <c r="FP117" i="38"/>
  <c r="EN117" i="38"/>
  <c r="DL117" i="38"/>
  <c r="CJ117" i="38"/>
  <c r="BH117" i="38"/>
  <c r="AF117" i="38"/>
  <c r="KZ116" i="38"/>
  <c r="JX116" i="38"/>
  <c r="IV116" i="38"/>
  <c r="HT116" i="38"/>
  <c r="GR116" i="38"/>
  <c r="FP116" i="38"/>
  <c r="EN116" i="38"/>
  <c r="DL116" i="38"/>
  <c r="CJ116" i="38"/>
  <c r="BH116" i="38"/>
  <c r="AF116" i="38"/>
  <c r="KZ115" i="38"/>
  <c r="JX115" i="38"/>
  <c r="IV115" i="38"/>
  <c r="HT115" i="38"/>
  <c r="GR115" i="38"/>
  <c r="FP115" i="38"/>
  <c r="EN115" i="38"/>
  <c r="DL115" i="38"/>
  <c r="CJ115" i="38"/>
  <c r="BH115" i="38"/>
  <c r="AF115" i="38"/>
  <c r="KZ114" i="38"/>
  <c r="JX114" i="38"/>
  <c r="JX143" i="38" s="1"/>
  <c r="IV114" i="38"/>
  <c r="HT114" i="38"/>
  <c r="GR114" i="38"/>
  <c r="FP114" i="38"/>
  <c r="EN114" i="38"/>
  <c r="DL114" i="38"/>
  <c r="CJ114" i="38"/>
  <c r="BH114" i="38"/>
  <c r="AF114" i="38"/>
  <c r="KY176" i="36"/>
  <c r="KX176" i="36"/>
  <c r="KW176" i="36"/>
  <c r="KV176" i="36"/>
  <c r="KU176" i="36"/>
  <c r="KT176" i="36"/>
  <c r="KS176" i="36"/>
  <c r="KR176" i="36"/>
  <c r="KQ176" i="36"/>
  <c r="KP176" i="36"/>
  <c r="KO176" i="36"/>
  <c r="KN176" i="36"/>
  <c r="KM176" i="36"/>
  <c r="KL176" i="36"/>
  <c r="KK176" i="36"/>
  <c r="KJ176" i="36"/>
  <c r="KI176" i="36"/>
  <c r="KH176" i="36"/>
  <c r="KG176" i="36"/>
  <c r="KF176" i="36"/>
  <c r="KE176" i="36"/>
  <c r="KD176" i="36"/>
  <c r="KC176" i="36"/>
  <c r="KB176" i="36"/>
  <c r="KA176" i="36"/>
  <c r="JZ176" i="36"/>
  <c r="JW176" i="36"/>
  <c r="JV176" i="36"/>
  <c r="JU176" i="36"/>
  <c r="JT176" i="36"/>
  <c r="JS176" i="36"/>
  <c r="JR176" i="36"/>
  <c r="JQ176" i="36"/>
  <c r="JP176" i="36"/>
  <c r="JO176" i="36"/>
  <c r="JN176" i="36"/>
  <c r="JM176" i="36"/>
  <c r="JL176" i="36"/>
  <c r="JK176" i="36"/>
  <c r="JJ176" i="36"/>
  <c r="JI176" i="36"/>
  <c r="JH176" i="36"/>
  <c r="JG176" i="36"/>
  <c r="JF176" i="36"/>
  <c r="JE176" i="36"/>
  <c r="JD176" i="36"/>
  <c r="JC176" i="36"/>
  <c r="JB176" i="36"/>
  <c r="JA176" i="36"/>
  <c r="IZ176" i="36"/>
  <c r="IY176" i="36"/>
  <c r="IX176" i="36"/>
  <c r="IU176" i="36"/>
  <c r="IT176" i="36"/>
  <c r="IS176" i="36"/>
  <c r="IR176" i="36"/>
  <c r="IQ176" i="36"/>
  <c r="IP176" i="36"/>
  <c r="IO176" i="36"/>
  <c r="IN176" i="36"/>
  <c r="IM176" i="36"/>
  <c r="IL176" i="36"/>
  <c r="IK176" i="36"/>
  <c r="IJ176" i="36"/>
  <c r="II176" i="36"/>
  <c r="IH176" i="36"/>
  <c r="IG176" i="36"/>
  <c r="IF176" i="36"/>
  <c r="IE176" i="36"/>
  <c r="ID176" i="36"/>
  <c r="IC176" i="36"/>
  <c r="IB176" i="36"/>
  <c r="IA176" i="36"/>
  <c r="HZ176" i="36"/>
  <c r="HY176" i="36"/>
  <c r="HX176" i="36"/>
  <c r="HW176" i="36"/>
  <c r="HV176" i="36"/>
  <c r="HS176" i="36"/>
  <c r="HR176" i="36"/>
  <c r="HQ176" i="36"/>
  <c r="HP176" i="36"/>
  <c r="HO176" i="36"/>
  <c r="HN176" i="36"/>
  <c r="HM176" i="36"/>
  <c r="HL176" i="36"/>
  <c r="HK176" i="36"/>
  <c r="HJ176" i="36"/>
  <c r="HI176" i="36"/>
  <c r="HH176" i="36"/>
  <c r="HG176" i="36"/>
  <c r="HF176" i="36"/>
  <c r="HE176" i="36"/>
  <c r="HD176" i="36"/>
  <c r="HC176" i="36"/>
  <c r="HB176" i="36"/>
  <c r="HA176" i="36"/>
  <c r="GZ176" i="36"/>
  <c r="GY176" i="36"/>
  <c r="GX176" i="36"/>
  <c r="GW176" i="36"/>
  <c r="GV176" i="36"/>
  <c r="GU176" i="36"/>
  <c r="GT176" i="36"/>
  <c r="GQ176" i="36"/>
  <c r="GP176" i="36"/>
  <c r="GO176" i="36"/>
  <c r="GN176" i="36"/>
  <c r="GM176" i="36"/>
  <c r="GL176" i="36"/>
  <c r="GK176" i="36"/>
  <c r="GJ176" i="36"/>
  <c r="GI176" i="36"/>
  <c r="GH176" i="36"/>
  <c r="GG176" i="36"/>
  <c r="GF176" i="36"/>
  <c r="GE176" i="36"/>
  <c r="GD176" i="36"/>
  <c r="GC176" i="36"/>
  <c r="GB176" i="36"/>
  <c r="GA176" i="36"/>
  <c r="FZ176" i="36"/>
  <c r="FY176" i="36"/>
  <c r="FX176" i="36"/>
  <c r="FW176" i="36"/>
  <c r="FV176" i="36"/>
  <c r="FU176" i="36"/>
  <c r="FT176" i="36"/>
  <c r="FS176" i="36"/>
  <c r="FR176" i="36"/>
  <c r="FO176" i="36"/>
  <c r="FN176" i="36"/>
  <c r="FM176" i="36"/>
  <c r="FL176" i="36"/>
  <c r="FK176" i="36"/>
  <c r="FJ176" i="36"/>
  <c r="FI176" i="36"/>
  <c r="FH176" i="36"/>
  <c r="FG176" i="36"/>
  <c r="FF176" i="36"/>
  <c r="FE176" i="36"/>
  <c r="FD176" i="36"/>
  <c r="FC176" i="36"/>
  <c r="FB176" i="36"/>
  <c r="FA176" i="36"/>
  <c r="EZ176" i="36"/>
  <c r="EY176" i="36"/>
  <c r="EX176" i="36"/>
  <c r="EW176" i="36"/>
  <c r="EV176" i="36"/>
  <c r="EU176" i="36"/>
  <c r="ET176" i="36"/>
  <c r="ES176" i="36"/>
  <c r="ER176" i="36"/>
  <c r="EQ176" i="36"/>
  <c r="EP176" i="36"/>
  <c r="EM176" i="36"/>
  <c r="EL176" i="36"/>
  <c r="EK176" i="36"/>
  <c r="EJ176" i="36"/>
  <c r="EI176" i="36"/>
  <c r="EH176" i="36"/>
  <c r="EG176" i="36"/>
  <c r="EF176" i="36"/>
  <c r="EE176" i="36"/>
  <c r="ED176" i="36"/>
  <c r="EC176" i="36"/>
  <c r="EB176" i="36"/>
  <c r="EA176" i="36"/>
  <c r="DZ176" i="36"/>
  <c r="DY176" i="36"/>
  <c r="DX176" i="36"/>
  <c r="DW176" i="36"/>
  <c r="DV176" i="36"/>
  <c r="DU176" i="36"/>
  <c r="DT176" i="36"/>
  <c r="DS176" i="36"/>
  <c r="DR176" i="36"/>
  <c r="DQ176" i="36"/>
  <c r="DP176" i="36"/>
  <c r="DO176" i="36"/>
  <c r="DN176" i="36"/>
  <c r="DK176" i="36"/>
  <c r="DJ176" i="36"/>
  <c r="DI176" i="36"/>
  <c r="DH176" i="36"/>
  <c r="DG176" i="36"/>
  <c r="DF176" i="36"/>
  <c r="DE176" i="36"/>
  <c r="DD176" i="36"/>
  <c r="DC176" i="36"/>
  <c r="DB176" i="36"/>
  <c r="DA176" i="36"/>
  <c r="CZ176" i="36"/>
  <c r="CY176" i="36"/>
  <c r="CX176" i="36"/>
  <c r="CW176" i="36"/>
  <c r="CV176" i="36"/>
  <c r="CU176" i="36"/>
  <c r="CT176" i="36"/>
  <c r="CS176" i="36"/>
  <c r="CR176" i="36"/>
  <c r="CQ176" i="36"/>
  <c r="CP176" i="36"/>
  <c r="CO176" i="36"/>
  <c r="CN176" i="36"/>
  <c r="CM176" i="36"/>
  <c r="CL176" i="36"/>
  <c r="CI176" i="36"/>
  <c r="CH176" i="36"/>
  <c r="CG176" i="36"/>
  <c r="CF176" i="36"/>
  <c r="CE176" i="36"/>
  <c r="CD176" i="36"/>
  <c r="CC176" i="36"/>
  <c r="CB176" i="36"/>
  <c r="CA176" i="36"/>
  <c r="BZ176" i="36"/>
  <c r="BY176" i="36"/>
  <c r="BX176" i="36"/>
  <c r="BW176" i="36"/>
  <c r="BV176" i="36"/>
  <c r="BU176" i="36"/>
  <c r="BT176" i="36"/>
  <c r="BS176" i="36"/>
  <c r="BR176" i="36"/>
  <c r="BQ176" i="36"/>
  <c r="BP176" i="36"/>
  <c r="BO176" i="36"/>
  <c r="BN176" i="36"/>
  <c r="CJ176" i="36" s="1"/>
  <c r="BM176" i="36"/>
  <c r="BL176" i="36"/>
  <c r="BK176" i="36"/>
  <c r="BJ176" i="36"/>
  <c r="BG176" i="36"/>
  <c r="BF176" i="36"/>
  <c r="BE176" i="36"/>
  <c r="BD176" i="36"/>
  <c r="BC176" i="36"/>
  <c r="BB176" i="36"/>
  <c r="BA176" i="36"/>
  <c r="AZ176" i="36"/>
  <c r="AY176" i="36"/>
  <c r="AX176" i="36"/>
  <c r="AW176" i="36"/>
  <c r="AV176" i="36"/>
  <c r="AU176" i="36"/>
  <c r="AT176" i="36"/>
  <c r="AS176" i="36"/>
  <c r="AR176" i="36"/>
  <c r="AQ176" i="36"/>
  <c r="AP176" i="36"/>
  <c r="AO176" i="36"/>
  <c r="AN176" i="36"/>
  <c r="AM176" i="36"/>
  <c r="AL176" i="36"/>
  <c r="AK176" i="36"/>
  <c r="AJ176" i="36"/>
  <c r="AI176" i="36"/>
  <c r="AH176" i="36"/>
  <c r="AE176" i="36"/>
  <c r="AD176" i="36"/>
  <c r="AC176" i="36"/>
  <c r="AB176" i="36"/>
  <c r="AA176" i="36"/>
  <c r="Z176" i="36"/>
  <c r="Y176" i="36"/>
  <c r="X176" i="36"/>
  <c r="W176" i="36"/>
  <c r="V176" i="36"/>
  <c r="U176" i="36"/>
  <c r="T176" i="36"/>
  <c r="S176" i="36"/>
  <c r="R176" i="36"/>
  <c r="Q176" i="36"/>
  <c r="P176" i="36"/>
  <c r="O176" i="36"/>
  <c r="N176" i="36"/>
  <c r="M176" i="36"/>
  <c r="L176" i="36"/>
  <c r="K176" i="36"/>
  <c r="J176" i="36"/>
  <c r="I176" i="36"/>
  <c r="H176" i="36"/>
  <c r="G176" i="36"/>
  <c r="F176" i="36"/>
  <c r="KY175" i="36"/>
  <c r="KX175" i="36"/>
  <c r="KW175" i="36"/>
  <c r="KV175" i="36"/>
  <c r="KU175" i="36"/>
  <c r="KT175" i="36"/>
  <c r="KS175" i="36"/>
  <c r="KR175" i="36"/>
  <c r="KQ175" i="36"/>
  <c r="KP175" i="36"/>
  <c r="KO175" i="36"/>
  <c r="KN175" i="36"/>
  <c r="KM175" i="36"/>
  <c r="KL175" i="36"/>
  <c r="KK175" i="36"/>
  <c r="KJ175" i="36"/>
  <c r="KI175" i="36"/>
  <c r="KH175" i="36"/>
  <c r="KG175" i="36"/>
  <c r="KF175" i="36"/>
  <c r="KE175" i="36"/>
  <c r="KD175" i="36"/>
  <c r="KC175" i="36"/>
  <c r="KB175" i="36"/>
  <c r="KA175" i="36"/>
  <c r="JZ175" i="36"/>
  <c r="JW175" i="36"/>
  <c r="JV175" i="36"/>
  <c r="JU175" i="36"/>
  <c r="JT175" i="36"/>
  <c r="JS175" i="36"/>
  <c r="JR175" i="36"/>
  <c r="JQ175" i="36"/>
  <c r="JP175" i="36"/>
  <c r="JO175" i="36"/>
  <c r="JN175" i="36"/>
  <c r="JM175" i="36"/>
  <c r="JL175" i="36"/>
  <c r="JK175" i="36"/>
  <c r="JJ175" i="36"/>
  <c r="JI175" i="36"/>
  <c r="JH175" i="36"/>
  <c r="JG175" i="36"/>
  <c r="JF175" i="36"/>
  <c r="JE175" i="36"/>
  <c r="JD175" i="36"/>
  <c r="JC175" i="36"/>
  <c r="JB175" i="36"/>
  <c r="JA175" i="36"/>
  <c r="IZ175" i="36"/>
  <c r="IY175" i="36"/>
  <c r="IX175" i="36"/>
  <c r="IU175" i="36"/>
  <c r="IT175" i="36"/>
  <c r="IS175" i="36"/>
  <c r="IR175" i="36"/>
  <c r="IQ175" i="36"/>
  <c r="IP175" i="36"/>
  <c r="IO175" i="36"/>
  <c r="IN175" i="36"/>
  <c r="IM175" i="36"/>
  <c r="IL175" i="36"/>
  <c r="IK175" i="36"/>
  <c r="IJ175" i="36"/>
  <c r="II175" i="36"/>
  <c r="IH175" i="36"/>
  <c r="IG175" i="36"/>
  <c r="IF175" i="36"/>
  <c r="IE175" i="36"/>
  <c r="ID175" i="36"/>
  <c r="IC175" i="36"/>
  <c r="IB175" i="36"/>
  <c r="IA175" i="36"/>
  <c r="HZ175" i="36"/>
  <c r="HY175" i="36"/>
  <c r="HX175" i="36"/>
  <c r="HW175" i="36"/>
  <c r="HV175" i="36"/>
  <c r="HS175" i="36"/>
  <c r="HR175" i="36"/>
  <c r="HQ175" i="36"/>
  <c r="HP175" i="36"/>
  <c r="HO175" i="36"/>
  <c r="HN175" i="36"/>
  <c r="HM175" i="36"/>
  <c r="HL175" i="36"/>
  <c r="HK175" i="36"/>
  <c r="HJ175" i="36"/>
  <c r="HI175" i="36"/>
  <c r="HH175" i="36"/>
  <c r="HG175" i="36"/>
  <c r="HF175" i="36"/>
  <c r="HE175" i="36"/>
  <c r="HD175" i="36"/>
  <c r="HC175" i="36"/>
  <c r="HB175" i="36"/>
  <c r="HA175" i="36"/>
  <c r="GZ175" i="36"/>
  <c r="GY175" i="36"/>
  <c r="GX175" i="36"/>
  <c r="GW175" i="36"/>
  <c r="GV175" i="36"/>
  <c r="GU175" i="36"/>
  <c r="GT175" i="36"/>
  <c r="GQ175" i="36"/>
  <c r="GP175" i="36"/>
  <c r="GO175" i="36"/>
  <c r="GN175" i="36"/>
  <c r="GM175" i="36"/>
  <c r="GL175" i="36"/>
  <c r="GK175" i="36"/>
  <c r="GJ175" i="36"/>
  <c r="GI175" i="36"/>
  <c r="GH175" i="36"/>
  <c r="GG175" i="36"/>
  <c r="GF175" i="36"/>
  <c r="GE175" i="36"/>
  <c r="GD175" i="36"/>
  <c r="GC175" i="36"/>
  <c r="GB175" i="36"/>
  <c r="GA175" i="36"/>
  <c r="FZ175" i="36"/>
  <c r="FY175" i="36"/>
  <c r="FX175" i="36"/>
  <c r="FW175" i="36"/>
  <c r="FV175" i="36"/>
  <c r="FU175" i="36"/>
  <c r="FT175" i="36"/>
  <c r="FS175" i="36"/>
  <c r="FR175" i="36"/>
  <c r="FO175" i="36"/>
  <c r="FN175" i="36"/>
  <c r="FM175" i="36"/>
  <c r="FL175" i="36"/>
  <c r="FK175" i="36"/>
  <c r="FJ175" i="36"/>
  <c r="FI175" i="36"/>
  <c r="FH175" i="36"/>
  <c r="FG175" i="36"/>
  <c r="FF175" i="36"/>
  <c r="FE175" i="36"/>
  <c r="FD175" i="36"/>
  <c r="FC175" i="36"/>
  <c r="FB175" i="36"/>
  <c r="FA175" i="36"/>
  <c r="EZ175" i="36"/>
  <c r="EY175" i="36"/>
  <c r="EX175" i="36"/>
  <c r="EW175" i="36"/>
  <c r="EV175" i="36"/>
  <c r="EU175" i="36"/>
  <c r="ET175" i="36"/>
  <c r="ES175" i="36"/>
  <c r="ER175" i="36"/>
  <c r="EQ175" i="36"/>
  <c r="EP175" i="36"/>
  <c r="EM175" i="36"/>
  <c r="EL175" i="36"/>
  <c r="EK175" i="36"/>
  <c r="EJ175" i="36"/>
  <c r="EI175" i="36"/>
  <c r="EH175" i="36"/>
  <c r="EG175" i="36"/>
  <c r="EF175" i="36"/>
  <c r="EE175" i="36"/>
  <c r="ED175" i="36"/>
  <c r="EC175" i="36"/>
  <c r="EB175" i="36"/>
  <c r="EA175" i="36"/>
  <c r="DZ175" i="36"/>
  <c r="DY175" i="36"/>
  <c r="DX175" i="36"/>
  <c r="DW175" i="36"/>
  <c r="DV175" i="36"/>
  <c r="DU175" i="36"/>
  <c r="DT175" i="36"/>
  <c r="DS175" i="36"/>
  <c r="DR175" i="36"/>
  <c r="DQ175" i="36"/>
  <c r="DP175" i="36"/>
  <c r="DO175" i="36"/>
  <c r="DN175" i="36"/>
  <c r="DK175" i="36"/>
  <c r="DJ175" i="36"/>
  <c r="DI175" i="36"/>
  <c r="DH175" i="36"/>
  <c r="DG175" i="36"/>
  <c r="DF175" i="36"/>
  <c r="DE175" i="36"/>
  <c r="DD175" i="36"/>
  <c r="DC175" i="36"/>
  <c r="DB175" i="36"/>
  <c r="DA175" i="36"/>
  <c r="CZ175" i="36"/>
  <c r="CY175" i="36"/>
  <c r="CX175" i="36"/>
  <c r="DL175" i="36" s="1"/>
  <c r="CW175" i="36"/>
  <c r="CV175" i="36"/>
  <c r="CU175" i="36"/>
  <c r="CT175" i="36"/>
  <c r="CS175" i="36"/>
  <c r="CR175" i="36"/>
  <c r="CQ175" i="36"/>
  <c r="CP175" i="36"/>
  <c r="CO175" i="36"/>
  <c r="CN175" i="36"/>
  <c r="CM175" i="36"/>
  <c r="CL175" i="36"/>
  <c r="CI175" i="36"/>
  <c r="CH175" i="36"/>
  <c r="CG175" i="36"/>
  <c r="CF175" i="36"/>
  <c r="CE175" i="36"/>
  <c r="CD175" i="36"/>
  <c r="CC175" i="36"/>
  <c r="CB175" i="36"/>
  <c r="CA175" i="36"/>
  <c r="BZ175" i="36"/>
  <c r="BY175" i="36"/>
  <c r="BX175" i="36"/>
  <c r="BW175" i="36"/>
  <c r="BV175" i="36"/>
  <c r="BU175" i="36"/>
  <c r="BT175" i="36"/>
  <c r="BS175" i="36"/>
  <c r="BR175" i="36"/>
  <c r="BQ175" i="36"/>
  <c r="BP175" i="36"/>
  <c r="BO175" i="36"/>
  <c r="BN175" i="36"/>
  <c r="BM175" i="36"/>
  <c r="BL175" i="36"/>
  <c r="BK175" i="36"/>
  <c r="BJ175" i="36"/>
  <c r="BG175" i="36"/>
  <c r="BF175" i="36"/>
  <c r="BE175" i="36"/>
  <c r="BD175" i="36"/>
  <c r="BC175" i="36"/>
  <c r="BB175" i="36"/>
  <c r="BA175" i="36"/>
  <c r="AZ175" i="36"/>
  <c r="AY175" i="36"/>
  <c r="AX175" i="36"/>
  <c r="AW175" i="36"/>
  <c r="AV175" i="36"/>
  <c r="AU175" i="36"/>
  <c r="AT175" i="36"/>
  <c r="AS175" i="36"/>
  <c r="AR175" i="36"/>
  <c r="AQ175" i="36"/>
  <c r="AP175" i="36"/>
  <c r="AO175" i="36"/>
  <c r="AN175" i="36"/>
  <c r="AM175" i="36"/>
  <c r="AL175" i="36"/>
  <c r="AK175" i="36"/>
  <c r="AJ175" i="36"/>
  <c r="AI175" i="36"/>
  <c r="AH175" i="36"/>
  <c r="AE175" i="36"/>
  <c r="AD175" i="36"/>
  <c r="AC175" i="36"/>
  <c r="AB175" i="36"/>
  <c r="AA175" i="36"/>
  <c r="Z175" i="36"/>
  <c r="Y175" i="36"/>
  <c r="X175" i="36"/>
  <c r="W175" i="36"/>
  <c r="V175" i="36"/>
  <c r="U175" i="36"/>
  <c r="T175" i="36"/>
  <c r="S175" i="36"/>
  <c r="R175" i="36"/>
  <c r="Q175" i="36"/>
  <c r="P175" i="36"/>
  <c r="O175" i="36"/>
  <c r="N175" i="36"/>
  <c r="M175" i="36"/>
  <c r="L175" i="36"/>
  <c r="K175" i="36"/>
  <c r="J175" i="36"/>
  <c r="I175" i="36"/>
  <c r="H175" i="36"/>
  <c r="G175" i="36"/>
  <c r="F175" i="36"/>
  <c r="KY174" i="36"/>
  <c r="KX174" i="36"/>
  <c r="KW174" i="36"/>
  <c r="KV174" i="36"/>
  <c r="KU174" i="36"/>
  <c r="KT174" i="36"/>
  <c r="KS174" i="36"/>
  <c r="KR174" i="36"/>
  <c r="KQ174" i="36"/>
  <c r="KP174" i="36"/>
  <c r="KO174" i="36"/>
  <c r="KN174" i="36"/>
  <c r="KM174" i="36"/>
  <c r="KL174" i="36"/>
  <c r="KK174" i="36"/>
  <c r="KJ174" i="36"/>
  <c r="KI174" i="36"/>
  <c r="KH174" i="36"/>
  <c r="KG174" i="36"/>
  <c r="KF174" i="36"/>
  <c r="KE174" i="36"/>
  <c r="KD174" i="36"/>
  <c r="KC174" i="36"/>
  <c r="KB174" i="36"/>
  <c r="KA174" i="36"/>
  <c r="JZ174" i="36"/>
  <c r="JW174" i="36"/>
  <c r="JV174" i="36"/>
  <c r="JU174" i="36"/>
  <c r="JT174" i="36"/>
  <c r="JS174" i="36"/>
  <c r="JR174" i="36"/>
  <c r="JQ174" i="36"/>
  <c r="JP174" i="36"/>
  <c r="JO174" i="36"/>
  <c r="JN174" i="36"/>
  <c r="JM174" i="36"/>
  <c r="JL174" i="36"/>
  <c r="JK174" i="36"/>
  <c r="JJ174" i="36"/>
  <c r="JI174" i="36"/>
  <c r="JH174" i="36"/>
  <c r="JG174" i="36"/>
  <c r="JF174" i="36"/>
  <c r="JE174" i="36"/>
  <c r="JD174" i="36"/>
  <c r="JC174" i="36"/>
  <c r="JB174" i="36"/>
  <c r="JA174" i="36"/>
  <c r="IZ174" i="36"/>
  <c r="IY174" i="36"/>
  <c r="IX174" i="36"/>
  <c r="IU174" i="36"/>
  <c r="IT174" i="36"/>
  <c r="IS174" i="36"/>
  <c r="IR174" i="36"/>
  <c r="IQ174" i="36"/>
  <c r="IP174" i="36"/>
  <c r="IO174" i="36"/>
  <c r="IN174" i="36"/>
  <c r="IM174" i="36"/>
  <c r="IL174" i="36"/>
  <c r="IK174" i="36"/>
  <c r="IJ174" i="36"/>
  <c r="II174" i="36"/>
  <c r="IH174" i="36"/>
  <c r="IG174" i="36"/>
  <c r="IF174" i="36"/>
  <c r="IE174" i="36"/>
  <c r="ID174" i="36"/>
  <c r="IC174" i="36"/>
  <c r="IB174" i="36"/>
  <c r="IA174" i="36"/>
  <c r="HZ174" i="36"/>
  <c r="HY174" i="36"/>
  <c r="HX174" i="36"/>
  <c r="HW174" i="36"/>
  <c r="HV174" i="36"/>
  <c r="HS174" i="36"/>
  <c r="HR174" i="36"/>
  <c r="HQ174" i="36"/>
  <c r="HP174" i="36"/>
  <c r="HO174" i="36"/>
  <c r="HN174" i="36"/>
  <c r="HM174" i="36"/>
  <c r="HL174" i="36"/>
  <c r="HK174" i="36"/>
  <c r="HJ174" i="36"/>
  <c r="HI174" i="36"/>
  <c r="HH174" i="36"/>
  <c r="HG174" i="36"/>
  <c r="HF174" i="36"/>
  <c r="HE174" i="36"/>
  <c r="HD174" i="36"/>
  <c r="HC174" i="36"/>
  <c r="HB174" i="36"/>
  <c r="HA174" i="36"/>
  <c r="GZ174" i="36"/>
  <c r="GY174" i="36"/>
  <c r="GX174" i="36"/>
  <c r="GW174" i="36"/>
  <c r="GV174" i="36"/>
  <c r="GU174" i="36"/>
  <c r="GT174" i="36"/>
  <c r="GQ174" i="36"/>
  <c r="GP174" i="36"/>
  <c r="GO174" i="36"/>
  <c r="GN174" i="36"/>
  <c r="GM174" i="36"/>
  <c r="GL174" i="36"/>
  <c r="GK174" i="36"/>
  <c r="GJ174" i="36"/>
  <c r="GI174" i="36"/>
  <c r="GH174" i="36"/>
  <c r="GG174" i="36"/>
  <c r="GF174" i="36"/>
  <c r="GE174" i="36"/>
  <c r="GD174" i="36"/>
  <c r="GC174" i="36"/>
  <c r="GB174" i="36"/>
  <c r="GA174" i="36"/>
  <c r="FZ174" i="36"/>
  <c r="FY174" i="36"/>
  <c r="FX174" i="36"/>
  <c r="FW174" i="36"/>
  <c r="FV174" i="36"/>
  <c r="FU174" i="36"/>
  <c r="FT174" i="36"/>
  <c r="FS174" i="36"/>
  <c r="FR174" i="36"/>
  <c r="FO174" i="36"/>
  <c r="FN174" i="36"/>
  <c r="FM174" i="36"/>
  <c r="FL174" i="36"/>
  <c r="FK174" i="36"/>
  <c r="FJ174" i="36"/>
  <c r="FI174" i="36"/>
  <c r="FH174" i="36"/>
  <c r="FG174" i="36"/>
  <c r="FF174" i="36"/>
  <c r="FE174" i="36"/>
  <c r="FD174" i="36"/>
  <c r="FC174" i="36"/>
  <c r="FB174" i="36"/>
  <c r="FA174" i="36"/>
  <c r="EZ174" i="36"/>
  <c r="EY174" i="36"/>
  <c r="EX174" i="36"/>
  <c r="EW174" i="36"/>
  <c r="EV174" i="36"/>
  <c r="EU174" i="36"/>
  <c r="ET174" i="36"/>
  <c r="ES174" i="36"/>
  <c r="ER174" i="36"/>
  <c r="EQ174" i="36"/>
  <c r="EP174" i="36"/>
  <c r="EM174" i="36"/>
  <c r="EL174" i="36"/>
  <c r="EK174" i="36"/>
  <c r="EJ174" i="36"/>
  <c r="EI174" i="36"/>
  <c r="EH174" i="36"/>
  <c r="EG174" i="36"/>
  <c r="EF174" i="36"/>
  <c r="EE174" i="36"/>
  <c r="ED174" i="36"/>
  <c r="EC174" i="36"/>
  <c r="EB174" i="36"/>
  <c r="EA174" i="36"/>
  <c r="DZ174" i="36"/>
  <c r="DY174" i="36"/>
  <c r="DX174" i="36"/>
  <c r="DW174" i="36"/>
  <c r="DV174" i="36"/>
  <c r="DU174" i="36"/>
  <c r="DT174" i="36"/>
  <c r="DS174" i="36"/>
  <c r="DR174" i="36"/>
  <c r="DQ174" i="36"/>
  <c r="DP174" i="36"/>
  <c r="DO174" i="36"/>
  <c r="DN174" i="36"/>
  <c r="DK174" i="36"/>
  <c r="DJ174" i="36"/>
  <c r="DI174" i="36"/>
  <c r="DH174" i="36"/>
  <c r="DG174" i="36"/>
  <c r="DF174" i="36"/>
  <c r="DE174" i="36"/>
  <c r="DD174" i="36"/>
  <c r="DC174" i="36"/>
  <c r="DB174" i="36"/>
  <c r="DA174" i="36"/>
  <c r="CZ174" i="36"/>
  <c r="CY174" i="36"/>
  <c r="CX174" i="36"/>
  <c r="CW174" i="36"/>
  <c r="CV174" i="36"/>
  <c r="CU174" i="36"/>
  <c r="CT174" i="36"/>
  <c r="CS174" i="36"/>
  <c r="CR174" i="36"/>
  <c r="CQ174" i="36"/>
  <c r="CP174" i="36"/>
  <c r="CO174" i="36"/>
  <c r="CN174" i="36"/>
  <c r="CM174" i="36"/>
  <c r="CL174" i="36"/>
  <c r="CI174" i="36"/>
  <c r="CH174" i="36"/>
  <c r="CG174" i="36"/>
  <c r="CF174" i="36"/>
  <c r="CE174" i="36"/>
  <c r="CD174" i="36"/>
  <c r="CC174" i="36"/>
  <c r="CB174" i="36"/>
  <c r="CA174" i="36"/>
  <c r="BZ174" i="36"/>
  <c r="BY174" i="36"/>
  <c r="BX174" i="36"/>
  <c r="BW174" i="36"/>
  <c r="BV174" i="36"/>
  <c r="BU174" i="36"/>
  <c r="BT174" i="36"/>
  <c r="BS174" i="36"/>
  <c r="BR174" i="36"/>
  <c r="BQ174" i="36"/>
  <c r="BP174" i="36"/>
  <c r="BO174" i="36"/>
  <c r="BN174" i="36"/>
  <c r="BM174" i="36"/>
  <c r="BL174" i="36"/>
  <c r="BK174" i="36"/>
  <c r="BJ174" i="36"/>
  <c r="BG174" i="36"/>
  <c r="BF174" i="36"/>
  <c r="BE174" i="36"/>
  <c r="BD174" i="36"/>
  <c r="BC174" i="36"/>
  <c r="BB174" i="36"/>
  <c r="BA174" i="36"/>
  <c r="AZ174" i="36"/>
  <c r="AY174" i="36"/>
  <c r="AX174" i="36"/>
  <c r="AW174" i="36"/>
  <c r="AV174" i="36"/>
  <c r="AU174" i="36"/>
  <c r="AT174" i="36"/>
  <c r="AS174" i="36"/>
  <c r="AR174" i="36"/>
  <c r="AQ174" i="36"/>
  <c r="AP174" i="36"/>
  <c r="AO174" i="36"/>
  <c r="AN174" i="36"/>
  <c r="AM174" i="36"/>
  <c r="AL174" i="36"/>
  <c r="AK174" i="36"/>
  <c r="AJ174" i="36"/>
  <c r="AI174" i="36"/>
  <c r="AH174" i="36"/>
  <c r="AE174" i="36"/>
  <c r="AD174" i="36"/>
  <c r="AC174" i="36"/>
  <c r="AB174" i="36"/>
  <c r="AA174" i="36"/>
  <c r="Z174" i="36"/>
  <c r="Y174" i="36"/>
  <c r="X174" i="36"/>
  <c r="W174" i="36"/>
  <c r="V174" i="36"/>
  <c r="U174" i="36"/>
  <c r="T174" i="36"/>
  <c r="S174" i="36"/>
  <c r="R174" i="36"/>
  <c r="Q174" i="36"/>
  <c r="P174" i="36"/>
  <c r="O174" i="36"/>
  <c r="N174" i="36"/>
  <c r="M174" i="36"/>
  <c r="L174" i="36"/>
  <c r="K174" i="36"/>
  <c r="J174" i="36"/>
  <c r="I174" i="36"/>
  <c r="H174" i="36"/>
  <c r="G174" i="36"/>
  <c r="F174" i="36"/>
  <c r="KY173" i="36"/>
  <c r="KX173" i="36"/>
  <c r="KW173" i="36"/>
  <c r="KV173" i="36"/>
  <c r="KU173" i="36"/>
  <c r="KT173" i="36"/>
  <c r="KS173" i="36"/>
  <c r="KR173" i="36"/>
  <c r="KQ173" i="36"/>
  <c r="KP173" i="36"/>
  <c r="KO173" i="36"/>
  <c r="KN173" i="36"/>
  <c r="KM173" i="36"/>
  <c r="KL173" i="36"/>
  <c r="KK173" i="36"/>
  <c r="KJ173" i="36"/>
  <c r="KI173" i="36"/>
  <c r="KH173" i="36"/>
  <c r="KG173" i="36"/>
  <c r="KF173" i="36"/>
  <c r="KE173" i="36"/>
  <c r="KD173" i="36"/>
  <c r="KC173" i="36"/>
  <c r="KB173" i="36"/>
  <c r="KA173" i="36"/>
  <c r="JZ173" i="36"/>
  <c r="JW173" i="36"/>
  <c r="JV173" i="36"/>
  <c r="JU173" i="36"/>
  <c r="JT173" i="36"/>
  <c r="JS173" i="36"/>
  <c r="JR173" i="36"/>
  <c r="JQ173" i="36"/>
  <c r="JP173" i="36"/>
  <c r="JO173" i="36"/>
  <c r="JN173" i="36"/>
  <c r="JM173" i="36"/>
  <c r="JL173" i="36"/>
  <c r="JK173" i="36"/>
  <c r="JJ173" i="36"/>
  <c r="JI173" i="36"/>
  <c r="JH173" i="36"/>
  <c r="JG173" i="36"/>
  <c r="JF173" i="36"/>
  <c r="JE173" i="36"/>
  <c r="JD173" i="36"/>
  <c r="JC173" i="36"/>
  <c r="JB173" i="36"/>
  <c r="JA173" i="36"/>
  <c r="IZ173" i="36"/>
  <c r="IY173" i="36"/>
  <c r="IX173" i="36"/>
  <c r="IU173" i="36"/>
  <c r="IT173" i="36"/>
  <c r="IS173" i="36"/>
  <c r="IR173" i="36"/>
  <c r="IQ173" i="36"/>
  <c r="IP173" i="36"/>
  <c r="IO173" i="36"/>
  <c r="IN173" i="36"/>
  <c r="IM173" i="36"/>
  <c r="IL173" i="36"/>
  <c r="IK173" i="36"/>
  <c r="IJ173" i="36"/>
  <c r="II173" i="36"/>
  <c r="IH173" i="36"/>
  <c r="IG173" i="36"/>
  <c r="IF173" i="36"/>
  <c r="IE173" i="36"/>
  <c r="ID173" i="36"/>
  <c r="IC173" i="36"/>
  <c r="IB173" i="36"/>
  <c r="IA173" i="36"/>
  <c r="HZ173" i="36"/>
  <c r="HY173" i="36"/>
  <c r="HX173" i="36"/>
  <c r="HW173" i="36"/>
  <c r="HV173" i="36"/>
  <c r="HS173" i="36"/>
  <c r="HR173" i="36"/>
  <c r="HQ173" i="36"/>
  <c r="HP173" i="36"/>
  <c r="HO173" i="36"/>
  <c r="HN173" i="36"/>
  <c r="HM173" i="36"/>
  <c r="HL173" i="36"/>
  <c r="HK173" i="36"/>
  <c r="HJ173" i="36"/>
  <c r="HI173" i="36"/>
  <c r="HH173" i="36"/>
  <c r="HG173" i="36"/>
  <c r="HF173" i="36"/>
  <c r="HE173" i="36"/>
  <c r="HD173" i="36"/>
  <c r="HC173" i="36"/>
  <c r="HB173" i="36"/>
  <c r="HA173" i="36"/>
  <c r="GZ173" i="36"/>
  <c r="GY173" i="36"/>
  <c r="GX173" i="36"/>
  <c r="GW173" i="36"/>
  <c r="GV173" i="36"/>
  <c r="GU173" i="36"/>
  <c r="GT173" i="36"/>
  <c r="GQ173" i="36"/>
  <c r="GP173" i="36"/>
  <c r="GO173" i="36"/>
  <c r="GN173" i="36"/>
  <c r="GM173" i="36"/>
  <c r="GL173" i="36"/>
  <c r="GK173" i="36"/>
  <c r="GJ173" i="36"/>
  <c r="GI173" i="36"/>
  <c r="GH173" i="36"/>
  <c r="GG173" i="36"/>
  <c r="GF173" i="36"/>
  <c r="GE173" i="36"/>
  <c r="GD173" i="36"/>
  <c r="GC173" i="36"/>
  <c r="GB173" i="36"/>
  <c r="GA173" i="36"/>
  <c r="FZ173" i="36"/>
  <c r="FY173" i="36"/>
  <c r="FX173" i="36"/>
  <c r="FW173" i="36"/>
  <c r="FV173" i="36"/>
  <c r="FU173" i="36"/>
  <c r="FT173" i="36"/>
  <c r="FS173" i="36"/>
  <c r="FR173" i="36"/>
  <c r="FO173" i="36"/>
  <c r="FN173" i="36"/>
  <c r="FM173" i="36"/>
  <c r="FL173" i="36"/>
  <c r="FK173" i="36"/>
  <c r="FJ173" i="36"/>
  <c r="FI173" i="36"/>
  <c r="FH173" i="36"/>
  <c r="FG173" i="36"/>
  <c r="FF173" i="36"/>
  <c r="FE173" i="36"/>
  <c r="FD173" i="36"/>
  <c r="FC173" i="36"/>
  <c r="FB173" i="36"/>
  <c r="FA173" i="36"/>
  <c r="EZ173" i="36"/>
  <c r="EY173" i="36"/>
  <c r="EX173" i="36"/>
  <c r="EW173" i="36"/>
  <c r="EV173" i="36"/>
  <c r="EU173" i="36"/>
  <c r="ET173" i="36"/>
  <c r="ES173" i="36"/>
  <c r="ER173" i="36"/>
  <c r="EQ173" i="36"/>
  <c r="EP173" i="36"/>
  <c r="EM173" i="36"/>
  <c r="EL173" i="36"/>
  <c r="EK173" i="36"/>
  <c r="EJ173" i="36"/>
  <c r="EI173" i="36"/>
  <c r="EH173" i="36"/>
  <c r="EG173" i="36"/>
  <c r="EF173" i="36"/>
  <c r="EE173" i="36"/>
  <c r="ED173" i="36"/>
  <c r="EC173" i="36"/>
  <c r="EB173" i="36"/>
  <c r="EA173" i="36"/>
  <c r="DZ173" i="36"/>
  <c r="DY173" i="36"/>
  <c r="DX173" i="36"/>
  <c r="DW173" i="36"/>
  <c r="DV173" i="36"/>
  <c r="DU173" i="36"/>
  <c r="DT173" i="36"/>
  <c r="DS173" i="36"/>
  <c r="DR173" i="36"/>
  <c r="DQ173" i="36"/>
  <c r="DP173" i="36"/>
  <c r="DO173" i="36"/>
  <c r="DN173" i="36"/>
  <c r="DK173" i="36"/>
  <c r="DJ173" i="36"/>
  <c r="DI173" i="36"/>
  <c r="DH173" i="36"/>
  <c r="DG173" i="36"/>
  <c r="DF173" i="36"/>
  <c r="DE173" i="36"/>
  <c r="DD173" i="36"/>
  <c r="DC173" i="36"/>
  <c r="DB173" i="36"/>
  <c r="DA173" i="36"/>
  <c r="CZ173" i="36"/>
  <c r="CY173" i="36"/>
  <c r="CX173" i="36"/>
  <c r="CW173" i="36"/>
  <c r="CV173" i="36"/>
  <c r="DL173" i="36" s="1"/>
  <c r="CU173" i="36"/>
  <c r="CT173" i="36"/>
  <c r="CS173" i="36"/>
  <c r="CR173" i="36"/>
  <c r="CQ173" i="36"/>
  <c r="CP173" i="36"/>
  <c r="CO173" i="36"/>
  <c r="CN173" i="36"/>
  <c r="CM173" i="36"/>
  <c r="CL173" i="36"/>
  <c r="CI173" i="36"/>
  <c r="CH173" i="36"/>
  <c r="CG173" i="36"/>
  <c r="CF173" i="36"/>
  <c r="CE173" i="36"/>
  <c r="CD173" i="36"/>
  <c r="CC173" i="36"/>
  <c r="CB173" i="36"/>
  <c r="CA173" i="36"/>
  <c r="BZ173" i="36"/>
  <c r="BY173" i="36"/>
  <c r="BX173" i="36"/>
  <c r="BW173" i="36"/>
  <c r="BV173" i="36"/>
  <c r="BU173" i="36"/>
  <c r="BT173" i="36"/>
  <c r="BS173" i="36"/>
  <c r="BR173" i="36"/>
  <c r="BQ173" i="36"/>
  <c r="BP173" i="36"/>
  <c r="BO173" i="36"/>
  <c r="BN173" i="36"/>
  <c r="BM173" i="36"/>
  <c r="BL173" i="36"/>
  <c r="BK173" i="36"/>
  <c r="BJ173" i="36"/>
  <c r="BG173" i="36"/>
  <c r="BF173" i="36"/>
  <c r="BE173" i="36"/>
  <c r="BD173" i="36"/>
  <c r="BC173" i="36"/>
  <c r="BB173" i="36"/>
  <c r="BA173" i="36"/>
  <c r="AZ173" i="36"/>
  <c r="AY173" i="36"/>
  <c r="AX173" i="36"/>
  <c r="AW173" i="36"/>
  <c r="AV173" i="36"/>
  <c r="AU173" i="36"/>
  <c r="AT173" i="36"/>
  <c r="AS173" i="36"/>
  <c r="AR173" i="36"/>
  <c r="AQ173" i="36"/>
  <c r="AP173" i="36"/>
  <c r="AO173" i="36"/>
  <c r="AN173" i="36"/>
  <c r="AM173" i="36"/>
  <c r="AL173" i="36"/>
  <c r="AK173" i="36"/>
  <c r="AJ173" i="36"/>
  <c r="AI173" i="36"/>
  <c r="AH173" i="36"/>
  <c r="AE173" i="36"/>
  <c r="AD173" i="36"/>
  <c r="AC173" i="36"/>
  <c r="AB173" i="36"/>
  <c r="AA173" i="36"/>
  <c r="Z173" i="36"/>
  <c r="Y173" i="36"/>
  <c r="X173" i="36"/>
  <c r="W173" i="36"/>
  <c r="V173" i="36"/>
  <c r="U173" i="36"/>
  <c r="T173" i="36"/>
  <c r="S173" i="36"/>
  <c r="R173" i="36"/>
  <c r="Q173" i="36"/>
  <c r="P173" i="36"/>
  <c r="O173" i="36"/>
  <c r="N173" i="36"/>
  <c r="M173" i="36"/>
  <c r="L173" i="36"/>
  <c r="K173" i="36"/>
  <c r="J173" i="36"/>
  <c r="I173" i="36"/>
  <c r="H173" i="36"/>
  <c r="G173" i="36"/>
  <c r="F173" i="36"/>
  <c r="KY172" i="36"/>
  <c r="KX172" i="36"/>
  <c r="KW172" i="36"/>
  <c r="KV172" i="36"/>
  <c r="KU172" i="36"/>
  <c r="KT172" i="36"/>
  <c r="KS172" i="36"/>
  <c r="KR172" i="36"/>
  <c r="KQ172" i="36"/>
  <c r="KP172" i="36"/>
  <c r="KO172" i="36"/>
  <c r="KN172" i="36"/>
  <c r="KM172" i="36"/>
  <c r="KL172" i="36"/>
  <c r="KK172" i="36"/>
  <c r="KJ172" i="36"/>
  <c r="KI172" i="36"/>
  <c r="KH172" i="36"/>
  <c r="KG172" i="36"/>
  <c r="KF172" i="36"/>
  <c r="KE172" i="36"/>
  <c r="KD172" i="36"/>
  <c r="KC172" i="36"/>
  <c r="KB172" i="36"/>
  <c r="KA172" i="36"/>
  <c r="JZ172" i="36"/>
  <c r="JW172" i="36"/>
  <c r="JV172" i="36"/>
  <c r="JU172" i="36"/>
  <c r="JT172" i="36"/>
  <c r="JS172" i="36"/>
  <c r="JR172" i="36"/>
  <c r="JQ172" i="36"/>
  <c r="JP172" i="36"/>
  <c r="JO172" i="36"/>
  <c r="JN172" i="36"/>
  <c r="JM172" i="36"/>
  <c r="JL172" i="36"/>
  <c r="JK172" i="36"/>
  <c r="JJ172" i="36"/>
  <c r="JI172" i="36"/>
  <c r="JH172" i="36"/>
  <c r="JG172" i="36"/>
  <c r="JF172" i="36"/>
  <c r="JE172" i="36"/>
  <c r="JD172" i="36"/>
  <c r="JC172" i="36"/>
  <c r="JB172" i="36"/>
  <c r="JA172" i="36"/>
  <c r="IZ172" i="36"/>
  <c r="IY172" i="36"/>
  <c r="IX172" i="36"/>
  <c r="IU172" i="36"/>
  <c r="IT172" i="36"/>
  <c r="IS172" i="36"/>
  <c r="IR172" i="36"/>
  <c r="IQ172" i="36"/>
  <c r="IP172" i="36"/>
  <c r="IO172" i="36"/>
  <c r="IN172" i="36"/>
  <c r="IM172" i="36"/>
  <c r="IL172" i="36"/>
  <c r="IK172" i="36"/>
  <c r="IJ172" i="36"/>
  <c r="II172" i="36"/>
  <c r="IH172" i="36"/>
  <c r="IG172" i="36"/>
  <c r="IF172" i="36"/>
  <c r="IE172" i="36"/>
  <c r="ID172" i="36"/>
  <c r="IC172" i="36"/>
  <c r="IB172" i="36"/>
  <c r="IA172" i="36"/>
  <c r="HZ172" i="36"/>
  <c r="HY172" i="36"/>
  <c r="HX172" i="36"/>
  <c r="HW172" i="36"/>
  <c r="HV172" i="36"/>
  <c r="HS172" i="36"/>
  <c r="HR172" i="36"/>
  <c r="HQ172" i="36"/>
  <c r="HP172" i="36"/>
  <c r="HO172" i="36"/>
  <c r="HN172" i="36"/>
  <c r="HM172" i="36"/>
  <c r="HL172" i="36"/>
  <c r="HK172" i="36"/>
  <c r="HJ172" i="36"/>
  <c r="HI172" i="36"/>
  <c r="HH172" i="36"/>
  <c r="HG172" i="36"/>
  <c r="HF172" i="36"/>
  <c r="HE172" i="36"/>
  <c r="HD172" i="36"/>
  <c r="HC172" i="36"/>
  <c r="HB172" i="36"/>
  <c r="HA172" i="36"/>
  <c r="GZ172" i="36"/>
  <c r="GY172" i="36"/>
  <c r="GX172" i="36"/>
  <c r="GW172" i="36"/>
  <c r="GV172" i="36"/>
  <c r="GU172" i="36"/>
  <c r="GT172" i="36"/>
  <c r="GQ172" i="36"/>
  <c r="GP172" i="36"/>
  <c r="GO172" i="36"/>
  <c r="GN172" i="36"/>
  <c r="GM172" i="36"/>
  <c r="GL172" i="36"/>
  <c r="GK172" i="36"/>
  <c r="GJ172" i="36"/>
  <c r="GI172" i="36"/>
  <c r="GH172" i="36"/>
  <c r="GG172" i="36"/>
  <c r="GF172" i="36"/>
  <c r="GE172" i="36"/>
  <c r="GD172" i="36"/>
  <c r="GC172" i="36"/>
  <c r="GB172" i="36"/>
  <c r="GA172" i="36"/>
  <c r="FZ172" i="36"/>
  <c r="FY172" i="36"/>
  <c r="FX172" i="36"/>
  <c r="FW172" i="36"/>
  <c r="FV172" i="36"/>
  <c r="FU172" i="36"/>
  <c r="FT172" i="36"/>
  <c r="FS172" i="36"/>
  <c r="FR172" i="36"/>
  <c r="FO172" i="36"/>
  <c r="FN172" i="36"/>
  <c r="FM172" i="36"/>
  <c r="FL172" i="36"/>
  <c r="FK172" i="36"/>
  <c r="FJ172" i="36"/>
  <c r="FI172" i="36"/>
  <c r="FH172" i="36"/>
  <c r="FG172" i="36"/>
  <c r="FF172" i="36"/>
  <c r="FE172" i="36"/>
  <c r="FD172" i="36"/>
  <c r="FC172" i="36"/>
  <c r="FB172" i="36"/>
  <c r="FA172" i="36"/>
  <c r="EZ172" i="36"/>
  <c r="EY172" i="36"/>
  <c r="EX172" i="36"/>
  <c r="EW172" i="36"/>
  <c r="EV172" i="36"/>
  <c r="EU172" i="36"/>
  <c r="ET172" i="36"/>
  <c r="ES172" i="36"/>
  <c r="ER172" i="36"/>
  <c r="EQ172" i="36"/>
  <c r="EP172" i="36"/>
  <c r="EM172" i="36"/>
  <c r="EL172" i="36"/>
  <c r="EK172" i="36"/>
  <c r="EJ172" i="36"/>
  <c r="EI172" i="36"/>
  <c r="EH172" i="36"/>
  <c r="EG172" i="36"/>
  <c r="EF172" i="36"/>
  <c r="EE172" i="36"/>
  <c r="ED172" i="36"/>
  <c r="EC172" i="36"/>
  <c r="EB172" i="36"/>
  <c r="EA172" i="36"/>
  <c r="DZ172" i="36"/>
  <c r="DY172" i="36"/>
  <c r="DX172" i="36"/>
  <c r="DW172" i="36"/>
  <c r="DV172" i="36"/>
  <c r="DU172" i="36"/>
  <c r="DT172" i="36"/>
  <c r="DS172" i="36"/>
  <c r="DR172" i="36"/>
  <c r="DQ172" i="36"/>
  <c r="DP172" i="36"/>
  <c r="DO172" i="36"/>
  <c r="DN172" i="36"/>
  <c r="DK172" i="36"/>
  <c r="DJ172" i="36"/>
  <c r="DI172" i="36"/>
  <c r="DH172" i="36"/>
  <c r="DG172" i="36"/>
  <c r="DF172" i="36"/>
  <c r="DE172" i="36"/>
  <c r="DD172" i="36"/>
  <c r="DC172" i="36"/>
  <c r="DB172" i="36"/>
  <c r="DA172" i="36"/>
  <c r="CZ172" i="36"/>
  <c r="CY172" i="36"/>
  <c r="CX172" i="36"/>
  <c r="CW172" i="36"/>
  <c r="CV172" i="36"/>
  <c r="CU172" i="36"/>
  <c r="CT172" i="36"/>
  <c r="CS172" i="36"/>
  <c r="CR172" i="36"/>
  <c r="CQ172" i="36"/>
  <c r="CP172" i="36"/>
  <c r="CO172" i="36"/>
  <c r="CN172" i="36"/>
  <c r="CM172" i="36"/>
  <c r="CL172" i="36"/>
  <c r="CI172" i="36"/>
  <c r="CH172" i="36"/>
  <c r="CG172" i="36"/>
  <c r="CF172" i="36"/>
  <c r="CE172" i="36"/>
  <c r="CD172" i="36"/>
  <c r="CC172" i="36"/>
  <c r="CB172" i="36"/>
  <c r="CA172" i="36"/>
  <c r="BZ172" i="36"/>
  <c r="BY172" i="36"/>
  <c r="BX172" i="36"/>
  <c r="BW172" i="36"/>
  <c r="BV172" i="36"/>
  <c r="BU172" i="36"/>
  <c r="BT172" i="36"/>
  <c r="BS172" i="36"/>
  <c r="BR172" i="36"/>
  <c r="BQ172" i="36"/>
  <c r="BP172" i="36"/>
  <c r="BO172" i="36"/>
  <c r="BN172" i="36"/>
  <c r="BM172" i="36"/>
  <c r="BL172" i="36"/>
  <c r="BK172" i="36"/>
  <c r="BJ172" i="36"/>
  <c r="BG172" i="36"/>
  <c r="BF172" i="36"/>
  <c r="BE172" i="36"/>
  <c r="BD172" i="36"/>
  <c r="BC172" i="36"/>
  <c r="BB172" i="36"/>
  <c r="BA172" i="36"/>
  <c r="AZ172" i="36"/>
  <c r="AY172" i="36"/>
  <c r="AX172" i="36"/>
  <c r="AW172" i="36"/>
  <c r="AV172" i="36"/>
  <c r="AU172" i="36"/>
  <c r="AT172" i="36"/>
  <c r="AS172" i="36"/>
  <c r="AR172" i="36"/>
  <c r="AQ172" i="36"/>
  <c r="AP172" i="36"/>
  <c r="AO172" i="36"/>
  <c r="AN172" i="36"/>
  <c r="AM172" i="36"/>
  <c r="AL172" i="36"/>
  <c r="AK172" i="36"/>
  <c r="AJ172" i="36"/>
  <c r="AI172" i="36"/>
  <c r="AH172" i="36"/>
  <c r="AE172" i="36"/>
  <c r="AD172" i="36"/>
  <c r="AC172" i="36"/>
  <c r="AB172" i="36"/>
  <c r="AA172" i="36"/>
  <c r="Z172" i="36"/>
  <c r="Y172" i="36"/>
  <c r="X172" i="36"/>
  <c r="W172" i="36"/>
  <c r="V172" i="36"/>
  <c r="U172" i="36"/>
  <c r="T172" i="36"/>
  <c r="S172" i="36"/>
  <c r="R172" i="36"/>
  <c r="Q172" i="36"/>
  <c r="P172" i="36"/>
  <c r="O172" i="36"/>
  <c r="N172" i="36"/>
  <c r="M172" i="36"/>
  <c r="L172" i="36"/>
  <c r="K172" i="36"/>
  <c r="J172" i="36"/>
  <c r="I172" i="36"/>
  <c r="H172" i="36"/>
  <c r="G172" i="36"/>
  <c r="F172" i="36"/>
  <c r="KY171" i="36"/>
  <c r="KX171" i="36"/>
  <c r="KW171" i="36"/>
  <c r="KV171" i="36"/>
  <c r="KU171" i="36"/>
  <c r="KT171" i="36"/>
  <c r="KS171" i="36"/>
  <c r="KR171" i="36"/>
  <c r="KQ171" i="36"/>
  <c r="KP171" i="36"/>
  <c r="KO171" i="36"/>
  <c r="KN171" i="36"/>
  <c r="KM171" i="36"/>
  <c r="KL171" i="36"/>
  <c r="KK171" i="36"/>
  <c r="KJ171" i="36"/>
  <c r="KI171" i="36"/>
  <c r="KH171" i="36"/>
  <c r="KG171" i="36"/>
  <c r="KF171" i="36"/>
  <c r="KE171" i="36"/>
  <c r="KD171" i="36"/>
  <c r="KC171" i="36"/>
  <c r="KB171" i="36"/>
  <c r="KA171" i="36"/>
  <c r="JZ171" i="36"/>
  <c r="JW171" i="36"/>
  <c r="JV171" i="36"/>
  <c r="JU171" i="36"/>
  <c r="JT171" i="36"/>
  <c r="JS171" i="36"/>
  <c r="JR171" i="36"/>
  <c r="JQ171" i="36"/>
  <c r="JP171" i="36"/>
  <c r="JO171" i="36"/>
  <c r="JN171" i="36"/>
  <c r="JM171" i="36"/>
  <c r="JL171" i="36"/>
  <c r="JK171" i="36"/>
  <c r="JJ171" i="36"/>
  <c r="JI171" i="36"/>
  <c r="JH171" i="36"/>
  <c r="JG171" i="36"/>
  <c r="JF171" i="36"/>
  <c r="JE171" i="36"/>
  <c r="JD171" i="36"/>
  <c r="JX171" i="36" s="1"/>
  <c r="JC171" i="36"/>
  <c r="JB171" i="36"/>
  <c r="JA171" i="36"/>
  <c r="IZ171" i="36"/>
  <c r="IY171" i="36"/>
  <c r="IX171" i="36"/>
  <c r="IU171" i="36"/>
  <c r="IT171" i="36"/>
  <c r="IS171" i="36"/>
  <c r="IR171" i="36"/>
  <c r="IQ171" i="36"/>
  <c r="IP171" i="36"/>
  <c r="IO171" i="36"/>
  <c r="IN171" i="36"/>
  <c r="IM171" i="36"/>
  <c r="IL171" i="36"/>
  <c r="IK171" i="36"/>
  <c r="IJ171" i="36"/>
  <c r="II171" i="36"/>
  <c r="IH171" i="36"/>
  <c r="IG171" i="36"/>
  <c r="IF171" i="36"/>
  <c r="IE171" i="36"/>
  <c r="ID171" i="36"/>
  <c r="IC171" i="36"/>
  <c r="IB171" i="36"/>
  <c r="IA171" i="36"/>
  <c r="HZ171" i="36"/>
  <c r="HY171" i="36"/>
  <c r="HX171" i="36"/>
  <c r="HW171" i="36"/>
  <c r="HV171" i="36"/>
  <c r="HS171" i="36"/>
  <c r="HR171" i="36"/>
  <c r="HQ171" i="36"/>
  <c r="HP171" i="36"/>
  <c r="HO171" i="36"/>
  <c r="HN171" i="36"/>
  <c r="HM171" i="36"/>
  <c r="HL171" i="36"/>
  <c r="HK171" i="36"/>
  <c r="HJ171" i="36"/>
  <c r="HI171" i="36"/>
  <c r="HH171" i="36"/>
  <c r="HG171" i="36"/>
  <c r="HF171" i="36"/>
  <c r="HE171" i="36"/>
  <c r="HD171" i="36"/>
  <c r="HC171" i="36"/>
  <c r="HB171" i="36"/>
  <c r="HA171" i="36"/>
  <c r="GZ171" i="36"/>
  <c r="GY171" i="36"/>
  <c r="GX171" i="36"/>
  <c r="GW171" i="36"/>
  <c r="GV171" i="36"/>
  <c r="GU171" i="36"/>
  <c r="GT171" i="36"/>
  <c r="GQ171" i="36"/>
  <c r="GP171" i="36"/>
  <c r="GO171" i="36"/>
  <c r="GN171" i="36"/>
  <c r="GM171" i="36"/>
  <c r="GL171" i="36"/>
  <c r="GK171" i="36"/>
  <c r="GJ171" i="36"/>
  <c r="GI171" i="36"/>
  <c r="GH171" i="36"/>
  <c r="GG171" i="36"/>
  <c r="GF171" i="36"/>
  <c r="GE171" i="36"/>
  <c r="GD171" i="36"/>
  <c r="GC171" i="36"/>
  <c r="GB171" i="36"/>
  <c r="GA171" i="36"/>
  <c r="FZ171" i="36"/>
  <c r="FY171" i="36"/>
  <c r="FX171" i="36"/>
  <c r="FW171" i="36"/>
  <c r="FV171" i="36"/>
  <c r="FU171" i="36"/>
  <c r="FT171" i="36"/>
  <c r="FS171" i="36"/>
  <c r="FR171" i="36"/>
  <c r="FO171" i="36"/>
  <c r="FN171" i="36"/>
  <c r="FM171" i="36"/>
  <c r="FL171" i="36"/>
  <c r="FK171" i="36"/>
  <c r="FJ171" i="36"/>
  <c r="FI171" i="36"/>
  <c r="FH171" i="36"/>
  <c r="FG171" i="36"/>
  <c r="FF171" i="36"/>
  <c r="FE171" i="36"/>
  <c r="FD171" i="36"/>
  <c r="FC171" i="36"/>
  <c r="FB171" i="36"/>
  <c r="FA171" i="36"/>
  <c r="EZ171" i="36"/>
  <c r="EY171" i="36"/>
  <c r="EX171" i="36"/>
  <c r="EW171" i="36"/>
  <c r="EV171" i="36"/>
  <c r="EU171" i="36"/>
  <c r="ET171" i="36"/>
  <c r="ES171" i="36"/>
  <c r="ER171" i="36"/>
  <c r="EQ171" i="36"/>
  <c r="EP171" i="36"/>
  <c r="EM171" i="36"/>
  <c r="EL171" i="36"/>
  <c r="EK171" i="36"/>
  <c r="EJ171" i="36"/>
  <c r="EI171" i="36"/>
  <c r="EH171" i="36"/>
  <c r="EG171" i="36"/>
  <c r="EF171" i="36"/>
  <c r="EE171" i="36"/>
  <c r="ED171" i="36"/>
  <c r="EC171" i="36"/>
  <c r="EB171" i="36"/>
  <c r="EA171" i="36"/>
  <c r="DZ171" i="36"/>
  <c r="DY171" i="36"/>
  <c r="DX171" i="36"/>
  <c r="DW171" i="36"/>
  <c r="DV171" i="36"/>
  <c r="DU171" i="36"/>
  <c r="DT171" i="36"/>
  <c r="DS171" i="36"/>
  <c r="DR171" i="36"/>
  <c r="DQ171" i="36"/>
  <c r="DP171" i="36"/>
  <c r="DO171" i="36"/>
  <c r="DN171" i="36"/>
  <c r="DK171" i="36"/>
  <c r="DJ171" i="36"/>
  <c r="DI171" i="36"/>
  <c r="DH171" i="36"/>
  <c r="DG171" i="36"/>
  <c r="DF171" i="36"/>
  <c r="DE171" i="36"/>
  <c r="DD171" i="36"/>
  <c r="DC171" i="36"/>
  <c r="DB171" i="36"/>
  <c r="DA171" i="36"/>
  <c r="CZ171" i="36"/>
  <c r="CY171" i="36"/>
  <c r="CX171" i="36"/>
  <c r="CW171" i="36"/>
  <c r="CV171" i="36"/>
  <c r="CU171" i="36"/>
  <c r="CT171" i="36"/>
  <c r="CS171" i="36"/>
  <c r="CR171" i="36"/>
  <c r="CQ171" i="36"/>
  <c r="CP171" i="36"/>
  <c r="CO171" i="36"/>
  <c r="CN171" i="36"/>
  <c r="CM171" i="36"/>
  <c r="CL171" i="36"/>
  <c r="CI171" i="36"/>
  <c r="CH171" i="36"/>
  <c r="CG171" i="36"/>
  <c r="CF171" i="36"/>
  <c r="CE171" i="36"/>
  <c r="CD171" i="36"/>
  <c r="CC171" i="36"/>
  <c r="CB171" i="36"/>
  <c r="CA171" i="36"/>
  <c r="BZ171" i="36"/>
  <c r="BY171" i="36"/>
  <c r="BX171" i="36"/>
  <c r="BW171" i="36"/>
  <c r="BV171" i="36"/>
  <c r="BU171" i="36"/>
  <c r="BT171" i="36"/>
  <c r="BS171" i="36"/>
  <c r="BR171" i="36"/>
  <c r="BQ171" i="36"/>
  <c r="BP171" i="36"/>
  <c r="BO171" i="36"/>
  <c r="BN171" i="36"/>
  <c r="BM171" i="36"/>
  <c r="BL171" i="36"/>
  <c r="BK171" i="36"/>
  <c r="BJ171" i="36"/>
  <c r="BG171" i="36"/>
  <c r="BF171" i="36"/>
  <c r="BE171" i="36"/>
  <c r="BD171" i="36"/>
  <c r="BC171" i="36"/>
  <c r="BB171" i="36"/>
  <c r="BA171" i="36"/>
  <c r="AZ171" i="36"/>
  <c r="AY171" i="36"/>
  <c r="AX171" i="36"/>
  <c r="AW171" i="36"/>
  <c r="AV171" i="36"/>
  <c r="AU171" i="36"/>
  <c r="AT171" i="36"/>
  <c r="AS171" i="36"/>
  <c r="AR171" i="36"/>
  <c r="AQ171" i="36"/>
  <c r="AP171" i="36"/>
  <c r="AO171" i="36"/>
  <c r="AN171" i="36"/>
  <c r="AM171" i="36"/>
  <c r="AL171" i="36"/>
  <c r="AK171" i="36"/>
  <c r="AJ171" i="36"/>
  <c r="AI171" i="36"/>
  <c r="AH171" i="36"/>
  <c r="AE171" i="36"/>
  <c r="AD171" i="36"/>
  <c r="AC171" i="36"/>
  <c r="AB171" i="36"/>
  <c r="AA171" i="36"/>
  <c r="Z171" i="36"/>
  <c r="Y171" i="36"/>
  <c r="X171" i="36"/>
  <c r="W171" i="36"/>
  <c r="V171" i="36"/>
  <c r="U171" i="36"/>
  <c r="T171" i="36"/>
  <c r="S171" i="36"/>
  <c r="R171" i="36"/>
  <c r="Q171" i="36"/>
  <c r="P171" i="36"/>
  <c r="O171" i="36"/>
  <c r="N171" i="36"/>
  <c r="M171" i="36"/>
  <c r="L171" i="36"/>
  <c r="K171" i="36"/>
  <c r="J171" i="36"/>
  <c r="I171" i="36"/>
  <c r="H171" i="36"/>
  <c r="G171" i="36"/>
  <c r="F171" i="36"/>
  <c r="KY170" i="36"/>
  <c r="KX170" i="36"/>
  <c r="KW170" i="36"/>
  <c r="KV170" i="36"/>
  <c r="KU170" i="36"/>
  <c r="KT170" i="36"/>
  <c r="KS170" i="36"/>
  <c r="KR170" i="36"/>
  <c r="KQ170" i="36"/>
  <c r="KP170" i="36"/>
  <c r="KO170" i="36"/>
  <c r="KN170" i="36"/>
  <c r="KM170" i="36"/>
  <c r="KL170" i="36"/>
  <c r="KK170" i="36"/>
  <c r="KJ170" i="36"/>
  <c r="KI170" i="36"/>
  <c r="KH170" i="36"/>
  <c r="KG170" i="36"/>
  <c r="KF170" i="36"/>
  <c r="KE170" i="36"/>
  <c r="KD170" i="36"/>
  <c r="KC170" i="36"/>
  <c r="KB170" i="36"/>
  <c r="KA170" i="36"/>
  <c r="JZ170" i="36"/>
  <c r="JW170" i="36"/>
  <c r="JV170" i="36"/>
  <c r="JU170" i="36"/>
  <c r="JT170" i="36"/>
  <c r="JS170" i="36"/>
  <c r="JR170" i="36"/>
  <c r="JQ170" i="36"/>
  <c r="JP170" i="36"/>
  <c r="JO170" i="36"/>
  <c r="JN170" i="36"/>
  <c r="JM170" i="36"/>
  <c r="JL170" i="36"/>
  <c r="JK170" i="36"/>
  <c r="JJ170" i="36"/>
  <c r="JX170" i="36" s="1"/>
  <c r="JI170" i="36"/>
  <c r="JH170" i="36"/>
  <c r="JG170" i="36"/>
  <c r="JF170" i="36"/>
  <c r="JE170" i="36"/>
  <c r="JD170" i="36"/>
  <c r="JC170" i="36"/>
  <c r="JB170" i="36"/>
  <c r="JA170" i="36"/>
  <c r="IZ170" i="36"/>
  <c r="IY170" i="36"/>
  <c r="IX170" i="36"/>
  <c r="IU170" i="36"/>
  <c r="IT170" i="36"/>
  <c r="IS170" i="36"/>
  <c r="IR170" i="36"/>
  <c r="IQ170" i="36"/>
  <c r="IP170" i="36"/>
  <c r="IO170" i="36"/>
  <c r="IN170" i="36"/>
  <c r="IM170" i="36"/>
  <c r="IL170" i="36"/>
  <c r="IK170" i="36"/>
  <c r="IJ170" i="36"/>
  <c r="II170" i="36"/>
  <c r="IH170" i="36"/>
  <c r="IG170" i="36"/>
  <c r="IF170" i="36"/>
  <c r="IE170" i="36"/>
  <c r="ID170" i="36"/>
  <c r="IC170" i="36"/>
  <c r="IB170" i="36"/>
  <c r="IA170" i="36"/>
  <c r="HZ170" i="36"/>
  <c r="HY170" i="36"/>
  <c r="HX170" i="36"/>
  <c r="HW170" i="36"/>
  <c r="HV170" i="36"/>
  <c r="HS170" i="36"/>
  <c r="HR170" i="36"/>
  <c r="HQ170" i="36"/>
  <c r="HP170" i="36"/>
  <c r="HO170" i="36"/>
  <c r="HN170" i="36"/>
  <c r="HM170" i="36"/>
  <c r="HL170" i="36"/>
  <c r="HK170" i="36"/>
  <c r="HJ170" i="36"/>
  <c r="HI170" i="36"/>
  <c r="HH170" i="36"/>
  <c r="HG170" i="36"/>
  <c r="HF170" i="36"/>
  <c r="HE170" i="36"/>
  <c r="HD170" i="36"/>
  <c r="HC170" i="36"/>
  <c r="HB170" i="36"/>
  <c r="HA170" i="36"/>
  <c r="GZ170" i="36"/>
  <c r="GY170" i="36"/>
  <c r="GX170" i="36"/>
  <c r="GW170" i="36"/>
  <c r="GV170" i="36"/>
  <c r="GU170" i="36"/>
  <c r="GT170" i="36"/>
  <c r="GQ170" i="36"/>
  <c r="GP170" i="36"/>
  <c r="GO170" i="36"/>
  <c r="GN170" i="36"/>
  <c r="GM170" i="36"/>
  <c r="GL170" i="36"/>
  <c r="GK170" i="36"/>
  <c r="GJ170" i="36"/>
  <c r="GI170" i="36"/>
  <c r="GH170" i="36"/>
  <c r="GG170" i="36"/>
  <c r="GF170" i="36"/>
  <c r="GE170" i="36"/>
  <c r="GD170" i="36"/>
  <c r="GC170" i="36"/>
  <c r="GB170" i="36"/>
  <c r="GA170" i="36"/>
  <c r="FZ170" i="36"/>
  <c r="FY170" i="36"/>
  <c r="FX170" i="36"/>
  <c r="FW170" i="36"/>
  <c r="FV170" i="36"/>
  <c r="FU170" i="36"/>
  <c r="FT170" i="36"/>
  <c r="FS170" i="36"/>
  <c r="FR170" i="36"/>
  <c r="FO170" i="36"/>
  <c r="FN170" i="36"/>
  <c r="FM170" i="36"/>
  <c r="FL170" i="36"/>
  <c r="FK170" i="36"/>
  <c r="FJ170" i="36"/>
  <c r="FI170" i="36"/>
  <c r="FH170" i="36"/>
  <c r="FG170" i="36"/>
  <c r="FF170" i="36"/>
  <c r="FE170" i="36"/>
  <c r="FD170" i="36"/>
  <c r="FC170" i="36"/>
  <c r="FB170" i="36"/>
  <c r="FA170" i="36"/>
  <c r="EZ170" i="36"/>
  <c r="EY170" i="36"/>
  <c r="EX170" i="36"/>
  <c r="EW170" i="36"/>
  <c r="EV170" i="36"/>
  <c r="EU170" i="36"/>
  <c r="ET170" i="36"/>
  <c r="ES170" i="36"/>
  <c r="ER170" i="36"/>
  <c r="EQ170" i="36"/>
  <c r="EP170" i="36"/>
  <c r="EM170" i="36"/>
  <c r="EL170" i="36"/>
  <c r="EK170" i="36"/>
  <c r="EJ170" i="36"/>
  <c r="EI170" i="36"/>
  <c r="EH170" i="36"/>
  <c r="EG170" i="36"/>
  <c r="EF170" i="36"/>
  <c r="EE170" i="36"/>
  <c r="ED170" i="36"/>
  <c r="EC170" i="36"/>
  <c r="EB170" i="36"/>
  <c r="EA170" i="36"/>
  <c r="DZ170" i="36"/>
  <c r="DY170" i="36"/>
  <c r="DX170" i="36"/>
  <c r="DW170" i="36"/>
  <c r="DV170" i="36"/>
  <c r="DU170" i="36"/>
  <c r="DT170" i="36"/>
  <c r="DS170" i="36"/>
  <c r="DR170" i="36"/>
  <c r="DQ170" i="36"/>
  <c r="DP170" i="36"/>
  <c r="DO170" i="36"/>
  <c r="DN170" i="36"/>
  <c r="DK170" i="36"/>
  <c r="DJ170" i="36"/>
  <c r="DI170" i="36"/>
  <c r="DH170" i="36"/>
  <c r="DG170" i="36"/>
  <c r="DF170" i="36"/>
  <c r="DE170" i="36"/>
  <c r="DD170" i="36"/>
  <c r="DC170" i="36"/>
  <c r="DB170" i="36"/>
  <c r="DA170" i="36"/>
  <c r="CZ170" i="36"/>
  <c r="CY170" i="36"/>
  <c r="CX170" i="36"/>
  <c r="CW170" i="36"/>
  <c r="CV170" i="36"/>
  <c r="CU170" i="36"/>
  <c r="CT170" i="36"/>
  <c r="CS170" i="36"/>
  <c r="CR170" i="36"/>
  <c r="CQ170" i="36"/>
  <c r="CP170" i="36"/>
  <c r="CO170" i="36"/>
  <c r="CN170" i="36"/>
  <c r="CM170" i="36"/>
  <c r="CL170" i="36"/>
  <c r="CI170" i="36"/>
  <c r="CH170" i="36"/>
  <c r="CG170" i="36"/>
  <c r="CF170" i="36"/>
  <c r="CE170" i="36"/>
  <c r="CD170" i="36"/>
  <c r="CC170" i="36"/>
  <c r="CB170" i="36"/>
  <c r="CA170" i="36"/>
  <c r="BZ170" i="36"/>
  <c r="BY170" i="36"/>
  <c r="BX170" i="36"/>
  <c r="BW170" i="36"/>
  <c r="BV170" i="36"/>
  <c r="BU170" i="36"/>
  <c r="BT170" i="36"/>
  <c r="BS170" i="36"/>
  <c r="BR170" i="36"/>
  <c r="BQ170" i="36"/>
  <c r="BP170" i="36"/>
  <c r="BO170" i="36"/>
  <c r="BN170" i="36"/>
  <c r="BM170" i="36"/>
  <c r="BL170" i="36"/>
  <c r="BK170" i="36"/>
  <c r="BJ170" i="36"/>
  <c r="BG170" i="36"/>
  <c r="BF170" i="36"/>
  <c r="BE170" i="36"/>
  <c r="BD170" i="36"/>
  <c r="BC170" i="36"/>
  <c r="BB170" i="36"/>
  <c r="BA170" i="36"/>
  <c r="AZ170" i="36"/>
  <c r="AY170" i="36"/>
  <c r="AX170" i="36"/>
  <c r="AW170" i="36"/>
  <c r="AV170" i="36"/>
  <c r="AU170" i="36"/>
  <c r="AT170" i="36"/>
  <c r="AS170" i="36"/>
  <c r="AR170" i="36"/>
  <c r="AQ170" i="36"/>
  <c r="AP170" i="36"/>
  <c r="AO170" i="36"/>
  <c r="AN170" i="36"/>
  <c r="AM170" i="36"/>
  <c r="AL170" i="36"/>
  <c r="AK170" i="36"/>
  <c r="AJ170" i="36"/>
  <c r="AI170" i="36"/>
  <c r="AH170" i="36"/>
  <c r="AE170" i="36"/>
  <c r="AD170" i="36"/>
  <c r="AC170" i="36"/>
  <c r="AB170" i="36"/>
  <c r="AA170" i="36"/>
  <c r="Z170" i="36"/>
  <c r="Y170" i="36"/>
  <c r="X170" i="36"/>
  <c r="W170" i="36"/>
  <c r="V170" i="36"/>
  <c r="U170" i="36"/>
  <c r="T170" i="36"/>
  <c r="S170" i="36"/>
  <c r="R170" i="36"/>
  <c r="Q170" i="36"/>
  <c r="P170" i="36"/>
  <c r="O170" i="36"/>
  <c r="N170" i="36"/>
  <c r="M170" i="36"/>
  <c r="L170" i="36"/>
  <c r="K170" i="36"/>
  <c r="J170" i="36"/>
  <c r="I170" i="36"/>
  <c r="H170" i="36"/>
  <c r="G170" i="36"/>
  <c r="F170" i="36"/>
  <c r="KY169" i="36"/>
  <c r="KX169" i="36"/>
  <c r="KW169" i="36"/>
  <c r="KV169" i="36"/>
  <c r="KU169" i="36"/>
  <c r="KT169" i="36"/>
  <c r="KS169" i="36"/>
  <c r="KR169" i="36"/>
  <c r="KQ169" i="36"/>
  <c r="KP169" i="36"/>
  <c r="KO169" i="36"/>
  <c r="KN169" i="36"/>
  <c r="KM169" i="36"/>
  <c r="KL169" i="36"/>
  <c r="KK169" i="36"/>
  <c r="KJ169" i="36"/>
  <c r="KI169" i="36"/>
  <c r="KH169" i="36"/>
  <c r="KG169" i="36"/>
  <c r="KF169" i="36"/>
  <c r="KE169" i="36"/>
  <c r="KD169" i="36"/>
  <c r="KC169" i="36"/>
  <c r="KB169" i="36"/>
  <c r="KA169" i="36"/>
  <c r="JZ169" i="36"/>
  <c r="JW169" i="36"/>
  <c r="JV169" i="36"/>
  <c r="JU169" i="36"/>
  <c r="JT169" i="36"/>
  <c r="JS169" i="36"/>
  <c r="JR169" i="36"/>
  <c r="JQ169" i="36"/>
  <c r="JP169" i="36"/>
  <c r="JO169" i="36"/>
  <c r="JN169" i="36"/>
  <c r="JM169" i="36"/>
  <c r="JL169" i="36"/>
  <c r="JK169" i="36"/>
  <c r="JJ169" i="36"/>
  <c r="JI169" i="36"/>
  <c r="JH169" i="36"/>
  <c r="JG169" i="36"/>
  <c r="JF169" i="36"/>
  <c r="JE169" i="36"/>
  <c r="JD169" i="36"/>
  <c r="JC169" i="36"/>
  <c r="JB169" i="36"/>
  <c r="JA169" i="36"/>
  <c r="IZ169" i="36"/>
  <c r="IY169" i="36"/>
  <c r="IX169" i="36"/>
  <c r="IU169" i="36"/>
  <c r="IT169" i="36"/>
  <c r="IS169" i="36"/>
  <c r="IR169" i="36"/>
  <c r="IQ169" i="36"/>
  <c r="IP169" i="36"/>
  <c r="IO169" i="36"/>
  <c r="IN169" i="36"/>
  <c r="IM169" i="36"/>
  <c r="IL169" i="36"/>
  <c r="IK169" i="36"/>
  <c r="IJ169" i="36"/>
  <c r="II169" i="36"/>
  <c r="IH169" i="36"/>
  <c r="IG169" i="36"/>
  <c r="IF169" i="36"/>
  <c r="IE169" i="36"/>
  <c r="ID169" i="36"/>
  <c r="IC169" i="36"/>
  <c r="IB169" i="36"/>
  <c r="IA169" i="36"/>
  <c r="HZ169" i="36"/>
  <c r="HY169" i="36"/>
  <c r="HX169" i="36"/>
  <c r="HW169" i="36"/>
  <c r="HV169" i="36"/>
  <c r="HS169" i="36"/>
  <c r="HR169" i="36"/>
  <c r="HQ169" i="36"/>
  <c r="HP169" i="36"/>
  <c r="HO169" i="36"/>
  <c r="HN169" i="36"/>
  <c r="HM169" i="36"/>
  <c r="HL169" i="36"/>
  <c r="HK169" i="36"/>
  <c r="HJ169" i="36"/>
  <c r="HI169" i="36"/>
  <c r="HH169" i="36"/>
  <c r="HG169" i="36"/>
  <c r="HF169" i="36"/>
  <c r="HE169" i="36"/>
  <c r="HD169" i="36"/>
  <c r="HC169" i="36"/>
  <c r="HB169" i="36"/>
  <c r="HA169" i="36"/>
  <c r="GZ169" i="36"/>
  <c r="GY169" i="36"/>
  <c r="GX169" i="36"/>
  <c r="GW169" i="36"/>
  <c r="GV169" i="36"/>
  <c r="GU169" i="36"/>
  <c r="GT169" i="36"/>
  <c r="HT169" i="36" s="1"/>
  <c r="GQ169" i="36"/>
  <c r="GP169" i="36"/>
  <c r="GO169" i="36"/>
  <c r="GN169" i="36"/>
  <c r="GM169" i="36"/>
  <c r="GL169" i="36"/>
  <c r="GK169" i="36"/>
  <c r="GJ169" i="36"/>
  <c r="GI169" i="36"/>
  <c r="GH169" i="36"/>
  <c r="GG169" i="36"/>
  <c r="GF169" i="36"/>
  <c r="GE169" i="36"/>
  <c r="GD169" i="36"/>
  <c r="GC169" i="36"/>
  <c r="GB169" i="36"/>
  <c r="GA169" i="36"/>
  <c r="FZ169" i="36"/>
  <c r="FY169" i="36"/>
  <c r="FX169" i="36"/>
  <c r="FW169" i="36"/>
  <c r="FV169" i="36"/>
  <c r="FU169" i="36"/>
  <c r="FT169" i="36"/>
  <c r="FS169" i="36"/>
  <c r="FR169" i="36"/>
  <c r="FO169" i="36"/>
  <c r="FN169" i="36"/>
  <c r="FM169" i="36"/>
  <c r="FL169" i="36"/>
  <c r="FK169" i="36"/>
  <c r="FJ169" i="36"/>
  <c r="FI169" i="36"/>
  <c r="FH169" i="36"/>
  <c r="FG169" i="36"/>
  <c r="FF169" i="36"/>
  <c r="FE169" i="36"/>
  <c r="FD169" i="36"/>
  <c r="FC169" i="36"/>
  <c r="FB169" i="36"/>
  <c r="FA169" i="36"/>
  <c r="EZ169" i="36"/>
  <c r="EY169" i="36"/>
  <c r="EX169" i="36"/>
  <c r="EW169" i="36"/>
  <c r="EV169" i="36"/>
  <c r="EU169" i="36"/>
  <c r="ET169" i="36"/>
  <c r="ES169" i="36"/>
  <c r="ER169" i="36"/>
  <c r="EQ169" i="36"/>
  <c r="EP169" i="36"/>
  <c r="EM169" i="36"/>
  <c r="EL169" i="36"/>
  <c r="EK169" i="36"/>
  <c r="EJ169" i="36"/>
  <c r="EI169" i="36"/>
  <c r="EH169" i="36"/>
  <c r="EG169" i="36"/>
  <c r="EF169" i="36"/>
  <c r="EE169" i="36"/>
  <c r="ED169" i="36"/>
  <c r="EC169" i="36"/>
  <c r="EB169" i="36"/>
  <c r="EA169" i="36"/>
  <c r="DZ169" i="36"/>
  <c r="DY169" i="36"/>
  <c r="DX169" i="36"/>
  <c r="DW169" i="36"/>
  <c r="DV169" i="36"/>
  <c r="EN169" i="36" s="1"/>
  <c r="DU169" i="36"/>
  <c r="DT169" i="36"/>
  <c r="DS169" i="36"/>
  <c r="DR169" i="36"/>
  <c r="DQ169" i="36"/>
  <c r="DP169" i="36"/>
  <c r="DO169" i="36"/>
  <c r="DN169" i="36"/>
  <c r="DK169" i="36"/>
  <c r="DJ169" i="36"/>
  <c r="DI169" i="36"/>
  <c r="DH169" i="36"/>
  <c r="DG169" i="36"/>
  <c r="DF169" i="36"/>
  <c r="DE169" i="36"/>
  <c r="DD169" i="36"/>
  <c r="DC169" i="36"/>
  <c r="DB169" i="36"/>
  <c r="DA169" i="36"/>
  <c r="CZ169" i="36"/>
  <c r="CY169" i="36"/>
  <c r="CX169" i="36"/>
  <c r="CW169" i="36"/>
  <c r="CV169" i="36"/>
  <c r="CU169" i="36"/>
  <c r="CT169" i="36"/>
  <c r="CS169" i="36"/>
  <c r="CR169" i="36"/>
  <c r="CQ169" i="36"/>
  <c r="CP169" i="36"/>
  <c r="CO169" i="36"/>
  <c r="CN169" i="36"/>
  <c r="CM169" i="36"/>
  <c r="CL169" i="36"/>
  <c r="CI169" i="36"/>
  <c r="CH169" i="36"/>
  <c r="CG169" i="36"/>
  <c r="CF169" i="36"/>
  <c r="CE169" i="36"/>
  <c r="CD169" i="36"/>
  <c r="CC169" i="36"/>
  <c r="CB169" i="36"/>
  <c r="CA169" i="36"/>
  <c r="BZ169" i="36"/>
  <c r="BY169" i="36"/>
  <c r="BX169" i="36"/>
  <c r="BW169" i="36"/>
  <c r="BV169" i="36"/>
  <c r="BU169" i="36"/>
  <c r="BT169" i="36"/>
  <c r="BS169" i="36"/>
  <c r="BR169" i="36"/>
  <c r="BQ169" i="36"/>
  <c r="BP169" i="36"/>
  <c r="BO169" i="36"/>
  <c r="BN169" i="36"/>
  <c r="BM169" i="36"/>
  <c r="BL169" i="36"/>
  <c r="BK169" i="36"/>
  <c r="BJ169" i="36"/>
  <c r="BG169" i="36"/>
  <c r="BF169" i="36"/>
  <c r="BE169" i="36"/>
  <c r="BD169" i="36"/>
  <c r="BC169" i="36"/>
  <c r="BB169" i="36"/>
  <c r="BA169" i="36"/>
  <c r="AZ169" i="36"/>
  <c r="AY169" i="36"/>
  <c r="AX169" i="36"/>
  <c r="AW169" i="36"/>
  <c r="AV169" i="36"/>
  <c r="AU169" i="36"/>
  <c r="AT169" i="36"/>
  <c r="AS169" i="36"/>
  <c r="AR169" i="36"/>
  <c r="AQ169" i="36"/>
  <c r="AP169" i="36"/>
  <c r="AO169" i="36"/>
  <c r="AN169" i="36"/>
  <c r="AM169" i="36"/>
  <c r="AL169" i="36"/>
  <c r="AK169" i="36"/>
  <c r="AJ169" i="36"/>
  <c r="AI169" i="36"/>
  <c r="AH169" i="36"/>
  <c r="AE169" i="36"/>
  <c r="AD169" i="36"/>
  <c r="AC169" i="36"/>
  <c r="AB169" i="36"/>
  <c r="AA169" i="36"/>
  <c r="Z169" i="36"/>
  <c r="Y169" i="36"/>
  <c r="X169" i="36"/>
  <c r="W169" i="36"/>
  <c r="V169" i="36"/>
  <c r="U169" i="36"/>
  <c r="T169" i="36"/>
  <c r="S169" i="36"/>
  <c r="R169" i="36"/>
  <c r="Q169" i="36"/>
  <c r="P169" i="36"/>
  <c r="O169" i="36"/>
  <c r="N169" i="36"/>
  <c r="M169" i="36"/>
  <c r="L169" i="36"/>
  <c r="K169" i="36"/>
  <c r="J169" i="36"/>
  <c r="I169" i="36"/>
  <c r="H169" i="36"/>
  <c r="G169" i="36"/>
  <c r="F169" i="36"/>
  <c r="AF169" i="36" s="1"/>
  <c r="KY168" i="36"/>
  <c r="KX168" i="36"/>
  <c r="KW168" i="36"/>
  <c r="KV168" i="36"/>
  <c r="KU168" i="36"/>
  <c r="KT168" i="36"/>
  <c r="KS168" i="36"/>
  <c r="KR168" i="36"/>
  <c r="KQ168" i="36"/>
  <c r="KP168" i="36"/>
  <c r="KO168" i="36"/>
  <c r="KN168" i="36"/>
  <c r="KM168" i="36"/>
  <c r="KL168" i="36"/>
  <c r="KK168" i="36"/>
  <c r="KJ168" i="36"/>
  <c r="KI168" i="36"/>
  <c r="KH168" i="36"/>
  <c r="KG168" i="36"/>
  <c r="KF168" i="36"/>
  <c r="KE168" i="36"/>
  <c r="KD168" i="36"/>
  <c r="KC168" i="36"/>
  <c r="KB168" i="36"/>
  <c r="KA168" i="36"/>
  <c r="JZ168" i="36"/>
  <c r="JW168" i="36"/>
  <c r="JV168" i="36"/>
  <c r="JU168" i="36"/>
  <c r="JT168" i="36"/>
  <c r="JS168" i="36"/>
  <c r="JR168" i="36"/>
  <c r="JQ168" i="36"/>
  <c r="JP168" i="36"/>
  <c r="JO168" i="36"/>
  <c r="JN168" i="36"/>
  <c r="JM168" i="36"/>
  <c r="JL168" i="36"/>
  <c r="JK168" i="36"/>
  <c r="JJ168" i="36"/>
  <c r="JI168" i="36"/>
  <c r="JH168" i="36"/>
  <c r="JG168" i="36"/>
  <c r="JF168" i="36"/>
  <c r="JE168" i="36"/>
  <c r="JD168" i="36"/>
  <c r="JC168" i="36"/>
  <c r="JB168" i="36"/>
  <c r="JA168" i="36"/>
  <c r="IZ168" i="36"/>
  <c r="IY168" i="36"/>
  <c r="IX168" i="36"/>
  <c r="IU168" i="36"/>
  <c r="IT168" i="36"/>
  <c r="IS168" i="36"/>
  <c r="IR168" i="36"/>
  <c r="IQ168" i="36"/>
  <c r="IP168" i="36"/>
  <c r="IO168" i="36"/>
  <c r="IN168" i="36"/>
  <c r="IM168" i="36"/>
  <c r="IL168" i="36"/>
  <c r="IK168" i="36"/>
  <c r="IJ168" i="36"/>
  <c r="II168" i="36"/>
  <c r="IH168" i="36"/>
  <c r="IG168" i="36"/>
  <c r="IF168" i="36"/>
  <c r="IE168" i="36"/>
  <c r="ID168" i="36"/>
  <c r="IC168" i="36"/>
  <c r="IB168" i="36"/>
  <c r="IA168" i="36"/>
  <c r="HZ168" i="36"/>
  <c r="HY168" i="36"/>
  <c r="HX168" i="36"/>
  <c r="HW168" i="36"/>
  <c r="HV168" i="36"/>
  <c r="HS168" i="36"/>
  <c r="HR168" i="36"/>
  <c r="HQ168" i="36"/>
  <c r="HP168" i="36"/>
  <c r="HO168" i="36"/>
  <c r="HN168" i="36"/>
  <c r="HM168" i="36"/>
  <c r="HL168" i="36"/>
  <c r="HK168" i="36"/>
  <c r="HJ168" i="36"/>
  <c r="HI168" i="36"/>
  <c r="HH168" i="36"/>
  <c r="HG168" i="36"/>
  <c r="HF168" i="36"/>
  <c r="HE168" i="36"/>
  <c r="HD168" i="36"/>
  <c r="HC168" i="36"/>
  <c r="HB168" i="36"/>
  <c r="HA168" i="36"/>
  <c r="GZ168" i="36"/>
  <c r="GY168" i="36"/>
  <c r="GX168" i="36"/>
  <c r="GW168" i="36"/>
  <c r="GV168" i="36"/>
  <c r="GU168" i="36"/>
  <c r="GT168" i="36"/>
  <c r="GQ168" i="36"/>
  <c r="GP168" i="36"/>
  <c r="GO168" i="36"/>
  <c r="GN168" i="36"/>
  <c r="GM168" i="36"/>
  <c r="GL168" i="36"/>
  <c r="GK168" i="36"/>
  <c r="GJ168" i="36"/>
  <c r="GI168" i="36"/>
  <c r="GH168" i="36"/>
  <c r="GG168" i="36"/>
  <c r="GF168" i="36"/>
  <c r="GE168" i="36"/>
  <c r="GD168" i="36"/>
  <c r="GC168" i="36"/>
  <c r="GB168" i="36"/>
  <c r="GA168" i="36"/>
  <c r="FZ168" i="36"/>
  <c r="FY168" i="36"/>
  <c r="FX168" i="36"/>
  <c r="FW168" i="36"/>
  <c r="FV168" i="36"/>
  <c r="FU168" i="36"/>
  <c r="FT168" i="36"/>
  <c r="FS168" i="36"/>
  <c r="FR168" i="36"/>
  <c r="FO168" i="36"/>
  <c r="FN168" i="36"/>
  <c r="FM168" i="36"/>
  <c r="FL168" i="36"/>
  <c r="FK168" i="36"/>
  <c r="FJ168" i="36"/>
  <c r="FI168" i="36"/>
  <c r="FH168" i="36"/>
  <c r="FG168" i="36"/>
  <c r="FF168" i="36"/>
  <c r="FE168" i="36"/>
  <c r="FD168" i="36"/>
  <c r="FC168" i="36"/>
  <c r="FB168" i="36"/>
  <c r="FA168" i="36"/>
  <c r="EZ168" i="36"/>
  <c r="EY168" i="36"/>
  <c r="EX168" i="36"/>
  <c r="EW168" i="36"/>
  <c r="EV168" i="36"/>
  <c r="EU168" i="36"/>
  <c r="ET168" i="36"/>
  <c r="ES168" i="36"/>
  <c r="ER168" i="36"/>
  <c r="EQ168" i="36"/>
  <c r="EP168" i="36"/>
  <c r="EM168" i="36"/>
  <c r="EL168" i="36"/>
  <c r="EK168" i="36"/>
  <c r="EJ168" i="36"/>
  <c r="EI168" i="36"/>
  <c r="EH168" i="36"/>
  <c r="EG168" i="36"/>
  <c r="EF168" i="36"/>
  <c r="EE168" i="36"/>
  <c r="ED168" i="36"/>
  <c r="EC168" i="36"/>
  <c r="EB168" i="36"/>
  <c r="EA168" i="36"/>
  <c r="DZ168" i="36"/>
  <c r="DY168" i="36"/>
  <c r="DX168" i="36"/>
  <c r="DW168" i="36"/>
  <c r="DV168" i="36"/>
  <c r="DU168" i="36"/>
  <c r="DT168" i="36"/>
  <c r="DS168" i="36"/>
  <c r="DR168" i="36"/>
  <c r="DQ168" i="36"/>
  <c r="DP168" i="36"/>
  <c r="DO168" i="36"/>
  <c r="DN168" i="36"/>
  <c r="DK168" i="36"/>
  <c r="DJ168" i="36"/>
  <c r="DI168" i="36"/>
  <c r="DH168" i="36"/>
  <c r="DG168" i="36"/>
  <c r="DF168" i="36"/>
  <c r="DE168" i="36"/>
  <c r="DD168" i="36"/>
  <c r="DC168" i="36"/>
  <c r="DB168" i="36"/>
  <c r="DA168" i="36"/>
  <c r="CZ168" i="36"/>
  <c r="CY168" i="36"/>
  <c r="CX168" i="36"/>
  <c r="CW168" i="36"/>
  <c r="CV168" i="36"/>
  <c r="CU168" i="36"/>
  <c r="CT168" i="36"/>
  <c r="CS168" i="36"/>
  <c r="CR168" i="36"/>
  <c r="CQ168" i="36"/>
  <c r="CP168" i="36"/>
  <c r="CO168" i="36"/>
  <c r="CN168" i="36"/>
  <c r="CM168" i="36"/>
  <c r="CL168" i="36"/>
  <c r="CI168" i="36"/>
  <c r="CH168" i="36"/>
  <c r="CG168" i="36"/>
  <c r="CF168" i="36"/>
  <c r="CE168" i="36"/>
  <c r="CD168" i="36"/>
  <c r="CC168" i="36"/>
  <c r="CB168" i="36"/>
  <c r="CA168" i="36"/>
  <c r="BZ168" i="36"/>
  <c r="BY168" i="36"/>
  <c r="BX168" i="36"/>
  <c r="BW168" i="36"/>
  <c r="BV168" i="36"/>
  <c r="BU168" i="36"/>
  <c r="BT168" i="36"/>
  <c r="BS168" i="36"/>
  <c r="BR168" i="36"/>
  <c r="BQ168" i="36"/>
  <c r="BP168" i="36"/>
  <c r="BO168" i="36"/>
  <c r="BN168" i="36"/>
  <c r="BM168" i="36"/>
  <c r="BL168" i="36"/>
  <c r="BK168" i="36"/>
  <c r="BJ168" i="36"/>
  <c r="BG168" i="36"/>
  <c r="BF168" i="36"/>
  <c r="BE168" i="36"/>
  <c r="BD168" i="36"/>
  <c r="BC168" i="36"/>
  <c r="BB168" i="36"/>
  <c r="BA168" i="36"/>
  <c r="AZ168" i="36"/>
  <c r="AY168" i="36"/>
  <c r="AX168" i="36"/>
  <c r="AW168" i="36"/>
  <c r="AV168" i="36"/>
  <c r="AU168" i="36"/>
  <c r="AT168" i="36"/>
  <c r="AS168" i="36"/>
  <c r="AR168" i="36"/>
  <c r="AQ168" i="36"/>
  <c r="AP168" i="36"/>
  <c r="AO168" i="36"/>
  <c r="AN168" i="36"/>
  <c r="AM168" i="36"/>
  <c r="AL168" i="36"/>
  <c r="AK168" i="36"/>
  <c r="AJ168" i="36"/>
  <c r="AI168" i="36"/>
  <c r="AH168" i="36"/>
  <c r="AE168" i="36"/>
  <c r="AD168" i="36"/>
  <c r="AC168" i="36"/>
  <c r="AB168" i="36"/>
  <c r="AA168" i="36"/>
  <c r="Z168" i="36"/>
  <c r="Y168" i="36"/>
  <c r="X168" i="36"/>
  <c r="W168" i="36"/>
  <c r="V168" i="36"/>
  <c r="U168" i="36"/>
  <c r="T168" i="36"/>
  <c r="S168" i="36"/>
  <c r="R168" i="36"/>
  <c r="Q168" i="36"/>
  <c r="P168" i="36"/>
  <c r="O168" i="36"/>
  <c r="N168" i="36"/>
  <c r="M168" i="36"/>
  <c r="L168" i="36"/>
  <c r="K168" i="36"/>
  <c r="J168" i="36"/>
  <c r="I168" i="36"/>
  <c r="H168" i="36"/>
  <c r="G168" i="36"/>
  <c r="F168" i="36"/>
  <c r="KY167" i="36"/>
  <c r="KX167" i="36"/>
  <c r="KW167" i="36"/>
  <c r="KV167" i="36"/>
  <c r="KU167" i="36"/>
  <c r="KT167" i="36"/>
  <c r="KS167" i="36"/>
  <c r="KR167" i="36"/>
  <c r="KQ167" i="36"/>
  <c r="KP167" i="36"/>
  <c r="KO167" i="36"/>
  <c r="KN167" i="36"/>
  <c r="KM167" i="36"/>
  <c r="KL167" i="36"/>
  <c r="KK167" i="36"/>
  <c r="KJ167" i="36"/>
  <c r="KI167" i="36"/>
  <c r="KH167" i="36"/>
  <c r="KG167" i="36"/>
  <c r="KF167" i="36"/>
  <c r="KE167" i="36"/>
  <c r="KD167" i="36"/>
  <c r="KC167" i="36"/>
  <c r="KB167" i="36"/>
  <c r="KA167" i="36"/>
  <c r="JZ167" i="36"/>
  <c r="JW167" i="36"/>
  <c r="JV167" i="36"/>
  <c r="JU167" i="36"/>
  <c r="JT167" i="36"/>
  <c r="JS167" i="36"/>
  <c r="JR167" i="36"/>
  <c r="JQ167" i="36"/>
  <c r="JP167" i="36"/>
  <c r="JO167" i="36"/>
  <c r="JN167" i="36"/>
  <c r="JM167" i="36"/>
  <c r="JL167" i="36"/>
  <c r="JK167" i="36"/>
  <c r="JJ167" i="36"/>
  <c r="JI167" i="36"/>
  <c r="JH167" i="36"/>
  <c r="JG167" i="36"/>
  <c r="JF167" i="36"/>
  <c r="JE167" i="36"/>
  <c r="JD167" i="36"/>
  <c r="JC167" i="36"/>
  <c r="JB167" i="36"/>
  <c r="JA167" i="36"/>
  <c r="IZ167" i="36"/>
  <c r="IY167" i="36"/>
  <c r="IX167" i="36"/>
  <c r="IU167" i="36"/>
  <c r="IT167" i="36"/>
  <c r="IS167" i="36"/>
  <c r="IR167" i="36"/>
  <c r="IQ167" i="36"/>
  <c r="IP167" i="36"/>
  <c r="IO167" i="36"/>
  <c r="IN167" i="36"/>
  <c r="IM167" i="36"/>
  <c r="IL167" i="36"/>
  <c r="IK167" i="36"/>
  <c r="IJ167" i="36"/>
  <c r="II167" i="36"/>
  <c r="IH167" i="36"/>
  <c r="IG167" i="36"/>
  <c r="IF167" i="36"/>
  <c r="IE167" i="36"/>
  <c r="ID167" i="36"/>
  <c r="IC167" i="36"/>
  <c r="IB167" i="36"/>
  <c r="IA167" i="36"/>
  <c r="HZ167" i="36"/>
  <c r="HY167" i="36"/>
  <c r="HX167" i="36"/>
  <c r="HW167" i="36"/>
  <c r="HV167" i="36"/>
  <c r="HS167" i="36"/>
  <c r="HR167" i="36"/>
  <c r="HQ167" i="36"/>
  <c r="HP167" i="36"/>
  <c r="HO167" i="36"/>
  <c r="HN167" i="36"/>
  <c r="HM167" i="36"/>
  <c r="HL167" i="36"/>
  <c r="HK167" i="36"/>
  <c r="HJ167" i="36"/>
  <c r="HI167" i="36"/>
  <c r="HH167" i="36"/>
  <c r="HG167" i="36"/>
  <c r="HF167" i="36"/>
  <c r="HT167" i="36" s="1"/>
  <c r="HE167" i="36"/>
  <c r="HD167" i="36"/>
  <c r="HC167" i="36"/>
  <c r="HB167" i="36"/>
  <c r="HA167" i="36"/>
  <c r="GZ167" i="36"/>
  <c r="GY167" i="36"/>
  <c r="GX167" i="36"/>
  <c r="GW167" i="36"/>
  <c r="GV167" i="36"/>
  <c r="GU167" i="36"/>
  <c r="GT167" i="36"/>
  <c r="GQ167" i="36"/>
  <c r="GP167" i="36"/>
  <c r="GO167" i="36"/>
  <c r="GN167" i="36"/>
  <c r="GM167" i="36"/>
  <c r="GL167" i="36"/>
  <c r="GK167" i="36"/>
  <c r="GJ167" i="36"/>
  <c r="GI167" i="36"/>
  <c r="GH167" i="36"/>
  <c r="GG167" i="36"/>
  <c r="GF167" i="36"/>
  <c r="GE167" i="36"/>
  <c r="GD167" i="36"/>
  <c r="GC167" i="36"/>
  <c r="GB167" i="36"/>
  <c r="GA167" i="36"/>
  <c r="FZ167" i="36"/>
  <c r="FY167" i="36"/>
  <c r="FX167" i="36"/>
  <c r="FW167" i="36"/>
  <c r="FV167" i="36"/>
  <c r="FU167" i="36"/>
  <c r="FT167" i="36"/>
  <c r="FS167" i="36"/>
  <c r="FR167" i="36"/>
  <c r="FO167" i="36"/>
  <c r="FN167" i="36"/>
  <c r="FM167" i="36"/>
  <c r="FL167" i="36"/>
  <c r="FK167" i="36"/>
  <c r="FJ167" i="36"/>
  <c r="FI167" i="36"/>
  <c r="FH167" i="36"/>
  <c r="FG167" i="36"/>
  <c r="FF167" i="36"/>
  <c r="FE167" i="36"/>
  <c r="FD167" i="36"/>
  <c r="FC167" i="36"/>
  <c r="FB167" i="36"/>
  <c r="FA167" i="36"/>
  <c r="EZ167" i="36"/>
  <c r="EY167" i="36"/>
  <c r="EX167" i="36"/>
  <c r="EW167" i="36"/>
  <c r="EV167" i="36"/>
  <c r="EU167" i="36"/>
  <c r="ET167" i="36"/>
  <c r="ES167" i="36"/>
  <c r="ER167" i="36"/>
  <c r="EQ167" i="36"/>
  <c r="EP167" i="36"/>
  <c r="EM167" i="36"/>
  <c r="EL167" i="36"/>
  <c r="EK167" i="36"/>
  <c r="EJ167" i="36"/>
  <c r="EI167" i="36"/>
  <c r="EH167" i="36"/>
  <c r="EG167" i="36"/>
  <c r="EF167" i="36"/>
  <c r="EE167" i="36"/>
  <c r="ED167" i="36"/>
  <c r="EC167" i="36"/>
  <c r="EB167" i="36"/>
  <c r="EA167" i="36"/>
  <c r="DZ167" i="36"/>
  <c r="DY167" i="36"/>
  <c r="DX167" i="36"/>
  <c r="DW167" i="36"/>
  <c r="DV167" i="36"/>
  <c r="DU167" i="36"/>
  <c r="DT167" i="36"/>
  <c r="DS167" i="36"/>
  <c r="DR167" i="36"/>
  <c r="DQ167" i="36"/>
  <c r="DP167" i="36"/>
  <c r="DO167" i="36"/>
  <c r="DN167" i="36"/>
  <c r="DK167" i="36"/>
  <c r="DJ167" i="36"/>
  <c r="DI167" i="36"/>
  <c r="DH167" i="36"/>
  <c r="DG167" i="36"/>
  <c r="DF167" i="36"/>
  <c r="DE167" i="36"/>
  <c r="DD167" i="36"/>
  <c r="DC167" i="36"/>
  <c r="DB167" i="36"/>
  <c r="DA167" i="36"/>
  <c r="CZ167" i="36"/>
  <c r="CY167" i="36"/>
  <c r="CX167" i="36"/>
  <c r="CW167" i="36"/>
  <c r="CV167" i="36"/>
  <c r="CU167" i="36"/>
  <c r="CT167" i="36"/>
  <c r="CS167" i="36"/>
  <c r="CR167" i="36"/>
  <c r="CQ167" i="36"/>
  <c r="CP167" i="36"/>
  <c r="DL167" i="36" s="1"/>
  <c r="CO167" i="36"/>
  <c r="CN167" i="36"/>
  <c r="CM167" i="36"/>
  <c r="CL167" i="36"/>
  <c r="CI167" i="36"/>
  <c r="CH167" i="36"/>
  <c r="CG167" i="36"/>
  <c r="CF167" i="36"/>
  <c r="CE167" i="36"/>
  <c r="CD167" i="36"/>
  <c r="CC167" i="36"/>
  <c r="CB167" i="36"/>
  <c r="CA167" i="36"/>
  <c r="BZ167" i="36"/>
  <c r="BY167" i="36"/>
  <c r="BX167" i="36"/>
  <c r="BW167" i="36"/>
  <c r="BV167" i="36"/>
  <c r="BU167" i="36"/>
  <c r="BT167" i="36"/>
  <c r="BS167" i="36"/>
  <c r="BR167" i="36"/>
  <c r="BQ167" i="36"/>
  <c r="BP167" i="36"/>
  <c r="BO167" i="36"/>
  <c r="BN167" i="36"/>
  <c r="BM167" i="36"/>
  <c r="BL167" i="36"/>
  <c r="BK167" i="36"/>
  <c r="BJ167" i="36"/>
  <c r="BG167" i="36"/>
  <c r="BF167" i="36"/>
  <c r="BE167" i="36"/>
  <c r="BD167" i="36"/>
  <c r="BC167" i="36"/>
  <c r="BB167" i="36"/>
  <c r="BA167" i="36"/>
  <c r="AZ167" i="36"/>
  <c r="AY167" i="36"/>
  <c r="AX167" i="36"/>
  <c r="AW167" i="36"/>
  <c r="AV167" i="36"/>
  <c r="AU167" i="36"/>
  <c r="AT167" i="36"/>
  <c r="AS167" i="36"/>
  <c r="AR167" i="36"/>
  <c r="AQ167" i="36"/>
  <c r="AP167" i="36"/>
  <c r="AO167" i="36"/>
  <c r="AN167" i="36"/>
  <c r="AM167" i="36"/>
  <c r="AL167" i="36"/>
  <c r="AK167" i="36"/>
  <c r="AJ167" i="36"/>
  <c r="AI167" i="36"/>
  <c r="AH167" i="36"/>
  <c r="AE167" i="36"/>
  <c r="AD167" i="36"/>
  <c r="AC167" i="36"/>
  <c r="AB167" i="36"/>
  <c r="AA167" i="36"/>
  <c r="Z167" i="36"/>
  <c r="Y167" i="36"/>
  <c r="X167" i="36"/>
  <c r="W167" i="36"/>
  <c r="V167" i="36"/>
  <c r="U167" i="36"/>
  <c r="T167" i="36"/>
  <c r="S167" i="36"/>
  <c r="R167" i="36"/>
  <c r="Q167" i="36"/>
  <c r="P167" i="36"/>
  <c r="O167" i="36"/>
  <c r="N167" i="36"/>
  <c r="M167" i="36"/>
  <c r="L167" i="36"/>
  <c r="K167" i="36"/>
  <c r="J167" i="36"/>
  <c r="I167" i="36"/>
  <c r="H167" i="36"/>
  <c r="G167" i="36"/>
  <c r="F167" i="36"/>
  <c r="KY166" i="36"/>
  <c r="KX166" i="36"/>
  <c r="KW166" i="36"/>
  <c r="KV166" i="36"/>
  <c r="KU166" i="36"/>
  <c r="KT166" i="36"/>
  <c r="KS166" i="36"/>
  <c r="KR166" i="36"/>
  <c r="KQ166" i="36"/>
  <c r="KP166" i="36"/>
  <c r="KO166" i="36"/>
  <c r="KN166" i="36"/>
  <c r="KM166" i="36"/>
  <c r="KL166" i="36"/>
  <c r="KK166" i="36"/>
  <c r="KJ166" i="36"/>
  <c r="KI166" i="36"/>
  <c r="KH166" i="36"/>
  <c r="KG166" i="36"/>
  <c r="KF166" i="36"/>
  <c r="KE166" i="36"/>
  <c r="KD166" i="36"/>
  <c r="KC166" i="36"/>
  <c r="KB166" i="36"/>
  <c r="KA166" i="36"/>
  <c r="JZ166" i="36"/>
  <c r="JW166" i="36"/>
  <c r="JV166" i="36"/>
  <c r="JU166" i="36"/>
  <c r="JT166" i="36"/>
  <c r="JS166" i="36"/>
  <c r="JR166" i="36"/>
  <c r="JQ166" i="36"/>
  <c r="JP166" i="36"/>
  <c r="JO166" i="36"/>
  <c r="JN166" i="36"/>
  <c r="JM166" i="36"/>
  <c r="JL166" i="36"/>
  <c r="JK166" i="36"/>
  <c r="JJ166" i="36"/>
  <c r="JI166" i="36"/>
  <c r="JH166" i="36"/>
  <c r="JG166" i="36"/>
  <c r="JF166" i="36"/>
  <c r="JE166" i="36"/>
  <c r="JD166" i="36"/>
  <c r="JC166" i="36"/>
  <c r="JB166" i="36"/>
  <c r="JA166" i="36"/>
  <c r="IZ166" i="36"/>
  <c r="IY166" i="36"/>
  <c r="IX166" i="36"/>
  <c r="IU166" i="36"/>
  <c r="IT166" i="36"/>
  <c r="IS166" i="36"/>
  <c r="IR166" i="36"/>
  <c r="IQ166" i="36"/>
  <c r="IP166" i="36"/>
  <c r="IO166" i="36"/>
  <c r="IN166" i="36"/>
  <c r="IM166" i="36"/>
  <c r="IL166" i="36"/>
  <c r="IK166" i="36"/>
  <c r="IJ166" i="36"/>
  <c r="II166" i="36"/>
  <c r="IH166" i="36"/>
  <c r="IG166" i="36"/>
  <c r="IF166" i="36"/>
  <c r="IE166" i="36"/>
  <c r="ID166" i="36"/>
  <c r="IC166" i="36"/>
  <c r="IB166" i="36"/>
  <c r="IA166" i="36"/>
  <c r="HZ166" i="36"/>
  <c r="HY166" i="36"/>
  <c r="HX166" i="36"/>
  <c r="HW166" i="36"/>
  <c r="HV166" i="36"/>
  <c r="HS166" i="36"/>
  <c r="HR166" i="36"/>
  <c r="HQ166" i="36"/>
  <c r="HP166" i="36"/>
  <c r="HO166" i="36"/>
  <c r="HN166" i="36"/>
  <c r="HM166" i="36"/>
  <c r="HL166" i="36"/>
  <c r="HK166" i="36"/>
  <c r="HJ166" i="36"/>
  <c r="HI166" i="36"/>
  <c r="HH166" i="36"/>
  <c r="HG166" i="36"/>
  <c r="HF166" i="36"/>
  <c r="HE166" i="36"/>
  <c r="HD166" i="36"/>
  <c r="HC166" i="36"/>
  <c r="HB166" i="36"/>
  <c r="HA166" i="36"/>
  <c r="GZ166" i="36"/>
  <c r="GY166" i="36"/>
  <c r="GX166" i="36"/>
  <c r="GW166" i="36"/>
  <c r="GV166" i="36"/>
  <c r="GU166" i="36"/>
  <c r="GT166" i="36"/>
  <c r="GQ166" i="36"/>
  <c r="GP166" i="36"/>
  <c r="GO166" i="36"/>
  <c r="GN166" i="36"/>
  <c r="GM166" i="36"/>
  <c r="GL166" i="36"/>
  <c r="GK166" i="36"/>
  <c r="GJ166" i="36"/>
  <c r="GI166" i="36"/>
  <c r="GH166" i="36"/>
  <c r="GG166" i="36"/>
  <c r="GF166" i="36"/>
  <c r="GE166" i="36"/>
  <c r="GD166" i="36"/>
  <c r="GC166" i="36"/>
  <c r="GB166" i="36"/>
  <c r="GA166" i="36"/>
  <c r="FZ166" i="36"/>
  <c r="FY166" i="36"/>
  <c r="FX166" i="36"/>
  <c r="FW166" i="36"/>
  <c r="FV166" i="36"/>
  <c r="FU166" i="36"/>
  <c r="FT166" i="36"/>
  <c r="FS166" i="36"/>
  <c r="FR166" i="36"/>
  <c r="FO166" i="36"/>
  <c r="FN166" i="36"/>
  <c r="FM166" i="36"/>
  <c r="FL166" i="36"/>
  <c r="FK166" i="36"/>
  <c r="FJ166" i="36"/>
  <c r="FI166" i="36"/>
  <c r="FH166" i="36"/>
  <c r="FG166" i="36"/>
  <c r="FF166" i="36"/>
  <c r="FE166" i="36"/>
  <c r="FD166" i="36"/>
  <c r="FC166" i="36"/>
  <c r="FB166" i="36"/>
  <c r="FA166" i="36"/>
  <c r="EZ166" i="36"/>
  <c r="EY166" i="36"/>
  <c r="EX166" i="36"/>
  <c r="EW166" i="36"/>
  <c r="EV166" i="36"/>
  <c r="EU166" i="36"/>
  <c r="ET166" i="36"/>
  <c r="ES166" i="36"/>
  <c r="ER166" i="36"/>
  <c r="EQ166" i="36"/>
  <c r="EP166" i="36"/>
  <c r="EM166" i="36"/>
  <c r="EL166" i="36"/>
  <c r="EK166" i="36"/>
  <c r="EJ166" i="36"/>
  <c r="EI166" i="36"/>
  <c r="EH166" i="36"/>
  <c r="EG166" i="36"/>
  <c r="EF166" i="36"/>
  <c r="EE166" i="36"/>
  <c r="ED166" i="36"/>
  <c r="EC166" i="36"/>
  <c r="EB166" i="36"/>
  <c r="EA166" i="36"/>
  <c r="DZ166" i="36"/>
  <c r="DY166" i="36"/>
  <c r="DX166" i="36"/>
  <c r="DW166" i="36"/>
  <c r="DV166" i="36"/>
  <c r="DU166" i="36"/>
  <c r="DT166" i="36"/>
  <c r="DS166" i="36"/>
  <c r="DR166" i="36"/>
  <c r="DQ166" i="36"/>
  <c r="DP166" i="36"/>
  <c r="DO166" i="36"/>
  <c r="DN166" i="36"/>
  <c r="DK166" i="36"/>
  <c r="DJ166" i="36"/>
  <c r="DI166" i="36"/>
  <c r="DH166" i="36"/>
  <c r="DG166" i="36"/>
  <c r="DF166" i="36"/>
  <c r="DE166" i="36"/>
  <c r="DD166" i="36"/>
  <c r="DC166" i="36"/>
  <c r="DB166" i="36"/>
  <c r="DA166" i="36"/>
  <c r="CZ166" i="36"/>
  <c r="CY166" i="36"/>
  <c r="CX166" i="36"/>
  <c r="CW166" i="36"/>
  <c r="CV166" i="36"/>
  <c r="CU166" i="36"/>
  <c r="CT166" i="36"/>
  <c r="CS166" i="36"/>
  <c r="CR166" i="36"/>
  <c r="CQ166" i="36"/>
  <c r="CP166" i="36"/>
  <c r="CO166" i="36"/>
  <c r="CN166" i="36"/>
  <c r="CM166" i="36"/>
  <c r="CL166" i="36"/>
  <c r="CI166" i="36"/>
  <c r="CH166" i="36"/>
  <c r="CG166" i="36"/>
  <c r="CF166" i="36"/>
  <c r="CE166" i="36"/>
  <c r="CD166" i="36"/>
  <c r="CC166" i="36"/>
  <c r="CB166" i="36"/>
  <c r="CA166" i="36"/>
  <c r="BZ166" i="36"/>
  <c r="BY166" i="36"/>
  <c r="BX166" i="36"/>
  <c r="BW166" i="36"/>
  <c r="BV166" i="36"/>
  <c r="BU166" i="36"/>
  <c r="BT166" i="36"/>
  <c r="BS166" i="36"/>
  <c r="BR166" i="36"/>
  <c r="BQ166" i="36"/>
  <c r="BP166" i="36"/>
  <c r="BO166" i="36"/>
  <c r="BN166" i="36"/>
  <c r="BM166" i="36"/>
  <c r="BL166" i="36"/>
  <c r="BK166" i="36"/>
  <c r="BJ166" i="36"/>
  <c r="BG166" i="36"/>
  <c r="BF166" i="36"/>
  <c r="BE166" i="36"/>
  <c r="BD166" i="36"/>
  <c r="BC166" i="36"/>
  <c r="BB166" i="36"/>
  <c r="BA166" i="36"/>
  <c r="AZ166" i="36"/>
  <c r="AY166" i="36"/>
  <c r="AX166" i="36"/>
  <c r="AW166" i="36"/>
  <c r="AV166" i="36"/>
  <c r="AU166" i="36"/>
  <c r="AT166" i="36"/>
  <c r="AS166" i="36"/>
  <c r="AR166" i="36"/>
  <c r="AQ166" i="36"/>
  <c r="AP166" i="36"/>
  <c r="AO166" i="36"/>
  <c r="AN166" i="36"/>
  <c r="AM166" i="36"/>
  <c r="AL166" i="36"/>
  <c r="AK166" i="36"/>
  <c r="AJ166" i="36"/>
  <c r="AI166" i="36"/>
  <c r="AH166" i="36"/>
  <c r="AE166" i="36"/>
  <c r="AD166" i="36"/>
  <c r="AC166" i="36"/>
  <c r="AB166" i="36"/>
  <c r="AA166" i="36"/>
  <c r="Z166" i="36"/>
  <c r="Y166" i="36"/>
  <c r="X166" i="36"/>
  <c r="W166" i="36"/>
  <c r="V166" i="36"/>
  <c r="U166" i="36"/>
  <c r="T166" i="36"/>
  <c r="S166" i="36"/>
  <c r="R166" i="36"/>
  <c r="Q166" i="36"/>
  <c r="P166" i="36"/>
  <c r="O166" i="36"/>
  <c r="N166" i="36"/>
  <c r="M166" i="36"/>
  <c r="L166" i="36"/>
  <c r="K166" i="36"/>
  <c r="J166" i="36"/>
  <c r="I166" i="36"/>
  <c r="H166" i="36"/>
  <c r="G166" i="36"/>
  <c r="F166" i="36"/>
  <c r="KY165" i="36"/>
  <c r="KX165" i="36"/>
  <c r="KW165" i="36"/>
  <c r="KV165" i="36"/>
  <c r="KU165" i="36"/>
  <c r="KT165" i="36"/>
  <c r="KS165" i="36"/>
  <c r="KR165" i="36"/>
  <c r="KQ165" i="36"/>
  <c r="KP165" i="36"/>
  <c r="KO165" i="36"/>
  <c r="KN165" i="36"/>
  <c r="KM165" i="36"/>
  <c r="KL165" i="36"/>
  <c r="KK165" i="36"/>
  <c r="KJ165" i="36"/>
  <c r="KI165" i="36"/>
  <c r="KH165" i="36"/>
  <c r="KG165" i="36"/>
  <c r="KF165" i="36"/>
  <c r="KE165" i="36"/>
  <c r="KD165" i="36"/>
  <c r="KC165" i="36"/>
  <c r="KB165" i="36"/>
  <c r="KA165" i="36"/>
  <c r="JZ165" i="36"/>
  <c r="JW165" i="36"/>
  <c r="JV165" i="36"/>
  <c r="JU165" i="36"/>
  <c r="JT165" i="36"/>
  <c r="JS165" i="36"/>
  <c r="JR165" i="36"/>
  <c r="JQ165" i="36"/>
  <c r="JP165" i="36"/>
  <c r="JO165" i="36"/>
  <c r="JN165" i="36"/>
  <c r="JM165" i="36"/>
  <c r="JL165" i="36"/>
  <c r="JK165" i="36"/>
  <c r="JJ165" i="36"/>
  <c r="JI165" i="36"/>
  <c r="JH165" i="36"/>
  <c r="JG165" i="36"/>
  <c r="JF165" i="36"/>
  <c r="JE165" i="36"/>
  <c r="JD165" i="36"/>
  <c r="JC165" i="36"/>
  <c r="JB165" i="36"/>
  <c r="JA165" i="36"/>
  <c r="IZ165" i="36"/>
  <c r="IY165" i="36"/>
  <c r="IX165" i="36"/>
  <c r="IU165" i="36"/>
  <c r="IT165" i="36"/>
  <c r="IS165" i="36"/>
  <c r="IR165" i="36"/>
  <c r="IQ165" i="36"/>
  <c r="IP165" i="36"/>
  <c r="IO165" i="36"/>
  <c r="IN165" i="36"/>
  <c r="IM165" i="36"/>
  <c r="IL165" i="36"/>
  <c r="IK165" i="36"/>
  <c r="IJ165" i="36"/>
  <c r="II165" i="36"/>
  <c r="IH165" i="36"/>
  <c r="IG165" i="36"/>
  <c r="IF165" i="36"/>
  <c r="IE165" i="36"/>
  <c r="ID165" i="36"/>
  <c r="IC165" i="36"/>
  <c r="IB165" i="36"/>
  <c r="IA165" i="36"/>
  <c r="HZ165" i="36"/>
  <c r="HY165" i="36"/>
  <c r="HX165" i="36"/>
  <c r="HW165" i="36"/>
  <c r="HV165" i="36"/>
  <c r="HS165" i="36"/>
  <c r="HR165" i="36"/>
  <c r="HQ165" i="36"/>
  <c r="HP165" i="36"/>
  <c r="HO165" i="36"/>
  <c r="HN165" i="36"/>
  <c r="HM165" i="36"/>
  <c r="HL165" i="36"/>
  <c r="HK165" i="36"/>
  <c r="HJ165" i="36"/>
  <c r="HI165" i="36"/>
  <c r="HH165" i="36"/>
  <c r="HG165" i="36"/>
  <c r="HF165" i="36"/>
  <c r="HE165" i="36"/>
  <c r="HD165" i="36"/>
  <c r="HC165" i="36"/>
  <c r="HB165" i="36"/>
  <c r="HA165" i="36"/>
  <c r="GZ165" i="36"/>
  <c r="GY165" i="36"/>
  <c r="GX165" i="36"/>
  <c r="GW165" i="36"/>
  <c r="GV165" i="36"/>
  <c r="GU165" i="36"/>
  <c r="GT165" i="36"/>
  <c r="GQ165" i="36"/>
  <c r="GP165" i="36"/>
  <c r="GO165" i="36"/>
  <c r="GN165" i="36"/>
  <c r="GM165" i="36"/>
  <c r="GL165" i="36"/>
  <c r="GK165" i="36"/>
  <c r="GJ165" i="36"/>
  <c r="GI165" i="36"/>
  <c r="GH165" i="36"/>
  <c r="GG165" i="36"/>
  <c r="GF165" i="36"/>
  <c r="GE165" i="36"/>
  <c r="GD165" i="36"/>
  <c r="GC165" i="36"/>
  <c r="GB165" i="36"/>
  <c r="GA165" i="36"/>
  <c r="FZ165" i="36"/>
  <c r="FY165" i="36"/>
  <c r="FX165" i="36"/>
  <c r="FW165" i="36"/>
  <c r="FV165" i="36"/>
  <c r="FU165" i="36"/>
  <c r="FT165" i="36"/>
  <c r="FS165" i="36"/>
  <c r="FR165" i="36"/>
  <c r="FO165" i="36"/>
  <c r="FN165" i="36"/>
  <c r="FM165" i="36"/>
  <c r="FL165" i="36"/>
  <c r="FK165" i="36"/>
  <c r="FJ165" i="36"/>
  <c r="FI165" i="36"/>
  <c r="FH165" i="36"/>
  <c r="FG165" i="36"/>
  <c r="FF165" i="36"/>
  <c r="FE165" i="36"/>
  <c r="FD165" i="36"/>
  <c r="FC165" i="36"/>
  <c r="FB165" i="36"/>
  <c r="FA165" i="36"/>
  <c r="EZ165" i="36"/>
  <c r="EY165" i="36"/>
  <c r="EX165" i="36"/>
  <c r="EW165" i="36"/>
  <c r="EV165" i="36"/>
  <c r="EU165" i="36"/>
  <c r="ET165" i="36"/>
  <c r="ES165" i="36"/>
  <c r="ER165" i="36"/>
  <c r="EQ165" i="36"/>
  <c r="EP165" i="36"/>
  <c r="EM165" i="36"/>
  <c r="EL165" i="36"/>
  <c r="EK165" i="36"/>
  <c r="EJ165" i="36"/>
  <c r="EI165" i="36"/>
  <c r="EH165" i="36"/>
  <c r="EG165" i="36"/>
  <c r="EF165" i="36"/>
  <c r="EE165" i="36"/>
  <c r="ED165" i="36"/>
  <c r="EC165" i="36"/>
  <c r="EB165" i="36"/>
  <c r="EA165" i="36"/>
  <c r="DZ165" i="36"/>
  <c r="DY165" i="36"/>
  <c r="DX165" i="36"/>
  <c r="DW165" i="36"/>
  <c r="DV165" i="36"/>
  <c r="DU165" i="36"/>
  <c r="DT165" i="36"/>
  <c r="DS165" i="36"/>
  <c r="DR165" i="36"/>
  <c r="DQ165" i="36"/>
  <c r="DP165" i="36"/>
  <c r="DO165" i="36"/>
  <c r="DN165" i="36"/>
  <c r="DK165" i="36"/>
  <c r="DJ165" i="36"/>
  <c r="DI165" i="36"/>
  <c r="DH165" i="36"/>
  <c r="DG165" i="36"/>
  <c r="DF165" i="36"/>
  <c r="DE165" i="36"/>
  <c r="DD165" i="36"/>
  <c r="DC165" i="36"/>
  <c r="DB165" i="36"/>
  <c r="DA165" i="36"/>
  <c r="CZ165" i="36"/>
  <c r="CY165" i="36"/>
  <c r="CX165" i="36"/>
  <c r="CW165" i="36"/>
  <c r="CV165" i="36"/>
  <c r="CU165" i="36"/>
  <c r="CT165" i="36"/>
  <c r="CS165" i="36"/>
  <c r="CR165" i="36"/>
  <c r="CQ165" i="36"/>
  <c r="CP165" i="36"/>
  <c r="CO165" i="36"/>
  <c r="CN165" i="36"/>
  <c r="CM165" i="36"/>
  <c r="CL165" i="36"/>
  <c r="CI165" i="36"/>
  <c r="CH165" i="36"/>
  <c r="CG165" i="36"/>
  <c r="CF165" i="36"/>
  <c r="CE165" i="36"/>
  <c r="CD165" i="36"/>
  <c r="CC165" i="36"/>
  <c r="CB165" i="36"/>
  <c r="CA165" i="36"/>
  <c r="BZ165" i="36"/>
  <c r="BY165" i="36"/>
  <c r="BX165" i="36"/>
  <c r="BW165" i="36"/>
  <c r="BV165" i="36"/>
  <c r="BU165" i="36"/>
  <c r="BT165" i="36"/>
  <c r="BS165" i="36"/>
  <c r="BR165" i="36"/>
  <c r="BQ165" i="36"/>
  <c r="BP165" i="36"/>
  <c r="BO165" i="36"/>
  <c r="BN165" i="36"/>
  <c r="BM165" i="36"/>
  <c r="BL165" i="36"/>
  <c r="BK165" i="36"/>
  <c r="BJ165" i="36"/>
  <c r="BG165" i="36"/>
  <c r="BF165" i="36"/>
  <c r="BE165" i="36"/>
  <c r="BD165" i="36"/>
  <c r="BC165" i="36"/>
  <c r="BB165" i="36"/>
  <c r="BA165" i="36"/>
  <c r="AZ165" i="36"/>
  <c r="AY165" i="36"/>
  <c r="AX165" i="36"/>
  <c r="AW165" i="36"/>
  <c r="AV165" i="36"/>
  <c r="AU165" i="36"/>
  <c r="AT165" i="36"/>
  <c r="AS165" i="36"/>
  <c r="AR165" i="36"/>
  <c r="AQ165" i="36"/>
  <c r="AP165" i="36"/>
  <c r="AO165" i="36"/>
  <c r="AN165" i="36"/>
  <c r="AM165" i="36"/>
  <c r="AL165" i="36"/>
  <c r="AK165" i="36"/>
  <c r="AJ165" i="36"/>
  <c r="AI165" i="36"/>
  <c r="AH165" i="36"/>
  <c r="AE165" i="36"/>
  <c r="AD165" i="36"/>
  <c r="AC165" i="36"/>
  <c r="AB165" i="36"/>
  <c r="AA165" i="36"/>
  <c r="Z165" i="36"/>
  <c r="Y165" i="36"/>
  <c r="X165" i="36"/>
  <c r="W165" i="36"/>
  <c r="V165" i="36"/>
  <c r="U165" i="36"/>
  <c r="T165" i="36"/>
  <c r="S165" i="36"/>
  <c r="R165" i="36"/>
  <c r="Q165" i="36"/>
  <c r="P165" i="36"/>
  <c r="O165" i="36"/>
  <c r="N165" i="36"/>
  <c r="M165" i="36"/>
  <c r="L165" i="36"/>
  <c r="K165" i="36"/>
  <c r="J165" i="36"/>
  <c r="I165" i="36"/>
  <c r="H165" i="36"/>
  <c r="G165" i="36"/>
  <c r="F165" i="36"/>
  <c r="KY164" i="36"/>
  <c r="KX164" i="36"/>
  <c r="KW164" i="36"/>
  <c r="KV164" i="36"/>
  <c r="KU164" i="36"/>
  <c r="KT164" i="36"/>
  <c r="KS164" i="36"/>
  <c r="KR164" i="36"/>
  <c r="KQ164" i="36"/>
  <c r="KP164" i="36"/>
  <c r="KO164" i="36"/>
  <c r="KN164" i="36"/>
  <c r="KM164" i="36"/>
  <c r="KL164" i="36"/>
  <c r="KK164" i="36"/>
  <c r="KJ164" i="36"/>
  <c r="KI164" i="36"/>
  <c r="KH164" i="36"/>
  <c r="KG164" i="36"/>
  <c r="KF164" i="36"/>
  <c r="KE164" i="36"/>
  <c r="KD164" i="36"/>
  <c r="KC164" i="36"/>
  <c r="KB164" i="36"/>
  <c r="KA164" i="36"/>
  <c r="JZ164" i="36"/>
  <c r="JW164" i="36"/>
  <c r="JV164" i="36"/>
  <c r="JU164" i="36"/>
  <c r="JT164" i="36"/>
  <c r="JS164" i="36"/>
  <c r="JR164" i="36"/>
  <c r="JQ164" i="36"/>
  <c r="JP164" i="36"/>
  <c r="JO164" i="36"/>
  <c r="JN164" i="36"/>
  <c r="JM164" i="36"/>
  <c r="JL164" i="36"/>
  <c r="JK164" i="36"/>
  <c r="JJ164" i="36"/>
  <c r="JI164" i="36"/>
  <c r="JH164" i="36"/>
  <c r="JG164" i="36"/>
  <c r="JF164" i="36"/>
  <c r="JE164" i="36"/>
  <c r="JD164" i="36"/>
  <c r="JC164" i="36"/>
  <c r="JB164" i="36"/>
  <c r="JA164" i="36"/>
  <c r="IZ164" i="36"/>
  <c r="IY164" i="36"/>
  <c r="IX164" i="36"/>
  <c r="IU164" i="36"/>
  <c r="IT164" i="36"/>
  <c r="IS164" i="36"/>
  <c r="IR164" i="36"/>
  <c r="IQ164" i="36"/>
  <c r="IP164" i="36"/>
  <c r="IO164" i="36"/>
  <c r="IN164" i="36"/>
  <c r="IM164" i="36"/>
  <c r="IL164" i="36"/>
  <c r="IK164" i="36"/>
  <c r="IJ164" i="36"/>
  <c r="II164" i="36"/>
  <c r="IH164" i="36"/>
  <c r="IG164" i="36"/>
  <c r="IF164" i="36"/>
  <c r="IE164" i="36"/>
  <c r="ID164" i="36"/>
  <c r="IC164" i="36"/>
  <c r="IB164" i="36"/>
  <c r="IA164" i="36"/>
  <c r="HZ164" i="36"/>
  <c r="HY164" i="36"/>
  <c r="HX164" i="36"/>
  <c r="HW164" i="36"/>
  <c r="HV164" i="36"/>
  <c r="HS164" i="36"/>
  <c r="HR164" i="36"/>
  <c r="HQ164" i="36"/>
  <c r="HP164" i="36"/>
  <c r="HO164" i="36"/>
  <c r="HN164" i="36"/>
  <c r="HM164" i="36"/>
  <c r="HL164" i="36"/>
  <c r="HK164" i="36"/>
  <c r="HJ164" i="36"/>
  <c r="HI164" i="36"/>
  <c r="HH164" i="36"/>
  <c r="HG164" i="36"/>
  <c r="HF164" i="36"/>
  <c r="HE164" i="36"/>
  <c r="HD164" i="36"/>
  <c r="HC164" i="36"/>
  <c r="HB164" i="36"/>
  <c r="HA164" i="36"/>
  <c r="GZ164" i="36"/>
  <c r="GY164" i="36"/>
  <c r="GX164" i="36"/>
  <c r="GW164" i="36"/>
  <c r="GV164" i="36"/>
  <c r="GU164" i="36"/>
  <c r="GT164" i="36"/>
  <c r="GQ164" i="36"/>
  <c r="GP164" i="36"/>
  <c r="GO164" i="36"/>
  <c r="GN164" i="36"/>
  <c r="GM164" i="36"/>
  <c r="GL164" i="36"/>
  <c r="GK164" i="36"/>
  <c r="GJ164" i="36"/>
  <c r="GI164" i="36"/>
  <c r="GH164" i="36"/>
  <c r="GG164" i="36"/>
  <c r="GF164" i="36"/>
  <c r="GE164" i="36"/>
  <c r="GD164" i="36"/>
  <c r="GC164" i="36"/>
  <c r="GB164" i="36"/>
  <c r="GA164" i="36"/>
  <c r="FZ164" i="36"/>
  <c r="FY164" i="36"/>
  <c r="FX164" i="36"/>
  <c r="FW164" i="36"/>
  <c r="FV164" i="36"/>
  <c r="FU164" i="36"/>
  <c r="FT164" i="36"/>
  <c r="FS164" i="36"/>
  <c r="FR164" i="36"/>
  <c r="FO164" i="36"/>
  <c r="FN164" i="36"/>
  <c r="FM164" i="36"/>
  <c r="FL164" i="36"/>
  <c r="FK164" i="36"/>
  <c r="FJ164" i="36"/>
  <c r="FI164" i="36"/>
  <c r="FH164" i="36"/>
  <c r="FG164" i="36"/>
  <c r="FF164" i="36"/>
  <c r="FE164" i="36"/>
  <c r="FD164" i="36"/>
  <c r="FC164" i="36"/>
  <c r="FB164" i="36"/>
  <c r="FA164" i="36"/>
  <c r="EZ164" i="36"/>
  <c r="EY164" i="36"/>
  <c r="EX164" i="36"/>
  <c r="EW164" i="36"/>
  <c r="EV164" i="36"/>
  <c r="EU164" i="36"/>
  <c r="ET164" i="36"/>
  <c r="ES164" i="36"/>
  <c r="ER164" i="36"/>
  <c r="EQ164" i="36"/>
  <c r="EP164" i="36"/>
  <c r="EM164" i="36"/>
  <c r="EL164" i="36"/>
  <c r="EK164" i="36"/>
  <c r="EJ164" i="36"/>
  <c r="EI164" i="36"/>
  <c r="EH164" i="36"/>
  <c r="EG164" i="36"/>
  <c r="EF164" i="36"/>
  <c r="EE164" i="36"/>
  <c r="ED164" i="36"/>
  <c r="EC164" i="36"/>
  <c r="EB164" i="36"/>
  <c r="EA164" i="36"/>
  <c r="DZ164" i="36"/>
  <c r="DY164" i="36"/>
  <c r="DX164" i="36"/>
  <c r="DW164" i="36"/>
  <c r="DV164" i="36"/>
  <c r="DU164" i="36"/>
  <c r="DT164" i="36"/>
  <c r="DS164" i="36"/>
  <c r="DR164" i="36"/>
  <c r="DQ164" i="36"/>
  <c r="DP164" i="36"/>
  <c r="DO164" i="36"/>
  <c r="DN164" i="36"/>
  <c r="DK164" i="36"/>
  <c r="DJ164" i="36"/>
  <c r="DI164" i="36"/>
  <c r="DH164" i="36"/>
  <c r="DG164" i="36"/>
  <c r="DF164" i="36"/>
  <c r="DE164" i="36"/>
  <c r="DD164" i="36"/>
  <c r="DC164" i="36"/>
  <c r="DB164" i="36"/>
  <c r="DA164" i="36"/>
  <c r="CZ164" i="36"/>
  <c r="CY164" i="36"/>
  <c r="CX164" i="36"/>
  <c r="CW164" i="36"/>
  <c r="CV164" i="36"/>
  <c r="CU164" i="36"/>
  <c r="CT164" i="36"/>
  <c r="CS164" i="36"/>
  <c r="CR164" i="36"/>
  <c r="CQ164" i="36"/>
  <c r="CP164" i="36"/>
  <c r="CO164" i="36"/>
  <c r="CN164" i="36"/>
  <c r="CM164" i="36"/>
  <c r="CL164" i="36"/>
  <c r="CI164" i="36"/>
  <c r="CH164" i="36"/>
  <c r="CG164" i="36"/>
  <c r="CF164" i="36"/>
  <c r="CE164" i="36"/>
  <c r="CD164" i="36"/>
  <c r="CC164" i="36"/>
  <c r="CB164" i="36"/>
  <c r="CA164" i="36"/>
  <c r="BZ164" i="36"/>
  <c r="BY164" i="36"/>
  <c r="BX164" i="36"/>
  <c r="BW164" i="36"/>
  <c r="BV164" i="36"/>
  <c r="BU164" i="36"/>
  <c r="BT164" i="36"/>
  <c r="BS164" i="36"/>
  <c r="BR164" i="36"/>
  <c r="BQ164" i="36"/>
  <c r="BP164" i="36"/>
  <c r="BO164" i="36"/>
  <c r="BN164" i="36"/>
  <c r="BM164" i="36"/>
  <c r="BL164" i="36"/>
  <c r="BK164" i="36"/>
  <c r="BJ164" i="36"/>
  <c r="BG164" i="36"/>
  <c r="BF164" i="36"/>
  <c r="BE164" i="36"/>
  <c r="BD164" i="36"/>
  <c r="BC164" i="36"/>
  <c r="BB164" i="36"/>
  <c r="BA164" i="36"/>
  <c r="AZ164" i="36"/>
  <c r="AY164" i="36"/>
  <c r="AX164" i="36"/>
  <c r="AW164" i="36"/>
  <c r="AV164" i="36"/>
  <c r="AU164" i="36"/>
  <c r="AT164" i="36"/>
  <c r="AS164" i="36"/>
  <c r="AR164" i="36"/>
  <c r="AQ164" i="36"/>
  <c r="AP164" i="36"/>
  <c r="AO164" i="36"/>
  <c r="AN164" i="36"/>
  <c r="AM164" i="36"/>
  <c r="AL164" i="36"/>
  <c r="AK164" i="36"/>
  <c r="AJ164" i="36"/>
  <c r="AI164" i="36"/>
  <c r="AH164" i="36"/>
  <c r="AE164" i="36"/>
  <c r="AD164" i="36"/>
  <c r="AC164" i="36"/>
  <c r="AB164" i="36"/>
  <c r="AA164" i="36"/>
  <c r="Z164" i="36"/>
  <c r="Y164" i="36"/>
  <c r="X164" i="36"/>
  <c r="W164" i="36"/>
  <c r="V164" i="36"/>
  <c r="U164" i="36"/>
  <c r="T164" i="36"/>
  <c r="S164" i="36"/>
  <c r="R164" i="36"/>
  <c r="Q164" i="36"/>
  <c r="P164" i="36"/>
  <c r="O164" i="36"/>
  <c r="N164" i="36"/>
  <c r="M164" i="36"/>
  <c r="L164" i="36"/>
  <c r="K164" i="36"/>
  <c r="J164" i="36"/>
  <c r="I164" i="36"/>
  <c r="H164" i="36"/>
  <c r="G164" i="36"/>
  <c r="F164" i="36"/>
  <c r="KY163" i="36"/>
  <c r="KX163" i="36"/>
  <c r="KW163" i="36"/>
  <c r="KV163" i="36"/>
  <c r="KU163" i="36"/>
  <c r="KT163" i="36"/>
  <c r="KS163" i="36"/>
  <c r="KR163" i="36"/>
  <c r="KQ163" i="36"/>
  <c r="KP163" i="36"/>
  <c r="KO163" i="36"/>
  <c r="KN163" i="36"/>
  <c r="KM163" i="36"/>
  <c r="KL163" i="36"/>
  <c r="KK163" i="36"/>
  <c r="KJ163" i="36"/>
  <c r="KI163" i="36"/>
  <c r="KH163" i="36"/>
  <c r="KG163" i="36"/>
  <c r="KF163" i="36"/>
  <c r="KE163" i="36"/>
  <c r="KD163" i="36"/>
  <c r="KC163" i="36"/>
  <c r="KB163" i="36"/>
  <c r="KA163" i="36"/>
  <c r="JZ163" i="36"/>
  <c r="JW163" i="36"/>
  <c r="JV163" i="36"/>
  <c r="JU163" i="36"/>
  <c r="JT163" i="36"/>
  <c r="JS163" i="36"/>
  <c r="JR163" i="36"/>
  <c r="JQ163" i="36"/>
  <c r="JP163" i="36"/>
  <c r="JO163" i="36"/>
  <c r="JN163" i="36"/>
  <c r="JM163" i="36"/>
  <c r="JL163" i="36"/>
  <c r="JK163" i="36"/>
  <c r="JJ163" i="36"/>
  <c r="JI163" i="36"/>
  <c r="JH163" i="36"/>
  <c r="JG163" i="36"/>
  <c r="JF163" i="36"/>
  <c r="JE163" i="36"/>
  <c r="JD163" i="36"/>
  <c r="JC163" i="36"/>
  <c r="JB163" i="36"/>
  <c r="JA163" i="36"/>
  <c r="IZ163" i="36"/>
  <c r="IY163" i="36"/>
  <c r="IX163" i="36"/>
  <c r="IU163" i="36"/>
  <c r="IT163" i="36"/>
  <c r="IS163" i="36"/>
  <c r="IR163" i="36"/>
  <c r="IQ163" i="36"/>
  <c r="IP163" i="36"/>
  <c r="IO163" i="36"/>
  <c r="IN163" i="36"/>
  <c r="IM163" i="36"/>
  <c r="IL163" i="36"/>
  <c r="IK163" i="36"/>
  <c r="IJ163" i="36"/>
  <c r="II163" i="36"/>
  <c r="IH163" i="36"/>
  <c r="IG163" i="36"/>
  <c r="IF163" i="36"/>
  <c r="IE163" i="36"/>
  <c r="ID163" i="36"/>
  <c r="IC163" i="36"/>
  <c r="IB163" i="36"/>
  <c r="IA163" i="36"/>
  <c r="HZ163" i="36"/>
  <c r="HY163" i="36"/>
  <c r="HX163" i="36"/>
  <c r="HW163" i="36"/>
  <c r="HV163" i="36"/>
  <c r="HS163" i="36"/>
  <c r="HR163" i="36"/>
  <c r="HQ163" i="36"/>
  <c r="HP163" i="36"/>
  <c r="HO163" i="36"/>
  <c r="HN163" i="36"/>
  <c r="HM163" i="36"/>
  <c r="HL163" i="36"/>
  <c r="HK163" i="36"/>
  <c r="HJ163" i="36"/>
  <c r="HI163" i="36"/>
  <c r="HH163" i="36"/>
  <c r="HG163" i="36"/>
  <c r="HF163" i="36"/>
  <c r="HE163" i="36"/>
  <c r="HD163" i="36"/>
  <c r="HC163" i="36"/>
  <c r="HB163" i="36"/>
  <c r="HA163" i="36"/>
  <c r="GZ163" i="36"/>
  <c r="GY163" i="36"/>
  <c r="GX163" i="36"/>
  <c r="GW163" i="36"/>
  <c r="GV163" i="36"/>
  <c r="GU163" i="36"/>
  <c r="GT163" i="36"/>
  <c r="GQ163" i="36"/>
  <c r="GP163" i="36"/>
  <c r="GO163" i="36"/>
  <c r="GN163" i="36"/>
  <c r="GM163" i="36"/>
  <c r="GL163" i="36"/>
  <c r="GK163" i="36"/>
  <c r="GJ163" i="36"/>
  <c r="GI163" i="36"/>
  <c r="GH163" i="36"/>
  <c r="GG163" i="36"/>
  <c r="GF163" i="36"/>
  <c r="GE163" i="36"/>
  <c r="GD163" i="36"/>
  <c r="GC163" i="36"/>
  <c r="GB163" i="36"/>
  <c r="GA163" i="36"/>
  <c r="FZ163" i="36"/>
  <c r="FY163" i="36"/>
  <c r="FX163" i="36"/>
  <c r="FW163" i="36"/>
  <c r="FV163" i="36"/>
  <c r="FU163" i="36"/>
  <c r="FT163" i="36"/>
  <c r="FS163" i="36"/>
  <c r="FR163" i="36"/>
  <c r="FO163" i="36"/>
  <c r="FN163" i="36"/>
  <c r="FM163" i="36"/>
  <c r="FL163" i="36"/>
  <c r="FK163" i="36"/>
  <c r="FJ163" i="36"/>
  <c r="FI163" i="36"/>
  <c r="FH163" i="36"/>
  <c r="FG163" i="36"/>
  <c r="FF163" i="36"/>
  <c r="FE163" i="36"/>
  <c r="FD163" i="36"/>
  <c r="FC163" i="36"/>
  <c r="FB163" i="36"/>
  <c r="FA163" i="36"/>
  <c r="EZ163" i="36"/>
  <c r="EY163" i="36"/>
  <c r="EX163" i="36"/>
  <c r="EW163" i="36"/>
  <c r="EV163" i="36"/>
  <c r="EU163" i="36"/>
  <c r="ET163" i="36"/>
  <c r="ES163" i="36"/>
  <c r="ER163" i="36"/>
  <c r="EQ163" i="36"/>
  <c r="EP163" i="36"/>
  <c r="EM163" i="36"/>
  <c r="EL163" i="36"/>
  <c r="EK163" i="36"/>
  <c r="EJ163" i="36"/>
  <c r="EI163" i="36"/>
  <c r="EH163" i="36"/>
  <c r="EG163" i="36"/>
  <c r="EF163" i="36"/>
  <c r="EE163" i="36"/>
  <c r="ED163" i="36"/>
  <c r="EC163" i="36"/>
  <c r="EB163" i="36"/>
  <c r="EA163" i="36"/>
  <c r="DZ163" i="36"/>
  <c r="DY163" i="36"/>
  <c r="DX163" i="36"/>
  <c r="DW163" i="36"/>
  <c r="DV163" i="36"/>
  <c r="DU163" i="36"/>
  <c r="DT163" i="36"/>
  <c r="DS163" i="36"/>
  <c r="DR163" i="36"/>
  <c r="DQ163" i="36"/>
  <c r="DP163" i="36"/>
  <c r="DO163" i="36"/>
  <c r="DN163" i="36"/>
  <c r="DK163" i="36"/>
  <c r="DJ163" i="36"/>
  <c r="DI163" i="36"/>
  <c r="DH163" i="36"/>
  <c r="DG163" i="36"/>
  <c r="DF163" i="36"/>
  <c r="DE163" i="36"/>
  <c r="DD163" i="36"/>
  <c r="DC163" i="36"/>
  <c r="DB163" i="36"/>
  <c r="DA163" i="36"/>
  <c r="CZ163" i="36"/>
  <c r="CY163" i="36"/>
  <c r="CX163" i="36"/>
  <c r="CW163" i="36"/>
  <c r="CV163" i="36"/>
  <c r="CU163" i="36"/>
  <c r="CT163" i="36"/>
  <c r="CS163" i="36"/>
  <c r="CR163" i="36"/>
  <c r="CQ163" i="36"/>
  <c r="CP163" i="36"/>
  <c r="CO163" i="36"/>
  <c r="CN163" i="36"/>
  <c r="CM163" i="36"/>
  <c r="CL163" i="36"/>
  <c r="CI163" i="36"/>
  <c r="CH163" i="36"/>
  <c r="CG163" i="36"/>
  <c r="CF163" i="36"/>
  <c r="CE163" i="36"/>
  <c r="CD163" i="36"/>
  <c r="CC163" i="36"/>
  <c r="CB163" i="36"/>
  <c r="CA163" i="36"/>
  <c r="BZ163" i="36"/>
  <c r="BY163" i="36"/>
  <c r="BX163" i="36"/>
  <c r="BW163" i="36"/>
  <c r="BV163" i="36"/>
  <c r="BU163" i="36"/>
  <c r="BT163" i="36"/>
  <c r="BS163" i="36"/>
  <c r="BR163" i="36"/>
  <c r="BQ163" i="36"/>
  <c r="BP163" i="36"/>
  <c r="BO163" i="36"/>
  <c r="BN163" i="36"/>
  <c r="BM163" i="36"/>
  <c r="BL163" i="36"/>
  <c r="BK163" i="36"/>
  <c r="BJ163" i="36"/>
  <c r="BG163" i="36"/>
  <c r="BF163" i="36"/>
  <c r="BE163" i="36"/>
  <c r="BD163" i="36"/>
  <c r="BC163" i="36"/>
  <c r="BB163" i="36"/>
  <c r="BA163" i="36"/>
  <c r="AZ163" i="36"/>
  <c r="AY163" i="36"/>
  <c r="AX163" i="36"/>
  <c r="AW163" i="36"/>
  <c r="AV163" i="36"/>
  <c r="AU163" i="36"/>
  <c r="AT163" i="36"/>
  <c r="AS163" i="36"/>
  <c r="AR163" i="36"/>
  <c r="AQ163" i="36"/>
  <c r="AP163" i="36"/>
  <c r="AO163" i="36"/>
  <c r="AN163" i="36"/>
  <c r="AM163" i="36"/>
  <c r="AL163" i="36"/>
  <c r="AK163" i="36"/>
  <c r="AJ163" i="36"/>
  <c r="AI163" i="36"/>
  <c r="AH163" i="36"/>
  <c r="AE163" i="36"/>
  <c r="AD163" i="36"/>
  <c r="AC163" i="36"/>
  <c r="AB163" i="36"/>
  <c r="AA163" i="36"/>
  <c r="Z163" i="36"/>
  <c r="Y163" i="36"/>
  <c r="X163" i="36"/>
  <c r="W163" i="36"/>
  <c r="V163" i="36"/>
  <c r="U163" i="36"/>
  <c r="T163" i="36"/>
  <c r="S163" i="36"/>
  <c r="R163" i="36"/>
  <c r="Q163" i="36"/>
  <c r="P163" i="36"/>
  <c r="O163" i="36"/>
  <c r="N163" i="36"/>
  <c r="M163" i="36"/>
  <c r="L163" i="36"/>
  <c r="K163" i="36"/>
  <c r="J163" i="36"/>
  <c r="I163" i="36"/>
  <c r="H163" i="36"/>
  <c r="G163" i="36"/>
  <c r="F163" i="36"/>
  <c r="KY162" i="36"/>
  <c r="KX162" i="36"/>
  <c r="KW162" i="36"/>
  <c r="KV162" i="36"/>
  <c r="KU162" i="36"/>
  <c r="KT162" i="36"/>
  <c r="KS162" i="36"/>
  <c r="KR162" i="36"/>
  <c r="KQ162" i="36"/>
  <c r="KP162" i="36"/>
  <c r="KO162" i="36"/>
  <c r="KN162" i="36"/>
  <c r="KM162" i="36"/>
  <c r="KL162" i="36"/>
  <c r="KK162" i="36"/>
  <c r="KJ162" i="36"/>
  <c r="KI162" i="36"/>
  <c r="KH162" i="36"/>
  <c r="KG162" i="36"/>
  <c r="KF162" i="36"/>
  <c r="KZ162" i="36" s="1"/>
  <c r="KE162" i="36"/>
  <c r="KD162" i="36"/>
  <c r="KC162" i="36"/>
  <c r="KB162" i="36"/>
  <c r="KA162" i="36"/>
  <c r="JZ162" i="36"/>
  <c r="JW162" i="36"/>
  <c r="JV162" i="36"/>
  <c r="JU162" i="36"/>
  <c r="JT162" i="36"/>
  <c r="JS162" i="36"/>
  <c r="JR162" i="36"/>
  <c r="JQ162" i="36"/>
  <c r="JP162" i="36"/>
  <c r="JO162" i="36"/>
  <c r="JN162" i="36"/>
  <c r="JM162" i="36"/>
  <c r="JL162" i="36"/>
  <c r="JK162" i="36"/>
  <c r="JJ162" i="36"/>
  <c r="JI162" i="36"/>
  <c r="JH162" i="36"/>
  <c r="JG162" i="36"/>
  <c r="JF162" i="36"/>
  <c r="JE162" i="36"/>
  <c r="JD162" i="36"/>
  <c r="JC162" i="36"/>
  <c r="JB162" i="36"/>
  <c r="JA162" i="36"/>
  <c r="IZ162" i="36"/>
  <c r="IY162" i="36"/>
  <c r="IX162" i="36"/>
  <c r="IU162" i="36"/>
  <c r="IT162" i="36"/>
  <c r="IS162" i="36"/>
  <c r="IR162" i="36"/>
  <c r="IQ162" i="36"/>
  <c r="IP162" i="36"/>
  <c r="IO162" i="36"/>
  <c r="IN162" i="36"/>
  <c r="IM162" i="36"/>
  <c r="IL162" i="36"/>
  <c r="IK162" i="36"/>
  <c r="IJ162" i="36"/>
  <c r="II162" i="36"/>
  <c r="IH162" i="36"/>
  <c r="IG162" i="36"/>
  <c r="IF162" i="36"/>
  <c r="IE162" i="36"/>
  <c r="ID162" i="36"/>
  <c r="IC162" i="36"/>
  <c r="IB162" i="36"/>
  <c r="IA162" i="36"/>
  <c r="HZ162" i="36"/>
  <c r="HY162" i="36"/>
  <c r="HX162" i="36"/>
  <c r="HW162" i="36"/>
  <c r="HV162" i="36"/>
  <c r="HS162" i="36"/>
  <c r="HR162" i="36"/>
  <c r="HQ162" i="36"/>
  <c r="HP162" i="36"/>
  <c r="HO162" i="36"/>
  <c r="HN162" i="36"/>
  <c r="HM162" i="36"/>
  <c r="HL162" i="36"/>
  <c r="HK162" i="36"/>
  <c r="HJ162" i="36"/>
  <c r="HI162" i="36"/>
  <c r="HH162" i="36"/>
  <c r="HG162" i="36"/>
  <c r="HF162" i="36"/>
  <c r="HE162" i="36"/>
  <c r="HD162" i="36"/>
  <c r="HC162" i="36"/>
  <c r="HB162" i="36"/>
  <c r="HA162" i="36"/>
  <c r="GZ162" i="36"/>
  <c r="GY162" i="36"/>
  <c r="GX162" i="36"/>
  <c r="GW162" i="36"/>
  <c r="GV162" i="36"/>
  <c r="GU162" i="36"/>
  <c r="GT162" i="36"/>
  <c r="GQ162" i="36"/>
  <c r="GP162" i="36"/>
  <c r="GO162" i="36"/>
  <c r="GN162" i="36"/>
  <c r="GM162" i="36"/>
  <c r="GL162" i="36"/>
  <c r="GK162" i="36"/>
  <c r="GJ162" i="36"/>
  <c r="GI162" i="36"/>
  <c r="GH162" i="36"/>
  <c r="GG162" i="36"/>
  <c r="GF162" i="36"/>
  <c r="GE162" i="36"/>
  <c r="GD162" i="36"/>
  <c r="GC162" i="36"/>
  <c r="GB162" i="36"/>
  <c r="GA162" i="36"/>
  <c r="FZ162" i="36"/>
  <c r="FY162" i="36"/>
  <c r="FX162" i="36"/>
  <c r="FW162" i="36"/>
  <c r="FV162" i="36"/>
  <c r="FU162" i="36"/>
  <c r="FT162" i="36"/>
  <c r="FS162" i="36"/>
  <c r="FR162" i="36"/>
  <c r="FO162" i="36"/>
  <c r="FN162" i="36"/>
  <c r="FM162" i="36"/>
  <c r="FL162" i="36"/>
  <c r="FK162" i="36"/>
  <c r="FJ162" i="36"/>
  <c r="FI162" i="36"/>
  <c r="FH162" i="36"/>
  <c r="FG162" i="36"/>
  <c r="FF162" i="36"/>
  <c r="FE162" i="36"/>
  <c r="FD162" i="36"/>
  <c r="FC162" i="36"/>
  <c r="FB162" i="36"/>
  <c r="FA162" i="36"/>
  <c r="EZ162" i="36"/>
  <c r="EY162" i="36"/>
  <c r="EX162" i="36"/>
  <c r="EW162" i="36"/>
  <c r="EV162" i="36"/>
  <c r="EU162" i="36"/>
  <c r="ET162" i="36"/>
  <c r="ES162" i="36"/>
  <c r="ER162" i="36"/>
  <c r="EQ162" i="36"/>
  <c r="EP162" i="36"/>
  <c r="EM162" i="36"/>
  <c r="EL162" i="36"/>
  <c r="EK162" i="36"/>
  <c r="EJ162" i="36"/>
  <c r="EI162" i="36"/>
  <c r="EH162" i="36"/>
  <c r="EG162" i="36"/>
  <c r="EF162" i="36"/>
  <c r="EE162" i="36"/>
  <c r="ED162" i="36"/>
  <c r="EC162" i="36"/>
  <c r="EB162" i="36"/>
  <c r="EA162" i="36"/>
  <c r="DZ162" i="36"/>
  <c r="DY162" i="36"/>
  <c r="DX162" i="36"/>
  <c r="DW162" i="36"/>
  <c r="DV162" i="36"/>
  <c r="DU162" i="36"/>
  <c r="DT162" i="36"/>
  <c r="DS162" i="36"/>
  <c r="DR162" i="36"/>
  <c r="DQ162" i="36"/>
  <c r="DP162" i="36"/>
  <c r="DO162" i="36"/>
  <c r="DN162" i="36"/>
  <c r="DK162" i="36"/>
  <c r="DJ162" i="36"/>
  <c r="DI162" i="36"/>
  <c r="DH162" i="36"/>
  <c r="DG162" i="36"/>
  <c r="DF162" i="36"/>
  <c r="DE162" i="36"/>
  <c r="DD162" i="36"/>
  <c r="DC162" i="36"/>
  <c r="DB162" i="36"/>
  <c r="DA162" i="36"/>
  <c r="CZ162" i="36"/>
  <c r="CY162" i="36"/>
  <c r="CX162" i="36"/>
  <c r="CW162" i="36"/>
  <c r="CV162" i="36"/>
  <c r="CU162" i="36"/>
  <c r="CT162" i="36"/>
  <c r="CS162" i="36"/>
  <c r="CR162" i="36"/>
  <c r="DL162" i="36" s="1"/>
  <c r="CQ162" i="36"/>
  <c r="CP162" i="36"/>
  <c r="CO162" i="36"/>
  <c r="CN162" i="36"/>
  <c r="CM162" i="36"/>
  <c r="CL162" i="36"/>
  <c r="CI162" i="36"/>
  <c r="CH162" i="36"/>
  <c r="CG162" i="36"/>
  <c r="CF162" i="36"/>
  <c r="CE162" i="36"/>
  <c r="CD162" i="36"/>
  <c r="CC162" i="36"/>
  <c r="CB162" i="36"/>
  <c r="CA162" i="36"/>
  <c r="BZ162" i="36"/>
  <c r="BY162" i="36"/>
  <c r="BX162" i="36"/>
  <c r="BW162" i="36"/>
  <c r="BV162" i="36"/>
  <c r="BU162" i="36"/>
  <c r="BT162" i="36"/>
  <c r="BS162" i="36"/>
  <c r="BR162" i="36"/>
  <c r="BQ162" i="36"/>
  <c r="BP162" i="36"/>
  <c r="BO162" i="36"/>
  <c r="BN162" i="36"/>
  <c r="BM162" i="36"/>
  <c r="BL162" i="36"/>
  <c r="BK162" i="36"/>
  <c r="BJ162" i="36"/>
  <c r="BG162" i="36"/>
  <c r="BF162" i="36"/>
  <c r="BE162" i="36"/>
  <c r="BD162" i="36"/>
  <c r="BC162" i="36"/>
  <c r="BB162" i="36"/>
  <c r="BA162" i="36"/>
  <c r="AZ162" i="36"/>
  <c r="AY162" i="36"/>
  <c r="AX162" i="36"/>
  <c r="AW162" i="36"/>
  <c r="AV162" i="36"/>
  <c r="AU162" i="36"/>
  <c r="AT162" i="36"/>
  <c r="AS162" i="36"/>
  <c r="AR162" i="36"/>
  <c r="AQ162" i="36"/>
  <c r="AP162" i="36"/>
  <c r="AO162" i="36"/>
  <c r="AN162" i="36"/>
  <c r="AM162" i="36"/>
  <c r="AL162" i="36"/>
  <c r="AK162" i="36"/>
  <c r="AJ162" i="36"/>
  <c r="AI162" i="36"/>
  <c r="AH162" i="36"/>
  <c r="AE162" i="36"/>
  <c r="AD162" i="36"/>
  <c r="AC162" i="36"/>
  <c r="AB162" i="36"/>
  <c r="AA162" i="36"/>
  <c r="Z162" i="36"/>
  <c r="Y162" i="36"/>
  <c r="X162" i="36"/>
  <c r="W162" i="36"/>
  <c r="V162" i="36"/>
  <c r="U162" i="36"/>
  <c r="T162" i="36"/>
  <c r="S162" i="36"/>
  <c r="R162" i="36"/>
  <c r="Q162" i="36"/>
  <c r="P162" i="36"/>
  <c r="O162" i="36"/>
  <c r="N162" i="36"/>
  <c r="M162" i="36"/>
  <c r="L162" i="36"/>
  <c r="K162" i="36"/>
  <c r="J162" i="36"/>
  <c r="I162" i="36"/>
  <c r="H162" i="36"/>
  <c r="G162" i="36"/>
  <c r="F162" i="36"/>
  <c r="KY161" i="36"/>
  <c r="KX161" i="36"/>
  <c r="KW161" i="36"/>
  <c r="KV161" i="36"/>
  <c r="KU161" i="36"/>
  <c r="KT161" i="36"/>
  <c r="KS161" i="36"/>
  <c r="KR161" i="36"/>
  <c r="KQ161" i="36"/>
  <c r="KP161" i="36"/>
  <c r="KO161" i="36"/>
  <c r="KN161" i="36"/>
  <c r="KM161" i="36"/>
  <c r="KL161" i="36"/>
  <c r="KK161" i="36"/>
  <c r="KJ161" i="36"/>
  <c r="KI161" i="36"/>
  <c r="KH161" i="36"/>
  <c r="KG161" i="36"/>
  <c r="KF161" i="36"/>
  <c r="KE161" i="36"/>
  <c r="KD161" i="36"/>
  <c r="KC161" i="36"/>
  <c r="KB161" i="36"/>
  <c r="KA161" i="36"/>
  <c r="JZ161" i="36"/>
  <c r="JW161" i="36"/>
  <c r="JV161" i="36"/>
  <c r="JU161" i="36"/>
  <c r="JT161" i="36"/>
  <c r="JS161" i="36"/>
  <c r="JR161" i="36"/>
  <c r="JQ161" i="36"/>
  <c r="JP161" i="36"/>
  <c r="JO161" i="36"/>
  <c r="JN161" i="36"/>
  <c r="JM161" i="36"/>
  <c r="JL161" i="36"/>
  <c r="JK161" i="36"/>
  <c r="JJ161" i="36"/>
  <c r="JI161" i="36"/>
  <c r="JH161" i="36"/>
  <c r="JG161" i="36"/>
  <c r="JF161" i="36"/>
  <c r="JE161" i="36"/>
  <c r="JD161" i="36"/>
  <c r="JC161" i="36"/>
  <c r="JB161" i="36"/>
  <c r="JA161" i="36"/>
  <c r="IZ161" i="36"/>
  <c r="IY161" i="36"/>
  <c r="IX161" i="36"/>
  <c r="IU161" i="36"/>
  <c r="IT161" i="36"/>
  <c r="IS161" i="36"/>
  <c r="IR161" i="36"/>
  <c r="IQ161" i="36"/>
  <c r="IP161" i="36"/>
  <c r="IO161" i="36"/>
  <c r="IN161" i="36"/>
  <c r="IM161" i="36"/>
  <c r="IL161" i="36"/>
  <c r="IK161" i="36"/>
  <c r="IJ161" i="36"/>
  <c r="II161" i="36"/>
  <c r="IH161" i="36"/>
  <c r="IG161" i="36"/>
  <c r="IF161" i="36"/>
  <c r="IE161" i="36"/>
  <c r="ID161" i="36"/>
  <c r="IC161" i="36"/>
  <c r="IB161" i="36"/>
  <c r="IA161" i="36"/>
  <c r="HZ161" i="36"/>
  <c r="HY161" i="36"/>
  <c r="HX161" i="36"/>
  <c r="HW161" i="36"/>
  <c r="HV161" i="36"/>
  <c r="HS161" i="36"/>
  <c r="HR161" i="36"/>
  <c r="HQ161" i="36"/>
  <c r="HP161" i="36"/>
  <c r="HO161" i="36"/>
  <c r="HN161" i="36"/>
  <c r="HM161" i="36"/>
  <c r="HL161" i="36"/>
  <c r="HK161" i="36"/>
  <c r="HJ161" i="36"/>
  <c r="HI161" i="36"/>
  <c r="HH161" i="36"/>
  <c r="HG161" i="36"/>
  <c r="HF161" i="36"/>
  <c r="HE161" i="36"/>
  <c r="HD161" i="36"/>
  <c r="HC161" i="36"/>
  <c r="HB161" i="36"/>
  <c r="HA161" i="36"/>
  <c r="GZ161" i="36"/>
  <c r="GY161" i="36"/>
  <c r="GX161" i="36"/>
  <c r="GW161" i="36"/>
  <c r="GV161" i="36"/>
  <c r="GU161" i="36"/>
  <c r="GT161" i="36"/>
  <c r="GQ161" i="36"/>
  <c r="GP161" i="36"/>
  <c r="GO161" i="36"/>
  <c r="GN161" i="36"/>
  <c r="GM161" i="36"/>
  <c r="GL161" i="36"/>
  <c r="GK161" i="36"/>
  <c r="GJ161" i="36"/>
  <c r="GI161" i="36"/>
  <c r="GH161" i="36"/>
  <c r="GG161" i="36"/>
  <c r="GF161" i="36"/>
  <c r="GE161" i="36"/>
  <c r="GD161" i="36"/>
  <c r="GC161" i="36"/>
  <c r="GB161" i="36"/>
  <c r="GA161" i="36"/>
  <c r="FZ161" i="36"/>
  <c r="FY161" i="36"/>
  <c r="FX161" i="36"/>
  <c r="FW161" i="36"/>
  <c r="FV161" i="36"/>
  <c r="FU161" i="36"/>
  <c r="FT161" i="36"/>
  <c r="FS161" i="36"/>
  <c r="FR161" i="36"/>
  <c r="FO161" i="36"/>
  <c r="FN161" i="36"/>
  <c r="FM161" i="36"/>
  <c r="FL161" i="36"/>
  <c r="FK161" i="36"/>
  <c r="FJ161" i="36"/>
  <c r="FI161" i="36"/>
  <c r="FH161" i="36"/>
  <c r="FG161" i="36"/>
  <c r="FF161" i="36"/>
  <c r="FE161" i="36"/>
  <c r="FD161" i="36"/>
  <c r="FC161" i="36"/>
  <c r="FB161" i="36"/>
  <c r="FA161" i="36"/>
  <c r="EZ161" i="36"/>
  <c r="EY161" i="36"/>
  <c r="EX161" i="36"/>
  <c r="EW161" i="36"/>
  <c r="EV161" i="36"/>
  <c r="EU161" i="36"/>
  <c r="ET161" i="36"/>
  <c r="ES161" i="36"/>
  <c r="ER161" i="36"/>
  <c r="EQ161" i="36"/>
  <c r="EP161" i="36"/>
  <c r="EM161" i="36"/>
  <c r="EL161" i="36"/>
  <c r="EK161" i="36"/>
  <c r="EJ161" i="36"/>
  <c r="EI161" i="36"/>
  <c r="EH161" i="36"/>
  <c r="EG161" i="36"/>
  <c r="EF161" i="36"/>
  <c r="EE161" i="36"/>
  <c r="ED161" i="36"/>
  <c r="EC161" i="36"/>
  <c r="EB161" i="36"/>
  <c r="EA161" i="36"/>
  <c r="DZ161" i="36"/>
  <c r="DY161" i="36"/>
  <c r="DX161" i="36"/>
  <c r="DW161" i="36"/>
  <c r="DV161" i="36"/>
  <c r="DU161" i="36"/>
  <c r="DT161" i="36"/>
  <c r="DS161" i="36"/>
  <c r="DR161" i="36"/>
  <c r="DQ161" i="36"/>
  <c r="DP161" i="36"/>
  <c r="DO161" i="36"/>
  <c r="DN161" i="36"/>
  <c r="DK161" i="36"/>
  <c r="DJ161" i="36"/>
  <c r="DI161" i="36"/>
  <c r="DH161" i="36"/>
  <c r="DG161" i="36"/>
  <c r="DF161" i="36"/>
  <c r="DE161" i="36"/>
  <c r="DD161" i="36"/>
  <c r="DC161" i="36"/>
  <c r="DB161" i="36"/>
  <c r="DA161" i="36"/>
  <c r="CZ161" i="36"/>
  <c r="CY161" i="36"/>
  <c r="CX161" i="36"/>
  <c r="DL161" i="36" s="1"/>
  <c r="CW161" i="36"/>
  <c r="CV161" i="36"/>
  <c r="CU161" i="36"/>
  <c r="CT161" i="36"/>
  <c r="CS161" i="36"/>
  <c r="CR161" i="36"/>
  <c r="CQ161" i="36"/>
  <c r="CP161" i="36"/>
  <c r="CO161" i="36"/>
  <c r="CN161" i="36"/>
  <c r="CM161" i="36"/>
  <c r="CL161" i="36"/>
  <c r="CI161" i="36"/>
  <c r="CH161" i="36"/>
  <c r="CG161" i="36"/>
  <c r="CF161" i="36"/>
  <c r="CE161" i="36"/>
  <c r="CD161" i="36"/>
  <c r="CC161" i="36"/>
  <c r="CB161" i="36"/>
  <c r="CA161" i="36"/>
  <c r="BZ161" i="36"/>
  <c r="BY161" i="36"/>
  <c r="BX161" i="36"/>
  <c r="BW161" i="36"/>
  <c r="BV161" i="36"/>
  <c r="BU161" i="36"/>
  <c r="BT161" i="36"/>
  <c r="BS161" i="36"/>
  <c r="BR161" i="36"/>
  <c r="BQ161" i="36"/>
  <c r="BP161" i="36"/>
  <c r="BO161" i="36"/>
  <c r="BN161" i="36"/>
  <c r="BM161" i="36"/>
  <c r="BL161" i="36"/>
  <c r="BK161" i="36"/>
  <c r="BJ161" i="36"/>
  <c r="BG161" i="36"/>
  <c r="BF161" i="36"/>
  <c r="BE161" i="36"/>
  <c r="BD161" i="36"/>
  <c r="BC161" i="36"/>
  <c r="BB161" i="36"/>
  <c r="BA161" i="36"/>
  <c r="AZ161" i="36"/>
  <c r="AY161" i="36"/>
  <c r="AX161" i="36"/>
  <c r="AW161" i="36"/>
  <c r="AV161" i="36"/>
  <c r="AU161" i="36"/>
  <c r="AT161" i="36"/>
  <c r="AS161" i="36"/>
  <c r="AR161" i="36"/>
  <c r="AQ161" i="36"/>
  <c r="AP161" i="36"/>
  <c r="AO161" i="36"/>
  <c r="AN161" i="36"/>
  <c r="AM161" i="36"/>
  <c r="AL161" i="36"/>
  <c r="AK161" i="36"/>
  <c r="AJ161" i="36"/>
  <c r="AI161" i="36"/>
  <c r="AH161" i="36"/>
  <c r="AE161" i="36"/>
  <c r="AD161" i="36"/>
  <c r="AC161" i="36"/>
  <c r="AB161" i="36"/>
  <c r="AA161" i="36"/>
  <c r="Z161" i="36"/>
  <c r="Y161" i="36"/>
  <c r="X161" i="36"/>
  <c r="W161" i="36"/>
  <c r="V161" i="36"/>
  <c r="U161" i="36"/>
  <c r="T161" i="36"/>
  <c r="S161" i="36"/>
  <c r="R161" i="36"/>
  <c r="Q161" i="36"/>
  <c r="P161" i="36"/>
  <c r="O161" i="36"/>
  <c r="N161" i="36"/>
  <c r="M161" i="36"/>
  <c r="L161" i="36"/>
  <c r="K161" i="36"/>
  <c r="J161" i="36"/>
  <c r="I161" i="36"/>
  <c r="H161" i="36"/>
  <c r="G161" i="36"/>
  <c r="F161" i="36"/>
  <c r="KY160" i="36"/>
  <c r="KX160" i="36"/>
  <c r="KW160" i="36"/>
  <c r="KV160" i="36"/>
  <c r="KU160" i="36"/>
  <c r="KT160" i="36"/>
  <c r="KS160" i="36"/>
  <c r="KR160" i="36"/>
  <c r="KQ160" i="36"/>
  <c r="KP160" i="36"/>
  <c r="KO160" i="36"/>
  <c r="KN160" i="36"/>
  <c r="KM160" i="36"/>
  <c r="KL160" i="36"/>
  <c r="KK160" i="36"/>
  <c r="KJ160" i="36"/>
  <c r="KI160" i="36"/>
  <c r="KH160" i="36"/>
  <c r="KG160" i="36"/>
  <c r="KF160" i="36"/>
  <c r="KE160" i="36"/>
  <c r="KD160" i="36"/>
  <c r="KC160" i="36"/>
  <c r="KB160" i="36"/>
  <c r="KA160" i="36"/>
  <c r="JZ160" i="36"/>
  <c r="JW160" i="36"/>
  <c r="JV160" i="36"/>
  <c r="JU160" i="36"/>
  <c r="JT160" i="36"/>
  <c r="JS160" i="36"/>
  <c r="JR160" i="36"/>
  <c r="JQ160" i="36"/>
  <c r="JP160" i="36"/>
  <c r="JO160" i="36"/>
  <c r="JN160" i="36"/>
  <c r="JM160" i="36"/>
  <c r="JL160" i="36"/>
  <c r="JK160" i="36"/>
  <c r="JJ160" i="36"/>
  <c r="JI160" i="36"/>
  <c r="JH160" i="36"/>
  <c r="JG160" i="36"/>
  <c r="JF160" i="36"/>
  <c r="JE160" i="36"/>
  <c r="JD160" i="36"/>
  <c r="JC160" i="36"/>
  <c r="JB160" i="36"/>
  <c r="JA160" i="36"/>
  <c r="IZ160" i="36"/>
  <c r="JX160" i="36" s="1"/>
  <c r="IY160" i="36"/>
  <c r="IX160" i="36"/>
  <c r="IU160" i="36"/>
  <c r="IT160" i="36"/>
  <c r="IS160" i="36"/>
  <c r="IR160" i="36"/>
  <c r="IQ160" i="36"/>
  <c r="IP160" i="36"/>
  <c r="IO160" i="36"/>
  <c r="IN160" i="36"/>
  <c r="IM160" i="36"/>
  <c r="IL160" i="36"/>
  <c r="IK160" i="36"/>
  <c r="IJ160" i="36"/>
  <c r="II160" i="36"/>
  <c r="IH160" i="36"/>
  <c r="IG160" i="36"/>
  <c r="IF160" i="36"/>
  <c r="IE160" i="36"/>
  <c r="ID160" i="36"/>
  <c r="IC160" i="36"/>
  <c r="IB160" i="36"/>
  <c r="IA160" i="36"/>
  <c r="HZ160" i="36"/>
  <c r="HY160" i="36"/>
  <c r="HX160" i="36"/>
  <c r="HW160" i="36"/>
  <c r="HV160" i="36"/>
  <c r="HS160" i="36"/>
  <c r="HR160" i="36"/>
  <c r="HQ160" i="36"/>
  <c r="HP160" i="36"/>
  <c r="HO160" i="36"/>
  <c r="HN160" i="36"/>
  <c r="HM160" i="36"/>
  <c r="HL160" i="36"/>
  <c r="HK160" i="36"/>
  <c r="HJ160" i="36"/>
  <c r="HI160" i="36"/>
  <c r="HH160" i="36"/>
  <c r="HG160" i="36"/>
  <c r="HF160" i="36"/>
  <c r="HE160" i="36"/>
  <c r="HD160" i="36"/>
  <c r="HC160" i="36"/>
  <c r="HB160" i="36"/>
  <c r="HA160" i="36"/>
  <c r="GZ160" i="36"/>
  <c r="GY160" i="36"/>
  <c r="GX160" i="36"/>
  <c r="GW160" i="36"/>
  <c r="GV160" i="36"/>
  <c r="GU160" i="36"/>
  <c r="GT160" i="36"/>
  <c r="GQ160" i="36"/>
  <c r="GP160" i="36"/>
  <c r="GO160" i="36"/>
  <c r="GN160" i="36"/>
  <c r="GM160" i="36"/>
  <c r="GL160" i="36"/>
  <c r="GK160" i="36"/>
  <c r="GJ160" i="36"/>
  <c r="GI160" i="36"/>
  <c r="GH160" i="36"/>
  <c r="GG160" i="36"/>
  <c r="GF160" i="36"/>
  <c r="GE160" i="36"/>
  <c r="GD160" i="36"/>
  <c r="GC160" i="36"/>
  <c r="GB160" i="36"/>
  <c r="GA160" i="36"/>
  <c r="FZ160" i="36"/>
  <c r="FY160" i="36"/>
  <c r="FX160" i="36"/>
  <c r="FW160" i="36"/>
  <c r="FV160" i="36"/>
  <c r="FU160" i="36"/>
  <c r="FT160" i="36"/>
  <c r="FS160" i="36"/>
  <c r="FR160" i="36"/>
  <c r="FO160" i="36"/>
  <c r="FN160" i="36"/>
  <c r="FM160" i="36"/>
  <c r="FL160" i="36"/>
  <c r="FK160" i="36"/>
  <c r="FJ160" i="36"/>
  <c r="FI160" i="36"/>
  <c r="FH160" i="36"/>
  <c r="FG160" i="36"/>
  <c r="FF160" i="36"/>
  <c r="FE160" i="36"/>
  <c r="FD160" i="36"/>
  <c r="FC160" i="36"/>
  <c r="FB160" i="36"/>
  <c r="FA160" i="36"/>
  <c r="EZ160" i="36"/>
  <c r="EY160" i="36"/>
  <c r="EX160" i="36"/>
  <c r="EW160" i="36"/>
  <c r="EV160" i="36"/>
  <c r="EU160" i="36"/>
  <c r="ET160" i="36"/>
  <c r="ES160" i="36"/>
  <c r="ER160" i="36"/>
  <c r="EQ160" i="36"/>
  <c r="EP160" i="36"/>
  <c r="EM160" i="36"/>
  <c r="EL160" i="36"/>
  <c r="EK160" i="36"/>
  <c r="EJ160" i="36"/>
  <c r="EI160" i="36"/>
  <c r="EH160" i="36"/>
  <c r="EG160" i="36"/>
  <c r="EF160" i="36"/>
  <c r="EE160" i="36"/>
  <c r="ED160" i="36"/>
  <c r="EC160" i="36"/>
  <c r="EB160" i="36"/>
  <c r="EA160" i="36"/>
  <c r="DZ160" i="36"/>
  <c r="DY160" i="36"/>
  <c r="DX160" i="36"/>
  <c r="DW160" i="36"/>
  <c r="DV160" i="36"/>
  <c r="DU160" i="36"/>
  <c r="DT160" i="36"/>
  <c r="DS160" i="36"/>
  <c r="DR160" i="36"/>
  <c r="DQ160" i="36"/>
  <c r="DP160" i="36"/>
  <c r="DO160" i="36"/>
  <c r="DN160" i="36"/>
  <c r="DK160" i="36"/>
  <c r="DJ160" i="36"/>
  <c r="DI160" i="36"/>
  <c r="DH160" i="36"/>
  <c r="DG160" i="36"/>
  <c r="DF160" i="36"/>
  <c r="DE160" i="36"/>
  <c r="DD160" i="36"/>
  <c r="DC160" i="36"/>
  <c r="DB160" i="36"/>
  <c r="DA160" i="36"/>
  <c r="CZ160" i="36"/>
  <c r="CY160" i="36"/>
  <c r="CX160" i="36"/>
  <c r="CW160" i="36"/>
  <c r="CV160" i="36"/>
  <c r="CU160" i="36"/>
  <c r="CT160" i="36"/>
  <c r="CS160" i="36"/>
  <c r="CR160" i="36"/>
  <c r="CQ160" i="36"/>
  <c r="CP160" i="36"/>
  <c r="CO160" i="36"/>
  <c r="CN160" i="36"/>
  <c r="CM160" i="36"/>
  <c r="CL160" i="36"/>
  <c r="CI160" i="36"/>
  <c r="CH160" i="36"/>
  <c r="CG160" i="36"/>
  <c r="CF160" i="36"/>
  <c r="CE160" i="36"/>
  <c r="CD160" i="36"/>
  <c r="CC160" i="36"/>
  <c r="CB160" i="36"/>
  <c r="CA160" i="36"/>
  <c r="BZ160" i="36"/>
  <c r="BY160" i="36"/>
  <c r="BX160" i="36"/>
  <c r="BW160" i="36"/>
  <c r="BV160" i="36"/>
  <c r="BU160" i="36"/>
  <c r="BT160" i="36"/>
  <c r="BS160" i="36"/>
  <c r="BR160" i="36"/>
  <c r="BQ160" i="36"/>
  <c r="BP160" i="36"/>
  <c r="BO160" i="36"/>
  <c r="BN160" i="36"/>
  <c r="BM160" i="36"/>
  <c r="BL160" i="36"/>
  <c r="BK160" i="36"/>
  <c r="BJ160" i="36"/>
  <c r="BG160" i="36"/>
  <c r="BF160" i="36"/>
  <c r="BE160" i="36"/>
  <c r="BD160" i="36"/>
  <c r="BC160" i="36"/>
  <c r="BB160" i="36"/>
  <c r="BA160" i="36"/>
  <c r="AZ160" i="36"/>
  <c r="AY160" i="36"/>
  <c r="AX160" i="36"/>
  <c r="AW160" i="36"/>
  <c r="AV160" i="36"/>
  <c r="AU160" i="36"/>
  <c r="AT160" i="36"/>
  <c r="AS160" i="36"/>
  <c r="AR160" i="36"/>
  <c r="AQ160" i="36"/>
  <c r="AP160" i="36"/>
  <c r="AO160" i="36"/>
  <c r="AN160" i="36"/>
  <c r="AM160" i="36"/>
  <c r="AL160" i="36"/>
  <c r="AK160" i="36"/>
  <c r="AJ160" i="36"/>
  <c r="AI160" i="36"/>
  <c r="AH160" i="36"/>
  <c r="AE160" i="36"/>
  <c r="AD160" i="36"/>
  <c r="AC160" i="36"/>
  <c r="AB160" i="36"/>
  <c r="AA160" i="36"/>
  <c r="Z160" i="36"/>
  <c r="Y160" i="36"/>
  <c r="X160" i="36"/>
  <c r="W160" i="36"/>
  <c r="V160" i="36"/>
  <c r="U160" i="36"/>
  <c r="T160" i="36"/>
  <c r="S160" i="36"/>
  <c r="R160" i="36"/>
  <c r="Q160" i="36"/>
  <c r="P160" i="36"/>
  <c r="O160" i="36"/>
  <c r="N160" i="36"/>
  <c r="M160" i="36"/>
  <c r="L160" i="36"/>
  <c r="K160" i="36"/>
  <c r="J160" i="36"/>
  <c r="I160" i="36"/>
  <c r="H160" i="36"/>
  <c r="G160" i="36"/>
  <c r="F160" i="36"/>
  <c r="KY159" i="36"/>
  <c r="KX159" i="36"/>
  <c r="KW159" i="36"/>
  <c r="KV159" i="36"/>
  <c r="KU159" i="36"/>
  <c r="KT159" i="36"/>
  <c r="KS159" i="36"/>
  <c r="KR159" i="36"/>
  <c r="KQ159" i="36"/>
  <c r="KP159" i="36"/>
  <c r="KO159" i="36"/>
  <c r="KN159" i="36"/>
  <c r="KM159" i="36"/>
  <c r="KL159" i="36"/>
  <c r="KK159" i="36"/>
  <c r="KJ159" i="36"/>
  <c r="KI159" i="36"/>
  <c r="KH159" i="36"/>
  <c r="KG159" i="36"/>
  <c r="KF159" i="36"/>
  <c r="KE159" i="36"/>
  <c r="KD159" i="36"/>
  <c r="KC159" i="36"/>
  <c r="KB159" i="36"/>
  <c r="KA159" i="36"/>
  <c r="JZ159" i="36"/>
  <c r="JW159" i="36"/>
  <c r="JV159" i="36"/>
  <c r="JU159" i="36"/>
  <c r="JT159" i="36"/>
  <c r="JS159" i="36"/>
  <c r="JR159" i="36"/>
  <c r="JQ159" i="36"/>
  <c r="JP159" i="36"/>
  <c r="JO159" i="36"/>
  <c r="JN159" i="36"/>
  <c r="JM159" i="36"/>
  <c r="JL159" i="36"/>
  <c r="JK159" i="36"/>
  <c r="JJ159" i="36"/>
  <c r="JI159" i="36"/>
  <c r="JH159" i="36"/>
  <c r="JG159" i="36"/>
  <c r="JF159" i="36"/>
  <c r="JE159" i="36"/>
  <c r="JD159" i="36"/>
  <c r="JC159" i="36"/>
  <c r="JB159" i="36"/>
  <c r="JA159" i="36"/>
  <c r="IZ159" i="36"/>
  <c r="IY159" i="36"/>
  <c r="IX159" i="36"/>
  <c r="IU159" i="36"/>
  <c r="IT159" i="36"/>
  <c r="IS159" i="36"/>
  <c r="IR159" i="36"/>
  <c r="IQ159" i="36"/>
  <c r="IP159" i="36"/>
  <c r="IO159" i="36"/>
  <c r="IN159" i="36"/>
  <c r="IM159" i="36"/>
  <c r="IL159" i="36"/>
  <c r="IK159" i="36"/>
  <c r="IJ159" i="36"/>
  <c r="II159" i="36"/>
  <c r="IH159" i="36"/>
  <c r="IG159" i="36"/>
  <c r="IF159" i="36"/>
  <c r="IE159" i="36"/>
  <c r="ID159" i="36"/>
  <c r="IC159" i="36"/>
  <c r="IB159" i="36"/>
  <c r="IA159" i="36"/>
  <c r="HZ159" i="36"/>
  <c r="HY159" i="36"/>
  <c r="HX159" i="36"/>
  <c r="HW159" i="36"/>
  <c r="HV159" i="36"/>
  <c r="HS159" i="36"/>
  <c r="HR159" i="36"/>
  <c r="HQ159" i="36"/>
  <c r="HP159" i="36"/>
  <c r="HO159" i="36"/>
  <c r="HN159" i="36"/>
  <c r="HM159" i="36"/>
  <c r="HL159" i="36"/>
  <c r="HK159" i="36"/>
  <c r="HJ159" i="36"/>
  <c r="HI159" i="36"/>
  <c r="HH159" i="36"/>
  <c r="HG159" i="36"/>
  <c r="HF159" i="36"/>
  <c r="HE159" i="36"/>
  <c r="HD159" i="36"/>
  <c r="HC159" i="36"/>
  <c r="HB159" i="36"/>
  <c r="HA159" i="36"/>
  <c r="GZ159" i="36"/>
  <c r="GY159" i="36"/>
  <c r="GX159" i="36"/>
  <c r="GW159" i="36"/>
  <c r="GV159" i="36"/>
  <c r="GU159" i="36"/>
  <c r="GT159" i="36"/>
  <c r="GQ159" i="36"/>
  <c r="GP159" i="36"/>
  <c r="GO159" i="36"/>
  <c r="GN159" i="36"/>
  <c r="GM159" i="36"/>
  <c r="GL159" i="36"/>
  <c r="GK159" i="36"/>
  <c r="GJ159" i="36"/>
  <c r="GI159" i="36"/>
  <c r="GH159" i="36"/>
  <c r="GG159" i="36"/>
  <c r="GF159" i="36"/>
  <c r="GE159" i="36"/>
  <c r="GD159" i="36"/>
  <c r="GC159" i="36"/>
  <c r="GB159" i="36"/>
  <c r="GA159" i="36"/>
  <c r="FZ159" i="36"/>
  <c r="FY159" i="36"/>
  <c r="FX159" i="36"/>
  <c r="FW159" i="36"/>
  <c r="FV159" i="36"/>
  <c r="FU159" i="36"/>
  <c r="FT159" i="36"/>
  <c r="FS159" i="36"/>
  <c r="FR159" i="36"/>
  <c r="FO159" i="36"/>
  <c r="FN159" i="36"/>
  <c r="FM159" i="36"/>
  <c r="FL159" i="36"/>
  <c r="FK159" i="36"/>
  <c r="FJ159" i="36"/>
  <c r="FI159" i="36"/>
  <c r="FH159" i="36"/>
  <c r="FG159" i="36"/>
  <c r="FF159" i="36"/>
  <c r="FE159" i="36"/>
  <c r="FD159" i="36"/>
  <c r="FC159" i="36"/>
  <c r="FB159" i="36"/>
  <c r="FA159" i="36"/>
  <c r="EZ159" i="36"/>
  <c r="EY159" i="36"/>
  <c r="EX159" i="36"/>
  <c r="EW159" i="36"/>
  <c r="EV159" i="36"/>
  <c r="EU159" i="36"/>
  <c r="ET159" i="36"/>
  <c r="ES159" i="36"/>
  <c r="ER159" i="36"/>
  <c r="EQ159" i="36"/>
  <c r="EP159" i="36"/>
  <c r="EM159" i="36"/>
  <c r="EL159" i="36"/>
  <c r="EK159" i="36"/>
  <c r="EJ159" i="36"/>
  <c r="EI159" i="36"/>
  <c r="EH159" i="36"/>
  <c r="EG159" i="36"/>
  <c r="EF159" i="36"/>
  <c r="EE159" i="36"/>
  <c r="ED159" i="36"/>
  <c r="EC159" i="36"/>
  <c r="EB159" i="36"/>
  <c r="EA159" i="36"/>
  <c r="DZ159" i="36"/>
  <c r="DY159" i="36"/>
  <c r="DX159" i="36"/>
  <c r="DW159" i="36"/>
  <c r="DV159" i="36"/>
  <c r="DU159" i="36"/>
  <c r="DT159" i="36"/>
  <c r="DS159" i="36"/>
  <c r="DR159" i="36"/>
  <c r="DQ159" i="36"/>
  <c r="DP159" i="36"/>
  <c r="DO159" i="36"/>
  <c r="DN159" i="36"/>
  <c r="DK159" i="36"/>
  <c r="DJ159" i="36"/>
  <c r="DI159" i="36"/>
  <c r="DH159" i="36"/>
  <c r="DG159" i="36"/>
  <c r="DF159" i="36"/>
  <c r="DE159" i="36"/>
  <c r="DD159" i="36"/>
  <c r="DC159" i="36"/>
  <c r="DB159" i="36"/>
  <c r="DA159" i="36"/>
  <c r="CZ159" i="36"/>
  <c r="CY159" i="36"/>
  <c r="CX159" i="36"/>
  <c r="CW159" i="36"/>
  <c r="CV159" i="36"/>
  <c r="CU159" i="36"/>
  <c r="CT159" i="36"/>
  <c r="CS159" i="36"/>
  <c r="CR159" i="36"/>
  <c r="CQ159" i="36"/>
  <c r="CP159" i="36"/>
  <c r="CO159" i="36"/>
  <c r="CN159" i="36"/>
  <c r="CM159" i="36"/>
  <c r="CL159" i="36"/>
  <c r="CI159" i="36"/>
  <c r="CH159" i="36"/>
  <c r="CG159" i="36"/>
  <c r="CF159" i="36"/>
  <c r="CE159" i="36"/>
  <c r="CD159" i="36"/>
  <c r="CC159" i="36"/>
  <c r="CB159" i="36"/>
  <c r="CA159" i="36"/>
  <c r="BZ159" i="36"/>
  <c r="BY159" i="36"/>
  <c r="BX159" i="36"/>
  <c r="BW159" i="36"/>
  <c r="BV159" i="36"/>
  <c r="BU159" i="36"/>
  <c r="BT159" i="36"/>
  <c r="BS159" i="36"/>
  <c r="BR159" i="36"/>
  <c r="BQ159" i="36"/>
  <c r="BP159" i="36"/>
  <c r="BO159" i="36"/>
  <c r="BN159" i="36"/>
  <c r="BM159" i="36"/>
  <c r="BL159" i="36"/>
  <c r="BK159" i="36"/>
  <c r="BJ159" i="36"/>
  <c r="BG159" i="36"/>
  <c r="BF159" i="36"/>
  <c r="BE159" i="36"/>
  <c r="BD159" i="36"/>
  <c r="BC159" i="36"/>
  <c r="BB159" i="36"/>
  <c r="BA159" i="36"/>
  <c r="AZ159" i="36"/>
  <c r="AY159" i="36"/>
  <c r="AX159" i="36"/>
  <c r="AW159" i="36"/>
  <c r="AV159" i="36"/>
  <c r="AU159" i="36"/>
  <c r="AT159" i="36"/>
  <c r="AS159" i="36"/>
  <c r="AR159" i="36"/>
  <c r="AQ159" i="36"/>
  <c r="AP159" i="36"/>
  <c r="AO159" i="36"/>
  <c r="AN159" i="36"/>
  <c r="AM159" i="36"/>
  <c r="AL159" i="36"/>
  <c r="AK159" i="36"/>
  <c r="AJ159" i="36"/>
  <c r="AI159" i="36"/>
  <c r="AH159" i="36"/>
  <c r="AE159" i="36"/>
  <c r="AD159" i="36"/>
  <c r="AC159" i="36"/>
  <c r="AB159" i="36"/>
  <c r="AA159" i="36"/>
  <c r="Z159" i="36"/>
  <c r="Y159" i="36"/>
  <c r="X159" i="36"/>
  <c r="W159" i="36"/>
  <c r="V159" i="36"/>
  <c r="U159" i="36"/>
  <c r="T159" i="36"/>
  <c r="S159" i="36"/>
  <c r="R159" i="36"/>
  <c r="Q159" i="36"/>
  <c r="P159" i="36"/>
  <c r="O159" i="36"/>
  <c r="N159" i="36"/>
  <c r="M159" i="36"/>
  <c r="L159" i="36"/>
  <c r="K159" i="36"/>
  <c r="J159" i="36"/>
  <c r="I159" i="36"/>
  <c r="H159" i="36"/>
  <c r="G159" i="36"/>
  <c r="F159" i="36"/>
  <c r="KY158" i="36"/>
  <c r="KX158" i="36"/>
  <c r="KW158" i="36"/>
  <c r="KV158" i="36"/>
  <c r="KU158" i="36"/>
  <c r="KT158" i="36"/>
  <c r="KS158" i="36"/>
  <c r="KR158" i="36"/>
  <c r="KQ158" i="36"/>
  <c r="KP158" i="36"/>
  <c r="KO158" i="36"/>
  <c r="KN158" i="36"/>
  <c r="KM158" i="36"/>
  <c r="KL158" i="36"/>
  <c r="KK158" i="36"/>
  <c r="KJ158" i="36"/>
  <c r="KI158" i="36"/>
  <c r="KH158" i="36"/>
  <c r="KG158" i="36"/>
  <c r="KF158" i="36"/>
  <c r="KE158" i="36"/>
  <c r="KD158" i="36"/>
  <c r="KC158" i="36"/>
  <c r="KB158" i="36"/>
  <c r="KA158" i="36"/>
  <c r="JZ158" i="36"/>
  <c r="JW158" i="36"/>
  <c r="JV158" i="36"/>
  <c r="JU158" i="36"/>
  <c r="JT158" i="36"/>
  <c r="JS158" i="36"/>
  <c r="JR158" i="36"/>
  <c r="JQ158" i="36"/>
  <c r="JP158" i="36"/>
  <c r="JO158" i="36"/>
  <c r="JN158" i="36"/>
  <c r="JM158" i="36"/>
  <c r="JL158" i="36"/>
  <c r="JK158" i="36"/>
  <c r="JJ158" i="36"/>
  <c r="JI158" i="36"/>
  <c r="JH158" i="36"/>
  <c r="JG158" i="36"/>
  <c r="JF158" i="36"/>
  <c r="JE158" i="36"/>
  <c r="JD158" i="36"/>
  <c r="JC158" i="36"/>
  <c r="JB158" i="36"/>
  <c r="JA158" i="36"/>
  <c r="IZ158" i="36"/>
  <c r="IY158" i="36"/>
  <c r="IX158" i="36"/>
  <c r="IU158" i="36"/>
  <c r="IT158" i="36"/>
  <c r="IS158" i="36"/>
  <c r="IR158" i="36"/>
  <c r="IQ158" i="36"/>
  <c r="IP158" i="36"/>
  <c r="IO158" i="36"/>
  <c r="IN158" i="36"/>
  <c r="IM158" i="36"/>
  <c r="IL158" i="36"/>
  <c r="IK158" i="36"/>
  <c r="IJ158" i="36"/>
  <c r="II158" i="36"/>
  <c r="IH158" i="36"/>
  <c r="IV158" i="36" s="1"/>
  <c r="IG158" i="36"/>
  <c r="IF158" i="36"/>
  <c r="IE158" i="36"/>
  <c r="ID158" i="36"/>
  <c r="IC158" i="36"/>
  <c r="IB158" i="36"/>
  <c r="IA158" i="36"/>
  <c r="HZ158" i="36"/>
  <c r="HY158" i="36"/>
  <c r="HX158" i="36"/>
  <c r="HW158" i="36"/>
  <c r="HV158" i="36"/>
  <c r="HS158" i="36"/>
  <c r="HR158" i="36"/>
  <c r="HQ158" i="36"/>
  <c r="HP158" i="36"/>
  <c r="HO158" i="36"/>
  <c r="HN158" i="36"/>
  <c r="HM158" i="36"/>
  <c r="HL158" i="36"/>
  <c r="HK158" i="36"/>
  <c r="HJ158" i="36"/>
  <c r="HI158" i="36"/>
  <c r="HH158" i="36"/>
  <c r="HG158" i="36"/>
  <c r="HF158" i="36"/>
  <c r="HE158" i="36"/>
  <c r="HD158" i="36"/>
  <c r="HC158" i="36"/>
  <c r="HB158" i="36"/>
  <c r="HA158" i="36"/>
  <c r="GZ158" i="36"/>
  <c r="GY158" i="36"/>
  <c r="GX158" i="36"/>
  <c r="GW158" i="36"/>
  <c r="GV158" i="36"/>
  <c r="GU158" i="36"/>
  <c r="GT158" i="36"/>
  <c r="GQ158" i="36"/>
  <c r="GP158" i="36"/>
  <c r="GO158" i="36"/>
  <c r="GN158" i="36"/>
  <c r="GM158" i="36"/>
  <c r="GL158" i="36"/>
  <c r="GK158" i="36"/>
  <c r="GJ158" i="36"/>
  <c r="GI158" i="36"/>
  <c r="GH158" i="36"/>
  <c r="GG158" i="36"/>
  <c r="GF158" i="36"/>
  <c r="GE158" i="36"/>
  <c r="GD158" i="36"/>
  <c r="GC158" i="36"/>
  <c r="GB158" i="36"/>
  <c r="GA158" i="36"/>
  <c r="FZ158" i="36"/>
  <c r="FY158" i="36"/>
  <c r="FX158" i="36"/>
  <c r="FW158" i="36"/>
  <c r="FV158" i="36"/>
  <c r="FU158" i="36"/>
  <c r="FT158" i="36"/>
  <c r="FS158" i="36"/>
  <c r="FR158" i="36"/>
  <c r="FO158" i="36"/>
  <c r="FN158" i="36"/>
  <c r="FM158" i="36"/>
  <c r="FL158" i="36"/>
  <c r="FK158" i="36"/>
  <c r="FJ158" i="36"/>
  <c r="FI158" i="36"/>
  <c r="FH158" i="36"/>
  <c r="FG158" i="36"/>
  <c r="FF158" i="36"/>
  <c r="FE158" i="36"/>
  <c r="FD158" i="36"/>
  <c r="FC158" i="36"/>
  <c r="FB158" i="36"/>
  <c r="FA158" i="36"/>
  <c r="EZ158" i="36"/>
  <c r="EY158" i="36"/>
  <c r="EX158" i="36"/>
  <c r="EW158" i="36"/>
  <c r="EV158" i="36"/>
  <c r="EU158" i="36"/>
  <c r="ET158" i="36"/>
  <c r="ES158" i="36"/>
  <c r="ER158" i="36"/>
  <c r="EQ158" i="36"/>
  <c r="EP158" i="36"/>
  <c r="EM158" i="36"/>
  <c r="EL158" i="36"/>
  <c r="EK158" i="36"/>
  <c r="EJ158" i="36"/>
  <c r="EI158" i="36"/>
  <c r="EH158" i="36"/>
  <c r="EG158" i="36"/>
  <c r="EF158" i="36"/>
  <c r="EE158" i="36"/>
  <c r="ED158" i="36"/>
  <c r="EC158" i="36"/>
  <c r="EB158" i="36"/>
  <c r="EA158" i="36"/>
  <c r="DZ158" i="36"/>
  <c r="DY158" i="36"/>
  <c r="DX158" i="36"/>
  <c r="DW158" i="36"/>
  <c r="DV158" i="36"/>
  <c r="DU158" i="36"/>
  <c r="DT158" i="36"/>
  <c r="DS158" i="36"/>
  <c r="DR158" i="36"/>
  <c r="DQ158" i="36"/>
  <c r="DP158" i="36"/>
  <c r="DO158" i="36"/>
  <c r="DN158" i="36"/>
  <c r="DK158" i="36"/>
  <c r="DJ158" i="36"/>
  <c r="DI158" i="36"/>
  <c r="DH158" i="36"/>
  <c r="DG158" i="36"/>
  <c r="DF158" i="36"/>
  <c r="DE158" i="36"/>
  <c r="DD158" i="36"/>
  <c r="DC158" i="36"/>
  <c r="DB158" i="36"/>
  <c r="DA158" i="36"/>
  <c r="CZ158" i="36"/>
  <c r="CY158" i="36"/>
  <c r="CX158" i="36"/>
  <c r="CW158" i="36"/>
  <c r="CV158" i="36"/>
  <c r="CU158" i="36"/>
  <c r="CT158" i="36"/>
  <c r="CS158" i="36"/>
  <c r="CR158" i="36"/>
  <c r="CQ158" i="36"/>
  <c r="CP158" i="36"/>
  <c r="CO158" i="36"/>
  <c r="CN158" i="36"/>
  <c r="CM158" i="36"/>
  <c r="CL158" i="36"/>
  <c r="CI158" i="36"/>
  <c r="CH158" i="36"/>
  <c r="CG158" i="36"/>
  <c r="CF158" i="36"/>
  <c r="CE158" i="36"/>
  <c r="CD158" i="36"/>
  <c r="CC158" i="36"/>
  <c r="CB158" i="36"/>
  <c r="CA158" i="36"/>
  <c r="BZ158" i="36"/>
  <c r="BY158" i="36"/>
  <c r="BX158" i="36"/>
  <c r="BW158" i="36"/>
  <c r="BV158" i="36"/>
  <c r="BU158" i="36"/>
  <c r="BT158" i="36"/>
  <c r="BS158" i="36"/>
  <c r="BR158" i="36"/>
  <c r="BQ158" i="36"/>
  <c r="BP158" i="36"/>
  <c r="BO158" i="36"/>
  <c r="BN158" i="36"/>
  <c r="BM158" i="36"/>
  <c r="BL158" i="36"/>
  <c r="BK158" i="36"/>
  <c r="BJ158" i="36"/>
  <c r="BG158" i="36"/>
  <c r="BF158" i="36"/>
  <c r="BE158" i="36"/>
  <c r="BD158" i="36"/>
  <c r="BC158" i="36"/>
  <c r="BB158" i="36"/>
  <c r="BA158" i="36"/>
  <c r="AZ158" i="36"/>
  <c r="AY158" i="36"/>
  <c r="AX158" i="36"/>
  <c r="AW158" i="36"/>
  <c r="AV158" i="36"/>
  <c r="AU158" i="36"/>
  <c r="AT158" i="36"/>
  <c r="AS158" i="36"/>
  <c r="AR158" i="36"/>
  <c r="AQ158" i="36"/>
  <c r="AP158" i="36"/>
  <c r="AO158" i="36"/>
  <c r="AN158" i="36"/>
  <c r="AM158" i="36"/>
  <c r="AL158" i="36"/>
  <c r="AK158" i="36"/>
  <c r="AJ158" i="36"/>
  <c r="AI158" i="36"/>
  <c r="AH158" i="36"/>
  <c r="AE158" i="36"/>
  <c r="AD158" i="36"/>
  <c r="AC158" i="36"/>
  <c r="AB158" i="36"/>
  <c r="AA158" i="36"/>
  <c r="Z158" i="36"/>
  <c r="Y158" i="36"/>
  <c r="X158" i="36"/>
  <c r="W158" i="36"/>
  <c r="V158" i="36"/>
  <c r="U158" i="36"/>
  <c r="T158" i="36"/>
  <c r="S158" i="36"/>
  <c r="R158" i="36"/>
  <c r="Q158" i="36"/>
  <c r="P158" i="36"/>
  <c r="O158" i="36"/>
  <c r="N158" i="36"/>
  <c r="M158" i="36"/>
  <c r="L158" i="36"/>
  <c r="K158" i="36"/>
  <c r="J158" i="36"/>
  <c r="I158" i="36"/>
  <c r="H158" i="36"/>
  <c r="G158" i="36"/>
  <c r="F158" i="36"/>
  <c r="KY157" i="36"/>
  <c r="KX157" i="36"/>
  <c r="KW157" i="36"/>
  <c r="KV157" i="36"/>
  <c r="KU157" i="36"/>
  <c r="KT157" i="36"/>
  <c r="KS157" i="36"/>
  <c r="KR157" i="36"/>
  <c r="KQ157" i="36"/>
  <c r="KP157" i="36"/>
  <c r="KO157" i="36"/>
  <c r="KN157" i="36"/>
  <c r="KM157" i="36"/>
  <c r="KL157" i="36"/>
  <c r="KK157" i="36"/>
  <c r="KJ157" i="36"/>
  <c r="KI157" i="36"/>
  <c r="KH157" i="36"/>
  <c r="KG157" i="36"/>
  <c r="KF157" i="36"/>
  <c r="KE157" i="36"/>
  <c r="KD157" i="36"/>
  <c r="KC157" i="36"/>
  <c r="KB157" i="36"/>
  <c r="KA157" i="36"/>
  <c r="JZ157" i="36"/>
  <c r="JW157" i="36"/>
  <c r="JV157" i="36"/>
  <c r="JU157" i="36"/>
  <c r="JT157" i="36"/>
  <c r="JS157" i="36"/>
  <c r="JR157" i="36"/>
  <c r="JQ157" i="36"/>
  <c r="JP157" i="36"/>
  <c r="JO157" i="36"/>
  <c r="JN157" i="36"/>
  <c r="JM157" i="36"/>
  <c r="JL157" i="36"/>
  <c r="JK157" i="36"/>
  <c r="JJ157" i="36"/>
  <c r="JI157" i="36"/>
  <c r="JH157" i="36"/>
  <c r="JG157" i="36"/>
  <c r="JF157" i="36"/>
  <c r="JE157" i="36"/>
  <c r="JD157" i="36"/>
  <c r="JC157" i="36"/>
  <c r="JB157" i="36"/>
  <c r="JA157" i="36"/>
  <c r="IZ157" i="36"/>
  <c r="IY157" i="36"/>
  <c r="IX157" i="36"/>
  <c r="IU157" i="36"/>
  <c r="IT157" i="36"/>
  <c r="IS157" i="36"/>
  <c r="IR157" i="36"/>
  <c r="IQ157" i="36"/>
  <c r="IP157" i="36"/>
  <c r="IO157" i="36"/>
  <c r="IN157" i="36"/>
  <c r="IM157" i="36"/>
  <c r="IL157" i="36"/>
  <c r="IK157" i="36"/>
  <c r="IJ157" i="36"/>
  <c r="II157" i="36"/>
  <c r="IH157" i="36"/>
  <c r="IG157" i="36"/>
  <c r="IF157" i="36"/>
  <c r="IE157" i="36"/>
  <c r="ID157" i="36"/>
  <c r="IC157" i="36"/>
  <c r="IB157" i="36"/>
  <c r="IA157" i="36"/>
  <c r="HZ157" i="36"/>
  <c r="HY157" i="36"/>
  <c r="HX157" i="36"/>
  <c r="HW157" i="36"/>
  <c r="HV157" i="36"/>
  <c r="HS157" i="36"/>
  <c r="HR157" i="36"/>
  <c r="HQ157" i="36"/>
  <c r="HP157" i="36"/>
  <c r="HO157" i="36"/>
  <c r="HN157" i="36"/>
  <c r="HM157" i="36"/>
  <c r="HL157" i="36"/>
  <c r="HK157" i="36"/>
  <c r="HJ157" i="36"/>
  <c r="HI157" i="36"/>
  <c r="HH157" i="36"/>
  <c r="HG157" i="36"/>
  <c r="HF157" i="36"/>
  <c r="HE157" i="36"/>
  <c r="HD157" i="36"/>
  <c r="HC157" i="36"/>
  <c r="HB157" i="36"/>
  <c r="HA157" i="36"/>
  <c r="GZ157" i="36"/>
  <c r="GY157" i="36"/>
  <c r="GX157" i="36"/>
  <c r="GW157" i="36"/>
  <c r="GV157" i="36"/>
  <c r="GU157" i="36"/>
  <c r="GT157" i="36"/>
  <c r="GQ157" i="36"/>
  <c r="GP157" i="36"/>
  <c r="GO157" i="36"/>
  <c r="GN157" i="36"/>
  <c r="GM157" i="36"/>
  <c r="GL157" i="36"/>
  <c r="GK157" i="36"/>
  <c r="GJ157" i="36"/>
  <c r="GI157" i="36"/>
  <c r="GH157" i="36"/>
  <c r="GG157" i="36"/>
  <c r="GF157" i="36"/>
  <c r="GE157" i="36"/>
  <c r="GD157" i="36"/>
  <c r="GC157" i="36"/>
  <c r="GB157" i="36"/>
  <c r="GA157" i="36"/>
  <c r="FZ157" i="36"/>
  <c r="FY157" i="36"/>
  <c r="FX157" i="36"/>
  <c r="FW157" i="36"/>
  <c r="FV157" i="36"/>
  <c r="FU157" i="36"/>
  <c r="FT157" i="36"/>
  <c r="FS157" i="36"/>
  <c r="FR157" i="36"/>
  <c r="FO157" i="36"/>
  <c r="FN157" i="36"/>
  <c r="FM157" i="36"/>
  <c r="FL157" i="36"/>
  <c r="FK157" i="36"/>
  <c r="FJ157" i="36"/>
  <c r="FI157" i="36"/>
  <c r="FH157" i="36"/>
  <c r="FG157" i="36"/>
  <c r="FF157" i="36"/>
  <c r="FE157" i="36"/>
  <c r="FD157" i="36"/>
  <c r="FC157" i="36"/>
  <c r="FB157" i="36"/>
  <c r="FA157" i="36"/>
  <c r="EZ157" i="36"/>
  <c r="EY157" i="36"/>
  <c r="EX157" i="36"/>
  <c r="EW157" i="36"/>
  <c r="EV157" i="36"/>
  <c r="EU157" i="36"/>
  <c r="ET157" i="36"/>
  <c r="ES157" i="36"/>
  <c r="ER157" i="36"/>
  <c r="EQ157" i="36"/>
  <c r="EP157" i="36"/>
  <c r="EM157" i="36"/>
  <c r="EL157" i="36"/>
  <c r="EK157" i="36"/>
  <c r="EJ157" i="36"/>
  <c r="EI157" i="36"/>
  <c r="EH157" i="36"/>
  <c r="EG157" i="36"/>
  <c r="EF157" i="36"/>
  <c r="EE157" i="36"/>
  <c r="ED157" i="36"/>
  <c r="EC157" i="36"/>
  <c r="EB157" i="36"/>
  <c r="EA157" i="36"/>
  <c r="DZ157" i="36"/>
  <c r="DY157" i="36"/>
  <c r="DX157" i="36"/>
  <c r="DW157" i="36"/>
  <c r="DV157" i="36"/>
  <c r="DU157" i="36"/>
  <c r="DT157" i="36"/>
  <c r="DS157" i="36"/>
  <c r="DR157" i="36"/>
  <c r="DQ157" i="36"/>
  <c r="DP157" i="36"/>
  <c r="DO157" i="36"/>
  <c r="DN157" i="36"/>
  <c r="DK157" i="36"/>
  <c r="DJ157" i="36"/>
  <c r="DI157" i="36"/>
  <c r="DH157" i="36"/>
  <c r="DG157" i="36"/>
  <c r="DF157" i="36"/>
  <c r="DE157" i="36"/>
  <c r="DD157" i="36"/>
  <c r="DC157" i="36"/>
  <c r="DB157" i="36"/>
  <c r="DA157" i="36"/>
  <c r="CZ157" i="36"/>
  <c r="CY157" i="36"/>
  <c r="CX157" i="36"/>
  <c r="CW157" i="36"/>
  <c r="CV157" i="36"/>
  <c r="CU157" i="36"/>
  <c r="CT157" i="36"/>
  <c r="CS157" i="36"/>
  <c r="CR157" i="36"/>
  <c r="CQ157" i="36"/>
  <c r="CP157" i="36"/>
  <c r="CO157" i="36"/>
  <c r="CN157" i="36"/>
  <c r="CM157" i="36"/>
  <c r="CL157" i="36"/>
  <c r="CI157" i="36"/>
  <c r="CH157" i="36"/>
  <c r="CG157" i="36"/>
  <c r="CF157" i="36"/>
  <c r="CE157" i="36"/>
  <c r="CD157" i="36"/>
  <c r="CC157" i="36"/>
  <c r="CB157" i="36"/>
  <c r="CA157" i="36"/>
  <c r="BZ157" i="36"/>
  <c r="BY157" i="36"/>
  <c r="BX157" i="36"/>
  <c r="BW157" i="36"/>
  <c r="BV157" i="36"/>
  <c r="BU157" i="36"/>
  <c r="BT157" i="36"/>
  <c r="BS157" i="36"/>
  <c r="BR157" i="36"/>
  <c r="BQ157" i="36"/>
  <c r="BP157" i="36"/>
  <c r="BO157" i="36"/>
  <c r="BN157" i="36"/>
  <c r="BM157" i="36"/>
  <c r="BL157" i="36"/>
  <c r="BK157" i="36"/>
  <c r="BJ157" i="36"/>
  <c r="BG157" i="36"/>
  <c r="BF157" i="36"/>
  <c r="BE157" i="36"/>
  <c r="BD157" i="36"/>
  <c r="BC157" i="36"/>
  <c r="BB157" i="36"/>
  <c r="BA157" i="36"/>
  <c r="AZ157" i="36"/>
  <c r="AY157" i="36"/>
  <c r="AX157" i="36"/>
  <c r="AW157" i="36"/>
  <c r="AV157" i="36"/>
  <c r="AU157" i="36"/>
  <c r="AT157" i="36"/>
  <c r="AS157" i="36"/>
  <c r="AR157" i="36"/>
  <c r="AQ157" i="36"/>
  <c r="AP157" i="36"/>
  <c r="AO157" i="36"/>
  <c r="AN157" i="36"/>
  <c r="AM157" i="36"/>
  <c r="AL157" i="36"/>
  <c r="AK157" i="36"/>
  <c r="AJ157" i="36"/>
  <c r="AI157" i="36"/>
  <c r="AH157" i="36"/>
  <c r="AE157" i="36"/>
  <c r="AD157" i="36"/>
  <c r="AC157" i="36"/>
  <c r="AB157" i="36"/>
  <c r="AA157" i="36"/>
  <c r="Z157" i="36"/>
  <c r="Y157" i="36"/>
  <c r="X157" i="36"/>
  <c r="W157" i="36"/>
  <c r="V157" i="36"/>
  <c r="U157" i="36"/>
  <c r="T157" i="36"/>
  <c r="S157" i="36"/>
  <c r="R157" i="36"/>
  <c r="Q157" i="36"/>
  <c r="P157" i="36"/>
  <c r="O157" i="36"/>
  <c r="N157" i="36"/>
  <c r="M157" i="36"/>
  <c r="L157" i="36"/>
  <c r="K157" i="36"/>
  <c r="J157" i="36"/>
  <c r="I157" i="36"/>
  <c r="H157" i="36"/>
  <c r="G157" i="36"/>
  <c r="F157" i="36"/>
  <c r="KY156" i="36"/>
  <c r="KX156" i="36"/>
  <c r="KW156" i="36"/>
  <c r="KV156" i="36"/>
  <c r="KU156" i="36"/>
  <c r="KT156" i="36"/>
  <c r="KS156" i="36"/>
  <c r="KR156" i="36"/>
  <c r="KQ156" i="36"/>
  <c r="KP156" i="36"/>
  <c r="KO156" i="36"/>
  <c r="KN156" i="36"/>
  <c r="KM156" i="36"/>
  <c r="KL156" i="36"/>
  <c r="KK156" i="36"/>
  <c r="KJ156" i="36"/>
  <c r="KI156" i="36"/>
  <c r="KH156" i="36"/>
  <c r="KG156" i="36"/>
  <c r="KF156" i="36"/>
  <c r="KE156" i="36"/>
  <c r="KD156" i="36"/>
  <c r="KC156" i="36"/>
  <c r="KB156" i="36"/>
  <c r="KA156" i="36"/>
  <c r="JZ156" i="36"/>
  <c r="KZ156" i="36" s="1"/>
  <c r="JW156" i="36"/>
  <c r="JV156" i="36"/>
  <c r="JU156" i="36"/>
  <c r="JT156" i="36"/>
  <c r="JS156" i="36"/>
  <c r="JR156" i="36"/>
  <c r="JQ156" i="36"/>
  <c r="JP156" i="36"/>
  <c r="JO156" i="36"/>
  <c r="JN156" i="36"/>
  <c r="JM156" i="36"/>
  <c r="JL156" i="36"/>
  <c r="JK156" i="36"/>
  <c r="JJ156" i="36"/>
  <c r="JI156" i="36"/>
  <c r="JH156" i="36"/>
  <c r="JG156" i="36"/>
  <c r="JF156" i="36"/>
  <c r="JE156" i="36"/>
  <c r="JD156" i="36"/>
  <c r="JC156" i="36"/>
  <c r="JB156" i="36"/>
  <c r="JA156" i="36"/>
  <c r="IZ156" i="36"/>
  <c r="IY156" i="36"/>
  <c r="IX156" i="36"/>
  <c r="IU156" i="36"/>
  <c r="IT156" i="36"/>
  <c r="IS156" i="36"/>
  <c r="IR156" i="36"/>
  <c r="IQ156" i="36"/>
  <c r="IP156" i="36"/>
  <c r="IO156" i="36"/>
  <c r="IN156" i="36"/>
  <c r="IM156" i="36"/>
  <c r="IL156" i="36"/>
  <c r="IK156" i="36"/>
  <c r="IJ156" i="36"/>
  <c r="II156" i="36"/>
  <c r="IH156" i="36"/>
  <c r="IG156" i="36"/>
  <c r="IF156" i="36"/>
  <c r="IE156" i="36"/>
  <c r="ID156" i="36"/>
  <c r="IC156" i="36"/>
  <c r="IB156" i="36"/>
  <c r="IA156" i="36"/>
  <c r="HZ156" i="36"/>
  <c r="HY156" i="36"/>
  <c r="HX156" i="36"/>
  <c r="HW156" i="36"/>
  <c r="HV156" i="36"/>
  <c r="HS156" i="36"/>
  <c r="HR156" i="36"/>
  <c r="HQ156" i="36"/>
  <c r="HP156" i="36"/>
  <c r="HO156" i="36"/>
  <c r="HN156" i="36"/>
  <c r="HM156" i="36"/>
  <c r="HL156" i="36"/>
  <c r="HK156" i="36"/>
  <c r="HJ156" i="36"/>
  <c r="HI156" i="36"/>
  <c r="HH156" i="36"/>
  <c r="HG156" i="36"/>
  <c r="HF156" i="36"/>
  <c r="HE156" i="36"/>
  <c r="HD156" i="36"/>
  <c r="HC156" i="36"/>
  <c r="HB156" i="36"/>
  <c r="HA156" i="36"/>
  <c r="GZ156" i="36"/>
  <c r="GY156" i="36"/>
  <c r="GX156" i="36"/>
  <c r="GW156" i="36"/>
  <c r="GV156" i="36"/>
  <c r="GU156" i="36"/>
  <c r="GT156" i="36"/>
  <c r="GQ156" i="36"/>
  <c r="GP156" i="36"/>
  <c r="GO156" i="36"/>
  <c r="GN156" i="36"/>
  <c r="GM156" i="36"/>
  <c r="GL156" i="36"/>
  <c r="GK156" i="36"/>
  <c r="GJ156" i="36"/>
  <c r="GI156" i="36"/>
  <c r="GH156" i="36"/>
  <c r="GG156" i="36"/>
  <c r="GF156" i="36"/>
  <c r="GE156" i="36"/>
  <c r="GD156" i="36"/>
  <c r="GC156" i="36"/>
  <c r="GB156" i="36"/>
  <c r="GA156" i="36"/>
  <c r="FZ156" i="36"/>
  <c r="FY156" i="36"/>
  <c r="FX156" i="36"/>
  <c r="FW156" i="36"/>
  <c r="FV156" i="36"/>
  <c r="FU156" i="36"/>
  <c r="FT156" i="36"/>
  <c r="FS156" i="36"/>
  <c r="FR156" i="36"/>
  <c r="FO156" i="36"/>
  <c r="FN156" i="36"/>
  <c r="FM156" i="36"/>
  <c r="FL156" i="36"/>
  <c r="FK156" i="36"/>
  <c r="FJ156" i="36"/>
  <c r="FI156" i="36"/>
  <c r="FH156" i="36"/>
  <c r="FG156" i="36"/>
  <c r="FF156" i="36"/>
  <c r="FE156" i="36"/>
  <c r="FD156" i="36"/>
  <c r="FC156" i="36"/>
  <c r="FB156" i="36"/>
  <c r="FA156" i="36"/>
  <c r="EZ156" i="36"/>
  <c r="EY156" i="36"/>
  <c r="EX156" i="36"/>
  <c r="EW156" i="36"/>
  <c r="EV156" i="36"/>
  <c r="EU156" i="36"/>
  <c r="ET156" i="36"/>
  <c r="FP156" i="36" s="1"/>
  <c r="ES156" i="36"/>
  <c r="ER156" i="36"/>
  <c r="EQ156" i="36"/>
  <c r="EP156" i="36"/>
  <c r="EM156" i="36"/>
  <c r="EL156" i="36"/>
  <c r="EK156" i="36"/>
  <c r="EJ156" i="36"/>
  <c r="EI156" i="36"/>
  <c r="EH156" i="36"/>
  <c r="EG156" i="36"/>
  <c r="EF156" i="36"/>
  <c r="EE156" i="36"/>
  <c r="ED156" i="36"/>
  <c r="EC156" i="36"/>
  <c r="EB156" i="36"/>
  <c r="EA156" i="36"/>
  <c r="DZ156" i="36"/>
  <c r="DY156" i="36"/>
  <c r="DX156" i="36"/>
  <c r="DW156" i="36"/>
  <c r="DV156" i="36"/>
  <c r="DU156" i="36"/>
  <c r="DT156" i="36"/>
  <c r="DS156" i="36"/>
  <c r="DR156" i="36"/>
  <c r="DQ156" i="36"/>
  <c r="DP156" i="36"/>
  <c r="DO156" i="36"/>
  <c r="DN156" i="36"/>
  <c r="DK156" i="36"/>
  <c r="DJ156" i="36"/>
  <c r="DI156" i="36"/>
  <c r="DH156" i="36"/>
  <c r="DG156" i="36"/>
  <c r="DF156" i="36"/>
  <c r="DE156" i="36"/>
  <c r="DD156" i="36"/>
  <c r="DC156" i="36"/>
  <c r="DB156" i="36"/>
  <c r="DA156" i="36"/>
  <c r="CZ156" i="36"/>
  <c r="CY156" i="36"/>
  <c r="CX156" i="36"/>
  <c r="CW156" i="36"/>
  <c r="CV156" i="36"/>
  <c r="CU156" i="36"/>
  <c r="CT156" i="36"/>
  <c r="CS156" i="36"/>
  <c r="CR156" i="36"/>
  <c r="CQ156" i="36"/>
  <c r="CP156" i="36"/>
  <c r="CO156" i="36"/>
  <c r="CN156" i="36"/>
  <c r="CM156" i="36"/>
  <c r="CL156" i="36"/>
  <c r="DL156" i="36" s="1"/>
  <c r="CI156" i="36"/>
  <c r="CH156" i="36"/>
  <c r="CG156" i="36"/>
  <c r="CF156" i="36"/>
  <c r="CE156" i="36"/>
  <c r="CD156" i="36"/>
  <c r="CC156" i="36"/>
  <c r="CB156" i="36"/>
  <c r="CA156" i="36"/>
  <c r="BZ156" i="36"/>
  <c r="BY156" i="36"/>
  <c r="BX156" i="36"/>
  <c r="BW156" i="36"/>
  <c r="BV156" i="36"/>
  <c r="BU156" i="36"/>
  <c r="BT156" i="36"/>
  <c r="BS156" i="36"/>
  <c r="BR156" i="36"/>
  <c r="BQ156" i="36"/>
  <c r="BP156" i="36"/>
  <c r="BO156" i="36"/>
  <c r="BN156" i="36"/>
  <c r="BM156" i="36"/>
  <c r="BL156" i="36"/>
  <c r="BK156" i="36"/>
  <c r="BJ156" i="36"/>
  <c r="BG156" i="36"/>
  <c r="BF156" i="36"/>
  <c r="BE156" i="36"/>
  <c r="BD156" i="36"/>
  <c r="BC156" i="36"/>
  <c r="BB156" i="36"/>
  <c r="BA156" i="36"/>
  <c r="AZ156" i="36"/>
  <c r="AY156" i="36"/>
  <c r="AX156" i="36"/>
  <c r="AW156" i="36"/>
  <c r="AV156" i="36"/>
  <c r="AU156" i="36"/>
  <c r="AT156" i="36"/>
  <c r="AS156" i="36"/>
  <c r="AR156" i="36"/>
  <c r="AQ156" i="36"/>
  <c r="AP156" i="36"/>
  <c r="AO156" i="36"/>
  <c r="AN156" i="36"/>
  <c r="AM156" i="36"/>
  <c r="AL156" i="36"/>
  <c r="AK156" i="36"/>
  <c r="AJ156" i="36"/>
  <c r="AI156" i="36"/>
  <c r="AH156" i="36"/>
  <c r="AE156" i="36"/>
  <c r="AD156" i="36"/>
  <c r="AC156" i="36"/>
  <c r="AB156" i="36"/>
  <c r="AA156" i="36"/>
  <c r="Z156" i="36"/>
  <c r="Y156" i="36"/>
  <c r="X156" i="36"/>
  <c r="W156" i="36"/>
  <c r="V156" i="36"/>
  <c r="U156" i="36"/>
  <c r="T156" i="36"/>
  <c r="S156" i="36"/>
  <c r="R156" i="36"/>
  <c r="Q156" i="36"/>
  <c r="P156" i="36"/>
  <c r="O156" i="36"/>
  <c r="N156" i="36"/>
  <c r="M156" i="36"/>
  <c r="L156" i="36"/>
  <c r="K156" i="36"/>
  <c r="J156" i="36"/>
  <c r="I156" i="36"/>
  <c r="H156" i="36"/>
  <c r="G156" i="36"/>
  <c r="F156" i="36"/>
  <c r="KY155" i="36"/>
  <c r="KX155" i="36"/>
  <c r="KW155" i="36"/>
  <c r="KV155" i="36"/>
  <c r="KU155" i="36"/>
  <c r="KT155" i="36"/>
  <c r="KS155" i="36"/>
  <c r="KR155" i="36"/>
  <c r="KQ155" i="36"/>
  <c r="KP155" i="36"/>
  <c r="KO155" i="36"/>
  <c r="KN155" i="36"/>
  <c r="KM155" i="36"/>
  <c r="KL155" i="36"/>
  <c r="KK155" i="36"/>
  <c r="KJ155" i="36"/>
  <c r="KI155" i="36"/>
  <c r="KH155" i="36"/>
  <c r="KG155" i="36"/>
  <c r="KF155" i="36"/>
  <c r="KE155" i="36"/>
  <c r="KD155" i="36"/>
  <c r="KC155" i="36"/>
  <c r="KB155" i="36"/>
  <c r="KA155" i="36"/>
  <c r="JZ155" i="36"/>
  <c r="JW155" i="36"/>
  <c r="JV155" i="36"/>
  <c r="JU155" i="36"/>
  <c r="JT155" i="36"/>
  <c r="JS155" i="36"/>
  <c r="JR155" i="36"/>
  <c r="JQ155" i="36"/>
  <c r="JP155" i="36"/>
  <c r="JO155" i="36"/>
  <c r="JN155" i="36"/>
  <c r="JM155" i="36"/>
  <c r="JL155" i="36"/>
  <c r="JK155" i="36"/>
  <c r="JJ155" i="36"/>
  <c r="JI155" i="36"/>
  <c r="JH155" i="36"/>
  <c r="JG155" i="36"/>
  <c r="JF155" i="36"/>
  <c r="JE155" i="36"/>
  <c r="JD155" i="36"/>
  <c r="JC155" i="36"/>
  <c r="JB155" i="36"/>
  <c r="JA155" i="36"/>
  <c r="IZ155" i="36"/>
  <c r="IY155" i="36"/>
  <c r="IX155" i="36"/>
  <c r="IU155" i="36"/>
  <c r="IT155" i="36"/>
  <c r="IS155" i="36"/>
  <c r="IR155" i="36"/>
  <c r="IQ155" i="36"/>
  <c r="IP155" i="36"/>
  <c r="IO155" i="36"/>
  <c r="IN155" i="36"/>
  <c r="IM155" i="36"/>
  <c r="IL155" i="36"/>
  <c r="IK155" i="36"/>
  <c r="IJ155" i="36"/>
  <c r="II155" i="36"/>
  <c r="IH155" i="36"/>
  <c r="IG155" i="36"/>
  <c r="IF155" i="36"/>
  <c r="IE155" i="36"/>
  <c r="ID155" i="36"/>
  <c r="IC155" i="36"/>
  <c r="IB155" i="36"/>
  <c r="IA155" i="36"/>
  <c r="HZ155" i="36"/>
  <c r="HY155" i="36"/>
  <c r="HX155" i="36"/>
  <c r="HW155" i="36"/>
  <c r="HV155" i="36"/>
  <c r="HS155" i="36"/>
  <c r="HR155" i="36"/>
  <c r="HQ155" i="36"/>
  <c r="HP155" i="36"/>
  <c r="HO155" i="36"/>
  <c r="HN155" i="36"/>
  <c r="HM155" i="36"/>
  <c r="HL155" i="36"/>
  <c r="HK155" i="36"/>
  <c r="HJ155" i="36"/>
  <c r="HI155" i="36"/>
  <c r="HH155" i="36"/>
  <c r="HG155" i="36"/>
  <c r="HF155" i="36"/>
  <c r="HE155" i="36"/>
  <c r="HD155" i="36"/>
  <c r="HC155" i="36"/>
  <c r="HB155" i="36"/>
  <c r="HA155" i="36"/>
  <c r="GZ155" i="36"/>
  <c r="GY155" i="36"/>
  <c r="GX155" i="36"/>
  <c r="GW155" i="36"/>
  <c r="GV155" i="36"/>
  <c r="GU155" i="36"/>
  <c r="GT155" i="36"/>
  <c r="GQ155" i="36"/>
  <c r="GP155" i="36"/>
  <c r="GO155" i="36"/>
  <c r="GN155" i="36"/>
  <c r="GM155" i="36"/>
  <c r="GL155" i="36"/>
  <c r="GK155" i="36"/>
  <c r="GJ155" i="36"/>
  <c r="GI155" i="36"/>
  <c r="GH155" i="36"/>
  <c r="GG155" i="36"/>
  <c r="GF155" i="36"/>
  <c r="GE155" i="36"/>
  <c r="GD155" i="36"/>
  <c r="GC155" i="36"/>
  <c r="GB155" i="36"/>
  <c r="GA155" i="36"/>
  <c r="FZ155" i="36"/>
  <c r="FY155" i="36"/>
  <c r="FX155" i="36"/>
  <c r="FW155" i="36"/>
  <c r="FV155" i="36"/>
  <c r="FU155" i="36"/>
  <c r="FT155" i="36"/>
  <c r="FS155" i="36"/>
  <c r="FR155" i="36"/>
  <c r="FO155" i="36"/>
  <c r="FN155" i="36"/>
  <c r="FM155" i="36"/>
  <c r="FL155" i="36"/>
  <c r="FK155" i="36"/>
  <c r="FJ155" i="36"/>
  <c r="FI155" i="36"/>
  <c r="FH155" i="36"/>
  <c r="FG155" i="36"/>
  <c r="FF155" i="36"/>
  <c r="FE155" i="36"/>
  <c r="FD155" i="36"/>
  <c r="FC155" i="36"/>
  <c r="FB155" i="36"/>
  <c r="FA155" i="36"/>
  <c r="EZ155" i="36"/>
  <c r="EY155" i="36"/>
  <c r="EX155" i="36"/>
  <c r="EW155" i="36"/>
  <c r="EV155" i="36"/>
  <c r="EU155" i="36"/>
  <c r="ET155" i="36"/>
  <c r="ES155" i="36"/>
  <c r="ER155" i="36"/>
  <c r="EQ155" i="36"/>
  <c r="EP155" i="36"/>
  <c r="EM155" i="36"/>
  <c r="EL155" i="36"/>
  <c r="EK155" i="36"/>
  <c r="EJ155" i="36"/>
  <c r="EI155" i="36"/>
  <c r="EH155" i="36"/>
  <c r="EG155" i="36"/>
  <c r="EF155" i="36"/>
  <c r="EE155" i="36"/>
  <c r="ED155" i="36"/>
  <c r="EC155" i="36"/>
  <c r="EB155" i="36"/>
  <c r="EA155" i="36"/>
  <c r="DZ155" i="36"/>
  <c r="DY155" i="36"/>
  <c r="DX155" i="36"/>
  <c r="DW155" i="36"/>
  <c r="DV155" i="36"/>
  <c r="DU155" i="36"/>
  <c r="DT155" i="36"/>
  <c r="DS155" i="36"/>
  <c r="DR155" i="36"/>
  <c r="DQ155" i="36"/>
  <c r="DP155" i="36"/>
  <c r="DO155" i="36"/>
  <c r="DN155" i="36"/>
  <c r="DK155" i="36"/>
  <c r="DJ155" i="36"/>
  <c r="DI155" i="36"/>
  <c r="DH155" i="36"/>
  <c r="DG155" i="36"/>
  <c r="DF155" i="36"/>
  <c r="DE155" i="36"/>
  <c r="DD155" i="36"/>
  <c r="DC155" i="36"/>
  <c r="DB155" i="36"/>
  <c r="DA155" i="36"/>
  <c r="CZ155" i="36"/>
  <c r="CY155" i="36"/>
  <c r="CX155" i="36"/>
  <c r="CW155" i="36"/>
  <c r="CV155" i="36"/>
  <c r="CU155" i="36"/>
  <c r="CT155" i="36"/>
  <c r="CS155" i="36"/>
  <c r="CR155" i="36"/>
  <c r="CQ155" i="36"/>
  <c r="CP155" i="36"/>
  <c r="CO155" i="36"/>
  <c r="CN155" i="36"/>
  <c r="CM155" i="36"/>
  <c r="CL155" i="36"/>
  <c r="CI155" i="36"/>
  <c r="CH155" i="36"/>
  <c r="CG155" i="36"/>
  <c r="CF155" i="36"/>
  <c r="CE155" i="36"/>
  <c r="CD155" i="36"/>
  <c r="CC155" i="36"/>
  <c r="CB155" i="36"/>
  <c r="CA155" i="36"/>
  <c r="BZ155" i="36"/>
  <c r="BY155" i="36"/>
  <c r="BX155" i="36"/>
  <c r="BW155" i="36"/>
  <c r="BV155" i="36"/>
  <c r="BU155" i="36"/>
  <c r="BT155" i="36"/>
  <c r="BS155" i="36"/>
  <c r="BR155" i="36"/>
  <c r="BQ155" i="36"/>
  <c r="BP155" i="36"/>
  <c r="BO155" i="36"/>
  <c r="BN155" i="36"/>
  <c r="BM155" i="36"/>
  <c r="BL155" i="36"/>
  <c r="BK155" i="36"/>
  <c r="BJ155" i="36"/>
  <c r="BG155" i="36"/>
  <c r="BF155" i="36"/>
  <c r="BE155" i="36"/>
  <c r="BD155" i="36"/>
  <c r="BC155" i="36"/>
  <c r="BB155" i="36"/>
  <c r="BA155" i="36"/>
  <c r="AZ155" i="36"/>
  <c r="AY155" i="36"/>
  <c r="AX155" i="36"/>
  <c r="AW155" i="36"/>
  <c r="AV155" i="36"/>
  <c r="AU155" i="36"/>
  <c r="AT155" i="36"/>
  <c r="AS155" i="36"/>
  <c r="AR155" i="36"/>
  <c r="AQ155" i="36"/>
  <c r="AP155" i="36"/>
  <c r="AO155" i="36"/>
  <c r="AN155" i="36"/>
  <c r="AM155" i="36"/>
  <c r="AL155" i="36"/>
  <c r="AK155" i="36"/>
  <c r="AJ155" i="36"/>
  <c r="AI155" i="36"/>
  <c r="AH155" i="36"/>
  <c r="AE155" i="36"/>
  <c r="AD155" i="36"/>
  <c r="AC155" i="36"/>
  <c r="AB155" i="36"/>
  <c r="AA155" i="36"/>
  <c r="Z155" i="36"/>
  <c r="Y155" i="36"/>
  <c r="X155" i="36"/>
  <c r="W155" i="36"/>
  <c r="V155" i="36"/>
  <c r="U155" i="36"/>
  <c r="T155" i="36"/>
  <c r="S155" i="36"/>
  <c r="R155" i="36"/>
  <c r="Q155" i="36"/>
  <c r="P155" i="36"/>
  <c r="O155" i="36"/>
  <c r="N155" i="36"/>
  <c r="M155" i="36"/>
  <c r="L155" i="36"/>
  <c r="K155" i="36"/>
  <c r="J155" i="36"/>
  <c r="I155" i="36"/>
  <c r="H155" i="36"/>
  <c r="G155" i="36"/>
  <c r="F155" i="36"/>
  <c r="KY154" i="36"/>
  <c r="KX154" i="36"/>
  <c r="KW154" i="36"/>
  <c r="KV154" i="36"/>
  <c r="KU154" i="36"/>
  <c r="KT154" i="36"/>
  <c r="KS154" i="36"/>
  <c r="KR154" i="36"/>
  <c r="KQ154" i="36"/>
  <c r="KP154" i="36"/>
  <c r="KO154" i="36"/>
  <c r="KN154" i="36"/>
  <c r="KM154" i="36"/>
  <c r="KL154" i="36"/>
  <c r="KK154" i="36"/>
  <c r="KJ154" i="36"/>
  <c r="KI154" i="36"/>
  <c r="KH154" i="36"/>
  <c r="KG154" i="36"/>
  <c r="KF154" i="36"/>
  <c r="KE154" i="36"/>
  <c r="KD154" i="36"/>
  <c r="KC154" i="36"/>
  <c r="KB154" i="36"/>
  <c r="KA154" i="36"/>
  <c r="JZ154" i="36"/>
  <c r="JW154" i="36"/>
  <c r="JV154" i="36"/>
  <c r="JU154" i="36"/>
  <c r="JT154" i="36"/>
  <c r="JS154" i="36"/>
  <c r="JR154" i="36"/>
  <c r="JQ154" i="36"/>
  <c r="JP154" i="36"/>
  <c r="JO154" i="36"/>
  <c r="JN154" i="36"/>
  <c r="JM154" i="36"/>
  <c r="JL154" i="36"/>
  <c r="JK154" i="36"/>
  <c r="JJ154" i="36"/>
  <c r="JI154" i="36"/>
  <c r="JH154" i="36"/>
  <c r="JG154" i="36"/>
  <c r="JF154" i="36"/>
  <c r="JE154" i="36"/>
  <c r="JD154" i="36"/>
  <c r="JC154" i="36"/>
  <c r="JB154" i="36"/>
  <c r="JA154" i="36"/>
  <c r="IZ154" i="36"/>
  <c r="IY154" i="36"/>
  <c r="IX154" i="36"/>
  <c r="IU154" i="36"/>
  <c r="IT154" i="36"/>
  <c r="IS154" i="36"/>
  <c r="IR154" i="36"/>
  <c r="IQ154" i="36"/>
  <c r="IP154" i="36"/>
  <c r="IO154" i="36"/>
  <c r="IN154" i="36"/>
  <c r="IM154" i="36"/>
  <c r="IL154" i="36"/>
  <c r="IK154" i="36"/>
  <c r="IJ154" i="36"/>
  <c r="II154" i="36"/>
  <c r="IH154" i="36"/>
  <c r="IG154" i="36"/>
  <c r="IF154" i="36"/>
  <c r="IE154" i="36"/>
  <c r="ID154" i="36"/>
  <c r="IC154" i="36"/>
  <c r="IB154" i="36"/>
  <c r="IA154" i="36"/>
  <c r="HZ154" i="36"/>
  <c r="HY154" i="36"/>
  <c r="HX154" i="36"/>
  <c r="HW154" i="36"/>
  <c r="HV154" i="36"/>
  <c r="HS154" i="36"/>
  <c r="HR154" i="36"/>
  <c r="HQ154" i="36"/>
  <c r="HP154" i="36"/>
  <c r="HO154" i="36"/>
  <c r="HN154" i="36"/>
  <c r="HM154" i="36"/>
  <c r="HL154" i="36"/>
  <c r="HK154" i="36"/>
  <c r="HJ154" i="36"/>
  <c r="HI154" i="36"/>
  <c r="HH154" i="36"/>
  <c r="HG154" i="36"/>
  <c r="HF154" i="36"/>
  <c r="HE154" i="36"/>
  <c r="HD154" i="36"/>
  <c r="HC154" i="36"/>
  <c r="HB154" i="36"/>
  <c r="HA154" i="36"/>
  <c r="GZ154" i="36"/>
  <c r="GY154" i="36"/>
  <c r="GX154" i="36"/>
  <c r="GW154" i="36"/>
  <c r="GV154" i="36"/>
  <c r="GU154" i="36"/>
  <c r="GT154" i="36"/>
  <c r="GQ154" i="36"/>
  <c r="GP154" i="36"/>
  <c r="GO154" i="36"/>
  <c r="GN154" i="36"/>
  <c r="GM154" i="36"/>
  <c r="GL154" i="36"/>
  <c r="GK154" i="36"/>
  <c r="GJ154" i="36"/>
  <c r="GI154" i="36"/>
  <c r="GH154" i="36"/>
  <c r="GG154" i="36"/>
  <c r="GF154" i="36"/>
  <c r="GE154" i="36"/>
  <c r="GD154" i="36"/>
  <c r="GC154" i="36"/>
  <c r="GB154" i="36"/>
  <c r="GA154" i="36"/>
  <c r="FZ154" i="36"/>
  <c r="FY154" i="36"/>
  <c r="FX154" i="36"/>
  <c r="FW154" i="36"/>
  <c r="FV154" i="36"/>
  <c r="FU154" i="36"/>
  <c r="FT154" i="36"/>
  <c r="FS154" i="36"/>
  <c r="FR154" i="36"/>
  <c r="FO154" i="36"/>
  <c r="FN154" i="36"/>
  <c r="FM154" i="36"/>
  <c r="FL154" i="36"/>
  <c r="FK154" i="36"/>
  <c r="FJ154" i="36"/>
  <c r="FI154" i="36"/>
  <c r="FH154" i="36"/>
  <c r="FG154" i="36"/>
  <c r="FF154" i="36"/>
  <c r="FE154" i="36"/>
  <c r="FD154" i="36"/>
  <c r="FC154" i="36"/>
  <c r="FB154" i="36"/>
  <c r="FA154" i="36"/>
  <c r="EZ154" i="36"/>
  <c r="EY154" i="36"/>
  <c r="EX154" i="36"/>
  <c r="EW154" i="36"/>
  <c r="EV154" i="36"/>
  <c r="EU154" i="36"/>
  <c r="ET154" i="36"/>
  <c r="ES154" i="36"/>
  <c r="ER154" i="36"/>
  <c r="EQ154" i="36"/>
  <c r="EP154" i="36"/>
  <c r="EM154" i="36"/>
  <c r="EL154" i="36"/>
  <c r="EK154" i="36"/>
  <c r="EJ154" i="36"/>
  <c r="EI154" i="36"/>
  <c r="EH154" i="36"/>
  <c r="EG154" i="36"/>
  <c r="EF154" i="36"/>
  <c r="EE154" i="36"/>
  <c r="ED154" i="36"/>
  <c r="EC154" i="36"/>
  <c r="EB154" i="36"/>
  <c r="EA154" i="36"/>
  <c r="DZ154" i="36"/>
  <c r="DY154" i="36"/>
  <c r="DX154" i="36"/>
  <c r="DW154" i="36"/>
  <c r="DV154" i="36"/>
  <c r="DU154" i="36"/>
  <c r="DT154" i="36"/>
  <c r="DS154" i="36"/>
  <c r="DR154" i="36"/>
  <c r="DQ154" i="36"/>
  <c r="DP154" i="36"/>
  <c r="DO154" i="36"/>
  <c r="DN154" i="36"/>
  <c r="DK154" i="36"/>
  <c r="DJ154" i="36"/>
  <c r="DI154" i="36"/>
  <c r="DH154" i="36"/>
  <c r="DG154" i="36"/>
  <c r="DF154" i="36"/>
  <c r="DE154" i="36"/>
  <c r="DD154" i="36"/>
  <c r="DC154" i="36"/>
  <c r="DB154" i="36"/>
  <c r="DA154" i="36"/>
  <c r="CZ154" i="36"/>
  <c r="CY154" i="36"/>
  <c r="CX154" i="36"/>
  <c r="CW154" i="36"/>
  <c r="CV154" i="36"/>
  <c r="CU154" i="36"/>
  <c r="CT154" i="36"/>
  <c r="CS154" i="36"/>
  <c r="CR154" i="36"/>
  <c r="CQ154" i="36"/>
  <c r="CP154" i="36"/>
  <c r="CO154" i="36"/>
  <c r="CN154" i="36"/>
  <c r="CM154" i="36"/>
  <c r="CL154" i="36"/>
  <c r="CI154" i="36"/>
  <c r="CH154" i="36"/>
  <c r="CG154" i="36"/>
  <c r="CF154" i="36"/>
  <c r="CE154" i="36"/>
  <c r="CD154" i="36"/>
  <c r="CC154" i="36"/>
  <c r="CB154" i="36"/>
  <c r="CA154" i="36"/>
  <c r="BZ154" i="36"/>
  <c r="BY154" i="36"/>
  <c r="BX154" i="36"/>
  <c r="BW154" i="36"/>
  <c r="BV154" i="36"/>
  <c r="BU154" i="36"/>
  <c r="BT154" i="36"/>
  <c r="BS154" i="36"/>
  <c r="BR154" i="36"/>
  <c r="BQ154" i="36"/>
  <c r="BP154" i="36"/>
  <c r="BO154" i="36"/>
  <c r="BN154" i="36"/>
  <c r="BM154" i="36"/>
  <c r="BL154" i="36"/>
  <c r="BK154" i="36"/>
  <c r="BJ154" i="36"/>
  <c r="BG154" i="36"/>
  <c r="BF154" i="36"/>
  <c r="BE154" i="36"/>
  <c r="BD154" i="36"/>
  <c r="BC154" i="36"/>
  <c r="BB154" i="36"/>
  <c r="BA154" i="36"/>
  <c r="AZ154" i="36"/>
  <c r="AY154" i="36"/>
  <c r="AX154" i="36"/>
  <c r="AW154" i="36"/>
  <c r="AV154" i="36"/>
  <c r="AU154" i="36"/>
  <c r="AT154" i="36"/>
  <c r="AS154" i="36"/>
  <c r="AR154" i="36"/>
  <c r="AQ154" i="36"/>
  <c r="AP154" i="36"/>
  <c r="AO154" i="36"/>
  <c r="AN154" i="36"/>
  <c r="AM154" i="36"/>
  <c r="AL154" i="36"/>
  <c r="AK154" i="36"/>
  <c r="AJ154" i="36"/>
  <c r="AI154" i="36"/>
  <c r="AH154" i="36"/>
  <c r="AE154" i="36"/>
  <c r="AD154" i="36"/>
  <c r="AC154" i="36"/>
  <c r="AB154" i="36"/>
  <c r="AA154" i="36"/>
  <c r="Z154" i="36"/>
  <c r="Y154" i="36"/>
  <c r="X154" i="36"/>
  <c r="W154" i="36"/>
  <c r="V154" i="36"/>
  <c r="U154" i="36"/>
  <c r="T154" i="36"/>
  <c r="S154" i="36"/>
  <c r="R154" i="36"/>
  <c r="Q154" i="36"/>
  <c r="P154" i="36"/>
  <c r="O154" i="36"/>
  <c r="N154" i="36"/>
  <c r="M154" i="36"/>
  <c r="L154" i="36"/>
  <c r="K154" i="36"/>
  <c r="J154" i="36"/>
  <c r="I154" i="36"/>
  <c r="H154" i="36"/>
  <c r="G154" i="36"/>
  <c r="F154" i="36"/>
  <c r="KY153" i="36"/>
  <c r="KX153" i="36"/>
  <c r="KW153" i="36"/>
  <c r="KV153" i="36"/>
  <c r="KU153" i="36"/>
  <c r="KT153" i="36"/>
  <c r="KS153" i="36"/>
  <c r="KR153" i="36"/>
  <c r="KQ153" i="36"/>
  <c r="KP153" i="36"/>
  <c r="KO153" i="36"/>
  <c r="KN153" i="36"/>
  <c r="KM153" i="36"/>
  <c r="KL153" i="36"/>
  <c r="KK153" i="36"/>
  <c r="KJ153" i="36"/>
  <c r="KI153" i="36"/>
  <c r="KH153" i="36"/>
  <c r="KG153" i="36"/>
  <c r="KF153" i="36"/>
  <c r="KE153" i="36"/>
  <c r="KD153" i="36"/>
  <c r="KC153" i="36"/>
  <c r="KB153" i="36"/>
  <c r="KA153" i="36"/>
  <c r="JZ153" i="36"/>
  <c r="JW153" i="36"/>
  <c r="JV153" i="36"/>
  <c r="JU153" i="36"/>
  <c r="JT153" i="36"/>
  <c r="JS153" i="36"/>
  <c r="JR153" i="36"/>
  <c r="JQ153" i="36"/>
  <c r="JP153" i="36"/>
  <c r="JO153" i="36"/>
  <c r="JN153" i="36"/>
  <c r="JM153" i="36"/>
  <c r="JL153" i="36"/>
  <c r="JK153" i="36"/>
  <c r="JJ153" i="36"/>
  <c r="JI153" i="36"/>
  <c r="JH153" i="36"/>
  <c r="JG153" i="36"/>
  <c r="JF153" i="36"/>
  <c r="JE153" i="36"/>
  <c r="JD153" i="36"/>
  <c r="JC153" i="36"/>
  <c r="JB153" i="36"/>
  <c r="JA153" i="36"/>
  <c r="IZ153" i="36"/>
  <c r="IY153" i="36"/>
  <c r="IX153" i="36"/>
  <c r="IU153" i="36"/>
  <c r="IT153" i="36"/>
  <c r="IS153" i="36"/>
  <c r="IR153" i="36"/>
  <c r="IQ153" i="36"/>
  <c r="IP153" i="36"/>
  <c r="IO153" i="36"/>
  <c r="IN153" i="36"/>
  <c r="IM153" i="36"/>
  <c r="IL153" i="36"/>
  <c r="IK153" i="36"/>
  <c r="IJ153" i="36"/>
  <c r="II153" i="36"/>
  <c r="IH153" i="36"/>
  <c r="IG153" i="36"/>
  <c r="IF153" i="36"/>
  <c r="IE153" i="36"/>
  <c r="ID153" i="36"/>
  <c r="IC153" i="36"/>
  <c r="IB153" i="36"/>
  <c r="IA153" i="36"/>
  <c r="HZ153" i="36"/>
  <c r="HY153" i="36"/>
  <c r="HX153" i="36"/>
  <c r="HW153" i="36"/>
  <c r="HV153" i="36"/>
  <c r="HS153" i="36"/>
  <c r="HR153" i="36"/>
  <c r="HQ153" i="36"/>
  <c r="HP153" i="36"/>
  <c r="HO153" i="36"/>
  <c r="HN153" i="36"/>
  <c r="HM153" i="36"/>
  <c r="HL153" i="36"/>
  <c r="HK153" i="36"/>
  <c r="HJ153" i="36"/>
  <c r="HI153" i="36"/>
  <c r="HH153" i="36"/>
  <c r="HG153" i="36"/>
  <c r="HF153" i="36"/>
  <c r="HE153" i="36"/>
  <c r="HD153" i="36"/>
  <c r="HC153" i="36"/>
  <c r="HB153" i="36"/>
  <c r="HA153" i="36"/>
  <c r="GZ153" i="36"/>
  <c r="GY153" i="36"/>
  <c r="GX153" i="36"/>
  <c r="GW153" i="36"/>
  <c r="GV153" i="36"/>
  <c r="GU153" i="36"/>
  <c r="GT153" i="36"/>
  <c r="GQ153" i="36"/>
  <c r="GP153" i="36"/>
  <c r="GO153" i="36"/>
  <c r="GN153" i="36"/>
  <c r="GM153" i="36"/>
  <c r="GL153" i="36"/>
  <c r="GK153" i="36"/>
  <c r="GJ153" i="36"/>
  <c r="GI153" i="36"/>
  <c r="GH153" i="36"/>
  <c r="GG153" i="36"/>
  <c r="GF153" i="36"/>
  <c r="GE153" i="36"/>
  <c r="GD153" i="36"/>
  <c r="GC153" i="36"/>
  <c r="GB153" i="36"/>
  <c r="GA153" i="36"/>
  <c r="FZ153" i="36"/>
  <c r="FY153" i="36"/>
  <c r="FX153" i="36"/>
  <c r="FW153" i="36"/>
  <c r="FV153" i="36"/>
  <c r="FU153" i="36"/>
  <c r="FT153" i="36"/>
  <c r="FS153" i="36"/>
  <c r="FR153" i="36"/>
  <c r="FO153" i="36"/>
  <c r="FN153" i="36"/>
  <c r="FM153" i="36"/>
  <c r="FL153" i="36"/>
  <c r="FK153" i="36"/>
  <c r="FJ153" i="36"/>
  <c r="FI153" i="36"/>
  <c r="FH153" i="36"/>
  <c r="FG153" i="36"/>
  <c r="FF153" i="36"/>
  <c r="FE153" i="36"/>
  <c r="FD153" i="36"/>
  <c r="FC153" i="36"/>
  <c r="FB153" i="36"/>
  <c r="FA153" i="36"/>
  <c r="EZ153" i="36"/>
  <c r="EY153" i="36"/>
  <c r="EX153" i="36"/>
  <c r="EW153" i="36"/>
  <c r="EV153" i="36"/>
  <c r="EU153" i="36"/>
  <c r="ET153" i="36"/>
  <c r="ES153" i="36"/>
  <c r="ER153" i="36"/>
  <c r="EQ153" i="36"/>
  <c r="EP153" i="36"/>
  <c r="EM153" i="36"/>
  <c r="EL153" i="36"/>
  <c r="EK153" i="36"/>
  <c r="EJ153" i="36"/>
  <c r="EI153" i="36"/>
  <c r="EH153" i="36"/>
  <c r="EG153" i="36"/>
  <c r="EF153" i="36"/>
  <c r="EE153" i="36"/>
  <c r="ED153" i="36"/>
  <c r="EC153" i="36"/>
  <c r="EB153" i="36"/>
  <c r="EA153" i="36"/>
  <c r="DZ153" i="36"/>
  <c r="DY153" i="36"/>
  <c r="DX153" i="36"/>
  <c r="DW153" i="36"/>
  <c r="DV153" i="36"/>
  <c r="DU153" i="36"/>
  <c r="DT153" i="36"/>
  <c r="DS153" i="36"/>
  <c r="DR153" i="36"/>
  <c r="DQ153" i="36"/>
  <c r="DP153" i="36"/>
  <c r="DO153" i="36"/>
  <c r="DN153" i="36"/>
  <c r="DK153" i="36"/>
  <c r="DJ153" i="36"/>
  <c r="DI153" i="36"/>
  <c r="DH153" i="36"/>
  <c r="DG153" i="36"/>
  <c r="DF153" i="36"/>
  <c r="DE153" i="36"/>
  <c r="DD153" i="36"/>
  <c r="DC153" i="36"/>
  <c r="DB153" i="36"/>
  <c r="DA153" i="36"/>
  <c r="CZ153" i="36"/>
  <c r="CY153" i="36"/>
  <c r="CX153" i="36"/>
  <c r="CW153" i="36"/>
  <c r="CV153" i="36"/>
  <c r="CU153" i="36"/>
  <c r="CT153" i="36"/>
  <c r="CS153" i="36"/>
  <c r="CR153" i="36"/>
  <c r="CQ153" i="36"/>
  <c r="CP153" i="36"/>
  <c r="CO153" i="36"/>
  <c r="CN153" i="36"/>
  <c r="CM153" i="36"/>
  <c r="CL153" i="36"/>
  <c r="CI153" i="36"/>
  <c r="CH153" i="36"/>
  <c r="CG153" i="36"/>
  <c r="CF153" i="36"/>
  <c r="CE153" i="36"/>
  <c r="CD153" i="36"/>
  <c r="CC153" i="36"/>
  <c r="CB153" i="36"/>
  <c r="CA153" i="36"/>
  <c r="BZ153" i="36"/>
  <c r="BY153" i="36"/>
  <c r="BX153" i="36"/>
  <c r="BW153" i="36"/>
  <c r="BV153" i="36"/>
  <c r="BU153" i="36"/>
  <c r="BT153" i="36"/>
  <c r="BS153" i="36"/>
  <c r="BR153" i="36"/>
  <c r="BQ153" i="36"/>
  <c r="BP153" i="36"/>
  <c r="BO153" i="36"/>
  <c r="BN153" i="36"/>
  <c r="BM153" i="36"/>
  <c r="BL153" i="36"/>
  <c r="BK153" i="36"/>
  <c r="BJ153" i="36"/>
  <c r="BG153" i="36"/>
  <c r="BF153" i="36"/>
  <c r="BE153" i="36"/>
  <c r="BD153" i="36"/>
  <c r="BC153" i="36"/>
  <c r="BB153" i="36"/>
  <c r="BA153" i="36"/>
  <c r="AZ153" i="36"/>
  <c r="AY153" i="36"/>
  <c r="AX153" i="36"/>
  <c r="AW153" i="36"/>
  <c r="AV153" i="36"/>
  <c r="AU153" i="36"/>
  <c r="AT153" i="36"/>
  <c r="AS153" i="36"/>
  <c r="AR153" i="36"/>
  <c r="AQ153" i="36"/>
  <c r="AP153" i="36"/>
  <c r="AO153" i="36"/>
  <c r="AN153" i="36"/>
  <c r="AM153" i="36"/>
  <c r="AL153" i="36"/>
  <c r="AK153" i="36"/>
  <c r="AJ153" i="36"/>
  <c r="AI153" i="36"/>
  <c r="AH153" i="36"/>
  <c r="AE153" i="36"/>
  <c r="AD153" i="36"/>
  <c r="AC153" i="36"/>
  <c r="AB153" i="36"/>
  <c r="AA153" i="36"/>
  <c r="Z153" i="36"/>
  <c r="Y153" i="36"/>
  <c r="X153" i="36"/>
  <c r="W153" i="36"/>
  <c r="V153" i="36"/>
  <c r="U153" i="36"/>
  <c r="T153" i="36"/>
  <c r="S153" i="36"/>
  <c r="R153" i="36"/>
  <c r="AF153" i="36" s="1"/>
  <c r="Q153" i="36"/>
  <c r="P153" i="36"/>
  <c r="O153" i="36"/>
  <c r="N153" i="36"/>
  <c r="M153" i="36"/>
  <c r="L153" i="36"/>
  <c r="K153" i="36"/>
  <c r="J153" i="36"/>
  <c r="I153" i="36"/>
  <c r="H153" i="36"/>
  <c r="G153" i="36"/>
  <c r="F153" i="36"/>
  <c r="KY152" i="36"/>
  <c r="KX152" i="36"/>
  <c r="KW152" i="36"/>
  <c r="KV152" i="36"/>
  <c r="KU152" i="36"/>
  <c r="KT152" i="36"/>
  <c r="KS152" i="36"/>
  <c r="KR152" i="36"/>
  <c r="KQ152" i="36"/>
  <c r="KP152" i="36"/>
  <c r="KO152" i="36"/>
  <c r="KN152" i="36"/>
  <c r="KM152" i="36"/>
  <c r="KL152" i="36"/>
  <c r="KK152" i="36"/>
  <c r="KJ152" i="36"/>
  <c r="KI152" i="36"/>
  <c r="KH152" i="36"/>
  <c r="KG152" i="36"/>
  <c r="KF152" i="36"/>
  <c r="KE152" i="36"/>
  <c r="KD152" i="36"/>
  <c r="KC152" i="36"/>
  <c r="KB152" i="36"/>
  <c r="KA152" i="36"/>
  <c r="JZ152" i="36"/>
  <c r="JW152" i="36"/>
  <c r="JV152" i="36"/>
  <c r="JU152" i="36"/>
  <c r="JT152" i="36"/>
  <c r="JS152" i="36"/>
  <c r="JR152" i="36"/>
  <c r="JQ152" i="36"/>
  <c r="JP152" i="36"/>
  <c r="JO152" i="36"/>
  <c r="JN152" i="36"/>
  <c r="JM152" i="36"/>
  <c r="JL152" i="36"/>
  <c r="JK152" i="36"/>
  <c r="JJ152" i="36"/>
  <c r="JI152" i="36"/>
  <c r="JH152" i="36"/>
  <c r="JG152" i="36"/>
  <c r="JF152" i="36"/>
  <c r="JE152" i="36"/>
  <c r="JD152" i="36"/>
  <c r="JC152" i="36"/>
  <c r="JB152" i="36"/>
  <c r="JA152" i="36"/>
  <c r="IZ152" i="36"/>
  <c r="IY152" i="36"/>
  <c r="IX152" i="36"/>
  <c r="IU152" i="36"/>
  <c r="IT152" i="36"/>
  <c r="IS152" i="36"/>
  <c r="IR152" i="36"/>
  <c r="IQ152" i="36"/>
  <c r="IP152" i="36"/>
  <c r="IO152" i="36"/>
  <c r="IN152" i="36"/>
  <c r="IM152" i="36"/>
  <c r="IL152" i="36"/>
  <c r="IK152" i="36"/>
  <c r="IJ152" i="36"/>
  <c r="II152" i="36"/>
  <c r="IH152" i="36"/>
  <c r="IG152" i="36"/>
  <c r="IF152" i="36"/>
  <c r="IE152" i="36"/>
  <c r="ID152" i="36"/>
  <c r="IC152" i="36"/>
  <c r="IB152" i="36"/>
  <c r="IV152" i="36" s="1"/>
  <c r="IA152" i="36"/>
  <c r="HZ152" i="36"/>
  <c r="HY152" i="36"/>
  <c r="HX152" i="36"/>
  <c r="HW152" i="36"/>
  <c r="HV152" i="36"/>
  <c r="HS152" i="36"/>
  <c r="HR152" i="36"/>
  <c r="HQ152" i="36"/>
  <c r="HP152" i="36"/>
  <c r="HO152" i="36"/>
  <c r="HN152" i="36"/>
  <c r="HM152" i="36"/>
  <c r="HL152" i="36"/>
  <c r="HK152" i="36"/>
  <c r="HJ152" i="36"/>
  <c r="HI152" i="36"/>
  <c r="HH152" i="36"/>
  <c r="HG152" i="36"/>
  <c r="HF152" i="36"/>
  <c r="HE152" i="36"/>
  <c r="HD152" i="36"/>
  <c r="HC152" i="36"/>
  <c r="HB152" i="36"/>
  <c r="HA152" i="36"/>
  <c r="GZ152" i="36"/>
  <c r="GY152" i="36"/>
  <c r="GX152" i="36"/>
  <c r="GW152" i="36"/>
  <c r="GV152" i="36"/>
  <c r="GU152" i="36"/>
  <c r="GT152" i="36"/>
  <c r="GQ152" i="36"/>
  <c r="GP152" i="36"/>
  <c r="GO152" i="36"/>
  <c r="GN152" i="36"/>
  <c r="GM152" i="36"/>
  <c r="GL152" i="36"/>
  <c r="GK152" i="36"/>
  <c r="GJ152" i="36"/>
  <c r="GI152" i="36"/>
  <c r="GH152" i="36"/>
  <c r="GG152" i="36"/>
  <c r="GF152" i="36"/>
  <c r="GE152" i="36"/>
  <c r="GD152" i="36"/>
  <c r="GC152" i="36"/>
  <c r="GB152" i="36"/>
  <c r="GA152" i="36"/>
  <c r="FZ152" i="36"/>
  <c r="FY152" i="36"/>
  <c r="FX152" i="36"/>
  <c r="FW152" i="36"/>
  <c r="FV152" i="36"/>
  <c r="FU152" i="36"/>
  <c r="FT152" i="36"/>
  <c r="FS152" i="36"/>
  <c r="FR152" i="36"/>
  <c r="FO152" i="36"/>
  <c r="FN152" i="36"/>
  <c r="FM152" i="36"/>
  <c r="FL152" i="36"/>
  <c r="FK152" i="36"/>
  <c r="FJ152" i="36"/>
  <c r="FI152" i="36"/>
  <c r="FH152" i="36"/>
  <c r="FG152" i="36"/>
  <c r="FF152" i="36"/>
  <c r="FE152" i="36"/>
  <c r="FD152" i="36"/>
  <c r="FC152" i="36"/>
  <c r="FB152" i="36"/>
  <c r="FA152" i="36"/>
  <c r="EZ152" i="36"/>
  <c r="EY152" i="36"/>
  <c r="EX152" i="36"/>
  <c r="EW152" i="36"/>
  <c r="EV152" i="36"/>
  <c r="EU152" i="36"/>
  <c r="ET152" i="36"/>
  <c r="ES152" i="36"/>
  <c r="ES177" i="36" s="1"/>
  <c r="ER152" i="36"/>
  <c r="EQ152" i="36"/>
  <c r="EP152" i="36"/>
  <c r="EM152" i="36"/>
  <c r="EL152" i="36"/>
  <c r="EK152" i="36"/>
  <c r="EJ152" i="36"/>
  <c r="EI152" i="36"/>
  <c r="EH152" i="36"/>
  <c r="EG152" i="36"/>
  <c r="EF152" i="36"/>
  <c r="EE152" i="36"/>
  <c r="ED152" i="36"/>
  <c r="EC152" i="36"/>
  <c r="EB152" i="36"/>
  <c r="EA152" i="36"/>
  <c r="DZ152" i="36"/>
  <c r="DY152" i="36"/>
  <c r="DX152" i="36"/>
  <c r="DW152" i="36"/>
  <c r="DV152" i="36"/>
  <c r="DU152" i="36"/>
  <c r="DT152" i="36"/>
  <c r="DS152" i="36"/>
  <c r="DR152" i="36"/>
  <c r="DQ152" i="36"/>
  <c r="DP152" i="36"/>
  <c r="DO152" i="36"/>
  <c r="DN152" i="36"/>
  <c r="DK152" i="36"/>
  <c r="DJ152" i="36"/>
  <c r="DI152" i="36"/>
  <c r="DH152" i="36"/>
  <c r="DG152" i="36"/>
  <c r="DF152" i="36"/>
  <c r="DE152" i="36"/>
  <c r="DD152" i="36"/>
  <c r="DC152" i="36"/>
  <c r="DB152" i="36"/>
  <c r="DA152" i="36"/>
  <c r="CZ152" i="36"/>
  <c r="CY152" i="36"/>
  <c r="CX152" i="36"/>
  <c r="CW152" i="36"/>
  <c r="CV152" i="36"/>
  <c r="CU152" i="36"/>
  <c r="CT152" i="36"/>
  <c r="CS152" i="36"/>
  <c r="CR152" i="36"/>
  <c r="CQ152" i="36"/>
  <c r="CP152" i="36"/>
  <c r="CO152" i="36"/>
  <c r="CN152" i="36"/>
  <c r="CM152" i="36"/>
  <c r="CL152" i="36"/>
  <c r="CI152" i="36"/>
  <c r="CH152" i="36"/>
  <c r="CG152" i="36"/>
  <c r="CF152" i="36"/>
  <c r="CF177" i="36" s="1"/>
  <c r="CE152" i="36"/>
  <c r="CD152" i="36"/>
  <c r="CC152" i="36"/>
  <c r="CB152" i="36"/>
  <c r="CA152" i="36"/>
  <c r="BZ152" i="36"/>
  <c r="BY152" i="36"/>
  <c r="BX152" i="36"/>
  <c r="BW152" i="36"/>
  <c r="BV152" i="36"/>
  <c r="BU152" i="36"/>
  <c r="BT152" i="36"/>
  <c r="BS152" i="36"/>
  <c r="BR152" i="36"/>
  <c r="BQ152" i="36"/>
  <c r="BP152" i="36"/>
  <c r="BO152" i="36"/>
  <c r="BN152" i="36"/>
  <c r="BM152" i="36"/>
  <c r="BL152" i="36"/>
  <c r="BK152" i="36"/>
  <c r="BJ152" i="36"/>
  <c r="BG152" i="36"/>
  <c r="BF152" i="36"/>
  <c r="BE152" i="36"/>
  <c r="BD152" i="36"/>
  <c r="BC152" i="36"/>
  <c r="BB152" i="36"/>
  <c r="BA152" i="36"/>
  <c r="AZ152" i="36"/>
  <c r="AY152" i="36"/>
  <c r="AX152" i="36"/>
  <c r="AW152" i="36"/>
  <c r="AV152" i="36"/>
  <c r="AU152" i="36"/>
  <c r="AT152" i="36"/>
  <c r="AS152" i="36"/>
  <c r="AR152" i="36"/>
  <c r="AQ152" i="36"/>
  <c r="AP152" i="36"/>
  <c r="AO152" i="36"/>
  <c r="AN152" i="36"/>
  <c r="AM152" i="36"/>
  <c r="AL152" i="36"/>
  <c r="AK152" i="36"/>
  <c r="AJ152" i="36"/>
  <c r="AI152" i="36"/>
  <c r="AH152" i="36"/>
  <c r="AE152" i="36"/>
  <c r="AD152" i="36"/>
  <c r="AC152" i="36"/>
  <c r="AB152" i="36"/>
  <c r="AA152" i="36"/>
  <c r="Z152" i="36"/>
  <c r="Y152" i="36"/>
  <c r="X152" i="36"/>
  <c r="W152" i="36"/>
  <c r="V152" i="36"/>
  <c r="U152" i="36"/>
  <c r="T152" i="36"/>
  <c r="S152" i="36"/>
  <c r="R152" i="36"/>
  <c r="Q152" i="36"/>
  <c r="P152" i="36"/>
  <c r="O152" i="36"/>
  <c r="N152" i="36"/>
  <c r="M152" i="36"/>
  <c r="L152" i="36"/>
  <c r="K152" i="36"/>
  <c r="J152" i="36"/>
  <c r="I152" i="36"/>
  <c r="H152" i="36"/>
  <c r="G152" i="36"/>
  <c r="F152" i="36"/>
  <c r="KY151" i="36"/>
  <c r="KX151" i="36"/>
  <c r="KW151" i="36"/>
  <c r="KV151" i="36"/>
  <c r="KU151" i="36"/>
  <c r="KT151" i="36"/>
  <c r="KS151" i="36"/>
  <c r="KR151" i="36"/>
  <c r="KQ151" i="36"/>
  <c r="KP151" i="36"/>
  <c r="KO151" i="36"/>
  <c r="KN151" i="36"/>
  <c r="KM151" i="36"/>
  <c r="KL151" i="36"/>
  <c r="KK151" i="36"/>
  <c r="KJ151" i="36"/>
  <c r="KI151" i="36"/>
  <c r="KH151" i="36"/>
  <c r="KG151" i="36"/>
  <c r="KF151" i="36"/>
  <c r="KE151" i="36"/>
  <c r="KD151" i="36"/>
  <c r="KC151" i="36"/>
  <c r="KB151" i="36"/>
  <c r="KA151" i="36"/>
  <c r="JZ151" i="36"/>
  <c r="JW151" i="36"/>
  <c r="JV151" i="36"/>
  <c r="JU151" i="36"/>
  <c r="JT151" i="36"/>
  <c r="JS151" i="36"/>
  <c r="JR151" i="36"/>
  <c r="JQ151" i="36"/>
  <c r="JP151" i="36"/>
  <c r="JO151" i="36"/>
  <c r="JN151" i="36"/>
  <c r="JM151" i="36"/>
  <c r="JL151" i="36"/>
  <c r="JK151" i="36"/>
  <c r="JJ151" i="36"/>
  <c r="JI151" i="36"/>
  <c r="JH151" i="36"/>
  <c r="JG151" i="36"/>
  <c r="JF151" i="36"/>
  <c r="JE151" i="36"/>
  <c r="JD151" i="36"/>
  <c r="JC151" i="36"/>
  <c r="JB151" i="36"/>
  <c r="JA151" i="36"/>
  <c r="IZ151" i="36"/>
  <c r="IY151" i="36"/>
  <c r="IX151" i="36"/>
  <c r="IU151" i="36"/>
  <c r="IT151" i="36"/>
  <c r="IS151" i="36"/>
  <c r="IR151" i="36"/>
  <c r="IQ151" i="36"/>
  <c r="IP151" i="36"/>
  <c r="IO151" i="36"/>
  <c r="IN151" i="36"/>
  <c r="IM151" i="36"/>
  <c r="IL151" i="36"/>
  <c r="IK151" i="36"/>
  <c r="IJ151" i="36"/>
  <c r="II151" i="36"/>
  <c r="IH151" i="36"/>
  <c r="IG151" i="36"/>
  <c r="IF151" i="36"/>
  <c r="IE151" i="36"/>
  <c r="ID151" i="36"/>
  <c r="IC151" i="36"/>
  <c r="IB151" i="36"/>
  <c r="IA151" i="36"/>
  <c r="HZ151" i="36"/>
  <c r="HY151" i="36"/>
  <c r="HX151" i="36"/>
  <c r="HW151" i="36"/>
  <c r="HV151" i="36"/>
  <c r="HS151" i="36"/>
  <c r="HR151" i="36"/>
  <c r="HQ151" i="36"/>
  <c r="HP151" i="36"/>
  <c r="HO151" i="36"/>
  <c r="HN151" i="36"/>
  <c r="HM151" i="36"/>
  <c r="HL151" i="36"/>
  <c r="HK151" i="36"/>
  <c r="HJ151" i="36"/>
  <c r="HI151" i="36"/>
  <c r="HH151" i="36"/>
  <c r="HG151" i="36"/>
  <c r="HF151" i="36"/>
  <c r="HE151" i="36"/>
  <c r="HD151" i="36"/>
  <c r="HC151" i="36"/>
  <c r="HB151" i="36"/>
  <c r="HA151" i="36"/>
  <c r="GZ151" i="36"/>
  <c r="GY151" i="36"/>
  <c r="GX151" i="36"/>
  <c r="GW151" i="36"/>
  <c r="GV151" i="36"/>
  <c r="GU151" i="36"/>
  <c r="GT151" i="36"/>
  <c r="GQ151" i="36"/>
  <c r="GP151" i="36"/>
  <c r="GO151" i="36"/>
  <c r="GN151" i="36"/>
  <c r="GM151" i="36"/>
  <c r="GL151" i="36"/>
  <c r="GK151" i="36"/>
  <c r="GJ151" i="36"/>
  <c r="GI151" i="36"/>
  <c r="GH151" i="36"/>
  <c r="GG151" i="36"/>
  <c r="GF151" i="36"/>
  <c r="GE151" i="36"/>
  <c r="GD151" i="36"/>
  <c r="GC151" i="36"/>
  <c r="GB151" i="36"/>
  <c r="GA151" i="36"/>
  <c r="FZ151" i="36"/>
  <c r="FY151" i="36"/>
  <c r="FX151" i="36"/>
  <c r="FW151" i="36"/>
  <c r="FV151" i="36"/>
  <c r="FU151" i="36"/>
  <c r="FT151" i="36"/>
  <c r="FS151" i="36"/>
  <c r="FR151" i="36"/>
  <c r="FO151" i="36"/>
  <c r="FN151" i="36"/>
  <c r="FM151" i="36"/>
  <c r="FL151" i="36"/>
  <c r="FK151" i="36"/>
  <c r="FJ151" i="36"/>
  <c r="FI151" i="36"/>
  <c r="FH151" i="36"/>
  <c r="FG151" i="36"/>
  <c r="FF151" i="36"/>
  <c r="FE151" i="36"/>
  <c r="FD151" i="36"/>
  <c r="FC151" i="36"/>
  <c r="FB151" i="36"/>
  <c r="FA151" i="36"/>
  <c r="EZ151" i="36"/>
  <c r="EY151" i="36"/>
  <c r="EX151" i="36"/>
  <c r="EW151" i="36"/>
  <c r="EV151" i="36"/>
  <c r="EU151" i="36"/>
  <c r="ET151" i="36"/>
  <c r="ES151" i="36"/>
  <c r="ER151" i="36"/>
  <c r="EQ151" i="36"/>
  <c r="EP151" i="36"/>
  <c r="EM151" i="36"/>
  <c r="EL151" i="36"/>
  <c r="EK151" i="36"/>
  <c r="EJ151" i="36"/>
  <c r="EI151" i="36"/>
  <c r="EH151" i="36"/>
  <c r="EG151" i="36"/>
  <c r="EF151" i="36"/>
  <c r="EE151" i="36"/>
  <c r="ED151" i="36"/>
  <c r="EC151" i="36"/>
  <c r="EB151" i="36"/>
  <c r="EA151" i="36"/>
  <c r="DZ151" i="36"/>
  <c r="DY151" i="36"/>
  <c r="DX151" i="36"/>
  <c r="DW151" i="36"/>
  <c r="DV151" i="36"/>
  <c r="DU151" i="36"/>
  <c r="DT151" i="36"/>
  <c r="DS151" i="36"/>
  <c r="DR151" i="36"/>
  <c r="DQ151" i="36"/>
  <c r="DP151" i="36"/>
  <c r="DO151" i="36"/>
  <c r="DN151" i="36"/>
  <c r="DK151" i="36"/>
  <c r="DJ151" i="36"/>
  <c r="DI151" i="36"/>
  <c r="DH151" i="36"/>
  <c r="DG151" i="36"/>
  <c r="DF151" i="36"/>
  <c r="DE151" i="36"/>
  <c r="DD151" i="36"/>
  <c r="DC151" i="36"/>
  <c r="DB151" i="36"/>
  <c r="DA151" i="36"/>
  <c r="CZ151" i="36"/>
  <c r="CY151" i="36"/>
  <c r="CX151" i="36"/>
  <c r="CW151" i="36"/>
  <c r="CV151" i="36"/>
  <c r="CU151" i="36"/>
  <c r="CT151" i="36"/>
  <c r="CS151" i="36"/>
  <c r="CR151" i="36"/>
  <c r="CQ151" i="36"/>
  <c r="CP151" i="36"/>
  <c r="CO151" i="36"/>
  <c r="CN151" i="36"/>
  <c r="CM151" i="36"/>
  <c r="CL151" i="36"/>
  <c r="CI151" i="36"/>
  <c r="CH151" i="36"/>
  <c r="CG151" i="36"/>
  <c r="CF151" i="36"/>
  <c r="CE151" i="36"/>
  <c r="CD151" i="36"/>
  <c r="CC151" i="36"/>
  <c r="CB151" i="36"/>
  <c r="CA151" i="36"/>
  <c r="BZ151" i="36"/>
  <c r="BY151" i="36"/>
  <c r="BX151" i="36"/>
  <c r="BW151" i="36"/>
  <c r="BV151" i="36"/>
  <c r="BU151" i="36"/>
  <c r="BT151" i="36"/>
  <c r="BS151" i="36"/>
  <c r="BR151" i="36"/>
  <c r="BQ151" i="36"/>
  <c r="BP151" i="36"/>
  <c r="BO151" i="36"/>
  <c r="BN151" i="36"/>
  <c r="BM151" i="36"/>
  <c r="BL151" i="36"/>
  <c r="BK151" i="36"/>
  <c r="BJ151" i="36"/>
  <c r="BG151" i="36"/>
  <c r="BF151" i="36"/>
  <c r="BE151" i="36"/>
  <c r="BD151" i="36"/>
  <c r="BC151" i="36"/>
  <c r="BB151" i="36"/>
  <c r="BA151" i="36"/>
  <c r="AZ151" i="36"/>
  <c r="AY151" i="36"/>
  <c r="AX151" i="36"/>
  <c r="AW151" i="36"/>
  <c r="AV151" i="36"/>
  <c r="AU151" i="36"/>
  <c r="AT151" i="36"/>
  <c r="AS151" i="36"/>
  <c r="AR151" i="36"/>
  <c r="AQ151" i="36"/>
  <c r="AP151" i="36"/>
  <c r="AO151" i="36"/>
  <c r="AN151" i="36"/>
  <c r="AM151" i="36"/>
  <c r="AL151" i="36"/>
  <c r="AK151" i="36"/>
  <c r="AJ151" i="36"/>
  <c r="AI151" i="36"/>
  <c r="AH151" i="36"/>
  <c r="AE151" i="36"/>
  <c r="AD151" i="36"/>
  <c r="AC151" i="36"/>
  <c r="AB151" i="36"/>
  <c r="AA151" i="36"/>
  <c r="Z151" i="36"/>
  <c r="Y151" i="36"/>
  <c r="X151" i="36"/>
  <c r="W151" i="36"/>
  <c r="V151" i="36"/>
  <c r="U151" i="36"/>
  <c r="T151" i="36"/>
  <c r="S151" i="36"/>
  <c r="R151" i="36"/>
  <c r="Q151" i="36"/>
  <c r="P151" i="36"/>
  <c r="O151" i="36"/>
  <c r="N151" i="36"/>
  <c r="M151" i="36"/>
  <c r="L151" i="36"/>
  <c r="K151" i="36"/>
  <c r="J151" i="36"/>
  <c r="I151" i="36"/>
  <c r="H151" i="36"/>
  <c r="G151" i="36"/>
  <c r="F151" i="36"/>
  <c r="KY150" i="36"/>
  <c r="KX150" i="36"/>
  <c r="KW150" i="36"/>
  <c r="KV150" i="36"/>
  <c r="KU150" i="36"/>
  <c r="KT150" i="36"/>
  <c r="KS150" i="36"/>
  <c r="KR150" i="36"/>
  <c r="KQ150" i="36"/>
  <c r="KP150" i="36"/>
  <c r="KO150" i="36"/>
  <c r="KN150" i="36"/>
  <c r="KM150" i="36"/>
  <c r="KL150" i="36"/>
  <c r="KK150" i="36"/>
  <c r="KJ150" i="36"/>
  <c r="KI150" i="36"/>
  <c r="KH150" i="36"/>
  <c r="KG150" i="36"/>
  <c r="KF150" i="36"/>
  <c r="KE150" i="36"/>
  <c r="KD150" i="36"/>
  <c r="KC150" i="36"/>
  <c r="KB150" i="36"/>
  <c r="KA150" i="36"/>
  <c r="JZ150" i="36"/>
  <c r="JW150" i="36"/>
  <c r="JV150" i="36"/>
  <c r="JU150" i="36"/>
  <c r="JT150" i="36"/>
  <c r="JS150" i="36"/>
  <c r="JR150" i="36"/>
  <c r="JQ150" i="36"/>
  <c r="JP150" i="36"/>
  <c r="JO150" i="36"/>
  <c r="JN150" i="36"/>
  <c r="JM150" i="36"/>
  <c r="JL150" i="36"/>
  <c r="JK150" i="36"/>
  <c r="JJ150" i="36"/>
  <c r="JI150" i="36"/>
  <c r="JH150" i="36"/>
  <c r="JG150" i="36"/>
  <c r="JF150" i="36"/>
  <c r="JE150" i="36"/>
  <c r="JD150" i="36"/>
  <c r="JC150" i="36"/>
  <c r="JB150" i="36"/>
  <c r="JA150" i="36"/>
  <c r="IZ150" i="36"/>
  <c r="IY150" i="36"/>
  <c r="IX150" i="36"/>
  <c r="IU150" i="36"/>
  <c r="IT150" i="36"/>
  <c r="IS150" i="36"/>
  <c r="IR150" i="36"/>
  <c r="IQ150" i="36"/>
  <c r="IP150" i="36"/>
  <c r="IO150" i="36"/>
  <c r="IN150" i="36"/>
  <c r="IM150" i="36"/>
  <c r="IL150" i="36"/>
  <c r="IK150" i="36"/>
  <c r="IJ150" i="36"/>
  <c r="II150" i="36"/>
  <c r="IH150" i="36"/>
  <c r="IG150" i="36"/>
  <c r="IF150" i="36"/>
  <c r="IE150" i="36"/>
  <c r="ID150" i="36"/>
  <c r="IC150" i="36"/>
  <c r="IB150" i="36"/>
  <c r="IA150" i="36"/>
  <c r="HZ150" i="36"/>
  <c r="HY150" i="36"/>
  <c r="HX150" i="36"/>
  <c r="HW150" i="36"/>
  <c r="HV150" i="36"/>
  <c r="HS150" i="36"/>
  <c r="HR150" i="36"/>
  <c r="HQ150" i="36"/>
  <c r="HP150" i="36"/>
  <c r="HO150" i="36"/>
  <c r="HN150" i="36"/>
  <c r="HM150" i="36"/>
  <c r="HL150" i="36"/>
  <c r="HK150" i="36"/>
  <c r="HJ150" i="36"/>
  <c r="HI150" i="36"/>
  <c r="HH150" i="36"/>
  <c r="HG150" i="36"/>
  <c r="HF150" i="36"/>
  <c r="HE150" i="36"/>
  <c r="HD150" i="36"/>
  <c r="HC150" i="36"/>
  <c r="HB150" i="36"/>
  <c r="HA150" i="36"/>
  <c r="GZ150" i="36"/>
  <c r="GY150" i="36"/>
  <c r="GX150" i="36"/>
  <c r="GW150" i="36"/>
  <c r="GV150" i="36"/>
  <c r="GU150" i="36"/>
  <c r="GT150" i="36"/>
  <c r="GQ150" i="36"/>
  <c r="GP150" i="36"/>
  <c r="GO150" i="36"/>
  <c r="GN150" i="36"/>
  <c r="GM150" i="36"/>
  <c r="GL150" i="36"/>
  <c r="GK150" i="36"/>
  <c r="GJ150" i="36"/>
  <c r="GI150" i="36"/>
  <c r="GH150" i="36"/>
  <c r="GG150" i="36"/>
  <c r="GF150" i="36"/>
  <c r="GE150" i="36"/>
  <c r="GD150" i="36"/>
  <c r="GC150" i="36"/>
  <c r="GB150" i="36"/>
  <c r="GA150" i="36"/>
  <c r="FZ150" i="36"/>
  <c r="FY150" i="36"/>
  <c r="FX150" i="36"/>
  <c r="FW150" i="36"/>
  <c r="FV150" i="36"/>
  <c r="FU150" i="36"/>
  <c r="FT150" i="36"/>
  <c r="FS150" i="36"/>
  <c r="FR150" i="36"/>
  <c r="FO150" i="36"/>
  <c r="FN150" i="36"/>
  <c r="FM150" i="36"/>
  <c r="FL150" i="36"/>
  <c r="FK150" i="36"/>
  <c r="FJ150" i="36"/>
  <c r="FI150" i="36"/>
  <c r="FH150" i="36"/>
  <c r="FG150" i="36"/>
  <c r="FF150" i="36"/>
  <c r="FE150" i="36"/>
  <c r="FD150" i="36"/>
  <c r="FC150" i="36"/>
  <c r="FB150" i="36"/>
  <c r="FA150" i="36"/>
  <c r="EZ150" i="36"/>
  <c r="EY150" i="36"/>
  <c r="EX150" i="36"/>
  <c r="EW150" i="36"/>
  <c r="EV150" i="36"/>
  <c r="EU150" i="36"/>
  <c r="ET150" i="36"/>
  <c r="ES150" i="36"/>
  <c r="ER150" i="36"/>
  <c r="EQ150" i="36"/>
  <c r="EQ177" i="36" s="1"/>
  <c r="EP150" i="36"/>
  <c r="EM150" i="36"/>
  <c r="EL150" i="36"/>
  <c r="EK150" i="36"/>
  <c r="EJ150" i="36"/>
  <c r="EI150" i="36"/>
  <c r="EH150" i="36"/>
  <c r="EG150" i="36"/>
  <c r="EF150" i="36"/>
  <c r="EE150" i="36"/>
  <c r="ED150" i="36"/>
  <c r="EC150" i="36"/>
  <c r="EB150" i="36"/>
  <c r="EA150" i="36"/>
  <c r="DZ150" i="36"/>
  <c r="DY150" i="36"/>
  <c r="DX150" i="36"/>
  <c r="DW150" i="36"/>
  <c r="DV150" i="36"/>
  <c r="DU150" i="36"/>
  <c r="DT150" i="36"/>
  <c r="DS150" i="36"/>
  <c r="DR150" i="36"/>
  <c r="DQ150" i="36"/>
  <c r="DP150" i="36"/>
  <c r="DO150" i="36"/>
  <c r="DN150" i="36"/>
  <c r="DK150" i="36"/>
  <c r="DJ150" i="36"/>
  <c r="DI150" i="36"/>
  <c r="DH150" i="36"/>
  <c r="DG150" i="36"/>
  <c r="DF150" i="36"/>
  <c r="DE150" i="36"/>
  <c r="DD150" i="36"/>
  <c r="DC150" i="36"/>
  <c r="DB150" i="36"/>
  <c r="DA150" i="36"/>
  <c r="CZ150" i="36"/>
  <c r="CY150" i="36"/>
  <c r="CX150" i="36"/>
  <c r="CW150" i="36"/>
  <c r="CV150" i="36"/>
  <c r="CU150" i="36"/>
  <c r="CT150" i="36"/>
  <c r="CS150" i="36"/>
  <c r="CR150" i="36"/>
  <c r="CQ150" i="36"/>
  <c r="CP150" i="36"/>
  <c r="CO150" i="36"/>
  <c r="CN150" i="36"/>
  <c r="CM150" i="36"/>
  <c r="CL150" i="36"/>
  <c r="CI150" i="36"/>
  <c r="CH150" i="36"/>
  <c r="CG150" i="36"/>
  <c r="CF150" i="36"/>
  <c r="CE150" i="36"/>
  <c r="CD150" i="36"/>
  <c r="CC150" i="36"/>
  <c r="CB150" i="36"/>
  <c r="CA150" i="36"/>
  <c r="BZ150" i="36"/>
  <c r="BY150" i="36"/>
  <c r="BX150" i="36"/>
  <c r="BW150" i="36"/>
  <c r="BV150" i="36"/>
  <c r="BU150" i="36"/>
  <c r="BT150" i="36"/>
  <c r="BS150" i="36"/>
  <c r="BR150" i="36"/>
  <c r="BQ150" i="36"/>
  <c r="BP150" i="36"/>
  <c r="BO150" i="36"/>
  <c r="BN150" i="36"/>
  <c r="BM150" i="36"/>
  <c r="BL150" i="36"/>
  <c r="BK150" i="36"/>
  <c r="BJ150" i="36"/>
  <c r="BG150" i="36"/>
  <c r="BF150" i="36"/>
  <c r="BE150" i="36"/>
  <c r="BD150" i="36"/>
  <c r="BC150" i="36"/>
  <c r="BB150" i="36"/>
  <c r="BA150" i="36"/>
  <c r="AZ150" i="36"/>
  <c r="AY150" i="36"/>
  <c r="AX150" i="36"/>
  <c r="AW150" i="36"/>
  <c r="AV150" i="36"/>
  <c r="AU150" i="36"/>
  <c r="AT150" i="36"/>
  <c r="AS150" i="36"/>
  <c r="AR150" i="36"/>
  <c r="AQ150" i="36"/>
  <c r="AP150" i="36"/>
  <c r="AO150" i="36"/>
  <c r="AN150" i="36"/>
  <c r="AM150" i="36"/>
  <c r="AL150" i="36"/>
  <c r="AK150" i="36"/>
  <c r="AJ150" i="36"/>
  <c r="AI150" i="36"/>
  <c r="AH150" i="36"/>
  <c r="AE150" i="36"/>
  <c r="AD150" i="36"/>
  <c r="AC150" i="36"/>
  <c r="AB150" i="36"/>
  <c r="AA150" i="36"/>
  <c r="Z150" i="36"/>
  <c r="Y150" i="36"/>
  <c r="X150" i="36"/>
  <c r="W150" i="36"/>
  <c r="V150" i="36"/>
  <c r="U150" i="36"/>
  <c r="T150" i="36"/>
  <c r="S150" i="36"/>
  <c r="R150" i="36"/>
  <c r="Q150" i="36"/>
  <c r="P150" i="36"/>
  <c r="O150" i="36"/>
  <c r="N150" i="36"/>
  <c r="M150" i="36"/>
  <c r="L150" i="36"/>
  <c r="K150" i="36"/>
  <c r="J150" i="36"/>
  <c r="I150" i="36"/>
  <c r="H150" i="36"/>
  <c r="G150" i="36"/>
  <c r="F150" i="36"/>
  <c r="KY149" i="36"/>
  <c r="KX149" i="36"/>
  <c r="KW149" i="36"/>
  <c r="KV149" i="36"/>
  <c r="KU149" i="36"/>
  <c r="KT149" i="36"/>
  <c r="KS149" i="36"/>
  <c r="KR149" i="36"/>
  <c r="KQ149" i="36"/>
  <c r="KP149" i="36"/>
  <c r="KO149" i="36"/>
  <c r="KN149" i="36"/>
  <c r="KM149" i="36"/>
  <c r="KL149" i="36"/>
  <c r="KK149" i="36"/>
  <c r="KJ149" i="36"/>
  <c r="KI149" i="36"/>
  <c r="KH149" i="36"/>
  <c r="KG149" i="36"/>
  <c r="KF149" i="36"/>
  <c r="KE149" i="36"/>
  <c r="KD149" i="36"/>
  <c r="KC149" i="36"/>
  <c r="KB149" i="36"/>
  <c r="KA149" i="36"/>
  <c r="JZ149" i="36"/>
  <c r="JW149" i="36"/>
  <c r="JV149" i="36"/>
  <c r="JU149" i="36"/>
  <c r="JT149" i="36"/>
  <c r="JS149" i="36"/>
  <c r="JR149" i="36"/>
  <c r="JQ149" i="36"/>
  <c r="JP149" i="36"/>
  <c r="JO149" i="36"/>
  <c r="JN149" i="36"/>
  <c r="JM149" i="36"/>
  <c r="JL149" i="36"/>
  <c r="JK149" i="36"/>
  <c r="JJ149" i="36"/>
  <c r="JI149" i="36"/>
  <c r="JH149" i="36"/>
  <c r="JG149" i="36"/>
  <c r="JF149" i="36"/>
  <c r="JE149" i="36"/>
  <c r="JD149" i="36"/>
  <c r="JC149" i="36"/>
  <c r="JB149" i="36"/>
  <c r="JA149" i="36"/>
  <c r="IZ149" i="36"/>
  <c r="IY149" i="36"/>
  <c r="IX149" i="36"/>
  <c r="IU149" i="36"/>
  <c r="IT149" i="36"/>
  <c r="IS149" i="36"/>
  <c r="IR149" i="36"/>
  <c r="IQ149" i="36"/>
  <c r="IP149" i="36"/>
  <c r="IO149" i="36"/>
  <c r="IN149" i="36"/>
  <c r="IM149" i="36"/>
  <c r="IL149" i="36"/>
  <c r="IK149" i="36"/>
  <c r="IJ149" i="36"/>
  <c r="II149" i="36"/>
  <c r="IH149" i="36"/>
  <c r="IG149" i="36"/>
  <c r="IF149" i="36"/>
  <c r="IE149" i="36"/>
  <c r="ID149" i="36"/>
  <c r="IC149" i="36"/>
  <c r="IB149" i="36"/>
  <c r="IA149" i="36"/>
  <c r="HZ149" i="36"/>
  <c r="HY149" i="36"/>
  <c r="HX149" i="36"/>
  <c r="HW149" i="36"/>
  <c r="HV149" i="36"/>
  <c r="HS149" i="36"/>
  <c r="HR149" i="36"/>
  <c r="HQ149" i="36"/>
  <c r="HP149" i="36"/>
  <c r="HO149" i="36"/>
  <c r="HN149" i="36"/>
  <c r="HM149" i="36"/>
  <c r="HL149" i="36"/>
  <c r="HK149" i="36"/>
  <c r="HJ149" i="36"/>
  <c r="HI149" i="36"/>
  <c r="HH149" i="36"/>
  <c r="HG149" i="36"/>
  <c r="HF149" i="36"/>
  <c r="HE149" i="36"/>
  <c r="HD149" i="36"/>
  <c r="HC149" i="36"/>
  <c r="HB149" i="36"/>
  <c r="HA149" i="36"/>
  <c r="GZ149" i="36"/>
  <c r="GY149" i="36"/>
  <c r="GX149" i="36"/>
  <c r="GW149" i="36"/>
  <c r="GV149" i="36"/>
  <c r="GU149" i="36"/>
  <c r="GT149" i="36"/>
  <c r="GQ149" i="36"/>
  <c r="GP149" i="36"/>
  <c r="GO149" i="36"/>
  <c r="GN149" i="36"/>
  <c r="GM149" i="36"/>
  <c r="GL149" i="36"/>
  <c r="GK149" i="36"/>
  <c r="GJ149" i="36"/>
  <c r="GI149" i="36"/>
  <c r="GH149" i="36"/>
  <c r="GG149" i="36"/>
  <c r="GF149" i="36"/>
  <c r="GE149" i="36"/>
  <c r="GD149" i="36"/>
  <c r="GC149" i="36"/>
  <c r="GB149" i="36"/>
  <c r="GA149" i="36"/>
  <c r="FZ149" i="36"/>
  <c r="FY149" i="36"/>
  <c r="FX149" i="36"/>
  <c r="FW149" i="36"/>
  <c r="FV149" i="36"/>
  <c r="FU149" i="36"/>
  <c r="FT149" i="36"/>
  <c r="FS149" i="36"/>
  <c r="FR149" i="36"/>
  <c r="FO149" i="36"/>
  <c r="FN149" i="36"/>
  <c r="FM149" i="36"/>
  <c r="FL149" i="36"/>
  <c r="FK149" i="36"/>
  <c r="FJ149" i="36"/>
  <c r="FI149" i="36"/>
  <c r="FH149" i="36"/>
  <c r="FG149" i="36"/>
  <c r="FF149" i="36"/>
  <c r="FE149" i="36"/>
  <c r="FD149" i="36"/>
  <c r="FC149" i="36"/>
  <c r="FB149" i="36"/>
  <c r="FA149" i="36"/>
  <c r="EZ149" i="36"/>
  <c r="EY149" i="36"/>
  <c r="EX149" i="36"/>
  <c r="EW149" i="36"/>
  <c r="EV149" i="36"/>
  <c r="EU149" i="36"/>
  <c r="ET149" i="36"/>
  <c r="ES149" i="36"/>
  <c r="ER149" i="36"/>
  <c r="EQ149" i="36"/>
  <c r="EP149" i="36"/>
  <c r="EM149" i="36"/>
  <c r="EL149" i="36"/>
  <c r="EK149" i="36"/>
  <c r="EJ149" i="36"/>
  <c r="EI149" i="36"/>
  <c r="EH149" i="36"/>
  <c r="EG149" i="36"/>
  <c r="EF149" i="36"/>
  <c r="EE149" i="36"/>
  <c r="ED149" i="36"/>
  <c r="EC149" i="36"/>
  <c r="EB149" i="36"/>
  <c r="EA149" i="36"/>
  <c r="DZ149" i="36"/>
  <c r="DY149" i="36"/>
  <c r="DX149" i="36"/>
  <c r="DW149" i="36"/>
  <c r="DV149" i="36"/>
  <c r="DU149" i="36"/>
  <c r="DT149" i="36"/>
  <c r="DS149" i="36"/>
  <c r="DR149" i="36"/>
  <c r="DQ149" i="36"/>
  <c r="DP149" i="36"/>
  <c r="DO149" i="36"/>
  <c r="DN149" i="36"/>
  <c r="DK149" i="36"/>
  <c r="DJ149" i="36"/>
  <c r="DI149" i="36"/>
  <c r="DH149" i="36"/>
  <c r="DG149" i="36"/>
  <c r="DF149" i="36"/>
  <c r="DE149" i="36"/>
  <c r="DD149" i="36"/>
  <c r="DC149" i="36"/>
  <c r="DB149" i="36"/>
  <c r="DA149" i="36"/>
  <c r="CZ149" i="36"/>
  <c r="CY149" i="36"/>
  <c r="CX149" i="36"/>
  <c r="CW149" i="36"/>
  <c r="CV149" i="36"/>
  <c r="CU149" i="36"/>
  <c r="CT149" i="36"/>
  <c r="CS149" i="36"/>
  <c r="CR149" i="36"/>
  <c r="CQ149" i="36"/>
  <c r="CP149" i="36"/>
  <c r="CO149" i="36"/>
  <c r="CN149" i="36"/>
  <c r="CM149" i="36"/>
  <c r="CL149" i="36"/>
  <c r="CI149" i="36"/>
  <c r="CH149" i="36"/>
  <c r="CG149" i="36"/>
  <c r="CF149" i="36"/>
  <c r="CE149" i="36"/>
  <c r="CD149" i="36"/>
  <c r="CC149" i="36"/>
  <c r="CB149" i="36"/>
  <c r="CA149" i="36"/>
  <c r="BZ149" i="36"/>
  <c r="BY149" i="36"/>
  <c r="BX149" i="36"/>
  <c r="BW149" i="36"/>
  <c r="BV149" i="36"/>
  <c r="BU149" i="36"/>
  <c r="BT149" i="36"/>
  <c r="BS149" i="36"/>
  <c r="BR149" i="36"/>
  <c r="BQ149" i="36"/>
  <c r="BP149" i="36"/>
  <c r="BO149" i="36"/>
  <c r="BN149" i="36"/>
  <c r="BM149" i="36"/>
  <c r="BL149" i="36"/>
  <c r="BK149" i="36"/>
  <c r="BJ149" i="36"/>
  <c r="BG149" i="36"/>
  <c r="BF149" i="36"/>
  <c r="BE149" i="36"/>
  <c r="BD149" i="36"/>
  <c r="BC149" i="36"/>
  <c r="BB149" i="36"/>
  <c r="BA149" i="36"/>
  <c r="AZ149" i="36"/>
  <c r="AY149" i="36"/>
  <c r="AX149" i="36"/>
  <c r="AW149" i="36"/>
  <c r="AV149" i="36"/>
  <c r="AU149" i="36"/>
  <c r="AT149" i="36"/>
  <c r="AS149" i="36"/>
  <c r="AR149" i="36"/>
  <c r="AQ149" i="36"/>
  <c r="AP149" i="36"/>
  <c r="AO149" i="36"/>
  <c r="AN149" i="36"/>
  <c r="AM149" i="36"/>
  <c r="AL149" i="36"/>
  <c r="AK149" i="36"/>
  <c r="AJ149" i="36"/>
  <c r="AI149" i="36"/>
  <c r="AH149" i="36"/>
  <c r="AE149" i="36"/>
  <c r="AD149" i="36"/>
  <c r="AC149" i="36"/>
  <c r="AB149" i="36"/>
  <c r="AA149" i="36"/>
  <c r="Z149" i="36"/>
  <c r="Y149" i="36"/>
  <c r="X149" i="36"/>
  <c r="W149" i="36"/>
  <c r="V149" i="36"/>
  <c r="U149" i="36"/>
  <c r="T149" i="36"/>
  <c r="S149" i="36"/>
  <c r="R149" i="36"/>
  <c r="Q149" i="36"/>
  <c r="P149" i="36"/>
  <c r="O149" i="36"/>
  <c r="N149" i="36"/>
  <c r="AF149" i="36" s="1"/>
  <c r="M149" i="36"/>
  <c r="L149" i="36"/>
  <c r="K149" i="36"/>
  <c r="J149" i="36"/>
  <c r="I149" i="36"/>
  <c r="H149" i="36"/>
  <c r="G149" i="36"/>
  <c r="F149" i="36"/>
  <c r="KY148" i="36"/>
  <c r="KX148" i="36"/>
  <c r="KW148" i="36"/>
  <c r="KV148" i="36"/>
  <c r="KU148" i="36"/>
  <c r="KT148" i="36"/>
  <c r="KT177" i="36" s="1"/>
  <c r="KS148" i="36"/>
  <c r="KR148" i="36"/>
  <c r="KQ148" i="36"/>
  <c r="KP148" i="36"/>
  <c r="KO148" i="36"/>
  <c r="KN148" i="36"/>
  <c r="KM148" i="36"/>
  <c r="KL148" i="36"/>
  <c r="KK148" i="36"/>
  <c r="KJ148" i="36"/>
  <c r="KI148" i="36"/>
  <c r="KI177" i="36" s="1"/>
  <c r="KH148" i="36"/>
  <c r="KG148" i="36"/>
  <c r="KF148" i="36"/>
  <c r="KE148" i="36"/>
  <c r="KD148" i="36"/>
  <c r="KC148" i="36"/>
  <c r="KB148" i="36"/>
  <c r="KA148" i="36"/>
  <c r="JZ148" i="36"/>
  <c r="JW148" i="36"/>
  <c r="JV148" i="36"/>
  <c r="JU148" i="36"/>
  <c r="JT148" i="36"/>
  <c r="JS148" i="36"/>
  <c r="JR148" i="36"/>
  <c r="JQ148" i="36"/>
  <c r="JP148" i="36"/>
  <c r="JO148" i="36"/>
  <c r="JN148" i="36"/>
  <c r="JM148" i="36"/>
  <c r="JL148" i="36"/>
  <c r="JK148" i="36"/>
  <c r="JJ148" i="36"/>
  <c r="JI148" i="36"/>
  <c r="JH148" i="36"/>
  <c r="JG148" i="36"/>
  <c r="JF148" i="36"/>
  <c r="JE148" i="36"/>
  <c r="JD148" i="36"/>
  <c r="JC148" i="36"/>
  <c r="JB148" i="36"/>
  <c r="JA148" i="36"/>
  <c r="IZ148" i="36"/>
  <c r="IY148" i="36"/>
  <c r="IX148" i="36"/>
  <c r="IU148" i="36"/>
  <c r="IT148" i="36"/>
  <c r="IS148" i="36"/>
  <c r="IR148" i="36"/>
  <c r="IQ148" i="36"/>
  <c r="IP148" i="36"/>
  <c r="IO148" i="36"/>
  <c r="IN148" i="36"/>
  <c r="IM148" i="36"/>
  <c r="IL148" i="36"/>
  <c r="IK148" i="36"/>
  <c r="IJ148" i="36"/>
  <c r="II148" i="36"/>
  <c r="IH148" i="36"/>
  <c r="IG148" i="36"/>
  <c r="IF148" i="36"/>
  <c r="IE148" i="36"/>
  <c r="ID148" i="36"/>
  <c r="IC148" i="36"/>
  <c r="IB148" i="36"/>
  <c r="IA148" i="36"/>
  <c r="HZ148" i="36"/>
  <c r="HY148" i="36"/>
  <c r="HX148" i="36"/>
  <c r="HW148" i="36"/>
  <c r="HV148" i="36"/>
  <c r="HS148" i="36"/>
  <c r="HR148" i="36"/>
  <c r="HQ148" i="36"/>
  <c r="HP148" i="36"/>
  <c r="HO148" i="36"/>
  <c r="HN148" i="36"/>
  <c r="HM148" i="36"/>
  <c r="HL148" i="36"/>
  <c r="HK148" i="36"/>
  <c r="HK177" i="36" s="1"/>
  <c r="HJ148" i="36"/>
  <c r="HI148" i="36"/>
  <c r="HH148" i="36"/>
  <c r="HG148" i="36"/>
  <c r="HF148" i="36"/>
  <c r="HE148" i="36"/>
  <c r="HD148" i="36"/>
  <c r="HC148" i="36"/>
  <c r="HB148" i="36"/>
  <c r="HA148" i="36"/>
  <c r="GZ148" i="36"/>
  <c r="GY148" i="36"/>
  <c r="GX148" i="36"/>
  <c r="GW148" i="36"/>
  <c r="GV148" i="36"/>
  <c r="GU148" i="36"/>
  <c r="GT148" i="36"/>
  <c r="GQ148" i="36"/>
  <c r="GP148" i="36"/>
  <c r="GO148" i="36"/>
  <c r="GO177" i="36" s="1"/>
  <c r="GN148" i="36"/>
  <c r="GM148" i="36"/>
  <c r="GL148" i="36"/>
  <c r="GK148" i="36"/>
  <c r="GJ148" i="36"/>
  <c r="GI148" i="36"/>
  <c r="GH148" i="36"/>
  <c r="GG148" i="36"/>
  <c r="GF148" i="36"/>
  <c r="GE148" i="36"/>
  <c r="GD148" i="36"/>
  <c r="GC148" i="36"/>
  <c r="GB148" i="36"/>
  <c r="GA148" i="36"/>
  <c r="FZ148" i="36"/>
  <c r="FY148" i="36"/>
  <c r="FX148" i="36"/>
  <c r="FW148" i="36"/>
  <c r="FV148" i="36"/>
  <c r="FU148" i="36"/>
  <c r="FT148" i="36"/>
  <c r="FS148" i="36"/>
  <c r="FR148" i="36"/>
  <c r="FO148" i="36"/>
  <c r="FN148" i="36"/>
  <c r="FM148" i="36"/>
  <c r="FL148" i="36"/>
  <c r="FK148" i="36"/>
  <c r="FJ148" i="36"/>
  <c r="FI148" i="36"/>
  <c r="FH148" i="36"/>
  <c r="FG148" i="36"/>
  <c r="FF148" i="36"/>
  <c r="FE148" i="36"/>
  <c r="FD148" i="36"/>
  <c r="FC148" i="36"/>
  <c r="FB148" i="36"/>
  <c r="FA148" i="36"/>
  <c r="EZ148" i="36"/>
  <c r="EY148" i="36"/>
  <c r="EX148" i="36"/>
  <c r="EW148" i="36"/>
  <c r="EV148" i="36"/>
  <c r="EU148" i="36"/>
  <c r="ET148" i="36"/>
  <c r="ES148" i="36"/>
  <c r="ER148" i="36"/>
  <c r="EQ148" i="36"/>
  <c r="EP148" i="36"/>
  <c r="EP177" i="36" s="1"/>
  <c r="EM148" i="36"/>
  <c r="EL148" i="36"/>
  <c r="EK148" i="36"/>
  <c r="EJ148" i="36"/>
  <c r="EI148" i="36"/>
  <c r="EH148" i="36"/>
  <c r="EG148" i="36"/>
  <c r="EF148" i="36"/>
  <c r="EE148" i="36"/>
  <c r="ED148" i="36"/>
  <c r="EC148" i="36"/>
  <c r="EB148" i="36"/>
  <c r="EA148" i="36"/>
  <c r="DZ148" i="36"/>
  <c r="DY148" i="36"/>
  <c r="DX148" i="36"/>
  <c r="DW148" i="36"/>
  <c r="DV148" i="36"/>
  <c r="DU148" i="36"/>
  <c r="DT148" i="36"/>
  <c r="DS148" i="36"/>
  <c r="DR148" i="36"/>
  <c r="DQ148" i="36"/>
  <c r="DP148" i="36"/>
  <c r="DO148" i="36"/>
  <c r="DN148" i="36"/>
  <c r="DK148" i="36"/>
  <c r="DJ148" i="36"/>
  <c r="DI148" i="36"/>
  <c r="DH148" i="36"/>
  <c r="DG148" i="36"/>
  <c r="DF148" i="36"/>
  <c r="DE148" i="36"/>
  <c r="DD148" i="36"/>
  <c r="DC148" i="36"/>
  <c r="DB148" i="36"/>
  <c r="DA148" i="36"/>
  <c r="CZ148" i="36"/>
  <c r="CY148" i="36"/>
  <c r="CX148" i="36"/>
  <c r="CW148" i="36"/>
  <c r="CV148" i="36"/>
  <c r="CU148" i="36"/>
  <c r="CU177" i="36" s="1"/>
  <c r="CT148" i="36"/>
  <c r="CS148" i="36"/>
  <c r="CR148" i="36"/>
  <c r="CQ148" i="36"/>
  <c r="CP148" i="36"/>
  <c r="CO148" i="36"/>
  <c r="CN148" i="36"/>
  <c r="CM148" i="36"/>
  <c r="CL148" i="36"/>
  <c r="CI148" i="36"/>
  <c r="CH148" i="36"/>
  <c r="CG148" i="36"/>
  <c r="CF148" i="36"/>
  <c r="CE148" i="36"/>
  <c r="CD148" i="36"/>
  <c r="CC148" i="36"/>
  <c r="CC177" i="36" s="1"/>
  <c r="CB148" i="36"/>
  <c r="CA148" i="36"/>
  <c r="BZ148" i="36"/>
  <c r="BY148" i="36"/>
  <c r="BX148" i="36"/>
  <c r="BW148" i="36"/>
  <c r="BV148" i="36"/>
  <c r="BU148" i="36"/>
  <c r="BT148" i="36"/>
  <c r="BS148" i="36"/>
  <c r="BR148" i="36"/>
  <c r="BQ148" i="36"/>
  <c r="BP148" i="36"/>
  <c r="BO148" i="36"/>
  <c r="BN148" i="36"/>
  <c r="BM148" i="36"/>
  <c r="BL148" i="36"/>
  <c r="BK148" i="36"/>
  <c r="BJ148" i="36"/>
  <c r="BG148" i="36"/>
  <c r="BF148" i="36"/>
  <c r="BE148" i="36"/>
  <c r="BD148" i="36"/>
  <c r="BC148" i="36"/>
  <c r="BB148" i="36"/>
  <c r="BA148" i="36"/>
  <c r="AZ148" i="36"/>
  <c r="AY148" i="36"/>
  <c r="AX148" i="36"/>
  <c r="AW148" i="36"/>
  <c r="AV148" i="36"/>
  <c r="AU148" i="36"/>
  <c r="AT148" i="36"/>
  <c r="AS148" i="36"/>
  <c r="AR148" i="36"/>
  <c r="AQ148" i="36"/>
  <c r="AP148" i="36"/>
  <c r="AO148" i="36"/>
  <c r="AN148" i="36"/>
  <c r="AM148" i="36"/>
  <c r="AL148" i="36"/>
  <c r="AK148" i="36"/>
  <c r="AJ148" i="36"/>
  <c r="AI148" i="36"/>
  <c r="AH148" i="36"/>
  <c r="AE148" i="36"/>
  <c r="AD148" i="36"/>
  <c r="AC148" i="36"/>
  <c r="AB148" i="36"/>
  <c r="AA148" i="36"/>
  <c r="Z148" i="36"/>
  <c r="Y148" i="36"/>
  <c r="X148" i="36"/>
  <c r="W148" i="36"/>
  <c r="V148" i="36"/>
  <c r="U148" i="36"/>
  <c r="T148" i="36"/>
  <c r="S148" i="36"/>
  <c r="R148" i="36"/>
  <c r="Q148" i="36"/>
  <c r="P148" i="36"/>
  <c r="O148" i="36"/>
  <c r="N148" i="36"/>
  <c r="M148" i="36"/>
  <c r="L148" i="36"/>
  <c r="K148" i="36"/>
  <c r="J148" i="36"/>
  <c r="I148" i="36"/>
  <c r="H148" i="36"/>
  <c r="G148" i="36"/>
  <c r="F148" i="36"/>
  <c r="KY143" i="36"/>
  <c r="KX143" i="36"/>
  <c r="KW143" i="36"/>
  <c r="KV143" i="36"/>
  <c r="KU143" i="36"/>
  <c r="KT143" i="36"/>
  <c r="KS143" i="36"/>
  <c r="KR143" i="36"/>
  <c r="KQ143" i="36"/>
  <c r="KP143" i="36"/>
  <c r="KO143" i="36"/>
  <c r="KN143" i="36"/>
  <c r="KM143" i="36"/>
  <c r="KL143" i="36"/>
  <c r="KK143" i="36"/>
  <c r="KJ143" i="36"/>
  <c r="KI143" i="36"/>
  <c r="KH143" i="36"/>
  <c r="KG143" i="36"/>
  <c r="KF143" i="36"/>
  <c r="KE143" i="36"/>
  <c r="KD143" i="36"/>
  <c r="KC143" i="36"/>
  <c r="KB143" i="36"/>
  <c r="KA143" i="36"/>
  <c r="JZ143" i="36"/>
  <c r="JW143" i="36"/>
  <c r="JV143" i="36"/>
  <c r="JU143" i="36"/>
  <c r="JT143" i="36"/>
  <c r="JS143" i="36"/>
  <c r="JR143" i="36"/>
  <c r="JQ143" i="36"/>
  <c r="JP143" i="36"/>
  <c r="JO143" i="36"/>
  <c r="JN143" i="36"/>
  <c r="JM143" i="36"/>
  <c r="JL143" i="36"/>
  <c r="JK143" i="36"/>
  <c r="JJ143" i="36"/>
  <c r="JI143" i="36"/>
  <c r="JH143" i="36"/>
  <c r="JG143" i="36"/>
  <c r="JF143" i="36"/>
  <c r="JE143" i="36"/>
  <c r="JD143" i="36"/>
  <c r="JC143" i="36"/>
  <c r="JB143" i="36"/>
  <c r="JA143" i="36"/>
  <c r="IZ143" i="36"/>
  <c r="IY143" i="36"/>
  <c r="IX143" i="36"/>
  <c r="IU143" i="36"/>
  <c r="IT143" i="36"/>
  <c r="IS143" i="36"/>
  <c r="IR143" i="36"/>
  <c r="IQ143" i="36"/>
  <c r="IP143" i="36"/>
  <c r="IO143" i="36"/>
  <c r="IN143" i="36"/>
  <c r="IM143" i="36"/>
  <c r="IL143" i="36"/>
  <c r="IK143" i="36"/>
  <c r="IJ143" i="36"/>
  <c r="II143" i="36"/>
  <c r="IH143" i="36"/>
  <c r="IG143" i="36"/>
  <c r="IF143" i="36"/>
  <c r="IE143" i="36"/>
  <c r="ID143" i="36"/>
  <c r="IC143" i="36"/>
  <c r="IB143" i="36"/>
  <c r="IA143" i="36"/>
  <c r="HZ143" i="36"/>
  <c r="HY143" i="36"/>
  <c r="HX143" i="36"/>
  <c r="HW143" i="36"/>
  <c r="HV143" i="36"/>
  <c r="HS143" i="36"/>
  <c r="HR143" i="36"/>
  <c r="HQ143" i="36"/>
  <c r="HP143" i="36"/>
  <c r="HO143" i="36"/>
  <c r="HN143" i="36"/>
  <c r="HM143" i="36"/>
  <c r="HL143" i="36"/>
  <c r="HK143" i="36"/>
  <c r="HJ143" i="36"/>
  <c r="HI143" i="36"/>
  <c r="HH143" i="36"/>
  <c r="HG143" i="36"/>
  <c r="HF143" i="36"/>
  <c r="HE143" i="36"/>
  <c r="HD143" i="36"/>
  <c r="HC143" i="36"/>
  <c r="HB143" i="36"/>
  <c r="HA143" i="36"/>
  <c r="GZ143" i="36"/>
  <c r="GY143" i="36"/>
  <c r="GX143" i="36"/>
  <c r="GW143" i="36"/>
  <c r="GV143" i="36"/>
  <c r="GU143" i="36"/>
  <c r="GT143" i="36"/>
  <c r="GQ143" i="36"/>
  <c r="GP143" i="36"/>
  <c r="GO143" i="36"/>
  <c r="GN143" i="36"/>
  <c r="GM143" i="36"/>
  <c r="GL143" i="36"/>
  <c r="GK143" i="36"/>
  <c r="GJ143" i="36"/>
  <c r="GI143" i="36"/>
  <c r="GH143" i="36"/>
  <c r="GG143" i="36"/>
  <c r="GF143" i="36"/>
  <c r="GE143" i="36"/>
  <c r="GD143" i="36"/>
  <c r="GC143" i="36"/>
  <c r="GB143" i="36"/>
  <c r="GA143" i="36"/>
  <c r="FZ143" i="36"/>
  <c r="FY143" i="36"/>
  <c r="FX143" i="36"/>
  <c r="FW143" i="36"/>
  <c r="FV143" i="36"/>
  <c r="FU143" i="36"/>
  <c r="FT143" i="36"/>
  <c r="FS143" i="36"/>
  <c r="FR143" i="36"/>
  <c r="FO143" i="36"/>
  <c r="FN143" i="36"/>
  <c r="FM143" i="36"/>
  <c r="FL143" i="36"/>
  <c r="FK143" i="36"/>
  <c r="FJ143" i="36"/>
  <c r="FI143" i="36"/>
  <c r="FH143" i="36"/>
  <c r="FG143" i="36"/>
  <c r="FF143" i="36"/>
  <c r="FE143" i="36"/>
  <c r="FD143" i="36"/>
  <c r="FC143" i="36"/>
  <c r="FB143" i="36"/>
  <c r="FA143" i="36"/>
  <c r="EZ143" i="36"/>
  <c r="EY143" i="36"/>
  <c r="EX143" i="36"/>
  <c r="EW143" i="36"/>
  <c r="EV143" i="36"/>
  <c r="EU143" i="36"/>
  <c r="ET143" i="36"/>
  <c r="ES143" i="36"/>
  <c r="ER143" i="36"/>
  <c r="EQ143" i="36"/>
  <c r="EP143" i="36"/>
  <c r="EM143" i="36"/>
  <c r="EL143" i="36"/>
  <c r="EK143" i="36"/>
  <c r="EJ143" i="36"/>
  <c r="EI143" i="36"/>
  <c r="EH143" i="36"/>
  <c r="EG143" i="36"/>
  <c r="EF143" i="36"/>
  <c r="EE143" i="36"/>
  <c r="ED143" i="36"/>
  <c r="EC143" i="36"/>
  <c r="EB143" i="36"/>
  <c r="EA143" i="36"/>
  <c r="DZ143" i="36"/>
  <c r="DY143" i="36"/>
  <c r="DX143" i="36"/>
  <c r="DW143" i="36"/>
  <c r="DV143" i="36"/>
  <c r="DU143" i="36"/>
  <c r="DT143" i="36"/>
  <c r="DS143" i="36"/>
  <c r="DR143" i="36"/>
  <c r="DQ143" i="36"/>
  <c r="DP143" i="36"/>
  <c r="DO143" i="36"/>
  <c r="DN143" i="36"/>
  <c r="DK143" i="36"/>
  <c r="DJ143" i="36"/>
  <c r="DI143" i="36"/>
  <c r="DH143" i="36"/>
  <c r="DG143" i="36"/>
  <c r="DF143" i="36"/>
  <c r="DE143" i="36"/>
  <c r="DD143" i="36"/>
  <c r="DC143" i="36"/>
  <c r="DB143" i="36"/>
  <c r="DA143" i="36"/>
  <c r="CZ143" i="36"/>
  <c r="CY143" i="36"/>
  <c r="CX143" i="36"/>
  <c r="CW143" i="36"/>
  <c r="CV143" i="36"/>
  <c r="CU143" i="36"/>
  <c r="CT143" i="36"/>
  <c r="CS143" i="36"/>
  <c r="CR143" i="36"/>
  <c r="CQ143" i="36"/>
  <c r="CP143" i="36"/>
  <c r="CO143" i="36"/>
  <c r="CN143" i="36"/>
  <c r="CM143" i="36"/>
  <c r="CL143" i="36"/>
  <c r="CI143" i="36"/>
  <c r="CH143" i="36"/>
  <c r="CG143" i="36"/>
  <c r="CF143" i="36"/>
  <c r="CE143" i="36"/>
  <c r="CD143" i="36"/>
  <c r="CC143" i="36"/>
  <c r="CB143" i="36"/>
  <c r="CA143" i="36"/>
  <c r="BZ143" i="36"/>
  <c r="BY143" i="36"/>
  <c r="BX143" i="36"/>
  <c r="BW143" i="36"/>
  <c r="BV143" i="36"/>
  <c r="BU143" i="36"/>
  <c r="BT143" i="36"/>
  <c r="BS143" i="36"/>
  <c r="BR143" i="36"/>
  <c r="BQ143" i="36"/>
  <c r="BP143" i="36"/>
  <c r="BO143" i="36"/>
  <c r="BN143" i="36"/>
  <c r="BM143" i="36"/>
  <c r="BL143" i="36"/>
  <c r="BK143" i="36"/>
  <c r="BJ143" i="36"/>
  <c r="BG143" i="36"/>
  <c r="BF143" i="36"/>
  <c r="BE143" i="36"/>
  <c r="BD143" i="36"/>
  <c r="BC143" i="36"/>
  <c r="BB143" i="36"/>
  <c r="BA143" i="36"/>
  <c r="AZ143" i="36"/>
  <c r="AY143" i="36"/>
  <c r="AX143" i="36"/>
  <c r="AW143" i="36"/>
  <c r="AV143" i="36"/>
  <c r="AU143" i="36"/>
  <c r="AT143" i="36"/>
  <c r="AS143" i="36"/>
  <c r="AR143" i="36"/>
  <c r="AQ143" i="36"/>
  <c r="AP143" i="36"/>
  <c r="AO143" i="36"/>
  <c r="AN143" i="36"/>
  <c r="AM143" i="36"/>
  <c r="AL143" i="36"/>
  <c r="AK143" i="36"/>
  <c r="AJ143" i="36"/>
  <c r="AI143" i="36"/>
  <c r="AH143" i="36"/>
  <c r="AE143" i="36"/>
  <c r="AD143" i="36"/>
  <c r="AC143" i="36"/>
  <c r="AB143" i="36"/>
  <c r="AA143" i="36"/>
  <c r="Z143" i="36"/>
  <c r="Y143" i="36"/>
  <c r="X143" i="36"/>
  <c r="W143" i="36"/>
  <c r="V143" i="36"/>
  <c r="U143" i="36"/>
  <c r="T143" i="36"/>
  <c r="S143" i="36"/>
  <c r="R143" i="36"/>
  <c r="Q143" i="36"/>
  <c r="P143" i="36"/>
  <c r="O143" i="36"/>
  <c r="N143" i="36"/>
  <c r="M143" i="36"/>
  <c r="L143" i="36"/>
  <c r="K143" i="36"/>
  <c r="J143" i="36"/>
  <c r="I143" i="36"/>
  <c r="H143" i="36"/>
  <c r="G143" i="36"/>
  <c r="F143" i="36"/>
  <c r="KZ142" i="36"/>
  <c r="JX142" i="36"/>
  <c r="IV142" i="36"/>
  <c r="HT142" i="36"/>
  <c r="GR142" i="36"/>
  <c r="FP142" i="36"/>
  <c r="EN142" i="36"/>
  <c r="DL142" i="36"/>
  <c r="CJ142" i="36"/>
  <c r="BH142" i="36"/>
  <c r="AF142" i="36"/>
  <c r="KZ141" i="36"/>
  <c r="JX141" i="36"/>
  <c r="IV141" i="36"/>
  <c r="HT141" i="36"/>
  <c r="GR141" i="36"/>
  <c r="FP141" i="36"/>
  <c r="EN141" i="36"/>
  <c r="DL141" i="36"/>
  <c r="CJ141" i="36"/>
  <c r="BH141" i="36"/>
  <c r="AF141" i="36"/>
  <c r="KZ140" i="36"/>
  <c r="JX140" i="36"/>
  <c r="IV140" i="36"/>
  <c r="HT140" i="36"/>
  <c r="GR140" i="36"/>
  <c r="FP140" i="36"/>
  <c r="EN140" i="36"/>
  <c r="DL140" i="36"/>
  <c r="CJ140" i="36"/>
  <c r="BH140" i="36"/>
  <c r="AF140" i="36"/>
  <c r="KZ139" i="36"/>
  <c r="JX139" i="36"/>
  <c r="IV139" i="36"/>
  <c r="HT139" i="36"/>
  <c r="GR139" i="36"/>
  <c r="FP139" i="36"/>
  <c r="EN139" i="36"/>
  <c r="DL139" i="36"/>
  <c r="CJ139" i="36"/>
  <c r="BH139" i="36"/>
  <c r="AF139" i="36"/>
  <c r="KZ138" i="36"/>
  <c r="JX138" i="36"/>
  <c r="IV138" i="36"/>
  <c r="HT138" i="36"/>
  <c r="GR138" i="36"/>
  <c r="FP138" i="36"/>
  <c r="EN138" i="36"/>
  <c r="DL138" i="36"/>
  <c r="CJ138" i="36"/>
  <c r="BH138" i="36"/>
  <c r="AF138" i="36"/>
  <c r="KZ137" i="36"/>
  <c r="JX137" i="36"/>
  <c r="IV137" i="36"/>
  <c r="HT137" i="36"/>
  <c r="GR137" i="36"/>
  <c r="FP137" i="36"/>
  <c r="EN137" i="36"/>
  <c r="DL137" i="36"/>
  <c r="CJ137" i="36"/>
  <c r="BH137" i="36"/>
  <c r="AF137" i="36"/>
  <c r="KZ136" i="36"/>
  <c r="JX136" i="36"/>
  <c r="IV136" i="36"/>
  <c r="HT136" i="36"/>
  <c r="GR136" i="36"/>
  <c r="FP136" i="36"/>
  <c r="EN136" i="36"/>
  <c r="DL136" i="36"/>
  <c r="CJ136" i="36"/>
  <c r="BH136" i="36"/>
  <c r="AF136" i="36"/>
  <c r="KZ135" i="36"/>
  <c r="JX135" i="36"/>
  <c r="IV135" i="36"/>
  <c r="HT135" i="36"/>
  <c r="GR135" i="36"/>
  <c r="FP135" i="36"/>
  <c r="EN135" i="36"/>
  <c r="DL135" i="36"/>
  <c r="CJ135" i="36"/>
  <c r="BH135" i="36"/>
  <c r="AF135" i="36"/>
  <c r="KZ134" i="36"/>
  <c r="JX134" i="36"/>
  <c r="IV134" i="36"/>
  <c r="HT134" i="36"/>
  <c r="GR134" i="36"/>
  <c r="FP134" i="36"/>
  <c r="EN134" i="36"/>
  <c r="DL134" i="36"/>
  <c r="CJ134" i="36"/>
  <c r="BH134" i="36"/>
  <c r="AF134" i="36"/>
  <c r="KZ133" i="36"/>
  <c r="JX133" i="36"/>
  <c r="IV133" i="36"/>
  <c r="HT133" i="36"/>
  <c r="GR133" i="36"/>
  <c r="FP133" i="36"/>
  <c r="EN133" i="36"/>
  <c r="DL133" i="36"/>
  <c r="CJ133" i="36"/>
  <c r="BH133" i="36"/>
  <c r="AF133" i="36"/>
  <c r="KZ132" i="36"/>
  <c r="JX132" i="36"/>
  <c r="IV132" i="36"/>
  <c r="HT132" i="36"/>
  <c r="GR132" i="36"/>
  <c r="FP132" i="36"/>
  <c r="EN132" i="36"/>
  <c r="DL132" i="36"/>
  <c r="CJ132" i="36"/>
  <c r="BH132" i="36"/>
  <c r="AF132" i="36"/>
  <c r="KZ131" i="36"/>
  <c r="JX131" i="36"/>
  <c r="IV131" i="36"/>
  <c r="HT131" i="36"/>
  <c r="GR131" i="36"/>
  <c r="FP131" i="36"/>
  <c r="EN131" i="36"/>
  <c r="DL131" i="36"/>
  <c r="CJ131" i="36"/>
  <c r="BH131" i="36"/>
  <c r="AF131" i="36"/>
  <c r="KZ130" i="36"/>
  <c r="JX130" i="36"/>
  <c r="IV130" i="36"/>
  <c r="HT130" i="36"/>
  <c r="GR130" i="36"/>
  <c r="FP130" i="36"/>
  <c r="EN130" i="36"/>
  <c r="DL130" i="36"/>
  <c r="CJ130" i="36"/>
  <c r="BH130" i="36"/>
  <c r="AF130" i="36"/>
  <c r="KZ129" i="36"/>
  <c r="JX129" i="36"/>
  <c r="IV129" i="36"/>
  <c r="HT129" i="36"/>
  <c r="GR129" i="36"/>
  <c r="FP129" i="36"/>
  <c r="EN129" i="36"/>
  <c r="DL129" i="36"/>
  <c r="CJ129" i="36"/>
  <c r="BH129" i="36"/>
  <c r="AF129" i="36"/>
  <c r="KZ128" i="36"/>
  <c r="JX128" i="36"/>
  <c r="IV128" i="36"/>
  <c r="HT128" i="36"/>
  <c r="GR128" i="36"/>
  <c r="FP128" i="36"/>
  <c r="EN128" i="36"/>
  <c r="DL128" i="36"/>
  <c r="CJ128" i="36"/>
  <c r="BH128" i="36"/>
  <c r="AF128" i="36"/>
  <c r="KZ127" i="36"/>
  <c r="JX127" i="36"/>
  <c r="IV127" i="36"/>
  <c r="HT127" i="36"/>
  <c r="GR127" i="36"/>
  <c r="FP127" i="36"/>
  <c r="EN127" i="36"/>
  <c r="DL127" i="36"/>
  <c r="CJ127" i="36"/>
  <c r="BH127" i="36"/>
  <c r="AF127" i="36"/>
  <c r="KZ126" i="36"/>
  <c r="JX126" i="36"/>
  <c r="IV126" i="36"/>
  <c r="HT126" i="36"/>
  <c r="GR126" i="36"/>
  <c r="FP126" i="36"/>
  <c r="EN126" i="36"/>
  <c r="DL126" i="36"/>
  <c r="CJ126" i="36"/>
  <c r="BH126" i="36"/>
  <c r="AF126" i="36"/>
  <c r="KZ125" i="36"/>
  <c r="JX125" i="36"/>
  <c r="IV125" i="36"/>
  <c r="HT125" i="36"/>
  <c r="GR125" i="36"/>
  <c r="FP125" i="36"/>
  <c r="EN125" i="36"/>
  <c r="DL125" i="36"/>
  <c r="CJ125" i="36"/>
  <c r="BH125" i="36"/>
  <c r="AF125" i="36"/>
  <c r="KZ124" i="36"/>
  <c r="JX124" i="36"/>
  <c r="IV124" i="36"/>
  <c r="HT124" i="36"/>
  <c r="GR124" i="36"/>
  <c r="FP124" i="36"/>
  <c r="EN124" i="36"/>
  <c r="DL124" i="36"/>
  <c r="CJ124" i="36"/>
  <c r="BH124" i="36"/>
  <c r="AF124" i="36"/>
  <c r="KZ123" i="36"/>
  <c r="JX123" i="36"/>
  <c r="IV123" i="36"/>
  <c r="HT123" i="36"/>
  <c r="GR123" i="36"/>
  <c r="FP123" i="36"/>
  <c r="EN123" i="36"/>
  <c r="DL123" i="36"/>
  <c r="CJ123" i="36"/>
  <c r="BH123" i="36"/>
  <c r="AF123" i="36"/>
  <c r="KZ122" i="36"/>
  <c r="JX122" i="36"/>
  <c r="IV122" i="36"/>
  <c r="HT122" i="36"/>
  <c r="GR122" i="36"/>
  <c r="FP122" i="36"/>
  <c r="EN122" i="36"/>
  <c r="DL122" i="36"/>
  <c r="CJ122" i="36"/>
  <c r="BH122" i="36"/>
  <c r="AF122" i="36"/>
  <c r="KZ121" i="36"/>
  <c r="JX121" i="36"/>
  <c r="IV121" i="36"/>
  <c r="HT121" i="36"/>
  <c r="GR121" i="36"/>
  <c r="FP121" i="36"/>
  <c r="EN121" i="36"/>
  <c r="DL121" i="36"/>
  <c r="CJ121" i="36"/>
  <c r="BH121" i="36"/>
  <c r="AF121" i="36"/>
  <c r="KZ120" i="36"/>
  <c r="JX120" i="36"/>
  <c r="IV120" i="36"/>
  <c r="HT120" i="36"/>
  <c r="GR120" i="36"/>
  <c r="FP120" i="36"/>
  <c r="EN120" i="36"/>
  <c r="DL120" i="36"/>
  <c r="CJ120" i="36"/>
  <c r="BH120" i="36"/>
  <c r="AF120" i="36"/>
  <c r="KZ119" i="36"/>
  <c r="JX119" i="36"/>
  <c r="IV119" i="36"/>
  <c r="HT119" i="36"/>
  <c r="GR119" i="36"/>
  <c r="FP119" i="36"/>
  <c r="EN119" i="36"/>
  <c r="DL119" i="36"/>
  <c r="CJ119" i="36"/>
  <c r="BH119" i="36"/>
  <c r="AF119" i="36"/>
  <c r="KZ118" i="36"/>
  <c r="JX118" i="36"/>
  <c r="IV118" i="36"/>
  <c r="HT118" i="36"/>
  <c r="GR118" i="36"/>
  <c r="FP118" i="36"/>
  <c r="EN118" i="36"/>
  <c r="DL118" i="36"/>
  <c r="CJ118" i="36"/>
  <c r="BH118" i="36"/>
  <c r="AF118" i="36"/>
  <c r="KZ117" i="36"/>
  <c r="JX117" i="36"/>
  <c r="IV117" i="36"/>
  <c r="HT117" i="36"/>
  <c r="GR117" i="36"/>
  <c r="FP117" i="36"/>
  <c r="EN117" i="36"/>
  <c r="DL117" i="36"/>
  <c r="CJ117" i="36"/>
  <c r="BH117" i="36"/>
  <c r="AF117" i="36"/>
  <c r="KZ116" i="36"/>
  <c r="JX116" i="36"/>
  <c r="IV116" i="36"/>
  <c r="HT116" i="36"/>
  <c r="GR116" i="36"/>
  <c r="FP116" i="36"/>
  <c r="EN116" i="36"/>
  <c r="DL116" i="36"/>
  <c r="CJ116" i="36"/>
  <c r="BH116" i="36"/>
  <c r="AF116" i="36"/>
  <c r="KZ115" i="36"/>
  <c r="JX115" i="36"/>
  <c r="IV115" i="36"/>
  <c r="HT115" i="36"/>
  <c r="GR115" i="36"/>
  <c r="FP115" i="36"/>
  <c r="EN115" i="36"/>
  <c r="DL115" i="36"/>
  <c r="CJ115" i="36"/>
  <c r="BH115" i="36"/>
  <c r="AF115" i="36"/>
  <c r="KZ114" i="36"/>
  <c r="JX114" i="36"/>
  <c r="IV114" i="36"/>
  <c r="HT114" i="36"/>
  <c r="GR114" i="36"/>
  <c r="FP114" i="36"/>
  <c r="EN114" i="36"/>
  <c r="DL114" i="36"/>
  <c r="CJ114" i="36"/>
  <c r="BH114" i="36"/>
  <c r="AF114" i="36"/>
  <c r="ED74" i="34"/>
  <c r="ED73" i="34"/>
  <c r="ED72" i="34"/>
  <c r="ED71" i="34"/>
  <c r="ED70" i="34"/>
  <c r="ED69" i="34"/>
  <c r="ED68" i="34"/>
  <c r="ED67" i="34"/>
  <c r="ED66" i="34"/>
  <c r="ED65" i="34"/>
  <c r="ED64" i="34"/>
  <c r="ED63" i="34"/>
  <c r="ED62" i="34"/>
  <c r="ED61" i="34"/>
  <c r="ED60" i="34"/>
  <c r="ED59" i="34"/>
  <c r="ED58" i="34"/>
  <c r="ED57" i="34"/>
  <c r="ED56" i="34"/>
  <c r="ED55" i="34"/>
  <c r="ED54" i="34"/>
  <c r="ED53" i="34"/>
  <c r="ED52" i="34"/>
  <c r="ED51" i="34"/>
  <c r="ED50" i="34"/>
  <c r="ED49" i="34"/>
  <c r="ED48" i="34"/>
  <c r="ED47" i="34"/>
  <c r="ED46" i="34"/>
  <c r="DR74" i="34"/>
  <c r="DR73" i="34"/>
  <c r="DR72" i="34"/>
  <c r="DR71" i="34"/>
  <c r="DR70" i="34"/>
  <c r="DR69" i="34"/>
  <c r="DR68" i="34"/>
  <c r="DR67" i="34"/>
  <c r="DR66" i="34"/>
  <c r="DR65" i="34"/>
  <c r="DR64" i="34"/>
  <c r="DR63" i="34"/>
  <c r="DR62" i="34"/>
  <c r="DR61" i="34"/>
  <c r="DR60" i="34"/>
  <c r="DR59" i="34"/>
  <c r="DR58" i="34"/>
  <c r="DR57" i="34"/>
  <c r="DR56" i="34"/>
  <c r="DR55" i="34"/>
  <c r="DR54" i="34"/>
  <c r="DR53" i="34"/>
  <c r="DR52" i="34"/>
  <c r="DR51" i="34"/>
  <c r="DR50" i="34"/>
  <c r="DR49" i="34"/>
  <c r="DR48" i="34"/>
  <c r="DR47" i="34"/>
  <c r="DR46" i="34"/>
  <c r="DF74" i="34"/>
  <c r="DF73" i="34"/>
  <c r="DF72" i="34"/>
  <c r="DF71" i="34"/>
  <c r="DF70" i="34"/>
  <c r="DF69" i="34"/>
  <c r="DF68" i="34"/>
  <c r="DF67" i="34"/>
  <c r="DF66" i="34"/>
  <c r="DF65" i="34"/>
  <c r="DF64" i="34"/>
  <c r="DF63" i="34"/>
  <c r="DF62" i="34"/>
  <c r="DF61" i="34"/>
  <c r="DF60" i="34"/>
  <c r="DF59" i="34"/>
  <c r="DF58" i="34"/>
  <c r="DF57" i="34"/>
  <c r="DF56" i="34"/>
  <c r="DF55" i="34"/>
  <c r="DF54" i="34"/>
  <c r="DF53" i="34"/>
  <c r="DF52" i="34"/>
  <c r="DF51" i="34"/>
  <c r="DF50" i="34"/>
  <c r="DF49" i="34"/>
  <c r="DF48" i="34"/>
  <c r="DF47" i="34"/>
  <c r="DF46" i="34"/>
  <c r="CT74" i="34"/>
  <c r="CT73" i="34"/>
  <c r="CT72" i="34"/>
  <c r="CT71" i="34"/>
  <c r="CT70" i="34"/>
  <c r="CT69" i="34"/>
  <c r="CT68" i="34"/>
  <c r="CT67" i="34"/>
  <c r="CT66" i="34"/>
  <c r="CT65" i="34"/>
  <c r="CT64" i="34"/>
  <c r="CT63" i="34"/>
  <c r="CT62" i="34"/>
  <c r="CT61" i="34"/>
  <c r="CT60" i="34"/>
  <c r="CT59" i="34"/>
  <c r="CT58" i="34"/>
  <c r="CT57" i="34"/>
  <c r="CT56" i="34"/>
  <c r="CT55" i="34"/>
  <c r="CT54" i="34"/>
  <c r="CT53" i="34"/>
  <c r="CT52" i="34"/>
  <c r="CT51" i="34"/>
  <c r="CT50" i="34"/>
  <c r="CT49" i="34"/>
  <c r="CT48" i="34"/>
  <c r="CT47" i="34"/>
  <c r="CT46" i="34"/>
  <c r="CH74" i="34"/>
  <c r="CH73" i="34"/>
  <c r="CH72" i="34"/>
  <c r="CH71" i="34"/>
  <c r="CH70" i="34"/>
  <c r="CH69" i="34"/>
  <c r="CH68" i="34"/>
  <c r="CH67" i="34"/>
  <c r="CH66" i="34"/>
  <c r="CH65" i="34"/>
  <c r="CH64" i="34"/>
  <c r="CH63" i="34"/>
  <c r="CH62" i="34"/>
  <c r="CH61" i="34"/>
  <c r="CH60" i="34"/>
  <c r="CH59" i="34"/>
  <c r="CH58" i="34"/>
  <c r="CH57" i="34"/>
  <c r="CH56" i="34"/>
  <c r="CH55" i="34"/>
  <c r="CH54" i="34"/>
  <c r="CH53" i="34"/>
  <c r="CH52" i="34"/>
  <c r="CH51" i="34"/>
  <c r="CH50" i="34"/>
  <c r="CH49" i="34"/>
  <c r="CH48" i="34"/>
  <c r="CH47" i="34"/>
  <c r="CH46" i="34"/>
  <c r="BV74" i="34"/>
  <c r="BV73" i="34"/>
  <c r="BV72" i="34"/>
  <c r="BV71" i="34"/>
  <c r="BV70" i="34"/>
  <c r="BV69" i="34"/>
  <c r="BV68" i="34"/>
  <c r="BV67" i="34"/>
  <c r="BV66" i="34"/>
  <c r="BV65" i="34"/>
  <c r="BV64" i="34"/>
  <c r="BV63" i="34"/>
  <c r="BV62" i="34"/>
  <c r="BV61" i="34"/>
  <c r="BV60" i="34"/>
  <c r="BV59" i="34"/>
  <c r="BV58" i="34"/>
  <c r="BV57" i="34"/>
  <c r="BV56" i="34"/>
  <c r="BV55" i="34"/>
  <c r="BV54" i="34"/>
  <c r="BV53" i="34"/>
  <c r="BV52" i="34"/>
  <c r="BV51" i="34"/>
  <c r="BV50" i="34"/>
  <c r="BV49" i="34"/>
  <c r="BV48" i="34"/>
  <c r="BV47" i="34"/>
  <c r="BV46" i="34"/>
  <c r="BJ74" i="34"/>
  <c r="BJ73" i="34"/>
  <c r="BJ72" i="34"/>
  <c r="BJ71" i="34"/>
  <c r="BJ70" i="34"/>
  <c r="BJ69" i="34"/>
  <c r="BJ68" i="34"/>
  <c r="BJ67" i="34"/>
  <c r="BJ66" i="34"/>
  <c r="BJ65" i="34"/>
  <c r="BJ64" i="34"/>
  <c r="BJ63" i="34"/>
  <c r="BJ62" i="34"/>
  <c r="BJ61" i="34"/>
  <c r="BJ60" i="34"/>
  <c r="BJ59" i="34"/>
  <c r="BJ58" i="34"/>
  <c r="BJ57" i="34"/>
  <c r="BJ56" i="34"/>
  <c r="BJ55" i="34"/>
  <c r="BJ54" i="34"/>
  <c r="BJ53" i="34"/>
  <c r="BJ52" i="34"/>
  <c r="BJ51" i="34"/>
  <c r="BJ50" i="34"/>
  <c r="BJ49" i="34"/>
  <c r="BJ48" i="34"/>
  <c r="BJ47" i="34"/>
  <c r="BJ46" i="34"/>
  <c r="AX74" i="34"/>
  <c r="AX73" i="34"/>
  <c r="AX72" i="34"/>
  <c r="AX71" i="34"/>
  <c r="AX70" i="34"/>
  <c r="AX69" i="34"/>
  <c r="AX68" i="34"/>
  <c r="AX67" i="34"/>
  <c r="AX66" i="34"/>
  <c r="AX65" i="34"/>
  <c r="AX64" i="34"/>
  <c r="AX63" i="34"/>
  <c r="AX62" i="34"/>
  <c r="AX61" i="34"/>
  <c r="AX60" i="34"/>
  <c r="AX59" i="34"/>
  <c r="AX58" i="34"/>
  <c r="AX57" i="34"/>
  <c r="AX56" i="34"/>
  <c r="AX55" i="34"/>
  <c r="AX54" i="34"/>
  <c r="AX53" i="34"/>
  <c r="AX52" i="34"/>
  <c r="AX51" i="34"/>
  <c r="AX50" i="34"/>
  <c r="AX49" i="34"/>
  <c r="AX48" i="34"/>
  <c r="AX47" i="34"/>
  <c r="AX46" i="34"/>
  <c r="AL74" i="34"/>
  <c r="AL73" i="34"/>
  <c r="AL72" i="34"/>
  <c r="AL71" i="34"/>
  <c r="AL70" i="34"/>
  <c r="AL69" i="34"/>
  <c r="AL68" i="34"/>
  <c r="AL67" i="34"/>
  <c r="AL66" i="34"/>
  <c r="AL65" i="34"/>
  <c r="AL64" i="34"/>
  <c r="AL63" i="34"/>
  <c r="AL62" i="34"/>
  <c r="AL61" i="34"/>
  <c r="AL60" i="34"/>
  <c r="AL59" i="34"/>
  <c r="AL58" i="34"/>
  <c r="AL57" i="34"/>
  <c r="AL56" i="34"/>
  <c r="AL55" i="34"/>
  <c r="AL54" i="34"/>
  <c r="AL53" i="34"/>
  <c r="AL52" i="34"/>
  <c r="AL51" i="34"/>
  <c r="AL50" i="34"/>
  <c r="AL49" i="34"/>
  <c r="AL48" i="34"/>
  <c r="AL47" i="34"/>
  <c r="AL46" i="34"/>
  <c r="Z74" i="34"/>
  <c r="Z73" i="34"/>
  <c r="Z72" i="34"/>
  <c r="Z71" i="34"/>
  <c r="Z70" i="34"/>
  <c r="Z69" i="34"/>
  <c r="Z68" i="34"/>
  <c r="Z67" i="34"/>
  <c r="Z66" i="34"/>
  <c r="Z65" i="34"/>
  <c r="Z64" i="34"/>
  <c r="Z63" i="34"/>
  <c r="Z62" i="34"/>
  <c r="Z61" i="34"/>
  <c r="Z60" i="34"/>
  <c r="Z59" i="34"/>
  <c r="Z58" i="34"/>
  <c r="Z57" i="34"/>
  <c r="Z56" i="34"/>
  <c r="Z55" i="34"/>
  <c r="Z54" i="34"/>
  <c r="Z53" i="34"/>
  <c r="Z52" i="34"/>
  <c r="Z51" i="34"/>
  <c r="Z50" i="34"/>
  <c r="Z49" i="34"/>
  <c r="Z48" i="34"/>
  <c r="Z47" i="34"/>
  <c r="Z46" i="34"/>
  <c r="EC108" i="34"/>
  <c r="EB108" i="34"/>
  <c r="EC107" i="34"/>
  <c r="EB107" i="34"/>
  <c r="EC106" i="34"/>
  <c r="EB106" i="34"/>
  <c r="EC105" i="34"/>
  <c r="EB105" i="34"/>
  <c r="EC104" i="34"/>
  <c r="EB104" i="34"/>
  <c r="EC103" i="34"/>
  <c r="EB103" i="34"/>
  <c r="EC102" i="34"/>
  <c r="EB102" i="34"/>
  <c r="EC101" i="34"/>
  <c r="EB101" i="34"/>
  <c r="EC100" i="34"/>
  <c r="EB100" i="34"/>
  <c r="EC99" i="34"/>
  <c r="EB99" i="34"/>
  <c r="EC98" i="34"/>
  <c r="EB98" i="34"/>
  <c r="EC97" i="34"/>
  <c r="EB97" i="34"/>
  <c r="EC96" i="34"/>
  <c r="EB96" i="34"/>
  <c r="EC95" i="34"/>
  <c r="EB95" i="34"/>
  <c r="EC94" i="34"/>
  <c r="EB94" i="34"/>
  <c r="EC93" i="34"/>
  <c r="EB93" i="34"/>
  <c r="EC92" i="34"/>
  <c r="EB92" i="34"/>
  <c r="EC91" i="34"/>
  <c r="EB91" i="34"/>
  <c r="EC90" i="34"/>
  <c r="EB90" i="34"/>
  <c r="EC89" i="34"/>
  <c r="EB89" i="34"/>
  <c r="EC88" i="34"/>
  <c r="EB88" i="34"/>
  <c r="EC87" i="34"/>
  <c r="EB87" i="34"/>
  <c r="EC86" i="34"/>
  <c r="EB86" i="34"/>
  <c r="EC85" i="34"/>
  <c r="EB85" i="34"/>
  <c r="EC84" i="34"/>
  <c r="EB84" i="34"/>
  <c r="EC83" i="34"/>
  <c r="EB83" i="34"/>
  <c r="EC82" i="34"/>
  <c r="EB82" i="34"/>
  <c r="EC81" i="34"/>
  <c r="EB81" i="34"/>
  <c r="EC80" i="34"/>
  <c r="EB80" i="34"/>
  <c r="EC75" i="34"/>
  <c r="EB75" i="34"/>
  <c r="DQ108" i="34"/>
  <c r="DP108" i="34"/>
  <c r="DQ107" i="34"/>
  <c r="DP107" i="34"/>
  <c r="DQ106" i="34"/>
  <c r="DP106" i="34"/>
  <c r="DQ105" i="34"/>
  <c r="DP105" i="34"/>
  <c r="DQ104" i="34"/>
  <c r="DP104" i="34"/>
  <c r="DQ103" i="34"/>
  <c r="DP103" i="34"/>
  <c r="DQ102" i="34"/>
  <c r="DP102" i="34"/>
  <c r="DQ101" i="34"/>
  <c r="DP101" i="34"/>
  <c r="DQ100" i="34"/>
  <c r="DP100" i="34"/>
  <c r="DQ99" i="34"/>
  <c r="DP99" i="34"/>
  <c r="DQ98" i="34"/>
  <c r="DP98" i="34"/>
  <c r="DQ97" i="34"/>
  <c r="DP97" i="34"/>
  <c r="DQ96" i="34"/>
  <c r="DP96" i="34"/>
  <c r="DQ95" i="34"/>
  <c r="DP95" i="34"/>
  <c r="DQ94" i="34"/>
  <c r="DP94" i="34"/>
  <c r="DQ93" i="34"/>
  <c r="DP93" i="34"/>
  <c r="DQ92" i="34"/>
  <c r="DP92" i="34"/>
  <c r="DQ91" i="34"/>
  <c r="DP91" i="34"/>
  <c r="DQ90" i="34"/>
  <c r="DP90" i="34"/>
  <c r="DQ89" i="34"/>
  <c r="DP89" i="34"/>
  <c r="DQ88" i="34"/>
  <c r="DP88" i="34"/>
  <c r="DQ87" i="34"/>
  <c r="DP87" i="34"/>
  <c r="DQ86" i="34"/>
  <c r="DP86" i="34"/>
  <c r="DQ85" i="34"/>
  <c r="DP85" i="34"/>
  <c r="DQ84" i="34"/>
  <c r="DP84" i="34"/>
  <c r="DQ83" i="34"/>
  <c r="DP83" i="34"/>
  <c r="DQ82" i="34"/>
  <c r="DP82" i="34"/>
  <c r="DQ81" i="34"/>
  <c r="DP81" i="34"/>
  <c r="DQ80" i="34"/>
  <c r="DP80" i="34"/>
  <c r="DQ75" i="34"/>
  <c r="DP75" i="34"/>
  <c r="DE108" i="34"/>
  <c r="DD108" i="34"/>
  <c r="DE107" i="34"/>
  <c r="DD107" i="34"/>
  <c r="DE106" i="34"/>
  <c r="DD106" i="34"/>
  <c r="DE105" i="34"/>
  <c r="DD105" i="34"/>
  <c r="DE104" i="34"/>
  <c r="DD104" i="34"/>
  <c r="DE103" i="34"/>
  <c r="DD103" i="34"/>
  <c r="DE102" i="34"/>
  <c r="DD102" i="34"/>
  <c r="DE101" i="34"/>
  <c r="DD101" i="34"/>
  <c r="DE100" i="34"/>
  <c r="DD100" i="34"/>
  <c r="DE99" i="34"/>
  <c r="DD99" i="34"/>
  <c r="DE98" i="34"/>
  <c r="DD98" i="34"/>
  <c r="DE97" i="34"/>
  <c r="DD97" i="34"/>
  <c r="DE96" i="34"/>
  <c r="DD96" i="34"/>
  <c r="DE95" i="34"/>
  <c r="DD95" i="34"/>
  <c r="DE94" i="34"/>
  <c r="DD94" i="34"/>
  <c r="DE93" i="34"/>
  <c r="DD93" i="34"/>
  <c r="DE92" i="34"/>
  <c r="DD92" i="34"/>
  <c r="DE91" i="34"/>
  <c r="DD91" i="34"/>
  <c r="DE90" i="34"/>
  <c r="DD90" i="34"/>
  <c r="DE89" i="34"/>
  <c r="DD89" i="34"/>
  <c r="DE88" i="34"/>
  <c r="DD88" i="34"/>
  <c r="DE87" i="34"/>
  <c r="DD87" i="34"/>
  <c r="DE86" i="34"/>
  <c r="DD86" i="34"/>
  <c r="DE85" i="34"/>
  <c r="DD85" i="34"/>
  <c r="DE84" i="34"/>
  <c r="DD84" i="34"/>
  <c r="DE83" i="34"/>
  <c r="DD83" i="34"/>
  <c r="DE82" i="34"/>
  <c r="DD82" i="34"/>
  <c r="DE81" i="34"/>
  <c r="DD81" i="34"/>
  <c r="DE80" i="34"/>
  <c r="DD80" i="34"/>
  <c r="DE75" i="34"/>
  <c r="DD75" i="34"/>
  <c r="CS108" i="34"/>
  <c r="CR108" i="34"/>
  <c r="CS107" i="34"/>
  <c r="CR107" i="34"/>
  <c r="CS106" i="34"/>
  <c r="CR106" i="34"/>
  <c r="CS105" i="34"/>
  <c r="CR105" i="34"/>
  <c r="CS104" i="34"/>
  <c r="CR104" i="34"/>
  <c r="CS103" i="34"/>
  <c r="CR103" i="34"/>
  <c r="CS102" i="34"/>
  <c r="CR102" i="34"/>
  <c r="CS101" i="34"/>
  <c r="CR101" i="34"/>
  <c r="CS100" i="34"/>
  <c r="CR100" i="34"/>
  <c r="CS99" i="34"/>
  <c r="CR99" i="34"/>
  <c r="CS98" i="34"/>
  <c r="CR98" i="34"/>
  <c r="CS97" i="34"/>
  <c r="CR97" i="34"/>
  <c r="CS96" i="34"/>
  <c r="CR96" i="34"/>
  <c r="CS95" i="34"/>
  <c r="CR95" i="34"/>
  <c r="CS94" i="34"/>
  <c r="CR94" i="34"/>
  <c r="CS93" i="34"/>
  <c r="CR93" i="34"/>
  <c r="CS92" i="34"/>
  <c r="CR92" i="34"/>
  <c r="CS91" i="34"/>
  <c r="CR91" i="34"/>
  <c r="CS90" i="34"/>
  <c r="CR90" i="34"/>
  <c r="CS89" i="34"/>
  <c r="CR89" i="34"/>
  <c r="CS88" i="34"/>
  <c r="CR88" i="34"/>
  <c r="CS87" i="34"/>
  <c r="CR87" i="34"/>
  <c r="CS86" i="34"/>
  <c r="CR86" i="34"/>
  <c r="CS85" i="34"/>
  <c r="CR85" i="34"/>
  <c r="CS84" i="34"/>
  <c r="CR84" i="34"/>
  <c r="CS83" i="34"/>
  <c r="CR83" i="34"/>
  <c r="CS82" i="34"/>
  <c r="CR82" i="34"/>
  <c r="CS81" i="34"/>
  <c r="CR81" i="34"/>
  <c r="CS80" i="34"/>
  <c r="CR80" i="34"/>
  <c r="CS75" i="34"/>
  <c r="CR75" i="34"/>
  <c r="CG108" i="34"/>
  <c r="CF108" i="34"/>
  <c r="CG107" i="34"/>
  <c r="CF107" i="34"/>
  <c r="CG106" i="34"/>
  <c r="CF106" i="34"/>
  <c r="CG105" i="34"/>
  <c r="CF105" i="34"/>
  <c r="CG104" i="34"/>
  <c r="CF104" i="34"/>
  <c r="CG103" i="34"/>
  <c r="CF103" i="34"/>
  <c r="CG102" i="34"/>
  <c r="CF102" i="34"/>
  <c r="CG101" i="34"/>
  <c r="CF101" i="34"/>
  <c r="CG100" i="34"/>
  <c r="CF100" i="34"/>
  <c r="CG99" i="34"/>
  <c r="CF99" i="34"/>
  <c r="CG98" i="34"/>
  <c r="CF98" i="34"/>
  <c r="CG97" i="34"/>
  <c r="CF97" i="34"/>
  <c r="CG96" i="34"/>
  <c r="CF96" i="34"/>
  <c r="CG95" i="34"/>
  <c r="CF95" i="34"/>
  <c r="CG94" i="34"/>
  <c r="CF94" i="34"/>
  <c r="CG93" i="34"/>
  <c r="CF93" i="34"/>
  <c r="CG92" i="34"/>
  <c r="CF92" i="34"/>
  <c r="CG91" i="34"/>
  <c r="CF91" i="34"/>
  <c r="CG90" i="34"/>
  <c r="CF90" i="34"/>
  <c r="CG89" i="34"/>
  <c r="CF89" i="34"/>
  <c r="CG88" i="34"/>
  <c r="CF88" i="34"/>
  <c r="CG87" i="34"/>
  <c r="CF87" i="34"/>
  <c r="CG86" i="34"/>
  <c r="CF86" i="34"/>
  <c r="CG85" i="34"/>
  <c r="CF85" i="34"/>
  <c r="CG84" i="34"/>
  <c r="CF84" i="34"/>
  <c r="CG83" i="34"/>
  <c r="CF83" i="34"/>
  <c r="CG82" i="34"/>
  <c r="CF82" i="34"/>
  <c r="CG81" i="34"/>
  <c r="CF81" i="34"/>
  <c r="CG80" i="34"/>
  <c r="CF80" i="34"/>
  <c r="CG75" i="34"/>
  <c r="CF75" i="34"/>
  <c r="BU108" i="34"/>
  <c r="BT108" i="34"/>
  <c r="BU107" i="34"/>
  <c r="BT107" i="34"/>
  <c r="BU106" i="34"/>
  <c r="BT106" i="34"/>
  <c r="BU105" i="34"/>
  <c r="BT105" i="34"/>
  <c r="BU104" i="34"/>
  <c r="BT104" i="34"/>
  <c r="BU103" i="34"/>
  <c r="BT103" i="34"/>
  <c r="BU102" i="34"/>
  <c r="BT102" i="34"/>
  <c r="BU101" i="34"/>
  <c r="BT101" i="34"/>
  <c r="BU100" i="34"/>
  <c r="BT100" i="34"/>
  <c r="BU99" i="34"/>
  <c r="BT99" i="34"/>
  <c r="BU98" i="34"/>
  <c r="BT98" i="34"/>
  <c r="BU97" i="34"/>
  <c r="BT97" i="34"/>
  <c r="BU96" i="34"/>
  <c r="BT96" i="34"/>
  <c r="BU95" i="34"/>
  <c r="BT95" i="34"/>
  <c r="BU94" i="34"/>
  <c r="BT94" i="34"/>
  <c r="BU93" i="34"/>
  <c r="BT93" i="34"/>
  <c r="BU92" i="34"/>
  <c r="BT92" i="34"/>
  <c r="BU91" i="34"/>
  <c r="BT91" i="34"/>
  <c r="BU90" i="34"/>
  <c r="BT90" i="34"/>
  <c r="BU89" i="34"/>
  <c r="BT89" i="34"/>
  <c r="BU88" i="34"/>
  <c r="BT88" i="34"/>
  <c r="BU87" i="34"/>
  <c r="BT87" i="34"/>
  <c r="BU86" i="34"/>
  <c r="BT86" i="34"/>
  <c r="BU85" i="34"/>
  <c r="BT85" i="34"/>
  <c r="BU84" i="34"/>
  <c r="BT84" i="34"/>
  <c r="BU83" i="34"/>
  <c r="BT83" i="34"/>
  <c r="BU82" i="34"/>
  <c r="BT82" i="34"/>
  <c r="BU81" i="34"/>
  <c r="BT81" i="34"/>
  <c r="BU80" i="34"/>
  <c r="BT80" i="34"/>
  <c r="BU75" i="34"/>
  <c r="BT75" i="34"/>
  <c r="BI108" i="34"/>
  <c r="BH108" i="34"/>
  <c r="BI107" i="34"/>
  <c r="BH107" i="34"/>
  <c r="BI106" i="34"/>
  <c r="BH106" i="34"/>
  <c r="BI105" i="34"/>
  <c r="BH105" i="34"/>
  <c r="BI104" i="34"/>
  <c r="BH104" i="34"/>
  <c r="BI103" i="34"/>
  <c r="BH103" i="34"/>
  <c r="BI102" i="34"/>
  <c r="BH102" i="34"/>
  <c r="BI101" i="34"/>
  <c r="BH101" i="34"/>
  <c r="BI100" i="34"/>
  <c r="BH100" i="34"/>
  <c r="BI99" i="34"/>
  <c r="BH99" i="34"/>
  <c r="BI98" i="34"/>
  <c r="BH98" i="34"/>
  <c r="BI97" i="34"/>
  <c r="BH97" i="34"/>
  <c r="BI96" i="34"/>
  <c r="BH96" i="34"/>
  <c r="BI95" i="34"/>
  <c r="BH95" i="34"/>
  <c r="BI94" i="34"/>
  <c r="BH94" i="34"/>
  <c r="BI93" i="34"/>
  <c r="BH93" i="34"/>
  <c r="BI92" i="34"/>
  <c r="BH92" i="34"/>
  <c r="BI91" i="34"/>
  <c r="BH91" i="34"/>
  <c r="BI90" i="34"/>
  <c r="BH90" i="34"/>
  <c r="BI89" i="34"/>
  <c r="BH89" i="34"/>
  <c r="BI88" i="34"/>
  <c r="BH88" i="34"/>
  <c r="BI87" i="34"/>
  <c r="BH87" i="34"/>
  <c r="BI86" i="34"/>
  <c r="BH86" i="34"/>
  <c r="BI85" i="34"/>
  <c r="BH85" i="34"/>
  <c r="BI84" i="34"/>
  <c r="BH84" i="34"/>
  <c r="BI83" i="34"/>
  <c r="BH83" i="34"/>
  <c r="BI82" i="34"/>
  <c r="BH82" i="34"/>
  <c r="BI81" i="34"/>
  <c r="BH81" i="34"/>
  <c r="BI80" i="34"/>
  <c r="BH80" i="34"/>
  <c r="BI75" i="34"/>
  <c r="BH75" i="34"/>
  <c r="AW108" i="34"/>
  <c r="AV108" i="34"/>
  <c r="AW107" i="34"/>
  <c r="AV107" i="34"/>
  <c r="AW106" i="34"/>
  <c r="AV106" i="34"/>
  <c r="AW105" i="34"/>
  <c r="AV105" i="34"/>
  <c r="AW104" i="34"/>
  <c r="AV104" i="34"/>
  <c r="AW103" i="34"/>
  <c r="AV103" i="34"/>
  <c r="AW102" i="34"/>
  <c r="AV102" i="34"/>
  <c r="AW101" i="34"/>
  <c r="AV101" i="34"/>
  <c r="AW100" i="34"/>
  <c r="AV100" i="34"/>
  <c r="AW99" i="34"/>
  <c r="AV99" i="34"/>
  <c r="AW98" i="34"/>
  <c r="AV98" i="34"/>
  <c r="AW97" i="34"/>
  <c r="AV97" i="34"/>
  <c r="AW96" i="34"/>
  <c r="AV96" i="34"/>
  <c r="AW95" i="34"/>
  <c r="AV95" i="34"/>
  <c r="AW94" i="34"/>
  <c r="AV94" i="34"/>
  <c r="AW93" i="34"/>
  <c r="AV93" i="34"/>
  <c r="AW92" i="34"/>
  <c r="AV92" i="34"/>
  <c r="AW91" i="34"/>
  <c r="AV91" i="34"/>
  <c r="AW90" i="34"/>
  <c r="AV90" i="34"/>
  <c r="AW89" i="34"/>
  <c r="AV89" i="34"/>
  <c r="AW88" i="34"/>
  <c r="AV88" i="34"/>
  <c r="AW87" i="34"/>
  <c r="AV87" i="34"/>
  <c r="AW86" i="34"/>
  <c r="AV86" i="34"/>
  <c r="AW85" i="34"/>
  <c r="AV85" i="34"/>
  <c r="AW84" i="34"/>
  <c r="AV84" i="34"/>
  <c r="AW83" i="34"/>
  <c r="AV83" i="34"/>
  <c r="AW82" i="34"/>
  <c r="AV82" i="34"/>
  <c r="AW81" i="34"/>
  <c r="AV81" i="34"/>
  <c r="AW80" i="34"/>
  <c r="AV80" i="34"/>
  <c r="AW75" i="34"/>
  <c r="AV75" i="34"/>
  <c r="AK108" i="34"/>
  <c r="AJ108" i="34"/>
  <c r="AK107" i="34"/>
  <c r="AJ107" i="34"/>
  <c r="AK106" i="34"/>
  <c r="AJ106" i="34"/>
  <c r="AK105" i="34"/>
  <c r="AJ105" i="34"/>
  <c r="AK104" i="34"/>
  <c r="AJ104" i="34"/>
  <c r="AK103" i="34"/>
  <c r="AJ103" i="34"/>
  <c r="AK102" i="34"/>
  <c r="AJ102" i="34"/>
  <c r="AK101" i="34"/>
  <c r="AJ101" i="34"/>
  <c r="AK100" i="34"/>
  <c r="AJ100" i="34"/>
  <c r="AK99" i="34"/>
  <c r="AJ99" i="34"/>
  <c r="AK98" i="34"/>
  <c r="AJ98" i="34"/>
  <c r="AK97" i="34"/>
  <c r="AJ97" i="34"/>
  <c r="AK96" i="34"/>
  <c r="AJ96" i="34"/>
  <c r="AK95" i="34"/>
  <c r="AJ95" i="34"/>
  <c r="AK94" i="34"/>
  <c r="AJ94" i="34"/>
  <c r="AK93" i="34"/>
  <c r="AJ93" i="34"/>
  <c r="AK92" i="34"/>
  <c r="AJ92" i="34"/>
  <c r="AK91" i="34"/>
  <c r="AJ91" i="34"/>
  <c r="AK90" i="34"/>
  <c r="AJ90" i="34"/>
  <c r="AK89" i="34"/>
  <c r="AJ89" i="34"/>
  <c r="AK88" i="34"/>
  <c r="AJ88" i="34"/>
  <c r="AK87" i="34"/>
  <c r="AJ87" i="34"/>
  <c r="AK86" i="34"/>
  <c r="AJ86" i="34"/>
  <c r="AK85" i="34"/>
  <c r="AJ85" i="34"/>
  <c r="AK84" i="34"/>
  <c r="AJ84" i="34"/>
  <c r="AK83" i="34"/>
  <c r="AJ83" i="34"/>
  <c r="AK82" i="34"/>
  <c r="AJ82" i="34"/>
  <c r="AK81" i="34"/>
  <c r="AJ81" i="34"/>
  <c r="AK80" i="34"/>
  <c r="AJ80" i="34"/>
  <c r="AK75" i="34"/>
  <c r="AJ75" i="34"/>
  <c r="Y108" i="34"/>
  <c r="X108" i="34"/>
  <c r="Y107" i="34"/>
  <c r="X107" i="34"/>
  <c r="Y106" i="34"/>
  <c r="X106" i="34"/>
  <c r="Y105" i="34"/>
  <c r="X105" i="34"/>
  <c r="Y104" i="34"/>
  <c r="X104" i="34"/>
  <c r="Y103" i="34"/>
  <c r="X103" i="34"/>
  <c r="Y102" i="34"/>
  <c r="X102" i="34"/>
  <c r="Y101" i="34"/>
  <c r="X101" i="34"/>
  <c r="Y100" i="34"/>
  <c r="X100" i="34"/>
  <c r="Y99" i="34"/>
  <c r="X99" i="34"/>
  <c r="Y98" i="34"/>
  <c r="X98" i="34"/>
  <c r="Y97" i="34"/>
  <c r="X97" i="34"/>
  <c r="Y96" i="34"/>
  <c r="X96" i="34"/>
  <c r="Y95" i="34"/>
  <c r="X95" i="34"/>
  <c r="Y94" i="34"/>
  <c r="X94" i="34"/>
  <c r="Y93" i="34"/>
  <c r="X93" i="34"/>
  <c r="Y92" i="34"/>
  <c r="X92" i="34"/>
  <c r="Y91" i="34"/>
  <c r="X91" i="34"/>
  <c r="Y90" i="34"/>
  <c r="X90" i="34"/>
  <c r="Y89" i="34"/>
  <c r="X89" i="34"/>
  <c r="Y88" i="34"/>
  <c r="X88" i="34"/>
  <c r="Y87" i="34"/>
  <c r="X87" i="34"/>
  <c r="Y86" i="34"/>
  <c r="X86" i="34"/>
  <c r="Y85" i="34"/>
  <c r="X85" i="34"/>
  <c r="Y84" i="34"/>
  <c r="X84" i="34"/>
  <c r="Y83" i="34"/>
  <c r="X83" i="34"/>
  <c r="Y82" i="34"/>
  <c r="X82" i="34"/>
  <c r="Y81" i="34"/>
  <c r="X81" i="34"/>
  <c r="Y80" i="34"/>
  <c r="X80" i="34"/>
  <c r="Y75" i="34"/>
  <c r="X75" i="34"/>
  <c r="I108" i="34"/>
  <c r="H108" i="34"/>
  <c r="I107" i="34"/>
  <c r="H107" i="34"/>
  <c r="I106" i="34"/>
  <c r="H106" i="34"/>
  <c r="I105" i="34"/>
  <c r="H105" i="34"/>
  <c r="I104" i="34"/>
  <c r="H104" i="34"/>
  <c r="I103" i="34"/>
  <c r="H103" i="34"/>
  <c r="I102" i="34"/>
  <c r="H102" i="34"/>
  <c r="I101" i="34"/>
  <c r="H101" i="34"/>
  <c r="I100" i="34"/>
  <c r="H100" i="34"/>
  <c r="I99" i="34"/>
  <c r="H99" i="34"/>
  <c r="I98" i="34"/>
  <c r="H98" i="34"/>
  <c r="I97" i="34"/>
  <c r="H97" i="34"/>
  <c r="I96" i="34"/>
  <c r="H96" i="34"/>
  <c r="I95" i="34"/>
  <c r="H95" i="34"/>
  <c r="I94" i="34"/>
  <c r="H94" i="34"/>
  <c r="I93" i="34"/>
  <c r="H93" i="34"/>
  <c r="I92" i="34"/>
  <c r="H92" i="34"/>
  <c r="I91" i="34"/>
  <c r="H91" i="34"/>
  <c r="I90" i="34"/>
  <c r="H90" i="34"/>
  <c r="I89" i="34"/>
  <c r="H89" i="34"/>
  <c r="I88" i="34"/>
  <c r="H88" i="34"/>
  <c r="I87" i="34"/>
  <c r="H87" i="34"/>
  <c r="I86" i="34"/>
  <c r="H86" i="34"/>
  <c r="I85" i="34"/>
  <c r="H85" i="34"/>
  <c r="I84" i="34"/>
  <c r="H84" i="34"/>
  <c r="I83" i="34"/>
  <c r="H83" i="34"/>
  <c r="I82" i="34"/>
  <c r="H82" i="34"/>
  <c r="I81" i="34"/>
  <c r="H81" i="34"/>
  <c r="I80" i="34"/>
  <c r="H80" i="34"/>
  <c r="I75" i="34"/>
  <c r="H75" i="34"/>
  <c r="FX68" i="30"/>
  <c r="FX67" i="30"/>
  <c r="FX66" i="30"/>
  <c r="FX65" i="30"/>
  <c r="FX64" i="30"/>
  <c r="FX63" i="30"/>
  <c r="FX62" i="30"/>
  <c r="FX61" i="30"/>
  <c r="FX60" i="30"/>
  <c r="FX59" i="30"/>
  <c r="FX58" i="30"/>
  <c r="FX57" i="30"/>
  <c r="FX56" i="30"/>
  <c r="FX55" i="30"/>
  <c r="FX54" i="30"/>
  <c r="FX53" i="30"/>
  <c r="FX52" i="30"/>
  <c r="FX51" i="30"/>
  <c r="FX50" i="30"/>
  <c r="FX49" i="30"/>
  <c r="FX48" i="30"/>
  <c r="FX47" i="30"/>
  <c r="FX46" i="30"/>
  <c r="FX45" i="30"/>
  <c r="FX44" i="30"/>
  <c r="FX43" i="30"/>
  <c r="FX42" i="30"/>
  <c r="FI67" i="30"/>
  <c r="ET68" i="30"/>
  <c r="ET67" i="30"/>
  <c r="ET66" i="30"/>
  <c r="ET65" i="30"/>
  <c r="ET64" i="30"/>
  <c r="ET63" i="30"/>
  <c r="ET62" i="30"/>
  <c r="ET61" i="30"/>
  <c r="ET60" i="30"/>
  <c r="ET59" i="30"/>
  <c r="ET58" i="30"/>
  <c r="ET57" i="30"/>
  <c r="ET56" i="30"/>
  <c r="ET55" i="30"/>
  <c r="ET54" i="30"/>
  <c r="ET53" i="30"/>
  <c r="ET52" i="30"/>
  <c r="ET51" i="30"/>
  <c r="ET50" i="30"/>
  <c r="ET49" i="30"/>
  <c r="ET48" i="30"/>
  <c r="ET47" i="30"/>
  <c r="ET46" i="30"/>
  <c r="ET45" i="30"/>
  <c r="ET44" i="30"/>
  <c r="ET43" i="30"/>
  <c r="EE68" i="30"/>
  <c r="EE67" i="30"/>
  <c r="EE66" i="30"/>
  <c r="EE65" i="30"/>
  <c r="EE64" i="30"/>
  <c r="EE63" i="30"/>
  <c r="EE62" i="30"/>
  <c r="EE61" i="30"/>
  <c r="EE60" i="30"/>
  <c r="EE59" i="30"/>
  <c r="EE58" i="30"/>
  <c r="EE57" i="30"/>
  <c r="EE56" i="30"/>
  <c r="EE55" i="30"/>
  <c r="EE54" i="30"/>
  <c r="EE53" i="30"/>
  <c r="EE52" i="30"/>
  <c r="EE51" i="30"/>
  <c r="EE50" i="30"/>
  <c r="EE49" i="30"/>
  <c r="EE48" i="30"/>
  <c r="EE47" i="30"/>
  <c r="EE46" i="30"/>
  <c r="EE45" i="30"/>
  <c r="EE44" i="30"/>
  <c r="EE43" i="30"/>
  <c r="DP68" i="30"/>
  <c r="DP67" i="30"/>
  <c r="DP66" i="30"/>
  <c r="DP65" i="30"/>
  <c r="DP64" i="30"/>
  <c r="DP63" i="30"/>
  <c r="DP62" i="30"/>
  <c r="DP61" i="30"/>
  <c r="DP60" i="30"/>
  <c r="DP59" i="30"/>
  <c r="DP58" i="30"/>
  <c r="DP57" i="30"/>
  <c r="DP56" i="30"/>
  <c r="DP55" i="30"/>
  <c r="DP54" i="30"/>
  <c r="DP53" i="30"/>
  <c r="DP52" i="30"/>
  <c r="DP51" i="30"/>
  <c r="DP50" i="30"/>
  <c r="DP49" i="30"/>
  <c r="DP48" i="30"/>
  <c r="DP47" i="30"/>
  <c r="DP46" i="30"/>
  <c r="DP45" i="30"/>
  <c r="DP44" i="30"/>
  <c r="DP43" i="30"/>
  <c r="DA68" i="30"/>
  <c r="DA67" i="30"/>
  <c r="DA66" i="30"/>
  <c r="DA65" i="30"/>
  <c r="DA64" i="30"/>
  <c r="DA63" i="30"/>
  <c r="DA62" i="30"/>
  <c r="DA61" i="30"/>
  <c r="DA60" i="30"/>
  <c r="DA59" i="30"/>
  <c r="DA58" i="30"/>
  <c r="DA57" i="30"/>
  <c r="DA56" i="30"/>
  <c r="DA55" i="30"/>
  <c r="DA54" i="30"/>
  <c r="DA53" i="30"/>
  <c r="DA52" i="30"/>
  <c r="DA51" i="30"/>
  <c r="DA50" i="30"/>
  <c r="DA49" i="30"/>
  <c r="DA48" i="30"/>
  <c r="DA47" i="30"/>
  <c r="DA46" i="30"/>
  <c r="DA45" i="30"/>
  <c r="DA44" i="30"/>
  <c r="DA43" i="30"/>
  <c r="CL68" i="30"/>
  <c r="CL67" i="30"/>
  <c r="CL66" i="30"/>
  <c r="CL65" i="30"/>
  <c r="CL64" i="30"/>
  <c r="CL63" i="30"/>
  <c r="CL62" i="30"/>
  <c r="CL61" i="30"/>
  <c r="CL60" i="30"/>
  <c r="CL59" i="30"/>
  <c r="CL58" i="30"/>
  <c r="CL57" i="30"/>
  <c r="CL56" i="30"/>
  <c r="CL55" i="30"/>
  <c r="CL54" i="30"/>
  <c r="CL53" i="30"/>
  <c r="CL52" i="30"/>
  <c r="CL51" i="30"/>
  <c r="CL50" i="30"/>
  <c r="CL49" i="30"/>
  <c r="CL48" i="30"/>
  <c r="CL47" i="30"/>
  <c r="CL46" i="30"/>
  <c r="CL45" i="30"/>
  <c r="CL44" i="30"/>
  <c r="CL43" i="30"/>
  <c r="BW68" i="30"/>
  <c r="BW67" i="30"/>
  <c r="BW66" i="30"/>
  <c r="BW65" i="30"/>
  <c r="BW64" i="30"/>
  <c r="BW63" i="30"/>
  <c r="BW62" i="30"/>
  <c r="BW61" i="30"/>
  <c r="BW60" i="30"/>
  <c r="BW59" i="30"/>
  <c r="BW58" i="30"/>
  <c r="BW57" i="30"/>
  <c r="BW56" i="30"/>
  <c r="BW55" i="30"/>
  <c r="BW54" i="30"/>
  <c r="BW53" i="30"/>
  <c r="BW52" i="30"/>
  <c r="BW51" i="30"/>
  <c r="BW50" i="30"/>
  <c r="BW49" i="30"/>
  <c r="BW48" i="30"/>
  <c r="BW47" i="30"/>
  <c r="BW46" i="30"/>
  <c r="BW45" i="30"/>
  <c r="BW44" i="30"/>
  <c r="BW43" i="30"/>
  <c r="BH68" i="30"/>
  <c r="BH67" i="30"/>
  <c r="BH66" i="30"/>
  <c r="BH65" i="30"/>
  <c r="BH64" i="30"/>
  <c r="BH63" i="30"/>
  <c r="BH62" i="30"/>
  <c r="BH61" i="30"/>
  <c r="BH60" i="30"/>
  <c r="BH59" i="30"/>
  <c r="BH58" i="30"/>
  <c r="BH57" i="30"/>
  <c r="BH56" i="30"/>
  <c r="BH55" i="30"/>
  <c r="BH54" i="30"/>
  <c r="BH53" i="30"/>
  <c r="BH52" i="30"/>
  <c r="BH51" i="30"/>
  <c r="BH50" i="30"/>
  <c r="BH49" i="30"/>
  <c r="BH48" i="30"/>
  <c r="BH47" i="30"/>
  <c r="BH46" i="30"/>
  <c r="BH45" i="30"/>
  <c r="BH44" i="30"/>
  <c r="BH43" i="30"/>
  <c r="AS68" i="30"/>
  <c r="AS67" i="30"/>
  <c r="AS66" i="30"/>
  <c r="AS65" i="30"/>
  <c r="AS64" i="30"/>
  <c r="AS63" i="30"/>
  <c r="AS62" i="30"/>
  <c r="AS61" i="30"/>
  <c r="AS60" i="30"/>
  <c r="AS59" i="30"/>
  <c r="AS58" i="30"/>
  <c r="AS57" i="30"/>
  <c r="AS56" i="30"/>
  <c r="AS55" i="30"/>
  <c r="AS54" i="30"/>
  <c r="AS53" i="30"/>
  <c r="AS52" i="30"/>
  <c r="AS51" i="30"/>
  <c r="AS50" i="30"/>
  <c r="AS49" i="30"/>
  <c r="AS48" i="30"/>
  <c r="AS47" i="30"/>
  <c r="AS46" i="30"/>
  <c r="AS45" i="30"/>
  <c r="AS44" i="30"/>
  <c r="AS43" i="30"/>
  <c r="AD68" i="30"/>
  <c r="AD67" i="30"/>
  <c r="AD66" i="30"/>
  <c r="AD65" i="30"/>
  <c r="AD64" i="30"/>
  <c r="AD63" i="30"/>
  <c r="AD62" i="30"/>
  <c r="AD61" i="30"/>
  <c r="AD60" i="30"/>
  <c r="AD59" i="30"/>
  <c r="AD58" i="30"/>
  <c r="AD57" i="30"/>
  <c r="AD56" i="30"/>
  <c r="AD55" i="30"/>
  <c r="AD54" i="30"/>
  <c r="AD53" i="30"/>
  <c r="AD52" i="30"/>
  <c r="AD51" i="30"/>
  <c r="AD50" i="30"/>
  <c r="AD49" i="30"/>
  <c r="AD48" i="30"/>
  <c r="AD47" i="30"/>
  <c r="AD46" i="30"/>
  <c r="AD45" i="30"/>
  <c r="AD44" i="30"/>
  <c r="AD43" i="30"/>
  <c r="E101" i="30"/>
  <c r="D101" i="30"/>
  <c r="C101" i="30"/>
  <c r="B101" i="30"/>
  <c r="FM100" i="30"/>
  <c r="ET100" i="30"/>
  <c r="EE100" i="30"/>
  <c r="DP100" i="30"/>
  <c r="DA100" i="30"/>
  <c r="CL100" i="30"/>
  <c r="BW100" i="30"/>
  <c r="BH100" i="30"/>
  <c r="AS100" i="30"/>
  <c r="AD100" i="30"/>
  <c r="O100" i="30"/>
  <c r="FL99" i="30"/>
  <c r="FK99" i="30"/>
  <c r="FN99" i="30"/>
  <c r="ET99" i="30"/>
  <c r="EE99" i="30"/>
  <c r="DP99" i="30"/>
  <c r="DA99" i="30"/>
  <c r="CL99" i="30"/>
  <c r="BW99" i="30"/>
  <c r="BH99" i="30"/>
  <c r="AS99" i="30"/>
  <c r="AD99" i="30"/>
  <c r="O99" i="30"/>
  <c r="FN98" i="30"/>
  <c r="FL98" i="30"/>
  <c r="FK98" i="30"/>
  <c r="ET98" i="30"/>
  <c r="EE98" i="30"/>
  <c r="DP98" i="30"/>
  <c r="DA98" i="30"/>
  <c r="CL98" i="30"/>
  <c r="BW98" i="30"/>
  <c r="BH98" i="30"/>
  <c r="AS98" i="30"/>
  <c r="AD98" i="30"/>
  <c r="O98" i="30"/>
  <c r="FN97" i="30"/>
  <c r="FM97" i="30"/>
  <c r="FL97" i="30"/>
  <c r="ET97" i="30"/>
  <c r="EE97" i="30"/>
  <c r="DP97" i="30"/>
  <c r="DA97" i="30"/>
  <c r="CL97" i="30"/>
  <c r="BW97" i="30"/>
  <c r="BH97" i="30"/>
  <c r="AS97" i="30"/>
  <c r="AD97" i="30"/>
  <c r="O97" i="30"/>
  <c r="ET96" i="30"/>
  <c r="EE96" i="30"/>
  <c r="DP96" i="30"/>
  <c r="DA96" i="30"/>
  <c r="CL96" i="30"/>
  <c r="BW96" i="30"/>
  <c r="BH96" i="30"/>
  <c r="AS96" i="30"/>
  <c r="AD96" i="30"/>
  <c r="O96" i="30"/>
  <c r="ET95" i="30"/>
  <c r="EE95" i="30"/>
  <c r="DP95" i="30"/>
  <c r="DA95" i="30"/>
  <c r="CL95" i="30"/>
  <c r="BW95" i="30"/>
  <c r="BH95" i="30"/>
  <c r="AS95" i="30"/>
  <c r="AD95" i="30"/>
  <c r="O95" i="30"/>
  <c r="ET94" i="30"/>
  <c r="EE94" i="30"/>
  <c r="DP94" i="30"/>
  <c r="DA94" i="30"/>
  <c r="CL94" i="30"/>
  <c r="BW94" i="30"/>
  <c r="BH94" i="30"/>
  <c r="AS94" i="30"/>
  <c r="AD94" i="30"/>
  <c r="O94" i="30"/>
  <c r="FN93" i="30"/>
  <c r="ET93" i="30"/>
  <c r="EE93" i="30"/>
  <c r="DP93" i="30"/>
  <c r="DA93" i="30"/>
  <c r="CL93" i="30"/>
  <c r="BW93" i="30"/>
  <c r="BH93" i="30"/>
  <c r="AS93" i="30"/>
  <c r="AD93" i="30"/>
  <c r="O93" i="30"/>
  <c r="FM92" i="30"/>
  <c r="FL92" i="30"/>
  <c r="FK92" i="30"/>
  <c r="FN92" i="30"/>
  <c r="ET92" i="30"/>
  <c r="EE92" i="30"/>
  <c r="DP92" i="30"/>
  <c r="DA92" i="30"/>
  <c r="CL92" i="30"/>
  <c r="BW92" i="30"/>
  <c r="BH92" i="30"/>
  <c r="AS92" i="30"/>
  <c r="AD92" i="30"/>
  <c r="O92" i="30"/>
  <c r="FN91" i="30"/>
  <c r="FL91" i="30"/>
  <c r="FK91" i="30"/>
  <c r="ET91" i="30"/>
  <c r="EE91" i="30"/>
  <c r="DP91" i="30"/>
  <c r="DA91" i="30"/>
  <c r="CL91" i="30"/>
  <c r="BW91" i="30"/>
  <c r="BH91" i="30"/>
  <c r="AS91" i="30"/>
  <c r="AD91" i="30"/>
  <c r="O91" i="30"/>
  <c r="FL90" i="30"/>
  <c r="ET90" i="30"/>
  <c r="EE90" i="30"/>
  <c r="DP90" i="30"/>
  <c r="DA90" i="30"/>
  <c r="CL90" i="30"/>
  <c r="BW90" i="30"/>
  <c r="BH90" i="30"/>
  <c r="AS90" i="30"/>
  <c r="AD90" i="30"/>
  <c r="O90" i="30"/>
  <c r="FM89" i="30"/>
  <c r="FL89" i="30"/>
  <c r="ET89" i="30"/>
  <c r="EE89" i="30"/>
  <c r="DP89" i="30"/>
  <c r="DA89" i="30"/>
  <c r="CL89" i="30"/>
  <c r="BW89" i="30"/>
  <c r="BH89" i="30"/>
  <c r="AS89" i="30"/>
  <c r="AD89" i="30"/>
  <c r="O89" i="30"/>
  <c r="ET88" i="30"/>
  <c r="EE88" i="30"/>
  <c r="DP88" i="30"/>
  <c r="DA88" i="30"/>
  <c r="CL88" i="30"/>
  <c r="BW88" i="30"/>
  <c r="BH88" i="30"/>
  <c r="AS88" i="30"/>
  <c r="AD88" i="30"/>
  <c r="O88" i="30"/>
  <c r="ET87" i="30"/>
  <c r="EE87" i="30"/>
  <c r="DP87" i="30"/>
  <c r="DA87" i="30"/>
  <c r="CL87" i="30"/>
  <c r="BW87" i="30"/>
  <c r="BH87" i="30"/>
  <c r="AS87" i="30"/>
  <c r="AD87" i="30"/>
  <c r="O87" i="30"/>
  <c r="FN86" i="30"/>
  <c r="ET86" i="30"/>
  <c r="EE86" i="30"/>
  <c r="DP86" i="30"/>
  <c r="DA86" i="30"/>
  <c r="CL86" i="30"/>
  <c r="BW86" i="30"/>
  <c r="BH86" i="30"/>
  <c r="AS86" i="30"/>
  <c r="AD86" i="30"/>
  <c r="O86" i="30"/>
  <c r="FL85" i="30"/>
  <c r="FN85" i="30"/>
  <c r="FK85" i="30"/>
  <c r="ET85" i="30"/>
  <c r="EE85" i="30"/>
  <c r="DP85" i="30"/>
  <c r="DA85" i="30"/>
  <c r="CL85" i="30"/>
  <c r="BW85" i="30"/>
  <c r="BH85" i="30"/>
  <c r="AS85" i="30"/>
  <c r="AD85" i="30"/>
  <c r="O85" i="30"/>
  <c r="FN84" i="30"/>
  <c r="FL84" i="30"/>
  <c r="FK84" i="30"/>
  <c r="ET84" i="30"/>
  <c r="EE84" i="30"/>
  <c r="DP84" i="30"/>
  <c r="DA84" i="30"/>
  <c r="CL84" i="30"/>
  <c r="BW84" i="30"/>
  <c r="BH84" i="30"/>
  <c r="AS84" i="30"/>
  <c r="AD84" i="30"/>
  <c r="O84" i="30"/>
  <c r="FL83" i="30"/>
  <c r="FN83" i="30"/>
  <c r="ET83" i="30"/>
  <c r="EE83" i="30"/>
  <c r="DP83" i="30"/>
  <c r="DA83" i="30"/>
  <c r="CL83" i="30"/>
  <c r="BW83" i="30"/>
  <c r="BH83" i="30"/>
  <c r="AS83" i="30"/>
  <c r="AD83" i="30"/>
  <c r="O83" i="30"/>
  <c r="FL82" i="30"/>
  <c r="ET82" i="30"/>
  <c r="EE82" i="30"/>
  <c r="DP82" i="30"/>
  <c r="DA82" i="30"/>
  <c r="CL82" i="30"/>
  <c r="BW82" i="30"/>
  <c r="BH82" i="30"/>
  <c r="AS82" i="30"/>
  <c r="AD82" i="30"/>
  <c r="O82" i="30"/>
  <c r="FL81" i="30"/>
  <c r="ET81" i="30"/>
  <c r="EE81" i="30"/>
  <c r="DP81" i="30"/>
  <c r="DA81" i="30"/>
  <c r="CL81" i="30"/>
  <c r="BW81" i="30"/>
  <c r="BH81" i="30"/>
  <c r="AS81" i="30"/>
  <c r="AD81" i="30"/>
  <c r="O81" i="30"/>
  <c r="FL80" i="30"/>
  <c r="ET80" i="30"/>
  <c r="EE80" i="30"/>
  <c r="DP80" i="30"/>
  <c r="DA80" i="30"/>
  <c r="CL80" i="30"/>
  <c r="BW80" i="30"/>
  <c r="BH80" i="30"/>
  <c r="AS80" i="30"/>
  <c r="AD80" i="30"/>
  <c r="O80" i="30"/>
  <c r="FN79" i="30"/>
  <c r="ET79" i="30"/>
  <c r="EE79" i="30"/>
  <c r="DP79" i="30"/>
  <c r="DA79" i="30"/>
  <c r="CL79" i="30"/>
  <c r="BW79" i="30"/>
  <c r="BH79" i="30"/>
  <c r="AS79" i="30"/>
  <c r="AD79" i="30"/>
  <c r="O79" i="30"/>
  <c r="FM78" i="30"/>
  <c r="FL78" i="30"/>
  <c r="FK78" i="30"/>
  <c r="FN78" i="30"/>
  <c r="ET78" i="30"/>
  <c r="EE78" i="30"/>
  <c r="DP78" i="30"/>
  <c r="DA78" i="30"/>
  <c r="CL78" i="30"/>
  <c r="BW78" i="30"/>
  <c r="BH78" i="30"/>
  <c r="AS78" i="30"/>
  <c r="AD78" i="30"/>
  <c r="O78" i="30"/>
  <c r="FN77" i="30"/>
  <c r="FL77" i="30"/>
  <c r="FK77" i="30"/>
  <c r="ET77" i="30"/>
  <c r="EE77" i="30"/>
  <c r="DP77" i="30"/>
  <c r="DA77" i="30"/>
  <c r="CL77" i="30"/>
  <c r="BW77" i="30"/>
  <c r="BH77" i="30"/>
  <c r="AS77" i="30"/>
  <c r="AD77" i="30"/>
  <c r="O77" i="30"/>
  <c r="FN76" i="30"/>
  <c r="FL76" i="30"/>
  <c r="ET76" i="30"/>
  <c r="EE76" i="30"/>
  <c r="DP76" i="30"/>
  <c r="DA76" i="30"/>
  <c r="CL76" i="30"/>
  <c r="BW76" i="30"/>
  <c r="BH76" i="30"/>
  <c r="AS76" i="30"/>
  <c r="AD76" i="30"/>
  <c r="O76" i="30"/>
  <c r="FL75" i="30"/>
  <c r="FM75" i="30"/>
  <c r="FK75" i="30"/>
  <c r="ET75" i="30"/>
  <c r="EE75" i="30"/>
  <c r="DP75" i="30"/>
  <c r="DA75" i="30"/>
  <c r="CL75" i="30"/>
  <c r="BW75" i="30"/>
  <c r="BH75" i="30"/>
  <c r="AS75" i="30"/>
  <c r="AD75" i="30"/>
  <c r="O75" i="30"/>
  <c r="ET74" i="30"/>
  <c r="EE74" i="30"/>
  <c r="DP74" i="30"/>
  <c r="DA74" i="30"/>
  <c r="CL74" i="30"/>
  <c r="BW74" i="30"/>
  <c r="BH74" i="30"/>
  <c r="AS74" i="30"/>
  <c r="AD74" i="30"/>
  <c r="O74" i="30"/>
  <c r="EZ27" i="30"/>
  <c r="EY27" i="30"/>
  <c r="EX27" i="30"/>
  <c r="FM27" i="30" s="1"/>
  <c r="EX19" i="30"/>
  <c r="EY13" i="30"/>
  <c r="EW12" i="30"/>
  <c r="U38" i="30"/>
  <c r="H38" i="30"/>
  <c r="G38" i="30"/>
  <c r="F38" i="30"/>
  <c r="E38" i="30"/>
  <c r="D38" i="30"/>
  <c r="X38" i="30" l="1"/>
  <c r="AM12" i="30"/>
  <c r="BB12" i="30" s="1"/>
  <c r="BQ12" i="30" s="1"/>
  <c r="CF12" i="30" s="1"/>
  <c r="CU12" i="30" s="1"/>
  <c r="DJ12" i="30" s="1"/>
  <c r="DY12" i="30" s="1"/>
  <c r="EN12" i="30" s="1"/>
  <c r="W38" i="30"/>
  <c r="Z80" i="48"/>
  <c r="ED84" i="48"/>
  <c r="BV86" i="48"/>
  <c r="BJ94" i="48"/>
  <c r="AX97" i="48"/>
  <c r="AL99" i="48"/>
  <c r="DF100" i="48"/>
  <c r="N106" i="48"/>
  <c r="AL81" i="48"/>
  <c r="BJ83" i="48"/>
  <c r="BV84" i="48"/>
  <c r="N86" i="48"/>
  <c r="ED90" i="48"/>
  <c r="AX91" i="48"/>
  <c r="DR92" i="48"/>
  <c r="Z96" i="48"/>
  <c r="AL97" i="48"/>
  <c r="DF98" i="48"/>
  <c r="CT103" i="48"/>
  <c r="N104" i="48"/>
  <c r="CH105" i="48"/>
  <c r="ED106" i="48"/>
  <c r="Z107" i="48"/>
  <c r="CH84" i="48"/>
  <c r="N88" i="48"/>
  <c r="AX93" i="48"/>
  <c r="CT97" i="48"/>
  <c r="CH107" i="48"/>
  <c r="AN109" i="48"/>
  <c r="BE109" i="48"/>
  <c r="DQ109" i="48"/>
  <c r="BJ81" i="48"/>
  <c r="DF82" i="48"/>
  <c r="ED82" i="48"/>
  <c r="CH85" i="48"/>
  <c r="AL88" i="48"/>
  <c r="DF89" i="48"/>
  <c r="DR90" i="48"/>
  <c r="BJ92" i="48"/>
  <c r="N94" i="48"/>
  <c r="CH94" i="48"/>
  <c r="BV95" i="48"/>
  <c r="CT95" i="48"/>
  <c r="AX98" i="48"/>
  <c r="AX100" i="48"/>
  <c r="ED100" i="48"/>
  <c r="BV102" i="48"/>
  <c r="CH103" i="48"/>
  <c r="Z105" i="48"/>
  <c r="DR108" i="48"/>
  <c r="BJ75" i="48"/>
  <c r="S109" i="48"/>
  <c r="BH109" i="48"/>
  <c r="N81" i="48"/>
  <c r="CG109" i="48"/>
  <c r="DR85" i="48"/>
  <c r="AL86" i="48"/>
  <c r="DF87" i="48"/>
  <c r="Z89" i="48"/>
  <c r="AX89" i="48"/>
  <c r="ED91" i="48"/>
  <c r="ED93" i="48"/>
  <c r="Z94" i="48"/>
  <c r="CH98" i="48"/>
  <c r="ED98" i="48"/>
  <c r="BV100" i="48"/>
  <c r="DR101" i="48"/>
  <c r="N102" i="48"/>
  <c r="CT104" i="48"/>
  <c r="CT106" i="48"/>
  <c r="AX107" i="48"/>
  <c r="AL108" i="48"/>
  <c r="BJ108" i="48"/>
  <c r="T109" i="48"/>
  <c r="P109" i="48"/>
  <c r="CH92" i="48"/>
  <c r="DD109" i="48"/>
  <c r="DR95" i="48"/>
  <c r="BV98" i="48"/>
  <c r="N100" i="48"/>
  <c r="AX105" i="48"/>
  <c r="DR106" i="48"/>
  <c r="U109" i="48"/>
  <c r="BV80" i="48"/>
  <c r="BV109" i="48" s="1"/>
  <c r="Z81" i="48"/>
  <c r="AV109" i="48"/>
  <c r="CT82" i="48"/>
  <c r="N84" i="48"/>
  <c r="AL84" i="48"/>
  <c r="DR86" i="48"/>
  <c r="BV89" i="48"/>
  <c r="N91" i="48"/>
  <c r="Z92" i="48"/>
  <c r="CT93" i="48"/>
  <c r="BJ95" i="48"/>
  <c r="DF96" i="48"/>
  <c r="ED96" i="48"/>
  <c r="CH99" i="48"/>
  <c r="CH101" i="48"/>
  <c r="AL102" i="48"/>
  <c r="DF103" i="48"/>
  <c r="DR104" i="48"/>
  <c r="BJ106" i="48"/>
  <c r="N108" i="48"/>
  <c r="CH108" i="48"/>
  <c r="Z75" i="48"/>
  <c r="D109" i="48"/>
  <c r="DW109" i="48"/>
  <c r="AK109" i="48"/>
  <c r="CB109" i="48"/>
  <c r="Z87" i="48"/>
  <c r="BV87" i="48"/>
  <c r="N89" i="48"/>
  <c r="BJ90" i="48"/>
  <c r="CH90" i="48"/>
  <c r="AL93" i="48"/>
  <c r="N95" i="48"/>
  <c r="DR99" i="48"/>
  <c r="AL100" i="48"/>
  <c r="DF101" i="48"/>
  <c r="Z103" i="48"/>
  <c r="AX103" i="48"/>
  <c r="ED105" i="48"/>
  <c r="ED107" i="48"/>
  <c r="Z108" i="48"/>
  <c r="AL75" i="48"/>
  <c r="AS109" i="48"/>
  <c r="DX109" i="48"/>
  <c r="R109" i="48"/>
  <c r="DF81" i="48"/>
  <c r="BJ84" i="48"/>
  <c r="ED85" i="48"/>
  <c r="N87" i="48"/>
  <c r="CH88" i="48"/>
  <c r="BV93" i="48"/>
  <c r="DR93" i="48"/>
  <c r="ED94" i="48"/>
  <c r="BV96" i="48"/>
  <c r="Z97" i="48"/>
  <c r="CT98" i="48"/>
  <c r="DF99" i="48"/>
  <c r="AX101" i="48"/>
  <c r="AL106" i="48"/>
  <c r="CH106" i="48"/>
  <c r="AX75" i="48"/>
  <c r="N82" i="48"/>
  <c r="BJ82" i="48"/>
  <c r="ED83" i="48"/>
  <c r="BV85" i="48"/>
  <c r="Z90" i="48"/>
  <c r="DF90" i="48"/>
  <c r="AX92" i="48"/>
  <c r="BJ93" i="48"/>
  <c r="Z95" i="48"/>
  <c r="CT96" i="48"/>
  <c r="N98" i="48"/>
  <c r="AL98" i="48"/>
  <c r="DR102" i="48"/>
  <c r="BV103" i="48"/>
  <c r="N105" i="48"/>
  <c r="Z106" i="48"/>
  <c r="CT107" i="48"/>
  <c r="BV75" i="48"/>
  <c r="DF75" i="48"/>
  <c r="N75" i="48"/>
  <c r="N83" i="48"/>
  <c r="N85" i="48"/>
  <c r="CT85" i="48"/>
  <c r="AL87" i="48"/>
  <c r="AX88" i="48"/>
  <c r="DR89" i="48"/>
  <c r="CT94" i="48"/>
  <c r="DF95" i="48"/>
  <c r="DF97" i="48"/>
  <c r="BJ98" i="48"/>
  <c r="ED99" i="48"/>
  <c r="N101" i="48"/>
  <c r="CH102" i="48"/>
  <c r="BV107" i="48"/>
  <c r="DR107" i="48"/>
  <c r="ED108" i="48"/>
  <c r="I109" i="48"/>
  <c r="BJ80" i="48"/>
  <c r="CZ109" i="48"/>
  <c r="AX83" i="48"/>
  <c r="CT83" i="48"/>
  <c r="AL85" i="48"/>
  <c r="DF86" i="48"/>
  <c r="BJ89" i="48"/>
  <c r="BJ91" i="48"/>
  <c r="N92" i="48"/>
  <c r="CH93" i="48"/>
  <c r="N96" i="48"/>
  <c r="BJ96" i="48"/>
  <c r="ED97" i="48"/>
  <c r="AX99" i="48"/>
  <c r="BV99" i="48"/>
  <c r="Z102" i="48"/>
  <c r="Z104" i="48"/>
  <c r="DF104" i="48"/>
  <c r="AX106" i="48"/>
  <c r="BJ107" i="48"/>
  <c r="BV108" i="48"/>
  <c r="CT75" i="48"/>
  <c r="AF109" i="48"/>
  <c r="BU109" i="48"/>
  <c r="Z82" i="48"/>
  <c r="BI109" i="48"/>
  <c r="N90" i="48"/>
  <c r="CH91" i="48"/>
  <c r="ED92" i="48"/>
  <c r="Z93" i="48"/>
  <c r="ED95" i="48"/>
  <c r="BV97" i="48"/>
  <c r="BJ102" i="48"/>
  <c r="DF102" i="48"/>
  <c r="AX104" i="48"/>
  <c r="CT105" i="48"/>
  <c r="DR105" i="48"/>
  <c r="DF108" i="48"/>
  <c r="CH80" i="48"/>
  <c r="F109" i="48"/>
  <c r="BV81" i="48"/>
  <c r="CT81" i="48"/>
  <c r="ED86" i="48"/>
  <c r="BV88" i="48"/>
  <c r="CH89" i="48"/>
  <c r="Z91" i="48"/>
  <c r="DR94" i="48"/>
  <c r="N99" i="48"/>
  <c r="CT99" i="48"/>
  <c r="AL101" i="48"/>
  <c r="AX102" i="48"/>
  <c r="DR103" i="48"/>
  <c r="CT108" i="48"/>
  <c r="AU177" i="47"/>
  <c r="DS177" i="47"/>
  <c r="EG177" i="47"/>
  <c r="JM177" i="47"/>
  <c r="HT152" i="47"/>
  <c r="FP156" i="47"/>
  <c r="IV157" i="47"/>
  <c r="AF159" i="47"/>
  <c r="BH164" i="47"/>
  <c r="EN165" i="47"/>
  <c r="FP170" i="47"/>
  <c r="DL174" i="47"/>
  <c r="JX176" i="47"/>
  <c r="HV177" i="47"/>
  <c r="Z177" i="47"/>
  <c r="HT150" i="47"/>
  <c r="DL151" i="47"/>
  <c r="GR152" i="47"/>
  <c r="KZ156" i="47"/>
  <c r="HT157" i="47"/>
  <c r="CJ158" i="47"/>
  <c r="KZ158" i="47"/>
  <c r="BH162" i="47"/>
  <c r="DL163" i="47"/>
  <c r="EN163" i="47"/>
  <c r="AF164" i="47"/>
  <c r="GR164" i="47"/>
  <c r="JX167" i="47"/>
  <c r="EN168" i="47"/>
  <c r="BH169" i="47"/>
  <c r="EN170" i="47"/>
  <c r="FP175" i="47"/>
  <c r="IV176" i="47"/>
  <c r="KM177" i="47"/>
  <c r="GR173" i="47"/>
  <c r="JX174" i="47"/>
  <c r="BH176" i="47"/>
  <c r="F177" i="47"/>
  <c r="T177" i="47"/>
  <c r="GD177" i="47"/>
  <c r="KN177" i="47"/>
  <c r="BH151" i="47"/>
  <c r="EN152" i="47"/>
  <c r="AF155" i="47"/>
  <c r="DL156" i="47"/>
  <c r="FP157" i="47"/>
  <c r="GR157" i="47"/>
  <c r="DL161" i="47"/>
  <c r="GR162" i="47"/>
  <c r="JX163" i="47"/>
  <c r="KZ168" i="47"/>
  <c r="CJ170" i="47"/>
  <c r="JX172" i="47"/>
  <c r="BH174" i="47"/>
  <c r="DL175" i="47"/>
  <c r="GR176" i="47"/>
  <c r="IU177" i="47"/>
  <c r="JK177" i="47"/>
  <c r="GA177" i="47"/>
  <c r="DX177" i="47"/>
  <c r="HD177" i="47"/>
  <c r="EX177" i="47"/>
  <c r="FL177" i="47"/>
  <c r="AF167" i="47"/>
  <c r="DL168" i="47"/>
  <c r="HT174" i="47"/>
  <c r="FP173" i="47"/>
  <c r="CU177" i="47"/>
  <c r="GW177" i="47"/>
  <c r="HK177" i="47"/>
  <c r="JE177" i="47"/>
  <c r="JS177" i="47"/>
  <c r="KI177" i="47"/>
  <c r="KW177" i="47"/>
  <c r="Q177" i="47"/>
  <c r="AE177" i="47"/>
  <c r="GO177" i="47"/>
  <c r="II177" i="47"/>
  <c r="IY177" i="47"/>
  <c r="BC177" i="47"/>
  <c r="JX150" i="47"/>
  <c r="KZ154" i="47"/>
  <c r="KZ155" i="47"/>
  <c r="CJ156" i="47"/>
  <c r="CJ157" i="47"/>
  <c r="AF160" i="47"/>
  <c r="DL162" i="47"/>
  <c r="BH166" i="47"/>
  <c r="EN166" i="47"/>
  <c r="EN167" i="47"/>
  <c r="HT167" i="47"/>
  <c r="HT168" i="47"/>
  <c r="IV172" i="47"/>
  <c r="IV173" i="47"/>
  <c r="AF174" i="47"/>
  <c r="AF175" i="47"/>
  <c r="DL176" i="47"/>
  <c r="DZ177" i="47"/>
  <c r="FD177" i="47"/>
  <c r="GH177" i="47"/>
  <c r="GB177" i="47"/>
  <c r="GP177" i="47"/>
  <c r="IV149" i="47"/>
  <c r="IJ177" i="47"/>
  <c r="IV150" i="47"/>
  <c r="GR153" i="47"/>
  <c r="GR155" i="47"/>
  <c r="JX156" i="47"/>
  <c r="CJ161" i="47"/>
  <c r="IV165" i="47"/>
  <c r="GR167" i="47"/>
  <c r="EN171" i="47"/>
  <c r="CW177" i="47"/>
  <c r="DK177" i="47"/>
  <c r="DU177" i="47"/>
  <c r="EI177" i="47"/>
  <c r="EY177" i="47"/>
  <c r="FM177" i="47"/>
  <c r="GC177" i="47"/>
  <c r="GQ177" i="47"/>
  <c r="BH149" i="47"/>
  <c r="AZ177" i="47"/>
  <c r="FP149" i="47"/>
  <c r="CJ154" i="47"/>
  <c r="JX157" i="47"/>
  <c r="AF158" i="47"/>
  <c r="BH159" i="47"/>
  <c r="DL159" i="47"/>
  <c r="GR160" i="47"/>
  <c r="FP165" i="47"/>
  <c r="HT165" i="47"/>
  <c r="KZ166" i="47"/>
  <c r="JX171" i="47"/>
  <c r="AF172" i="47"/>
  <c r="BH143" i="47"/>
  <c r="AF143" i="47"/>
  <c r="DL143" i="47"/>
  <c r="AS177" i="47"/>
  <c r="BG177" i="47"/>
  <c r="DL148" i="47"/>
  <c r="I177" i="47"/>
  <c r="JX151" i="47"/>
  <c r="BH152" i="47"/>
  <c r="EN153" i="47"/>
  <c r="FP158" i="47"/>
  <c r="IV159" i="47"/>
  <c r="GR163" i="47"/>
  <c r="HT169" i="47"/>
  <c r="KZ169" i="47"/>
  <c r="CJ171" i="47"/>
  <c r="IV175" i="47"/>
  <c r="P177" i="47"/>
  <c r="AD177" i="47"/>
  <c r="BJ177" i="47"/>
  <c r="BX177" i="47"/>
  <c r="KB177" i="47"/>
  <c r="KP177" i="47"/>
  <c r="DL153" i="47"/>
  <c r="BH157" i="47"/>
  <c r="FP163" i="47"/>
  <c r="IV164" i="47"/>
  <c r="JX169" i="47"/>
  <c r="BH171" i="47"/>
  <c r="CJ176" i="47"/>
  <c r="AX75" i="46"/>
  <c r="F109" i="46"/>
  <c r="DQ109" i="46"/>
  <c r="DF83" i="46"/>
  <c r="DP109" i="46"/>
  <c r="BJ90" i="46"/>
  <c r="DR90" i="46"/>
  <c r="N92" i="46"/>
  <c r="N97" i="46"/>
  <c r="Z102" i="46"/>
  <c r="BV105" i="46"/>
  <c r="I109" i="46"/>
  <c r="Z85" i="46"/>
  <c r="BV85" i="46"/>
  <c r="CO109" i="46"/>
  <c r="AX95" i="46"/>
  <c r="CT95" i="46"/>
  <c r="AX104" i="46"/>
  <c r="DR105" i="46"/>
  <c r="N107" i="46"/>
  <c r="BJ107" i="46"/>
  <c r="N75" i="46"/>
  <c r="ED81" i="46"/>
  <c r="AX83" i="46"/>
  <c r="ED83" i="46"/>
  <c r="BJ88" i="46"/>
  <c r="AL90" i="46"/>
  <c r="BV93" i="46"/>
  <c r="Z94" i="46"/>
  <c r="DR96" i="46"/>
  <c r="AL97" i="46"/>
  <c r="AL99" i="46"/>
  <c r="BJ100" i="46"/>
  <c r="DF100" i="46"/>
  <c r="ED101" i="46"/>
  <c r="AX102" i="46"/>
  <c r="AL105" i="46"/>
  <c r="BJ105" i="46"/>
  <c r="ED106" i="46"/>
  <c r="ED108" i="46"/>
  <c r="CH75" i="46"/>
  <c r="DR75" i="46"/>
  <c r="BV81" i="46"/>
  <c r="BV83" i="46"/>
  <c r="DR84" i="46"/>
  <c r="CH88" i="46"/>
  <c r="N89" i="46"/>
  <c r="CH90" i="46"/>
  <c r="CT93" i="46"/>
  <c r="N95" i="46"/>
  <c r="AL95" i="46"/>
  <c r="Z100" i="46"/>
  <c r="AX100" i="46"/>
  <c r="BJ103" i="46"/>
  <c r="J109" i="46"/>
  <c r="AK109" i="46"/>
  <c r="CH105" i="46"/>
  <c r="Z107" i="46"/>
  <c r="AX81" i="46"/>
  <c r="BV91" i="46"/>
  <c r="BJ95" i="46"/>
  <c r="ED96" i="46"/>
  <c r="BV100" i="46"/>
  <c r="N102" i="46"/>
  <c r="AL103" i="46"/>
  <c r="ED104" i="46"/>
  <c r="DF84" i="46"/>
  <c r="AX86" i="46"/>
  <c r="AX90" i="46"/>
  <c r="DR91" i="46"/>
  <c r="BV96" i="46"/>
  <c r="Z98" i="46"/>
  <c r="BV98" i="46"/>
  <c r="CT101" i="46"/>
  <c r="Z103" i="46"/>
  <c r="AX84" i="46"/>
  <c r="CM109" i="46"/>
  <c r="DR89" i="46"/>
  <c r="AL91" i="46"/>
  <c r="BJ91" i="46"/>
  <c r="N98" i="46"/>
  <c r="BJ101" i="46"/>
  <c r="CH101" i="46"/>
  <c r="AL106" i="46"/>
  <c r="N108" i="46"/>
  <c r="K109" i="46"/>
  <c r="CT81" i="46"/>
  <c r="AL85" i="46"/>
  <c r="DF86" i="46"/>
  <c r="CH103" i="46"/>
  <c r="AL108" i="46"/>
  <c r="CT108" i="46"/>
  <c r="Z80" i="46"/>
  <c r="AL83" i="46"/>
  <c r="Z86" i="46"/>
  <c r="N93" i="46"/>
  <c r="AX96" i="46"/>
  <c r="BV86" i="46"/>
  <c r="CT87" i="46"/>
  <c r="BJ89" i="46"/>
  <c r="N96" i="46"/>
  <c r="ED102" i="46"/>
  <c r="AX103" i="46"/>
  <c r="BJ106" i="46"/>
  <c r="DR106" i="46"/>
  <c r="BJ108" i="46"/>
  <c r="CH85" i="46"/>
  <c r="BV80" i="46"/>
  <c r="CG109" i="46"/>
  <c r="CZ109" i="46"/>
  <c r="DU109" i="46"/>
  <c r="Z89" i="46"/>
  <c r="AL104" i="46"/>
  <c r="Z108" i="46"/>
  <c r="BJ87" i="46"/>
  <c r="AL89" i="46"/>
  <c r="DA109" i="46"/>
  <c r="CT82" i="46"/>
  <c r="AL84" i="46"/>
  <c r="DF85" i="46"/>
  <c r="Z87" i="46"/>
  <c r="DF87" i="46"/>
  <c r="AL92" i="46"/>
  <c r="H109" i="46"/>
  <c r="BJ94" i="46"/>
  <c r="CH95" i="46"/>
  <c r="ED95" i="46"/>
  <c r="AX97" i="46"/>
  <c r="Z99" i="46"/>
  <c r="BV99" i="46"/>
  <c r="N103" i="46"/>
  <c r="CH104" i="46"/>
  <c r="CT107" i="46"/>
  <c r="CT102" i="46"/>
  <c r="ED105" i="46"/>
  <c r="E109" i="46"/>
  <c r="AX80" i="46"/>
  <c r="DD109" i="46"/>
  <c r="DW109" i="46"/>
  <c r="DR83" i="46"/>
  <c r="G109" i="46"/>
  <c r="AX85" i="46"/>
  <c r="AX89" i="46"/>
  <c r="BJ92" i="46"/>
  <c r="DR92" i="46"/>
  <c r="BV95" i="46"/>
  <c r="BV97" i="46"/>
  <c r="ED97" i="46"/>
  <c r="N101" i="46"/>
  <c r="CH102" i="46"/>
  <c r="ED103" i="46"/>
  <c r="Z104" i="46"/>
  <c r="AL107" i="46"/>
  <c r="FP143" i="45"/>
  <c r="GR148" i="45"/>
  <c r="GT177" i="45"/>
  <c r="HX177" i="45"/>
  <c r="IL177" i="45"/>
  <c r="CJ151" i="45"/>
  <c r="EN151" i="45"/>
  <c r="EN152" i="45"/>
  <c r="GR159" i="45"/>
  <c r="IV159" i="45"/>
  <c r="IV162" i="45"/>
  <c r="KZ164" i="45"/>
  <c r="EN165" i="45"/>
  <c r="HT170" i="45"/>
  <c r="DL171" i="45"/>
  <c r="IV171" i="45"/>
  <c r="GR143" i="45"/>
  <c r="BO177" i="45"/>
  <c r="FP148" i="45"/>
  <c r="GE177" i="45"/>
  <c r="DL152" i="45"/>
  <c r="CJ159" i="45"/>
  <c r="HT159" i="45"/>
  <c r="HT164" i="45"/>
  <c r="JX164" i="45"/>
  <c r="DL165" i="45"/>
  <c r="CJ171" i="45"/>
  <c r="IV173" i="45"/>
  <c r="AF175" i="45"/>
  <c r="FP175" i="45"/>
  <c r="EN148" i="45"/>
  <c r="FB177" i="45"/>
  <c r="FP150" i="45"/>
  <c r="AF151" i="45"/>
  <c r="CJ152" i="45"/>
  <c r="JX156" i="45"/>
  <c r="FP157" i="45"/>
  <c r="GR157" i="45"/>
  <c r="JX158" i="45"/>
  <c r="BH159" i="45"/>
  <c r="FP159" i="45"/>
  <c r="AF162" i="45"/>
  <c r="GR162" i="45"/>
  <c r="DL164" i="45"/>
  <c r="IV164" i="45"/>
  <c r="BH171" i="45"/>
  <c r="HT173" i="45"/>
  <c r="KZ174" i="45"/>
  <c r="CD177" i="45"/>
  <c r="BR177" i="45"/>
  <c r="CF177" i="45"/>
  <c r="EN150" i="45"/>
  <c r="AF152" i="45"/>
  <c r="IV154" i="45"/>
  <c r="EN157" i="45"/>
  <c r="CJ161" i="45"/>
  <c r="GR167" i="45"/>
  <c r="KZ173" i="45"/>
  <c r="KZ143" i="45"/>
  <c r="AO177" i="45"/>
  <c r="JX154" i="45"/>
  <c r="BH156" i="45"/>
  <c r="BH161" i="45"/>
  <c r="JK177" i="45"/>
  <c r="HT163" i="45"/>
  <c r="EN166" i="45"/>
  <c r="AF167" i="45"/>
  <c r="HT167" i="45"/>
  <c r="CJ170" i="45"/>
  <c r="HT172" i="45"/>
  <c r="Z177" i="45"/>
  <c r="AP177" i="45"/>
  <c r="CJ150" i="45"/>
  <c r="GR151" i="45"/>
  <c r="IV156" i="45"/>
  <c r="AF161" i="45"/>
  <c r="IV161" i="45"/>
  <c r="GR163" i="45"/>
  <c r="FP172" i="45"/>
  <c r="AA177" i="45"/>
  <c r="BH150" i="45"/>
  <c r="IG177" i="45"/>
  <c r="IU177" i="45"/>
  <c r="IV151" i="45"/>
  <c r="EX177" i="45"/>
  <c r="FL177" i="45"/>
  <c r="HT154" i="45"/>
  <c r="KZ155" i="45"/>
  <c r="KZ160" i="45"/>
  <c r="HT161" i="45"/>
  <c r="FP163" i="45"/>
  <c r="CJ166" i="45"/>
  <c r="DL166" i="45"/>
  <c r="JX166" i="45"/>
  <c r="KZ166" i="45"/>
  <c r="DL167" i="45"/>
  <c r="FP167" i="45"/>
  <c r="KZ168" i="45"/>
  <c r="EN169" i="45"/>
  <c r="AF170" i="45"/>
  <c r="BH170" i="45"/>
  <c r="EN172" i="45"/>
  <c r="CJ173" i="45"/>
  <c r="GR176" i="45"/>
  <c r="HD177" i="45"/>
  <c r="EY177" i="45"/>
  <c r="FM177" i="45"/>
  <c r="JX155" i="45"/>
  <c r="BP177" i="45"/>
  <c r="DV177" i="45"/>
  <c r="JX168" i="45"/>
  <c r="FP176" i="45"/>
  <c r="BQ177" i="45"/>
  <c r="JE177" i="45"/>
  <c r="BH151" i="45"/>
  <c r="GJ177" i="45"/>
  <c r="GR155" i="45"/>
  <c r="AF166" i="45"/>
  <c r="JX169" i="45"/>
  <c r="EN155" i="45"/>
  <c r="HT158" i="45"/>
  <c r="GA177" i="45"/>
  <c r="KQ177" i="45"/>
  <c r="K177" i="45"/>
  <c r="Y177" i="45"/>
  <c r="CJ149" i="45"/>
  <c r="GY177" i="45"/>
  <c r="HM177" i="45"/>
  <c r="AF154" i="45"/>
  <c r="DL155" i="45"/>
  <c r="KB177" i="45"/>
  <c r="GR158" i="45"/>
  <c r="AF160" i="45"/>
  <c r="FP160" i="45"/>
  <c r="GR168" i="45"/>
  <c r="CE177" i="45"/>
  <c r="JS177" i="45"/>
  <c r="DF177" i="45"/>
  <c r="IV168" i="45"/>
  <c r="KZ169" i="45"/>
  <c r="BH175" i="45"/>
  <c r="IP177" i="45"/>
  <c r="BH154" i="45"/>
  <c r="DL143" i="45"/>
  <c r="IV148" i="45"/>
  <c r="IJ177" i="45"/>
  <c r="JN177" i="45"/>
  <c r="KD177" i="45"/>
  <c r="KR177" i="45"/>
  <c r="EN149" i="45"/>
  <c r="CJ155" i="45"/>
  <c r="JM177" i="45"/>
  <c r="FP158" i="45"/>
  <c r="KZ159" i="45"/>
  <c r="EN160" i="45"/>
  <c r="BH168" i="45"/>
  <c r="FP171" i="45"/>
  <c r="FP174" i="45"/>
  <c r="DL175" i="45"/>
  <c r="IV175" i="45"/>
  <c r="HV177" i="45"/>
  <c r="AM177" i="45"/>
  <c r="BH166" i="45"/>
  <c r="DL176" i="45"/>
  <c r="HR177" i="45"/>
  <c r="GR149" i="45"/>
  <c r="IB177" i="45"/>
  <c r="CJ176" i="45"/>
  <c r="EI177" i="45"/>
  <c r="IK177" i="45"/>
  <c r="ES177" i="45"/>
  <c r="FG177" i="45"/>
  <c r="HT152" i="45"/>
  <c r="BH155" i="45"/>
  <c r="EN158" i="45"/>
  <c r="JX159" i="45"/>
  <c r="DL160" i="45"/>
  <c r="AF168" i="45"/>
  <c r="EN171" i="45"/>
  <c r="JX171" i="45"/>
  <c r="EN174" i="45"/>
  <c r="CJ175" i="45"/>
  <c r="HT175" i="45"/>
  <c r="BA109" i="39"/>
  <c r="AW109" i="39"/>
  <c r="BP109" i="39"/>
  <c r="CK109" i="39"/>
  <c r="BI109" i="39"/>
  <c r="BV93" i="39"/>
  <c r="N80" i="39"/>
  <c r="ED104" i="39"/>
  <c r="CT75" i="39"/>
  <c r="EB109" i="39"/>
  <c r="CC109" i="39"/>
  <c r="Z88" i="39"/>
  <c r="ED89" i="39"/>
  <c r="BJ86" i="39"/>
  <c r="CH99" i="39"/>
  <c r="CH84" i="39"/>
  <c r="BV104" i="39"/>
  <c r="Z86" i="39"/>
  <c r="AX86" i="39"/>
  <c r="N96" i="39"/>
  <c r="CT96" i="39"/>
  <c r="AL98" i="39"/>
  <c r="BJ99" i="39"/>
  <c r="DF99" i="39"/>
  <c r="AX101" i="39"/>
  <c r="Z106" i="39"/>
  <c r="CT107" i="39"/>
  <c r="N75" i="39"/>
  <c r="AC109" i="39"/>
  <c r="DX109" i="39"/>
  <c r="DF81" i="39"/>
  <c r="DF91" i="39"/>
  <c r="N105" i="39"/>
  <c r="AD109" i="39"/>
  <c r="BQ109" i="39"/>
  <c r="CT86" i="39"/>
  <c r="I109" i="39"/>
  <c r="X109" i="39"/>
  <c r="AL103" i="39"/>
  <c r="DF75" i="39"/>
  <c r="J109" i="39"/>
  <c r="BY109" i="39"/>
  <c r="BV91" i="39"/>
  <c r="BJ101" i="39"/>
  <c r="DF107" i="39"/>
  <c r="Z75" i="39"/>
  <c r="ED87" i="39"/>
  <c r="N106" i="39"/>
  <c r="ED75" i="39"/>
  <c r="DR82" i="39"/>
  <c r="DR97" i="39"/>
  <c r="ED105" i="39"/>
  <c r="N81" i="39"/>
  <c r="N88" i="39"/>
  <c r="BB109" i="39"/>
  <c r="AX94" i="39"/>
  <c r="DF105" i="39"/>
  <c r="DQ109" i="39"/>
  <c r="ED82" i="39"/>
  <c r="BV86" i="39"/>
  <c r="CH89" i="39"/>
  <c r="DD109" i="39"/>
  <c r="Z91" i="39"/>
  <c r="BV92" i="39"/>
  <c r="CT92" i="39"/>
  <c r="AL94" i="39"/>
  <c r="AL104" i="39"/>
  <c r="CH104" i="39"/>
  <c r="BJ81" i="39"/>
  <c r="BV84" i="39"/>
  <c r="CT90" i="39"/>
  <c r="ED97" i="39"/>
  <c r="BV99" i="39"/>
  <c r="CT100" i="39"/>
  <c r="N101" i="39"/>
  <c r="BJ102" i="39"/>
  <c r="N103" i="39"/>
  <c r="BJ107" i="39"/>
  <c r="ED108" i="39"/>
  <c r="AK109" i="39"/>
  <c r="BD109" i="39"/>
  <c r="ED88" i="39"/>
  <c r="DR92" i="39"/>
  <c r="BJ94" i="39"/>
  <c r="CH95" i="39"/>
  <c r="ED95" i="39"/>
  <c r="BV97" i="39"/>
  <c r="CH100" i="39"/>
  <c r="CH102" i="39"/>
  <c r="ED103" i="39"/>
  <c r="Z104" i="39"/>
  <c r="DR105" i="39"/>
  <c r="BV108" i="39"/>
  <c r="AL75" i="39"/>
  <c r="Y109" i="39"/>
  <c r="Z87" i="39"/>
  <c r="DF87" i="39"/>
  <c r="AX89" i="39"/>
  <c r="BV90" i="39"/>
  <c r="DR90" i="39"/>
  <c r="BJ92" i="39"/>
  <c r="N97" i="39"/>
  <c r="DR98" i="39"/>
  <c r="N99" i="39"/>
  <c r="N107" i="39"/>
  <c r="AX75" i="39"/>
  <c r="CH75" i="39"/>
  <c r="CT82" i="39"/>
  <c r="AL84" i="39"/>
  <c r="BE109" i="39"/>
  <c r="DF85" i="39"/>
  <c r="AX87" i="39"/>
  <c r="BJ100" i="39"/>
  <c r="DF100" i="39"/>
  <c r="AX104" i="39"/>
  <c r="DF106" i="39"/>
  <c r="Z107" i="39"/>
  <c r="AX108" i="39"/>
  <c r="CT108" i="39"/>
  <c r="BU177" i="38"/>
  <c r="FW177" i="38"/>
  <c r="GK177" i="38"/>
  <c r="HA177" i="38"/>
  <c r="HO177" i="38"/>
  <c r="IE177" i="38"/>
  <c r="IS177" i="38"/>
  <c r="JI177" i="38"/>
  <c r="JW177" i="38"/>
  <c r="AF149" i="38"/>
  <c r="CJ149" i="38"/>
  <c r="CC177" i="38"/>
  <c r="CS177" i="38"/>
  <c r="DG177" i="38"/>
  <c r="DW177" i="38"/>
  <c r="EK177" i="38"/>
  <c r="IV150" i="38"/>
  <c r="JK177" i="38"/>
  <c r="BH154" i="38"/>
  <c r="DL154" i="38"/>
  <c r="KZ154" i="38"/>
  <c r="GR155" i="38"/>
  <c r="AF156" i="38"/>
  <c r="FP158" i="38"/>
  <c r="GR158" i="38"/>
  <c r="BH162" i="38"/>
  <c r="EN167" i="38"/>
  <c r="FP167" i="38"/>
  <c r="HT168" i="38"/>
  <c r="HT169" i="38"/>
  <c r="CJ171" i="38"/>
  <c r="IV173" i="38"/>
  <c r="BH149" i="38"/>
  <c r="CT177" i="38"/>
  <c r="DX177" i="38"/>
  <c r="EL177" i="38"/>
  <c r="HT150" i="38"/>
  <c r="IH177" i="38"/>
  <c r="CJ154" i="38"/>
  <c r="JX154" i="38"/>
  <c r="DL157" i="38"/>
  <c r="KZ157" i="38"/>
  <c r="BH158" i="38"/>
  <c r="BQ177" i="38"/>
  <c r="EN158" i="38"/>
  <c r="AF162" i="38"/>
  <c r="CJ166" i="38"/>
  <c r="JX166" i="38"/>
  <c r="AF167" i="38"/>
  <c r="GR168" i="38"/>
  <c r="EN169" i="38"/>
  <c r="GR169" i="38"/>
  <c r="BH171" i="38"/>
  <c r="HT173" i="38"/>
  <c r="KZ148" i="38"/>
  <c r="CJ150" i="38"/>
  <c r="CJ153" i="38"/>
  <c r="KZ170" i="38"/>
  <c r="KZ171" i="38"/>
  <c r="CJ173" i="38"/>
  <c r="FP173" i="38"/>
  <c r="FP174" i="38"/>
  <c r="DU177" i="38"/>
  <c r="BH153" i="38"/>
  <c r="AF157" i="38"/>
  <c r="IV157" i="38"/>
  <c r="JX157" i="38"/>
  <c r="HT159" i="38"/>
  <c r="DL160" i="38"/>
  <c r="EN160" i="38"/>
  <c r="HT164" i="38"/>
  <c r="IV164" i="38"/>
  <c r="KZ165" i="38"/>
  <c r="IV166" i="38"/>
  <c r="KZ167" i="38"/>
  <c r="AF168" i="38"/>
  <c r="DL168" i="38"/>
  <c r="BH176" i="38"/>
  <c r="AF158" i="38"/>
  <c r="BR177" i="38"/>
  <c r="GR160" i="38"/>
  <c r="KZ161" i="38"/>
  <c r="JX164" i="38"/>
  <c r="KZ166" i="38"/>
  <c r="DL169" i="38"/>
  <c r="FP169" i="38"/>
  <c r="GR173" i="38"/>
  <c r="DL176" i="38"/>
  <c r="BH148" i="38"/>
  <c r="BH150" i="38"/>
  <c r="FP150" i="38"/>
  <c r="CJ155" i="38"/>
  <c r="DL155" i="38"/>
  <c r="K177" i="38"/>
  <c r="IV159" i="38"/>
  <c r="EN168" i="38"/>
  <c r="BH155" i="38"/>
  <c r="KZ156" i="38"/>
  <c r="HG177" i="38"/>
  <c r="AF176" i="38"/>
  <c r="FS177" i="38"/>
  <c r="EN156" i="38"/>
  <c r="JX156" i="38"/>
  <c r="FP159" i="38"/>
  <c r="GR159" i="38"/>
  <c r="FP161" i="38"/>
  <c r="EN163" i="38"/>
  <c r="AF164" i="38"/>
  <c r="IV165" i="38"/>
  <c r="JX167" i="38"/>
  <c r="FP175" i="38"/>
  <c r="IV154" i="38"/>
  <c r="CJ157" i="38"/>
  <c r="DJ177" i="38"/>
  <c r="JX161" i="38"/>
  <c r="BH166" i="38"/>
  <c r="FP168" i="38"/>
  <c r="AF171" i="38"/>
  <c r="KZ176" i="38"/>
  <c r="GR152" i="38"/>
  <c r="GV177" i="38"/>
  <c r="AF153" i="38"/>
  <c r="FP163" i="38"/>
  <c r="GR164" i="38"/>
  <c r="JX165" i="38"/>
  <c r="EN152" i="38"/>
  <c r="DL152" i="38"/>
  <c r="DK177" i="38"/>
  <c r="EN159" i="38"/>
  <c r="DL161" i="38"/>
  <c r="HT162" i="38"/>
  <c r="CJ163" i="38"/>
  <c r="JX163" i="38"/>
  <c r="DL170" i="38"/>
  <c r="IV172" i="38"/>
  <c r="DL175" i="38"/>
  <c r="CJ152" i="38"/>
  <c r="CJ161" i="38"/>
  <c r="JC177" i="38"/>
  <c r="HT172" i="38"/>
  <c r="CJ175" i="38"/>
  <c r="BH151" i="38"/>
  <c r="BH152" i="38"/>
  <c r="BE177" i="38"/>
  <c r="CI177" i="38"/>
  <c r="HV177" i="38"/>
  <c r="IZ177" i="38"/>
  <c r="Z177" i="38"/>
  <c r="BH161" i="38"/>
  <c r="FP162" i="38"/>
  <c r="BH170" i="38"/>
  <c r="CJ170" i="38"/>
  <c r="GR172" i="38"/>
  <c r="BH175" i="38"/>
  <c r="HT149" i="38"/>
  <c r="IV149" i="38"/>
  <c r="IJ177" i="38"/>
  <c r="AF151" i="38"/>
  <c r="DV177" i="38"/>
  <c r="AF152" i="38"/>
  <c r="BF177" i="38"/>
  <c r="JX155" i="38"/>
  <c r="CJ156" i="38"/>
  <c r="IV158" i="38"/>
  <c r="JA177" i="38"/>
  <c r="AA177" i="38"/>
  <c r="AF160" i="38"/>
  <c r="AF161" i="38"/>
  <c r="BH165" i="38"/>
  <c r="HT167" i="38"/>
  <c r="AF170" i="38"/>
  <c r="FP171" i="38"/>
  <c r="FP172" i="38"/>
  <c r="AF174" i="38"/>
  <c r="AF175" i="38"/>
  <c r="GR176" i="38"/>
  <c r="EN149" i="38"/>
  <c r="EY177" i="38"/>
  <c r="GQ177" i="38"/>
  <c r="IV155" i="38"/>
  <c r="BH156" i="38"/>
  <c r="HT158" i="38"/>
  <c r="HX177" i="38"/>
  <c r="KZ160" i="38"/>
  <c r="DL167" i="38"/>
  <c r="GR167" i="38"/>
  <c r="JX168" i="38"/>
  <c r="JX169" i="38"/>
  <c r="KZ169" i="38"/>
  <c r="EN171" i="38"/>
  <c r="EN172" i="38"/>
  <c r="Z83" i="37"/>
  <c r="N91" i="37"/>
  <c r="AX92" i="37"/>
  <c r="BV101" i="37"/>
  <c r="CH103" i="37"/>
  <c r="DR104" i="37"/>
  <c r="BJ107" i="37"/>
  <c r="BJ81" i="37"/>
  <c r="DR81" i="37"/>
  <c r="CT85" i="37"/>
  <c r="BV88" i="37"/>
  <c r="CH90" i="37"/>
  <c r="CT98" i="37"/>
  <c r="CH93" i="37"/>
  <c r="Z96" i="37"/>
  <c r="AL101" i="37"/>
  <c r="N105" i="37"/>
  <c r="DR108" i="37"/>
  <c r="DR75" i="37"/>
  <c r="ED86" i="37"/>
  <c r="BV89" i="37"/>
  <c r="DF90" i="37"/>
  <c r="ED99" i="37"/>
  <c r="Z94" i="37"/>
  <c r="CH94" i="37"/>
  <c r="BJ95" i="37"/>
  <c r="AX107" i="37"/>
  <c r="ED84" i="37"/>
  <c r="DF91" i="37"/>
  <c r="ED97" i="37"/>
  <c r="BJ98" i="37"/>
  <c r="ED100" i="37"/>
  <c r="AL102" i="37"/>
  <c r="DF104" i="37"/>
  <c r="N106" i="37"/>
  <c r="CT83" i="37"/>
  <c r="CT99" i="37"/>
  <c r="BV103" i="37"/>
  <c r="CH108" i="37"/>
  <c r="AL86" i="37"/>
  <c r="CH92" i="37"/>
  <c r="BJ96" i="37"/>
  <c r="Z105" i="37"/>
  <c r="BJ106" i="37"/>
  <c r="ED108" i="37"/>
  <c r="I109" i="37"/>
  <c r="BJ83" i="37"/>
  <c r="N90" i="37"/>
  <c r="Z92" i="37"/>
  <c r="CH80" i="37"/>
  <c r="ED82" i="37"/>
  <c r="AL87" i="37"/>
  <c r="Z95" i="37"/>
  <c r="AL100" i="37"/>
  <c r="DF102" i="37"/>
  <c r="CH106" i="37"/>
  <c r="CT84" i="37"/>
  <c r="Z89" i="37"/>
  <c r="DF89" i="37"/>
  <c r="DR94" i="37"/>
  <c r="CT97" i="37"/>
  <c r="N104" i="37"/>
  <c r="AX105" i="37"/>
  <c r="DR107" i="37"/>
  <c r="AV109" i="37"/>
  <c r="CN109" i="37"/>
  <c r="AL103" i="37"/>
  <c r="N75" i="37"/>
  <c r="AC109" i="37"/>
  <c r="AW109" i="37"/>
  <c r="BI109" i="37"/>
  <c r="N89" i="37"/>
  <c r="BV100" i="37"/>
  <c r="BJ108" i="37"/>
  <c r="H109" i="37"/>
  <c r="AZ109" i="37"/>
  <c r="BT109" i="37"/>
  <c r="CC109" i="37"/>
  <c r="ED81" i="37"/>
  <c r="ED83" i="37"/>
  <c r="BV85" i="37"/>
  <c r="N87" i="37"/>
  <c r="ED89" i="37"/>
  <c r="Z90" i="37"/>
  <c r="CH96" i="37"/>
  <c r="ED96" i="37"/>
  <c r="Z98" i="37"/>
  <c r="BV98" i="37"/>
  <c r="N100" i="37"/>
  <c r="BJ101" i="37"/>
  <c r="CH101" i="37"/>
  <c r="AL106" i="37"/>
  <c r="DR106" i="37"/>
  <c r="DF75" i="37"/>
  <c r="CL109" i="37"/>
  <c r="AX90" i="37"/>
  <c r="DR91" i="37"/>
  <c r="BJ93" i="37"/>
  <c r="DF101" i="37"/>
  <c r="K109" i="37"/>
  <c r="CT81" i="37"/>
  <c r="DF86" i="37"/>
  <c r="ED87" i="37"/>
  <c r="AX88" i="37"/>
  <c r="CM109" i="37"/>
  <c r="DR89" i="37"/>
  <c r="BV94" i="37"/>
  <c r="DR97" i="37"/>
  <c r="AL98" i="37"/>
  <c r="BJ99" i="37"/>
  <c r="DF99" i="37"/>
  <c r="AX101" i="37"/>
  <c r="CT102" i="37"/>
  <c r="DR102" i="37"/>
  <c r="BV107" i="37"/>
  <c r="DA109" i="37"/>
  <c r="Z108" i="37"/>
  <c r="BJ75" i="37"/>
  <c r="CK109" i="37"/>
  <c r="R109" i="37"/>
  <c r="CT75" i="37"/>
  <c r="AE109" i="37"/>
  <c r="X109" i="37"/>
  <c r="BV104" i="37"/>
  <c r="ED75" i="37"/>
  <c r="Z80" i="37"/>
  <c r="Z81" i="37"/>
  <c r="AL83" i="37"/>
  <c r="AL85" i="37"/>
  <c r="DF92" i="37"/>
  <c r="N96" i="37"/>
  <c r="CT96" i="37"/>
  <c r="AX99" i="37"/>
  <c r="DR100" i="37"/>
  <c r="AL104" i="37"/>
  <c r="CH104" i="37"/>
  <c r="Z106" i="37"/>
  <c r="CT107" i="37"/>
  <c r="G109" i="37"/>
  <c r="AL81" i="37"/>
  <c r="ED90" i="37"/>
  <c r="BB109" i="37"/>
  <c r="CH91" i="37"/>
  <c r="Z93" i="37"/>
  <c r="AX94" i="37"/>
  <c r="CT94" i="37"/>
  <c r="AL96" i="37"/>
  <c r="N103" i="37"/>
  <c r="F109" i="37"/>
  <c r="BP109" i="37"/>
  <c r="DX109" i="37"/>
  <c r="DQ109" i="37"/>
  <c r="DF105" i="37"/>
  <c r="N88" i="37"/>
  <c r="AL89" i="37"/>
  <c r="CH89" i="37"/>
  <c r="DD109" i="37"/>
  <c r="Z91" i="37"/>
  <c r="DF95" i="37"/>
  <c r="Z99" i="37"/>
  <c r="BV99" i="37"/>
  <c r="CT100" i="37"/>
  <c r="N101" i="37"/>
  <c r="CH102" i="37"/>
  <c r="ED103" i="37"/>
  <c r="Z104" i="37"/>
  <c r="DF108" i="37"/>
  <c r="BV84" i="37"/>
  <c r="BJ87" i="37"/>
  <c r="CH87" i="37"/>
  <c r="DR92" i="37"/>
  <c r="BJ94" i="37"/>
  <c r="CH95" i="37"/>
  <c r="ED95" i="37"/>
  <c r="BV97" i="37"/>
  <c r="DR98" i="37"/>
  <c r="N99" i="37"/>
  <c r="CT103" i="37"/>
  <c r="AX104" i="37"/>
  <c r="ED106" i="37"/>
  <c r="BV108" i="37"/>
  <c r="CH85" i="37"/>
  <c r="AK109" i="37"/>
  <c r="AX89" i="37"/>
  <c r="BV90" i="37"/>
  <c r="DR90" i="37"/>
  <c r="BJ92" i="37"/>
  <c r="BJ100" i="37"/>
  <c r="DF100" i="37"/>
  <c r="ED101" i="37"/>
  <c r="AX102" i="37"/>
  <c r="DR103" i="37"/>
  <c r="N82" i="37"/>
  <c r="CT82" i="37"/>
  <c r="DF87" i="37"/>
  <c r="N92" i="37"/>
  <c r="AL99" i="37"/>
  <c r="Z107" i="37"/>
  <c r="AX108" i="37"/>
  <c r="CT108" i="37"/>
  <c r="AX75" i="37"/>
  <c r="CH75" i="37"/>
  <c r="DP109" i="37"/>
  <c r="AL82" i="37"/>
  <c r="AL84" i="37"/>
  <c r="BJ85" i="37"/>
  <c r="DF85" i="37"/>
  <c r="AX87" i="37"/>
  <c r="BA109" i="37"/>
  <c r="AX95" i="37"/>
  <c r="CT95" i="37"/>
  <c r="DR96" i="37"/>
  <c r="AL97" i="37"/>
  <c r="DF98" i="37"/>
  <c r="Z100" i="37"/>
  <c r="AX100" i="37"/>
  <c r="ED104" i="37"/>
  <c r="CH105" i="37"/>
  <c r="AL108" i="37"/>
  <c r="AV177" i="36"/>
  <c r="AZ177" i="36"/>
  <c r="KN177" i="36"/>
  <c r="CD177" i="36"/>
  <c r="CT177" i="36"/>
  <c r="GR143" i="36"/>
  <c r="JX150" i="36"/>
  <c r="DL153" i="36"/>
  <c r="KO177" i="36"/>
  <c r="IK177" i="36"/>
  <c r="FP159" i="36"/>
  <c r="CJ163" i="36"/>
  <c r="BH165" i="36"/>
  <c r="BY177" i="36"/>
  <c r="DL149" i="36"/>
  <c r="CJ157" i="36"/>
  <c r="IV157" i="36"/>
  <c r="DL163" i="36"/>
  <c r="BH171" i="36"/>
  <c r="BZ177" i="36"/>
  <c r="CJ149" i="36"/>
  <c r="IV150" i="36"/>
  <c r="CJ153" i="36"/>
  <c r="BH157" i="36"/>
  <c r="KZ158" i="36"/>
  <c r="EN159" i="36"/>
  <c r="HT161" i="36"/>
  <c r="FL177" i="36"/>
  <c r="BH163" i="36"/>
  <c r="HT164" i="36"/>
  <c r="AF165" i="36"/>
  <c r="DL165" i="36"/>
  <c r="JX167" i="36"/>
  <c r="CV177" i="36"/>
  <c r="EN168" i="36"/>
  <c r="AF171" i="36"/>
  <c r="FP173" i="36"/>
  <c r="HG177" i="36"/>
  <c r="KS177" i="36"/>
  <c r="BH149" i="36"/>
  <c r="GR156" i="36"/>
  <c r="AF157" i="36"/>
  <c r="GR161" i="36"/>
  <c r="EN162" i="36"/>
  <c r="AF163" i="36"/>
  <c r="EN167" i="36"/>
  <c r="FP169" i="36"/>
  <c r="EN173" i="36"/>
  <c r="HI177" i="36"/>
  <c r="AF152" i="36"/>
  <c r="BH152" i="36"/>
  <c r="HT152" i="36"/>
  <c r="JG177" i="36"/>
  <c r="JK177" i="36"/>
  <c r="KA177" i="36"/>
  <c r="I177" i="36"/>
  <c r="BA177" i="36"/>
  <c r="IV160" i="36"/>
  <c r="CJ162" i="36"/>
  <c r="JX162" i="36"/>
  <c r="IV166" i="36"/>
  <c r="CJ167" i="36"/>
  <c r="GQ177" i="36"/>
  <c r="IV170" i="36"/>
  <c r="EN172" i="36"/>
  <c r="CJ173" i="36"/>
  <c r="CJ175" i="36"/>
  <c r="BH176" i="36"/>
  <c r="HJ177" i="36"/>
  <c r="KZ151" i="36"/>
  <c r="GR152" i="36"/>
  <c r="BH156" i="36"/>
  <c r="IV156" i="36"/>
  <c r="KB177" i="36"/>
  <c r="J177" i="36"/>
  <c r="GR158" i="36"/>
  <c r="HT160" i="36"/>
  <c r="HH177" i="36"/>
  <c r="BH162" i="36"/>
  <c r="GR162" i="36"/>
  <c r="FP164" i="36"/>
  <c r="HT166" i="36"/>
  <c r="BH167" i="36"/>
  <c r="GR169" i="36"/>
  <c r="HT170" i="36"/>
  <c r="DL172" i="36"/>
  <c r="BH173" i="36"/>
  <c r="BH175" i="36"/>
  <c r="BH143" i="36"/>
  <c r="DL143" i="36"/>
  <c r="JX151" i="36"/>
  <c r="EN152" i="36"/>
  <c r="KZ153" i="36"/>
  <c r="HT155" i="36"/>
  <c r="HT156" i="36"/>
  <c r="FP158" i="36"/>
  <c r="AF162" i="36"/>
  <c r="EN166" i="36"/>
  <c r="AF167" i="36"/>
  <c r="GR170" i="36"/>
  <c r="CJ172" i="36"/>
  <c r="AF173" i="36"/>
  <c r="AF175" i="36"/>
  <c r="KZ143" i="36"/>
  <c r="CJ143" i="36"/>
  <c r="DZ177" i="36"/>
  <c r="HL177" i="36"/>
  <c r="KJ177" i="36"/>
  <c r="EN150" i="36"/>
  <c r="ER177" i="36"/>
  <c r="IV151" i="36"/>
  <c r="DL152" i="36"/>
  <c r="ET177" i="36"/>
  <c r="CJ154" i="36"/>
  <c r="EN154" i="36"/>
  <c r="GR155" i="36"/>
  <c r="HV177" i="36"/>
  <c r="EN158" i="36"/>
  <c r="HT158" i="36"/>
  <c r="FP160" i="36"/>
  <c r="KZ161" i="36"/>
  <c r="CJ164" i="36"/>
  <c r="DL166" i="36"/>
  <c r="KZ166" i="36"/>
  <c r="JX168" i="36"/>
  <c r="FP170" i="36"/>
  <c r="BH172" i="36"/>
  <c r="IV172" i="36"/>
  <c r="FP174" i="36"/>
  <c r="CW177" i="36"/>
  <c r="FU177" i="36"/>
  <c r="HM177" i="36"/>
  <c r="IC177" i="36"/>
  <c r="AA177" i="36"/>
  <c r="HT151" i="36"/>
  <c r="EU177" i="36"/>
  <c r="DL154" i="36"/>
  <c r="FP155" i="36"/>
  <c r="FM177" i="36"/>
  <c r="DW177" i="36"/>
  <c r="FO177" i="36"/>
  <c r="AF160" i="36"/>
  <c r="JX161" i="36"/>
  <c r="EN164" i="36"/>
  <c r="CJ170" i="36"/>
  <c r="AF172" i="36"/>
  <c r="HT172" i="36"/>
  <c r="EN174" i="36"/>
  <c r="GR176" i="36"/>
  <c r="JX143" i="36"/>
  <c r="CX177" i="36"/>
  <c r="FV177" i="36"/>
  <c r="ID177" i="36"/>
  <c r="KL177" i="36"/>
  <c r="IL177" i="36"/>
  <c r="CJ150" i="36"/>
  <c r="DL150" i="36"/>
  <c r="GR151" i="36"/>
  <c r="EN155" i="36"/>
  <c r="FN177" i="36"/>
  <c r="DX177" i="36"/>
  <c r="KZ159" i="36"/>
  <c r="IV161" i="36"/>
  <c r="DL164" i="36"/>
  <c r="BH166" i="36"/>
  <c r="FP168" i="36"/>
  <c r="IV168" i="36"/>
  <c r="BH170" i="36"/>
  <c r="KZ171" i="36"/>
  <c r="GR172" i="36"/>
  <c r="DL174" i="36"/>
  <c r="FP176" i="36"/>
  <c r="CY177" i="36"/>
  <c r="DO177" i="36"/>
  <c r="GK177" i="36"/>
  <c r="JI177" i="36"/>
  <c r="JW177" i="36"/>
  <c r="HT149" i="36"/>
  <c r="IM177" i="36"/>
  <c r="AC177" i="36"/>
  <c r="BH150" i="36"/>
  <c r="BH154" i="36"/>
  <c r="AW177" i="36"/>
  <c r="DY177" i="36"/>
  <c r="JX159" i="36"/>
  <c r="AF170" i="36"/>
  <c r="AF174" i="36"/>
  <c r="AF143" i="36"/>
  <c r="AB177" i="36"/>
  <c r="BF177" i="36"/>
  <c r="DP177" i="36"/>
  <c r="GL177" i="36"/>
  <c r="GR149" i="36"/>
  <c r="IN177" i="36"/>
  <c r="JD177" i="36"/>
  <c r="AD177" i="36"/>
  <c r="EN151" i="36"/>
  <c r="AF154" i="36"/>
  <c r="CJ155" i="36"/>
  <c r="IV159" i="36"/>
  <c r="GR163" i="36"/>
  <c r="BH164" i="36"/>
  <c r="HT165" i="36"/>
  <c r="KZ169" i="36"/>
  <c r="IV171" i="36"/>
  <c r="JX173" i="36"/>
  <c r="KZ173" i="36"/>
  <c r="BG177" i="36"/>
  <c r="BW177" i="36"/>
  <c r="JE177" i="36"/>
  <c r="AE177" i="36"/>
  <c r="K177" i="36"/>
  <c r="DL151" i="36"/>
  <c r="KM177" i="36"/>
  <c r="BH155" i="36"/>
  <c r="KC177" i="36"/>
  <c r="GR165" i="36"/>
  <c r="HT168" i="36"/>
  <c r="IV173" i="36"/>
  <c r="BX177" i="36"/>
  <c r="EN149" i="36"/>
  <c r="JF177" i="36"/>
  <c r="KZ150" i="36"/>
  <c r="L177" i="36"/>
  <c r="BH153" i="36"/>
  <c r="JJ177" i="36"/>
  <c r="GR154" i="36"/>
  <c r="KZ154" i="36"/>
  <c r="JX157" i="36"/>
  <c r="GR159" i="36"/>
  <c r="EN163" i="36"/>
  <c r="FP163" i="36"/>
  <c r="FP165" i="36"/>
  <c r="GR168" i="36"/>
  <c r="IV169" i="36"/>
  <c r="CJ171" i="36"/>
  <c r="GP177" i="36"/>
  <c r="HT173" i="36"/>
  <c r="KZ176" i="36"/>
  <c r="EB109" i="34"/>
  <c r="CH75" i="34"/>
  <c r="EC109" i="34"/>
  <c r="CT75" i="34"/>
  <c r="Z75" i="34"/>
  <c r="DF75" i="34"/>
  <c r="AL75" i="34"/>
  <c r="DR75" i="34"/>
  <c r="ED75" i="34"/>
  <c r="AX75" i="34"/>
  <c r="BJ75" i="34"/>
  <c r="BV75" i="34"/>
  <c r="AZ38" i="30"/>
  <c r="BO11" i="30"/>
  <c r="CA11" i="30"/>
  <c r="DV12" i="30"/>
  <c r="EK12" i="30" s="1"/>
  <c r="EZ12" i="30" s="1"/>
  <c r="CC20" i="30"/>
  <c r="CR20" i="30" s="1"/>
  <c r="DG20" i="30" s="1"/>
  <c r="DV20" i="30" s="1"/>
  <c r="EK20" i="30" s="1"/>
  <c r="EZ20" i="30" s="1"/>
  <c r="AX38" i="30"/>
  <c r="BM11" i="30"/>
  <c r="DW12" i="30"/>
  <c r="EL12" i="30" s="1"/>
  <c r="FA12" i="30" s="1"/>
  <c r="AJ38" i="30"/>
  <c r="AY11" i="30"/>
  <c r="AH38" i="30"/>
  <c r="AG69" i="30"/>
  <c r="AD42" i="30"/>
  <c r="FM33" i="30"/>
  <c r="BK42" i="30"/>
  <c r="BZ42" i="30" s="1"/>
  <c r="CO42" i="30" s="1"/>
  <c r="DD42" i="30" s="1"/>
  <c r="DS42" i="30" s="1"/>
  <c r="EH42" i="30" s="1"/>
  <c r="AV69" i="30"/>
  <c r="AI38" i="30"/>
  <c r="BH42" i="30"/>
  <c r="AG38" i="30"/>
  <c r="AW38" i="30"/>
  <c r="BL12" i="30"/>
  <c r="CA12" i="30" s="1"/>
  <c r="CP12" i="30" s="1"/>
  <c r="DE12" i="30" s="1"/>
  <c r="AS42" i="30"/>
  <c r="EW101" i="30"/>
  <c r="DU12" i="30"/>
  <c r="EJ12" i="30" s="1"/>
  <c r="EY12" i="30" s="1"/>
  <c r="FL74" i="30"/>
  <c r="EX33" i="30"/>
  <c r="AV11" i="30"/>
  <c r="T38" i="30"/>
  <c r="FN33" i="30"/>
  <c r="EX101" i="30"/>
  <c r="FI66" i="30"/>
  <c r="EV101" i="30"/>
  <c r="AD101" i="30"/>
  <c r="BW101" i="30"/>
  <c r="FI52" i="30"/>
  <c r="FI53" i="30"/>
  <c r="FI54" i="30"/>
  <c r="FI68" i="30"/>
  <c r="FI50" i="30"/>
  <c r="FL19" i="30"/>
  <c r="FM18" i="30"/>
  <c r="FM32" i="30"/>
  <c r="FL18" i="30"/>
  <c r="FO19" i="30"/>
  <c r="FN19" i="30"/>
  <c r="FL33" i="30"/>
  <c r="FL29" i="30"/>
  <c r="FP31" i="30"/>
  <c r="FM35" i="30"/>
  <c r="FM25" i="30"/>
  <c r="FO21" i="30"/>
  <c r="FO35" i="30"/>
  <c r="FN23" i="30"/>
  <c r="FO24" i="30"/>
  <c r="FL25" i="30"/>
  <c r="FO29" i="30"/>
  <c r="FL15" i="30"/>
  <c r="FP16" i="30"/>
  <c r="FN28" i="30"/>
  <c r="FL12" i="30"/>
  <c r="FL26" i="30"/>
  <c r="FL32" i="30"/>
  <c r="FP30" i="30"/>
  <c r="FO15" i="30"/>
  <c r="FN14" i="30"/>
  <c r="FP14" i="30"/>
  <c r="FP28" i="30"/>
  <c r="FO18" i="30"/>
  <c r="FN21" i="30"/>
  <c r="FN35" i="30"/>
  <c r="FN26" i="30"/>
  <c r="FP15" i="30"/>
  <c r="FM24" i="30"/>
  <c r="FP29" i="30"/>
  <c r="FO27" i="30"/>
  <c r="FO13" i="30"/>
  <c r="FO26" i="30"/>
  <c r="FP27" i="30"/>
  <c r="FN37" i="30"/>
  <c r="FM19" i="30"/>
  <c r="FO33" i="30"/>
  <c r="FO22" i="30"/>
  <c r="FO36" i="30"/>
  <c r="FP22" i="30"/>
  <c r="FP36" i="30"/>
  <c r="FM20" i="30"/>
  <c r="FM34" i="30"/>
  <c r="FM17" i="30"/>
  <c r="FM31" i="30"/>
  <c r="FO32" i="30"/>
  <c r="FN13" i="30"/>
  <c r="FM26" i="30"/>
  <c r="FO25" i="30"/>
  <c r="FL20" i="30"/>
  <c r="FL34" i="30"/>
  <c r="FL16" i="30"/>
  <c r="FN17" i="30"/>
  <c r="FP18" i="30"/>
  <c r="FL23" i="30"/>
  <c r="FP25" i="30"/>
  <c r="FL30" i="30"/>
  <c r="FN31" i="30"/>
  <c r="FP32" i="30"/>
  <c r="FL37" i="30"/>
  <c r="FO14" i="30"/>
  <c r="FO28" i="30"/>
  <c r="FM16" i="30"/>
  <c r="FO17" i="30"/>
  <c r="FM23" i="30"/>
  <c r="FM30" i="30"/>
  <c r="FO31" i="30"/>
  <c r="FM37" i="30"/>
  <c r="AK38" i="30"/>
  <c r="FM21" i="30"/>
  <c r="FN24" i="30"/>
  <c r="FP24" i="30"/>
  <c r="FP13" i="30"/>
  <c r="FM22" i="30"/>
  <c r="FM36" i="30"/>
  <c r="FP21" i="30"/>
  <c r="FN27" i="30"/>
  <c r="FL22" i="30"/>
  <c r="FL36" i="30"/>
  <c r="FL14" i="30"/>
  <c r="FN22" i="30"/>
  <c r="FL28" i="30"/>
  <c r="FN36" i="30"/>
  <c r="FN18" i="30"/>
  <c r="FP19" i="30"/>
  <c r="FL24" i="30"/>
  <c r="FN25" i="30"/>
  <c r="FP26" i="30"/>
  <c r="FL31" i="30"/>
  <c r="FN32" i="30"/>
  <c r="FP33" i="30"/>
  <c r="V38" i="30"/>
  <c r="FL17" i="30"/>
  <c r="FM15" i="30"/>
  <c r="FO23" i="30"/>
  <c r="FM29" i="30"/>
  <c r="FO37" i="30"/>
  <c r="FN15" i="30"/>
  <c r="FL21" i="30"/>
  <c r="FP23" i="30"/>
  <c r="FN29" i="30"/>
  <c r="FL35" i="30"/>
  <c r="FP37" i="30"/>
  <c r="FI43" i="30"/>
  <c r="FI57" i="30"/>
  <c r="FI46" i="30"/>
  <c r="FI60" i="30"/>
  <c r="FI48" i="30"/>
  <c r="FI62" i="30"/>
  <c r="FI94" i="30"/>
  <c r="EY101" i="30"/>
  <c r="FK74" i="30"/>
  <c r="FK94" i="30"/>
  <c r="FI56" i="30"/>
  <c r="FI55" i="30"/>
  <c r="FI44" i="30"/>
  <c r="FI58" i="30"/>
  <c r="FI45" i="30"/>
  <c r="FI59" i="30"/>
  <c r="FI47" i="30"/>
  <c r="FI61" i="30"/>
  <c r="FI49" i="30"/>
  <c r="FI63" i="30"/>
  <c r="FI74" i="30"/>
  <c r="EE101" i="30"/>
  <c r="FI87" i="30"/>
  <c r="ET101" i="30"/>
  <c r="FM88" i="30"/>
  <c r="FX88" i="30" s="1"/>
  <c r="FI88" i="30"/>
  <c r="FI97" i="30"/>
  <c r="FI92" i="30"/>
  <c r="DA101" i="30"/>
  <c r="DP101" i="30"/>
  <c r="CL101" i="30"/>
  <c r="FL101" i="30"/>
  <c r="FN101" i="30"/>
  <c r="FX76" i="30"/>
  <c r="FX81" i="30"/>
  <c r="FX95" i="30"/>
  <c r="FX85" i="30"/>
  <c r="FX87" i="30"/>
  <c r="FX80" i="30"/>
  <c r="FX97" i="30"/>
  <c r="FX92" i="30"/>
  <c r="FX90" i="30"/>
  <c r="AE109" i="48"/>
  <c r="AL80" i="48"/>
  <c r="BT109" i="48"/>
  <c r="CN109" i="48"/>
  <c r="CH86" i="48"/>
  <c r="CA109" i="48"/>
  <c r="BA109" i="48"/>
  <c r="AL83" i="48"/>
  <c r="AB109" i="48"/>
  <c r="DE109" i="48"/>
  <c r="CW109" i="48"/>
  <c r="DF84" i="48"/>
  <c r="CT89" i="48"/>
  <c r="CO109" i="48"/>
  <c r="K109" i="48"/>
  <c r="N80" i="48"/>
  <c r="AG109" i="48"/>
  <c r="BB109" i="48"/>
  <c r="CR109" i="48"/>
  <c r="AX84" i="48"/>
  <c r="AX86" i="48"/>
  <c r="AP109" i="48"/>
  <c r="N97" i="48"/>
  <c r="CJ109" i="48"/>
  <c r="CT80" i="48"/>
  <c r="ED75" i="48"/>
  <c r="AJ109" i="48"/>
  <c r="BC109" i="48"/>
  <c r="BY109" i="48"/>
  <c r="CS109" i="48"/>
  <c r="AW109" i="48"/>
  <c r="DY109" i="48"/>
  <c r="DK109" i="48"/>
  <c r="DR87" i="48"/>
  <c r="CT90" i="48"/>
  <c r="BJ103" i="48"/>
  <c r="CY109" i="48"/>
  <c r="DF85" i="48"/>
  <c r="CV109" i="48"/>
  <c r="DV109" i="48"/>
  <c r="X109" i="48"/>
  <c r="DM109" i="48"/>
  <c r="E109" i="48"/>
  <c r="DF83" i="48"/>
  <c r="CX109" i="48"/>
  <c r="DP109" i="48"/>
  <c r="DH109" i="48"/>
  <c r="BD109" i="48"/>
  <c r="CH87" i="48"/>
  <c r="BZ109" i="48"/>
  <c r="J109" i="48"/>
  <c r="CC109" i="48"/>
  <c r="DU109" i="48"/>
  <c r="ED80" i="48"/>
  <c r="AX87" i="48"/>
  <c r="AO109" i="48"/>
  <c r="DJ109" i="48"/>
  <c r="DR88" i="48"/>
  <c r="AR109" i="48"/>
  <c r="DF80" i="48"/>
  <c r="DA109" i="48"/>
  <c r="AL82" i="48"/>
  <c r="AC109" i="48"/>
  <c r="CK109" i="48"/>
  <c r="CF109" i="48"/>
  <c r="AX85" i="48"/>
  <c r="AQ109" i="48"/>
  <c r="Z88" i="48"/>
  <c r="BV94" i="48"/>
  <c r="DR100" i="48"/>
  <c r="G109" i="48"/>
  <c r="BP109" i="48"/>
  <c r="CL109" i="48"/>
  <c r="EB109" i="48"/>
  <c r="ED81" i="48"/>
  <c r="DT109" i="48"/>
  <c r="Y109" i="48"/>
  <c r="DL109" i="48"/>
  <c r="AL107" i="48"/>
  <c r="CH75" i="48"/>
  <c r="DR75" i="48"/>
  <c r="H109" i="48"/>
  <c r="AD109" i="48"/>
  <c r="BQ109" i="48"/>
  <c r="CM109" i="48"/>
  <c r="DI109" i="48"/>
  <c r="EC109" i="48"/>
  <c r="Q109" i="48"/>
  <c r="DR80" i="48"/>
  <c r="BX109" i="48"/>
  <c r="AZ109" i="48"/>
  <c r="DR81" i="48"/>
  <c r="Z83" i="48"/>
  <c r="BD109" i="46"/>
  <c r="AL80" i="46"/>
  <c r="AB109" i="46"/>
  <c r="AV109" i="46"/>
  <c r="CJ109" i="46"/>
  <c r="CT80" i="46"/>
  <c r="AC109" i="46"/>
  <c r="AW109" i="46"/>
  <c r="BP109" i="46"/>
  <c r="CK109" i="46"/>
  <c r="DX109" i="46"/>
  <c r="N82" i="46"/>
  <c r="N84" i="46"/>
  <c r="DY109" i="46"/>
  <c r="ED89" i="46"/>
  <c r="Z90" i="46"/>
  <c r="ED91" i="46"/>
  <c r="AL96" i="46"/>
  <c r="DR99" i="46"/>
  <c r="DR101" i="46"/>
  <c r="DF107" i="46"/>
  <c r="ED107" i="46"/>
  <c r="ED75" i="46"/>
  <c r="AD109" i="46"/>
  <c r="BQ109" i="46"/>
  <c r="AL82" i="46"/>
  <c r="DJ109" i="46"/>
  <c r="DR85" i="46"/>
  <c r="DR87" i="46"/>
  <c r="DH109" i="46"/>
  <c r="AX88" i="46"/>
  <c r="DE109" i="46"/>
  <c r="DF93" i="46"/>
  <c r="ED93" i="46"/>
  <c r="DF95" i="46"/>
  <c r="N100" i="46"/>
  <c r="CT103" i="46"/>
  <c r="CT105" i="46"/>
  <c r="Z106" i="46"/>
  <c r="AE109" i="46"/>
  <c r="AZ109" i="46"/>
  <c r="BJ80" i="46"/>
  <c r="BT109" i="46"/>
  <c r="DI109" i="46"/>
  <c r="EB109" i="46"/>
  <c r="T109" i="46"/>
  <c r="CW109" i="46"/>
  <c r="DF81" i="46"/>
  <c r="CR109" i="46"/>
  <c r="N86" i="46"/>
  <c r="CT89" i="46"/>
  <c r="CT91" i="46"/>
  <c r="Z92" i="46"/>
  <c r="CH97" i="46"/>
  <c r="DF97" i="46"/>
  <c r="CH99" i="46"/>
  <c r="DR103" i="46"/>
  <c r="BV107" i="46"/>
  <c r="BX109" i="46"/>
  <c r="AF109" i="46"/>
  <c r="N80" i="46"/>
  <c r="AG109" i="46"/>
  <c r="DK109" i="46"/>
  <c r="BI109" i="46"/>
  <c r="BE109" i="46"/>
  <c r="CT75" i="46"/>
  <c r="AS109" i="46"/>
  <c r="DV109" i="46"/>
  <c r="AX82" i="46"/>
  <c r="AQ109" i="46"/>
  <c r="N94" i="46"/>
  <c r="AL75" i="46"/>
  <c r="R109" i="46"/>
  <c r="CV109" i="46"/>
  <c r="N81" i="46"/>
  <c r="AL81" i="46"/>
  <c r="N83" i="46"/>
  <c r="BJ85" i="46"/>
  <c r="AX87" i="46"/>
  <c r="ED90" i="46"/>
  <c r="ED92" i="46"/>
  <c r="BJ93" i="46"/>
  <c r="DR98" i="46"/>
  <c r="N99" i="46"/>
  <c r="DR100" i="46"/>
  <c r="Z105" i="46"/>
  <c r="DF108" i="46"/>
  <c r="CL109" i="46"/>
  <c r="Z75" i="46"/>
  <c r="BU109" i="46"/>
  <c r="CH83" i="46"/>
  <c r="CA109" i="46"/>
  <c r="AN109" i="46"/>
  <c r="S109" i="46"/>
  <c r="BH109" i="46"/>
  <c r="N85" i="46"/>
  <c r="DR86" i="46"/>
  <c r="DF94" i="46"/>
  <c r="DF96" i="46"/>
  <c r="DR102" i="46"/>
  <c r="CT104" i="46"/>
  <c r="DT109" i="46"/>
  <c r="CC109" i="46"/>
  <c r="BY109" i="46"/>
  <c r="AP109" i="46"/>
  <c r="BJ75" i="46"/>
  <c r="CX109" i="46"/>
  <c r="DF80" i="46"/>
  <c r="DF82" i="46"/>
  <c r="CT88" i="46"/>
  <c r="DR88" i="46"/>
  <c r="CT90" i="46"/>
  <c r="ED94" i="46"/>
  <c r="CH98" i="46"/>
  <c r="CH100" i="46"/>
  <c r="BV106" i="46"/>
  <c r="CT106" i="46"/>
  <c r="BV108" i="46"/>
  <c r="BA109" i="46"/>
  <c r="CN109" i="46"/>
  <c r="AJ109" i="46"/>
  <c r="DL109" i="46"/>
  <c r="AR109" i="46"/>
  <c r="AO109" i="46"/>
  <c r="Q109" i="46"/>
  <c r="CS109" i="46"/>
  <c r="DM109" i="46"/>
  <c r="CH81" i="46"/>
  <c r="BV75" i="46"/>
  <c r="DF75" i="46"/>
  <c r="D109" i="46"/>
  <c r="U109" i="46"/>
  <c r="CF109" i="46"/>
  <c r="CY109" i="46"/>
  <c r="ED80" i="46"/>
  <c r="CB109" i="46"/>
  <c r="CH84" i="46"/>
  <c r="CH86" i="46"/>
  <c r="N87" i="46"/>
  <c r="BV92" i="46"/>
  <c r="CT92" i="46"/>
  <c r="BV94" i="46"/>
  <c r="DF98" i="46"/>
  <c r="BJ102" i="46"/>
  <c r="BJ104" i="46"/>
  <c r="DR104" i="46"/>
  <c r="BB109" i="46"/>
  <c r="P109" i="46"/>
  <c r="E109" i="39"/>
  <c r="AS109" i="39"/>
  <c r="DV109" i="39"/>
  <c r="CR109" i="39"/>
  <c r="N86" i="39"/>
  <c r="ED94" i="39"/>
  <c r="DR103" i="39"/>
  <c r="F109" i="39"/>
  <c r="AL80" i="39"/>
  <c r="AB109" i="39"/>
  <c r="AV109" i="39"/>
  <c r="CJ109" i="39"/>
  <c r="CT80" i="39"/>
  <c r="N82" i="39"/>
  <c r="DR83" i="39"/>
  <c r="CH85" i="39"/>
  <c r="BJ87" i="39"/>
  <c r="CH87" i="39"/>
  <c r="Z89" i="39"/>
  <c r="ED90" i="39"/>
  <c r="DF92" i="39"/>
  <c r="BV94" i="39"/>
  <c r="AX96" i="39"/>
  <c r="BV96" i="39"/>
  <c r="N98" i="39"/>
  <c r="DR99" i="39"/>
  <c r="CT101" i="39"/>
  <c r="BJ103" i="39"/>
  <c r="AL105" i="39"/>
  <c r="BJ105" i="39"/>
  <c r="ED106" i="39"/>
  <c r="DF108" i="39"/>
  <c r="CO109" i="39"/>
  <c r="AE109" i="39"/>
  <c r="AZ109" i="39"/>
  <c r="BT109" i="39"/>
  <c r="DI109" i="39"/>
  <c r="DA109" i="39"/>
  <c r="AF109" i="39"/>
  <c r="BU109" i="39"/>
  <c r="EC109" i="39"/>
  <c r="BV81" i="39"/>
  <c r="AP109" i="39"/>
  <c r="AX83" i="39"/>
  <c r="Z85" i="39"/>
  <c r="Z109" i="39" s="1"/>
  <c r="BJ85" i="39"/>
  <c r="DR86" i="39"/>
  <c r="CT88" i="39"/>
  <c r="DR88" i="39"/>
  <c r="BJ90" i="39"/>
  <c r="AL92" i="39"/>
  <c r="N94" i="39"/>
  <c r="DF95" i="39"/>
  <c r="CH97" i="39"/>
  <c r="DF97" i="39"/>
  <c r="AX99" i="39"/>
  <c r="Z101" i="39"/>
  <c r="ED102" i="39"/>
  <c r="CT104" i="39"/>
  <c r="BV106" i="39"/>
  <c r="CT106" i="39"/>
  <c r="AL108" i="39"/>
  <c r="K109" i="39"/>
  <c r="AG109" i="39"/>
  <c r="AJ109" i="39"/>
  <c r="DL109" i="39"/>
  <c r="AX81" i="39"/>
  <c r="AR109" i="39"/>
  <c r="CH81" i="39"/>
  <c r="N83" i="39"/>
  <c r="DK109" i="39"/>
  <c r="DR84" i="39"/>
  <c r="N85" i="39"/>
  <c r="CH86" i="39"/>
  <c r="BJ88" i="39"/>
  <c r="AL90" i="39"/>
  <c r="ED91" i="39"/>
  <c r="DF93" i="39"/>
  <c r="ED93" i="39"/>
  <c r="BV95" i="39"/>
  <c r="AX97" i="39"/>
  <c r="Z99" i="39"/>
  <c r="DR100" i="39"/>
  <c r="CT102" i="39"/>
  <c r="DR102" i="39"/>
  <c r="BJ104" i="39"/>
  <c r="AL106" i="39"/>
  <c r="N108" i="39"/>
  <c r="BX109" i="39"/>
  <c r="S109" i="39"/>
  <c r="BH109" i="39"/>
  <c r="CW109" i="39"/>
  <c r="DY109" i="39"/>
  <c r="DF84" i="39"/>
  <c r="DE109" i="39"/>
  <c r="CT93" i="39"/>
  <c r="G109" i="39"/>
  <c r="AN109" i="39"/>
  <c r="T109" i="39"/>
  <c r="CX109" i="39"/>
  <c r="DF80" i="39"/>
  <c r="CH82" i="39"/>
  <c r="CB109" i="39"/>
  <c r="AX84" i="39"/>
  <c r="DR87" i="39"/>
  <c r="DH109" i="39"/>
  <c r="CT89" i="39"/>
  <c r="AL93" i="39"/>
  <c r="N95" i="39"/>
  <c r="DF96" i="39"/>
  <c r="CH98" i="39"/>
  <c r="Z102" i="39"/>
  <c r="CT105" i="39"/>
  <c r="BV107" i="39"/>
  <c r="H109" i="39"/>
  <c r="AO109" i="39"/>
  <c r="CA109" i="39"/>
  <c r="CH83" i="39"/>
  <c r="CS109" i="39"/>
  <c r="CV109" i="39"/>
  <c r="DF82" i="39"/>
  <c r="BZ109" i="39"/>
  <c r="BJ75" i="39"/>
  <c r="U109" i="39"/>
  <c r="CF109" i="39"/>
  <c r="CY109" i="39"/>
  <c r="ED80" i="39"/>
  <c r="DT109" i="39"/>
  <c r="CL109" i="39"/>
  <c r="Q109" i="39"/>
  <c r="DM109" i="39"/>
  <c r="DW109" i="39"/>
  <c r="R109" i="39"/>
  <c r="BV75" i="39"/>
  <c r="D109" i="39"/>
  <c r="BV80" i="39"/>
  <c r="CG109" i="39"/>
  <c r="CZ109" i="39"/>
  <c r="DU109" i="39"/>
  <c r="AQ109" i="39"/>
  <c r="AX82" i="39"/>
  <c r="BV82" i="39"/>
  <c r="N84" i="39"/>
  <c r="DJ109" i="39"/>
  <c r="DR85" i="39"/>
  <c r="CT87" i="39"/>
  <c r="BJ89" i="39"/>
  <c r="AL91" i="39"/>
  <c r="BJ91" i="39"/>
  <c r="ED92" i="39"/>
  <c r="DF94" i="39"/>
  <c r="CH96" i="39"/>
  <c r="AX98" i="39"/>
  <c r="Z100" i="39"/>
  <c r="AX100" i="39"/>
  <c r="DR101" i="39"/>
  <c r="CT103" i="39"/>
  <c r="BV105" i="39"/>
  <c r="AL107" i="39"/>
  <c r="CM109" i="39"/>
  <c r="P109" i="39"/>
  <c r="BJ80" i="39"/>
  <c r="U109" i="37"/>
  <c r="CF109" i="37"/>
  <c r="CY109" i="37"/>
  <c r="ED80" i="37"/>
  <c r="DT109" i="37"/>
  <c r="BV75" i="37"/>
  <c r="D109" i="37"/>
  <c r="BV80" i="37"/>
  <c r="CG109" i="37"/>
  <c r="CZ109" i="37"/>
  <c r="DU109" i="37"/>
  <c r="AQ109" i="37"/>
  <c r="AX82" i="37"/>
  <c r="BV82" i="37"/>
  <c r="N84" i="37"/>
  <c r="DJ109" i="37"/>
  <c r="DR85" i="37"/>
  <c r="CT87" i="37"/>
  <c r="BJ89" i="37"/>
  <c r="AL91" i="37"/>
  <c r="BJ91" i="37"/>
  <c r="ED92" i="37"/>
  <c r="DF94" i="37"/>
  <c r="N98" i="37"/>
  <c r="CH99" i="37"/>
  <c r="ED102" i="37"/>
  <c r="DF107" i="37"/>
  <c r="ED107" i="37"/>
  <c r="E109" i="37"/>
  <c r="AS109" i="37"/>
  <c r="DV109" i="37"/>
  <c r="Y109" i="37"/>
  <c r="CR109" i="37"/>
  <c r="N86" i="37"/>
  <c r="ED94" i="37"/>
  <c r="AX96" i="37"/>
  <c r="BV96" i="37"/>
  <c r="Z101" i="37"/>
  <c r="BJ104" i="37"/>
  <c r="ED105" i="37"/>
  <c r="N80" i="37"/>
  <c r="AD109" i="37"/>
  <c r="AX80" i="37"/>
  <c r="BQ109" i="37"/>
  <c r="CW109" i="37"/>
  <c r="DF81" i="37"/>
  <c r="CA109" i="37"/>
  <c r="CH83" i="37"/>
  <c r="DF83" i="37"/>
  <c r="AX85" i="37"/>
  <c r="Z87" i="37"/>
  <c r="ED88" i="37"/>
  <c r="CT90" i="37"/>
  <c r="BV92" i="37"/>
  <c r="CT92" i="37"/>
  <c r="AL94" i="37"/>
  <c r="CH97" i="37"/>
  <c r="DF97" i="37"/>
  <c r="BJ102" i="37"/>
  <c r="CT105" i="37"/>
  <c r="AL107" i="37"/>
  <c r="DI109" i="37"/>
  <c r="EB109" i="37"/>
  <c r="J109" i="37"/>
  <c r="AF109" i="37"/>
  <c r="BU109" i="37"/>
  <c r="EC109" i="37"/>
  <c r="BV81" i="37"/>
  <c r="AP109" i="37"/>
  <c r="AX83" i="37"/>
  <c r="Z85" i="37"/>
  <c r="DR86" i="37"/>
  <c r="CT88" i="37"/>
  <c r="DR88" i="37"/>
  <c r="BJ90" i="37"/>
  <c r="AL92" i="37"/>
  <c r="N94" i="37"/>
  <c r="AX97" i="37"/>
  <c r="CH100" i="37"/>
  <c r="Z102" i="37"/>
  <c r="BV105" i="37"/>
  <c r="N107" i="37"/>
  <c r="CJ109" i="37"/>
  <c r="CT80" i="37"/>
  <c r="AJ109" i="37"/>
  <c r="AX81" i="37"/>
  <c r="AR109" i="37"/>
  <c r="CH81" i="37"/>
  <c r="N83" i="37"/>
  <c r="DK109" i="37"/>
  <c r="DR84" i="37"/>
  <c r="N85" i="37"/>
  <c r="CH86" i="37"/>
  <c r="BJ88" i="37"/>
  <c r="ED91" i="37"/>
  <c r="DF93" i="37"/>
  <c r="ED93" i="37"/>
  <c r="BV95" i="37"/>
  <c r="N97" i="37"/>
  <c r="AL105" i="37"/>
  <c r="BJ105" i="37"/>
  <c r="BY109" i="37"/>
  <c r="BX109" i="37"/>
  <c r="Q109" i="37"/>
  <c r="CS109" i="37"/>
  <c r="DM109" i="37"/>
  <c r="DW109" i="37"/>
  <c r="CH88" i="37"/>
  <c r="CH98" i="37"/>
  <c r="DR101" i="37"/>
  <c r="BJ103" i="37"/>
  <c r="DF106" i="37"/>
  <c r="DL109" i="37"/>
  <c r="DR83" i="37"/>
  <c r="BE109" i="37"/>
  <c r="BC109" i="37"/>
  <c r="AL80" i="37"/>
  <c r="AB109" i="37"/>
  <c r="AG109" i="37"/>
  <c r="CO109" i="37"/>
  <c r="Z75" i="37"/>
  <c r="N81" i="37"/>
  <c r="DF82" i="37"/>
  <c r="CV109" i="37"/>
  <c r="BZ109" i="37"/>
  <c r="CH84" i="37"/>
  <c r="BJ86" i="37"/>
  <c r="BD109" i="37"/>
  <c r="CT86" i="37"/>
  <c r="Z88" i="37"/>
  <c r="CT91" i="37"/>
  <c r="BV93" i="37"/>
  <c r="AL75" i="37"/>
  <c r="S109" i="37"/>
  <c r="BH109" i="37"/>
  <c r="DY109" i="37"/>
  <c r="DF84" i="37"/>
  <c r="DE109" i="37"/>
  <c r="CT93" i="37"/>
  <c r="DF96" i="37"/>
  <c r="AX98" i="37"/>
  <c r="CT101" i="37"/>
  <c r="BV106" i="37"/>
  <c r="CT106" i="37"/>
  <c r="T109" i="37"/>
  <c r="CX109" i="37"/>
  <c r="DF80" i="37"/>
  <c r="CH82" i="37"/>
  <c r="CB109" i="37"/>
  <c r="AO109" i="37"/>
  <c r="AX84" i="37"/>
  <c r="Z86" i="37"/>
  <c r="AX86" i="37"/>
  <c r="DR87" i="37"/>
  <c r="DH109" i="37"/>
  <c r="CT89" i="37"/>
  <c r="BV91" i="37"/>
  <c r="AL93" i="37"/>
  <c r="N95" i="37"/>
  <c r="AL95" i="37"/>
  <c r="DR99" i="37"/>
  <c r="Z103" i="37"/>
  <c r="CT104" i="37"/>
  <c r="N108" i="37"/>
  <c r="AN109" i="37"/>
  <c r="P109" i="37"/>
  <c r="BJ80" i="37"/>
  <c r="BR177" i="47"/>
  <c r="CF177" i="47"/>
  <c r="EP177" i="47"/>
  <c r="FP148" i="47"/>
  <c r="FT177" i="47"/>
  <c r="GR148" i="47"/>
  <c r="IV158" i="47"/>
  <c r="JJ177" i="47"/>
  <c r="JX149" i="47"/>
  <c r="FO177" i="47"/>
  <c r="N177" i="47"/>
  <c r="AB177" i="47"/>
  <c r="AQ177" i="47"/>
  <c r="BE177" i="47"/>
  <c r="BU177" i="47"/>
  <c r="CI177" i="47"/>
  <c r="CX177" i="47"/>
  <c r="EA177" i="47"/>
  <c r="EQ177" i="47"/>
  <c r="FE177" i="47"/>
  <c r="IB177" i="47"/>
  <c r="IP177" i="47"/>
  <c r="JF177" i="47"/>
  <c r="JT177" i="47"/>
  <c r="KJ177" i="47"/>
  <c r="KX177" i="47"/>
  <c r="CJ149" i="47"/>
  <c r="KZ149" i="47"/>
  <c r="DL154" i="47"/>
  <c r="EN156" i="47"/>
  <c r="CJ159" i="47"/>
  <c r="KZ159" i="47"/>
  <c r="EN161" i="47"/>
  <c r="JX162" i="47"/>
  <c r="CJ164" i="47"/>
  <c r="EN164" i="47"/>
  <c r="KZ164" i="47"/>
  <c r="FP168" i="47"/>
  <c r="CJ174" i="47"/>
  <c r="KZ176" i="47"/>
  <c r="O177" i="47"/>
  <c r="AC177" i="47"/>
  <c r="AR177" i="47"/>
  <c r="BF177" i="47"/>
  <c r="BV177" i="47"/>
  <c r="CJ148" i="47"/>
  <c r="CY177" i="47"/>
  <c r="DN177" i="47"/>
  <c r="EN148" i="47"/>
  <c r="EB177" i="47"/>
  <c r="FV177" i="47"/>
  <c r="GJ177" i="47"/>
  <c r="GY177" i="47"/>
  <c r="HM177" i="47"/>
  <c r="IC177" i="47"/>
  <c r="IQ177" i="47"/>
  <c r="JG177" i="47"/>
  <c r="JU177" i="47"/>
  <c r="KK177" i="47"/>
  <c r="KY177" i="47"/>
  <c r="IH177" i="47"/>
  <c r="IX177" i="47"/>
  <c r="JL177" i="47"/>
  <c r="KA177" i="47"/>
  <c r="KO177" i="47"/>
  <c r="EN151" i="47"/>
  <c r="AF152" i="47"/>
  <c r="IV152" i="47"/>
  <c r="KZ152" i="47"/>
  <c r="FP153" i="47"/>
  <c r="AF157" i="47"/>
  <c r="HT160" i="47"/>
  <c r="IV162" i="47"/>
  <c r="GR165" i="47"/>
  <c r="DL166" i="47"/>
  <c r="IV167" i="47"/>
  <c r="CJ169" i="47"/>
  <c r="GR170" i="47"/>
  <c r="IV170" i="47"/>
  <c r="DL171" i="47"/>
  <c r="EN173" i="47"/>
  <c r="GR175" i="47"/>
  <c r="R177" i="47"/>
  <c r="AF148" i="47"/>
  <c r="BK177" i="47"/>
  <c r="BY177" i="47"/>
  <c r="CN177" i="47"/>
  <c r="DB177" i="47"/>
  <c r="DQ177" i="47"/>
  <c r="EE177" i="47"/>
  <c r="EU177" i="47"/>
  <c r="FI177" i="47"/>
  <c r="FY177" i="47"/>
  <c r="GM177" i="47"/>
  <c r="HB177" i="47"/>
  <c r="HP177" i="47"/>
  <c r="IF177" i="47"/>
  <c r="IT177" i="47"/>
  <c r="KZ148" i="47"/>
  <c r="BP177" i="47"/>
  <c r="CD177" i="47"/>
  <c r="CT177" i="47"/>
  <c r="DH177" i="47"/>
  <c r="DW177" i="47"/>
  <c r="EK177" i="47"/>
  <c r="FP150" i="47"/>
  <c r="CJ151" i="47"/>
  <c r="AF154" i="47"/>
  <c r="IV154" i="47"/>
  <c r="DL158" i="47"/>
  <c r="KZ161" i="47"/>
  <c r="JX166" i="47"/>
  <c r="AF169" i="47"/>
  <c r="GR172" i="47"/>
  <c r="EN175" i="47"/>
  <c r="EN143" i="47"/>
  <c r="S177" i="47"/>
  <c r="AH177" i="47"/>
  <c r="AV177" i="47"/>
  <c r="BL177" i="47"/>
  <c r="BZ177" i="47"/>
  <c r="CO177" i="47"/>
  <c r="DC177" i="47"/>
  <c r="DR177" i="47"/>
  <c r="EF177" i="47"/>
  <c r="EV177" i="47"/>
  <c r="FJ177" i="47"/>
  <c r="FZ177" i="47"/>
  <c r="GN177" i="47"/>
  <c r="HC177" i="47"/>
  <c r="HQ177" i="47"/>
  <c r="AM177" i="47"/>
  <c r="BA177" i="47"/>
  <c r="BQ177" i="47"/>
  <c r="CE177" i="47"/>
  <c r="EN155" i="47"/>
  <c r="BH156" i="47"/>
  <c r="HT159" i="47"/>
  <c r="EN160" i="47"/>
  <c r="BH161" i="47"/>
  <c r="HT164" i="47"/>
  <c r="CJ173" i="47"/>
  <c r="KZ173" i="47"/>
  <c r="FP143" i="47"/>
  <c r="BM177" i="47"/>
  <c r="CP177" i="47"/>
  <c r="FK177" i="47"/>
  <c r="X177" i="47"/>
  <c r="BB177" i="47"/>
  <c r="DL150" i="47"/>
  <c r="CJ153" i="47"/>
  <c r="FP162" i="47"/>
  <c r="KZ163" i="47"/>
  <c r="AF166" i="47"/>
  <c r="IV166" i="47"/>
  <c r="FP167" i="47"/>
  <c r="GR169" i="47"/>
  <c r="AF171" i="47"/>
  <c r="KZ175" i="47"/>
  <c r="HT176" i="47"/>
  <c r="AI177" i="47"/>
  <c r="AW177" i="47"/>
  <c r="CA177" i="47"/>
  <c r="DD177" i="47"/>
  <c r="EW177" i="47"/>
  <c r="J177" i="47"/>
  <c r="AN177" i="47"/>
  <c r="GR143" i="47"/>
  <c r="G177" i="47"/>
  <c r="U177" i="47"/>
  <c r="AJ177" i="47"/>
  <c r="AX177" i="47"/>
  <c r="BN177" i="47"/>
  <c r="CB177" i="47"/>
  <c r="CQ177" i="47"/>
  <c r="DE177" i="47"/>
  <c r="DT177" i="47"/>
  <c r="EH177" i="47"/>
  <c r="JX148" i="47"/>
  <c r="KC177" i="47"/>
  <c r="KQ177" i="47"/>
  <c r="K177" i="47"/>
  <c r="Y177" i="47"/>
  <c r="JD177" i="47"/>
  <c r="JR177" i="47"/>
  <c r="KG177" i="47"/>
  <c r="KU177" i="47"/>
  <c r="AF151" i="47"/>
  <c r="FP152" i="47"/>
  <c r="KZ153" i="47"/>
  <c r="GR154" i="47"/>
  <c r="DL155" i="47"/>
  <c r="FP155" i="47"/>
  <c r="AF156" i="47"/>
  <c r="GR159" i="47"/>
  <c r="CJ163" i="47"/>
  <c r="DL165" i="47"/>
  <c r="BH168" i="47"/>
  <c r="JX168" i="47"/>
  <c r="DL170" i="47"/>
  <c r="IV171" i="47"/>
  <c r="EN172" i="47"/>
  <c r="BH173" i="47"/>
  <c r="DL173" i="47"/>
  <c r="JX173" i="47"/>
  <c r="CJ175" i="47"/>
  <c r="H177" i="47"/>
  <c r="AK177" i="47"/>
  <c r="IZ177" i="47"/>
  <c r="KR177" i="47"/>
  <c r="IO177" i="47"/>
  <c r="IV151" i="47"/>
  <c r="JX153" i="47"/>
  <c r="EN157" i="47"/>
  <c r="DL160" i="47"/>
  <c r="KZ160" i="47"/>
  <c r="JX161" i="47"/>
  <c r="IV143" i="47"/>
  <c r="HW177" i="47"/>
  <c r="IK177" i="47"/>
  <c r="JA177" i="47"/>
  <c r="JO177" i="47"/>
  <c r="KE177" i="47"/>
  <c r="KS177" i="47"/>
  <c r="EN149" i="47"/>
  <c r="ER177" i="47"/>
  <c r="FF177" i="47"/>
  <c r="FU177" i="47"/>
  <c r="GI177" i="47"/>
  <c r="GX177" i="47"/>
  <c r="HL177" i="47"/>
  <c r="KZ150" i="47"/>
  <c r="FP154" i="47"/>
  <c r="BH158" i="47"/>
  <c r="CJ160" i="47"/>
  <c r="AF163" i="47"/>
  <c r="IV163" i="47"/>
  <c r="CJ165" i="47"/>
  <c r="HT166" i="47"/>
  <c r="DL167" i="47"/>
  <c r="AF168" i="47"/>
  <c r="CJ168" i="47"/>
  <c r="IV168" i="47"/>
  <c r="JX170" i="47"/>
  <c r="BH175" i="47"/>
  <c r="FP176" i="47"/>
  <c r="HE177" i="47"/>
  <c r="CM177" i="47"/>
  <c r="DP177" i="47"/>
  <c r="ET177" i="47"/>
  <c r="FH177" i="47"/>
  <c r="GL177" i="47"/>
  <c r="JI177" i="47"/>
  <c r="JW177" i="47"/>
  <c r="CS177" i="47"/>
  <c r="DV177" i="47"/>
  <c r="EJ177" i="47"/>
  <c r="EZ177" i="47"/>
  <c r="FN177" i="47"/>
  <c r="HF177" i="47"/>
  <c r="KZ151" i="47"/>
  <c r="HT162" i="47"/>
  <c r="CJ166" i="47"/>
  <c r="IV169" i="47"/>
  <c r="HT143" i="47"/>
  <c r="V177" i="47"/>
  <c r="IV148" i="47"/>
  <c r="JN177" i="47"/>
  <c r="DL149" i="47"/>
  <c r="CJ150" i="47"/>
  <c r="JX158" i="47"/>
  <c r="HT161" i="47"/>
  <c r="EN162" i="47"/>
  <c r="KZ165" i="47"/>
  <c r="HT171" i="47"/>
  <c r="FP174" i="47"/>
  <c r="JX143" i="47"/>
  <c r="GE177" i="47"/>
  <c r="HT148" i="47"/>
  <c r="HT177" i="47" s="1"/>
  <c r="HH177" i="47"/>
  <c r="HX177" i="47"/>
  <c r="IL177" i="47"/>
  <c r="JB177" i="47"/>
  <c r="KF177" i="47"/>
  <c r="KT177" i="47"/>
  <c r="CL177" i="47"/>
  <c r="CZ177" i="47"/>
  <c r="DO177" i="47"/>
  <c r="EC177" i="47"/>
  <c r="GR151" i="47"/>
  <c r="DL152" i="47"/>
  <c r="IV153" i="47"/>
  <c r="CJ155" i="47"/>
  <c r="JX155" i="47"/>
  <c r="GR156" i="47"/>
  <c r="IV156" i="47"/>
  <c r="DL157" i="47"/>
  <c r="JX160" i="47"/>
  <c r="FP164" i="47"/>
  <c r="GR166" i="47"/>
  <c r="EN169" i="47"/>
  <c r="BH170" i="47"/>
  <c r="GR171" i="47"/>
  <c r="DL172" i="47"/>
  <c r="AF173" i="47"/>
  <c r="HT173" i="47"/>
  <c r="EN174" i="47"/>
  <c r="GR174" i="47"/>
  <c r="AF176" i="47"/>
  <c r="KZ143" i="47"/>
  <c r="CJ143" i="47"/>
  <c r="FB177" i="47"/>
  <c r="FR177" i="47"/>
  <c r="GF177" i="47"/>
  <c r="GU177" i="47"/>
  <c r="HI177" i="47"/>
  <c r="HY177" i="47"/>
  <c r="IM177" i="47"/>
  <c r="JQ177" i="47"/>
  <c r="BW177" i="47"/>
  <c r="BH150" i="47"/>
  <c r="AF153" i="47"/>
  <c r="BH155" i="47"/>
  <c r="KZ157" i="47"/>
  <c r="HT158" i="47"/>
  <c r="BH160" i="47"/>
  <c r="GR161" i="47"/>
  <c r="CJ162" i="47"/>
  <c r="KZ162" i="47"/>
  <c r="BH163" i="47"/>
  <c r="HT163" i="47"/>
  <c r="CJ167" i="47"/>
  <c r="KZ172" i="47"/>
  <c r="EN176" i="47"/>
  <c r="HS177" i="47"/>
  <c r="JX154" i="47"/>
  <c r="EN158" i="47"/>
  <c r="HT172" i="47"/>
  <c r="DA177" i="47"/>
  <c r="ED177" i="47"/>
  <c r="FX177" i="47"/>
  <c r="DG177" i="47"/>
  <c r="AY177" i="47"/>
  <c r="KD177" i="47"/>
  <c r="IA177" i="47"/>
  <c r="EN150" i="47"/>
  <c r="HT156" i="47"/>
  <c r="JC177" i="47"/>
  <c r="BS177" i="47"/>
  <c r="CG177" i="47"/>
  <c r="CV177" i="47"/>
  <c r="DJ177" i="47"/>
  <c r="DY177" i="47"/>
  <c r="EM177" i="47"/>
  <c r="FC177" i="47"/>
  <c r="FS177" i="47"/>
  <c r="GG177" i="47"/>
  <c r="GV177" i="47"/>
  <c r="HJ177" i="47"/>
  <c r="HZ177" i="47"/>
  <c r="IN177" i="47"/>
  <c r="KH177" i="47"/>
  <c r="KV177" i="47"/>
  <c r="AT177" i="47"/>
  <c r="AF150" i="47"/>
  <c r="FP151" i="47"/>
  <c r="HT151" i="47"/>
  <c r="CJ152" i="47"/>
  <c r="IV155" i="47"/>
  <c r="EN159" i="47"/>
  <c r="FP161" i="47"/>
  <c r="DL164" i="47"/>
  <c r="AF165" i="47"/>
  <c r="FP166" i="47"/>
  <c r="KZ167" i="47"/>
  <c r="GR168" i="47"/>
  <c r="DL169" i="47"/>
  <c r="FP169" i="47"/>
  <c r="AF170" i="47"/>
  <c r="BH172" i="47"/>
  <c r="KZ174" i="47"/>
  <c r="HT175" i="47"/>
  <c r="JX175" i="47"/>
  <c r="JZ177" i="47"/>
  <c r="GT177" i="47"/>
  <c r="BH148" i="47"/>
  <c r="EJ177" i="45"/>
  <c r="IV149" i="45"/>
  <c r="AL177" i="45"/>
  <c r="GR153" i="45"/>
  <c r="CJ157" i="45"/>
  <c r="JX157" i="45"/>
  <c r="CJ162" i="45"/>
  <c r="JJ177" i="45"/>
  <c r="HT149" i="45"/>
  <c r="FP153" i="45"/>
  <c r="BH157" i="45"/>
  <c r="DL161" i="45"/>
  <c r="FP170" i="45"/>
  <c r="JX175" i="45"/>
  <c r="HT176" i="45"/>
  <c r="BA177" i="45"/>
  <c r="CT177" i="45"/>
  <c r="DH177" i="45"/>
  <c r="FP149" i="45"/>
  <c r="IY177" i="45"/>
  <c r="JX152" i="45"/>
  <c r="EN153" i="45"/>
  <c r="KZ156" i="45"/>
  <c r="HT157" i="45"/>
  <c r="EN170" i="45"/>
  <c r="IV143" i="45"/>
  <c r="AF143" i="45"/>
  <c r="KP177" i="45"/>
  <c r="AF149" i="45"/>
  <c r="J177" i="45"/>
  <c r="X177" i="45"/>
  <c r="AN177" i="45"/>
  <c r="BB177" i="45"/>
  <c r="KH177" i="45"/>
  <c r="KV177" i="45"/>
  <c r="DL150" i="45"/>
  <c r="KM177" i="45"/>
  <c r="IV152" i="45"/>
  <c r="DL153" i="45"/>
  <c r="AZ177" i="45"/>
  <c r="CJ156" i="45"/>
  <c r="HT156" i="45"/>
  <c r="KZ161" i="45"/>
  <c r="AF165" i="45"/>
  <c r="GR165" i="45"/>
  <c r="GR169" i="45"/>
  <c r="BC177" i="45"/>
  <c r="BS177" i="45"/>
  <c r="CG177" i="45"/>
  <c r="CV177" i="45"/>
  <c r="DJ177" i="45"/>
  <c r="HT148" i="45"/>
  <c r="HH177" i="45"/>
  <c r="JB177" i="45"/>
  <c r="JP177" i="45"/>
  <c r="FV177" i="45"/>
  <c r="JX163" i="45"/>
  <c r="JX174" i="45"/>
  <c r="KZ148" i="45"/>
  <c r="KC177" i="45"/>
  <c r="DI177" i="45"/>
  <c r="FA177" i="45"/>
  <c r="HG177" i="45"/>
  <c r="JO177" i="45"/>
  <c r="KZ165" i="45"/>
  <c r="JX170" i="45"/>
  <c r="IH177" i="45"/>
  <c r="L177" i="45"/>
  <c r="BD177" i="45"/>
  <c r="BT177" i="45"/>
  <c r="CH177" i="45"/>
  <c r="CW177" i="45"/>
  <c r="DK177" i="45"/>
  <c r="DZ177" i="45"/>
  <c r="FC177" i="45"/>
  <c r="FR177" i="45"/>
  <c r="GF177" i="45"/>
  <c r="GU177" i="45"/>
  <c r="HI177" i="45"/>
  <c r="HY177" i="45"/>
  <c r="IM177" i="45"/>
  <c r="KG177" i="45"/>
  <c r="KU177" i="45"/>
  <c r="DL149" i="45"/>
  <c r="ED177" i="45"/>
  <c r="CJ160" i="45"/>
  <c r="AF172" i="45"/>
  <c r="M177" i="45"/>
  <c r="AQ177" i="45"/>
  <c r="BE177" i="45"/>
  <c r="BU177" i="45"/>
  <c r="CI177" i="45"/>
  <c r="CX177" i="45"/>
  <c r="EA177" i="45"/>
  <c r="EP177" i="45"/>
  <c r="FD177" i="45"/>
  <c r="FS177" i="45"/>
  <c r="GG177" i="45"/>
  <c r="GV177" i="45"/>
  <c r="HJ177" i="45"/>
  <c r="HZ177" i="45"/>
  <c r="IN177" i="45"/>
  <c r="JD177" i="45"/>
  <c r="JR177" i="45"/>
  <c r="BJ177" i="45"/>
  <c r="BX177" i="45"/>
  <c r="CM177" i="45"/>
  <c r="DA177" i="45"/>
  <c r="KN177" i="45"/>
  <c r="KZ150" i="45"/>
  <c r="IV158" i="45"/>
  <c r="FP164" i="45"/>
  <c r="IV172" i="45"/>
  <c r="BH174" i="45"/>
  <c r="IV174" i="45"/>
  <c r="EN176" i="45"/>
  <c r="DP177" i="45"/>
  <c r="CU177" i="45"/>
  <c r="DX177" i="45"/>
  <c r="FO177" i="45"/>
  <c r="KE177" i="45"/>
  <c r="BH153" i="45"/>
  <c r="EN143" i="45"/>
  <c r="N177" i="45"/>
  <c r="AR177" i="45"/>
  <c r="BV177" i="45"/>
  <c r="DN177" i="45"/>
  <c r="GW177" i="45"/>
  <c r="IZ177" i="45"/>
  <c r="JX148" i="45"/>
  <c r="FP152" i="45"/>
  <c r="JX161" i="45"/>
  <c r="EL177" i="45"/>
  <c r="GD177" i="45"/>
  <c r="JA177" i="45"/>
  <c r="KS177" i="45"/>
  <c r="AF156" i="45"/>
  <c r="BH143" i="45"/>
  <c r="AB177" i="45"/>
  <c r="BF177" i="45"/>
  <c r="CJ148" i="45"/>
  <c r="CY177" i="45"/>
  <c r="EB177" i="45"/>
  <c r="EQ177" i="45"/>
  <c r="FE177" i="45"/>
  <c r="FT177" i="45"/>
  <c r="GH177" i="45"/>
  <c r="HK177" i="45"/>
  <c r="IA177" i="45"/>
  <c r="IO177" i="45"/>
  <c r="KI177" i="45"/>
  <c r="KW177" i="45"/>
  <c r="AU177" i="45"/>
  <c r="CS177" i="45"/>
  <c r="JX150" i="45"/>
  <c r="DL154" i="45"/>
  <c r="IV155" i="45"/>
  <c r="BH167" i="45"/>
  <c r="O177" i="45"/>
  <c r="AC177" i="45"/>
  <c r="AS177" i="45"/>
  <c r="BG177" i="45"/>
  <c r="BW177" i="45"/>
  <c r="CL177" i="45"/>
  <c r="CZ177" i="45"/>
  <c r="DO177" i="45"/>
  <c r="EC177" i="45"/>
  <c r="ER177" i="45"/>
  <c r="FF177" i="45"/>
  <c r="FU177" i="45"/>
  <c r="GI177" i="45"/>
  <c r="GX177" i="45"/>
  <c r="HL177" i="45"/>
  <c r="JF177" i="45"/>
  <c r="JT177" i="45"/>
  <c r="R177" i="45"/>
  <c r="IV150" i="45"/>
  <c r="FP151" i="45"/>
  <c r="AF155" i="45"/>
  <c r="BH158" i="45"/>
  <c r="EN159" i="45"/>
  <c r="FP162" i="45"/>
  <c r="AF163" i="45"/>
  <c r="EN164" i="45"/>
  <c r="FP168" i="45"/>
  <c r="GR172" i="45"/>
  <c r="DL173" i="45"/>
  <c r="HS177" i="45"/>
  <c r="GR150" i="45"/>
  <c r="DL151" i="45"/>
  <c r="BH152" i="45"/>
  <c r="HE177" i="45"/>
  <c r="CJ154" i="45"/>
  <c r="GR154" i="45"/>
  <c r="EN162" i="45"/>
  <c r="KZ162" i="45"/>
  <c r="HT168" i="45"/>
  <c r="JZ177" i="45"/>
  <c r="GB177" i="45"/>
  <c r="JX149" i="45"/>
  <c r="CR177" i="45"/>
  <c r="GP177" i="45"/>
  <c r="HT153" i="45"/>
  <c r="GO177" i="45"/>
  <c r="KZ154" i="45"/>
  <c r="DL157" i="45"/>
  <c r="KZ157" i="45"/>
  <c r="DL159" i="45"/>
  <c r="EN161" i="45"/>
  <c r="BH162" i="45"/>
  <c r="DL162" i="45"/>
  <c r="JX162" i="45"/>
  <c r="EN167" i="45"/>
  <c r="IV167" i="45"/>
  <c r="EN168" i="45"/>
  <c r="KZ171" i="45"/>
  <c r="GR164" i="45"/>
  <c r="KZ167" i="45"/>
  <c r="FP169" i="45"/>
  <c r="AF171" i="45"/>
  <c r="DL174" i="45"/>
  <c r="JC177" i="45"/>
  <c r="JQ177" i="45"/>
  <c r="KF177" i="45"/>
  <c r="KT177" i="45"/>
  <c r="CJ153" i="45"/>
  <c r="IV157" i="45"/>
  <c r="FP165" i="45"/>
  <c r="JX167" i="45"/>
  <c r="DL170" i="45"/>
  <c r="EN173" i="45"/>
  <c r="CJ174" i="45"/>
  <c r="EU177" i="45"/>
  <c r="FX177" i="45"/>
  <c r="HO177" i="45"/>
  <c r="ID177" i="45"/>
  <c r="IR177" i="45"/>
  <c r="JG177" i="45"/>
  <c r="JU177" i="45"/>
  <c r="KJ177" i="45"/>
  <c r="KX177" i="45"/>
  <c r="KZ153" i="45"/>
  <c r="HT155" i="45"/>
  <c r="DL158" i="45"/>
  <c r="BH160" i="45"/>
  <c r="JX160" i="45"/>
  <c r="HT162" i="45"/>
  <c r="EN163" i="45"/>
  <c r="CJ165" i="45"/>
  <c r="DL169" i="45"/>
  <c r="HT171" i="45"/>
  <c r="GR175" i="45"/>
  <c r="AT177" i="45"/>
  <c r="IQ177" i="45"/>
  <c r="GL177" i="45"/>
  <c r="Q177" i="45"/>
  <c r="AE177" i="45"/>
  <c r="BK177" i="45"/>
  <c r="BY177" i="45"/>
  <c r="CN177" i="45"/>
  <c r="DB177" i="45"/>
  <c r="DQ177" i="45"/>
  <c r="EE177" i="45"/>
  <c r="ET177" i="45"/>
  <c r="FH177" i="45"/>
  <c r="FW177" i="45"/>
  <c r="GK177" i="45"/>
  <c r="GZ177" i="45"/>
  <c r="HN177" i="45"/>
  <c r="JH177" i="45"/>
  <c r="JV177" i="45"/>
  <c r="KK177" i="45"/>
  <c r="KY177" i="45"/>
  <c r="DR177" i="45"/>
  <c r="EF177" i="45"/>
  <c r="KZ151" i="45"/>
  <c r="KZ152" i="45"/>
  <c r="JX153" i="45"/>
  <c r="JX165" i="45"/>
  <c r="DL168" i="45"/>
  <c r="CJ169" i="45"/>
  <c r="IV170" i="45"/>
  <c r="DL172" i="45"/>
  <c r="HT174" i="45"/>
  <c r="S177" i="45"/>
  <c r="BM177" i="45"/>
  <c r="CA177" i="45"/>
  <c r="CP177" i="45"/>
  <c r="DD177" i="45"/>
  <c r="DS177" i="45"/>
  <c r="EG177" i="45"/>
  <c r="EV177" i="45"/>
  <c r="FJ177" i="45"/>
  <c r="FY177" i="45"/>
  <c r="GM177" i="45"/>
  <c r="HB177" i="45"/>
  <c r="HP177" i="45"/>
  <c r="IF177" i="45"/>
  <c r="IT177" i="45"/>
  <c r="F177" i="45"/>
  <c r="T177" i="45"/>
  <c r="AI177" i="45"/>
  <c r="AW177" i="45"/>
  <c r="JX151" i="45"/>
  <c r="IV153" i="45"/>
  <c r="FP155" i="45"/>
  <c r="EN156" i="45"/>
  <c r="IV165" i="45"/>
  <c r="HT166" i="45"/>
  <c r="CJ168" i="45"/>
  <c r="IV169" i="45"/>
  <c r="CJ172" i="45"/>
  <c r="BH173" i="45"/>
  <c r="GR174" i="45"/>
  <c r="EN175" i="45"/>
  <c r="AD177" i="45"/>
  <c r="FI177" i="45"/>
  <c r="AF148" i="45"/>
  <c r="AJ177" i="45"/>
  <c r="AX177" i="45"/>
  <c r="BN177" i="45"/>
  <c r="CB177" i="45"/>
  <c r="CQ177" i="45"/>
  <c r="DE177" i="45"/>
  <c r="DT177" i="45"/>
  <c r="EH177" i="45"/>
  <c r="EW177" i="45"/>
  <c r="FK177" i="45"/>
  <c r="FZ177" i="45"/>
  <c r="GN177" i="45"/>
  <c r="HC177" i="45"/>
  <c r="HQ177" i="45"/>
  <c r="KZ149" i="45"/>
  <c r="FP154" i="45"/>
  <c r="AF159" i="45"/>
  <c r="HT160" i="45"/>
  <c r="GR161" i="45"/>
  <c r="CJ163" i="45"/>
  <c r="BH164" i="45"/>
  <c r="GR166" i="45"/>
  <c r="AF169" i="45"/>
  <c r="AF173" i="45"/>
  <c r="AF176" i="45"/>
  <c r="KZ176" i="45"/>
  <c r="G177" i="45"/>
  <c r="U177" i="45"/>
  <c r="AK177" i="45"/>
  <c r="AY177" i="45"/>
  <c r="EZ177" i="45"/>
  <c r="FN177" i="45"/>
  <c r="GC177" i="45"/>
  <c r="GQ177" i="45"/>
  <c r="HF177" i="45"/>
  <c r="II177" i="45"/>
  <c r="IX177" i="45"/>
  <c r="JL177" i="45"/>
  <c r="KA177" i="45"/>
  <c r="KO177" i="45"/>
  <c r="DL156" i="45"/>
  <c r="AF158" i="45"/>
  <c r="KZ158" i="45"/>
  <c r="FP161" i="45"/>
  <c r="AF164" i="45"/>
  <c r="HT165" i="45"/>
  <c r="CJ167" i="45"/>
  <c r="HT169" i="45"/>
  <c r="BH172" i="45"/>
  <c r="KZ172" i="45"/>
  <c r="JX176" i="45"/>
  <c r="P177" i="45"/>
  <c r="IC177" i="45"/>
  <c r="HA177" i="45"/>
  <c r="JX143" i="45"/>
  <c r="AH177" i="45"/>
  <c r="BH148" i="45"/>
  <c r="AV177" i="45"/>
  <c r="IE177" i="45"/>
  <c r="IS177" i="45"/>
  <c r="JI177" i="45"/>
  <c r="JW177" i="45"/>
  <c r="KL177" i="45"/>
  <c r="BH149" i="45"/>
  <c r="BL177" i="45"/>
  <c r="BZ177" i="45"/>
  <c r="CO177" i="45"/>
  <c r="DC177" i="45"/>
  <c r="AF150" i="45"/>
  <c r="FP156" i="45"/>
  <c r="CJ158" i="45"/>
  <c r="IV160" i="45"/>
  <c r="DL163" i="45"/>
  <c r="IV166" i="45"/>
  <c r="BH169" i="45"/>
  <c r="GR171" i="45"/>
  <c r="JX173" i="45"/>
  <c r="BH176" i="45"/>
  <c r="H177" i="45"/>
  <c r="V177" i="45"/>
  <c r="DW177" i="45"/>
  <c r="EK177" i="45"/>
  <c r="HT150" i="45"/>
  <c r="HT151" i="45"/>
  <c r="GR152" i="45"/>
  <c r="EN154" i="45"/>
  <c r="AF157" i="45"/>
  <c r="GR160" i="45"/>
  <c r="BH163" i="45"/>
  <c r="FP166" i="45"/>
  <c r="GR170" i="45"/>
  <c r="GR173" i="45"/>
  <c r="KZ175" i="45"/>
  <c r="IV176" i="45"/>
  <c r="CJ143" i="38"/>
  <c r="CU177" i="38"/>
  <c r="EN175" i="38"/>
  <c r="GR150" i="38"/>
  <c r="GA177" i="38"/>
  <c r="KZ173" i="38"/>
  <c r="KZ174" i="38"/>
  <c r="HF177" i="38"/>
  <c r="IY177" i="38"/>
  <c r="KD177" i="38"/>
  <c r="BD177" i="38"/>
  <c r="CH177" i="38"/>
  <c r="EN162" i="38"/>
  <c r="G177" i="38"/>
  <c r="U177" i="38"/>
  <c r="AK177" i="38"/>
  <c r="AY177" i="38"/>
  <c r="IM177" i="38"/>
  <c r="JQ177" i="38"/>
  <c r="CJ162" i="38"/>
  <c r="GR149" i="38"/>
  <c r="GC177" i="38"/>
  <c r="KZ143" i="38"/>
  <c r="EZ177" i="38"/>
  <c r="FP149" i="38"/>
  <c r="GT177" i="38"/>
  <c r="IK177" i="38"/>
  <c r="DL153" i="38"/>
  <c r="DL143" i="38"/>
  <c r="DO177" i="38"/>
  <c r="EN148" i="38"/>
  <c r="EC177" i="38"/>
  <c r="ES177" i="38"/>
  <c r="FG177" i="38"/>
  <c r="GU177" i="38"/>
  <c r="AB177" i="38"/>
  <c r="FP152" i="38"/>
  <c r="EP177" i="38"/>
  <c r="IV168" i="38"/>
  <c r="CJ176" i="38"/>
  <c r="FR177" i="38"/>
  <c r="BH143" i="38"/>
  <c r="AR177" i="38"/>
  <c r="JX150" i="38"/>
  <c r="AC177" i="38"/>
  <c r="O177" i="38"/>
  <c r="I177" i="38"/>
  <c r="DI177" i="38"/>
  <c r="KZ150" i="38"/>
  <c r="BO177" i="38"/>
  <c r="BM177" i="38"/>
  <c r="CA177" i="38"/>
  <c r="CQ177" i="38"/>
  <c r="DE177" i="38"/>
  <c r="JO177" i="38"/>
  <c r="KS177" i="38"/>
  <c r="AQ177" i="38"/>
  <c r="CR177" i="38"/>
  <c r="DL162" i="38"/>
  <c r="HW177" i="38"/>
  <c r="AJ177" i="38"/>
  <c r="AX177" i="38"/>
  <c r="BN177" i="38"/>
  <c r="CB177" i="38"/>
  <c r="IL177" i="38"/>
  <c r="JP177" i="38"/>
  <c r="N177" i="38"/>
  <c r="KM177" i="38"/>
  <c r="H177" i="38"/>
  <c r="V177" i="38"/>
  <c r="HJ177" i="38"/>
  <c r="IN177" i="38"/>
  <c r="HD177" i="38"/>
  <c r="IG177" i="38"/>
  <c r="KA177" i="38"/>
  <c r="KO177" i="38"/>
  <c r="AM177" i="38"/>
  <c r="EM177" i="38"/>
  <c r="KE177" i="38"/>
  <c r="GR153" i="38"/>
  <c r="EN154" i="38"/>
  <c r="AF165" i="38"/>
  <c r="JB177" i="38"/>
  <c r="GG177" i="38"/>
  <c r="IX177" i="38"/>
  <c r="JX149" i="38"/>
  <c r="JL177" i="38"/>
  <c r="KB177" i="38"/>
  <c r="AN177" i="38"/>
  <c r="CF177" i="38"/>
  <c r="FP153" i="38"/>
  <c r="FP157" i="38"/>
  <c r="DL158" i="38"/>
  <c r="JX158" i="38"/>
  <c r="JX160" i="38"/>
  <c r="J177" i="38"/>
  <c r="EX177" i="38"/>
  <c r="GB177" i="38"/>
  <c r="II177" i="38"/>
  <c r="KC177" i="38"/>
  <c r="AO177" i="38"/>
  <c r="BC177" i="38"/>
  <c r="CG177" i="38"/>
  <c r="EN153" i="38"/>
  <c r="HT154" i="38"/>
  <c r="CJ158" i="38"/>
  <c r="GD177" i="38"/>
  <c r="BH164" i="38"/>
  <c r="CJ164" i="38"/>
  <c r="KZ164" i="38"/>
  <c r="KZ168" i="38"/>
  <c r="FD177" i="38"/>
  <c r="HL177" i="38"/>
  <c r="IP177" i="38"/>
  <c r="JT177" i="38"/>
  <c r="KX177" i="38"/>
  <c r="GR151" i="38"/>
  <c r="IV151" i="38"/>
  <c r="EN155" i="38"/>
  <c r="BH157" i="38"/>
  <c r="GR162" i="38"/>
  <c r="DL166" i="38"/>
  <c r="AF173" i="38"/>
  <c r="JX173" i="38"/>
  <c r="IV174" i="38"/>
  <c r="EA177" i="38"/>
  <c r="FU177" i="38"/>
  <c r="GR148" i="38"/>
  <c r="GI177" i="38"/>
  <c r="GY177" i="38"/>
  <c r="HM177" i="38"/>
  <c r="IC177" i="38"/>
  <c r="IQ177" i="38"/>
  <c r="JG177" i="38"/>
  <c r="JU177" i="38"/>
  <c r="KY177" i="38"/>
  <c r="EI177" i="38"/>
  <c r="FL177" i="38"/>
  <c r="GO177" i="38"/>
  <c r="HR177" i="38"/>
  <c r="IU177" i="38"/>
  <c r="HT151" i="38"/>
  <c r="FP155" i="38"/>
  <c r="DL156" i="38"/>
  <c r="GR161" i="38"/>
  <c r="HT161" i="38"/>
  <c r="EN166" i="38"/>
  <c r="CJ167" i="38"/>
  <c r="IV167" i="38"/>
  <c r="HT174" i="38"/>
  <c r="HY177" i="38"/>
  <c r="FP148" i="38"/>
  <c r="GX177" i="38"/>
  <c r="IB177" i="38"/>
  <c r="JF177" i="38"/>
  <c r="KJ177" i="38"/>
  <c r="AF150" i="38"/>
  <c r="KK177" i="38"/>
  <c r="CX177" i="38"/>
  <c r="ER177" i="38"/>
  <c r="FF177" i="38"/>
  <c r="FV177" i="38"/>
  <c r="GJ177" i="38"/>
  <c r="GZ177" i="38"/>
  <c r="HN177" i="38"/>
  <c r="ID177" i="38"/>
  <c r="IR177" i="38"/>
  <c r="JH177" i="38"/>
  <c r="JV177" i="38"/>
  <c r="KL177" i="38"/>
  <c r="DL149" i="38"/>
  <c r="DF177" i="38"/>
  <c r="EJ177" i="38"/>
  <c r="FM177" i="38"/>
  <c r="GP177" i="38"/>
  <c r="HS177" i="38"/>
  <c r="KZ149" i="38"/>
  <c r="KN177" i="38"/>
  <c r="GR154" i="38"/>
  <c r="HT157" i="38"/>
  <c r="BH167" i="38"/>
  <c r="KZ172" i="38"/>
  <c r="EN174" i="38"/>
  <c r="GR174" i="38"/>
  <c r="AL177" i="38"/>
  <c r="JZ177" i="38"/>
  <c r="FP143" i="38"/>
  <c r="Q177" i="38"/>
  <c r="DQ177" i="38"/>
  <c r="FI177" i="38"/>
  <c r="HC177" i="38"/>
  <c r="BA177" i="38"/>
  <c r="KZ159" i="38"/>
  <c r="EN161" i="38"/>
  <c r="AF163" i="38"/>
  <c r="DL163" i="38"/>
  <c r="DL165" i="38"/>
  <c r="EN151" i="38"/>
  <c r="FP154" i="38"/>
  <c r="CL177" i="38"/>
  <c r="DL148" i="38"/>
  <c r="DP177" i="38"/>
  <c r="ET177" i="38"/>
  <c r="FX177" i="38"/>
  <c r="HB177" i="38"/>
  <c r="IF177" i="38"/>
  <c r="DH177" i="38"/>
  <c r="IV153" i="38"/>
  <c r="JX172" i="38"/>
  <c r="AE177" i="38"/>
  <c r="BW177" i="38"/>
  <c r="DA177" i="38"/>
  <c r="EU177" i="38"/>
  <c r="GM177" i="38"/>
  <c r="W177" i="38"/>
  <c r="CE177" i="38"/>
  <c r="DY177" i="38"/>
  <c r="GE177" i="38"/>
  <c r="KZ151" i="38"/>
  <c r="GR143" i="38"/>
  <c r="R177" i="38"/>
  <c r="AF148" i="38"/>
  <c r="AU177" i="38"/>
  <c r="BJ177" i="38"/>
  <c r="CJ148" i="38"/>
  <c r="BX177" i="38"/>
  <c r="CN177" i="38"/>
  <c r="DB177" i="38"/>
  <c r="DR177" i="38"/>
  <c r="EF177" i="38"/>
  <c r="EV177" i="38"/>
  <c r="FJ177" i="38"/>
  <c r="FZ177" i="38"/>
  <c r="GN177" i="38"/>
  <c r="JX148" i="38"/>
  <c r="KP177" i="38"/>
  <c r="X177" i="38"/>
  <c r="BB177" i="38"/>
  <c r="CV177" i="38"/>
  <c r="DZ177" i="38"/>
  <c r="FC177" i="38"/>
  <c r="GF177" i="38"/>
  <c r="HI177" i="38"/>
  <c r="M177" i="38"/>
  <c r="HT153" i="38"/>
  <c r="AF159" i="38"/>
  <c r="BH159" i="38"/>
  <c r="BH163" i="38"/>
  <c r="AF166" i="38"/>
  <c r="HT166" i="38"/>
  <c r="FP170" i="38"/>
  <c r="DL171" i="38"/>
  <c r="CJ172" i="38"/>
  <c r="FP176" i="38"/>
  <c r="FP151" i="38"/>
  <c r="CZ177" i="38"/>
  <c r="ED177" i="38"/>
  <c r="FH177" i="38"/>
  <c r="GL177" i="38"/>
  <c r="HP177" i="38"/>
  <c r="IT177" i="38"/>
  <c r="AZ177" i="38"/>
  <c r="CD177" i="38"/>
  <c r="AT177" i="38"/>
  <c r="CM177" i="38"/>
  <c r="EE177" i="38"/>
  <c r="FY177" i="38"/>
  <c r="HQ177" i="38"/>
  <c r="FB177" i="38"/>
  <c r="HH177" i="38"/>
  <c r="KZ152" i="38"/>
  <c r="HT143" i="38"/>
  <c r="S177" i="38"/>
  <c r="AH177" i="38"/>
  <c r="AV177" i="38"/>
  <c r="BK177" i="38"/>
  <c r="BY177" i="38"/>
  <c r="CO177" i="38"/>
  <c r="DC177" i="38"/>
  <c r="DS177" i="38"/>
  <c r="EG177" i="38"/>
  <c r="EW177" i="38"/>
  <c r="FK177" i="38"/>
  <c r="JM177" i="38"/>
  <c r="KQ177" i="38"/>
  <c r="Y177" i="38"/>
  <c r="BS177" i="38"/>
  <c r="CW177" i="38"/>
  <c r="HT152" i="38"/>
  <c r="IV152" i="38"/>
  <c r="AF155" i="38"/>
  <c r="JX159" i="38"/>
  <c r="IV160" i="38"/>
  <c r="GR163" i="38"/>
  <c r="IV163" i="38"/>
  <c r="DL164" i="38"/>
  <c r="FP164" i="38"/>
  <c r="CJ165" i="38"/>
  <c r="BH172" i="38"/>
  <c r="IV175" i="38"/>
  <c r="IV143" i="38"/>
  <c r="F177" i="38"/>
  <c r="T177" i="38"/>
  <c r="AI177" i="38"/>
  <c r="AW177" i="38"/>
  <c r="BL177" i="38"/>
  <c r="BZ177" i="38"/>
  <c r="CP177" i="38"/>
  <c r="DD177" i="38"/>
  <c r="DT177" i="38"/>
  <c r="EH177" i="38"/>
  <c r="IV148" i="38"/>
  <c r="JN177" i="38"/>
  <c r="KR177" i="38"/>
  <c r="AP177" i="38"/>
  <c r="BT177" i="38"/>
  <c r="EN157" i="38"/>
  <c r="KZ158" i="38"/>
  <c r="FP160" i="38"/>
  <c r="HT160" i="38"/>
  <c r="HT163" i="38"/>
  <c r="EN164" i="38"/>
  <c r="EN170" i="38"/>
  <c r="JX171" i="38"/>
  <c r="AF172" i="38"/>
  <c r="GR175" i="38"/>
  <c r="EN176" i="38"/>
  <c r="HT156" i="38"/>
  <c r="GR165" i="38"/>
  <c r="KT177" i="38"/>
  <c r="DL151" i="38"/>
  <c r="KZ153" i="38"/>
  <c r="AF154" i="38"/>
  <c r="IV156" i="38"/>
  <c r="GR157" i="38"/>
  <c r="CJ160" i="38"/>
  <c r="JX162" i="38"/>
  <c r="KZ162" i="38"/>
  <c r="HT165" i="38"/>
  <c r="FP166" i="38"/>
  <c r="BH169" i="38"/>
  <c r="HT171" i="38"/>
  <c r="CJ174" i="38"/>
  <c r="IV176" i="38"/>
  <c r="CJ169" i="38"/>
  <c r="DL174" i="38"/>
  <c r="JX176" i="38"/>
  <c r="HT148" i="38"/>
  <c r="KF177" i="38"/>
  <c r="KG177" i="38"/>
  <c r="KU177" i="38"/>
  <c r="DL150" i="38"/>
  <c r="CJ159" i="38"/>
  <c r="BH168" i="38"/>
  <c r="AF169" i="38"/>
  <c r="HT170" i="38"/>
  <c r="JX170" i="38"/>
  <c r="GR171" i="38"/>
  <c r="EN173" i="38"/>
  <c r="BH174" i="38"/>
  <c r="KZ175" i="38"/>
  <c r="HT176" i="38"/>
  <c r="KZ163" i="38"/>
  <c r="GR166" i="38"/>
  <c r="IV171" i="38"/>
  <c r="HZ177" i="38"/>
  <c r="JD177" i="38"/>
  <c r="JR177" i="38"/>
  <c r="KH177" i="38"/>
  <c r="KV177" i="38"/>
  <c r="EN150" i="38"/>
  <c r="CJ151" i="38"/>
  <c r="JX153" i="38"/>
  <c r="FP156" i="38"/>
  <c r="GR156" i="38"/>
  <c r="DL159" i="38"/>
  <c r="BH160" i="38"/>
  <c r="IV162" i="38"/>
  <c r="EN165" i="38"/>
  <c r="FP165" i="38"/>
  <c r="CJ168" i="38"/>
  <c r="EN143" i="38"/>
  <c r="P177" i="38"/>
  <c r="AD177" i="38"/>
  <c r="AS177" i="38"/>
  <c r="BG177" i="38"/>
  <c r="BV177" i="38"/>
  <c r="CY177" i="38"/>
  <c r="DN177" i="38"/>
  <c r="EB177" i="38"/>
  <c r="EQ177" i="38"/>
  <c r="FE177" i="38"/>
  <c r="FT177" i="38"/>
  <c r="GH177" i="38"/>
  <c r="GW177" i="38"/>
  <c r="HK177" i="38"/>
  <c r="IA177" i="38"/>
  <c r="IO177" i="38"/>
  <c r="JE177" i="38"/>
  <c r="JS177" i="38"/>
  <c r="KI177" i="38"/>
  <c r="KW177" i="38"/>
  <c r="JX152" i="38"/>
  <c r="IV161" i="38"/>
  <c r="GR170" i="38"/>
  <c r="IV170" i="38"/>
  <c r="BH173" i="38"/>
  <c r="DL173" i="38"/>
  <c r="HT175" i="38"/>
  <c r="JX175" i="38"/>
  <c r="IS177" i="36"/>
  <c r="S177" i="36"/>
  <c r="BK177" i="36"/>
  <c r="CN177" i="36"/>
  <c r="DB177" i="36"/>
  <c r="DQ177" i="36"/>
  <c r="EE177" i="36"/>
  <c r="FH177" i="36"/>
  <c r="FX177" i="36"/>
  <c r="GC177" i="36"/>
  <c r="GR153" i="36"/>
  <c r="FP154" i="36"/>
  <c r="DH177" i="36"/>
  <c r="AF158" i="36"/>
  <c r="HT159" i="36"/>
  <c r="JX169" i="36"/>
  <c r="EN176" i="36"/>
  <c r="F177" i="36"/>
  <c r="T177" i="36"/>
  <c r="AI177" i="36"/>
  <c r="BL177" i="36"/>
  <c r="CO177" i="36"/>
  <c r="DC177" i="36"/>
  <c r="DR177" i="36"/>
  <c r="EF177" i="36"/>
  <c r="FI177" i="36"/>
  <c r="HE177" i="36"/>
  <c r="HT150" i="36"/>
  <c r="GD177" i="36"/>
  <c r="FP153" i="36"/>
  <c r="KP177" i="36"/>
  <c r="DL158" i="36"/>
  <c r="JX158" i="36"/>
  <c r="CJ161" i="36"/>
  <c r="JX163" i="36"/>
  <c r="EN165" i="36"/>
  <c r="CJ166" i="36"/>
  <c r="CJ168" i="36"/>
  <c r="DL168" i="36"/>
  <c r="KZ168" i="36"/>
  <c r="DL176" i="36"/>
  <c r="JX153" i="36"/>
  <c r="GE177" i="36"/>
  <c r="GR174" i="36"/>
  <c r="EN175" i="36"/>
  <c r="Z177" i="36"/>
  <c r="BR177" i="36"/>
  <c r="GU177" i="36"/>
  <c r="HY177" i="36"/>
  <c r="JC177" i="36"/>
  <c r="JQ177" i="36"/>
  <c r="KG177" i="36"/>
  <c r="KU177" i="36"/>
  <c r="FR177" i="36"/>
  <c r="GR148" i="36"/>
  <c r="GF177" i="36"/>
  <c r="GV177" i="36"/>
  <c r="HZ177" i="36"/>
  <c r="JR177" i="36"/>
  <c r="KH177" i="36"/>
  <c r="KV177" i="36"/>
  <c r="FP149" i="36"/>
  <c r="EM177" i="36"/>
  <c r="N177" i="36"/>
  <c r="AQ177" i="36"/>
  <c r="BE177" i="36"/>
  <c r="BT177" i="36"/>
  <c r="CH177" i="36"/>
  <c r="DK177" i="36"/>
  <c r="EN148" i="36"/>
  <c r="FC177" i="36"/>
  <c r="FS177" i="36"/>
  <c r="GG177" i="36"/>
  <c r="GW177" i="36"/>
  <c r="IA177" i="36"/>
  <c r="IO177" i="36"/>
  <c r="JS177" i="36"/>
  <c r="KW177" i="36"/>
  <c r="IU177" i="36"/>
  <c r="KZ170" i="36"/>
  <c r="O177" i="36"/>
  <c r="AR177" i="36"/>
  <c r="BU177" i="36"/>
  <c r="CI177" i="36"/>
  <c r="DL148" i="36"/>
  <c r="EA177" i="36"/>
  <c r="FP148" i="36"/>
  <c r="FD177" i="36"/>
  <c r="FT177" i="36"/>
  <c r="GH177" i="36"/>
  <c r="GX177" i="36"/>
  <c r="IB177" i="36"/>
  <c r="IP177" i="36"/>
  <c r="JT177" i="36"/>
  <c r="KX177" i="36"/>
  <c r="HD177" i="36"/>
  <c r="JX156" i="36"/>
  <c r="JL177" i="36"/>
  <c r="P177" i="36"/>
  <c r="AS177" i="36"/>
  <c r="BV177" i="36"/>
  <c r="CJ148" i="36"/>
  <c r="DN177" i="36"/>
  <c r="EB177" i="36"/>
  <c r="FE177" i="36"/>
  <c r="GI177" i="36"/>
  <c r="GY177" i="36"/>
  <c r="IQ177" i="36"/>
  <c r="JU177" i="36"/>
  <c r="KK177" i="36"/>
  <c r="KY177" i="36"/>
  <c r="CG177" i="36"/>
  <c r="EY177" i="36"/>
  <c r="JM177" i="36"/>
  <c r="GR173" i="36"/>
  <c r="Q177" i="36"/>
  <c r="AT177" i="36"/>
  <c r="BH148" i="36"/>
  <c r="CL177" i="36"/>
  <c r="CZ177" i="36"/>
  <c r="EC177" i="36"/>
  <c r="FF177" i="36"/>
  <c r="GJ177" i="36"/>
  <c r="GZ177" i="36"/>
  <c r="HN177" i="36"/>
  <c r="IR177" i="36"/>
  <c r="JH177" i="36"/>
  <c r="JV177" i="36"/>
  <c r="KZ148" i="36"/>
  <c r="BO177" i="36"/>
  <c r="CR177" i="36"/>
  <c r="AP177" i="36"/>
  <c r="FP151" i="36"/>
  <c r="GA177" i="36"/>
  <c r="CJ156" i="36"/>
  <c r="DF177" i="36"/>
  <c r="HW177" i="36"/>
  <c r="HT143" i="36"/>
  <c r="R177" i="36"/>
  <c r="AF148" i="36"/>
  <c r="AU177" i="36"/>
  <c r="BJ177" i="36"/>
  <c r="CM177" i="36"/>
  <c r="DA177" i="36"/>
  <c r="ED177" i="36"/>
  <c r="FG177" i="36"/>
  <c r="FW177" i="36"/>
  <c r="HA177" i="36"/>
  <c r="HO177" i="36"/>
  <c r="IE177" i="36"/>
  <c r="GB177" i="36"/>
  <c r="HT153" i="36"/>
  <c r="DL155" i="36"/>
  <c r="AF156" i="36"/>
  <c r="DG177" i="36"/>
  <c r="GR160" i="36"/>
  <c r="IV143" i="36"/>
  <c r="AH177" i="36"/>
  <c r="HF177" i="36"/>
  <c r="GR150" i="36"/>
  <c r="DJ177" i="36"/>
  <c r="FP157" i="36"/>
  <c r="KZ157" i="36"/>
  <c r="BH161" i="36"/>
  <c r="IV163" i="36"/>
  <c r="GR164" i="36"/>
  <c r="BH168" i="36"/>
  <c r="KD177" i="36"/>
  <c r="KQ177" i="36"/>
  <c r="BP177" i="36"/>
  <c r="CS177" i="36"/>
  <c r="M177" i="36"/>
  <c r="KZ152" i="36"/>
  <c r="EN153" i="36"/>
  <c r="EN157" i="36"/>
  <c r="AF161" i="36"/>
  <c r="HT163" i="36"/>
  <c r="GR167" i="36"/>
  <c r="AF168" i="36"/>
  <c r="HT175" i="36"/>
  <c r="KR177" i="36"/>
  <c r="Y177" i="36"/>
  <c r="BQ177" i="36"/>
  <c r="IV149" i="36"/>
  <c r="HX177" i="36"/>
  <c r="JB177" i="36"/>
  <c r="FP150" i="36"/>
  <c r="CE177" i="36"/>
  <c r="DI177" i="36"/>
  <c r="JX152" i="36"/>
  <c r="DL157" i="36"/>
  <c r="EX177" i="36"/>
  <c r="KZ160" i="36"/>
  <c r="CJ165" i="36"/>
  <c r="FP167" i="36"/>
  <c r="KZ167" i="36"/>
  <c r="DL171" i="36"/>
  <c r="HT174" i="36"/>
  <c r="FP175" i="36"/>
  <c r="GR175" i="36"/>
  <c r="HT157" i="36"/>
  <c r="EN160" i="36"/>
  <c r="EN161" i="36"/>
  <c r="FP162" i="36"/>
  <c r="AF166" i="36"/>
  <c r="JX166" i="36"/>
  <c r="IV167" i="36"/>
  <c r="CJ174" i="36"/>
  <c r="AF176" i="36"/>
  <c r="GT177" i="36"/>
  <c r="G177" i="36"/>
  <c r="U177" i="36"/>
  <c r="AJ177" i="36"/>
  <c r="AX177" i="36"/>
  <c r="BM177" i="36"/>
  <c r="CA177" i="36"/>
  <c r="CP177" i="36"/>
  <c r="DD177" i="36"/>
  <c r="DS177" i="36"/>
  <c r="EG177" i="36"/>
  <c r="EV177" i="36"/>
  <c r="FJ177" i="36"/>
  <c r="FY177" i="36"/>
  <c r="GM177" i="36"/>
  <c r="HB177" i="36"/>
  <c r="HP177" i="36"/>
  <c r="IF177" i="36"/>
  <c r="IT177" i="36"/>
  <c r="BH151" i="36"/>
  <c r="CJ152" i="36"/>
  <c r="KZ155" i="36"/>
  <c r="DL160" i="36"/>
  <c r="KZ165" i="36"/>
  <c r="KZ175" i="36"/>
  <c r="JX176" i="36"/>
  <c r="H177" i="36"/>
  <c r="V177" i="36"/>
  <c r="AK177" i="36"/>
  <c r="AY177" i="36"/>
  <c r="BN177" i="36"/>
  <c r="CB177" i="36"/>
  <c r="CQ177" i="36"/>
  <c r="DE177" i="36"/>
  <c r="DT177" i="36"/>
  <c r="EH177" i="36"/>
  <c r="EW177" i="36"/>
  <c r="FK177" i="36"/>
  <c r="FZ177" i="36"/>
  <c r="IG177" i="36"/>
  <c r="JX155" i="36"/>
  <c r="GR157" i="36"/>
  <c r="CJ160" i="36"/>
  <c r="AF164" i="36"/>
  <c r="JX165" i="36"/>
  <c r="FP171" i="36"/>
  <c r="FP172" i="36"/>
  <c r="BH174" i="36"/>
  <c r="JX175" i="36"/>
  <c r="IV176" i="36"/>
  <c r="W177" i="36"/>
  <c r="DU177" i="36"/>
  <c r="HR177" i="36"/>
  <c r="IH177" i="36"/>
  <c r="KZ149" i="36"/>
  <c r="AF150" i="36"/>
  <c r="AL177" i="36"/>
  <c r="EI177" i="36"/>
  <c r="AF151" i="36"/>
  <c r="X177" i="36"/>
  <c r="DV177" i="36"/>
  <c r="HS177" i="36"/>
  <c r="AM177" i="36"/>
  <c r="EJ177" i="36"/>
  <c r="JX154" i="36"/>
  <c r="IV155" i="36"/>
  <c r="DL159" i="36"/>
  <c r="BH160" i="36"/>
  <c r="KZ164" i="36"/>
  <c r="IV165" i="36"/>
  <c r="GR166" i="36"/>
  <c r="DL169" i="36"/>
  <c r="DL170" i="36"/>
  <c r="EN171" i="36"/>
  <c r="KZ174" i="36"/>
  <c r="IV175" i="36"/>
  <c r="HT176" i="36"/>
  <c r="FP143" i="36"/>
  <c r="IJ177" i="36"/>
  <c r="IZ177" i="36"/>
  <c r="JX148" i="36"/>
  <c r="JN177" i="36"/>
  <c r="AN177" i="36"/>
  <c r="BB177" i="36"/>
  <c r="EK177" i="36"/>
  <c r="EZ177" i="36"/>
  <c r="II177" i="36"/>
  <c r="JX149" i="36"/>
  <c r="IX177" i="36"/>
  <c r="IV154" i="36"/>
  <c r="CJ159" i="36"/>
  <c r="JX164" i="36"/>
  <c r="CJ169" i="36"/>
  <c r="JX174" i="36"/>
  <c r="AO177" i="36"/>
  <c r="BC177" i="36"/>
  <c r="EL177" i="36"/>
  <c r="FA177" i="36"/>
  <c r="IV148" i="36"/>
  <c r="JA177" i="36"/>
  <c r="JO177" i="36"/>
  <c r="KE177" i="36"/>
  <c r="IY177" i="36"/>
  <c r="HT154" i="36"/>
  <c r="EN156" i="36"/>
  <c r="CJ158" i="36"/>
  <c r="BH159" i="36"/>
  <c r="IV164" i="36"/>
  <c r="FP166" i="36"/>
  <c r="BH169" i="36"/>
  <c r="KZ172" i="36"/>
  <c r="IV174" i="36"/>
  <c r="BD177" i="36"/>
  <c r="BS177" i="36"/>
  <c r="FB177" i="36"/>
  <c r="HT148" i="36"/>
  <c r="JP177" i="36"/>
  <c r="KF177" i="36"/>
  <c r="BH158" i="36"/>
  <c r="AF159" i="36"/>
  <c r="JZ177" i="36"/>
  <c r="GN177" i="36"/>
  <c r="HC177" i="36"/>
  <c r="HQ177" i="36"/>
  <c r="AF155" i="36"/>
  <c r="IV153" i="36"/>
  <c r="IV162" i="36"/>
  <c r="KZ163" i="36"/>
  <c r="HT171" i="36"/>
  <c r="JX172" i="36"/>
  <c r="FP152" i="36"/>
  <c r="EN143" i="36"/>
  <c r="CJ151" i="36"/>
  <c r="FP161" i="36"/>
  <c r="HT162" i="36"/>
  <c r="EN170" i="36"/>
  <c r="GR171" i="36"/>
  <c r="DP109" i="34"/>
  <c r="DQ109" i="34"/>
  <c r="DD109" i="34"/>
  <c r="DE109" i="34"/>
  <c r="CS109" i="34"/>
  <c r="CR109" i="34"/>
  <c r="BT109" i="34"/>
  <c r="CF109" i="34"/>
  <c r="CG109" i="34"/>
  <c r="BU109" i="34"/>
  <c r="BH109" i="34"/>
  <c r="BI109" i="34"/>
  <c r="AV109" i="34"/>
  <c r="AW109" i="34"/>
  <c r="I109" i="34"/>
  <c r="AJ109" i="34"/>
  <c r="AK109" i="34"/>
  <c r="H109" i="34"/>
  <c r="Y109" i="34"/>
  <c r="X109" i="34"/>
  <c r="FX83" i="30"/>
  <c r="FX99" i="30"/>
  <c r="FX78" i="30"/>
  <c r="FI78" i="30"/>
  <c r="FI83" i="30"/>
  <c r="FI99" i="30"/>
  <c r="BH101" i="30"/>
  <c r="FM98" i="30"/>
  <c r="FX98" i="30" s="1"/>
  <c r="FI98" i="30"/>
  <c r="FK79" i="30"/>
  <c r="FX79" i="30" s="1"/>
  <c r="FI79" i="30"/>
  <c r="FI85" i="30"/>
  <c r="FX89" i="30"/>
  <c r="FI90" i="30"/>
  <c r="FI95" i="30"/>
  <c r="FI80" i="30"/>
  <c r="FK100" i="30"/>
  <c r="FX100" i="30" s="1"/>
  <c r="FI100" i="30"/>
  <c r="AS101" i="30"/>
  <c r="FL69" i="30"/>
  <c r="FM84" i="30"/>
  <c r="FX84" i="30" s="1"/>
  <c r="FI84" i="30"/>
  <c r="FM91" i="30"/>
  <c r="FX91" i="30" s="1"/>
  <c r="FI91" i="30"/>
  <c r="FK93" i="30"/>
  <c r="FX93" i="30" s="1"/>
  <c r="FI93" i="30"/>
  <c r="FM77" i="30"/>
  <c r="FI77" i="30"/>
  <c r="FX82" i="30"/>
  <c r="FI81" i="30"/>
  <c r="FX75" i="30"/>
  <c r="FI76" i="30"/>
  <c r="O101" i="30"/>
  <c r="FK86" i="30"/>
  <c r="FX86" i="30" s="1"/>
  <c r="FI86" i="30"/>
  <c r="FX96" i="30"/>
  <c r="FI75" i="30"/>
  <c r="FI82" i="30"/>
  <c r="FI89" i="30"/>
  <c r="FI96" i="30"/>
  <c r="FO12" i="30" l="1"/>
  <c r="Z109" i="48"/>
  <c r="CH109" i="48"/>
  <c r="BJ109" i="48"/>
  <c r="AX109" i="48"/>
  <c r="JX177" i="47"/>
  <c r="DL177" i="47"/>
  <c r="BV109" i="46"/>
  <c r="DR109" i="46"/>
  <c r="AX109" i="46"/>
  <c r="ED109" i="46"/>
  <c r="CH109" i="46"/>
  <c r="Z109" i="46"/>
  <c r="IV177" i="45"/>
  <c r="GR177" i="45"/>
  <c r="DL177" i="45"/>
  <c r="EN177" i="45"/>
  <c r="FP177" i="45"/>
  <c r="AX109" i="39"/>
  <c r="N109" i="39"/>
  <c r="DR109" i="39"/>
  <c r="CH109" i="39"/>
  <c r="KZ177" i="38"/>
  <c r="HT177" i="38"/>
  <c r="BH177" i="38"/>
  <c r="CH109" i="37"/>
  <c r="AL109" i="37"/>
  <c r="DR109" i="37"/>
  <c r="Z109" i="37"/>
  <c r="EN177" i="36"/>
  <c r="FN12" i="30"/>
  <c r="AY38" i="30"/>
  <c r="BN11" i="30"/>
  <c r="FO20" i="30"/>
  <c r="DT12" i="30"/>
  <c r="EI12" i="30" s="1"/>
  <c r="EX12" i="30" s="1"/>
  <c r="FM12" i="30"/>
  <c r="BM38" i="30"/>
  <c r="CB11" i="30"/>
  <c r="AV38" i="30"/>
  <c r="BK11" i="30"/>
  <c r="CA38" i="30"/>
  <c r="CP11" i="30"/>
  <c r="BL38" i="30"/>
  <c r="FP12" i="30"/>
  <c r="BO38" i="30"/>
  <c r="CD11" i="30"/>
  <c r="BK69" i="30"/>
  <c r="BW42" i="30"/>
  <c r="FX94" i="30"/>
  <c r="FI101" i="30"/>
  <c r="FM101" i="30"/>
  <c r="DF109" i="48"/>
  <c r="CT109" i="48"/>
  <c r="DR109" i="48"/>
  <c r="N109" i="48"/>
  <c r="AL109" i="48"/>
  <c r="ED109" i="48"/>
  <c r="CT109" i="46"/>
  <c r="N109" i="46"/>
  <c r="AL109" i="46"/>
  <c r="BJ109" i="46"/>
  <c r="DF109" i="46"/>
  <c r="BJ109" i="39"/>
  <c r="AL109" i="39"/>
  <c r="ED109" i="39"/>
  <c r="DF109" i="39"/>
  <c r="BV109" i="39"/>
  <c r="CT109" i="39"/>
  <c r="DF109" i="37"/>
  <c r="BV109" i="37"/>
  <c r="ED109" i="37"/>
  <c r="BJ109" i="37"/>
  <c r="CT109" i="37"/>
  <c r="AX109" i="37"/>
  <c r="N109" i="37"/>
  <c r="BH177" i="47"/>
  <c r="EN177" i="47"/>
  <c r="FP177" i="47"/>
  <c r="GR177" i="47"/>
  <c r="CJ177" i="47"/>
  <c r="IV177" i="47"/>
  <c r="KZ177" i="47"/>
  <c r="AF177" i="47"/>
  <c r="AF177" i="45"/>
  <c r="HT177" i="45"/>
  <c r="JX177" i="45"/>
  <c r="KZ177" i="45"/>
  <c r="CJ177" i="45"/>
  <c r="BH177" i="45"/>
  <c r="FP177" i="38"/>
  <c r="EN177" i="38"/>
  <c r="JX177" i="38"/>
  <c r="IV177" i="38"/>
  <c r="GR177" i="38"/>
  <c r="AF177" i="38"/>
  <c r="CJ177" i="38"/>
  <c r="DL177" i="38"/>
  <c r="GR177" i="36"/>
  <c r="IV177" i="36"/>
  <c r="AF177" i="36"/>
  <c r="JX177" i="36"/>
  <c r="BH177" i="36"/>
  <c r="CJ177" i="36"/>
  <c r="HT177" i="36"/>
  <c r="KZ177" i="36"/>
  <c r="FP177" i="36"/>
  <c r="DL177" i="36"/>
  <c r="FX77" i="30"/>
  <c r="FK101" i="30"/>
  <c r="FX74" i="30"/>
  <c r="CP38" i="30" l="1"/>
  <c r="DE11" i="30"/>
  <c r="CD38" i="30"/>
  <c r="CS11" i="30"/>
  <c r="BK38" i="30"/>
  <c r="BZ11" i="30"/>
  <c r="CB38" i="30"/>
  <c r="CQ11" i="30"/>
  <c r="BN38" i="30"/>
  <c r="CC11" i="30"/>
  <c r="BZ69" i="30"/>
  <c r="CL42" i="30"/>
  <c r="FX101" i="30"/>
  <c r="CC38" i="30" l="1"/>
  <c r="CR11" i="30"/>
  <c r="CQ38" i="30"/>
  <c r="DF11" i="30"/>
  <c r="BZ38" i="30"/>
  <c r="CO11" i="30"/>
  <c r="CS38" i="30"/>
  <c r="DH11" i="30"/>
  <c r="DT11" i="30"/>
  <c r="DE38" i="30"/>
  <c r="CO69" i="30"/>
  <c r="DP42" i="30"/>
  <c r="DA42" i="30"/>
  <c r="KM176" i="23"/>
  <c r="KL176" i="23"/>
  <c r="KK176" i="23"/>
  <c r="KJ176" i="23"/>
  <c r="KI176" i="23"/>
  <c r="KH176" i="23"/>
  <c r="KG176" i="23"/>
  <c r="KF176" i="23"/>
  <c r="KE176" i="23"/>
  <c r="KD176" i="23"/>
  <c r="KM175" i="23"/>
  <c r="KL175" i="23"/>
  <c r="KK175" i="23"/>
  <c r="KJ175" i="23"/>
  <c r="KI175" i="23"/>
  <c r="KH175" i="23"/>
  <c r="KG175" i="23"/>
  <c r="KF175" i="23"/>
  <c r="KE175" i="23"/>
  <c r="KD175" i="23"/>
  <c r="KM174" i="23"/>
  <c r="KL174" i="23"/>
  <c r="KK174" i="23"/>
  <c r="KJ174" i="23"/>
  <c r="KI174" i="23"/>
  <c r="KH174" i="23"/>
  <c r="KG174" i="23"/>
  <c r="KF174" i="23"/>
  <c r="KE174" i="23"/>
  <c r="KD174" i="23"/>
  <c r="KM173" i="23"/>
  <c r="KL173" i="23"/>
  <c r="KK173" i="23"/>
  <c r="KJ173" i="23"/>
  <c r="KI173" i="23"/>
  <c r="KH173" i="23"/>
  <c r="KG173" i="23"/>
  <c r="KF173" i="23"/>
  <c r="KE173" i="23"/>
  <c r="KD173" i="23"/>
  <c r="KM172" i="23"/>
  <c r="KL172" i="23"/>
  <c r="KK172" i="23"/>
  <c r="KJ172" i="23"/>
  <c r="KI172" i="23"/>
  <c r="KH172" i="23"/>
  <c r="KG172" i="23"/>
  <c r="KF172" i="23"/>
  <c r="KE172" i="23"/>
  <c r="KD172" i="23"/>
  <c r="KM171" i="23"/>
  <c r="KL171" i="23"/>
  <c r="KK171" i="23"/>
  <c r="KJ171" i="23"/>
  <c r="KI171" i="23"/>
  <c r="KH171" i="23"/>
  <c r="KG171" i="23"/>
  <c r="KF171" i="23"/>
  <c r="KE171" i="23"/>
  <c r="KD171" i="23"/>
  <c r="KM170" i="23"/>
  <c r="KL170" i="23"/>
  <c r="KK170" i="23"/>
  <c r="KJ170" i="23"/>
  <c r="KI170" i="23"/>
  <c r="KH170" i="23"/>
  <c r="KG170" i="23"/>
  <c r="KF170" i="23"/>
  <c r="KE170" i="23"/>
  <c r="KD170" i="23"/>
  <c r="KM169" i="23"/>
  <c r="KL169" i="23"/>
  <c r="KK169" i="23"/>
  <c r="KJ169" i="23"/>
  <c r="KI169" i="23"/>
  <c r="KH169" i="23"/>
  <c r="KG169" i="23"/>
  <c r="KF169" i="23"/>
  <c r="KE169" i="23"/>
  <c r="KD169" i="23"/>
  <c r="KM168" i="23"/>
  <c r="KL168" i="23"/>
  <c r="KK168" i="23"/>
  <c r="KJ168" i="23"/>
  <c r="KI168" i="23"/>
  <c r="KH168" i="23"/>
  <c r="KG168" i="23"/>
  <c r="KF168" i="23"/>
  <c r="KE168" i="23"/>
  <c r="KD168" i="23"/>
  <c r="KM167" i="23"/>
  <c r="KL167" i="23"/>
  <c r="KK167" i="23"/>
  <c r="KJ167" i="23"/>
  <c r="KI167" i="23"/>
  <c r="KH167" i="23"/>
  <c r="KG167" i="23"/>
  <c r="KF167" i="23"/>
  <c r="KE167" i="23"/>
  <c r="KD167" i="23"/>
  <c r="KM166" i="23"/>
  <c r="KL166" i="23"/>
  <c r="KK166" i="23"/>
  <c r="KJ166" i="23"/>
  <c r="KI166" i="23"/>
  <c r="KH166" i="23"/>
  <c r="KG166" i="23"/>
  <c r="KF166" i="23"/>
  <c r="KE166" i="23"/>
  <c r="KD166" i="23"/>
  <c r="KM165" i="23"/>
  <c r="KL165" i="23"/>
  <c r="KK165" i="23"/>
  <c r="KJ165" i="23"/>
  <c r="KI165" i="23"/>
  <c r="KH165" i="23"/>
  <c r="KG165" i="23"/>
  <c r="KF165" i="23"/>
  <c r="KE165" i="23"/>
  <c r="KD165" i="23"/>
  <c r="KM164" i="23"/>
  <c r="KL164" i="23"/>
  <c r="KK164" i="23"/>
  <c r="KJ164" i="23"/>
  <c r="KI164" i="23"/>
  <c r="KH164" i="23"/>
  <c r="KG164" i="23"/>
  <c r="KF164" i="23"/>
  <c r="KE164" i="23"/>
  <c r="KD164" i="23"/>
  <c r="KM163" i="23"/>
  <c r="KL163" i="23"/>
  <c r="KK163" i="23"/>
  <c r="KJ163" i="23"/>
  <c r="KI163" i="23"/>
  <c r="KH163" i="23"/>
  <c r="KG163" i="23"/>
  <c r="KF163" i="23"/>
  <c r="KE163" i="23"/>
  <c r="KD163" i="23"/>
  <c r="KM162" i="23"/>
  <c r="KL162" i="23"/>
  <c r="KK162" i="23"/>
  <c r="KJ162" i="23"/>
  <c r="KI162" i="23"/>
  <c r="KH162" i="23"/>
  <c r="KG162" i="23"/>
  <c r="KF162" i="23"/>
  <c r="KE162" i="23"/>
  <c r="KD162" i="23"/>
  <c r="KM161" i="23"/>
  <c r="KL161" i="23"/>
  <c r="KK161" i="23"/>
  <c r="KJ161" i="23"/>
  <c r="KI161" i="23"/>
  <c r="KH161" i="23"/>
  <c r="KG161" i="23"/>
  <c r="KF161" i="23"/>
  <c r="KE161" i="23"/>
  <c r="KD161" i="23"/>
  <c r="KM160" i="23"/>
  <c r="KL160" i="23"/>
  <c r="KK160" i="23"/>
  <c r="KJ160" i="23"/>
  <c r="KI160" i="23"/>
  <c r="KH160" i="23"/>
  <c r="KG160" i="23"/>
  <c r="KF160" i="23"/>
  <c r="KE160" i="23"/>
  <c r="KD160" i="23"/>
  <c r="KM159" i="23"/>
  <c r="KL159" i="23"/>
  <c r="KK159" i="23"/>
  <c r="KJ159" i="23"/>
  <c r="KI159" i="23"/>
  <c r="KH159" i="23"/>
  <c r="KG159" i="23"/>
  <c r="KF159" i="23"/>
  <c r="KE159" i="23"/>
  <c r="KD159" i="23"/>
  <c r="KM158" i="23"/>
  <c r="KL158" i="23"/>
  <c r="KK158" i="23"/>
  <c r="KJ158" i="23"/>
  <c r="KI158" i="23"/>
  <c r="KH158" i="23"/>
  <c r="KG158" i="23"/>
  <c r="KF158" i="23"/>
  <c r="KE158" i="23"/>
  <c r="KD158" i="23"/>
  <c r="KM157" i="23"/>
  <c r="KL157" i="23"/>
  <c r="KK157" i="23"/>
  <c r="KJ157" i="23"/>
  <c r="KI157" i="23"/>
  <c r="KH157" i="23"/>
  <c r="KG157" i="23"/>
  <c r="KF157" i="23"/>
  <c r="KE157" i="23"/>
  <c r="KD157" i="23"/>
  <c r="KM156" i="23"/>
  <c r="KL156" i="23"/>
  <c r="KK156" i="23"/>
  <c r="KJ156" i="23"/>
  <c r="KI156" i="23"/>
  <c r="KH156" i="23"/>
  <c r="KG156" i="23"/>
  <c r="KF156" i="23"/>
  <c r="KE156" i="23"/>
  <c r="KD156" i="23"/>
  <c r="KM155" i="23"/>
  <c r="KL155" i="23"/>
  <c r="KK155" i="23"/>
  <c r="KJ155" i="23"/>
  <c r="KI155" i="23"/>
  <c r="KH155" i="23"/>
  <c r="KG155" i="23"/>
  <c r="KF155" i="23"/>
  <c r="KE155" i="23"/>
  <c r="KD155" i="23"/>
  <c r="KM154" i="23"/>
  <c r="KL154" i="23"/>
  <c r="KK154" i="23"/>
  <c r="KJ154" i="23"/>
  <c r="KI154" i="23"/>
  <c r="KH154" i="23"/>
  <c r="KG154" i="23"/>
  <c r="KF154" i="23"/>
  <c r="KE154" i="23"/>
  <c r="KD154" i="23"/>
  <c r="KM153" i="23"/>
  <c r="KL153" i="23"/>
  <c r="KK153" i="23"/>
  <c r="KJ153" i="23"/>
  <c r="KI153" i="23"/>
  <c r="KH153" i="23"/>
  <c r="KG153" i="23"/>
  <c r="KF153" i="23"/>
  <c r="KE153" i="23"/>
  <c r="KD153" i="23"/>
  <c r="KM152" i="23"/>
  <c r="KL152" i="23"/>
  <c r="KK152" i="23"/>
  <c r="KJ152" i="23"/>
  <c r="KI152" i="23"/>
  <c r="KH152" i="23"/>
  <c r="KG152" i="23"/>
  <c r="KF152" i="23"/>
  <c r="KE152" i="23"/>
  <c r="KD152" i="23"/>
  <c r="KM151" i="23"/>
  <c r="KL151" i="23"/>
  <c r="KK151" i="23"/>
  <c r="KJ151" i="23"/>
  <c r="KI151" i="23"/>
  <c r="KH151" i="23"/>
  <c r="KG151" i="23"/>
  <c r="KF151" i="23"/>
  <c r="KE151" i="23"/>
  <c r="KD151" i="23"/>
  <c r="KM150" i="23"/>
  <c r="KL150" i="23"/>
  <c r="KK150" i="23"/>
  <c r="KJ150" i="23"/>
  <c r="KI150" i="23"/>
  <c r="KH150" i="23"/>
  <c r="KG150" i="23"/>
  <c r="KF150" i="23"/>
  <c r="KE150" i="23"/>
  <c r="KD150" i="23"/>
  <c r="KM149" i="23"/>
  <c r="KL149" i="23"/>
  <c r="KK149" i="23"/>
  <c r="KJ149" i="23"/>
  <c r="KI149" i="23"/>
  <c r="KH149" i="23"/>
  <c r="KG149" i="23"/>
  <c r="KG177" i="23" s="1"/>
  <c r="KF149" i="23"/>
  <c r="KE149" i="23"/>
  <c r="KD149" i="23"/>
  <c r="KM148" i="23"/>
  <c r="KL148" i="23"/>
  <c r="KK148" i="23"/>
  <c r="KJ148" i="23"/>
  <c r="KI148" i="23"/>
  <c r="KH148" i="23"/>
  <c r="KG148" i="23"/>
  <c r="KF148" i="23"/>
  <c r="KE148" i="23"/>
  <c r="KD148" i="23"/>
  <c r="KD177" i="23" s="1"/>
  <c r="KM143" i="23"/>
  <c r="KL143" i="23"/>
  <c r="KK143" i="23"/>
  <c r="KJ143" i="23"/>
  <c r="KI143" i="23"/>
  <c r="KH143" i="23"/>
  <c r="KG143" i="23"/>
  <c r="KF143" i="23"/>
  <c r="KE143" i="23"/>
  <c r="KD143" i="23"/>
  <c r="JK176" i="23"/>
  <c r="JJ176" i="23"/>
  <c r="JI176" i="23"/>
  <c r="JH176" i="23"/>
  <c r="JG176" i="23"/>
  <c r="JF176" i="23"/>
  <c r="JE176" i="23"/>
  <c r="JD176" i="23"/>
  <c r="JC176" i="23"/>
  <c r="JB176" i="23"/>
  <c r="JK175" i="23"/>
  <c r="JJ175" i="23"/>
  <c r="JI175" i="23"/>
  <c r="JH175" i="23"/>
  <c r="JG175" i="23"/>
  <c r="JF175" i="23"/>
  <c r="JE175" i="23"/>
  <c r="JD175" i="23"/>
  <c r="JC175" i="23"/>
  <c r="JB175" i="23"/>
  <c r="JK174" i="23"/>
  <c r="JJ174" i="23"/>
  <c r="JI174" i="23"/>
  <c r="JH174" i="23"/>
  <c r="JG174" i="23"/>
  <c r="JF174" i="23"/>
  <c r="JE174" i="23"/>
  <c r="JD174" i="23"/>
  <c r="JC174" i="23"/>
  <c r="JB174" i="23"/>
  <c r="JK173" i="23"/>
  <c r="JJ173" i="23"/>
  <c r="JI173" i="23"/>
  <c r="JH173" i="23"/>
  <c r="JG173" i="23"/>
  <c r="JF173" i="23"/>
  <c r="JE173" i="23"/>
  <c r="JD173" i="23"/>
  <c r="JC173" i="23"/>
  <c r="JB173" i="23"/>
  <c r="JK172" i="23"/>
  <c r="JJ172" i="23"/>
  <c r="JI172" i="23"/>
  <c r="JH172" i="23"/>
  <c r="JG172" i="23"/>
  <c r="JF172" i="23"/>
  <c r="JE172" i="23"/>
  <c r="JD172" i="23"/>
  <c r="JC172" i="23"/>
  <c r="JB172" i="23"/>
  <c r="JK171" i="23"/>
  <c r="JJ171" i="23"/>
  <c r="JI171" i="23"/>
  <c r="JH171" i="23"/>
  <c r="JG171" i="23"/>
  <c r="JF171" i="23"/>
  <c r="JE171" i="23"/>
  <c r="JD171" i="23"/>
  <c r="JC171" i="23"/>
  <c r="JB171" i="23"/>
  <c r="JK170" i="23"/>
  <c r="JJ170" i="23"/>
  <c r="JI170" i="23"/>
  <c r="JH170" i="23"/>
  <c r="JG170" i="23"/>
  <c r="JF170" i="23"/>
  <c r="JE170" i="23"/>
  <c r="JD170" i="23"/>
  <c r="JC170" i="23"/>
  <c r="JB170" i="23"/>
  <c r="JK169" i="23"/>
  <c r="JJ169" i="23"/>
  <c r="JI169" i="23"/>
  <c r="JH169" i="23"/>
  <c r="JG169" i="23"/>
  <c r="JF169" i="23"/>
  <c r="JE169" i="23"/>
  <c r="JD169" i="23"/>
  <c r="JC169" i="23"/>
  <c r="JB169" i="23"/>
  <c r="JK168" i="23"/>
  <c r="JJ168" i="23"/>
  <c r="JI168" i="23"/>
  <c r="JH168" i="23"/>
  <c r="JG168" i="23"/>
  <c r="JF168" i="23"/>
  <c r="JE168" i="23"/>
  <c r="JD168" i="23"/>
  <c r="JC168" i="23"/>
  <c r="JB168" i="23"/>
  <c r="JK167" i="23"/>
  <c r="JJ167" i="23"/>
  <c r="JI167" i="23"/>
  <c r="JH167" i="23"/>
  <c r="JG167" i="23"/>
  <c r="JF167" i="23"/>
  <c r="JE167" i="23"/>
  <c r="JD167" i="23"/>
  <c r="JC167" i="23"/>
  <c r="JB167" i="23"/>
  <c r="JK166" i="23"/>
  <c r="JJ166" i="23"/>
  <c r="JI166" i="23"/>
  <c r="JH166" i="23"/>
  <c r="JG166" i="23"/>
  <c r="JF166" i="23"/>
  <c r="JE166" i="23"/>
  <c r="JD166" i="23"/>
  <c r="JC166" i="23"/>
  <c r="JB166" i="23"/>
  <c r="JK165" i="23"/>
  <c r="JJ165" i="23"/>
  <c r="JI165" i="23"/>
  <c r="JH165" i="23"/>
  <c r="JG165" i="23"/>
  <c r="JF165" i="23"/>
  <c r="JE165" i="23"/>
  <c r="JD165" i="23"/>
  <c r="JC165" i="23"/>
  <c r="JB165" i="23"/>
  <c r="JK164" i="23"/>
  <c r="JJ164" i="23"/>
  <c r="JI164" i="23"/>
  <c r="JH164" i="23"/>
  <c r="JG164" i="23"/>
  <c r="JF164" i="23"/>
  <c r="JE164" i="23"/>
  <c r="JD164" i="23"/>
  <c r="JC164" i="23"/>
  <c r="JB164" i="23"/>
  <c r="JK163" i="23"/>
  <c r="JJ163" i="23"/>
  <c r="JI163" i="23"/>
  <c r="JH163" i="23"/>
  <c r="JG163" i="23"/>
  <c r="JF163" i="23"/>
  <c r="JE163" i="23"/>
  <c r="JD163" i="23"/>
  <c r="JC163" i="23"/>
  <c r="JB163" i="23"/>
  <c r="JK162" i="23"/>
  <c r="JJ162" i="23"/>
  <c r="JI162" i="23"/>
  <c r="JH162" i="23"/>
  <c r="JG162" i="23"/>
  <c r="JF162" i="23"/>
  <c r="JE162" i="23"/>
  <c r="JD162" i="23"/>
  <c r="JC162" i="23"/>
  <c r="JB162" i="23"/>
  <c r="JK161" i="23"/>
  <c r="JJ161" i="23"/>
  <c r="JI161" i="23"/>
  <c r="JH161" i="23"/>
  <c r="JG161" i="23"/>
  <c r="JF161" i="23"/>
  <c r="JE161" i="23"/>
  <c r="JD161" i="23"/>
  <c r="JC161" i="23"/>
  <c r="JB161" i="23"/>
  <c r="JK160" i="23"/>
  <c r="JJ160" i="23"/>
  <c r="JI160" i="23"/>
  <c r="JH160" i="23"/>
  <c r="JG160" i="23"/>
  <c r="JF160" i="23"/>
  <c r="JE160" i="23"/>
  <c r="JD160" i="23"/>
  <c r="JC160" i="23"/>
  <c r="JB160" i="23"/>
  <c r="JK159" i="23"/>
  <c r="JJ159" i="23"/>
  <c r="JI159" i="23"/>
  <c r="JH159" i="23"/>
  <c r="JG159" i="23"/>
  <c r="JF159" i="23"/>
  <c r="JE159" i="23"/>
  <c r="JD159" i="23"/>
  <c r="JC159" i="23"/>
  <c r="JB159" i="23"/>
  <c r="JK158" i="23"/>
  <c r="JJ158" i="23"/>
  <c r="JI158" i="23"/>
  <c r="JH158" i="23"/>
  <c r="JG158" i="23"/>
  <c r="JF158" i="23"/>
  <c r="JE158" i="23"/>
  <c r="JD158" i="23"/>
  <c r="JC158" i="23"/>
  <c r="JB158" i="23"/>
  <c r="JK157" i="23"/>
  <c r="JJ157" i="23"/>
  <c r="JI157" i="23"/>
  <c r="JH157" i="23"/>
  <c r="JG157" i="23"/>
  <c r="JF157" i="23"/>
  <c r="JE157" i="23"/>
  <c r="JD157" i="23"/>
  <c r="JC157" i="23"/>
  <c r="JB157" i="23"/>
  <c r="JK156" i="23"/>
  <c r="JJ156" i="23"/>
  <c r="JI156" i="23"/>
  <c r="JH156" i="23"/>
  <c r="JG156" i="23"/>
  <c r="JF156" i="23"/>
  <c r="JE156" i="23"/>
  <c r="JD156" i="23"/>
  <c r="JC156" i="23"/>
  <c r="JB156" i="23"/>
  <c r="JK155" i="23"/>
  <c r="JJ155" i="23"/>
  <c r="JI155" i="23"/>
  <c r="JH155" i="23"/>
  <c r="JG155" i="23"/>
  <c r="JF155" i="23"/>
  <c r="JE155" i="23"/>
  <c r="JD155" i="23"/>
  <c r="JC155" i="23"/>
  <c r="JB155" i="23"/>
  <c r="JK154" i="23"/>
  <c r="JJ154" i="23"/>
  <c r="JI154" i="23"/>
  <c r="JH154" i="23"/>
  <c r="JG154" i="23"/>
  <c r="JF154" i="23"/>
  <c r="JE154" i="23"/>
  <c r="JD154" i="23"/>
  <c r="JC154" i="23"/>
  <c r="JB154" i="23"/>
  <c r="JK153" i="23"/>
  <c r="JJ153" i="23"/>
  <c r="JI153" i="23"/>
  <c r="JH153" i="23"/>
  <c r="JG153" i="23"/>
  <c r="JF153" i="23"/>
  <c r="JE153" i="23"/>
  <c r="JD153" i="23"/>
  <c r="JC153" i="23"/>
  <c r="JB153" i="23"/>
  <c r="JK152" i="23"/>
  <c r="JJ152" i="23"/>
  <c r="JI152" i="23"/>
  <c r="JH152" i="23"/>
  <c r="JG152" i="23"/>
  <c r="JF152" i="23"/>
  <c r="JE152" i="23"/>
  <c r="JD152" i="23"/>
  <c r="JC152" i="23"/>
  <c r="JB152" i="23"/>
  <c r="JK151" i="23"/>
  <c r="JJ151" i="23"/>
  <c r="JI151" i="23"/>
  <c r="JH151" i="23"/>
  <c r="JG151" i="23"/>
  <c r="JF151" i="23"/>
  <c r="JE151" i="23"/>
  <c r="JD151" i="23"/>
  <c r="JC151" i="23"/>
  <c r="JB151" i="23"/>
  <c r="JK150" i="23"/>
  <c r="JJ150" i="23"/>
  <c r="JI150" i="23"/>
  <c r="JH150" i="23"/>
  <c r="JG150" i="23"/>
  <c r="JF150" i="23"/>
  <c r="JE150" i="23"/>
  <c r="JD150" i="23"/>
  <c r="JC150" i="23"/>
  <c r="JB150" i="23"/>
  <c r="JK149" i="23"/>
  <c r="JJ149" i="23"/>
  <c r="JI149" i="23"/>
  <c r="JH149" i="23"/>
  <c r="JG149" i="23"/>
  <c r="JF149" i="23"/>
  <c r="JE149" i="23"/>
  <c r="JD149" i="23"/>
  <c r="JC149" i="23"/>
  <c r="JB149" i="23"/>
  <c r="JK148" i="23"/>
  <c r="JJ148" i="23"/>
  <c r="JI148" i="23"/>
  <c r="JH148" i="23"/>
  <c r="JG148" i="23"/>
  <c r="JF148" i="23"/>
  <c r="JE148" i="23"/>
  <c r="JD148" i="23"/>
  <c r="JC148" i="23"/>
  <c r="JB148" i="23"/>
  <c r="JK143" i="23"/>
  <c r="JJ143" i="23"/>
  <c r="JI143" i="23"/>
  <c r="JH143" i="23"/>
  <c r="JG143" i="23"/>
  <c r="JF143" i="23"/>
  <c r="JE143" i="23"/>
  <c r="JD143" i="23"/>
  <c r="JC143" i="23"/>
  <c r="JB143" i="23"/>
  <c r="II176" i="23"/>
  <c r="IH176" i="23"/>
  <c r="IG176" i="23"/>
  <c r="IF176" i="23"/>
  <c r="IE176" i="23"/>
  <c r="ID176" i="23"/>
  <c r="IC176" i="23"/>
  <c r="IB176" i="23"/>
  <c r="IA176" i="23"/>
  <c r="HZ176" i="23"/>
  <c r="II175" i="23"/>
  <c r="IH175" i="23"/>
  <c r="IG175" i="23"/>
  <c r="IF175" i="23"/>
  <c r="IE175" i="23"/>
  <c r="ID175" i="23"/>
  <c r="IC175" i="23"/>
  <c r="IB175" i="23"/>
  <c r="IA175" i="23"/>
  <c r="HZ175" i="23"/>
  <c r="II174" i="23"/>
  <c r="IH174" i="23"/>
  <c r="IG174" i="23"/>
  <c r="IF174" i="23"/>
  <c r="IE174" i="23"/>
  <c r="ID174" i="23"/>
  <c r="IC174" i="23"/>
  <c r="IB174" i="23"/>
  <c r="IA174" i="23"/>
  <c r="HZ174" i="23"/>
  <c r="II173" i="23"/>
  <c r="IH173" i="23"/>
  <c r="IG173" i="23"/>
  <c r="IF173" i="23"/>
  <c r="IE173" i="23"/>
  <c r="ID173" i="23"/>
  <c r="IC173" i="23"/>
  <c r="IB173" i="23"/>
  <c r="IA173" i="23"/>
  <c r="HZ173" i="23"/>
  <c r="II172" i="23"/>
  <c r="IH172" i="23"/>
  <c r="IG172" i="23"/>
  <c r="IF172" i="23"/>
  <c r="IE172" i="23"/>
  <c r="ID172" i="23"/>
  <c r="IC172" i="23"/>
  <c r="IB172" i="23"/>
  <c r="IA172" i="23"/>
  <c r="HZ172" i="23"/>
  <c r="II171" i="23"/>
  <c r="IH171" i="23"/>
  <c r="IG171" i="23"/>
  <c r="IF171" i="23"/>
  <c r="IE171" i="23"/>
  <c r="ID171" i="23"/>
  <c r="IC171" i="23"/>
  <c r="IB171" i="23"/>
  <c r="IA171" i="23"/>
  <c r="HZ171" i="23"/>
  <c r="II170" i="23"/>
  <c r="IH170" i="23"/>
  <c r="IG170" i="23"/>
  <c r="IF170" i="23"/>
  <c r="IE170" i="23"/>
  <c r="ID170" i="23"/>
  <c r="IC170" i="23"/>
  <c r="IB170" i="23"/>
  <c r="IA170" i="23"/>
  <c r="HZ170" i="23"/>
  <c r="II169" i="23"/>
  <c r="IH169" i="23"/>
  <c r="IG169" i="23"/>
  <c r="IF169" i="23"/>
  <c r="IE169" i="23"/>
  <c r="ID169" i="23"/>
  <c r="IC169" i="23"/>
  <c r="IB169" i="23"/>
  <c r="IA169" i="23"/>
  <c r="HZ169" i="23"/>
  <c r="II168" i="23"/>
  <c r="IH168" i="23"/>
  <c r="IG168" i="23"/>
  <c r="IF168" i="23"/>
  <c r="IE168" i="23"/>
  <c r="ID168" i="23"/>
  <c r="IC168" i="23"/>
  <c r="IB168" i="23"/>
  <c r="IA168" i="23"/>
  <c r="HZ168" i="23"/>
  <c r="II167" i="23"/>
  <c r="IH167" i="23"/>
  <c r="IG167" i="23"/>
  <c r="IF167" i="23"/>
  <c r="IE167" i="23"/>
  <c r="ID167" i="23"/>
  <c r="IC167" i="23"/>
  <c r="IB167" i="23"/>
  <c r="IA167" i="23"/>
  <c r="HZ167" i="23"/>
  <c r="II166" i="23"/>
  <c r="IH166" i="23"/>
  <c r="IG166" i="23"/>
  <c r="IF166" i="23"/>
  <c r="IE166" i="23"/>
  <c r="ID166" i="23"/>
  <c r="IC166" i="23"/>
  <c r="IB166" i="23"/>
  <c r="IA166" i="23"/>
  <c r="HZ166" i="23"/>
  <c r="II165" i="23"/>
  <c r="IH165" i="23"/>
  <c r="IG165" i="23"/>
  <c r="IF165" i="23"/>
  <c r="IE165" i="23"/>
  <c r="ID165" i="23"/>
  <c r="IC165" i="23"/>
  <c r="IB165" i="23"/>
  <c r="IA165" i="23"/>
  <c r="HZ165" i="23"/>
  <c r="II164" i="23"/>
  <c r="IH164" i="23"/>
  <c r="IG164" i="23"/>
  <c r="IF164" i="23"/>
  <c r="IE164" i="23"/>
  <c r="ID164" i="23"/>
  <c r="IC164" i="23"/>
  <c r="IB164" i="23"/>
  <c r="IA164" i="23"/>
  <c r="HZ164" i="23"/>
  <c r="II163" i="23"/>
  <c r="IH163" i="23"/>
  <c r="IG163" i="23"/>
  <c r="IF163" i="23"/>
  <c r="IE163" i="23"/>
  <c r="ID163" i="23"/>
  <c r="IC163" i="23"/>
  <c r="IB163" i="23"/>
  <c r="IA163" i="23"/>
  <c r="HZ163" i="23"/>
  <c r="II162" i="23"/>
  <c r="IH162" i="23"/>
  <c r="IG162" i="23"/>
  <c r="IF162" i="23"/>
  <c r="IE162" i="23"/>
  <c r="ID162" i="23"/>
  <c r="IC162" i="23"/>
  <c r="IB162" i="23"/>
  <c r="IA162" i="23"/>
  <c r="HZ162" i="23"/>
  <c r="II161" i="23"/>
  <c r="IH161" i="23"/>
  <c r="IG161" i="23"/>
  <c r="IF161" i="23"/>
  <c r="IE161" i="23"/>
  <c r="ID161" i="23"/>
  <c r="IC161" i="23"/>
  <c r="IB161" i="23"/>
  <c r="IA161" i="23"/>
  <c r="HZ161" i="23"/>
  <c r="II160" i="23"/>
  <c r="IH160" i="23"/>
  <c r="IG160" i="23"/>
  <c r="IF160" i="23"/>
  <c r="IE160" i="23"/>
  <c r="ID160" i="23"/>
  <c r="IC160" i="23"/>
  <c r="IB160" i="23"/>
  <c r="IA160" i="23"/>
  <c r="HZ160" i="23"/>
  <c r="II159" i="23"/>
  <c r="IH159" i="23"/>
  <c r="IG159" i="23"/>
  <c r="IF159" i="23"/>
  <c r="IE159" i="23"/>
  <c r="ID159" i="23"/>
  <c r="IC159" i="23"/>
  <c r="IB159" i="23"/>
  <c r="IA159" i="23"/>
  <c r="HZ159" i="23"/>
  <c r="II158" i="23"/>
  <c r="IH158" i="23"/>
  <c r="IG158" i="23"/>
  <c r="IF158" i="23"/>
  <c r="IE158" i="23"/>
  <c r="ID158" i="23"/>
  <c r="IC158" i="23"/>
  <c r="IB158" i="23"/>
  <c r="IA158" i="23"/>
  <c r="HZ158" i="23"/>
  <c r="II157" i="23"/>
  <c r="IH157" i="23"/>
  <c r="IG157" i="23"/>
  <c r="IF157" i="23"/>
  <c r="IE157" i="23"/>
  <c r="ID157" i="23"/>
  <c r="IC157" i="23"/>
  <c r="IB157" i="23"/>
  <c r="IA157" i="23"/>
  <c r="HZ157" i="23"/>
  <c r="II156" i="23"/>
  <c r="IH156" i="23"/>
  <c r="IG156" i="23"/>
  <c r="IF156" i="23"/>
  <c r="IE156" i="23"/>
  <c r="ID156" i="23"/>
  <c r="IC156" i="23"/>
  <c r="IB156" i="23"/>
  <c r="IA156" i="23"/>
  <c r="HZ156" i="23"/>
  <c r="II155" i="23"/>
  <c r="IH155" i="23"/>
  <c r="IG155" i="23"/>
  <c r="IF155" i="23"/>
  <c r="IE155" i="23"/>
  <c r="ID155" i="23"/>
  <c r="IC155" i="23"/>
  <c r="IB155" i="23"/>
  <c r="IA155" i="23"/>
  <c r="HZ155" i="23"/>
  <c r="II154" i="23"/>
  <c r="IH154" i="23"/>
  <c r="IG154" i="23"/>
  <c r="IF154" i="23"/>
  <c r="IE154" i="23"/>
  <c r="ID154" i="23"/>
  <c r="IC154" i="23"/>
  <c r="IB154" i="23"/>
  <c r="IA154" i="23"/>
  <c r="HZ154" i="23"/>
  <c r="II153" i="23"/>
  <c r="IH153" i="23"/>
  <c r="IG153" i="23"/>
  <c r="IF153" i="23"/>
  <c r="IE153" i="23"/>
  <c r="ID153" i="23"/>
  <c r="IC153" i="23"/>
  <c r="IB153" i="23"/>
  <c r="IA153" i="23"/>
  <c r="HZ153" i="23"/>
  <c r="II152" i="23"/>
  <c r="IH152" i="23"/>
  <c r="IG152" i="23"/>
  <c r="IF152" i="23"/>
  <c r="IE152" i="23"/>
  <c r="ID152" i="23"/>
  <c r="IC152" i="23"/>
  <c r="IB152" i="23"/>
  <c r="IA152" i="23"/>
  <c r="HZ152" i="23"/>
  <c r="II151" i="23"/>
  <c r="IH151" i="23"/>
  <c r="IG151" i="23"/>
  <c r="IF151" i="23"/>
  <c r="IE151" i="23"/>
  <c r="ID151" i="23"/>
  <c r="IC151" i="23"/>
  <c r="IB151" i="23"/>
  <c r="IA151" i="23"/>
  <c r="HZ151" i="23"/>
  <c r="II150" i="23"/>
  <c r="IH150" i="23"/>
  <c r="IG150" i="23"/>
  <c r="IF150" i="23"/>
  <c r="IE150" i="23"/>
  <c r="ID150" i="23"/>
  <c r="IC150" i="23"/>
  <c r="IB150" i="23"/>
  <c r="IA150" i="23"/>
  <c r="HZ150" i="23"/>
  <c r="II149" i="23"/>
  <c r="IH149" i="23"/>
  <c r="IG149" i="23"/>
  <c r="IF149" i="23"/>
  <c r="IE149" i="23"/>
  <c r="ID149" i="23"/>
  <c r="IC149" i="23"/>
  <c r="IB149" i="23"/>
  <c r="IA149" i="23"/>
  <c r="HZ149" i="23"/>
  <c r="II148" i="23"/>
  <c r="IH148" i="23"/>
  <c r="IG148" i="23"/>
  <c r="IF148" i="23"/>
  <c r="IE148" i="23"/>
  <c r="ID148" i="23"/>
  <c r="IC148" i="23"/>
  <c r="IB148" i="23"/>
  <c r="IA148" i="23"/>
  <c r="HZ148" i="23"/>
  <c r="II143" i="23"/>
  <c r="IH143" i="23"/>
  <c r="IG143" i="23"/>
  <c r="IF143" i="23"/>
  <c r="IE143" i="23"/>
  <c r="ID143" i="23"/>
  <c r="IC143" i="23"/>
  <c r="IB143" i="23"/>
  <c r="IA143" i="23"/>
  <c r="HZ143" i="23"/>
  <c r="HG176" i="23"/>
  <c r="HF176" i="23"/>
  <c r="HE176" i="23"/>
  <c r="HD176" i="23"/>
  <c r="HC176" i="23"/>
  <c r="HB176" i="23"/>
  <c r="HA176" i="23"/>
  <c r="GZ176" i="23"/>
  <c r="GY176" i="23"/>
  <c r="GX176" i="23"/>
  <c r="HG175" i="23"/>
  <c r="HF175" i="23"/>
  <c r="HE175" i="23"/>
  <c r="HD175" i="23"/>
  <c r="HC175" i="23"/>
  <c r="HB175" i="23"/>
  <c r="HA175" i="23"/>
  <c r="GZ175" i="23"/>
  <c r="GY175" i="23"/>
  <c r="GX175" i="23"/>
  <c r="HG174" i="23"/>
  <c r="HF174" i="23"/>
  <c r="HE174" i="23"/>
  <c r="HD174" i="23"/>
  <c r="HC174" i="23"/>
  <c r="HB174" i="23"/>
  <c r="HA174" i="23"/>
  <c r="GZ174" i="23"/>
  <c r="GY174" i="23"/>
  <c r="GX174" i="23"/>
  <c r="HG173" i="23"/>
  <c r="HF173" i="23"/>
  <c r="HE173" i="23"/>
  <c r="HD173" i="23"/>
  <c r="HC173" i="23"/>
  <c r="HB173" i="23"/>
  <c r="HA173" i="23"/>
  <c r="GZ173" i="23"/>
  <c r="GY173" i="23"/>
  <c r="GX173" i="23"/>
  <c r="HG172" i="23"/>
  <c r="HF172" i="23"/>
  <c r="HE172" i="23"/>
  <c r="HD172" i="23"/>
  <c r="HC172" i="23"/>
  <c r="HB172" i="23"/>
  <c r="HA172" i="23"/>
  <c r="GZ172" i="23"/>
  <c r="GY172" i="23"/>
  <c r="GX172" i="23"/>
  <c r="HG171" i="23"/>
  <c r="HF171" i="23"/>
  <c r="HE171" i="23"/>
  <c r="HD171" i="23"/>
  <c r="HC171" i="23"/>
  <c r="HB171" i="23"/>
  <c r="HA171" i="23"/>
  <c r="GZ171" i="23"/>
  <c r="GY171" i="23"/>
  <c r="GX171" i="23"/>
  <c r="HG170" i="23"/>
  <c r="HF170" i="23"/>
  <c r="HE170" i="23"/>
  <c r="HD170" i="23"/>
  <c r="HC170" i="23"/>
  <c r="HB170" i="23"/>
  <c r="HA170" i="23"/>
  <c r="GZ170" i="23"/>
  <c r="GY170" i="23"/>
  <c r="GX170" i="23"/>
  <c r="HG169" i="23"/>
  <c r="HF169" i="23"/>
  <c r="HE169" i="23"/>
  <c r="HD169" i="23"/>
  <c r="HC169" i="23"/>
  <c r="HB169" i="23"/>
  <c r="HA169" i="23"/>
  <c r="GZ169" i="23"/>
  <c r="GY169" i="23"/>
  <c r="GX169" i="23"/>
  <c r="HG168" i="23"/>
  <c r="HF168" i="23"/>
  <c r="HE168" i="23"/>
  <c r="HD168" i="23"/>
  <c r="HC168" i="23"/>
  <c r="HB168" i="23"/>
  <c r="HA168" i="23"/>
  <c r="GZ168" i="23"/>
  <c r="GY168" i="23"/>
  <c r="GX168" i="23"/>
  <c r="HG167" i="23"/>
  <c r="HF167" i="23"/>
  <c r="HE167" i="23"/>
  <c r="HD167" i="23"/>
  <c r="HC167" i="23"/>
  <c r="HB167" i="23"/>
  <c r="HA167" i="23"/>
  <c r="GZ167" i="23"/>
  <c r="GY167" i="23"/>
  <c r="GX167" i="23"/>
  <c r="HG166" i="23"/>
  <c r="HF166" i="23"/>
  <c r="HE166" i="23"/>
  <c r="HD166" i="23"/>
  <c r="HC166" i="23"/>
  <c r="HB166" i="23"/>
  <c r="HA166" i="23"/>
  <c r="GZ166" i="23"/>
  <c r="GY166" i="23"/>
  <c r="GX166" i="23"/>
  <c r="HG165" i="23"/>
  <c r="HF165" i="23"/>
  <c r="HE165" i="23"/>
  <c r="HD165" i="23"/>
  <c r="HC165" i="23"/>
  <c r="HB165" i="23"/>
  <c r="HA165" i="23"/>
  <c r="GZ165" i="23"/>
  <c r="GY165" i="23"/>
  <c r="GX165" i="23"/>
  <c r="HG164" i="23"/>
  <c r="HF164" i="23"/>
  <c r="HE164" i="23"/>
  <c r="HD164" i="23"/>
  <c r="HC164" i="23"/>
  <c r="HB164" i="23"/>
  <c r="HA164" i="23"/>
  <c r="GZ164" i="23"/>
  <c r="GY164" i="23"/>
  <c r="GX164" i="23"/>
  <c r="HG163" i="23"/>
  <c r="HF163" i="23"/>
  <c r="HE163" i="23"/>
  <c r="HD163" i="23"/>
  <c r="HC163" i="23"/>
  <c r="HB163" i="23"/>
  <c r="HA163" i="23"/>
  <c r="GZ163" i="23"/>
  <c r="GY163" i="23"/>
  <c r="GX163" i="23"/>
  <c r="HG162" i="23"/>
  <c r="HF162" i="23"/>
  <c r="HE162" i="23"/>
  <c r="HD162" i="23"/>
  <c r="HC162" i="23"/>
  <c r="HB162" i="23"/>
  <c r="HA162" i="23"/>
  <c r="GZ162" i="23"/>
  <c r="GY162" i="23"/>
  <c r="GX162" i="23"/>
  <c r="HG161" i="23"/>
  <c r="HF161" i="23"/>
  <c r="HE161" i="23"/>
  <c r="HD161" i="23"/>
  <c r="HC161" i="23"/>
  <c r="HB161" i="23"/>
  <c r="HA161" i="23"/>
  <c r="GZ161" i="23"/>
  <c r="GY161" i="23"/>
  <c r="GX161" i="23"/>
  <c r="HG160" i="23"/>
  <c r="HF160" i="23"/>
  <c r="HE160" i="23"/>
  <c r="HD160" i="23"/>
  <c r="HC160" i="23"/>
  <c r="HB160" i="23"/>
  <c r="HA160" i="23"/>
  <c r="GZ160" i="23"/>
  <c r="GY160" i="23"/>
  <c r="GX160" i="23"/>
  <c r="HG159" i="23"/>
  <c r="HF159" i="23"/>
  <c r="HE159" i="23"/>
  <c r="HD159" i="23"/>
  <c r="HC159" i="23"/>
  <c r="HB159" i="23"/>
  <c r="HA159" i="23"/>
  <c r="GZ159" i="23"/>
  <c r="GY159" i="23"/>
  <c r="GX159" i="23"/>
  <c r="HG158" i="23"/>
  <c r="HF158" i="23"/>
  <c r="HE158" i="23"/>
  <c r="HD158" i="23"/>
  <c r="HC158" i="23"/>
  <c r="HB158" i="23"/>
  <c r="HA158" i="23"/>
  <c r="GZ158" i="23"/>
  <c r="GY158" i="23"/>
  <c r="GX158" i="23"/>
  <c r="HG157" i="23"/>
  <c r="HF157" i="23"/>
  <c r="HE157" i="23"/>
  <c r="HD157" i="23"/>
  <c r="HC157" i="23"/>
  <c r="HB157" i="23"/>
  <c r="HA157" i="23"/>
  <c r="GZ157" i="23"/>
  <c r="GY157" i="23"/>
  <c r="GX157" i="23"/>
  <c r="HG156" i="23"/>
  <c r="HF156" i="23"/>
  <c r="HE156" i="23"/>
  <c r="HD156" i="23"/>
  <c r="HC156" i="23"/>
  <c r="HB156" i="23"/>
  <c r="HA156" i="23"/>
  <c r="GZ156" i="23"/>
  <c r="GY156" i="23"/>
  <c r="GX156" i="23"/>
  <c r="HG155" i="23"/>
  <c r="HF155" i="23"/>
  <c r="HE155" i="23"/>
  <c r="HD155" i="23"/>
  <c r="HC155" i="23"/>
  <c r="HB155" i="23"/>
  <c r="HA155" i="23"/>
  <c r="GZ155" i="23"/>
  <c r="GY155" i="23"/>
  <c r="GX155" i="23"/>
  <c r="HG154" i="23"/>
  <c r="HF154" i="23"/>
  <c r="HE154" i="23"/>
  <c r="HD154" i="23"/>
  <c r="HC154" i="23"/>
  <c r="HB154" i="23"/>
  <c r="HA154" i="23"/>
  <c r="GZ154" i="23"/>
  <c r="GY154" i="23"/>
  <c r="GX154" i="23"/>
  <c r="HG153" i="23"/>
  <c r="HF153" i="23"/>
  <c r="HE153" i="23"/>
  <c r="HD153" i="23"/>
  <c r="HC153" i="23"/>
  <c r="HB153" i="23"/>
  <c r="HA153" i="23"/>
  <c r="GZ153" i="23"/>
  <c r="GY153" i="23"/>
  <c r="GX153" i="23"/>
  <c r="HG152" i="23"/>
  <c r="HF152" i="23"/>
  <c r="HE152" i="23"/>
  <c r="HD152" i="23"/>
  <c r="HC152" i="23"/>
  <c r="HB152" i="23"/>
  <c r="HA152" i="23"/>
  <c r="GZ152" i="23"/>
  <c r="GY152" i="23"/>
  <c r="GX152" i="23"/>
  <c r="HG151" i="23"/>
  <c r="HF151" i="23"/>
  <c r="HE151" i="23"/>
  <c r="HD151" i="23"/>
  <c r="HC151" i="23"/>
  <c r="HB151" i="23"/>
  <c r="HA151" i="23"/>
  <c r="GZ151" i="23"/>
  <c r="GY151" i="23"/>
  <c r="GX151" i="23"/>
  <c r="HG150" i="23"/>
  <c r="HF150" i="23"/>
  <c r="HE150" i="23"/>
  <c r="HD150" i="23"/>
  <c r="HC150" i="23"/>
  <c r="HB150" i="23"/>
  <c r="HA150" i="23"/>
  <c r="GZ150" i="23"/>
  <c r="GY150" i="23"/>
  <c r="GX150" i="23"/>
  <c r="HG149" i="23"/>
  <c r="HF149" i="23"/>
  <c r="HE149" i="23"/>
  <c r="HD149" i="23"/>
  <c r="HC149" i="23"/>
  <c r="HB149" i="23"/>
  <c r="HA149" i="23"/>
  <c r="GZ149" i="23"/>
  <c r="GY149" i="23"/>
  <c r="GX149" i="23"/>
  <c r="HG148" i="23"/>
  <c r="HF148" i="23"/>
  <c r="HE148" i="23"/>
  <c r="HD148" i="23"/>
  <c r="HC148" i="23"/>
  <c r="HB148" i="23"/>
  <c r="HA148" i="23"/>
  <c r="GZ148" i="23"/>
  <c r="GY148" i="23"/>
  <c r="GX148" i="23"/>
  <c r="HG143" i="23"/>
  <c r="HF143" i="23"/>
  <c r="HE143" i="23"/>
  <c r="HD143" i="23"/>
  <c r="HC143" i="23"/>
  <c r="HB143" i="23"/>
  <c r="HA143" i="23"/>
  <c r="GZ143" i="23"/>
  <c r="GY143" i="23"/>
  <c r="GX143" i="23"/>
  <c r="GE176" i="23"/>
  <c r="GD176" i="23"/>
  <c r="GC176" i="23"/>
  <c r="GB176" i="23"/>
  <c r="GA176" i="23"/>
  <c r="FZ176" i="23"/>
  <c r="FY176" i="23"/>
  <c r="FX176" i="23"/>
  <c r="FW176" i="23"/>
  <c r="FV176" i="23"/>
  <c r="GE175" i="23"/>
  <c r="GD175" i="23"/>
  <c r="GC175" i="23"/>
  <c r="GB175" i="23"/>
  <c r="GA175" i="23"/>
  <c r="FZ175" i="23"/>
  <c r="FY175" i="23"/>
  <c r="FX175" i="23"/>
  <c r="FW175" i="23"/>
  <c r="FV175" i="23"/>
  <c r="GE174" i="23"/>
  <c r="GD174" i="23"/>
  <c r="GC174" i="23"/>
  <c r="GB174" i="23"/>
  <c r="GA174" i="23"/>
  <c r="FZ174" i="23"/>
  <c r="FY174" i="23"/>
  <c r="FX174" i="23"/>
  <c r="FW174" i="23"/>
  <c r="FV174" i="23"/>
  <c r="GE173" i="23"/>
  <c r="GD173" i="23"/>
  <c r="GC173" i="23"/>
  <c r="GB173" i="23"/>
  <c r="GA173" i="23"/>
  <c r="FZ173" i="23"/>
  <c r="FY173" i="23"/>
  <c r="FX173" i="23"/>
  <c r="FW173" i="23"/>
  <c r="FV173" i="23"/>
  <c r="GE172" i="23"/>
  <c r="GD172" i="23"/>
  <c r="GC172" i="23"/>
  <c r="GB172" i="23"/>
  <c r="GA172" i="23"/>
  <c r="FZ172" i="23"/>
  <c r="FY172" i="23"/>
  <c r="FX172" i="23"/>
  <c r="FW172" i="23"/>
  <c r="FV172" i="23"/>
  <c r="GE171" i="23"/>
  <c r="GD171" i="23"/>
  <c r="GC171" i="23"/>
  <c r="GB171" i="23"/>
  <c r="GA171" i="23"/>
  <c r="FZ171" i="23"/>
  <c r="FY171" i="23"/>
  <c r="FX171" i="23"/>
  <c r="FW171" i="23"/>
  <c r="FV171" i="23"/>
  <c r="GE170" i="23"/>
  <c r="GD170" i="23"/>
  <c r="GC170" i="23"/>
  <c r="GB170" i="23"/>
  <c r="GA170" i="23"/>
  <c r="FZ170" i="23"/>
  <c r="FY170" i="23"/>
  <c r="FX170" i="23"/>
  <c r="FW170" i="23"/>
  <c r="FV170" i="23"/>
  <c r="GE169" i="23"/>
  <c r="GD169" i="23"/>
  <c r="GC169" i="23"/>
  <c r="GB169" i="23"/>
  <c r="GA169" i="23"/>
  <c r="FZ169" i="23"/>
  <c r="FY169" i="23"/>
  <c r="FX169" i="23"/>
  <c r="FW169" i="23"/>
  <c r="FV169" i="23"/>
  <c r="GE168" i="23"/>
  <c r="GD168" i="23"/>
  <c r="GC168" i="23"/>
  <c r="GB168" i="23"/>
  <c r="GA168" i="23"/>
  <c r="FZ168" i="23"/>
  <c r="FY168" i="23"/>
  <c r="FX168" i="23"/>
  <c r="FW168" i="23"/>
  <c r="FV168" i="23"/>
  <c r="GE167" i="23"/>
  <c r="GD167" i="23"/>
  <c r="GC167" i="23"/>
  <c r="GB167" i="23"/>
  <c r="GA167" i="23"/>
  <c r="FZ167" i="23"/>
  <c r="FY167" i="23"/>
  <c r="FX167" i="23"/>
  <c r="FW167" i="23"/>
  <c r="FV167" i="23"/>
  <c r="GE166" i="23"/>
  <c r="GD166" i="23"/>
  <c r="GC166" i="23"/>
  <c r="GB166" i="23"/>
  <c r="GA166" i="23"/>
  <c r="FZ166" i="23"/>
  <c r="FY166" i="23"/>
  <c r="FX166" i="23"/>
  <c r="FW166" i="23"/>
  <c r="FV166" i="23"/>
  <c r="GE165" i="23"/>
  <c r="GD165" i="23"/>
  <c r="GC165" i="23"/>
  <c r="GB165" i="23"/>
  <c r="GA165" i="23"/>
  <c r="FZ165" i="23"/>
  <c r="FY165" i="23"/>
  <c r="FX165" i="23"/>
  <c r="FW165" i="23"/>
  <c r="FV165" i="23"/>
  <c r="GE164" i="23"/>
  <c r="GD164" i="23"/>
  <c r="GC164" i="23"/>
  <c r="GB164" i="23"/>
  <c r="GA164" i="23"/>
  <c r="FZ164" i="23"/>
  <c r="FY164" i="23"/>
  <c r="FX164" i="23"/>
  <c r="FW164" i="23"/>
  <c r="FV164" i="23"/>
  <c r="GE163" i="23"/>
  <c r="GD163" i="23"/>
  <c r="GC163" i="23"/>
  <c r="GB163" i="23"/>
  <c r="GA163" i="23"/>
  <c r="FZ163" i="23"/>
  <c r="FY163" i="23"/>
  <c r="FX163" i="23"/>
  <c r="FW163" i="23"/>
  <c r="FV163" i="23"/>
  <c r="GE162" i="23"/>
  <c r="GD162" i="23"/>
  <c r="GC162" i="23"/>
  <c r="GB162" i="23"/>
  <c r="GA162" i="23"/>
  <c r="FZ162" i="23"/>
  <c r="FY162" i="23"/>
  <c r="FX162" i="23"/>
  <c r="FW162" i="23"/>
  <c r="FV162" i="23"/>
  <c r="GE161" i="23"/>
  <c r="GD161" i="23"/>
  <c r="GC161" i="23"/>
  <c r="GB161" i="23"/>
  <c r="GA161" i="23"/>
  <c r="FZ161" i="23"/>
  <c r="FY161" i="23"/>
  <c r="FX161" i="23"/>
  <c r="FW161" i="23"/>
  <c r="FV161" i="23"/>
  <c r="GE160" i="23"/>
  <c r="GD160" i="23"/>
  <c r="GC160" i="23"/>
  <c r="GB160" i="23"/>
  <c r="GA160" i="23"/>
  <c r="FZ160" i="23"/>
  <c r="FY160" i="23"/>
  <c r="FX160" i="23"/>
  <c r="FW160" i="23"/>
  <c r="FV160" i="23"/>
  <c r="GE159" i="23"/>
  <c r="GD159" i="23"/>
  <c r="GC159" i="23"/>
  <c r="GB159" i="23"/>
  <c r="GA159" i="23"/>
  <c r="FZ159" i="23"/>
  <c r="FY159" i="23"/>
  <c r="FX159" i="23"/>
  <c r="FW159" i="23"/>
  <c r="FV159" i="23"/>
  <c r="GE158" i="23"/>
  <c r="GD158" i="23"/>
  <c r="GC158" i="23"/>
  <c r="GB158" i="23"/>
  <c r="GA158" i="23"/>
  <c r="FZ158" i="23"/>
  <c r="FY158" i="23"/>
  <c r="FX158" i="23"/>
  <c r="FW158" i="23"/>
  <c r="FV158" i="23"/>
  <c r="GE157" i="23"/>
  <c r="GD157" i="23"/>
  <c r="GC157" i="23"/>
  <c r="GB157" i="23"/>
  <c r="GA157" i="23"/>
  <c r="FZ157" i="23"/>
  <c r="FY157" i="23"/>
  <c r="FX157" i="23"/>
  <c r="FW157" i="23"/>
  <c r="FV157" i="23"/>
  <c r="GE156" i="23"/>
  <c r="GD156" i="23"/>
  <c r="GC156" i="23"/>
  <c r="GB156" i="23"/>
  <c r="GA156" i="23"/>
  <c r="FZ156" i="23"/>
  <c r="FY156" i="23"/>
  <c r="FX156" i="23"/>
  <c r="FW156" i="23"/>
  <c r="FV156" i="23"/>
  <c r="GE155" i="23"/>
  <c r="GD155" i="23"/>
  <c r="GC155" i="23"/>
  <c r="GB155" i="23"/>
  <c r="GA155" i="23"/>
  <c r="FZ155" i="23"/>
  <c r="FY155" i="23"/>
  <c r="FX155" i="23"/>
  <c r="FW155" i="23"/>
  <c r="FV155" i="23"/>
  <c r="GE154" i="23"/>
  <c r="GD154" i="23"/>
  <c r="GC154" i="23"/>
  <c r="GB154" i="23"/>
  <c r="GA154" i="23"/>
  <c r="FZ154" i="23"/>
  <c r="FY154" i="23"/>
  <c r="FX154" i="23"/>
  <c r="FW154" i="23"/>
  <c r="FV154" i="23"/>
  <c r="GE153" i="23"/>
  <c r="GD153" i="23"/>
  <c r="GC153" i="23"/>
  <c r="GB153" i="23"/>
  <c r="GA153" i="23"/>
  <c r="FZ153" i="23"/>
  <c r="FY153" i="23"/>
  <c r="FX153" i="23"/>
  <c r="FW153" i="23"/>
  <c r="FV153" i="23"/>
  <c r="GE152" i="23"/>
  <c r="GD152" i="23"/>
  <c r="GC152" i="23"/>
  <c r="GB152" i="23"/>
  <c r="GA152" i="23"/>
  <c r="FZ152" i="23"/>
  <c r="FY152" i="23"/>
  <c r="FX152" i="23"/>
  <c r="FW152" i="23"/>
  <c r="FV152" i="23"/>
  <c r="GE151" i="23"/>
  <c r="GD151" i="23"/>
  <c r="GC151" i="23"/>
  <c r="GB151" i="23"/>
  <c r="GA151" i="23"/>
  <c r="FZ151" i="23"/>
  <c r="FY151" i="23"/>
  <c r="FX151" i="23"/>
  <c r="FW151" i="23"/>
  <c r="FV151" i="23"/>
  <c r="GE150" i="23"/>
  <c r="GD150" i="23"/>
  <c r="GC150" i="23"/>
  <c r="GB150" i="23"/>
  <c r="GA150" i="23"/>
  <c r="FZ150" i="23"/>
  <c r="FY150" i="23"/>
  <c r="FX150" i="23"/>
  <c r="FW150" i="23"/>
  <c r="FV150" i="23"/>
  <c r="GE149" i="23"/>
  <c r="GD149" i="23"/>
  <c r="GC149" i="23"/>
  <c r="GB149" i="23"/>
  <c r="GA149" i="23"/>
  <c r="FZ149" i="23"/>
  <c r="FY149" i="23"/>
  <c r="FX149" i="23"/>
  <c r="FW149" i="23"/>
  <c r="FV149" i="23"/>
  <c r="GE148" i="23"/>
  <c r="GD148" i="23"/>
  <c r="GC148" i="23"/>
  <c r="GB148" i="23"/>
  <c r="GA148" i="23"/>
  <c r="FZ148" i="23"/>
  <c r="FY148" i="23"/>
  <c r="FX148" i="23"/>
  <c r="FW148" i="23"/>
  <c r="FV148" i="23"/>
  <c r="GE143" i="23"/>
  <c r="GD143" i="23"/>
  <c r="GC143" i="23"/>
  <c r="GB143" i="23"/>
  <c r="GA143" i="23"/>
  <c r="FZ143" i="23"/>
  <c r="FY143" i="23"/>
  <c r="FX143" i="23"/>
  <c r="FW143" i="23"/>
  <c r="FV143" i="23"/>
  <c r="FC176" i="23"/>
  <c r="FB176" i="23"/>
  <c r="FA176" i="23"/>
  <c r="EZ176" i="23"/>
  <c r="EY176" i="23"/>
  <c r="EX176" i="23"/>
  <c r="EW176" i="23"/>
  <c r="EV176" i="23"/>
  <c r="EU176" i="23"/>
  <c r="ET176" i="23"/>
  <c r="FC175" i="23"/>
  <c r="FB175" i="23"/>
  <c r="FA175" i="23"/>
  <c r="EZ175" i="23"/>
  <c r="EY175" i="23"/>
  <c r="EX175" i="23"/>
  <c r="EW175" i="23"/>
  <c r="EV175" i="23"/>
  <c r="EU175" i="23"/>
  <c r="ET175" i="23"/>
  <c r="FC174" i="23"/>
  <c r="FB174" i="23"/>
  <c r="FA174" i="23"/>
  <c r="EZ174" i="23"/>
  <c r="EY174" i="23"/>
  <c r="EX174" i="23"/>
  <c r="EW174" i="23"/>
  <c r="EV174" i="23"/>
  <c r="EU174" i="23"/>
  <c r="ET174" i="23"/>
  <c r="FC173" i="23"/>
  <c r="FB173" i="23"/>
  <c r="FA173" i="23"/>
  <c r="EZ173" i="23"/>
  <c r="EY173" i="23"/>
  <c r="EX173" i="23"/>
  <c r="EW173" i="23"/>
  <c r="EV173" i="23"/>
  <c r="EU173" i="23"/>
  <c r="ET173" i="23"/>
  <c r="FC172" i="23"/>
  <c r="FB172" i="23"/>
  <c r="FA172" i="23"/>
  <c r="EZ172" i="23"/>
  <c r="EY172" i="23"/>
  <c r="EX172" i="23"/>
  <c r="EW172" i="23"/>
  <c r="EV172" i="23"/>
  <c r="EU172" i="23"/>
  <c r="ET172" i="23"/>
  <c r="FC171" i="23"/>
  <c r="FB171" i="23"/>
  <c r="FA171" i="23"/>
  <c r="EZ171" i="23"/>
  <c r="EY171" i="23"/>
  <c r="EX171" i="23"/>
  <c r="EW171" i="23"/>
  <c r="EV171" i="23"/>
  <c r="EU171" i="23"/>
  <c r="ET171" i="23"/>
  <c r="FC170" i="23"/>
  <c r="FB170" i="23"/>
  <c r="FA170" i="23"/>
  <c r="EZ170" i="23"/>
  <c r="EY170" i="23"/>
  <c r="EX170" i="23"/>
  <c r="EW170" i="23"/>
  <c r="EV170" i="23"/>
  <c r="EU170" i="23"/>
  <c r="ET170" i="23"/>
  <c r="FC169" i="23"/>
  <c r="FB169" i="23"/>
  <c r="FA169" i="23"/>
  <c r="EZ169" i="23"/>
  <c r="EY169" i="23"/>
  <c r="EX169" i="23"/>
  <c r="EW169" i="23"/>
  <c r="EV169" i="23"/>
  <c r="EU169" i="23"/>
  <c r="ET169" i="23"/>
  <c r="FC168" i="23"/>
  <c r="FB168" i="23"/>
  <c r="FA168" i="23"/>
  <c r="EZ168" i="23"/>
  <c r="EY168" i="23"/>
  <c r="EX168" i="23"/>
  <c r="EW168" i="23"/>
  <c r="EV168" i="23"/>
  <c r="EU168" i="23"/>
  <c r="ET168" i="23"/>
  <c r="FC167" i="23"/>
  <c r="FB167" i="23"/>
  <c r="FA167" i="23"/>
  <c r="EZ167" i="23"/>
  <c r="EY167" i="23"/>
  <c r="EX167" i="23"/>
  <c r="EW167" i="23"/>
  <c r="EV167" i="23"/>
  <c r="EU167" i="23"/>
  <c r="ET167" i="23"/>
  <c r="FC166" i="23"/>
  <c r="FB166" i="23"/>
  <c r="FA166" i="23"/>
  <c r="EZ166" i="23"/>
  <c r="EY166" i="23"/>
  <c r="EX166" i="23"/>
  <c r="EW166" i="23"/>
  <c r="EV166" i="23"/>
  <c r="EU166" i="23"/>
  <c r="ET166" i="23"/>
  <c r="FC165" i="23"/>
  <c r="FB165" i="23"/>
  <c r="FA165" i="23"/>
  <c r="EZ165" i="23"/>
  <c r="EY165" i="23"/>
  <c r="EX165" i="23"/>
  <c r="EW165" i="23"/>
  <c r="EV165" i="23"/>
  <c r="EU165" i="23"/>
  <c r="ET165" i="23"/>
  <c r="FC164" i="23"/>
  <c r="FB164" i="23"/>
  <c r="FA164" i="23"/>
  <c r="EZ164" i="23"/>
  <c r="EY164" i="23"/>
  <c r="EX164" i="23"/>
  <c r="EW164" i="23"/>
  <c r="EV164" i="23"/>
  <c r="EU164" i="23"/>
  <c r="ET164" i="23"/>
  <c r="FC163" i="23"/>
  <c r="FB163" i="23"/>
  <c r="FA163" i="23"/>
  <c r="EZ163" i="23"/>
  <c r="EY163" i="23"/>
  <c r="EX163" i="23"/>
  <c r="EW163" i="23"/>
  <c r="EV163" i="23"/>
  <c r="EU163" i="23"/>
  <c r="ET163" i="23"/>
  <c r="FC162" i="23"/>
  <c r="FB162" i="23"/>
  <c r="FA162" i="23"/>
  <c r="EZ162" i="23"/>
  <c r="EY162" i="23"/>
  <c r="EX162" i="23"/>
  <c r="EW162" i="23"/>
  <c r="EV162" i="23"/>
  <c r="EU162" i="23"/>
  <c r="ET162" i="23"/>
  <c r="FC161" i="23"/>
  <c r="FB161" i="23"/>
  <c r="FA161" i="23"/>
  <c r="EZ161" i="23"/>
  <c r="EY161" i="23"/>
  <c r="EX161" i="23"/>
  <c r="EW161" i="23"/>
  <c r="EV161" i="23"/>
  <c r="EU161" i="23"/>
  <c r="ET161" i="23"/>
  <c r="FC160" i="23"/>
  <c r="FB160" i="23"/>
  <c r="FA160" i="23"/>
  <c r="EZ160" i="23"/>
  <c r="EY160" i="23"/>
  <c r="EX160" i="23"/>
  <c r="EW160" i="23"/>
  <c r="EV160" i="23"/>
  <c r="EU160" i="23"/>
  <c r="ET160" i="23"/>
  <c r="FC159" i="23"/>
  <c r="FB159" i="23"/>
  <c r="FA159" i="23"/>
  <c r="EZ159" i="23"/>
  <c r="EY159" i="23"/>
  <c r="EX159" i="23"/>
  <c r="EW159" i="23"/>
  <c r="EV159" i="23"/>
  <c r="EU159" i="23"/>
  <c r="ET159" i="23"/>
  <c r="FC158" i="23"/>
  <c r="FB158" i="23"/>
  <c r="FA158" i="23"/>
  <c r="EZ158" i="23"/>
  <c r="EY158" i="23"/>
  <c r="EX158" i="23"/>
  <c r="EW158" i="23"/>
  <c r="EV158" i="23"/>
  <c r="EU158" i="23"/>
  <c r="ET158" i="23"/>
  <c r="FC157" i="23"/>
  <c r="FB157" i="23"/>
  <c r="FA157" i="23"/>
  <c r="EZ157" i="23"/>
  <c r="EY157" i="23"/>
  <c r="EX157" i="23"/>
  <c r="EW157" i="23"/>
  <c r="EV157" i="23"/>
  <c r="EU157" i="23"/>
  <c r="ET157" i="23"/>
  <c r="FC156" i="23"/>
  <c r="FB156" i="23"/>
  <c r="FA156" i="23"/>
  <c r="EZ156" i="23"/>
  <c r="EY156" i="23"/>
  <c r="EX156" i="23"/>
  <c r="EW156" i="23"/>
  <c r="EV156" i="23"/>
  <c r="EU156" i="23"/>
  <c r="ET156" i="23"/>
  <c r="FC155" i="23"/>
  <c r="FB155" i="23"/>
  <c r="FA155" i="23"/>
  <c r="EZ155" i="23"/>
  <c r="EY155" i="23"/>
  <c r="EX155" i="23"/>
  <c r="EW155" i="23"/>
  <c r="EV155" i="23"/>
  <c r="EU155" i="23"/>
  <c r="ET155" i="23"/>
  <c r="FC154" i="23"/>
  <c r="FB154" i="23"/>
  <c r="FA154" i="23"/>
  <c r="EZ154" i="23"/>
  <c r="EY154" i="23"/>
  <c r="EX154" i="23"/>
  <c r="EW154" i="23"/>
  <c r="EV154" i="23"/>
  <c r="EU154" i="23"/>
  <c r="ET154" i="23"/>
  <c r="FC153" i="23"/>
  <c r="FB153" i="23"/>
  <c r="FA153" i="23"/>
  <c r="EZ153" i="23"/>
  <c r="EY153" i="23"/>
  <c r="EX153" i="23"/>
  <c r="EW153" i="23"/>
  <c r="EV153" i="23"/>
  <c r="EU153" i="23"/>
  <c r="ET153" i="23"/>
  <c r="FC152" i="23"/>
  <c r="FB152" i="23"/>
  <c r="FA152" i="23"/>
  <c r="EZ152" i="23"/>
  <c r="EY152" i="23"/>
  <c r="EX152" i="23"/>
  <c r="EW152" i="23"/>
  <c r="EV152" i="23"/>
  <c r="EU152" i="23"/>
  <c r="ET152" i="23"/>
  <c r="FC151" i="23"/>
  <c r="FB151" i="23"/>
  <c r="FA151" i="23"/>
  <c r="EZ151" i="23"/>
  <c r="EY151" i="23"/>
  <c r="EX151" i="23"/>
  <c r="EW151" i="23"/>
  <c r="EV151" i="23"/>
  <c r="EU151" i="23"/>
  <c r="ET151" i="23"/>
  <c r="FC150" i="23"/>
  <c r="FB150" i="23"/>
  <c r="FA150" i="23"/>
  <c r="EZ150" i="23"/>
  <c r="EY150" i="23"/>
  <c r="EX150" i="23"/>
  <c r="EW150" i="23"/>
  <c r="EV150" i="23"/>
  <c r="EU150" i="23"/>
  <c r="ET150" i="23"/>
  <c r="FC149" i="23"/>
  <c r="FB149" i="23"/>
  <c r="FA149" i="23"/>
  <c r="EZ149" i="23"/>
  <c r="EY149" i="23"/>
  <c r="EX149" i="23"/>
  <c r="EW149" i="23"/>
  <c r="EV149" i="23"/>
  <c r="EU149" i="23"/>
  <c r="ET149" i="23"/>
  <c r="FC148" i="23"/>
  <c r="FB148" i="23"/>
  <c r="FA148" i="23"/>
  <c r="EZ148" i="23"/>
  <c r="EY148" i="23"/>
  <c r="EX148" i="23"/>
  <c r="EW148" i="23"/>
  <c r="EV148" i="23"/>
  <c r="EU148" i="23"/>
  <c r="ET148" i="23"/>
  <c r="FC143" i="23"/>
  <c r="FB143" i="23"/>
  <c r="FA143" i="23"/>
  <c r="EZ143" i="23"/>
  <c r="EY143" i="23"/>
  <c r="EX143" i="23"/>
  <c r="EW143" i="23"/>
  <c r="EV143" i="23"/>
  <c r="EU143" i="23"/>
  <c r="ET143" i="23"/>
  <c r="EA176" i="23"/>
  <c r="DZ176" i="23"/>
  <c r="DY176" i="23"/>
  <c r="DX176" i="23"/>
  <c r="DW176" i="23"/>
  <c r="DV176" i="23"/>
  <c r="DU176" i="23"/>
  <c r="DT176" i="23"/>
  <c r="DS176" i="23"/>
  <c r="DR176" i="23"/>
  <c r="EA175" i="23"/>
  <c r="DZ175" i="23"/>
  <c r="DY175" i="23"/>
  <c r="DX175" i="23"/>
  <c r="DW175" i="23"/>
  <c r="DV175" i="23"/>
  <c r="DU175" i="23"/>
  <c r="DT175" i="23"/>
  <c r="DS175" i="23"/>
  <c r="DR175" i="23"/>
  <c r="EA174" i="23"/>
  <c r="DZ174" i="23"/>
  <c r="DY174" i="23"/>
  <c r="DX174" i="23"/>
  <c r="DW174" i="23"/>
  <c r="DV174" i="23"/>
  <c r="DU174" i="23"/>
  <c r="DT174" i="23"/>
  <c r="DS174" i="23"/>
  <c r="DR174" i="23"/>
  <c r="EA173" i="23"/>
  <c r="DZ173" i="23"/>
  <c r="DY173" i="23"/>
  <c r="DX173" i="23"/>
  <c r="DW173" i="23"/>
  <c r="DV173" i="23"/>
  <c r="DU173" i="23"/>
  <c r="DT173" i="23"/>
  <c r="DS173" i="23"/>
  <c r="DR173" i="23"/>
  <c r="EA172" i="23"/>
  <c r="DZ172" i="23"/>
  <c r="DY172" i="23"/>
  <c r="DX172" i="23"/>
  <c r="DW172" i="23"/>
  <c r="DV172" i="23"/>
  <c r="DU172" i="23"/>
  <c r="DT172" i="23"/>
  <c r="DS172" i="23"/>
  <c r="DR172" i="23"/>
  <c r="EA171" i="23"/>
  <c r="DZ171" i="23"/>
  <c r="DY171" i="23"/>
  <c r="DX171" i="23"/>
  <c r="DW171" i="23"/>
  <c r="DV171" i="23"/>
  <c r="DU171" i="23"/>
  <c r="DT171" i="23"/>
  <c r="DS171" i="23"/>
  <c r="DR171" i="23"/>
  <c r="EA170" i="23"/>
  <c r="DZ170" i="23"/>
  <c r="DY170" i="23"/>
  <c r="DX170" i="23"/>
  <c r="DW170" i="23"/>
  <c r="DV170" i="23"/>
  <c r="DU170" i="23"/>
  <c r="DT170" i="23"/>
  <c r="DS170" i="23"/>
  <c r="DR170" i="23"/>
  <c r="EA169" i="23"/>
  <c r="DZ169" i="23"/>
  <c r="DY169" i="23"/>
  <c r="DX169" i="23"/>
  <c r="DW169" i="23"/>
  <c r="DV169" i="23"/>
  <c r="DU169" i="23"/>
  <c r="DT169" i="23"/>
  <c r="DS169" i="23"/>
  <c r="DR169" i="23"/>
  <c r="EA168" i="23"/>
  <c r="DZ168" i="23"/>
  <c r="DY168" i="23"/>
  <c r="DX168" i="23"/>
  <c r="DW168" i="23"/>
  <c r="DV168" i="23"/>
  <c r="DU168" i="23"/>
  <c r="DT168" i="23"/>
  <c r="DS168" i="23"/>
  <c r="DR168" i="23"/>
  <c r="EA167" i="23"/>
  <c r="DZ167" i="23"/>
  <c r="DY167" i="23"/>
  <c r="DX167" i="23"/>
  <c r="DW167" i="23"/>
  <c r="DV167" i="23"/>
  <c r="DU167" i="23"/>
  <c r="DT167" i="23"/>
  <c r="DS167" i="23"/>
  <c r="DR167" i="23"/>
  <c r="EA166" i="23"/>
  <c r="DZ166" i="23"/>
  <c r="DY166" i="23"/>
  <c r="DX166" i="23"/>
  <c r="DW166" i="23"/>
  <c r="DV166" i="23"/>
  <c r="DU166" i="23"/>
  <c r="DT166" i="23"/>
  <c r="DS166" i="23"/>
  <c r="DR166" i="23"/>
  <c r="EA165" i="23"/>
  <c r="DZ165" i="23"/>
  <c r="DY165" i="23"/>
  <c r="DX165" i="23"/>
  <c r="DW165" i="23"/>
  <c r="DV165" i="23"/>
  <c r="DU165" i="23"/>
  <c r="DT165" i="23"/>
  <c r="DS165" i="23"/>
  <c r="DR165" i="23"/>
  <c r="EA164" i="23"/>
  <c r="DZ164" i="23"/>
  <c r="DY164" i="23"/>
  <c r="DX164" i="23"/>
  <c r="DW164" i="23"/>
  <c r="DV164" i="23"/>
  <c r="DU164" i="23"/>
  <c r="DT164" i="23"/>
  <c r="DS164" i="23"/>
  <c r="DR164" i="23"/>
  <c r="EA163" i="23"/>
  <c r="DZ163" i="23"/>
  <c r="DY163" i="23"/>
  <c r="DX163" i="23"/>
  <c r="DW163" i="23"/>
  <c r="DV163" i="23"/>
  <c r="DU163" i="23"/>
  <c r="DT163" i="23"/>
  <c r="DS163" i="23"/>
  <c r="DR163" i="23"/>
  <c r="EA162" i="23"/>
  <c r="DZ162" i="23"/>
  <c r="DY162" i="23"/>
  <c r="DX162" i="23"/>
  <c r="DW162" i="23"/>
  <c r="DV162" i="23"/>
  <c r="DU162" i="23"/>
  <c r="DT162" i="23"/>
  <c r="DS162" i="23"/>
  <c r="DR162" i="23"/>
  <c r="EA161" i="23"/>
  <c r="DZ161" i="23"/>
  <c r="DY161" i="23"/>
  <c r="DX161" i="23"/>
  <c r="DW161" i="23"/>
  <c r="DV161" i="23"/>
  <c r="DU161" i="23"/>
  <c r="DT161" i="23"/>
  <c r="DS161" i="23"/>
  <c r="DR161" i="23"/>
  <c r="EA160" i="23"/>
  <c r="DZ160" i="23"/>
  <c r="DY160" i="23"/>
  <c r="DX160" i="23"/>
  <c r="DW160" i="23"/>
  <c r="DV160" i="23"/>
  <c r="DU160" i="23"/>
  <c r="DT160" i="23"/>
  <c r="DS160" i="23"/>
  <c r="DR160" i="23"/>
  <c r="EA159" i="23"/>
  <c r="DZ159" i="23"/>
  <c r="DY159" i="23"/>
  <c r="DX159" i="23"/>
  <c r="DW159" i="23"/>
  <c r="DV159" i="23"/>
  <c r="DU159" i="23"/>
  <c r="DT159" i="23"/>
  <c r="DS159" i="23"/>
  <c r="DR159" i="23"/>
  <c r="EA158" i="23"/>
  <c r="DZ158" i="23"/>
  <c r="DY158" i="23"/>
  <c r="DX158" i="23"/>
  <c r="DW158" i="23"/>
  <c r="DV158" i="23"/>
  <c r="DU158" i="23"/>
  <c r="DT158" i="23"/>
  <c r="DS158" i="23"/>
  <c r="DR158" i="23"/>
  <c r="EA157" i="23"/>
  <c r="DZ157" i="23"/>
  <c r="DY157" i="23"/>
  <c r="DX157" i="23"/>
  <c r="DW157" i="23"/>
  <c r="DV157" i="23"/>
  <c r="DU157" i="23"/>
  <c r="DT157" i="23"/>
  <c r="DS157" i="23"/>
  <c r="DR157" i="23"/>
  <c r="EA156" i="23"/>
  <c r="DZ156" i="23"/>
  <c r="DY156" i="23"/>
  <c r="DX156" i="23"/>
  <c r="DW156" i="23"/>
  <c r="DV156" i="23"/>
  <c r="DU156" i="23"/>
  <c r="DT156" i="23"/>
  <c r="DS156" i="23"/>
  <c r="DR156" i="23"/>
  <c r="EA155" i="23"/>
  <c r="DZ155" i="23"/>
  <c r="DY155" i="23"/>
  <c r="DX155" i="23"/>
  <c r="DW155" i="23"/>
  <c r="DV155" i="23"/>
  <c r="DU155" i="23"/>
  <c r="DT155" i="23"/>
  <c r="DS155" i="23"/>
  <c r="DR155" i="23"/>
  <c r="EA154" i="23"/>
  <c r="DZ154" i="23"/>
  <c r="DY154" i="23"/>
  <c r="DX154" i="23"/>
  <c r="DW154" i="23"/>
  <c r="DV154" i="23"/>
  <c r="DU154" i="23"/>
  <c r="DT154" i="23"/>
  <c r="DS154" i="23"/>
  <c r="DR154" i="23"/>
  <c r="EA153" i="23"/>
  <c r="DZ153" i="23"/>
  <c r="DY153" i="23"/>
  <c r="DX153" i="23"/>
  <c r="DW153" i="23"/>
  <c r="DV153" i="23"/>
  <c r="DU153" i="23"/>
  <c r="DT153" i="23"/>
  <c r="DS153" i="23"/>
  <c r="DR153" i="23"/>
  <c r="EA152" i="23"/>
  <c r="DZ152" i="23"/>
  <c r="DY152" i="23"/>
  <c r="DX152" i="23"/>
  <c r="DW152" i="23"/>
  <c r="DV152" i="23"/>
  <c r="DU152" i="23"/>
  <c r="DT152" i="23"/>
  <c r="DS152" i="23"/>
  <c r="DR152" i="23"/>
  <c r="EA151" i="23"/>
  <c r="DZ151" i="23"/>
  <c r="DY151" i="23"/>
  <c r="DX151" i="23"/>
  <c r="DW151" i="23"/>
  <c r="DV151" i="23"/>
  <c r="DU151" i="23"/>
  <c r="DT151" i="23"/>
  <c r="DS151" i="23"/>
  <c r="DR151" i="23"/>
  <c r="EA150" i="23"/>
  <c r="DZ150" i="23"/>
  <c r="DY150" i="23"/>
  <c r="DX150" i="23"/>
  <c r="DW150" i="23"/>
  <c r="DV150" i="23"/>
  <c r="DU150" i="23"/>
  <c r="DT150" i="23"/>
  <c r="DS150" i="23"/>
  <c r="DR150" i="23"/>
  <c r="EA149" i="23"/>
  <c r="DZ149" i="23"/>
  <c r="DY149" i="23"/>
  <c r="DX149" i="23"/>
  <c r="DW149" i="23"/>
  <c r="DV149" i="23"/>
  <c r="DU149" i="23"/>
  <c r="DT149" i="23"/>
  <c r="DS149" i="23"/>
  <c r="DR149" i="23"/>
  <c r="EA148" i="23"/>
  <c r="DZ148" i="23"/>
  <c r="DY148" i="23"/>
  <c r="DX148" i="23"/>
  <c r="DW148" i="23"/>
  <c r="DV148" i="23"/>
  <c r="DU148" i="23"/>
  <c r="DT148" i="23"/>
  <c r="DS148" i="23"/>
  <c r="DR148" i="23"/>
  <c r="EA143" i="23"/>
  <c r="DZ143" i="23"/>
  <c r="DY143" i="23"/>
  <c r="DX143" i="23"/>
  <c r="DW143" i="23"/>
  <c r="DV143" i="23"/>
  <c r="DU143" i="23"/>
  <c r="DT143" i="23"/>
  <c r="DS143" i="23"/>
  <c r="DR143" i="23"/>
  <c r="CY176" i="23"/>
  <c r="CX176" i="23"/>
  <c r="CW176" i="23"/>
  <c r="CV176" i="23"/>
  <c r="CU176" i="23"/>
  <c r="CT176" i="23"/>
  <c r="CS176" i="23"/>
  <c r="CR176" i="23"/>
  <c r="CQ176" i="23"/>
  <c r="CP176" i="23"/>
  <c r="CY175" i="23"/>
  <c r="CX175" i="23"/>
  <c r="CW175" i="23"/>
  <c r="CV175" i="23"/>
  <c r="CU175" i="23"/>
  <c r="CT175" i="23"/>
  <c r="CS175" i="23"/>
  <c r="CR175" i="23"/>
  <c r="CQ175" i="23"/>
  <c r="CP175" i="23"/>
  <c r="CY174" i="23"/>
  <c r="CX174" i="23"/>
  <c r="CW174" i="23"/>
  <c r="CV174" i="23"/>
  <c r="CU174" i="23"/>
  <c r="CT174" i="23"/>
  <c r="CS174" i="23"/>
  <c r="CR174" i="23"/>
  <c r="CQ174" i="23"/>
  <c r="CP174" i="23"/>
  <c r="CY173" i="23"/>
  <c r="CX173" i="23"/>
  <c r="CW173" i="23"/>
  <c r="CV173" i="23"/>
  <c r="CU173" i="23"/>
  <c r="CT173" i="23"/>
  <c r="CS173" i="23"/>
  <c r="CR173" i="23"/>
  <c r="CQ173" i="23"/>
  <c r="CP173" i="23"/>
  <c r="CY172" i="23"/>
  <c r="CX172" i="23"/>
  <c r="CW172" i="23"/>
  <c r="CV172" i="23"/>
  <c r="CU172" i="23"/>
  <c r="CT172" i="23"/>
  <c r="CS172" i="23"/>
  <c r="CR172" i="23"/>
  <c r="CQ172" i="23"/>
  <c r="CP172" i="23"/>
  <c r="CY171" i="23"/>
  <c r="CX171" i="23"/>
  <c r="CW171" i="23"/>
  <c r="CV171" i="23"/>
  <c r="CU171" i="23"/>
  <c r="CT171" i="23"/>
  <c r="CS171" i="23"/>
  <c r="CR171" i="23"/>
  <c r="CQ171" i="23"/>
  <c r="CP171" i="23"/>
  <c r="CY170" i="23"/>
  <c r="CX170" i="23"/>
  <c r="CW170" i="23"/>
  <c r="CV170" i="23"/>
  <c r="CU170" i="23"/>
  <c r="CT170" i="23"/>
  <c r="CS170" i="23"/>
  <c r="CR170" i="23"/>
  <c r="CQ170" i="23"/>
  <c r="CP170" i="23"/>
  <c r="CY169" i="23"/>
  <c r="CX169" i="23"/>
  <c r="CW169" i="23"/>
  <c r="CV169" i="23"/>
  <c r="CU169" i="23"/>
  <c r="CT169" i="23"/>
  <c r="CS169" i="23"/>
  <c r="CR169" i="23"/>
  <c r="CQ169" i="23"/>
  <c r="CP169" i="23"/>
  <c r="CY168" i="23"/>
  <c r="CX168" i="23"/>
  <c r="CW168" i="23"/>
  <c r="CV168" i="23"/>
  <c r="CU168" i="23"/>
  <c r="CT168" i="23"/>
  <c r="CS168" i="23"/>
  <c r="CR168" i="23"/>
  <c r="CQ168" i="23"/>
  <c r="CP168" i="23"/>
  <c r="CY167" i="23"/>
  <c r="CX167" i="23"/>
  <c r="CW167" i="23"/>
  <c r="CV167" i="23"/>
  <c r="CU167" i="23"/>
  <c r="CT167" i="23"/>
  <c r="CS167" i="23"/>
  <c r="CR167" i="23"/>
  <c r="CQ167" i="23"/>
  <c r="CP167" i="23"/>
  <c r="CY166" i="23"/>
  <c r="CX166" i="23"/>
  <c r="CW166" i="23"/>
  <c r="CV166" i="23"/>
  <c r="CU166" i="23"/>
  <c r="CT166" i="23"/>
  <c r="CS166" i="23"/>
  <c r="CR166" i="23"/>
  <c r="CQ166" i="23"/>
  <c r="CP166" i="23"/>
  <c r="CY165" i="23"/>
  <c r="CX165" i="23"/>
  <c r="CW165" i="23"/>
  <c r="CV165" i="23"/>
  <c r="CU165" i="23"/>
  <c r="CT165" i="23"/>
  <c r="CS165" i="23"/>
  <c r="CR165" i="23"/>
  <c r="CQ165" i="23"/>
  <c r="CP165" i="23"/>
  <c r="CY164" i="23"/>
  <c r="CX164" i="23"/>
  <c r="CW164" i="23"/>
  <c r="CV164" i="23"/>
  <c r="CU164" i="23"/>
  <c r="CT164" i="23"/>
  <c r="CS164" i="23"/>
  <c r="CR164" i="23"/>
  <c r="CQ164" i="23"/>
  <c r="CP164" i="23"/>
  <c r="CY163" i="23"/>
  <c r="CX163" i="23"/>
  <c r="CW163" i="23"/>
  <c r="CV163" i="23"/>
  <c r="CU163" i="23"/>
  <c r="CT163" i="23"/>
  <c r="CS163" i="23"/>
  <c r="CR163" i="23"/>
  <c r="CQ163" i="23"/>
  <c r="CP163" i="23"/>
  <c r="CY162" i="23"/>
  <c r="CX162" i="23"/>
  <c r="CW162" i="23"/>
  <c r="CV162" i="23"/>
  <c r="CU162" i="23"/>
  <c r="CT162" i="23"/>
  <c r="CS162" i="23"/>
  <c r="CR162" i="23"/>
  <c r="CQ162" i="23"/>
  <c r="CP162" i="23"/>
  <c r="CY161" i="23"/>
  <c r="CX161" i="23"/>
  <c r="CW161" i="23"/>
  <c r="CV161" i="23"/>
  <c r="CU161" i="23"/>
  <c r="CT161" i="23"/>
  <c r="CS161" i="23"/>
  <c r="CR161" i="23"/>
  <c r="CQ161" i="23"/>
  <c r="CP161" i="23"/>
  <c r="CY160" i="23"/>
  <c r="CX160" i="23"/>
  <c r="CW160" i="23"/>
  <c r="CV160" i="23"/>
  <c r="CU160" i="23"/>
  <c r="CT160" i="23"/>
  <c r="CS160" i="23"/>
  <c r="CR160" i="23"/>
  <c r="CQ160" i="23"/>
  <c r="CP160" i="23"/>
  <c r="CY159" i="23"/>
  <c r="CX159" i="23"/>
  <c r="CW159" i="23"/>
  <c r="CV159" i="23"/>
  <c r="CU159" i="23"/>
  <c r="CT159" i="23"/>
  <c r="CS159" i="23"/>
  <c r="CR159" i="23"/>
  <c r="CQ159" i="23"/>
  <c r="CP159" i="23"/>
  <c r="CY158" i="23"/>
  <c r="CX158" i="23"/>
  <c r="CW158" i="23"/>
  <c r="CV158" i="23"/>
  <c r="CU158" i="23"/>
  <c r="CT158" i="23"/>
  <c r="CS158" i="23"/>
  <c r="CR158" i="23"/>
  <c r="CQ158" i="23"/>
  <c r="CP158" i="23"/>
  <c r="CY157" i="23"/>
  <c r="CX157" i="23"/>
  <c r="CW157" i="23"/>
  <c r="CV157" i="23"/>
  <c r="CU157" i="23"/>
  <c r="CT157" i="23"/>
  <c r="CS157" i="23"/>
  <c r="CR157" i="23"/>
  <c r="CQ157" i="23"/>
  <c r="CP157" i="23"/>
  <c r="CY156" i="23"/>
  <c r="CX156" i="23"/>
  <c r="CW156" i="23"/>
  <c r="CV156" i="23"/>
  <c r="CU156" i="23"/>
  <c r="CT156" i="23"/>
  <c r="CS156" i="23"/>
  <c r="CR156" i="23"/>
  <c r="CQ156" i="23"/>
  <c r="CP156" i="23"/>
  <c r="CY155" i="23"/>
  <c r="CX155" i="23"/>
  <c r="CW155" i="23"/>
  <c r="CV155" i="23"/>
  <c r="CU155" i="23"/>
  <c r="CT155" i="23"/>
  <c r="CS155" i="23"/>
  <c r="CR155" i="23"/>
  <c r="CQ155" i="23"/>
  <c r="CP155" i="23"/>
  <c r="CY154" i="23"/>
  <c r="CX154" i="23"/>
  <c r="CW154" i="23"/>
  <c r="CV154" i="23"/>
  <c r="CU154" i="23"/>
  <c r="CT154" i="23"/>
  <c r="CS154" i="23"/>
  <c r="CR154" i="23"/>
  <c r="CQ154" i="23"/>
  <c r="CP154" i="23"/>
  <c r="CY153" i="23"/>
  <c r="CX153" i="23"/>
  <c r="CW153" i="23"/>
  <c r="CV153" i="23"/>
  <c r="CU153" i="23"/>
  <c r="CT153" i="23"/>
  <c r="CS153" i="23"/>
  <c r="CR153" i="23"/>
  <c r="CQ153" i="23"/>
  <c r="CP153" i="23"/>
  <c r="CY152" i="23"/>
  <c r="CX152" i="23"/>
  <c r="CW152" i="23"/>
  <c r="CV152" i="23"/>
  <c r="CU152" i="23"/>
  <c r="CT152" i="23"/>
  <c r="CS152" i="23"/>
  <c r="CR152" i="23"/>
  <c r="CQ152" i="23"/>
  <c r="CP152" i="23"/>
  <c r="CY151" i="23"/>
  <c r="CX151" i="23"/>
  <c r="CW151" i="23"/>
  <c r="CV151" i="23"/>
  <c r="CU151" i="23"/>
  <c r="CT151" i="23"/>
  <c r="CS151" i="23"/>
  <c r="CR151" i="23"/>
  <c r="CQ151" i="23"/>
  <c r="CP151" i="23"/>
  <c r="CY150" i="23"/>
  <c r="CX150" i="23"/>
  <c r="CW150" i="23"/>
  <c r="CV150" i="23"/>
  <c r="CU150" i="23"/>
  <c r="CT150" i="23"/>
  <c r="CS150" i="23"/>
  <c r="CR150" i="23"/>
  <c r="CQ150" i="23"/>
  <c r="CP150" i="23"/>
  <c r="CY149" i="23"/>
  <c r="CX149" i="23"/>
  <c r="CW149" i="23"/>
  <c r="CV149" i="23"/>
  <c r="CU149" i="23"/>
  <c r="CT149" i="23"/>
  <c r="CS149" i="23"/>
  <c r="CR149" i="23"/>
  <c r="CQ149" i="23"/>
  <c r="CP149" i="23"/>
  <c r="CY148" i="23"/>
  <c r="CX148" i="23"/>
  <c r="CW148" i="23"/>
  <c r="CV148" i="23"/>
  <c r="CU148" i="23"/>
  <c r="CT148" i="23"/>
  <c r="CS148" i="23"/>
  <c r="CR148" i="23"/>
  <c r="CQ148" i="23"/>
  <c r="CP148" i="23"/>
  <c r="CY143" i="23"/>
  <c r="CX143" i="23"/>
  <c r="CW143" i="23"/>
  <c r="CV143" i="23"/>
  <c r="CU143" i="23"/>
  <c r="CT143" i="23"/>
  <c r="CS143" i="23"/>
  <c r="CR143" i="23"/>
  <c r="CQ143" i="23"/>
  <c r="CP143" i="23"/>
  <c r="BW176" i="23"/>
  <c r="BV176" i="23"/>
  <c r="BU176" i="23"/>
  <c r="BT176" i="23"/>
  <c r="BS176" i="23"/>
  <c r="BR176" i="23"/>
  <c r="BQ176" i="23"/>
  <c r="BP176" i="23"/>
  <c r="BO176" i="23"/>
  <c r="BN176" i="23"/>
  <c r="BW175" i="23"/>
  <c r="BV175" i="23"/>
  <c r="BU175" i="23"/>
  <c r="BT175" i="23"/>
  <c r="BS175" i="23"/>
  <c r="BR175" i="23"/>
  <c r="BQ175" i="23"/>
  <c r="BP175" i="23"/>
  <c r="BO175" i="23"/>
  <c r="BN175" i="23"/>
  <c r="BW174" i="23"/>
  <c r="BV174" i="23"/>
  <c r="BU174" i="23"/>
  <c r="BT174" i="23"/>
  <c r="BS174" i="23"/>
  <c r="BR174" i="23"/>
  <c r="BQ174" i="23"/>
  <c r="BP174" i="23"/>
  <c r="BO174" i="23"/>
  <c r="BN174" i="23"/>
  <c r="BW173" i="23"/>
  <c r="BV173" i="23"/>
  <c r="BU173" i="23"/>
  <c r="BT173" i="23"/>
  <c r="BS173" i="23"/>
  <c r="BR173" i="23"/>
  <c r="BQ173" i="23"/>
  <c r="BP173" i="23"/>
  <c r="BO173" i="23"/>
  <c r="BN173" i="23"/>
  <c r="BW172" i="23"/>
  <c r="BV172" i="23"/>
  <c r="BU172" i="23"/>
  <c r="BT172" i="23"/>
  <c r="BS172" i="23"/>
  <c r="BR172" i="23"/>
  <c r="BQ172" i="23"/>
  <c r="BP172" i="23"/>
  <c r="BO172" i="23"/>
  <c r="BN172" i="23"/>
  <c r="BW171" i="23"/>
  <c r="BV171" i="23"/>
  <c r="BU171" i="23"/>
  <c r="BT171" i="23"/>
  <c r="BS171" i="23"/>
  <c r="BR171" i="23"/>
  <c r="BQ171" i="23"/>
  <c r="BP171" i="23"/>
  <c r="BO171" i="23"/>
  <c r="BN171" i="23"/>
  <c r="BW170" i="23"/>
  <c r="BV170" i="23"/>
  <c r="BU170" i="23"/>
  <c r="BT170" i="23"/>
  <c r="BS170" i="23"/>
  <c r="BR170" i="23"/>
  <c r="BQ170" i="23"/>
  <c r="BP170" i="23"/>
  <c r="BO170" i="23"/>
  <c r="BN170" i="23"/>
  <c r="BW169" i="23"/>
  <c r="BV169" i="23"/>
  <c r="BU169" i="23"/>
  <c r="BT169" i="23"/>
  <c r="BS169" i="23"/>
  <c r="BR169" i="23"/>
  <c r="BQ169" i="23"/>
  <c r="BP169" i="23"/>
  <c r="BO169" i="23"/>
  <c r="BN169" i="23"/>
  <c r="BW168" i="23"/>
  <c r="BV168" i="23"/>
  <c r="BU168" i="23"/>
  <c r="BT168" i="23"/>
  <c r="BS168" i="23"/>
  <c r="BR168" i="23"/>
  <c r="BQ168" i="23"/>
  <c r="BP168" i="23"/>
  <c r="BO168" i="23"/>
  <c r="BN168" i="23"/>
  <c r="BW167" i="23"/>
  <c r="BV167" i="23"/>
  <c r="BU167" i="23"/>
  <c r="BT167" i="23"/>
  <c r="BS167" i="23"/>
  <c r="BR167" i="23"/>
  <c r="BQ167" i="23"/>
  <c r="BP167" i="23"/>
  <c r="BO167" i="23"/>
  <c r="BN167" i="23"/>
  <c r="BW166" i="23"/>
  <c r="BV166" i="23"/>
  <c r="BU166" i="23"/>
  <c r="BT166" i="23"/>
  <c r="BS166" i="23"/>
  <c r="BR166" i="23"/>
  <c r="BQ166" i="23"/>
  <c r="BP166" i="23"/>
  <c r="BO166" i="23"/>
  <c r="BN166" i="23"/>
  <c r="BW165" i="23"/>
  <c r="BV165" i="23"/>
  <c r="BU165" i="23"/>
  <c r="BT165" i="23"/>
  <c r="BS165" i="23"/>
  <c r="BR165" i="23"/>
  <c r="BQ165" i="23"/>
  <c r="BP165" i="23"/>
  <c r="BO165" i="23"/>
  <c r="BN165" i="23"/>
  <c r="BW164" i="23"/>
  <c r="BV164" i="23"/>
  <c r="BU164" i="23"/>
  <c r="BT164" i="23"/>
  <c r="BS164" i="23"/>
  <c r="BR164" i="23"/>
  <c r="BQ164" i="23"/>
  <c r="BP164" i="23"/>
  <c r="BO164" i="23"/>
  <c r="BN164" i="23"/>
  <c r="BW163" i="23"/>
  <c r="BV163" i="23"/>
  <c r="BU163" i="23"/>
  <c r="BT163" i="23"/>
  <c r="BS163" i="23"/>
  <c r="BR163" i="23"/>
  <c r="BQ163" i="23"/>
  <c r="BP163" i="23"/>
  <c r="BO163" i="23"/>
  <c r="BN163" i="23"/>
  <c r="BW162" i="23"/>
  <c r="BV162" i="23"/>
  <c r="BU162" i="23"/>
  <c r="BT162" i="23"/>
  <c r="BS162" i="23"/>
  <c r="BR162" i="23"/>
  <c r="BQ162" i="23"/>
  <c r="BP162" i="23"/>
  <c r="BO162" i="23"/>
  <c r="BN162" i="23"/>
  <c r="BW161" i="23"/>
  <c r="BV161" i="23"/>
  <c r="BU161" i="23"/>
  <c r="BT161" i="23"/>
  <c r="BS161" i="23"/>
  <c r="BR161" i="23"/>
  <c r="BQ161" i="23"/>
  <c r="BP161" i="23"/>
  <c r="BO161" i="23"/>
  <c r="BN161" i="23"/>
  <c r="BW160" i="23"/>
  <c r="BV160" i="23"/>
  <c r="BU160" i="23"/>
  <c r="BT160" i="23"/>
  <c r="BS160" i="23"/>
  <c r="BR160" i="23"/>
  <c r="BQ160" i="23"/>
  <c r="BP160" i="23"/>
  <c r="BO160" i="23"/>
  <c r="BN160" i="23"/>
  <c r="BW159" i="23"/>
  <c r="BV159" i="23"/>
  <c r="BU159" i="23"/>
  <c r="BT159" i="23"/>
  <c r="BS159" i="23"/>
  <c r="BR159" i="23"/>
  <c r="BQ159" i="23"/>
  <c r="BP159" i="23"/>
  <c r="BO159" i="23"/>
  <c r="BN159" i="23"/>
  <c r="BW158" i="23"/>
  <c r="BV158" i="23"/>
  <c r="BU158" i="23"/>
  <c r="BT158" i="23"/>
  <c r="BS158" i="23"/>
  <c r="BR158" i="23"/>
  <c r="BQ158" i="23"/>
  <c r="BP158" i="23"/>
  <c r="BO158" i="23"/>
  <c r="BN158" i="23"/>
  <c r="BW157" i="23"/>
  <c r="BV157" i="23"/>
  <c r="BU157" i="23"/>
  <c r="BT157" i="23"/>
  <c r="BS157" i="23"/>
  <c r="BR157" i="23"/>
  <c r="BQ157" i="23"/>
  <c r="BP157" i="23"/>
  <c r="BO157" i="23"/>
  <c r="BN157" i="23"/>
  <c r="BW156" i="23"/>
  <c r="BV156" i="23"/>
  <c r="BU156" i="23"/>
  <c r="BT156" i="23"/>
  <c r="BS156" i="23"/>
  <c r="BR156" i="23"/>
  <c r="BQ156" i="23"/>
  <c r="BP156" i="23"/>
  <c r="BO156" i="23"/>
  <c r="BN156" i="23"/>
  <c r="BW155" i="23"/>
  <c r="BV155" i="23"/>
  <c r="BU155" i="23"/>
  <c r="BT155" i="23"/>
  <c r="BS155" i="23"/>
  <c r="BR155" i="23"/>
  <c r="BQ155" i="23"/>
  <c r="BP155" i="23"/>
  <c r="BO155" i="23"/>
  <c r="BN155" i="23"/>
  <c r="BW154" i="23"/>
  <c r="BV154" i="23"/>
  <c r="BU154" i="23"/>
  <c r="BT154" i="23"/>
  <c r="BS154" i="23"/>
  <c r="BR154" i="23"/>
  <c r="BQ154" i="23"/>
  <c r="BP154" i="23"/>
  <c r="BO154" i="23"/>
  <c r="BN154" i="23"/>
  <c r="BW153" i="23"/>
  <c r="BV153" i="23"/>
  <c r="BU153" i="23"/>
  <c r="BT153" i="23"/>
  <c r="BS153" i="23"/>
  <c r="BR153" i="23"/>
  <c r="BQ153" i="23"/>
  <c r="BP153" i="23"/>
  <c r="BO153" i="23"/>
  <c r="BN153" i="23"/>
  <c r="BW152" i="23"/>
  <c r="BV152" i="23"/>
  <c r="BU152" i="23"/>
  <c r="BT152" i="23"/>
  <c r="BS152" i="23"/>
  <c r="BR152" i="23"/>
  <c r="BQ152" i="23"/>
  <c r="BP152" i="23"/>
  <c r="BO152" i="23"/>
  <c r="BN152" i="23"/>
  <c r="BW151" i="23"/>
  <c r="BV151" i="23"/>
  <c r="BU151" i="23"/>
  <c r="BT151" i="23"/>
  <c r="BS151" i="23"/>
  <c r="BR151" i="23"/>
  <c r="BQ151" i="23"/>
  <c r="BP151" i="23"/>
  <c r="BO151" i="23"/>
  <c r="BN151" i="23"/>
  <c r="BW150" i="23"/>
  <c r="BV150" i="23"/>
  <c r="BU150" i="23"/>
  <c r="BT150" i="23"/>
  <c r="BS150" i="23"/>
  <c r="BR150" i="23"/>
  <c r="BQ150" i="23"/>
  <c r="BP150" i="23"/>
  <c r="BO150" i="23"/>
  <c r="BN150" i="23"/>
  <c r="BW149" i="23"/>
  <c r="BV149" i="23"/>
  <c r="BU149" i="23"/>
  <c r="BT149" i="23"/>
  <c r="BS149" i="23"/>
  <c r="BR149" i="23"/>
  <c r="BQ149" i="23"/>
  <c r="BP149" i="23"/>
  <c r="BO149" i="23"/>
  <c r="BN149" i="23"/>
  <c r="BW148" i="23"/>
  <c r="BV148" i="23"/>
  <c r="BU148" i="23"/>
  <c r="BT148" i="23"/>
  <c r="BS148" i="23"/>
  <c r="BR148" i="23"/>
  <c r="BQ148" i="23"/>
  <c r="BP148" i="23"/>
  <c r="BO148" i="23"/>
  <c r="BN148" i="23"/>
  <c r="BW143" i="23"/>
  <c r="BV143" i="23"/>
  <c r="BU143" i="23"/>
  <c r="BT143" i="23"/>
  <c r="BS143" i="23"/>
  <c r="BR143" i="23"/>
  <c r="BQ143" i="23"/>
  <c r="BP143" i="23"/>
  <c r="BO143" i="23"/>
  <c r="BN143" i="23"/>
  <c r="AU176" i="23"/>
  <c r="AT176" i="23"/>
  <c r="AS176" i="23"/>
  <c r="AR176" i="23"/>
  <c r="AQ176" i="23"/>
  <c r="AP176" i="23"/>
  <c r="AO176" i="23"/>
  <c r="AN176" i="23"/>
  <c r="AM176" i="23"/>
  <c r="AL176" i="23"/>
  <c r="AU175" i="23"/>
  <c r="AT175" i="23"/>
  <c r="AS175" i="23"/>
  <c r="AR175" i="23"/>
  <c r="AQ175" i="23"/>
  <c r="AP175" i="23"/>
  <c r="AO175" i="23"/>
  <c r="AN175" i="23"/>
  <c r="AM175" i="23"/>
  <c r="AL175" i="23"/>
  <c r="AU174" i="23"/>
  <c r="AT174" i="23"/>
  <c r="AS174" i="23"/>
  <c r="AR174" i="23"/>
  <c r="AQ174" i="23"/>
  <c r="AP174" i="23"/>
  <c r="AO174" i="23"/>
  <c r="AN174" i="23"/>
  <c r="AM174" i="23"/>
  <c r="AL174" i="23"/>
  <c r="AU173" i="23"/>
  <c r="AT173" i="23"/>
  <c r="AS173" i="23"/>
  <c r="AR173" i="23"/>
  <c r="AQ173" i="23"/>
  <c r="AP173" i="23"/>
  <c r="AO173" i="23"/>
  <c r="AN173" i="23"/>
  <c r="AM173" i="23"/>
  <c r="AL173" i="23"/>
  <c r="AU172" i="23"/>
  <c r="AT172" i="23"/>
  <c r="AS172" i="23"/>
  <c r="AR172" i="23"/>
  <c r="AQ172" i="23"/>
  <c r="AP172" i="23"/>
  <c r="AO172" i="23"/>
  <c r="AN172" i="23"/>
  <c r="AM172" i="23"/>
  <c r="AL172" i="23"/>
  <c r="AU171" i="23"/>
  <c r="AT171" i="23"/>
  <c r="AS171" i="23"/>
  <c r="AR171" i="23"/>
  <c r="AQ171" i="23"/>
  <c r="AP171" i="23"/>
  <c r="AO171" i="23"/>
  <c r="AN171" i="23"/>
  <c r="AM171" i="23"/>
  <c r="AL171" i="23"/>
  <c r="AU170" i="23"/>
  <c r="AT170" i="23"/>
  <c r="AS170" i="23"/>
  <c r="AR170" i="23"/>
  <c r="AQ170" i="23"/>
  <c r="AP170" i="23"/>
  <c r="AO170" i="23"/>
  <c r="AN170" i="23"/>
  <c r="AM170" i="23"/>
  <c r="AL170" i="23"/>
  <c r="AU169" i="23"/>
  <c r="AT169" i="23"/>
  <c r="AS169" i="23"/>
  <c r="AR169" i="23"/>
  <c r="AQ169" i="23"/>
  <c r="AP169" i="23"/>
  <c r="AO169" i="23"/>
  <c r="AN169" i="23"/>
  <c r="AM169" i="23"/>
  <c r="AL169" i="23"/>
  <c r="AU168" i="23"/>
  <c r="AT168" i="23"/>
  <c r="AS168" i="23"/>
  <c r="AR168" i="23"/>
  <c r="AQ168" i="23"/>
  <c r="AP168" i="23"/>
  <c r="AO168" i="23"/>
  <c r="AN168" i="23"/>
  <c r="AM168" i="23"/>
  <c r="AL168" i="23"/>
  <c r="AU167" i="23"/>
  <c r="AT167" i="23"/>
  <c r="AS167" i="23"/>
  <c r="AR167" i="23"/>
  <c r="AQ167" i="23"/>
  <c r="AP167" i="23"/>
  <c r="AO167" i="23"/>
  <c r="AN167" i="23"/>
  <c r="AM167" i="23"/>
  <c r="AL167" i="23"/>
  <c r="AU166" i="23"/>
  <c r="AT166" i="23"/>
  <c r="AS166" i="23"/>
  <c r="AR166" i="23"/>
  <c r="AQ166" i="23"/>
  <c r="AP166" i="23"/>
  <c r="AO166" i="23"/>
  <c r="AN166" i="23"/>
  <c r="AM166" i="23"/>
  <c r="AL166" i="23"/>
  <c r="AU165" i="23"/>
  <c r="AT165" i="23"/>
  <c r="AS165" i="23"/>
  <c r="AR165" i="23"/>
  <c r="AQ165" i="23"/>
  <c r="AP165" i="23"/>
  <c r="AO165" i="23"/>
  <c r="AN165" i="23"/>
  <c r="AM165" i="23"/>
  <c r="AL165" i="23"/>
  <c r="AU164" i="23"/>
  <c r="AT164" i="23"/>
  <c r="AS164" i="23"/>
  <c r="AR164" i="23"/>
  <c r="AQ164" i="23"/>
  <c r="AP164" i="23"/>
  <c r="AO164" i="23"/>
  <c r="AN164" i="23"/>
  <c r="AM164" i="23"/>
  <c r="AL164" i="23"/>
  <c r="AU163" i="23"/>
  <c r="AT163" i="23"/>
  <c r="AS163" i="23"/>
  <c r="AR163" i="23"/>
  <c r="AQ163" i="23"/>
  <c r="AP163" i="23"/>
  <c r="AO163" i="23"/>
  <c r="AN163" i="23"/>
  <c r="AM163" i="23"/>
  <c r="AL163" i="23"/>
  <c r="AU162" i="23"/>
  <c r="AT162" i="23"/>
  <c r="AS162" i="23"/>
  <c r="AR162" i="23"/>
  <c r="AQ162" i="23"/>
  <c r="AP162" i="23"/>
  <c r="AO162" i="23"/>
  <c r="AN162" i="23"/>
  <c r="AM162" i="23"/>
  <c r="AL162" i="23"/>
  <c r="AU161" i="23"/>
  <c r="AT161" i="23"/>
  <c r="AS161" i="23"/>
  <c r="AR161" i="23"/>
  <c r="AQ161" i="23"/>
  <c r="AP161" i="23"/>
  <c r="AO161" i="23"/>
  <c r="AN161" i="23"/>
  <c r="AM161" i="23"/>
  <c r="AL161" i="23"/>
  <c r="AU160" i="23"/>
  <c r="AT160" i="23"/>
  <c r="AS160" i="23"/>
  <c r="AR160" i="23"/>
  <c r="AQ160" i="23"/>
  <c r="AP160" i="23"/>
  <c r="AO160" i="23"/>
  <c r="AN160" i="23"/>
  <c r="AM160" i="23"/>
  <c r="AL160" i="23"/>
  <c r="AU159" i="23"/>
  <c r="AT159" i="23"/>
  <c r="AS159" i="23"/>
  <c r="AR159" i="23"/>
  <c r="AQ159" i="23"/>
  <c r="AP159" i="23"/>
  <c r="AO159" i="23"/>
  <c r="AN159" i="23"/>
  <c r="AM159" i="23"/>
  <c r="AL159" i="23"/>
  <c r="AU158" i="23"/>
  <c r="AT158" i="23"/>
  <c r="AS158" i="23"/>
  <c r="AR158" i="23"/>
  <c r="AQ158" i="23"/>
  <c r="AP158" i="23"/>
  <c r="AO158" i="23"/>
  <c r="AN158" i="23"/>
  <c r="AM158" i="23"/>
  <c r="AL158" i="23"/>
  <c r="AU157" i="23"/>
  <c r="AT157" i="23"/>
  <c r="AS157" i="23"/>
  <c r="AR157" i="23"/>
  <c r="AQ157" i="23"/>
  <c r="AP157" i="23"/>
  <c r="AO157" i="23"/>
  <c r="AN157" i="23"/>
  <c r="AM157" i="23"/>
  <c r="AL157" i="23"/>
  <c r="AU156" i="23"/>
  <c r="AT156" i="23"/>
  <c r="AS156" i="23"/>
  <c r="AR156" i="23"/>
  <c r="AQ156" i="23"/>
  <c r="AP156" i="23"/>
  <c r="AO156" i="23"/>
  <c r="AN156" i="23"/>
  <c r="AM156" i="23"/>
  <c r="AL156" i="23"/>
  <c r="AU155" i="23"/>
  <c r="AT155" i="23"/>
  <c r="AS155" i="23"/>
  <c r="AR155" i="23"/>
  <c r="AQ155" i="23"/>
  <c r="AP155" i="23"/>
  <c r="AO155" i="23"/>
  <c r="AN155" i="23"/>
  <c r="AM155" i="23"/>
  <c r="AL155" i="23"/>
  <c r="AU154" i="23"/>
  <c r="AT154" i="23"/>
  <c r="AS154" i="23"/>
  <c r="AR154" i="23"/>
  <c r="AQ154" i="23"/>
  <c r="AP154" i="23"/>
  <c r="AO154" i="23"/>
  <c r="AN154" i="23"/>
  <c r="AM154" i="23"/>
  <c r="AL154" i="23"/>
  <c r="AU153" i="23"/>
  <c r="AT153" i="23"/>
  <c r="AS153" i="23"/>
  <c r="AR153" i="23"/>
  <c r="AQ153" i="23"/>
  <c r="AP153" i="23"/>
  <c r="AO153" i="23"/>
  <c r="AN153" i="23"/>
  <c r="AM153" i="23"/>
  <c r="AL153" i="23"/>
  <c r="AU152" i="23"/>
  <c r="AT152" i="23"/>
  <c r="AS152" i="23"/>
  <c r="AR152" i="23"/>
  <c r="AQ152" i="23"/>
  <c r="AP152" i="23"/>
  <c r="AO152" i="23"/>
  <c r="AN152" i="23"/>
  <c r="AM152" i="23"/>
  <c r="AL152" i="23"/>
  <c r="AU151" i="23"/>
  <c r="AT151" i="23"/>
  <c r="AS151" i="23"/>
  <c r="AR151" i="23"/>
  <c r="AQ151" i="23"/>
  <c r="AP151" i="23"/>
  <c r="AO151" i="23"/>
  <c r="AN151" i="23"/>
  <c r="AM151" i="23"/>
  <c r="AL151" i="23"/>
  <c r="AU150" i="23"/>
  <c r="AT150" i="23"/>
  <c r="AS150" i="23"/>
  <c r="AR150" i="23"/>
  <c r="AQ150" i="23"/>
  <c r="AP150" i="23"/>
  <c r="AO150" i="23"/>
  <c r="AN150" i="23"/>
  <c r="AM150" i="23"/>
  <c r="AL150" i="23"/>
  <c r="AU149" i="23"/>
  <c r="AT149" i="23"/>
  <c r="AS149" i="23"/>
  <c r="AR149" i="23"/>
  <c r="AQ149" i="23"/>
  <c r="AP149" i="23"/>
  <c r="AO149" i="23"/>
  <c r="AN149" i="23"/>
  <c r="AM149" i="23"/>
  <c r="AL149" i="23"/>
  <c r="AU148" i="23"/>
  <c r="AT148" i="23"/>
  <c r="AS148" i="23"/>
  <c r="AR148" i="23"/>
  <c r="AQ148" i="23"/>
  <c r="AP148" i="23"/>
  <c r="AO148" i="23"/>
  <c r="AN148" i="23"/>
  <c r="AM148" i="23"/>
  <c r="AL148" i="23"/>
  <c r="AU143" i="23"/>
  <c r="AT143" i="23"/>
  <c r="AS143" i="23"/>
  <c r="AR143" i="23"/>
  <c r="AQ143" i="23"/>
  <c r="AP143" i="23"/>
  <c r="AO143" i="23"/>
  <c r="AN143" i="23"/>
  <c r="AM143" i="23"/>
  <c r="AL143" i="23"/>
  <c r="BH114" i="23"/>
  <c r="BH115" i="23"/>
  <c r="BH116" i="23"/>
  <c r="BH117" i="23"/>
  <c r="BH118" i="23"/>
  <c r="BH119" i="23"/>
  <c r="BH120" i="23"/>
  <c r="BH121" i="23"/>
  <c r="BH122" i="23"/>
  <c r="BH123" i="23"/>
  <c r="BH124" i="23"/>
  <c r="BH125" i="23"/>
  <c r="BH126" i="23"/>
  <c r="BH127" i="23"/>
  <c r="BH128" i="23"/>
  <c r="BH129" i="23"/>
  <c r="BH130" i="23"/>
  <c r="BH131" i="23"/>
  <c r="BH132" i="23"/>
  <c r="BH133" i="23"/>
  <c r="BH134" i="23"/>
  <c r="BH135" i="23"/>
  <c r="BH136" i="23"/>
  <c r="BH137" i="23"/>
  <c r="BH138" i="23"/>
  <c r="BH139" i="23"/>
  <c r="BH140" i="23"/>
  <c r="BH141" i="23"/>
  <c r="BH142" i="23"/>
  <c r="AH143" i="23"/>
  <c r="AI143" i="23"/>
  <c r="AJ143" i="23"/>
  <c r="AK143" i="23"/>
  <c r="AV143" i="23"/>
  <c r="AW143" i="23"/>
  <c r="AX143" i="23"/>
  <c r="AY143" i="23"/>
  <c r="AZ143" i="23"/>
  <c r="BA143" i="23"/>
  <c r="BB143" i="23"/>
  <c r="BC143" i="23"/>
  <c r="BD143" i="23"/>
  <c r="BE143" i="23"/>
  <c r="BF143" i="23"/>
  <c r="BG143" i="23"/>
  <c r="BJ143" i="23"/>
  <c r="BK143" i="23"/>
  <c r="BL143" i="23"/>
  <c r="BM143" i="23"/>
  <c r="BX143" i="23"/>
  <c r="BY143" i="23"/>
  <c r="BZ143" i="23"/>
  <c r="CA143" i="23"/>
  <c r="CB143" i="23"/>
  <c r="AH148" i="23"/>
  <c r="AI148" i="23"/>
  <c r="AJ148" i="23"/>
  <c r="AK148" i="23"/>
  <c r="AV148" i="23"/>
  <c r="AW148" i="23"/>
  <c r="AX148" i="23"/>
  <c r="AY148" i="23"/>
  <c r="AZ148" i="23"/>
  <c r="BA148" i="23"/>
  <c r="BB148" i="23"/>
  <c r="BC148" i="23"/>
  <c r="BD148" i="23"/>
  <c r="BE148" i="23"/>
  <c r="BF148" i="23"/>
  <c r="BG148" i="23"/>
  <c r="BJ148" i="23"/>
  <c r="BK148" i="23"/>
  <c r="BL148" i="23"/>
  <c r="BM148" i="23"/>
  <c r="BX148" i="23"/>
  <c r="BY148" i="23"/>
  <c r="BZ148" i="23"/>
  <c r="CA148" i="23"/>
  <c r="CB148" i="23"/>
  <c r="AH149" i="23"/>
  <c r="AI149" i="23"/>
  <c r="AJ149" i="23"/>
  <c r="AK149" i="23"/>
  <c r="AV149" i="23"/>
  <c r="AW149" i="23"/>
  <c r="AX149" i="23"/>
  <c r="AY149" i="23"/>
  <c r="AZ149" i="23"/>
  <c r="BA149" i="23"/>
  <c r="BB149" i="23"/>
  <c r="BC149" i="23"/>
  <c r="BD149" i="23"/>
  <c r="BE149" i="23"/>
  <c r="BF149" i="23"/>
  <c r="BG149" i="23"/>
  <c r="BJ149" i="23"/>
  <c r="BK149" i="23"/>
  <c r="BL149" i="23"/>
  <c r="BM149" i="23"/>
  <c r="BX149" i="23"/>
  <c r="BY149" i="23"/>
  <c r="BZ149" i="23"/>
  <c r="CA149" i="23"/>
  <c r="CB149" i="23"/>
  <c r="AH150" i="23"/>
  <c r="AI150" i="23"/>
  <c r="AJ150" i="23"/>
  <c r="AK150" i="23"/>
  <c r="AV150" i="23"/>
  <c r="AW150" i="23"/>
  <c r="AX150" i="23"/>
  <c r="AY150" i="23"/>
  <c r="AZ150" i="23"/>
  <c r="BA150" i="23"/>
  <c r="BB150" i="23"/>
  <c r="BC150" i="23"/>
  <c r="BD150" i="23"/>
  <c r="BE150" i="23"/>
  <c r="BF150" i="23"/>
  <c r="BG150" i="23"/>
  <c r="BJ150" i="23"/>
  <c r="BK150" i="23"/>
  <c r="BL150" i="23"/>
  <c r="BM150" i="23"/>
  <c r="BX150" i="23"/>
  <c r="BY150" i="23"/>
  <c r="BZ150" i="23"/>
  <c r="CA150" i="23"/>
  <c r="CB150" i="23"/>
  <c r="AH151" i="23"/>
  <c r="AI151" i="23"/>
  <c r="AJ151" i="23"/>
  <c r="AK151" i="23"/>
  <c r="AV151" i="23"/>
  <c r="AW151" i="23"/>
  <c r="AX151" i="23"/>
  <c r="AY151" i="23"/>
  <c r="AZ151" i="23"/>
  <c r="BA151" i="23"/>
  <c r="BB151" i="23"/>
  <c r="BC151" i="23"/>
  <c r="BD151" i="23"/>
  <c r="BE151" i="23"/>
  <c r="BF151" i="23"/>
  <c r="BG151" i="23"/>
  <c r="BJ151" i="23"/>
  <c r="BK151" i="23"/>
  <c r="BL151" i="23"/>
  <c r="BM151" i="23"/>
  <c r="BX151" i="23"/>
  <c r="BY151" i="23"/>
  <c r="BZ151" i="23"/>
  <c r="CA151" i="23"/>
  <c r="CB151" i="23"/>
  <c r="AH152" i="23"/>
  <c r="AI152" i="23"/>
  <c r="AJ152" i="23"/>
  <c r="AK152" i="23"/>
  <c r="AV152" i="23"/>
  <c r="AW152" i="23"/>
  <c r="AX152" i="23"/>
  <c r="AY152" i="23"/>
  <c r="AZ152" i="23"/>
  <c r="BA152" i="23"/>
  <c r="BB152" i="23"/>
  <c r="BC152" i="23"/>
  <c r="BD152" i="23"/>
  <c r="BE152" i="23"/>
  <c r="BF152" i="23"/>
  <c r="BG152" i="23"/>
  <c r="BJ152" i="23"/>
  <c r="BK152" i="23"/>
  <c r="BL152" i="23"/>
  <c r="BM152" i="23"/>
  <c r="BX152" i="23"/>
  <c r="BY152" i="23"/>
  <c r="BZ152" i="23"/>
  <c r="CA152" i="23"/>
  <c r="CB152" i="23"/>
  <c r="AH153" i="23"/>
  <c r="AI153" i="23"/>
  <c r="AJ153" i="23"/>
  <c r="AK153" i="23"/>
  <c r="AV153" i="23"/>
  <c r="AW153" i="23"/>
  <c r="AX153" i="23"/>
  <c r="AY153" i="23"/>
  <c r="AZ153" i="23"/>
  <c r="BA153" i="23"/>
  <c r="BB153" i="23"/>
  <c r="BC153" i="23"/>
  <c r="BD153" i="23"/>
  <c r="BE153" i="23"/>
  <c r="BF153" i="23"/>
  <c r="BG153" i="23"/>
  <c r="BJ153" i="23"/>
  <c r="BK153" i="23"/>
  <c r="BL153" i="23"/>
  <c r="BM153" i="23"/>
  <c r="BX153" i="23"/>
  <c r="BY153" i="23"/>
  <c r="BZ153" i="23"/>
  <c r="CA153" i="23"/>
  <c r="CB153" i="23"/>
  <c r="AH154" i="23"/>
  <c r="AI154" i="23"/>
  <c r="AJ154" i="23"/>
  <c r="AK154" i="23"/>
  <c r="AV154" i="23"/>
  <c r="AW154" i="23"/>
  <c r="AX154" i="23"/>
  <c r="AY154" i="23"/>
  <c r="AZ154" i="23"/>
  <c r="BA154" i="23"/>
  <c r="BB154" i="23"/>
  <c r="BC154" i="23"/>
  <c r="BD154" i="23"/>
  <c r="BE154" i="23"/>
  <c r="BF154" i="23"/>
  <c r="BG154" i="23"/>
  <c r="BJ154" i="23"/>
  <c r="BK154" i="23"/>
  <c r="BL154" i="23"/>
  <c r="BM154" i="23"/>
  <c r="BX154" i="23"/>
  <c r="BY154" i="23"/>
  <c r="BZ154" i="23"/>
  <c r="CA154" i="23"/>
  <c r="CB154" i="23"/>
  <c r="AH155" i="23"/>
  <c r="AI155" i="23"/>
  <c r="AJ155" i="23"/>
  <c r="AK155" i="23"/>
  <c r="AV155" i="23"/>
  <c r="AW155" i="23"/>
  <c r="AX155" i="23"/>
  <c r="AY155" i="23"/>
  <c r="AZ155" i="23"/>
  <c r="BA155" i="23"/>
  <c r="BB155" i="23"/>
  <c r="BC155" i="23"/>
  <c r="BD155" i="23"/>
  <c r="BE155" i="23"/>
  <c r="BF155" i="23"/>
  <c r="BG155" i="23"/>
  <c r="BJ155" i="23"/>
  <c r="BK155" i="23"/>
  <c r="BL155" i="23"/>
  <c r="BM155" i="23"/>
  <c r="BX155" i="23"/>
  <c r="BY155" i="23"/>
  <c r="BZ155" i="23"/>
  <c r="CA155" i="23"/>
  <c r="CB155" i="23"/>
  <c r="AH156" i="23"/>
  <c r="AI156" i="23"/>
  <c r="AJ156" i="23"/>
  <c r="AK156" i="23"/>
  <c r="AV156" i="23"/>
  <c r="AW156" i="23"/>
  <c r="AX156" i="23"/>
  <c r="AY156" i="23"/>
  <c r="AZ156" i="23"/>
  <c r="BA156" i="23"/>
  <c r="BB156" i="23"/>
  <c r="BC156" i="23"/>
  <c r="BD156" i="23"/>
  <c r="BE156" i="23"/>
  <c r="BF156" i="23"/>
  <c r="BG156" i="23"/>
  <c r="BJ156" i="23"/>
  <c r="BK156" i="23"/>
  <c r="BL156" i="23"/>
  <c r="BM156" i="23"/>
  <c r="BX156" i="23"/>
  <c r="BY156" i="23"/>
  <c r="BZ156" i="23"/>
  <c r="CA156" i="23"/>
  <c r="CB156" i="23"/>
  <c r="AH157" i="23"/>
  <c r="AI157" i="23"/>
  <c r="AJ157" i="23"/>
  <c r="AK157" i="23"/>
  <c r="AV157" i="23"/>
  <c r="AW157" i="23"/>
  <c r="AX157" i="23"/>
  <c r="AY157" i="23"/>
  <c r="AZ157" i="23"/>
  <c r="BA157" i="23"/>
  <c r="BB157" i="23"/>
  <c r="BC157" i="23"/>
  <c r="BD157" i="23"/>
  <c r="BE157" i="23"/>
  <c r="BF157" i="23"/>
  <c r="BG157" i="23"/>
  <c r="BJ157" i="23"/>
  <c r="BK157" i="23"/>
  <c r="BL157" i="23"/>
  <c r="BM157" i="23"/>
  <c r="BX157" i="23"/>
  <c r="BY157" i="23"/>
  <c r="BZ157" i="23"/>
  <c r="CA157" i="23"/>
  <c r="CB157" i="23"/>
  <c r="AH158" i="23"/>
  <c r="AI158" i="23"/>
  <c r="AJ158" i="23"/>
  <c r="AK158" i="23"/>
  <c r="AV158" i="23"/>
  <c r="AW158" i="23"/>
  <c r="AX158" i="23"/>
  <c r="AY158" i="23"/>
  <c r="AZ158" i="23"/>
  <c r="BA158" i="23"/>
  <c r="BB158" i="23"/>
  <c r="BC158" i="23"/>
  <c r="BD158" i="23"/>
  <c r="BE158" i="23"/>
  <c r="BF158" i="23"/>
  <c r="BG158" i="23"/>
  <c r="BJ158" i="23"/>
  <c r="BK158" i="23"/>
  <c r="BL158" i="23"/>
  <c r="BM158" i="23"/>
  <c r="BX158" i="23"/>
  <c r="BY158" i="23"/>
  <c r="BZ158" i="23"/>
  <c r="CA158" i="23"/>
  <c r="CB158" i="23"/>
  <c r="AH159" i="23"/>
  <c r="AI159" i="23"/>
  <c r="AJ159" i="23"/>
  <c r="AK159" i="23"/>
  <c r="AV159" i="23"/>
  <c r="AW159" i="23"/>
  <c r="AX159" i="23"/>
  <c r="AY159" i="23"/>
  <c r="AZ159" i="23"/>
  <c r="BA159" i="23"/>
  <c r="BB159" i="23"/>
  <c r="BC159" i="23"/>
  <c r="BD159" i="23"/>
  <c r="BE159" i="23"/>
  <c r="BF159" i="23"/>
  <c r="BG159" i="23"/>
  <c r="BJ159" i="23"/>
  <c r="BK159" i="23"/>
  <c r="BL159" i="23"/>
  <c r="BM159" i="23"/>
  <c r="BX159" i="23"/>
  <c r="BY159" i="23"/>
  <c r="BZ159" i="23"/>
  <c r="CA159" i="23"/>
  <c r="CB159" i="23"/>
  <c r="AH160" i="23"/>
  <c r="AI160" i="23"/>
  <c r="AJ160" i="23"/>
  <c r="AK160" i="23"/>
  <c r="AV160" i="23"/>
  <c r="AW160" i="23"/>
  <c r="AX160" i="23"/>
  <c r="AY160" i="23"/>
  <c r="AZ160" i="23"/>
  <c r="BA160" i="23"/>
  <c r="BB160" i="23"/>
  <c r="BC160" i="23"/>
  <c r="BD160" i="23"/>
  <c r="BE160" i="23"/>
  <c r="BF160" i="23"/>
  <c r="BG160" i="23"/>
  <c r="BJ160" i="23"/>
  <c r="BK160" i="23"/>
  <c r="BL160" i="23"/>
  <c r="BM160" i="23"/>
  <c r="BX160" i="23"/>
  <c r="BY160" i="23"/>
  <c r="BZ160" i="23"/>
  <c r="CA160" i="23"/>
  <c r="CB160" i="23"/>
  <c r="AH161" i="23"/>
  <c r="AI161" i="23"/>
  <c r="AJ161" i="23"/>
  <c r="AK161" i="23"/>
  <c r="AV161" i="23"/>
  <c r="AW161" i="23"/>
  <c r="AX161" i="23"/>
  <c r="AY161" i="23"/>
  <c r="AZ161" i="23"/>
  <c r="BA161" i="23"/>
  <c r="BB161" i="23"/>
  <c r="BC161" i="23"/>
  <c r="BD161" i="23"/>
  <c r="BE161" i="23"/>
  <c r="BF161" i="23"/>
  <c r="BG161" i="23"/>
  <c r="BJ161" i="23"/>
  <c r="BK161" i="23"/>
  <c r="BL161" i="23"/>
  <c r="BM161" i="23"/>
  <c r="BX161" i="23"/>
  <c r="BY161" i="23"/>
  <c r="BZ161" i="23"/>
  <c r="CA161" i="23"/>
  <c r="CB161" i="23"/>
  <c r="AH162" i="23"/>
  <c r="AI162" i="23"/>
  <c r="AJ162" i="23"/>
  <c r="AK162" i="23"/>
  <c r="AV162" i="23"/>
  <c r="AW162" i="23"/>
  <c r="AX162" i="23"/>
  <c r="AY162" i="23"/>
  <c r="AZ162" i="23"/>
  <c r="BA162" i="23"/>
  <c r="BB162" i="23"/>
  <c r="BC162" i="23"/>
  <c r="BD162" i="23"/>
  <c r="BE162" i="23"/>
  <c r="BF162" i="23"/>
  <c r="BG162" i="23"/>
  <c r="BJ162" i="23"/>
  <c r="BK162" i="23"/>
  <c r="BL162" i="23"/>
  <c r="BM162" i="23"/>
  <c r="BX162" i="23"/>
  <c r="BY162" i="23"/>
  <c r="BZ162" i="23"/>
  <c r="CA162" i="23"/>
  <c r="CB162" i="23"/>
  <c r="AH163" i="23"/>
  <c r="AI163" i="23"/>
  <c r="AJ163" i="23"/>
  <c r="AK163" i="23"/>
  <c r="AV163" i="23"/>
  <c r="AW163" i="23"/>
  <c r="AX163" i="23"/>
  <c r="AY163" i="23"/>
  <c r="AZ163" i="23"/>
  <c r="BA163" i="23"/>
  <c r="BB163" i="23"/>
  <c r="BC163" i="23"/>
  <c r="BD163" i="23"/>
  <c r="BE163" i="23"/>
  <c r="BF163" i="23"/>
  <c r="BG163" i="23"/>
  <c r="BJ163" i="23"/>
  <c r="BK163" i="23"/>
  <c r="BL163" i="23"/>
  <c r="BM163" i="23"/>
  <c r="BX163" i="23"/>
  <c r="BY163" i="23"/>
  <c r="BZ163" i="23"/>
  <c r="CA163" i="23"/>
  <c r="CB163" i="23"/>
  <c r="AH164" i="23"/>
  <c r="AI164" i="23"/>
  <c r="AJ164" i="23"/>
  <c r="AK164" i="23"/>
  <c r="AV164" i="23"/>
  <c r="AW164" i="23"/>
  <c r="AX164" i="23"/>
  <c r="AY164" i="23"/>
  <c r="AZ164" i="23"/>
  <c r="BA164" i="23"/>
  <c r="BB164" i="23"/>
  <c r="BC164" i="23"/>
  <c r="BD164" i="23"/>
  <c r="BE164" i="23"/>
  <c r="BF164" i="23"/>
  <c r="BG164" i="23"/>
  <c r="BJ164" i="23"/>
  <c r="BK164" i="23"/>
  <c r="BL164" i="23"/>
  <c r="BM164" i="23"/>
  <c r="BX164" i="23"/>
  <c r="BY164" i="23"/>
  <c r="BZ164" i="23"/>
  <c r="CA164" i="23"/>
  <c r="CB164" i="23"/>
  <c r="AH165" i="23"/>
  <c r="AI165" i="23"/>
  <c r="AJ165" i="23"/>
  <c r="AK165" i="23"/>
  <c r="AV165" i="23"/>
  <c r="AW165" i="23"/>
  <c r="AX165" i="23"/>
  <c r="AY165" i="23"/>
  <c r="AZ165" i="23"/>
  <c r="BA165" i="23"/>
  <c r="BB165" i="23"/>
  <c r="BC165" i="23"/>
  <c r="BD165" i="23"/>
  <c r="BE165" i="23"/>
  <c r="BF165" i="23"/>
  <c r="BG165" i="23"/>
  <c r="BJ165" i="23"/>
  <c r="BK165" i="23"/>
  <c r="BL165" i="23"/>
  <c r="BM165" i="23"/>
  <c r="BX165" i="23"/>
  <c r="BY165" i="23"/>
  <c r="BZ165" i="23"/>
  <c r="CA165" i="23"/>
  <c r="CB165" i="23"/>
  <c r="AH166" i="23"/>
  <c r="AI166" i="23"/>
  <c r="AJ166" i="23"/>
  <c r="AK166" i="23"/>
  <c r="AV166" i="23"/>
  <c r="AW166" i="23"/>
  <c r="AX166" i="23"/>
  <c r="AY166" i="23"/>
  <c r="AZ166" i="23"/>
  <c r="BA166" i="23"/>
  <c r="BB166" i="23"/>
  <c r="BC166" i="23"/>
  <c r="BD166" i="23"/>
  <c r="BE166" i="23"/>
  <c r="BF166" i="23"/>
  <c r="BG166" i="23"/>
  <c r="BJ166" i="23"/>
  <c r="BK166" i="23"/>
  <c r="BL166" i="23"/>
  <c r="BM166" i="23"/>
  <c r="BX166" i="23"/>
  <c r="BY166" i="23"/>
  <c r="BZ166" i="23"/>
  <c r="CA166" i="23"/>
  <c r="CB166" i="23"/>
  <c r="AH167" i="23"/>
  <c r="AI167" i="23"/>
  <c r="AJ167" i="23"/>
  <c r="AK167" i="23"/>
  <c r="AV167" i="23"/>
  <c r="AW167" i="23"/>
  <c r="AX167" i="23"/>
  <c r="AY167" i="23"/>
  <c r="AZ167" i="23"/>
  <c r="BA167" i="23"/>
  <c r="BB167" i="23"/>
  <c r="BC167" i="23"/>
  <c r="BD167" i="23"/>
  <c r="BE167" i="23"/>
  <c r="BF167" i="23"/>
  <c r="BG167" i="23"/>
  <c r="BJ167" i="23"/>
  <c r="BK167" i="23"/>
  <c r="BL167" i="23"/>
  <c r="BM167" i="23"/>
  <c r="BX167" i="23"/>
  <c r="BY167" i="23"/>
  <c r="BZ167" i="23"/>
  <c r="CA167" i="23"/>
  <c r="CB167" i="23"/>
  <c r="AH168" i="23"/>
  <c r="AI168" i="23"/>
  <c r="AJ168" i="23"/>
  <c r="AK168" i="23"/>
  <c r="AV168" i="23"/>
  <c r="AW168" i="23"/>
  <c r="AX168" i="23"/>
  <c r="AY168" i="23"/>
  <c r="AZ168" i="23"/>
  <c r="BA168" i="23"/>
  <c r="BB168" i="23"/>
  <c r="BC168" i="23"/>
  <c r="BD168" i="23"/>
  <c r="BE168" i="23"/>
  <c r="BF168" i="23"/>
  <c r="BG168" i="23"/>
  <c r="BJ168" i="23"/>
  <c r="BK168" i="23"/>
  <c r="BL168" i="23"/>
  <c r="BM168" i="23"/>
  <c r="BX168" i="23"/>
  <c r="BY168" i="23"/>
  <c r="BZ168" i="23"/>
  <c r="CA168" i="23"/>
  <c r="CB168" i="23"/>
  <c r="AH169" i="23"/>
  <c r="AI169" i="23"/>
  <c r="AJ169" i="23"/>
  <c r="AK169" i="23"/>
  <c r="AV169" i="23"/>
  <c r="AW169" i="23"/>
  <c r="AX169" i="23"/>
  <c r="AY169" i="23"/>
  <c r="AZ169" i="23"/>
  <c r="BA169" i="23"/>
  <c r="BB169" i="23"/>
  <c r="BC169" i="23"/>
  <c r="BD169" i="23"/>
  <c r="BE169" i="23"/>
  <c r="BF169" i="23"/>
  <c r="BG169" i="23"/>
  <c r="BJ169" i="23"/>
  <c r="BK169" i="23"/>
  <c r="BL169" i="23"/>
  <c r="BM169" i="23"/>
  <c r="BX169" i="23"/>
  <c r="BY169" i="23"/>
  <c r="BZ169" i="23"/>
  <c r="CA169" i="23"/>
  <c r="CB169" i="23"/>
  <c r="AH170" i="23"/>
  <c r="AI170" i="23"/>
  <c r="AJ170" i="23"/>
  <c r="AK170" i="23"/>
  <c r="AV170" i="23"/>
  <c r="AW170" i="23"/>
  <c r="AX170" i="23"/>
  <c r="AY170" i="23"/>
  <c r="AZ170" i="23"/>
  <c r="BA170" i="23"/>
  <c r="BB170" i="23"/>
  <c r="BC170" i="23"/>
  <c r="BD170" i="23"/>
  <c r="BE170" i="23"/>
  <c r="BF170" i="23"/>
  <c r="BG170" i="23"/>
  <c r="BJ170" i="23"/>
  <c r="BK170" i="23"/>
  <c r="BL170" i="23"/>
  <c r="BM170" i="23"/>
  <c r="BX170" i="23"/>
  <c r="BY170" i="23"/>
  <c r="BZ170" i="23"/>
  <c r="CA170" i="23"/>
  <c r="CB170" i="23"/>
  <c r="AH171" i="23"/>
  <c r="AI171" i="23"/>
  <c r="AJ171" i="23"/>
  <c r="AK171" i="23"/>
  <c r="AV171" i="23"/>
  <c r="AW171" i="23"/>
  <c r="AX171" i="23"/>
  <c r="AY171" i="23"/>
  <c r="AZ171" i="23"/>
  <c r="BA171" i="23"/>
  <c r="BB171" i="23"/>
  <c r="BC171" i="23"/>
  <c r="BD171" i="23"/>
  <c r="BE171" i="23"/>
  <c r="BF171" i="23"/>
  <c r="BG171" i="23"/>
  <c r="BJ171" i="23"/>
  <c r="BK171" i="23"/>
  <c r="BL171" i="23"/>
  <c r="BM171" i="23"/>
  <c r="BX171" i="23"/>
  <c r="BY171" i="23"/>
  <c r="BZ171" i="23"/>
  <c r="CA171" i="23"/>
  <c r="CB171" i="23"/>
  <c r="AH172" i="23"/>
  <c r="AI172" i="23"/>
  <c r="AJ172" i="23"/>
  <c r="AK172" i="23"/>
  <c r="AV172" i="23"/>
  <c r="AW172" i="23"/>
  <c r="AX172" i="23"/>
  <c r="AY172" i="23"/>
  <c r="AZ172" i="23"/>
  <c r="BA172" i="23"/>
  <c r="BB172" i="23"/>
  <c r="BC172" i="23"/>
  <c r="BD172" i="23"/>
  <c r="BE172" i="23"/>
  <c r="BF172" i="23"/>
  <c r="BG172" i="23"/>
  <c r="BJ172" i="23"/>
  <c r="BK172" i="23"/>
  <c r="BL172" i="23"/>
  <c r="BM172" i="23"/>
  <c r="BX172" i="23"/>
  <c r="BY172" i="23"/>
  <c r="BZ172" i="23"/>
  <c r="CA172" i="23"/>
  <c r="CB172" i="23"/>
  <c r="AH173" i="23"/>
  <c r="AI173" i="23"/>
  <c r="AJ173" i="23"/>
  <c r="AK173" i="23"/>
  <c r="AV173" i="23"/>
  <c r="AW173" i="23"/>
  <c r="AX173" i="23"/>
  <c r="AY173" i="23"/>
  <c r="AZ173" i="23"/>
  <c r="BA173" i="23"/>
  <c r="BB173" i="23"/>
  <c r="BC173" i="23"/>
  <c r="BD173" i="23"/>
  <c r="BE173" i="23"/>
  <c r="BF173" i="23"/>
  <c r="BG173" i="23"/>
  <c r="BJ173" i="23"/>
  <c r="BK173" i="23"/>
  <c r="BL173" i="23"/>
  <c r="BM173" i="23"/>
  <c r="BX173" i="23"/>
  <c r="BY173" i="23"/>
  <c r="BZ173" i="23"/>
  <c r="CA173" i="23"/>
  <c r="CB173" i="23"/>
  <c r="AH174" i="23"/>
  <c r="AI174" i="23"/>
  <c r="AJ174" i="23"/>
  <c r="AK174" i="23"/>
  <c r="AV174" i="23"/>
  <c r="AW174" i="23"/>
  <c r="AX174" i="23"/>
  <c r="AY174" i="23"/>
  <c r="AZ174" i="23"/>
  <c r="BA174" i="23"/>
  <c r="BB174" i="23"/>
  <c r="BC174" i="23"/>
  <c r="BD174" i="23"/>
  <c r="BE174" i="23"/>
  <c r="BF174" i="23"/>
  <c r="BG174" i="23"/>
  <c r="BJ174" i="23"/>
  <c r="BK174" i="23"/>
  <c r="BL174" i="23"/>
  <c r="BM174" i="23"/>
  <c r="BX174" i="23"/>
  <c r="BY174" i="23"/>
  <c r="BZ174" i="23"/>
  <c r="CA174" i="23"/>
  <c r="CB174" i="23"/>
  <c r="AH175" i="23"/>
  <c r="AI175" i="23"/>
  <c r="AJ175" i="23"/>
  <c r="AK175" i="23"/>
  <c r="AV175" i="23"/>
  <c r="AW175" i="23"/>
  <c r="AX175" i="23"/>
  <c r="AY175" i="23"/>
  <c r="AZ175" i="23"/>
  <c r="BA175" i="23"/>
  <c r="BB175" i="23"/>
  <c r="BC175" i="23"/>
  <c r="BD175" i="23"/>
  <c r="BE175" i="23"/>
  <c r="BF175" i="23"/>
  <c r="BG175" i="23"/>
  <c r="BJ175" i="23"/>
  <c r="BK175" i="23"/>
  <c r="BL175" i="23"/>
  <c r="BM175" i="23"/>
  <c r="BX175" i="23"/>
  <c r="BY175" i="23"/>
  <c r="BZ175" i="23"/>
  <c r="CA175" i="23"/>
  <c r="CB175" i="23"/>
  <c r="AH176" i="23"/>
  <c r="AI176" i="23"/>
  <c r="AJ176" i="23"/>
  <c r="AK176" i="23"/>
  <c r="AV176" i="23"/>
  <c r="AW176" i="23"/>
  <c r="AX176" i="23"/>
  <c r="AY176" i="23"/>
  <c r="AZ176" i="23"/>
  <c r="BA176" i="23"/>
  <c r="BB176" i="23"/>
  <c r="BC176" i="23"/>
  <c r="BD176" i="23"/>
  <c r="BE176" i="23"/>
  <c r="BF176" i="23"/>
  <c r="BG176" i="23"/>
  <c r="BJ176" i="23"/>
  <c r="BK176" i="23"/>
  <c r="BL176" i="23"/>
  <c r="BM176" i="23"/>
  <c r="BX176" i="23"/>
  <c r="BY176" i="23"/>
  <c r="BZ176" i="23"/>
  <c r="CA176" i="23"/>
  <c r="CB176" i="23"/>
  <c r="AC176" i="23"/>
  <c r="AB176" i="23"/>
  <c r="AC175" i="23"/>
  <c r="AB175" i="23"/>
  <c r="AC174" i="23"/>
  <c r="AB174" i="23"/>
  <c r="AC173" i="23"/>
  <c r="AB173" i="23"/>
  <c r="AC172" i="23"/>
  <c r="AB172" i="23"/>
  <c r="AC171" i="23"/>
  <c r="AB171" i="23"/>
  <c r="AC170" i="23"/>
  <c r="AB170" i="23"/>
  <c r="AC169" i="23"/>
  <c r="AB169" i="23"/>
  <c r="AC168" i="23"/>
  <c r="AB168" i="23"/>
  <c r="AC167" i="23"/>
  <c r="AB167" i="23"/>
  <c r="AC166" i="23"/>
  <c r="AB166" i="23"/>
  <c r="AC165" i="23"/>
  <c r="AB165" i="23"/>
  <c r="AC164" i="23"/>
  <c r="AB164" i="23"/>
  <c r="AC163" i="23"/>
  <c r="AB163" i="23"/>
  <c r="AC162" i="23"/>
  <c r="AB162" i="23"/>
  <c r="AC161" i="23"/>
  <c r="AB161" i="23"/>
  <c r="AC160" i="23"/>
  <c r="AB160" i="23"/>
  <c r="AC159" i="23"/>
  <c r="AB159" i="23"/>
  <c r="AC158" i="23"/>
  <c r="AB158" i="23"/>
  <c r="AC157" i="23"/>
  <c r="AB157" i="23"/>
  <c r="AC156" i="23"/>
  <c r="AB156" i="23"/>
  <c r="AC155" i="23"/>
  <c r="AB155" i="23"/>
  <c r="AC154" i="23"/>
  <c r="AB154" i="23"/>
  <c r="AC153" i="23"/>
  <c r="AB153" i="23"/>
  <c r="AC152" i="23"/>
  <c r="AB152" i="23"/>
  <c r="AC151" i="23"/>
  <c r="AB151" i="23"/>
  <c r="AC150" i="23"/>
  <c r="AB150" i="23"/>
  <c r="AC149" i="23"/>
  <c r="AB149" i="23"/>
  <c r="AC148" i="23"/>
  <c r="AB148" i="23"/>
  <c r="AC143" i="23"/>
  <c r="AB143" i="23"/>
  <c r="AA176" i="23"/>
  <c r="Z176" i="23"/>
  <c r="AA175" i="23"/>
  <c r="Z175" i="23"/>
  <c r="AA174" i="23"/>
  <c r="Z174" i="23"/>
  <c r="AA173" i="23"/>
  <c r="Z173" i="23"/>
  <c r="AA172" i="23"/>
  <c r="Z172" i="23"/>
  <c r="AA171" i="23"/>
  <c r="Z171" i="23"/>
  <c r="AA170" i="23"/>
  <c r="Z170" i="23"/>
  <c r="AA169" i="23"/>
  <c r="Z169" i="23"/>
  <c r="AA168" i="23"/>
  <c r="Z168" i="23"/>
  <c r="AA167" i="23"/>
  <c r="Z167" i="23"/>
  <c r="AA166" i="23"/>
  <c r="Z166" i="23"/>
  <c r="AA165" i="23"/>
  <c r="Z165" i="23"/>
  <c r="AA164" i="23"/>
  <c r="Z164" i="23"/>
  <c r="AA163" i="23"/>
  <c r="Z163" i="23"/>
  <c r="AA162" i="23"/>
  <c r="Z162" i="23"/>
  <c r="AA161" i="23"/>
  <c r="Z161" i="23"/>
  <c r="AA160" i="23"/>
  <c r="Z160" i="23"/>
  <c r="AA159" i="23"/>
  <c r="Z159" i="23"/>
  <c r="AA158" i="23"/>
  <c r="Z158" i="23"/>
  <c r="AA157" i="23"/>
  <c r="Z157" i="23"/>
  <c r="AA156" i="23"/>
  <c r="Z156" i="23"/>
  <c r="AA155" i="23"/>
  <c r="Z155" i="23"/>
  <c r="AA154" i="23"/>
  <c r="Z154" i="23"/>
  <c r="AA153" i="23"/>
  <c r="Z153" i="23"/>
  <c r="AA152" i="23"/>
  <c r="Z152" i="23"/>
  <c r="AA151" i="23"/>
  <c r="Z151" i="23"/>
  <c r="AA150" i="23"/>
  <c r="Z150" i="23"/>
  <c r="AA149" i="23"/>
  <c r="Z149" i="23"/>
  <c r="AA148" i="23"/>
  <c r="Z148" i="23"/>
  <c r="AA143" i="23"/>
  <c r="Z143" i="23"/>
  <c r="U176" i="23"/>
  <c r="T176" i="23"/>
  <c r="S176" i="23"/>
  <c r="R176" i="23"/>
  <c r="U175" i="23"/>
  <c r="T175" i="23"/>
  <c r="S175" i="23"/>
  <c r="R175" i="23"/>
  <c r="U174" i="23"/>
  <c r="T174" i="23"/>
  <c r="S174" i="23"/>
  <c r="R174" i="23"/>
  <c r="U173" i="23"/>
  <c r="T173" i="23"/>
  <c r="S173" i="23"/>
  <c r="R173" i="23"/>
  <c r="U172" i="23"/>
  <c r="T172" i="23"/>
  <c r="S172" i="23"/>
  <c r="R172" i="23"/>
  <c r="U171" i="23"/>
  <c r="T171" i="23"/>
  <c r="S171" i="23"/>
  <c r="R171" i="23"/>
  <c r="U170" i="23"/>
  <c r="T170" i="23"/>
  <c r="S170" i="23"/>
  <c r="R170" i="23"/>
  <c r="U169" i="23"/>
  <c r="T169" i="23"/>
  <c r="S169" i="23"/>
  <c r="R169" i="23"/>
  <c r="U168" i="23"/>
  <c r="T168" i="23"/>
  <c r="S168" i="23"/>
  <c r="R168" i="23"/>
  <c r="U167" i="23"/>
  <c r="T167" i="23"/>
  <c r="S167" i="23"/>
  <c r="R167" i="23"/>
  <c r="U166" i="23"/>
  <c r="T166" i="23"/>
  <c r="S166" i="23"/>
  <c r="R166" i="23"/>
  <c r="U165" i="23"/>
  <c r="T165" i="23"/>
  <c r="S165" i="23"/>
  <c r="R165" i="23"/>
  <c r="U164" i="23"/>
  <c r="T164" i="23"/>
  <c r="S164" i="23"/>
  <c r="R164" i="23"/>
  <c r="U163" i="23"/>
  <c r="T163" i="23"/>
  <c r="S163" i="23"/>
  <c r="R163" i="23"/>
  <c r="U162" i="23"/>
  <c r="T162" i="23"/>
  <c r="S162" i="23"/>
  <c r="R162" i="23"/>
  <c r="U161" i="23"/>
  <c r="T161" i="23"/>
  <c r="S161" i="23"/>
  <c r="R161" i="23"/>
  <c r="U160" i="23"/>
  <c r="T160" i="23"/>
  <c r="S160" i="23"/>
  <c r="R160" i="23"/>
  <c r="U159" i="23"/>
  <c r="T159" i="23"/>
  <c r="S159" i="23"/>
  <c r="R159" i="23"/>
  <c r="U158" i="23"/>
  <c r="T158" i="23"/>
  <c r="S158" i="23"/>
  <c r="R158" i="23"/>
  <c r="U157" i="23"/>
  <c r="T157" i="23"/>
  <c r="S157" i="23"/>
  <c r="R157" i="23"/>
  <c r="U156" i="23"/>
  <c r="T156" i="23"/>
  <c r="S156" i="23"/>
  <c r="R156" i="23"/>
  <c r="U155" i="23"/>
  <c r="T155" i="23"/>
  <c r="S155" i="23"/>
  <c r="R155" i="23"/>
  <c r="U154" i="23"/>
  <c r="T154" i="23"/>
  <c r="S154" i="23"/>
  <c r="R154" i="23"/>
  <c r="U153" i="23"/>
  <c r="T153" i="23"/>
  <c r="S153" i="23"/>
  <c r="R153" i="23"/>
  <c r="U152" i="23"/>
  <c r="T152" i="23"/>
  <c r="S152" i="23"/>
  <c r="R152" i="23"/>
  <c r="U151" i="23"/>
  <c r="T151" i="23"/>
  <c r="S151" i="23"/>
  <c r="R151" i="23"/>
  <c r="U150" i="23"/>
  <c r="T150" i="23"/>
  <c r="S150" i="23"/>
  <c r="R150" i="23"/>
  <c r="U149" i="23"/>
  <c r="T149" i="23"/>
  <c r="S149" i="23"/>
  <c r="R149" i="23"/>
  <c r="U148" i="23"/>
  <c r="T148" i="23"/>
  <c r="S148" i="23"/>
  <c r="R148" i="23"/>
  <c r="U143" i="23"/>
  <c r="T143" i="23"/>
  <c r="S143" i="23"/>
  <c r="R143" i="23"/>
  <c r="Y176" i="23"/>
  <c r="X176" i="23"/>
  <c r="W176" i="23"/>
  <c r="V176" i="23"/>
  <c r="Y175" i="23"/>
  <c r="X175" i="23"/>
  <c r="W175" i="23"/>
  <c r="V175" i="23"/>
  <c r="Y174" i="23"/>
  <c r="X174" i="23"/>
  <c r="W174" i="23"/>
  <c r="V174" i="23"/>
  <c r="Y173" i="23"/>
  <c r="X173" i="23"/>
  <c r="W173" i="23"/>
  <c r="V173" i="23"/>
  <c r="Y172" i="23"/>
  <c r="X172" i="23"/>
  <c r="W172" i="23"/>
  <c r="V172" i="23"/>
  <c r="Y171" i="23"/>
  <c r="X171" i="23"/>
  <c r="W171" i="23"/>
  <c r="V171" i="23"/>
  <c r="Y170" i="23"/>
  <c r="X170" i="23"/>
  <c r="W170" i="23"/>
  <c r="V170" i="23"/>
  <c r="Y169" i="23"/>
  <c r="X169" i="23"/>
  <c r="W169" i="23"/>
  <c r="V169" i="23"/>
  <c r="Y168" i="23"/>
  <c r="X168" i="23"/>
  <c r="W168" i="23"/>
  <c r="V168" i="23"/>
  <c r="Y167" i="23"/>
  <c r="X167" i="23"/>
  <c r="W167" i="23"/>
  <c r="V167" i="23"/>
  <c r="Y166" i="23"/>
  <c r="X166" i="23"/>
  <c r="W166" i="23"/>
  <c r="V166" i="23"/>
  <c r="Y165" i="23"/>
  <c r="X165" i="23"/>
  <c r="W165" i="23"/>
  <c r="V165" i="23"/>
  <c r="Y164" i="23"/>
  <c r="X164" i="23"/>
  <c r="W164" i="23"/>
  <c r="V164" i="23"/>
  <c r="Y163" i="23"/>
  <c r="X163" i="23"/>
  <c r="W163" i="23"/>
  <c r="V163" i="23"/>
  <c r="Y162" i="23"/>
  <c r="X162" i="23"/>
  <c r="W162" i="23"/>
  <c r="V162" i="23"/>
  <c r="Y161" i="23"/>
  <c r="X161" i="23"/>
  <c r="W161" i="23"/>
  <c r="V161" i="23"/>
  <c r="Y160" i="23"/>
  <c r="X160" i="23"/>
  <c r="W160" i="23"/>
  <c r="V160" i="23"/>
  <c r="Y159" i="23"/>
  <c r="X159" i="23"/>
  <c r="W159" i="23"/>
  <c r="V159" i="23"/>
  <c r="Y158" i="23"/>
  <c r="X158" i="23"/>
  <c r="W158" i="23"/>
  <c r="V158" i="23"/>
  <c r="Y157" i="23"/>
  <c r="X157" i="23"/>
  <c r="W157" i="23"/>
  <c r="V157" i="23"/>
  <c r="Y156" i="23"/>
  <c r="X156" i="23"/>
  <c r="W156" i="23"/>
  <c r="V156" i="23"/>
  <c r="Y155" i="23"/>
  <c r="X155" i="23"/>
  <c r="W155" i="23"/>
  <c r="V155" i="23"/>
  <c r="Y154" i="23"/>
  <c r="X154" i="23"/>
  <c r="W154" i="23"/>
  <c r="V154" i="23"/>
  <c r="Y153" i="23"/>
  <c r="X153" i="23"/>
  <c r="W153" i="23"/>
  <c r="V153" i="23"/>
  <c r="Y152" i="23"/>
  <c r="X152" i="23"/>
  <c r="W152" i="23"/>
  <c r="V152" i="23"/>
  <c r="Y151" i="23"/>
  <c r="X151" i="23"/>
  <c r="W151" i="23"/>
  <c r="V151" i="23"/>
  <c r="Y150" i="23"/>
  <c r="X150" i="23"/>
  <c r="W150" i="23"/>
  <c r="V150" i="23"/>
  <c r="Y149" i="23"/>
  <c r="X149" i="23"/>
  <c r="W149" i="23"/>
  <c r="V149" i="23"/>
  <c r="Y148" i="23"/>
  <c r="X148" i="23"/>
  <c r="W148" i="23"/>
  <c r="V148" i="23"/>
  <c r="Y143" i="23"/>
  <c r="X143" i="23"/>
  <c r="W143" i="23"/>
  <c r="V143" i="23"/>
  <c r="BQ176" i="55"/>
  <c r="BP176" i="55"/>
  <c r="BO176" i="55"/>
  <c r="BN176" i="55"/>
  <c r="BK176" i="55"/>
  <c r="BJ176" i="55"/>
  <c r="BI176" i="55"/>
  <c r="BH176" i="55"/>
  <c r="BE176" i="55"/>
  <c r="BD176" i="55"/>
  <c r="BC176" i="55"/>
  <c r="BB176" i="55"/>
  <c r="AY176" i="55"/>
  <c r="AX176" i="55"/>
  <c r="AW176" i="55"/>
  <c r="AV176" i="55"/>
  <c r="AS176" i="55"/>
  <c r="AR176" i="55"/>
  <c r="AQ176" i="55"/>
  <c r="AP176" i="55"/>
  <c r="AM176" i="55"/>
  <c r="AL176" i="55"/>
  <c r="AK176" i="55"/>
  <c r="AJ176" i="55"/>
  <c r="AG176" i="55"/>
  <c r="AF176" i="55"/>
  <c r="AE176" i="55"/>
  <c r="AD176" i="55"/>
  <c r="AA176" i="55"/>
  <c r="Z176" i="55"/>
  <c r="Y176" i="55"/>
  <c r="X176" i="55"/>
  <c r="U176" i="55"/>
  <c r="T176" i="55"/>
  <c r="S176" i="55"/>
  <c r="R176" i="55"/>
  <c r="O176" i="55"/>
  <c r="N176" i="55"/>
  <c r="M176" i="55"/>
  <c r="L176" i="55"/>
  <c r="I176" i="55"/>
  <c r="H176" i="55"/>
  <c r="G176" i="55"/>
  <c r="F176" i="55"/>
  <c r="BQ175" i="55"/>
  <c r="BP175" i="55"/>
  <c r="BO175" i="55"/>
  <c r="BN175" i="55"/>
  <c r="BK175" i="55"/>
  <c r="BJ175" i="55"/>
  <c r="BI175" i="55"/>
  <c r="BH175" i="55"/>
  <c r="BE175" i="55"/>
  <c r="BD175" i="55"/>
  <c r="BC175" i="55"/>
  <c r="BB175" i="55"/>
  <c r="AY175" i="55"/>
  <c r="AX175" i="55"/>
  <c r="AW175" i="55"/>
  <c r="AV175" i="55"/>
  <c r="AS175" i="55"/>
  <c r="AR175" i="55"/>
  <c r="AQ175" i="55"/>
  <c r="AP175" i="55"/>
  <c r="AM175" i="55"/>
  <c r="AL175" i="55"/>
  <c r="AK175" i="55"/>
  <c r="AJ175" i="55"/>
  <c r="AG175" i="55"/>
  <c r="AF175" i="55"/>
  <c r="AE175" i="55"/>
  <c r="AD175" i="55"/>
  <c r="AA175" i="55"/>
  <c r="Z175" i="55"/>
  <c r="Y175" i="55"/>
  <c r="X175" i="55"/>
  <c r="U175" i="55"/>
  <c r="T175" i="55"/>
  <c r="S175" i="55"/>
  <c r="R175" i="55"/>
  <c r="O175" i="55"/>
  <c r="N175" i="55"/>
  <c r="M175" i="55"/>
  <c r="L175" i="55"/>
  <c r="I175" i="55"/>
  <c r="H175" i="55"/>
  <c r="G175" i="55"/>
  <c r="F175" i="55"/>
  <c r="BQ174" i="55"/>
  <c r="BP174" i="55"/>
  <c r="BO174" i="55"/>
  <c r="BN174" i="55"/>
  <c r="BK174" i="55"/>
  <c r="BJ174" i="55"/>
  <c r="BI174" i="55"/>
  <c r="BH174" i="55"/>
  <c r="BE174" i="55"/>
  <c r="BD174" i="55"/>
  <c r="BC174" i="55"/>
  <c r="BB174" i="55"/>
  <c r="AY174" i="55"/>
  <c r="AX174" i="55"/>
  <c r="AW174" i="55"/>
  <c r="AV174" i="55"/>
  <c r="AS174" i="55"/>
  <c r="AR174" i="55"/>
  <c r="AQ174" i="55"/>
  <c r="AP174" i="55"/>
  <c r="AM174" i="55"/>
  <c r="AL174" i="55"/>
  <c r="AK174" i="55"/>
  <c r="AJ174" i="55"/>
  <c r="AG174" i="55"/>
  <c r="AF174" i="55"/>
  <c r="AE174" i="55"/>
  <c r="AD174" i="55"/>
  <c r="AA174" i="55"/>
  <c r="Z174" i="55"/>
  <c r="Y174" i="55"/>
  <c r="X174" i="55"/>
  <c r="U174" i="55"/>
  <c r="T174" i="55"/>
  <c r="S174" i="55"/>
  <c r="R174" i="55"/>
  <c r="O174" i="55"/>
  <c r="N174" i="55"/>
  <c r="M174" i="55"/>
  <c r="L174" i="55"/>
  <c r="P174" i="55" s="1"/>
  <c r="I174" i="55"/>
  <c r="H174" i="55"/>
  <c r="G174" i="55"/>
  <c r="F174" i="55"/>
  <c r="BQ173" i="55"/>
  <c r="BP173" i="55"/>
  <c r="BO173" i="55"/>
  <c r="BN173" i="55"/>
  <c r="BK173" i="55"/>
  <c r="BJ173" i="55"/>
  <c r="BI173" i="55"/>
  <c r="BH173" i="55"/>
  <c r="BE173" i="55"/>
  <c r="BD173" i="55"/>
  <c r="BC173" i="55"/>
  <c r="BB173" i="55"/>
  <c r="AY173" i="55"/>
  <c r="AX173" i="55"/>
  <c r="AW173" i="55"/>
  <c r="AV173" i="55"/>
  <c r="AS173" i="55"/>
  <c r="AR173" i="55"/>
  <c r="AQ173" i="55"/>
  <c r="AP173" i="55"/>
  <c r="AM173" i="55"/>
  <c r="AL173" i="55"/>
  <c r="AK173" i="55"/>
  <c r="AJ173" i="55"/>
  <c r="AN173" i="55" s="1"/>
  <c r="AG173" i="55"/>
  <c r="AF173" i="55"/>
  <c r="AE173" i="55"/>
  <c r="AD173" i="55"/>
  <c r="AA173" i="55"/>
  <c r="Z173" i="55"/>
  <c r="Y173" i="55"/>
  <c r="X173" i="55"/>
  <c r="U173" i="55"/>
  <c r="T173" i="55"/>
  <c r="S173" i="55"/>
  <c r="R173" i="55"/>
  <c r="O173" i="55"/>
  <c r="N173" i="55"/>
  <c r="M173" i="55"/>
  <c r="L173" i="55"/>
  <c r="I173" i="55"/>
  <c r="H173" i="55"/>
  <c r="G173" i="55"/>
  <c r="F173" i="55"/>
  <c r="BQ172" i="55"/>
  <c r="BP172" i="55"/>
  <c r="BO172" i="55"/>
  <c r="BN172" i="55"/>
  <c r="BK172" i="55"/>
  <c r="BJ172" i="55"/>
  <c r="BI172" i="55"/>
  <c r="BH172" i="55"/>
  <c r="BL172" i="55" s="1"/>
  <c r="BE172" i="55"/>
  <c r="BD172" i="55"/>
  <c r="BC172" i="55"/>
  <c r="BB172" i="55"/>
  <c r="AY172" i="55"/>
  <c r="AX172" i="55"/>
  <c r="AW172" i="55"/>
  <c r="AV172" i="55"/>
  <c r="AS172" i="55"/>
  <c r="AR172" i="55"/>
  <c r="AQ172" i="55"/>
  <c r="AP172" i="55"/>
  <c r="AM172" i="55"/>
  <c r="AL172" i="55"/>
  <c r="AK172" i="55"/>
  <c r="AJ172" i="55"/>
  <c r="AG172" i="55"/>
  <c r="AF172" i="55"/>
  <c r="AE172" i="55"/>
  <c r="AD172" i="55"/>
  <c r="AA172" i="55"/>
  <c r="Z172" i="55"/>
  <c r="Y172" i="55"/>
  <c r="X172" i="55"/>
  <c r="U172" i="55"/>
  <c r="T172" i="55"/>
  <c r="S172" i="55"/>
  <c r="R172" i="55"/>
  <c r="V172" i="55" s="1"/>
  <c r="O172" i="55"/>
  <c r="N172" i="55"/>
  <c r="M172" i="55"/>
  <c r="L172" i="55"/>
  <c r="I172" i="55"/>
  <c r="H172" i="55"/>
  <c r="G172" i="55"/>
  <c r="F172" i="55"/>
  <c r="BQ171" i="55"/>
  <c r="BP171" i="55"/>
  <c r="BO171" i="55"/>
  <c r="BN171" i="55"/>
  <c r="BK171" i="55"/>
  <c r="BJ171" i="55"/>
  <c r="BI171" i="55"/>
  <c r="BH171" i="55"/>
  <c r="BE171" i="55"/>
  <c r="BD171" i="55"/>
  <c r="BC171" i="55"/>
  <c r="BB171" i="55"/>
  <c r="AY171" i="55"/>
  <c r="AX171" i="55"/>
  <c r="AW171" i="55"/>
  <c r="AV171" i="55"/>
  <c r="AS171" i="55"/>
  <c r="AR171" i="55"/>
  <c r="AQ171" i="55"/>
  <c r="AP171" i="55"/>
  <c r="AT171" i="55" s="1"/>
  <c r="AM171" i="55"/>
  <c r="AL171" i="55"/>
  <c r="AK171" i="55"/>
  <c r="AJ171" i="55"/>
  <c r="AG171" i="55"/>
  <c r="AF171" i="55"/>
  <c r="AE171" i="55"/>
  <c r="AD171" i="55"/>
  <c r="AA171" i="55"/>
  <c r="Z171" i="55"/>
  <c r="Y171" i="55"/>
  <c r="X171" i="55"/>
  <c r="U171" i="55"/>
  <c r="T171" i="55"/>
  <c r="S171" i="55"/>
  <c r="R171" i="55"/>
  <c r="O171" i="55"/>
  <c r="N171" i="55"/>
  <c r="M171" i="55"/>
  <c r="L171" i="55"/>
  <c r="I171" i="55"/>
  <c r="H171" i="55"/>
  <c r="G171" i="55"/>
  <c r="F171" i="55"/>
  <c r="BQ170" i="55"/>
  <c r="BP170" i="55"/>
  <c r="BO170" i="55"/>
  <c r="BN170" i="55"/>
  <c r="BR170" i="55" s="1"/>
  <c r="BK170" i="55"/>
  <c r="BJ170" i="55"/>
  <c r="BI170" i="55"/>
  <c r="BH170" i="55"/>
  <c r="BE170" i="55"/>
  <c r="BD170" i="55"/>
  <c r="BC170" i="55"/>
  <c r="BB170" i="55"/>
  <c r="AY170" i="55"/>
  <c r="AX170" i="55"/>
  <c r="AW170" i="55"/>
  <c r="AV170" i="55"/>
  <c r="AS170" i="55"/>
  <c r="AR170" i="55"/>
  <c r="AQ170" i="55"/>
  <c r="AP170" i="55"/>
  <c r="AM170" i="55"/>
  <c r="AL170" i="55"/>
  <c r="AK170" i="55"/>
  <c r="AJ170" i="55"/>
  <c r="AG170" i="55"/>
  <c r="AF170" i="55"/>
  <c r="AE170" i="55"/>
  <c r="AD170" i="55"/>
  <c r="AA170" i="55"/>
  <c r="Z170" i="55"/>
  <c r="Y170" i="55"/>
  <c r="X170" i="55"/>
  <c r="AB170" i="55" s="1"/>
  <c r="U170" i="55"/>
  <c r="T170" i="55"/>
  <c r="S170" i="55"/>
  <c r="R170" i="55"/>
  <c r="O170" i="55"/>
  <c r="N170" i="55"/>
  <c r="M170" i="55"/>
  <c r="L170" i="55"/>
  <c r="I170" i="55"/>
  <c r="H170" i="55"/>
  <c r="G170" i="55"/>
  <c r="F170" i="55"/>
  <c r="BQ169" i="55"/>
  <c r="BP169" i="55"/>
  <c r="BO169" i="55"/>
  <c r="BN169" i="55"/>
  <c r="BK169" i="55"/>
  <c r="BJ169" i="55"/>
  <c r="BI169" i="55"/>
  <c r="BH169" i="55"/>
  <c r="BE169" i="55"/>
  <c r="BD169" i="55"/>
  <c r="BC169" i="55"/>
  <c r="BB169" i="55"/>
  <c r="AY169" i="55"/>
  <c r="AX169" i="55"/>
  <c r="AW169" i="55"/>
  <c r="AV169" i="55"/>
  <c r="AZ169" i="55" s="1"/>
  <c r="AS169" i="55"/>
  <c r="AR169" i="55"/>
  <c r="AQ169" i="55"/>
  <c r="AP169" i="55"/>
  <c r="AM169" i="55"/>
  <c r="AL169" i="55"/>
  <c r="AK169" i="55"/>
  <c r="AJ169" i="55"/>
  <c r="AG169" i="55"/>
  <c r="AF169" i="55"/>
  <c r="AE169" i="55"/>
  <c r="AD169" i="55"/>
  <c r="AA169" i="55"/>
  <c r="Z169" i="55"/>
  <c r="Y169" i="55"/>
  <c r="X169" i="55"/>
  <c r="U169" i="55"/>
  <c r="T169" i="55"/>
  <c r="S169" i="55"/>
  <c r="R169" i="55"/>
  <c r="O169" i="55"/>
  <c r="N169" i="55"/>
  <c r="M169" i="55"/>
  <c r="L169" i="55"/>
  <c r="I169" i="55"/>
  <c r="H169" i="55"/>
  <c r="G169" i="55"/>
  <c r="F169" i="55"/>
  <c r="BQ168" i="55"/>
  <c r="BP168" i="55"/>
  <c r="BO168" i="55"/>
  <c r="BN168" i="55"/>
  <c r="BK168" i="55"/>
  <c r="BJ168" i="55"/>
  <c r="BI168" i="55"/>
  <c r="BH168" i="55"/>
  <c r="BE168" i="55"/>
  <c r="BD168" i="55"/>
  <c r="BC168" i="55"/>
  <c r="BB168" i="55"/>
  <c r="AY168" i="55"/>
  <c r="AX168" i="55"/>
  <c r="AW168" i="55"/>
  <c r="AV168" i="55"/>
  <c r="AS168" i="55"/>
  <c r="AR168" i="55"/>
  <c r="AQ168" i="55"/>
  <c r="AP168" i="55"/>
  <c r="AM168" i="55"/>
  <c r="AL168" i="55"/>
  <c r="AK168" i="55"/>
  <c r="AJ168" i="55"/>
  <c r="AG168" i="55"/>
  <c r="AF168" i="55"/>
  <c r="AE168" i="55"/>
  <c r="AD168" i="55"/>
  <c r="AA168" i="55"/>
  <c r="Z168" i="55"/>
  <c r="Y168" i="55"/>
  <c r="X168" i="55"/>
  <c r="U168" i="55"/>
  <c r="T168" i="55"/>
  <c r="S168" i="55"/>
  <c r="R168" i="55"/>
  <c r="V168" i="55" s="1"/>
  <c r="O168" i="55"/>
  <c r="N168" i="55"/>
  <c r="M168" i="55"/>
  <c r="L168" i="55"/>
  <c r="I168" i="55"/>
  <c r="H168" i="55"/>
  <c r="G168" i="55"/>
  <c r="F168" i="55"/>
  <c r="BQ167" i="55"/>
  <c r="BP167" i="55"/>
  <c r="BO167" i="55"/>
  <c r="BN167" i="55"/>
  <c r="BK167" i="55"/>
  <c r="BJ167" i="55"/>
  <c r="BI167" i="55"/>
  <c r="BH167" i="55"/>
  <c r="BE167" i="55"/>
  <c r="BD167" i="55"/>
  <c r="BC167" i="55"/>
  <c r="BB167" i="55"/>
  <c r="AY167" i="55"/>
  <c r="AX167" i="55"/>
  <c r="AW167" i="55"/>
  <c r="AV167" i="55"/>
  <c r="AS167" i="55"/>
  <c r="AR167" i="55"/>
  <c r="AQ167" i="55"/>
  <c r="AP167" i="55"/>
  <c r="AM167" i="55"/>
  <c r="AL167" i="55"/>
  <c r="AK167" i="55"/>
  <c r="AJ167" i="55"/>
  <c r="AG167" i="55"/>
  <c r="AF167" i="55"/>
  <c r="AE167" i="55"/>
  <c r="AD167" i="55"/>
  <c r="AA167" i="55"/>
  <c r="Z167" i="55"/>
  <c r="Y167" i="55"/>
  <c r="X167" i="55"/>
  <c r="U167" i="55"/>
  <c r="T167" i="55"/>
  <c r="S167" i="55"/>
  <c r="R167" i="55"/>
  <c r="O167" i="55"/>
  <c r="N167" i="55"/>
  <c r="M167" i="55"/>
  <c r="L167" i="55"/>
  <c r="I167" i="55"/>
  <c r="H167" i="55"/>
  <c r="G167" i="55"/>
  <c r="F167" i="55"/>
  <c r="BQ166" i="55"/>
  <c r="BP166" i="55"/>
  <c r="BO166" i="55"/>
  <c r="BN166" i="55"/>
  <c r="BK166" i="55"/>
  <c r="BJ166" i="55"/>
  <c r="BI166" i="55"/>
  <c r="BH166" i="55"/>
  <c r="BE166" i="55"/>
  <c r="BD166" i="55"/>
  <c r="BC166" i="55"/>
  <c r="BB166" i="55"/>
  <c r="AY166" i="55"/>
  <c r="AX166" i="55"/>
  <c r="AW166" i="55"/>
  <c r="AV166" i="55"/>
  <c r="AS166" i="55"/>
  <c r="AR166" i="55"/>
  <c r="AQ166" i="55"/>
  <c r="AP166" i="55"/>
  <c r="AM166" i="55"/>
  <c r="AL166" i="55"/>
  <c r="AK166" i="55"/>
  <c r="AJ166" i="55"/>
  <c r="AG166" i="55"/>
  <c r="AF166" i="55"/>
  <c r="AE166" i="55"/>
  <c r="AD166" i="55"/>
  <c r="AA166" i="55"/>
  <c r="Z166" i="55"/>
  <c r="Y166" i="55"/>
  <c r="X166" i="55"/>
  <c r="U166" i="55"/>
  <c r="T166" i="55"/>
  <c r="S166" i="55"/>
  <c r="R166" i="55"/>
  <c r="O166" i="55"/>
  <c r="N166" i="55"/>
  <c r="M166" i="55"/>
  <c r="L166" i="55"/>
  <c r="I166" i="55"/>
  <c r="H166" i="55"/>
  <c r="G166" i="55"/>
  <c r="F166" i="55"/>
  <c r="BQ165" i="55"/>
  <c r="BP165" i="55"/>
  <c r="BO165" i="55"/>
  <c r="BN165" i="55"/>
  <c r="BK165" i="55"/>
  <c r="BJ165" i="55"/>
  <c r="BI165" i="55"/>
  <c r="BH165" i="55"/>
  <c r="BE165" i="55"/>
  <c r="BD165" i="55"/>
  <c r="BC165" i="55"/>
  <c r="BB165" i="55"/>
  <c r="AY165" i="55"/>
  <c r="AX165" i="55"/>
  <c r="AW165" i="55"/>
  <c r="AV165" i="55"/>
  <c r="AS165" i="55"/>
  <c r="AR165" i="55"/>
  <c r="AQ165" i="55"/>
  <c r="AP165" i="55"/>
  <c r="AM165" i="55"/>
  <c r="AL165" i="55"/>
  <c r="AK165" i="55"/>
  <c r="AJ165" i="55"/>
  <c r="AG165" i="55"/>
  <c r="AF165" i="55"/>
  <c r="AE165" i="55"/>
  <c r="AD165" i="55"/>
  <c r="AA165" i="55"/>
  <c r="Z165" i="55"/>
  <c r="Y165" i="55"/>
  <c r="X165" i="55"/>
  <c r="U165" i="55"/>
  <c r="T165" i="55"/>
  <c r="S165" i="55"/>
  <c r="R165" i="55"/>
  <c r="O165" i="55"/>
  <c r="N165" i="55"/>
  <c r="M165" i="55"/>
  <c r="L165" i="55"/>
  <c r="I165" i="55"/>
  <c r="H165" i="55"/>
  <c r="G165" i="55"/>
  <c r="F165" i="55"/>
  <c r="BQ164" i="55"/>
  <c r="BP164" i="55"/>
  <c r="BO164" i="55"/>
  <c r="BN164" i="55"/>
  <c r="BK164" i="55"/>
  <c r="BJ164" i="55"/>
  <c r="BI164" i="55"/>
  <c r="BH164" i="55"/>
  <c r="BE164" i="55"/>
  <c r="BD164" i="55"/>
  <c r="BC164" i="55"/>
  <c r="BB164" i="55"/>
  <c r="AY164" i="55"/>
  <c r="AX164" i="55"/>
  <c r="AW164" i="55"/>
  <c r="AV164" i="55"/>
  <c r="AS164" i="55"/>
  <c r="AR164" i="55"/>
  <c r="AQ164" i="55"/>
  <c r="AP164" i="55"/>
  <c r="AM164" i="55"/>
  <c r="AL164" i="55"/>
  <c r="AK164" i="55"/>
  <c r="AJ164" i="55"/>
  <c r="AG164" i="55"/>
  <c r="AF164" i="55"/>
  <c r="AE164" i="55"/>
  <c r="AD164" i="55"/>
  <c r="AA164" i="55"/>
  <c r="Z164" i="55"/>
  <c r="Y164" i="55"/>
  <c r="X164" i="55"/>
  <c r="U164" i="55"/>
  <c r="T164" i="55"/>
  <c r="S164" i="55"/>
  <c r="R164" i="55"/>
  <c r="O164" i="55"/>
  <c r="N164" i="55"/>
  <c r="M164" i="55"/>
  <c r="L164" i="55"/>
  <c r="I164" i="55"/>
  <c r="H164" i="55"/>
  <c r="G164" i="55"/>
  <c r="F164" i="55"/>
  <c r="BQ163" i="55"/>
  <c r="BP163" i="55"/>
  <c r="BO163" i="55"/>
  <c r="BN163" i="55"/>
  <c r="BK163" i="55"/>
  <c r="BJ163" i="55"/>
  <c r="BI163" i="55"/>
  <c r="BH163" i="55"/>
  <c r="BE163" i="55"/>
  <c r="BD163" i="55"/>
  <c r="BC163" i="55"/>
  <c r="BB163" i="55"/>
  <c r="AY163" i="55"/>
  <c r="AX163" i="55"/>
  <c r="AW163" i="55"/>
  <c r="AV163" i="55"/>
  <c r="AS163" i="55"/>
  <c r="AR163" i="55"/>
  <c r="AQ163" i="55"/>
  <c r="AP163" i="55"/>
  <c r="AM163" i="55"/>
  <c r="AL163" i="55"/>
  <c r="AK163" i="55"/>
  <c r="AJ163" i="55"/>
  <c r="AG163" i="55"/>
  <c r="AF163" i="55"/>
  <c r="AE163" i="55"/>
  <c r="AD163" i="55"/>
  <c r="AA163" i="55"/>
  <c r="Z163" i="55"/>
  <c r="Y163" i="55"/>
  <c r="X163" i="55"/>
  <c r="U163" i="55"/>
  <c r="T163" i="55"/>
  <c r="S163" i="55"/>
  <c r="R163" i="55"/>
  <c r="O163" i="55"/>
  <c r="N163" i="55"/>
  <c r="M163" i="55"/>
  <c r="L163" i="55"/>
  <c r="P163" i="55" s="1"/>
  <c r="I163" i="55"/>
  <c r="H163" i="55"/>
  <c r="G163" i="55"/>
  <c r="F163" i="55"/>
  <c r="BQ162" i="55"/>
  <c r="BP162" i="55"/>
  <c r="BO162" i="55"/>
  <c r="BN162" i="55"/>
  <c r="BK162" i="55"/>
  <c r="BJ162" i="55"/>
  <c r="BI162" i="55"/>
  <c r="BH162" i="55"/>
  <c r="BE162" i="55"/>
  <c r="BD162" i="55"/>
  <c r="BC162" i="55"/>
  <c r="BB162" i="55"/>
  <c r="AY162" i="55"/>
  <c r="AX162" i="55"/>
  <c r="AW162" i="55"/>
  <c r="AV162" i="55"/>
  <c r="AS162" i="55"/>
  <c r="AR162" i="55"/>
  <c r="AQ162" i="55"/>
  <c r="AP162" i="55"/>
  <c r="AM162" i="55"/>
  <c r="AL162" i="55"/>
  <c r="AK162" i="55"/>
  <c r="AJ162" i="55"/>
  <c r="AG162" i="55"/>
  <c r="AF162" i="55"/>
  <c r="AE162" i="55"/>
  <c r="AD162" i="55"/>
  <c r="AA162" i="55"/>
  <c r="Z162" i="55"/>
  <c r="Y162" i="55"/>
  <c r="X162" i="55"/>
  <c r="U162" i="55"/>
  <c r="T162" i="55"/>
  <c r="S162" i="55"/>
  <c r="R162" i="55"/>
  <c r="O162" i="55"/>
  <c r="N162" i="55"/>
  <c r="M162" i="55"/>
  <c r="L162" i="55"/>
  <c r="I162" i="55"/>
  <c r="H162" i="55"/>
  <c r="G162" i="55"/>
  <c r="F162" i="55"/>
  <c r="BQ161" i="55"/>
  <c r="BP161" i="55"/>
  <c r="BO161" i="55"/>
  <c r="BN161" i="55"/>
  <c r="BK161" i="55"/>
  <c r="BJ161" i="55"/>
  <c r="BI161" i="55"/>
  <c r="BH161" i="55"/>
  <c r="BL161" i="55" s="1"/>
  <c r="BE161" i="55"/>
  <c r="BD161" i="55"/>
  <c r="BC161" i="55"/>
  <c r="BB161" i="55"/>
  <c r="AY161" i="55"/>
  <c r="AX161" i="55"/>
  <c r="AW161" i="55"/>
  <c r="AV161" i="55"/>
  <c r="AS161" i="55"/>
  <c r="AR161" i="55"/>
  <c r="AQ161" i="55"/>
  <c r="AP161" i="55"/>
  <c r="AM161" i="55"/>
  <c r="AL161" i="55"/>
  <c r="AK161" i="55"/>
  <c r="AJ161" i="55"/>
  <c r="AG161" i="55"/>
  <c r="AF161" i="55"/>
  <c r="AE161" i="55"/>
  <c r="AD161" i="55"/>
  <c r="AA161" i="55"/>
  <c r="Z161" i="55"/>
  <c r="Y161" i="55"/>
  <c r="X161" i="55"/>
  <c r="U161" i="55"/>
  <c r="T161" i="55"/>
  <c r="S161" i="55"/>
  <c r="R161" i="55"/>
  <c r="O161" i="55"/>
  <c r="N161" i="55"/>
  <c r="M161" i="55"/>
  <c r="L161" i="55"/>
  <c r="I161" i="55"/>
  <c r="H161" i="55"/>
  <c r="G161" i="55"/>
  <c r="F161" i="55"/>
  <c r="BQ160" i="55"/>
  <c r="BP160" i="55"/>
  <c r="BO160" i="55"/>
  <c r="BN160" i="55"/>
  <c r="BK160" i="55"/>
  <c r="BJ160" i="55"/>
  <c r="BI160" i="55"/>
  <c r="BH160" i="55"/>
  <c r="BE160" i="55"/>
  <c r="BD160" i="55"/>
  <c r="BC160" i="55"/>
  <c r="BB160" i="55"/>
  <c r="AY160" i="55"/>
  <c r="AX160" i="55"/>
  <c r="AW160" i="55"/>
  <c r="AV160" i="55"/>
  <c r="AS160" i="55"/>
  <c r="AR160" i="55"/>
  <c r="AQ160" i="55"/>
  <c r="AP160" i="55"/>
  <c r="AT160" i="55" s="1"/>
  <c r="AM160" i="55"/>
  <c r="AL160" i="55"/>
  <c r="AK160" i="55"/>
  <c r="AJ160" i="55"/>
  <c r="AG160" i="55"/>
  <c r="AF160" i="55"/>
  <c r="AE160" i="55"/>
  <c r="AD160" i="55"/>
  <c r="AA160" i="55"/>
  <c r="Z160" i="55"/>
  <c r="Y160" i="55"/>
  <c r="X160" i="55"/>
  <c r="U160" i="55"/>
  <c r="T160" i="55"/>
  <c r="S160" i="55"/>
  <c r="R160" i="55"/>
  <c r="O160" i="55"/>
  <c r="N160" i="55"/>
  <c r="M160" i="55"/>
  <c r="L160" i="55"/>
  <c r="I160" i="55"/>
  <c r="H160" i="55"/>
  <c r="G160" i="55"/>
  <c r="F160" i="55"/>
  <c r="BQ159" i="55"/>
  <c r="BP159" i="55"/>
  <c r="BO159" i="55"/>
  <c r="BN159" i="55"/>
  <c r="BK159" i="55"/>
  <c r="BJ159" i="55"/>
  <c r="BI159" i="55"/>
  <c r="BH159" i="55"/>
  <c r="BE159" i="55"/>
  <c r="BD159" i="55"/>
  <c r="BC159" i="55"/>
  <c r="BB159" i="55"/>
  <c r="AY159" i="55"/>
  <c r="AX159" i="55"/>
  <c r="AW159" i="55"/>
  <c r="AV159" i="55"/>
  <c r="AS159" i="55"/>
  <c r="AR159" i="55"/>
  <c r="AQ159" i="55"/>
  <c r="AP159" i="55"/>
  <c r="AM159" i="55"/>
  <c r="AL159" i="55"/>
  <c r="AK159" i="55"/>
  <c r="AJ159" i="55"/>
  <c r="AG159" i="55"/>
  <c r="AF159" i="55"/>
  <c r="AE159" i="55"/>
  <c r="AD159" i="55"/>
  <c r="AA159" i="55"/>
  <c r="Z159" i="55"/>
  <c r="Y159" i="55"/>
  <c r="X159" i="55"/>
  <c r="U159" i="55"/>
  <c r="T159" i="55"/>
  <c r="S159" i="55"/>
  <c r="R159" i="55"/>
  <c r="O159" i="55"/>
  <c r="N159" i="55"/>
  <c r="M159" i="55"/>
  <c r="L159" i="55"/>
  <c r="I159" i="55"/>
  <c r="H159" i="55"/>
  <c r="G159" i="55"/>
  <c r="F159" i="55"/>
  <c r="BQ158" i="55"/>
  <c r="BP158" i="55"/>
  <c r="BO158" i="55"/>
  <c r="BN158" i="55"/>
  <c r="BK158" i="55"/>
  <c r="BJ158" i="55"/>
  <c r="BI158" i="55"/>
  <c r="BH158" i="55"/>
  <c r="BE158" i="55"/>
  <c r="BD158" i="55"/>
  <c r="BC158" i="55"/>
  <c r="BB158" i="55"/>
  <c r="AY158" i="55"/>
  <c r="AX158" i="55"/>
  <c r="AW158" i="55"/>
  <c r="AV158" i="55"/>
  <c r="AS158" i="55"/>
  <c r="AR158" i="55"/>
  <c r="AQ158" i="55"/>
  <c r="AP158" i="55"/>
  <c r="AM158" i="55"/>
  <c r="AL158" i="55"/>
  <c r="AK158" i="55"/>
  <c r="AJ158" i="55"/>
  <c r="AG158" i="55"/>
  <c r="AF158" i="55"/>
  <c r="AE158" i="55"/>
  <c r="AD158" i="55"/>
  <c r="AA158" i="55"/>
  <c r="Z158" i="55"/>
  <c r="Y158" i="55"/>
  <c r="X158" i="55"/>
  <c r="U158" i="55"/>
  <c r="T158" i="55"/>
  <c r="S158" i="55"/>
  <c r="R158" i="55"/>
  <c r="O158" i="55"/>
  <c r="N158" i="55"/>
  <c r="M158" i="55"/>
  <c r="L158" i="55"/>
  <c r="I158" i="55"/>
  <c r="H158" i="55"/>
  <c r="G158" i="55"/>
  <c r="F158" i="55"/>
  <c r="J158" i="55" s="1"/>
  <c r="BQ157" i="55"/>
  <c r="BP157" i="55"/>
  <c r="BO157" i="55"/>
  <c r="BN157" i="55"/>
  <c r="BK157" i="55"/>
  <c r="BJ157" i="55"/>
  <c r="BI157" i="55"/>
  <c r="BH157" i="55"/>
  <c r="BE157" i="55"/>
  <c r="BD157" i="55"/>
  <c r="BC157" i="55"/>
  <c r="BB157" i="55"/>
  <c r="AY157" i="55"/>
  <c r="AX157" i="55"/>
  <c r="AW157" i="55"/>
  <c r="AV157" i="55"/>
  <c r="AS157" i="55"/>
  <c r="AR157" i="55"/>
  <c r="AQ157" i="55"/>
  <c r="AP157" i="55"/>
  <c r="AM157" i="55"/>
  <c r="AL157" i="55"/>
  <c r="AK157" i="55"/>
  <c r="AJ157" i="55"/>
  <c r="AG157" i="55"/>
  <c r="AF157" i="55"/>
  <c r="AE157" i="55"/>
  <c r="AD157" i="55"/>
  <c r="AA157" i="55"/>
  <c r="Z157" i="55"/>
  <c r="Y157" i="55"/>
  <c r="X157" i="55"/>
  <c r="U157" i="55"/>
  <c r="T157" i="55"/>
  <c r="S157" i="55"/>
  <c r="R157" i="55"/>
  <c r="O157" i="55"/>
  <c r="N157" i="55"/>
  <c r="M157" i="55"/>
  <c r="L157" i="55"/>
  <c r="I157" i="55"/>
  <c r="H157" i="55"/>
  <c r="G157" i="55"/>
  <c r="F157" i="55"/>
  <c r="BQ156" i="55"/>
  <c r="BP156" i="55"/>
  <c r="BO156" i="55"/>
  <c r="BN156" i="55"/>
  <c r="BK156" i="55"/>
  <c r="BJ156" i="55"/>
  <c r="BI156" i="55"/>
  <c r="BH156" i="55"/>
  <c r="BE156" i="55"/>
  <c r="BD156" i="55"/>
  <c r="BC156" i="55"/>
  <c r="BB156" i="55"/>
  <c r="AY156" i="55"/>
  <c r="AX156" i="55"/>
  <c r="AW156" i="55"/>
  <c r="AV156" i="55"/>
  <c r="AS156" i="55"/>
  <c r="AR156" i="55"/>
  <c r="AQ156" i="55"/>
  <c r="AP156" i="55"/>
  <c r="AM156" i="55"/>
  <c r="AL156" i="55"/>
  <c r="AK156" i="55"/>
  <c r="AJ156" i="55"/>
  <c r="AG156" i="55"/>
  <c r="AF156" i="55"/>
  <c r="AE156" i="55"/>
  <c r="AD156" i="55"/>
  <c r="AA156" i="55"/>
  <c r="Z156" i="55"/>
  <c r="Y156" i="55"/>
  <c r="X156" i="55"/>
  <c r="U156" i="55"/>
  <c r="T156" i="55"/>
  <c r="S156" i="55"/>
  <c r="R156" i="55"/>
  <c r="O156" i="55"/>
  <c r="N156" i="55"/>
  <c r="M156" i="55"/>
  <c r="L156" i="55"/>
  <c r="I156" i="55"/>
  <c r="H156" i="55"/>
  <c r="G156" i="55"/>
  <c r="F156" i="55"/>
  <c r="BQ155" i="55"/>
  <c r="BP155" i="55"/>
  <c r="BO155" i="55"/>
  <c r="BN155" i="55"/>
  <c r="BK155" i="55"/>
  <c r="BJ155" i="55"/>
  <c r="BI155" i="55"/>
  <c r="BH155" i="55"/>
  <c r="BE155" i="55"/>
  <c r="BD155" i="55"/>
  <c r="BC155" i="55"/>
  <c r="BB155" i="55"/>
  <c r="AY155" i="55"/>
  <c r="AX155" i="55"/>
  <c r="AW155" i="55"/>
  <c r="AV155" i="55"/>
  <c r="AS155" i="55"/>
  <c r="AR155" i="55"/>
  <c r="AQ155" i="55"/>
  <c r="AP155" i="55"/>
  <c r="AM155" i="55"/>
  <c r="AL155" i="55"/>
  <c r="AK155" i="55"/>
  <c r="AJ155" i="55"/>
  <c r="AN155" i="55" s="1"/>
  <c r="AG155" i="55"/>
  <c r="AF155" i="55"/>
  <c r="AE155" i="55"/>
  <c r="AD155" i="55"/>
  <c r="AA155" i="55"/>
  <c r="Z155" i="55"/>
  <c r="Y155" i="55"/>
  <c r="X155" i="55"/>
  <c r="U155" i="55"/>
  <c r="T155" i="55"/>
  <c r="S155" i="55"/>
  <c r="R155" i="55"/>
  <c r="O155" i="55"/>
  <c r="N155" i="55"/>
  <c r="M155" i="55"/>
  <c r="L155" i="55"/>
  <c r="I155" i="55"/>
  <c r="H155" i="55"/>
  <c r="G155" i="55"/>
  <c r="F155" i="55"/>
  <c r="BQ154" i="55"/>
  <c r="BP154" i="55"/>
  <c r="BO154" i="55"/>
  <c r="BN154" i="55"/>
  <c r="BK154" i="55"/>
  <c r="BJ154" i="55"/>
  <c r="BI154" i="55"/>
  <c r="BH154" i="55"/>
  <c r="BE154" i="55"/>
  <c r="BD154" i="55"/>
  <c r="BC154" i="55"/>
  <c r="BB154" i="55"/>
  <c r="AY154" i="55"/>
  <c r="AX154" i="55"/>
  <c r="AW154" i="55"/>
  <c r="AV154" i="55"/>
  <c r="AS154" i="55"/>
  <c r="AR154" i="55"/>
  <c r="AQ154" i="55"/>
  <c r="AP154" i="55"/>
  <c r="AM154" i="55"/>
  <c r="AL154" i="55"/>
  <c r="AK154" i="55"/>
  <c r="AJ154" i="55"/>
  <c r="AG154" i="55"/>
  <c r="AF154" i="55"/>
  <c r="AE154" i="55"/>
  <c r="AD154" i="55"/>
  <c r="AA154" i="55"/>
  <c r="Z154" i="55"/>
  <c r="Y154" i="55"/>
  <c r="X154" i="55"/>
  <c r="U154" i="55"/>
  <c r="T154" i="55"/>
  <c r="S154" i="55"/>
  <c r="R154" i="55"/>
  <c r="O154" i="55"/>
  <c r="N154" i="55"/>
  <c r="M154" i="55"/>
  <c r="L154" i="55"/>
  <c r="I154" i="55"/>
  <c r="H154" i="55"/>
  <c r="G154" i="55"/>
  <c r="F154" i="55"/>
  <c r="BQ153" i="55"/>
  <c r="BP153" i="55"/>
  <c r="BO153" i="55"/>
  <c r="BN153" i="55"/>
  <c r="BK153" i="55"/>
  <c r="BJ153" i="55"/>
  <c r="BI153" i="55"/>
  <c r="BH153" i="55"/>
  <c r="BE153" i="55"/>
  <c r="BD153" i="55"/>
  <c r="BC153" i="55"/>
  <c r="BB153" i="55"/>
  <c r="AY153" i="55"/>
  <c r="AX153" i="55"/>
  <c r="AW153" i="55"/>
  <c r="AV153" i="55"/>
  <c r="AS153" i="55"/>
  <c r="AR153" i="55"/>
  <c r="AQ153" i="55"/>
  <c r="AP153" i="55"/>
  <c r="AM153" i="55"/>
  <c r="AL153" i="55"/>
  <c r="AK153" i="55"/>
  <c r="AJ153" i="55"/>
  <c r="AG153" i="55"/>
  <c r="AF153" i="55"/>
  <c r="AE153" i="55"/>
  <c r="AD153" i="55"/>
  <c r="AA153" i="55"/>
  <c r="Z153" i="55"/>
  <c r="Y153" i="55"/>
  <c r="X153" i="55"/>
  <c r="U153" i="55"/>
  <c r="T153" i="55"/>
  <c r="S153" i="55"/>
  <c r="R153" i="55"/>
  <c r="O153" i="55"/>
  <c r="N153" i="55"/>
  <c r="M153" i="55"/>
  <c r="L153" i="55"/>
  <c r="I153" i="55"/>
  <c r="H153" i="55"/>
  <c r="G153" i="55"/>
  <c r="F153" i="55"/>
  <c r="BQ152" i="55"/>
  <c r="BP152" i="55"/>
  <c r="BO152" i="55"/>
  <c r="BN152" i="55"/>
  <c r="BK152" i="55"/>
  <c r="BJ152" i="55"/>
  <c r="BI152" i="55"/>
  <c r="BH152" i="55"/>
  <c r="BE152" i="55"/>
  <c r="BD152" i="55"/>
  <c r="BC152" i="55"/>
  <c r="BB152" i="55"/>
  <c r="AY152" i="55"/>
  <c r="AX152" i="55"/>
  <c r="AW152" i="55"/>
  <c r="AV152" i="55"/>
  <c r="AS152" i="55"/>
  <c r="AR152" i="55"/>
  <c r="AQ152" i="55"/>
  <c r="AP152" i="55"/>
  <c r="AM152" i="55"/>
  <c r="AL152" i="55"/>
  <c r="AK152" i="55"/>
  <c r="AJ152" i="55"/>
  <c r="AG152" i="55"/>
  <c r="AF152" i="55"/>
  <c r="AE152" i="55"/>
  <c r="AD152" i="55"/>
  <c r="AA152" i="55"/>
  <c r="Z152" i="55"/>
  <c r="Y152" i="55"/>
  <c r="X152" i="55"/>
  <c r="U152" i="55"/>
  <c r="T152" i="55"/>
  <c r="S152" i="55"/>
  <c r="R152" i="55"/>
  <c r="O152" i="55"/>
  <c r="N152" i="55"/>
  <c r="M152" i="55"/>
  <c r="L152" i="55"/>
  <c r="I152" i="55"/>
  <c r="H152" i="55"/>
  <c r="G152" i="55"/>
  <c r="F152" i="55"/>
  <c r="BQ151" i="55"/>
  <c r="BP151" i="55"/>
  <c r="BO151" i="55"/>
  <c r="BN151" i="55"/>
  <c r="BK151" i="55"/>
  <c r="BJ151" i="55"/>
  <c r="BI151" i="55"/>
  <c r="BH151" i="55"/>
  <c r="BE151" i="55"/>
  <c r="BD151" i="55"/>
  <c r="BC151" i="55"/>
  <c r="BB151" i="55"/>
  <c r="AY151" i="55"/>
  <c r="AX151" i="55"/>
  <c r="AW151" i="55"/>
  <c r="AV151" i="55"/>
  <c r="AS151" i="55"/>
  <c r="AR151" i="55"/>
  <c r="AQ151" i="55"/>
  <c r="AP151" i="55"/>
  <c r="AM151" i="55"/>
  <c r="AL151" i="55"/>
  <c r="AK151" i="55"/>
  <c r="AJ151" i="55"/>
  <c r="AG151" i="55"/>
  <c r="AF151" i="55"/>
  <c r="AE151" i="55"/>
  <c r="AD151" i="55"/>
  <c r="AA151" i="55"/>
  <c r="Z151" i="55"/>
  <c r="Y151" i="55"/>
  <c r="X151" i="55"/>
  <c r="U151" i="55"/>
  <c r="T151" i="55"/>
  <c r="S151" i="55"/>
  <c r="R151" i="55"/>
  <c r="O151" i="55"/>
  <c r="N151" i="55"/>
  <c r="M151" i="55"/>
  <c r="L151" i="55"/>
  <c r="I151" i="55"/>
  <c r="H151" i="55"/>
  <c r="G151" i="55"/>
  <c r="F151" i="55"/>
  <c r="BQ150" i="55"/>
  <c r="BP150" i="55"/>
  <c r="BO150" i="55"/>
  <c r="BN150" i="55"/>
  <c r="BK150" i="55"/>
  <c r="BJ150" i="55"/>
  <c r="BI150" i="55"/>
  <c r="BH150" i="55"/>
  <c r="BE150" i="55"/>
  <c r="BD150" i="55"/>
  <c r="BC150" i="55"/>
  <c r="BB150" i="55"/>
  <c r="AY150" i="55"/>
  <c r="AX150" i="55"/>
  <c r="AW150" i="55"/>
  <c r="AV150" i="55"/>
  <c r="AS150" i="55"/>
  <c r="AR150" i="55"/>
  <c r="AQ150" i="55"/>
  <c r="AP150" i="55"/>
  <c r="AM150" i="55"/>
  <c r="AL150" i="55"/>
  <c r="AK150" i="55"/>
  <c r="AJ150" i="55"/>
  <c r="AG150" i="55"/>
  <c r="AF150" i="55"/>
  <c r="AE150" i="55"/>
  <c r="AD150" i="55"/>
  <c r="AA150" i="55"/>
  <c r="Z150" i="55"/>
  <c r="Y150" i="55"/>
  <c r="X150" i="55"/>
  <c r="U150" i="55"/>
  <c r="T150" i="55"/>
  <c r="S150" i="55"/>
  <c r="R150" i="55"/>
  <c r="O150" i="55"/>
  <c r="N150" i="55"/>
  <c r="M150" i="55"/>
  <c r="L150" i="55"/>
  <c r="I150" i="55"/>
  <c r="H150" i="55"/>
  <c r="G150" i="55"/>
  <c r="F150" i="55"/>
  <c r="BQ149" i="55"/>
  <c r="BP149" i="55"/>
  <c r="BO149" i="55"/>
  <c r="BN149" i="55"/>
  <c r="BR149" i="55" s="1"/>
  <c r="BK149" i="55"/>
  <c r="BJ149" i="55"/>
  <c r="BI149" i="55"/>
  <c r="BH149" i="55"/>
  <c r="BE149" i="55"/>
  <c r="BD149" i="55"/>
  <c r="BC149" i="55"/>
  <c r="BB149" i="55"/>
  <c r="AY149" i="55"/>
  <c r="AX149" i="55"/>
  <c r="AW149" i="55"/>
  <c r="AV149" i="55"/>
  <c r="AS149" i="55"/>
  <c r="AR149" i="55"/>
  <c r="AQ149" i="55"/>
  <c r="AP149" i="55"/>
  <c r="AM149" i="55"/>
  <c r="AL149" i="55"/>
  <c r="AK149" i="55"/>
  <c r="AJ149" i="55"/>
  <c r="AG149" i="55"/>
  <c r="AF149" i="55"/>
  <c r="AE149" i="55"/>
  <c r="AD149" i="55"/>
  <c r="AA149" i="55"/>
  <c r="Z149" i="55"/>
  <c r="Y149" i="55"/>
  <c r="X149" i="55"/>
  <c r="U149" i="55"/>
  <c r="T149" i="55"/>
  <c r="S149" i="55"/>
  <c r="R149" i="55"/>
  <c r="O149" i="55"/>
  <c r="N149" i="55"/>
  <c r="M149" i="55"/>
  <c r="L149" i="55"/>
  <c r="I149" i="55"/>
  <c r="H149" i="55"/>
  <c r="G149" i="55"/>
  <c r="F149" i="55"/>
  <c r="BQ148" i="55"/>
  <c r="BP148" i="55"/>
  <c r="BO148" i="55"/>
  <c r="BN148" i="55"/>
  <c r="BK148" i="55"/>
  <c r="BJ148" i="55"/>
  <c r="BI148" i="55"/>
  <c r="BH148" i="55"/>
  <c r="BE148" i="55"/>
  <c r="BD148" i="55"/>
  <c r="BC148" i="55"/>
  <c r="BB148" i="55"/>
  <c r="AY148" i="55"/>
  <c r="AX148" i="55"/>
  <c r="AW148" i="55"/>
  <c r="AV148" i="55"/>
  <c r="AZ148" i="55" s="1"/>
  <c r="AS148" i="55"/>
  <c r="AR148" i="55"/>
  <c r="AQ148" i="55"/>
  <c r="AP148" i="55"/>
  <c r="AM148" i="55"/>
  <c r="AL148" i="55"/>
  <c r="AK148" i="55"/>
  <c r="AJ148" i="55"/>
  <c r="AG148" i="55"/>
  <c r="AF148" i="55"/>
  <c r="AE148" i="55"/>
  <c r="AD148" i="55"/>
  <c r="AA148" i="55"/>
  <c r="Z148" i="55"/>
  <c r="Y148" i="55"/>
  <c r="X148" i="55"/>
  <c r="U148" i="55"/>
  <c r="T148" i="55"/>
  <c r="S148" i="55"/>
  <c r="R148" i="55"/>
  <c r="O148" i="55"/>
  <c r="N148" i="55"/>
  <c r="M148" i="55"/>
  <c r="L148" i="55"/>
  <c r="I148" i="55"/>
  <c r="H148" i="55"/>
  <c r="G148" i="55"/>
  <c r="F148" i="55"/>
  <c r="J148" i="55" s="1"/>
  <c r="BQ143" i="55"/>
  <c r="BP143" i="55"/>
  <c r="BO143" i="55"/>
  <c r="BN143" i="55"/>
  <c r="BK143" i="55"/>
  <c r="BJ143" i="55"/>
  <c r="BI143" i="55"/>
  <c r="BH143" i="55"/>
  <c r="BE143" i="55"/>
  <c r="BD143" i="55"/>
  <c r="BC143" i="55"/>
  <c r="BB143" i="55"/>
  <c r="AY143" i="55"/>
  <c r="AX143" i="55"/>
  <c r="AW143" i="55"/>
  <c r="AV143" i="55"/>
  <c r="AS143" i="55"/>
  <c r="AR143" i="55"/>
  <c r="AQ143" i="55"/>
  <c r="AP143" i="55"/>
  <c r="AM143" i="55"/>
  <c r="AL143" i="55"/>
  <c r="AK143" i="55"/>
  <c r="AJ143" i="55"/>
  <c r="AG143" i="55"/>
  <c r="AF143" i="55"/>
  <c r="AE143" i="55"/>
  <c r="AD143" i="55"/>
  <c r="AA143" i="55"/>
  <c r="Z143" i="55"/>
  <c r="Y143" i="55"/>
  <c r="X143" i="55"/>
  <c r="U143" i="55"/>
  <c r="T143" i="55"/>
  <c r="S143" i="55"/>
  <c r="R143" i="55"/>
  <c r="O143" i="55"/>
  <c r="N143" i="55"/>
  <c r="M143" i="55"/>
  <c r="L143" i="55"/>
  <c r="I143" i="55"/>
  <c r="H143" i="55"/>
  <c r="G143" i="55"/>
  <c r="F143" i="55"/>
  <c r="BR142" i="55"/>
  <c r="BL142" i="55"/>
  <c r="BF142" i="55"/>
  <c r="AZ142" i="55"/>
  <c r="AT142" i="55"/>
  <c r="AN142" i="55"/>
  <c r="AH142" i="55"/>
  <c r="AB142" i="55"/>
  <c r="V142" i="55"/>
  <c r="P142" i="55"/>
  <c r="J142" i="55"/>
  <c r="BR141" i="55"/>
  <c r="BL141" i="55"/>
  <c r="BF141" i="55"/>
  <c r="AZ141" i="55"/>
  <c r="AT141" i="55"/>
  <c r="AN141" i="55"/>
  <c r="AH141" i="55"/>
  <c r="AB141" i="55"/>
  <c r="V141" i="55"/>
  <c r="P141" i="55"/>
  <c r="J141" i="55"/>
  <c r="BR140" i="55"/>
  <c r="BL140" i="55"/>
  <c r="BF140" i="55"/>
  <c r="AZ140" i="55"/>
  <c r="AT140" i="55"/>
  <c r="AN140" i="55"/>
  <c r="AH140" i="55"/>
  <c r="AB140" i="55"/>
  <c r="V140" i="55"/>
  <c r="P140" i="55"/>
  <c r="J140" i="55"/>
  <c r="BR139" i="55"/>
  <c r="BL139" i="55"/>
  <c r="BF139" i="55"/>
  <c r="AZ139" i="55"/>
  <c r="AT139" i="55"/>
  <c r="AN139" i="55"/>
  <c r="AH139" i="55"/>
  <c r="AB139" i="55"/>
  <c r="V139" i="55"/>
  <c r="P139" i="55"/>
  <c r="J139" i="55"/>
  <c r="BR138" i="55"/>
  <c r="BL138" i="55"/>
  <c r="BF138" i="55"/>
  <c r="AZ138" i="55"/>
  <c r="AT138" i="55"/>
  <c r="AN138" i="55"/>
  <c r="AH138" i="55"/>
  <c r="AB138" i="55"/>
  <c r="V138" i="55"/>
  <c r="P138" i="55"/>
  <c r="J138" i="55"/>
  <c r="BR137" i="55"/>
  <c r="BL137" i="55"/>
  <c r="BF137" i="55"/>
  <c r="AZ137" i="55"/>
  <c r="AT137" i="55"/>
  <c r="AN137" i="55"/>
  <c r="AH137" i="55"/>
  <c r="AB137" i="55"/>
  <c r="V137" i="55"/>
  <c r="P137" i="55"/>
  <c r="J137" i="55"/>
  <c r="BR136" i="55"/>
  <c r="BL136" i="55"/>
  <c r="BF136" i="55"/>
  <c r="AZ136" i="55"/>
  <c r="AT136" i="55"/>
  <c r="AN136" i="55"/>
  <c r="AH136" i="55"/>
  <c r="AB136" i="55"/>
  <c r="V136" i="55"/>
  <c r="P136" i="55"/>
  <c r="J136" i="55"/>
  <c r="BR135" i="55"/>
  <c r="BL135" i="55"/>
  <c r="BF135" i="55"/>
  <c r="AZ135" i="55"/>
  <c r="AT135" i="55"/>
  <c r="AN135" i="55"/>
  <c r="AH135" i="55"/>
  <c r="AB135" i="55"/>
  <c r="V135" i="55"/>
  <c r="P135" i="55"/>
  <c r="J135" i="55"/>
  <c r="BR134" i="55"/>
  <c r="BL134" i="55"/>
  <c r="BF134" i="55"/>
  <c r="AZ134" i="55"/>
  <c r="AT134" i="55"/>
  <c r="AN134" i="55"/>
  <c r="AH134" i="55"/>
  <c r="AB134" i="55"/>
  <c r="V134" i="55"/>
  <c r="P134" i="55"/>
  <c r="J134" i="55"/>
  <c r="BR133" i="55"/>
  <c r="BL133" i="55"/>
  <c r="BF133" i="55"/>
  <c r="AZ133" i="55"/>
  <c r="AT133" i="55"/>
  <c r="AN133" i="55"/>
  <c r="AH133" i="55"/>
  <c r="AB133" i="55"/>
  <c r="V133" i="55"/>
  <c r="P133" i="55"/>
  <c r="J133" i="55"/>
  <c r="BR132" i="55"/>
  <c r="BL132" i="55"/>
  <c r="BF132" i="55"/>
  <c r="AZ132" i="55"/>
  <c r="AT132" i="55"/>
  <c r="AN132" i="55"/>
  <c r="AH132" i="55"/>
  <c r="AB132" i="55"/>
  <c r="V132" i="55"/>
  <c r="P132" i="55"/>
  <c r="J132" i="55"/>
  <c r="BR131" i="55"/>
  <c r="BL131" i="55"/>
  <c r="BF131" i="55"/>
  <c r="AZ131" i="55"/>
  <c r="AT131" i="55"/>
  <c r="AN131" i="55"/>
  <c r="AH131" i="55"/>
  <c r="AB131" i="55"/>
  <c r="V131" i="55"/>
  <c r="P131" i="55"/>
  <c r="J131" i="55"/>
  <c r="BR130" i="55"/>
  <c r="BL130" i="55"/>
  <c r="BF130" i="55"/>
  <c r="AZ130" i="55"/>
  <c r="AT130" i="55"/>
  <c r="AN130" i="55"/>
  <c r="AH130" i="55"/>
  <c r="AB130" i="55"/>
  <c r="V130" i="55"/>
  <c r="P130" i="55"/>
  <c r="J130" i="55"/>
  <c r="BR129" i="55"/>
  <c r="BL129" i="55"/>
  <c r="BF129" i="55"/>
  <c r="AZ129" i="55"/>
  <c r="AT129" i="55"/>
  <c r="AN129" i="55"/>
  <c r="AH129" i="55"/>
  <c r="AB129" i="55"/>
  <c r="V129" i="55"/>
  <c r="P129" i="55"/>
  <c r="J129" i="55"/>
  <c r="BR128" i="55"/>
  <c r="BL128" i="55"/>
  <c r="BF128" i="55"/>
  <c r="AZ128" i="55"/>
  <c r="AT128" i="55"/>
  <c r="AN128" i="55"/>
  <c r="AH128" i="55"/>
  <c r="AB128" i="55"/>
  <c r="V128" i="55"/>
  <c r="P128" i="55"/>
  <c r="J128" i="55"/>
  <c r="BR127" i="55"/>
  <c r="BL127" i="55"/>
  <c r="BF127" i="55"/>
  <c r="AZ127" i="55"/>
  <c r="AT127" i="55"/>
  <c r="AN127" i="55"/>
  <c r="AH127" i="55"/>
  <c r="AB127" i="55"/>
  <c r="V127" i="55"/>
  <c r="P127" i="55"/>
  <c r="J127" i="55"/>
  <c r="BR126" i="55"/>
  <c r="BL126" i="55"/>
  <c r="BF126" i="55"/>
  <c r="AZ126" i="55"/>
  <c r="AT126" i="55"/>
  <c r="AN126" i="55"/>
  <c r="AH126" i="55"/>
  <c r="AB126" i="55"/>
  <c r="V126" i="55"/>
  <c r="P126" i="55"/>
  <c r="J126" i="55"/>
  <c r="BR125" i="55"/>
  <c r="BL125" i="55"/>
  <c r="BF125" i="55"/>
  <c r="AZ125" i="55"/>
  <c r="AT125" i="55"/>
  <c r="AN125" i="55"/>
  <c r="AH125" i="55"/>
  <c r="AB125" i="55"/>
  <c r="V125" i="55"/>
  <c r="P125" i="55"/>
  <c r="J125" i="55"/>
  <c r="BR124" i="55"/>
  <c r="BL124" i="55"/>
  <c r="BF124" i="55"/>
  <c r="AZ124" i="55"/>
  <c r="AT124" i="55"/>
  <c r="AN124" i="55"/>
  <c r="AH124" i="55"/>
  <c r="AB124" i="55"/>
  <c r="V124" i="55"/>
  <c r="P124" i="55"/>
  <c r="J124" i="55"/>
  <c r="BR123" i="55"/>
  <c r="BL123" i="55"/>
  <c r="BF123" i="55"/>
  <c r="AZ123" i="55"/>
  <c r="AT123" i="55"/>
  <c r="AN123" i="55"/>
  <c r="AH123" i="55"/>
  <c r="AB123" i="55"/>
  <c r="V123" i="55"/>
  <c r="P123" i="55"/>
  <c r="J123" i="55"/>
  <c r="BR122" i="55"/>
  <c r="BL122" i="55"/>
  <c r="BF122" i="55"/>
  <c r="AZ122" i="55"/>
  <c r="AT122" i="55"/>
  <c r="AN122" i="55"/>
  <c r="AH122" i="55"/>
  <c r="AB122" i="55"/>
  <c r="V122" i="55"/>
  <c r="P122" i="55"/>
  <c r="J122" i="55"/>
  <c r="BR121" i="55"/>
  <c r="BL121" i="55"/>
  <c r="BF121" i="55"/>
  <c r="AZ121" i="55"/>
  <c r="AT121" i="55"/>
  <c r="AN121" i="55"/>
  <c r="AH121" i="55"/>
  <c r="AB121" i="55"/>
  <c r="V121" i="55"/>
  <c r="P121" i="55"/>
  <c r="J121" i="55"/>
  <c r="BR120" i="55"/>
  <c r="BL120" i="55"/>
  <c r="BF120" i="55"/>
  <c r="AZ120" i="55"/>
  <c r="AT120" i="55"/>
  <c r="AN120" i="55"/>
  <c r="AH120" i="55"/>
  <c r="AB120" i="55"/>
  <c r="V120" i="55"/>
  <c r="P120" i="55"/>
  <c r="J120" i="55"/>
  <c r="BR119" i="55"/>
  <c r="BL119" i="55"/>
  <c r="BF119" i="55"/>
  <c r="AZ119" i="55"/>
  <c r="AT119" i="55"/>
  <c r="AN119" i="55"/>
  <c r="AH119" i="55"/>
  <c r="AB119" i="55"/>
  <c r="V119" i="55"/>
  <c r="P119" i="55"/>
  <c r="J119" i="55"/>
  <c r="BR118" i="55"/>
  <c r="BL118" i="55"/>
  <c r="BF118" i="55"/>
  <c r="AZ118" i="55"/>
  <c r="AT118" i="55"/>
  <c r="AN118" i="55"/>
  <c r="AH118" i="55"/>
  <c r="AB118" i="55"/>
  <c r="V118" i="55"/>
  <c r="P118" i="55"/>
  <c r="J118" i="55"/>
  <c r="BR117" i="55"/>
  <c r="BL117" i="55"/>
  <c r="BF117" i="55"/>
  <c r="AZ117" i="55"/>
  <c r="AT117" i="55"/>
  <c r="AN117" i="55"/>
  <c r="AH117" i="55"/>
  <c r="AB117" i="55"/>
  <c r="V117" i="55"/>
  <c r="P117" i="55"/>
  <c r="J117" i="55"/>
  <c r="BR116" i="55"/>
  <c r="BL116" i="55"/>
  <c r="BF116" i="55"/>
  <c r="AZ116" i="55"/>
  <c r="AT116" i="55"/>
  <c r="AN116" i="55"/>
  <c r="AH116" i="55"/>
  <c r="AB116" i="55"/>
  <c r="V116" i="55"/>
  <c r="P116" i="55"/>
  <c r="J116" i="55"/>
  <c r="BR115" i="55"/>
  <c r="BL115" i="55"/>
  <c r="BF115" i="55"/>
  <c r="AZ115" i="55"/>
  <c r="AT115" i="55"/>
  <c r="AN115" i="55"/>
  <c r="AH115" i="55"/>
  <c r="AB115" i="55"/>
  <c r="V115" i="55"/>
  <c r="P115" i="55"/>
  <c r="J115" i="55"/>
  <c r="BR114" i="55"/>
  <c r="BL114" i="55"/>
  <c r="BF114" i="55"/>
  <c r="AZ114" i="55"/>
  <c r="AT114" i="55"/>
  <c r="AN114" i="55"/>
  <c r="AH114" i="55"/>
  <c r="AB114" i="55"/>
  <c r="V114" i="55"/>
  <c r="P114" i="55"/>
  <c r="J114" i="55"/>
  <c r="BQ176" i="52"/>
  <c r="BP176" i="52"/>
  <c r="BO176" i="52"/>
  <c r="BR176" i="52" s="1"/>
  <c r="BN176" i="52"/>
  <c r="BK176" i="52"/>
  <c r="BJ176" i="52"/>
  <c r="BI176" i="52"/>
  <c r="BH176" i="52"/>
  <c r="BL176" i="52" s="1"/>
  <c r="BE176" i="52"/>
  <c r="BD176" i="52"/>
  <c r="BC176" i="52"/>
  <c r="BB176" i="52"/>
  <c r="AY176" i="52"/>
  <c r="AX176" i="52"/>
  <c r="AW176" i="52"/>
  <c r="AV176" i="52"/>
  <c r="AZ176" i="52" s="1"/>
  <c r="AS176" i="52"/>
  <c r="AR176" i="52"/>
  <c r="AQ176" i="52"/>
  <c r="AT176" i="52" s="1"/>
  <c r="AP176" i="52"/>
  <c r="AM176" i="52"/>
  <c r="AL176" i="52"/>
  <c r="AK176" i="52"/>
  <c r="AJ176" i="52"/>
  <c r="AG176" i="52"/>
  <c r="AF176" i="52"/>
  <c r="AE176" i="52"/>
  <c r="AD176" i="52"/>
  <c r="AA176" i="52"/>
  <c r="Z176" i="52"/>
  <c r="Y176" i="52"/>
  <c r="X176" i="52"/>
  <c r="U176" i="52"/>
  <c r="T176" i="52"/>
  <c r="S176" i="52"/>
  <c r="R176" i="52"/>
  <c r="O176" i="52"/>
  <c r="N176" i="52"/>
  <c r="M176" i="52"/>
  <c r="L176" i="52"/>
  <c r="I176" i="52"/>
  <c r="H176" i="52"/>
  <c r="G176" i="52"/>
  <c r="F176" i="52"/>
  <c r="J176" i="52" s="1"/>
  <c r="BQ175" i="52"/>
  <c r="BP175" i="52"/>
  <c r="BO175" i="52"/>
  <c r="BN175" i="52"/>
  <c r="BK175" i="52"/>
  <c r="BJ175" i="52"/>
  <c r="BI175" i="52"/>
  <c r="BH175" i="52"/>
  <c r="BE175" i="52"/>
  <c r="BD175" i="52"/>
  <c r="BC175" i="52"/>
  <c r="BB175" i="52"/>
  <c r="AY175" i="52"/>
  <c r="AX175" i="52"/>
  <c r="AW175" i="52"/>
  <c r="AV175" i="52"/>
  <c r="AZ175" i="52" s="1"/>
  <c r="AS175" i="52"/>
  <c r="AR175" i="52"/>
  <c r="AQ175" i="52"/>
  <c r="AP175" i="52"/>
  <c r="AT175" i="52" s="1"/>
  <c r="AM175" i="52"/>
  <c r="AL175" i="52"/>
  <c r="AK175" i="52"/>
  <c r="AJ175" i="52"/>
  <c r="AG175" i="52"/>
  <c r="AF175" i="52"/>
  <c r="AE175" i="52"/>
  <c r="AD175" i="52"/>
  <c r="AA175" i="52"/>
  <c r="Z175" i="52"/>
  <c r="Y175" i="52"/>
  <c r="X175" i="52"/>
  <c r="U175" i="52"/>
  <c r="T175" i="52"/>
  <c r="S175" i="52"/>
  <c r="V175" i="52" s="1"/>
  <c r="R175" i="52"/>
  <c r="O175" i="52"/>
  <c r="N175" i="52"/>
  <c r="M175" i="52"/>
  <c r="L175" i="52"/>
  <c r="I175" i="52"/>
  <c r="H175" i="52"/>
  <c r="G175" i="52"/>
  <c r="F175" i="52"/>
  <c r="BQ174" i="52"/>
  <c r="BP174" i="52"/>
  <c r="BO174" i="52"/>
  <c r="BN174" i="52"/>
  <c r="BK174" i="52"/>
  <c r="BJ174" i="52"/>
  <c r="BI174" i="52"/>
  <c r="BH174" i="52"/>
  <c r="BE174" i="52"/>
  <c r="BD174" i="52"/>
  <c r="BC174" i="52"/>
  <c r="BB174" i="52"/>
  <c r="AY174" i="52"/>
  <c r="AZ174" i="52" s="1"/>
  <c r="AX174" i="52"/>
  <c r="AW174" i="52"/>
  <c r="AV174" i="52"/>
  <c r="AS174" i="52"/>
  <c r="AR174" i="52"/>
  <c r="AQ174" i="52"/>
  <c r="AP174" i="52"/>
  <c r="AM174" i="52"/>
  <c r="AL174" i="52"/>
  <c r="AK174" i="52"/>
  <c r="AJ174" i="52"/>
  <c r="AN174" i="52" s="1"/>
  <c r="AG174" i="52"/>
  <c r="AF174" i="52"/>
  <c r="AE174" i="52"/>
  <c r="AD174" i="52"/>
  <c r="AH174" i="52" s="1"/>
  <c r="AA174" i="52"/>
  <c r="Z174" i="52"/>
  <c r="Y174" i="52"/>
  <c r="AB174" i="52" s="1"/>
  <c r="X174" i="52"/>
  <c r="U174" i="52"/>
  <c r="T174" i="52"/>
  <c r="S174" i="52"/>
  <c r="R174" i="52"/>
  <c r="V174" i="52" s="1"/>
  <c r="O174" i="52"/>
  <c r="N174" i="52"/>
  <c r="M174" i="52"/>
  <c r="L174" i="52"/>
  <c r="I174" i="52"/>
  <c r="H174" i="52"/>
  <c r="G174" i="52"/>
  <c r="F174" i="52"/>
  <c r="BQ173" i="52"/>
  <c r="BP173" i="52"/>
  <c r="BO173" i="52"/>
  <c r="BN173" i="52"/>
  <c r="BK173" i="52"/>
  <c r="BJ173" i="52"/>
  <c r="BI173" i="52"/>
  <c r="BH173" i="52"/>
  <c r="BE173" i="52"/>
  <c r="BD173" i="52"/>
  <c r="BC173" i="52"/>
  <c r="BB173" i="52"/>
  <c r="AY173" i="52"/>
  <c r="AX173" i="52"/>
  <c r="AW173" i="52"/>
  <c r="AV173" i="52"/>
  <c r="AS173" i="52"/>
  <c r="AR173" i="52"/>
  <c r="AQ173" i="52"/>
  <c r="AP173" i="52"/>
  <c r="AT173" i="52" s="1"/>
  <c r="AM173" i="52"/>
  <c r="AL173" i="52"/>
  <c r="AK173" i="52"/>
  <c r="AJ173" i="52"/>
  <c r="AG173" i="52"/>
  <c r="AF173" i="52"/>
  <c r="AE173" i="52"/>
  <c r="AD173" i="52"/>
  <c r="AA173" i="52"/>
  <c r="AB173" i="52" s="1"/>
  <c r="Z173" i="52"/>
  <c r="Y173" i="52"/>
  <c r="X173" i="52"/>
  <c r="U173" i="52"/>
  <c r="T173" i="52"/>
  <c r="S173" i="52"/>
  <c r="R173" i="52"/>
  <c r="O173" i="52"/>
  <c r="N173" i="52"/>
  <c r="M173" i="52"/>
  <c r="L173" i="52"/>
  <c r="P173" i="52" s="1"/>
  <c r="I173" i="52"/>
  <c r="J173" i="52" s="1"/>
  <c r="H173" i="52"/>
  <c r="G173" i="52"/>
  <c r="F173" i="52"/>
  <c r="BQ172" i="52"/>
  <c r="BP172" i="52"/>
  <c r="BO172" i="52"/>
  <c r="BN172" i="52"/>
  <c r="BK172" i="52"/>
  <c r="BJ172" i="52"/>
  <c r="BI172" i="52"/>
  <c r="BH172" i="52"/>
  <c r="BE172" i="52"/>
  <c r="BD172" i="52"/>
  <c r="BC172" i="52"/>
  <c r="BF172" i="52" s="1"/>
  <c r="BB172" i="52"/>
  <c r="AY172" i="52"/>
  <c r="AX172" i="52"/>
  <c r="AW172" i="52"/>
  <c r="AV172" i="52"/>
  <c r="AS172" i="52"/>
  <c r="AR172" i="52"/>
  <c r="AQ172" i="52"/>
  <c r="AT172" i="52" s="1"/>
  <c r="AP172" i="52"/>
  <c r="AM172" i="52"/>
  <c r="AL172" i="52"/>
  <c r="AK172" i="52"/>
  <c r="AJ172" i="52"/>
  <c r="AN172" i="52" s="1"/>
  <c r="AG172" i="52"/>
  <c r="AF172" i="52"/>
  <c r="AE172" i="52"/>
  <c r="AD172" i="52"/>
  <c r="AA172" i="52"/>
  <c r="Z172" i="52"/>
  <c r="Y172" i="52"/>
  <c r="X172" i="52"/>
  <c r="U172" i="52"/>
  <c r="T172" i="52"/>
  <c r="S172" i="52"/>
  <c r="R172" i="52"/>
  <c r="O172" i="52"/>
  <c r="N172" i="52"/>
  <c r="M172" i="52"/>
  <c r="L172" i="52"/>
  <c r="I172" i="52"/>
  <c r="H172" i="52"/>
  <c r="G172" i="52"/>
  <c r="F172" i="52"/>
  <c r="BQ171" i="52"/>
  <c r="BP171" i="52"/>
  <c r="BO171" i="52"/>
  <c r="BN171" i="52"/>
  <c r="BK171" i="52"/>
  <c r="BJ171" i="52"/>
  <c r="BI171" i="52"/>
  <c r="BH171" i="52"/>
  <c r="BL171" i="52" s="1"/>
  <c r="BE171" i="52"/>
  <c r="BD171" i="52"/>
  <c r="BC171" i="52"/>
  <c r="BB171" i="52"/>
  <c r="BF171" i="52" s="1"/>
  <c r="AY171" i="52"/>
  <c r="AX171" i="52"/>
  <c r="AW171" i="52"/>
  <c r="AV171" i="52"/>
  <c r="AS171" i="52"/>
  <c r="AR171" i="52"/>
  <c r="AQ171" i="52"/>
  <c r="AP171" i="52"/>
  <c r="AT171" i="52" s="1"/>
  <c r="AM171" i="52"/>
  <c r="AL171" i="52"/>
  <c r="AK171" i="52"/>
  <c r="AJ171" i="52"/>
  <c r="AG171" i="52"/>
  <c r="AF171" i="52"/>
  <c r="AE171" i="52"/>
  <c r="AD171" i="52"/>
  <c r="AA171" i="52"/>
  <c r="Z171" i="52"/>
  <c r="Y171" i="52"/>
  <c r="X171" i="52"/>
  <c r="U171" i="52"/>
  <c r="T171" i="52"/>
  <c r="S171" i="52"/>
  <c r="R171" i="52"/>
  <c r="O171" i="52"/>
  <c r="N171" i="52"/>
  <c r="M171" i="52"/>
  <c r="L171" i="52"/>
  <c r="I171" i="52"/>
  <c r="H171" i="52"/>
  <c r="G171" i="52"/>
  <c r="F171" i="52"/>
  <c r="BQ170" i="52"/>
  <c r="BP170" i="52"/>
  <c r="BO170" i="52"/>
  <c r="BN170" i="52"/>
  <c r="BR170" i="52" s="1"/>
  <c r="BK170" i="52"/>
  <c r="BL170" i="52" s="1"/>
  <c r="BJ170" i="52"/>
  <c r="BI170" i="52"/>
  <c r="BH170" i="52"/>
  <c r="BE170" i="52"/>
  <c r="BD170" i="52"/>
  <c r="BC170" i="52"/>
  <c r="BB170" i="52"/>
  <c r="AY170" i="52"/>
  <c r="AX170" i="52"/>
  <c r="AW170" i="52"/>
  <c r="AV170" i="52"/>
  <c r="AS170" i="52"/>
  <c r="AR170" i="52"/>
  <c r="AT170" i="52" s="1"/>
  <c r="AQ170" i="52"/>
  <c r="AP170" i="52"/>
  <c r="AM170" i="52"/>
  <c r="AL170" i="52"/>
  <c r="AN170" i="52" s="1"/>
  <c r="AK170" i="52"/>
  <c r="AJ170" i="52"/>
  <c r="AG170" i="52"/>
  <c r="AF170" i="52"/>
  <c r="AE170" i="52"/>
  <c r="AD170" i="52"/>
  <c r="AA170" i="52"/>
  <c r="Z170" i="52"/>
  <c r="Y170" i="52"/>
  <c r="X170" i="52"/>
  <c r="U170" i="52"/>
  <c r="T170" i="52"/>
  <c r="S170" i="52"/>
  <c r="R170" i="52"/>
  <c r="O170" i="52"/>
  <c r="N170" i="52"/>
  <c r="M170" i="52"/>
  <c r="P170" i="52" s="1"/>
  <c r="L170" i="52"/>
  <c r="I170" i="52"/>
  <c r="H170" i="52"/>
  <c r="G170" i="52"/>
  <c r="F170" i="52"/>
  <c r="BQ169" i="52"/>
  <c r="BP169" i="52"/>
  <c r="BO169" i="52"/>
  <c r="BN169" i="52"/>
  <c r="BK169" i="52"/>
  <c r="BJ169" i="52"/>
  <c r="BL169" i="52" s="1"/>
  <c r="BI169" i="52"/>
  <c r="BH169" i="52"/>
  <c r="BE169" i="52"/>
  <c r="BD169" i="52"/>
  <c r="BC169" i="52"/>
  <c r="BB169" i="52"/>
  <c r="AY169" i="52"/>
  <c r="AX169" i="52"/>
  <c r="AW169" i="52"/>
  <c r="AV169" i="52"/>
  <c r="AS169" i="52"/>
  <c r="AR169" i="52"/>
  <c r="AQ169" i="52"/>
  <c r="AP169" i="52"/>
  <c r="AM169" i="52"/>
  <c r="AL169" i="52"/>
  <c r="AK169" i="52"/>
  <c r="AJ169" i="52"/>
  <c r="AG169" i="52"/>
  <c r="AF169" i="52"/>
  <c r="AE169" i="52"/>
  <c r="AD169" i="52"/>
  <c r="AH169" i="52" s="1"/>
  <c r="AB169" i="52"/>
  <c r="AA169" i="52"/>
  <c r="Z169" i="52"/>
  <c r="Y169" i="52"/>
  <c r="X169" i="52"/>
  <c r="V169" i="52"/>
  <c r="U169" i="52"/>
  <c r="T169" i="52"/>
  <c r="S169" i="52"/>
  <c r="R169" i="52"/>
  <c r="O169" i="52"/>
  <c r="N169" i="52"/>
  <c r="M169" i="52"/>
  <c r="L169" i="52"/>
  <c r="P169" i="52" s="1"/>
  <c r="I169" i="52"/>
  <c r="H169" i="52"/>
  <c r="G169" i="52"/>
  <c r="F169" i="52"/>
  <c r="BQ168" i="52"/>
  <c r="BP168" i="52"/>
  <c r="BO168" i="52"/>
  <c r="BN168" i="52"/>
  <c r="BK168" i="52"/>
  <c r="BJ168" i="52"/>
  <c r="BI168" i="52"/>
  <c r="BH168" i="52"/>
  <c r="BE168" i="52"/>
  <c r="BD168" i="52"/>
  <c r="BC168" i="52"/>
  <c r="BF168" i="52" s="1"/>
  <c r="BB168" i="52"/>
  <c r="AY168" i="52"/>
  <c r="AX168" i="52"/>
  <c r="AW168" i="52"/>
  <c r="AV168" i="52"/>
  <c r="AZ168" i="52" s="1"/>
  <c r="AS168" i="52"/>
  <c r="AR168" i="52"/>
  <c r="AQ168" i="52"/>
  <c r="AP168" i="52"/>
  <c r="AM168" i="52"/>
  <c r="AL168" i="52"/>
  <c r="AK168" i="52"/>
  <c r="AJ168" i="52"/>
  <c r="AN168" i="52" s="1"/>
  <c r="AG168" i="52"/>
  <c r="AF168" i="52"/>
  <c r="AE168" i="52"/>
  <c r="AD168" i="52"/>
  <c r="AA168" i="52"/>
  <c r="Z168" i="52"/>
  <c r="Y168" i="52"/>
  <c r="X168" i="52"/>
  <c r="U168" i="52"/>
  <c r="V168" i="52" s="1"/>
  <c r="T168" i="52"/>
  <c r="S168" i="52"/>
  <c r="R168" i="52"/>
  <c r="O168" i="52"/>
  <c r="N168" i="52"/>
  <c r="M168" i="52"/>
  <c r="L168" i="52"/>
  <c r="I168" i="52"/>
  <c r="H168" i="52"/>
  <c r="G168" i="52"/>
  <c r="J168" i="52" s="1"/>
  <c r="F168" i="52"/>
  <c r="BQ167" i="52"/>
  <c r="BP167" i="52"/>
  <c r="BO167" i="52"/>
  <c r="BN167" i="52"/>
  <c r="BR167" i="52" s="1"/>
  <c r="BK167" i="52"/>
  <c r="BJ167" i="52"/>
  <c r="BI167" i="52"/>
  <c r="BH167" i="52"/>
  <c r="BE167" i="52"/>
  <c r="BD167" i="52"/>
  <c r="BC167" i="52"/>
  <c r="BB167" i="52"/>
  <c r="BF167" i="52" s="1"/>
  <c r="AY167" i="52"/>
  <c r="AX167" i="52"/>
  <c r="AW167" i="52"/>
  <c r="AZ167" i="52" s="1"/>
  <c r="AV167" i="52"/>
  <c r="AS167" i="52"/>
  <c r="AR167" i="52"/>
  <c r="AQ167" i="52"/>
  <c r="AP167" i="52"/>
  <c r="AM167" i="52"/>
  <c r="AL167" i="52"/>
  <c r="AK167" i="52"/>
  <c r="AJ167" i="52"/>
  <c r="AG167" i="52"/>
  <c r="AF167" i="52"/>
  <c r="AE167" i="52"/>
  <c r="AD167" i="52"/>
  <c r="AA167" i="52"/>
  <c r="Z167" i="52"/>
  <c r="Y167" i="52"/>
  <c r="X167" i="52"/>
  <c r="U167" i="52"/>
  <c r="T167" i="52"/>
  <c r="S167" i="52"/>
  <c r="R167" i="52"/>
  <c r="O167" i="52"/>
  <c r="N167" i="52"/>
  <c r="M167" i="52"/>
  <c r="L167" i="52"/>
  <c r="P167" i="52" s="1"/>
  <c r="I167" i="52"/>
  <c r="H167" i="52"/>
  <c r="G167" i="52"/>
  <c r="F167" i="52"/>
  <c r="BQ166" i="52"/>
  <c r="BP166" i="52"/>
  <c r="BO166" i="52"/>
  <c r="BN166" i="52"/>
  <c r="BK166" i="52"/>
  <c r="BJ166" i="52"/>
  <c r="BI166" i="52"/>
  <c r="BH166" i="52"/>
  <c r="BE166" i="52"/>
  <c r="BD166" i="52"/>
  <c r="BC166" i="52"/>
  <c r="BB166" i="52"/>
  <c r="BF166" i="52" s="1"/>
  <c r="AY166" i="52"/>
  <c r="AX166" i="52"/>
  <c r="AW166" i="52"/>
  <c r="AV166" i="52"/>
  <c r="AZ166" i="52" s="1"/>
  <c r="AS166" i="52"/>
  <c r="AR166" i="52"/>
  <c r="AQ166" i="52"/>
  <c r="AP166" i="52"/>
  <c r="AM166" i="52"/>
  <c r="AL166" i="52"/>
  <c r="AK166" i="52"/>
  <c r="AJ166" i="52"/>
  <c r="AG166" i="52"/>
  <c r="AF166" i="52"/>
  <c r="AE166" i="52"/>
  <c r="AD166" i="52"/>
  <c r="AA166" i="52"/>
  <c r="Z166" i="52"/>
  <c r="Y166" i="52"/>
  <c r="AB166" i="52" s="1"/>
  <c r="X166" i="52"/>
  <c r="U166" i="52"/>
  <c r="T166" i="52"/>
  <c r="S166" i="52"/>
  <c r="R166" i="52"/>
  <c r="O166" i="52"/>
  <c r="N166" i="52"/>
  <c r="M166" i="52"/>
  <c r="L166" i="52"/>
  <c r="I166" i="52"/>
  <c r="H166" i="52"/>
  <c r="G166" i="52"/>
  <c r="F166" i="52"/>
  <c r="BQ165" i="52"/>
  <c r="BP165" i="52"/>
  <c r="BO165" i="52"/>
  <c r="BN165" i="52"/>
  <c r="BK165" i="52"/>
  <c r="BJ165" i="52"/>
  <c r="BI165" i="52"/>
  <c r="BH165" i="52"/>
  <c r="BE165" i="52"/>
  <c r="BF165" i="52" s="1"/>
  <c r="BD165" i="52"/>
  <c r="BC165" i="52"/>
  <c r="BB165" i="52"/>
  <c r="AY165" i="52"/>
  <c r="AX165" i="52"/>
  <c r="AW165" i="52"/>
  <c r="AV165" i="52"/>
  <c r="AS165" i="52"/>
  <c r="AR165" i="52"/>
  <c r="AQ165" i="52"/>
  <c r="AP165" i="52"/>
  <c r="AT165" i="52" s="1"/>
  <c r="AM165" i="52"/>
  <c r="AL165" i="52"/>
  <c r="AK165" i="52"/>
  <c r="AJ165" i="52"/>
  <c r="AN165" i="52" s="1"/>
  <c r="AG165" i="52"/>
  <c r="AF165" i="52"/>
  <c r="AE165" i="52"/>
  <c r="AH165" i="52" s="1"/>
  <c r="AD165" i="52"/>
  <c r="AA165" i="52"/>
  <c r="Z165" i="52"/>
  <c r="Y165" i="52"/>
  <c r="X165" i="52"/>
  <c r="AB165" i="52" s="1"/>
  <c r="U165" i="52"/>
  <c r="T165" i="52"/>
  <c r="S165" i="52"/>
  <c r="R165" i="52"/>
  <c r="O165" i="52"/>
  <c r="N165" i="52"/>
  <c r="M165" i="52"/>
  <c r="L165" i="52"/>
  <c r="I165" i="52"/>
  <c r="H165" i="52"/>
  <c r="G165" i="52"/>
  <c r="F165" i="52"/>
  <c r="BQ164" i="52"/>
  <c r="BP164" i="52"/>
  <c r="BO164" i="52"/>
  <c r="BN164" i="52"/>
  <c r="BK164" i="52"/>
  <c r="BJ164" i="52"/>
  <c r="BI164" i="52"/>
  <c r="BH164" i="52"/>
  <c r="BE164" i="52"/>
  <c r="BD164" i="52"/>
  <c r="BC164" i="52"/>
  <c r="BB164" i="52"/>
  <c r="AY164" i="52"/>
  <c r="AX164" i="52"/>
  <c r="AW164" i="52"/>
  <c r="AV164" i="52"/>
  <c r="AZ164" i="52" s="1"/>
  <c r="AS164" i="52"/>
  <c r="AR164" i="52"/>
  <c r="AQ164" i="52"/>
  <c r="AP164" i="52"/>
  <c r="AM164" i="52"/>
  <c r="AL164" i="52"/>
  <c r="AK164" i="52"/>
  <c r="AJ164" i="52"/>
  <c r="AG164" i="52"/>
  <c r="AH164" i="52" s="1"/>
  <c r="AF164" i="52"/>
  <c r="AE164" i="52"/>
  <c r="AD164" i="52"/>
  <c r="AA164" i="52"/>
  <c r="Z164" i="52"/>
  <c r="Y164" i="52"/>
  <c r="X164" i="52"/>
  <c r="U164" i="52"/>
  <c r="T164" i="52"/>
  <c r="S164" i="52"/>
  <c r="R164" i="52"/>
  <c r="V164" i="52" s="1"/>
  <c r="O164" i="52"/>
  <c r="P164" i="52" s="1"/>
  <c r="N164" i="52"/>
  <c r="M164" i="52"/>
  <c r="L164" i="52"/>
  <c r="I164" i="52"/>
  <c r="H164" i="52"/>
  <c r="G164" i="52"/>
  <c r="F164" i="52"/>
  <c r="BQ163" i="52"/>
  <c r="BP163" i="52"/>
  <c r="BO163" i="52"/>
  <c r="BN163" i="52"/>
  <c r="BK163" i="52"/>
  <c r="BJ163" i="52"/>
  <c r="BI163" i="52"/>
  <c r="BL163" i="52" s="1"/>
  <c r="BH163" i="52"/>
  <c r="BE163" i="52"/>
  <c r="BD163" i="52"/>
  <c r="BC163" i="52"/>
  <c r="BB163" i="52"/>
  <c r="AY163" i="52"/>
  <c r="AX163" i="52"/>
  <c r="AW163" i="52"/>
  <c r="AZ163" i="52" s="1"/>
  <c r="AV163" i="52"/>
  <c r="AS163" i="52"/>
  <c r="AR163" i="52"/>
  <c r="AQ163" i="52"/>
  <c r="AP163" i="52"/>
  <c r="AT163" i="52" s="1"/>
  <c r="AM163" i="52"/>
  <c r="AL163" i="52"/>
  <c r="AK163" i="52"/>
  <c r="AJ163" i="52"/>
  <c r="AG163" i="52"/>
  <c r="AF163" i="52"/>
  <c r="AE163" i="52"/>
  <c r="AD163" i="52"/>
  <c r="AA163" i="52"/>
  <c r="Z163" i="52"/>
  <c r="Y163" i="52"/>
  <c r="X163" i="52"/>
  <c r="U163" i="52"/>
  <c r="T163" i="52"/>
  <c r="S163" i="52"/>
  <c r="R163" i="52"/>
  <c r="O163" i="52"/>
  <c r="N163" i="52"/>
  <c r="M163" i="52"/>
  <c r="L163" i="52"/>
  <c r="I163" i="52"/>
  <c r="H163" i="52"/>
  <c r="G163" i="52"/>
  <c r="F163" i="52"/>
  <c r="BQ162" i="52"/>
  <c r="BP162" i="52"/>
  <c r="BO162" i="52"/>
  <c r="BN162" i="52"/>
  <c r="BR162" i="52" s="1"/>
  <c r="BK162" i="52"/>
  <c r="BJ162" i="52"/>
  <c r="BI162" i="52"/>
  <c r="BH162" i="52"/>
  <c r="BL162" i="52" s="1"/>
  <c r="BE162" i="52"/>
  <c r="BD162" i="52"/>
  <c r="BC162" i="52"/>
  <c r="BB162" i="52"/>
  <c r="AY162" i="52"/>
  <c r="AX162" i="52"/>
  <c r="AW162" i="52"/>
  <c r="AV162" i="52"/>
  <c r="AZ162" i="52" s="1"/>
  <c r="AS162" i="52"/>
  <c r="AR162" i="52"/>
  <c r="AQ162" i="52"/>
  <c r="AP162" i="52"/>
  <c r="AM162" i="52"/>
  <c r="AL162" i="52"/>
  <c r="AK162" i="52"/>
  <c r="AJ162" i="52"/>
  <c r="AG162" i="52"/>
  <c r="AF162" i="52"/>
  <c r="AE162" i="52"/>
  <c r="AD162" i="52"/>
  <c r="AA162" i="52"/>
  <c r="Z162" i="52"/>
  <c r="Y162" i="52"/>
  <c r="X162" i="52"/>
  <c r="U162" i="52"/>
  <c r="T162" i="52"/>
  <c r="S162" i="52"/>
  <c r="R162" i="52"/>
  <c r="O162" i="52"/>
  <c r="N162" i="52"/>
  <c r="M162" i="52"/>
  <c r="L162" i="52"/>
  <c r="I162" i="52"/>
  <c r="H162" i="52"/>
  <c r="G162" i="52"/>
  <c r="F162" i="52"/>
  <c r="J162" i="52" s="1"/>
  <c r="BQ161" i="52"/>
  <c r="BR161" i="52" s="1"/>
  <c r="BP161" i="52"/>
  <c r="BO161" i="52"/>
  <c r="BN161" i="52"/>
  <c r="BK161" i="52"/>
  <c r="BJ161" i="52"/>
  <c r="BI161" i="52"/>
  <c r="BH161" i="52"/>
  <c r="BE161" i="52"/>
  <c r="BD161" i="52"/>
  <c r="BC161" i="52"/>
  <c r="BB161" i="52"/>
  <c r="AY161" i="52"/>
  <c r="AX161" i="52"/>
  <c r="AZ161" i="52" s="1"/>
  <c r="AW161" i="52"/>
  <c r="AV161" i="52"/>
  <c r="AS161" i="52"/>
  <c r="AR161" i="52"/>
  <c r="AT161" i="52" s="1"/>
  <c r="AQ161" i="52"/>
  <c r="AP161" i="52"/>
  <c r="AM161" i="52"/>
  <c r="AL161" i="52"/>
  <c r="AK161" i="52"/>
  <c r="AJ161" i="52"/>
  <c r="AG161" i="52"/>
  <c r="AF161" i="52"/>
  <c r="AE161" i="52"/>
  <c r="AD161" i="52"/>
  <c r="AA161" i="52"/>
  <c r="Z161" i="52"/>
  <c r="Y161" i="52"/>
  <c r="X161" i="52"/>
  <c r="U161" i="52"/>
  <c r="T161" i="52"/>
  <c r="S161" i="52"/>
  <c r="V161" i="52" s="1"/>
  <c r="R161" i="52"/>
  <c r="O161" i="52"/>
  <c r="N161" i="52"/>
  <c r="M161" i="52"/>
  <c r="L161" i="52"/>
  <c r="I161" i="52"/>
  <c r="H161" i="52"/>
  <c r="G161" i="52"/>
  <c r="F161" i="52"/>
  <c r="BQ160" i="52"/>
  <c r="BP160" i="52"/>
  <c r="BR160" i="52" s="1"/>
  <c r="BO160" i="52"/>
  <c r="BN160" i="52"/>
  <c r="BK160" i="52"/>
  <c r="BJ160" i="52"/>
  <c r="BI160" i="52"/>
  <c r="BH160" i="52"/>
  <c r="BE160" i="52"/>
  <c r="BD160" i="52"/>
  <c r="BC160" i="52"/>
  <c r="BB160" i="52"/>
  <c r="AY160" i="52"/>
  <c r="AX160" i="52"/>
  <c r="AW160" i="52"/>
  <c r="AV160" i="52"/>
  <c r="AS160" i="52"/>
  <c r="AR160" i="52"/>
  <c r="AQ160" i="52"/>
  <c r="AP160" i="52"/>
  <c r="AM160" i="52"/>
  <c r="AL160" i="52"/>
  <c r="AK160" i="52"/>
  <c r="AJ160" i="52"/>
  <c r="AN160" i="52" s="1"/>
  <c r="AH160" i="52"/>
  <c r="AG160" i="52"/>
  <c r="AF160" i="52"/>
  <c r="AE160" i="52"/>
  <c r="AD160" i="52"/>
  <c r="AB160" i="52"/>
  <c r="AA160" i="52"/>
  <c r="Z160" i="52"/>
  <c r="Y160" i="52"/>
  <c r="X160" i="52"/>
  <c r="U160" i="52"/>
  <c r="T160" i="52"/>
  <c r="S160" i="52"/>
  <c r="R160" i="52"/>
  <c r="V160" i="52" s="1"/>
  <c r="O160" i="52"/>
  <c r="N160" i="52"/>
  <c r="M160" i="52"/>
  <c r="L160" i="52"/>
  <c r="I160" i="52"/>
  <c r="H160" i="52"/>
  <c r="G160" i="52"/>
  <c r="F160" i="52"/>
  <c r="BQ159" i="52"/>
  <c r="BP159" i="52"/>
  <c r="BO159" i="52"/>
  <c r="BN159" i="52"/>
  <c r="BK159" i="52"/>
  <c r="BJ159" i="52"/>
  <c r="BI159" i="52"/>
  <c r="BL159" i="52" s="1"/>
  <c r="BH159" i="52"/>
  <c r="BE159" i="52"/>
  <c r="BD159" i="52"/>
  <c r="BC159" i="52"/>
  <c r="BB159" i="52"/>
  <c r="BF159" i="52" s="1"/>
  <c r="AY159" i="52"/>
  <c r="AX159" i="52"/>
  <c r="AW159" i="52"/>
  <c r="AV159" i="52"/>
  <c r="AS159" i="52"/>
  <c r="AR159" i="52"/>
  <c r="AQ159" i="52"/>
  <c r="AP159" i="52"/>
  <c r="AT159" i="52" s="1"/>
  <c r="AM159" i="52"/>
  <c r="AL159" i="52"/>
  <c r="AK159" i="52"/>
  <c r="AJ159" i="52"/>
  <c r="AG159" i="52"/>
  <c r="AF159" i="52"/>
  <c r="AE159" i="52"/>
  <c r="AD159" i="52"/>
  <c r="AA159" i="52"/>
  <c r="AB159" i="52" s="1"/>
  <c r="Z159" i="52"/>
  <c r="Y159" i="52"/>
  <c r="X159" i="52"/>
  <c r="U159" i="52"/>
  <c r="T159" i="52"/>
  <c r="S159" i="52"/>
  <c r="R159" i="52"/>
  <c r="O159" i="52"/>
  <c r="N159" i="52"/>
  <c r="M159" i="52"/>
  <c r="P159" i="52" s="1"/>
  <c r="L159" i="52"/>
  <c r="I159" i="52"/>
  <c r="H159" i="52"/>
  <c r="G159" i="52"/>
  <c r="F159" i="52"/>
  <c r="J159" i="52" s="1"/>
  <c r="BQ158" i="52"/>
  <c r="BP158" i="52"/>
  <c r="BO158" i="52"/>
  <c r="BN158" i="52"/>
  <c r="BK158" i="52"/>
  <c r="BJ158" i="52"/>
  <c r="BI158" i="52"/>
  <c r="BH158" i="52"/>
  <c r="BL158" i="52" s="1"/>
  <c r="BE158" i="52"/>
  <c r="BD158" i="52"/>
  <c r="BC158" i="52"/>
  <c r="BF158" i="52" s="1"/>
  <c r="BB158" i="52"/>
  <c r="AY158" i="52"/>
  <c r="AX158" i="52"/>
  <c r="AW158" i="52"/>
  <c r="AV158" i="52"/>
  <c r="AS158" i="52"/>
  <c r="AR158" i="52"/>
  <c r="AQ158" i="52"/>
  <c r="AP158" i="52"/>
  <c r="AM158" i="52"/>
  <c r="AL158" i="52"/>
  <c r="AK158" i="52"/>
  <c r="AJ158" i="52"/>
  <c r="AG158" i="52"/>
  <c r="AF158" i="52"/>
  <c r="AE158" i="52"/>
  <c r="AD158" i="52"/>
  <c r="AA158" i="52"/>
  <c r="Z158" i="52"/>
  <c r="Y158" i="52"/>
  <c r="X158" i="52"/>
  <c r="U158" i="52"/>
  <c r="T158" i="52"/>
  <c r="S158" i="52"/>
  <c r="R158" i="52"/>
  <c r="V158" i="52" s="1"/>
  <c r="O158" i="52"/>
  <c r="N158" i="52"/>
  <c r="M158" i="52"/>
  <c r="L158" i="52"/>
  <c r="I158" i="52"/>
  <c r="H158" i="52"/>
  <c r="G158" i="52"/>
  <c r="F158" i="52"/>
  <c r="BQ157" i="52"/>
  <c r="BP157" i="52"/>
  <c r="BO157" i="52"/>
  <c r="BN157" i="52"/>
  <c r="BK157" i="52"/>
  <c r="BJ157" i="52"/>
  <c r="BI157" i="52"/>
  <c r="BH157" i="52"/>
  <c r="BL157" i="52" s="1"/>
  <c r="BE157" i="52"/>
  <c r="BD157" i="52"/>
  <c r="BC157" i="52"/>
  <c r="BB157" i="52"/>
  <c r="BF157" i="52" s="1"/>
  <c r="AY157" i="52"/>
  <c r="AX157" i="52"/>
  <c r="AW157" i="52"/>
  <c r="AV157" i="52"/>
  <c r="AS157" i="52"/>
  <c r="AR157" i="52"/>
  <c r="AQ157" i="52"/>
  <c r="AP157" i="52"/>
  <c r="AM157" i="52"/>
  <c r="AL157" i="52"/>
  <c r="AK157" i="52"/>
  <c r="AJ157" i="52"/>
  <c r="AG157" i="52"/>
  <c r="AF157" i="52"/>
  <c r="AE157" i="52"/>
  <c r="AH157" i="52" s="1"/>
  <c r="AD157" i="52"/>
  <c r="AA157" i="52"/>
  <c r="Z157" i="52"/>
  <c r="Y157" i="52"/>
  <c r="X157" i="52"/>
  <c r="U157" i="52"/>
  <c r="T157" i="52"/>
  <c r="S157" i="52"/>
  <c r="R157" i="52"/>
  <c r="O157" i="52"/>
  <c r="N157" i="52"/>
  <c r="M157" i="52"/>
  <c r="L157" i="52"/>
  <c r="I157" i="52"/>
  <c r="H157" i="52"/>
  <c r="G157" i="52"/>
  <c r="F157" i="52"/>
  <c r="BQ156" i="52"/>
  <c r="BP156" i="52"/>
  <c r="BO156" i="52"/>
  <c r="BN156" i="52"/>
  <c r="BK156" i="52"/>
  <c r="BL156" i="52" s="1"/>
  <c r="BJ156" i="52"/>
  <c r="BI156" i="52"/>
  <c r="BH156" i="52"/>
  <c r="BE156" i="52"/>
  <c r="BD156" i="52"/>
  <c r="BC156" i="52"/>
  <c r="BB156" i="52"/>
  <c r="AY156" i="52"/>
  <c r="AX156" i="52"/>
  <c r="AW156" i="52"/>
  <c r="AV156" i="52"/>
  <c r="AZ156" i="52" s="1"/>
  <c r="AS156" i="52"/>
  <c r="AR156" i="52"/>
  <c r="AQ156" i="52"/>
  <c r="AP156" i="52"/>
  <c r="AT156" i="52" s="1"/>
  <c r="AM156" i="52"/>
  <c r="AL156" i="52"/>
  <c r="AK156" i="52"/>
  <c r="AN156" i="52" s="1"/>
  <c r="AJ156" i="52"/>
  <c r="AG156" i="52"/>
  <c r="AF156" i="52"/>
  <c r="AE156" i="52"/>
  <c r="AD156" i="52"/>
  <c r="AH156" i="52" s="1"/>
  <c r="AA156" i="52"/>
  <c r="Z156" i="52"/>
  <c r="Y156" i="52"/>
  <c r="X156" i="52"/>
  <c r="U156" i="52"/>
  <c r="T156" i="52"/>
  <c r="S156" i="52"/>
  <c r="R156" i="52"/>
  <c r="O156" i="52"/>
  <c r="N156" i="52"/>
  <c r="M156" i="52"/>
  <c r="L156" i="52"/>
  <c r="I156" i="52"/>
  <c r="H156" i="52"/>
  <c r="G156" i="52"/>
  <c r="F156" i="52"/>
  <c r="BQ155" i="52"/>
  <c r="BP155" i="52"/>
  <c r="BO155" i="52"/>
  <c r="BN155" i="52"/>
  <c r="BK155" i="52"/>
  <c r="BJ155" i="52"/>
  <c r="BI155" i="52"/>
  <c r="BH155" i="52"/>
  <c r="BE155" i="52"/>
  <c r="BD155" i="52"/>
  <c r="BC155" i="52"/>
  <c r="BB155" i="52"/>
  <c r="BF155" i="52" s="1"/>
  <c r="AY155" i="52"/>
  <c r="AX155" i="52"/>
  <c r="AW155" i="52"/>
  <c r="AV155" i="52"/>
  <c r="AS155" i="52"/>
  <c r="AR155" i="52"/>
  <c r="AQ155" i="52"/>
  <c r="AP155" i="52"/>
  <c r="AM155" i="52"/>
  <c r="AN155" i="52" s="1"/>
  <c r="AL155" i="52"/>
  <c r="AK155" i="52"/>
  <c r="AJ155" i="52"/>
  <c r="AG155" i="52"/>
  <c r="AF155" i="52"/>
  <c r="AE155" i="52"/>
  <c r="AD155" i="52"/>
  <c r="AA155" i="52"/>
  <c r="Z155" i="52"/>
  <c r="Y155" i="52"/>
  <c r="X155" i="52"/>
  <c r="AB155" i="52" s="1"/>
  <c r="U155" i="52"/>
  <c r="V155" i="52" s="1"/>
  <c r="T155" i="52"/>
  <c r="S155" i="52"/>
  <c r="R155" i="52"/>
  <c r="O155" i="52"/>
  <c r="N155" i="52"/>
  <c r="M155" i="52"/>
  <c r="L155" i="52"/>
  <c r="I155" i="52"/>
  <c r="H155" i="52"/>
  <c r="G155" i="52"/>
  <c r="F155" i="52"/>
  <c r="BQ154" i="52"/>
  <c r="BP154" i="52"/>
  <c r="BO154" i="52"/>
  <c r="BR154" i="52" s="1"/>
  <c r="BN154" i="52"/>
  <c r="BK154" i="52"/>
  <c r="BJ154" i="52"/>
  <c r="BI154" i="52"/>
  <c r="BH154" i="52"/>
  <c r="BE154" i="52"/>
  <c r="BD154" i="52"/>
  <c r="BC154" i="52"/>
  <c r="BF154" i="52" s="1"/>
  <c r="BB154" i="52"/>
  <c r="AY154" i="52"/>
  <c r="AX154" i="52"/>
  <c r="AW154" i="52"/>
  <c r="AV154" i="52"/>
  <c r="AZ154" i="52" s="1"/>
  <c r="AS154" i="52"/>
  <c r="AR154" i="52"/>
  <c r="AQ154" i="52"/>
  <c r="AP154" i="52"/>
  <c r="AM154" i="52"/>
  <c r="AL154" i="52"/>
  <c r="AK154" i="52"/>
  <c r="AJ154" i="52"/>
  <c r="AG154" i="52"/>
  <c r="AF154" i="52"/>
  <c r="AE154" i="52"/>
  <c r="AD154" i="52"/>
  <c r="AA154" i="52"/>
  <c r="Z154" i="52"/>
  <c r="Y154" i="52"/>
  <c r="X154" i="52"/>
  <c r="U154" i="52"/>
  <c r="T154" i="52"/>
  <c r="S154" i="52"/>
  <c r="R154" i="52"/>
  <c r="O154" i="52"/>
  <c r="N154" i="52"/>
  <c r="M154" i="52"/>
  <c r="L154" i="52"/>
  <c r="I154" i="52"/>
  <c r="H154" i="52"/>
  <c r="G154" i="52"/>
  <c r="F154" i="52"/>
  <c r="J154" i="52" s="1"/>
  <c r="BQ153" i="52"/>
  <c r="BP153" i="52"/>
  <c r="BO153" i="52"/>
  <c r="BN153" i="52"/>
  <c r="BR153" i="52" s="1"/>
  <c r="BK153" i="52"/>
  <c r="BJ153" i="52"/>
  <c r="BI153" i="52"/>
  <c r="BH153" i="52"/>
  <c r="BE153" i="52"/>
  <c r="BD153" i="52"/>
  <c r="BC153" i="52"/>
  <c r="BB153" i="52"/>
  <c r="BF153" i="52" s="1"/>
  <c r="AY153" i="52"/>
  <c r="AX153" i="52"/>
  <c r="AW153" i="52"/>
  <c r="AV153" i="52"/>
  <c r="AS153" i="52"/>
  <c r="AR153" i="52"/>
  <c r="AQ153" i="52"/>
  <c r="AP153" i="52"/>
  <c r="AM153" i="52"/>
  <c r="AL153" i="52"/>
  <c r="AK153" i="52"/>
  <c r="AJ153" i="52"/>
  <c r="AG153" i="52"/>
  <c r="AF153" i="52"/>
  <c r="AE153" i="52"/>
  <c r="AD153" i="52"/>
  <c r="AA153" i="52"/>
  <c r="Z153" i="52"/>
  <c r="Y153" i="52"/>
  <c r="X153" i="52"/>
  <c r="U153" i="52"/>
  <c r="T153" i="52"/>
  <c r="S153" i="52"/>
  <c r="R153" i="52"/>
  <c r="O153" i="52"/>
  <c r="N153" i="52"/>
  <c r="M153" i="52"/>
  <c r="L153" i="52"/>
  <c r="P153" i="52" s="1"/>
  <c r="I153" i="52"/>
  <c r="J153" i="52" s="1"/>
  <c r="H153" i="52"/>
  <c r="G153" i="52"/>
  <c r="F153" i="52"/>
  <c r="BQ152" i="52"/>
  <c r="BP152" i="52"/>
  <c r="BO152" i="52"/>
  <c r="BN152" i="52"/>
  <c r="BK152" i="52"/>
  <c r="BJ152" i="52"/>
  <c r="BI152" i="52"/>
  <c r="BH152" i="52"/>
  <c r="BE152" i="52"/>
  <c r="BD152" i="52"/>
  <c r="BF152" i="52" s="1"/>
  <c r="BC152" i="52"/>
  <c r="BB152" i="52"/>
  <c r="AY152" i="52"/>
  <c r="AX152" i="52"/>
  <c r="AZ152" i="52" s="1"/>
  <c r="AW152" i="52"/>
  <c r="AV152" i="52"/>
  <c r="AS152" i="52"/>
  <c r="AR152" i="52"/>
  <c r="AQ152" i="52"/>
  <c r="AP152" i="52"/>
  <c r="AM152" i="52"/>
  <c r="AL152" i="52"/>
  <c r="AK152" i="52"/>
  <c r="AJ152" i="52"/>
  <c r="AG152" i="52"/>
  <c r="AF152" i="52"/>
  <c r="AE152" i="52"/>
  <c r="AD152" i="52"/>
  <c r="AA152" i="52"/>
  <c r="Z152" i="52"/>
  <c r="Y152" i="52"/>
  <c r="AB152" i="52" s="1"/>
  <c r="X152" i="52"/>
  <c r="U152" i="52"/>
  <c r="T152" i="52"/>
  <c r="S152" i="52"/>
  <c r="R152" i="52"/>
  <c r="O152" i="52"/>
  <c r="N152" i="52"/>
  <c r="M152" i="52"/>
  <c r="L152" i="52"/>
  <c r="I152" i="52"/>
  <c r="H152" i="52"/>
  <c r="J152" i="52" s="1"/>
  <c r="G152" i="52"/>
  <c r="F152" i="52"/>
  <c r="BQ151" i="52"/>
  <c r="BP151" i="52"/>
  <c r="BO151" i="52"/>
  <c r="BN151" i="52"/>
  <c r="BK151" i="52"/>
  <c r="BJ151" i="52"/>
  <c r="BI151" i="52"/>
  <c r="BH151" i="52"/>
  <c r="BE151" i="52"/>
  <c r="BD151" i="52"/>
  <c r="BC151" i="52"/>
  <c r="BB151" i="52"/>
  <c r="AY151" i="52"/>
  <c r="AX151" i="52"/>
  <c r="AW151" i="52"/>
  <c r="AV151" i="52"/>
  <c r="AS151" i="52"/>
  <c r="AR151" i="52"/>
  <c r="AQ151" i="52"/>
  <c r="AP151" i="52"/>
  <c r="AT151" i="52" s="1"/>
  <c r="AN151" i="52"/>
  <c r="AM151" i="52"/>
  <c r="AL151" i="52"/>
  <c r="AK151" i="52"/>
  <c r="AJ151" i="52"/>
  <c r="AH151" i="52"/>
  <c r="AG151" i="52"/>
  <c r="AF151" i="52"/>
  <c r="AE151" i="52"/>
  <c r="AD151" i="52"/>
  <c r="AA151" i="52"/>
  <c r="Z151" i="52"/>
  <c r="Y151" i="52"/>
  <c r="X151" i="52"/>
  <c r="AB151" i="52" s="1"/>
  <c r="U151" i="52"/>
  <c r="T151" i="52"/>
  <c r="S151" i="52"/>
  <c r="R151" i="52"/>
  <c r="O151" i="52"/>
  <c r="N151" i="52"/>
  <c r="M151" i="52"/>
  <c r="L151" i="52"/>
  <c r="I151" i="52"/>
  <c r="H151" i="52"/>
  <c r="G151" i="52"/>
  <c r="F151" i="52"/>
  <c r="BQ150" i="52"/>
  <c r="BP150" i="52"/>
  <c r="BO150" i="52"/>
  <c r="BR150" i="52" s="1"/>
  <c r="BN150" i="52"/>
  <c r="BK150" i="52"/>
  <c r="BJ150" i="52"/>
  <c r="BI150" i="52"/>
  <c r="BH150" i="52"/>
  <c r="BL150" i="52" s="1"/>
  <c r="BE150" i="52"/>
  <c r="BD150" i="52"/>
  <c r="BC150" i="52"/>
  <c r="BB150" i="52"/>
  <c r="AY150" i="52"/>
  <c r="AX150" i="52"/>
  <c r="AW150" i="52"/>
  <c r="AV150" i="52"/>
  <c r="AZ150" i="52" s="1"/>
  <c r="AS150" i="52"/>
  <c r="AR150" i="52"/>
  <c r="AQ150" i="52"/>
  <c r="AP150" i="52"/>
  <c r="AM150" i="52"/>
  <c r="AL150" i="52"/>
  <c r="AK150" i="52"/>
  <c r="AJ150" i="52"/>
  <c r="AG150" i="52"/>
  <c r="AH150" i="52" s="1"/>
  <c r="AF150" i="52"/>
  <c r="AE150" i="52"/>
  <c r="AD150" i="52"/>
  <c r="AA150" i="52"/>
  <c r="Z150" i="52"/>
  <c r="Y150" i="52"/>
  <c r="X150" i="52"/>
  <c r="U150" i="52"/>
  <c r="T150" i="52"/>
  <c r="S150" i="52"/>
  <c r="V150" i="52" s="1"/>
  <c r="R150" i="52"/>
  <c r="O150" i="52"/>
  <c r="N150" i="52"/>
  <c r="M150" i="52"/>
  <c r="L150" i="52"/>
  <c r="P150" i="52" s="1"/>
  <c r="I150" i="52"/>
  <c r="H150" i="52"/>
  <c r="G150" i="52"/>
  <c r="F150" i="52"/>
  <c r="BQ149" i="52"/>
  <c r="BP149" i="52"/>
  <c r="BO149" i="52"/>
  <c r="BN149" i="52"/>
  <c r="BR149" i="52" s="1"/>
  <c r="BK149" i="52"/>
  <c r="BJ149" i="52"/>
  <c r="BI149" i="52"/>
  <c r="BL149" i="52" s="1"/>
  <c r="BH149" i="52"/>
  <c r="BE149" i="52"/>
  <c r="BD149" i="52"/>
  <c r="BC149" i="52"/>
  <c r="BB149" i="52"/>
  <c r="AY149" i="52"/>
  <c r="AX149" i="52"/>
  <c r="AW149" i="52"/>
  <c r="AV149" i="52"/>
  <c r="AS149" i="52"/>
  <c r="AR149" i="52"/>
  <c r="AQ149" i="52"/>
  <c r="AP149" i="52"/>
  <c r="AM149" i="52"/>
  <c r="AL149" i="52"/>
  <c r="AK149" i="52"/>
  <c r="AJ149" i="52"/>
  <c r="AG149" i="52"/>
  <c r="AF149" i="52"/>
  <c r="AE149" i="52"/>
  <c r="AD149" i="52"/>
  <c r="AA149" i="52"/>
  <c r="Z149" i="52"/>
  <c r="Y149" i="52"/>
  <c r="X149" i="52"/>
  <c r="AB149" i="52" s="1"/>
  <c r="U149" i="52"/>
  <c r="T149" i="52"/>
  <c r="S149" i="52"/>
  <c r="R149" i="52"/>
  <c r="O149" i="52"/>
  <c r="N149" i="52"/>
  <c r="M149" i="52"/>
  <c r="L149" i="52"/>
  <c r="I149" i="52"/>
  <c r="H149" i="52"/>
  <c r="G149" i="52"/>
  <c r="F149" i="52"/>
  <c r="BQ148" i="52"/>
  <c r="BP148" i="52"/>
  <c r="BO148" i="52"/>
  <c r="BN148" i="52"/>
  <c r="BR148" i="52" s="1"/>
  <c r="BK148" i="52"/>
  <c r="BJ148" i="52"/>
  <c r="BI148" i="52"/>
  <c r="BH148" i="52"/>
  <c r="BL148" i="52" s="1"/>
  <c r="BE148" i="52"/>
  <c r="BD148" i="52"/>
  <c r="BC148" i="52"/>
  <c r="BB148" i="52"/>
  <c r="AY148" i="52"/>
  <c r="AX148" i="52"/>
  <c r="AW148" i="52"/>
  <c r="AV148" i="52"/>
  <c r="AS148" i="52"/>
  <c r="AR148" i="52"/>
  <c r="AQ148" i="52"/>
  <c r="AP148" i="52"/>
  <c r="AM148" i="52"/>
  <c r="AL148" i="52"/>
  <c r="AK148" i="52"/>
  <c r="AK177" i="52" s="1"/>
  <c r="AJ148" i="52"/>
  <c r="AG148" i="52"/>
  <c r="AF148" i="52"/>
  <c r="AE148" i="52"/>
  <c r="AD148" i="52"/>
  <c r="AD177" i="52" s="1"/>
  <c r="AA148" i="52"/>
  <c r="Z148" i="52"/>
  <c r="Y148" i="52"/>
  <c r="X148" i="52"/>
  <c r="U148" i="52"/>
  <c r="T148" i="52"/>
  <c r="S148" i="52"/>
  <c r="R148" i="52"/>
  <c r="O148" i="52"/>
  <c r="N148" i="52"/>
  <c r="M148" i="52"/>
  <c r="L148" i="52"/>
  <c r="I148" i="52"/>
  <c r="H148" i="52"/>
  <c r="G148" i="52"/>
  <c r="F148" i="52"/>
  <c r="BQ143" i="52"/>
  <c r="BP143" i="52"/>
  <c r="BO143" i="52"/>
  <c r="BN143" i="52"/>
  <c r="BK143" i="52"/>
  <c r="BJ143" i="52"/>
  <c r="BI143" i="52"/>
  <c r="BH143" i="52"/>
  <c r="BE143" i="52"/>
  <c r="BD143" i="52"/>
  <c r="BC143" i="52"/>
  <c r="BB143" i="52"/>
  <c r="AY143" i="52"/>
  <c r="AX143" i="52"/>
  <c r="AW143" i="52"/>
  <c r="AV143" i="52"/>
  <c r="AS143" i="52"/>
  <c r="AR143" i="52"/>
  <c r="AQ143" i="52"/>
  <c r="AP143" i="52"/>
  <c r="AM143" i="52"/>
  <c r="AL143" i="52"/>
  <c r="AK143" i="52"/>
  <c r="AJ143" i="52"/>
  <c r="AG143" i="52"/>
  <c r="AF143" i="52"/>
  <c r="AE143" i="52"/>
  <c r="AD143" i="52"/>
  <c r="AA143" i="52"/>
  <c r="Z143" i="52"/>
  <c r="Y143" i="52"/>
  <c r="X143" i="52"/>
  <c r="U143" i="52"/>
  <c r="T143" i="52"/>
  <c r="S143" i="52"/>
  <c r="R143" i="52"/>
  <c r="O143" i="52"/>
  <c r="N143" i="52"/>
  <c r="M143" i="52"/>
  <c r="L143" i="52"/>
  <c r="I143" i="52"/>
  <c r="H143" i="52"/>
  <c r="G143" i="52"/>
  <c r="F143" i="52"/>
  <c r="BR142" i="52"/>
  <c r="BL142" i="52"/>
  <c r="BF142" i="52"/>
  <c r="AZ142" i="52"/>
  <c r="AT142" i="52"/>
  <c r="AN142" i="52"/>
  <c r="AH142" i="52"/>
  <c r="AB142" i="52"/>
  <c r="V142" i="52"/>
  <c r="P142" i="52"/>
  <c r="J142" i="52"/>
  <c r="BR141" i="52"/>
  <c r="BL141" i="52"/>
  <c r="BF141" i="52"/>
  <c r="AZ141" i="52"/>
  <c r="AT141" i="52"/>
  <c r="AN141" i="52"/>
  <c r="AH141" i="52"/>
  <c r="AB141" i="52"/>
  <c r="V141" i="52"/>
  <c r="P141" i="52"/>
  <c r="J141" i="52"/>
  <c r="BR140" i="52"/>
  <c r="BL140" i="52"/>
  <c r="BF140" i="52"/>
  <c r="AZ140" i="52"/>
  <c r="AT140" i="52"/>
  <c r="AN140" i="52"/>
  <c r="AH140" i="52"/>
  <c r="AB140" i="52"/>
  <c r="V140" i="52"/>
  <c r="P140" i="52"/>
  <c r="J140" i="52"/>
  <c r="BR139" i="52"/>
  <c r="BL139" i="52"/>
  <c r="BF139" i="52"/>
  <c r="AZ139" i="52"/>
  <c r="AT139" i="52"/>
  <c r="AN139" i="52"/>
  <c r="AH139" i="52"/>
  <c r="AB139" i="52"/>
  <c r="V139" i="52"/>
  <c r="P139" i="52"/>
  <c r="J139" i="52"/>
  <c r="BR138" i="52"/>
  <c r="BL138" i="52"/>
  <c r="BF138" i="52"/>
  <c r="AZ138" i="52"/>
  <c r="AT138" i="52"/>
  <c r="AN138" i="52"/>
  <c r="AH138" i="52"/>
  <c r="AB138" i="52"/>
  <c r="V138" i="52"/>
  <c r="P138" i="52"/>
  <c r="J138" i="52"/>
  <c r="BR137" i="52"/>
  <c r="BL137" i="52"/>
  <c r="BF137" i="52"/>
  <c r="AZ137" i="52"/>
  <c r="AT137" i="52"/>
  <c r="AN137" i="52"/>
  <c r="AH137" i="52"/>
  <c r="AB137" i="52"/>
  <c r="V137" i="52"/>
  <c r="P137" i="52"/>
  <c r="J137" i="52"/>
  <c r="BR136" i="52"/>
  <c r="BL136" i="52"/>
  <c r="BF136" i="52"/>
  <c r="AZ136" i="52"/>
  <c r="AT136" i="52"/>
  <c r="AN136" i="52"/>
  <c r="AH136" i="52"/>
  <c r="AB136" i="52"/>
  <c r="V136" i="52"/>
  <c r="P136" i="52"/>
  <c r="J136" i="52"/>
  <c r="BR135" i="52"/>
  <c r="BL135" i="52"/>
  <c r="BF135" i="52"/>
  <c r="AZ135" i="52"/>
  <c r="AT135" i="52"/>
  <c r="AN135" i="52"/>
  <c r="AH135" i="52"/>
  <c r="AB135" i="52"/>
  <c r="V135" i="52"/>
  <c r="P135" i="52"/>
  <c r="J135" i="52"/>
  <c r="BR134" i="52"/>
  <c r="BL134" i="52"/>
  <c r="BF134" i="52"/>
  <c r="AZ134" i="52"/>
  <c r="AT134" i="52"/>
  <c r="AN134" i="52"/>
  <c r="AH134" i="52"/>
  <c r="AB134" i="52"/>
  <c r="V134" i="52"/>
  <c r="P134" i="52"/>
  <c r="J134" i="52"/>
  <c r="BR133" i="52"/>
  <c r="BL133" i="52"/>
  <c r="BF133" i="52"/>
  <c r="AZ133" i="52"/>
  <c r="AT133" i="52"/>
  <c r="AN133" i="52"/>
  <c r="AH133" i="52"/>
  <c r="AB133" i="52"/>
  <c r="V133" i="52"/>
  <c r="P133" i="52"/>
  <c r="J133" i="52"/>
  <c r="BR132" i="52"/>
  <c r="BL132" i="52"/>
  <c r="BF132" i="52"/>
  <c r="AZ132" i="52"/>
  <c r="AT132" i="52"/>
  <c r="AN132" i="52"/>
  <c r="AH132" i="52"/>
  <c r="AB132" i="52"/>
  <c r="V132" i="52"/>
  <c r="P132" i="52"/>
  <c r="J132" i="52"/>
  <c r="BR131" i="52"/>
  <c r="BL131" i="52"/>
  <c r="BF131" i="52"/>
  <c r="AZ131" i="52"/>
  <c r="AT131" i="52"/>
  <c r="AN131" i="52"/>
  <c r="AH131" i="52"/>
  <c r="AB131" i="52"/>
  <c r="V131" i="52"/>
  <c r="P131" i="52"/>
  <c r="J131" i="52"/>
  <c r="BR130" i="52"/>
  <c r="BL130" i="52"/>
  <c r="BF130" i="52"/>
  <c r="AZ130" i="52"/>
  <c r="AT130" i="52"/>
  <c r="AN130" i="52"/>
  <c r="AH130" i="52"/>
  <c r="AB130" i="52"/>
  <c r="V130" i="52"/>
  <c r="P130" i="52"/>
  <c r="J130" i="52"/>
  <c r="BR129" i="52"/>
  <c r="BL129" i="52"/>
  <c r="BF129" i="52"/>
  <c r="AZ129" i="52"/>
  <c r="AT129" i="52"/>
  <c r="AN129" i="52"/>
  <c r="AH129" i="52"/>
  <c r="AB129" i="52"/>
  <c r="V129" i="52"/>
  <c r="P129" i="52"/>
  <c r="J129" i="52"/>
  <c r="BR128" i="52"/>
  <c r="BL128" i="52"/>
  <c r="BF128" i="52"/>
  <c r="AZ128" i="52"/>
  <c r="AT128" i="52"/>
  <c r="AN128" i="52"/>
  <c r="AH128" i="52"/>
  <c r="AB128" i="52"/>
  <c r="V128" i="52"/>
  <c r="P128" i="52"/>
  <c r="J128" i="52"/>
  <c r="BR127" i="52"/>
  <c r="BL127" i="52"/>
  <c r="BF127" i="52"/>
  <c r="AZ127" i="52"/>
  <c r="AT127" i="52"/>
  <c r="AN127" i="52"/>
  <c r="AH127" i="52"/>
  <c r="AB127" i="52"/>
  <c r="V127" i="52"/>
  <c r="P127" i="52"/>
  <c r="J127" i="52"/>
  <c r="BR126" i="52"/>
  <c r="BL126" i="52"/>
  <c r="BF126" i="52"/>
  <c r="AZ126" i="52"/>
  <c r="AT126" i="52"/>
  <c r="AN126" i="52"/>
  <c r="AH126" i="52"/>
  <c r="AB126" i="52"/>
  <c r="V126" i="52"/>
  <c r="P126" i="52"/>
  <c r="J126" i="52"/>
  <c r="BR125" i="52"/>
  <c r="BL125" i="52"/>
  <c r="BF125" i="52"/>
  <c r="AZ125" i="52"/>
  <c r="AT125" i="52"/>
  <c r="AN125" i="52"/>
  <c r="AH125" i="52"/>
  <c r="AB125" i="52"/>
  <c r="V125" i="52"/>
  <c r="P125" i="52"/>
  <c r="J125" i="52"/>
  <c r="BR124" i="52"/>
  <c r="BL124" i="52"/>
  <c r="BF124" i="52"/>
  <c r="AZ124" i="52"/>
  <c r="AT124" i="52"/>
  <c r="AN124" i="52"/>
  <c r="AH124" i="52"/>
  <c r="AB124" i="52"/>
  <c r="V124" i="52"/>
  <c r="P124" i="52"/>
  <c r="J124" i="52"/>
  <c r="BR123" i="52"/>
  <c r="BL123" i="52"/>
  <c r="BF123" i="52"/>
  <c r="AZ123" i="52"/>
  <c r="AT123" i="52"/>
  <c r="AN123" i="52"/>
  <c r="AH123" i="52"/>
  <c r="AB123" i="52"/>
  <c r="V123" i="52"/>
  <c r="P123" i="52"/>
  <c r="J123" i="52"/>
  <c r="BR122" i="52"/>
  <c r="BL122" i="52"/>
  <c r="BF122" i="52"/>
  <c r="AZ122" i="52"/>
  <c r="AT122" i="52"/>
  <c r="AN122" i="52"/>
  <c r="AH122" i="52"/>
  <c r="AB122" i="52"/>
  <c r="V122" i="52"/>
  <c r="P122" i="52"/>
  <c r="J122" i="52"/>
  <c r="BR121" i="52"/>
  <c r="BL121" i="52"/>
  <c r="BF121" i="52"/>
  <c r="AZ121" i="52"/>
  <c r="AT121" i="52"/>
  <c r="AN121" i="52"/>
  <c r="AH121" i="52"/>
  <c r="AB121" i="52"/>
  <c r="V121" i="52"/>
  <c r="P121" i="52"/>
  <c r="J121" i="52"/>
  <c r="BR120" i="52"/>
  <c r="BL120" i="52"/>
  <c r="BF120" i="52"/>
  <c r="AZ120" i="52"/>
  <c r="AT120" i="52"/>
  <c r="AN120" i="52"/>
  <c r="AH120" i="52"/>
  <c r="AB120" i="52"/>
  <c r="V120" i="52"/>
  <c r="P120" i="52"/>
  <c r="J120" i="52"/>
  <c r="BR119" i="52"/>
  <c r="BL119" i="52"/>
  <c r="BF119" i="52"/>
  <c r="AZ119" i="52"/>
  <c r="AT119" i="52"/>
  <c r="AN119" i="52"/>
  <c r="AH119" i="52"/>
  <c r="AB119" i="52"/>
  <c r="V119" i="52"/>
  <c r="P119" i="52"/>
  <c r="J119" i="52"/>
  <c r="BR118" i="52"/>
  <c r="BL118" i="52"/>
  <c r="BF118" i="52"/>
  <c r="AZ118" i="52"/>
  <c r="AT118" i="52"/>
  <c r="AN118" i="52"/>
  <c r="AH118" i="52"/>
  <c r="AB118" i="52"/>
  <c r="V118" i="52"/>
  <c r="P118" i="52"/>
  <c r="J118" i="52"/>
  <c r="BR117" i="52"/>
  <c r="BL117" i="52"/>
  <c r="BF117" i="52"/>
  <c r="AZ117" i="52"/>
  <c r="AT117" i="52"/>
  <c r="AN117" i="52"/>
  <c r="AH117" i="52"/>
  <c r="AB117" i="52"/>
  <c r="V117" i="52"/>
  <c r="P117" i="52"/>
  <c r="J117" i="52"/>
  <c r="BR116" i="52"/>
  <c r="BL116" i="52"/>
  <c r="BF116" i="52"/>
  <c r="AZ116" i="52"/>
  <c r="AT116" i="52"/>
  <c r="AN116" i="52"/>
  <c r="AH116" i="52"/>
  <c r="AB116" i="52"/>
  <c r="V116" i="52"/>
  <c r="P116" i="52"/>
  <c r="J116" i="52"/>
  <c r="BR115" i="52"/>
  <c r="BL115" i="52"/>
  <c r="BF115" i="52"/>
  <c r="AZ115" i="52"/>
  <c r="AT115" i="52"/>
  <c r="AN115" i="52"/>
  <c r="AH115" i="52"/>
  <c r="AB115" i="52"/>
  <c r="V115" i="52"/>
  <c r="P115" i="52"/>
  <c r="J115" i="52"/>
  <c r="BR114" i="52"/>
  <c r="BL114" i="52"/>
  <c r="BF114" i="52"/>
  <c r="AZ114" i="52"/>
  <c r="AT114" i="52"/>
  <c r="AN114" i="52"/>
  <c r="AH114" i="52"/>
  <c r="AB114" i="52"/>
  <c r="V114" i="52"/>
  <c r="P114" i="52"/>
  <c r="J114" i="52"/>
  <c r="BQ176" i="51"/>
  <c r="BR176" i="51" s="1"/>
  <c r="BP176" i="51"/>
  <c r="BO176" i="51"/>
  <c r="BN176" i="51"/>
  <c r="BK176" i="51"/>
  <c r="BJ176" i="51"/>
  <c r="BI176" i="51"/>
  <c r="BH176" i="51"/>
  <c r="BE176" i="51"/>
  <c r="BD176" i="51"/>
  <c r="BC176" i="51"/>
  <c r="BB176" i="51"/>
  <c r="BF176" i="51" s="1"/>
  <c r="AY176" i="51"/>
  <c r="AX176" i="51"/>
  <c r="AW176" i="51"/>
  <c r="AV176" i="51"/>
  <c r="AS176" i="51"/>
  <c r="AR176" i="51"/>
  <c r="AQ176" i="51"/>
  <c r="AP176" i="51"/>
  <c r="AM176" i="51"/>
  <c r="AL176" i="51"/>
  <c r="AN176" i="51" s="1"/>
  <c r="AK176" i="51"/>
  <c r="AJ176" i="51"/>
  <c r="AG176" i="51"/>
  <c r="AF176" i="51"/>
  <c r="AE176" i="51"/>
  <c r="AD176" i="51"/>
  <c r="AA176" i="51"/>
  <c r="Z176" i="51"/>
  <c r="Y176" i="51"/>
  <c r="X176" i="51"/>
  <c r="U176" i="51"/>
  <c r="T176" i="51"/>
  <c r="S176" i="51"/>
  <c r="R176" i="51"/>
  <c r="O176" i="51"/>
  <c r="N176" i="51"/>
  <c r="M176" i="51"/>
  <c r="L176" i="51"/>
  <c r="P176" i="51" s="1"/>
  <c r="I176" i="51"/>
  <c r="H176" i="51"/>
  <c r="G176" i="51"/>
  <c r="F176" i="51"/>
  <c r="BQ175" i="51"/>
  <c r="BP175" i="51"/>
  <c r="BO175" i="51"/>
  <c r="BN175" i="51"/>
  <c r="BR175" i="51" s="1"/>
  <c r="BK175" i="51"/>
  <c r="BJ175" i="51"/>
  <c r="BI175" i="51"/>
  <c r="BH175" i="51"/>
  <c r="BL175" i="51" s="1"/>
  <c r="BE175" i="51"/>
  <c r="BD175" i="51"/>
  <c r="BC175" i="51"/>
  <c r="BB175" i="51"/>
  <c r="AY175" i="51"/>
  <c r="AX175" i="51"/>
  <c r="AW175" i="51"/>
  <c r="AV175" i="51"/>
  <c r="AZ175" i="51" s="1"/>
  <c r="AS175" i="51"/>
  <c r="AR175" i="51"/>
  <c r="AQ175" i="51"/>
  <c r="AP175" i="51"/>
  <c r="AM175" i="51"/>
  <c r="AL175" i="51"/>
  <c r="AK175" i="51"/>
  <c r="AJ175" i="51"/>
  <c r="AG175" i="51"/>
  <c r="AF175" i="51"/>
  <c r="AE175" i="51"/>
  <c r="AD175" i="51"/>
  <c r="AA175" i="51"/>
  <c r="Z175" i="51"/>
  <c r="Y175" i="51"/>
  <c r="X175" i="51"/>
  <c r="U175" i="51"/>
  <c r="T175" i="51"/>
  <c r="S175" i="51"/>
  <c r="R175" i="51"/>
  <c r="O175" i="51"/>
  <c r="N175" i="51"/>
  <c r="M175" i="51"/>
  <c r="L175" i="51"/>
  <c r="I175" i="51"/>
  <c r="H175" i="51"/>
  <c r="G175" i="51"/>
  <c r="F175" i="51"/>
  <c r="BQ174" i="51"/>
  <c r="BP174" i="51"/>
  <c r="BR174" i="51" s="1"/>
  <c r="BO174" i="51"/>
  <c r="BN174" i="51"/>
  <c r="BK174" i="51"/>
  <c r="BJ174" i="51"/>
  <c r="BI174" i="51"/>
  <c r="BH174" i="51"/>
  <c r="BE174" i="51"/>
  <c r="BD174" i="51"/>
  <c r="BC174" i="51"/>
  <c r="BB174" i="51"/>
  <c r="AZ174" i="51"/>
  <c r="AY174" i="51"/>
  <c r="AX174" i="51"/>
  <c r="AW174" i="51"/>
  <c r="AV174" i="51"/>
  <c r="AS174" i="51"/>
  <c r="AR174" i="51"/>
  <c r="AQ174" i="51"/>
  <c r="AP174" i="51"/>
  <c r="AM174" i="51"/>
  <c r="AL174" i="51"/>
  <c r="AK174" i="51"/>
  <c r="AJ174" i="51"/>
  <c r="AG174" i="51"/>
  <c r="AF174" i="51"/>
  <c r="AH174" i="51" s="1"/>
  <c r="AE174" i="51"/>
  <c r="AD174" i="51"/>
  <c r="AA174" i="51"/>
  <c r="Z174" i="51"/>
  <c r="Y174" i="51"/>
  <c r="X174" i="51"/>
  <c r="AB174" i="51" s="1"/>
  <c r="U174" i="51"/>
  <c r="T174" i="51"/>
  <c r="S174" i="51"/>
  <c r="R174" i="51"/>
  <c r="O174" i="51"/>
  <c r="N174" i="51"/>
  <c r="M174" i="51"/>
  <c r="L174" i="51"/>
  <c r="I174" i="51"/>
  <c r="H174" i="51"/>
  <c r="G174" i="51"/>
  <c r="F174" i="51"/>
  <c r="BQ173" i="51"/>
  <c r="BP173" i="51"/>
  <c r="BO173" i="51"/>
  <c r="BN173" i="51"/>
  <c r="BK173" i="51"/>
  <c r="BJ173" i="51"/>
  <c r="BI173" i="51"/>
  <c r="BH173" i="51"/>
  <c r="BE173" i="51"/>
  <c r="BD173" i="51"/>
  <c r="BC173" i="51"/>
  <c r="BB173" i="51"/>
  <c r="AY173" i="51"/>
  <c r="AX173" i="51"/>
  <c r="AW173" i="51"/>
  <c r="AV173" i="51"/>
  <c r="AS173" i="51"/>
  <c r="AR173" i="51"/>
  <c r="AQ173" i="51"/>
  <c r="AP173" i="51"/>
  <c r="AM173" i="51"/>
  <c r="AL173" i="51"/>
  <c r="AK173" i="51"/>
  <c r="AJ173" i="51"/>
  <c r="AG173" i="51"/>
  <c r="AF173" i="51"/>
  <c r="AE173" i="51"/>
  <c r="AD173" i="51"/>
  <c r="AA173" i="51"/>
  <c r="Z173" i="51"/>
  <c r="Y173" i="51"/>
  <c r="X173" i="51"/>
  <c r="U173" i="51"/>
  <c r="T173" i="51"/>
  <c r="S173" i="51"/>
  <c r="R173" i="51"/>
  <c r="P173" i="51"/>
  <c r="O173" i="51"/>
  <c r="N173" i="51"/>
  <c r="M173" i="51"/>
  <c r="L173" i="51"/>
  <c r="I173" i="51"/>
  <c r="H173" i="51"/>
  <c r="G173" i="51"/>
  <c r="F173" i="51"/>
  <c r="BQ172" i="51"/>
  <c r="BP172" i="51"/>
  <c r="BO172" i="51"/>
  <c r="BN172" i="51"/>
  <c r="BK172" i="51"/>
  <c r="BJ172" i="51"/>
  <c r="BI172" i="51"/>
  <c r="BH172" i="51"/>
  <c r="BE172" i="51"/>
  <c r="BD172" i="51"/>
  <c r="BC172" i="51"/>
  <c r="BB172" i="51"/>
  <c r="BF172" i="51" s="1"/>
  <c r="AY172" i="51"/>
  <c r="AX172" i="51"/>
  <c r="AW172" i="51"/>
  <c r="AV172" i="51"/>
  <c r="AS172" i="51"/>
  <c r="AR172" i="51"/>
  <c r="AQ172" i="51"/>
  <c r="AP172" i="51"/>
  <c r="AT172" i="51" s="1"/>
  <c r="AM172" i="51"/>
  <c r="AL172" i="51"/>
  <c r="AK172" i="51"/>
  <c r="AJ172" i="51"/>
  <c r="AG172" i="51"/>
  <c r="AF172" i="51"/>
  <c r="AE172" i="51"/>
  <c r="AD172" i="51"/>
  <c r="AA172" i="51"/>
  <c r="Z172" i="51"/>
  <c r="Y172" i="51"/>
  <c r="X172" i="51"/>
  <c r="U172" i="51"/>
  <c r="T172" i="51"/>
  <c r="S172" i="51"/>
  <c r="R172" i="51"/>
  <c r="O172" i="51"/>
  <c r="N172" i="51"/>
  <c r="M172" i="51"/>
  <c r="L172" i="51"/>
  <c r="I172" i="51"/>
  <c r="H172" i="51"/>
  <c r="G172" i="51"/>
  <c r="F172" i="51"/>
  <c r="J172" i="51" s="1"/>
  <c r="BQ171" i="51"/>
  <c r="BP171" i="51"/>
  <c r="BO171" i="51"/>
  <c r="BN171" i="51"/>
  <c r="BR171" i="51" s="1"/>
  <c r="BL171" i="51"/>
  <c r="BK171" i="51"/>
  <c r="BJ171" i="51"/>
  <c r="BI171" i="51"/>
  <c r="BH171" i="51"/>
  <c r="BE171" i="51"/>
  <c r="BD171" i="51"/>
  <c r="BC171" i="51"/>
  <c r="BB171" i="51"/>
  <c r="AY171" i="51"/>
  <c r="AX171" i="51"/>
  <c r="AW171" i="51"/>
  <c r="AV171" i="51"/>
  <c r="AS171" i="51"/>
  <c r="AR171" i="51"/>
  <c r="AQ171" i="51"/>
  <c r="AP171" i="51"/>
  <c r="AM171" i="51"/>
  <c r="AL171" i="51"/>
  <c r="AK171" i="51"/>
  <c r="AJ171" i="51"/>
  <c r="AN171" i="51" s="1"/>
  <c r="AG171" i="51"/>
  <c r="AF171" i="51"/>
  <c r="AE171" i="51"/>
  <c r="AH171" i="51" s="1"/>
  <c r="AD171" i="51"/>
  <c r="AA171" i="51"/>
  <c r="Z171" i="51"/>
  <c r="Y171" i="51"/>
  <c r="X171" i="51"/>
  <c r="U171" i="51"/>
  <c r="T171" i="51"/>
  <c r="S171" i="51"/>
  <c r="R171" i="51"/>
  <c r="O171" i="51"/>
  <c r="N171" i="51"/>
  <c r="M171" i="51"/>
  <c r="L171" i="51"/>
  <c r="I171" i="51"/>
  <c r="H171" i="51"/>
  <c r="G171" i="51"/>
  <c r="F171" i="51"/>
  <c r="BQ170" i="51"/>
  <c r="BP170" i="51"/>
  <c r="BO170" i="51"/>
  <c r="BN170" i="51"/>
  <c r="BK170" i="51"/>
  <c r="BJ170" i="51"/>
  <c r="BI170" i="51"/>
  <c r="BH170" i="51"/>
  <c r="BE170" i="51"/>
  <c r="BD170" i="51"/>
  <c r="BC170" i="51"/>
  <c r="BB170" i="51"/>
  <c r="AY170" i="51"/>
  <c r="AX170" i="51"/>
  <c r="AW170" i="51"/>
  <c r="AV170" i="51"/>
  <c r="AS170" i="51"/>
  <c r="AR170" i="51"/>
  <c r="AQ170" i="51"/>
  <c r="AP170" i="51"/>
  <c r="AT170" i="51" s="1"/>
  <c r="AM170" i="51"/>
  <c r="AL170" i="51"/>
  <c r="AK170" i="51"/>
  <c r="AJ170" i="51"/>
  <c r="AG170" i="51"/>
  <c r="AF170" i="51"/>
  <c r="AE170" i="51"/>
  <c r="AD170" i="51"/>
  <c r="AH170" i="51" s="1"/>
  <c r="AA170" i="51"/>
  <c r="Z170" i="51"/>
  <c r="Y170" i="51"/>
  <c r="X170" i="51"/>
  <c r="U170" i="51"/>
  <c r="T170" i="51"/>
  <c r="S170" i="51"/>
  <c r="R170" i="51"/>
  <c r="O170" i="51"/>
  <c r="N170" i="51"/>
  <c r="M170" i="51"/>
  <c r="L170" i="51"/>
  <c r="I170" i="51"/>
  <c r="H170" i="51"/>
  <c r="G170" i="51"/>
  <c r="F170" i="51"/>
  <c r="BQ169" i="51"/>
  <c r="BP169" i="51"/>
  <c r="BO169" i="51"/>
  <c r="BN169" i="51"/>
  <c r="BR169" i="51" s="1"/>
  <c r="BK169" i="51"/>
  <c r="BJ169" i="51"/>
  <c r="BI169" i="51"/>
  <c r="BL169" i="51" s="1"/>
  <c r="BH169" i="51"/>
  <c r="BE169" i="51"/>
  <c r="BD169" i="51"/>
  <c r="BC169" i="51"/>
  <c r="BB169" i="51"/>
  <c r="AY169" i="51"/>
  <c r="AX169" i="51"/>
  <c r="AW169" i="51"/>
  <c r="AV169" i="51"/>
  <c r="AS169" i="51"/>
  <c r="AR169" i="51"/>
  <c r="AQ169" i="51"/>
  <c r="AP169" i="51"/>
  <c r="AM169" i="51"/>
  <c r="AL169" i="51"/>
  <c r="AK169" i="51"/>
  <c r="AJ169" i="51"/>
  <c r="AG169" i="51"/>
  <c r="AF169" i="51"/>
  <c r="AE169" i="51"/>
  <c r="AD169" i="51"/>
  <c r="AA169" i="51"/>
  <c r="Z169" i="51"/>
  <c r="Y169" i="51"/>
  <c r="X169" i="51"/>
  <c r="AB169" i="51" s="1"/>
  <c r="U169" i="51"/>
  <c r="T169" i="51"/>
  <c r="V169" i="51" s="1"/>
  <c r="S169" i="51"/>
  <c r="R169" i="51"/>
  <c r="O169" i="51"/>
  <c r="N169" i="51"/>
  <c r="M169" i="51"/>
  <c r="L169" i="51"/>
  <c r="I169" i="51"/>
  <c r="H169" i="51"/>
  <c r="G169" i="51"/>
  <c r="F169" i="51"/>
  <c r="J169" i="51" s="1"/>
  <c r="BQ168" i="51"/>
  <c r="BP168" i="51"/>
  <c r="BO168" i="51"/>
  <c r="BN168" i="51"/>
  <c r="BR168" i="51" s="1"/>
  <c r="BK168" i="51"/>
  <c r="BJ168" i="51"/>
  <c r="BI168" i="51"/>
  <c r="BH168" i="51"/>
  <c r="BE168" i="51"/>
  <c r="BD168" i="51"/>
  <c r="BC168" i="51"/>
  <c r="BB168" i="51"/>
  <c r="AY168" i="51"/>
  <c r="AX168" i="51"/>
  <c r="AW168" i="51"/>
  <c r="AV168" i="51"/>
  <c r="AS168" i="51"/>
  <c r="AR168" i="51"/>
  <c r="AT168" i="51" s="1"/>
  <c r="AQ168" i="51"/>
  <c r="AP168" i="51"/>
  <c r="AM168" i="51"/>
  <c r="AL168" i="51"/>
  <c r="AK168" i="51"/>
  <c r="AJ168" i="51"/>
  <c r="AG168" i="51"/>
  <c r="AF168" i="51"/>
  <c r="AE168" i="51"/>
  <c r="AD168" i="51"/>
  <c r="AH168" i="51" s="1"/>
  <c r="AA168" i="51"/>
  <c r="Z168" i="51"/>
  <c r="Y168" i="51"/>
  <c r="AB168" i="51" s="1"/>
  <c r="X168" i="51"/>
  <c r="U168" i="51"/>
  <c r="T168" i="51"/>
  <c r="S168" i="51"/>
  <c r="R168" i="51"/>
  <c r="O168" i="51"/>
  <c r="N168" i="51"/>
  <c r="M168" i="51"/>
  <c r="L168" i="51"/>
  <c r="I168" i="51"/>
  <c r="H168" i="51"/>
  <c r="G168" i="51"/>
  <c r="F168" i="51"/>
  <c r="J168" i="51" s="1"/>
  <c r="BQ167" i="51"/>
  <c r="BP167" i="51"/>
  <c r="BO167" i="51"/>
  <c r="BN167" i="51"/>
  <c r="BK167" i="51"/>
  <c r="BJ167" i="51"/>
  <c r="BI167" i="51"/>
  <c r="BH167" i="51"/>
  <c r="BE167" i="51"/>
  <c r="BD167" i="51"/>
  <c r="BC167" i="51"/>
  <c r="BB167" i="51"/>
  <c r="AY167" i="51"/>
  <c r="AX167" i="51"/>
  <c r="AW167" i="51"/>
  <c r="AV167" i="51"/>
  <c r="AS167" i="51"/>
  <c r="AR167" i="51"/>
  <c r="AT167" i="51" s="1"/>
  <c r="AQ167" i="51"/>
  <c r="AP167" i="51"/>
  <c r="AM167" i="51"/>
  <c r="AL167" i="51"/>
  <c r="AK167" i="51"/>
  <c r="AJ167" i="51"/>
  <c r="AN167" i="51" s="1"/>
  <c r="AG167" i="51"/>
  <c r="AF167" i="51"/>
  <c r="AE167" i="51"/>
  <c r="AD167" i="51"/>
  <c r="AH167" i="51" s="1"/>
  <c r="AA167" i="51"/>
  <c r="Z167" i="51"/>
  <c r="Y167" i="51"/>
  <c r="X167" i="51"/>
  <c r="U167" i="51"/>
  <c r="T167" i="51"/>
  <c r="S167" i="51"/>
  <c r="R167" i="51"/>
  <c r="O167" i="51"/>
  <c r="N167" i="51"/>
  <c r="M167" i="51"/>
  <c r="L167" i="51"/>
  <c r="I167" i="51"/>
  <c r="J167" i="51" s="1"/>
  <c r="H167" i="51"/>
  <c r="G167" i="51"/>
  <c r="F167" i="51"/>
  <c r="BQ166" i="51"/>
  <c r="BP166" i="51"/>
  <c r="BO166" i="51"/>
  <c r="BN166" i="51"/>
  <c r="BK166" i="51"/>
  <c r="BJ166" i="51"/>
  <c r="BI166" i="51"/>
  <c r="BH166" i="51"/>
  <c r="BE166" i="51"/>
  <c r="BD166" i="51"/>
  <c r="BF166" i="51" s="1"/>
  <c r="BC166" i="51"/>
  <c r="BB166" i="51"/>
  <c r="AY166" i="51"/>
  <c r="AX166" i="51"/>
  <c r="AW166" i="51"/>
  <c r="AV166" i="51"/>
  <c r="AS166" i="51"/>
  <c r="AR166" i="51"/>
  <c r="AQ166" i="51"/>
  <c r="AP166" i="51"/>
  <c r="AM166" i="51"/>
  <c r="AL166" i="51"/>
  <c r="AK166" i="51"/>
  <c r="AJ166" i="51"/>
  <c r="AN166" i="51" s="1"/>
  <c r="AG166" i="51"/>
  <c r="AF166" i="51"/>
  <c r="AE166" i="51"/>
  <c r="AD166" i="51"/>
  <c r="AH166" i="51" s="1"/>
  <c r="AA166" i="51"/>
  <c r="AB166" i="51" s="1"/>
  <c r="Z166" i="51"/>
  <c r="Y166" i="51"/>
  <c r="X166" i="51"/>
  <c r="U166" i="51"/>
  <c r="T166" i="51"/>
  <c r="S166" i="51"/>
  <c r="R166" i="51"/>
  <c r="O166" i="51"/>
  <c r="N166" i="51"/>
  <c r="M166" i="51"/>
  <c r="L166" i="51"/>
  <c r="I166" i="51"/>
  <c r="H166" i="51"/>
  <c r="J166" i="51" s="1"/>
  <c r="G166" i="51"/>
  <c r="F166" i="51"/>
  <c r="BQ165" i="51"/>
  <c r="BP165" i="51"/>
  <c r="BO165" i="51"/>
  <c r="BN165" i="51"/>
  <c r="BR165" i="51" s="1"/>
  <c r="BK165" i="51"/>
  <c r="BJ165" i="51"/>
  <c r="BI165" i="51"/>
  <c r="BH165" i="51"/>
  <c r="BL165" i="51" s="1"/>
  <c r="BE165" i="51"/>
  <c r="BD165" i="51"/>
  <c r="BC165" i="51"/>
  <c r="BB165" i="51"/>
  <c r="BF165" i="51" s="1"/>
  <c r="AY165" i="51"/>
  <c r="AX165" i="51"/>
  <c r="AW165" i="51"/>
  <c r="AV165" i="51"/>
  <c r="AS165" i="51"/>
  <c r="AR165" i="51"/>
  <c r="AQ165" i="51"/>
  <c r="AP165" i="51"/>
  <c r="AM165" i="51"/>
  <c r="AL165" i="51"/>
  <c r="AK165" i="51"/>
  <c r="AJ165" i="51"/>
  <c r="AN165" i="51" s="1"/>
  <c r="AG165" i="51"/>
  <c r="AF165" i="51"/>
  <c r="AE165" i="51"/>
  <c r="AD165" i="51"/>
  <c r="AA165" i="51"/>
  <c r="Z165" i="51"/>
  <c r="Y165" i="51"/>
  <c r="X165" i="51"/>
  <c r="U165" i="51"/>
  <c r="T165" i="51"/>
  <c r="S165" i="51"/>
  <c r="R165" i="51"/>
  <c r="O165" i="51"/>
  <c r="N165" i="51"/>
  <c r="M165" i="51"/>
  <c r="L165" i="51"/>
  <c r="I165" i="51"/>
  <c r="H165" i="51"/>
  <c r="G165" i="51"/>
  <c r="F165" i="51"/>
  <c r="BQ164" i="51"/>
  <c r="BP164" i="51"/>
  <c r="BO164" i="51"/>
  <c r="BN164" i="51"/>
  <c r="BR164" i="51" s="1"/>
  <c r="BK164" i="51"/>
  <c r="BJ164" i="51"/>
  <c r="BI164" i="51"/>
  <c r="BH164" i="51"/>
  <c r="BL164" i="51" s="1"/>
  <c r="BE164" i="51"/>
  <c r="BD164" i="51"/>
  <c r="BC164" i="51"/>
  <c r="BB164" i="51"/>
  <c r="AY164" i="51"/>
  <c r="AX164" i="51"/>
  <c r="AW164" i="51"/>
  <c r="AV164" i="51"/>
  <c r="AS164" i="51"/>
  <c r="AR164" i="51"/>
  <c r="AQ164" i="51"/>
  <c r="AP164" i="51"/>
  <c r="AM164" i="51"/>
  <c r="AL164" i="51"/>
  <c r="AK164" i="51"/>
  <c r="AJ164" i="51"/>
  <c r="AG164" i="51"/>
  <c r="AF164" i="51"/>
  <c r="AE164" i="51"/>
  <c r="AD164" i="51"/>
  <c r="AH164" i="51" s="1"/>
  <c r="AA164" i="51"/>
  <c r="Z164" i="51"/>
  <c r="Y164" i="51"/>
  <c r="X164" i="51"/>
  <c r="U164" i="51"/>
  <c r="T164" i="51"/>
  <c r="S164" i="51"/>
  <c r="R164" i="51"/>
  <c r="V164" i="51" s="1"/>
  <c r="O164" i="51"/>
  <c r="N164" i="51"/>
  <c r="M164" i="51"/>
  <c r="L164" i="51"/>
  <c r="I164" i="51"/>
  <c r="H164" i="51"/>
  <c r="G164" i="51"/>
  <c r="F164" i="51"/>
  <c r="BQ163" i="51"/>
  <c r="BP163" i="51"/>
  <c r="BO163" i="51"/>
  <c r="BN163" i="51"/>
  <c r="BK163" i="51"/>
  <c r="BJ163" i="51"/>
  <c r="BI163" i="51"/>
  <c r="BH163" i="51"/>
  <c r="BE163" i="51"/>
  <c r="BD163" i="51"/>
  <c r="BC163" i="51"/>
  <c r="BB163" i="51"/>
  <c r="AY163" i="51"/>
  <c r="AX163" i="51"/>
  <c r="AW163" i="51"/>
  <c r="AV163" i="51"/>
  <c r="AS163" i="51"/>
  <c r="AR163" i="51"/>
  <c r="AQ163" i="51"/>
  <c r="AP163" i="51"/>
  <c r="AM163" i="51"/>
  <c r="AN163" i="51" s="1"/>
  <c r="AL163" i="51"/>
  <c r="AK163" i="51"/>
  <c r="AJ163" i="51"/>
  <c r="AG163" i="51"/>
  <c r="AF163" i="51"/>
  <c r="AE163" i="51"/>
  <c r="AD163" i="51"/>
  <c r="AH163" i="51" s="1"/>
  <c r="AA163" i="51"/>
  <c r="Z163" i="51"/>
  <c r="Y163" i="51"/>
  <c r="X163" i="51"/>
  <c r="AB163" i="51" s="1"/>
  <c r="U163" i="51"/>
  <c r="V163" i="51" s="1"/>
  <c r="T163" i="51"/>
  <c r="S163" i="51"/>
  <c r="R163" i="51"/>
  <c r="O163" i="51"/>
  <c r="N163" i="51"/>
  <c r="M163" i="51"/>
  <c r="L163" i="51"/>
  <c r="I163" i="51"/>
  <c r="H163" i="51"/>
  <c r="G163" i="51"/>
  <c r="F163" i="51"/>
  <c r="BQ162" i="51"/>
  <c r="BP162" i="51"/>
  <c r="BR162" i="51" s="1"/>
  <c r="BO162" i="51"/>
  <c r="BN162" i="51"/>
  <c r="BK162" i="51"/>
  <c r="BJ162" i="51"/>
  <c r="BI162" i="51"/>
  <c r="BH162" i="51"/>
  <c r="BE162" i="51"/>
  <c r="BD162" i="51"/>
  <c r="BC162" i="51"/>
  <c r="BB162" i="51"/>
  <c r="AY162" i="51"/>
  <c r="AX162" i="51"/>
  <c r="AW162" i="51"/>
  <c r="AV162" i="51"/>
  <c r="AS162" i="51"/>
  <c r="AR162" i="51"/>
  <c r="AQ162" i="51"/>
  <c r="AP162" i="51"/>
  <c r="AM162" i="51"/>
  <c r="AL162" i="51"/>
  <c r="AN162" i="51" s="1"/>
  <c r="AK162" i="51"/>
  <c r="AJ162" i="51"/>
  <c r="AG162" i="51"/>
  <c r="AF162" i="51"/>
  <c r="AE162" i="51"/>
  <c r="AD162" i="51"/>
  <c r="AA162" i="51"/>
  <c r="Z162" i="51"/>
  <c r="Y162" i="51"/>
  <c r="X162" i="51"/>
  <c r="U162" i="51"/>
  <c r="T162" i="51"/>
  <c r="S162" i="51"/>
  <c r="R162" i="51"/>
  <c r="V162" i="51" s="1"/>
  <c r="O162" i="51"/>
  <c r="N162" i="51"/>
  <c r="M162" i="51"/>
  <c r="L162" i="51"/>
  <c r="I162" i="51"/>
  <c r="H162" i="51"/>
  <c r="G162" i="51"/>
  <c r="F162" i="51"/>
  <c r="BQ161" i="51"/>
  <c r="BP161" i="51"/>
  <c r="BO161" i="51"/>
  <c r="BN161" i="51"/>
  <c r="BK161" i="51"/>
  <c r="BJ161" i="51"/>
  <c r="BI161" i="51"/>
  <c r="BH161" i="51"/>
  <c r="BL161" i="51" s="1"/>
  <c r="BE161" i="51"/>
  <c r="BD161" i="51"/>
  <c r="BC161" i="51"/>
  <c r="BB161" i="51"/>
  <c r="AZ161" i="51"/>
  <c r="AY161" i="51"/>
  <c r="AX161" i="51"/>
  <c r="AW161" i="51"/>
  <c r="AV161" i="51"/>
  <c r="AS161" i="51"/>
  <c r="AR161" i="51"/>
  <c r="AQ161" i="51"/>
  <c r="AP161" i="51"/>
  <c r="AM161" i="51"/>
  <c r="AL161" i="51"/>
  <c r="AK161" i="51"/>
  <c r="AJ161" i="51"/>
  <c r="AG161" i="51"/>
  <c r="AF161" i="51"/>
  <c r="AE161" i="51"/>
  <c r="AD161" i="51"/>
  <c r="AA161" i="51"/>
  <c r="Z161" i="51"/>
  <c r="Y161" i="51"/>
  <c r="X161" i="51"/>
  <c r="AB161" i="51" s="1"/>
  <c r="U161" i="51"/>
  <c r="T161" i="51"/>
  <c r="S161" i="51"/>
  <c r="V161" i="51" s="1"/>
  <c r="R161" i="51"/>
  <c r="O161" i="51"/>
  <c r="N161" i="51"/>
  <c r="M161" i="51"/>
  <c r="L161" i="51"/>
  <c r="I161" i="51"/>
  <c r="H161" i="51"/>
  <c r="G161" i="51"/>
  <c r="F161" i="51"/>
  <c r="BQ160" i="51"/>
  <c r="BP160" i="51"/>
  <c r="BR160" i="51" s="1"/>
  <c r="BO160" i="51"/>
  <c r="BN160" i="51"/>
  <c r="BK160" i="51"/>
  <c r="BJ160" i="51"/>
  <c r="BI160" i="51"/>
  <c r="BH160" i="51"/>
  <c r="BE160" i="51"/>
  <c r="BD160" i="51"/>
  <c r="BC160" i="51"/>
  <c r="BB160" i="51"/>
  <c r="AY160" i="51"/>
  <c r="AX160" i="51"/>
  <c r="AW160" i="51"/>
  <c r="AV160" i="51"/>
  <c r="AZ160" i="51" s="1"/>
  <c r="AS160" i="51"/>
  <c r="AR160" i="51"/>
  <c r="AQ160" i="51"/>
  <c r="AP160" i="51"/>
  <c r="AM160" i="51"/>
  <c r="AL160" i="51"/>
  <c r="AK160" i="51"/>
  <c r="AJ160" i="51"/>
  <c r="AG160" i="51"/>
  <c r="AF160" i="51"/>
  <c r="AE160" i="51"/>
  <c r="AD160" i="51"/>
  <c r="AH160" i="51" s="1"/>
  <c r="AA160" i="51"/>
  <c r="Z160" i="51"/>
  <c r="Y160" i="51"/>
  <c r="AB160" i="51" s="1"/>
  <c r="X160" i="51"/>
  <c r="U160" i="51"/>
  <c r="T160" i="51"/>
  <c r="S160" i="51"/>
  <c r="R160" i="51"/>
  <c r="O160" i="51"/>
  <c r="N160" i="51"/>
  <c r="M160" i="51"/>
  <c r="L160" i="51"/>
  <c r="I160" i="51"/>
  <c r="H160" i="51"/>
  <c r="G160" i="51"/>
  <c r="F160" i="51"/>
  <c r="BQ159" i="51"/>
  <c r="BP159" i="51"/>
  <c r="BO159" i="51"/>
  <c r="BN159" i="51"/>
  <c r="BK159" i="51"/>
  <c r="BJ159" i="51"/>
  <c r="BI159" i="51"/>
  <c r="BH159" i="51"/>
  <c r="BE159" i="51"/>
  <c r="BD159" i="51"/>
  <c r="BC159" i="51"/>
  <c r="BB159" i="51"/>
  <c r="BF159" i="51" s="1"/>
  <c r="AY159" i="51"/>
  <c r="AX159" i="51"/>
  <c r="AW159" i="51"/>
  <c r="AV159" i="51"/>
  <c r="AS159" i="51"/>
  <c r="AR159" i="51"/>
  <c r="AQ159" i="51"/>
  <c r="AP159" i="51"/>
  <c r="AM159" i="51"/>
  <c r="AL159" i="51"/>
  <c r="AK159" i="51"/>
  <c r="AJ159" i="51"/>
  <c r="AG159" i="51"/>
  <c r="AF159" i="51"/>
  <c r="AE159" i="51"/>
  <c r="AD159" i="51"/>
  <c r="AA159" i="51"/>
  <c r="Z159" i="51"/>
  <c r="Y159" i="51"/>
  <c r="X159" i="51"/>
  <c r="U159" i="51"/>
  <c r="T159" i="51"/>
  <c r="S159" i="51"/>
  <c r="R159" i="51"/>
  <c r="O159" i="51"/>
  <c r="N159" i="51"/>
  <c r="M159" i="51"/>
  <c r="L159" i="51"/>
  <c r="P159" i="51" s="1"/>
  <c r="I159" i="51"/>
  <c r="H159" i="51"/>
  <c r="G159" i="51"/>
  <c r="F159" i="51"/>
  <c r="BQ158" i="51"/>
  <c r="BP158" i="51"/>
  <c r="BO158" i="51"/>
  <c r="BN158" i="51"/>
  <c r="BK158" i="51"/>
  <c r="BJ158" i="51"/>
  <c r="BI158" i="51"/>
  <c r="BH158" i="51"/>
  <c r="BL158" i="51" s="1"/>
  <c r="BE158" i="51"/>
  <c r="BD158" i="51"/>
  <c r="BC158" i="51"/>
  <c r="BB158" i="51"/>
  <c r="BF158" i="51" s="1"/>
  <c r="AY158" i="51"/>
  <c r="AX158" i="51"/>
  <c r="AW158" i="51"/>
  <c r="AV158" i="51"/>
  <c r="AS158" i="51"/>
  <c r="AR158" i="51"/>
  <c r="AQ158" i="51"/>
  <c r="AP158" i="51"/>
  <c r="AM158" i="51"/>
  <c r="AL158" i="51"/>
  <c r="AK158" i="51"/>
  <c r="AJ158" i="51"/>
  <c r="AG158" i="51"/>
  <c r="AF158" i="51"/>
  <c r="AH158" i="51" s="1"/>
  <c r="AE158" i="51"/>
  <c r="AD158" i="51"/>
  <c r="AA158" i="51"/>
  <c r="Z158" i="51"/>
  <c r="Y158" i="51"/>
  <c r="X158" i="51"/>
  <c r="U158" i="51"/>
  <c r="T158" i="51"/>
  <c r="S158" i="51"/>
  <c r="R158" i="51"/>
  <c r="V158" i="51" s="1"/>
  <c r="O158" i="51"/>
  <c r="N158" i="51"/>
  <c r="M158" i="51"/>
  <c r="L158" i="51"/>
  <c r="I158" i="51"/>
  <c r="H158" i="51"/>
  <c r="G158" i="51"/>
  <c r="F158" i="51"/>
  <c r="J158" i="51" s="1"/>
  <c r="BQ157" i="51"/>
  <c r="BP157" i="51"/>
  <c r="BO157" i="51"/>
  <c r="BN157" i="51"/>
  <c r="BK157" i="51"/>
  <c r="BJ157" i="51"/>
  <c r="BI157" i="51"/>
  <c r="BH157" i="51"/>
  <c r="BL157" i="51" s="1"/>
  <c r="BE157" i="51"/>
  <c r="BD157" i="51"/>
  <c r="BC157" i="51"/>
  <c r="BB157" i="51"/>
  <c r="AY157" i="51"/>
  <c r="AX157" i="51"/>
  <c r="AW157" i="51"/>
  <c r="AV157" i="51"/>
  <c r="AS157" i="51"/>
  <c r="AR157" i="51"/>
  <c r="AQ157" i="51"/>
  <c r="AP157" i="51"/>
  <c r="AT157" i="51" s="1"/>
  <c r="AM157" i="51"/>
  <c r="AL157" i="51"/>
  <c r="AK157" i="51"/>
  <c r="AJ157" i="51"/>
  <c r="AG157" i="51"/>
  <c r="AF157" i="51"/>
  <c r="AE157" i="51"/>
  <c r="AH157" i="51" s="1"/>
  <c r="AD157" i="51"/>
  <c r="AA157" i="51"/>
  <c r="Z157" i="51"/>
  <c r="Y157" i="51"/>
  <c r="X157" i="51"/>
  <c r="AB157" i="51" s="1"/>
  <c r="U157" i="51"/>
  <c r="T157" i="51"/>
  <c r="S157" i="51"/>
  <c r="R157" i="51"/>
  <c r="V157" i="51" s="1"/>
  <c r="O157" i="51"/>
  <c r="N157" i="51"/>
  <c r="M157" i="51"/>
  <c r="L157" i="51"/>
  <c r="I157" i="51"/>
  <c r="H157" i="51"/>
  <c r="G157" i="51"/>
  <c r="F157" i="51"/>
  <c r="BQ156" i="51"/>
  <c r="BP156" i="51"/>
  <c r="BO156" i="51"/>
  <c r="BN156" i="51"/>
  <c r="BK156" i="51"/>
  <c r="BJ156" i="51"/>
  <c r="BI156" i="51"/>
  <c r="BH156" i="51"/>
  <c r="BE156" i="51"/>
  <c r="BD156" i="51"/>
  <c r="BC156" i="51"/>
  <c r="BB156" i="51"/>
  <c r="AY156" i="51"/>
  <c r="AX156" i="51"/>
  <c r="AW156" i="51"/>
  <c r="AV156" i="51"/>
  <c r="AZ156" i="51" s="1"/>
  <c r="AS156" i="51"/>
  <c r="AR156" i="51"/>
  <c r="AQ156" i="51"/>
  <c r="AT156" i="51" s="1"/>
  <c r="AP156" i="51"/>
  <c r="AM156" i="51"/>
  <c r="AL156" i="51"/>
  <c r="AK156" i="51"/>
  <c r="AN156" i="51" s="1"/>
  <c r="AJ156" i="51"/>
  <c r="AG156" i="51"/>
  <c r="AF156" i="51"/>
  <c r="AE156" i="51"/>
  <c r="AD156" i="51"/>
  <c r="AA156" i="51"/>
  <c r="Z156" i="51"/>
  <c r="Y156" i="51"/>
  <c r="X156" i="51"/>
  <c r="U156" i="51"/>
  <c r="T156" i="51"/>
  <c r="S156" i="51"/>
  <c r="R156" i="51"/>
  <c r="O156" i="51"/>
  <c r="N156" i="51"/>
  <c r="M156" i="51"/>
  <c r="L156" i="51"/>
  <c r="I156" i="51"/>
  <c r="H156" i="51"/>
  <c r="G156" i="51"/>
  <c r="F156" i="51"/>
  <c r="J156" i="51" s="1"/>
  <c r="BQ155" i="51"/>
  <c r="BP155" i="51"/>
  <c r="BO155" i="51"/>
  <c r="BN155" i="51"/>
  <c r="BK155" i="51"/>
  <c r="BJ155" i="51"/>
  <c r="BI155" i="51"/>
  <c r="BL155" i="51" s="1"/>
  <c r="BH155" i="51"/>
  <c r="BE155" i="51"/>
  <c r="BD155" i="51"/>
  <c r="BC155" i="51"/>
  <c r="BB155" i="51"/>
  <c r="BF155" i="51" s="1"/>
  <c r="AY155" i="51"/>
  <c r="AX155" i="51"/>
  <c r="AW155" i="51"/>
  <c r="AV155" i="51"/>
  <c r="AS155" i="51"/>
  <c r="AR155" i="51"/>
  <c r="AQ155" i="51"/>
  <c r="AP155" i="51"/>
  <c r="AM155" i="51"/>
  <c r="AL155" i="51"/>
  <c r="AK155" i="51"/>
  <c r="AJ155" i="51"/>
  <c r="AG155" i="51"/>
  <c r="AF155" i="51"/>
  <c r="AE155" i="51"/>
  <c r="AD155" i="51"/>
  <c r="AA155" i="51"/>
  <c r="AB155" i="51" s="1"/>
  <c r="Z155" i="51"/>
  <c r="Y155" i="51"/>
  <c r="X155" i="51"/>
  <c r="U155" i="51"/>
  <c r="T155" i="51"/>
  <c r="S155" i="51"/>
  <c r="R155" i="51"/>
  <c r="O155" i="51"/>
  <c r="N155" i="51"/>
  <c r="M155" i="51"/>
  <c r="L155" i="51"/>
  <c r="I155" i="51"/>
  <c r="H155" i="51"/>
  <c r="G155" i="51"/>
  <c r="F155" i="51"/>
  <c r="BQ154" i="51"/>
  <c r="BP154" i="51"/>
  <c r="BO154" i="51"/>
  <c r="BN154" i="51"/>
  <c r="BK154" i="51"/>
  <c r="BJ154" i="51"/>
  <c r="BI154" i="51"/>
  <c r="BL154" i="51" s="1"/>
  <c r="BH154" i="51"/>
  <c r="BE154" i="51"/>
  <c r="BD154" i="51"/>
  <c r="BC154" i="51"/>
  <c r="BB154" i="51"/>
  <c r="AY154" i="51"/>
  <c r="AX154" i="51"/>
  <c r="AW154" i="51"/>
  <c r="AV154" i="51"/>
  <c r="AT154" i="51"/>
  <c r="AS154" i="51"/>
  <c r="AR154" i="51"/>
  <c r="AQ154" i="51"/>
  <c r="AP154" i="51"/>
  <c r="AM154" i="51"/>
  <c r="AL154" i="51"/>
  <c r="AK154" i="51"/>
  <c r="AJ154" i="51"/>
  <c r="AG154" i="51"/>
  <c r="AF154" i="51"/>
  <c r="AE154" i="51"/>
  <c r="AD154" i="51"/>
  <c r="AA154" i="51"/>
  <c r="Z154" i="51"/>
  <c r="Y154" i="51"/>
  <c r="X154" i="51"/>
  <c r="U154" i="51"/>
  <c r="T154" i="51"/>
  <c r="S154" i="51"/>
  <c r="R154" i="51"/>
  <c r="V154" i="51" s="1"/>
  <c r="O154" i="51"/>
  <c r="N154" i="51"/>
  <c r="M154" i="51"/>
  <c r="L154" i="51"/>
  <c r="I154" i="51"/>
  <c r="H154" i="51"/>
  <c r="G154" i="51"/>
  <c r="F154" i="51"/>
  <c r="J154" i="51" s="1"/>
  <c r="BQ153" i="51"/>
  <c r="BP153" i="51"/>
  <c r="BO153" i="51"/>
  <c r="BR153" i="51" s="1"/>
  <c r="BN153" i="51"/>
  <c r="BK153" i="51"/>
  <c r="BJ153" i="51"/>
  <c r="BI153" i="51"/>
  <c r="BH153" i="51"/>
  <c r="BE153" i="51"/>
  <c r="BD153" i="51"/>
  <c r="BC153" i="51"/>
  <c r="BB153" i="51"/>
  <c r="AY153" i="51"/>
  <c r="AX153" i="51"/>
  <c r="AW153" i="51"/>
  <c r="AV153" i="51"/>
  <c r="AS153" i="51"/>
  <c r="AR153" i="51"/>
  <c r="AQ153" i="51"/>
  <c r="AP153" i="51"/>
  <c r="AM153" i="51"/>
  <c r="AL153" i="51"/>
  <c r="AK153" i="51"/>
  <c r="AJ153" i="51"/>
  <c r="AG153" i="51"/>
  <c r="AF153" i="51"/>
  <c r="AE153" i="51"/>
  <c r="AD153" i="51"/>
  <c r="AA153" i="51"/>
  <c r="Z153" i="51"/>
  <c r="Y153" i="51"/>
  <c r="X153" i="51"/>
  <c r="AB153" i="51" s="1"/>
  <c r="U153" i="51"/>
  <c r="T153" i="51"/>
  <c r="S153" i="51"/>
  <c r="R153" i="51"/>
  <c r="V153" i="51" s="1"/>
  <c r="O153" i="51"/>
  <c r="N153" i="51"/>
  <c r="M153" i="51"/>
  <c r="L153" i="51"/>
  <c r="P153" i="51" s="1"/>
  <c r="I153" i="51"/>
  <c r="J153" i="51" s="1"/>
  <c r="H153" i="51"/>
  <c r="G153" i="51"/>
  <c r="F153" i="51"/>
  <c r="BQ152" i="51"/>
  <c r="BP152" i="51"/>
  <c r="BO152" i="51"/>
  <c r="BN152" i="51"/>
  <c r="BK152" i="51"/>
  <c r="BJ152" i="51"/>
  <c r="BI152" i="51"/>
  <c r="BH152" i="51"/>
  <c r="BE152" i="51"/>
  <c r="BD152" i="51"/>
  <c r="BF152" i="51" s="1"/>
  <c r="BC152" i="51"/>
  <c r="BB152" i="51"/>
  <c r="AY152" i="51"/>
  <c r="AX152" i="51"/>
  <c r="AW152" i="51"/>
  <c r="AV152" i="51"/>
  <c r="AS152" i="51"/>
  <c r="AR152" i="51"/>
  <c r="AQ152" i="51"/>
  <c r="AP152" i="51"/>
  <c r="AM152" i="51"/>
  <c r="AL152" i="51"/>
  <c r="AK152" i="51"/>
  <c r="AJ152" i="51"/>
  <c r="AG152" i="51"/>
  <c r="AF152" i="51"/>
  <c r="AE152" i="51"/>
  <c r="AD152" i="51"/>
  <c r="AA152" i="51"/>
  <c r="Z152" i="51"/>
  <c r="Y152" i="51"/>
  <c r="X152" i="51"/>
  <c r="U152" i="51"/>
  <c r="T152" i="51"/>
  <c r="S152" i="51"/>
  <c r="R152" i="51"/>
  <c r="O152" i="51"/>
  <c r="N152" i="51"/>
  <c r="M152" i="51"/>
  <c r="L152" i="51"/>
  <c r="I152" i="51"/>
  <c r="H152" i="51"/>
  <c r="G152" i="51"/>
  <c r="F152" i="51"/>
  <c r="BQ151" i="51"/>
  <c r="BP151" i="51"/>
  <c r="BO151" i="51"/>
  <c r="BN151" i="51"/>
  <c r="BK151" i="51"/>
  <c r="BJ151" i="51"/>
  <c r="BI151" i="51"/>
  <c r="BH151" i="51"/>
  <c r="BE151" i="51"/>
  <c r="BD151" i="51"/>
  <c r="BC151" i="51"/>
  <c r="BB151" i="51"/>
  <c r="BF151" i="51" s="1"/>
  <c r="AY151" i="51"/>
  <c r="AX151" i="51"/>
  <c r="AW151" i="51"/>
  <c r="AV151" i="51"/>
  <c r="AZ151" i="51" s="1"/>
  <c r="AS151" i="51"/>
  <c r="AR151" i="51"/>
  <c r="AQ151" i="51"/>
  <c r="AP151" i="51"/>
  <c r="AN151" i="51"/>
  <c r="AM151" i="51"/>
  <c r="AL151" i="51"/>
  <c r="AK151" i="51"/>
  <c r="AJ151" i="51"/>
  <c r="AG151" i="51"/>
  <c r="AF151" i="51"/>
  <c r="AE151" i="51"/>
  <c r="AD151" i="51"/>
  <c r="AA151" i="51"/>
  <c r="Z151" i="51"/>
  <c r="Y151" i="51"/>
  <c r="X151" i="51"/>
  <c r="U151" i="51"/>
  <c r="T151" i="51"/>
  <c r="S151" i="51"/>
  <c r="R151" i="51"/>
  <c r="O151" i="51"/>
  <c r="N151" i="51"/>
  <c r="M151" i="51"/>
  <c r="L151" i="51"/>
  <c r="P151" i="51" s="1"/>
  <c r="I151" i="51"/>
  <c r="H151" i="51"/>
  <c r="G151" i="51"/>
  <c r="J151" i="51" s="1"/>
  <c r="F151" i="51"/>
  <c r="BQ150" i="51"/>
  <c r="BP150" i="51"/>
  <c r="BO150" i="51"/>
  <c r="BN150" i="51"/>
  <c r="BK150" i="51"/>
  <c r="BJ150" i="51"/>
  <c r="BI150" i="51"/>
  <c r="BH150" i="51"/>
  <c r="BE150" i="51"/>
  <c r="BD150" i="51"/>
  <c r="BF150" i="51" s="1"/>
  <c r="BC150" i="51"/>
  <c r="BB150" i="51"/>
  <c r="AY150" i="51"/>
  <c r="AX150" i="51"/>
  <c r="AW150" i="51"/>
  <c r="AV150" i="51"/>
  <c r="AS150" i="51"/>
  <c r="AR150" i="51"/>
  <c r="AQ150" i="51"/>
  <c r="AP150" i="51"/>
  <c r="AM150" i="51"/>
  <c r="AL150" i="51"/>
  <c r="AK150" i="51"/>
  <c r="AJ150" i="51"/>
  <c r="AG150" i="51"/>
  <c r="AF150" i="51"/>
  <c r="AE150" i="51"/>
  <c r="AD150" i="51"/>
  <c r="AA150" i="51"/>
  <c r="Z150" i="51"/>
  <c r="Y150" i="51"/>
  <c r="X150" i="51"/>
  <c r="U150" i="51"/>
  <c r="T150" i="51"/>
  <c r="S150" i="51"/>
  <c r="R150" i="51"/>
  <c r="V150" i="51" s="1"/>
  <c r="O150" i="51"/>
  <c r="N150" i="51"/>
  <c r="M150" i="51"/>
  <c r="L150" i="51"/>
  <c r="I150" i="51"/>
  <c r="H150" i="51"/>
  <c r="G150" i="51"/>
  <c r="F150" i="51"/>
  <c r="BQ149" i="51"/>
  <c r="BP149" i="51"/>
  <c r="BO149" i="51"/>
  <c r="BN149" i="51"/>
  <c r="BK149" i="51"/>
  <c r="BJ149" i="51"/>
  <c r="BI149" i="51"/>
  <c r="BH149" i="51"/>
  <c r="BE149" i="51"/>
  <c r="BD149" i="51"/>
  <c r="BC149" i="51"/>
  <c r="BB149" i="51"/>
  <c r="AY149" i="51"/>
  <c r="AX149" i="51"/>
  <c r="AW149" i="51"/>
  <c r="AV149" i="51"/>
  <c r="AS149" i="51"/>
  <c r="AR149" i="51"/>
  <c r="AQ149" i="51"/>
  <c r="AP149" i="51"/>
  <c r="AT149" i="51" s="1"/>
  <c r="AM149" i="51"/>
  <c r="AL149" i="51"/>
  <c r="AK149" i="51"/>
  <c r="AJ149" i="51"/>
  <c r="AG149" i="51"/>
  <c r="AF149" i="51"/>
  <c r="AE149" i="51"/>
  <c r="AD149" i="51"/>
  <c r="AH149" i="51" s="1"/>
  <c r="AA149" i="51"/>
  <c r="Z149" i="51"/>
  <c r="Y149" i="51"/>
  <c r="X149" i="51"/>
  <c r="U149" i="51"/>
  <c r="T149" i="51"/>
  <c r="S149" i="51"/>
  <c r="R149" i="51"/>
  <c r="O149" i="51"/>
  <c r="N149" i="51"/>
  <c r="M149" i="51"/>
  <c r="L149" i="51"/>
  <c r="I149" i="51"/>
  <c r="H149" i="51"/>
  <c r="G149" i="51"/>
  <c r="F149" i="51"/>
  <c r="BQ148" i="51"/>
  <c r="BP148" i="51"/>
  <c r="BO148" i="51"/>
  <c r="BN148" i="51"/>
  <c r="BK148" i="51"/>
  <c r="BJ148" i="51"/>
  <c r="BI148" i="51"/>
  <c r="BL148" i="51" s="1"/>
  <c r="BH148" i="51"/>
  <c r="BE148" i="51"/>
  <c r="BD148" i="51"/>
  <c r="BC148" i="51"/>
  <c r="BC177" i="51" s="1"/>
  <c r="BB148" i="51"/>
  <c r="AY148" i="51"/>
  <c r="AX148" i="51"/>
  <c r="AW148" i="51"/>
  <c r="AV148" i="51"/>
  <c r="AZ148" i="51" s="1"/>
  <c r="AS148" i="51"/>
  <c r="AR148" i="51"/>
  <c r="AQ148" i="51"/>
  <c r="AP148" i="51"/>
  <c r="AM148" i="51"/>
  <c r="AL148" i="51"/>
  <c r="AK148" i="51"/>
  <c r="AJ148" i="51"/>
  <c r="AN148" i="51" s="1"/>
  <c r="AG148" i="51"/>
  <c r="AF148" i="51"/>
  <c r="AE148" i="51"/>
  <c r="AD148" i="51"/>
  <c r="AA148" i="51"/>
  <c r="Z148" i="51"/>
  <c r="Y148" i="51"/>
  <c r="X148" i="51"/>
  <c r="U148" i="51"/>
  <c r="T148" i="51"/>
  <c r="S148" i="51"/>
  <c r="R148" i="51"/>
  <c r="O148" i="51"/>
  <c r="N148" i="51"/>
  <c r="M148" i="51"/>
  <c r="L148" i="51"/>
  <c r="I148" i="51"/>
  <c r="H148" i="51"/>
  <c r="G148" i="51"/>
  <c r="F148" i="51"/>
  <c r="J148" i="51" s="1"/>
  <c r="BQ143" i="51"/>
  <c r="BP143" i="51"/>
  <c r="BO143" i="51"/>
  <c r="BN143" i="51"/>
  <c r="BK143" i="51"/>
  <c r="BJ143" i="51"/>
  <c r="BI143" i="51"/>
  <c r="BH143" i="51"/>
  <c r="BE143" i="51"/>
  <c r="BD143" i="51"/>
  <c r="BC143" i="51"/>
  <c r="BB143" i="51"/>
  <c r="AY143" i="51"/>
  <c r="AX143" i="51"/>
  <c r="AW143" i="51"/>
  <c r="AV143" i="51"/>
  <c r="AS143" i="51"/>
  <c r="AR143" i="51"/>
  <c r="AQ143" i="51"/>
  <c r="AP143" i="51"/>
  <c r="AM143" i="51"/>
  <c r="AL143" i="51"/>
  <c r="AK143" i="51"/>
  <c r="AJ143" i="51"/>
  <c r="AG143" i="51"/>
  <c r="AF143" i="51"/>
  <c r="AE143" i="51"/>
  <c r="AD143" i="51"/>
  <c r="AA143" i="51"/>
  <c r="Z143" i="51"/>
  <c r="Y143" i="51"/>
  <c r="X143" i="51"/>
  <c r="U143" i="51"/>
  <c r="T143" i="51"/>
  <c r="S143" i="51"/>
  <c r="R143" i="51"/>
  <c r="O143" i="51"/>
  <c r="N143" i="51"/>
  <c r="M143" i="51"/>
  <c r="L143" i="51"/>
  <c r="I143" i="51"/>
  <c r="H143" i="51"/>
  <c r="G143" i="51"/>
  <c r="F143" i="51"/>
  <c r="BR142" i="51"/>
  <c r="BL142" i="51"/>
  <c r="BF142" i="51"/>
  <c r="AZ142" i="51"/>
  <c r="AT142" i="51"/>
  <c r="AN142" i="51"/>
  <c r="AH142" i="51"/>
  <c r="AB142" i="51"/>
  <c r="V142" i="51"/>
  <c r="P142" i="51"/>
  <c r="J142" i="51"/>
  <c r="BR141" i="51"/>
  <c r="BL141" i="51"/>
  <c r="BF141" i="51"/>
  <c r="AZ141" i="51"/>
  <c r="AT141" i="51"/>
  <c r="AN141" i="51"/>
  <c r="AH141" i="51"/>
  <c r="AB141" i="51"/>
  <c r="V141" i="51"/>
  <c r="P141" i="51"/>
  <c r="J141" i="51"/>
  <c r="BR140" i="51"/>
  <c r="BL140" i="51"/>
  <c r="BF140" i="51"/>
  <c r="AZ140" i="51"/>
  <c r="AT140" i="51"/>
  <c r="AN140" i="51"/>
  <c r="AH140" i="51"/>
  <c r="AB140" i="51"/>
  <c r="V140" i="51"/>
  <c r="P140" i="51"/>
  <c r="J140" i="51"/>
  <c r="BR139" i="51"/>
  <c r="BL139" i="51"/>
  <c r="BF139" i="51"/>
  <c r="AZ139" i="51"/>
  <c r="AT139" i="51"/>
  <c r="AN139" i="51"/>
  <c r="AH139" i="51"/>
  <c r="AB139" i="51"/>
  <c r="V139" i="51"/>
  <c r="P139" i="51"/>
  <c r="J139" i="51"/>
  <c r="BR138" i="51"/>
  <c r="BL138" i="51"/>
  <c r="BF138" i="51"/>
  <c r="AZ138" i="51"/>
  <c r="AT138" i="51"/>
  <c r="AN138" i="51"/>
  <c r="AH138" i="51"/>
  <c r="AB138" i="51"/>
  <c r="V138" i="51"/>
  <c r="P138" i="51"/>
  <c r="J138" i="51"/>
  <c r="BR137" i="51"/>
  <c r="BL137" i="51"/>
  <c r="BF137" i="51"/>
  <c r="AZ137" i="51"/>
  <c r="AT137" i="51"/>
  <c r="AN137" i="51"/>
  <c r="AH137" i="51"/>
  <c r="AB137" i="51"/>
  <c r="V137" i="51"/>
  <c r="P137" i="51"/>
  <c r="J137" i="51"/>
  <c r="BR136" i="51"/>
  <c r="BL136" i="51"/>
  <c r="BF136" i="51"/>
  <c r="AZ136" i="51"/>
  <c r="AT136" i="51"/>
  <c r="AN136" i="51"/>
  <c r="AH136" i="51"/>
  <c r="AB136" i="51"/>
  <c r="V136" i="51"/>
  <c r="P136" i="51"/>
  <c r="J136" i="51"/>
  <c r="BR135" i="51"/>
  <c r="BL135" i="51"/>
  <c r="BF135" i="51"/>
  <c r="AZ135" i="51"/>
  <c r="AT135" i="51"/>
  <c r="AN135" i="51"/>
  <c r="AH135" i="51"/>
  <c r="AB135" i="51"/>
  <c r="V135" i="51"/>
  <c r="P135" i="51"/>
  <c r="J135" i="51"/>
  <c r="BR134" i="51"/>
  <c r="BL134" i="51"/>
  <c r="BF134" i="51"/>
  <c r="AZ134" i="51"/>
  <c r="AT134" i="51"/>
  <c r="AN134" i="51"/>
  <c r="AH134" i="51"/>
  <c r="AB134" i="51"/>
  <c r="V134" i="51"/>
  <c r="P134" i="51"/>
  <c r="J134" i="51"/>
  <c r="BR133" i="51"/>
  <c r="BL133" i="51"/>
  <c r="BF133" i="51"/>
  <c r="AZ133" i="51"/>
  <c r="AT133" i="51"/>
  <c r="AN133" i="51"/>
  <c r="AH133" i="51"/>
  <c r="AB133" i="51"/>
  <c r="V133" i="51"/>
  <c r="P133" i="51"/>
  <c r="J133" i="51"/>
  <c r="BR132" i="51"/>
  <c r="BL132" i="51"/>
  <c r="BF132" i="51"/>
  <c r="AZ132" i="51"/>
  <c r="AT132" i="51"/>
  <c r="AN132" i="51"/>
  <c r="AH132" i="51"/>
  <c r="AB132" i="51"/>
  <c r="V132" i="51"/>
  <c r="P132" i="51"/>
  <c r="J132" i="51"/>
  <c r="BR131" i="51"/>
  <c r="BL131" i="51"/>
  <c r="BF131" i="51"/>
  <c r="AZ131" i="51"/>
  <c r="AT131" i="51"/>
  <c r="AN131" i="51"/>
  <c r="AH131" i="51"/>
  <c r="AB131" i="51"/>
  <c r="V131" i="51"/>
  <c r="P131" i="51"/>
  <c r="J131" i="51"/>
  <c r="BR130" i="51"/>
  <c r="BL130" i="51"/>
  <c r="BF130" i="51"/>
  <c r="AZ130" i="51"/>
  <c r="AT130" i="51"/>
  <c r="AN130" i="51"/>
  <c r="AH130" i="51"/>
  <c r="AB130" i="51"/>
  <c r="V130" i="51"/>
  <c r="P130" i="51"/>
  <c r="J130" i="51"/>
  <c r="BR129" i="51"/>
  <c r="BL129" i="51"/>
  <c r="BF129" i="51"/>
  <c r="AZ129" i="51"/>
  <c r="AT129" i="51"/>
  <c r="AN129" i="51"/>
  <c r="AH129" i="51"/>
  <c r="AB129" i="51"/>
  <c r="V129" i="51"/>
  <c r="P129" i="51"/>
  <c r="J129" i="51"/>
  <c r="BR128" i="51"/>
  <c r="BL128" i="51"/>
  <c r="BF128" i="51"/>
  <c r="AZ128" i="51"/>
  <c r="AT128" i="51"/>
  <c r="AN128" i="51"/>
  <c r="AH128" i="51"/>
  <c r="AB128" i="51"/>
  <c r="V128" i="51"/>
  <c r="P128" i="51"/>
  <c r="J128" i="51"/>
  <c r="BR127" i="51"/>
  <c r="BL127" i="51"/>
  <c r="BF127" i="51"/>
  <c r="AZ127" i="51"/>
  <c r="AT127" i="51"/>
  <c r="AN127" i="51"/>
  <c r="AH127" i="51"/>
  <c r="AB127" i="51"/>
  <c r="V127" i="51"/>
  <c r="P127" i="51"/>
  <c r="J127" i="51"/>
  <c r="BR126" i="51"/>
  <c r="BL126" i="51"/>
  <c r="BF126" i="51"/>
  <c r="AZ126" i="51"/>
  <c r="AT126" i="51"/>
  <c r="AN126" i="51"/>
  <c r="AH126" i="51"/>
  <c r="AB126" i="51"/>
  <c r="V126" i="51"/>
  <c r="P126" i="51"/>
  <c r="J126" i="51"/>
  <c r="BR125" i="51"/>
  <c r="BL125" i="51"/>
  <c r="BF125" i="51"/>
  <c r="AZ125" i="51"/>
  <c r="AT125" i="51"/>
  <c r="AN125" i="51"/>
  <c r="AH125" i="51"/>
  <c r="AB125" i="51"/>
  <c r="V125" i="51"/>
  <c r="P125" i="51"/>
  <c r="J125" i="51"/>
  <c r="BR124" i="51"/>
  <c r="BL124" i="51"/>
  <c r="BF124" i="51"/>
  <c r="AZ124" i="51"/>
  <c r="AT124" i="51"/>
  <c r="AN124" i="51"/>
  <c r="AH124" i="51"/>
  <c r="AB124" i="51"/>
  <c r="V124" i="51"/>
  <c r="P124" i="51"/>
  <c r="J124" i="51"/>
  <c r="BR123" i="51"/>
  <c r="BL123" i="51"/>
  <c r="BF123" i="51"/>
  <c r="AZ123" i="51"/>
  <c r="AT123" i="51"/>
  <c r="AN123" i="51"/>
  <c r="AH123" i="51"/>
  <c r="AB123" i="51"/>
  <c r="V123" i="51"/>
  <c r="P123" i="51"/>
  <c r="J123" i="51"/>
  <c r="BR122" i="51"/>
  <c r="BL122" i="51"/>
  <c r="BF122" i="51"/>
  <c r="AZ122" i="51"/>
  <c r="AT122" i="51"/>
  <c r="AN122" i="51"/>
  <c r="AH122" i="51"/>
  <c r="AB122" i="51"/>
  <c r="V122" i="51"/>
  <c r="P122" i="51"/>
  <c r="J122" i="51"/>
  <c r="BR121" i="51"/>
  <c r="BL121" i="51"/>
  <c r="BF121" i="51"/>
  <c r="AZ121" i="51"/>
  <c r="AT121" i="51"/>
  <c r="AN121" i="51"/>
  <c r="AH121" i="51"/>
  <c r="AB121" i="51"/>
  <c r="V121" i="51"/>
  <c r="P121" i="51"/>
  <c r="J121" i="51"/>
  <c r="BR120" i="51"/>
  <c r="BL120" i="51"/>
  <c r="BF120" i="51"/>
  <c r="AZ120" i="51"/>
  <c r="AT120" i="51"/>
  <c r="AN120" i="51"/>
  <c r="AH120" i="51"/>
  <c r="AB120" i="51"/>
  <c r="V120" i="51"/>
  <c r="P120" i="51"/>
  <c r="J120" i="51"/>
  <c r="BR119" i="51"/>
  <c r="BL119" i="51"/>
  <c r="BF119" i="51"/>
  <c r="AZ119" i="51"/>
  <c r="AT119" i="51"/>
  <c r="AN119" i="51"/>
  <c r="AH119" i="51"/>
  <c r="AB119" i="51"/>
  <c r="V119" i="51"/>
  <c r="P119" i="51"/>
  <c r="J119" i="51"/>
  <c r="BR118" i="51"/>
  <c r="BL118" i="51"/>
  <c r="BF118" i="51"/>
  <c r="AZ118" i="51"/>
  <c r="AT118" i="51"/>
  <c r="AN118" i="51"/>
  <c r="AH118" i="51"/>
  <c r="AB118" i="51"/>
  <c r="V118" i="51"/>
  <c r="P118" i="51"/>
  <c r="J118" i="51"/>
  <c r="BR117" i="51"/>
  <c r="BL117" i="51"/>
  <c r="BF117" i="51"/>
  <c r="AZ117" i="51"/>
  <c r="AT117" i="51"/>
  <c r="AN117" i="51"/>
  <c r="AH117" i="51"/>
  <c r="AB117" i="51"/>
  <c r="V117" i="51"/>
  <c r="P117" i="51"/>
  <c r="J117" i="51"/>
  <c r="BR116" i="51"/>
  <c r="BL116" i="51"/>
  <c r="BF116" i="51"/>
  <c r="AZ116" i="51"/>
  <c r="AT116" i="51"/>
  <c r="AN116" i="51"/>
  <c r="AH116" i="51"/>
  <c r="AB116" i="51"/>
  <c r="V116" i="51"/>
  <c r="P116" i="51"/>
  <c r="J116" i="51"/>
  <c r="BR115" i="51"/>
  <c r="BL115" i="51"/>
  <c r="BF115" i="51"/>
  <c r="AZ115" i="51"/>
  <c r="AT115" i="51"/>
  <c r="AN115" i="51"/>
  <c r="AH115" i="51"/>
  <c r="AB115" i="51"/>
  <c r="V115" i="51"/>
  <c r="P115" i="51"/>
  <c r="J115" i="51"/>
  <c r="BR114" i="51"/>
  <c r="BL114" i="51"/>
  <c r="BF114" i="51"/>
  <c r="AZ114" i="51"/>
  <c r="AZ143" i="51" s="1"/>
  <c r="AT114" i="51"/>
  <c r="AT143" i="51" s="1"/>
  <c r="AN114" i="51"/>
  <c r="AH114" i="51"/>
  <c r="AB114" i="51"/>
  <c r="V114" i="51"/>
  <c r="P114" i="51"/>
  <c r="J114" i="51"/>
  <c r="BQ176" i="50"/>
  <c r="BR176" i="50" s="1"/>
  <c r="BP176" i="50"/>
  <c r="BO176" i="50"/>
  <c r="BN176" i="50"/>
  <c r="BK176" i="50"/>
  <c r="BJ176" i="50"/>
  <c r="BI176" i="50"/>
  <c r="BH176" i="50"/>
  <c r="BL176" i="50" s="1"/>
  <c r="BE176" i="50"/>
  <c r="BD176" i="50"/>
  <c r="BC176" i="50"/>
  <c r="BB176" i="50"/>
  <c r="AY176" i="50"/>
  <c r="AX176" i="50"/>
  <c r="AW176" i="50"/>
  <c r="AV176" i="50"/>
  <c r="AS176" i="50"/>
  <c r="AR176" i="50"/>
  <c r="AQ176" i="50"/>
  <c r="AP176" i="50"/>
  <c r="AM176" i="50"/>
  <c r="AL176" i="50"/>
  <c r="AK176" i="50"/>
  <c r="AJ176" i="50"/>
  <c r="AG176" i="50"/>
  <c r="AF176" i="50"/>
  <c r="AE176" i="50"/>
  <c r="AD176" i="50"/>
  <c r="AH176" i="50" s="1"/>
  <c r="AA176" i="50"/>
  <c r="Z176" i="50"/>
  <c r="Y176" i="50"/>
  <c r="X176" i="50"/>
  <c r="U176" i="50"/>
  <c r="T176" i="50"/>
  <c r="S176" i="50"/>
  <c r="R176" i="50"/>
  <c r="O176" i="50"/>
  <c r="N176" i="50"/>
  <c r="M176" i="50"/>
  <c r="L176" i="50"/>
  <c r="I176" i="50"/>
  <c r="H176" i="50"/>
  <c r="G176" i="50"/>
  <c r="F176" i="50"/>
  <c r="BQ175" i="50"/>
  <c r="BP175" i="50"/>
  <c r="BO175" i="50"/>
  <c r="BN175" i="50"/>
  <c r="BK175" i="50"/>
  <c r="BJ175" i="50"/>
  <c r="BI175" i="50"/>
  <c r="BH175" i="50"/>
  <c r="BE175" i="50"/>
  <c r="BD175" i="50"/>
  <c r="BC175" i="50"/>
  <c r="BB175" i="50"/>
  <c r="BF175" i="50" s="1"/>
  <c r="AZ175" i="50"/>
  <c r="AY175" i="50"/>
  <c r="AX175" i="50"/>
  <c r="AW175" i="50"/>
  <c r="AV175" i="50"/>
  <c r="AS175" i="50"/>
  <c r="AR175" i="50"/>
  <c r="AQ175" i="50"/>
  <c r="AP175" i="50"/>
  <c r="AM175" i="50"/>
  <c r="AL175" i="50"/>
  <c r="AK175" i="50"/>
  <c r="AJ175" i="50"/>
  <c r="AG175" i="50"/>
  <c r="AF175" i="50"/>
  <c r="AE175" i="50"/>
  <c r="AD175" i="50"/>
  <c r="AA175" i="50"/>
  <c r="Z175" i="50"/>
  <c r="Y175" i="50"/>
  <c r="X175" i="50"/>
  <c r="U175" i="50"/>
  <c r="T175" i="50"/>
  <c r="S175" i="50"/>
  <c r="V175" i="50" s="1"/>
  <c r="R175" i="50"/>
  <c r="O175" i="50"/>
  <c r="N175" i="50"/>
  <c r="M175" i="50"/>
  <c r="L175" i="50"/>
  <c r="P175" i="50" s="1"/>
  <c r="I175" i="50"/>
  <c r="H175" i="50"/>
  <c r="G175" i="50"/>
  <c r="F175" i="50"/>
  <c r="BQ174" i="50"/>
  <c r="BP174" i="50"/>
  <c r="BO174" i="50"/>
  <c r="BN174" i="50"/>
  <c r="BK174" i="50"/>
  <c r="BJ174" i="50"/>
  <c r="BI174" i="50"/>
  <c r="BH174" i="50"/>
  <c r="BE174" i="50"/>
  <c r="BD174" i="50"/>
  <c r="BC174" i="50"/>
  <c r="BB174" i="50"/>
  <c r="AY174" i="50"/>
  <c r="AX174" i="50"/>
  <c r="AW174" i="50"/>
  <c r="AV174" i="50"/>
  <c r="AS174" i="50"/>
  <c r="AR174" i="50"/>
  <c r="AQ174" i="50"/>
  <c r="AP174" i="50"/>
  <c r="AM174" i="50"/>
  <c r="AL174" i="50"/>
  <c r="AK174" i="50"/>
  <c r="AJ174" i="50"/>
  <c r="AG174" i="50"/>
  <c r="AF174" i="50"/>
  <c r="AE174" i="50"/>
  <c r="AD174" i="50"/>
  <c r="AH174" i="50" s="1"/>
  <c r="AA174" i="50"/>
  <c r="Z174" i="50"/>
  <c r="Y174" i="50"/>
  <c r="X174" i="50"/>
  <c r="AB174" i="50" s="1"/>
  <c r="U174" i="50"/>
  <c r="T174" i="50"/>
  <c r="S174" i="50"/>
  <c r="R174" i="50"/>
  <c r="O174" i="50"/>
  <c r="N174" i="50"/>
  <c r="M174" i="50"/>
  <c r="L174" i="50"/>
  <c r="I174" i="50"/>
  <c r="H174" i="50"/>
  <c r="G174" i="50"/>
  <c r="F174" i="50"/>
  <c r="J174" i="50" s="1"/>
  <c r="BQ173" i="50"/>
  <c r="BP173" i="50"/>
  <c r="BR173" i="50" s="1"/>
  <c r="BO173" i="50"/>
  <c r="BN173" i="50"/>
  <c r="BK173" i="50"/>
  <c r="BJ173" i="50"/>
  <c r="BI173" i="50"/>
  <c r="BH173" i="50"/>
  <c r="BE173" i="50"/>
  <c r="BD173" i="50"/>
  <c r="BC173" i="50"/>
  <c r="BB173" i="50"/>
  <c r="AY173" i="50"/>
  <c r="AX173" i="50"/>
  <c r="AW173" i="50"/>
  <c r="AV173" i="50"/>
  <c r="AS173" i="50"/>
  <c r="AR173" i="50"/>
  <c r="AQ173" i="50"/>
  <c r="AP173" i="50"/>
  <c r="AT173" i="50" s="1"/>
  <c r="AM173" i="50"/>
  <c r="AL173" i="50"/>
  <c r="AK173" i="50"/>
  <c r="AJ173" i="50"/>
  <c r="AG173" i="50"/>
  <c r="AF173" i="50"/>
  <c r="AE173" i="50"/>
  <c r="AD173" i="50"/>
  <c r="AA173" i="50"/>
  <c r="Z173" i="50"/>
  <c r="Y173" i="50"/>
  <c r="X173" i="50"/>
  <c r="U173" i="50"/>
  <c r="T173" i="50"/>
  <c r="S173" i="50"/>
  <c r="R173" i="50"/>
  <c r="O173" i="50"/>
  <c r="N173" i="50"/>
  <c r="M173" i="50"/>
  <c r="L173" i="50"/>
  <c r="P173" i="50" s="1"/>
  <c r="I173" i="50"/>
  <c r="H173" i="50"/>
  <c r="G173" i="50"/>
  <c r="F173" i="50"/>
  <c r="BQ172" i="50"/>
  <c r="BP172" i="50"/>
  <c r="BO172" i="50"/>
  <c r="BN172" i="50"/>
  <c r="BR172" i="50" s="1"/>
  <c r="BK172" i="50"/>
  <c r="BJ172" i="50"/>
  <c r="BI172" i="50"/>
  <c r="BH172" i="50"/>
  <c r="BE172" i="50"/>
  <c r="BD172" i="50"/>
  <c r="BC172" i="50"/>
  <c r="BB172" i="50"/>
  <c r="AY172" i="50"/>
  <c r="AX172" i="50"/>
  <c r="AW172" i="50"/>
  <c r="AV172" i="50"/>
  <c r="AS172" i="50"/>
  <c r="AR172" i="50"/>
  <c r="AQ172" i="50"/>
  <c r="AP172" i="50"/>
  <c r="AM172" i="50"/>
  <c r="AL172" i="50"/>
  <c r="AK172" i="50"/>
  <c r="AJ172" i="50"/>
  <c r="AN172" i="50" s="1"/>
  <c r="AG172" i="50"/>
  <c r="AF172" i="50"/>
  <c r="AE172" i="50"/>
  <c r="AD172" i="50"/>
  <c r="AA172" i="50"/>
  <c r="Z172" i="50"/>
  <c r="Y172" i="50"/>
  <c r="X172" i="50"/>
  <c r="AB172" i="50" s="1"/>
  <c r="U172" i="50"/>
  <c r="T172" i="50"/>
  <c r="S172" i="50"/>
  <c r="R172" i="50"/>
  <c r="O172" i="50"/>
  <c r="N172" i="50"/>
  <c r="M172" i="50"/>
  <c r="L172" i="50"/>
  <c r="I172" i="50"/>
  <c r="H172" i="50"/>
  <c r="G172" i="50"/>
  <c r="F172" i="50"/>
  <c r="BQ171" i="50"/>
  <c r="BP171" i="50"/>
  <c r="BO171" i="50"/>
  <c r="BN171" i="50"/>
  <c r="BK171" i="50"/>
  <c r="BJ171" i="50"/>
  <c r="BI171" i="50"/>
  <c r="BH171" i="50"/>
  <c r="BL171" i="50" s="1"/>
  <c r="BE171" i="50"/>
  <c r="BD171" i="50"/>
  <c r="BC171" i="50"/>
  <c r="BB171" i="50"/>
  <c r="AY171" i="50"/>
  <c r="AX171" i="50"/>
  <c r="AW171" i="50"/>
  <c r="AV171" i="50"/>
  <c r="AS171" i="50"/>
  <c r="AR171" i="50"/>
  <c r="AQ171" i="50"/>
  <c r="AP171" i="50"/>
  <c r="AM171" i="50"/>
  <c r="AL171" i="50"/>
  <c r="AK171" i="50"/>
  <c r="AJ171" i="50"/>
  <c r="AN171" i="50" s="1"/>
  <c r="AG171" i="50"/>
  <c r="AF171" i="50"/>
  <c r="AE171" i="50"/>
  <c r="AD171" i="50"/>
  <c r="AH171" i="50" s="1"/>
  <c r="AA171" i="50"/>
  <c r="Z171" i="50"/>
  <c r="Y171" i="50"/>
  <c r="X171" i="50"/>
  <c r="U171" i="50"/>
  <c r="T171" i="50"/>
  <c r="S171" i="50"/>
  <c r="R171" i="50"/>
  <c r="V171" i="50" s="1"/>
  <c r="P171" i="50"/>
  <c r="O171" i="50"/>
  <c r="N171" i="50"/>
  <c r="M171" i="50"/>
  <c r="L171" i="50"/>
  <c r="I171" i="50"/>
  <c r="H171" i="50"/>
  <c r="G171" i="50"/>
  <c r="F171" i="50"/>
  <c r="BQ170" i="50"/>
  <c r="BP170" i="50"/>
  <c r="BO170" i="50"/>
  <c r="BN170" i="50"/>
  <c r="BR170" i="50" s="1"/>
  <c r="BK170" i="50"/>
  <c r="BL170" i="50" s="1"/>
  <c r="BJ170" i="50"/>
  <c r="BI170" i="50"/>
  <c r="BH170" i="50"/>
  <c r="BE170" i="50"/>
  <c r="BD170" i="50"/>
  <c r="BC170" i="50"/>
  <c r="BB170" i="50"/>
  <c r="AY170" i="50"/>
  <c r="AX170" i="50"/>
  <c r="AW170" i="50"/>
  <c r="AV170" i="50"/>
  <c r="AZ170" i="50" s="1"/>
  <c r="AS170" i="50"/>
  <c r="AR170" i="50"/>
  <c r="AT170" i="50" s="1"/>
  <c r="AQ170" i="50"/>
  <c r="AP170" i="50"/>
  <c r="AM170" i="50"/>
  <c r="AL170" i="50"/>
  <c r="AK170" i="50"/>
  <c r="AJ170" i="50"/>
  <c r="AG170" i="50"/>
  <c r="AF170" i="50"/>
  <c r="AE170" i="50"/>
  <c r="AD170" i="50"/>
  <c r="AA170" i="50"/>
  <c r="Z170" i="50"/>
  <c r="Y170" i="50"/>
  <c r="X170" i="50"/>
  <c r="AB170" i="50" s="1"/>
  <c r="U170" i="50"/>
  <c r="T170" i="50"/>
  <c r="S170" i="50"/>
  <c r="R170" i="50"/>
  <c r="V170" i="50" s="1"/>
  <c r="O170" i="50"/>
  <c r="N170" i="50"/>
  <c r="M170" i="50"/>
  <c r="L170" i="50"/>
  <c r="I170" i="50"/>
  <c r="H170" i="50"/>
  <c r="G170" i="50"/>
  <c r="F170" i="50"/>
  <c r="J170" i="50" s="1"/>
  <c r="BQ169" i="50"/>
  <c r="BP169" i="50"/>
  <c r="BO169" i="50"/>
  <c r="BN169" i="50"/>
  <c r="BK169" i="50"/>
  <c r="BJ169" i="50"/>
  <c r="BI169" i="50"/>
  <c r="BH169" i="50"/>
  <c r="BE169" i="50"/>
  <c r="BD169" i="50"/>
  <c r="BC169" i="50"/>
  <c r="BB169" i="50"/>
  <c r="AY169" i="50"/>
  <c r="AX169" i="50"/>
  <c r="AW169" i="50"/>
  <c r="AV169" i="50"/>
  <c r="AZ169" i="50" s="1"/>
  <c r="AS169" i="50"/>
  <c r="AR169" i="50"/>
  <c r="AQ169" i="50"/>
  <c r="AP169" i="50"/>
  <c r="AM169" i="50"/>
  <c r="AL169" i="50"/>
  <c r="AK169" i="50"/>
  <c r="AJ169" i="50"/>
  <c r="AG169" i="50"/>
  <c r="AF169" i="50"/>
  <c r="AE169" i="50"/>
  <c r="AD169" i="50"/>
  <c r="AH169" i="50" s="1"/>
  <c r="AA169" i="50"/>
  <c r="AB169" i="50" s="1"/>
  <c r="Z169" i="50"/>
  <c r="Y169" i="50"/>
  <c r="X169" i="50"/>
  <c r="U169" i="50"/>
  <c r="T169" i="50"/>
  <c r="S169" i="50"/>
  <c r="R169" i="50"/>
  <c r="O169" i="50"/>
  <c r="N169" i="50"/>
  <c r="M169" i="50"/>
  <c r="L169" i="50"/>
  <c r="P169" i="50" s="1"/>
  <c r="I169" i="50"/>
  <c r="H169" i="50"/>
  <c r="G169" i="50"/>
  <c r="F169" i="50"/>
  <c r="BQ168" i="50"/>
  <c r="BP168" i="50"/>
  <c r="BO168" i="50"/>
  <c r="BN168" i="50"/>
  <c r="BK168" i="50"/>
  <c r="BJ168" i="50"/>
  <c r="BI168" i="50"/>
  <c r="BH168" i="50"/>
  <c r="BL168" i="50" s="1"/>
  <c r="BE168" i="50"/>
  <c r="BD168" i="50"/>
  <c r="BC168" i="50"/>
  <c r="BB168" i="50"/>
  <c r="BF168" i="50" s="1"/>
  <c r="AY168" i="50"/>
  <c r="AX168" i="50"/>
  <c r="AW168" i="50"/>
  <c r="AV168" i="50"/>
  <c r="AT168" i="50"/>
  <c r="AS168" i="50"/>
  <c r="AR168" i="50"/>
  <c r="AQ168" i="50"/>
  <c r="AP168" i="50"/>
  <c r="AM168" i="50"/>
  <c r="AL168" i="50"/>
  <c r="AK168" i="50"/>
  <c r="AJ168" i="50"/>
  <c r="AN168" i="50" s="1"/>
  <c r="AG168" i="50"/>
  <c r="AF168" i="50"/>
  <c r="AE168" i="50"/>
  <c r="AD168" i="50"/>
  <c r="AA168" i="50"/>
  <c r="AB168" i="50" s="1"/>
  <c r="Z168" i="50"/>
  <c r="Y168" i="50"/>
  <c r="X168" i="50"/>
  <c r="U168" i="50"/>
  <c r="T168" i="50"/>
  <c r="S168" i="50"/>
  <c r="R168" i="50"/>
  <c r="V168" i="50" s="1"/>
  <c r="O168" i="50"/>
  <c r="N168" i="50"/>
  <c r="M168" i="50"/>
  <c r="L168" i="50"/>
  <c r="I168" i="50"/>
  <c r="H168" i="50"/>
  <c r="J168" i="50" s="1"/>
  <c r="G168" i="50"/>
  <c r="F168" i="50"/>
  <c r="BQ167" i="50"/>
  <c r="BP167" i="50"/>
  <c r="BO167" i="50"/>
  <c r="BN167" i="50"/>
  <c r="BR167" i="50" s="1"/>
  <c r="BK167" i="50"/>
  <c r="BJ167" i="50"/>
  <c r="BI167" i="50"/>
  <c r="BL167" i="50" s="1"/>
  <c r="BH167" i="50"/>
  <c r="BE167" i="50"/>
  <c r="BD167" i="50"/>
  <c r="BC167" i="50"/>
  <c r="BB167" i="50"/>
  <c r="BF167" i="50" s="1"/>
  <c r="AY167" i="50"/>
  <c r="AX167" i="50"/>
  <c r="AW167" i="50"/>
  <c r="AV167" i="50"/>
  <c r="AS167" i="50"/>
  <c r="AR167" i="50"/>
  <c r="AQ167" i="50"/>
  <c r="AP167" i="50"/>
  <c r="AM167" i="50"/>
  <c r="AL167" i="50"/>
  <c r="AK167" i="50"/>
  <c r="AJ167" i="50"/>
  <c r="AG167" i="50"/>
  <c r="AF167" i="50"/>
  <c r="AE167" i="50"/>
  <c r="AD167" i="50"/>
  <c r="AA167" i="50"/>
  <c r="Z167" i="50"/>
  <c r="Y167" i="50"/>
  <c r="X167" i="50"/>
  <c r="U167" i="50"/>
  <c r="T167" i="50"/>
  <c r="S167" i="50"/>
  <c r="R167" i="50"/>
  <c r="O167" i="50"/>
  <c r="N167" i="50"/>
  <c r="M167" i="50"/>
  <c r="L167" i="50"/>
  <c r="P167" i="50" s="1"/>
  <c r="I167" i="50"/>
  <c r="H167" i="50"/>
  <c r="G167" i="50"/>
  <c r="F167" i="50"/>
  <c r="BQ166" i="50"/>
  <c r="BP166" i="50"/>
  <c r="BO166" i="50"/>
  <c r="BN166" i="50"/>
  <c r="BK166" i="50"/>
  <c r="BJ166" i="50"/>
  <c r="BI166" i="50"/>
  <c r="BH166" i="50"/>
  <c r="BE166" i="50"/>
  <c r="BF166" i="50" s="1"/>
  <c r="BD166" i="50"/>
  <c r="BC166" i="50"/>
  <c r="BB166" i="50"/>
  <c r="AY166" i="50"/>
  <c r="AX166" i="50"/>
  <c r="AW166" i="50"/>
  <c r="AV166" i="50"/>
  <c r="AS166" i="50"/>
  <c r="AR166" i="50"/>
  <c r="AQ166" i="50"/>
  <c r="AP166" i="50"/>
  <c r="AM166" i="50"/>
  <c r="AL166" i="50"/>
  <c r="AK166" i="50"/>
  <c r="AJ166" i="50"/>
  <c r="AG166" i="50"/>
  <c r="AF166" i="50"/>
  <c r="AE166" i="50"/>
  <c r="AD166" i="50"/>
  <c r="AA166" i="50"/>
  <c r="Z166" i="50"/>
  <c r="Y166" i="50"/>
  <c r="X166" i="50"/>
  <c r="U166" i="50"/>
  <c r="T166" i="50"/>
  <c r="S166" i="50"/>
  <c r="R166" i="50"/>
  <c r="V166" i="50" s="1"/>
  <c r="O166" i="50"/>
  <c r="P166" i="50" s="1"/>
  <c r="N166" i="50"/>
  <c r="M166" i="50"/>
  <c r="L166" i="50"/>
  <c r="I166" i="50"/>
  <c r="H166" i="50"/>
  <c r="G166" i="50"/>
  <c r="F166" i="50"/>
  <c r="BQ165" i="50"/>
  <c r="BP165" i="50"/>
  <c r="BO165" i="50"/>
  <c r="BN165" i="50"/>
  <c r="BK165" i="50"/>
  <c r="BJ165" i="50"/>
  <c r="BI165" i="50"/>
  <c r="BH165" i="50"/>
  <c r="BE165" i="50"/>
  <c r="BD165" i="50"/>
  <c r="BC165" i="50"/>
  <c r="BB165" i="50"/>
  <c r="AY165" i="50"/>
  <c r="AX165" i="50"/>
  <c r="AW165" i="50"/>
  <c r="AV165" i="50"/>
  <c r="AZ165" i="50" s="1"/>
  <c r="AS165" i="50"/>
  <c r="AR165" i="50"/>
  <c r="AQ165" i="50"/>
  <c r="AP165" i="50"/>
  <c r="AN165" i="50"/>
  <c r="AM165" i="50"/>
  <c r="AL165" i="50"/>
  <c r="AK165" i="50"/>
  <c r="AJ165" i="50"/>
  <c r="AG165" i="50"/>
  <c r="AF165" i="50"/>
  <c r="AE165" i="50"/>
  <c r="AD165" i="50"/>
  <c r="AH165" i="50" s="1"/>
  <c r="AA165" i="50"/>
  <c r="AB165" i="50" s="1"/>
  <c r="Z165" i="50"/>
  <c r="Y165" i="50"/>
  <c r="X165" i="50"/>
  <c r="U165" i="50"/>
  <c r="T165" i="50"/>
  <c r="S165" i="50"/>
  <c r="R165" i="50"/>
  <c r="O165" i="50"/>
  <c r="N165" i="50"/>
  <c r="M165" i="50"/>
  <c r="L165" i="50"/>
  <c r="P165" i="50" s="1"/>
  <c r="I165" i="50"/>
  <c r="H165" i="50"/>
  <c r="G165" i="50"/>
  <c r="F165" i="50"/>
  <c r="BQ164" i="50"/>
  <c r="BP164" i="50"/>
  <c r="BO164" i="50"/>
  <c r="BN164" i="50"/>
  <c r="BR164" i="50" s="1"/>
  <c r="BK164" i="50"/>
  <c r="BJ164" i="50"/>
  <c r="BI164" i="50"/>
  <c r="BH164" i="50"/>
  <c r="BE164" i="50"/>
  <c r="BD164" i="50"/>
  <c r="BC164" i="50"/>
  <c r="BB164" i="50"/>
  <c r="AY164" i="50"/>
  <c r="AX164" i="50"/>
  <c r="AW164" i="50"/>
  <c r="AV164" i="50"/>
  <c r="AS164" i="50"/>
  <c r="AR164" i="50"/>
  <c r="AQ164" i="50"/>
  <c r="AP164" i="50"/>
  <c r="AM164" i="50"/>
  <c r="AL164" i="50"/>
  <c r="AK164" i="50"/>
  <c r="AJ164" i="50"/>
  <c r="AG164" i="50"/>
  <c r="AF164" i="50"/>
  <c r="AE164" i="50"/>
  <c r="AD164" i="50"/>
  <c r="AA164" i="50"/>
  <c r="Z164" i="50"/>
  <c r="Y164" i="50"/>
  <c r="X164" i="50"/>
  <c r="AB164" i="50" s="1"/>
  <c r="U164" i="50"/>
  <c r="T164" i="50"/>
  <c r="S164" i="50"/>
  <c r="R164" i="50"/>
  <c r="V164" i="50" s="1"/>
  <c r="O164" i="50"/>
  <c r="N164" i="50"/>
  <c r="M164" i="50"/>
  <c r="L164" i="50"/>
  <c r="P164" i="50" s="1"/>
  <c r="I164" i="50"/>
  <c r="H164" i="50"/>
  <c r="G164" i="50"/>
  <c r="F164" i="50"/>
  <c r="J164" i="50" s="1"/>
  <c r="BQ163" i="50"/>
  <c r="BP163" i="50"/>
  <c r="BO163" i="50"/>
  <c r="BN163" i="50"/>
  <c r="BK163" i="50"/>
  <c r="BJ163" i="50"/>
  <c r="BI163" i="50"/>
  <c r="BH163" i="50"/>
  <c r="BE163" i="50"/>
  <c r="BD163" i="50"/>
  <c r="BC163" i="50"/>
  <c r="BB163" i="50"/>
  <c r="AY163" i="50"/>
  <c r="AX163" i="50"/>
  <c r="AW163" i="50"/>
  <c r="AV163" i="50"/>
  <c r="AS163" i="50"/>
  <c r="AR163" i="50"/>
  <c r="AQ163" i="50"/>
  <c r="AP163" i="50"/>
  <c r="AM163" i="50"/>
  <c r="AL163" i="50"/>
  <c r="AK163" i="50"/>
  <c r="AJ163" i="50"/>
  <c r="AG163" i="50"/>
  <c r="AF163" i="50"/>
  <c r="AE163" i="50"/>
  <c r="AD163" i="50"/>
  <c r="AH163" i="50" s="1"/>
  <c r="AA163" i="50"/>
  <c r="Z163" i="50"/>
  <c r="Y163" i="50"/>
  <c r="X163" i="50"/>
  <c r="U163" i="50"/>
  <c r="T163" i="50"/>
  <c r="S163" i="50"/>
  <c r="R163" i="50"/>
  <c r="O163" i="50"/>
  <c r="N163" i="50"/>
  <c r="M163" i="50"/>
  <c r="L163" i="50"/>
  <c r="I163" i="50"/>
  <c r="H163" i="50"/>
  <c r="G163" i="50"/>
  <c r="F163" i="50"/>
  <c r="BQ162" i="50"/>
  <c r="BP162" i="50"/>
  <c r="BO162" i="50"/>
  <c r="BN162" i="50"/>
  <c r="BR162" i="50" s="1"/>
  <c r="BK162" i="50"/>
  <c r="BJ162" i="50"/>
  <c r="BI162" i="50"/>
  <c r="BH162" i="50"/>
  <c r="BE162" i="50"/>
  <c r="BD162" i="50"/>
  <c r="BC162" i="50"/>
  <c r="BB162" i="50"/>
  <c r="BF162" i="50" s="1"/>
  <c r="AY162" i="50"/>
  <c r="AX162" i="50"/>
  <c r="AW162" i="50"/>
  <c r="AV162" i="50"/>
  <c r="AS162" i="50"/>
  <c r="AR162" i="50"/>
  <c r="AQ162" i="50"/>
  <c r="AP162" i="50"/>
  <c r="AT162" i="50" s="1"/>
  <c r="AN162" i="50"/>
  <c r="AM162" i="50"/>
  <c r="AL162" i="50"/>
  <c r="AK162" i="50"/>
  <c r="AJ162" i="50"/>
  <c r="AG162" i="50"/>
  <c r="AF162" i="50"/>
  <c r="AE162" i="50"/>
  <c r="AD162" i="50"/>
  <c r="AA162" i="50"/>
  <c r="Z162" i="50"/>
  <c r="Y162" i="50"/>
  <c r="X162" i="50"/>
  <c r="AB162" i="50" s="1"/>
  <c r="U162" i="50"/>
  <c r="V162" i="50" s="1"/>
  <c r="T162" i="50"/>
  <c r="S162" i="50"/>
  <c r="R162" i="50"/>
  <c r="O162" i="50"/>
  <c r="N162" i="50"/>
  <c r="M162" i="50"/>
  <c r="L162" i="50"/>
  <c r="I162" i="50"/>
  <c r="H162" i="50"/>
  <c r="G162" i="50"/>
  <c r="F162" i="50"/>
  <c r="J162" i="50" s="1"/>
  <c r="BQ161" i="50"/>
  <c r="BP161" i="50"/>
  <c r="BR161" i="50" s="1"/>
  <c r="BO161" i="50"/>
  <c r="BN161" i="50"/>
  <c r="BK161" i="50"/>
  <c r="BJ161" i="50"/>
  <c r="BI161" i="50"/>
  <c r="BH161" i="50"/>
  <c r="BE161" i="50"/>
  <c r="BD161" i="50"/>
  <c r="BC161" i="50"/>
  <c r="BB161" i="50"/>
  <c r="AY161" i="50"/>
  <c r="AX161" i="50"/>
  <c r="AW161" i="50"/>
  <c r="AZ161" i="50" s="1"/>
  <c r="AV161" i="50"/>
  <c r="AS161" i="50"/>
  <c r="AR161" i="50"/>
  <c r="AQ161" i="50"/>
  <c r="AP161" i="50"/>
  <c r="AT161" i="50" s="1"/>
  <c r="AM161" i="50"/>
  <c r="AL161" i="50"/>
  <c r="AK161" i="50"/>
  <c r="AJ161" i="50"/>
  <c r="AG161" i="50"/>
  <c r="AF161" i="50"/>
  <c r="AE161" i="50"/>
  <c r="AD161" i="50"/>
  <c r="AH161" i="50" s="1"/>
  <c r="AA161" i="50"/>
  <c r="Z161" i="50"/>
  <c r="Y161" i="50"/>
  <c r="X161" i="50"/>
  <c r="U161" i="50"/>
  <c r="T161" i="50"/>
  <c r="S161" i="50"/>
  <c r="R161" i="50"/>
  <c r="O161" i="50"/>
  <c r="N161" i="50"/>
  <c r="M161" i="50"/>
  <c r="L161" i="50"/>
  <c r="P161" i="50" s="1"/>
  <c r="I161" i="50"/>
  <c r="H161" i="50"/>
  <c r="G161" i="50"/>
  <c r="F161" i="50"/>
  <c r="BQ160" i="50"/>
  <c r="BP160" i="50"/>
  <c r="BO160" i="50"/>
  <c r="BN160" i="50"/>
  <c r="BK160" i="50"/>
  <c r="BJ160" i="50"/>
  <c r="BI160" i="50"/>
  <c r="BH160" i="50"/>
  <c r="BE160" i="50"/>
  <c r="BD160" i="50"/>
  <c r="BC160" i="50"/>
  <c r="BB160" i="50"/>
  <c r="BF160" i="50" s="1"/>
  <c r="AY160" i="50"/>
  <c r="AZ160" i="50" s="1"/>
  <c r="AX160" i="50"/>
  <c r="AW160" i="50"/>
  <c r="AV160" i="50"/>
  <c r="AS160" i="50"/>
  <c r="AR160" i="50"/>
  <c r="AQ160" i="50"/>
  <c r="AP160" i="50"/>
  <c r="AM160" i="50"/>
  <c r="AL160" i="50"/>
  <c r="AK160" i="50"/>
  <c r="AJ160" i="50"/>
  <c r="AN160" i="50" s="1"/>
  <c r="AG160" i="50"/>
  <c r="AF160" i="50"/>
  <c r="AH160" i="50" s="1"/>
  <c r="AE160" i="50"/>
  <c r="AD160" i="50"/>
  <c r="AA160" i="50"/>
  <c r="Z160" i="50"/>
  <c r="Y160" i="50"/>
  <c r="X160" i="50"/>
  <c r="U160" i="50"/>
  <c r="T160" i="50"/>
  <c r="S160" i="50"/>
  <c r="R160" i="50"/>
  <c r="O160" i="50"/>
  <c r="N160" i="50"/>
  <c r="M160" i="50"/>
  <c r="L160" i="50"/>
  <c r="P160" i="50" s="1"/>
  <c r="I160" i="50"/>
  <c r="H160" i="50"/>
  <c r="G160" i="50"/>
  <c r="F160" i="50"/>
  <c r="BR159" i="50"/>
  <c r="BQ159" i="50"/>
  <c r="BP159" i="50"/>
  <c r="BO159" i="50"/>
  <c r="BN159" i="50"/>
  <c r="BK159" i="50"/>
  <c r="BJ159" i="50"/>
  <c r="BI159" i="50"/>
  <c r="BH159" i="50"/>
  <c r="BL159" i="50" s="1"/>
  <c r="BE159" i="50"/>
  <c r="BD159" i="50"/>
  <c r="BC159" i="50"/>
  <c r="BB159" i="50"/>
  <c r="AY159" i="50"/>
  <c r="AZ159" i="50" s="1"/>
  <c r="AX159" i="50"/>
  <c r="AW159" i="50"/>
  <c r="AV159" i="50"/>
  <c r="AS159" i="50"/>
  <c r="AR159" i="50"/>
  <c r="AQ159" i="50"/>
  <c r="AP159" i="50"/>
  <c r="AT159" i="50" s="1"/>
  <c r="AM159" i="50"/>
  <c r="AL159" i="50"/>
  <c r="AK159" i="50"/>
  <c r="AJ159" i="50"/>
  <c r="AG159" i="50"/>
  <c r="AF159" i="50"/>
  <c r="AH159" i="50" s="1"/>
  <c r="AE159" i="50"/>
  <c r="AD159" i="50"/>
  <c r="AA159" i="50"/>
  <c r="Z159" i="50"/>
  <c r="Y159" i="50"/>
  <c r="X159" i="50"/>
  <c r="AB159" i="50" s="1"/>
  <c r="U159" i="50"/>
  <c r="T159" i="50"/>
  <c r="S159" i="50"/>
  <c r="V159" i="50" s="1"/>
  <c r="R159" i="50"/>
  <c r="O159" i="50"/>
  <c r="N159" i="50"/>
  <c r="M159" i="50"/>
  <c r="P159" i="50" s="1"/>
  <c r="L159" i="50"/>
  <c r="I159" i="50"/>
  <c r="H159" i="50"/>
  <c r="G159" i="50"/>
  <c r="F159" i="50"/>
  <c r="BQ158" i="50"/>
  <c r="BP158" i="50"/>
  <c r="BO158" i="50"/>
  <c r="BN158" i="50"/>
  <c r="BK158" i="50"/>
  <c r="BJ158" i="50"/>
  <c r="BI158" i="50"/>
  <c r="BH158" i="50"/>
  <c r="BL158" i="50" s="1"/>
  <c r="BE158" i="50"/>
  <c r="BD158" i="50"/>
  <c r="BC158" i="50"/>
  <c r="BB158" i="50"/>
  <c r="AY158" i="50"/>
  <c r="AX158" i="50"/>
  <c r="AW158" i="50"/>
  <c r="AV158" i="50"/>
  <c r="AS158" i="50"/>
  <c r="AR158" i="50"/>
  <c r="AQ158" i="50"/>
  <c r="AP158" i="50"/>
  <c r="AM158" i="50"/>
  <c r="AL158" i="50"/>
  <c r="AK158" i="50"/>
  <c r="AJ158" i="50"/>
  <c r="AG158" i="50"/>
  <c r="AF158" i="50"/>
  <c r="AH158" i="50" s="1"/>
  <c r="AE158" i="50"/>
  <c r="AD158" i="50"/>
  <c r="AA158" i="50"/>
  <c r="Z158" i="50"/>
  <c r="Y158" i="50"/>
  <c r="X158" i="50"/>
  <c r="AB158" i="50" s="1"/>
  <c r="U158" i="50"/>
  <c r="T158" i="50"/>
  <c r="S158" i="50"/>
  <c r="R158" i="50"/>
  <c r="V158" i="50" s="1"/>
  <c r="O158" i="50"/>
  <c r="P158" i="50" s="1"/>
  <c r="N158" i="50"/>
  <c r="M158" i="50"/>
  <c r="L158" i="50"/>
  <c r="I158" i="50"/>
  <c r="H158" i="50"/>
  <c r="G158" i="50"/>
  <c r="F158" i="50"/>
  <c r="BQ157" i="50"/>
  <c r="BP157" i="50"/>
  <c r="BO157" i="50"/>
  <c r="BN157" i="50"/>
  <c r="BK157" i="50"/>
  <c r="BJ157" i="50"/>
  <c r="BL157" i="50" s="1"/>
  <c r="BI157" i="50"/>
  <c r="BH157" i="50"/>
  <c r="BE157" i="50"/>
  <c r="BD157" i="50"/>
  <c r="BC157" i="50"/>
  <c r="BB157" i="50"/>
  <c r="AY157" i="50"/>
  <c r="AX157" i="50"/>
  <c r="AW157" i="50"/>
  <c r="AV157" i="50"/>
  <c r="AS157" i="50"/>
  <c r="AR157" i="50"/>
  <c r="AQ157" i="50"/>
  <c r="AP157" i="50"/>
  <c r="AT157" i="50" s="1"/>
  <c r="AM157" i="50"/>
  <c r="AL157" i="50"/>
  <c r="AK157" i="50"/>
  <c r="AJ157" i="50"/>
  <c r="AG157" i="50"/>
  <c r="AF157" i="50"/>
  <c r="AE157" i="50"/>
  <c r="AD157" i="50"/>
  <c r="AA157" i="50"/>
  <c r="Z157" i="50"/>
  <c r="Y157" i="50"/>
  <c r="X157" i="50"/>
  <c r="U157" i="50"/>
  <c r="T157" i="50"/>
  <c r="S157" i="50"/>
  <c r="R157" i="50"/>
  <c r="O157" i="50"/>
  <c r="N157" i="50"/>
  <c r="M157" i="50"/>
  <c r="L157" i="50"/>
  <c r="I157" i="50"/>
  <c r="H157" i="50"/>
  <c r="G157" i="50"/>
  <c r="F157" i="50"/>
  <c r="BQ156" i="50"/>
  <c r="BP156" i="50"/>
  <c r="BO156" i="50"/>
  <c r="BN156" i="50"/>
  <c r="BK156" i="50"/>
  <c r="BJ156" i="50"/>
  <c r="BI156" i="50"/>
  <c r="BH156" i="50"/>
  <c r="BE156" i="50"/>
  <c r="BD156" i="50"/>
  <c r="BC156" i="50"/>
  <c r="BB156" i="50"/>
  <c r="BF156" i="50" s="1"/>
  <c r="AY156" i="50"/>
  <c r="AZ156" i="50" s="1"/>
  <c r="AX156" i="50"/>
  <c r="AW156" i="50"/>
  <c r="AV156" i="50"/>
  <c r="AS156" i="50"/>
  <c r="AT156" i="50" s="1"/>
  <c r="AR156" i="50"/>
  <c r="AQ156" i="50"/>
  <c r="AP156" i="50"/>
  <c r="AM156" i="50"/>
  <c r="AL156" i="50"/>
  <c r="AK156" i="50"/>
  <c r="AJ156" i="50"/>
  <c r="AN156" i="50" s="1"/>
  <c r="AG156" i="50"/>
  <c r="AF156" i="50"/>
  <c r="AE156" i="50"/>
  <c r="AD156" i="50"/>
  <c r="AA156" i="50"/>
  <c r="Z156" i="50"/>
  <c r="Y156" i="50"/>
  <c r="X156" i="50"/>
  <c r="U156" i="50"/>
  <c r="T156" i="50"/>
  <c r="S156" i="50"/>
  <c r="R156" i="50"/>
  <c r="O156" i="50"/>
  <c r="N156" i="50"/>
  <c r="M156" i="50"/>
  <c r="L156" i="50"/>
  <c r="I156" i="50"/>
  <c r="H156" i="50"/>
  <c r="G156" i="50"/>
  <c r="F156" i="50"/>
  <c r="J156" i="50" s="1"/>
  <c r="BQ155" i="50"/>
  <c r="BP155" i="50"/>
  <c r="BO155" i="50"/>
  <c r="BN155" i="50"/>
  <c r="BK155" i="50"/>
  <c r="BJ155" i="50"/>
  <c r="BI155" i="50"/>
  <c r="BH155" i="50"/>
  <c r="BE155" i="50"/>
  <c r="BD155" i="50"/>
  <c r="BC155" i="50"/>
  <c r="BB155" i="50"/>
  <c r="AY155" i="50"/>
  <c r="AX155" i="50"/>
  <c r="AW155" i="50"/>
  <c r="AV155" i="50"/>
  <c r="AS155" i="50"/>
  <c r="AR155" i="50"/>
  <c r="AQ155" i="50"/>
  <c r="AP155" i="50"/>
  <c r="AM155" i="50"/>
  <c r="AL155" i="50"/>
  <c r="AK155" i="50"/>
  <c r="AJ155" i="50"/>
  <c r="AN155" i="50" s="1"/>
  <c r="AG155" i="50"/>
  <c r="AF155" i="50"/>
  <c r="AE155" i="50"/>
  <c r="AD155" i="50"/>
  <c r="AH155" i="50" s="1"/>
  <c r="AB155" i="50"/>
  <c r="AA155" i="50"/>
  <c r="Z155" i="50"/>
  <c r="Y155" i="50"/>
  <c r="X155" i="50"/>
  <c r="U155" i="50"/>
  <c r="T155" i="50"/>
  <c r="S155" i="50"/>
  <c r="R155" i="50"/>
  <c r="V155" i="50" s="1"/>
  <c r="O155" i="50"/>
  <c r="N155" i="50"/>
  <c r="M155" i="50"/>
  <c r="L155" i="50"/>
  <c r="I155" i="50"/>
  <c r="H155" i="50"/>
  <c r="G155" i="50"/>
  <c r="F155" i="50"/>
  <c r="BQ154" i="50"/>
  <c r="BP154" i="50"/>
  <c r="BO154" i="50"/>
  <c r="BN154" i="50"/>
  <c r="BK154" i="50"/>
  <c r="BJ154" i="50"/>
  <c r="BI154" i="50"/>
  <c r="BL154" i="50" s="1"/>
  <c r="BH154" i="50"/>
  <c r="BE154" i="50"/>
  <c r="BD154" i="50"/>
  <c r="BC154" i="50"/>
  <c r="BB154" i="50"/>
  <c r="BF154" i="50" s="1"/>
  <c r="AY154" i="50"/>
  <c r="AX154" i="50"/>
  <c r="AW154" i="50"/>
  <c r="AV154" i="50"/>
  <c r="AS154" i="50"/>
  <c r="AR154" i="50"/>
  <c r="AQ154" i="50"/>
  <c r="AP154" i="50"/>
  <c r="AM154" i="50"/>
  <c r="AL154" i="50"/>
  <c r="AK154" i="50"/>
  <c r="AJ154" i="50"/>
  <c r="AG154" i="50"/>
  <c r="AF154" i="50"/>
  <c r="AE154" i="50"/>
  <c r="AD154" i="50"/>
  <c r="AA154" i="50"/>
  <c r="Z154" i="50"/>
  <c r="Y154" i="50"/>
  <c r="X154" i="50"/>
  <c r="U154" i="50"/>
  <c r="T154" i="50"/>
  <c r="S154" i="50"/>
  <c r="R154" i="50"/>
  <c r="O154" i="50"/>
  <c r="N154" i="50"/>
  <c r="M154" i="50"/>
  <c r="L154" i="50"/>
  <c r="P154" i="50" s="1"/>
  <c r="I154" i="50"/>
  <c r="H154" i="50"/>
  <c r="G154" i="50"/>
  <c r="F154" i="50"/>
  <c r="J154" i="50" s="1"/>
  <c r="BQ153" i="50"/>
  <c r="BP153" i="50"/>
  <c r="BO153" i="50"/>
  <c r="BN153" i="50"/>
  <c r="BR153" i="50" s="1"/>
  <c r="BK153" i="50"/>
  <c r="BJ153" i="50"/>
  <c r="BI153" i="50"/>
  <c r="BH153" i="50"/>
  <c r="BL153" i="50" s="1"/>
  <c r="BE153" i="50"/>
  <c r="BD153" i="50"/>
  <c r="BC153" i="50"/>
  <c r="BB153" i="50"/>
  <c r="AY153" i="50"/>
  <c r="AX153" i="50"/>
  <c r="AW153" i="50"/>
  <c r="AV153" i="50"/>
  <c r="AZ153" i="50" s="1"/>
  <c r="AS153" i="50"/>
  <c r="AT153" i="50" s="1"/>
  <c r="AR153" i="50"/>
  <c r="AQ153" i="50"/>
  <c r="AP153" i="50"/>
  <c r="AM153" i="50"/>
  <c r="AL153" i="50"/>
  <c r="AK153" i="50"/>
  <c r="AJ153" i="50"/>
  <c r="AG153" i="50"/>
  <c r="AF153" i="50"/>
  <c r="AE153" i="50"/>
  <c r="AD153" i="50"/>
  <c r="AH153" i="50" s="1"/>
  <c r="AA153" i="50"/>
  <c r="Z153" i="50"/>
  <c r="AB153" i="50" s="1"/>
  <c r="Y153" i="50"/>
  <c r="X153" i="50"/>
  <c r="U153" i="50"/>
  <c r="T153" i="50"/>
  <c r="S153" i="50"/>
  <c r="R153" i="50"/>
  <c r="O153" i="50"/>
  <c r="N153" i="50"/>
  <c r="M153" i="50"/>
  <c r="L153" i="50"/>
  <c r="I153" i="50"/>
  <c r="H153" i="50"/>
  <c r="G153" i="50"/>
  <c r="J153" i="50" s="1"/>
  <c r="F153" i="50"/>
  <c r="BQ152" i="50"/>
  <c r="BP152" i="50"/>
  <c r="BO152" i="50"/>
  <c r="BN152" i="50"/>
  <c r="BR152" i="50" s="1"/>
  <c r="BK152" i="50"/>
  <c r="BJ152" i="50"/>
  <c r="BI152" i="50"/>
  <c r="BH152" i="50"/>
  <c r="BE152" i="50"/>
  <c r="BD152" i="50"/>
  <c r="BC152" i="50"/>
  <c r="BB152" i="50"/>
  <c r="BF152" i="50" s="1"/>
  <c r="AY152" i="50"/>
  <c r="AX152" i="50"/>
  <c r="AW152" i="50"/>
  <c r="AV152" i="50"/>
  <c r="AZ152" i="50" s="1"/>
  <c r="AS152" i="50"/>
  <c r="AR152" i="50"/>
  <c r="AQ152" i="50"/>
  <c r="AP152" i="50"/>
  <c r="AM152" i="50"/>
  <c r="AL152" i="50"/>
  <c r="AK152" i="50"/>
  <c r="AJ152" i="50"/>
  <c r="AN152" i="50" s="1"/>
  <c r="AG152" i="50"/>
  <c r="AF152" i="50"/>
  <c r="AE152" i="50"/>
  <c r="AD152" i="50"/>
  <c r="AA152" i="50"/>
  <c r="Z152" i="50"/>
  <c r="Y152" i="50"/>
  <c r="AB152" i="50" s="1"/>
  <c r="X152" i="50"/>
  <c r="U152" i="50"/>
  <c r="T152" i="50"/>
  <c r="S152" i="50"/>
  <c r="R152" i="50"/>
  <c r="O152" i="50"/>
  <c r="N152" i="50"/>
  <c r="M152" i="50"/>
  <c r="L152" i="50"/>
  <c r="P152" i="50" s="1"/>
  <c r="I152" i="50"/>
  <c r="H152" i="50"/>
  <c r="G152" i="50"/>
  <c r="F152" i="50"/>
  <c r="BQ151" i="50"/>
  <c r="BP151" i="50"/>
  <c r="BO151" i="50"/>
  <c r="BN151" i="50"/>
  <c r="BK151" i="50"/>
  <c r="BJ151" i="50"/>
  <c r="BI151" i="50"/>
  <c r="BH151" i="50"/>
  <c r="BL151" i="50" s="1"/>
  <c r="BE151" i="50"/>
  <c r="BD151" i="50"/>
  <c r="BC151" i="50"/>
  <c r="BB151" i="50"/>
  <c r="AY151" i="50"/>
  <c r="AX151" i="50"/>
  <c r="AW151" i="50"/>
  <c r="AV151" i="50"/>
  <c r="AS151" i="50"/>
  <c r="AR151" i="50"/>
  <c r="AQ151" i="50"/>
  <c r="AP151" i="50"/>
  <c r="AM151" i="50"/>
  <c r="AL151" i="50"/>
  <c r="AK151" i="50"/>
  <c r="AN151" i="50" s="1"/>
  <c r="AJ151" i="50"/>
  <c r="AG151" i="50"/>
  <c r="AF151" i="50"/>
  <c r="AE151" i="50"/>
  <c r="AD151" i="50"/>
  <c r="AA151" i="50"/>
  <c r="Z151" i="50"/>
  <c r="Y151" i="50"/>
  <c r="X151" i="50"/>
  <c r="U151" i="50"/>
  <c r="T151" i="50"/>
  <c r="S151" i="50"/>
  <c r="R151" i="50"/>
  <c r="V151" i="50" s="1"/>
  <c r="O151" i="50"/>
  <c r="N151" i="50"/>
  <c r="M151" i="50"/>
  <c r="L151" i="50"/>
  <c r="I151" i="50"/>
  <c r="J151" i="50" s="1"/>
  <c r="H151" i="50"/>
  <c r="G151" i="50"/>
  <c r="F151" i="50"/>
  <c r="BQ150" i="50"/>
  <c r="BP150" i="50"/>
  <c r="BO150" i="50"/>
  <c r="BN150" i="50"/>
  <c r="BR150" i="50" s="1"/>
  <c r="BK150" i="50"/>
  <c r="BJ150" i="50"/>
  <c r="BI150" i="50"/>
  <c r="BH150" i="50"/>
  <c r="BE150" i="50"/>
  <c r="BD150" i="50"/>
  <c r="BF150" i="50" s="1"/>
  <c r="BC150" i="50"/>
  <c r="BB150" i="50"/>
  <c r="AY150" i="50"/>
  <c r="AX150" i="50"/>
  <c r="AW150" i="50"/>
  <c r="AV150" i="50"/>
  <c r="AZ150" i="50" s="1"/>
  <c r="AS150" i="50"/>
  <c r="AR150" i="50"/>
  <c r="AQ150" i="50"/>
  <c r="AQ177" i="50" s="1"/>
  <c r="AP150" i="50"/>
  <c r="AM150" i="50"/>
  <c r="AL150" i="50"/>
  <c r="AL177" i="50" s="1"/>
  <c r="AK150" i="50"/>
  <c r="AN150" i="50" s="1"/>
  <c r="AJ150" i="50"/>
  <c r="AG150" i="50"/>
  <c r="AF150" i="50"/>
  <c r="AE150" i="50"/>
  <c r="AD150" i="50"/>
  <c r="AA150" i="50"/>
  <c r="Z150" i="50"/>
  <c r="Y150" i="50"/>
  <c r="X150" i="50"/>
  <c r="U150" i="50"/>
  <c r="T150" i="50"/>
  <c r="S150" i="50"/>
  <c r="R150" i="50"/>
  <c r="V150" i="50" s="1"/>
  <c r="O150" i="50"/>
  <c r="N150" i="50"/>
  <c r="M150" i="50"/>
  <c r="L150" i="50"/>
  <c r="I150" i="50"/>
  <c r="H150" i="50"/>
  <c r="G150" i="50"/>
  <c r="F150" i="50"/>
  <c r="BQ149" i="50"/>
  <c r="BP149" i="50"/>
  <c r="BO149" i="50"/>
  <c r="BN149" i="50"/>
  <c r="BK149" i="50"/>
  <c r="BJ149" i="50"/>
  <c r="BI149" i="50"/>
  <c r="BH149" i="50"/>
  <c r="BE149" i="50"/>
  <c r="BD149" i="50"/>
  <c r="BC149" i="50"/>
  <c r="BB149" i="50"/>
  <c r="AY149" i="50"/>
  <c r="AX149" i="50"/>
  <c r="AW149" i="50"/>
  <c r="AV149" i="50"/>
  <c r="AS149" i="50"/>
  <c r="AR149" i="50"/>
  <c r="AQ149" i="50"/>
  <c r="AP149" i="50"/>
  <c r="AT149" i="50" s="1"/>
  <c r="AM149" i="50"/>
  <c r="AL149" i="50"/>
  <c r="AK149" i="50"/>
  <c r="AJ149" i="50"/>
  <c r="AG149" i="50"/>
  <c r="AF149" i="50"/>
  <c r="AE149" i="50"/>
  <c r="AD149" i="50"/>
  <c r="AH149" i="50" s="1"/>
  <c r="AA149" i="50"/>
  <c r="Z149" i="50"/>
  <c r="Y149" i="50"/>
  <c r="X149" i="50"/>
  <c r="U149" i="50"/>
  <c r="T149" i="50"/>
  <c r="S149" i="50"/>
  <c r="R149" i="50"/>
  <c r="O149" i="50"/>
  <c r="N149" i="50"/>
  <c r="M149" i="50"/>
  <c r="L149" i="50"/>
  <c r="I149" i="50"/>
  <c r="H149" i="50"/>
  <c r="G149" i="50"/>
  <c r="F149" i="50"/>
  <c r="BQ148" i="50"/>
  <c r="BP148" i="50"/>
  <c r="BO148" i="50"/>
  <c r="BN148" i="50"/>
  <c r="BK148" i="50"/>
  <c r="BJ148" i="50"/>
  <c r="BI148" i="50"/>
  <c r="BH148" i="50"/>
  <c r="BE148" i="50"/>
  <c r="BD148" i="50"/>
  <c r="BC148" i="50"/>
  <c r="BB148" i="50"/>
  <c r="AY148" i="50"/>
  <c r="AX148" i="50"/>
  <c r="AW148" i="50"/>
  <c r="AV148" i="50"/>
  <c r="AS148" i="50"/>
  <c r="AR148" i="50"/>
  <c r="AQ148" i="50"/>
  <c r="AP148" i="50"/>
  <c r="AM148" i="50"/>
  <c r="AL148" i="50"/>
  <c r="AK148" i="50"/>
  <c r="AJ148" i="50"/>
  <c r="AG148" i="50"/>
  <c r="AF148" i="50"/>
  <c r="AE148" i="50"/>
  <c r="AD148" i="50"/>
  <c r="AA148" i="50"/>
  <c r="Z148" i="50"/>
  <c r="Y148" i="50"/>
  <c r="X148" i="50"/>
  <c r="U148" i="50"/>
  <c r="T148" i="50"/>
  <c r="S148" i="50"/>
  <c r="R148" i="50"/>
  <c r="O148" i="50"/>
  <c r="N148" i="50"/>
  <c r="M148" i="50"/>
  <c r="L148" i="50"/>
  <c r="J148" i="50"/>
  <c r="I148" i="50"/>
  <c r="H148" i="50"/>
  <c r="G148" i="50"/>
  <c r="F148" i="50"/>
  <c r="BQ143" i="50"/>
  <c r="BP143" i="50"/>
  <c r="BO143" i="50"/>
  <c r="BN143" i="50"/>
  <c r="BK143" i="50"/>
  <c r="BJ143" i="50"/>
  <c r="BI143" i="50"/>
  <c r="BH143" i="50"/>
  <c r="BE143" i="50"/>
  <c r="BD143" i="50"/>
  <c r="BC143" i="50"/>
  <c r="BB143" i="50"/>
  <c r="AY143" i="50"/>
  <c r="AX143" i="50"/>
  <c r="AW143" i="50"/>
  <c r="AV143" i="50"/>
  <c r="AS143" i="50"/>
  <c r="AR143" i="50"/>
  <c r="AQ143" i="50"/>
  <c r="AP143" i="50"/>
  <c r="AM143" i="50"/>
  <c r="AL143" i="50"/>
  <c r="AK143" i="50"/>
  <c r="AJ143" i="50"/>
  <c r="AG143" i="50"/>
  <c r="AF143" i="50"/>
  <c r="AE143" i="50"/>
  <c r="AD143" i="50"/>
  <c r="AA143" i="50"/>
  <c r="Z143" i="50"/>
  <c r="Y143" i="50"/>
  <c r="X143" i="50"/>
  <c r="U143" i="50"/>
  <c r="T143" i="50"/>
  <c r="S143" i="50"/>
  <c r="R143" i="50"/>
  <c r="O143" i="50"/>
  <c r="N143" i="50"/>
  <c r="M143" i="50"/>
  <c r="L143" i="50"/>
  <c r="I143" i="50"/>
  <c r="H143" i="50"/>
  <c r="G143" i="50"/>
  <c r="F143" i="50"/>
  <c r="BR142" i="50"/>
  <c r="BL142" i="50"/>
  <c r="BF142" i="50"/>
  <c r="AZ142" i="50"/>
  <c r="AT142" i="50"/>
  <c r="AN142" i="50"/>
  <c r="AH142" i="50"/>
  <c r="AB142" i="50"/>
  <c r="V142" i="50"/>
  <c r="P142" i="50"/>
  <c r="J142" i="50"/>
  <c r="BR141" i="50"/>
  <c r="BL141" i="50"/>
  <c r="BF141" i="50"/>
  <c r="AZ141" i="50"/>
  <c r="AT141" i="50"/>
  <c r="AN141" i="50"/>
  <c r="AH141" i="50"/>
  <c r="AB141" i="50"/>
  <c r="V141" i="50"/>
  <c r="P141" i="50"/>
  <c r="J141" i="50"/>
  <c r="BR140" i="50"/>
  <c r="BL140" i="50"/>
  <c r="BF140" i="50"/>
  <c r="AZ140" i="50"/>
  <c r="AT140" i="50"/>
  <c r="AN140" i="50"/>
  <c r="AH140" i="50"/>
  <c r="AB140" i="50"/>
  <c r="V140" i="50"/>
  <c r="P140" i="50"/>
  <c r="J140" i="50"/>
  <c r="BR139" i="50"/>
  <c r="BL139" i="50"/>
  <c r="BF139" i="50"/>
  <c r="AZ139" i="50"/>
  <c r="AT139" i="50"/>
  <c r="AN139" i="50"/>
  <c r="AH139" i="50"/>
  <c r="AB139" i="50"/>
  <c r="V139" i="50"/>
  <c r="P139" i="50"/>
  <c r="J139" i="50"/>
  <c r="BR138" i="50"/>
  <c r="BL138" i="50"/>
  <c r="BF138" i="50"/>
  <c r="AZ138" i="50"/>
  <c r="AT138" i="50"/>
  <c r="AN138" i="50"/>
  <c r="AH138" i="50"/>
  <c r="AB138" i="50"/>
  <c r="V138" i="50"/>
  <c r="P138" i="50"/>
  <c r="J138" i="50"/>
  <c r="BR137" i="50"/>
  <c r="BL137" i="50"/>
  <c r="BF137" i="50"/>
  <c r="AZ137" i="50"/>
  <c r="AT137" i="50"/>
  <c r="AN137" i="50"/>
  <c r="AH137" i="50"/>
  <c r="AB137" i="50"/>
  <c r="V137" i="50"/>
  <c r="P137" i="50"/>
  <c r="J137" i="50"/>
  <c r="BR136" i="50"/>
  <c r="BL136" i="50"/>
  <c r="BF136" i="50"/>
  <c r="AZ136" i="50"/>
  <c r="AT136" i="50"/>
  <c r="AN136" i="50"/>
  <c r="AH136" i="50"/>
  <c r="AB136" i="50"/>
  <c r="V136" i="50"/>
  <c r="P136" i="50"/>
  <c r="J136" i="50"/>
  <c r="BR135" i="50"/>
  <c r="BL135" i="50"/>
  <c r="BF135" i="50"/>
  <c r="AZ135" i="50"/>
  <c r="AT135" i="50"/>
  <c r="AN135" i="50"/>
  <c r="AH135" i="50"/>
  <c r="AB135" i="50"/>
  <c r="V135" i="50"/>
  <c r="P135" i="50"/>
  <c r="J135" i="50"/>
  <c r="BR134" i="50"/>
  <c r="BL134" i="50"/>
  <c r="BF134" i="50"/>
  <c r="AZ134" i="50"/>
  <c r="AT134" i="50"/>
  <c r="AN134" i="50"/>
  <c r="AH134" i="50"/>
  <c r="AB134" i="50"/>
  <c r="V134" i="50"/>
  <c r="P134" i="50"/>
  <c r="J134" i="50"/>
  <c r="BR133" i="50"/>
  <c r="BL133" i="50"/>
  <c r="BF133" i="50"/>
  <c r="AZ133" i="50"/>
  <c r="AT133" i="50"/>
  <c r="AN133" i="50"/>
  <c r="AH133" i="50"/>
  <c r="AB133" i="50"/>
  <c r="V133" i="50"/>
  <c r="P133" i="50"/>
  <c r="J133" i="50"/>
  <c r="BR132" i="50"/>
  <c r="BL132" i="50"/>
  <c r="BF132" i="50"/>
  <c r="AZ132" i="50"/>
  <c r="AT132" i="50"/>
  <c r="AN132" i="50"/>
  <c r="AH132" i="50"/>
  <c r="AB132" i="50"/>
  <c r="V132" i="50"/>
  <c r="P132" i="50"/>
  <c r="J132" i="50"/>
  <c r="BR131" i="50"/>
  <c r="BL131" i="50"/>
  <c r="BF131" i="50"/>
  <c r="AZ131" i="50"/>
  <c r="AT131" i="50"/>
  <c r="AN131" i="50"/>
  <c r="AH131" i="50"/>
  <c r="AB131" i="50"/>
  <c r="V131" i="50"/>
  <c r="P131" i="50"/>
  <c r="J131" i="50"/>
  <c r="BR130" i="50"/>
  <c r="BL130" i="50"/>
  <c r="BF130" i="50"/>
  <c r="AZ130" i="50"/>
  <c r="AT130" i="50"/>
  <c r="AN130" i="50"/>
  <c r="AH130" i="50"/>
  <c r="AB130" i="50"/>
  <c r="V130" i="50"/>
  <c r="P130" i="50"/>
  <c r="J130" i="50"/>
  <c r="BR129" i="50"/>
  <c r="BL129" i="50"/>
  <c r="BF129" i="50"/>
  <c r="AZ129" i="50"/>
  <c r="AT129" i="50"/>
  <c r="AN129" i="50"/>
  <c r="AH129" i="50"/>
  <c r="AB129" i="50"/>
  <c r="V129" i="50"/>
  <c r="P129" i="50"/>
  <c r="J129" i="50"/>
  <c r="BR128" i="50"/>
  <c r="BL128" i="50"/>
  <c r="BF128" i="50"/>
  <c r="AZ128" i="50"/>
  <c r="AT128" i="50"/>
  <c r="AN128" i="50"/>
  <c r="AH128" i="50"/>
  <c r="AB128" i="50"/>
  <c r="V128" i="50"/>
  <c r="P128" i="50"/>
  <c r="J128" i="50"/>
  <c r="BR127" i="50"/>
  <c r="BL127" i="50"/>
  <c r="BF127" i="50"/>
  <c r="AZ127" i="50"/>
  <c r="AT127" i="50"/>
  <c r="AN127" i="50"/>
  <c r="AH127" i="50"/>
  <c r="AB127" i="50"/>
  <c r="V127" i="50"/>
  <c r="P127" i="50"/>
  <c r="J127" i="50"/>
  <c r="BR126" i="50"/>
  <c r="BL126" i="50"/>
  <c r="BF126" i="50"/>
  <c r="AZ126" i="50"/>
  <c r="AT126" i="50"/>
  <c r="AN126" i="50"/>
  <c r="AH126" i="50"/>
  <c r="AB126" i="50"/>
  <c r="V126" i="50"/>
  <c r="P126" i="50"/>
  <c r="J126" i="50"/>
  <c r="BR125" i="50"/>
  <c r="BL125" i="50"/>
  <c r="BF125" i="50"/>
  <c r="AZ125" i="50"/>
  <c r="AT125" i="50"/>
  <c r="AN125" i="50"/>
  <c r="AH125" i="50"/>
  <c r="AB125" i="50"/>
  <c r="V125" i="50"/>
  <c r="P125" i="50"/>
  <c r="J125" i="50"/>
  <c r="BR124" i="50"/>
  <c r="BL124" i="50"/>
  <c r="BF124" i="50"/>
  <c r="AZ124" i="50"/>
  <c r="AT124" i="50"/>
  <c r="AN124" i="50"/>
  <c r="AH124" i="50"/>
  <c r="AB124" i="50"/>
  <c r="V124" i="50"/>
  <c r="P124" i="50"/>
  <c r="J124" i="50"/>
  <c r="BR123" i="50"/>
  <c r="BL123" i="50"/>
  <c r="BF123" i="50"/>
  <c r="AZ123" i="50"/>
  <c r="AT123" i="50"/>
  <c r="AN123" i="50"/>
  <c r="AH123" i="50"/>
  <c r="AB123" i="50"/>
  <c r="V123" i="50"/>
  <c r="P123" i="50"/>
  <c r="J123" i="50"/>
  <c r="BR122" i="50"/>
  <c r="BL122" i="50"/>
  <c r="BF122" i="50"/>
  <c r="AZ122" i="50"/>
  <c r="AT122" i="50"/>
  <c r="AN122" i="50"/>
  <c r="AH122" i="50"/>
  <c r="AB122" i="50"/>
  <c r="V122" i="50"/>
  <c r="P122" i="50"/>
  <c r="J122" i="50"/>
  <c r="BR121" i="50"/>
  <c r="BL121" i="50"/>
  <c r="BF121" i="50"/>
  <c r="AZ121" i="50"/>
  <c r="AT121" i="50"/>
  <c r="AN121" i="50"/>
  <c r="AH121" i="50"/>
  <c r="AB121" i="50"/>
  <c r="V121" i="50"/>
  <c r="P121" i="50"/>
  <c r="J121" i="50"/>
  <c r="BR120" i="50"/>
  <c r="BL120" i="50"/>
  <c r="BF120" i="50"/>
  <c r="AZ120" i="50"/>
  <c r="AT120" i="50"/>
  <c r="AN120" i="50"/>
  <c r="AH120" i="50"/>
  <c r="AB120" i="50"/>
  <c r="V120" i="50"/>
  <c r="P120" i="50"/>
  <c r="J120" i="50"/>
  <c r="BR119" i="50"/>
  <c r="BL119" i="50"/>
  <c r="BF119" i="50"/>
  <c r="AZ119" i="50"/>
  <c r="AT119" i="50"/>
  <c r="AN119" i="50"/>
  <c r="AH119" i="50"/>
  <c r="AB119" i="50"/>
  <c r="V119" i="50"/>
  <c r="P119" i="50"/>
  <c r="J119" i="50"/>
  <c r="BR118" i="50"/>
  <c r="BL118" i="50"/>
  <c r="BF118" i="50"/>
  <c r="AZ118" i="50"/>
  <c r="AT118" i="50"/>
  <c r="AN118" i="50"/>
  <c r="AH118" i="50"/>
  <c r="AB118" i="50"/>
  <c r="V118" i="50"/>
  <c r="P118" i="50"/>
  <c r="J118" i="50"/>
  <c r="BR117" i="50"/>
  <c r="BL117" i="50"/>
  <c r="BF117" i="50"/>
  <c r="AZ117" i="50"/>
  <c r="AT117" i="50"/>
  <c r="AN117" i="50"/>
  <c r="AH117" i="50"/>
  <c r="AB117" i="50"/>
  <c r="V117" i="50"/>
  <c r="P117" i="50"/>
  <c r="J117" i="50"/>
  <c r="BR116" i="50"/>
  <c r="BL116" i="50"/>
  <c r="BF116" i="50"/>
  <c r="AZ116" i="50"/>
  <c r="AT116" i="50"/>
  <c r="AN116" i="50"/>
  <c r="AH116" i="50"/>
  <c r="AB116" i="50"/>
  <c r="V116" i="50"/>
  <c r="P116" i="50"/>
  <c r="J116" i="50"/>
  <c r="BR115" i="50"/>
  <c r="BL115" i="50"/>
  <c r="BF115" i="50"/>
  <c r="AZ115" i="50"/>
  <c r="AT115" i="50"/>
  <c r="AN115" i="50"/>
  <c r="AH115" i="50"/>
  <c r="AB115" i="50"/>
  <c r="V115" i="50"/>
  <c r="P115" i="50"/>
  <c r="J115" i="50"/>
  <c r="BR114" i="50"/>
  <c r="BL114" i="50"/>
  <c r="BF114" i="50"/>
  <c r="AZ114" i="50"/>
  <c r="AT114" i="50"/>
  <c r="AN114" i="50"/>
  <c r="AH114" i="50"/>
  <c r="AB114" i="50"/>
  <c r="V114" i="50"/>
  <c r="P114" i="50"/>
  <c r="J114" i="50"/>
  <c r="BR148" i="55" l="1"/>
  <c r="AT170" i="55"/>
  <c r="J156" i="55"/>
  <c r="AZ156" i="55"/>
  <c r="AB157" i="55"/>
  <c r="BR157" i="55"/>
  <c r="AH162" i="55"/>
  <c r="AZ163" i="55"/>
  <c r="AB164" i="55"/>
  <c r="BR164" i="55"/>
  <c r="AT165" i="55"/>
  <c r="BL166" i="55"/>
  <c r="BF168" i="55"/>
  <c r="AH169" i="55"/>
  <c r="J170" i="55"/>
  <c r="AZ170" i="55"/>
  <c r="AB171" i="55"/>
  <c r="BR171" i="55"/>
  <c r="AT172" i="55"/>
  <c r="BL173" i="55"/>
  <c r="AH176" i="55"/>
  <c r="P149" i="55"/>
  <c r="AH150" i="55"/>
  <c r="BR152" i="55"/>
  <c r="V154" i="55"/>
  <c r="AH151" i="55"/>
  <c r="AZ152" i="55"/>
  <c r="BR153" i="55"/>
  <c r="V155" i="55"/>
  <c r="AF177" i="52"/>
  <c r="BF164" i="52"/>
  <c r="BF143" i="52"/>
  <c r="S177" i="52"/>
  <c r="AG177" i="52"/>
  <c r="AB154" i="52"/>
  <c r="BF156" i="52"/>
  <c r="V163" i="52"/>
  <c r="AZ165" i="52"/>
  <c r="AT167" i="52"/>
  <c r="J170" i="52"/>
  <c r="J174" i="52"/>
  <c r="BL143" i="52"/>
  <c r="T177" i="52"/>
  <c r="BD177" i="52"/>
  <c r="BR151" i="52"/>
  <c r="AT152" i="52"/>
  <c r="BL152" i="52"/>
  <c r="AH154" i="52"/>
  <c r="J155" i="52"/>
  <c r="BR155" i="52"/>
  <c r="P157" i="52"/>
  <c r="BL160" i="52"/>
  <c r="AN161" i="52"/>
  <c r="BF161" i="52"/>
  <c r="AB163" i="52"/>
  <c r="BR163" i="52"/>
  <c r="BL164" i="52"/>
  <c r="J166" i="52"/>
  <c r="BF169" i="52"/>
  <c r="AH170" i="52"/>
  <c r="AZ170" i="52"/>
  <c r="V172" i="52"/>
  <c r="BL172" i="52"/>
  <c r="BF173" i="52"/>
  <c r="BR174" i="52"/>
  <c r="R177" i="52"/>
  <c r="AZ143" i="52"/>
  <c r="BC177" i="52"/>
  <c r="V152" i="52"/>
  <c r="AW177" i="52"/>
  <c r="P161" i="52"/>
  <c r="P165" i="52"/>
  <c r="P172" i="52"/>
  <c r="AT174" i="52"/>
  <c r="AN176" i="52"/>
  <c r="BR143" i="52"/>
  <c r="BJ177" i="52"/>
  <c r="AT148" i="52"/>
  <c r="BK177" i="52"/>
  <c r="P149" i="52"/>
  <c r="BE177" i="52"/>
  <c r="J151" i="52"/>
  <c r="AN153" i="52"/>
  <c r="AT155" i="52"/>
  <c r="AN157" i="52"/>
  <c r="J158" i="52"/>
  <c r="BR159" i="52"/>
  <c r="AH162" i="52"/>
  <c r="AN164" i="52"/>
  <c r="AH166" i="52"/>
  <c r="BR166" i="52"/>
  <c r="BL168" i="52"/>
  <c r="AB171" i="52"/>
  <c r="AH173" i="52"/>
  <c r="AB175" i="52"/>
  <c r="BL175" i="52"/>
  <c r="J143" i="52"/>
  <c r="AB148" i="52"/>
  <c r="AB177" i="52" s="1"/>
  <c r="AN149" i="52"/>
  <c r="V153" i="52"/>
  <c r="BL153" i="52"/>
  <c r="P154" i="52"/>
  <c r="AZ155" i="52"/>
  <c r="AB156" i="52"/>
  <c r="V157" i="52"/>
  <c r="AH158" i="52"/>
  <c r="P162" i="52"/>
  <c r="BF162" i="52"/>
  <c r="J163" i="52"/>
  <c r="AT164" i="52"/>
  <c r="V165" i="52"/>
  <c r="P166" i="52"/>
  <c r="AB167" i="52"/>
  <c r="J171" i="52"/>
  <c r="AZ171" i="52"/>
  <c r="BR171" i="52"/>
  <c r="AN173" i="52"/>
  <c r="P174" i="52"/>
  <c r="J175" i="52"/>
  <c r="V176" i="52"/>
  <c r="BL155" i="52"/>
  <c r="AZ173" i="52"/>
  <c r="V143" i="52"/>
  <c r="J148" i="52"/>
  <c r="J177" i="52" s="1"/>
  <c r="Z177" i="52"/>
  <c r="AZ148" i="52"/>
  <c r="AT149" i="52"/>
  <c r="AT177" i="52" s="1"/>
  <c r="BF150" i="52"/>
  <c r="AN154" i="52"/>
  <c r="P155" i="52"/>
  <c r="AH155" i="52"/>
  <c r="BR156" i="52"/>
  <c r="AT157" i="52"/>
  <c r="AN158" i="52"/>
  <c r="AZ159" i="52"/>
  <c r="AH163" i="52"/>
  <c r="J164" i="52"/>
  <c r="AB164" i="52"/>
  <c r="BL165" i="52"/>
  <c r="AN166" i="52"/>
  <c r="AH167" i="52"/>
  <c r="AT168" i="52"/>
  <c r="AB172" i="52"/>
  <c r="BR172" i="52"/>
  <c r="V173" i="52"/>
  <c r="BF174" i="52"/>
  <c r="AH175" i="52"/>
  <c r="AB176" i="52"/>
  <c r="BH177" i="52"/>
  <c r="V156" i="52"/>
  <c r="AS177" i="52"/>
  <c r="AM177" i="52"/>
  <c r="BP177" i="52"/>
  <c r="V149" i="52"/>
  <c r="P151" i="52"/>
  <c r="P177" i="52" s="1"/>
  <c r="AZ151" i="52"/>
  <c r="AT153" i="52"/>
  <c r="J156" i="52"/>
  <c r="P158" i="52"/>
  <c r="J160" i="52"/>
  <c r="AT160" i="52"/>
  <c r="AN162" i="52"/>
  <c r="BR164" i="52"/>
  <c r="J167" i="52"/>
  <c r="BR168" i="52"/>
  <c r="AN169" i="52"/>
  <c r="AH171" i="52"/>
  <c r="BL173" i="52"/>
  <c r="BR175" i="52"/>
  <c r="BR177" i="52" s="1"/>
  <c r="P143" i="52"/>
  <c r="BQ177" i="52"/>
  <c r="AR177" i="52"/>
  <c r="I177" i="52"/>
  <c r="AH148" i="52"/>
  <c r="AY177" i="52"/>
  <c r="Y177" i="52"/>
  <c r="AN150" i="52"/>
  <c r="AH152" i="52"/>
  <c r="BR152" i="52"/>
  <c r="BL154" i="52"/>
  <c r="AB157" i="52"/>
  <c r="AH159" i="52"/>
  <c r="AH177" i="52" s="1"/>
  <c r="AB161" i="52"/>
  <c r="BL161" i="52"/>
  <c r="BF163" i="52"/>
  <c r="V166" i="52"/>
  <c r="AB168" i="52"/>
  <c r="V170" i="52"/>
  <c r="BF170" i="52"/>
  <c r="AZ172" i="52"/>
  <c r="P175" i="52"/>
  <c r="AB143" i="52"/>
  <c r="P148" i="52"/>
  <c r="J149" i="52"/>
  <c r="V151" i="52"/>
  <c r="P152" i="52"/>
  <c r="J157" i="52"/>
  <c r="AZ157" i="52"/>
  <c r="P160" i="52"/>
  <c r="J161" i="52"/>
  <c r="BR165" i="52"/>
  <c r="AT166" i="52"/>
  <c r="AH168" i="52"/>
  <c r="BR169" i="52"/>
  <c r="P171" i="52"/>
  <c r="BL174" i="52"/>
  <c r="BF175" i="52"/>
  <c r="AH143" i="52"/>
  <c r="M177" i="52"/>
  <c r="G177" i="52"/>
  <c r="AA177" i="52"/>
  <c r="AZ149" i="52"/>
  <c r="BF151" i="52"/>
  <c r="AZ153" i="52"/>
  <c r="V154" i="52"/>
  <c r="P156" i="52"/>
  <c r="AT158" i="52"/>
  <c r="AZ160" i="52"/>
  <c r="AT162" i="52"/>
  <c r="P163" i="52"/>
  <c r="J165" i="52"/>
  <c r="AN167" i="52"/>
  <c r="AT169" i="52"/>
  <c r="AN171" i="52"/>
  <c r="J172" i="52"/>
  <c r="BR173" i="52"/>
  <c r="AH176" i="52"/>
  <c r="AT143" i="52"/>
  <c r="BB177" i="52"/>
  <c r="AT150" i="52"/>
  <c r="AB153" i="52"/>
  <c r="BR157" i="52"/>
  <c r="AN159" i="52"/>
  <c r="V162" i="52"/>
  <c r="BL166" i="52"/>
  <c r="J169" i="52"/>
  <c r="AN175" i="52"/>
  <c r="AN143" i="52"/>
  <c r="N177" i="52"/>
  <c r="AJ177" i="52"/>
  <c r="H177" i="52"/>
  <c r="AH149" i="52"/>
  <c r="AX177" i="52"/>
  <c r="J150" i="52"/>
  <c r="AB150" i="52"/>
  <c r="BL151" i="52"/>
  <c r="BL177" i="52" s="1"/>
  <c r="AN152" i="52"/>
  <c r="AH153" i="52"/>
  <c r="AT154" i="52"/>
  <c r="AB158" i="52"/>
  <c r="BR158" i="52"/>
  <c r="V159" i="52"/>
  <c r="BF160" i="52"/>
  <c r="AH161" i="52"/>
  <c r="AB162" i="52"/>
  <c r="AN163" i="52"/>
  <c r="V167" i="52"/>
  <c r="BL167" i="52"/>
  <c r="P168" i="52"/>
  <c r="AZ169" i="52"/>
  <c r="AB170" i="52"/>
  <c r="V171" i="52"/>
  <c r="AH172" i="52"/>
  <c r="P176" i="52"/>
  <c r="BF176" i="52"/>
  <c r="U177" i="51"/>
  <c r="AT148" i="51"/>
  <c r="BJ177" i="51"/>
  <c r="P150" i="51"/>
  <c r="BF154" i="51"/>
  <c r="AB156" i="51"/>
  <c r="BL156" i="51"/>
  <c r="AZ159" i="51"/>
  <c r="J160" i="51"/>
  <c r="BF171" i="51"/>
  <c r="AZ172" i="51"/>
  <c r="AB173" i="51"/>
  <c r="BL174" i="51"/>
  <c r="AH176" i="51"/>
  <c r="AB148" i="51"/>
  <c r="AL177" i="51"/>
  <c r="BL149" i="51"/>
  <c r="AH151" i="51"/>
  <c r="AB152" i="51"/>
  <c r="BR152" i="51"/>
  <c r="AN154" i="51"/>
  <c r="AH155" i="51"/>
  <c r="BR156" i="51"/>
  <c r="AN158" i="51"/>
  <c r="AT161" i="51"/>
  <c r="P163" i="51"/>
  <c r="AZ164" i="51"/>
  <c r="V166" i="51"/>
  <c r="P167" i="51"/>
  <c r="BF167" i="51"/>
  <c r="AZ168" i="51"/>
  <c r="V170" i="51"/>
  <c r="AN170" i="51"/>
  <c r="J173" i="51"/>
  <c r="BR173" i="51"/>
  <c r="AT174" i="51"/>
  <c r="S177" i="51"/>
  <c r="AB143" i="51"/>
  <c r="BL162" i="51"/>
  <c r="P143" i="51"/>
  <c r="BR143" i="51"/>
  <c r="V149" i="51"/>
  <c r="BL150" i="51"/>
  <c r="J152" i="51"/>
  <c r="AH152" i="51"/>
  <c r="AT153" i="51"/>
  <c r="AN159" i="51"/>
  <c r="P160" i="51"/>
  <c r="J161" i="51"/>
  <c r="AT162" i="51"/>
  <c r="J165" i="51"/>
  <c r="AZ165" i="51"/>
  <c r="V171" i="51"/>
  <c r="AH172" i="51"/>
  <c r="AZ173" i="51"/>
  <c r="J174" i="51"/>
  <c r="AT175" i="51"/>
  <c r="V143" i="51"/>
  <c r="BN177" i="51"/>
  <c r="AZ152" i="51"/>
  <c r="AH148" i="51"/>
  <c r="AB149" i="51"/>
  <c r="BR149" i="51"/>
  <c r="AN150" i="51"/>
  <c r="AN155" i="51"/>
  <c r="J157" i="51"/>
  <c r="BR157" i="51"/>
  <c r="AT158" i="51"/>
  <c r="P164" i="51"/>
  <c r="V167" i="51"/>
  <c r="BL167" i="51"/>
  <c r="BF168" i="51"/>
  <c r="AB170" i="51"/>
  <c r="BL170" i="51"/>
  <c r="AN172" i="51"/>
  <c r="V175" i="51"/>
  <c r="N177" i="51"/>
  <c r="AM177" i="51"/>
  <c r="P158" i="51"/>
  <c r="AH159" i="51"/>
  <c r="P171" i="51"/>
  <c r="BR148" i="51"/>
  <c r="Y177" i="51"/>
  <c r="AT150" i="51"/>
  <c r="V151" i="51"/>
  <c r="P152" i="51"/>
  <c r="AZ153" i="51"/>
  <c r="BL159" i="51"/>
  <c r="BF160" i="51"/>
  <c r="AH161" i="51"/>
  <c r="BR161" i="51"/>
  <c r="AB162" i="51"/>
  <c r="BL163" i="51"/>
  <c r="AH165" i="51"/>
  <c r="BR166" i="51"/>
  <c r="AH169" i="51"/>
  <c r="AT171" i="51"/>
  <c r="P172" i="51"/>
  <c r="BF173" i="51"/>
  <c r="AB175" i="51"/>
  <c r="BL176" i="51"/>
  <c r="BF163" i="51"/>
  <c r="AT169" i="51"/>
  <c r="AH143" i="51"/>
  <c r="P148" i="51"/>
  <c r="J149" i="51"/>
  <c r="AZ149" i="51"/>
  <c r="V155" i="51"/>
  <c r="P156" i="51"/>
  <c r="BF156" i="51"/>
  <c r="AB158" i="51"/>
  <c r="J162" i="51"/>
  <c r="BF164" i="51"/>
  <c r="P165" i="51"/>
  <c r="AN168" i="51"/>
  <c r="P169" i="51"/>
  <c r="J170" i="51"/>
  <c r="BL172" i="51"/>
  <c r="AH173" i="51"/>
  <c r="BR150" i="51"/>
  <c r="BL151" i="51"/>
  <c r="AN152" i="51"/>
  <c r="AH153" i="51"/>
  <c r="BR154" i="51"/>
  <c r="AT159" i="51"/>
  <c r="V160" i="51"/>
  <c r="P161" i="51"/>
  <c r="AZ162" i="51"/>
  <c r="AT163" i="51"/>
  <c r="AZ166" i="51"/>
  <c r="V168" i="51"/>
  <c r="BF169" i="51"/>
  <c r="AZ170" i="51"/>
  <c r="AB171" i="51"/>
  <c r="AN173" i="51"/>
  <c r="P174" i="51"/>
  <c r="J175" i="51"/>
  <c r="V176" i="51"/>
  <c r="AT176" i="51"/>
  <c r="BE177" i="51"/>
  <c r="P149" i="51"/>
  <c r="H177" i="51"/>
  <c r="AH154" i="51"/>
  <c r="BF157" i="51"/>
  <c r="BR159" i="51"/>
  <c r="AT160" i="51"/>
  <c r="P162" i="51"/>
  <c r="AT164" i="51"/>
  <c r="V165" i="51"/>
  <c r="P166" i="51"/>
  <c r="AB167" i="51"/>
  <c r="AZ167" i="51"/>
  <c r="BR167" i="51"/>
  <c r="BL168" i="51"/>
  <c r="AB172" i="51"/>
  <c r="BD177" i="51"/>
  <c r="G177" i="51"/>
  <c r="AZ150" i="51"/>
  <c r="AB151" i="51"/>
  <c r="V152" i="51"/>
  <c r="BF153" i="51"/>
  <c r="AB154" i="51"/>
  <c r="AZ154" i="51"/>
  <c r="V156" i="51"/>
  <c r="AZ158" i="51"/>
  <c r="AB159" i="51"/>
  <c r="BL160" i="51"/>
  <c r="AN161" i="51"/>
  <c r="AH162" i="51"/>
  <c r="BR163" i="51"/>
  <c r="AN164" i="51"/>
  <c r="AN169" i="51"/>
  <c r="J171" i="51"/>
  <c r="BL173" i="51"/>
  <c r="BF174" i="51"/>
  <c r="AH175" i="51"/>
  <c r="AB176" i="51"/>
  <c r="BF149" i="51"/>
  <c r="AH150" i="51"/>
  <c r="AH177" i="51" s="1"/>
  <c r="BR151" i="51"/>
  <c r="AT152" i="51"/>
  <c r="AN153" i="51"/>
  <c r="J155" i="51"/>
  <c r="AT155" i="51"/>
  <c r="BR155" i="51"/>
  <c r="P157" i="51"/>
  <c r="AN157" i="51"/>
  <c r="J159" i="51"/>
  <c r="AZ163" i="51"/>
  <c r="P170" i="51"/>
  <c r="BF170" i="51"/>
  <c r="AT173" i="51"/>
  <c r="P175" i="51"/>
  <c r="J176" i="51"/>
  <c r="AZ176" i="51"/>
  <c r="L177" i="50"/>
  <c r="J165" i="50"/>
  <c r="AN176" i="50"/>
  <c r="AH157" i="50"/>
  <c r="AZ173" i="50"/>
  <c r="BF164" i="50"/>
  <c r="BR174" i="50"/>
  <c r="BE177" i="50"/>
  <c r="BF149" i="50"/>
  <c r="I177" i="50"/>
  <c r="AH150" i="50"/>
  <c r="AT151" i="50"/>
  <c r="V152" i="50"/>
  <c r="P153" i="50"/>
  <c r="BL155" i="50"/>
  <c r="V156" i="50"/>
  <c r="J159" i="50"/>
  <c r="V160" i="50"/>
  <c r="BF161" i="50"/>
  <c r="AT163" i="50"/>
  <c r="J166" i="50"/>
  <c r="BF169" i="50"/>
  <c r="AH170" i="50"/>
  <c r="AT171" i="50"/>
  <c r="P172" i="50"/>
  <c r="BF173" i="50"/>
  <c r="V176" i="50"/>
  <c r="AT176" i="50"/>
  <c r="P150" i="50"/>
  <c r="AB151" i="50"/>
  <c r="BL152" i="50"/>
  <c r="AZ154" i="50"/>
  <c r="P157" i="50"/>
  <c r="BL160" i="50"/>
  <c r="AN161" i="50"/>
  <c r="AZ162" i="50"/>
  <c r="V163" i="50"/>
  <c r="BL164" i="50"/>
  <c r="AB167" i="50"/>
  <c r="AZ167" i="50"/>
  <c r="AB171" i="50"/>
  <c r="V172" i="50"/>
  <c r="BL172" i="50"/>
  <c r="AH173" i="50"/>
  <c r="AR177" i="50"/>
  <c r="BR158" i="50"/>
  <c r="AB166" i="50"/>
  <c r="BC177" i="50"/>
  <c r="G177" i="50"/>
  <c r="AN163" i="50"/>
  <c r="BD177" i="50"/>
  <c r="H177" i="50"/>
  <c r="AT154" i="50"/>
  <c r="AZ158" i="50"/>
  <c r="BL143" i="50"/>
  <c r="BF143" i="50"/>
  <c r="M177" i="50"/>
  <c r="AT152" i="50"/>
  <c r="AB154" i="50"/>
  <c r="BR155" i="50"/>
  <c r="BF158" i="50"/>
  <c r="BR163" i="50"/>
  <c r="AN169" i="50"/>
  <c r="P174" i="50"/>
  <c r="BR143" i="50"/>
  <c r="V143" i="50"/>
  <c r="BJ177" i="50"/>
  <c r="R177" i="50"/>
  <c r="AN149" i="50"/>
  <c r="BL149" i="50"/>
  <c r="AN153" i="50"/>
  <c r="AH154" i="50"/>
  <c r="J155" i="50"/>
  <c r="AT155" i="50"/>
  <c r="AT160" i="50"/>
  <c r="P162" i="50"/>
  <c r="AT164" i="50"/>
  <c r="V165" i="50"/>
  <c r="BF165" i="50"/>
  <c r="AH167" i="50"/>
  <c r="P170" i="50"/>
  <c r="BF170" i="50"/>
  <c r="BR171" i="50"/>
  <c r="AT172" i="50"/>
  <c r="AH175" i="50"/>
  <c r="BR175" i="50"/>
  <c r="BF151" i="50"/>
  <c r="AH156" i="50"/>
  <c r="AH172" i="50"/>
  <c r="P156" i="50"/>
  <c r="AT167" i="50"/>
  <c r="AN143" i="50"/>
  <c r="BR151" i="50"/>
  <c r="BF153" i="50"/>
  <c r="AH162" i="50"/>
  <c r="AB163" i="50"/>
  <c r="AN164" i="50"/>
  <c r="J171" i="50"/>
  <c r="AN173" i="50"/>
  <c r="AZ174" i="50"/>
  <c r="AB176" i="50"/>
  <c r="BI177" i="50"/>
  <c r="AZ151" i="50"/>
  <c r="V153" i="50"/>
  <c r="AZ155" i="50"/>
  <c r="AB156" i="50"/>
  <c r="BL156" i="50"/>
  <c r="AM177" i="50"/>
  <c r="AN158" i="50"/>
  <c r="V161" i="50"/>
  <c r="BL161" i="50"/>
  <c r="J163" i="50"/>
  <c r="AZ163" i="50"/>
  <c r="AN166" i="50"/>
  <c r="J167" i="50"/>
  <c r="AN170" i="50"/>
  <c r="AZ171" i="50"/>
  <c r="V173" i="50"/>
  <c r="BL173" i="50"/>
  <c r="J175" i="50"/>
  <c r="J176" i="50"/>
  <c r="AZ176" i="50"/>
  <c r="F177" i="50"/>
  <c r="AS177" i="50"/>
  <c r="AB150" i="50"/>
  <c r="X177" i="50"/>
  <c r="Y177" i="50"/>
  <c r="U177" i="50"/>
  <c r="V157" i="50"/>
  <c r="BL169" i="50"/>
  <c r="BF174" i="50"/>
  <c r="J143" i="50"/>
  <c r="Z177" i="50"/>
  <c r="AZ148" i="50"/>
  <c r="AB149" i="50"/>
  <c r="BR149" i="50"/>
  <c r="AN154" i="50"/>
  <c r="P155" i="50"/>
  <c r="AB157" i="50"/>
  <c r="BR160" i="50"/>
  <c r="AB161" i="50"/>
  <c r="AZ164" i="50"/>
  <c r="BL165" i="50"/>
  <c r="BL166" i="50"/>
  <c r="AN167" i="50"/>
  <c r="AZ168" i="50"/>
  <c r="J172" i="50"/>
  <c r="BL174" i="50"/>
  <c r="AN175" i="50"/>
  <c r="AZ143" i="50"/>
  <c r="AA177" i="50"/>
  <c r="J152" i="50"/>
  <c r="AH152" i="50"/>
  <c r="BF155" i="50"/>
  <c r="BR156" i="50"/>
  <c r="BR157" i="50"/>
  <c r="AT158" i="50"/>
  <c r="BF159" i="50"/>
  <c r="P163" i="50"/>
  <c r="BR165" i="50"/>
  <c r="AT166" i="50"/>
  <c r="AH168" i="50"/>
  <c r="BR169" i="50"/>
  <c r="BF171" i="50"/>
  <c r="AZ172" i="50"/>
  <c r="AB173" i="50"/>
  <c r="AN174" i="50"/>
  <c r="P176" i="50"/>
  <c r="AH148" i="50"/>
  <c r="J149" i="50"/>
  <c r="AZ149" i="50"/>
  <c r="BL150" i="50"/>
  <c r="V154" i="50"/>
  <c r="J157" i="50"/>
  <c r="AZ157" i="50"/>
  <c r="AN159" i="50"/>
  <c r="J161" i="50"/>
  <c r="BL162" i="50"/>
  <c r="BF163" i="50"/>
  <c r="AH164" i="50"/>
  <c r="AT165" i="50"/>
  <c r="V167" i="50"/>
  <c r="P168" i="50"/>
  <c r="J169" i="50"/>
  <c r="AT169" i="50"/>
  <c r="J173" i="50"/>
  <c r="V174" i="50"/>
  <c r="AT174" i="50"/>
  <c r="BF176" i="50"/>
  <c r="DT38" i="30"/>
  <c r="EI11" i="30"/>
  <c r="DW11" i="30"/>
  <c r="DH38" i="30"/>
  <c r="CO38" i="30"/>
  <c r="DD11" i="30"/>
  <c r="DU11" i="30"/>
  <c r="DF38" i="30"/>
  <c r="CR38" i="30"/>
  <c r="DG11" i="30"/>
  <c r="KF177" i="23"/>
  <c r="KH177" i="23"/>
  <c r="KI177" i="23"/>
  <c r="KJ177" i="23"/>
  <c r="JE177" i="23"/>
  <c r="KK177" i="23"/>
  <c r="KL177" i="23"/>
  <c r="KM177" i="23"/>
  <c r="KE177" i="23"/>
  <c r="BR175" i="55"/>
  <c r="AH156" i="55"/>
  <c r="AZ157" i="55"/>
  <c r="AN161" i="55"/>
  <c r="AT166" i="55"/>
  <c r="P169" i="55"/>
  <c r="AZ171" i="55"/>
  <c r="AN175" i="55"/>
  <c r="BF176" i="55"/>
  <c r="BR162" i="55"/>
  <c r="AB169" i="55"/>
  <c r="P158" i="55"/>
  <c r="BF158" i="55"/>
  <c r="AH159" i="55"/>
  <c r="J160" i="55"/>
  <c r="AB161" i="55"/>
  <c r="AT162" i="55"/>
  <c r="P165" i="55"/>
  <c r="AH166" i="55"/>
  <c r="J167" i="55"/>
  <c r="AZ167" i="55"/>
  <c r="AB168" i="55"/>
  <c r="AT155" i="55"/>
  <c r="J154" i="55"/>
  <c r="AB155" i="55"/>
  <c r="AT156" i="55"/>
  <c r="BR176" i="55"/>
  <c r="AZ151" i="55"/>
  <c r="AB158" i="55"/>
  <c r="AT159" i="55"/>
  <c r="BF156" i="55"/>
  <c r="AN150" i="55"/>
  <c r="P151" i="55"/>
  <c r="AH152" i="55"/>
  <c r="AZ153" i="55"/>
  <c r="AN156" i="55"/>
  <c r="AB159" i="55"/>
  <c r="AH164" i="55"/>
  <c r="BR166" i="55"/>
  <c r="AN169" i="55"/>
  <c r="BF170" i="55"/>
  <c r="J172" i="55"/>
  <c r="AT174" i="55"/>
  <c r="BL175" i="55"/>
  <c r="V149" i="55"/>
  <c r="V150" i="55"/>
  <c r="J159" i="55"/>
  <c r="AB160" i="55"/>
  <c r="AT161" i="55"/>
  <c r="BL162" i="55"/>
  <c r="P164" i="55"/>
  <c r="AZ166" i="55"/>
  <c r="BR167" i="55"/>
  <c r="V169" i="55"/>
  <c r="BR173" i="55"/>
  <c r="BL150" i="55"/>
  <c r="AN151" i="55"/>
  <c r="P152" i="55"/>
  <c r="BF152" i="55"/>
  <c r="AZ165" i="55"/>
  <c r="BF171" i="55"/>
  <c r="AB173" i="55"/>
  <c r="AB174" i="55"/>
  <c r="AT175" i="55"/>
  <c r="BL176" i="55"/>
  <c r="AT150" i="55"/>
  <c r="V151" i="55"/>
  <c r="V157" i="55"/>
  <c r="BL157" i="55"/>
  <c r="AN164" i="55"/>
  <c r="V170" i="55"/>
  <c r="P172" i="55"/>
  <c r="BF172" i="55"/>
  <c r="J174" i="55"/>
  <c r="AZ174" i="55"/>
  <c r="AB175" i="55"/>
  <c r="V176" i="55"/>
  <c r="AT176" i="55"/>
  <c r="AT151" i="55"/>
  <c r="BF154" i="55"/>
  <c r="AZ155" i="55"/>
  <c r="AB156" i="55"/>
  <c r="BR156" i="55"/>
  <c r="AT157" i="55"/>
  <c r="V163" i="55"/>
  <c r="V164" i="55"/>
  <c r="V171" i="55"/>
  <c r="BL171" i="55"/>
  <c r="AN172" i="55"/>
  <c r="P173" i="55"/>
  <c r="BF173" i="55"/>
  <c r="AH174" i="55"/>
  <c r="AZ164" i="55"/>
  <c r="V167" i="55"/>
  <c r="AH148" i="55"/>
  <c r="J149" i="55"/>
  <c r="AZ149" i="55"/>
  <c r="AN158" i="55"/>
  <c r="P159" i="55"/>
  <c r="BF159" i="55"/>
  <c r="AH160" i="55"/>
  <c r="J161" i="55"/>
  <c r="AZ161" i="55"/>
  <c r="BL164" i="55"/>
  <c r="AN165" i="55"/>
  <c r="P166" i="55"/>
  <c r="BF166" i="55"/>
  <c r="AH167" i="55"/>
  <c r="J168" i="55"/>
  <c r="J150" i="55"/>
  <c r="AH155" i="55"/>
  <c r="V158" i="55"/>
  <c r="BL158" i="55"/>
  <c r="AN159" i="55"/>
  <c r="P160" i="55"/>
  <c r="AB163" i="55"/>
  <c r="BR163" i="55"/>
  <c r="AT164" i="55"/>
  <c r="V165" i="55"/>
  <c r="BL165" i="55"/>
  <c r="AN166" i="55"/>
  <c r="P167" i="55"/>
  <c r="BF167" i="55"/>
  <c r="AZ175" i="55"/>
  <c r="BF164" i="55"/>
  <c r="BL170" i="55"/>
  <c r="AH172" i="55"/>
  <c r="BL174" i="55"/>
  <c r="BF150" i="55"/>
  <c r="BL160" i="55"/>
  <c r="AT153" i="55"/>
  <c r="AZ173" i="55"/>
  <c r="V175" i="55"/>
  <c r="P162" i="55"/>
  <c r="BC177" i="55"/>
  <c r="J152" i="55"/>
  <c r="BL154" i="55"/>
  <c r="BF165" i="55"/>
  <c r="AB167" i="55"/>
  <c r="BF169" i="55"/>
  <c r="BD177" i="55"/>
  <c r="AB153" i="55"/>
  <c r="AH163" i="55"/>
  <c r="AX177" i="55"/>
  <c r="BF151" i="55"/>
  <c r="P170" i="55"/>
  <c r="J171" i="55"/>
  <c r="AL177" i="55"/>
  <c r="BL148" i="55"/>
  <c r="AH149" i="55"/>
  <c r="BR150" i="55"/>
  <c r="BL151" i="55"/>
  <c r="AN152" i="55"/>
  <c r="AH153" i="55"/>
  <c r="BR154" i="55"/>
  <c r="P156" i="55"/>
  <c r="J157" i="55"/>
  <c r="AT158" i="55"/>
  <c r="BR160" i="55"/>
  <c r="BF163" i="55"/>
  <c r="AB165" i="55"/>
  <c r="V166" i="55"/>
  <c r="AT168" i="55"/>
  <c r="BR168" i="55"/>
  <c r="AN170" i="55"/>
  <c r="V173" i="55"/>
  <c r="J175" i="55"/>
  <c r="V148" i="55"/>
  <c r="AT148" i="55"/>
  <c r="BF149" i="55"/>
  <c r="AB151" i="55"/>
  <c r="V152" i="55"/>
  <c r="P153" i="55"/>
  <c r="BF153" i="55"/>
  <c r="AZ154" i="55"/>
  <c r="BR158" i="55"/>
  <c r="AZ160" i="55"/>
  <c r="AZ168" i="55"/>
  <c r="AB172" i="55"/>
  <c r="AN174" i="55"/>
  <c r="BF174" i="55"/>
  <c r="AH175" i="55"/>
  <c r="BR143" i="55"/>
  <c r="V143" i="55"/>
  <c r="AN143" i="55"/>
  <c r="AZ143" i="55"/>
  <c r="U177" i="55"/>
  <c r="P150" i="55"/>
  <c r="AZ150" i="55"/>
  <c r="AB154" i="55"/>
  <c r="V156" i="55"/>
  <c r="BF157" i="55"/>
  <c r="BL159" i="55"/>
  <c r="BF160" i="55"/>
  <c r="AH161" i="55"/>
  <c r="AB162" i="55"/>
  <c r="BL163" i="55"/>
  <c r="J165" i="55"/>
  <c r="BR165" i="55"/>
  <c r="AN167" i="55"/>
  <c r="AB176" i="55"/>
  <c r="AB148" i="55"/>
  <c r="AT152" i="55"/>
  <c r="AN153" i="55"/>
  <c r="AH154" i="55"/>
  <c r="J155" i="55"/>
  <c r="BL155" i="55"/>
  <c r="AN160" i="55"/>
  <c r="BR161" i="55"/>
  <c r="AN163" i="55"/>
  <c r="AH165" i="55"/>
  <c r="AH168" i="55"/>
  <c r="J169" i="55"/>
  <c r="BR169" i="55"/>
  <c r="AN171" i="55"/>
  <c r="AT173" i="55"/>
  <c r="P175" i="55"/>
  <c r="V153" i="55"/>
  <c r="BL156" i="55"/>
  <c r="AH158" i="55"/>
  <c r="J166" i="55"/>
  <c r="AT167" i="55"/>
  <c r="AN154" i="55"/>
  <c r="AN168" i="55"/>
  <c r="P176" i="55"/>
  <c r="P148" i="55"/>
  <c r="AZ159" i="55"/>
  <c r="BF155" i="55"/>
  <c r="AN162" i="55"/>
  <c r="AH173" i="55"/>
  <c r="S177" i="55"/>
  <c r="AM177" i="55"/>
  <c r="J153" i="55"/>
  <c r="AT154" i="55"/>
  <c r="V162" i="55"/>
  <c r="AN149" i="55"/>
  <c r="BR151" i="55"/>
  <c r="BR155" i="55"/>
  <c r="P157" i="55"/>
  <c r="AN157" i="55"/>
  <c r="AZ158" i="55"/>
  <c r="V160" i="55"/>
  <c r="P161" i="55"/>
  <c r="J162" i="55"/>
  <c r="AZ162" i="55"/>
  <c r="AT163" i="55"/>
  <c r="BL167" i="55"/>
  <c r="AT169" i="55"/>
  <c r="J173" i="55"/>
  <c r="BF175" i="55"/>
  <c r="J176" i="55"/>
  <c r="AZ176" i="55"/>
  <c r="DD69" i="30"/>
  <c r="JF177" i="23"/>
  <c r="JH177" i="23"/>
  <c r="IC177" i="23"/>
  <c r="JI177" i="23"/>
  <c r="JG177" i="23"/>
  <c r="JJ177" i="23"/>
  <c r="JD177" i="23"/>
  <c r="JK177" i="23"/>
  <c r="JB177" i="23"/>
  <c r="JC177" i="23"/>
  <c r="ID177" i="23"/>
  <c r="GZ177" i="23"/>
  <c r="IF177" i="23"/>
  <c r="HA177" i="23"/>
  <c r="IG177" i="23"/>
  <c r="IH177" i="23"/>
  <c r="IB177" i="23"/>
  <c r="IE177" i="23"/>
  <c r="II177" i="23"/>
  <c r="HZ177" i="23"/>
  <c r="IA177" i="23"/>
  <c r="HC177" i="23"/>
  <c r="HF177" i="23"/>
  <c r="HB177" i="23"/>
  <c r="FX177" i="23"/>
  <c r="HD177" i="23"/>
  <c r="HE177" i="23"/>
  <c r="HG177" i="23"/>
  <c r="GX177" i="23"/>
  <c r="GY177" i="23"/>
  <c r="FY177" i="23"/>
  <c r="GC177" i="23"/>
  <c r="FZ177" i="23"/>
  <c r="GA177" i="23"/>
  <c r="GB177" i="23"/>
  <c r="GD177" i="23"/>
  <c r="GE177" i="23"/>
  <c r="FV177" i="23"/>
  <c r="FW177" i="23"/>
  <c r="EV177" i="23"/>
  <c r="EW177" i="23"/>
  <c r="EY177" i="23"/>
  <c r="EX177" i="23"/>
  <c r="DT177" i="23"/>
  <c r="EZ177" i="23"/>
  <c r="DU177" i="23"/>
  <c r="FA177" i="23"/>
  <c r="FB177" i="23"/>
  <c r="FC177" i="23"/>
  <c r="ET177" i="23"/>
  <c r="EU177" i="23"/>
  <c r="DV177" i="23"/>
  <c r="DW177" i="23"/>
  <c r="CR177" i="23"/>
  <c r="DX177" i="23"/>
  <c r="CS177" i="23"/>
  <c r="DY177" i="23"/>
  <c r="DZ177" i="23"/>
  <c r="EA177" i="23"/>
  <c r="DR177" i="23"/>
  <c r="DS177" i="23"/>
  <c r="CX177" i="23"/>
  <c r="CY177" i="23"/>
  <c r="CT177" i="23"/>
  <c r="CU177" i="23"/>
  <c r="CV177" i="23"/>
  <c r="CW177" i="23"/>
  <c r="CP177" i="23"/>
  <c r="BQ177" i="23"/>
  <c r="BU177" i="23"/>
  <c r="CQ177" i="23"/>
  <c r="BV177" i="23"/>
  <c r="BH170" i="23"/>
  <c r="AN177" i="23"/>
  <c r="BT177" i="23"/>
  <c r="BR177" i="23"/>
  <c r="BP177" i="23"/>
  <c r="BN177" i="23"/>
  <c r="BO177" i="23"/>
  <c r="BS177" i="23"/>
  <c r="BW177" i="23"/>
  <c r="BH156" i="23"/>
  <c r="BZ177" i="23"/>
  <c r="AO177" i="23"/>
  <c r="AS177" i="23"/>
  <c r="BH158" i="23"/>
  <c r="BH157" i="23"/>
  <c r="AP177" i="23"/>
  <c r="BH167" i="23"/>
  <c r="AQ177" i="23"/>
  <c r="BH163" i="23"/>
  <c r="AT177" i="23"/>
  <c r="BE177" i="23"/>
  <c r="AR177" i="23"/>
  <c r="AU177" i="23"/>
  <c r="AL177" i="23"/>
  <c r="AM177" i="23"/>
  <c r="BH160" i="23"/>
  <c r="BH154" i="23"/>
  <c r="AJ177" i="23"/>
  <c r="BH173" i="23"/>
  <c r="AV177" i="23"/>
  <c r="BK177" i="23"/>
  <c r="AK177" i="23"/>
  <c r="BC177" i="23"/>
  <c r="BH174" i="23"/>
  <c r="BH165" i="23"/>
  <c r="BH164" i="23"/>
  <c r="AZ177" i="23"/>
  <c r="BJ177" i="23"/>
  <c r="CB177" i="23"/>
  <c r="BB177" i="23"/>
  <c r="BH175" i="23"/>
  <c r="BH169" i="23"/>
  <c r="BY177" i="23"/>
  <c r="AY177" i="23"/>
  <c r="BG177" i="23"/>
  <c r="AI177" i="23"/>
  <c r="CA177" i="23"/>
  <c r="BH166" i="23"/>
  <c r="BD177" i="23"/>
  <c r="BX177" i="23"/>
  <c r="BH151" i="23"/>
  <c r="BH150" i="23"/>
  <c r="BH161" i="23"/>
  <c r="BH155" i="23"/>
  <c r="BH152" i="23"/>
  <c r="AX177" i="23"/>
  <c r="BH143" i="23"/>
  <c r="BM177" i="23"/>
  <c r="AW177" i="23"/>
  <c r="BH172" i="23"/>
  <c r="BH171" i="23"/>
  <c r="BL177" i="23"/>
  <c r="BH176" i="23"/>
  <c r="BH153" i="23"/>
  <c r="BA177" i="23"/>
  <c r="BH168" i="23"/>
  <c r="BH162" i="23"/>
  <c r="BH159" i="23"/>
  <c r="BF177" i="23"/>
  <c r="BH148" i="23"/>
  <c r="AH177" i="23"/>
  <c r="BH149" i="23"/>
  <c r="AB177" i="23"/>
  <c r="AC177" i="23"/>
  <c r="AA177" i="23"/>
  <c r="Z177" i="23"/>
  <c r="W177" i="23"/>
  <c r="T177" i="23"/>
  <c r="U177" i="23"/>
  <c r="R177" i="23"/>
  <c r="S177" i="23"/>
  <c r="Y177" i="23"/>
  <c r="V177" i="23"/>
  <c r="X177" i="23"/>
  <c r="BJ177" i="55"/>
  <c r="P155" i="55"/>
  <c r="J164" i="55"/>
  <c r="P171" i="55"/>
  <c r="AZ172" i="55"/>
  <c r="V174" i="55"/>
  <c r="BP177" i="55"/>
  <c r="BH177" i="55"/>
  <c r="AB143" i="55"/>
  <c r="AT143" i="55"/>
  <c r="AW177" i="55"/>
  <c r="BQ177" i="55"/>
  <c r="BI177" i="55"/>
  <c r="J151" i="55"/>
  <c r="BL152" i="55"/>
  <c r="BR159" i="55"/>
  <c r="BF161" i="55"/>
  <c r="BL168" i="55"/>
  <c r="AH170" i="55"/>
  <c r="F177" i="55"/>
  <c r="Z177" i="55"/>
  <c r="BO177" i="55"/>
  <c r="BK177" i="55"/>
  <c r="I177" i="55"/>
  <c r="J143" i="55"/>
  <c r="BN177" i="55"/>
  <c r="AG177" i="55"/>
  <c r="P143" i="55"/>
  <c r="AS177" i="55"/>
  <c r="BE177" i="55"/>
  <c r="AH143" i="55"/>
  <c r="AP177" i="55"/>
  <c r="L177" i="55"/>
  <c r="AE177" i="55"/>
  <c r="AY177" i="55"/>
  <c r="X177" i="55"/>
  <c r="AB149" i="55"/>
  <c r="AQ177" i="55"/>
  <c r="AF177" i="55"/>
  <c r="G177" i="55"/>
  <c r="Y177" i="55"/>
  <c r="AR177" i="55"/>
  <c r="T177" i="55"/>
  <c r="BB177" i="55"/>
  <c r="BF148" i="55"/>
  <c r="N177" i="55"/>
  <c r="H177" i="55"/>
  <c r="AB152" i="55"/>
  <c r="P154" i="55"/>
  <c r="V161" i="55"/>
  <c r="J163" i="55"/>
  <c r="BR174" i="55"/>
  <c r="AN176" i="55"/>
  <c r="BF143" i="55"/>
  <c r="O177" i="55"/>
  <c r="AJ177" i="55"/>
  <c r="AA177" i="55"/>
  <c r="BL153" i="55"/>
  <c r="BF162" i="55"/>
  <c r="BL143" i="55"/>
  <c r="R177" i="55"/>
  <c r="AK177" i="55"/>
  <c r="AN148" i="55"/>
  <c r="AB150" i="55"/>
  <c r="AH157" i="55"/>
  <c r="V159" i="55"/>
  <c r="AB166" i="55"/>
  <c r="P168" i="55"/>
  <c r="BL169" i="55"/>
  <c r="AH171" i="55"/>
  <c r="BR172" i="55"/>
  <c r="AT149" i="55"/>
  <c r="M177" i="55"/>
  <c r="AD177" i="55"/>
  <c r="BL149" i="55"/>
  <c r="AV177" i="55"/>
  <c r="AL177" i="52"/>
  <c r="AN148" i="52"/>
  <c r="BF149" i="52"/>
  <c r="AZ158" i="52"/>
  <c r="AP177" i="52"/>
  <c r="BF148" i="52"/>
  <c r="AQ177" i="52"/>
  <c r="U177" i="52"/>
  <c r="F177" i="52"/>
  <c r="X177" i="52"/>
  <c r="BI177" i="52"/>
  <c r="L177" i="52"/>
  <c r="V148" i="52"/>
  <c r="V177" i="52" s="1"/>
  <c r="AE177" i="52"/>
  <c r="AV177" i="52"/>
  <c r="O177" i="52"/>
  <c r="BN177" i="52"/>
  <c r="BO177" i="52"/>
  <c r="V148" i="51"/>
  <c r="AJ177" i="51"/>
  <c r="P155" i="51"/>
  <c r="AB164" i="51"/>
  <c r="V173" i="51"/>
  <c r="AT151" i="51"/>
  <c r="AN160" i="51"/>
  <c r="J164" i="51"/>
  <c r="AZ169" i="51"/>
  <c r="BR172" i="51"/>
  <c r="X177" i="51"/>
  <c r="AA177" i="51"/>
  <c r="BP177" i="51"/>
  <c r="AN149" i="51"/>
  <c r="AH156" i="51"/>
  <c r="AT165" i="51"/>
  <c r="AN174" i="51"/>
  <c r="AN143" i="51"/>
  <c r="AW177" i="51"/>
  <c r="BL152" i="51"/>
  <c r="BF161" i="51"/>
  <c r="AB165" i="51"/>
  <c r="BR170" i="51"/>
  <c r="V174" i="51"/>
  <c r="AS177" i="51"/>
  <c r="AX177" i="51"/>
  <c r="AY177" i="51"/>
  <c r="BO177" i="51"/>
  <c r="AR177" i="51"/>
  <c r="AQ177" i="51"/>
  <c r="AF177" i="51"/>
  <c r="BK177" i="51"/>
  <c r="BF143" i="51"/>
  <c r="AG177" i="51"/>
  <c r="BB177" i="51"/>
  <c r="BF148" i="51"/>
  <c r="Z177" i="51"/>
  <c r="AZ157" i="51"/>
  <c r="BL166" i="51"/>
  <c r="BF175" i="51"/>
  <c r="AP177" i="51"/>
  <c r="BL143" i="51"/>
  <c r="O177" i="51"/>
  <c r="P154" i="51"/>
  <c r="J163" i="51"/>
  <c r="AT166" i="51"/>
  <c r="V172" i="51"/>
  <c r="AN175" i="51"/>
  <c r="AK177" i="51"/>
  <c r="J143" i="51"/>
  <c r="AE177" i="51"/>
  <c r="BQ177" i="51"/>
  <c r="AB150" i="51"/>
  <c r="V159" i="51"/>
  <c r="AZ171" i="51"/>
  <c r="R177" i="51"/>
  <c r="I177" i="51"/>
  <c r="BL153" i="51"/>
  <c r="BF162" i="51"/>
  <c r="T177" i="51"/>
  <c r="M177" i="51"/>
  <c r="J150" i="51"/>
  <c r="AZ155" i="51"/>
  <c r="BR158" i="51"/>
  <c r="P168" i="51"/>
  <c r="F177" i="51"/>
  <c r="BH177" i="51"/>
  <c r="BI177" i="51"/>
  <c r="L177" i="51"/>
  <c r="AD177" i="51"/>
  <c r="AV177" i="51"/>
  <c r="BO177" i="50"/>
  <c r="BQ177" i="50"/>
  <c r="J150" i="50"/>
  <c r="AT150" i="50"/>
  <c r="AP177" i="50"/>
  <c r="BR148" i="50"/>
  <c r="AB143" i="50"/>
  <c r="P148" i="50"/>
  <c r="BB177" i="50"/>
  <c r="P143" i="50"/>
  <c r="AJ177" i="50"/>
  <c r="S177" i="50"/>
  <c r="AK177" i="50"/>
  <c r="AT143" i="50"/>
  <c r="T177" i="50"/>
  <c r="BK177" i="50"/>
  <c r="BF148" i="50"/>
  <c r="BR154" i="50"/>
  <c r="BL163" i="50"/>
  <c r="BF172" i="50"/>
  <c r="V148" i="50"/>
  <c r="AN148" i="50"/>
  <c r="BL148" i="50"/>
  <c r="P149" i="50"/>
  <c r="BF157" i="50"/>
  <c r="J158" i="50"/>
  <c r="AZ166" i="50"/>
  <c r="BR166" i="50"/>
  <c r="AT175" i="50"/>
  <c r="BL175" i="50"/>
  <c r="AB148" i="50"/>
  <c r="AX177" i="50"/>
  <c r="V149" i="50"/>
  <c r="AG177" i="50"/>
  <c r="AT148" i="50"/>
  <c r="AE177" i="50"/>
  <c r="AW177" i="50"/>
  <c r="BP177" i="50"/>
  <c r="AN157" i="50"/>
  <c r="AH166" i="50"/>
  <c r="AB175" i="50"/>
  <c r="BH177" i="50"/>
  <c r="AH151" i="50"/>
  <c r="AH143" i="50"/>
  <c r="N177" i="50"/>
  <c r="AF177" i="50"/>
  <c r="AB160" i="50"/>
  <c r="V169" i="50"/>
  <c r="O177" i="50"/>
  <c r="AY177" i="50"/>
  <c r="P151" i="50"/>
  <c r="J160" i="50"/>
  <c r="BR168" i="50"/>
  <c r="AD177" i="50"/>
  <c r="AV177" i="50"/>
  <c r="BN177" i="50"/>
  <c r="AN177" i="52" l="1"/>
  <c r="BF177" i="52"/>
  <c r="AZ177" i="52"/>
  <c r="BR177" i="51"/>
  <c r="AB177" i="51"/>
  <c r="J177" i="51"/>
  <c r="AZ177" i="51"/>
  <c r="P177" i="51"/>
  <c r="BL177" i="51"/>
  <c r="AT177" i="51"/>
  <c r="AN177" i="51"/>
  <c r="V177" i="51"/>
  <c r="J177" i="50"/>
  <c r="AB177" i="50"/>
  <c r="AZ177" i="50"/>
  <c r="AH177" i="50"/>
  <c r="DV11" i="30"/>
  <c r="DG38" i="30"/>
  <c r="DU38" i="30"/>
  <c r="EJ11" i="30"/>
  <c r="DS11" i="30"/>
  <c r="DD38" i="30"/>
  <c r="EL11" i="30"/>
  <c r="DW38" i="30"/>
  <c r="EI38" i="30"/>
  <c r="EX11" i="30"/>
  <c r="BR177" i="55"/>
  <c r="AZ177" i="55"/>
  <c r="AH177" i="55"/>
  <c r="P177" i="55"/>
  <c r="BL177" i="55"/>
  <c r="AT177" i="55"/>
  <c r="J177" i="55"/>
  <c r="V177" i="55"/>
  <c r="AB177" i="55"/>
  <c r="DS69" i="30"/>
  <c r="ET42" i="30"/>
  <c r="EV42" i="30"/>
  <c r="EE42" i="30"/>
  <c r="BH177" i="23"/>
  <c r="BF177" i="55"/>
  <c r="AN177" i="55"/>
  <c r="BF177" i="51"/>
  <c r="BL177" i="50"/>
  <c r="AT177" i="50"/>
  <c r="AN177" i="50"/>
  <c r="P177" i="50"/>
  <c r="V177" i="50"/>
  <c r="BR177" i="50"/>
  <c r="BF177" i="50"/>
  <c r="FM11" i="30" l="1"/>
  <c r="FM38" i="30" s="1"/>
  <c r="EX38" i="30"/>
  <c r="EL38" i="30"/>
  <c r="FA11" i="30"/>
  <c r="DS38" i="30"/>
  <c r="EH11" i="30"/>
  <c r="ET11" i="30" s="1"/>
  <c r="EJ38" i="30"/>
  <c r="EY11" i="30"/>
  <c r="EY38" i="30" s="1"/>
  <c r="FN11" i="30"/>
  <c r="FN38" i="30" s="1"/>
  <c r="DV38" i="30"/>
  <c r="EK11" i="30"/>
  <c r="EW42" i="30"/>
  <c r="EW69" i="30" s="1"/>
  <c r="EH69" i="30"/>
  <c r="BQ176" i="49"/>
  <c r="BP176" i="49"/>
  <c r="BO176" i="49"/>
  <c r="BN176" i="49"/>
  <c r="BK176" i="49"/>
  <c r="BJ176" i="49"/>
  <c r="BI176" i="49"/>
  <c r="BH176" i="49"/>
  <c r="BE176" i="49"/>
  <c r="BD176" i="49"/>
  <c r="BC176" i="49"/>
  <c r="BB176" i="49"/>
  <c r="AY176" i="49"/>
  <c r="AX176" i="49"/>
  <c r="AW176" i="49"/>
  <c r="AV176" i="49"/>
  <c r="AS176" i="49"/>
  <c r="AR176" i="49"/>
  <c r="AQ176" i="49"/>
  <c r="AP176" i="49"/>
  <c r="AM176" i="49"/>
  <c r="AL176" i="49"/>
  <c r="AK176" i="49"/>
  <c r="AJ176" i="49"/>
  <c r="AG176" i="49"/>
  <c r="AF176" i="49"/>
  <c r="AE176" i="49"/>
  <c r="AD176" i="49"/>
  <c r="AA176" i="49"/>
  <c r="Z176" i="49"/>
  <c r="Y176" i="49"/>
  <c r="X176" i="49"/>
  <c r="U176" i="49"/>
  <c r="T176" i="49"/>
  <c r="S176" i="49"/>
  <c r="R176" i="49"/>
  <c r="O176" i="49"/>
  <c r="N176" i="49"/>
  <c r="M176" i="49"/>
  <c r="L176" i="49"/>
  <c r="I176" i="49"/>
  <c r="H176" i="49"/>
  <c r="G176" i="49"/>
  <c r="F176" i="49"/>
  <c r="BQ175" i="49"/>
  <c r="BP175" i="49"/>
  <c r="BO175" i="49"/>
  <c r="BN175" i="49"/>
  <c r="BK175" i="49"/>
  <c r="BJ175" i="49"/>
  <c r="BI175" i="49"/>
  <c r="BH175" i="49"/>
  <c r="BE175" i="49"/>
  <c r="BD175" i="49"/>
  <c r="BC175" i="49"/>
  <c r="BB175" i="49"/>
  <c r="AY175" i="49"/>
  <c r="AX175" i="49"/>
  <c r="AW175" i="49"/>
  <c r="AV175" i="49"/>
  <c r="AS175" i="49"/>
  <c r="AR175" i="49"/>
  <c r="AQ175" i="49"/>
  <c r="AP175" i="49"/>
  <c r="AM175" i="49"/>
  <c r="AL175" i="49"/>
  <c r="AK175" i="49"/>
  <c r="AJ175" i="49"/>
  <c r="AG175" i="49"/>
  <c r="AF175" i="49"/>
  <c r="AE175" i="49"/>
  <c r="AD175" i="49"/>
  <c r="AA175" i="49"/>
  <c r="Z175" i="49"/>
  <c r="Y175" i="49"/>
  <c r="X175" i="49"/>
  <c r="U175" i="49"/>
  <c r="T175" i="49"/>
  <c r="S175" i="49"/>
  <c r="R175" i="49"/>
  <c r="O175" i="49"/>
  <c r="N175" i="49"/>
  <c r="M175" i="49"/>
  <c r="L175" i="49"/>
  <c r="I175" i="49"/>
  <c r="H175" i="49"/>
  <c r="G175" i="49"/>
  <c r="F175" i="49"/>
  <c r="BQ174" i="49"/>
  <c r="BP174" i="49"/>
  <c r="BO174" i="49"/>
  <c r="BN174" i="49"/>
  <c r="BK174" i="49"/>
  <c r="BJ174" i="49"/>
  <c r="BI174" i="49"/>
  <c r="BH174" i="49"/>
  <c r="BE174" i="49"/>
  <c r="BD174" i="49"/>
  <c r="BC174" i="49"/>
  <c r="BB174" i="49"/>
  <c r="AY174" i="49"/>
  <c r="AX174" i="49"/>
  <c r="AW174" i="49"/>
  <c r="AV174" i="49"/>
  <c r="AS174" i="49"/>
  <c r="AR174" i="49"/>
  <c r="AQ174" i="49"/>
  <c r="AP174" i="49"/>
  <c r="AM174" i="49"/>
  <c r="AL174" i="49"/>
  <c r="AK174" i="49"/>
  <c r="AJ174" i="49"/>
  <c r="AG174" i="49"/>
  <c r="AF174" i="49"/>
  <c r="AE174" i="49"/>
  <c r="AD174" i="49"/>
  <c r="AA174" i="49"/>
  <c r="Z174" i="49"/>
  <c r="Y174" i="49"/>
  <c r="X174" i="49"/>
  <c r="U174" i="49"/>
  <c r="T174" i="49"/>
  <c r="S174" i="49"/>
  <c r="R174" i="49"/>
  <c r="O174" i="49"/>
  <c r="N174" i="49"/>
  <c r="M174" i="49"/>
  <c r="L174" i="49"/>
  <c r="I174" i="49"/>
  <c r="H174" i="49"/>
  <c r="G174" i="49"/>
  <c r="F174" i="49"/>
  <c r="BQ173" i="49"/>
  <c r="BP173" i="49"/>
  <c r="BO173" i="49"/>
  <c r="BN173" i="49"/>
  <c r="BK173" i="49"/>
  <c r="BJ173" i="49"/>
  <c r="BI173" i="49"/>
  <c r="BH173" i="49"/>
  <c r="BE173" i="49"/>
  <c r="BD173" i="49"/>
  <c r="BC173" i="49"/>
  <c r="BB173" i="49"/>
  <c r="AY173" i="49"/>
  <c r="AX173" i="49"/>
  <c r="AW173" i="49"/>
  <c r="AV173" i="49"/>
  <c r="AS173" i="49"/>
  <c r="AR173" i="49"/>
  <c r="AQ173" i="49"/>
  <c r="AP173" i="49"/>
  <c r="AM173" i="49"/>
  <c r="AL173" i="49"/>
  <c r="AK173" i="49"/>
  <c r="AJ173" i="49"/>
  <c r="AG173" i="49"/>
  <c r="AF173" i="49"/>
  <c r="AE173" i="49"/>
  <c r="AD173" i="49"/>
  <c r="AA173" i="49"/>
  <c r="Z173" i="49"/>
  <c r="Y173" i="49"/>
  <c r="X173" i="49"/>
  <c r="U173" i="49"/>
  <c r="T173" i="49"/>
  <c r="S173" i="49"/>
  <c r="R173" i="49"/>
  <c r="O173" i="49"/>
  <c r="N173" i="49"/>
  <c r="M173" i="49"/>
  <c r="L173" i="49"/>
  <c r="I173" i="49"/>
  <c r="H173" i="49"/>
  <c r="G173" i="49"/>
  <c r="F173" i="49"/>
  <c r="BQ172" i="49"/>
  <c r="BP172" i="49"/>
  <c r="BO172" i="49"/>
  <c r="BN172" i="49"/>
  <c r="BK172" i="49"/>
  <c r="BJ172" i="49"/>
  <c r="BI172" i="49"/>
  <c r="BH172" i="49"/>
  <c r="BE172" i="49"/>
  <c r="BD172" i="49"/>
  <c r="BC172" i="49"/>
  <c r="BB172" i="49"/>
  <c r="AY172" i="49"/>
  <c r="AX172" i="49"/>
  <c r="AW172" i="49"/>
  <c r="AV172" i="49"/>
  <c r="AS172" i="49"/>
  <c r="AR172" i="49"/>
  <c r="AQ172" i="49"/>
  <c r="AP172" i="49"/>
  <c r="AM172" i="49"/>
  <c r="AL172" i="49"/>
  <c r="AK172" i="49"/>
  <c r="AJ172" i="49"/>
  <c r="AG172" i="49"/>
  <c r="AF172" i="49"/>
  <c r="AE172" i="49"/>
  <c r="AD172" i="49"/>
  <c r="AA172" i="49"/>
  <c r="Z172" i="49"/>
  <c r="Y172" i="49"/>
  <c r="X172" i="49"/>
  <c r="U172" i="49"/>
  <c r="T172" i="49"/>
  <c r="S172" i="49"/>
  <c r="R172" i="49"/>
  <c r="O172" i="49"/>
  <c r="N172" i="49"/>
  <c r="M172" i="49"/>
  <c r="L172" i="49"/>
  <c r="I172" i="49"/>
  <c r="H172" i="49"/>
  <c r="G172" i="49"/>
  <c r="F172" i="49"/>
  <c r="BQ171" i="49"/>
  <c r="BP171" i="49"/>
  <c r="BO171" i="49"/>
  <c r="BN171" i="49"/>
  <c r="BK171" i="49"/>
  <c r="BJ171" i="49"/>
  <c r="BI171" i="49"/>
  <c r="BH171" i="49"/>
  <c r="BE171" i="49"/>
  <c r="BD171" i="49"/>
  <c r="BC171" i="49"/>
  <c r="BB171" i="49"/>
  <c r="AY171" i="49"/>
  <c r="AX171" i="49"/>
  <c r="AW171" i="49"/>
  <c r="AV171" i="49"/>
  <c r="AS171" i="49"/>
  <c r="AR171" i="49"/>
  <c r="AQ171" i="49"/>
  <c r="AP171" i="49"/>
  <c r="AM171" i="49"/>
  <c r="AL171" i="49"/>
  <c r="AK171" i="49"/>
  <c r="AJ171" i="49"/>
  <c r="AG171" i="49"/>
  <c r="AF171" i="49"/>
  <c r="AE171" i="49"/>
  <c r="AD171" i="49"/>
  <c r="AA171" i="49"/>
  <c r="Z171" i="49"/>
  <c r="Y171" i="49"/>
  <c r="X171" i="49"/>
  <c r="U171" i="49"/>
  <c r="T171" i="49"/>
  <c r="S171" i="49"/>
  <c r="R171" i="49"/>
  <c r="O171" i="49"/>
  <c r="N171" i="49"/>
  <c r="M171" i="49"/>
  <c r="L171" i="49"/>
  <c r="I171" i="49"/>
  <c r="H171" i="49"/>
  <c r="G171" i="49"/>
  <c r="F171" i="49"/>
  <c r="BQ170" i="49"/>
  <c r="BP170" i="49"/>
  <c r="BO170" i="49"/>
  <c r="BN170" i="49"/>
  <c r="BK170" i="49"/>
  <c r="BJ170" i="49"/>
  <c r="BI170" i="49"/>
  <c r="BH170" i="49"/>
  <c r="BE170" i="49"/>
  <c r="BD170" i="49"/>
  <c r="BC170" i="49"/>
  <c r="BB170" i="49"/>
  <c r="AY170" i="49"/>
  <c r="AX170" i="49"/>
  <c r="AW170" i="49"/>
  <c r="AV170" i="49"/>
  <c r="AS170" i="49"/>
  <c r="AR170" i="49"/>
  <c r="AQ170" i="49"/>
  <c r="AP170" i="49"/>
  <c r="AM170" i="49"/>
  <c r="AL170" i="49"/>
  <c r="AK170" i="49"/>
  <c r="AJ170" i="49"/>
  <c r="AG170" i="49"/>
  <c r="AF170" i="49"/>
  <c r="AE170" i="49"/>
  <c r="AD170" i="49"/>
  <c r="AA170" i="49"/>
  <c r="Z170" i="49"/>
  <c r="Y170" i="49"/>
  <c r="X170" i="49"/>
  <c r="U170" i="49"/>
  <c r="T170" i="49"/>
  <c r="S170" i="49"/>
  <c r="R170" i="49"/>
  <c r="O170" i="49"/>
  <c r="N170" i="49"/>
  <c r="M170" i="49"/>
  <c r="L170" i="49"/>
  <c r="I170" i="49"/>
  <c r="H170" i="49"/>
  <c r="G170" i="49"/>
  <c r="F170" i="49"/>
  <c r="BQ169" i="49"/>
  <c r="BP169" i="49"/>
  <c r="BO169" i="49"/>
  <c r="BN169" i="49"/>
  <c r="BK169" i="49"/>
  <c r="BJ169" i="49"/>
  <c r="BI169" i="49"/>
  <c r="BH169" i="49"/>
  <c r="BE169" i="49"/>
  <c r="BD169" i="49"/>
  <c r="BC169" i="49"/>
  <c r="BB169" i="49"/>
  <c r="AY169" i="49"/>
  <c r="AX169" i="49"/>
  <c r="AW169" i="49"/>
  <c r="AV169" i="49"/>
  <c r="AS169" i="49"/>
  <c r="AR169" i="49"/>
  <c r="AQ169" i="49"/>
  <c r="AP169" i="49"/>
  <c r="AM169" i="49"/>
  <c r="AL169" i="49"/>
  <c r="AK169" i="49"/>
  <c r="AJ169" i="49"/>
  <c r="AG169" i="49"/>
  <c r="AF169" i="49"/>
  <c r="AE169" i="49"/>
  <c r="AD169" i="49"/>
  <c r="AA169" i="49"/>
  <c r="Z169" i="49"/>
  <c r="Y169" i="49"/>
  <c r="X169" i="49"/>
  <c r="U169" i="49"/>
  <c r="T169" i="49"/>
  <c r="S169" i="49"/>
  <c r="R169" i="49"/>
  <c r="O169" i="49"/>
  <c r="N169" i="49"/>
  <c r="M169" i="49"/>
  <c r="L169" i="49"/>
  <c r="I169" i="49"/>
  <c r="H169" i="49"/>
  <c r="G169" i="49"/>
  <c r="F169" i="49"/>
  <c r="BQ168" i="49"/>
  <c r="BP168" i="49"/>
  <c r="BO168" i="49"/>
  <c r="BN168" i="49"/>
  <c r="BK168" i="49"/>
  <c r="BJ168" i="49"/>
  <c r="BI168" i="49"/>
  <c r="BH168" i="49"/>
  <c r="BE168" i="49"/>
  <c r="BD168" i="49"/>
  <c r="BC168" i="49"/>
  <c r="BB168" i="49"/>
  <c r="AY168" i="49"/>
  <c r="AX168" i="49"/>
  <c r="AW168" i="49"/>
  <c r="AV168" i="49"/>
  <c r="AS168" i="49"/>
  <c r="AR168" i="49"/>
  <c r="AQ168" i="49"/>
  <c r="AP168" i="49"/>
  <c r="AM168" i="49"/>
  <c r="AL168" i="49"/>
  <c r="AK168" i="49"/>
  <c r="AJ168" i="49"/>
  <c r="AG168" i="49"/>
  <c r="AF168" i="49"/>
  <c r="AE168" i="49"/>
  <c r="AD168" i="49"/>
  <c r="AA168" i="49"/>
  <c r="Z168" i="49"/>
  <c r="Y168" i="49"/>
  <c r="X168" i="49"/>
  <c r="U168" i="49"/>
  <c r="T168" i="49"/>
  <c r="S168" i="49"/>
  <c r="R168" i="49"/>
  <c r="O168" i="49"/>
  <c r="N168" i="49"/>
  <c r="M168" i="49"/>
  <c r="L168" i="49"/>
  <c r="I168" i="49"/>
  <c r="H168" i="49"/>
  <c r="G168" i="49"/>
  <c r="F168" i="49"/>
  <c r="BQ167" i="49"/>
  <c r="BP167" i="49"/>
  <c r="BO167" i="49"/>
  <c r="BN167" i="49"/>
  <c r="BK167" i="49"/>
  <c r="BJ167" i="49"/>
  <c r="BI167" i="49"/>
  <c r="BH167" i="49"/>
  <c r="BE167" i="49"/>
  <c r="BD167" i="49"/>
  <c r="BC167" i="49"/>
  <c r="BB167" i="49"/>
  <c r="AY167" i="49"/>
  <c r="AX167" i="49"/>
  <c r="AW167" i="49"/>
  <c r="AV167" i="49"/>
  <c r="AS167" i="49"/>
  <c r="AR167" i="49"/>
  <c r="AQ167" i="49"/>
  <c r="AP167" i="49"/>
  <c r="AM167" i="49"/>
  <c r="AL167" i="49"/>
  <c r="AK167" i="49"/>
  <c r="AJ167" i="49"/>
  <c r="AG167" i="49"/>
  <c r="AF167" i="49"/>
  <c r="AE167" i="49"/>
  <c r="AD167" i="49"/>
  <c r="AA167" i="49"/>
  <c r="Z167" i="49"/>
  <c r="Y167" i="49"/>
  <c r="X167" i="49"/>
  <c r="U167" i="49"/>
  <c r="T167" i="49"/>
  <c r="S167" i="49"/>
  <c r="R167" i="49"/>
  <c r="O167" i="49"/>
  <c r="N167" i="49"/>
  <c r="M167" i="49"/>
  <c r="L167" i="49"/>
  <c r="I167" i="49"/>
  <c r="H167" i="49"/>
  <c r="G167" i="49"/>
  <c r="F167" i="49"/>
  <c r="BQ166" i="49"/>
  <c r="BP166" i="49"/>
  <c r="BO166" i="49"/>
  <c r="BN166" i="49"/>
  <c r="BK166" i="49"/>
  <c r="BJ166" i="49"/>
  <c r="BI166" i="49"/>
  <c r="BH166" i="49"/>
  <c r="BE166" i="49"/>
  <c r="BD166" i="49"/>
  <c r="BC166" i="49"/>
  <c r="BB166" i="49"/>
  <c r="AY166" i="49"/>
  <c r="AX166" i="49"/>
  <c r="AW166" i="49"/>
  <c r="AV166" i="49"/>
  <c r="AS166" i="49"/>
  <c r="AR166" i="49"/>
  <c r="AQ166" i="49"/>
  <c r="AP166" i="49"/>
  <c r="AM166" i="49"/>
  <c r="AL166" i="49"/>
  <c r="AK166" i="49"/>
  <c r="AJ166" i="49"/>
  <c r="AG166" i="49"/>
  <c r="AF166" i="49"/>
  <c r="AE166" i="49"/>
  <c r="AD166" i="49"/>
  <c r="AA166" i="49"/>
  <c r="Z166" i="49"/>
  <c r="Y166" i="49"/>
  <c r="X166" i="49"/>
  <c r="U166" i="49"/>
  <c r="T166" i="49"/>
  <c r="S166" i="49"/>
  <c r="R166" i="49"/>
  <c r="O166" i="49"/>
  <c r="N166" i="49"/>
  <c r="M166" i="49"/>
  <c r="L166" i="49"/>
  <c r="I166" i="49"/>
  <c r="H166" i="49"/>
  <c r="G166" i="49"/>
  <c r="F166" i="49"/>
  <c r="BQ165" i="49"/>
  <c r="BP165" i="49"/>
  <c r="BO165" i="49"/>
  <c r="BN165" i="49"/>
  <c r="BK165" i="49"/>
  <c r="BJ165" i="49"/>
  <c r="BI165" i="49"/>
  <c r="BH165" i="49"/>
  <c r="BE165" i="49"/>
  <c r="BD165" i="49"/>
  <c r="BC165" i="49"/>
  <c r="BB165" i="49"/>
  <c r="AY165" i="49"/>
  <c r="AX165" i="49"/>
  <c r="AW165" i="49"/>
  <c r="AV165" i="49"/>
  <c r="AS165" i="49"/>
  <c r="AR165" i="49"/>
  <c r="AQ165" i="49"/>
  <c r="AP165" i="49"/>
  <c r="AM165" i="49"/>
  <c r="AL165" i="49"/>
  <c r="AK165" i="49"/>
  <c r="AJ165" i="49"/>
  <c r="AG165" i="49"/>
  <c r="AF165" i="49"/>
  <c r="AE165" i="49"/>
  <c r="AD165" i="49"/>
  <c r="AA165" i="49"/>
  <c r="Z165" i="49"/>
  <c r="Y165" i="49"/>
  <c r="X165" i="49"/>
  <c r="U165" i="49"/>
  <c r="T165" i="49"/>
  <c r="S165" i="49"/>
  <c r="R165" i="49"/>
  <c r="O165" i="49"/>
  <c r="N165" i="49"/>
  <c r="M165" i="49"/>
  <c r="L165" i="49"/>
  <c r="I165" i="49"/>
  <c r="H165" i="49"/>
  <c r="G165" i="49"/>
  <c r="F165" i="49"/>
  <c r="BQ164" i="49"/>
  <c r="BP164" i="49"/>
  <c r="BO164" i="49"/>
  <c r="BN164" i="49"/>
  <c r="BK164" i="49"/>
  <c r="BJ164" i="49"/>
  <c r="BI164" i="49"/>
  <c r="BH164" i="49"/>
  <c r="BE164" i="49"/>
  <c r="BD164" i="49"/>
  <c r="BC164" i="49"/>
  <c r="BB164" i="49"/>
  <c r="AY164" i="49"/>
  <c r="AX164" i="49"/>
  <c r="AW164" i="49"/>
  <c r="AV164" i="49"/>
  <c r="AS164" i="49"/>
  <c r="AR164" i="49"/>
  <c r="AQ164" i="49"/>
  <c r="AP164" i="49"/>
  <c r="AM164" i="49"/>
  <c r="AL164" i="49"/>
  <c r="AK164" i="49"/>
  <c r="AJ164" i="49"/>
  <c r="AG164" i="49"/>
  <c r="AF164" i="49"/>
  <c r="AE164" i="49"/>
  <c r="AD164" i="49"/>
  <c r="AA164" i="49"/>
  <c r="Z164" i="49"/>
  <c r="Y164" i="49"/>
  <c r="X164" i="49"/>
  <c r="U164" i="49"/>
  <c r="T164" i="49"/>
  <c r="S164" i="49"/>
  <c r="R164" i="49"/>
  <c r="O164" i="49"/>
  <c r="N164" i="49"/>
  <c r="M164" i="49"/>
  <c r="L164" i="49"/>
  <c r="I164" i="49"/>
  <c r="H164" i="49"/>
  <c r="G164" i="49"/>
  <c r="F164" i="49"/>
  <c r="BQ163" i="49"/>
  <c r="BP163" i="49"/>
  <c r="BO163" i="49"/>
  <c r="BN163" i="49"/>
  <c r="BK163" i="49"/>
  <c r="BJ163" i="49"/>
  <c r="BI163" i="49"/>
  <c r="BH163" i="49"/>
  <c r="BE163" i="49"/>
  <c r="BD163" i="49"/>
  <c r="BC163" i="49"/>
  <c r="BB163" i="49"/>
  <c r="AY163" i="49"/>
  <c r="AX163" i="49"/>
  <c r="AW163" i="49"/>
  <c r="AV163" i="49"/>
  <c r="AS163" i="49"/>
  <c r="AR163" i="49"/>
  <c r="AQ163" i="49"/>
  <c r="AP163" i="49"/>
  <c r="AM163" i="49"/>
  <c r="AL163" i="49"/>
  <c r="AK163" i="49"/>
  <c r="AJ163" i="49"/>
  <c r="AG163" i="49"/>
  <c r="AF163" i="49"/>
  <c r="AE163" i="49"/>
  <c r="AD163" i="49"/>
  <c r="AA163" i="49"/>
  <c r="Z163" i="49"/>
  <c r="Y163" i="49"/>
  <c r="X163" i="49"/>
  <c r="U163" i="49"/>
  <c r="T163" i="49"/>
  <c r="S163" i="49"/>
  <c r="R163" i="49"/>
  <c r="O163" i="49"/>
  <c r="N163" i="49"/>
  <c r="M163" i="49"/>
  <c r="L163" i="49"/>
  <c r="I163" i="49"/>
  <c r="H163" i="49"/>
  <c r="G163" i="49"/>
  <c r="F163" i="49"/>
  <c r="BQ162" i="49"/>
  <c r="BP162" i="49"/>
  <c r="BO162" i="49"/>
  <c r="BN162" i="49"/>
  <c r="BK162" i="49"/>
  <c r="BJ162" i="49"/>
  <c r="BI162" i="49"/>
  <c r="BH162" i="49"/>
  <c r="BE162" i="49"/>
  <c r="BD162" i="49"/>
  <c r="BC162" i="49"/>
  <c r="BB162" i="49"/>
  <c r="AY162" i="49"/>
  <c r="AX162" i="49"/>
  <c r="AW162" i="49"/>
  <c r="AV162" i="49"/>
  <c r="AS162" i="49"/>
  <c r="AR162" i="49"/>
  <c r="AQ162" i="49"/>
  <c r="AP162" i="49"/>
  <c r="AM162" i="49"/>
  <c r="AL162" i="49"/>
  <c r="AK162" i="49"/>
  <c r="AJ162" i="49"/>
  <c r="AG162" i="49"/>
  <c r="AF162" i="49"/>
  <c r="AE162" i="49"/>
  <c r="AD162" i="49"/>
  <c r="AA162" i="49"/>
  <c r="Z162" i="49"/>
  <c r="Y162" i="49"/>
  <c r="X162" i="49"/>
  <c r="U162" i="49"/>
  <c r="T162" i="49"/>
  <c r="S162" i="49"/>
  <c r="R162" i="49"/>
  <c r="O162" i="49"/>
  <c r="N162" i="49"/>
  <c r="M162" i="49"/>
  <c r="L162" i="49"/>
  <c r="I162" i="49"/>
  <c r="H162" i="49"/>
  <c r="G162" i="49"/>
  <c r="F162" i="49"/>
  <c r="BQ161" i="49"/>
  <c r="BP161" i="49"/>
  <c r="BO161" i="49"/>
  <c r="BN161" i="49"/>
  <c r="BK161" i="49"/>
  <c r="BJ161" i="49"/>
  <c r="BI161" i="49"/>
  <c r="BH161" i="49"/>
  <c r="BE161" i="49"/>
  <c r="BD161" i="49"/>
  <c r="BC161" i="49"/>
  <c r="BB161" i="49"/>
  <c r="AY161" i="49"/>
  <c r="AX161" i="49"/>
  <c r="AW161" i="49"/>
  <c r="AV161" i="49"/>
  <c r="AS161" i="49"/>
  <c r="AR161" i="49"/>
  <c r="AQ161" i="49"/>
  <c r="AP161" i="49"/>
  <c r="AM161" i="49"/>
  <c r="AL161" i="49"/>
  <c r="AK161" i="49"/>
  <c r="AJ161" i="49"/>
  <c r="AG161" i="49"/>
  <c r="AF161" i="49"/>
  <c r="AE161" i="49"/>
  <c r="AD161" i="49"/>
  <c r="AA161" i="49"/>
  <c r="Z161" i="49"/>
  <c r="Y161" i="49"/>
  <c r="X161" i="49"/>
  <c r="U161" i="49"/>
  <c r="T161" i="49"/>
  <c r="S161" i="49"/>
  <c r="R161" i="49"/>
  <c r="O161" i="49"/>
  <c r="N161" i="49"/>
  <c r="M161" i="49"/>
  <c r="L161" i="49"/>
  <c r="I161" i="49"/>
  <c r="H161" i="49"/>
  <c r="G161" i="49"/>
  <c r="F161" i="49"/>
  <c r="BQ160" i="49"/>
  <c r="BP160" i="49"/>
  <c r="BO160" i="49"/>
  <c r="BN160" i="49"/>
  <c r="BK160" i="49"/>
  <c r="BJ160" i="49"/>
  <c r="BI160" i="49"/>
  <c r="BH160" i="49"/>
  <c r="BE160" i="49"/>
  <c r="BD160" i="49"/>
  <c r="BC160" i="49"/>
  <c r="BB160" i="49"/>
  <c r="AY160" i="49"/>
  <c r="AX160" i="49"/>
  <c r="AW160" i="49"/>
  <c r="AV160" i="49"/>
  <c r="AS160" i="49"/>
  <c r="AR160" i="49"/>
  <c r="AQ160" i="49"/>
  <c r="AP160" i="49"/>
  <c r="AM160" i="49"/>
  <c r="AL160" i="49"/>
  <c r="AK160" i="49"/>
  <c r="AJ160" i="49"/>
  <c r="AG160" i="49"/>
  <c r="AF160" i="49"/>
  <c r="AE160" i="49"/>
  <c r="AD160" i="49"/>
  <c r="AA160" i="49"/>
  <c r="Z160" i="49"/>
  <c r="Y160" i="49"/>
  <c r="X160" i="49"/>
  <c r="U160" i="49"/>
  <c r="T160" i="49"/>
  <c r="S160" i="49"/>
  <c r="R160" i="49"/>
  <c r="O160" i="49"/>
  <c r="N160" i="49"/>
  <c r="M160" i="49"/>
  <c r="L160" i="49"/>
  <c r="I160" i="49"/>
  <c r="H160" i="49"/>
  <c r="G160" i="49"/>
  <c r="F160" i="49"/>
  <c r="BQ159" i="49"/>
  <c r="BP159" i="49"/>
  <c r="BO159" i="49"/>
  <c r="BN159" i="49"/>
  <c r="BK159" i="49"/>
  <c r="BJ159" i="49"/>
  <c r="BI159" i="49"/>
  <c r="BH159" i="49"/>
  <c r="BE159" i="49"/>
  <c r="BD159" i="49"/>
  <c r="BC159" i="49"/>
  <c r="BB159" i="49"/>
  <c r="AY159" i="49"/>
  <c r="AX159" i="49"/>
  <c r="AW159" i="49"/>
  <c r="AV159" i="49"/>
  <c r="AS159" i="49"/>
  <c r="AR159" i="49"/>
  <c r="AQ159" i="49"/>
  <c r="AP159" i="49"/>
  <c r="AM159" i="49"/>
  <c r="AL159" i="49"/>
  <c r="AK159" i="49"/>
  <c r="AJ159" i="49"/>
  <c r="AG159" i="49"/>
  <c r="AF159" i="49"/>
  <c r="AE159" i="49"/>
  <c r="AD159" i="49"/>
  <c r="AA159" i="49"/>
  <c r="Z159" i="49"/>
  <c r="Y159" i="49"/>
  <c r="X159" i="49"/>
  <c r="U159" i="49"/>
  <c r="T159" i="49"/>
  <c r="S159" i="49"/>
  <c r="R159" i="49"/>
  <c r="O159" i="49"/>
  <c r="N159" i="49"/>
  <c r="M159" i="49"/>
  <c r="L159" i="49"/>
  <c r="I159" i="49"/>
  <c r="H159" i="49"/>
  <c r="G159" i="49"/>
  <c r="F159" i="49"/>
  <c r="BQ158" i="49"/>
  <c r="BP158" i="49"/>
  <c r="BO158" i="49"/>
  <c r="BN158" i="49"/>
  <c r="BK158" i="49"/>
  <c r="BJ158" i="49"/>
  <c r="BI158" i="49"/>
  <c r="BH158" i="49"/>
  <c r="BE158" i="49"/>
  <c r="BD158" i="49"/>
  <c r="BC158" i="49"/>
  <c r="BB158" i="49"/>
  <c r="AY158" i="49"/>
  <c r="AX158" i="49"/>
  <c r="AW158" i="49"/>
  <c r="AV158" i="49"/>
  <c r="AS158" i="49"/>
  <c r="AR158" i="49"/>
  <c r="AQ158" i="49"/>
  <c r="AP158" i="49"/>
  <c r="AM158" i="49"/>
  <c r="AL158" i="49"/>
  <c r="AK158" i="49"/>
  <c r="AJ158" i="49"/>
  <c r="AG158" i="49"/>
  <c r="AF158" i="49"/>
  <c r="AE158" i="49"/>
  <c r="AD158" i="49"/>
  <c r="AA158" i="49"/>
  <c r="Z158" i="49"/>
  <c r="Y158" i="49"/>
  <c r="X158" i="49"/>
  <c r="U158" i="49"/>
  <c r="T158" i="49"/>
  <c r="S158" i="49"/>
  <c r="R158" i="49"/>
  <c r="O158" i="49"/>
  <c r="N158" i="49"/>
  <c r="M158" i="49"/>
  <c r="L158" i="49"/>
  <c r="I158" i="49"/>
  <c r="H158" i="49"/>
  <c r="G158" i="49"/>
  <c r="F158" i="49"/>
  <c r="BQ157" i="49"/>
  <c r="BP157" i="49"/>
  <c r="BO157" i="49"/>
  <c r="BN157" i="49"/>
  <c r="BK157" i="49"/>
  <c r="BJ157" i="49"/>
  <c r="BI157" i="49"/>
  <c r="BH157" i="49"/>
  <c r="BE157" i="49"/>
  <c r="BD157" i="49"/>
  <c r="BC157" i="49"/>
  <c r="BB157" i="49"/>
  <c r="AY157" i="49"/>
  <c r="AX157" i="49"/>
  <c r="AW157" i="49"/>
  <c r="AV157" i="49"/>
  <c r="AS157" i="49"/>
  <c r="AR157" i="49"/>
  <c r="AQ157" i="49"/>
  <c r="AP157" i="49"/>
  <c r="AM157" i="49"/>
  <c r="AL157" i="49"/>
  <c r="AK157" i="49"/>
  <c r="AJ157" i="49"/>
  <c r="AG157" i="49"/>
  <c r="AF157" i="49"/>
  <c r="AE157" i="49"/>
  <c r="AD157" i="49"/>
  <c r="AA157" i="49"/>
  <c r="Z157" i="49"/>
  <c r="Y157" i="49"/>
  <c r="X157" i="49"/>
  <c r="U157" i="49"/>
  <c r="T157" i="49"/>
  <c r="S157" i="49"/>
  <c r="R157" i="49"/>
  <c r="O157" i="49"/>
  <c r="N157" i="49"/>
  <c r="M157" i="49"/>
  <c r="L157" i="49"/>
  <c r="I157" i="49"/>
  <c r="H157" i="49"/>
  <c r="G157" i="49"/>
  <c r="F157" i="49"/>
  <c r="BQ156" i="49"/>
  <c r="BP156" i="49"/>
  <c r="BO156" i="49"/>
  <c r="BN156" i="49"/>
  <c r="BK156" i="49"/>
  <c r="BJ156" i="49"/>
  <c r="BI156" i="49"/>
  <c r="BH156" i="49"/>
  <c r="BE156" i="49"/>
  <c r="BD156" i="49"/>
  <c r="BC156" i="49"/>
  <c r="BB156" i="49"/>
  <c r="AY156" i="49"/>
  <c r="AX156" i="49"/>
  <c r="AW156" i="49"/>
  <c r="AV156" i="49"/>
  <c r="AS156" i="49"/>
  <c r="AR156" i="49"/>
  <c r="AQ156" i="49"/>
  <c r="AP156" i="49"/>
  <c r="AM156" i="49"/>
  <c r="AL156" i="49"/>
  <c r="AK156" i="49"/>
  <c r="AJ156" i="49"/>
  <c r="AG156" i="49"/>
  <c r="AF156" i="49"/>
  <c r="AE156" i="49"/>
  <c r="AD156" i="49"/>
  <c r="AA156" i="49"/>
  <c r="Z156" i="49"/>
  <c r="Y156" i="49"/>
  <c r="X156" i="49"/>
  <c r="U156" i="49"/>
  <c r="T156" i="49"/>
  <c r="S156" i="49"/>
  <c r="R156" i="49"/>
  <c r="O156" i="49"/>
  <c r="N156" i="49"/>
  <c r="M156" i="49"/>
  <c r="L156" i="49"/>
  <c r="I156" i="49"/>
  <c r="H156" i="49"/>
  <c r="G156" i="49"/>
  <c r="F156" i="49"/>
  <c r="BQ155" i="49"/>
  <c r="BP155" i="49"/>
  <c r="BO155" i="49"/>
  <c r="BN155" i="49"/>
  <c r="BK155" i="49"/>
  <c r="BJ155" i="49"/>
  <c r="BI155" i="49"/>
  <c r="BH155" i="49"/>
  <c r="BE155" i="49"/>
  <c r="BD155" i="49"/>
  <c r="BC155" i="49"/>
  <c r="BB155" i="49"/>
  <c r="AY155" i="49"/>
  <c r="AX155" i="49"/>
  <c r="AW155" i="49"/>
  <c r="AV155" i="49"/>
  <c r="AS155" i="49"/>
  <c r="AR155" i="49"/>
  <c r="AQ155" i="49"/>
  <c r="AP155" i="49"/>
  <c r="AM155" i="49"/>
  <c r="AL155" i="49"/>
  <c r="AK155" i="49"/>
  <c r="AJ155" i="49"/>
  <c r="AG155" i="49"/>
  <c r="AF155" i="49"/>
  <c r="AE155" i="49"/>
  <c r="AD155" i="49"/>
  <c r="AA155" i="49"/>
  <c r="Z155" i="49"/>
  <c r="Y155" i="49"/>
  <c r="X155" i="49"/>
  <c r="U155" i="49"/>
  <c r="T155" i="49"/>
  <c r="S155" i="49"/>
  <c r="R155" i="49"/>
  <c r="O155" i="49"/>
  <c r="N155" i="49"/>
  <c r="M155" i="49"/>
  <c r="L155" i="49"/>
  <c r="I155" i="49"/>
  <c r="H155" i="49"/>
  <c r="G155" i="49"/>
  <c r="F155" i="49"/>
  <c r="BQ154" i="49"/>
  <c r="BP154" i="49"/>
  <c r="BO154" i="49"/>
  <c r="BN154" i="49"/>
  <c r="BK154" i="49"/>
  <c r="BJ154" i="49"/>
  <c r="BI154" i="49"/>
  <c r="BH154" i="49"/>
  <c r="BE154" i="49"/>
  <c r="BD154" i="49"/>
  <c r="BC154" i="49"/>
  <c r="BB154" i="49"/>
  <c r="AY154" i="49"/>
  <c r="AX154" i="49"/>
  <c r="AW154" i="49"/>
  <c r="AV154" i="49"/>
  <c r="AS154" i="49"/>
  <c r="AR154" i="49"/>
  <c r="AQ154" i="49"/>
  <c r="AP154" i="49"/>
  <c r="AM154" i="49"/>
  <c r="AL154" i="49"/>
  <c r="AK154" i="49"/>
  <c r="AJ154" i="49"/>
  <c r="AG154" i="49"/>
  <c r="AF154" i="49"/>
  <c r="AE154" i="49"/>
  <c r="AD154" i="49"/>
  <c r="AA154" i="49"/>
  <c r="Z154" i="49"/>
  <c r="Y154" i="49"/>
  <c r="X154" i="49"/>
  <c r="U154" i="49"/>
  <c r="T154" i="49"/>
  <c r="S154" i="49"/>
  <c r="R154" i="49"/>
  <c r="O154" i="49"/>
  <c r="N154" i="49"/>
  <c r="M154" i="49"/>
  <c r="L154" i="49"/>
  <c r="I154" i="49"/>
  <c r="H154" i="49"/>
  <c r="G154" i="49"/>
  <c r="F154" i="49"/>
  <c r="BQ153" i="49"/>
  <c r="BP153" i="49"/>
  <c r="BO153" i="49"/>
  <c r="BN153" i="49"/>
  <c r="BK153" i="49"/>
  <c r="BJ153" i="49"/>
  <c r="BI153" i="49"/>
  <c r="BH153" i="49"/>
  <c r="BE153" i="49"/>
  <c r="BD153" i="49"/>
  <c r="BC153" i="49"/>
  <c r="BB153" i="49"/>
  <c r="AY153" i="49"/>
  <c r="AX153" i="49"/>
  <c r="AW153" i="49"/>
  <c r="AV153" i="49"/>
  <c r="AS153" i="49"/>
  <c r="AR153" i="49"/>
  <c r="AQ153" i="49"/>
  <c r="AP153" i="49"/>
  <c r="AM153" i="49"/>
  <c r="AL153" i="49"/>
  <c r="AK153" i="49"/>
  <c r="AJ153" i="49"/>
  <c r="AG153" i="49"/>
  <c r="AF153" i="49"/>
  <c r="AE153" i="49"/>
  <c r="AD153" i="49"/>
  <c r="AA153" i="49"/>
  <c r="Z153" i="49"/>
  <c r="Y153" i="49"/>
  <c r="X153" i="49"/>
  <c r="U153" i="49"/>
  <c r="T153" i="49"/>
  <c r="S153" i="49"/>
  <c r="R153" i="49"/>
  <c r="O153" i="49"/>
  <c r="N153" i="49"/>
  <c r="M153" i="49"/>
  <c r="L153" i="49"/>
  <c r="I153" i="49"/>
  <c r="H153" i="49"/>
  <c r="G153" i="49"/>
  <c r="F153" i="49"/>
  <c r="BQ152" i="49"/>
  <c r="BP152" i="49"/>
  <c r="BO152" i="49"/>
  <c r="BN152" i="49"/>
  <c r="BK152" i="49"/>
  <c r="BJ152" i="49"/>
  <c r="BI152" i="49"/>
  <c r="BH152" i="49"/>
  <c r="BE152" i="49"/>
  <c r="BD152" i="49"/>
  <c r="BC152" i="49"/>
  <c r="BB152" i="49"/>
  <c r="AY152" i="49"/>
  <c r="AX152" i="49"/>
  <c r="AW152" i="49"/>
  <c r="AV152" i="49"/>
  <c r="AS152" i="49"/>
  <c r="AR152" i="49"/>
  <c r="AQ152" i="49"/>
  <c r="AP152" i="49"/>
  <c r="AM152" i="49"/>
  <c r="AL152" i="49"/>
  <c r="AK152" i="49"/>
  <c r="AJ152" i="49"/>
  <c r="AG152" i="49"/>
  <c r="AF152" i="49"/>
  <c r="AE152" i="49"/>
  <c r="AD152" i="49"/>
  <c r="AA152" i="49"/>
  <c r="Z152" i="49"/>
  <c r="Y152" i="49"/>
  <c r="X152" i="49"/>
  <c r="U152" i="49"/>
  <c r="T152" i="49"/>
  <c r="S152" i="49"/>
  <c r="R152" i="49"/>
  <c r="O152" i="49"/>
  <c r="N152" i="49"/>
  <c r="M152" i="49"/>
  <c r="L152" i="49"/>
  <c r="I152" i="49"/>
  <c r="H152" i="49"/>
  <c r="G152" i="49"/>
  <c r="F152" i="49"/>
  <c r="BQ151" i="49"/>
  <c r="BP151" i="49"/>
  <c r="BO151" i="49"/>
  <c r="BN151" i="49"/>
  <c r="BK151" i="49"/>
  <c r="BJ151" i="49"/>
  <c r="BI151" i="49"/>
  <c r="BH151" i="49"/>
  <c r="BE151" i="49"/>
  <c r="BD151" i="49"/>
  <c r="BC151" i="49"/>
  <c r="BB151" i="49"/>
  <c r="AY151" i="49"/>
  <c r="AX151" i="49"/>
  <c r="AW151" i="49"/>
  <c r="AV151" i="49"/>
  <c r="AS151" i="49"/>
  <c r="AR151" i="49"/>
  <c r="AQ151" i="49"/>
  <c r="AP151" i="49"/>
  <c r="AM151" i="49"/>
  <c r="AL151" i="49"/>
  <c r="AK151" i="49"/>
  <c r="AJ151" i="49"/>
  <c r="AG151" i="49"/>
  <c r="AF151" i="49"/>
  <c r="AE151" i="49"/>
  <c r="AD151" i="49"/>
  <c r="AA151" i="49"/>
  <c r="Z151" i="49"/>
  <c r="Y151" i="49"/>
  <c r="X151" i="49"/>
  <c r="U151" i="49"/>
  <c r="T151" i="49"/>
  <c r="S151" i="49"/>
  <c r="R151" i="49"/>
  <c r="O151" i="49"/>
  <c r="N151" i="49"/>
  <c r="M151" i="49"/>
  <c r="L151" i="49"/>
  <c r="I151" i="49"/>
  <c r="H151" i="49"/>
  <c r="G151" i="49"/>
  <c r="F151" i="49"/>
  <c r="BQ150" i="49"/>
  <c r="BP150" i="49"/>
  <c r="BO150" i="49"/>
  <c r="BN150" i="49"/>
  <c r="BK150" i="49"/>
  <c r="BJ150" i="49"/>
  <c r="BI150" i="49"/>
  <c r="BH150" i="49"/>
  <c r="BE150" i="49"/>
  <c r="BD150" i="49"/>
  <c r="BC150" i="49"/>
  <c r="BB150" i="49"/>
  <c r="AY150" i="49"/>
  <c r="AX150" i="49"/>
  <c r="AW150" i="49"/>
  <c r="AV150" i="49"/>
  <c r="AS150" i="49"/>
  <c r="AR150" i="49"/>
  <c r="AQ150" i="49"/>
  <c r="AP150" i="49"/>
  <c r="AM150" i="49"/>
  <c r="AL150" i="49"/>
  <c r="AK150" i="49"/>
  <c r="AJ150" i="49"/>
  <c r="AG150" i="49"/>
  <c r="AF150" i="49"/>
  <c r="AE150" i="49"/>
  <c r="AD150" i="49"/>
  <c r="AA150" i="49"/>
  <c r="Z150" i="49"/>
  <c r="Y150" i="49"/>
  <c r="X150" i="49"/>
  <c r="U150" i="49"/>
  <c r="T150" i="49"/>
  <c r="S150" i="49"/>
  <c r="R150" i="49"/>
  <c r="O150" i="49"/>
  <c r="N150" i="49"/>
  <c r="M150" i="49"/>
  <c r="L150" i="49"/>
  <c r="I150" i="49"/>
  <c r="H150" i="49"/>
  <c r="G150" i="49"/>
  <c r="F150" i="49"/>
  <c r="BQ149" i="49"/>
  <c r="BP149" i="49"/>
  <c r="BO149" i="49"/>
  <c r="BN149" i="49"/>
  <c r="BK149" i="49"/>
  <c r="BJ149" i="49"/>
  <c r="BI149" i="49"/>
  <c r="BH149" i="49"/>
  <c r="BE149" i="49"/>
  <c r="BD149" i="49"/>
  <c r="BC149" i="49"/>
  <c r="BB149" i="49"/>
  <c r="AY149" i="49"/>
  <c r="AX149" i="49"/>
  <c r="AW149" i="49"/>
  <c r="AV149" i="49"/>
  <c r="AS149" i="49"/>
  <c r="AR149" i="49"/>
  <c r="AQ149" i="49"/>
  <c r="AP149" i="49"/>
  <c r="AM149" i="49"/>
  <c r="AL149" i="49"/>
  <c r="AK149" i="49"/>
  <c r="AJ149" i="49"/>
  <c r="AG149" i="49"/>
  <c r="AF149" i="49"/>
  <c r="AE149" i="49"/>
  <c r="AD149" i="49"/>
  <c r="AA149" i="49"/>
  <c r="Z149" i="49"/>
  <c r="Y149" i="49"/>
  <c r="X149" i="49"/>
  <c r="U149" i="49"/>
  <c r="T149" i="49"/>
  <c r="S149" i="49"/>
  <c r="R149" i="49"/>
  <c r="O149" i="49"/>
  <c r="N149" i="49"/>
  <c r="M149" i="49"/>
  <c r="L149" i="49"/>
  <c r="I149" i="49"/>
  <c r="H149" i="49"/>
  <c r="G149" i="49"/>
  <c r="F149" i="49"/>
  <c r="BQ148" i="49"/>
  <c r="BP148" i="49"/>
  <c r="BO148" i="49"/>
  <c r="BN148" i="49"/>
  <c r="BK148" i="49"/>
  <c r="BJ148" i="49"/>
  <c r="BI148" i="49"/>
  <c r="BH148" i="49"/>
  <c r="BE148" i="49"/>
  <c r="BD148" i="49"/>
  <c r="BC148" i="49"/>
  <c r="BB148" i="49"/>
  <c r="AY148" i="49"/>
  <c r="AX148" i="49"/>
  <c r="AW148" i="49"/>
  <c r="AV148" i="49"/>
  <c r="AS148" i="49"/>
  <c r="AR148" i="49"/>
  <c r="AQ148" i="49"/>
  <c r="AP148" i="49"/>
  <c r="AM148" i="49"/>
  <c r="AL148" i="49"/>
  <c r="AK148" i="49"/>
  <c r="AJ148" i="49"/>
  <c r="AG148" i="49"/>
  <c r="AF148" i="49"/>
  <c r="AE148" i="49"/>
  <c r="AD148" i="49"/>
  <c r="AA148" i="49"/>
  <c r="Z148" i="49"/>
  <c r="Y148" i="49"/>
  <c r="X148" i="49"/>
  <c r="U148" i="49"/>
  <c r="T148" i="49"/>
  <c r="S148" i="49"/>
  <c r="R148" i="49"/>
  <c r="O148" i="49"/>
  <c r="N148" i="49"/>
  <c r="M148" i="49"/>
  <c r="L148" i="49"/>
  <c r="I148" i="49"/>
  <c r="H148" i="49"/>
  <c r="G148" i="49"/>
  <c r="F148" i="49"/>
  <c r="BQ143" i="49"/>
  <c r="BP143" i="49"/>
  <c r="BO143" i="49"/>
  <c r="BN143" i="49"/>
  <c r="BK143" i="49"/>
  <c r="BJ143" i="49"/>
  <c r="BI143" i="49"/>
  <c r="BH143" i="49"/>
  <c r="BE143" i="49"/>
  <c r="BD143" i="49"/>
  <c r="BC143" i="49"/>
  <c r="BB143" i="49"/>
  <c r="AY143" i="49"/>
  <c r="AX143" i="49"/>
  <c r="AW143" i="49"/>
  <c r="AV143" i="49"/>
  <c r="AS143" i="49"/>
  <c r="AR143" i="49"/>
  <c r="AQ143" i="49"/>
  <c r="AP143" i="49"/>
  <c r="AM143" i="49"/>
  <c r="AL143" i="49"/>
  <c r="AK143" i="49"/>
  <c r="AJ143" i="49"/>
  <c r="AG143" i="49"/>
  <c r="AF143" i="49"/>
  <c r="AE143" i="49"/>
  <c r="AD143" i="49"/>
  <c r="AA143" i="49"/>
  <c r="Z143" i="49"/>
  <c r="Y143" i="49"/>
  <c r="X143" i="49"/>
  <c r="U143" i="49"/>
  <c r="T143" i="49"/>
  <c r="S143" i="49"/>
  <c r="R143" i="49"/>
  <c r="O143" i="49"/>
  <c r="N143" i="49"/>
  <c r="M143" i="49"/>
  <c r="L143" i="49"/>
  <c r="I143" i="49"/>
  <c r="H143" i="49"/>
  <c r="G143" i="49"/>
  <c r="F143" i="49"/>
  <c r="BR142" i="49"/>
  <c r="BL142" i="49"/>
  <c r="BF142" i="49"/>
  <c r="AZ142" i="49"/>
  <c r="AT142" i="49"/>
  <c r="AN142" i="49"/>
  <c r="AH142" i="49"/>
  <c r="AB142" i="49"/>
  <c r="V142" i="49"/>
  <c r="P142" i="49"/>
  <c r="J142" i="49"/>
  <c r="BR141" i="49"/>
  <c r="BL141" i="49"/>
  <c r="BF141" i="49"/>
  <c r="AZ141" i="49"/>
  <c r="AT141" i="49"/>
  <c r="AN141" i="49"/>
  <c r="AH141" i="49"/>
  <c r="AB141" i="49"/>
  <c r="V141" i="49"/>
  <c r="P141" i="49"/>
  <c r="J141" i="49"/>
  <c r="BR140" i="49"/>
  <c r="BL140" i="49"/>
  <c r="BF140" i="49"/>
  <c r="AZ140" i="49"/>
  <c r="AT140" i="49"/>
  <c r="AN140" i="49"/>
  <c r="AH140" i="49"/>
  <c r="AB140" i="49"/>
  <c r="V140" i="49"/>
  <c r="P140" i="49"/>
  <c r="J140" i="49"/>
  <c r="BR139" i="49"/>
  <c r="BL139" i="49"/>
  <c r="BF139" i="49"/>
  <c r="AZ139" i="49"/>
  <c r="AT139" i="49"/>
  <c r="AN139" i="49"/>
  <c r="AH139" i="49"/>
  <c r="AB139" i="49"/>
  <c r="V139" i="49"/>
  <c r="P139" i="49"/>
  <c r="J139" i="49"/>
  <c r="BR138" i="49"/>
  <c r="BL138" i="49"/>
  <c r="BF138" i="49"/>
  <c r="AZ138" i="49"/>
  <c r="AT138" i="49"/>
  <c r="AN138" i="49"/>
  <c r="AH138" i="49"/>
  <c r="AB138" i="49"/>
  <c r="V138" i="49"/>
  <c r="P138" i="49"/>
  <c r="J138" i="49"/>
  <c r="BR137" i="49"/>
  <c r="BL137" i="49"/>
  <c r="BF137" i="49"/>
  <c r="AZ137" i="49"/>
  <c r="AT137" i="49"/>
  <c r="AN137" i="49"/>
  <c r="AH137" i="49"/>
  <c r="AB137" i="49"/>
  <c r="V137" i="49"/>
  <c r="P137" i="49"/>
  <c r="J137" i="49"/>
  <c r="BR136" i="49"/>
  <c r="BL136" i="49"/>
  <c r="BF136" i="49"/>
  <c r="AZ136" i="49"/>
  <c r="AT136" i="49"/>
  <c r="AN136" i="49"/>
  <c r="AH136" i="49"/>
  <c r="AB136" i="49"/>
  <c r="V136" i="49"/>
  <c r="P136" i="49"/>
  <c r="J136" i="49"/>
  <c r="BR135" i="49"/>
  <c r="BL135" i="49"/>
  <c r="BF135" i="49"/>
  <c r="AZ135" i="49"/>
  <c r="AT135" i="49"/>
  <c r="AN135" i="49"/>
  <c r="AH135" i="49"/>
  <c r="AB135" i="49"/>
  <c r="V135" i="49"/>
  <c r="P135" i="49"/>
  <c r="J135" i="49"/>
  <c r="BR134" i="49"/>
  <c r="BL134" i="49"/>
  <c r="BF134" i="49"/>
  <c r="AZ134" i="49"/>
  <c r="AT134" i="49"/>
  <c r="AN134" i="49"/>
  <c r="AH134" i="49"/>
  <c r="AB134" i="49"/>
  <c r="V134" i="49"/>
  <c r="P134" i="49"/>
  <c r="J134" i="49"/>
  <c r="BR133" i="49"/>
  <c r="BL133" i="49"/>
  <c r="BF133" i="49"/>
  <c r="AZ133" i="49"/>
  <c r="AT133" i="49"/>
  <c r="AN133" i="49"/>
  <c r="AH133" i="49"/>
  <c r="AB133" i="49"/>
  <c r="V133" i="49"/>
  <c r="P133" i="49"/>
  <c r="J133" i="49"/>
  <c r="BR132" i="49"/>
  <c r="BL132" i="49"/>
  <c r="BF132" i="49"/>
  <c r="AZ132" i="49"/>
  <c r="AT132" i="49"/>
  <c r="AN132" i="49"/>
  <c r="AH132" i="49"/>
  <c r="AB132" i="49"/>
  <c r="V132" i="49"/>
  <c r="P132" i="49"/>
  <c r="J132" i="49"/>
  <c r="BR131" i="49"/>
  <c r="BL131" i="49"/>
  <c r="BF131" i="49"/>
  <c r="AZ131" i="49"/>
  <c r="AT131" i="49"/>
  <c r="AN131" i="49"/>
  <c r="AH131" i="49"/>
  <c r="AB131" i="49"/>
  <c r="V131" i="49"/>
  <c r="P131" i="49"/>
  <c r="J131" i="49"/>
  <c r="BR130" i="49"/>
  <c r="BL130" i="49"/>
  <c r="BF130" i="49"/>
  <c r="AZ130" i="49"/>
  <c r="AT130" i="49"/>
  <c r="AN130" i="49"/>
  <c r="AH130" i="49"/>
  <c r="AB130" i="49"/>
  <c r="V130" i="49"/>
  <c r="P130" i="49"/>
  <c r="J130" i="49"/>
  <c r="BR129" i="49"/>
  <c r="BL129" i="49"/>
  <c r="BF129" i="49"/>
  <c r="AZ129" i="49"/>
  <c r="AT129" i="49"/>
  <c r="AN129" i="49"/>
  <c r="AH129" i="49"/>
  <c r="AB129" i="49"/>
  <c r="V129" i="49"/>
  <c r="P129" i="49"/>
  <c r="J129" i="49"/>
  <c r="BR128" i="49"/>
  <c r="BL128" i="49"/>
  <c r="BF128" i="49"/>
  <c r="AZ128" i="49"/>
  <c r="AT128" i="49"/>
  <c r="AN128" i="49"/>
  <c r="AH128" i="49"/>
  <c r="AB128" i="49"/>
  <c r="V128" i="49"/>
  <c r="P128" i="49"/>
  <c r="J128" i="49"/>
  <c r="BR127" i="49"/>
  <c r="BL127" i="49"/>
  <c r="BF127" i="49"/>
  <c r="AZ127" i="49"/>
  <c r="AT127" i="49"/>
  <c r="AN127" i="49"/>
  <c r="AH127" i="49"/>
  <c r="AB127" i="49"/>
  <c r="V127" i="49"/>
  <c r="P127" i="49"/>
  <c r="J127" i="49"/>
  <c r="BR126" i="49"/>
  <c r="BL126" i="49"/>
  <c r="BF126" i="49"/>
  <c r="AZ126" i="49"/>
  <c r="AT126" i="49"/>
  <c r="AN126" i="49"/>
  <c r="AH126" i="49"/>
  <c r="AB126" i="49"/>
  <c r="V126" i="49"/>
  <c r="P126" i="49"/>
  <c r="J126" i="49"/>
  <c r="BR125" i="49"/>
  <c r="BL125" i="49"/>
  <c r="BF125" i="49"/>
  <c r="AZ125" i="49"/>
  <c r="AT125" i="49"/>
  <c r="AN125" i="49"/>
  <c r="AH125" i="49"/>
  <c r="AB125" i="49"/>
  <c r="V125" i="49"/>
  <c r="P125" i="49"/>
  <c r="J125" i="49"/>
  <c r="BR124" i="49"/>
  <c r="BL124" i="49"/>
  <c r="BF124" i="49"/>
  <c r="AZ124" i="49"/>
  <c r="AT124" i="49"/>
  <c r="AN124" i="49"/>
  <c r="AH124" i="49"/>
  <c r="AB124" i="49"/>
  <c r="V124" i="49"/>
  <c r="P124" i="49"/>
  <c r="J124" i="49"/>
  <c r="BR123" i="49"/>
  <c r="BL123" i="49"/>
  <c r="BF123" i="49"/>
  <c r="AZ123" i="49"/>
  <c r="AT123" i="49"/>
  <c r="AN123" i="49"/>
  <c r="AH123" i="49"/>
  <c r="AB123" i="49"/>
  <c r="V123" i="49"/>
  <c r="P123" i="49"/>
  <c r="J123" i="49"/>
  <c r="BR122" i="49"/>
  <c r="BL122" i="49"/>
  <c r="BF122" i="49"/>
  <c r="AZ122" i="49"/>
  <c r="AT122" i="49"/>
  <c r="AN122" i="49"/>
  <c r="AH122" i="49"/>
  <c r="AB122" i="49"/>
  <c r="V122" i="49"/>
  <c r="P122" i="49"/>
  <c r="J122" i="49"/>
  <c r="BR121" i="49"/>
  <c r="BL121" i="49"/>
  <c r="BF121" i="49"/>
  <c r="AZ121" i="49"/>
  <c r="AT121" i="49"/>
  <c r="AN121" i="49"/>
  <c r="AH121" i="49"/>
  <c r="AB121" i="49"/>
  <c r="V121" i="49"/>
  <c r="P121" i="49"/>
  <c r="J121" i="49"/>
  <c r="BR120" i="49"/>
  <c r="BL120" i="49"/>
  <c r="BF120" i="49"/>
  <c r="AZ120" i="49"/>
  <c r="AT120" i="49"/>
  <c r="AN120" i="49"/>
  <c r="AH120" i="49"/>
  <c r="AB120" i="49"/>
  <c r="V120" i="49"/>
  <c r="P120" i="49"/>
  <c r="J120" i="49"/>
  <c r="BR119" i="49"/>
  <c r="BL119" i="49"/>
  <c r="BF119" i="49"/>
  <c r="AZ119" i="49"/>
  <c r="AT119" i="49"/>
  <c r="AN119" i="49"/>
  <c r="AH119" i="49"/>
  <c r="AB119" i="49"/>
  <c r="V119" i="49"/>
  <c r="P119" i="49"/>
  <c r="J119" i="49"/>
  <c r="BR118" i="49"/>
  <c r="BL118" i="49"/>
  <c r="BF118" i="49"/>
  <c r="AZ118" i="49"/>
  <c r="AT118" i="49"/>
  <c r="AN118" i="49"/>
  <c r="AH118" i="49"/>
  <c r="AB118" i="49"/>
  <c r="V118" i="49"/>
  <c r="P118" i="49"/>
  <c r="J118" i="49"/>
  <c r="BR117" i="49"/>
  <c r="BL117" i="49"/>
  <c r="BF117" i="49"/>
  <c r="AZ117" i="49"/>
  <c r="AT117" i="49"/>
  <c r="AN117" i="49"/>
  <c r="AH117" i="49"/>
  <c r="AB117" i="49"/>
  <c r="V117" i="49"/>
  <c r="P117" i="49"/>
  <c r="J117" i="49"/>
  <c r="BR116" i="49"/>
  <c r="BL116" i="49"/>
  <c r="BF116" i="49"/>
  <c r="AZ116" i="49"/>
  <c r="AT116" i="49"/>
  <c r="AN116" i="49"/>
  <c r="AH116" i="49"/>
  <c r="AB116" i="49"/>
  <c r="V116" i="49"/>
  <c r="P116" i="49"/>
  <c r="J116" i="49"/>
  <c r="BR115" i="49"/>
  <c r="BL115" i="49"/>
  <c r="BF115" i="49"/>
  <c r="AZ115" i="49"/>
  <c r="AT115" i="49"/>
  <c r="AN115" i="49"/>
  <c r="AH115" i="49"/>
  <c r="AB115" i="49"/>
  <c r="V115" i="49"/>
  <c r="P115" i="49"/>
  <c r="J115" i="49"/>
  <c r="BR114" i="49"/>
  <c r="BL114" i="49"/>
  <c r="BF114" i="49"/>
  <c r="AZ114" i="49"/>
  <c r="AT114" i="49"/>
  <c r="AN114" i="49"/>
  <c r="AH114" i="49"/>
  <c r="AB114" i="49"/>
  <c r="V114" i="49"/>
  <c r="P114" i="49"/>
  <c r="J114" i="49"/>
  <c r="C69" i="30"/>
  <c r="M38" i="30"/>
  <c r="L38" i="30"/>
  <c r="K38" i="30"/>
  <c r="J38" i="30"/>
  <c r="I38" i="30"/>
  <c r="C38" i="30"/>
  <c r="N38" i="30"/>
  <c r="FH37" i="30"/>
  <c r="FW37" i="30" s="1"/>
  <c r="FG37" i="30"/>
  <c r="FV37" i="30" s="1"/>
  <c r="FF37" i="30"/>
  <c r="FU37" i="30" s="1"/>
  <c r="FE37" i="30"/>
  <c r="FT37" i="30" s="1"/>
  <c r="FD37" i="30"/>
  <c r="FS37" i="30" s="1"/>
  <c r="FC37" i="30"/>
  <c r="FR37" i="30" s="1"/>
  <c r="FB37" i="30"/>
  <c r="FQ37" i="30" s="1"/>
  <c r="FH36" i="30"/>
  <c r="FW36" i="30" s="1"/>
  <c r="FG36" i="30"/>
  <c r="FV36" i="30" s="1"/>
  <c r="FF36" i="30"/>
  <c r="FU36" i="30" s="1"/>
  <c r="FE36" i="30"/>
  <c r="FT36" i="30" s="1"/>
  <c r="FD36" i="30"/>
  <c r="FS36" i="30" s="1"/>
  <c r="FC36" i="30"/>
  <c r="FR36" i="30" s="1"/>
  <c r="FB36" i="30"/>
  <c r="FQ36" i="30" s="1"/>
  <c r="FH35" i="30"/>
  <c r="FW35" i="30" s="1"/>
  <c r="FG35" i="30"/>
  <c r="FV35" i="30" s="1"/>
  <c r="FF35" i="30"/>
  <c r="FU35" i="30" s="1"/>
  <c r="FE35" i="30"/>
  <c r="FT35" i="30" s="1"/>
  <c r="FD35" i="30"/>
  <c r="FS35" i="30" s="1"/>
  <c r="FC35" i="30"/>
  <c r="FR35" i="30" s="1"/>
  <c r="FB35" i="30"/>
  <c r="FQ35" i="30" s="1"/>
  <c r="FH34" i="30"/>
  <c r="FW34" i="30" s="1"/>
  <c r="FG34" i="30"/>
  <c r="FV34" i="30" s="1"/>
  <c r="FF34" i="30"/>
  <c r="FU34" i="30" s="1"/>
  <c r="FE34" i="30"/>
  <c r="FT34" i="30" s="1"/>
  <c r="FD34" i="30"/>
  <c r="FS34" i="30" s="1"/>
  <c r="FC34" i="30"/>
  <c r="FR34" i="30" s="1"/>
  <c r="FB34" i="30"/>
  <c r="FQ34" i="30" s="1"/>
  <c r="FH33" i="30"/>
  <c r="FW33" i="30" s="1"/>
  <c r="FG33" i="30"/>
  <c r="FV33" i="30" s="1"/>
  <c r="FF33" i="30"/>
  <c r="FU33" i="30" s="1"/>
  <c r="FE33" i="30"/>
  <c r="FT33" i="30" s="1"/>
  <c r="FD33" i="30"/>
  <c r="FS33" i="30" s="1"/>
  <c r="FC33" i="30"/>
  <c r="FR33" i="30" s="1"/>
  <c r="FB33" i="30"/>
  <c r="FQ33" i="30" s="1"/>
  <c r="FH32" i="30"/>
  <c r="FW32" i="30" s="1"/>
  <c r="FG32" i="30"/>
  <c r="FV32" i="30" s="1"/>
  <c r="FF32" i="30"/>
  <c r="FU32" i="30" s="1"/>
  <c r="FE32" i="30"/>
  <c r="FT32" i="30" s="1"/>
  <c r="FD32" i="30"/>
  <c r="FS32" i="30" s="1"/>
  <c r="FC32" i="30"/>
  <c r="FR32" i="30" s="1"/>
  <c r="FB32" i="30"/>
  <c r="FQ32" i="30" s="1"/>
  <c r="FH31" i="30"/>
  <c r="FW31" i="30" s="1"/>
  <c r="FG31" i="30"/>
  <c r="FV31" i="30" s="1"/>
  <c r="FF31" i="30"/>
  <c r="FU31" i="30" s="1"/>
  <c r="FE31" i="30"/>
  <c r="FT31" i="30" s="1"/>
  <c r="FD31" i="30"/>
  <c r="FS31" i="30" s="1"/>
  <c r="FC31" i="30"/>
  <c r="FR31" i="30" s="1"/>
  <c r="FB31" i="30"/>
  <c r="FQ31" i="30" s="1"/>
  <c r="FH30" i="30"/>
  <c r="FW30" i="30" s="1"/>
  <c r="FG30" i="30"/>
  <c r="FV30" i="30" s="1"/>
  <c r="FF30" i="30"/>
  <c r="FU30" i="30" s="1"/>
  <c r="FE30" i="30"/>
  <c r="FT30" i="30" s="1"/>
  <c r="FD30" i="30"/>
  <c r="FS30" i="30" s="1"/>
  <c r="FC30" i="30"/>
  <c r="FR30" i="30" s="1"/>
  <c r="FB30" i="30"/>
  <c r="FQ30" i="30" s="1"/>
  <c r="FH29" i="30"/>
  <c r="FW29" i="30" s="1"/>
  <c r="FG29" i="30"/>
  <c r="FV29" i="30" s="1"/>
  <c r="FF29" i="30"/>
  <c r="FU29" i="30" s="1"/>
  <c r="FE29" i="30"/>
  <c r="FT29" i="30" s="1"/>
  <c r="FD29" i="30"/>
  <c r="FS29" i="30" s="1"/>
  <c r="FC29" i="30"/>
  <c r="FR29" i="30" s="1"/>
  <c r="FB29" i="30"/>
  <c r="FQ29" i="30" s="1"/>
  <c r="FH28" i="30"/>
  <c r="FW28" i="30" s="1"/>
  <c r="FG28" i="30"/>
  <c r="FV28" i="30" s="1"/>
  <c r="FF28" i="30"/>
  <c r="FU28" i="30" s="1"/>
  <c r="FE28" i="30"/>
  <c r="FT28" i="30" s="1"/>
  <c r="FD28" i="30"/>
  <c r="FS28" i="30" s="1"/>
  <c r="FC28" i="30"/>
  <c r="FR28" i="30" s="1"/>
  <c r="FB28" i="30"/>
  <c r="FQ28" i="30" s="1"/>
  <c r="FH27" i="30"/>
  <c r="FW27" i="30" s="1"/>
  <c r="FG27" i="30"/>
  <c r="FV27" i="30" s="1"/>
  <c r="FF27" i="30"/>
  <c r="FU27" i="30" s="1"/>
  <c r="FE27" i="30"/>
  <c r="FT27" i="30" s="1"/>
  <c r="FD27" i="30"/>
  <c r="FS27" i="30" s="1"/>
  <c r="FC27" i="30"/>
  <c r="FR27" i="30" s="1"/>
  <c r="FB27" i="30"/>
  <c r="FQ27" i="30" s="1"/>
  <c r="FH26" i="30"/>
  <c r="FW26" i="30" s="1"/>
  <c r="FG26" i="30"/>
  <c r="FV26" i="30" s="1"/>
  <c r="FF26" i="30"/>
  <c r="FU26" i="30" s="1"/>
  <c r="FE26" i="30"/>
  <c r="FT26" i="30" s="1"/>
  <c r="FD26" i="30"/>
  <c r="FS26" i="30" s="1"/>
  <c r="FC26" i="30"/>
  <c r="FR26" i="30" s="1"/>
  <c r="FB26" i="30"/>
  <c r="FQ26" i="30" s="1"/>
  <c r="FH25" i="30"/>
  <c r="FW25" i="30" s="1"/>
  <c r="FG25" i="30"/>
  <c r="FV25" i="30" s="1"/>
  <c r="FF25" i="30"/>
  <c r="FU25" i="30" s="1"/>
  <c r="FE25" i="30"/>
  <c r="FT25" i="30" s="1"/>
  <c r="FD25" i="30"/>
  <c r="FS25" i="30" s="1"/>
  <c r="FC25" i="30"/>
  <c r="FR25" i="30" s="1"/>
  <c r="FB25" i="30"/>
  <c r="FQ25" i="30" s="1"/>
  <c r="FH24" i="30"/>
  <c r="FW24" i="30" s="1"/>
  <c r="FG24" i="30"/>
  <c r="FV24" i="30" s="1"/>
  <c r="FF24" i="30"/>
  <c r="FU24" i="30" s="1"/>
  <c r="FE24" i="30"/>
  <c r="FT24" i="30" s="1"/>
  <c r="FD24" i="30"/>
  <c r="FS24" i="30" s="1"/>
  <c r="FC24" i="30"/>
  <c r="FR24" i="30" s="1"/>
  <c r="FB24" i="30"/>
  <c r="FQ24" i="30" s="1"/>
  <c r="FH23" i="30"/>
  <c r="FW23" i="30" s="1"/>
  <c r="FG23" i="30"/>
  <c r="FV23" i="30" s="1"/>
  <c r="FF23" i="30"/>
  <c r="FU23" i="30" s="1"/>
  <c r="FE23" i="30"/>
  <c r="FT23" i="30" s="1"/>
  <c r="FD23" i="30"/>
  <c r="FS23" i="30" s="1"/>
  <c r="FC23" i="30"/>
  <c r="FR23" i="30" s="1"/>
  <c r="FB23" i="30"/>
  <c r="FQ23" i="30" s="1"/>
  <c r="FH22" i="30"/>
  <c r="FW22" i="30" s="1"/>
  <c r="FG22" i="30"/>
  <c r="FV22" i="30" s="1"/>
  <c r="FF22" i="30"/>
  <c r="FU22" i="30" s="1"/>
  <c r="FE22" i="30"/>
  <c r="FT22" i="30" s="1"/>
  <c r="FD22" i="30"/>
  <c r="FS22" i="30" s="1"/>
  <c r="FC22" i="30"/>
  <c r="FR22" i="30" s="1"/>
  <c r="FB22" i="30"/>
  <c r="FQ22" i="30" s="1"/>
  <c r="FH21" i="30"/>
  <c r="FW21" i="30" s="1"/>
  <c r="FG21" i="30"/>
  <c r="FV21" i="30" s="1"/>
  <c r="FF21" i="30"/>
  <c r="FU21" i="30" s="1"/>
  <c r="FE21" i="30"/>
  <c r="FT21" i="30" s="1"/>
  <c r="FD21" i="30"/>
  <c r="FS21" i="30" s="1"/>
  <c r="FC21" i="30"/>
  <c r="FR21" i="30" s="1"/>
  <c r="FB21" i="30"/>
  <c r="FQ21" i="30" s="1"/>
  <c r="FH20" i="30"/>
  <c r="FW20" i="30" s="1"/>
  <c r="FG20" i="30"/>
  <c r="FV20" i="30" s="1"/>
  <c r="FF20" i="30"/>
  <c r="FU20" i="30" s="1"/>
  <c r="FE20" i="30"/>
  <c r="FT20" i="30" s="1"/>
  <c r="FD20" i="30"/>
  <c r="FS20" i="30" s="1"/>
  <c r="FC20" i="30"/>
  <c r="FR20" i="30" s="1"/>
  <c r="FB20" i="30"/>
  <c r="FQ20" i="30" s="1"/>
  <c r="FH19" i="30"/>
  <c r="FW19" i="30" s="1"/>
  <c r="FG19" i="30"/>
  <c r="FV19" i="30" s="1"/>
  <c r="FF19" i="30"/>
  <c r="FU19" i="30" s="1"/>
  <c r="FE19" i="30"/>
  <c r="FT19" i="30" s="1"/>
  <c r="FD19" i="30"/>
  <c r="FS19" i="30" s="1"/>
  <c r="FC19" i="30"/>
  <c r="FR19" i="30" s="1"/>
  <c r="FB19" i="30"/>
  <c r="FQ19" i="30" s="1"/>
  <c r="FH18" i="30"/>
  <c r="FW18" i="30" s="1"/>
  <c r="FG18" i="30"/>
  <c r="FV18" i="30" s="1"/>
  <c r="FF18" i="30"/>
  <c r="FU18" i="30" s="1"/>
  <c r="FE18" i="30"/>
  <c r="FT18" i="30" s="1"/>
  <c r="FD18" i="30"/>
  <c r="FS18" i="30" s="1"/>
  <c r="FC18" i="30"/>
  <c r="FR18" i="30" s="1"/>
  <c r="FB18" i="30"/>
  <c r="FQ18" i="30" s="1"/>
  <c r="FH17" i="30"/>
  <c r="FW17" i="30" s="1"/>
  <c r="FG17" i="30"/>
  <c r="FV17" i="30" s="1"/>
  <c r="FF17" i="30"/>
  <c r="FU17" i="30" s="1"/>
  <c r="FE17" i="30"/>
  <c r="FT17" i="30" s="1"/>
  <c r="FD17" i="30"/>
  <c r="FS17" i="30" s="1"/>
  <c r="FC17" i="30"/>
  <c r="FR17" i="30" s="1"/>
  <c r="FB17" i="30"/>
  <c r="FQ17" i="30" s="1"/>
  <c r="FH16" i="30"/>
  <c r="FW16" i="30" s="1"/>
  <c r="FG16" i="30"/>
  <c r="FV16" i="30" s="1"/>
  <c r="FF16" i="30"/>
  <c r="FU16" i="30" s="1"/>
  <c r="FE16" i="30"/>
  <c r="FT16" i="30" s="1"/>
  <c r="FD16" i="30"/>
  <c r="FS16" i="30" s="1"/>
  <c r="FC16" i="30"/>
  <c r="FR16" i="30" s="1"/>
  <c r="FB16" i="30"/>
  <c r="FQ16" i="30" s="1"/>
  <c r="FH15" i="30"/>
  <c r="FW15" i="30" s="1"/>
  <c r="FG15" i="30"/>
  <c r="FV15" i="30" s="1"/>
  <c r="FF15" i="30"/>
  <c r="FU15" i="30" s="1"/>
  <c r="FE15" i="30"/>
  <c r="FT15" i="30" s="1"/>
  <c r="FD15" i="30"/>
  <c r="FS15" i="30" s="1"/>
  <c r="FC15" i="30"/>
  <c r="FR15" i="30" s="1"/>
  <c r="FB15" i="30"/>
  <c r="FQ15" i="30" s="1"/>
  <c r="FH14" i="30"/>
  <c r="FW14" i="30" s="1"/>
  <c r="FG14" i="30"/>
  <c r="FV14" i="30" s="1"/>
  <c r="FF14" i="30"/>
  <c r="FU14" i="30" s="1"/>
  <c r="FE14" i="30"/>
  <c r="FT14" i="30" s="1"/>
  <c r="FD14" i="30"/>
  <c r="FS14" i="30" s="1"/>
  <c r="FC14" i="30"/>
  <c r="FR14" i="30" s="1"/>
  <c r="FB14" i="30"/>
  <c r="FQ14" i="30" s="1"/>
  <c r="FH13" i="30"/>
  <c r="FW13" i="30" s="1"/>
  <c r="FG13" i="30"/>
  <c r="FV13" i="30" s="1"/>
  <c r="FF13" i="30"/>
  <c r="FU13" i="30" s="1"/>
  <c r="FE13" i="30"/>
  <c r="FT13" i="30" s="1"/>
  <c r="FD13" i="30"/>
  <c r="FS13" i="30" s="1"/>
  <c r="FC13" i="30"/>
  <c r="FR13" i="30" s="1"/>
  <c r="FB13" i="30"/>
  <c r="FQ13" i="30" s="1"/>
  <c r="FH12" i="30"/>
  <c r="FW12" i="30" s="1"/>
  <c r="FG12" i="30"/>
  <c r="FV12" i="30" s="1"/>
  <c r="FF12" i="30"/>
  <c r="FU12" i="30" s="1"/>
  <c r="FE12" i="30"/>
  <c r="FT12" i="30" s="1"/>
  <c r="FD12" i="30"/>
  <c r="FS12" i="30" s="1"/>
  <c r="FC12" i="30"/>
  <c r="FR12" i="30" s="1"/>
  <c r="FB12" i="30"/>
  <c r="FQ12" i="30" s="1"/>
  <c r="FH11" i="30"/>
  <c r="FW11" i="30" s="1"/>
  <c r="FG11" i="30"/>
  <c r="FV11" i="30" s="1"/>
  <c r="FF11" i="30"/>
  <c r="FU11" i="30" s="1"/>
  <c r="FE11" i="30"/>
  <c r="FT11" i="30" s="1"/>
  <c r="FD11" i="30"/>
  <c r="FS11" i="30" s="1"/>
  <c r="FC11" i="30"/>
  <c r="FR11" i="30" s="1"/>
  <c r="FB11" i="30"/>
  <c r="FQ11" i="30" s="1"/>
  <c r="EV37" i="30"/>
  <c r="FK37" i="30" s="1"/>
  <c r="EV36" i="30"/>
  <c r="FK36" i="30" s="1"/>
  <c r="EV35" i="30"/>
  <c r="FK35" i="30" s="1"/>
  <c r="EV34" i="30"/>
  <c r="FK34" i="30" s="1"/>
  <c r="EV33" i="30"/>
  <c r="FK33" i="30" s="1"/>
  <c r="EV32" i="30"/>
  <c r="FK32" i="30" s="1"/>
  <c r="EV31" i="30"/>
  <c r="FK31" i="30" s="1"/>
  <c r="EV30" i="30"/>
  <c r="FK30" i="30" s="1"/>
  <c r="EV29" i="30"/>
  <c r="FK29" i="30" s="1"/>
  <c r="EV28" i="30"/>
  <c r="FK28" i="30" s="1"/>
  <c r="EV27" i="30"/>
  <c r="FK27" i="30" s="1"/>
  <c r="EV26" i="30"/>
  <c r="FK26" i="30" s="1"/>
  <c r="EV25" i="30"/>
  <c r="FK25" i="30" s="1"/>
  <c r="EV24" i="30"/>
  <c r="FK24" i="30" s="1"/>
  <c r="EV23" i="30"/>
  <c r="FK23" i="30" s="1"/>
  <c r="EV22" i="30"/>
  <c r="FK22" i="30" s="1"/>
  <c r="EV21" i="30"/>
  <c r="FK21" i="30" s="1"/>
  <c r="EV20" i="30"/>
  <c r="FK20" i="30" s="1"/>
  <c r="EV19" i="30"/>
  <c r="FK19" i="30" s="1"/>
  <c r="EV18" i="30"/>
  <c r="FK18" i="30" s="1"/>
  <c r="EV17" i="30"/>
  <c r="FK17" i="30" s="1"/>
  <c r="EV16" i="30"/>
  <c r="FK16" i="30" s="1"/>
  <c r="EV15" i="30"/>
  <c r="FK15" i="30" s="1"/>
  <c r="EV14" i="30"/>
  <c r="FK14" i="30" s="1"/>
  <c r="EV13" i="30"/>
  <c r="FK13" i="30" s="1"/>
  <c r="EV12" i="30"/>
  <c r="FK12" i="30" s="1"/>
  <c r="EV11" i="30"/>
  <c r="FK11" i="30" s="1"/>
  <c r="EG69" i="30"/>
  <c r="ES38" i="30"/>
  <c r="ER38" i="30"/>
  <c r="EQ38" i="30"/>
  <c r="EP38" i="30"/>
  <c r="EO38" i="30"/>
  <c r="EN38" i="30"/>
  <c r="EM38" i="30"/>
  <c r="EG38" i="30"/>
  <c r="ET37" i="30"/>
  <c r="ET36" i="30"/>
  <c r="ET35" i="30"/>
  <c r="ET34" i="30"/>
  <c r="ET33" i="30"/>
  <c r="ET32" i="30"/>
  <c r="ET31" i="30"/>
  <c r="ET30" i="30"/>
  <c r="ET29" i="30"/>
  <c r="ET28" i="30"/>
  <c r="ET27" i="30"/>
  <c r="ET26" i="30"/>
  <c r="ET25" i="30"/>
  <c r="ET24" i="30"/>
  <c r="ET23" i="30"/>
  <c r="ET22" i="30"/>
  <c r="ET21" i="30"/>
  <c r="ET20" i="30"/>
  <c r="ET19" i="30"/>
  <c r="ET18" i="30"/>
  <c r="ET17" i="30"/>
  <c r="ET16" i="30"/>
  <c r="ET15" i="30"/>
  <c r="ET14" i="30"/>
  <c r="ET13" i="30"/>
  <c r="ET12" i="30"/>
  <c r="DR69" i="30"/>
  <c r="ED38" i="30"/>
  <c r="EC38" i="30"/>
  <c r="EB38" i="30"/>
  <c r="EA38" i="30"/>
  <c r="DZ38" i="30"/>
  <c r="DY38" i="30"/>
  <c r="DX38" i="30"/>
  <c r="DR38" i="30"/>
  <c r="EE37" i="30"/>
  <c r="EE36" i="30"/>
  <c r="EE35" i="30"/>
  <c r="EE34" i="30"/>
  <c r="EE33" i="30"/>
  <c r="EE32" i="30"/>
  <c r="EE31" i="30"/>
  <c r="EE30" i="30"/>
  <c r="EE29" i="30"/>
  <c r="EE28" i="30"/>
  <c r="EE27" i="30"/>
  <c r="EE26" i="30"/>
  <c r="EE25" i="30"/>
  <c r="EE24" i="30"/>
  <c r="EE23" i="30"/>
  <c r="EE22" i="30"/>
  <c r="EE21" i="30"/>
  <c r="EE20" i="30"/>
  <c r="EE19" i="30"/>
  <c r="EE18" i="30"/>
  <c r="EE17" i="30"/>
  <c r="EE16" i="30"/>
  <c r="EE15" i="30"/>
  <c r="EE14" i="30"/>
  <c r="EE13" i="30"/>
  <c r="EE12" i="30"/>
  <c r="EE11" i="30"/>
  <c r="DC69" i="30"/>
  <c r="DO38" i="30"/>
  <c r="DN38" i="30"/>
  <c r="DM38" i="30"/>
  <c r="DL38" i="30"/>
  <c r="DK38" i="30"/>
  <c r="DJ38" i="30"/>
  <c r="DI38" i="30"/>
  <c r="DC38" i="30"/>
  <c r="DP37" i="30"/>
  <c r="DP36" i="30"/>
  <c r="DP35" i="30"/>
  <c r="DP34" i="30"/>
  <c r="DP33" i="30"/>
  <c r="DP32" i="30"/>
  <c r="DP31" i="30"/>
  <c r="DP30" i="30"/>
  <c r="DP29" i="30"/>
  <c r="DP28" i="30"/>
  <c r="DP27" i="30"/>
  <c r="DP26" i="30"/>
  <c r="DP25" i="30"/>
  <c r="DP24" i="30"/>
  <c r="DP23" i="30"/>
  <c r="DP22" i="30"/>
  <c r="DP21" i="30"/>
  <c r="DP20" i="30"/>
  <c r="DP19" i="30"/>
  <c r="DP18" i="30"/>
  <c r="DP17" i="30"/>
  <c r="DP16" i="30"/>
  <c r="DP15" i="30"/>
  <c r="DP14" i="30"/>
  <c r="DP13" i="30"/>
  <c r="DP12" i="30"/>
  <c r="DP11" i="30"/>
  <c r="CN69" i="30"/>
  <c r="CZ38" i="30"/>
  <c r="CY38" i="30"/>
  <c r="CX38" i="30"/>
  <c r="CW38" i="30"/>
  <c r="CV38" i="30"/>
  <c r="CU38" i="30"/>
  <c r="CT38" i="30"/>
  <c r="CN38" i="30"/>
  <c r="DA37" i="30"/>
  <c r="DA36" i="30"/>
  <c r="DA35" i="30"/>
  <c r="DA34" i="30"/>
  <c r="DA33" i="30"/>
  <c r="DA32" i="30"/>
  <c r="DA31" i="30"/>
  <c r="DA30" i="30"/>
  <c r="DA29" i="30"/>
  <c r="DA28" i="30"/>
  <c r="DA27" i="30"/>
  <c r="DA26" i="30"/>
  <c r="DA25" i="30"/>
  <c r="DA24" i="30"/>
  <c r="DA23" i="30"/>
  <c r="DA22" i="30"/>
  <c r="DA21" i="30"/>
  <c r="DA20" i="30"/>
  <c r="DA19" i="30"/>
  <c r="DA18" i="30"/>
  <c r="DA17" i="30"/>
  <c r="DA16" i="30"/>
  <c r="DA15" i="30"/>
  <c r="DA14" i="30"/>
  <c r="DA13" i="30"/>
  <c r="DA12" i="30"/>
  <c r="DA11" i="30"/>
  <c r="BY69" i="30"/>
  <c r="CK38" i="30"/>
  <c r="CJ38" i="30"/>
  <c r="CI38" i="30"/>
  <c r="CH38" i="30"/>
  <c r="CG38" i="30"/>
  <c r="CF38" i="30"/>
  <c r="CE38" i="30"/>
  <c r="BY38" i="30"/>
  <c r="CL37" i="30"/>
  <c r="CL36" i="30"/>
  <c r="CL35" i="30"/>
  <c r="CL34" i="30"/>
  <c r="CL33" i="30"/>
  <c r="CL32" i="30"/>
  <c r="CL31" i="30"/>
  <c r="CL30" i="30"/>
  <c r="CL29" i="30"/>
  <c r="CL28" i="30"/>
  <c r="CL27" i="30"/>
  <c r="CL26" i="30"/>
  <c r="CL25" i="30"/>
  <c r="CL24" i="30"/>
  <c r="CL23" i="30"/>
  <c r="CL22" i="30"/>
  <c r="CL21" i="30"/>
  <c r="CL20" i="30"/>
  <c r="CL19" i="30"/>
  <c r="CL18" i="30"/>
  <c r="CL17" i="30"/>
  <c r="CL16" i="30"/>
  <c r="CL15" i="30"/>
  <c r="CL14" i="30"/>
  <c r="CL13" i="30"/>
  <c r="CL12" i="30"/>
  <c r="CL11" i="30"/>
  <c r="BJ69" i="30"/>
  <c r="BV38" i="30"/>
  <c r="BU38" i="30"/>
  <c r="BT38" i="30"/>
  <c r="BS38" i="30"/>
  <c r="BR38" i="30"/>
  <c r="BQ38" i="30"/>
  <c r="BP38" i="30"/>
  <c r="BJ38" i="30"/>
  <c r="BW37" i="30"/>
  <c r="BW36" i="30"/>
  <c r="BW35" i="30"/>
  <c r="BW34" i="30"/>
  <c r="BW33" i="30"/>
  <c r="BW32" i="30"/>
  <c r="BW31" i="30"/>
  <c r="BW30" i="30"/>
  <c r="BW29" i="30"/>
  <c r="BW28" i="30"/>
  <c r="BW27" i="30"/>
  <c r="BW26" i="30"/>
  <c r="BW25" i="30"/>
  <c r="BW24" i="30"/>
  <c r="BW23" i="30"/>
  <c r="BW22" i="30"/>
  <c r="BW21" i="30"/>
  <c r="BW20" i="30"/>
  <c r="BW19" i="30"/>
  <c r="BW18" i="30"/>
  <c r="BW17" i="30"/>
  <c r="BW16" i="30"/>
  <c r="BW15" i="30"/>
  <c r="BW14" i="30"/>
  <c r="BW13" i="30"/>
  <c r="BW12" i="30"/>
  <c r="BW11" i="30"/>
  <c r="AU69" i="30"/>
  <c r="BG38" i="30"/>
  <c r="BF38" i="30"/>
  <c r="BE38" i="30"/>
  <c r="BD38" i="30"/>
  <c r="BC38" i="30"/>
  <c r="BB38" i="30"/>
  <c r="BA38" i="30"/>
  <c r="AU38" i="30"/>
  <c r="BH37" i="30"/>
  <c r="BH36" i="30"/>
  <c r="BH35" i="30"/>
  <c r="BH34" i="30"/>
  <c r="BH33" i="30"/>
  <c r="BH32" i="30"/>
  <c r="BH31" i="30"/>
  <c r="BH30" i="30"/>
  <c r="BH29" i="30"/>
  <c r="BH28" i="30"/>
  <c r="BH27" i="30"/>
  <c r="BH26" i="30"/>
  <c r="BH25" i="30"/>
  <c r="BH24" i="30"/>
  <c r="BH23" i="30"/>
  <c r="BH22" i="30"/>
  <c r="BH21" i="30"/>
  <c r="BH20" i="30"/>
  <c r="BH19" i="30"/>
  <c r="BH18" i="30"/>
  <c r="BH17" i="30"/>
  <c r="BH16" i="30"/>
  <c r="BH15" i="30"/>
  <c r="BH14" i="30"/>
  <c r="BH13" i="30"/>
  <c r="BH12" i="30"/>
  <c r="BH11" i="30"/>
  <c r="AF69" i="30"/>
  <c r="AR38" i="30"/>
  <c r="AQ38" i="30"/>
  <c r="AP38" i="30"/>
  <c r="AO38" i="30"/>
  <c r="AN38" i="30"/>
  <c r="AM38" i="30"/>
  <c r="AL38" i="30"/>
  <c r="AF38" i="30"/>
  <c r="AS37" i="30"/>
  <c r="AS36" i="30"/>
  <c r="AS35" i="30"/>
  <c r="AS34" i="30"/>
  <c r="AS33" i="30"/>
  <c r="AS32" i="30"/>
  <c r="AS31" i="30"/>
  <c r="AS30" i="30"/>
  <c r="AS29" i="30"/>
  <c r="AS28" i="30"/>
  <c r="AS27" i="30"/>
  <c r="AS26" i="30"/>
  <c r="AS25" i="30"/>
  <c r="AS24" i="30"/>
  <c r="AS23" i="30"/>
  <c r="AS22" i="30"/>
  <c r="AS21" i="30"/>
  <c r="AS20" i="30"/>
  <c r="AS19" i="30"/>
  <c r="AS18" i="30"/>
  <c r="AS17" i="30"/>
  <c r="AS16" i="30"/>
  <c r="AS15" i="30"/>
  <c r="AS14" i="30"/>
  <c r="AS13" i="30"/>
  <c r="AS12" i="30"/>
  <c r="AS11" i="30"/>
  <c r="R69" i="30"/>
  <c r="Q69" i="30"/>
  <c r="AC38" i="30"/>
  <c r="AB38" i="30"/>
  <c r="AA38" i="30"/>
  <c r="Z38" i="30"/>
  <c r="Y38" i="30"/>
  <c r="S38" i="30"/>
  <c r="R38" i="30"/>
  <c r="Q38" i="30"/>
  <c r="AD37" i="30"/>
  <c r="AD36" i="30"/>
  <c r="AD35" i="30"/>
  <c r="AD34" i="30"/>
  <c r="AD33" i="30"/>
  <c r="AD32" i="30"/>
  <c r="AD31" i="30"/>
  <c r="AD30" i="30"/>
  <c r="AD29" i="30"/>
  <c r="AD28" i="30"/>
  <c r="AD27" i="30"/>
  <c r="AD26" i="30"/>
  <c r="AD25" i="30"/>
  <c r="AD24" i="30"/>
  <c r="AD23" i="30"/>
  <c r="AD22" i="30"/>
  <c r="AD21" i="30"/>
  <c r="AD20" i="30"/>
  <c r="AD19" i="30"/>
  <c r="AD18" i="30"/>
  <c r="AD17" i="30"/>
  <c r="AD16" i="30"/>
  <c r="AD15" i="30"/>
  <c r="AD14" i="30"/>
  <c r="AD13" i="30"/>
  <c r="AD12" i="30"/>
  <c r="AD11" i="30"/>
  <c r="T37" i="35"/>
  <c r="X36" i="35"/>
  <c r="Z36" i="35" s="1"/>
  <c r="X35" i="35"/>
  <c r="Z35" i="35" s="1"/>
  <c r="X34" i="35"/>
  <c r="Z34" i="35" s="1"/>
  <c r="X33" i="35"/>
  <c r="Z33" i="35" s="1"/>
  <c r="X32" i="35"/>
  <c r="Z32" i="35" s="1"/>
  <c r="X31" i="35"/>
  <c r="Z31" i="35" s="1"/>
  <c r="X30" i="35"/>
  <c r="Z30" i="35" s="1"/>
  <c r="X29" i="35"/>
  <c r="Z29" i="35" s="1"/>
  <c r="X28" i="35"/>
  <c r="X27" i="35"/>
  <c r="Z27" i="35" s="1"/>
  <c r="X26" i="35"/>
  <c r="Z26" i="35" s="1"/>
  <c r="X25" i="35"/>
  <c r="X24" i="35"/>
  <c r="Z24" i="35" s="1"/>
  <c r="X23" i="35"/>
  <c r="Z23" i="35" s="1"/>
  <c r="X22" i="35"/>
  <c r="Z22" i="35" s="1"/>
  <c r="X21" i="35"/>
  <c r="Z21" i="35" s="1"/>
  <c r="X20" i="35"/>
  <c r="Z20" i="35" s="1"/>
  <c r="X19" i="35"/>
  <c r="Z19" i="35" s="1"/>
  <c r="X18" i="35"/>
  <c r="Z18" i="35" s="1"/>
  <c r="X17" i="35"/>
  <c r="Z17" i="35" s="1"/>
  <c r="X16" i="35"/>
  <c r="Z16" i="35" s="1"/>
  <c r="X15" i="35"/>
  <c r="Z15" i="35" s="1"/>
  <c r="X14" i="35"/>
  <c r="X13" i="35"/>
  <c r="Z13" i="35" s="1"/>
  <c r="X12" i="35"/>
  <c r="Z12" i="35" s="1"/>
  <c r="X11" i="35"/>
  <c r="Z10" i="35"/>
  <c r="V37" i="35"/>
  <c r="R37" i="35"/>
  <c r="P37" i="35"/>
  <c r="N37" i="35"/>
  <c r="L37" i="35"/>
  <c r="J37" i="35"/>
  <c r="H37" i="35"/>
  <c r="F37" i="35"/>
  <c r="B4" i="30"/>
  <c r="B3" i="30"/>
  <c r="B2" i="30"/>
  <c r="A4" i="30"/>
  <c r="A3" i="30"/>
  <c r="A2" i="30"/>
  <c r="H141" i="22"/>
  <c r="H131" i="22"/>
  <c r="H119" i="22"/>
  <c r="H107" i="22"/>
  <c r="H95" i="22"/>
  <c r="H83" i="22"/>
  <c r="H71" i="22"/>
  <c r="H59" i="22"/>
  <c r="H47" i="22"/>
  <c r="H35" i="22"/>
  <c r="H23" i="22"/>
  <c r="Q21" i="42"/>
  <c r="AI88" i="44"/>
  <c r="AF88" i="44"/>
  <c r="AC88" i="44"/>
  <c r="Z88" i="44"/>
  <c r="W88" i="44"/>
  <c r="T88" i="44"/>
  <c r="Q88" i="44"/>
  <c r="N88" i="44"/>
  <c r="K88" i="44"/>
  <c r="H88" i="44"/>
  <c r="AL92" i="44"/>
  <c r="AL87" i="44"/>
  <c r="AL86" i="44"/>
  <c r="AL85" i="44"/>
  <c r="AL57" i="44"/>
  <c r="AL56" i="44"/>
  <c r="AL55" i="44"/>
  <c r="AL54" i="44"/>
  <c r="AK79" i="44"/>
  <c r="AK78" i="44"/>
  <c r="AK77" i="44"/>
  <c r="AK73" i="44"/>
  <c r="AK72" i="44"/>
  <c r="AK71" i="44"/>
  <c r="AK67" i="44"/>
  <c r="AK66" i="44"/>
  <c r="AK65" i="44"/>
  <c r="AK50" i="44"/>
  <c r="AK49" i="44"/>
  <c r="AK48" i="44"/>
  <c r="AK47" i="44"/>
  <c r="AK46" i="44"/>
  <c r="AK45" i="44"/>
  <c r="AK44" i="44"/>
  <c r="AK43" i="44"/>
  <c r="AK42" i="44"/>
  <c r="AK41" i="44"/>
  <c r="AK40" i="44"/>
  <c r="AK39" i="44"/>
  <c r="AK38" i="44"/>
  <c r="AK37" i="44"/>
  <c r="AK36" i="44"/>
  <c r="AK35" i="44"/>
  <c r="AK34" i="44"/>
  <c r="AK33" i="44"/>
  <c r="AK32" i="44"/>
  <c r="AK31" i="44"/>
  <c r="AK30" i="44"/>
  <c r="AK29" i="44"/>
  <c r="AK28" i="44"/>
  <c r="AK27" i="44"/>
  <c r="AK26" i="44"/>
  <c r="AK25" i="44"/>
  <c r="AK24" i="44"/>
  <c r="AK23" i="44"/>
  <c r="AK22" i="44"/>
  <c r="AK21" i="44"/>
  <c r="AK20" i="44"/>
  <c r="AK19" i="44"/>
  <c r="AK18" i="44"/>
  <c r="AK17" i="44"/>
  <c r="AK16" i="44"/>
  <c r="AK15" i="44"/>
  <c r="AK14" i="44"/>
  <c r="AB80" i="44"/>
  <c r="AC79" i="44"/>
  <c r="AC78" i="44"/>
  <c r="AC77" i="44"/>
  <c r="AB74" i="44"/>
  <c r="AC73" i="44"/>
  <c r="AC72" i="44"/>
  <c r="AC71" i="44"/>
  <c r="AC74" i="44" s="1"/>
  <c r="AB68" i="44"/>
  <c r="AC67" i="44"/>
  <c r="AC66" i="44"/>
  <c r="AC65" i="44"/>
  <c r="AC58" i="44"/>
  <c r="AB51" i="44"/>
  <c r="AB60" i="44" s="1"/>
  <c r="AC50" i="44"/>
  <c r="AC49" i="44"/>
  <c r="AC48" i="44"/>
  <c r="AC47" i="44"/>
  <c r="AC46" i="44"/>
  <c r="AC45" i="44"/>
  <c r="AC44" i="44"/>
  <c r="AC43" i="44"/>
  <c r="AC42" i="44"/>
  <c r="AC41" i="44"/>
  <c r="AC40" i="44"/>
  <c r="AC39" i="44"/>
  <c r="AC38" i="44"/>
  <c r="AC37" i="44"/>
  <c r="AC36" i="44"/>
  <c r="AC35" i="44"/>
  <c r="AC34" i="44"/>
  <c r="AC33" i="44"/>
  <c r="AC32" i="44"/>
  <c r="AC31" i="44"/>
  <c r="AC30" i="44"/>
  <c r="AC29" i="44"/>
  <c r="AC28" i="44"/>
  <c r="AC27" i="44"/>
  <c r="AC26" i="44"/>
  <c r="AC25" i="44"/>
  <c r="AC24" i="44"/>
  <c r="AC23" i="44"/>
  <c r="AC22" i="44"/>
  <c r="AC21" i="44"/>
  <c r="AC20" i="44"/>
  <c r="AC19" i="44"/>
  <c r="AC18" i="44"/>
  <c r="AC17" i="44"/>
  <c r="AC16" i="44"/>
  <c r="AC15" i="44"/>
  <c r="AC14" i="44"/>
  <c r="Y80" i="44"/>
  <c r="Z79" i="44"/>
  <c r="Z78" i="44"/>
  <c r="Z77" i="44"/>
  <c r="Y74" i="44"/>
  <c r="Z73" i="44"/>
  <c r="Z72" i="44"/>
  <c r="Z71" i="44"/>
  <c r="Y68" i="44"/>
  <c r="Z67" i="44"/>
  <c r="Z66" i="44"/>
  <c r="Z65" i="44"/>
  <c r="Z58" i="44"/>
  <c r="Y51" i="44"/>
  <c r="Y60" i="44" s="1"/>
  <c r="Z50" i="44"/>
  <c r="Z49" i="44"/>
  <c r="Z48" i="44"/>
  <c r="Z47" i="44"/>
  <c r="Z46" i="44"/>
  <c r="Z45" i="44"/>
  <c r="Z44" i="44"/>
  <c r="Z43" i="44"/>
  <c r="Z42" i="44"/>
  <c r="Z41" i="44"/>
  <c r="Z40" i="44"/>
  <c r="Z39" i="44"/>
  <c r="Z38" i="44"/>
  <c r="Z37" i="44"/>
  <c r="Z36" i="44"/>
  <c r="Z35" i="44"/>
  <c r="Z34" i="44"/>
  <c r="Z33" i="44"/>
  <c r="Z32" i="44"/>
  <c r="Z31" i="44"/>
  <c r="Z30" i="44"/>
  <c r="Z29" i="44"/>
  <c r="Z28" i="44"/>
  <c r="Z27" i="44"/>
  <c r="Z26" i="44"/>
  <c r="Z25" i="44"/>
  <c r="Z24" i="44"/>
  <c r="Z23" i="44"/>
  <c r="Z22" i="44"/>
  <c r="Z21" i="44"/>
  <c r="Z20" i="44"/>
  <c r="Z19" i="44"/>
  <c r="Z18" i="44"/>
  <c r="Z17" i="44"/>
  <c r="Z16" i="44"/>
  <c r="Z15" i="44"/>
  <c r="Z14" i="44"/>
  <c r="S80" i="44"/>
  <c r="T79" i="44"/>
  <c r="T78" i="44"/>
  <c r="T77" i="44"/>
  <c r="S74" i="44"/>
  <c r="T73" i="44"/>
  <c r="T72" i="44"/>
  <c r="T71" i="44"/>
  <c r="S68" i="44"/>
  <c r="T67" i="44"/>
  <c r="T66" i="44"/>
  <c r="T65" i="44"/>
  <c r="T58" i="44"/>
  <c r="S51" i="44"/>
  <c r="S60" i="44" s="1"/>
  <c r="T50" i="44"/>
  <c r="T49" i="44"/>
  <c r="T48" i="44"/>
  <c r="T47" i="44"/>
  <c r="T46" i="44"/>
  <c r="T45" i="44"/>
  <c r="T44" i="44"/>
  <c r="T43" i="44"/>
  <c r="T42" i="44"/>
  <c r="T41" i="44"/>
  <c r="T40" i="44"/>
  <c r="T39" i="44"/>
  <c r="T38" i="44"/>
  <c r="T37" i="44"/>
  <c r="T36" i="44"/>
  <c r="T35" i="44"/>
  <c r="T34" i="44"/>
  <c r="T33" i="44"/>
  <c r="T32" i="44"/>
  <c r="T31" i="44"/>
  <c r="T30" i="44"/>
  <c r="T29" i="44"/>
  <c r="T28" i="44"/>
  <c r="T27" i="44"/>
  <c r="T26" i="44"/>
  <c r="T25" i="44"/>
  <c r="T24" i="44"/>
  <c r="T23" i="44"/>
  <c r="T22" i="44"/>
  <c r="T21" i="44"/>
  <c r="T20" i="44"/>
  <c r="T19" i="44"/>
  <c r="T18" i="44"/>
  <c r="T17" i="44"/>
  <c r="T16" i="44"/>
  <c r="T15" i="44"/>
  <c r="T14" i="44"/>
  <c r="V80" i="44"/>
  <c r="W79" i="44"/>
  <c r="W78" i="44"/>
  <c r="W77" i="44"/>
  <c r="V74" i="44"/>
  <c r="W73" i="44"/>
  <c r="W72" i="44"/>
  <c r="W71" i="44"/>
  <c r="V68" i="44"/>
  <c r="W67" i="44"/>
  <c r="W66" i="44"/>
  <c r="W65" i="44"/>
  <c r="W58" i="44"/>
  <c r="V51" i="44"/>
  <c r="V60" i="44" s="1"/>
  <c r="W50" i="44"/>
  <c r="W49" i="44"/>
  <c r="W48" i="44"/>
  <c r="W47" i="44"/>
  <c r="W46" i="44"/>
  <c r="W45" i="44"/>
  <c r="W44" i="44"/>
  <c r="W43" i="44"/>
  <c r="W42" i="44"/>
  <c r="W41" i="44"/>
  <c r="W40" i="44"/>
  <c r="W39" i="44"/>
  <c r="W38" i="44"/>
  <c r="W37" i="44"/>
  <c r="W36" i="44"/>
  <c r="W35" i="44"/>
  <c r="W34" i="44"/>
  <c r="W33" i="44"/>
  <c r="W32" i="44"/>
  <c r="W31" i="44"/>
  <c r="W30" i="44"/>
  <c r="W29" i="44"/>
  <c r="W28" i="44"/>
  <c r="W27" i="44"/>
  <c r="W26" i="44"/>
  <c r="W25" i="44"/>
  <c r="W24" i="44"/>
  <c r="W23" i="44"/>
  <c r="W22" i="44"/>
  <c r="W21" i="44"/>
  <c r="W20" i="44"/>
  <c r="W19" i="44"/>
  <c r="W18" i="44"/>
  <c r="W17" i="44"/>
  <c r="W16" i="44"/>
  <c r="W15" i="44"/>
  <c r="W14" i="44"/>
  <c r="J80" i="44"/>
  <c r="K79" i="44"/>
  <c r="K78" i="44"/>
  <c r="K77" i="44"/>
  <c r="J74" i="44"/>
  <c r="K73" i="44"/>
  <c r="K72" i="44"/>
  <c r="K71" i="44"/>
  <c r="J68" i="44"/>
  <c r="K67" i="44"/>
  <c r="K66" i="44"/>
  <c r="K65" i="44"/>
  <c r="K58" i="44"/>
  <c r="J51" i="44"/>
  <c r="J60" i="44" s="1"/>
  <c r="K50" i="44"/>
  <c r="K49" i="44"/>
  <c r="K48" i="44"/>
  <c r="K47" i="44"/>
  <c r="K46" i="44"/>
  <c r="K45" i="44"/>
  <c r="K44" i="44"/>
  <c r="K43" i="44"/>
  <c r="K42" i="44"/>
  <c r="K41" i="44"/>
  <c r="K40" i="44"/>
  <c r="K39" i="44"/>
  <c r="K38" i="44"/>
  <c r="K37" i="44"/>
  <c r="K36" i="44"/>
  <c r="K35" i="44"/>
  <c r="K34" i="44"/>
  <c r="K33" i="44"/>
  <c r="K32" i="44"/>
  <c r="K31" i="44"/>
  <c r="K30" i="44"/>
  <c r="K29" i="44"/>
  <c r="K28" i="44"/>
  <c r="K27" i="44"/>
  <c r="K26" i="44"/>
  <c r="K25" i="44"/>
  <c r="K24" i="44"/>
  <c r="K23" i="44"/>
  <c r="K22" i="44"/>
  <c r="K21" i="44"/>
  <c r="K20" i="44"/>
  <c r="K19" i="44"/>
  <c r="K18" i="44"/>
  <c r="K17" i="44"/>
  <c r="K16" i="44"/>
  <c r="K15" i="44"/>
  <c r="K14" i="44"/>
  <c r="M80" i="44"/>
  <c r="N79" i="44"/>
  <c r="N78" i="44"/>
  <c r="N77" i="44"/>
  <c r="M74" i="44"/>
  <c r="N73" i="44"/>
  <c r="N72" i="44"/>
  <c r="N71" i="44"/>
  <c r="M68" i="44"/>
  <c r="N67" i="44"/>
  <c r="N66" i="44"/>
  <c r="N65" i="44"/>
  <c r="N58" i="44"/>
  <c r="M51" i="44"/>
  <c r="M60" i="44" s="1"/>
  <c r="N50" i="44"/>
  <c r="N49" i="44"/>
  <c r="N48" i="44"/>
  <c r="N47" i="44"/>
  <c r="N46" i="44"/>
  <c r="N45" i="44"/>
  <c r="N44" i="44"/>
  <c r="N43" i="44"/>
  <c r="N42" i="44"/>
  <c r="N41" i="44"/>
  <c r="N40" i="44"/>
  <c r="N39" i="44"/>
  <c r="N38" i="44"/>
  <c r="N37" i="44"/>
  <c r="N36" i="44"/>
  <c r="N35" i="44"/>
  <c r="N34" i="44"/>
  <c r="N33" i="44"/>
  <c r="N32" i="44"/>
  <c r="N31" i="44"/>
  <c r="N30" i="44"/>
  <c r="N29" i="44"/>
  <c r="N28" i="44"/>
  <c r="N27" i="44"/>
  <c r="N26" i="44"/>
  <c r="N25" i="44"/>
  <c r="N24" i="44"/>
  <c r="N23" i="44"/>
  <c r="N22" i="44"/>
  <c r="N21" i="44"/>
  <c r="N20" i="44"/>
  <c r="N19" i="44"/>
  <c r="N18" i="44"/>
  <c r="N17" i="44"/>
  <c r="N16" i="44"/>
  <c r="N15" i="44"/>
  <c r="N14" i="44"/>
  <c r="P80" i="44"/>
  <c r="Q79" i="44"/>
  <c r="Q78" i="44"/>
  <c r="Q77" i="44"/>
  <c r="P74" i="44"/>
  <c r="Q73" i="44"/>
  <c r="Q72" i="44"/>
  <c r="Q71" i="44"/>
  <c r="P68" i="44"/>
  <c r="Q67" i="44"/>
  <c r="Q66" i="44"/>
  <c r="Q65" i="44"/>
  <c r="Q58" i="44"/>
  <c r="P51" i="44"/>
  <c r="P60" i="44" s="1"/>
  <c r="Q50" i="44"/>
  <c r="Q49" i="44"/>
  <c r="Q48" i="44"/>
  <c r="Q47" i="44"/>
  <c r="Q46" i="44"/>
  <c r="Q45" i="44"/>
  <c r="Q44" i="44"/>
  <c r="Q43" i="44"/>
  <c r="Q42" i="44"/>
  <c r="Q41" i="44"/>
  <c r="Q40" i="44"/>
  <c r="Q39" i="44"/>
  <c r="Q38" i="44"/>
  <c r="Q37" i="44"/>
  <c r="Q36" i="44"/>
  <c r="Q35" i="44"/>
  <c r="Q34" i="44"/>
  <c r="Q33" i="44"/>
  <c r="Q32" i="44"/>
  <c r="Q31" i="44"/>
  <c r="Q30" i="44"/>
  <c r="Q29" i="44"/>
  <c r="Q28" i="44"/>
  <c r="Q27" i="44"/>
  <c r="Q26" i="44"/>
  <c r="Q25" i="44"/>
  <c r="Q24" i="44"/>
  <c r="Q23" i="44"/>
  <c r="Q22" i="44"/>
  <c r="Q21" i="44"/>
  <c r="Q20" i="44"/>
  <c r="Q19" i="44"/>
  <c r="Q18" i="44"/>
  <c r="Q17" i="44"/>
  <c r="Q16" i="44"/>
  <c r="Q15" i="44"/>
  <c r="Q14" i="44"/>
  <c r="AE80" i="44"/>
  <c r="AF79" i="44"/>
  <c r="AF78" i="44"/>
  <c r="AF77" i="44"/>
  <c r="AE74" i="44"/>
  <c r="AF73" i="44"/>
  <c r="AF72" i="44"/>
  <c r="AF71" i="44"/>
  <c r="AE68" i="44"/>
  <c r="AF67" i="44"/>
  <c r="AF66" i="44"/>
  <c r="AF65" i="44"/>
  <c r="AF58" i="44"/>
  <c r="AE51" i="44"/>
  <c r="AE60" i="44" s="1"/>
  <c r="AF50" i="44"/>
  <c r="AF49" i="44"/>
  <c r="AF48" i="44"/>
  <c r="AF47" i="44"/>
  <c r="AF46" i="44"/>
  <c r="AF45" i="44"/>
  <c r="AF44" i="44"/>
  <c r="AF43" i="44"/>
  <c r="AF42" i="44"/>
  <c r="AF41" i="44"/>
  <c r="AF40" i="44"/>
  <c r="AF39" i="44"/>
  <c r="AF38" i="44"/>
  <c r="AF37" i="44"/>
  <c r="AF36" i="44"/>
  <c r="AF35" i="44"/>
  <c r="AF34" i="44"/>
  <c r="AF33" i="44"/>
  <c r="AF32" i="44"/>
  <c r="AF31" i="44"/>
  <c r="AF30" i="44"/>
  <c r="AF29" i="44"/>
  <c r="AF28" i="44"/>
  <c r="AF27" i="44"/>
  <c r="AF26" i="44"/>
  <c r="AF25" i="44"/>
  <c r="AF24" i="44"/>
  <c r="AF23" i="44"/>
  <c r="AF22" i="44"/>
  <c r="AF21" i="44"/>
  <c r="AF20" i="44"/>
  <c r="AF19" i="44"/>
  <c r="AF18" i="44"/>
  <c r="AF17" i="44"/>
  <c r="AF16" i="44"/>
  <c r="AF15" i="44"/>
  <c r="AF14" i="44"/>
  <c r="E88" i="44"/>
  <c r="Y90" i="44" l="1"/>
  <c r="Z68" i="44"/>
  <c r="T80" i="44"/>
  <c r="T82" i="44" s="1"/>
  <c r="T90" i="44" s="1"/>
  <c r="EK38" i="30"/>
  <c r="EZ11" i="30"/>
  <c r="EH38" i="30"/>
  <c r="EW11" i="30"/>
  <c r="FP11" i="30"/>
  <c r="FP38" i="30" s="1"/>
  <c r="FA38" i="30"/>
  <c r="H142" i="22"/>
  <c r="Z11" i="35"/>
  <c r="Z25" i="35"/>
  <c r="Z28" i="35"/>
  <c r="Z14" i="35"/>
  <c r="FI42" i="30"/>
  <c r="J163" i="49"/>
  <c r="AZ158" i="49"/>
  <c r="AT150" i="49"/>
  <c r="J148" i="49"/>
  <c r="J152" i="49"/>
  <c r="BR174" i="49"/>
  <c r="V159" i="49"/>
  <c r="V158" i="49"/>
  <c r="AN168" i="49"/>
  <c r="P170" i="49"/>
  <c r="V143" i="49"/>
  <c r="AB143" i="49"/>
  <c r="BD177" i="49"/>
  <c r="BF155" i="49"/>
  <c r="BL155" i="49"/>
  <c r="AB171" i="49"/>
  <c r="BE177" i="49"/>
  <c r="AN165" i="49"/>
  <c r="P173" i="49"/>
  <c r="BL159" i="49"/>
  <c r="BR152" i="49"/>
  <c r="AZ163" i="49"/>
  <c r="J149" i="49"/>
  <c r="J170" i="49"/>
  <c r="V148" i="49"/>
  <c r="AT151" i="49"/>
  <c r="BL152" i="49"/>
  <c r="AH153" i="49"/>
  <c r="V156" i="49"/>
  <c r="BL156" i="49"/>
  <c r="BR156" i="49"/>
  <c r="V167" i="49"/>
  <c r="AZ170" i="49"/>
  <c r="BL171" i="49"/>
  <c r="AH172" i="49"/>
  <c r="BL174" i="49"/>
  <c r="BR175" i="49"/>
  <c r="J176" i="49"/>
  <c r="AT176" i="49"/>
  <c r="P143" i="49"/>
  <c r="V152" i="49"/>
  <c r="AH160" i="49"/>
  <c r="AT165" i="49"/>
  <c r="AT169" i="49"/>
  <c r="AZ169" i="49"/>
  <c r="BR171" i="49"/>
  <c r="J150" i="49"/>
  <c r="AN153" i="49"/>
  <c r="AZ161" i="49"/>
  <c r="J168" i="49"/>
  <c r="AZ150" i="49"/>
  <c r="P151" i="49"/>
  <c r="V162" i="49"/>
  <c r="AH171" i="49"/>
  <c r="AT172" i="49"/>
  <c r="BF143" i="49"/>
  <c r="AH148" i="49"/>
  <c r="AN149" i="49"/>
  <c r="P150" i="49"/>
  <c r="AT153" i="49"/>
  <c r="BF161" i="49"/>
  <c r="V166" i="49"/>
  <c r="V169" i="49"/>
  <c r="AN171" i="49"/>
  <c r="H177" i="49"/>
  <c r="AN152" i="49"/>
  <c r="J153" i="49"/>
  <c r="AT156" i="49"/>
  <c r="AZ157" i="49"/>
  <c r="BF157" i="49"/>
  <c r="P161" i="49"/>
  <c r="V165" i="49"/>
  <c r="AB166" i="49"/>
  <c r="BR170" i="49"/>
  <c r="J171" i="49"/>
  <c r="AH174" i="49"/>
  <c r="AZ175" i="49"/>
  <c r="AZ143" i="49"/>
  <c r="AN148" i="49"/>
  <c r="J156" i="49"/>
  <c r="P158" i="49"/>
  <c r="BR162" i="49"/>
  <c r="AN163" i="49"/>
  <c r="AT163" i="49"/>
  <c r="AZ164" i="49"/>
  <c r="BL165" i="49"/>
  <c r="AH166" i="49"/>
  <c r="AN167" i="49"/>
  <c r="AN174" i="49"/>
  <c r="AB152" i="49"/>
  <c r="P176" i="49"/>
  <c r="AZ149" i="49"/>
  <c r="P153" i="49"/>
  <c r="BL154" i="49"/>
  <c r="BR154" i="49"/>
  <c r="AH155" i="49"/>
  <c r="P157" i="49"/>
  <c r="V161" i="49"/>
  <c r="AT167" i="49"/>
  <c r="BR173" i="49"/>
  <c r="AZ160" i="49"/>
  <c r="BF160" i="49"/>
  <c r="BR165" i="49"/>
  <c r="AN166" i="49"/>
  <c r="J167" i="49"/>
  <c r="BR176" i="49"/>
  <c r="BR143" i="49"/>
  <c r="AZ156" i="49"/>
  <c r="V164" i="49"/>
  <c r="P171" i="49"/>
  <c r="AH173" i="49"/>
  <c r="AN173" i="49"/>
  <c r="P175" i="49"/>
  <c r="AN151" i="49"/>
  <c r="AB157" i="49"/>
  <c r="BR157" i="49"/>
  <c r="AZ159" i="49"/>
  <c r="BR161" i="49"/>
  <c r="AN162" i="49"/>
  <c r="P167" i="49"/>
  <c r="AZ167" i="49"/>
  <c r="BF152" i="49"/>
  <c r="AB153" i="49"/>
  <c r="BL153" i="49"/>
  <c r="AH154" i="49"/>
  <c r="AJ177" i="49"/>
  <c r="AZ155" i="49"/>
  <c r="BR168" i="49"/>
  <c r="V171" i="49"/>
  <c r="BR172" i="49"/>
  <c r="J173" i="49"/>
  <c r="AH176" i="49"/>
  <c r="AH157" i="49"/>
  <c r="BF159" i="49"/>
  <c r="BR160" i="49"/>
  <c r="J162" i="49"/>
  <c r="J166" i="49"/>
  <c r="AZ166" i="49"/>
  <c r="J169" i="49"/>
  <c r="AN176" i="49"/>
  <c r="G177" i="49"/>
  <c r="BR150" i="49"/>
  <c r="AT173" i="49"/>
  <c r="V151" i="49"/>
  <c r="AN155" i="49"/>
  <c r="AN160" i="49"/>
  <c r="AT149" i="49"/>
  <c r="BF175" i="49"/>
  <c r="BO177" i="49"/>
  <c r="BF158" i="49"/>
  <c r="BR153" i="49"/>
  <c r="P149" i="49"/>
  <c r="AP177" i="49"/>
  <c r="AT148" i="49"/>
  <c r="F177" i="49"/>
  <c r="U177" i="49"/>
  <c r="AH159" i="49"/>
  <c r="AT162" i="49"/>
  <c r="AT168" i="49"/>
  <c r="V149" i="49"/>
  <c r="BL157" i="49"/>
  <c r="P162" i="49"/>
  <c r="J165" i="49"/>
  <c r="P168" i="49"/>
  <c r="AA177" i="49"/>
  <c r="V150" i="49"/>
  <c r="J155" i="49"/>
  <c r="AB159" i="49"/>
  <c r="BF164" i="49"/>
  <c r="V170" i="49"/>
  <c r="AN154" i="49"/>
  <c r="AK177" i="49"/>
  <c r="AT174" i="49"/>
  <c r="P163" i="49"/>
  <c r="BF169" i="49"/>
  <c r="J174" i="49"/>
  <c r="AX177" i="49"/>
  <c r="AB158" i="49"/>
  <c r="AN150" i="49"/>
  <c r="J151" i="49"/>
  <c r="AZ151" i="49"/>
  <c r="AB155" i="49"/>
  <c r="AH158" i="49"/>
  <c r="P165" i="49"/>
  <c r="AT170" i="49"/>
  <c r="AT164" i="49"/>
  <c r="L177" i="49"/>
  <c r="AR177" i="49"/>
  <c r="AB150" i="49"/>
  <c r="BF151" i="49"/>
  <c r="AT154" i="49"/>
  <c r="BL158" i="49"/>
  <c r="AZ168" i="49"/>
  <c r="V175" i="49"/>
  <c r="I177" i="49"/>
  <c r="M177" i="49"/>
  <c r="AS177" i="49"/>
  <c r="AV177" i="49"/>
  <c r="AZ148" i="49"/>
  <c r="AY177" i="49"/>
  <c r="BB177" i="49"/>
  <c r="AE177" i="49"/>
  <c r="J154" i="49"/>
  <c r="BR159" i="49"/>
  <c r="AZ162" i="49"/>
  <c r="BF163" i="49"/>
  <c r="AB169" i="49"/>
  <c r="AZ173" i="49"/>
  <c r="BF174" i="49"/>
  <c r="AB175" i="49"/>
  <c r="J143" i="49"/>
  <c r="N177" i="49"/>
  <c r="P148" i="49"/>
  <c r="AW177" i="49"/>
  <c r="BC177" i="49"/>
  <c r="BF149" i="49"/>
  <c r="BL151" i="49"/>
  <c r="AF177" i="49"/>
  <c r="AH152" i="49"/>
  <c r="P154" i="49"/>
  <c r="AN159" i="49"/>
  <c r="J160" i="49"/>
  <c r="V163" i="49"/>
  <c r="AB163" i="49"/>
  <c r="BL163" i="49"/>
  <c r="V168" i="49"/>
  <c r="BL169" i="49"/>
  <c r="AH170" i="49"/>
  <c r="AN170" i="49"/>
  <c r="J172" i="49"/>
  <c r="T177" i="49"/>
  <c r="BF148" i="49"/>
  <c r="BL148" i="49"/>
  <c r="BH177" i="49"/>
  <c r="Z177" i="49"/>
  <c r="AH149" i="49"/>
  <c r="BJ177" i="49"/>
  <c r="AZ153" i="49"/>
  <c r="BF154" i="49"/>
  <c r="AN157" i="49"/>
  <c r="AB162" i="49"/>
  <c r="AN164" i="49"/>
  <c r="BF166" i="49"/>
  <c r="AB167" i="49"/>
  <c r="AN169" i="49"/>
  <c r="AT171" i="49"/>
  <c r="AZ172" i="49"/>
  <c r="AM177" i="49"/>
  <c r="P156" i="49"/>
  <c r="AB164" i="49"/>
  <c r="P169" i="49"/>
  <c r="AN172" i="49"/>
  <c r="P174" i="49"/>
  <c r="R177" i="49"/>
  <c r="X177" i="49"/>
  <c r="AB149" i="49"/>
  <c r="BL149" i="49"/>
  <c r="AB156" i="49"/>
  <c r="AT166" i="49"/>
  <c r="V173" i="49"/>
  <c r="AH175" i="49"/>
  <c r="P160" i="49"/>
  <c r="AH163" i="49"/>
  <c r="AH143" i="49"/>
  <c r="AB148" i="49"/>
  <c r="P159" i="49"/>
  <c r="AB161" i="49"/>
  <c r="BL161" i="49"/>
  <c r="P172" i="49"/>
  <c r="BF172" i="49"/>
  <c r="AN143" i="49"/>
  <c r="BR148" i="49"/>
  <c r="AT152" i="49"/>
  <c r="AZ152" i="49"/>
  <c r="V153" i="49"/>
  <c r="AH156" i="49"/>
  <c r="AN156" i="49"/>
  <c r="J157" i="49"/>
  <c r="AZ165" i="49"/>
  <c r="BL166" i="49"/>
  <c r="BL173" i="49"/>
  <c r="AN175" i="49"/>
  <c r="AT175" i="49"/>
  <c r="BN177" i="49"/>
  <c r="AQ177" i="49"/>
  <c r="BF150" i="49"/>
  <c r="O177" i="49"/>
  <c r="BR164" i="49"/>
  <c r="AH169" i="49"/>
  <c r="S177" i="49"/>
  <c r="Y177" i="49"/>
  <c r="BR151" i="49"/>
  <c r="AT159" i="49"/>
  <c r="P166" i="49"/>
  <c r="BF168" i="49"/>
  <c r="BI177" i="49"/>
  <c r="AT155" i="49"/>
  <c r="BL168" i="49"/>
  <c r="V172" i="49"/>
  <c r="AT143" i="49"/>
  <c r="BK177" i="49"/>
  <c r="AG177" i="49"/>
  <c r="P152" i="49"/>
  <c r="AB154" i="49"/>
  <c r="AD177" i="49"/>
  <c r="BR155" i="49"/>
  <c r="AT158" i="49"/>
  <c r="V160" i="49"/>
  <c r="AB160" i="49"/>
  <c r="BL160" i="49"/>
  <c r="AH162" i="49"/>
  <c r="J164" i="49"/>
  <c r="P164" i="49"/>
  <c r="AH168" i="49"/>
  <c r="AB172" i="49"/>
  <c r="J175" i="49"/>
  <c r="BL143" i="49"/>
  <c r="V154" i="49"/>
  <c r="AZ154" i="49"/>
  <c r="BR158" i="49"/>
  <c r="J159" i="49"/>
  <c r="AH161" i="49"/>
  <c r="BL164" i="49"/>
  <c r="BF173" i="49"/>
  <c r="V155" i="49"/>
  <c r="AT157" i="49"/>
  <c r="AH164" i="49"/>
  <c r="AB165" i="49"/>
  <c r="AH165" i="49"/>
  <c r="AB168" i="49"/>
  <c r="AB170" i="49"/>
  <c r="AB173" i="49"/>
  <c r="V174" i="49"/>
  <c r="AB174" i="49"/>
  <c r="AB176" i="49"/>
  <c r="J158" i="49"/>
  <c r="BL162" i="49"/>
  <c r="BF165" i="49"/>
  <c r="AZ171" i="49"/>
  <c r="AH150" i="49"/>
  <c r="BL150" i="49"/>
  <c r="P155" i="49"/>
  <c r="BP177" i="49"/>
  <c r="AB151" i="49"/>
  <c r="AH151" i="49"/>
  <c r="BF153" i="49"/>
  <c r="AH167" i="49"/>
  <c r="BF176" i="49"/>
  <c r="BL176" i="49"/>
  <c r="AZ176" i="49"/>
  <c r="AN158" i="49"/>
  <c r="BF162" i="49"/>
  <c r="BF167" i="49"/>
  <c r="BF170" i="49"/>
  <c r="BF171" i="49"/>
  <c r="AZ174" i="49"/>
  <c r="V176" i="49"/>
  <c r="BQ177" i="49"/>
  <c r="BR149" i="49"/>
  <c r="AT160" i="49"/>
  <c r="J161" i="49"/>
  <c r="BR163" i="49"/>
  <c r="BR166" i="49"/>
  <c r="BL167" i="49"/>
  <c r="BR167" i="49"/>
  <c r="BL170" i="49"/>
  <c r="BL172" i="49"/>
  <c r="BL175" i="49"/>
  <c r="AL177" i="49"/>
  <c r="BF156" i="49"/>
  <c r="V157" i="49"/>
  <c r="AN161" i="49"/>
  <c r="AT161" i="49"/>
  <c r="BR169" i="49"/>
  <c r="FX34" i="30"/>
  <c r="FI31" i="30"/>
  <c r="FH38" i="30"/>
  <c r="FG38" i="30"/>
  <c r="FI17" i="30"/>
  <c r="FI23" i="30"/>
  <c r="FI37" i="30"/>
  <c r="FW38" i="30"/>
  <c r="FX29" i="30"/>
  <c r="AD69" i="30"/>
  <c r="EE38" i="30"/>
  <c r="ET38" i="30"/>
  <c r="FI19" i="30"/>
  <c r="FX16" i="30"/>
  <c r="FI11" i="30"/>
  <c r="FI22" i="30"/>
  <c r="FX22" i="30"/>
  <c r="FX32" i="30"/>
  <c r="EV69" i="30"/>
  <c r="FX19" i="30"/>
  <c r="FR38" i="30"/>
  <c r="FX23" i="30"/>
  <c r="FX37" i="30"/>
  <c r="DP38" i="30"/>
  <c r="FE38" i="30"/>
  <c r="FT38" i="30"/>
  <c r="FI33" i="30"/>
  <c r="FI21" i="30"/>
  <c r="FX21" i="30"/>
  <c r="FI35" i="30"/>
  <c r="FX35" i="30"/>
  <c r="FF38" i="30"/>
  <c r="FU38" i="30"/>
  <c r="FX17" i="30"/>
  <c r="FX33" i="30"/>
  <c r="FI36" i="30"/>
  <c r="FX36" i="30"/>
  <c r="FD38" i="30"/>
  <c r="FS38" i="30"/>
  <c r="BW38" i="30"/>
  <c r="DA38" i="30"/>
  <c r="CL38" i="30"/>
  <c r="AS38" i="30"/>
  <c r="FC38" i="30"/>
  <c r="AD38" i="30"/>
  <c r="BH38" i="30"/>
  <c r="FB38" i="30"/>
  <c r="BH69" i="30"/>
  <c r="AS69" i="30"/>
  <c r="BW69" i="30"/>
  <c r="DA69" i="30"/>
  <c r="CL69" i="30"/>
  <c r="DP69" i="30"/>
  <c r="EE69" i="30"/>
  <c r="ET69" i="30"/>
  <c r="FX18" i="30"/>
  <c r="FX24" i="30"/>
  <c r="FX13" i="30"/>
  <c r="FX26" i="30"/>
  <c r="FX27" i="30"/>
  <c r="FX30" i="30"/>
  <c r="FX15" i="30"/>
  <c r="FX31" i="30"/>
  <c r="FX20" i="30"/>
  <c r="FX25" i="30"/>
  <c r="FX14" i="30"/>
  <c r="FX28" i="30"/>
  <c r="FI18" i="30"/>
  <c r="FI32" i="30"/>
  <c r="FI24" i="30"/>
  <c r="FI25" i="30"/>
  <c r="FI12" i="30"/>
  <c r="FI26" i="30"/>
  <c r="FI13" i="30"/>
  <c r="FI27" i="30"/>
  <c r="FI20" i="30"/>
  <c r="FI14" i="30"/>
  <c r="FI28" i="30"/>
  <c r="FI34" i="30"/>
  <c r="FI15" i="30"/>
  <c r="FI29" i="30"/>
  <c r="FI16" i="30"/>
  <c r="FI30" i="30"/>
  <c r="EV38" i="30"/>
  <c r="X37" i="35"/>
  <c r="AL88" i="44"/>
  <c r="W68" i="44"/>
  <c r="T74" i="44"/>
  <c r="AC68" i="44"/>
  <c r="T68" i="44"/>
  <c r="Z74" i="44"/>
  <c r="AC51" i="44"/>
  <c r="AC60" i="44" s="1"/>
  <c r="AC90" i="44" s="1"/>
  <c r="AC80" i="44"/>
  <c r="AB82" i="44"/>
  <c r="AB90" i="44" s="1"/>
  <c r="AC82" i="44"/>
  <c r="Z51" i="44"/>
  <c r="Z60" i="44" s="1"/>
  <c r="K68" i="44"/>
  <c r="W74" i="44"/>
  <c r="Z80" i="44"/>
  <c r="Y82" i="44"/>
  <c r="T51" i="44"/>
  <c r="T60" i="44" s="1"/>
  <c r="N74" i="44"/>
  <c r="S82" i="44"/>
  <c r="W51" i="44"/>
  <c r="W60" i="44" s="1"/>
  <c r="K74" i="44"/>
  <c r="Q68" i="44"/>
  <c r="N80" i="44"/>
  <c r="AF68" i="44"/>
  <c r="W80" i="44"/>
  <c r="Q74" i="44"/>
  <c r="V82" i="44"/>
  <c r="K51" i="44"/>
  <c r="K60" i="44" s="1"/>
  <c r="K80" i="44"/>
  <c r="J82" i="44"/>
  <c r="N51" i="44"/>
  <c r="N60" i="44" s="1"/>
  <c r="M82" i="44"/>
  <c r="N68" i="44"/>
  <c r="Q51" i="44"/>
  <c r="Q60" i="44" s="1"/>
  <c r="Q80" i="44"/>
  <c r="P82" i="44"/>
  <c r="P90" i="44" s="1"/>
  <c r="AF51" i="44"/>
  <c r="AF60" i="44" s="1"/>
  <c r="AF74" i="44"/>
  <c r="AF80" i="44"/>
  <c r="AE82" i="44"/>
  <c r="AI13" i="40"/>
  <c r="AH13" i="40"/>
  <c r="AG13" i="40"/>
  <c r="AF13" i="40"/>
  <c r="AE13" i="40"/>
  <c r="AD13" i="40"/>
  <c r="AC13" i="40"/>
  <c r="AB13" i="40"/>
  <c r="AA13" i="40"/>
  <c r="Z13" i="40"/>
  <c r="Y13" i="40"/>
  <c r="X13" i="40"/>
  <c r="W13" i="40"/>
  <c r="V13" i="40"/>
  <c r="U13" i="40"/>
  <c r="T13" i="40"/>
  <c r="S13" i="40"/>
  <c r="R13" i="40"/>
  <c r="Q13" i="40"/>
  <c r="P13" i="40"/>
  <c r="O13" i="40"/>
  <c r="N13" i="40"/>
  <c r="M13" i="40"/>
  <c r="L13" i="40"/>
  <c r="K13" i="40"/>
  <c r="J13" i="40"/>
  <c r="I13" i="40"/>
  <c r="AH80" i="44"/>
  <c r="G80" i="44"/>
  <c r="D80" i="44"/>
  <c r="AK80" i="44" s="1"/>
  <c r="AI79" i="44"/>
  <c r="H79" i="44"/>
  <c r="E79" i="44"/>
  <c r="AL79" i="44" s="1"/>
  <c r="AI78" i="44"/>
  <c r="H78" i="44"/>
  <c r="E78" i="44"/>
  <c r="AI77" i="44"/>
  <c r="H77" i="44"/>
  <c r="E77" i="44"/>
  <c r="AL77" i="44" s="1"/>
  <c r="AH74" i="44"/>
  <c r="G74" i="44"/>
  <c r="D74" i="44"/>
  <c r="AK74" i="44" s="1"/>
  <c r="AI73" i="44"/>
  <c r="H73" i="44"/>
  <c r="E73" i="44"/>
  <c r="AI72" i="44"/>
  <c r="H72" i="44"/>
  <c r="E72" i="44"/>
  <c r="AL72" i="44" s="1"/>
  <c r="AI71" i="44"/>
  <c r="H71" i="44"/>
  <c r="E71" i="44"/>
  <c r="AH68" i="44"/>
  <c r="G68" i="44"/>
  <c r="D68" i="44"/>
  <c r="AI67" i="44"/>
  <c r="H67" i="44"/>
  <c r="E67" i="44"/>
  <c r="AI66" i="44"/>
  <c r="H66" i="44"/>
  <c r="E66" i="44"/>
  <c r="AI65" i="44"/>
  <c r="H65" i="44"/>
  <c r="E65" i="44"/>
  <c r="AI58" i="44"/>
  <c r="H58" i="44"/>
  <c r="E58" i="44"/>
  <c r="AL58" i="44" s="1"/>
  <c r="AH51" i="44"/>
  <c r="AH60" i="44" s="1"/>
  <c r="G51" i="44"/>
  <c r="G60" i="44" s="1"/>
  <c r="D51" i="44"/>
  <c r="AI50" i="44"/>
  <c r="H50" i="44"/>
  <c r="E50" i="44"/>
  <c r="AI49" i="44"/>
  <c r="H49" i="44"/>
  <c r="E49" i="44"/>
  <c r="AI48" i="44"/>
  <c r="H48" i="44"/>
  <c r="E48" i="44"/>
  <c r="AI47" i="44"/>
  <c r="H47" i="44"/>
  <c r="E47" i="44"/>
  <c r="AL47" i="44" s="1"/>
  <c r="AI46" i="44"/>
  <c r="H46" i="44"/>
  <c r="E46" i="44"/>
  <c r="AI45" i="44"/>
  <c r="H45" i="44"/>
  <c r="E45" i="44"/>
  <c r="AL45" i="44" s="1"/>
  <c r="AI44" i="44"/>
  <c r="H44" i="44"/>
  <c r="E44" i="44"/>
  <c r="AL44" i="44" s="1"/>
  <c r="AI43" i="44"/>
  <c r="H43" i="44"/>
  <c r="E43" i="44"/>
  <c r="AI42" i="44"/>
  <c r="H42" i="44"/>
  <c r="E42" i="44"/>
  <c r="AI41" i="44"/>
  <c r="H41" i="44"/>
  <c r="E41" i="44"/>
  <c r="AL41" i="44" s="1"/>
  <c r="AI40" i="44"/>
  <c r="H40" i="44"/>
  <c r="E40" i="44"/>
  <c r="AL40" i="44" s="1"/>
  <c r="AI39" i="44"/>
  <c r="H39" i="44"/>
  <c r="E39" i="44"/>
  <c r="AI38" i="44"/>
  <c r="H38" i="44"/>
  <c r="E38" i="44"/>
  <c r="AL38" i="44" s="1"/>
  <c r="AI37" i="44"/>
  <c r="H37" i="44"/>
  <c r="E37" i="44"/>
  <c r="AI36" i="44"/>
  <c r="H36" i="44"/>
  <c r="E36" i="44"/>
  <c r="AI35" i="44"/>
  <c r="H35" i="44"/>
  <c r="E35" i="44"/>
  <c r="AI34" i="44"/>
  <c r="H34" i="44"/>
  <c r="E34" i="44"/>
  <c r="AI33" i="44"/>
  <c r="H33" i="44"/>
  <c r="E33" i="44"/>
  <c r="AL33" i="44" s="1"/>
  <c r="AI32" i="44"/>
  <c r="H32" i="44"/>
  <c r="E32" i="44"/>
  <c r="AI31" i="44"/>
  <c r="H31" i="44"/>
  <c r="E31" i="44"/>
  <c r="AL31" i="44" s="1"/>
  <c r="AI30" i="44"/>
  <c r="H30" i="44"/>
  <c r="E30" i="44"/>
  <c r="AL30" i="44" s="1"/>
  <c r="AI29" i="44"/>
  <c r="H29" i="44"/>
  <c r="E29" i="44"/>
  <c r="AI28" i="44"/>
  <c r="H28" i="44"/>
  <c r="E28" i="44"/>
  <c r="AI27" i="44"/>
  <c r="H27" i="44"/>
  <c r="E27" i="44"/>
  <c r="AI26" i="44"/>
  <c r="H26" i="44"/>
  <c r="E26" i="44"/>
  <c r="AL26" i="44" s="1"/>
  <c r="AI25" i="44"/>
  <c r="H25" i="44"/>
  <c r="E25" i="44"/>
  <c r="AI24" i="44"/>
  <c r="H24" i="44"/>
  <c r="E24" i="44"/>
  <c r="AL24" i="44" s="1"/>
  <c r="AI23" i="44"/>
  <c r="H23" i="44"/>
  <c r="E23" i="44"/>
  <c r="AI22" i="44"/>
  <c r="H22" i="44"/>
  <c r="E22" i="44"/>
  <c r="AI21" i="44"/>
  <c r="H21" i="44"/>
  <c r="E21" i="44"/>
  <c r="AI20" i="44"/>
  <c r="H20" i="44"/>
  <c r="E20" i="44"/>
  <c r="AI19" i="44"/>
  <c r="H19" i="44"/>
  <c r="E19" i="44"/>
  <c r="AL19" i="44" s="1"/>
  <c r="AI18" i="44"/>
  <c r="H18" i="44"/>
  <c r="E18" i="44"/>
  <c r="AI17" i="44"/>
  <c r="H17" i="44"/>
  <c r="E17" i="44"/>
  <c r="AL17" i="44" s="1"/>
  <c r="AI16" i="44"/>
  <c r="H16" i="44"/>
  <c r="E16" i="44"/>
  <c r="AL16" i="44" s="1"/>
  <c r="AI15" i="44"/>
  <c r="H15" i="44"/>
  <c r="E15" i="44"/>
  <c r="AI14" i="44"/>
  <c r="H14" i="44"/>
  <c r="E14" i="44"/>
  <c r="AA30" i="42"/>
  <c r="Z30" i="42"/>
  <c r="Y30" i="42"/>
  <c r="X30" i="42"/>
  <c r="W30" i="42"/>
  <c r="V30" i="42"/>
  <c r="U30" i="42"/>
  <c r="T30" i="42"/>
  <c r="S30" i="42"/>
  <c r="R30" i="42"/>
  <c r="Q30" i="42"/>
  <c r="AA29" i="42"/>
  <c r="Z29" i="42"/>
  <c r="Y29" i="42"/>
  <c r="X29" i="42"/>
  <c r="W29" i="42"/>
  <c r="V29" i="42"/>
  <c r="U29" i="42"/>
  <c r="T29" i="42"/>
  <c r="S29" i="42"/>
  <c r="R29" i="42"/>
  <c r="Q29" i="42"/>
  <c r="AA28" i="42"/>
  <c r="Z28" i="42"/>
  <c r="Y28" i="42"/>
  <c r="X28" i="42"/>
  <c r="W28" i="42"/>
  <c r="V28" i="42"/>
  <c r="U28" i="42"/>
  <c r="T28" i="42"/>
  <c r="S28" i="42"/>
  <c r="R28" i="42"/>
  <c r="Q28" i="42"/>
  <c r="AA27" i="42"/>
  <c r="Z27" i="42"/>
  <c r="Y27" i="42"/>
  <c r="X27" i="42"/>
  <c r="W27" i="42"/>
  <c r="V27" i="42"/>
  <c r="U27" i="42"/>
  <c r="T27" i="42"/>
  <c r="S27" i="42"/>
  <c r="R27" i="42"/>
  <c r="Q27" i="42"/>
  <c r="AA26" i="42"/>
  <c r="Z26" i="42"/>
  <c r="Y26" i="42"/>
  <c r="X26" i="42"/>
  <c r="W26" i="42"/>
  <c r="V26" i="42"/>
  <c r="U26" i="42"/>
  <c r="T26" i="42"/>
  <c r="S26" i="42"/>
  <c r="R26" i="42"/>
  <c r="Q26" i="42"/>
  <c r="AA25" i="42"/>
  <c r="Z25" i="42"/>
  <c r="Y25" i="42"/>
  <c r="X25" i="42"/>
  <c r="W25" i="42"/>
  <c r="V25" i="42"/>
  <c r="U25" i="42"/>
  <c r="T25" i="42"/>
  <c r="S25" i="42"/>
  <c r="R25" i="42"/>
  <c r="Q25" i="42"/>
  <c r="AA24" i="42"/>
  <c r="Z24" i="42"/>
  <c r="Y24" i="42"/>
  <c r="X24" i="42"/>
  <c r="W24" i="42"/>
  <c r="V24" i="42"/>
  <c r="U24" i="42"/>
  <c r="T24" i="42"/>
  <c r="S24" i="42"/>
  <c r="R24" i="42"/>
  <c r="Q24" i="42"/>
  <c r="AA23" i="42"/>
  <c r="Z23" i="42"/>
  <c r="Y23" i="42"/>
  <c r="X23" i="42"/>
  <c r="W23" i="42"/>
  <c r="V23" i="42"/>
  <c r="U23" i="42"/>
  <c r="T23" i="42"/>
  <c r="S23" i="42"/>
  <c r="R23" i="42"/>
  <c r="Q23" i="42"/>
  <c r="AA22" i="42"/>
  <c r="Z22" i="42"/>
  <c r="Y22" i="42"/>
  <c r="X22" i="42"/>
  <c r="W22" i="42"/>
  <c r="V22" i="42"/>
  <c r="U22" i="42"/>
  <c r="T22" i="42"/>
  <c r="S22" i="42"/>
  <c r="R22" i="42"/>
  <c r="Q22" i="42"/>
  <c r="AA21" i="42"/>
  <c r="Z21" i="42"/>
  <c r="Y21" i="42"/>
  <c r="X21" i="42"/>
  <c r="W21" i="42"/>
  <c r="V21" i="42"/>
  <c r="U21" i="42"/>
  <c r="T21" i="42"/>
  <c r="S21" i="42"/>
  <c r="R21" i="42"/>
  <c r="C45" i="41"/>
  <c r="D45" i="41" s="1"/>
  <c r="C44" i="41"/>
  <c r="D44" i="41" s="1"/>
  <c r="C43" i="41"/>
  <c r="D43" i="41" s="1"/>
  <c r="C42" i="41"/>
  <c r="D42" i="41" s="1"/>
  <c r="C41" i="41"/>
  <c r="D41" i="41" s="1"/>
  <c r="C40" i="41"/>
  <c r="D40" i="41" s="1"/>
  <c r="C39" i="41"/>
  <c r="D39" i="41" s="1"/>
  <c r="C38" i="41"/>
  <c r="D38" i="41" s="1"/>
  <c r="C37" i="41"/>
  <c r="D37" i="41" s="1"/>
  <c r="C36" i="41"/>
  <c r="D36" i="41" s="1"/>
  <c r="C35" i="41"/>
  <c r="D35" i="41" s="1"/>
  <c r="C34" i="41"/>
  <c r="D34" i="41" s="1"/>
  <c r="C33" i="41"/>
  <c r="D33" i="41" s="1"/>
  <c r="C32" i="41"/>
  <c r="D32" i="41" s="1"/>
  <c r="C31" i="41"/>
  <c r="D31" i="41" s="1"/>
  <c r="C30" i="41"/>
  <c r="D30" i="41" s="1"/>
  <c r="C29" i="41"/>
  <c r="D29" i="41" s="1"/>
  <c r="C28" i="41"/>
  <c r="D28" i="41" s="1"/>
  <c r="C27" i="41"/>
  <c r="D27" i="41" s="1"/>
  <c r="C26" i="41"/>
  <c r="D26" i="41" s="1"/>
  <c r="C25" i="41"/>
  <c r="D25" i="41" s="1"/>
  <c r="C24" i="41"/>
  <c r="D24" i="41" s="1"/>
  <c r="C23" i="41"/>
  <c r="D23" i="41" s="1"/>
  <c r="C22" i="41"/>
  <c r="D22" i="41" s="1"/>
  <c r="C21" i="41"/>
  <c r="D21" i="41" s="1"/>
  <c r="C20" i="41"/>
  <c r="D20" i="41" s="1"/>
  <c r="C19" i="41"/>
  <c r="D19" i="41" s="1"/>
  <c r="Y93" i="40"/>
  <c r="AI92" i="40"/>
  <c r="AI93" i="40" s="1"/>
  <c r="AH92" i="40"/>
  <c r="AH93" i="40" s="1"/>
  <c r="AG92" i="40"/>
  <c r="AG93" i="40" s="1"/>
  <c r="AF92" i="40"/>
  <c r="AF93" i="40" s="1"/>
  <c r="AE92" i="40"/>
  <c r="AE93" i="40" s="1"/>
  <c r="AD92" i="40"/>
  <c r="AD93" i="40" s="1"/>
  <c r="AC92" i="40"/>
  <c r="AC93" i="40" s="1"/>
  <c r="AB92" i="40"/>
  <c r="AB93" i="40" s="1"/>
  <c r="AA92" i="40"/>
  <c r="AA93" i="40" s="1"/>
  <c r="Z92" i="40"/>
  <c r="Z93" i="40" s="1"/>
  <c r="Y92" i="40"/>
  <c r="X92" i="40"/>
  <c r="X93" i="40" s="1"/>
  <c r="W92" i="40"/>
  <c r="W93" i="40" s="1"/>
  <c r="V92" i="40"/>
  <c r="V93" i="40" s="1"/>
  <c r="U92" i="40"/>
  <c r="U93" i="40" s="1"/>
  <c r="T92" i="40"/>
  <c r="T93" i="40" s="1"/>
  <c r="S92" i="40"/>
  <c r="S93" i="40" s="1"/>
  <c r="R92" i="40"/>
  <c r="R93" i="40" s="1"/>
  <c r="Q92" i="40"/>
  <c r="Q93" i="40" s="1"/>
  <c r="P92" i="40"/>
  <c r="P93" i="40" s="1"/>
  <c r="O92" i="40"/>
  <c r="O93" i="40" s="1"/>
  <c r="N92" i="40"/>
  <c r="N93" i="40" s="1"/>
  <c r="M92" i="40"/>
  <c r="M93" i="40" s="1"/>
  <c r="L92" i="40"/>
  <c r="L93" i="40" s="1"/>
  <c r="K92" i="40"/>
  <c r="K93" i="40" s="1"/>
  <c r="J92" i="40"/>
  <c r="J93" i="40" s="1"/>
  <c r="I92" i="40"/>
  <c r="I93" i="40" s="1"/>
  <c r="H92" i="40"/>
  <c r="H93" i="40" s="1"/>
  <c r="G92" i="40"/>
  <c r="G93" i="40" s="1"/>
  <c r="AI12" i="40"/>
  <c r="AH12" i="40"/>
  <c r="AG12" i="40"/>
  <c r="AF12" i="40"/>
  <c r="AE12" i="40"/>
  <c r="AD12" i="40"/>
  <c r="AC12" i="40"/>
  <c r="AB12" i="40"/>
  <c r="AA12" i="40"/>
  <c r="Z12" i="40"/>
  <c r="Y12" i="40"/>
  <c r="X12" i="40"/>
  <c r="W12" i="40"/>
  <c r="V12" i="40"/>
  <c r="U12" i="40"/>
  <c r="T12" i="40"/>
  <c r="S12" i="40"/>
  <c r="R12" i="40"/>
  <c r="Q12" i="40"/>
  <c r="P12" i="40"/>
  <c r="O12" i="40"/>
  <c r="N12" i="40"/>
  <c r="M12" i="40"/>
  <c r="L12" i="40"/>
  <c r="K12" i="40"/>
  <c r="J12" i="40"/>
  <c r="I12" i="40"/>
  <c r="H12" i="40"/>
  <c r="G12" i="40"/>
  <c r="B18" i="41" s="1"/>
  <c r="C18" i="41" l="1"/>
  <c r="D18" i="41" s="1"/>
  <c r="E18" i="41" s="1"/>
  <c r="F18" i="41" s="1"/>
  <c r="G18" i="41" s="1"/>
  <c r="H18" i="41" s="1"/>
  <c r="I18" i="41" s="1"/>
  <c r="J18" i="41" s="1"/>
  <c r="K18" i="41" s="1"/>
  <c r="L18" i="41" s="1"/>
  <c r="M18" i="41" s="1"/>
  <c r="N18" i="41" s="1"/>
  <c r="T96" i="44"/>
  <c r="T94" i="44"/>
  <c r="AC94" i="44"/>
  <c r="AC96" i="44"/>
  <c r="J90" i="44"/>
  <c r="J98" i="44" s="1"/>
  <c r="AE90" i="44"/>
  <c r="AE98" i="44" s="1"/>
  <c r="V98" i="44"/>
  <c r="Y98" i="44"/>
  <c r="M98" i="44"/>
  <c r="M90" i="44"/>
  <c r="AB98" i="44"/>
  <c r="S90" i="44"/>
  <c r="S98" i="44" s="1"/>
  <c r="Z82" i="44"/>
  <c r="Z90" i="44" s="1"/>
  <c r="AL25" i="44"/>
  <c r="AL39" i="44"/>
  <c r="AL65" i="44"/>
  <c r="P98" i="44"/>
  <c r="V90" i="44"/>
  <c r="EW38" i="30"/>
  <c r="FL11" i="30"/>
  <c r="FL38" i="30" s="1"/>
  <c r="EZ38" i="30"/>
  <c r="FO11" i="30"/>
  <c r="FO38" i="30" s="1"/>
  <c r="Z37" i="35"/>
  <c r="AS102" i="30"/>
  <c r="DP102" i="30"/>
  <c r="FV38" i="30"/>
  <c r="AH177" i="49"/>
  <c r="AN177" i="49"/>
  <c r="V177" i="49"/>
  <c r="BF177" i="49"/>
  <c r="J177" i="49"/>
  <c r="BR177" i="49"/>
  <c r="AT177" i="49"/>
  <c r="AZ177" i="49"/>
  <c r="AB177" i="49"/>
  <c r="P177" i="49"/>
  <c r="BL177" i="49"/>
  <c r="FI69" i="30"/>
  <c r="FK69" i="30"/>
  <c r="FQ38" i="30"/>
  <c r="AD102" i="30"/>
  <c r="FK38" i="30"/>
  <c r="FX12" i="30"/>
  <c r="ET102" i="30"/>
  <c r="FI38" i="30"/>
  <c r="EE102" i="30"/>
  <c r="CL102" i="30"/>
  <c r="FX69" i="30"/>
  <c r="DA102" i="30"/>
  <c r="BW102" i="30"/>
  <c r="BH102" i="30"/>
  <c r="E24" i="41"/>
  <c r="F24" i="41" s="1"/>
  <c r="G24" i="41" s="1"/>
  <c r="H24" i="41" s="1"/>
  <c r="I24" i="41" s="1"/>
  <c r="J24" i="41" s="1"/>
  <c r="K24" i="41" s="1"/>
  <c r="L24" i="41" s="1"/>
  <c r="M24" i="41" s="1"/>
  <c r="N24" i="41" s="1"/>
  <c r="E38" i="41"/>
  <c r="F38" i="41" s="1"/>
  <c r="G38" i="41" s="1"/>
  <c r="H38" i="41" s="1"/>
  <c r="I38" i="41" s="1"/>
  <c r="J38" i="41" s="1"/>
  <c r="K38" i="41" s="1"/>
  <c r="L38" i="41" s="1"/>
  <c r="M38" i="41" s="1"/>
  <c r="N38" i="41" s="1"/>
  <c r="E25" i="41"/>
  <c r="F25" i="41" s="1"/>
  <c r="G25" i="41" s="1"/>
  <c r="H25" i="41" s="1"/>
  <c r="I25" i="41" s="1"/>
  <c r="J25" i="41" s="1"/>
  <c r="K25" i="41" s="1"/>
  <c r="L25" i="41" s="1"/>
  <c r="M25" i="41" s="1"/>
  <c r="N25" i="41" s="1"/>
  <c r="E39" i="41"/>
  <c r="F39" i="41" s="1"/>
  <c r="G39" i="41" s="1"/>
  <c r="H39" i="41" s="1"/>
  <c r="I39" i="41" s="1"/>
  <c r="J39" i="41" s="1"/>
  <c r="K39" i="41" s="1"/>
  <c r="L39" i="41" s="1"/>
  <c r="M39" i="41" s="1"/>
  <c r="N39" i="41" s="1"/>
  <c r="E26" i="41"/>
  <c r="F26" i="41" s="1"/>
  <c r="G26" i="41" s="1"/>
  <c r="H26" i="41" s="1"/>
  <c r="I26" i="41" s="1"/>
  <c r="J26" i="41" s="1"/>
  <c r="K26" i="41" s="1"/>
  <c r="L26" i="41" s="1"/>
  <c r="M26" i="41" s="1"/>
  <c r="N26" i="41" s="1"/>
  <c r="E40" i="41"/>
  <c r="F40" i="41" s="1"/>
  <c r="G40" i="41" s="1"/>
  <c r="H40" i="41" s="1"/>
  <c r="I40" i="41" s="1"/>
  <c r="J40" i="41" s="1"/>
  <c r="K40" i="41" s="1"/>
  <c r="L40" i="41" s="1"/>
  <c r="M40" i="41" s="1"/>
  <c r="N40" i="41" s="1"/>
  <c r="E27" i="41"/>
  <c r="F27" i="41" s="1"/>
  <c r="G27" i="41" s="1"/>
  <c r="H27" i="41" s="1"/>
  <c r="I27" i="41" s="1"/>
  <c r="J27" i="41" s="1"/>
  <c r="K27" i="41" s="1"/>
  <c r="L27" i="41" s="1"/>
  <c r="M27" i="41" s="1"/>
  <c r="N27" i="41" s="1"/>
  <c r="E41" i="41"/>
  <c r="F41" i="41" s="1"/>
  <c r="G41" i="41" s="1"/>
  <c r="H41" i="41" s="1"/>
  <c r="I41" i="41" s="1"/>
  <c r="J41" i="41" s="1"/>
  <c r="K41" i="41" s="1"/>
  <c r="L41" i="41" s="1"/>
  <c r="M41" i="41" s="1"/>
  <c r="N41" i="41" s="1"/>
  <c r="E28" i="41"/>
  <c r="F28" i="41" s="1"/>
  <c r="G28" i="41" s="1"/>
  <c r="H28" i="41" s="1"/>
  <c r="I28" i="41" s="1"/>
  <c r="J28" i="41" s="1"/>
  <c r="K28" i="41" s="1"/>
  <c r="L28" i="41" s="1"/>
  <c r="M28" i="41" s="1"/>
  <c r="N28" i="41" s="1"/>
  <c r="E42" i="41"/>
  <c r="F42" i="41" s="1"/>
  <c r="G42" i="41" s="1"/>
  <c r="H42" i="41" s="1"/>
  <c r="I42" i="41" s="1"/>
  <c r="J42" i="41" s="1"/>
  <c r="K42" i="41" s="1"/>
  <c r="L42" i="41" s="1"/>
  <c r="M42" i="41" s="1"/>
  <c r="N42" i="41" s="1"/>
  <c r="E29" i="41"/>
  <c r="F29" i="41" s="1"/>
  <c r="G29" i="41" s="1"/>
  <c r="H29" i="41" s="1"/>
  <c r="I29" i="41" s="1"/>
  <c r="J29" i="41" s="1"/>
  <c r="K29" i="41" s="1"/>
  <c r="L29" i="41" s="1"/>
  <c r="M29" i="41" s="1"/>
  <c r="N29" i="41" s="1"/>
  <c r="E43" i="41"/>
  <c r="F43" i="41" s="1"/>
  <c r="G43" i="41" s="1"/>
  <c r="H43" i="41" s="1"/>
  <c r="I43" i="41" s="1"/>
  <c r="J43" i="41" s="1"/>
  <c r="K43" i="41" s="1"/>
  <c r="L43" i="41" s="1"/>
  <c r="M43" i="41" s="1"/>
  <c r="N43" i="41" s="1"/>
  <c r="E30" i="41"/>
  <c r="F30" i="41" s="1"/>
  <c r="G30" i="41" s="1"/>
  <c r="H30" i="41" s="1"/>
  <c r="I30" i="41" s="1"/>
  <c r="J30" i="41" s="1"/>
  <c r="K30" i="41" s="1"/>
  <c r="L30" i="41" s="1"/>
  <c r="M30" i="41" s="1"/>
  <c r="N30" i="41" s="1"/>
  <c r="E44" i="41"/>
  <c r="F44" i="41" s="1"/>
  <c r="G44" i="41" s="1"/>
  <c r="H44" i="41" s="1"/>
  <c r="I44" i="41" s="1"/>
  <c r="J44" i="41" s="1"/>
  <c r="K44" i="41" s="1"/>
  <c r="L44" i="41" s="1"/>
  <c r="M44" i="41" s="1"/>
  <c r="N44" i="41" s="1"/>
  <c r="E31" i="41"/>
  <c r="F31" i="41" s="1"/>
  <c r="G31" i="41" s="1"/>
  <c r="H31" i="41" s="1"/>
  <c r="I31" i="41" s="1"/>
  <c r="J31" i="41" s="1"/>
  <c r="K31" i="41" s="1"/>
  <c r="L31" i="41" s="1"/>
  <c r="M31" i="41" s="1"/>
  <c r="N31" i="41" s="1"/>
  <c r="E45" i="41"/>
  <c r="F45" i="41" s="1"/>
  <c r="G45" i="41" s="1"/>
  <c r="H45" i="41" s="1"/>
  <c r="I45" i="41" s="1"/>
  <c r="J45" i="41" s="1"/>
  <c r="K45" i="41" s="1"/>
  <c r="L45" i="41" s="1"/>
  <c r="M45" i="41" s="1"/>
  <c r="N45" i="41" s="1"/>
  <c r="E32" i="41"/>
  <c r="F32" i="41" s="1"/>
  <c r="G32" i="41" s="1"/>
  <c r="H32" i="41" s="1"/>
  <c r="I32" i="41" s="1"/>
  <c r="J32" i="41" s="1"/>
  <c r="K32" i="41" s="1"/>
  <c r="L32" i="41" s="1"/>
  <c r="M32" i="41" s="1"/>
  <c r="N32" i="41" s="1"/>
  <c r="E33" i="41"/>
  <c r="F33" i="41" s="1"/>
  <c r="G33" i="41" s="1"/>
  <c r="H33" i="41" s="1"/>
  <c r="I33" i="41" s="1"/>
  <c r="J33" i="41" s="1"/>
  <c r="K33" i="41" s="1"/>
  <c r="L33" i="41" s="1"/>
  <c r="M33" i="41" s="1"/>
  <c r="N33" i="41" s="1"/>
  <c r="E34" i="41"/>
  <c r="F34" i="41" s="1"/>
  <c r="G34" i="41" s="1"/>
  <c r="H34" i="41" s="1"/>
  <c r="I34" i="41" s="1"/>
  <c r="J34" i="41" s="1"/>
  <c r="K34" i="41" s="1"/>
  <c r="L34" i="41" s="1"/>
  <c r="M34" i="41" s="1"/>
  <c r="N34" i="41" s="1"/>
  <c r="E21" i="41"/>
  <c r="F21" i="41" s="1"/>
  <c r="G21" i="41" s="1"/>
  <c r="H21" i="41" s="1"/>
  <c r="I21" i="41" s="1"/>
  <c r="J21" i="41" s="1"/>
  <c r="K21" i="41" s="1"/>
  <c r="L21" i="41" s="1"/>
  <c r="M21" i="41" s="1"/>
  <c r="N21" i="41" s="1"/>
  <c r="E36" i="41"/>
  <c r="F36" i="41" s="1"/>
  <c r="G36" i="41" s="1"/>
  <c r="H36" i="41" s="1"/>
  <c r="I36" i="41" s="1"/>
  <c r="J36" i="41" s="1"/>
  <c r="K36" i="41" s="1"/>
  <c r="L36" i="41" s="1"/>
  <c r="M36" i="41" s="1"/>
  <c r="N36" i="41" s="1"/>
  <c r="E19" i="41"/>
  <c r="F19" i="41" s="1"/>
  <c r="G19" i="41" s="1"/>
  <c r="H19" i="41" s="1"/>
  <c r="I19" i="41" s="1"/>
  <c r="J19" i="41" s="1"/>
  <c r="K19" i="41" s="1"/>
  <c r="L19" i="41" s="1"/>
  <c r="M19" i="41" s="1"/>
  <c r="N19" i="41" s="1"/>
  <c r="E20" i="41"/>
  <c r="F20" i="41" s="1"/>
  <c r="G20" i="41" s="1"/>
  <c r="H20" i="41" s="1"/>
  <c r="I20" i="41" s="1"/>
  <c r="J20" i="41" s="1"/>
  <c r="K20" i="41" s="1"/>
  <c r="L20" i="41" s="1"/>
  <c r="M20" i="41" s="1"/>
  <c r="N20" i="41" s="1"/>
  <c r="E35" i="41"/>
  <c r="F35" i="41" s="1"/>
  <c r="G35" i="41" s="1"/>
  <c r="H35" i="41" s="1"/>
  <c r="I35" i="41" s="1"/>
  <c r="J35" i="41" s="1"/>
  <c r="K35" i="41" s="1"/>
  <c r="L35" i="41" s="1"/>
  <c r="M35" i="41" s="1"/>
  <c r="N35" i="41" s="1"/>
  <c r="E22" i="41"/>
  <c r="F22" i="41" s="1"/>
  <c r="G22" i="41" s="1"/>
  <c r="H22" i="41" s="1"/>
  <c r="I22" i="41" s="1"/>
  <c r="J22" i="41" s="1"/>
  <c r="K22" i="41" s="1"/>
  <c r="L22" i="41" s="1"/>
  <c r="M22" i="41" s="1"/>
  <c r="N22" i="41" s="1"/>
  <c r="E23" i="41"/>
  <c r="F23" i="41" s="1"/>
  <c r="G23" i="41" s="1"/>
  <c r="H23" i="41" s="1"/>
  <c r="I23" i="41" s="1"/>
  <c r="J23" i="41" s="1"/>
  <c r="K23" i="41" s="1"/>
  <c r="L23" i="41" s="1"/>
  <c r="M23" i="41" s="1"/>
  <c r="N23" i="41" s="1"/>
  <c r="E37" i="41"/>
  <c r="F37" i="41" s="1"/>
  <c r="G37" i="41" s="1"/>
  <c r="H37" i="41" s="1"/>
  <c r="I37" i="41" s="1"/>
  <c r="J37" i="41" s="1"/>
  <c r="K37" i="41" s="1"/>
  <c r="L37" i="41" s="1"/>
  <c r="M37" i="41" s="1"/>
  <c r="N37" i="41" s="1"/>
  <c r="AL15" i="44"/>
  <c r="AL29" i="44"/>
  <c r="AL43" i="44"/>
  <c r="AL71" i="44"/>
  <c r="AL20" i="44"/>
  <c r="AL34" i="44"/>
  <c r="AL48" i="44"/>
  <c r="AL78" i="44"/>
  <c r="AL21" i="44"/>
  <c r="AL35" i="44"/>
  <c r="AL49" i="44"/>
  <c r="K82" i="44"/>
  <c r="K90" i="44" s="1"/>
  <c r="AL66" i="44"/>
  <c r="AL73" i="44"/>
  <c r="AL22" i="44"/>
  <c r="AL36" i="44"/>
  <c r="AL50" i="44"/>
  <c r="AL27" i="44"/>
  <c r="AL67" i="44"/>
  <c r="AL18" i="44"/>
  <c r="AL32" i="44"/>
  <c r="AL46" i="44"/>
  <c r="AL23" i="44"/>
  <c r="AL37" i="44"/>
  <c r="D60" i="44"/>
  <c r="AK51" i="44"/>
  <c r="AL14" i="44"/>
  <c r="AL28" i="44"/>
  <c r="AL42" i="44"/>
  <c r="AK68" i="44"/>
  <c r="W82" i="44"/>
  <c r="W90" i="44" s="1"/>
  <c r="AC98" i="44"/>
  <c r="N82" i="44"/>
  <c r="N90" i="44" s="1"/>
  <c r="Q82" i="44"/>
  <c r="Q90" i="44" s="1"/>
  <c r="AF82" i="44"/>
  <c r="AF90" i="44" s="1"/>
  <c r="G82" i="44"/>
  <c r="D82" i="44"/>
  <c r="AH82" i="44"/>
  <c r="AI51" i="44"/>
  <c r="AI60" i="44" s="1"/>
  <c r="E74" i="44"/>
  <c r="H80" i="44"/>
  <c r="E51" i="44"/>
  <c r="H51" i="44"/>
  <c r="H60" i="44" s="1"/>
  <c r="AI68" i="44"/>
  <c r="E68" i="44"/>
  <c r="AI74" i="44"/>
  <c r="E80" i="44"/>
  <c r="AI80" i="44"/>
  <c r="H74" i="44"/>
  <c r="H68" i="44"/>
  <c r="FX11" i="30" l="1"/>
  <c r="FX38" i="30" s="1"/>
  <c r="FX102" i="30" s="1"/>
  <c r="N96" i="44"/>
  <c r="N94" i="44"/>
  <c r="N98" i="44" s="1"/>
  <c r="Z94" i="44"/>
  <c r="Z96" i="44"/>
  <c r="Z98" i="44" s="1"/>
  <c r="Q94" i="44"/>
  <c r="Q96" i="44"/>
  <c r="Q98" i="44" s="1"/>
  <c r="K96" i="44"/>
  <c r="K94" i="44"/>
  <c r="K98" i="44" s="1"/>
  <c r="AL80" i="44"/>
  <c r="AL68" i="44"/>
  <c r="AH98" i="44"/>
  <c r="AK60" i="44"/>
  <c r="D90" i="44"/>
  <c r="AK90" i="44" s="1"/>
  <c r="G98" i="44"/>
  <c r="G90" i="44"/>
  <c r="AH90" i="44"/>
  <c r="AF96" i="44"/>
  <c r="AF94" i="44"/>
  <c r="AF98" i="44" s="1"/>
  <c r="W96" i="44"/>
  <c r="W94" i="44"/>
  <c r="W98" i="44" s="1"/>
  <c r="AL74" i="44"/>
  <c r="AI90" i="44"/>
  <c r="T98" i="44"/>
  <c r="FI102" i="30"/>
  <c r="AK82" i="44"/>
  <c r="AL51" i="44"/>
  <c r="H82" i="44"/>
  <c r="H90" i="44" s="1"/>
  <c r="AI82" i="44"/>
  <c r="E60" i="44"/>
  <c r="E82" i="44"/>
  <c r="AL60" i="44" l="1"/>
  <c r="E90" i="44"/>
  <c r="D98" i="44"/>
  <c r="AK98" i="44" s="1"/>
  <c r="AL82" i="44"/>
  <c r="AL90" i="44"/>
  <c r="AI96" i="44"/>
  <c r="AI94" i="44"/>
  <c r="H94" i="44"/>
  <c r="H96" i="44"/>
  <c r="AI98" i="44" l="1"/>
  <c r="H98" i="44"/>
  <c r="E94" i="44"/>
  <c r="AL94" i="44" s="1"/>
  <c r="E96" i="44"/>
  <c r="AL96" i="44" s="1"/>
  <c r="E98" i="44" l="1"/>
  <c r="AL98" i="44" s="1"/>
  <c r="KZ142" i="23" l="1"/>
  <c r="KZ141" i="23"/>
  <c r="KZ140" i="23"/>
  <c r="KZ139" i="23"/>
  <c r="KZ138" i="23"/>
  <c r="KZ137" i="23"/>
  <c r="KZ136" i="23"/>
  <c r="KZ135" i="23"/>
  <c r="KZ134" i="23"/>
  <c r="KZ133" i="23"/>
  <c r="KZ132" i="23"/>
  <c r="KZ131" i="23"/>
  <c r="KZ130" i="23"/>
  <c r="KZ129" i="23"/>
  <c r="KZ128" i="23"/>
  <c r="KZ127" i="23"/>
  <c r="KZ126" i="23"/>
  <c r="KZ125" i="23"/>
  <c r="KZ124" i="23"/>
  <c r="KZ123" i="23"/>
  <c r="KZ122" i="23"/>
  <c r="KZ121" i="23"/>
  <c r="KZ120" i="23"/>
  <c r="KZ119" i="23"/>
  <c r="KZ118" i="23"/>
  <c r="KZ117" i="23"/>
  <c r="KZ116" i="23"/>
  <c r="KZ115" i="23"/>
  <c r="KZ114" i="23"/>
  <c r="JX142" i="23"/>
  <c r="JX141" i="23"/>
  <c r="JX140" i="23"/>
  <c r="JX139" i="23"/>
  <c r="JX138" i="23"/>
  <c r="JX137" i="23"/>
  <c r="JX136" i="23"/>
  <c r="JX135" i="23"/>
  <c r="JX134" i="23"/>
  <c r="JX133" i="23"/>
  <c r="JX132" i="23"/>
  <c r="JX131" i="23"/>
  <c r="JX130" i="23"/>
  <c r="JX129" i="23"/>
  <c r="JX128" i="23"/>
  <c r="JX127" i="23"/>
  <c r="JX126" i="23"/>
  <c r="JX125" i="23"/>
  <c r="JX124" i="23"/>
  <c r="JX123" i="23"/>
  <c r="JX122" i="23"/>
  <c r="JX121" i="23"/>
  <c r="JX120" i="23"/>
  <c r="JX119" i="23"/>
  <c r="JX118" i="23"/>
  <c r="JX117" i="23"/>
  <c r="JX116" i="23"/>
  <c r="JX115" i="23"/>
  <c r="JX114" i="23"/>
  <c r="IV142" i="23"/>
  <c r="IV141" i="23"/>
  <c r="IV140" i="23"/>
  <c r="IV139" i="23"/>
  <c r="IV138" i="23"/>
  <c r="IV137" i="23"/>
  <c r="IV136" i="23"/>
  <c r="IV135" i="23"/>
  <c r="IV134" i="23"/>
  <c r="IV133" i="23"/>
  <c r="IV132" i="23"/>
  <c r="IV131" i="23"/>
  <c r="IV130" i="23"/>
  <c r="IV129" i="23"/>
  <c r="IV128" i="23"/>
  <c r="IV127" i="23"/>
  <c r="IV126" i="23"/>
  <c r="IV125" i="23"/>
  <c r="IV124" i="23"/>
  <c r="IV123" i="23"/>
  <c r="IV122" i="23"/>
  <c r="IV121" i="23"/>
  <c r="IV120" i="23"/>
  <c r="IV119" i="23"/>
  <c r="IV118" i="23"/>
  <c r="IV117" i="23"/>
  <c r="IV116" i="23"/>
  <c r="IV115" i="23"/>
  <c r="IV114" i="23"/>
  <c r="HT142" i="23"/>
  <c r="HT141" i="23"/>
  <c r="HT140" i="23"/>
  <c r="HT139" i="23"/>
  <c r="HT138" i="23"/>
  <c r="HT137" i="23"/>
  <c r="HT136" i="23"/>
  <c r="HT135" i="23"/>
  <c r="HT134" i="23"/>
  <c r="HT133" i="23"/>
  <c r="HT132" i="23"/>
  <c r="HT131" i="23"/>
  <c r="HT130" i="23"/>
  <c r="HT129" i="23"/>
  <c r="HT128" i="23"/>
  <c r="HT127" i="23"/>
  <c r="HT126" i="23"/>
  <c r="HT125" i="23"/>
  <c r="HT124" i="23"/>
  <c r="HT123" i="23"/>
  <c r="HT122" i="23"/>
  <c r="HT121" i="23"/>
  <c r="HT120" i="23"/>
  <c r="HT119" i="23"/>
  <c r="HT118" i="23"/>
  <c r="HT117" i="23"/>
  <c r="HT116" i="23"/>
  <c r="HT115" i="23"/>
  <c r="HT114" i="23"/>
  <c r="GR142" i="23"/>
  <c r="GR141" i="23"/>
  <c r="GR140" i="23"/>
  <c r="GR139" i="23"/>
  <c r="GR138" i="23"/>
  <c r="GR137" i="23"/>
  <c r="GR136" i="23"/>
  <c r="GR135" i="23"/>
  <c r="GR134" i="23"/>
  <c r="GR133" i="23"/>
  <c r="GR132" i="23"/>
  <c r="GR131" i="23"/>
  <c r="GR130" i="23"/>
  <c r="GR129" i="23"/>
  <c r="GR128" i="23"/>
  <c r="GR127" i="23"/>
  <c r="GR126" i="23"/>
  <c r="GR125" i="23"/>
  <c r="GR124" i="23"/>
  <c r="GR123" i="23"/>
  <c r="GR122" i="23"/>
  <c r="GR121" i="23"/>
  <c r="GR120" i="23"/>
  <c r="GR119" i="23"/>
  <c r="GR118" i="23"/>
  <c r="GR117" i="23"/>
  <c r="GR116" i="23"/>
  <c r="GR115" i="23"/>
  <c r="GR114" i="23"/>
  <c r="FP142" i="23"/>
  <c r="FP141" i="23"/>
  <c r="FP140" i="23"/>
  <c r="FP139" i="23"/>
  <c r="FP138" i="23"/>
  <c r="FP137" i="23"/>
  <c r="FP136" i="23"/>
  <c r="FP135" i="23"/>
  <c r="FP134" i="23"/>
  <c r="FP133" i="23"/>
  <c r="FP132" i="23"/>
  <c r="FP131" i="23"/>
  <c r="FP130" i="23"/>
  <c r="FP129" i="23"/>
  <c r="FP128" i="23"/>
  <c r="FP127" i="23"/>
  <c r="FP126" i="23"/>
  <c r="FP125" i="23"/>
  <c r="FP124" i="23"/>
  <c r="FP123" i="23"/>
  <c r="FP122" i="23"/>
  <c r="FP121" i="23"/>
  <c r="FP120" i="23"/>
  <c r="FP119" i="23"/>
  <c r="FP118" i="23"/>
  <c r="FP117" i="23"/>
  <c r="FP116" i="23"/>
  <c r="FP115" i="23"/>
  <c r="FP114" i="23"/>
  <c r="EN142" i="23"/>
  <c r="EN141" i="23"/>
  <c r="EN140" i="23"/>
  <c r="EN139" i="23"/>
  <c r="EN138" i="23"/>
  <c r="EN137" i="23"/>
  <c r="EN136" i="23"/>
  <c r="EN135" i="23"/>
  <c r="EN134" i="23"/>
  <c r="EN133" i="23"/>
  <c r="EN132" i="23"/>
  <c r="EN131" i="23"/>
  <c r="EN130" i="23"/>
  <c r="EN129" i="23"/>
  <c r="EN128" i="23"/>
  <c r="EN127" i="23"/>
  <c r="EN126" i="23"/>
  <c r="EN125" i="23"/>
  <c r="EN124" i="23"/>
  <c r="EN123" i="23"/>
  <c r="EN122" i="23"/>
  <c r="EN121" i="23"/>
  <c r="EN120" i="23"/>
  <c r="EN119" i="23"/>
  <c r="EN118" i="23"/>
  <c r="EN117" i="23"/>
  <c r="EN116" i="23"/>
  <c r="EN115" i="23"/>
  <c r="EN114" i="23"/>
  <c r="DL142" i="23"/>
  <c r="DL141" i="23"/>
  <c r="DL140" i="23"/>
  <c r="DL139" i="23"/>
  <c r="DL138" i="23"/>
  <c r="DL137" i="23"/>
  <c r="DL136" i="23"/>
  <c r="DL135" i="23"/>
  <c r="DL134" i="23"/>
  <c r="DL133" i="23"/>
  <c r="DL132" i="23"/>
  <c r="DL131" i="23"/>
  <c r="DL130" i="23"/>
  <c r="DL129" i="23"/>
  <c r="DL128" i="23"/>
  <c r="DL127" i="23"/>
  <c r="DL126" i="23"/>
  <c r="DL125" i="23"/>
  <c r="DL124" i="23"/>
  <c r="DL123" i="23"/>
  <c r="DL122" i="23"/>
  <c r="DL121" i="23"/>
  <c r="DL120" i="23"/>
  <c r="DL119" i="23"/>
  <c r="DL118" i="23"/>
  <c r="DL117" i="23"/>
  <c r="DL116" i="23"/>
  <c r="DL115" i="23"/>
  <c r="DL114" i="23"/>
  <c r="CJ142" i="23"/>
  <c r="CJ141" i="23"/>
  <c r="CJ140" i="23"/>
  <c r="CJ139" i="23"/>
  <c r="CJ138" i="23"/>
  <c r="CJ137" i="23"/>
  <c r="CJ136" i="23"/>
  <c r="CJ135" i="23"/>
  <c r="CJ134" i="23"/>
  <c r="CJ133" i="23"/>
  <c r="CJ132" i="23"/>
  <c r="CJ131" i="23"/>
  <c r="CJ130" i="23"/>
  <c r="CJ129" i="23"/>
  <c r="CJ128" i="23"/>
  <c r="CJ127" i="23"/>
  <c r="CJ126" i="23"/>
  <c r="CJ125" i="23"/>
  <c r="CJ124" i="23"/>
  <c r="CJ123" i="23"/>
  <c r="CJ122" i="23"/>
  <c r="CJ121" i="23"/>
  <c r="CJ120" i="23"/>
  <c r="CJ119" i="23"/>
  <c r="CJ118" i="23"/>
  <c r="CJ117" i="23"/>
  <c r="CJ116" i="23"/>
  <c r="CJ115" i="23"/>
  <c r="CJ114" i="23"/>
  <c r="KY143" i="23"/>
  <c r="KX143" i="23"/>
  <c r="KW143" i="23"/>
  <c r="KV143" i="23"/>
  <c r="KU143" i="23"/>
  <c r="KT143" i="23"/>
  <c r="KS143" i="23"/>
  <c r="KR143" i="23"/>
  <c r="KQ143" i="23"/>
  <c r="KP143" i="23"/>
  <c r="KO143" i="23"/>
  <c r="KN143" i="23"/>
  <c r="KC143" i="23"/>
  <c r="KB143" i="23"/>
  <c r="KA143" i="23"/>
  <c r="JZ143" i="23"/>
  <c r="JW143" i="23"/>
  <c r="JV143" i="23"/>
  <c r="JU143" i="23"/>
  <c r="JT143" i="23"/>
  <c r="JS143" i="23"/>
  <c r="JR143" i="23"/>
  <c r="JQ143" i="23"/>
  <c r="JP143" i="23"/>
  <c r="JO143" i="23"/>
  <c r="JN143" i="23"/>
  <c r="JM143" i="23"/>
  <c r="JL143" i="23"/>
  <c r="JA143" i="23"/>
  <c r="IZ143" i="23"/>
  <c r="IY143" i="23"/>
  <c r="IX143" i="23"/>
  <c r="IU143" i="23"/>
  <c r="IT143" i="23"/>
  <c r="IS143" i="23"/>
  <c r="IR143" i="23"/>
  <c r="IQ143" i="23"/>
  <c r="IP143" i="23"/>
  <c r="IO143" i="23"/>
  <c r="IN143" i="23"/>
  <c r="IM143" i="23"/>
  <c r="IL143" i="23"/>
  <c r="IK143" i="23"/>
  <c r="IJ143" i="23"/>
  <c r="HY143" i="23"/>
  <c r="HX143" i="23"/>
  <c r="HW143" i="23"/>
  <c r="HV143" i="23"/>
  <c r="HS143" i="23"/>
  <c r="HR143" i="23"/>
  <c r="HQ143" i="23"/>
  <c r="HP143" i="23"/>
  <c r="HO143" i="23"/>
  <c r="HN143" i="23"/>
  <c r="HM143" i="23"/>
  <c r="HL143" i="23"/>
  <c r="HK143" i="23"/>
  <c r="HJ143" i="23"/>
  <c r="HI143" i="23"/>
  <c r="HH143" i="23"/>
  <c r="GW143" i="23"/>
  <c r="GV143" i="23"/>
  <c r="GU143" i="23"/>
  <c r="GT143" i="23"/>
  <c r="GQ143" i="23"/>
  <c r="GP143" i="23"/>
  <c r="GO143" i="23"/>
  <c r="GN143" i="23"/>
  <c r="GM143" i="23"/>
  <c r="GL143" i="23"/>
  <c r="GK143" i="23"/>
  <c r="GJ143" i="23"/>
  <c r="GI143" i="23"/>
  <c r="GH143" i="23"/>
  <c r="GG143" i="23"/>
  <c r="GF143" i="23"/>
  <c r="FU143" i="23"/>
  <c r="FT143" i="23"/>
  <c r="FS143" i="23"/>
  <c r="FR143" i="23"/>
  <c r="FO143" i="23"/>
  <c r="FN143" i="23"/>
  <c r="FM143" i="23"/>
  <c r="FL143" i="23"/>
  <c r="FK143" i="23"/>
  <c r="FJ143" i="23"/>
  <c r="FI143" i="23"/>
  <c r="FH143" i="23"/>
  <c r="FG143" i="23"/>
  <c r="FF143" i="23"/>
  <c r="FE143" i="23"/>
  <c r="FD143" i="23"/>
  <c r="ES143" i="23"/>
  <c r="ER143" i="23"/>
  <c r="EQ143" i="23"/>
  <c r="EP143" i="23"/>
  <c r="EM143" i="23"/>
  <c r="EL143" i="23"/>
  <c r="EK143" i="23"/>
  <c r="EJ143" i="23"/>
  <c r="EI143" i="23"/>
  <c r="EH143" i="23"/>
  <c r="EG143" i="23"/>
  <c r="EF143" i="23"/>
  <c r="EE143" i="23"/>
  <c r="ED143" i="23"/>
  <c r="EC143" i="23"/>
  <c r="EB143" i="23"/>
  <c r="DQ143" i="23"/>
  <c r="DP143" i="23"/>
  <c r="DO143" i="23"/>
  <c r="DN143" i="23"/>
  <c r="DK143" i="23"/>
  <c r="DJ143" i="23"/>
  <c r="DI143" i="23"/>
  <c r="DH143" i="23"/>
  <c r="DG143" i="23"/>
  <c r="DF143" i="23"/>
  <c r="DE143" i="23"/>
  <c r="DD143" i="23"/>
  <c r="DC143" i="23"/>
  <c r="DB143" i="23"/>
  <c r="DA143" i="23"/>
  <c r="CZ143" i="23"/>
  <c r="CO143" i="23"/>
  <c r="CN143" i="23"/>
  <c r="CM143" i="23"/>
  <c r="CL143" i="23"/>
  <c r="CI143" i="23"/>
  <c r="CH143" i="23"/>
  <c r="CG143" i="23"/>
  <c r="CF143" i="23"/>
  <c r="CE143" i="23"/>
  <c r="CD143" i="23"/>
  <c r="CC143" i="23"/>
  <c r="AE143" i="23"/>
  <c r="AD143" i="23"/>
  <c r="Q143" i="23"/>
  <c r="P143" i="23"/>
  <c r="O143" i="23"/>
  <c r="N143" i="23"/>
  <c r="M143" i="23"/>
  <c r="L143" i="23"/>
  <c r="K143" i="23"/>
  <c r="J143" i="23"/>
  <c r="I143" i="23"/>
  <c r="H143" i="23"/>
  <c r="G143" i="23"/>
  <c r="F143" i="23"/>
  <c r="DY75" i="34"/>
  <c r="DX75" i="34"/>
  <c r="DW75" i="34"/>
  <c r="DV75" i="34"/>
  <c r="DU75" i="34"/>
  <c r="DT75" i="34"/>
  <c r="DM75" i="34"/>
  <c r="DL75" i="34"/>
  <c r="DK75" i="34"/>
  <c r="DJ75" i="34"/>
  <c r="DI75" i="34"/>
  <c r="DH75" i="34"/>
  <c r="DA75" i="34"/>
  <c r="CZ75" i="34"/>
  <c r="CY75" i="34"/>
  <c r="CX75" i="34"/>
  <c r="CW75" i="34"/>
  <c r="CV75" i="34"/>
  <c r="CO75" i="34"/>
  <c r="CN75" i="34"/>
  <c r="CM75" i="34"/>
  <c r="CL75" i="34"/>
  <c r="CK75" i="34"/>
  <c r="CJ75" i="34"/>
  <c r="CC75" i="34"/>
  <c r="CB75" i="34"/>
  <c r="CA75" i="34"/>
  <c r="BZ75" i="34"/>
  <c r="BY75" i="34"/>
  <c r="BX75" i="34"/>
  <c r="BQ75" i="34"/>
  <c r="BP75" i="34"/>
  <c r="BO75" i="34"/>
  <c r="BN75" i="34"/>
  <c r="BM75" i="34"/>
  <c r="BL75" i="34"/>
  <c r="BE75" i="34"/>
  <c r="BD75" i="34"/>
  <c r="BC75" i="34"/>
  <c r="BB75" i="34"/>
  <c r="BA75" i="34"/>
  <c r="AZ75" i="34"/>
  <c r="AS75" i="34"/>
  <c r="AR75" i="34"/>
  <c r="AQ75" i="34"/>
  <c r="AP75" i="34"/>
  <c r="AO75" i="34"/>
  <c r="AN75" i="34"/>
  <c r="AG75" i="34"/>
  <c r="AF75" i="34"/>
  <c r="AE75" i="34"/>
  <c r="AD75" i="34"/>
  <c r="AC75" i="34"/>
  <c r="AB75" i="34"/>
  <c r="U75" i="34"/>
  <c r="T75" i="34"/>
  <c r="S75" i="34"/>
  <c r="R75" i="34"/>
  <c r="Q75" i="34"/>
  <c r="P75" i="34"/>
  <c r="K75" i="34"/>
  <c r="J75" i="34"/>
  <c r="G75" i="34"/>
  <c r="F75" i="34"/>
  <c r="E75" i="34"/>
  <c r="D75" i="34"/>
  <c r="N74" i="34"/>
  <c r="N73" i="34"/>
  <c r="N72" i="34"/>
  <c r="N71" i="34"/>
  <c r="N70" i="34"/>
  <c r="N69" i="34"/>
  <c r="N68" i="34"/>
  <c r="N67" i="34"/>
  <c r="N66" i="34"/>
  <c r="N65" i="34"/>
  <c r="N64" i="34"/>
  <c r="N63" i="34"/>
  <c r="N62" i="34"/>
  <c r="N61" i="34"/>
  <c r="N60" i="34"/>
  <c r="N59" i="34"/>
  <c r="N58" i="34"/>
  <c r="N57" i="34"/>
  <c r="N56" i="34"/>
  <c r="N55" i="34"/>
  <c r="N54" i="34"/>
  <c r="N53" i="34"/>
  <c r="N52" i="34"/>
  <c r="N51" i="34"/>
  <c r="N50" i="34"/>
  <c r="N49" i="34"/>
  <c r="N48" i="34"/>
  <c r="N47" i="34"/>
  <c r="N46" i="34"/>
  <c r="M109" i="34"/>
  <c r="L109" i="34"/>
  <c r="K108" i="34"/>
  <c r="J108" i="34"/>
  <c r="G108" i="34"/>
  <c r="F108" i="34"/>
  <c r="E108" i="34"/>
  <c r="D108" i="34"/>
  <c r="K107" i="34"/>
  <c r="J107" i="34"/>
  <c r="G107" i="34"/>
  <c r="F107" i="34"/>
  <c r="E107" i="34"/>
  <c r="D107" i="34"/>
  <c r="K106" i="34"/>
  <c r="J106" i="34"/>
  <c r="G106" i="34"/>
  <c r="F106" i="34"/>
  <c r="E106" i="34"/>
  <c r="D106" i="34"/>
  <c r="N106" i="34" s="1"/>
  <c r="K105" i="34"/>
  <c r="J105" i="34"/>
  <c r="G105" i="34"/>
  <c r="F105" i="34"/>
  <c r="E105" i="34"/>
  <c r="D105" i="34"/>
  <c r="N105" i="34" s="1"/>
  <c r="K104" i="34"/>
  <c r="J104" i="34"/>
  <c r="G104" i="34"/>
  <c r="F104" i="34"/>
  <c r="E104" i="34"/>
  <c r="D104" i="34"/>
  <c r="K103" i="34"/>
  <c r="J103" i="34"/>
  <c r="G103" i="34"/>
  <c r="F103" i="34"/>
  <c r="E103" i="34"/>
  <c r="D103" i="34"/>
  <c r="N103" i="34" s="1"/>
  <c r="K102" i="34"/>
  <c r="J102" i="34"/>
  <c r="G102" i="34"/>
  <c r="F102" i="34"/>
  <c r="E102" i="34"/>
  <c r="D102" i="34"/>
  <c r="K101" i="34"/>
  <c r="J101" i="34"/>
  <c r="G101" i="34"/>
  <c r="F101" i="34"/>
  <c r="E101" i="34"/>
  <c r="D101" i="34"/>
  <c r="K100" i="34"/>
  <c r="J100" i="34"/>
  <c r="G100" i="34"/>
  <c r="F100" i="34"/>
  <c r="E100" i="34"/>
  <c r="D100" i="34"/>
  <c r="K99" i="34"/>
  <c r="J99" i="34"/>
  <c r="G99" i="34"/>
  <c r="F99" i="34"/>
  <c r="E99" i="34"/>
  <c r="D99" i="34"/>
  <c r="N99" i="34" s="1"/>
  <c r="K98" i="34"/>
  <c r="J98" i="34"/>
  <c r="G98" i="34"/>
  <c r="F98" i="34"/>
  <c r="E98" i="34"/>
  <c r="D98" i="34"/>
  <c r="N98" i="34" s="1"/>
  <c r="K97" i="34"/>
  <c r="J97" i="34"/>
  <c r="G97" i="34"/>
  <c r="F97" i="34"/>
  <c r="E97" i="34"/>
  <c r="D97" i="34"/>
  <c r="K96" i="34"/>
  <c r="J96" i="34"/>
  <c r="G96" i="34"/>
  <c r="F96" i="34"/>
  <c r="E96" i="34"/>
  <c r="D96" i="34"/>
  <c r="N96" i="34" s="1"/>
  <c r="K95" i="34"/>
  <c r="J95" i="34"/>
  <c r="G95" i="34"/>
  <c r="F95" i="34"/>
  <c r="E95" i="34"/>
  <c r="D95" i="34"/>
  <c r="K94" i="34"/>
  <c r="J94" i="34"/>
  <c r="G94" i="34"/>
  <c r="F94" i="34"/>
  <c r="E94" i="34"/>
  <c r="D94" i="34"/>
  <c r="K93" i="34"/>
  <c r="J93" i="34"/>
  <c r="G93" i="34"/>
  <c r="F93" i="34"/>
  <c r="E93" i="34"/>
  <c r="D93" i="34"/>
  <c r="K92" i="34"/>
  <c r="J92" i="34"/>
  <c r="G92" i="34"/>
  <c r="F92" i="34"/>
  <c r="E92" i="34"/>
  <c r="D92" i="34"/>
  <c r="N92" i="34" s="1"/>
  <c r="K91" i="34"/>
  <c r="J91" i="34"/>
  <c r="G91" i="34"/>
  <c r="F91" i="34"/>
  <c r="E91" i="34"/>
  <c r="D91" i="34"/>
  <c r="N91" i="34" s="1"/>
  <c r="K90" i="34"/>
  <c r="J90" i="34"/>
  <c r="G90" i="34"/>
  <c r="F90" i="34"/>
  <c r="E90" i="34"/>
  <c r="D90" i="34"/>
  <c r="K89" i="34"/>
  <c r="J89" i="34"/>
  <c r="G89" i="34"/>
  <c r="F89" i="34"/>
  <c r="E89" i="34"/>
  <c r="D89" i="34"/>
  <c r="N89" i="34" s="1"/>
  <c r="K88" i="34"/>
  <c r="J88" i="34"/>
  <c r="G88" i="34"/>
  <c r="F88" i="34"/>
  <c r="E88" i="34"/>
  <c r="D88" i="34"/>
  <c r="K87" i="34"/>
  <c r="J87" i="34"/>
  <c r="G87" i="34"/>
  <c r="F87" i="34"/>
  <c r="E87" i="34"/>
  <c r="D87" i="34"/>
  <c r="K86" i="34"/>
  <c r="J86" i="34"/>
  <c r="G86" i="34"/>
  <c r="F86" i="34"/>
  <c r="E86" i="34"/>
  <c r="D86" i="34"/>
  <c r="K85" i="34"/>
  <c r="J85" i="34"/>
  <c r="G85" i="34"/>
  <c r="F85" i="34"/>
  <c r="E85" i="34"/>
  <c r="D85" i="34"/>
  <c r="N85" i="34" s="1"/>
  <c r="K84" i="34"/>
  <c r="J84" i="34"/>
  <c r="G84" i="34"/>
  <c r="F84" i="34"/>
  <c r="E84" i="34"/>
  <c r="D84" i="34"/>
  <c r="N84" i="34" s="1"/>
  <c r="K83" i="34"/>
  <c r="J83" i="34"/>
  <c r="G83" i="34"/>
  <c r="F83" i="34"/>
  <c r="E83" i="34"/>
  <c r="D83" i="34"/>
  <c r="K82" i="34"/>
  <c r="J82" i="34"/>
  <c r="G82" i="34"/>
  <c r="F82" i="34"/>
  <c r="E82" i="34"/>
  <c r="D82" i="34"/>
  <c r="N82" i="34" s="1"/>
  <c r="K81" i="34"/>
  <c r="J81" i="34"/>
  <c r="G81" i="34"/>
  <c r="F81" i="34"/>
  <c r="E81" i="34"/>
  <c r="D81" i="34"/>
  <c r="K80" i="34"/>
  <c r="J80" i="34"/>
  <c r="G80" i="34"/>
  <c r="F80" i="34"/>
  <c r="E80" i="34"/>
  <c r="D80" i="34"/>
  <c r="W109" i="34"/>
  <c r="V109" i="34"/>
  <c r="U108" i="34"/>
  <c r="T108" i="34"/>
  <c r="S108" i="34"/>
  <c r="R108" i="34"/>
  <c r="Q108" i="34"/>
  <c r="P108" i="34"/>
  <c r="U107" i="34"/>
  <c r="T107" i="34"/>
  <c r="S107" i="34"/>
  <c r="R107" i="34"/>
  <c r="Q107" i="34"/>
  <c r="P107" i="34"/>
  <c r="U106" i="34"/>
  <c r="T106" i="34"/>
  <c r="S106" i="34"/>
  <c r="R106" i="34"/>
  <c r="Q106" i="34"/>
  <c r="P106" i="34"/>
  <c r="U105" i="34"/>
  <c r="T105" i="34"/>
  <c r="S105" i="34"/>
  <c r="R105" i="34"/>
  <c r="Q105" i="34"/>
  <c r="P105" i="34"/>
  <c r="Z105" i="34" s="1"/>
  <c r="U104" i="34"/>
  <c r="T104" i="34"/>
  <c r="S104" i="34"/>
  <c r="R104" i="34"/>
  <c r="Q104" i="34"/>
  <c r="P104" i="34"/>
  <c r="Z104" i="34" s="1"/>
  <c r="U103" i="34"/>
  <c r="T103" i="34"/>
  <c r="S103" i="34"/>
  <c r="R103" i="34"/>
  <c r="Q103" i="34"/>
  <c r="P103" i="34"/>
  <c r="U102" i="34"/>
  <c r="T102" i="34"/>
  <c r="S102" i="34"/>
  <c r="R102" i="34"/>
  <c r="Q102" i="34"/>
  <c r="P102" i="34"/>
  <c r="Z102" i="34" s="1"/>
  <c r="U101" i="34"/>
  <c r="T101" i="34"/>
  <c r="S101" i="34"/>
  <c r="R101" i="34"/>
  <c r="Q101" i="34"/>
  <c r="P101" i="34"/>
  <c r="U100" i="34"/>
  <c r="T100" i="34"/>
  <c r="S100" i="34"/>
  <c r="R100" i="34"/>
  <c r="Q100" i="34"/>
  <c r="P100" i="34"/>
  <c r="U99" i="34"/>
  <c r="T99" i="34"/>
  <c r="S99" i="34"/>
  <c r="R99" i="34"/>
  <c r="Q99" i="34"/>
  <c r="P99" i="34"/>
  <c r="U98" i="34"/>
  <c r="T98" i="34"/>
  <c r="S98" i="34"/>
  <c r="R98" i="34"/>
  <c r="Q98" i="34"/>
  <c r="P98" i="34"/>
  <c r="Z98" i="34" s="1"/>
  <c r="U97" i="34"/>
  <c r="T97" i="34"/>
  <c r="S97" i="34"/>
  <c r="R97" i="34"/>
  <c r="Q97" i="34"/>
  <c r="P97" i="34"/>
  <c r="Z97" i="34" s="1"/>
  <c r="U96" i="34"/>
  <c r="T96" i="34"/>
  <c r="S96" i="34"/>
  <c r="R96" i="34"/>
  <c r="Q96" i="34"/>
  <c r="P96" i="34"/>
  <c r="U95" i="34"/>
  <c r="T95" i="34"/>
  <c r="S95" i="34"/>
  <c r="R95" i="34"/>
  <c r="Q95" i="34"/>
  <c r="P95" i="34"/>
  <c r="Z95" i="34" s="1"/>
  <c r="U94" i="34"/>
  <c r="T94" i="34"/>
  <c r="S94" i="34"/>
  <c r="R94" i="34"/>
  <c r="Q94" i="34"/>
  <c r="P94" i="34"/>
  <c r="U93" i="34"/>
  <c r="T93" i="34"/>
  <c r="S93" i="34"/>
  <c r="R93" i="34"/>
  <c r="Q93" i="34"/>
  <c r="P93" i="34"/>
  <c r="U92" i="34"/>
  <c r="T92" i="34"/>
  <c r="S92" i="34"/>
  <c r="R92" i="34"/>
  <c r="Q92" i="34"/>
  <c r="P92" i="34"/>
  <c r="U91" i="34"/>
  <c r="T91" i="34"/>
  <c r="S91" i="34"/>
  <c r="R91" i="34"/>
  <c r="Q91" i="34"/>
  <c r="P91" i="34"/>
  <c r="Z91" i="34" s="1"/>
  <c r="U90" i="34"/>
  <c r="T90" i="34"/>
  <c r="S90" i="34"/>
  <c r="R90" i="34"/>
  <c r="Q90" i="34"/>
  <c r="P90" i="34"/>
  <c r="Z90" i="34" s="1"/>
  <c r="U89" i="34"/>
  <c r="T89" i="34"/>
  <c r="S89" i="34"/>
  <c r="R89" i="34"/>
  <c r="Q89" i="34"/>
  <c r="P89" i="34"/>
  <c r="U88" i="34"/>
  <c r="T88" i="34"/>
  <c r="S88" i="34"/>
  <c r="R88" i="34"/>
  <c r="Q88" i="34"/>
  <c r="P88" i="34"/>
  <c r="Z88" i="34" s="1"/>
  <c r="U87" i="34"/>
  <c r="T87" i="34"/>
  <c r="S87" i="34"/>
  <c r="R87" i="34"/>
  <c r="Q87" i="34"/>
  <c r="P87" i="34"/>
  <c r="U86" i="34"/>
  <c r="T86" i="34"/>
  <c r="S86" i="34"/>
  <c r="R86" i="34"/>
  <c r="Q86" i="34"/>
  <c r="P86" i="34"/>
  <c r="U85" i="34"/>
  <c r="T85" i="34"/>
  <c r="S85" i="34"/>
  <c r="R85" i="34"/>
  <c r="Q85" i="34"/>
  <c r="P85" i="34"/>
  <c r="U84" i="34"/>
  <c r="T84" i="34"/>
  <c r="S84" i="34"/>
  <c r="R84" i="34"/>
  <c r="Q84" i="34"/>
  <c r="P84" i="34"/>
  <c r="Z84" i="34" s="1"/>
  <c r="U83" i="34"/>
  <c r="T83" i="34"/>
  <c r="S83" i="34"/>
  <c r="R83" i="34"/>
  <c r="Q83" i="34"/>
  <c r="P83" i="34"/>
  <c r="Z83" i="34" s="1"/>
  <c r="U82" i="34"/>
  <c r="T82" i="34"/>
  <c r="S82" i="34"/>
  <c r="R82" i="34"/>
  <c r="Q82" i="34"/>
  <c r="P82" i="34"/>
  <c r="U81" i="34"/>
  <c r="T81" i="34"/>
  <c r="S81" i="34"/>
  <c r="R81" i="34"/>
  <c r="Q81" i="34"/>
  <c r="P81" i="34"/>
  <c r="Z81" i="34" s="1"/>
  <c r="U80" i="34"/>
  <c r="T80" i="34"/>
  <c r="S80" i="34"/>
  <c r="R80" i="34"/>
  <c r="Q80" i="34"/>
  <c r="P80" i="34"/>
  <c r="AI109" i="34"/>
  <c r="AH109" i="34"/>
  <c r="AG108" i="34"/>
  <c r="AF108" i="34"/>
  <c r="AE108" i="34"/>
  <c r="AD108" i="34"/>
  <c r="AC108" i="34"/>
  <c r="AB108" i="34"/>
  <c r="AL108" i="34" s="1"/>
  <c r="AG107" i="34"/>
  <c r="AF107" i="34"/>
  <c r="AE107" i="34"/>
  <c r="AD107" i="34"/>
  <c r="AC107" i="34"/>
  <c r="AB107" i="34"/>
  <c r="AG106" i="34"/>
  <c r="AF106" i="34"/>
  <c r="AE106" i="34"/>
  <c r="AD106" i="34"/>
  <c r="AC106" i="34"/>
  <c r="AB106" i="34"/>
  <c r="AG105" i="34"/>
  <c r="AF105" i="34"/>
  <c r="AE105" i="34"/>
  <c r="AD105" i="34"/>
  <c r="AC105" i="34"/>
  <c r="AB105" i="34"/>
  <c r="AG104" i="34"/>
  <c r="AF104" i="34"/>
  <c r="AE104" i="34"/>
  <c r="AD104" i="34"/>
  <c r="AC104" i="34"/>
  <c r="AB104" i="34"/>
  <c r="AL104" i="34" s="1"/>
  <c r="AG103" i="34"/>
  <c r="AF103" i="34"/>
  <c r="AE103" i="34"/>
  <c r="AD103" i="34"/>
  <c r="AC103" i="34"/>
  <c r="AB103" i="34"/>
  <c r="AL103" i="34" s="1"/>
  <c r="AG102" i="34"/>
  <c r="AF102" i="34"/>
  <c r="AE102" i="34"/>
  <c r="AD102" i="34"/>
  <c r="AC102" i="34"/>
  <c r="AB102" i="34"/>
  <c r="AG101" i="34"/>
  <c r="AF101" i="34"/>
  <c r="AE101" i="34"/>
  <c r="AD101" i="34"/>
  <c r="AC101" i="34"/>
  <c r="AB101" i="34"/>
  <c r="AL101" i="34" s="1"/>
  <c r="AG100" i="34"/>
  <c r="AF100" i="34"/>
  <c r="AE100" i="34"/>
  <c r="AD100" i="34"/>
  <c r="AC100" i="34"/>
  <c r="AB100" i="34"/>
  <c r="AG99" i="34"/>
  <c r="AF99" i="34"/>
  <c r="AE99" i="34"/>
  <c r="AD99" i="34"/>
  <c r="AC99" i="34"/>
  <c r="AB99" i="34"/>
  <c r="AG98" i="34"/>
  <c r="AF98" i="34"/>
  <c r="AE98" i="34"/>
  <c r="AD98" i="34"/>
  <c r="AC98" i="34"/>
  <c r="AB98" i="34"/>
  <c r="AG97" i="34"/>
  <c r="AF97" i="34"/>
  <c r="AE97" i="34"/>
  <c r="AD97" i="34"/>
  <c r="AC97" i="34"/>
  <c r="AB97" i="34"/>
  <c r="AL97" i="34" s="1"/>
  <c r="AG96" i="34"/>
  <c r="AF96" i="34"/>
  <c r="AE96" i="34"/>
  <c r="AD96" i="34"/>
  <c r="AC96" i="34"/>
  <c r="AB96" i="34"/>
  <c r="AL96" i="34" s="1"/>
  <c r="AG95" i="34"/>
  <c r="AF95" i="34"/>
  <c r="AE95" i="34"/>
  <c r="AD95" i="34"/>
  <c r="AC95" i="34"/>
  <c r="AB95" i="34"/>
  <c r="AG94" i="34"/>
  <c r="AF94" i="34"/>
  <c r="AE94" i="34"/>
  <c r="AD94" i="34"/>
  <c r="AC94" i="34"/>
  <c r="AB94" i="34"/>
  <c r="AL94" i="34" s="1"/>
  <c r="AG93" i="34"/>
  <c r="AF93" i="34"/>
  <c r="AE93" i="34"/>
  <c r="AD93" i="34"/>
  <c r="AC93" i="34"/>
  <c r="AB93" i="34"/>
  <c r="AG92" i="34"/>
  <c r="AF92" i="34"/>
  <c r="AE92" i="34"/>
  <c r="AD92" i="34"/>
  <c r="AC92" i="34"/>
  <c r="AB92" i="34"/>
  <c r="AG91" i="34"/>
  <c r="AF91" i="34"/>
  <c r="AE91" i="34"/>
  <c r="AD91" i="34"/>
  <c r="AC91" i="34"/>
  <c r="AB91" i="34"/>
  <c r="AG90" i="34"/>
  <c r="AF90" i="34"/>
  <c r="AE90" i="34"/>
  <c r="AD90" i="34"/>
  <c r="AC90" i="34"/>
  <c r="AB90" i="34"/>
  <c r="AL90" i="34" s="1"/>
  <c r="AG89" i="34"/>
  <c r="AF89" i="34"/>
  <c r="AE89" i="34"/>
  <c r="AD89" i="34"/>
  <c r="AC89" i="34"/>
  <c r="AB89" i="34"/>
  <c r="AL89" i="34" s="1"/>
  <c r="AG88" i="34"/>
  <c r="AF88" i="34"/>
  <c r="AE88" i="34"/>
  <c r="AD88" i="34"/>
  <c r="AC88" i="34"/>
  <c r="AB88" i="34"/>
  <c r="AG87" i="34"/>
  <c r="AF87" i="34"/>
  <c r="AE87" i="34"/>
  <c r="AD87" i="34"/>
  <c r="AC87" i="34"/>
  <c r="AB87" i="34"/>
  <c r="AL87" i="34" s="1"/>
  <c r="AG86" i="34"/>
  <c r="AF86" i="34"/>
  <c r="AE86" i="34"/>
  <c r="AD86" i="34"/>
  <c r="AC86" i="34"/>
  <c r="AB86" i="34"/>
  <c r="AG85" i="34"/>
  <c r="AF85" i="34"/>
  <c r="AE85" i="34"/>
  <c r="AD85" i="34"/>
  <c r="AC85" i="34"/>
  <c r="AB85" i="34"/>
  <c r="AG84" i="34"/>
  <c r="AF84" i="34"/>
  <c r="AE84" i="34"/>
  <c r="AD84" i="34"/>
  <c r="AC84" i="34"/>
  <c r="AB84" i="34"/>
  <c r="AG83" i="34"/>
  <c r="AF83" i="34"/>
  <c r="AE83" i="34"/>
  <c r="AD83" i="34"/>
  <c r="AC83" i="34"/>
  <c r="AB83" i="34"/>
  <c r="AL83" i="34" s="1"/>
  <c r="AG82" i="34"/>
  <c r="AF82" i="34"/>
  <c r="AE82" i="34"/>
  <c r="AD82" i="34"/>
  <c r="AC82" i="34"/>
  <c r="AB82" i="34"/>
  <c r="AL82" i="34" s="1"/>
  <c r="AG81" i="34"/>
  <c r="AF81" i="34"/>
  <c r="AE81" i="34"/>
  <c r="AD81" i="34"/>
  <c r="AC81" i="34"/>
  <c r="AB81" i="34"/>
  <c r="AG80" i="34"/>
  <c r="AF80" i="34"/>
  <c r="AE80" i="34"/>
  <c r="AD80" i="34"/>
  <c r="AC80" i="34"/>
  <c r="AB80" i="34"/>
  <c r="AL80" i="34" s="1"/>
  <c r="AU109" i="34"/>
  <c r="AT109" i="34"/>
  <c r="AS108" i="34"/>
  <c r="AR108" i="34"/>
  <c r="AQ108" i="34"/>
  <c r="AP108" i="34"/>
  <c r="AO108" i="34"/>
  <c r="AN108" i="34"/>
  <c r="AS107" i="34"/>
  <c r="AR107" i="34"/>
  <c r="AQ107" i="34"/>
  <c r="AP107" i="34"/>
  <c r="AO107" i="34"/>
  <c r="AN107" i="34"/>
  <c r="AX107" i="34" s="1"/>
  <c r="AS106" i="34"/>
  <c r="AR106" i="34"/>
  <c r="AQ106" i="34"/>
  <c r="AP106" i="34"/>
  <c r="AO106" i="34"/>
  <c r="AN106" i="34"/>
  <c r="AS105" i="34"/>
  <c r="AR105" i="34"/>
  <c r="AQ105" i="34"/>
  <c r="AP105" i="34"/>
  <c r="AO105" i="34"/>
  <c r="AN105" i="34"/>
  <c r="AS104" i="34"/>
  <c r="AR104" i="34"/>
  <c r="AQ104" i="34"/>
  <c r="AP104" i="34"/>
  <c r="AO104" i="34"/>
  <c r="AN104" i="34"/>
  <c r="AS103" i="34"/>
  <c r="AR103" i="34"/>
  <c r="AQ103" i="34"/>
  <c r="AP103" i="34"/>
  <c r="AO103" i="34"/>
  <c r="AN103" i="34"/>
  <c r="AX103" i="34" s="1"/>
  <c r="AS102" i="34"/>
  <c r="AR102" i="34"/>
  <c r="AQ102" i="34"/>
  <c r="AP102" i="34"/>
  <c r="AO102" i="34"/>
  <c r="AN102" i="34"/>
  <c r="AX102" i="34" s="1"/>
  <c r="AS101" i="34"/>
  <c r="AR101" i="34"/>
  <c r="AQ101" i="34"/>
  <c r="AP101" i="34"/>
  <c r="AO101" i="34"/>
  <c r="AN101" i="34"/>
  <c r="AS100" i="34"/>
  <c r="AR100" i="34"/>
  <c r="AQ100" i="34"/>
  <c r="AP100" i="34"/>
  <c r="AO100" i="34"/>
  <c r="AN100" i="34"/>
  <c r="AX100" i="34" s="1"/>
  <c r="AS99" i="34"/>
  <c r="AR99" i="34"/>
  <c r="AQ99" i="34"/>
  <c r="AP99" i="34"/>
  <c r="AO99" i="34"/>
  <c r="AN99" i="34"/>
  <c r="AS98" i="34"/>
  <c r="AR98" i="34"/>
  <c r="AQ98" i="34"/>
  <c r="AP98" i="34"/>
  <c r="AO98" i="34"/>
  <c r="AN98" i="34"/>
  <c r="AS97" i="34"/>
  <c r="AR97" i="34"/>
  <c r="AQ97" i="34"/>
  <c r="AP97" i="34"/>
  <c r="AO97" i="34"/>
  <c r="AN97" i="34"/>
  <c r="AS96" i="34"/>
  <c r="AR96" i="34"/>
  <c r="AQ96" i="34"/>
  <c r="AP96" i="34"/>
  <c r="AO96" i="34"/>
  <c r="AN96" i="34"/>
  <c r="AX96" i="34" s="1"/>
  <c r="AS95" i="34"/>
  <c r="AR95" i="34"/>
  <c r="AQ95" i="34"/>
  <c r="AP95" i="34"/>
  <c r="AO95" i="34"/>
  <c r="AN95" i="34"/>
  <c r="AX95" i="34" s="1"/>
  <c r="AS94" i="34"/>
  <c r="AR94" i="34"/>
  <c r="AQ94" i="34"/>
  <c r="AP94" i="34"/>
  <c r="AO94" i="34"/>
  <c r="AN94" i="34"/>
  <c r="AS93" i="34"/>
  <c r="AR93" i="34"/>
  <c r="AQ93" i="34"/>
  <c r="AP93" i="34"/>
  <c r="AO93" i="34"/>
  <c r="AN93" i="34"/>
  <c r="AX93" i="34" s="1"/>
  <c r="AS92" i="34"/>
  <c r="AR92" i="34"/>
  <c r="AQ92" i="34"/>
  <c r="AP92" i="34"/>
  <c r="AO92" i="34"/>
  <c r="AN92" i="34"/>
  <c r="AS91" i="34"/>
  <c r="AR91" i="34"/>
  <c r="AQ91" i="34"/>
  <c r="AP91" i="34"/>
  <c r="AO91" i="34"/>
  <c r="AN91" i="34"/>
  <c r="AS90" i="34"/>
  <c r="AR90" i="34"/>
  <c r="AQ90" i="34"/>
  <c r="AP90" i="34"/>
  <c r="AO90" i="34"/>
  <c r="AN90" i="34"/>
  <c r="AS89" i="34"/>
  <c r="AR89" i="34"/>
  <c r="AQ89" i="34"/>
  <c r="AP89" i="34"/>
  <c r="AO89" i="34"/>
  <c r="AN89" i="34"/>
  <c r="AX89" i="34" s="1"/>
  <c r="AS88" i="34"/>
  <c r="AR88" i="34"/>
  <c r="AQ88" i="34"/>
  <c r="AP88" i="34"/>
  <c r="AO88" i="34"/>
  <c r="AN88" i="34"/>
  <c r="AX88" i="34" s="1"/>
  <c r="AS87" i="34"/>
  <c r="AR87" i="34"/>
  <c r="AQ87" i="34"/>
  <c r="AP87" i="34"/>
  <c r="AO87" i="34"/>
  <c r="AN87" i="34"/>
  <c r="AS86" i="34"/>
  <c r="AR86" i="34"/>
  <c r="AQ86" i="34"/>
  <c r="AP86" i="34"/>
  <c r="AO86" i="34"/>
  <c r="AN86" i="34"/>
  <c r="AX86" i="34" s="1"/>
  <c r="AS85" i="34"/>
  <c r="AR85" i="34"/>
  <c r="AQ85" i="34"/>
  <c r="AP85" i="34"/>
  <c r="AO85" i="34"/>
  <c r="AN85" i="34"/>
  <c r="AS84" i="34"/>
  <c r="AR84" i="34"/>
  <c r="AQ84" i="34"/>
  <c r="AP84" i="34"/>
  <c r="AO84" i="34"/>
  <c r="AN84" i="34"/>
  <c r="AS83" i="34"/>
  <c r="AR83" i="34"/>
  <c r="AQ83" i="34"/>
  <c r="AP83" i="34"/>
  <c r="AO83" i="34"/>
  <c r="AN83" i="34"/>
  <c r="AS82" i="34"/>
  <c r="AR82" i="34"/>
  <c r="AQ82" i="34"/>
  <c r="AP82" i="34"/>
  <c r="AO82" i="34"/>
  <c r="AN82" i="34"/>
  <c r="AX82" i="34" s="1"/>
  <c r="AS81" i="34"/>
  <c r="AR81" i="34"/>
  <c r="AQ81" i="34"/>
  <c r="AP81" i="34"/>
  <c r="AO81" i="34"/>
  <c r="AN81" i="34"/>
  <c r="AX81" i="34" s="1"/>
  <c r="AS80" i="34"/>
  <c r="AR80" i="34"/>
  <c r="AQ80" i="34"/>
  <c r="AP80" i="34"/>
  <c r="AO80" i="34"/>
  <c r="AN80" i="34"/>
  <c r="BG109" i="34"/>
  <c r="BF109" i="34"/>
  <c r="BE108" i="34"/>
  <c r="BD108" i="34"/>
  <c r="BC108" i="34"/>
  <c r="BB108" i="34"/>
  <c r="BA108" i="34"/>
  <c r="AZ108" i="34"/>
  <c r="BJ108" i="34" s="1"/>
  <c r="BE107" i="34"/>
  <c r="BD107" i="34"/>
  <c r="BC107" i="34"/>
  <c r="BB107" i="34"/>
  <c r="BA107" i="34"/>
  <c r="AZ107" i="34"/>
  <c r="BE106" i="34"/>
  <c r="BD106" i="34"/>
  <c r="BC106" i="34"/>
  <c r="BB106" i="34"/>
  <c r="BA106" i="34"/>
  <c r="AZ106" i="34"/>
  <c r="BJ106" i="34" s="1"/>
  <c r="BE105" i="34"/>
  <c r="BD105" i="34"/>
  <c r="BC105" i="34"/>
  <c r="BB105" i="34"/>
  <c r="BA105" i="34"/>
  <c r="AZ105" i="34"/>
  <c r="BE104" i="34"/>
  <c r="BD104" i="34"/>
  <c r="BC104" i="34"/>
  <c r="BB104" i="34"/>
  <c r="BA104" i="34"/>
  <c r="AZ104" i="34"/>
  <c r="BE103" i="34"/>
  <c r="BD103" i="34"/>
  <c r="BC103" i="34"/>
  <c r="BB103" i="34"/>
  <c r="BA103" i="34"/>
  <c r="AZ103" i="34"/>
  <c r="BE102" i="34"/>
  <c r="BD102" i="34"/>
  <c r="BC102" i="34"/>
  <c r="BB102" i="34"/>
  <c r="BA102" i="34"/>
  <c r="AZ102" i="34"/>
  <c r="BJ102" i="34" s="1"/>
  <c r="BE101" i="34"/>
  <c r="BD101" i="34"/>
  <c r="BC101" i="34"/>
  <c r="BB101" i="34"/>
  <c r="BA101" i="34"/>
  <c r="AZ101" i="34"/>
  <c r="BJ101" i="34" s="1"/>
  <c r="BE100" i="34"/>
  <c r="BD100" i="34"/>
  <c r="BC100" i="34"/>
  <c r="BB100" i="34"/>
  <c r="BA100" i="34"/>
  <c r="AZ100" i="34"/>
  <c r="BE99" i="34"/>
  <c r="BD99" i="34"/>
  <c r="BC99" i="34"/>
  <c r="BB99" i="34"/>
  <c r="BA99" i="34"/>
  <c r="AZ99" i="34"/>
  <c r="BJ99" i="34" s="1"/>
  <c r="BE98" i="34"/>
  <c r="BD98" i="34"/>
  <c r="BC98" i="34"/>
  <c r="BB98" i="34"/>
  <c r="BA98" i="34"/>
  <c r="AZ98" i="34"/>
  <c r="BE97" i="34"/>
  <c r="BD97" i="34"/>
  <c r="BC97" i="34"/>
  <c r="BB97" i="34"/>
  <c r="BA97" i="34"/>
  <c r="AZ97" i="34"/>
  <c r="BE96" i="34"/>
  <c r="BD96" i="34"/>
  <c r="BC96" i="34"/>
  <c r="BB96" i="34"/>
  <c r="BA96" i="34"/>
  <c r="AZ96" i="34"/>
  <c r="BE95" i="34"/>
  <c r="BD95" i="34"/>
  <c r="BC95" i="34"/>
  <c r="BB95" i="34"/>
  <c r="BA95" i="34"/>
  <c r="AZ95" i="34"/>
  <c r="BJ95" i="34" s="1"/>
  <c r="BE94" i="34"/>
  <c r="BD94" i="34"/>
  <c r="BC94" i="34"/>
  <c r="BB94" i="34"/>
  <c r="BA94" i="34"/>
  <c r="AZ94" i="34"/>
  <c r="BJ94" i="34" s="1"/>
  <c r="BE93" i="34"/>
  <c r="BD93" i="34"/>
  <c r="BC93" i="34"/>
  <c r="BB93" i="34"/>
  <c r="BA93" i="34"/>
  <c r="AZ93" i="34"/>
  <c r="BE92" i="34"/>
  <c r="BD92" i="34"/>
  <c r="BC92" i="34"/>
  <c r="BB92" i="34"/>
  <c r="BA92" i="34"/>
  <c r="AZ92" i="34"/>
  <c r="BJ92" i="34" s="1"/>
  <c r="BE91" i="34"/>
  <c r="BD91" i="34"/>
  <c r="BC91" i="34"/>
  <c r="BB91" i="34"/>
  <c r="BA91" i="34"/>
  <c r="AZ91" i="34"/>
  <c r="BE90" i="34"/>
  <c r="BD90" i="34"/>
  <c r="BC90" i="34"/>
  <c r="BB90" i="34"/>
  <c r="BA90" i="34"/>
  <c r="AZ90" i="34"/>
  <c r="BE89" i="34"/>
  <c r="BD89" i="34"/>
  <c r="BC89" i="34"/>
  <c r="BB89" i="34"/>
  <c r="BA89" i="34"/>
  <c r="AZ89" i="34"/>
  <c r="BE88" i="34"/>
  <c r="BD88" i="34"/>
  <c r="BC88" i="34"/>
  <c r="BB88" i="34"/>
  <c r="BA88" i="34"/>
  <c r="AZ88" i="34"/>
  <c r="BJ88" i="34" s="1"/>
  <c r="BE87" i="34"/>
  <c r="BD87" i="34"/>
  <c r="BC87" i="34"/>
  <c r="BB87" i="34"/>
  <c r="BA87" i="34"/>
  <c r="AZ87" i="34"/>
  <c r="BJ87" i="34" s="1"/>
  <c r="BE86" i="34"/>
  <c r="BD86" i="34"/>
  <c r="BC86" i="34"/>
  <c r="BB86" i="34"/>
  <c r="BA86" i="34"/>
  <c r="AZ86" i="34"/>
  <c r="BE85" i="34"/>
  <c r="BD85" i="34"/>
  <c r="BC85" i="34"/>
  <c r="BB85" i="34"/>
  <c r="BA85" i="34"/>
  <c r="AZ85" i="34"/>
  <c r="BJ85" i="34" s="1"/>
  <c r="BE84" i="34"/>
  <c r="BD84" i="34"/>
  <c r="BC84" i="34"/>
  <c r="BB84" i="34"/>
  <c r="BA84" i="34"/>
  <c r="AZ84" i="34"/>
  <c r="BE83" i="34"/>
  <c r="BD83" i="34"/>
  <c r="BC83" i="34"/>
  <c r="BB83" i="34"/>
  <c r="BA83" i="34"/>
  <c r="AZ83" i="34"/>
  <c r="BE82" i="34"/>
  <c r="BD82" i="34"/>
  <c r="BC82" i="34"/>
  <c r="BB82" i="34"/>
  <c r="BA82" i="34"/>
  <c r="AZ82" i="34"/>
  <c r="BE81" i="34"/>
  <c r="BD81" i="34"/>
  <c r="BC81" i="34"/>
  <c r="BB81" i="34"/>
  <c r="BA81" i="34"/>
  <c r="AZ81" i="34"/>
  <c r="BJ81" i="34" s="1"/>
  <c r="BE80" i="34"/>
  <c r="BD80" i="34"/>
  <c r="BC80" i="34"/>
  <c r="BB80" i="34"/>
  <c r="BA80" i="34"/>
  <c r="AZ80" i="34"/>
  <c r="BJ80" i="34" s="1"/>
  <c r="CE109" i="34"/>
  <c r="CD109" i="34"/>
  <c r="CC108" i="34"/>
  <c r="CB108" i="34"/>
  <c r="CA108" i="34"/>
  <c r="BZ108" i="34"/>
  <c r="BY108" i="34"/>
  <c r="BX108" i="34"/>
  <c r="CH108" i="34" s="1"/>
  <c r="CC107" i="34"/>
  <c r="CB107" i="34"/>
  <c r="CA107" i="34"/>
  <c r="BZ107" i="34"/>
  <c r="BY107" i="34"/>
  <c r="BX107" i="34"/>
  <c r="CH107" i="34" s="1"/>
  <c r="CC106" i="34"/>
  <c r="CB106" i="34"/>
  <c r="CA106" i="34"/>
  <c r="BZ106" i="34"/>
  <c r="BY106" i="34"/>
  <c r="BX106" i="34"/>
  <c r="CC105" i="34"/>
  <c r="CB105" i="34"/>
  <c r="CA105" i="34"/>
  <c r="BZ105" i="34"/>
  <c r="BY105" i="34"/>
  <c r="BX105" i="34"/>
  <c r="CH105" i="34" s="1"/>
  <c r="CC104" i="34"/>
  <c r="CB104" i="34"/>
  <c r="CA104" i="34"/>
  <c r="BZ104" i="34"/>
  <c r="BY104" i="34"/>
  <c r="BX104" i="34"/>
  <c r="CC103" i="34"/>
  <c r="CB103" i="34"/>
  <c r="CA103" i="34"/>
  <c r="BZ103" i="34"/>
  <c r="BY103" i="34"/>
  <c r="BX103" i="34"/>
  <c r="CC102" i="34"/>
  <c r="CB102" i="34"/>
  <c r="CA102" i="34"/>
  <c r="BZ102" i="34"/>
  <c r="BY102" i="34"/>
  <c r="BX102" i="34"/>
  <c r="CC101" i="34"/>
  <c r="CB101" i="34"/>
  <c r="CA101" i="34"/>
  <c r="BZ101" i="34"/>
  <c r="BY101" i="34"/>
  <c r="BX101" i="34"/>
  <c r="CH101" i="34" s="1"/>
  <c r="CC100" i="34"/>
  <c r="CB100" i="34"/>
  <c r="CA100" i="34"/>
  <c r="BZ100" i="34"/>
  <c r="BY100" i="34"/>
  <c r="BX100" i="34"/>
  <c r="CH100" i="34" s="1"/>
  <c r="CC99" i="34"/>
  <c r="CB99" i="34"/>
  <c r="CA99" i="34"/>
  <c r="BZ99" i="34"/>
  <c r="BY99" i="34"/>
  <c r="BX99" i="34"/>
  <c r="CC98" i="34"/>
  <c r="CB98" i="34"/>
  <c r="CA98" i="34"/>
  <c r="BZ98" i="34"/>
  <c r="BY98" i="34"/>
  <c r="BX98" i="34"/>
  <c r="CH98" i="34" s="1"/>
  <c r="CC97" i="34"/>
  <c r="CB97" i="34"/>
  <c r="CA97" i="34"/>
  <c r="BZ97" i="34"/>
  <c r="BY97" i="34"/>
  <c r="BX97" i="34"/>
  <c r="CC96" i="34"/>
  <c r="CB96" i="34"/>
  <c r="CA96" i="34"/>
  <c r="BZ96" i="34"/>
  <c r="BY96" i="34"/>
  <c r="BX96" i="34"/>
  <c r="CC95" i="34"/>
  <c r="CB95" i="34"/>
  <c r="CA95" i="34"/>
  <c r="BZ95" i="34"/>
  <c r="BY95" i="34"/>
  <c r="BX95" i="34"/>
  <c r="CC94" i="34"/>
  <c r="CB94" i="34"/>
  <c r="CA94" i="34"/>
  <c r="BZ94" i="34"/>
  <c r="BY94" i="34"/>
  <c r="BX94" i="34"/>
  <c r="CH94" i="34" s="1"/>
  <c r="CC93" i="34"/>
  <c r="CB93" i="34"/>
  <c r="CA93" i="34"/>
  <c r="BZ93" i="34"/>
  <c r="BY93" i="34"/>
  <c r="BX93" i="34"/>
  <c r="CH93" i="34" s="1"/>
  <c r="CC92" i="34"/>
  <c r="CB92" i="34"/>
  <c r="CA92" i="34"/>
  <c r="BZ92" i="34"/>
  <c r="BY92" i="34"/>
  <c r="BX92" i="34"/>
  <c r="CC91" i="34"/>
  <c r="CB91" i="34"/>
  <c r="CA91" i="34"/>
  <c r="BZ91" i="34"/>
  <c r="BY91" i="34"/>
  <c r="BX91" i="34"/>
  <c r="CH91" i="34" s="1"/>
  <c r="CC90" i="34"/>
  <c r="CB90" i="34"/>
  <c r="CA90" i="34"/>
  <c r="BZ90" i="34"/>
  <c r="BY90" i="34"/>
  <c r="BX90" i="34"/>
  <c r="CC89" i="34"/>
  <c r="CB89" i="34"/>
  <c r="CA89" i="34"/>
  <c r="BZ89" i="34"/>
  <c r="BY89" i="34"/>
  <c r="BX89" i="34"/>
  <c r="CC88" i="34"/>
  <c r="CB88" i="34"/>
  <c r="CA88" i="34"/>
  <c r="BZ88" i="34"/>
  <c r="BY88" i="34"/>
  <c r="BX88" i="34"/>
  <c r="CC87" i="34"/>
  <c r="CB87" i="34"/>
  <c r="CA87" i="34"/>
  <c r="BZ87" i="34"/>
  <c r="BY87" i="34"/>
  <c r="BX87" i="34"/>
  <c r="CH87" i="34" s="1"/>
  <c r="CC86" i="34"/>
  <c r="CB86" i="34"/>
  <c r="CA86" i="34"/>
  <c r="BZ86" i="34"/>
  <c r="BY86" i="34"/>
  <c r="BX86" i="34"/>
  <c r="CH86" i="34" s="1"/>
  <c r="CC85" i="34"/>
  <c r="CB85" i="34"/>
  <c r="CA85" i="34"/>
  <c r="BZ85" i="34"/>
  <c r="BY85" i="34"/>
  <c r="BX85" i="34"/>
  <c r="CC84" i="34"/>
  <c r="CB84" i="34"/>
  <c r="CA84" i="34"/>
  <c r="BZ84" i="34"/>
  <c r="BY84" i="34"/>
  <c r="BX84" i="34"/>
  <c r="CH84" i="34" s="1"/>
  <c r="CC83" i="34"/>
  <c r="CB83" i="34"/>
  <c r="CA83" i="34"/>
  <c r="BZ83" i="34"/>
  <c r="BY83" i="34"/>
  <c r="BX83" i="34"/>
  <c r="CC82" i="34"/>
  <c r="CB82" i="34"/>
  <c r="CA82" i="34"/>
  <c r="BZ82" i="34"/>
  <c r="BY82" i="34"/>
  <c r="BX82" i="34"/>
  <c r="CC81" i="34"/>
  <c r="CB81" i="34"/>
  <c r="CA81" i="34"/>
  <c r="BZ81" i="34"/>
  <c r="BY81" i="34"/>
  <c r="BX81" i="34"/>
  <c r="CC80" i="34"/>
  <c r="CB80" i="34"/>
  <c r="CA80" i="34"/>
  <c r="BZ80" i="34"/>
  <c r="BY80" i="34"/>
  <c r="BX80" i="34"/>
  <c r="CH80" i="34" s="1"/>
  <c r="CQ109" i="34"/>
  <c r="CP109" i="34"/>
  <c r="CO108" i="34"/>
  <c r="CN108" i="34"/>
  <c r="CM108" i="34"/>
  <c r="CL108" i="34"/>
  <c r="CK108" i="34"/>
  <c r="CJ108" i="34"/>
  <c r="CO107" i="34"/>
  <c r="CN107" i="34"/>
  <c r="CM107" i="34"/>
  <c r="CL107" i="34"/>
  <c r="CK107" i="34"/>
  <c r="CJ107" i="34"/>
  <c r="CT107" i="34" s="1"/>
  <c r="CO106" i="34"/>
  <c r="CN106" i="34"/>
  <c r="CM106" i="34"/>
  <c r="CL106" i="34"/>
  <c r="CK106" i="34"/>
  <c r="CJ106" i="34"/>
  <c r="CT106" i="34" s="1"/>
  <c r="CO105" i="34"/>
  <c r="CN105" i="34"/>
  <c r="CM105" i="34"/>
  <c r="CL105" i="34"/>
  <c r="CK105" i="34"/>
  <c r="CJ105" i="34"/>
  <c r="CO104" i="34"/>
  <c r="CN104" i="34"/>
  <c r="CM104" i="34"/>
  <c r="CL104" i="34"/>
  <c r="CK104" i="34"/>
  <c r="CJ104" i="34"/>
  <c r="CT104" i="34" s="1"/>
  <c r="CO103" i="34"/>
  <c r="CN103" i="34"/>
  <c r="CM103" i="34"/>
  <c r="CL103" i="34"/>
  <c r="CK103" i="34"/>
  <c r="CJ103" i="34"/>
  <c r="CO102" i="34"/>
  <c r="CN102" i="34"/>
  <c r="CM102" i="34"/>
  <c r="CL102" i="34"/>
  <c r="CK102" i="34"/>
  <c r="CJ102" i="34"/>
  <c r="CO101" i="34"/>
  <c r="CN101" i="34"/>
  <c r="CM101" i="34"/>
  <c r="CL101" i="34"/>
  <c r="CK101" i="34"/>
  <c r="CJ101" i="34"/>
  <c r="CO100" i="34"/>
  <c r="CN100" i="34"/>
  <c r="CM100" i="34"/>
  <c r="CL100" i="34"/>
  <c r="CK100" i="34"/>
  <c r="CJ100" i="34"/>
  <c r="CT100" i="34" s="1"/>
  <c r="CO99" i="34"/>
  <c r="CN99" i="34"/>
  <c r="CM99" i="34"/>
  <c r="CL99" i="34"/>
  <c r="CK99" i="34"/>
  <c r="CJ99" i="34"/>
  <c r="CT99" i="34" s="1"/>
  <c r="CO98" i="34"/>
  <c r="CN98" i="34"/>
  <c r="CM98" i="34"/>
  <c r="CL98" i="34"/>
  <c r="CK98" i="34"/>
  <c r="CJ98" i="34"/>
  <c r="CO97" i="34"/>
  <c r="CN97" i="34"/>
  <c r="CM97" i="34"/>
  <c r="CL97" i="34"/>
  <c r="CK97" i="34"/>
  <c r="CJ97" i="34"/>
  <c r="CT97" i="34" s="1"/>
  <c r="CO96" i="34"/>
  <c r="CN96" i="34"/>
  <c r="CM96" i="34"/>
  <c r="CL96" i="34"/>
  <c r="CK96" i="34"/>
  <c r="CJ96" i="34"/>
  <c r="CO95" i="34"/>
  <c r="CN95" i="34"/>
  <c r="CM95" i="34"/>
  <c r="CL95" i="34"/>
  <c r="CK95" i="34"/>
  <c r="CJ95" i="34"/>
  <c r="CO94" i="34"/>
  <c r="CN94" i="34"/>
  <c r="CM94" i="34"/>
  <c r="CL94" i="34"/>
  <c r="CK94" i="34"/>
  <c r="CJ94" i="34"/>
  <c r="CO93" i="34"/>
  <c r="CN93" i="34"/>
  <c r="CM93" i="34"/>
  <c r="CL93" i="34"/>
  <c r="CK93" i="34"/>
  <c r="CJ93" i="34"/>
  <c r="CT93" i="34" s="1"/>
  <c r="CO92" i="34"/>
  <c r="CN92" i="34"/>
  <c r="CM92" i="34"/>
  <c r="CL92" i="34"/>
  <c r="CK92" i="34"/>
  <c r="CJ92" i="34"/>
  <c r="CT92" i="34" s="1"/>
  <c r="CO91" i="34"/>
  <c r="CN91" i="34"/>
  <c r="CM91" i="34"/>
  <c r="CL91" i="34"/>
  <c r="CK91" i="34"/>
  <c r="CJ91" i="34"/>
  <c r="CO90" i="34"/>
  <c r="CN90" i="34"/>
  <c r="CM90" i="34"/>
  <c r="CL90" i="34"/>
  <c r="CK90" i="34"/>
  <c r="CJ90" i="34"/>
  <c r="CT90" i="34" s="1"/>
  <c r="CO89" i="34"/>
  <c r="CN89" i="34"/>
  <c r="CM89" i="34"/>
  <c r="CL89" i="34"/>
  <c r="CK89" i="34"/>
  <c r="CJ89" i="34"/>
  <c r="CO88" i="34"/>
  <c r="CN88" i="34"/>
  <c r="CM88" i="34"/>
  <c r="CL88" i="34"/>
  <c r="CK88" i="34"/>
  <c r="CJ88" i="34"/>
  <c r="CO87" i="34"/>
  <c r="CN87" i="34"/>
  <c r="CM87" i="34"/>
  <c r="CL87" i="34"/>
  <c r="CK87" i="34"/>
  <c r="CJ87" i="34"/>
  <c r="CO86" i="34"/>
  <c r="CN86" i="34"/>
  <c r="CM86" i="34"/>
  <c r="CL86" i="34"/>
  <c r="CK86" i="34"/>
  <c r="CJ86" i="34"/>
  <c r="CT86" i="34" s="1"/>
  <c r="CO85" i="34"/>
  <c r="CN85" i="34"/>
  <c r="CM85" i="34"/>
  <c r="CL85" i="34"/>
  <c r="CK85" i="34"/>
  <c r="CJ85" i="34"/>
  <c r="CT85" i="34" s="1"/>
  <c r="CO84" i="34"/>
  <c r="CN84" i="34"/>
  <c r="CM84" i="34"/>
  <c r="CL84" i="34"/>
  <c r="CK84" i="34"/>
  <c r="CJ84" i="34"/>
  <c r="CO83" i="34"/>
  <c r="CN83" i="34"/>
  <c r="CM83" i="34"/>
  <c r="CL83" i="34"/>
  <c r="CK83" i="34"/>
  <c r="CJ83" i="34"/>
  <c r="CT83" i="34" s="1"/>
  <c r="CO82" i="34"/>
  <c r="CN82" i="34"/>
  <c r="CM82" i="34"/>
  <c r="CL82" i="34"/>
  <c r="CK82" i="34"/>
  <c r="CJ82" i="34"/>
  <c r="CO81" i="34"/>
  <c r="CN81" i="34"/>
  <c r="CM81" i="34"/>
  <c r="CL81" i="34"/>
  <c r="CK81" i="34"/>
  <c r="CJ81" i="34"/>
  <c r="CO80" i="34"/>
  <c r="CN80" i="34"/>
  <c r="CM80" i="34"/>
  <c r="CL80" i="34"/>
  <c r="CK80" i="34"/>
  <c r="CJ80" i="34"/>
  <c r="DC109" i="34"/>
  <c r="DB109" i="34"/>
  <c r="DA108" i="34"/>
  <c r="CZ108" i="34"/>
  <c r="CY108" i="34"/>
  <c r="CX108" i="34"/>
  <c r="CW108" i="34"/>
  <c r="CV108" i="34"/>
  <c r="DA107" i="34"/>
  <c r="CZ107" i="34"/>
  <c r="CY107" i="34"/>
  <c r="CX107" i="34"/>
  <c r="CW107" i="34"/>
  <c r="CV107" i="34"/>
  <c r="DA106" i="34"/>
  <c r="CZ106" i="34"/>
  <c r="CY106" i="34"/>
  <c r="CX106" i="34"/>
  <c r="CW106" i="34"/>
  <c r="CV106" i="34"/>
  <c r="DF106" i="34" s="1"/>
  <c r="DA105" i="34"/>
  <c r="CZ105" i="34"/>
  <c r="CY105" i="34"/>
  <c r="CX105" i="34"/>
  <c r="CW105" i="34"/>
  <c r="CV105" i="34"/>
  <c r="DF105" i="34" s="1"/>
  <c r="DA104" i="34"/>
  <c r="CZ104" i="34"/>
  <c r="CY104" i="34"/>
  <c r="CX104" i="34"/>
  <c r="CW104" i="34"/>
  <c r="CV104" i="34"/>
  <c r="DA103" i="34"/>
  <c r="CZ103" i="34"/>
  <c r="CY103" i="34"/>
  <c r="CX103" i="34"/>
  <c r="CW103" i="34"/>
  <c r="CV103" i="34"/>
  <c r="DF103" i="34" s="1"/>
  <c r="DA102" i="34"/>
  <c r="CZ102" i="34"/>
  <c r="CY102" i="34"/>
  <c r="CX102" i="34"/>
  <c r="CW102" i="34"/>
  <c r="CV102" i="34"/>
  <c r="DA101" i="34"/>
  <c r="CZ101" i="34"/>
  <c r="CY101" i="34"/>
  <c r="CX101" i="34"/>
  <c r="CW101" i="34"/>
  <c r="CV101" i="34"/>
  <c r="DA100" i="34"/>
  <c r="CZ100" i="34"/>
  <c r="CY100" i="34"/>
  <c r="CX100" i="34"/>
  <c r="CW100" i="34"/>
  <c r="CV100" i="34"/>
  <c r="DA99" i="34"/>
  <c r="CZ99" i="34"/>
  <c r="CY99" i="34"/>
  <c r="CX99" i="34"/>
  <c r="CW99" i="34"/>
  <c r="CV99" i="34"/>
  <c r="DF99" i="34" s="1"/>
  <c r="DA98" i="34"/>
  <c r="CZ98" i="34"/>
  <c r="CY98" i="34"/>
  <c r="CX98" i="34"/>
  <c r="CW98" i="34"/>
  <c r="CV98" i="34"/>
  <c r="DF98" i="34" s="1"/>
  <c r="DA97" i="34"/>
  <c r="CZ97" i="34"/>
  <c r="CY97" i="34"/>
  <c r="CX97" i="34"/>
  <c r="CW97" i="34"/>
  <c r="CV97" i="34"/>
  <c r="DA96" i="34"/>
  <c r="CZ96" i="34"/>
  <c r="CY96" i="34"/>
  <c r="CX96" i="34"/>
  <c r="CW96" i="34"/>
  <c r="CV96" i="34"/>
  <c r="DF96" i="34" s="1"/>
  <c r="DA95" i="34"/>
  <c r="CZ95" i="34"/>
  <c r="CY95" i="34"/>
  <c r="CX95" i="34"/>
  <c r="CW95" i="34"/>
  <c r="CV95" i="34"/>
  <c r="DA94" i="34"/>
  <c r="CZ94" i="34"/>
  <c r="CY94" i="34"/>
  <c r="CX94" i="34"/>
  <c r="CW94" i="34"/>
  <c r="CV94" i="34"/>
  <c r="DA93" i="34"/>
  <c r="CZ93" i="34"/>
  <c r="CY93" i="34"/>
  <c r="CX93" i="34"/>
  <c r="CW93" i="34"/>
  <c r="CV93" i="34"/>
  <c r="DA92" i="34"/>
  <c r="CZ92" i="34"/>
  <c r="CY92" i="34"/>
  <c r="CX92" i="34"/>
  <c r="CW92" i="34"/>
  <c r="CV92" i="34"/>
  <c r="DF92" i="34" s="1"/>
  <c r="DA91" i="34"/>
  <c r="CZ91" i="34"/>
  <c r="CY91" i="34"/>
  <c r="CX91" i="34"/>
  <c r="CW91" i="34"/>
  <c r="CV91" i="34"/>
  <c r="DF91" i="34" s="1"/>
  <c r="DA90" i="34"/>
  <c r="CZ90" i="34"/>
  <c r="CY90" i="34"/>
  <c r="CX90" i="34"/>
  <c r="CW90" i="34"/>
  <c r="CV90" i="34"/>
  <c r="DA89" i="34"/>
  <c r="CZ89" i="34"/>
  <c r="CY89" i="34"/>
  <c r="CX89" i="34"/>
  <c r="CW89" i="34"/>
  <c r="CV89" i="34"/>
  <c r="DF89" i="34" s="1"/>
  <c r="DA88" i="34"/>
  <c r="CZ88" i="34"/>
  <c r="CY88" i="34"/>
  <c r="CX88" i="34"/>
  <c r="CW88" i="34"/>
  <c r="CV88" i="34"/>
  <c r="DA87" i="34"/>
  <c r="CZ87" i="34"/>
  <c r="CY87" i="34"/>
  <c r="CX87" i="34"/>
  <c r="CW87" i="34"/>
  <c r="CV87" i="34"/>
  <c r="DA86" i="34"/>
  <c r="CZ86" i="34"/>
  <c r="CY86" i="34"/>
  <c r="CX86" i="34"/>
  <c r="CW86" i="34"/>
  <c r="CV86" i="34"/>
  <c r="DA85" i="34"/>
  <c r="CZ85" i="34"/>
  <c r="CY85" i="34"/>
  <c r="CX85" i="34"/>
  <c r="CW85" i="34"/>
  <c r="CV85" i="34"/>
  <c r="DF85" i="34" s="1"/>
  <c r="DA84" i="34"/>
  <c r="CZ84" i="34"/>
  <c r="CY84" i="34"/>
  <c r="CX84" i="34"/>
  <c r="CW84" i="34"/>
  <c r="CV84" i="34"/>
  <c r="DF84" i="34" s="1"/>
  <c r="DA83" i="34"/>
  <c r="CZ83" i="34"/>
  <c r="CY83" i="34"/>
  <c r="CX83" i="34"/>
  <c r="CW83" i="34"/>
  <c r="CV83" i="34"/>
  <c r="DA82" i="34"/>
  <c r="CZ82" i="34"/>
  <c r="CY82" i="34"/>
  <c r="CX82" i="34"/>
  <c r="CW82" i="34"/>
  <c r="CV82" i="34"/>
  <c r="DF82" i="34" s="1"/>
  <c r="DA81" i="34"/>
  <c r="CZ81" i="34"/>
  <c r="CY81" i="34"/>
  <c r="CX81" i="34"/>
  <c r="CW81" i="34"/>
  <c r="CV81" i="34"/>
  <c r="DA80" i="34"/>
  <c r="CZ80" i="34"/>
  <c r="CY80" i="34"/>
  <c r="CX80" i="34"/>
  <c r="CW80" i="34"/>
  <c r="CV80" i="34"/>
  <c r="DO109" i="34"/>
  <c r="DN109" i="34"/>
  <c r="DM108" i="34"/>
  <c r="DL108" i="34"/>
  <c r="DK108" i="34"/>
  <c r="DJ108" i="34"/>
  <c r="DI108" i="34"/>
  <c r="DH108" i="34"/>
  <c r="DM107" i="34"/>
  <c r="DL107" i="34"/>
  <c r="DK107" i="34"/>
  <c r="DJ107" i="34"/>
  <c r="DI107" i="34"/>
  <c r="DH107" i="34"/>
  <c r="DM106" i="34"/>
  <c r="DL106" i="34"/>
  <c r="DK106" i="34"/>
  <c r="DJ106" i="34"/>
  <c r="DI106" i="34"/>
  <c r="DH106" i="34"/>
  <c r="DM105" i="34"/>
  <c r="DL105" i="34"/>
  <c r="DK105" i="34"/>
  <c r="DJ105" i="34"/>
  <c r="DI105" i="34"/>
  <c r="DH105" i="34"/>
  <c r="DR105" i="34" s="1"/>
  <c r="DM104" i="34"/>
  <c r="DL104" i="34"/>
  <c r="DK104" i="34"/>
  <c r="DJ104" i="34"/>
  <c r="DI104" i="34"/>
  <c r="DH104" i="34"/>
  <c r="DR104" i="34" s="1"/>
  <c r="DM103" i="34"/>
  <c r="DL103" i="34"/>
  <c r="DK103" i="34"/>
  <c r="DJ103" i="34"/>
  <c r="DI103" i="34"/>
  <c r="DH103" i="34"/>
  <c r="DM102" i="34"/>
  <c r="DL102" i="34"/>
  <c r="DK102" i="34"/>
  <c r="DJ102" i="34"/>
  <c r="DI102" i="34"/>
  <c r="DH102" i="34"/>
  <c r="DR102" i="34" s="1"/>
  <c r="DM101" i="34"/>
  <c r="DL101" i="34"/>
  <c r="DK101" i="34"/>
  <c r="DJ101" i="34"/>
  <c r="DI101" i="34"/>
  <c r="DH101" i="34"/>
  <c r="DM100" i="34"/>
  <c r="DL100" i="34"/>
  <c r="DK100" i="34"/>
  <c r="DJ100" i="34"/>
  <c r="DI100" i="34"/>
  <c r="DH100" i="34"/>
  <c r="DM99" i="34"/>
  <c r="DL99" i="34"/>
  <c r="DK99" i="34"/>
  <c r="DJ99" i="34"/>
  <c r="DI99" i="34"/>
  <c r="DH99" i="34"/>
  <c r="DM98" i="34"/>
  <c r="DL98" i="34"/>
  <c r="DK98" i="34"/>
  <c r="DJ98" i="34"/>
  <c r="DI98" i="34"/>
  <c r="DH98" i="34"/>
  <c r="DR98" i="34" s="1"/>
  <c r="DM97" i="34"/>
  <c r="DL97" i="34"/>
  <c r="DK97" i="34"/>
  <c r="DJ97" i="34"/>
  <c r="DI97" i="34"/>
  <c r="DH97" i="34"/>
  <c r="DR97" i="34" s="1"/>
  <c r="DM96" i="34"/>
  <c r="DL96" i="34"/>
  <c r="DK96" i="34"/>
  <c r="DJ96" i="34"/>
  <c r="DI96" i="34"/>
  <c r="DH96" i="34"/>
  <c r="DM95" i="34"/>
  <c r="DL95" i="34"/>
  <c r="DK95" i="34"/>
  <c r="DJ95" i="34"/>
  <c r="DI95" i="34"/>
  <c r="DH95" i="34"/>
  <c r="DR95" i="34" s="1"/>
  <c r="DM94" i="34"/>
  <c r="DL94" i="34"/>
  <c r="DK94" i="34"/>
  <c r="DJ94" i="34"/>
  <c r="DI94" i="34"/>
  <c r="DH94" i="34"/>
  <c r="DM93" i="34"/>
  <c r="DL93" i="34"/>
  <c r="DK93" i="34"/>
  <c r="DJ93" i="34"/>
  <c r="DI93" i="34"/>
  <c r="DH93" i="34"/>
  <c r="DM92" i="34"/>
  <c r="DL92" i="34"/>
  <c r="DK92" i="34"/>
  <c r="DJ92" i="34"/>
  <c r="DI92" i="34"/>
  <c r="DH92" i="34"/>
  <c r="DM91" i="34"/>
  <c r="DL91" i="34"/>
  <c r="DK91" i="34"/>
  <c r="DJ91" i="34"/>
  <c r="DI91" i="34"/>
  <c r="DH91" i="34"/>
  <c r="DR91" i="34" s="1"/>
  <c r="DM90" i="34"/>
  <c r="DL90" i="34"/>
  <c r="DK90" i="34"/>
  <c r="DJ90" i="34"/>
  <c r="DI90" i="34"/>
  <c r="DH90" i="34"/>
  <c r="DR90" i="34" s="1"/>
  <c r="DM89" i="34"/>
  <c r="DL89" i="34"/>
  <c r="DK89" i="34"/>
  <c r="DJ89" i="34"/>
  <c r="DI89" i="34"/>
  <c r="DH89" i="34"/>
  <c r="DM88" i="34"/>
  <c r="DL88" i="34"/>
  <c r="DK88" i="34"/>
  <c r="DJ88" i="34"/>
  <c r="DI88" i="34"/>
  <c r="DH88" i="34"/>
  <c r="DR88" i="34" s="1"/>
  <c r="DM87" i="34"/>
  <c r="DL87" i="34"/>
  <c r="DK87" i="34"/>
  <c r="DJ87" i="34"/>
  <c r="DI87" i="34"/>
  <c r="DH87" i="34"/>
  <c r="DM86" i="34"/>
  <c r="DL86" i="34"/>
  <c r="DK86" i="34"/>
  <c r="DJ86" i="34"/>
  <c r="DI86" i="34"/>
  <c r="DH86" i="34"/>
  <c r="DM85" i="34"/>
  <c r="DL85" i="34"/>
  <c r="DK85" i="34"/>
  <c r="DJ85" i="34"/>
  <c r="DI85" i="34"/>
  <c r="DH85" i="34"/>
  <c r="DM84" i="34"/>
  <c r="DL84" i="34"/>
  <c r="DK84" i="34"/>
  <c r="DJ84" i="34"/>
  <c r="DI84" i="34"/>
  <c r="DH84" i="34"/>
  <c r="DR84" i="34" s="1"/>
  <c r="DM83" i="34"/>
  <c r="DL83" i="34"/>
  <c r="DK83" i="34"/>
  <c r="DJ83" i="34"/>
  <c r="DI83" i="34"/>
  <c r="DH83" i="34"/>
  <c r="DR83" i="34" s="1"/>
  <c r="DM82" i="34"/>
  <c r="DL82" i="34"/>
  <c r="DK82" i="34"/>
  <c r="DJ82" i="34"/>
  <c r="DI82" i="34"/>
  <c r="DH82" i="34"/>
  <c r="DM81" i="34"/>
  <c r="DL81" i="34"/>
  <c r="DK81" i="34"/>
  <c r="DJ81" i="34"/>
  <c r="DI81" i="34"/>
  <c r="DH81" i="34"/>
  <c r="DR81" i="34" s="1"/>
  <c r="DM80" i="34"/>
  <c r="DL80" i="34"/>
  <c r="DK80" i="34"/>
  <c r="DJ80" i="34"/>
  <c r="DI80" i="34"/>
  <c r="DH80" i="34"/>
  <c r="EA109" i="34"/>
  <c r="DZ109" i="34"/>
  <c r="D37" i="35"/>
  <c r="B69" i="30"/>
  <c r="O68" i="30"/>
  <c r="O67" i="30"/>
  <c r="O66" i="30"/>
  <c r="O65" i="30"/>
  <c r="O64" i="30"/>
  <c r="O63" i="30"/>
  <c r="O62" i="30"/>
  <c r="O61" i="30"/>
  <c r="O60" i="30"/>
  <c r="O59" i="30"/>
  <c r="O58" i="30"/>
  <c r="O57" i="30"/>
  <c r="O56" i="30"/>
  <c r="O55" i="30"/>
  <c r="O54" i="30"/>
  <c r="O53" i="30"/>
  <c r="O52" i="30"/>
  <c r="O51" i="30"/>
  <c r="O50" i="30"/>
  <c r="O49" i="30"/>
  <c r="O48" i="30"/>
  <c r="O47" i="30"/>
  <c r="O46" i="30"/>
  <c r="O45" i="30"/>
  <c r="O44" i="30"/>
  <c r="O43" i="30"/>
  <c r="O42" i="30"/>
  <c r="O37" i="30"/>
  <c r="O36" i="30"/>
  <c r="O35" i="30"/>
  <c r="O34" i="30"/>
  <c r="O33" i="30"/>
  <c r="O32" i="30"/>
  <c r="O31" i="30"/>
  <c r="O30" i="30"/>
  <c r="O29" i="30"/>
  <c r="O28" i="30"/>
  <c r="O27" i="30"/>
  <c r="O26" i="30"/>
  <c r="O25" i="30"/>
  <c r="O24" i="30"/>
  <c r="O23" i="30"/>
  <c r="O22" i="30"/>
  <c r="O21" i="30"/>
  <c r="O20" i="30"/>
  <c r="O19" i="30"/>
  <c r="O18" i="30"/>
  <c r="O17" i="30"/>
  <c r="O16" i="30"/>
  <c r="O15" i="30"/>
  <c r="O14" i="30"/>
  <c r="O13" i="30"/>
  <c r="O12" i="30"/>
  <c r="AF142" i="23"/>
  <c r="AF141" i="23"/>
  <c r="AF140" i="23"/>
  <c r="AF139" i="23"/>
  <c r="AF138" i="23"/>
  <c r="AF137" i="23"/>
  <c r="AF136" i="23"/>
  <c r="AF135" i="23"/>
  <c r="AF134" i="23"/>
  <c r="AF133" i="23"/>
  <c r="AF132" i="23"/>
  <c r="AF131" i="23"/>
  <c r="AF130" i="23"/>
  <c r="AF129" i="23"/>
  <c r="AF128" i="23"/>
  <c r="AF127" i="23"/>
  <c r="AF126" i="23"/>
  <c r="AF125" i="23"/>
  <c r="AF124" i="23"/>
  <c r="AF123" i="23"/>
  <c r="AF122" i="23"/>
  <c r="AF121" i="23"/>
  <c r="AF120" i="23"/>
  <c r="AF119" i="23"/>
  <c r="AF118" i="23"/>
  <c r="AF117" i="23"/>
  <c r="AF116" i="23"/>
  <c r="AF115" i="23"/>
  <c r="AF114" i="23"/>
  <c r="I163" i="23"/>
  <c r="AE176" i="23"/>
  <c r="AD176" i="23"/>
  <c r="Q176" i="23"/>
  <c r="P176" i="23"/>
  <c r="O176" i="23"/>
  <c r="N176" i="23"/>
  <c r="M176" i="23"/>
  <c r="L176" i="23"/>
  <c r="K176" i="23"/>
  <c r="J176" i="23"/>
  <c r="I176" i="23"/>
  <c r="H176" i="23"/>
  <c r="G176" i="23"/>
  <c r="F176" i="23"/>
  <c r="AE175" i="23"/>
  <c r="AD175" i="23"/>
  <c r="Q175" i="23"/>
  <c r="P175" i="23"/>
  <c r="O175" i="23"/>
  <c r="N175" i="23"/>
  <c r="M175" i="23"/>
  <c r="L175" i="23"/>
  <c r="K175" i="23"/>
  <c r="J175" i="23"/>
  <c r="I175" i="23"/>
  <c r="H175" i="23"/>
  <c r="G175" i="23"/>
  <c r="F175" i="23"/>
  <c r="AE174" i="23"/>
  <c r="AD174" i="23"/>
  <c r="Q174" i="23"/>
  <c r="P174" i="23"/>
  <c r="O174" i="23"/>
  <c r="N174" i="23"/>
  <c r="M174" i="23"/>
  <c r="L174" i="23"/>
  <c r="K174" i="23"/>
  <c r="J174" i="23"/>
  <c r="I174" i="23"/>
  <c r="H174" i="23"/>
  <c r="G174" i="23"/>
  <c r="F174" i="23"/>
  <c r="AE173" i="23"/>
  <c r="AD173" i="23"/>
  <c r="Q173" i="23"/>
  <c r="P173" i="23"/>
  <c r="O173" i="23"/>
  <c r="N173" i="23"/>
  <c r="M173" i="23"/>
  <c r="L173" i="23"/>
  <c r="K173" i="23"/>
  <c r="J173" i="23"/>
  <c r="I173" i="23"/>
  <c r="H173" i="23"/>
  <c r="G173" i="23"/>
  <c r="F173" i="23"/>
  <c r="AE172" i="23"/>
  <c r="AD172" i="23"/>
  <c r="Q172" i="23"/>
  <c r="P172" i="23"/>
  <c r="O172" i="23"/>
  <c r="N172" i="23"/>
  <c r="M172" i="23"/>
  <c r="L172" i="23"/>
  <c r="K172" i="23"/>
  <c r="J172" i="23"/>
  <c r="I172" i="23"/>
  <c r="H172" i="23"/>
  <c r="G172" i="23"/>
  <c r="F172" i="23"/>
  <c r="AE171" i="23"/>
  <c r="AD171" i="23"/>
  <c r="Q171" i="23"/>
  <c r="P171" i="23"/>
  <c r="O171" i="23"/>
  <c r="N171" i="23"/>
  <c r="M171" i="23"/>
  <c r="L171" i="23"/>
  <c r="K171" i="23"/>
  <c r="J171" i="23"/>
  <c r="I171" i="23"/>
  <c r="H171" i="23"/>
  <c r="G171" i="23"/>
  <c r="F171" i="23"/>
  <c r="AE170" i="23"/>
  <c r="AD170" i="23"/>
  <c r="Q170" i="23"/>
  <c r="P170" i="23"/>
  <c r="O170" i="23"/>
  <c r="N170" i="23"/>
  <c r="M170" i="23"/>
  <c r="L170" i="23"/>
  <c r="K170" i="23"/>
  <c r="J170" i="23"/>
  <c r="I170" i="23"/>
  <c r="H170" i="23"/>
  <c r="G170" i="23"/>
  <c r="F170" i="23"/>
  <c r="AE169" i="23"/>
  <c r="AD169" i="23"/>
  <c r="Q169" i="23"/>
  <c r="P169" i="23"/>
  <c r="O169" i="23"/>
  <c r="N169" i="23"/>
  <c r="M169" i="23"/>
  <c r="L169" i="23"/>
  <c r="K169" i="23"/>
  <c r="J169" i="23"/>
  <c r="I169" i="23"/>
  <c r="H169" i="23"/>
  <c r="G169" i="23"/>
  <c r="F169" i="23"/>
  <c r="AE168" i="23"/>
  <c r="AD168" i="23"/>
  <c r="Q168" i="23"/>
  <c r="P168" i="23"/>
  <c r="O168" i="23"/>
  <c r="N168" i="23"/>
  <c r="M168" i="23"/>
  <c r="L168" i="23"/>
  <c r="K168" i="23"/>
  <c r="J168" i="23"/>
  <c r="I168" i="23"/>
  <c r="H168" i="23"/>
  <c r="G168" i="23"/>
  <c r="F168" i="23"/>
  <c r="AE167" i="23"/>
  <c r="AD167" i="23"/>
  <c r="Q167" i="23"/>
  <c r="P167" i="23"/>
  <c r="O167" i="23"/>
  <c r="N167" i="23"/>
  <c r="M167" i="23"/>
  <c r="L167" i="23"/>
  <c r="K167" i="23"/>
  <c r="J167" i="23"/>
  <c r="I167" i="23"/>
  <c r="H167" i="23"/>
  <c r="G167" i="23"/>
  <c r="F167" i="23"/>
  <c r="AE166" i="23"/>
  <c r="AD166" i="23"/>
  <c r="Q166" i="23"/>
  <c r="P166" i="23"/>
  <c r="O166" i="23"/>
  <c r="N166" i="23"/>
  <c r="M166" i="23"/>
  <c r="L166" i="23"/>
  <c r="K166" i="23"/>
  <c r="J166" i="23"/>
  <c r="I166" i="23"/>
  <c r="H166" i="23"/>
  <c r="G166" i="23"/>
  <c r="F166" i="23"/>
  <c r="AE165" i="23"/>
  <c r="AD165" i="23"/>
  <c r="Q165" i="23"/>
  <c r="P165" i="23"/>
  <c r="O165" i="23"/>
  <c r="N165" i="23"/>
  <c r="M165" i="23"/>
  <c r="L165" i="23"/>
  <c r="K165" i="23"/>
  <c r="J165" i="23"/>
  <c r="I165" i="23"/>
  <c r="H165" i="23"/>
  <c r="G165" i="23"/>
  <c r="F165" i="23"/>
  <c r="AE164" i="23"/>
  <c r="AD164" i="23"/>
  <c r="Q164" i="23"/>
  <c r="P164" i="23"/>
  <c r="O164" i="23"/>
  <c r="N164" i="23"/>
  <c r="M164" i="23"/>
  <c r="L164" i="23"/>
  <c r="K164" i="23"/>
  <c r="J164" i="23"/>
  <c r="I164" i="23"/>
  <c r="H164" i="23"/>
  <c r="G164" i="23"/>
  <c r="F164" i="23"/>
  <c r="AE163" i="23"/>
  <c r="AD163" i="23"/>
  <c r="Q163" i="23"/>
  <c r="P163" i="23"/>
  <c r="O163" i="23"/>
  <c r="N163" i="23"/>
  <c r="M163" i="23"/>
  <c r="L163" i="23"/>
  <c r="K163" i="23"/>
  <c r="J163" i="23"/>
  <c r="H163" i="23"/>
  <c r="G163" i="23"/>
  <c r="F163" i="23"/>
  <c r="AE162" i="23"/>
  <c r="AD162" i="23"/>
  <c r="Q162" i="23"/>
  <c r="P162" i="23"/>
  <c r="O162" i="23"/>
  <c r="N162" i="23"/>
  <c r="M162" i="23"/>
  <c r="L162" i="23"/>
  <c r="K162" i="23"/>
  <c r="J162" i="23"/>
  <c r="I162" i="23"/>
  <c r="H162" i="23"/>
  <c r="G162" i="23"/>
  <c r="F162" i="23"/>
  <c r="AE161" i="23"/>
  <c r="AD161" i="23"/>
  <c r="Q161" i="23"/>
  <c r="P161" i="23"/>
  <c r="O161" i="23"/>
  <c r="N161" i="23"/>
  <c r="M161" i="23"/>
  <c r="L161" i="23"/>
  <c r="K161" i="23"/>
  <c r="J161" i="23"/>
  <c r="I161" i="23"/>
  <c r="H161" i="23"/>
  <c r="G161" i="23"/>
  <c r="F161" i="23"/>
  <c r="AE160" i="23"/>
  <c r="AD160" i="23"/>
  <c r="Q160" i="23"/>
  <c r="P160" i="23"/>
  <c r="O160" i="23"/>
  <c r="N160" i="23"/>
  <c r="M160" i="23"/>
  <c r="L160" i="23"/>
  <c r="K160" i="23"/>
  <c r="J160" i="23"/>
  <c r="I160" i="23"/>
  <c r="H160" i="23"/>
  <c r="G160" i="23"/>
  <c r="F160" i="23"/>
  <c r="AE159" i="23"/>
  <c r="AD159" i="23"/>
  <c r="Q159" i="23"/>
  <c r="P159" i="23"/>
  <c r="O159" i="23"/>
  <c r="N159" i="23"/>
  <c r="M159" i="23"/>
  <c r="L159" i="23"/>
  <c r="K159" i="23"/>
  <c r="J159" i="23"/>
  <c r="I159" i="23"/>
  <c r="H159" i="23"/>
  <c r="G159" i="23"/>
  <c r="F159" i="23"/>
  <c r="AE158" i="23"/>
  <c r="AD158" i="23"/>
  <c r="Q158" i="23"/>
  <c r="P158" i="23"/>
  <c r="O158" i="23"/>
  <c r="N158" i="23"/>
  <c r="M158" i="23"/>
  <c r="L158" i="23"/>
  <c r="K158" i="23"/>
  <c r="J158" i="23"/>
  <c r="I158" i="23"/>
  <c r="H158" i="23"/>
  <c r="G158" i="23"/>
  <c r="F158" i="23"/>
  <c r="AE157" i="23"/>
  <c r="AD157" i="23"/>
  <c r="Q157" i="23"/>
  <c r="P157" i="23"/>
  <c r="O157" i="23"/>
  <c r="N157" i="23"/>
  <c r="M157" i="23"/>
  <c r="L157" i="23"/>
  <c r="K157" i="23"/>
  <c r="J157" i="23"/>
  <c r="I157" i="23"/>
  <c r="H157" i="23"/>
  <c r="G157" i="23"/>
  <c r="F157" i="23"/>
  <c r="AE156" i="23"/>
  <c r="AD156" i="23"/>
  <c r="Q156" i="23"/>
  <c r="P156" i="23"/>
  <c r="O156" i="23"/>
  <c r="N156" i="23"/>
  <c r="M156" i="23"/>
  <c r="L156" i="23"/>
  <c r="K156" i="23"/>
  <c r="J156" i="23"/>
  <c r="I156" i="23"/>
  <c r="H156" i="23"/>
  <c r="G156" i="23"/>
  <c r="F156" i="23"/>
  <c r="AE155" i="23"/>
  <c r="AD155" i="23"/>
  <c r="Q155" i="23"/>
  <c r="P155" i="23"/>
  <c r="O155" i="23"/>
  <c r="N155" i="23"/>
  <c r="M155" i="23"/>
  <c r="L155" i="23"/>
  <c r="K155" i="23"/>
  <c r="J155" i="23"/>
  <c r="I155" i="23"/>
  <c r="H155" i="23"/>
  <c r="G155" i="23"/>
  <c r="F155" i="23"/>
  <c r="AE154" i="23"/>
  <c r="AD154" i="23"/>
  <c r="Q154" i="23"/>
  <c r="P154" i="23"/>
  <c r="O154" i="23"/>
  <c r="N154" i="23"/>
  <c r="M154" i="23"/>
  <c r="L154" i="23"/>
  <c r="K154" i="23"/>
  <c r="J154" i="23"/>
  <c r="I154" i="23"/>
  <c r="H154" i="23"/>
  <c r="G154" i="23"/>
  <c r="F154" i="23"/>
  <c r="AE153" i="23"/>
  <c r="AD153" i="23"/>
  <c r="Q153" i="23"/>
  <c r="P153" i="23"/>
  <c r="O153" i="23"/>
  <c r="N153" i="23"/>
  <c r="M153" i="23"/>
  <c r="L153" i="23"/>
  <c r="K153" i="23"/>
  <c r="J153" i="23"/>
  <c r="I153" i="23"/>
  <c r="H153" i="23"/>
  <c r="G153" i="23"/>
  <c r="F153" i="23"/>
  <c r="AE152" i="23"/>
  <c r="AD152" i="23"/>
  <c r="Q152" i="23"/>
  <c r="P152" i="23"/>
  <c r="O152" i="23"/>
  <c r="N152" i="23"/>
  <c r="M152" i="23"/>
  <c r="L152" i="23"/>
  <c r="K152" i="23"/>
  <c r="J152" i="23"/>
  <c r="I152" i="23"/>
  <c r="H152" i="23"/>
  <c r="G152" i="23"/>
  <c r="F152" i="23"/>
  <c r="AE151" i="23"/>
  <c r="AD151" i="23"/>
  <c r="Q151" i="23"/>
  <c r="P151" i="23"/>
  <c r="O151" i="23"/>
  <c r="N151" i="23"/>
  <c r="M151" i="23"/>
  <c r="L151" i="23"/>
  <c r="K151" i="23"/>
  <c r="J151" i="23"/>
  <c r="I151" i="23"/>
  <c r="H151" i="23"/>
  <c r="G151" i="23"/>
  <c r="F151" i="23"/>
  <c r="AE150" i="23"/>
  <c r="AD150" i="23"/>
  <c r="Q150" i="23"/>
  <c r="P150" i="23"/>
  <c r="O150" i="23"/>
  <c r="N150" i="23"/>
  <c r="M150" i="23"/>
  <c r="L150" i="23"/>
  <c r="K150" i="23"/>
  <c r="J150" i="23"/>
  <c r="I150" i="23"/>
  <c r="H150" i="23"/>
  <c r="G150" i="23"/>
  <c r="F150" i="23"/>
  <c r="AE149" i="23"/>
  <c r="AD149" i="23"/>
  <c r="Q149" i="23"/>
  <c r="P149" i="23"/>
  <c r="O149" i="23"/>
  <c r="N149" i="23"/>
  <c r="M149" i="23"/>
  <c r="L149" i="23"/>
  <c r="K149" i="23"/>
  <c r="J149" i="23"/>
  <c r="I149" i="23"/>
  <c r="H149" i="23"/>
  <c r="G149" i="23"/>
  <c r="F149" i="23"/>
  <c r="AE148" i="23"/>
  <c r="AD148" i="23"/>
  <c r="Q148" i="23"/>
  <c r="P148" i="23"/>
  <c r="O148" i="23"/>
  <c r="N148" i="23"/>
  <c r="M148" i="23"/>
  <c r="L148" i="23"/>
  <c r="K148" i="23"/>
  <c r="J148" i="23"/>
  <c r="I148" i="23"/>
  <c r="H148" i="23"/>
  <c r="G148" i="23"/>
  <c r="KY176" i="23"/>
  <c r="KX176" i="23"/>
  <c r="KW176" i="23"/>
  <c r="KV176" i="23"/>
  <c r="KU176" i="23"/>
  <c r="KT176" i="23"/>
  <c r="KS176" i="23"/>
  <c r="KR176" i="23"/>
  <c r="KQ176" i="23"/>
  <c r="KP176" i="23"/>
  <c r="KO176" i="23"/>
  <c r="KN176" i="23"/>
  <c r="KC176" i="23"/>
  <c r="KB176" i="23"/>
  <c r="KA176" i="23"/>
  <c r="JZ176" i="23"/>
  <c r="KY175" i="23"/>
  <c r="KX175" i="23"/>
  <c r="KW175" i="23"/>
  <c r="KV175" i="23"/>
  <c r="KU175" i="23"/>
  <c r="KT175" i="23"/>
  <c r="KS175" i="23"/>
  <c r="KR175" i="23"/>
  <c r="KQ175" i="23"/>
  <c r="KP175" i="23"/>
  <c r="KO175" i="23"/>
  <c r="KN175" i="23"/>
  <c r="KC175" i="23"/>
  <c r="KB175" i="23"/>
  <c r="KA175" i="23"/>
  <c r="JZ175" i="23"/>
  <c r="KY174" i="23"/>
  <c r="KX174" i="23"/>
  <c r="KW174" i="23"/>
  <c r="KV174" i="23"/>
  <c r="KU174" i="23"/>
  <c r="KT174" i="23"/>
  <c r="KS174" i="23"/>
  <c r="KR174" i="23"/>
  <c r="KQ174" i="23"/>
  <c r="KP174" i="23"/>
  <c r="KO174" i="23"/>
  <c r="KN174" i="23"/>
  <c r="KC174" i="23"/>
  <c r="KB174" i="23"/>
  <c r="KA174" i="23"/>
  <c r="JZ174" i="23"/>
  <c r="KY173" i="23"/>
  <c r="KX173" i="23"/>
  <c r="KW173" i="23"/>
  <c r="KV173" i="23"/>
  <c r="KU173" i="23"/>
  <c r="KT173" i="23"/>
  <c r="KS173" i="23"/>
  <c r="KR173" i="23"/>
  <c r="KQ173" i="23"/>
  <c r="KP173" i="23"/>
  <c r="KO173" i="23"/>
  <c r="KN173" i="23"/>
  <c r="KC173" i="23"/>
  <c r="KB173" i="23"/>
  <c r="KA173" i="23"/>
  <c r="JZ173" i="23"/>
  <c r="KY172" i="23"/>
  <c r="KX172" i="23"/>
  <c r="KW172" i="23"/>
  <c r="KV172" i="23"/>
  <c r="KU172" i="23"/>
  <c r="KT172" i="23"/>
  <c r="KS172" i="23"/>
  <c r="KR172" i="23"/>
  <c r="KQ172" i="23"/>
  <c r="KP172" i="23"/>
  <c r="KO172" i="23"/>
  <c r="KN172" i="23"/>
  <c r="KC172" i="23"/>
  <c r="KB172" i="23"/>
  <c r="KA172" i="23"/>
  <c r="JZ172" i="23"/>
  <c r="KY171" i="23"/>
  <c r="KX171" i="23"/>
  <c r="KW171" i="23"/>
  <c r="KV171" i="23"/>
  <c r="KU171" i="23"/>
  <c r="KT171" i="23"/>
  <c r="KS171" i="23"/>
  <c r="KR171" i="23"/>
  <c r="KQ171" i="23"/>
  <c r="KP171" i="23"/>
  <c r="KO171" i="23"/>
  <c r="KN171" i="23"/>
  <c r="KC171" i="23"/>
  <c r="KB171" i="23"/>
  <c r="KA171" i="23"/>
  <c r="JZ171" i="23"/>
  <c r="KY170" i="23"/>
  <c r="KX170" i="23"/>
  <c r="KW170" i="23"/>
  <c r="KV170" i="23"/>
  <c r="KU170" i="23"/>
  <c r="KT170" i="23"/>
  <c r="KS170" i="23"/>
  <c r="KR170" i="23"/>
  <c r="KQ170" i="23"/>
  <c r="KP170" i="23"/>
  <c r="KO170" i="23"/>
  <c r="KN170" i="23"/>
  <c r="KC170" i="23"/>
  <c r="KB170" i="23"/>
  <c r="KA170" i="23"/>
  <c r="JZ170" i="23"/>
  <c r="KY169" i="23"/>
  <c r="KX169" i="23"/>
  <c r="KW169" i="23"/>
  <c r="KV169" i="23"/>
  <c r="KU169" i="23"/>
  <c r="KT169" i="23"/>
  <c r="KS169" i="23"/>
  <c r="KR169" i="23"/>
  <c r="KQ169" i="23"/>
  <c r="KP169" i="23"/>
  <c r="KO169" i="23"/>
  <c r="KN169" i="23"/>
  <c r="KC169" i="23"/>
  <c r="KB169" i="23"/>
  <c r="KA169" i="23"/>
  <c r="JZ169" i="23"/>
  <c r="KY168" i="23"/>
  <c r="KX168" i="23"/>
  <c r="KW168" i="23"/>
  <c r="KV168" i="23"/>
  <c r="KU168" i="23"/>
  <c r="KT168" i="23"/>
  <c r="KS168" i="23"/>
  <c r="KR168" i="23"/>
  <c r="KQ168" i="23"/>
  <c r="KP168" i="23"/>
  <c r="KO168" i="23"/>
  <c r="KN168" i="23"/>
  <c r="KC168" i="23"/>
  <c r="KB168" i="23"/>
  <c r="KA168" i="23"/>
  <c r="JZ168" i="23"/>
  <c r="KY167" i="23"/>
  <c r="KX167" i="23"/>
  <c r="KW167" i="23"/>
  <c r="KV167" i="23"/>
  <c r="KU167" i="23"/>
  <c r="KT167" i="23"/>
  <c r="KS167" i="23"/>
  <c r="KR167" i="23"/>
  <c r="KQ167" i="23"/>
  <c r="KP167" i="23"/>
  <c r="KO167" i="23"/>
  <c r="KN167" i="23"/>
  <c r="KC167" i="23"/>
  <c r="KB167" i="23"/>
  <c r="KA167" i="23"/>
  <c r="JZ167" i="23"/>
  <c r="KY166" i="23"/>
  <c r="KX166" i="23"/>
  <c r="KW166" i="23"/>
  <c r="KV166" i="23"/>
  <c r="KU166" i="23"/>
  <c r="KT166" i="23"/>
  <c r="KS166" i="23"/>
  <c r="KR166" i="23"/>
  <c r="KQ166" i="23"/>
  <c r="KP166" i="23"/>
  <c r="KO166" i="23"/>
  <c r="KN166" i="23"/>
  <c r="KC166" i="23"/>
  <c r="KB166" i="23"/>
  <c r="KA166" i="23"/>
  <c r="JZ166" i="23"/>
  <c r="KY165" i="23"/>
  <c r="KX165" i="23"/>
  <c r="KW165" i="23"/>
  <c r="KV165" i="23"/>
  <c r="KU165" i="23"/>
  <c r="KT165" i="23"/>
  <c r="KS165" i="23"/>
  <c r="KR165" i="23"/>
  <c r="KQ165" i="23"/>
  <c r="KP165" i="23"/>
  <c r="KO165" i="23"/>
  <c r="KN165" i="23"/>
  <c r="KC165" i="23"/>
  <c r="KB165" i="23"/>
  <c r="KA165" i="23"/>
  <c r="JZ165" i="23"/>
  <c r="KY164" i="23"/>
  <c r="KX164" i="23"/>
  <c r="KW164" i="23"/>
  <c r="KV164" i="23"/>
  <c r="KU164" i="23"/>
  <c r="KT164" i="23"/>
  <c r="KS164" i="23"/>
  <c r="KR164" i="23"/>
  <c r="KQ164" i="23"/>
  <c r="KP164" i="23"/>
  <c r="KO164" i="23"/>
  <c r="KN164" i="23"/>
  <c r="KC164" i="23"/>
  <c r="KB164" i="23"/>
  <c r="KA164" i="23"/>
  <c r="JZ164" i="23"/>
  <c r="KY163" i="23"/>
  <c r="KX163" i="23"/>
  <c r="KW163" i="23"/>
  <c r="KV163" i="23"/>
  <c r="KU163" i="23"/>
  <c r="KT163" i="23"/>
  <c r="KS163" i="23"/>
  <c r="KR163" i="23"/>
  <c r="KQ163" i="23"/>
  <c r="KP163" i="23"/>
  <c r="KO163" i="23"/>
  <c r="KN163" i="23"/>
  <c r="KC163" i="23"/>
  <c r="KB163" i="23"/>
  <c r="KA163" i="23"/>
  <c r="JZ163" i="23"/>
  <c r="KY162" i="23"/>
  <c r="KX162" i="23"/>
  <c r="KW162" i="23"/>
  <c r="KV162" i="23"/>
  <c r="KU162" i="23"/>
  <c r="KT162" i="23"/>
  <c r="KS162" i="23"/>
  <c r="KR162" i="23"/>
  <c r="KQ162" i="23"/>
  <c r="KP162" i="23"/>
  <c r="KO162" i="23"/>
  <c r="KN162" i="23"/>
  <c r="KC162" i="23"/>
  <c r="KB162" i="23"/>
  <c r="KA162" i="23"/>
  <c r="JZ162" i="23"/>
  <c r="KY161" i="23"/>
  <c r="KX161" i="23"/>
  <c r="KW161" i="23"/>
  <c r="KV161" i="23"/>
  <c r="KU161" i="23"/>
  <c r="KT161" i="23"/>
  <c r="KS161" i="23"/>
  <c r="KR161" i="23"/>
  <c r="KQ161" i="23"/>
  <c r="KP161" i="23"/>
  <c r="KO161" i="23"/>
  <c r="KN161" i="23"/>
  <c r="KC161" i="23"/>
  <c r="KB161" i="23"/>
  <c r="KA161" i="23"/>
  <c r="JZ161" i="23"/>
  <c r="KY160" i="23"/>
  <c r="KX160" i="23"/>
  <c r="KW160" i="23"/>
  <c r="KV160" i="23"/>
  <c r="KU160" i="23"/>
  <c r="KT160" i="23"/>
  <c r="KS160" i="23"/>
  <c r="KR160" i="23"/>
  <c r="KQ160" i="23"/>
  <c r="KP160" i="23"/>
  <c r="KO160" i="23"/>
  <c r="KN160" i="23"/>
  <c r="KC160" i="23"/>
  <c r="KB160" i="23"/>
  <c r="KA160" i="23"/>
  <c r="JZ160" i="23"/>
  <c r="KY159" i="23"/>
  <c r="KX159" i="23"/>
  <c r="KW159" i="23"/>
  <c r="KV159" i="23"/>
  <c r="KU159" i="23"/>
  <c r="KT159" i="23"/>
  <c r="KS159" i="23"/>
  <c r="KR159" i="23"/>
  <c r="KQ159" i="23"/>
  <c r="KP159" i="23"/>
  <c r="KO159" i="23"/>
  <c r="KN159" i="23"/>
  <c r="KC159" i="23"/>
  <c r="KB159" i="23"/>
  <c r="KA159" i="23"/>
  <c r="JZ159" i="23"/>
  <c r="KY158" i="23"/>
  <c r="KX158" i="23"/>
  <c r="KW158" i="23"/>
  <c r="KV158" i="23"/>
  <c r="KU158" i="23"/>
  <c r="KT158" i="23"/>
  <c r="KS158" i="23"/>
  <c r="KR158" i="23"/>
  <c r="KQ158" i="23"/>
  <c r="KP158" i="23"/>
  <c r="KO158" i="23"/>
  <c r="KN158" i="23"/>
  <c r="KC158" i="23"/>
  <c r="KB158" i="23"/>
  <c r="KA158" i="23"/>
  <c r="JZ158" i="23"/>
  <c r="KY157" i="23"/>
  <c r="KX157" i="23"/>
  <c r="KW157" i="23"/>
  <c r="KV157" i="23"/>
  <c r="KU157" i="23"/>
  <c r="KT157" i="23"/>
  <c r="KS157" i="23"/>
  <c r="KR157" i="23"/>
  <c r="KQ157" i="23"/>
  <c r="KP157" i="23"/>
  <c r="KO157" i="23"/>
  <c r="KN157" i="23"/>
  <c r="KC157" i="23"/>
  <c r="KB157" i="23"/>
  <c r="KA157" i="23"/>
  <c r="JZ157" i="23"/>
  <c r="KY156" i="23"/>
  <c r="KX156" i="23"/>
  <c r="KW156" i="23"/>
  <c r="KV156" i="23"/>
  <c r="KU156" i="23"/>
  <c r="KT156" i="23"/>
  <c r="KS156" i="23"/>
  <c r="KR156" i="23"/>
  <c r="KQ156" i="23"/>
  <c r="KP156" i="23"/>
  <c r="KO156" i="23"/>
  <c r="KN156" i="23"/>
  <c r="KC156" i="23"/>
  <c r="KB156" i="23"/>
  <c r="KA156" i="23"/>
  <c r="JZ156" i="23"/>
  <c r="KY155" i="23"/>
  <c r="KX155" i="23"/>
  <c r="KW155" i="23"/>
  <c r="KV155" i="23"/>
  <c r="KU155" i="23"/>
  <c r="KT155" i="23"/>
  <c r="KS155" i="23"/>
  <c r="KR155" i="23"/>
  <c r="KQ155" i="23"/>
  <c r="KP155" i="23"/>
  <c r="KO155" i="23"/>
  <c r="KN155" i="23"/>
  <c r="KC155" i="23"/>
  <c r="KB155" i="23"/>
  <c r="KA155" i="23"/>
  <c r="JZ155" i="23"/>
  <c r="KY154" i="23"/>
  <c r="KX154" i="23"/>
  <c r="KW154" i="23"/>
  <c r="KV154" i="23"/>
  <c r="KU154" i="23"/>
  <c r="KT154" i="23"/>
  <c r="KS154" i="23"/>
  <c r="KR154" i="23"/>
  <c r="KQ154" i="23"/>
  <c r="KP154" i="23"/>
  <c r="KO154" i="23"/>
  <c r="KN154" i="23"/>
  <c r="KC154" i="23"/>
  <c r="KB154" i="23"/>
  <c r="KA154" i="23"/>
  <c r="JZ154" i="23"/>
  <c r="KY153" i="23"/>
  <c r="KX153" i="23"/>
  <c r="KW153" i="23"/>
  <c r="KV153" i="23"/>
  <c r="KU153" i="23"/>
  <c r="KT153" i="23"/>
  <c r="KS153" i="23"/>
  <c r="KR153" i="23"/>
  <c r="KQ153" i="23"/>
  <c r="KP153" i="23"/>
  <c r="KO153" i="23"/>
  <c r="KN153" i="23"/>
  <c r="KC153" i="23"/>
  <c r="KB153" i="23"/>
  <c r="KA153" i="23"/>
  <c r="JZ153" i="23"/>
  <c r="KY152" i="23"/>
  <c r="KX152" i="23"/>
  <c r="KW152" i="23"/>
  <c r="KV152" i="23"/>
  <c r="KU152" i="23"/>
  <c r="KT152" i="23"/>
  <c r="KS152" i="23"/>
  <c r="KR152" i="23"/>
  <c r="KQ152" i="23"/>
  <c r="KP152" i="23"/>
  <c r="KO152" i="23"/>
  <c r="KN152" i="23"/>
  <c r="KC152" i="23"/>
  <c r="KB152" i="23"/>
  <c r="KA152" i="23"/>
  <c r="JZ152" i="23"/>
  <c r="KY151" i="23"/>
  <c r="KX151" i="23"/>
  <c r="KW151" i="23"/>
  <c r="KV151" i="23"/>
  <c r="KU151" i="23"/>
  <c r="KT151" i="23"/>
  <c r="KS151" i="23"/>
  <c r="KR151" i="23"/>
  <c r="KQ151" i="23"/>
  <c r="KP151" i="23"/>
  <c r="KO151" i="23"/>
  <c r="KN151" i="23"/>
  <c r="KC151" i="23"/>
  <c r="KB151" i="23"/>
  <c r="KA151" i="23"/>
  <c r="JZ151" i="23"/>
  <c r="KY150" i="23"/>
  <c r="KX150" i="23"/>
  <c r="KW150" i="23"/>
  <c r="KV150" i="23"/>
  <c r="KU150" i="23"/>
  <c r="KT150" i="23"/>
  <c r="KS150" i="23"/>
  <c r="KR150" i="23"/>
  <c r="KQ150" i="23"/>
  <c r="KP150" i="23"/>
  <c r="KO150" i="23"/>
  <c r="KN150" i="23"/>
  <c r="KC150" i="23"/>
  <c r="KB150" i="23"/>
  <c r="KA150" i="23"/>
  <c r="JZ150" i="23"/>
  <c r="KY149" i="23"/>
  <c r="KX149" i="23"/>
  <c r="KW149" i="23"/>
  <c r="KV149" i="23"/>
  <c r="KU149" i="23"/>
  <c r="KT149" i="23"/>
  <c r="KS149" i="23"/>
  <c r="KR149" i="23"/>
  <c r="KQ149" i="23"/>
  <c r="KP149" i="23"/>
  <c r="KO149" i="23"/>
  <c r="KN149" i="23"/>
  <c r="KC149" i="23"/>
  <c r="KB149" i="23"/>
  <c r="KA149" i="23"/>
  <c r="JZ149" i="23"/>
  <c r="KY148" i="23"/>
  <c r="KX148" i="23"/>
  <c r="KW148" i="23"/>
  <c r="KV148" i="23"/>
  <c r="KU148" i="23"/>
  <c r="KT148" i="23"/>
  <c r="KS148" i="23"/>
  <c r="KR148" i="23"/>
  <c r="KQ148" i="23"/>
  <c r="KP148" i="23"/>
  <c r="KO148" i="23"/>
  <c r="KN148" i="23"/>
  <c r="KC148" i="23"/>
  <c r="KB148" i="23"/>
  <c r="KA148" i="23"/>
  <c r="JZ148" i="23"/>
  <c r="JW176" i="23"/>
  <c r="JV176" i="23"/>
  <c r="JU176" i="23"/>
  <c r="JT176" i="23"/>
  <c r="JS176" i="23"/>
  <c r="JR176" i="23"/>
  <c r="JQ176" i="23"/>
  <c r="JP176" i="23"/>
  <c r="JO176" i="23"/>
  <c r="JN176" i="23"/>
  <c r="JM176" i="23"/>
  <c r="JL176" i="23"/>
  <c r="JA176" i="23"/>
  <c r="IZ176" i="23"/>
  <c r="IY176" i="23"/>
  <c r="IX176" i="23"/>
  <c r="JW175" i="23"/>
  <c r="JV175" i="23"/>
  <c r="JU175" i="23"/>
  <c r="JT175" i="23"/>
  <c r="JS175" i="23"/>
  <c r="JR175" i="23"/>
  <c r="JQ175" i="23"/>
  <c r="JP175" i="23"/>
  <c r="JO175" i="23"/>
  <c r="JN175" i="23"/>
  <c r="JM175" i="23"/>
  <c r="JL175" i="23"/>
  <c r="JA175" i="23"/>
  <c r="IZ175" i="23"/>
  <c r="IY175" i="23"/>
  <c r="IX175" i="23"/>
  <c r="JW174" i="23"/>
  <c r="JV174" i="23"/>
  <c r="JU174" i="23"/>
  <c r="JT174" i="23"/>
  <c r="JS174" i="23"/>
  <c r="JR174" i="23"/>
  <c r="JQ174" i="23"/>
  <c r="JP174" i="23"/>
  <c r="JO174" i="23"/>
  <c r="JN174" i="23"/>
  <c r="JM174" i="23"/>
  <c r="JL174" i="23"/>
  <c r="JA174" i="23"/>
  <c r="IZ174" i="23"/>
  <c r="IY174" i="23"/>
  <c r="IX174" i="23"/>
  <c r="JW173" i="23"/>
  <c r="JV173" i="23"/>
  <c r="JU173" i="23"/>
  <c r="JT173" i="23"/>
  <c r="JS173" i="23"/>
  <c r="JR173" i="23"/>
  <c r="JQ173" i="23"/>
  <c r="JP173" i="23"/>
  <c r="JO173" i="23"/>
  <c r="JN173" i="23"/>
  <c r="JM173" i="23"/>
  <c r="JL173" i="23"/>
  <c r="JA173" i="23"/>
  <c r="IZ173" i="23"/>
  <c r="IY173" i="23"/>
  <c r="IX173" i="23"/>
  <c r="JW172" i="23"/>
  <c r="JV172" i="23"/>
  <c r="JU172" i="23"/>
  <c r="JT172" i="23"/>
  <c r="JS172" i="23"/>
  <c r="JR172" i="23"/>
  <c r="JQ172" i="23"/>
  <c r="JP172" i="23"/>
  <c r="JO172" i="23"/>
  <c r="JN172" i="23"/>
  <c r="JM172" i="23"/>
  <c r="JL172" i="23"/>
  <c r="JA172" i="23"/>
  <c r="IZ172" i="23"/>
  <c r="IY172" i="23"/>
  <c r="IX172" i="23"/>
  <c r="JW171" i="23"/>
  <c r="JV171" i="23"/>
  <c r="JU171" i="23"/>
  <c r="JT171" i="23"/>
  <c r="JS171" i="23"/>
  <c r="JR171" i="23"/>
  <c r="JQ171" i="23"/>
  <c r="JP171" i="23"/>
  <c r="JO171" i="23"/>
  <c r="JN171" i="23"/>
  <c r="JM171" i="23"/>
  <c r="JL171" i="23"/>
  <c r="JA171" i="23"/>
  <c r="IZ171" i="23"/>
  <c r="IY171" i="23"/>
  <c r="IX171" i="23"/>
  <c r="JW170" i="23"/>
  <c r="JV170" i="23"/>
  <c r="JU170" i="23"/>
  <c r="JT170" i="23"/>
  <c r="JS170" i="23"/>
  <c r="JR170" i="23"/>
  <c r="JQ170" i="23"/>
  <c r="JP170" i="23"/>
  <c r="JO170" i="23"/>
  <c r="JN170" i="23"/>
  <c r="JM170" i="23"/>
  <c r="JL170" i="23"/>
  <c r="JA170" i="23"/>
  <c r="IZ170" i="23"/>
  <c r="IY170" i="23"/>
  <c r="IX170" i="23"/>
  <c r="JW169" i="23"/>
  <c r="JV169" i="23"/>
  <c r="JU169" i="23"/>
  <c r="JT169" i="23"/>
  <c r="JS169" i="23"/>
  <c r="JR169" i="23"/>
  <c r="JQ169" i="23"/>
  <c r="JP169" i="23"/>
  <c r="JO169" i="23"/>
  <c r="JN169" i="23"/>
  <c r="JM169" i="23"/>
  <c r="JL169" i="23"/>
  <c r="JA169" i="23"/>
  <c r="IZ169" i="23"/>
  <c r="IY169" i="23"/>
  <c r="IX169" i="23"/>
  <c r="JW168" i="23"/>
  <c r="JV168" i="23"/>
  <c r="JU168" i="23"/>
  <c r="JT168" i="23"/>
  <c r="JS168" i="23"/>
  <c r="JR168" i="23"/>
  <c r="JQ168" i="23"/>
  <c r="JP168" i="23"/>
  <c r="JO168" i="23"/>
  <c r="JN168" i="23"/>
  <c r="JM168" i="23"/>
  <c r="JL168" i="23"/>
  <c r="JA168" i="23"/>
  <c r="IZ168" i="23"/>
  <c r="IY168" i="23"/>
  <c r="IX168" i="23"/>
  <c r="JW167" i="23"/>
  <c r="JV167" i="23"/>
  <c r="JU167" i="23"/>
  <c r="JT167" i="23"/>
  <c r="JS167" i="23"/>
  <c r="JR167" i="23"/>
  <c r="JQ167" i="23"/>
  <c r="JP167" i="23"/>
  <c r="JO167" i="23"/>
  <c r="JN167" i="23"/>
  <c r="JM167" i="23"/>
  <c r="JL167" i="23"/>
  <c r="JA167" i="23"/>
  <c r="IZ167" i="23"/>
  <c r="IY167" i="23"/>
  <c r="IX167" i="23"/>
  <c r="JW166" i="23"/>
  <c r="JV166" i="23"/>
  <c r="JU166" i="23"/>
  <c r="JT166" i="23"/>
  <c r="JS166" i="23"/>
  <c r="JR166" i="23"/>
  <c r="JQ166" i="23"/>
  <c r="JP166" i="23"/>
  <c r="JO166" i="23"/>
  <c r="JN166" i="23"/>
  <c r="JM166" i="23"/>
  <c r="JL166" i="23"/>
  <c r="JA166" i="23"/>
  <c r="IZ166" i="23"/>
  <c r="IY166" i="23"/>
  <c r="IX166" i="23"/>
  <c r="JW165" i="23"/>
  <c r="JV165" i="23"/>
  <c r="JU165" i="23"/>
  <c r="JT165" i="23"/>
  <c r="JS165" i="23"/>
  <c r="JR165" i="23"/>
  <c r="JQ165" i="23"/>
  <c r="JP165" i="23"/>
  <c r="JO165" i="23"/>
  <c r="JN165" i="23"/>
  <c r="JM165" i="23"/>
  <c r="JL165" i="23"/>
  <c r="JA165" i="23"/>
  <c r="IZ165" i="23"/>
  <c r="IY165" i="23"/>
  <c r="IX165" i="23"/>
  <c r="JW164" i="23"/>
  <c r="JV164" i="23"/>
  <c r="JU164" i="23"/>
  <c r="JT164" i="23"/>
  <c r="JS164" i="23"/>
  <c r="JR164" i="23"/>
  <c r="JQ164" i="23"/>
  <c r="JP164" i="23"/>
  <c r="JO164" i="23"/>
  <c r="JN164" i="23"/>
  <c r="JM164" i="23"/>
  <c r="JL164" i="23"/>
  <c r="JA164" i="23"/>
  <c r="IZ164" i="23"/>
  <c r="IY164" i="23"/>
  <c r="IX164" i="23"/>
  <c r="JW163" i="23"/>
  <c r="JV163" i="23"/>
  <c r="JU163" i="23"/>
  <c r="JT163" i="23"/>
  <c r="JS163" i="23"/>
  <c r="JR163" i="23"/>
  <c r="JQ163" i="23"/>
  <c r="JP163" i="23"/>
  <c r="JO163" i="23"/>
  <c r="JN163" i="23"/>
  <c r="JM163" i="23"/>
  <c r="JL163" i="23"/>
  <c r="JA163" i="23"/>
  <c r="IZ163" i="23"/>
  <c r="IY163" i="23"/>
  <c r="IX163" i="23"/>
  <c r="JW162" i="23"/>
  <c r="JV162" i="23"/>
  <c r="JU162" i="23"/>
  <c r="JT162" i="23"/>
  <c r="JS162" i="23"/>
  <c r="JR162" i="23"/>
  <c r="JQ162" i="23"/>
  <c r="JP162" i="23"/>
  <c r="JO162" i="23"/>
  <c r="JN162" i="23"/>
  <c r="JM162" i="23"/>
  <c r="JL162" i="23"/>
  <c r="JA162" i="23"/>
  <c r="IZ162" i="23"/>
  <c r="IY162" i="23"/>
  <c r="IX162" i="23"/>
  <c r="JW161" i="23"/>
  <c r="JV161" i="23"/>
  <c r="JU161" i="23"/>
  <c r="JT161" i="23"/>
  <c r="JS161" i="23"/>
  <c r="JR161" i="23"/>
  <c r="JQ161" i="23"/>
  <c r="JP161" i="23"/>
  <c r="JO161" i="23"/>
  <c r="JN161" i="23"/>
  <c r="JM161" i="23"/>
  <c r="JL161" i="23"/>
  <c r="JA161" i="23"/>
  <c r="IZ161" i="23"/>
  <c r="IY161" i="23"/>
  <c r="IX161" i="23"/>
  <c r="JW160" i="23"/>
  <c r="JV160" i="23"/>
  <c r="JU160" i="23"/>
  <c r="JT160" i="23"/>
  <c r="JS160" i="23"/>
  <c r="JR160" i="23"/>
  <c r="JQ160" i="23"/>
  <c r="JP160" i="23"/>
  <c r="JO160" i="23"/>
  <c r="JN160" i="23"/>
  <c r="JM160" i="23"/>
  <c r="JL160" i="23"/>
  <c r="JA160" i="23"/>
  <c r="IZ160" i="23"/>
  <c r="IY160" i="23"/>
  <c r="IX160" i="23"/>
  <c r="JW159" i="23"/>
  <c r="JV159" i="23"/>
  <c r="JU159" i="23"/>
  <c r="JT159" i="23"/>
  <c r="JS159" i="23"/>
  <c r="JR159" i="23"/>
  <c r="JQ159" i="23"/>
  <c r="JP159" i="23"/>
  <c r="JO159" i="23"/>
  <c r="JN159" i="23"/>
  <c r="JM159" i="23"/>
  <c r="JL159" i="23"/>
  <c r="JA159" i="23"/>
  <c r="IZ159" i="23"/>
  <c r="IY159" i="23"/>
  <c r="IX159" i="23"/>
  <c r="JW158" i="23"/>
  <c r="JV158" i="23"/>
  <c r="JU158" i="23"/>
  <c r="JT158" i="23"/>
  <c r="JS158" i="23"/>
  <c r="JR158" i="23"/>
  <c r="JQ158" i="23"/>
  <c r="JP158" i="23"/>
  <c r="JO158" i="23"/>
  <c r="JN158" i="23"/>
  <c r="JM158" i="23"/>
  <c r="JL158" i="23"/>
  <c r="JA158" i="23"/>
  <c r="IZ158" i="23"/>
  <c r="IY158" i="23"/>
  <c r="IX158" i="23"/>
  <c r="JW157" i="23"/>
  <c r="JV157" i="23"/>
  <c r="JU157" i="23"/>
  <c r="JT157" i="23"/>
  <c r="JS157" i="23"/>
  <c r="JR157" i="23"/>
  <c r="JQ157" i="23"/>
  <c r="JP157" i="23"/>
  <c r="JO157" i="23"/>
  <c r="JN157" i="23"/>
  <c r="JM157" i="23"/>
  <c r="JL157" i="23"/>
  <c r="JA157" i="23"/>
  <c r="IZ157" i="23"/>
  <c r="IY157" i="23"/>
  <c r="IX157" i="23"/>
  <c r="JW156" i="23"/>
  <c r="JV156" i="23"/>
  <c r="JU156" i="23"/>
  <c r="JT156" i="23"/>
  <c r="JS156" i="23"/>
  <c r="JR156" i="23"/>
  <c r="JQ156" i="23"/>
  <c r="JP156" i="23"/>
  <c r="JO156" i="23"/>
  <c r="JN156" i="23"/>
  <c r="JM156" i="23"/>
  <c r="JL156" i="23"/>
  <c r="JA156" i="23"/>
  <c r="IZ156" i="23"/>
  <c r="IY156" i="23"/>
  <c r="IX156" i="23"/>
  <c r="JW155" i="23"/>
  <c r="JV155" i="23"/>
  <c r="JU155" i="23"/>
  <c r="JT155" i="23"/>
  <c r="JS155" i="23"/>
  <c r="JR155" i="23"/>
  <c r="JQ155" i="23"/>
  <c r="JP155" i="23"/>
  <c r="JO155" i="23"/>
  <c r="JN155" i="23"/>
  <c r="JM155" i="23"/>
  <c r="JL155" i="23"/>
  <c r="JA155" i="23"/>
  <c r="IZ155" i="23"/>
  <c r="IY155" i="23"/>
  <c r="IX155" i="23"/>
  <c r="JW154" i="23"/>
  <c r="JV154" i="23"/>
  <c r="JU154" i="23"/>
  <c r="JT154" i="23"/>
  <c r="JS154" i="23"/>
  <c r="JR154" i="23"/>
  <c r="JQ154" i="23"/>
  <c r="JP154" i="23"/>
  <c r="JO154" i="23"/>
  <c r="JN154" i="23"/>
  <c r="JM154" i="23"/>
  <c r="JL154" i="23"/>
  <c r="JA154" i="23"/>
  <c r="IZ154" i="23"/>
  <c r="IY154" i="23"/>
  <c r="IX154" i="23"/>
  <c r="JW153" i="23"/>
  <c r="JV153" i="23"/>
  <c r="JU153" i="23"/>
  <c r="JT153" i="23"/>
  <c r="JS153" i="23"/>
  <c r="JR153" i="23"/>
  <c r="JQ153" i="23"/>
  <c r="JP153" i="23"/>
  <c r="JO153" i="23"/>
  <c r="JN153" i="23"/>
  <c r="JM153" i="23"/>
  <c r="JL153" i="23"/>
  <c r="JA153" i="23"/>
  <c r="IZ153" i="23"/>
  <c r="IY153" i="23"/>
  <c r="IX153" i="23"/>
  <c r="JW152" i="23"/>
  <c r="JV152" i="23"/>
  <c r="JU152" i="23"/>
  <c r="JT152" i="23"/>
  <c r="JS152" i="23"/>
  <c r="JR152" i="23"/>
  <c r="JQ152" i="23"/>
  <c r="JP152" i="23"/>
  <c r="JO152" i="23"/>
  <c r="JN152" i="23"/>
  <c r="JM152" i="23"/>
  <c r="JL152" i="23"/>
  <c r="JA152" i="23"/>
  <c r="IZ152" i="23"/>
  <c r="IY152" i="23"/>
  <c r="IX152" i="23"/>
  <c r="JW151" i="23"/>
  <c r="JV151" i="23"/>
  <c r="JU151" i="23"/>
  <c r="JT151" i="23"/>
  <c r="JS151" i="23"/>
  <c r="JR151" i="23"/>
  <c r="JQ151" i="23"/>
  <c r="JP151" i="23"/>
  <c r="JO151" i="23"/>
  <c r="JN151" i="23"/>
  <c r="JM151" i="23"/>
  <c r="JL151" i="23"/>
  <c r="JA151" i="23"/>
  <c r="IZ151" i="23"/>
  <c r="IY151" i="23"/>
  <c r="IX151" i="23"/>
  <c r="JW150" i="23"/>
  <c r="JV150" i="23"/>
  <c r="JU150" i="23"/>
  <c r="JT150" i="23"/>
  <c r="JS150" i="23"/>
  <c r="JR150" i="23"/>
  <c r="JQ150" i="23"/>
  <c r="JP150" i="23"/>
  <c r="JO150" i="23"/>
  <c r="JN150" i="23"/>
  <c r="JM150" i="23"/>
  <c r="JL150" i="23"/>
  <c r="JA150" i="23"/>
  <c r="IZ150" i="23"/>
  <c r="IY150" i="23"/>
  <c r="IX150" i="23"/>
  <c r="JW149" i="23"/>
  <c r="JV149" i="23"/>
  <c r="JU149" i="23"/>
  <c r="JT149" i="23"/>
  <c r="JS149" i="23"/>
  <c r="JR149" i="23"/>
  <c r="JQ149" i="23"/>
  <c r="JP149" i="23"/>
  <c r="JO149" i="23"/>
  <c r="JN149" i="23"/>
  <c r="JM149" i="23"/>
  <c r="JL149" i="23"/>
  <c r="JA149" i="23"/>
  <c r="IZ149" i="23"/>
  <c r="IY149" i="23"/>
  <c r="IX149" i="23"/>
  <c r="JW148" i="23"/>
  <c r="JV148" i="23"/>
  <c r="JU148" i="23"/>
  <c r="JT148" i="23"/>
  <c r="JS148" i="23"/>
  <c r="JR148" i="23"/>
  <c r="JQ148" i="23"/>
  <c r="JP148" i="23"/>
  <c r="JO148" i="23"/>
  <c r="JN148" i="23"/>
  <c r="JM148" i="23"/>
  <c r="JL148" i="23"/>
  <c r="JA148" i="23"/>
  <c r="IZ148" i="23"/>
  <c r="IY148" i="23"/>
  <c r="IX148" i="23"/>
  <c r="IU176" i="23"/>
  <c r="IT176" i="23"/>
  <c r="IS176" i="23"/>
  <c r="IR176" i="23"/>
  <c r="IQ176" i="23"/>
  <c r="IP176" i="23"/>
  <c r="IO176" i="23"/>
  <c r="IN176" i="23"/>
  <c r="IM176" i="23"/>
  <c r="IL176" i="23"/>
  <c r="IK176" i="23"/>
  <c r="IJ176" i="23"/>
  <c r="HY176" i="23"/>
  <c r="HX176" i="23"/>
  <c r="HW176" i="23"/>
  <c r="HV176" i="23"/>
  <c r="IU175" i="23"/>
  <c r="IT175" i="23"/>
  <c r="IS175" i="23"/>
  <c r="IR175" i="23"/>
  <c r="IQ175" i="23"/>
  <c r="IP175" i="23"/>
  <c r="IO175" i="23"/>
  <c r="IN175" i="23"/>
  <c r="IM175" i="23"/>
  <c r="IL175" i="23"/>
  <c r="IK175" i="23"/>
  <c r="IJ175" i="23"/>
  <c r="HY175" i="23"/>
  <c r="HX175" i="23"/>
  <c r="HW175" i="23"/>
  <c r="HV175" i="23"/>
  <c r="IU174" i="23"/>
  <c r="IT174" i="23"/>
  <c r="IS174" i="23"/>
  <c r="IR174" i="23"/>
  <c r="IQ174" i="23"/>
  <c r="IP174" i="23"/>
  <c r="IO174" i="23"/>
  <c r="IN174" i="23"/>
  <c r="IM174" i="23"/>
  <c r="IL174" i="23"/>
  <c r="IK174" i="23"/>
  <c r="IJ174" i="23"/>
  <c r="HY174" i="23"/>
  <c r="HX174" i="23"/>
  <c r="HW174" i="23"/>
  <c r="HV174" i="23"/>
  <c r="IU173" i="23"/>
  <c r="IT173" i="23"/>
  <c r="IS173" i="23"/>
  <c r="IR173" i="23"/>
  <c r="IQ173" i="23"/>
  <c r="IP173" i="23"/>
  <c r="IO173" i="23"/>
  <c r="IN173" i="23"/>
  <c r="IM173" i="23"/>
  <c r="IL173" i="23"/>
  <c r="IK173" i="23"/>
  <c r="IJ173" i="23"/>
  <c r="HY173" i="23"/>
  <c r="HX173" i="23"/>
  <c r="HW173" i="23"/>
  <c r="HV173" i="23"/>
  <c r="IU172" i="23"/>
  <c r="IT172" i="23"/>
  <c r="IS172" i="23"/>
  <c r="IR172" i="23"/>
  <c r="IQ172" i="23"/>
  <c r="IP172" i="23"/>
  <c r="IO172" i="23"/>
  <c r="IN172" i="23"/>
  <c r="IM172" i="23"/>
  <c r="IL172" i="23"/>
  <c r="IK172" i="23"/>
  <c r="IJ172" i="23"/>
  <c r="HY172" i="23"/>
  <c r="HX172" i="23"/>
  <c r="HW172" i="23"/>
  <c r="HV172" i="23"/>
  <c r="IU171" i="23"/>
  <c r="IT171" i="23"/>
  <c r="IS171" i="23"/>
  <c r="IR171" i="23"/>
  <c r="IQ171" i="23"/>
  <c r="IP171" i="23"/>
  <c r="IO171" i="23"/>
  <c r="IN171" i="23"/>
  <c r="IM171" i="23"/>
  <c r="IL171" i="23"/>
  <c r="IK171" i="23"/>
  <c r="IJ171" i="23"/>
  <c r="HY171" i="23"/>
  <c r="HX171" i="23"/>
  <c r="HW171" i="23"/>
  <c r="HV171" i="23"/>
  <c r="IU170" i="23"/>
  <c r="IT170" i="23"/>
  <c r="IS170" i="23"/>
  <c r="IR170" i="23"/>
  <c r="IQ170" i="23"/>
  <c r="IP170" i="23"/>
  <c r="IO170" i="23"/>
  <c r="IN170" i="23"/>
  <c r="IM170" i="23"/>
  <c r="IL170" i="23"/>
  <c r="IK170" i="23"/>
  <c r="IJ170" i="23"/>
  <c r="HY170" i="23"/>
  <c r="HX170" i="23"/>
  <c r="HW170" i="23"/>
  <c r="HV170" i="23"/>
  <c r="IU169" i="23"/>
  <c r="IT169" i="23"/>
  <c r="IS169" i="23"/>
  <c r="IR169" i="23"/>
  <c r="IQ169" i="23"/>
  <c r="IP169" i="23"/>
  <c r="IO169" i="23"/>
  <c r="IN169" i="23"/>
  <c r="IM169" i="23"/>
  <c r="IL169" i="23"/>
  <c r="IK169" i="23"/>
  <c r="IJ169" i="23"/>
  <c r="HY169" i="23"/>
  <c r="HX169" i="23"/>
  <c r="HW169" i="23"/>
  <c r="HV169" i="23"/>
  <c r="IU168" i="23"/>
  <c r="IT168" i="23"/>
  <c r="IS168" i="23"/>
  <c r="IR168" i="23"/>
  <c r="IQ168" i="23"/>
  <c r="IP168" i="23"/>
  <c r="IO168" i="23"/>
  <c r="IN168" i="23"/>
  <c r="IM168" i="23"/>
  <c r="IL168" i="23"/>
  <c r="IK168" i="23"/>
  <c r="IJ168" i="23"/>
  <c r="HY168" i="23"/>
  <c r="HX168" i="23"/>
  <c r="HW168" i="23"/>
  <c r="HV168" i="23"/>
  <c r="IU167" i="23"/>
  <c r="IT167" i="23"/>
  <c r="IS167" i="23"/>
  <c r="IR167" i="23"/>
  <c r="IQ167" i="23"/>
  <c r="IP167" i="23"/>
  <c r="IO167" i="23"/>
  <c r="IN167" i="23"/>
  <c r="IM167" i="23"/>
  <c r="IL167" i="23"/>
  <c r="IK167" i="23"/>
  <c r="IJ167" i="23"/>
  <c r="HY167" i="23"/>
  <c r="HX167" i="23"/>
  <c r="HW167" i="23"/>
  <c r="HV167" i="23"/>
  <c r="IU166" i="23"/>
  <c r="IT166" i="23"/>
  <c r="IS166" i="23"/>
  <c r="IR166" i="23"/>
  <c r="IQ166" i="23"/>
  <c r="IP166" i="23"/>
  <c r="IO166" i="23"/>
  <c r="IN166" i="23"/>
  <c r="IM166" i="23"/>
  <c r="IL166" i="23"/>
  <c r="IK166" i="23"/>
  <c r="IJ166" i="23"/>
  <c r="HY166" i="23"/>
  <c r="HX166" i="23"/>
  <c r="HW166" i="23"/>
  <c r="HV166" i="23"/>
  <c r="IU165" i="23"/>
  <c r="IT165" i="23"/>
  <c r="IS165" i="23"/>
  <c r="IR165" i="23"/>
  <c r="IQ165" i="23"/>
  <c r="IP165" i="23"/>
  <c r="IO165" i="23"/>
  <c r="IN165" i="23"/>
  <c r="IM165" i="23"/>
  <c r="IL165" i="23"/>
  <c r="IK165" i="23"/>
  <c r="IJ165" i="23"/>
  <c r="HY165" i="23"/>
  <c r="HX165" i="23"/>
  <c r="HW165" i="23"/>
  <c r="HV165" i="23"/>
  <c r="IU164" i="23"/>
  <c r="IT164" i="23"/>
  <c r="IS164" i="23"/>
  <c r="IR164" i="23"/>
  <c r="IQ164" i="23"/>
  <c r="IP164" i="23"/>
  <c r="IO164" i="23"/>
  <c r="IN164" i="23"/>
  <c r="IM164" i="23"/>
  <c r="IL164" i="23"/>
  <c r="IK164" i="23"/>
  <c r="IJ164" i="23"/>
  <c r="HY164" i="23"/>
  <c r="HX164" i="23"/>
  <c r="HW164" i="23"/>
  <c r="HV164" i="23"/>
  <c r="IU163" i="23"/>
  <c r="IT163" i="23"/>
  <c r="IS163" i="23"/>
  <c r="IR163" i="23"/>
  <c r="IQ163" i="23"/>
  <c r="IP163" i="23"/>
  <c r="IO163" i="23"/>
  <c r="IN163" i="23"/>
  <c r="IM163" i="23"/>
  <c r="IL163" i="23"/>
  <c r="IK163" i="23"/>
  <c r="IJ163" i="23"/>
  <c r="HY163" i="23"/>
  <c r="HX163" i="23"/>
  <c r="HW163" i="23"/>
  <c r="HV163" i="23"/>
  <c r="IU162" i="23"/>
  <c r="IT162" i="23"/>
  <c r="IS162" i="23"/>
  <c r="IR162" i="23"/>
  <c r="IQ162" i="23"/>
  <c r="IP162" i="23"/>
  <c r="IO162" i="23"/>
  <c r="IN162" i="23"/>
  <c r="IM162" i="23"/>
  <c r="IL162" i="23"/>
  <c r="IK162" i="23"/>
  <c r="IJ162" i="23"/>
  <c r="HY162" i="23"/>
  <c r="HX162" i="23"/>
  <c r="HW162" i="23"/>
  <c r="HV162" i="23"/>
  <c r="IU161" i="23"/>
  <c r="IT161" i="23"/>
  <c r="IS161" i="23"/>
  <c r="IR161" i="23"/>
  <c r="IQ161" i="23"/>
  <c r="IP161" i="23"/>
  <c r="IO161" i="23"/>
  <c r="IN161" i="23"/>
  <c r="IM161" i="23"/>
  <c r="IL161" i="23"/>
  <c r="IK161" i="23"/>
  <c r="IJ161" i="23"/>
  <c r="HY161" i="23"/>
  <c r="HX161" i="23"/>
  <c r="HW161" i="23"/>
  <c r="HV161" i="23"/>
  <c r="IU160" i="23"/>
  <c r="IT160" i="23"/>
  <c r="IS160" i="23"/>
  <c r="IR160" i="23"/>
  <c r="IQ160" i="23"/>
  <c r="IP160" i="23"/>
  <c r="IO160" i="23"/>
  <c r="IN160" i="23"/>
  <c r="IM160" i="23"/>
  <c r="IL160" i="23"/>
  <c r="IK160" i="23"/>
  <c r="IJ160" i="23"/>
  <c r="HY160" i="23"/>
  <c r="HX160" i="23"/>
  <c r="HW160" i="23"/>
  <c r="HV160" i="23"/>
  <c r="IU159" i="23"/>
  <c r="IT159" i="23"/>
  <c r="IS159" i="23"/>
  <c r="IR159" i="23"/>
  <c r="IQ159" i="23"/>
  <c r="IP159" i="23"/>
  <c r="IO159" i="23"/>
  <c r="IN159" i="23"/>
  <c r="IM159" i="23"/>
  <c r="IL159" i="23"/>
  <c r="IK159" i="23"/>
  <c r="IJ159" i="23"/>
  <c r="HY159" i="23"/>
  <c r="HX159" i="23"/>
  <c r="HW159" i="23"/>
  <c r="HV159" i="23"/>
  <c r="IU158" i="23"/>
  <c r="IT158" i="23"/>
  <c r="IS158" i="23"/>
  <c r="IR158" i="23"/>
  <c r="IQ158" i="23"/>
  <c r="IP158" i="23"/>
  <c r="IO158" i="23"/>
  <c r="IN158" i="23"/>
  <c r="IM158" i="23"/>
  <c r="IL158" i="23"/>
  <c r="IK158" i="23"/>
  <c r="IJ158" i="23"/>
  <c r="HY158" i="23"/>
  <c r="HX158" i="23"/>
  <c r="HW158" i="23"/>
  <c r="HV158" i="23"/>
  <c r="IU157" i="23"/>
  <c r="IT157" i="23"/>
  <c r="IS157" i="23"/>
  <c r="IR157" i="23"/>
  <c r="IQ157" i="23"/>
  <c r="IP157" i="23"/>
  <c r="IO157" i="23"/>
  <c r="IN157" i="23"/>
  <c r="IM157" i="23"/>
  <c r="IL157" i="23"/>
  <c r="IK157" i="23"/>
  <c r="IJ157" i="23"/>
  <c r="HY157" i="23"/>
  <c r="HX157" i="23"/>
  <c r="HW157" i="23"/>
  <c r="HV157" i="23"/>
  <c r="IU156" i="23"/>
  <c r="IT156" i="23"/>
  <c r="IS156" i="23"/>
  <c r="IR156" i="23"/>
  <c r="IQ156" i="23"/>
  <c r="IP156" i="23"/>
  <c r="IO156" i="23"/>
  <c r="IN156" i="23"/>
  <c r="IM156" i="23"/>
  <c r="IL156" i="23"/>
  <c r="IK156" i="23"/>
  <c r="IJ156" i="23"/>
  <c r="HY156" i="23"/>
  <c r="HX156" i="23"/>
  <c r="HW156" i="23"/>
  <c r="HV156" i="23"/>
  <c r="IU155" i="23"/>
  <c r="IT155" i="23"/>
  <c r="IS155" i="23"/>
  <c r="IR155" i="23"/>
  <c r="IQ155" i="23"/>
  <c r="IP155" i="23"/>
  <c r="IO155" i="23"/>
  <c r="IN155" i="23"/>
  <c r="IM155" i="23"/>
  <c r="IL155" i="23"/>
  <c r="IK155" i="23"/>
  <c r="IJ155" i="23"/>
  <c r="HY155" i="23"/>
  <c r="HX155" i="23"/>
  <c r="HW155" i="23"/>
  <c r="HV155" i="23"/>
  <c r="IU154" i="23"/>
  <c r="IT154" i="23"/>
  <c r="IS154" i="23"/>
  <c r="IR154" i="23"/>
  <c r="IQ154" i="23"/>
  <c r="IP154" i="23"/>
  <c r="IO154" i="23"/>
  <c r="IN154" i="23"/>
  <c r="IM154" i="23"/>
  <c r="IL154" i="23"/>
  <c r="IK154" i="23"/>
  <c r="IJ154" i="23"/>
  <c r="HY154" i="23"/>
  <c r="HX154" i="23"/>
  <c r="HW154" i="23"/>
  <c r="HV154" i="23"/>
  <c r="IU153" i="23"/>
  <c r="IT153" i="23"/>
  <c r="IS153" i="23"/>
  <c r="IR153" i="23"/>
  <c r="IQ153" i="23"/>
  <c r="IP153" i="23"/>
  <c r="IO153" i="23"/>
  <c r="IN153" i="23"/>
  <c r="IM153" i="23"/>
  <c r="IL153" i="23"/>
  <c r="IK153" i="23"/>
  <c r="IJ153" i="23"/>
  <c r="HY153" i="23"/>
  <c r="HX153" i="23"/>
  <c r="HW153" i="23"/>
  <c r="HV153" i="23"/>
  <c r="IU152" i="23"/>
  <c r="IT152" i="23"/>
  <c r="IS152" i="23"/>
  <c r="IR152" i="23"/>
  <c r="IQ152" i="23"/>
  <c r="IP152" i="23"/>
  <c r="IO152" i="23"/>
  <c r="IN152" i="23"/>
  <c r="IM152" i="23"/>
  <c r="IL152" i="23"/>
  <c r="IK152" i="23"/>
  <c r="IJ152" i="23"/>
  <c r="HY152" i="23"/>
  <c r="HX152" i="23"/>
  <c r="HW152" i="23"/>
  <c r="HV152" i="23"/>
  <c r="IU151" i="23"/>
  <c r="IT151" i="23"/>
  <c r="IS151" i="23"/>
  <c r="IR151" i="23"/>
  <c r="IQ151" i="23"/>
  <c r="IP151" i="23"/>
  <c r="IO151" i="23"/>
  <c r="IN151" i="23"/>
  <c r="IM151" i="23"/>
  <c r="IL151" i="23"/>
  <c r="IK151" i="23"/>
  <c r="IJ151" i="23"/>
  <c r="HY151" i="23"/>
  <c r="HX151" i="23"/>
  <c r="HW151" i="23"/>
  <c r="HV151" i="23"/>
  <c r="IU150" i="23"/>
  <c r="IT150" i="23"/>
  <c r="IS150" i="23"/>
  <c r="IR150" i="23"/>
  <c r="IQ150" i="23"/>
  <c r="IP150" i="23"/>
  <c r="IO150" i="23"/>
  <c r="IN150" i="23"/>
  <c r="IM150" i="23"/>
  <c r="IL150" i="23"/>
  <c r="IK150" i="23"/>
  <c r="IJ150" i="23"/>
  <c r="HY150" i="23"/>
  <c r="HX150" i="23"/>
  <c r="HW150" i="23"/>
  <c r="HV150" i="23"/>
  <c r="IU149" i="23"/>
  <c r="IT149" i="23"/>
  <c r="IS149" i="23"/>
  <c r="IR149" i="23"/>
  <c r="IQ149" i="23"/>
  <c r="IP149" i="23"/>
  <c r="IO149" i="23"/>
  <c r="IN149" i="23"/>
  <c r="IM149" i="23"/>
  <c r="IL149" i="23"/>
  <c r="IK149" i="23"/>
  <c r="IJ149" i="23"/>
  <c r="HY149" i="23"/>
  <c r="HX149" i="23"/>
  <c r="HW149" i="23"/>
  <c r="HV149" i="23"/>
  <c r="IU148" i="23"/>
  <c r="IT148" i="23"/>
  <c r="IS148" i="23"/>
  <c r="IR148" i="23"/>
  <c r="IQ148" i="23"/>
  <c r="IP148" i="23"/>
  <c r="IO148" i="23"/>
  <c r="IN148" i="23"/>
  <c r="IM148" i="23"/>
  <c r="IL148" i="23"/>
  <c r="IK148" i="23"/>
  <c r="IJ148" i="23"/>
  <c r="HY148" i="23"/>
  <c r="HX148" i="23"/>
  <c r="HW148" i="23"/>
  <c r="HV148" i="23"/>
  <c r="HS176" i="23"/>
  <c r="HR176" i="23"/>
  <c r="HQ176" i="23"/>
  <c r="HP176" i="23"/>
  <c r="HO176" i="23"/>
  <c r="HN176" i="23"/>
  <c r="HM176" i="23"/>
  <c r="HL176" i="23"/>
  <c r="HK176" i="23"/>
  <c r="HJ176" i="23"/>
  <c r="HI176" i="23"/>
  <c r="HH176" i="23"/>
  <c r="GW176" i="23"/>
  <c r="GV176" i="23"/>
  <c r="GU176" i="23"/>
  <c r="GT176" i="23"/>
  <c r="HS175" i="23"/>
  <c r="HR175" i="23"/>
  <c r="HQ175" i="23"/>
  <c r="HP175" i="23"/>
  <c r="HO175" i="23"/>
  <c r="HN175" i="23"/>
  <c r="HM175" i="23"/>
  <c r="HL175" i="23"/>
  <c r="HK175" i="23"/>
  <c r="HJ175" i="23"/>
  <c r="HI175" i="23"/>
  <c r="HH175" i="23"/>
  <c r="GW175" i="23"/>
  <c r="GV175" i="23"/>
  <c r="GU175" i="23"/>
  <c r="GT175" i="23"/>
  <c r="HS174" i="23"/>
  <c r="HR174" i="23"/>
  <c r="HQ174" i="23"/>
  <c r="HP174" i="23"/>
  <c r="HO174" i="23"/>
  <c r="HN174" i="23"/>
  <c r="HM174" i="23"/>
  <c r="HL174" i="23"/>
  <c r="HK174" i="23"/>
  <c r="HJ174" i="23"/>
  <c r="HI174" i="23"/>
  <c r="HH174" i="23"/>
  <c r="GW174" i="23"/>
  <c r="GV174" i="23"/>
  <c r="GU174" i="23"/>
  <c r="GT174" i="23"/>
  <c r="HS173" i="23"/>
  <c r="HR173" i="23"/>
  <c r="HQ173" i="23"/>
  <c r="HP173" i="23"/>
  <c r="HO173" i="23"/>
  <c r="HN173" i="23"/>
  <c r="HM173" i="23"/>
  <c r="HL173" i="23"/>
  <c r="HK173" i="23"/>
  <c r="HJ173" i="23"/>
  <c r="HI173" i="23"/>
  <c r="HH173" i="23"/>
  <c r="GW173" i="23"/>
  <c r="GV173" i="23"/>
  <c r="GU173" i="23"/>
  <c r="GT173" i="23"/>
  <c r="HS172" i="23"/>
  <c r="HR172" i="23"/>
  <c r="HQ172" i="23"/>
  <c r="HP172" i="23"/>
  <c r="HO172" i="23"/>
  <c r="HN172" i="23"/>
  <c r="HM172" i="23"/>
  <c r="HL172" i="23"/>
  <c r="HK172" i="23"/>
  <c r="HJ172" i="23"/>
  <c r="HI172" i="23"/>
  <c r="HH172" i="23"/>
  <c r="GW172" i="23"/>
  <c r="GV172" i="23"/>
  <c r="GU172" i="23"/>
  <c r="GT172" i="23"/>
  <c r="HS171" i="23"/>
  <c r="HR171" i="23"/>
  <c r="HQ171" i="23"/>
  <c r="HP171" i="23"/>
  <c r="HO171" i="23"/>
  <c r="HN171" i="23"/>
  <c r="HM171" i="23"/>
  <c r="HL171" i="23"/>
  <c r="HK171" i="23"/>
  <c r="HJ171" i="23"/>
  <c r="HI171" i="23"/>
  <c r="HH171" i="23"/>
  <c r="GW171" i="23"/>
  <c r="GV171" i="23"/>
  <c r="GU171" i="23"/>
  <c r="GT171" i="23"/>
  <c r="HS170" i="23"/>
  <c r="HR170" i="23"/>
  <c r="HQ170" i="23"/>
  <c r="HP170" i="23"/>
  <c r="HO170" i="23"/>
  <c r="HN170" i="23"/>
  <c r="HM170" i="23"/>
  <c r="HL170" i="23"/>
  <c r="HK170" i="23"/>
  <c r="HJ170" i="23"/>
  <c r="HI170" i="23"/>
  <c r="HH170" i="23"/>
  <c r="GW170" i="23"/>
  <c r="GV170" i="23"/>
  <c r="GU170" i="23"/>
  <c r="GT170" i="23"/>
  <c r="HS169" i="23"/>
  <c r="HR169" i="23"/>
  <c r="HQ169" i="23"/>
  <c r="HP169" i="23"/>
  <c r="HO169" i="23"/>
  <c r="HN169" i="23"/>
  <c r="HM169" i="23"/>
  <c r="HL169" i="23"/>
  <c r="HK169" i="23"/>
  <c r="HJ169" i="23"/>
  <c r="HI169" i="23"/>
  <c r="HH169" i="23"/>
  <c r="GW169" i="23"/>
  <c r="GV169" i="23"/>
  <c r="GU169" i="23"/>
  <c r="GT169" i="23"/>
  <c r="HS168" i="23"/>
  <c r="HR168" i="23"/>
  <c r="HQ168" i="23"/>
  <c r="HP168" i="23"/>
  <c r="HO168" i="23"/>
  <c r="HN168" i="23"/>
  <c r="HM168" i="23"/>
  <c r="HL168" i="23"/>
  <c r="HK168" i="23"/>
  <c r="HJ168" i="23"/>
  <c r="HI168" i="23"/>
  <c r="HH168" i="23"/>
  <c r="GW168" i="23"/>
  <c r="GV168" i="23"/>
  <c r="GU168" i="23"/>
  <c r="GT168" i="23"/>
  <c r="HS167" i="23"/>
  <c r="HR167" i="23"/>
  <c r="HQ167" i="23"/>
  <c r="HP167" i="23"/>
  <c r="HO167" i="23"/>
  <c r="HN167" i="23"/>
  <c r="HM167" i="23"/>
  <c r="HL167" i="23"/>
  <c r="HK167" i="23"/>
  <c r="HJ167" i="23"/>
  <c r="HI167" i="23"/>
  <c r="HH167" i="23"/>
  <c r="GW167" i="23"/>
  <c r="GV167" i="23"/>
  <c r="GU167" i="23"/>
  <c r="GT167" i="23"/>
  <c r="HS166" i="23"/>
  <c r="HR166" i="23"/>
  <c r="HQ166" i="23"/>
  <c r="HP166" i="23"/>
  <c r="HO166" i="23"/>
  <c r="HN166" i="23"/>
  <c r="HM166" i="23"/>
  <c r="HL166" i="23"/>
  <c r="HK166" i="23"/>
  <c r="HJ166" i="23"/>
  <c r="HI166" i="23"/>
  <c r="HH166" i="23"/>
  <c r="GW166" i="23"/>
  <c r="GV166" i="23"/>
  <c r="GU166" i="23"/>
  <c r="GT166" i="23"/>
  <c r="HS165" i="23"/>
  <c r="HR165" i="23"/>
  <c r="HQ165" i="23"/>
  <c r="HP165" i="23"/>
  <c r="HO165" i="23"/>
  <c r="HN165" i="23"/>
  <c r="HM165" i="23"/>
  <c r="HL165" i="23"/>
  <c r="HK165" i="23"/>
  <c r="HJ165" i="23"/>
  <c r="HI165" i="23"/>
  <c r="HH165" i="23"/>
  <c r="GW165" i="23"/>
  <c r="GV165" i="23"/>
  <c r="GU165" i="23"/>
  <c r="GT165" i="23"/>
  <c r="HS164" i="23"/>
  <c r="HR164" i="23"/>
  <c r="HQ164" i="23"/>
  <c r="HP164" i="23"/>
  <c r="HO164" i="23"/>
  <c r="HN164" i="23"/>
  <c r="HM164" i="23"/>
  <c r="HL164" i="23"/>
  <c r="HK164" i="23"/>
  <c r="HJ164" i="23"/>
  <c r="HI164" i="23"/>
  <c r="HH164" i="23"/>
  <c r="GW164" i="23"/>
  <c r="GV164" i="23"/>
  <c r="GU164" i="23"/>
  <c r="GT164" i="23"/>
  <c r="HS163" i="23"/>
  <c r="HR163" i="23"/>
  <c r="HQ163" i="23"/>
  <c r="HP163" i="23"/>
  <c r="HO163" i="23"/>
  <c r="HN163" i="23"/>
  <c r="HM163" i="23"/>
  <c r="HL163" i="23"/>
  <c r="HK163" i="23"/>
  <c r="HJ163" i="23"/>
  <c r="HI163" i="23"/>
  <c r="HH163" i="23"/>
  <c r="GW163" i="23"/>
  <c r="GV163" i="23"/>
  <c r="GU163" i="23"/>
  <c r="GT163" i="23"/>
  <c r="HS162" i="23"/>
  <c r="HR162" i="23"/>
  <c r="HQ162" i="23"/>
  <c r="HP162" i="23"/>
  <c r="HO162" i="23"/>
  <c r="HN162" i="23"/>
  <c r="HM162" i="23"/>
  <c r="HL162" i="23"/>
  <c r="HK162" i="23"/>
  <c r="HJ162" i="23"/>
  <c r="HI162" i="23"/>
  <c r="HH162" i="23"/>
  <c r="GW162" i="23"/>
  <c r="GV162" i="23"/>
  <c r="GU162" i="23"/>
  <c r="GT162" i="23"/>
  <c r="HS161" i="23"/>
  <c r="HR161" i="23"/>
  <c r="HQ161" i="23"/>
  <c r="HP161" i="23"/>
  <c r="HO161" i="23"/>
  <c r="HN161" i="23"/>
  <c r="HM161" i="23"/>
  <c r="HL161" i="23"/>
  <c r="HK161" i="23"/>
  <c r="HJ161" i="23"/>
  <c r="HI161" i="23"/>
  <c r="HH161" i="23"/>
  <c r="GW161" i="23"/>
  <c r="GV161" i="23"/>
  <c r="GU161" i="23"/>
  <c r="GT161" i="23"/>
  <c r="HS160" i="23"/>
  <c r="HR160" i="23"/>
  <c r="HQ160" i="23"/>
  <c r="HP160" i="23"/>
  <c r="HO160" i="23"/>
  <c r="HN160" i="23"/>
  <c r="HM160" i="23"/>
  <c r="HL160" i="23"/>
  <c r="HK160" i="23"/>
  <c r="HJ160" i="23"/>
  <c r="HI160" i="23"/>
  <c r="HH160" i="23"/>
  <c r="GW160" i="23"/>
  <c r="GV160" i="23"/>
  <c r="GU160" i="23"/>
  <c r="GT160" i="23"/>
  <c r="HS159" i="23"/>
  <c r="HR159" i="23"/>
  <c r="HQ159" i="23"/>
  <c r="HP159" i="23"/>
  <c r="HO159" i="23"/>
  <c r="HN159" i="23"/>
  <c r="HM159" i="23"/>
  <c r="HL159" i="23"/>
  <c r="HK159" i="23"/>
  <c r="HJ159" i="23"/>
  <c r="HI159" i="23"/>
  <c r="HH159" i="23"/>
  <c r="GW159" i="23"/>
  <c r="GV159" i="23"/>
  <c r="GU159" i="23"/>
  <c r="GT159" i="23"/>
  <c r="HS158" i="23"/>
  <c r="HR158" i="23"/>
  <c r="HQ158" i="23"/>
  <c r="HP158" i="23"/>
  <c r="HO158" i="23"/>
  <c r="HN158" i="23"/>
  <c r="HM158" i="23"/>
  <c r="HL158" i="23"/>
  <c r="HK158" i="23"/>
  <c r="HJ158" i="23"/>
  <c r="HI158" i="23"/>
  <c r="HH158" i="23"/>
  <c r="GW158" i="23"/>
  <c r="GV158" i="23"/>
  <c r="GU158" i="23"/>
  <c r="GT158" i="23"/>
  <c r="HS157" i="23"/>
  <c r="HR157" i="23"/>
  <c r="HQ157" i="23"/>
  <c r="HP157" i="23"/>
  <c r="HO157" i="23"/>
  <c r="HN157" i="23"/>
  <c r="HM157" i="23"/>
  <c r="HL157" i="23"/>
  <c r="HK157" i="23"/>
  <c r="HJ157" i="23"/>
  <c r="HI157" i="23"/>
  <c r="HH157" i="23"/>
  <c r="GW157" i="23"/>
  <c r="GV157" i="23"/>
  <c r="GU157" i="23"/>
  <c r="GT157" i="23"/>
  <c r="HS156" i="23"/>
  <c r="HR156" i="23"/>
  <c r="HQ156" i="23"/>
  <c r="HP156" i="23"/>
  <c r="HO156" i="23"/>
  <c r="HN156" i="23"/>
  <c r="HM156" i="23"/>
  <c r="HL156" i="23"/>
  <c r="HK156" i="23"/>
  <c r="HJ156" i="23"/>
  <c r="HI156" i="23"/>
  <c r="HH156" i="23"/>
  <c r="GW156" i="23"/>
  <c r="GV156" i="23"/>
  <c r="GU156" i="23"/>
  <c r="GT156" i="23"/>
  <c r="HS155" i="23"/>
  <c r="HR155" i="23"/>
  <c r="HQ155" i="23"/>
  <c r="HP155" i="23"/>
  <c r="HO155" i="23"/>
  <c r="HN155" i="23"/>
  <c r="HM155" i="23"/>
  <c r="HL155" i="23"/>
  <c r="HK155" i="23"/>
  <c r="HJ155" i="23"/>
  <c r="HI155" i="23"/>
  <c r="HH155" i="23"/>
  <c r="GW155" i="23"/>
  <c r="GV155" i="23"/>
  <c r="GU155" i="23"/>
  <c r="GT155" i="23"/>
  <c r="HS154" i="23"/>
  <c r="HR154" i="23"/>
  <c r="HQ154" i="23"/>
  <c r="HP154" i="23"/>
  <c r="HO154" i="23"/>
  <c r="HN154" i="23"/>
  <c r="HM154" i="23"/>
  <c r="HL154" i="23"/>
  <c r="HK154" i="23"/>
  <c r="HJ154" i="23"/>
  <c r="HI154" i="23"/>
  <c r="HH154" i="23"/>
  <c r="GW154" i="23"/>
  <c r="GV154" i="23"/>
  <c r="GU154" i="23"/>
  <c r="GT154" i="23"/>
  <c r="HS153" i="23"/>
  <c r="HR153" i="23"/>
  <c r="HQ153" i="23"/>
  <c r="HP153" i="23"/>
  <c r="HO153" i="23"/>
  <c r="HN153" i="23"/>
  <c r="HM153" i="23"/>
  <c r="HL153" i="23"/>
  <c r="HK153" i="23"/>
  <c r="HJ153" i="23"/>
  <c r="HI153" i="23"/>
  <c r="HH153" i="23"/>
  <c r="GW153" i="23"/>
  <c r="GV153" i="23"/>
  <c r="GU153" i="23"/>
  <c r="GT153" i="23"/>
  <c r="HS152" i="23"/>
  <c r="HR152" i="23"/>
  <c r="HQ152" i="23"/>
  <c r="HP152" i="23"/>
  <c r="HO152" i="23"/>
  <c r="HN152" i="23"/>
  <c r="HM152" i="23"/>
  <c r="HL152" i="23"/>
  <c r="HK152" i="23"/>
  <c r="HJ152" i="23"/>
  <c r="HI152" i="23"/>
  <c r="HH152" i="23"/>
  <c r="GW152" i="23"/>
  <c r="GV152" i="23"/>
  <c r="GU152" i="23"/>
  <c r="GT152" i="23"/>
  <c r="HS151" i="23"/>
  <c r="HR151" i="23"/>
  <c r="HQ151" i="23"/>
  <c r="HP151" i="23"/>
  <c r="HO151" i="23"/>
  <c r="HN151" i="23"/>
  <c r="HM151" i="23"/>
  <c r="HL151" i="23"/>
  <c r="HK151" i="23"/>
  <c r="HJ151" i="23"/>
  <c r="HI151" i="23"/>
  <c r="HH151" i="23"/>
  <c r="GW151" i="23"/>
  <c r="GV151" i="23"/>
  <c r="GU151" i="23"/>
  <c r="GT151" i="23"/>
  <c r="HS150" i="23"/>
  <c r="HR150" i="23"/>
  <c r="HQ150" i="23"/>
  <c r="HP150" i="23"/>
  <c r="HO150" i="23"/>
  <c r="HN150" i="23"/>
  <c r="HM150" i="23"/>
  <c r="HL150" i="23"/>
  <c r="HK150" i="23"/>
  <c r="HJ150" i="23"/>
  <c r="HI150" i="23"/>
  <c r="HH150" i="23"/>
  <c r="GW150" i="23"/>
  <c r="GV150" i="23"/>
  <c r="GU150" i="23"/>
  <c r="GT150" i="23"/>
  <c r="HS149" i="23"/>
  <c r="HR149" i="23"/>
  <c r="HQ149" i="23"/>
  <c r="HP149" i="23"/>
  <c r="HO149" i="23"/>
  <c r="HN149" i="23"/>
  <c r="HM149" i="23"/>
  <c r="HL149" i="23"/>
  <c r="HK149" i="23"/>
  <c r="HJ149" i="23"/>
  <c r="HI149" i="23"/>
  <c r="HH149" i="23"/>
  <c r="GW149" i="23"/>
  <c r="GV149" i="23"/>
  <c r="GU149" i="23"/>
  <c r="GT149" i="23"/>
  <c r="HS148" i="23"/>
  <c r="HR148" i="23"/>
  <c r="HQ148" i="23"/>
  <c r="HP148" i="23"/>
  <c r="HO148" i="23"/>
  <c r="HN148" i="23"/>
  <c r="HM148" i="23"/>
  <c r="HL148" i="23"/>
  <c r="HK148" i="23"/>
  <c r="HJ148" i="23"/>
  <c r="HI148" i="23"/>
  <c r="HH148" i="23"/>
  <c r="GW148" i="23"/>
  <c r="GV148" i="23"/>
  <c r="GU148" i="23"/>
  <c r="GT148" i="23"/>
  <c r="GQ176" i="23"/>
  <c r="GP176" i="23"/>
  <c r="GO176" i="23"/>
  <c r="GN176" i="23"/>
  <c r="GM176" i="23"/>
  <c r="GL176" i="23"/>
  <c r="GK176" i="23"/>
  <c r="GJ176" i="23"/>
  <c r="GI176" i="23"/>
  <c r="GH176" i="23"/>
  <c r="GG176" i="23"/>
  <c r="GF176" i="23"/>
  <c r="FU176" i="23"/>
  <c r="FT176" i="23"/>
  <c r="FS176" i="23"/>
  <c r="FR176" i="23"/>
  <c r="GQ175" i="23"/>
  <c r="GP175" i="23"/>
  <c r="GO175" i="23"/>
  <c r="GN175" i="23"/>
  <c r="GM175" i="23"/>
  <c r="GL175" i="23"/>
  <c r="GK175" i="23"/>
  <c r="GJ175" i="23"/>
  <c r="GI175" i="23"/>
  <c r="GH175" i="23"/>
  <c r="GG175" i="23"/>
  <c r="GF175" i="23"/>
  <c r="FU175" i="23"/>
  <c r="FT175" i="23"/>
  <c r="FS175" i="23"/>
  <c r="FR175" i="23"/>
  <c r="GQ174" i="23"/>
  <c r="GP174" i="23"/>
  <c r="GO174" i="23"/>
  <c r="GN174" i="23"/>
  <c r="GM174" i="23"/>
  <c r="GL174" i="23"/>
  <c r="GK174" i="23"/>
  <c r="GJ174" i="23"/>
  <c r="GI174" i="23"/>
  <c r="GH174" i="23"/>
  <c r="GG174" i="23"/>
  <c r="GF174" i="23"/>
  <c r="FU174" i="23"/>
  <c r="FT174" i="23"/>
  <c r="FS174" i="23"/>
  <c r="FR174" i="23"/>
  <c r="GQ173" i="23"/>
  <c r="GP173" i="23"/>
  <c r="GO173" i="23"/>
  <c r="GN173" i="23"/>
  <c r="GM173" i="23"/>
  <c r="GL173" i="23"/>
  <c r="GK173" i="23"/>
  <c r="GJ173" i="23"/>
  <c r="GI173" i="23"/>
  <c r="GH173" i="23"/>
  <c r="GG173" i="23"/>
  <c r="GF173" i="23"/>
  <c r="FU173" i="23"/>
  <c r="FT173" i="23"/>
  <c r="FS173" i="23"/>
  <c r="FR173" i="23"/>
  <c r="GQ172" i="23"/>
  <c r="GP172" i="23"/>
  <c r="GO172" i="23"/>
  <c r="GN172" i="23"/>
  <c r="GM172" i="23"/>
  <c r="GL172" i="23"/>
  <c r="GK172" i="23"/>
  <c r="GJ172" i="23"/>
  <c r="GI172" i="23"/>
  <c r="GH172" i="23"/>
  <c r="GG172" i="23"/>
  <c r="GF172" i="23"/>
  <c r="FU172" i="23"/>
  <c r="FT172" i="23"/>
  <c r="FS172" i="23"/>
  <c r="FR172" i="23"/>
  <c r="GQ171" i="23"/>
  <c r="GP171" i="23"/>
  <c r="GO171" i="23"/>
  <c r="GN171" i="23"/>
  <c r="GM171" i="23"/>
  <c r="GL171" i="23"/>
  <c r="GK171" i="23"/>
  <c r="GJ171" i="23"/>
  <c r="GI171" i="23"/>
  <c r="GH171" i="23"/>
  <c r="GG171" i="23"/>
  <c r="GF171" i="23"/>
  <c r="FU171" i="23"/>
  <c r="FT171" i="23"/>
  <c r="FS171" i="23"/>
  <c r="FR171" i="23"/>
  <c r="GQ170" i="23"/>
  <c r="GP170" i="23"/>
  <c r="GO170" i="23"/>
  <c r="GN170" i="23"/>
  <c r="GM170" i="23"/>
  <c r="GL170" i="23"/>
  <c r="GK170" i="23"/>
  <c r="GJ170" i="23"/>
  <c r="GI170" i="23"/>
  <c r="GH170" i="23"/>
  <c r="GG170" i="23"/>
  <c r="GF170" i="23"/>
  <c r="FU170" i="23"/>
  <c r="FT170" i="23"/>
  <c r="FS170" i="23"/>
  <c r="FR170" i="23"/>
  <c r="GQ169" i="23"/>
  <c r="GP169" i="23"/>
  <c r="GO169" i="23"/>
  <c r="GN169" i="23"/>
  <c r="GM169" i="23"/>
  <c r="GL169" i="23"/>
  <c r="GK169" i="23"/>
  <c r="GJ169" i="23"/>
  <c r="GI169" i="23"/>
  <c r="GH169" i="23"/>
  <c r="GG169" i="23"/>
  <c r="GF169" i="23"/>
  <c r="FU169" i="23"/>
  <c r="FT169" i="23"/>
  <c r="FS169" i="23"/>
  <c r="FR169" i="23"/>
  <c r="GQ168" i="23"/>
  <c r="GP168" i="23"/>
  <c r="GO168" i="23"/>
  <c r="GN168" i="23"/>
  <c r="GM168" i="23"/>
  <c r="GL168" i="23"/>
  <c r="GK168" i="23"/>
  <c r="GJ168" i="23"/>
  <c r="GI168" i="23"/>
  <c r="GH168" i="23"/>
  <c r="GG168" i="23"/>
  <c r="GF168" i="23"/>
  <c r="FU168" i="23"/>
  <c r="FT168" i="23"/>
  <c r="FS168" i="23"/>
  <c r="FR168" i="23"/>
  <c r="GQ167" i="23"/>
  <c r="GP167" i="23"/>
  <c r="GO167" i="23"/>
  <c r="GN167" i="23"/>
  <c r="GM167" i="23"/>
  <c r="GL167" i="23"/>
  <c r="GK167" i="23"/>
  <c r="GJ167" i="23"/>
  <c r="GI167" i="23"/>
  <c r="GH167" i="23"/>
  <c r="GG167" i="23"/>
  <c r="GF167" i="23"/>
  <c r="FU167" i="23"/>
  <c r="FT167" i="23"/>
  <c r="FS167" i="23"/>
  <c r="FR167" i="23"/>
  <c r="GQ166" i="23"/>
  <c r="GP166" i="23"/>
  <c r="GO166" i="23"/>
  <c r="GN166" i="23"/>
  <c r="GM166" i="23"/>
  <c r="GL166" i="23"/>
  <c r="GK166" i="23"/>
  <c r="GJ166" i="23"/>
  <c r="GI166" i="23"/>
  <c r="GH166" i="23"/>
  <c r="GG166" i="23"/>
  <c r="GF166" i="23"/>
  <c r="FU166" i="23"/>
  <c r="FT166" i="23"/>
  <c r="FS166" i="23"/>
  <c r="FR166" i="23"/>
  <c r="GQ165" i="23"/>
  <c r="GP165" i="23"/>
  <c r="GO165" i="23"/>
  <c r="GN165" i="23"/>
  <c r="GM165" i="23"/>
  <c r="GL165" i="23"/>
  <c r="GK165" i="23"/>
  <c r="GJ165" i="23"/>
  <c r="GI165" i="23"/>
  <c r="GH165" i="23"/>
  <c r="GG165" i="23"/>
  <c r="GF165" i="23"/>
  <c r="FU165" i="23"/>
  <c r="FT165" i="23"/>
  <c r="FS165" i="23"/>
  <c r="FR165" i="23"/>
  <c r="GQ164" i="23"/>
  <c r="GP164" i="23"/>
  <c r="GO164" i="23"/>
  <c r="GN164" i="23"/>
  <c r="GM164" i="23"/>
  <c r="GL164" i="23"/>
  <c r="GK164" i="23"/>
  <c r="GJ164" i="23"/>
  <c r="GI164" i="23"/>
  <c r="GH164" i="23"/>
  <c r="GG164" i="23"/>
  <c r="GF164" i="23"/>
  <c r="FU164" i="23"/>
  <c r="FT164" i="23"/>
  <c r="FS164" i="23"/>
  <c r="FR164" i="23"/>
  <c r="GQ163" i="23"/>
  <c r="GP163" i="23"/>
  <c r="GO163" i="23"/>
  <c r="GN163" i="23"/>
  <c r="GM163" i="23"/>
  <c r="GL163" i="23"/>
  <c r="GK163" i="23"/>
  <c r="GJ163" i="23"/>
  <c r="GI163" i="23"/>
  <c r="GH163" i="23"/>
  <c r="GG163" i="23"/>
  <c r="GF163" i="23"/>
  <c r="FU163" i="23"/>
  <c r="FT163" i="23"/>
  <c r="FS163" i="23"/>
  <c r="FR163" i="23"/>
  <c r="GQ162" i="23"/>
  <c r="GP162" i="23"/>
  <c r="GO162" i="23"/>
  <c r="GN162" i="23"/>
  <c r="GM162" i="23"/>
  <c r="GL162" i="23"/>
  <c r="GK162" i="23"/>
  <c r="GJ162" i="23"/>
  <c r="GI162" i="23"/>
  <c r="GH162" i="23"/>
  <c r="GG162" i="23"/>
  <c r="GF162" i="23"/>
  <c r="FU162" i="23"/>
  <c r="FT162" i="23"/>
  <c r="FS162" i="23"/>
  <c r="FR162" i="23"/>
  <c r="GQ161" i="23"/>
  <c r="GP161" i="23"/>
  <c r="GO161" i="23"/>
  <c r="GN161" i="23"/>
  <c r="GM161" i="23"/>
  <c r="GL161" i="23"/>
  <c r="GK161" i="23"/>
  <c r="GJ161" i="23"/>
  <c r="GI161" i="23"/>
  <c r="GH161" i="23"/>
  <c r="GG161" i="23"/>
  <c r="GF161" i="23"/>
  <c r="FU161" i="23"/>
  <c r="FT161" i="23"/>
  <c r="FS161" i="23"/>
  <c r="FR161" i="23"/>
  <c r="GQ160" i="23"/>
  <c r="GP160" i="23"/>
  <c r="GO160" i="23"/>
  <c r="GN160" i="23"/>
  <c r="GM160" i="23"/>
  <c r="GL160" i="23"/>
  <c r="GK160" i="23"/>
  <c r="GJ160" i="23"/>
  <c r="GI160" i="23"/>
  <c r="GH160" i="23"/>
  <c r="GG160" i="23"/>
  <c r="GF160" i="23"/>
  <c r="FU160" i="23"/>
  <c r="FT160" i="23"/>
  <c r="FS160" i="23"/>
  <c r="FR160" i="23"/>
  <c r="GQ159" i="23"/>
  <c r="GP159" i="23"/>
  <c r="GO159" i="23"/>
  <c r="GN159" i="23"/>
  <c r="GM159" i="23"/>
  <c r="GL159" i="23"/>
  <c r="GK159" i="23"/>
  <c r="GJ159" i="23"/>
  <c r="GI159" i="23"/>
  <c r="GH159" i="23"/>
  <c r="GG159" i="23"/>
  <c r="GF159" i="23"/>
  <c r="FU159" i="23"/>
  <c r="FT159" i="23"/>
  <c r="FS159" i="23"/>
  <c r="FR159" i="23"/>
  <c r="GQ158" i="23"/>
  <c r="GP158" i="23"/>
  <c r="GO158" i="23"/>
  <c r="GN158" i="23"/>
  <c r="GM158" i="23"/>
  <c r="GL158" i="23"/>
  <c r="GK158" i="23"/>
  <c r="GJ158" i="23"/>
  <c r="GI158" i="23"/>
  <c r="GH158" i="23"/>
  <c r="GG158" i="23"/>
  <c r="GF158" i="23"/>
  <c r="FU158" i="23"/>
  <c r="FT158" i="23"/>
  <c r="FS158" i="23"/>
  <c r="FR158" i="23"/>
  <c r="GQ157" i="23"/>
  <c r="GP157" i="23"/>
  <c r="GO157" i="23"/>
  <c r="GN157" i="23"/>
  <c r="GM157" i="23"/>
  <c r="GL157" i="23"/>
  <c r="GK157" i="23"/>
  <c r="GJ157" i="23"/>
  <c r="GI157" i="23"/>
  <c r="GH157" i="23"/>
  <c r="GG157" i="23"/>
  <c r="GF157" i="23"/>
  <c r="FU157" i="23"/>
  <c r="FT157" i="23"/>
  <c r="FS157" i="23"/>
  <c r="FR157" i="23"/>
  <c r="GQ156" i="23"/>
  <c r="GP156" i="23"/>
  <c r="GO156" i="23"/>
  <c r="GN156" i="23"/>
  <c r="GM156" i="23"/>
  <c r="GL156" i="23"/>
  <c r="GK156" i="23"/>
  <c r="GJ156" i="23"/>
  <c r="GI156" i="23"/>
  <c r="GH156" i="23"/>
  <c r="GG156" i="23"/>
  <c r="GF156" i="23"/>
  <c r="FU156" i="23"/>
  <c r="FT156" i="23"/>
  <c r="FS156" i="23"/>
  <c r="FR156" i="23"/>
  <c r="GQ155" i="23"/>
  <c r="GP155" i="23"/>
  <c r="GO155" i="23"/>
  <c r="GN155" i="23"/>
  <c r="GM155" i="23"/>
  <c r="GL155" i="23"/>
  <c r="GK155" i="23"/>
  <c r="GJ155" i="23"/>
  <c r="GI155" i="23"/>
  <c r="GH155" i="23"/>
  <c r="GG155" i="23"/>
  <c r="GF155" i="23"/>
  <c r="FU155" i="23"/>
  <c r="FT155" i="23"/>
  <c r="FS155" i="23"/>
  <c r="FR155" i="23"/>
  <c r="GQ154" i="23"/>
  <c r="GP154" i="23"/>
  <c r="GO154" i="23"/>
  <c r="GN154" i="23"/>
  <c r="GM154" i="23"/>
  <c r="GL154" i="23"/>
  <c r="GK154" i="23"/>
  <c r="GJ154" i="23"/>
  <c r="GI154" i="23"/>
  <c r="GH154" i="23"/>
  <c r="GG154" i="23"/>
  <c r="GF154" i="23"/>
  <c r="FU154" i="23"/>
  <c r="FT154" i="23"/>
  <c r="FS154" i="23"/>
  <c r="FR154" i="23"/>
  <c r="GQ153" i="23"/>
  <c r="GP153" i="23"/>
  <c r="GO153" i="23"/>
  <c r="GN153" i="23"/>
  <c r="GM153" i="23"/>
  <c r="GL153" i="23"/>
  <c r="GK153" i="23"/>
  <c r="GJ153" i="23"/>
  <c r="GI153" i="23"/>
  <c r="GH153" i="23"/>
  <c r="GG153" i="23"/>
  <c r="GF153" i="23"/>
  <c r="FU153" i="23"/>
  <c r="FT153" i="23"/>
  <c r="FS153" i="23"/>
  <c r="FR153" i="23"/>
  <c r="GQ152" i="23"/>
  <c r="GP152" i="23"/>
  <c r="GO152" i="23"/>
  <c r="GN152" i="23"/>
  <c r="GM152" i="23"/>
  <c r="GL152" i="23"/>
  <c r="GK152" i="23"/>
  <c r="GJ152" i="23"/>
  <c r="GI152" i="23"/>
  <c r="GH152" i="23"/>
  <c r="GG152" i="23"/>
  <c r="GF152" i="23"/>
  <c r="FU152" i="23"/>
  <c r="FT152" i="23"/>
  <c r="FS152" i="23"/>
  <c r="FR152" i="23"/>
  <c r="GQ151" i="23"/>
  <c r="GP151" i="23"/>
  <c r="GO151" i="23"/>
  <c r="GN151" i="23"/>
  <c r="GM151" i="23"/>
  <c r="GL151" i="23"/>
  <c r="GK151" i="23"/>
  <c r="GJ151" i="23"/>
  <c r="GI151" i="23"/>
  <c r="GH151" i="23"/>
  <c r="GG151" i="23"/>
  <c r="GF151" i="23"/>
  <c r="FU151" i="23"/>
  <c r="FT151" i="23"/>
  <c r="FS151" i="23"/>
  <c r="FR151" i="23"/>
  <c r="GQ150" i="23"/>
  <c r="GP150" i="23"/>
  <c r="GO150" i="23"/>
  <c r="GN150" i="23"/>
  <c r="GM150" i="23"/>
  <c r="GL150" i="23"/>
  <c r="GK150" i="23"/>
  <c r="GJ150" i="23"/>
  <c r="GI150" i="23"/>
  <c r="GH150" i="23"/>
  <c r="GG150" i="23"/>
  <c r="GF150" i="23"/>
  <c r="FU150" i="23"/>
  <c r="FT150" i="23"/>
  <c r="FS150" i="23"/>
  <c r="FR150" i="23"/>
  <c r="GQ149" i="23"/>
  <c r="GP149" i="23"/>
  <c r="GO149" i="23"/>
  <c r="GN149" i="23"/>
  <c r="GM149" i="23"/>
  <c r="GL149" i="23"/>
  <c r="GK149" i="23"/>
  <c r="GJ149" i="23"/>
  <c r="GI149" i="23"/>
  <c r="GH149" i="23"/>
  <c r="GG149" i="23"/>
  <c r="GF149" i="23"/>
  <c r="FU149" i="23"/>
  <c r="FT149" i="23"/>
  <c r="FS149" i="23"/>
  <c r="FR149" i="23"/>
  <c r="GQ148" i="23"/>
  <c r="GP148" i="23"/>
  <c r="GO148" i="23"/>
  <c r="GN148" i="23"/>
  <c r="GM148" i="23"/>
  <c r="GL148" i="23"/>
  <c r="GK148" i="23"/>
  <c r="GJ148" i="23"/>
  <c r="GI148" i="23"/>
  <c r="GH148" i="23"/>
  <c r="GG148" i="23"/>
  <c r="GF148" i="23"/>
  <c r="FU148" i="23"/>
  <c r="FT148" i="23"/>
  <c r="FS148" i="23"/>
  <c r="FR148" i="23"/>
  <c r="FO176" i="23"/>
  <c r="FN176" i="23"/>
  <c r="FM176" i="23"/>
  <c r="FL176" i="23"/>
  <c r="FK176" i="23"/>
  <c r="FJ176" i="23"/>
  <c r="FI176" i="23"/>
  <c r="FH176" i="23"/>
  <c r="FG176" i="23"/>
  <c r="FF176" i="23"/>
  <c r="FE176" i="23"/>
  <c r="FD176" i="23"/>
  <c r="ES176" i="23"/>
  <c r="ER176" i="23"/>
  <c r="EQ176" i="23"/>
  <c r="EP176" i="23"/>
  <c r="FO175" i="23"/>
  <c r="FN175" i="23"/>
  <c r="FM175" i="23"/>
  <c r="FL175" i="23"/>
  <c r="FK175" i="23"/>
  <c r="FJ175" i="23"/>
  <c r="FI175" i="23"/>
  <c r="FH175" i="23"/>
  <c r="FG175" i="23"/>
  <c r="FF175" i="23"/>
  <c r="FE175" i="23"/>
  <c r="FD175" i="23"/>
  <c r="ES175" i="23"/>
  <c r="ER175" i="23"/>
  <c r="EQ175" i="23"/>
  <c r="EP175" i="23"/>
  <c r="FO174" i="23"/>
  <c r="FN174" i="23"/>
  <c r="FM174" i="23"/>
  <c r="FL174" i="23"/>
  <c r="FK174" i="23"/>
  <c r="FJ174" i="23"/>
  <c r="FI174" i="23"/>
  <c r="FH174" i="23"/>
  <c r="FG174" i="23"/>
  <c r="FF174" i="23"/>
  <c r="FE174" i="23"/>
  <c r="FD174" i="23"/>
  <c r="ES174" i="23"/>
  <c r="ER174" i="23"/>
  <c r="EQ174" i="23"/>
  <c r="EP174" i="23"/>
  <c r="FO173" i="23"/>
  <c r="FN173" i="23"/>
  <c r="FM173" i="23"/>
  <c r="FL173" i="23"/>
  <c r="FK173" i="23"/>
  <c r="FJ173" i="23"/>
  <c r="FI173" i="23"/>
  <c r="FH173" i="23"/>
  <c r="FG173" i="23"/>
  <c r="FF173" i="23"/>
  <c r="FE173" i="23"/>
  <c r="FD173" i="23"/>
  <c r="ES173" i="23"/>
  <c r="ER173" i="23"/>
  <c r="EQ173" i="23"/>
  <c r="EP173" i="23"/>
  <c r="FO172" i="23"/>
  <c r="FN172" i="23"/>
  <c r="FM172" i="23"/>
  <c r="FL172" i="23"/>
  <c r="FK172" i="23"/>
  <c r="FJ172" i="23"/>
  <c r="FI172" i="23"/>
  <c r="FH172" i="23"/>
  <c r="FG172" i="23"/>
  <c r="FF172" i="23"/>
  <c r="FE172" i="23"/>
  <c r="FD172" i="23"/>
  <c r="ES172" i="23"/>
  <c r="ER172" i="23"/>
  <c r="EQ172" i="23"/>
  <c r="EP172" i="23"/>
  <c r="FO171" i="23"/>
  <c r="FN171" i="23"/>
  <c r="FM171" i="23"/>
  <c r="FL171" i="23"/>
  <c r="FK171" i="23"/>
  <c r="FJ171" i="23"/>
  <c r="FI171" i="23"/>
  <c r="FH171" i="23"/>
  <c r="FG171" i="23"/>
  <c r="FF171" i="23"/>
  <c r="FE171" i="23"/>
  <c r="FD171" i="23"/>
  <c r="ES171" i="23"/>
  <c r="ER171" i="23"/>
  <c r="EQ171" i="23"/>
  <c r="EP171" i="23"/>
  <c r="FO170" i="23"/>
  <c r="FN170" i="23"/>
  <c r="FM170" i="23"/>
  <c r="FL170" i="23"/>
  <c r="FK170" i="23"/>
  <c r="FJ170" i="23"/>
  <c r="FI170" i="23"/>
  <c r="FH170" i="23"/>
  <c r="FG170" i="23"/>
  <c r="FF170" i="23"/>
  <c r="FE170" i="23"/>
  <c r="FD170" i="23"/>
  <c r="ES170" i="23"/>
  <c r="ER170" i="23"/>
  <c r="EQ170" i="23"/>
  <c r="EP170" i="23"/>
  <c r="FO169" i="23"/>
  <c r="FN169" i="23"/>
  <c r="FM169" i="23"/>
  <c r="FL169" i="23"/>
  <c r="FK169" i="23"/>
  <c r="FJ169" i="23"/>
  <c r="FI169" i="23"/>
  <c r="FH169" i="23"/>
  <c r="FG169" i="23"/>
  <c r="FF169" i="23"/>
  <c r="FE169" i="23"/>
  <c r="FD169" i="23"/>
  <c r="ES169" i="23"/>
  <c r="ER169" i="23"/>
  <c r="EQ169" i="23"/>
  <c r="EP169" i="23"/>
  <c r="FO168" i="23"/>
  <c r="FN168" i="23"/>
  <c r="FM168" i="23"/>
  <c r="FL168" i="23"/>
  <c r="FK168" i="23"/>
  <c r="FJ168" i="23"/>
  <c r="FI168" i="23"/>
  <c r="FH168" i="23"/>
  <c r="FG168" i="23"/>
  <c r="FF168" i="23"/>
  <c r="FE168" i="23"/>
  <c r="FD168" i="23"/>
  <c r="ES168" i="23"/>
  <c r="ER168" i="23"/>
  <c r="EQ168" i="23"/>
  <c r="EP168" i="23"/>
  <c r="FO167" i="23"/>
  <c r="FN167" i="23"/>
  <c r="FM167" i="23"/>
  <c r="FL167" i="23"/>
  <c r="FK167" i="23"/>
  <c r="FJ167" i="23"/>
  <c r="FI167" i="23"/>
  <c r="FH167" i="23"/>
  <c r="FG167" i="23"/>
  <c r="FF167" i="23"/>
  <c r="FE167" i="23"/>
  <c r="FD167" i="23"/>
  <c r="ES167" i="23"/>
  <c r="ER167" i="23"/>
  <c r="EQ167" i="23"/>
  <c r="EP167" i="23"/>
  <c r="FO166" i="23"/>
  <c r="FN166" i="23"/>
  <c r="FM166" i="23"/>
  <c r="FL166" i="23"/>
  <c r="FK166" i="23"/>
  <c r="FJ166" i="23"/>
  <c r="FI166" i="23"/>
  <c r="FH166" i="23"/>
  <c r="FG166" i="23"/>
  <c r="FF166" i="23"/>
  <c r="FE166" i="23"/>
  <c r="FD166" i="23"/>
  <c r="ES166" i="23"/>
  <c r="ER166" i="23"/>
  <c r="EQ166" i="23"/>
  <c r="EP166" i="23"/>
  <c r="FO165" i="23"/>
  <c r="FN165" i="23"/>
  <c r="FM165" i="23"/>
  <c r="FL165" i="23"/>
  <c r="FK165" i="23"/>
  <c r="FJ165" i="23"/>
  <c r="FI165" i="23"/>
  <c r="FH165" i="23"/>
  <c r="FG165" i="23"/>
  <c r="FF165" i="23"/>
  <c r="FE165" i="23"/>
  <c r="FD165" i="23"/>
  <c r="ES165" i="23"/>
  <c r="ER165" i="23"/>
  <c r="EQ165" i="23"/>
  <c r="EP165" i="23"/>
  <c r="FO164" i="23"/>
  <c r="FN164" i="23"/>
  <c r="FM164" i="23"/>
  <c r="FL164" i="23"/>
  <c r="FK164" i="23"/>
  <c r="FJ164" i="23"/>
  <c r="FI164" i="23"/>
  <c r="FH164" i="23"/>
  <c r="FG164" i="23"/>
  <c r="FF164" i="23"/>
  <c r="FE164" i="23"/>
  <c r="FD164" i="23"/>
  <c r="ES164" i="23"/>
  <c r="ER164" i="23"/>
  <c r="EQ164" i="23"/>
  <c r="EP164" i="23"/>
  <c r="FO163" i="23"/>
  <c r="FN163" i="23"/>
  <c r="FM163" i="23"/>
  <c r="FL163" i="23"/>
  <c r="FK163" i="23"/>
  <c r="FJ163" i="23"/>
  <c r="FI163" i="23"/>
  <c r="FH163" i="23"/>
  <c r="FG163" i="23"/>
  <c r="FF163" i="23"/>
  <c r="FE163" i="23"/>
  <c r="FD163" i="23"/>
  <c r="ES163" i="23"/>
  <c r="ER163" i="23"/>
  <c r="EQ163" i="23"/>
  <c r="EP163" i="23"/>
  <c r="FO162" i="23"/>
  <c r="FN162" i="23"/>
  <c r="FM162" i="23"/>
  <c r="FL162" i="23"/>
  <c r="FK162" i="23"/>
  <c r="FJ162" i="23"/>
  <c r="FI162" i="23"/>
  <c r="FH162" i="23"/>
  <c r="FG162" i="23"/>
  <c r="FF162" i="23"/>
  <c r="FE162" i="23"/>
  <c r="FD162" i="23"/>
  <c r="ES162" i="23"/>
  <c r="ER162" i="23"/>
  <c r="EQ162" i="23"/>
  <c r="EP162" i="23"/>
  <c r="FO161" i="23"/>
  <c r="FN161" i="23"/>
  <c r="FM161" i="23"/>
  <c r="FL161" i="23"/>
  <c r="FK161" i="23"/>
  <c r="FJ161" i="23"/>
  <c r="FI161" i="23"/>
  <c r="FH161" i="23"/>
  <c r="FG161" i="23"/>
  <c r="FF161" i="23"/>
  <c r="FE161" i="23"/>
  <c r="FD161" i="23"/>
  <c r="ES161" i="23"/>
  <c r="ER161" i="23"/>
  <c r="EQ161" i="23"/>
  <c r="EP161" i="23"/>
  <c r="FO160" i="23"/>
  <c r="FN160" i="23"/>
  <c r="FM160" i="23"/>
  <c r="FL160" i="23"/>
  <c r="FK160" i="23"/>
  <c r="FJ160" i="23"/>
  <c r="FI160" i="23"/>
  <c r="FH160" i="23"/>
  <c r="FG160" i="23"/>
  <c r="FF160" i="23"/>
  <c r="FE160" i="23"/>
  <c r="FD160" i="23"/>
  <c r="ES160" i="23"/>
  <c r="ER160" i="23"/>
  <c r="EQ160" i="23"/>
  <c r="EP160" i="23"/>
  <c r="FO159" i="23"/>
  <c r="FN159" i="23"/>
  <c r="FM159" i="23"/>
  <c r="FL159" i="23"/>
  <c r="FK159" i="23"/>
  <c r="FJ159" i="23"/>
  <c r="FI159" i="23"/>
  <c r="FH159" i="23"/>
  <c r="FG159" i="23"/>
  <c r="FF159" i="23"/>
  <c r="FE159" i="23"/>
  <c r="FD159" i="23"/>
  <c r="ES159" i="23"/>
  <c r="ER159" i="23"/>
  <c r="EQ159" i="23"/>
  <c r="EP159" i="23"/>
  <c r="FO158" i="23"/>
  <c r="FN158" i="23"/>
  <c r="FM158" i="23"/>
  <c r="FL158" i="23"/>
  <c r="FK158" i="23"/>
  <c r="FJ158" i="23"/>
  <c r="FI158" i="23"/>
  <c r="FH158" i="23"/>
  <c r="FG158" i="23"/>
  <c r="FF158" i="23"/>
  <c r="FE158" i="23"/>
  <c r="FD158" i="23"/>
  <c r="ES158" i="23"/>
  <c r="ER158" i="23"/>
  <c r="EQ158" i="23"/>
  <c r="EP158" i="23"/>
  <c r="FO157" i="23"/>
  <c r="FN157" i="23"/>
  <c r="FM157" i="23"/>
  <c r="FL157" i="23"/>
  <c r="FK157" i="23"/>
  <c r="FJ157" i="23"/>
  <c r="FI157" i="23"/>
  <c r="FH157" i="23"/>
  <c r="FG157" i="23"/>
  <c r="FF157" i="23"/>
  <c r="FE157" i="23"/>
  <c r="FD157" i="23"/>
  <c r="ES157" i="23"/>
  <c r="ER157" i="23"/>
  <c r="EQ157" i="23"/>
  <c r="EP157" i="23"/>
  <c r="FO156" i="23"/>
  <c r="FN156" i="23"/>
  <c r="FM156" i="23"/>
  <c r="FL156" i="23"/>
  <c r="FK156" i="23"/>
  <c r="FJ156" i="23"/>
  <c r="FI156" i="23"/>
  <c r="FH156" i="23"/>
  <c r="FG156" i="23"/>
  <c r="FF156" i="23"/>
  <c r="FE156" i="23"/>
  <c r="FD156" i="23"/>
  <c r="ES156" i="23"/>
  <c r="ER156" i="23"/>
  <c r="EQ156" i="23"/>
  <c r="EP156" i="23"/>
  <c r="FO155" i="23"/>
  <c r="FN155" i="23"/>
  <c r="FM155" i="23"/>
  <c r="FL155" i="23"/>
  <c r="FK155" i="23"/>
  <c r="FJ155" i="23"/>
  <c r="FI155" i="23"/>
  <c r="FH155" i="23"/>
  <c r="FG155" i="23"/>
  <c r="FF155" i="23"/>
  <c r="FE155" i="23"/>
  <c r="FD155" i="23"/>
  <c r="ES155" i="23"/>
  <c r="ER155" i="23"/>
  <c r="EQ155" i="23"/>
  <c r="EP155" i="23"/>
  <c r="FO154" i="23"/>
  <c r="FN154" i="23"/>
  <c r="FM154" i="23"/>
  <c r="FL154" i="23"/>
  <c r="FK154" i="23"/>
  <c r="FJ154" i="23"/>
  <c r="FI154" i="23"/>
  <c r="FH154" i="23"/>
  <c r="FG154" i="23"/>
  <c r="FF154" i="23"/>
  <c r="FE154" i="23"/>
  <c r="FD154" i="23"/>
  <c r="ES154" i="23"/>
  <c r="ER154" i="23"/>
  <c r="EQ154" i="23"/>
  <c r="EP154" i="23"/>
  <c r="FO153" i="23"/>
  <c r="FN153" i="23"/>
  <c r="FM153" i="23"/>
  <c r="FL153" i="23"/>
  <c r="FK153" i="23"/>
  <c r="FJ153" i="23"/>
  <c r="FI153" i="23"/>
  <c r="FH153" i="23"/>
  <c r="FG153" i="23"/>
  <c r="FF153" i="23"/>
  <c r="FE153" i="23"/>
  <c r="FD153" i="23"/>
  <c r="ES153" i="23"/>
  <c r="ER153" i="23"/>
  <c r="EQ153" i="23"/>
  <c r="EP153" i="23"/>
  <c r="FO152" i="23"/>
  <c r="FN152" i="23"/>
  <c r="FM152" i="23"/>
  <c r="FL152" i="23"/>
  <c r="FK152" i="23"/>
  <c r="FJ152" i="23"/>
  <c r="FI152" i="23"/>
  <c r="FH152" i="23"/>
  <c r="FG152" i="23"/>
  <c r="FF152" i="23"/>
  <c r="FE152" i="23"/>
  <c r="FD152" i="23"/>
  <c r="ES152" i="23"/>
  <c r="ER152" i="23"/>
  <c r="EQ152" i="23"/>
  <c r="EP152" i="23"/>
  <c r="FO151" i="23"/>
  <c r="FN151" i="23"/>
  <c r="FM151" i="23"/>
  <c r="FL151" i="23"/>
  <c r="FK151" i="23"/>
  <c r="FJ151" i="23"/>
  <c r="FI151" i="23"/>
  <c r="FH151" i="23"/>
  <c r="FG151" i="23"/>
  <c r="FF151" i="23"/>
  <c r="FE151" i="23"/>
  <c r="FD151" i="23"/>
  <c r="ES151" i="23"/>
  <c r="ER151" i="23"/>
  <c r="EQ151" i="23"/>
  <c r="EP151" i="23"/>
  <c r="FO150" i="23"/>
  <c r="FN150" i="23"/>
  <c r="FM150" i="23"/>
  <c r="FL150" i="23"/>
  <c r="FK150" i="23"/>
  <c r="FJ150" i="23"/>
  <c r="FI150" i="23"/>
  <c r="FH150" i="23"/>
  <c r="FG150" i="23"/>
  <c r="FF150" i="23"/>
  <c r="FE150" i="23"/>
  <c r="FD150" i="23"/>
  <c r="ES150" i="23"/>
  <c r="ER150" i="23"/>
  <c r="EQ150" i="23"/>
  <c r="EP150" i="23"/>
  <c r="FO149" i="23"/>
  <c r="FN149" i="23"/>
  <c r="FM149" i="23"/>
  <c r="FL149" i="23"/>
  <c r="FK149" i="23"/>
  <c r="FJ149" i="23"/>
  <c r="FI149" i="23"/>
  <c r="FH149" i="23"/>
  <c r="FG149" i="23"/>
  <c r="FF149" i="23"/>
  <c r="FE149" i="23"/>
  <c r="FD149" i="23"/>
  <c r="ES149" i="23"/>
  <c r="ER149" i="23"/>
  <c r="EQ149" i="23"/>
  <c r="EP149" i="23"/>
  <c r="FO148" i="23"/>
  <c r="FN148" i="23"/>
  <c r="FM148" i="23"/>
  <c r="FL148" i="23"/>
  <c r="FK148" i="23"/>
  <c r="FJ148" i="23"/>
  <c r="FI148" i="23"/>
  <c r="FH148" i="23"/>
  <c r="FG148" i="23"/>
  <c r="FF148" i="23"/>
  <c r="FE148" i="23"/>
  <c r="FD148" i="23"/>
  <c r="ES148" i="23"/>
  <c r="ER148" i="23"/>
  <c r="EQ148" i="23"/>
  <c r="EP148" i="23"/>
  <c r="EM176" i="23"/>
  <c r="EL176" i="23"/>
  <c r="EK176" i="23"/>
  <c r="EJ176" i="23"/>
  <c r="EI176" i="23"/>
  <c r="EH176" i="23"/>
  <c r="EG176" i="23"/>
  <c r="EF176" i="23"/>
  <c r="EE176" i="23"/>
  <c r="ED176" i="23"/>
  <c r="EC176" i="23"/>
  <c r="EB176" i="23"/>
  <c r="DQ176" i="23"/>
  <c r="DP176" i="23"/>
  <c r="DO176" i="23"/>
  <c r="DN176" i="23"/>
  <c r="EM175" i="23"/>
  <c r="EL175" i="23"/>
  <c r="EK175" i="23"/>
  <c r="EJ175" i="23"/>
  <c r="EI175" i="23"/>
  <c r="EH175" i="23"/>
  <c r="EG175" i="23"/>
  <c r="EF175" i="23"/>
  <c r="EE175" i="23"/>
  <c r="ED175" i="23"/>
  <c r="EC175" i="23"/>
  <c r="EB175" i="23"/>
  <c r="DQ175" i="23"/>
  <c r="DP175" i="23"/>
  <c r="DO175" i="23"/>
  <c r="DN175" i="23"/>
  <c r="EM174" i="23"/>
  <c r="EL174" i="23"/>
  <c r="EK174" i="23"/>
  <c r="EJ174" i="23"/>
  <c r="EI174" i="23"/>
  <c r="EH174" i="23"/>
  <c r="EG174" i="23"/>
  <c r="EF174" i="23"/>
  <c r="EE174" i="23"/>
  <c r="ED174" i="23"/>
  <c r="EC174" i="23"/>
  <c r="EB174" i="23"/>
  <c r="DQ174" i="23"/>
  <c r="DP174" i="23"/>
  <c r="DO174" i="23"/>
  <c r="DN174" i="23"/>
  <c r="EM173" i="23"/>
  <c r="EL173" i="23"/>
  <c r="EK173" i="23"/>
  <c r="EJ173" i="23"/>
  <c r="EI173" i="23"/>
  <c r="EH173" i="23"/>
  <c r="EG173" i="23"/>
  <c r="EF173" i="23"/>
  <c r="EE173" i="23"/>
  <c r="ED173" i="23"/>
  <c r="EC173" i="23"/>
  <c r="EB173" i="23"/>
  <c r="DQ173" i="23"/>
  <c r="DP173" i="23"/>
  <c r="DO173" i="23"/>
  <c r="DN173" i="23"/>
  <c r="EM172" i="23"/>
  <c r="EL172" i="23"/>
  <c r="EK172" i="23"/>
  <c r="EJ172" i="23"/>
  <c r="EI172" i="23"/>
  <c r="EH172" i="23"/>
  <c r="EG172" i="23"/>
  <c r="EF172" i="23"/>
  <c r="EE172" i="23"/>
  <c r="ED172" i="23"/>
  <c r="EC172" i="23"/>
  <c r="EB172" i="23"/>
  <c r="DQ172" i="23"/>
  <c r="DP172" i="23"/>
  <c r="DO172" i="23"/>
  <c r="DN172" i="23"/>
  <c r="EM171" i="23"/>
  <c r="EL171" i="23"/>
  <c r="EK171" i="23"/>
  <c r="EJ171" i="23"/>
  <c r="EI171" i="23"/>
  <c r="EH171" i="23"/>
  <c r="EG171" i="23"/>
  <c r="EF171" i="23"/>
  <c r="EE171" i="23"/>
  <c r="ED171" i="23"/>
  <c r="EC171" i="23"/>
  <c r="EB171" i="23"/>
  <c r="DQ171" i="23"/>
  <c r="DP171" i="23"/>
  <c r="DO171" i="23"/>
  <c r="DN171" i="23"/>
  <c r="EM170" i="23"/>
  <c r="EL170" i="23"/>
  <c r="EK170" i="23"/>
  <c r="EJ170" i="23"/>
  <c r="EI170" i="23"/>
  <c r="EH170" i="23"/>
  <c r="EG170" i="23"/>
  <c r="EF170" i="23"/>
  <c r="EE170" i="23"/>
  <c r="ED170" i="23"/>
  <c r="EC170" i="23"/>
  <c r="EB170" i="23"/>
  <c r="DQ170" i="23"/>
  <c r="DP170" i="23"/>
  <c r="DO170" i="23"/>
  <c r="DN170" i="23"/>
  <c r="EM169" i="23"/>
  <c r="EL169" i="23"/>
  <c r="EK169" i="23"/>
  <c r="EJ169" i="23"/>
  <c r="EI169" i="23"/>
  <c r="EH169" i="23"/>
  <c r="EG169" i="23"/>
  <c r="EF169" i="23"/>
  <c r="EE169" i="23"/>
  <c r="ED169" i="23"/>
  <c r="EC169" i="23"/>
  <c r="EB169" i="23"/>
  <c r="DQ169" i="23"/>
  <c r="DP169" i="23"/>
  <c r="DO169" i="23"/>
  <c r="DN169" i="23"/>
  <c r="EM168" i="23"/>
  <c r="EL168" i="23"/>
  <c r="EK168" i="23"/>
  <c r="EJ168" i="23"/>
  <c r="EI168" i="23"/>
  <c r="EH168" i="23"/>
  <c r="EG168" i="23"/>
  <c r="EF168" i="23"/>
  <c r="EE168" i="23"/>
  <c r="ED168" i="23"/>
  <c r="EC168" i="23"/>
  <c r="EB168" i="23"/>
  <c r="DQ168" i="23"/>
  <c r="DP168" i="23"/>
  <c r="DO168" i="23"/>
  <c r="DN168" i="23"/>
  <c r="EM167" i="23"/>
  <c r="EL167" i="23"/>
  <c r="EK167" i="23"/>
  <c r="EJ167" i="23"/>
  <c r="EI167" i="23"/>
  <c r="EH167" i="23"/>
  <c r="EG167" i="23"/>
  <c r="EF167" i="23"/>
  <c r="EE167" i="23"/>
  <c r="ED167" i="23"/>
  <c r="EC167" i="23"/>
  <c r="EB167" i="23"/>
  <c r="DQ167" i="23"/>
  <c r="DP167" i="23"/>
  <c r="DO167" i="23"/>
  <c r="DN167" i="23"/>
  <c r="EM166" i="23"/>
  <c r="EL166" i="23"/>
  <c r="EK166" i="23"/>
  <c r="EJ166" i="23"/>
  <c r="EI166" i="23"/>
  <c r="EH166" i="23"/>
  <c r="EG166" i="23"/>
  <c r="EF166" i="23"/>
  <c r="EE166" i="23"/>
  <c r="ED166" i="23"/>
  <c r="EC166" i="23"/>
  <c r="EB166" i="23"/>
  <c r="DQ166" i="23"/>
  <c r="DP166" i="23"/>
  <c r="DO166" i="23"/>
  <c r="DN166" i="23"/>
  <c r="EM165" i="23"/>
  <c r="EL165" i="23"/>
  <c r="EK165" i="23"/>
  <c r="EJ165" i="23"/>
  <c r="EI165" i="23"/>
  <c r="EH165" i="23"/>
  <c r="EG165" i="23"/>
  <c r="EF165" i="23"/>
  <c r="EE165" i="23"/>
  <c r="ED165" i="23"/>
  <c r="EC165" i="23"/>
  <c r="EB165" i="23"/>
  <c r="DQ165" i="23"/>
  <c r="DP165" i="23"/>
  <c r="DO165" i="23"/>
  <c r="DN165" i="23"/>
  <c r="EM164" i="23"/>
  <c r="EL164" i="23"/>
  <c r="EK164" i="23"/>
  <c r="EJ164" i="23"/>
  <c r="EI164" i="23"/>
  <c r="EH164" i="23"/>
  <c r="EG164" i="23"/>
  <c r="EF164" i="23"/>
  <c r="EE164" i="23"/>
  <c r="ED164" i="23"/>
  <c r="EC164" i="23"/>
  <c r="EB164" i="23"/>
  <c r="DQ164" i="23"/>
  <c r="DP164" i="23"/>
  <c r="DO164" i="23"/>
  <c r="DN164" i="23"/>
  <c r="EM163" i="23"/>
  <c r="EL163" i="23"/>
  <c r="EK163" i="23"/>
  <c r="EJ163" i="23"/>
  <c r="EI163" i="23"/>
  <c r="EH163" i="23"/>
  <c r="EG163" i="23"/>
  <c r="EF163" i="23"/>
  <c r="EE163" i="23"/>
  <c r="ED163" i="23"/>
  <c r="EC163" i="23"/>
  <c r="EB163" i="23"/>
  <c r="DQ163" i="23"/>
  <c r="DP163" i="23"/>
  <c r="DO163" i="23"/>
  <c r="DN163" i="23"/>
  <c r="EM162" i="23"/>
  <c r="EL162" i="23"/>
  <c r="EK162" i="23"/>
  <c r="EJ162" i="23"/>
  <c r="EI162" i="23"/>
  <c r="EH162" i="23"/>
  <c r="EG162" i="23"/>
  <c r="EF162" i="23"/>
  <c r="EE162" i="23"/>
  <c r="ED162" i="23"/>
  <c r="EC162" i="23"/>
  <c r="EB162" i="23"/>
  <c r="DQ162" i="23"/>
  <c r="DP162" i="23"/>
  <c r="DO162" i="23"/>
  <c r="DN162" i="23"/>
  <c r="EM161" i="23"/>
  <c r="EL161" i="23"/>
  <c r="EK161" i="23"/>
  <c r="EJ161" i="23"/>
  <c r="EI161" i="23"/>
  <c r="EH161" i="23"/>
  <c r="EG161" i="23"/>
  <c r="EF161" i="23"/>
  <c r="EE161" i="23"/>
  <c r="ED161" i="23"/>
  <c r="EC161" i="23"/>
  <c r="EB161" i="23"/>
  <c r="DQ161" i="23"/>
  <c r="DP161" i="23"/>
  <c r="DO161" i="23"/>
  <c r="DN161" i="23"/>
  <c r="EM160" i="23"/>
  <c r="EL160" i="23"/>
  <c r="EK160" i="23"/>
  <c r="EJ160" i="23"/>
  <c r="EI160" i="23"/>
  <c r="EH160" i="23"/>
  <c r="EG160" i="23"/>
  <c r="EF160" i="23"/>
  <c r="EE160" i="23"/>
  <c r="ED160" i="23"/>
  <c r="EC160" i="23"/>
  <c r="EB160" i="23"/>
  <c r="DQ160" i="23"/>
  <c r="DP160" i="23"/>
  <c r="DO160" i="23"/>
  <c r="DN160" i="23"/>
  <c r="EM159" i="23"/>
  <c r="EL159" i="23"/>
  <c r="EK159" i="23"/>
  <c r="EJ159" i="23"/>
  <c r="EI159" i="23"/>
  <c r="EH159" i="23"/>
  <c r="EG159" i="23"/>
  <c r="EF159" i="23"/>
  <c r="EE159" i="23"/>
  <c r="ED159" i="23"/>
  <c r="EC159" i="23"/>
  <c r="EB159" i="23"/>
  <c r="DQ159" i="23"/>
  <c r="DP159" i="23"/>
  <c r="DO159" i="23"/>
  <c r="DN159" i="23"/>
  <c r="EM158" i="23"/>
  <c r="EL158" i="23"/>
  <c r="EK158" i="23"/>
  <c r="EJ158" i="23"/>
  <c r="EI158" i="23"/>
  <c r="EH158" i="23"/>
  <c r="EG158" i="23"/>
  <c r="EF158" i="23"/>
  <c r="EE158" i="23"/>
  <c r="ED158" i="23"/>
  <c r="EC158" i="23"/>
  <c r="EB158" i="23"/>
  <c r="DQ158" i="23"/>
  <c r="DP158" i="23"/>
  <c r="DO158" i="23"/>
  <c r="DN158" i="23"/>
  <c r="EM157" i="23"/>
  <c r="EL157" i="23"/>
  <c r="EK157" i="23"/>
  <c r="EJ157" i="23"/>
  <c r="EI157" i="23"/>
  <c r="EH157" i="23"/>
  <c r="EG157" i="23"/>
  <c r="EF157" i="23"/>
  <c r="EE157" i="23"/>
  <c r="ED157" i="23"/>
  <c r="EC157" i="23"/>
  <c r="EB157" i="23"/>
  <c r="DQ157" i="23"/>
  <c r="DP157" i="23"/>
  <c r="DO157" i="23"/>
  <c r="DN157" i="23"/>
  <c r="EM156" i="23"/>
  <c r="EL156" i="23"/>
  <c r="EK156" i="23"/>
  <c r="EJ156" i="23"/>
  <c r="EI156" i="23"/>
  <c r="EH156" i="23"/>
  <c r="EG156" i="23"/>
  <c r="EF156" i="23"/>
  <c r="EE156" i="23"/>
  <c r="ED156" i="23"/>
  <c r="EC156" i="23"/>
  <c r="EB156" i="23"/>
  <c r="DQ156" i="23"/>
  <c r="DP156" i="23"/>
  <c r="DO156" i="23"/>
  <c r="DN156" i="23"/>
  <c r="EM155" i="23"/>
  <c r="EL155" i="23"/>
  <c r="EK155" i="23"/>
  <c r="EJ155" i="23"/>
  <c r="EI155" i="23"/>
  <c r="EH155" i="23"/>
  <c r="EG155" i="23"/>
  <c r="EF155" i="23"/>
  <c r="EE155" i="23"/>
  <c r="ED155" i="23"/>
  <c r="EC155" i="23"/>
  <c r="EB155" i="23"/>
  <c r="DQ155" i="23"/>
  <c r="DP155" i="23"/>
  <c r="DO155" i="23"/>
  <c r="DN155" i="23"/>
  <c r="EM154" i="23"/>
  <c r="EL154" i="23"/>
  <c r="EK154" i="23"/>
  <c r="EJ154" i="23"/>
  <c r="EI154" i="23"/>
  <c r="EH154" i="23"/>
  <c r="EG154" i="23"/>
  <c r="EF154" i="23"/>
  <c r="EE154" i="23"/>
  <c r="ED154" i="23"/>
  <c r="EC154" i="23"/>
  <c r="EB154" i="23"/>
  <c r="DQ154" i="23"/>
  <c r="DP154" i="23"/>
  <c r="DO154" i="23"/>
  <c r="DN154" i="23"/>
  <c r="EM153" i="23"/>
  <c r="EL153" i="23"/>
  <c r="EK153" i="23"/>
  <c r="EJ153" i="23"/>
  <c r="EI153" i="23"/>
  <c r="EH153" i="23"/>
  <c r="EG153" i="23"/>
  <c r="EF153" i="23"/>
  <c r="EE153" i="23"/>
  <c r="ED153" i="23"/>
  <c r="EC153" i="23"/>
  <c r="EB153" i="23"/>
  <c r="DQ153" i="23"/>
  <c r="DP153" i="23"/>
  <c r="DO153" i="23"/>
  <c r="DN153" i="23"/>
  <c r="EM152" i="23"/>
  <c r="EL152" i="23"/>
  <c r="EK152" i="23"/>
  <c r="EJ152" i="23"/>
  <c r="EI152" i="23"/>
  <c r="EH152" i="23"/>
  <c r="EG152" i="23"/>
  <c r="EF152" i="23"/>
  <c r="EE152" i="23"/>
  <c r="ED152" i="23"/>
  <c r="EC152" i="23"/>
  <c r="EB152" i="23"/>
  <c r="DQ152" i="23"/>
  <c r="DP152" i="23"/>
  <c r="DO152" i="23"/>
  <c r="DN152" i="23"/>
  <c r="EM151" i="23"/>
  <c r="EL151" i="23"/>
  <c r="EK151" i="23"/>
  <c r="EJ151" i="23"/>
  <c r="EI151" i="23"/>
  <c r="EH151" i="23"/>
  <c r="EG151" i="23"/>
  <c r="EF151" i="23"/>
  <c r="EE151" i="23"/>
  <c r="ED151" i="23"/>
  <c r="EC151" i="23"/>
  <c r="EB151" i="23"/>
  <c r="DQ151" i="23"/>
  <c r="DP151" i="23"/>
  <c r="DO151" i="23"/>
  <c r="DN151" i="23"/>
  <c r="EM150" i="23"/>
  <c r="EL150" i="23"/>
  <c r="EK150" i="23"/>
  <c r="EJ150" i="23"/>
  <c r="EI150" i="23"/>
  <c r="EH150" i="23"/>
  <c r="EG150" i="23"/>
  <c r="EF150" i="23"/>
  <c r="EE150" i="23"/>
  <c r="ED150" i="23"/>
  <c r="EC150" i="23"/>
  <c r="EB150" i="23"/>
  <c r="DQ150" i="23"/>
  <c r="DP150" i="23"/>
  <c r="DO150" i="23"/>
  <c r="DN150" i="23"/>
  <c r="EM149" i="23"/>
  <c r="EL149" i="23"/>
  <c r="EK149" i="23"/>
  <c r="EJ149" i="23"/>
  <c r="EI149" i="23"/>
  <c r="EH149" i="23"/>
  <c r="EG149" i="23"/>
  <c r="EF149" i="23"/>
  <c r="EE149" i="23"/>
  <c r="ED149" i="23"/>
  <c r="EC149" i="23"/>
  <c r="EB149" i="23"/>
  <c r="DQ149" i="23"/>
  <c r="DP149" i="23"/>
  <c r="DO149" i="23"/>
  <c r="DN149" i="23"/>
  <c r="EM148" i="23"/>
  <c r="EL148" i="23"/>
  <c r="EK148" i="23"/>
  <c r="EJ148" i="23"/>
  <c r="EI148" i="23"/>
  <c r="EH148" i="23"/>
  <c r="EG148" i="23"/>
  <c r="EF148" i="23"/>
  <c r="EE148" i="23"/>
  <c r="ED148" i="23"/>
  <c r="EC148" i="23"/>
  <c r="EB148" i="23"/>
  <c r="DQ148" i="23"/>
  <c r="DP148" i="23"/>
  <c r="DO148" i="23"/>
  <c r="DN148" i="23"/>
  <c r="DK176" i="23"/>
  <c r="DJ176" i="23"/>
  <c r="DI176" i="23"/>
  <c r="DH176" i="23"/>
  <c r="DG176" i="23"/>
  <c r="DF176" i="23"/>
  <c r="DE176" i="23"/>
  <c r="DD176" i="23"/>
  <c r="DC176" i="23"/>
  <c r="DB176" i="23"/>
  <c r="DA176" i="23"/>
  <c r="CZ176" i="23"/>
  <c r="CO176" i="23"/>
  <c r="CN176" i="23"/>
  <c r="CM176" i="23"/>
  <c r="CL176" i="23"/>
  <c r="DK175" i="23"/>
  <c r="DJ175" i="23"/>
  <c r="DI175" i="23"/>
  <c r="DH175" i="23"/>
  <c r="DG175" i="23"/>
  <c r="DF175" i="23"/>
  <c r="DE175" i="23"/>
  <c r="DD175" i="23"/>
  <c r="DC175" i="23"/>
  <c r="DB175" i="23"/>
  <c r="DA175" i="23"/>
  <c r="CZ175" i="23"/>
  <c r="CO175" i="23"/>
  <c r="CN175" i="23"/>
  <c r="CM175" i="23"/>
  <c r="CL175" i="23"/>
  <c r="DK174" i="23"/>
  <c r="DJ174" i="23"/>
  <c r="DI174" i="23"/>
  <c r="DH174" i="23"/>
  <c r="DG174" i="23"/>
  <c r="DF174" i="23"/>
  <c r="DE174" i="23"/>
  <c r="DD174" i="23"/>
  <c r="DC174" i="23"/>
  <c r="DB174" i="23"/>
  <c r="DA174" i="23"/>
  <c r="CZ174" i="23"/>
  <c r="CO174" i="23"/>
  <c r="CN174" i="23"/>
  <c r="CM174" i="23"/>
  <c r="CL174" i="23"/>
  <c r="DK173" i="23"/>
  <c r="DJ173" i="23"/>
  <c r="DI173" i="23"/>
  <c r="DH173" i="23"/>
  <c r="DG173" i="23"/>
  <c r="DF173" i="23"/>
  <c r="DE173" i="23"/>
  <c r="DD173" i="23"/>
  <c r="DC173" i="23"/>
  <c r="DB173" i="23"/>
  <c r="DA173" i="23"/>
  <c r="CZ173" i="23"/>
  <c r="CO173" i="23"/>
  <c r="CN173" i="23"/>
  <c r="CM173" i="23"/>
  <c r="CL173" i="23"/>
  <c r="DK172" i="23"/>
  <c r="DJ172" i="23"/>
  <c r="DI172" i="23"/>
  <c r="DH172" i="23"/>
  <c r="DG172" i="23"/>
  <c r="DF172" i="23"/>
  <c r="DE172" i="23"/>
  <c r="DD172" i="23"/>
  <c r="DC172" i="23"/>
  <c r="DB172" i="23"/>
  <c r="DA172" i="23"/>
  <c r="CZ172" i="23"/>
  <c r="CO172" i="23"/>
  <c r="CN172" i="23"/>
  <c r="CM172" i="23"/>
  <c r="CL172" i="23"/>
  <c r="DK171" i="23"/>
  <c r="DJ171" i="23"/>
  <c r="DI171" i="23"/>
  <c r="DH171" i="23"/>
  <c r="DG171" i="23"/>
  <c r="DF171" i="23"/>
  <c r="DE171" i="23"/>
  <c r="DD171" i="23"/>
  <c r="DC171" i="23"/>
  <c r="DB171" i="23"/>
  <c r="DA171" i="23"/>
  <c r="CZ171" i="23"/>
  <c r="CO171" i="23"/>
  <c r="CN171" i="23"/>
  <c r="CM171" i="23"/>
  <c r="CL171" i="23"/>
  <c r="DK170" i="23"/>
  <c r="DJ170" i="23"/>
  <c r="DI170" i="23"/>
  <c r="DH170" i="23"/>
  <c r="DG170" i="23"/>
  <c r="DF170" i="23"/>
  <c r="DE170" i="23"/>
  <c r="DD170" i="23"/>
  <c r="DC170" i="23"/>
  <c r="DB170" i="23"/>
  <c r="DA170" i="23"/>
  <c r="CZ170" i="23"/>
  <c r="CO170" i="23"/>
  <c r="CN170" i="23"/>
  <c r="CM170" i="23"/>
  <c r="CL170" i="23"/>
  <c r="DK169" i="23"/>
  <c r="DJ169" i="23"/>
  <c r="DI169" i="23"/>
  <c r="DH169" i="23"/>
  <c r="DG169" i="23"/>
  <c r="DF169" i="23"/>
  <c r="DE169" i="23"/>
  <c r="DD169" i="23"/>
  <c r="DC169" i="23"/>
  <c r="DB169" i="23"/>
  <c r="DA169" i="23"/>
  <c r="CZ169" i="23"/>
  <c r="CO169" i="23"/>
  <c r="CN169" i="23"/>
  <c r="CM169" i="23"/>
  <c r="CL169" i="23"/>
  <c r="DK168" i="23"/>
  <c r="DJ168" i="23"/>
  <c r="DI168" i="23"/>
  <c r="DH168" i="23"/>
  <c r="DG168" i="23"/>
  <c r="DF168" i="23"/>
  <c r="DE168" i="23"/>
  <c r="DD168" i="23"/>
  <c r="DC168" i="23"/>
  <c r="DB168" i="23"/>
  <c r="DA168" i="23"/>
  <c r="CZ168" i="23"/>
  <c r="CO168" i="23"/>
  <c r="CN168" i="23"/>
  <c r="CM168" i="23"/>
  <c r="CL168" i="23"/>
  <c r="DK167" i="23"/>
  <c r="DJ167" i="23"/>
  <c r="DI167" i="23"/>
  <c r="DH167" i="23"/>
  <c r="DG167" i="23"/>
  <c r="DF167" i="23"/>
  <c r="DE167" i="23"/>
  <c r="DD167" i="23"/>
  <c r="DC167" i="23"/>
  <c r="DB167" i="23"/>
  <c r="DA167" i="23"/>
  <c r="CZ167" i="23"/>
  <c r="CO167" i="23"/>
  <c r="CN167" i="23"/>
  <c r="CM167" i="23"/>
  <c r="CL167" i="23"/>
  <c r="DK166" i="23"/>
  <c r="DJ166" i="23"/>
  <c r="DI166" i="23"/>
  <c r="DH166" i="23"/>
  <c r="DG166" i="23"/>
  <c r="DF166" i="23"/>
  <c r="DE166" i="23"/>
  <c r="DD166" i="23"/>
  <c r="DC166" i="23"/>
  <c r="DB166" i="23"/>
  <c r="DA166" i="23"/>
  <c r="CZ166" i="23"/>
  <c r="CO166" i="23"/>
  <c r="CN166" i="23"/>
  <c r="CM166" i="23"/>
  <c r="CL166" i="23"/>
  <c r="DK165" i="23"/>
  <c r="DJ165" i="23"/>
  <c r="DI165" i="23"/>
  <c r="DH165" i="23"/>
  <c r="DG165" i="23"/>
  <c r="DF165" i="23"/>
  <c r="DE165" i="23"/>
  <c r="DD165" i="23"/>
  <c r="DC165" i="23"/>
  <c r="DB165" i="23"/>
  <c r="DA165" i="23"/>
  <c r="CZ165" i="23"/>
  <c r="CO165" i="23"/>
  <c r="CN165" i="23"/>
  <c r="CM165" i="23"/>
  <c r="CL165" i="23"/>
  <c r="DK164" i="23"/>
  <c r="DJ164" i="23"/>
  <c r="DI164" i="23"/>
  <c r="DH164" i="23"/>
  <c r="DG164" i="23"/>
  <c r="DF164" i="23"/>
  <c r="DE164" i="23"/>
  <c r="DD164" i="23"/>
  <c r="DC164" i="23"/>
  <c r="DB164" i="23"/>
  <c r="DA164" i="23"/>
  <c r="CZ164" i="23"/>
  <c r="CO164" i="23"/>
  <c r="CN164" i="23"/>
  <c r="CM164" i="23"/>
  <c r="CL164" i="23"/>
  <c r="DK163" i="23"/>
  <c r="DJ163" i="23"/>
  <c r="DI163" i="23"/>
  <c r="DH163" i="23"/>
  <c r="DG163" i="23"/>
  <c r="DF163" i="23"/>
  <c r="DE163" i="23"/>
  <c r="DD163" i="23"/>
  <c r="DC163" i="23"/>
  <c r="DB163" i="23"/>
  <c r="DA163" i="23"/>
  <c r="CZ163" i="23"/>
  <c r="CO163" i="23"/>
  <c r="CN163" i="23"/>
  <c r="CM163" i="23"/>
  <c r="CL163" i="23"/>
  <c r="DK162" i="23"/>
  <c r="DJ162" i="23"/>
  <c r="DI162" i="23"/>
  <c r="DH162" i="23"/>
  <c r="DG162" i="23"/>
  <c r="DF162" i="23"/>
  <c r="DE162" i="23"/>
  <c r="DD162" i="23"/>
  <c r="DC162" i="23"/>
  <c r="DB162" i="23"/>
  <c r="DA162" i="23"/>
  <c r="CZ162" i="23"/>
  <c r="CO162" i="23"/>
  <c r="CN162" i="23"/>
  <c r="CM162" i="23"/>
  <c r="CL162" i="23"/>
  <c r="DK161" i="23"/>
  <c r="DJ161" i="23"/>
  <c r="DI161" i="23"/>
  <c r="DH161" i="23"/>
  <c r="DG161" i="23"/>
  <c r="DF161" i="23"/>
  <c r="DE161" i="23"/>
  <c r="DD161" i="23"/>
  <c r="DC161" i="23"/>
  <c r="DB161" i="23"/>
  <c r="DA161" i="23"/>
  <c r="CZ161" i="23"/>
  <c r="CO161" i="23"/>
  <c r="CN161" i="23"/>
  <c r="CM161" i="23"/>
  <c r="CL161" i="23"/>
  <c r="DK160" i="23"/>
  <c r="DJ160" i="23"/>
  <c r="DI160" i="23"/>
  <c r="DH160" i="23"/>
  <c r="DG160" i="23"/>
  <c r="DF160" i="23"/>
  <c r="DE160" i="23"/>
  <c r="DD160" i="23"/>
  <c r="DC160" i="23"/>
  <c r="DB160" i="23"/>
  <c r="DA160" i="23"/>
  <c r="CZ160" i="23"/>
  <c r="CO160" i="23"/>
  <c r="CN160" i="23"/>
  <c r="CM160" i="23"/>
  <c r="CL160" i="23"/>
  <c r="DK159" i="23"/>
  <c r="DJ159" i="23"/>
  <c r="DI159" i="23"/>
  <c r="DH159" i="23"/>
  <c r="DG159" i="23"/>
  <c r="DF159" i="23"/>
  <c r="DE159" i="23"/>
  <c r="DD159" i="23"/>
  <c r="DC159" i="23"/>
  <c r="DB159" i="23"/>
  <c r="DA159" i="23"/>
  <c r="CZ159" i="23"/>
  <c r="CO159" i="23"/>
  <c r="CN159" i="23"/>
  <c r="CM159" i="23"/>
  <c r="CL159" i="23"/>
  <c r="DK158" i="23"/>
  <c r="DJ158" i="23"/>
  <c r="DI158" i="23"/>
  <c r="DH158" i="23"/>
  <c r="DG158" i="23"/>
  <c r="DF158" i="23"/>
  <c r="DE158" i="23"/>
  <c r="DD158" i="23"/>
  <c r="DC158" i="23"/>
  <c r="DB158" i="23"/>
  <c r="DA158" i="23"/>
  <c r="CZ158" i="23"/>
  <c r="CO158" i="23"/>
  <c r="CN158" i="23"/>
  <c r="CM158" i="23"/>
  <c r="CL158" i="23"/>
  <c r="DK157" i="23"/>
  <c r="DJ157" i="23"/>
  <c r="DI157" i="23"/>
  <c r="DH157" i="23"/>
  <c r="DG157" i="23"/>
  <c r="DF157" i="23"/>
  <c r="DE157" i="23"/>
  <c r="DD157" i="23"/>
  <c r="DC157" i="23"/>
  <c r="DB157" i="23"/>
  <c r="DA157" i="23"/>
  <c r="CZ157" i="23"/>
  <c r="CO157" i="23"/>
  <c r="CN157" i="23"/>
  <c r="CM157" i="23"/>
  <c r="CL157" i="23"/>
  <c r="DK156" i="23"/>
  <c r="DJ156" i="23"/>
  <c r="DI156" i="23"/>
  <c r="DH156" i="23"/>
  <c r="DG156" i="23"/>
  <c r="DF156" i="23"/>
  <c r="DE156" i="23"/>
  <c r="DD156" i="23"/>
  <c r="DC156" i="23"/>
  <c r="DB156" i="23"/>
  <c r="DA156" i="23"/>
  <c r="CZ156" i="23"/>
  <c r="CO156" i="23"/>
  <c r="CN156" i="23"/>
  <c r="CM156" i="23"/>
  <c r="CL156" i="23"/>
  <c r="DK155" i="23"/>
  <c r="DJ155" i="23"/>
  <c r="DI155" i="23"/>
  <c r="DH155" i="23"/>
  <c r="DG155" i="23"/>
  <c r="DF155" i="23"/>
  <c r="DE155" i="23"/>
  <c r="DD155" i="23"/>
  <c r="DC155" i="23"/>
  <c r="DB155" i="23"/>
  <c r="DA155" i="23"/>
  <c r="CZ155" i="23"/>
  <c r="CO155" i="23"/>
  <c r="CN155" i="23"/>
  <c r="CM155" i="23"/>
  <c r="CL155" i="23"/>
  <c r="DK154" i="23"/>
  <c r="DJ154" i="23"/>
  <c r="DI154" i="23"/>
  <c r="DH154" i="23"/>
  <c r="DG154" i="23"/>
  <c r="DF154" i="23"/>
  <c r="DE154" i="23"/>
  <c r="DD154" i="23"/>
  <c r="DC154" i="23"/>
  <c r="DB154" i="23"/>
  <c r="DA154" i="23"/>
  <c r="CZ154" i="23"/>
  <c r="CO154" i="23"/>
  <c r="CN154" i="23"/>
  <c r="CM154" i="23"/>
  <c r="CL154" i="23"/>
  <c r="DK153" i="23"/>
  <c r="DJ153" i="23"/>
  <c r="DI153" i="23"/>
  <c r="DH153" i="23"/>
  <c r="DG153" i="23"/>
  <c r="DF153" i="23"/>
  <c r="DE153" i="23"/>
  <c r="DD153" i="23"/>
  <c r="DC153" i="23"/>
  <c r="DB153" i="23"/>
  <c r="DA153" i="23"/>
  <c r="CZ153" i="23"/>
  <c r="CO153" i="23"/>
  <c r="CN153" i="23"/>
  <c r="CM153" i="23"/>
  <c r="CL153" i="23"/>
  <c r="DK152" i="23"/>
  <c r="DJ152" i="23"/>
  <c r="DI152" i="23"/>
  <c r="DH152" i="23"/>
  <c r="DG152" i="23"/>
  <c r="DF152" i="23"/>
  <c r="DE152" i="23"/>
  <c r="DD152" i="23"/>
  <c r="DC152" i="23"/>
  <c r="DB152" i="23"/>
  <c r="DA152" i="23"/>
  <c r="CZ152" i="23"/>
  <c r="CO152" i="23"/>
  <c r="CN152" i="23"/>
  <c r="CM152" i="23"/>
  <c r="CL152" i="23"/>
  <c r="DK151" i="23"/>
  <c r="DJ151" i="23"/>
  <c r="DI151" i="23"/>
  <c r="DH151" i="23"/>
  <c r="DG151" i="23"/>
  <c r="DF151" i="23"/>
  <c r="DE151" i="23"/>
  <c r="DD151" i="23"/>
  <c r="DC151" i="23"/>
  <c r="DB151" i="23"/>
  <c r="DA151" i="23"/>
  <c r="CZ151" i="23"/>
  <c r="CO151" i="23"/>
  <c r="CN151" i="23"/>
  <c r="CM151" i="23"/>
  <c r="CL151" i="23"/>
  <c r="DK150" i="23"/>
  <c r="DJ150" i="23"/>
  <c r="DI150" i="23"/>
  <c r="DH150" i="23"/>
  <c r="DG150" i="23"/>
  <c r="DF150" i="23"/>
  <c r="DE150" i="23"/>
  <c r="DD150" i="23"/>
  <c r="DC150" i="23"/>
  <c r="DB150" i="23"/>
  <c r="DA150" i="23"/>
  <c r="CZ150" i="23"/>
  <c r="CO150" i="23"/>
  <c r="CN150" i="23"/>
  <c r="CM150" i="23"/>
  <c r="CL150" i="23"/>
  <c r="DK149" i="23"/>
  <c r="DJ149" i="23"/>
  <c r="DI149" i="23"/>
  <c r="DH149" i="23"/>
  <c r="DG149" i="23"/>
  <c r="DF149" i="23"/>
  <c r="DE149" i="23"/>
  <c r="DD149" i="23"/>
  <c r="DC149" i="23"/>
  <c r="DB149" i="23"/>
  <c r="DA149" i="23"/>
  <c r="CZ149" i="23"/>
  <c r="CO149" i="23"/>
  <c r="CN149" i="23"/>
  <c r="CM149" i="23"/>
  <c r="CL149" i="23"/>
  <c r="DK148" i="23"/>
  <c r="DJ148" i="23"/>
  <c r="DI148" i="23"/>
  <c r="DH148" i="23"/>
  <c r="DG148" i="23"/>
  <c r="DF148" i="23"/>
  <c r="DE148" i="23"/>
  <c r="DD148" i="23"/>
  <c r="DC148" i="23"/>
  <c r="DB148" i="23"/>
  <c r="DA148" i="23"/>
  <c r="CZ148" i="23"/>
  <c r="CO148" i="23"/>
  <c r="CN148" i="23"/>
  <c r="CM148" i="23"/>
  <c r="CL148" i="23"/>
  <c r="CI176" i="23"/>
  <c r="CH176" i="23"/>
  <c r="CG176" i="23"/>
  <c r="CF176" i="23"/>
  <c r="CE176" i="23"/>
  <c r="CD176" i="23"/>
  <c r="CC176" i="23"/>
  <c r="CI175" i="23"/>
  <c r="CH175" i="23"/>
  <c r="CG175" i="23"/>
  <c r="CF175" i="23"/>
  <c r="CE175" i="23"/>
  <c r="CD175" i="23"/>
  <c r="CC175" i="23"/>
  <c r="CI174" i="23"/>
  <c r="CH174" i="23"/>
  <c r="CG174" i="23"/>
  <c r="CF174" i="23"/>
  <c r="CE174" i="23"/>
  <c r="CD174" i="23"/>
  <c r="CC174" i="23"/>
  <c r="CI173" i="23"/>
  <c r="CH173" i="23"/>
  <c r="CG173" i="23"/>
  <c r="CF173" i="23"/>
  <c r="CE173" i="23"/>
  <c r="CD173" i="23"/>
  <c r="CC173" i="23"/>
  <c r="CI172" i="23"/>
  <c r="CH172" i="23"/>
  <c r="CG172" i="23"/>
  <c r="CF172" i="23"/>
  <c r="CE172" i="23"/>
  <c r="CD172" i="23"/>
  <c r="CC172" i="23"/>
  <c r="CI171" i="23"/>
  <c r="CH171" i="23"/>
  <c r="CG171" i="23"/>
  <c r="CF171" i="23"/>
  <c r="CE171" i="23"/>
  <c r="CD171" i="23"/>
  <c r="CC171" i="23"/>
  <c r="CI170" i="23"/>
  <c r="CH170" i="23"/>
  <c r="CG170" i="23"/>
  <c r="CF170" i="23"/>
  <c r="CE170" i="23"/>
  <c r="CD170" i="23"/>
  <c r="CC170" i="23"/>
  <c r="CI169" i="23"/>
  <c r="CH169" i="23"/>
  <c r="CG169" i="23"/>
  <c r="CF169" i="23"/>
  <c r="CE169" i="23"/>
  <c r="CD169" i="23"/>
  <c r="CC169" i="23"/>
  <c r="CI168" i="23"/>
  <c r="CH168" i="23"/>
  <c r="CG168" i="23"/>
  <c r="CF168" i="23"/>
  <c r="CE168" i="23"/>
  <c r="CD168" i="23"/>
  <c r="CC168" i="23"/>
  <c r="CI167" i="23"/>
  <c r="CH167" i="23"/>
  <c r="CG167" i="23"/>
  <c r="CF167" i="23"/>
  <c r="CE167" i="23"/>
  <c r="CD167" i="23"/>
  <c r="CC167" i="23"/>
  <c r="CI166" i="23"/>
  <c r="CH166" i="23"/>
  <c r="CG166" i="23"/>
  <c r="CF166" i="23"/>
  <c r="CE166" i="23"/>
  <c r="CD166" i="23"/>
  <c r="CC166" i="23"/>
  <c r="CI165" i="23"/>
  <c r="CH165" i="23"/>
  <c r="CG165" i="23"/>
  <c r="CF165" i="23"/>
  <c r="CE165" i="23"/>
  <c r="CD165" i="23"/>
  <c r="CC165" i="23"/>
  <c r="CI164" i="23"/>
  <c r="CH164" i="23"/>
  <c r="CG164" i="23"/>
  <c r="CF164" i="23"/>
  <c r="CE164" i="23"/>
  <c r="CD164" i="23"/>
  <c r="CC164" i="23"/>
  <c r="CI163" i="23"/>
  <c r="CH163" i="23"/>
  <c r="CG163" i="23"/>
  <c r="CF163" i="23"/>
  <c r="CE163" i="23"/>
  <c r="CD163" i="23"/>
  <c r="CC163" i="23"/>
  <c r="CI162" i="23"/>
  <c r="CH162" i="23"/>
  <c r="CG162" i="23"/>
  <c r="CF162" i="23"/>
  <c r="CE162" i="23"/>
  <c r="CD162" i="23"/>
  <c r="CC162" i="23"/>
  <c r="CI161" i="23"/>
  <c r="CH161" i="23"/>
  <c r="CG161" i="23"/>
  <c r="CF161" i="23"/>
  <c r="CE161" i="23"/>
  <c r="CD161" i="23"/>
  <c r="CC161" i="23"/>
  <c r="CI160" i="23"/>
  <c r="CH160" i="23"/>
  <c r="CG160" i="23"/>
  <c r="CF160" i="23"/>
  <c r="CE160" i="23"/>
  <c r="CD160" i="23"/>
  <c r="CC160" i="23"/>
  <c r="CI159" i="23"/>
  <c r="CH159" i="23"/>
  <c r="CG159" i="23"/>
  <c r="CF159" i="23"/>
  <c r="CE159" i="23"/>
  <c r="CD159" i="23"/>
  <c r="CC159" i="23"/>
  <c r="CI158" i="23"/>
  <c r="CH158" i="23"/>
  <c r="CG158" i="23"/>
  <c r="CF158" i="23"/>
  <c r="CE158" i="23"/>
  <c r="CD158" i="23"/>
  <c r="CC158" i="23"/>
  <c r="CI157" i="23"/>
  <c r="CH157" i="23"/>
  <c r="CG157" i="23"/>
  <c r="CF157" i="23"/>
  <c r="CE157" i="23"/>
  <c r="CD157" i="23"/>
  <c r="CC157" i="23"/>
  <c r="CI156" i="23"/>
  <c r="CH156" i="23"/>
  <c r="CG156" i="23"/>
  <c r="CF156" i="23"/>
  <c r="CE156" i="23"/>
  <c r="CD156" i="23"/>
  <c r="CC156" i="23"/>
  <c r="CI155" i="23"/>
  <c r="CH155" i="23"/>
  <c r="CG155" i="23"/>
  <c r="CF155" i="23"/>
  <c r="CE155" i="23"/>
  <c r="CD155" i="23"/>
  <c r="CC155" i="23"/>
  <c r="CI154" i="23"/>
  <c r="CH154" i="23"/>
  <c r="CG154" i="23"/>
  <c r="CF154" i="23"/>
  <c r="CE154" i="23"/>
  <c r="CD154" i="23"/>
  <c r="CC154" i="23"/>
  <c r="CI153" i="23"/>
  <c r="CH153" i="23"/>
  <c r="CG153" i="23"/>
  <c r="CF153" i="23"/>
  <c r="CE153" i="23"/>
  <c r="CD153" i="23"/>
  <c r="CC153" i="23"/>
  <c r="CI152" i="23"/>
  <c r="CH152" i="23"/>
  <c r="CG152" i="23"/>
  <c r="CF152" i="23"/>
  <c r="CE152" i="23"/>
  <c r="CD152" i="23"/>
  <c r="CC152" i="23"/>
  <c r="CI151" i="23"/>
  <c r="CH151" i="23"/>
  <c r="CG151" i="23"/>
  <c r="CF151" i="23"/>
  <c r="CE151" i="23"/>
  <c r="CD151" i="23"/>
  <c r="CC151" i="23"/>
  <c r="CI150" i="23"/>
  <c r="CH150" i="23"/>
  <c r="CG150" i="23"/>
  <c r="CF150" i="23"/>
  <c r="CE150" i="23"/>
  <c r="CD150" i="23"/>
  <c r="CC150" i="23"/>
  <c r="CI149" i="23"/>
  <c r="CH149" i="23"/>
  <c r="CG149" i="23"/>
  <c r="CF149" i="23"/>
  <c r="CE149" i="23"/>
  <c r="CD149" i="23"/>
  <c r="CC149" i="23"/>
  <c r="CI148" i="23"/>
  <c r="CH148" i="23"/>
  <c r="CG148" i="23"/>
  <c r="CF148" i="23"/>
  <c r="CE148" i="23"/>
  <c r="CD148" i="23"/>
  <c r="CC148" i="23"/>
  <c r="DY108" i="34"/>
  <c r="DX108" i="34"/>
  <c r="DW108" i="34"/>
  <c r="DV108" i="34"/>
  <c r="DU108" i="34"/>
  <c r="DT108" i="34"/>
  <c r="BQ108" i="34"/>
  <c r="BP108" i="34"/>
  <c r="BO108" i="34"/>
  <c r="BN108" i="34"/>
  <c r="BM108" i="34"/>
  <c r="BL108" i="34"/>
  <c r="BV108" i="34" s="1"/>
  <c r="DY107" i="34"/>
  <c r="DX107" i="34"/>
  <c r="DW107" i="34"/>
  <c r="DV107" i="34"/>
  <c r="DU107" i="34"/>
  <c r="DT107" i="34"/>
  <c r="BQ107" i="34"/>
  <c r="BP107" i="34"/>
  <c r="BO107" i="34"/>
  <c r="BN107" i="34"/>
  <c r="BM107" i="34"/>
  <c r="BL107" i="34"/>
  <c r="DY106" i="34"/>
  <c r="DX106" i="34"/>
  <c r="DW106" i="34"/>
  <c r="DV106" i="34"/>
  <c r="DU106" i="34"/>
  <c r="DT106" i="34"/>
  <c r="BQ106" i="34"/>
  <c r="BP106" i="34"/>
  <c r="BO106" i="34"/>
  <c r="BN106" i="34"/>
  <c r="BM106" i="34"/>
  <c r="BL106" i="34"/>
  <c r="BV106" i="34" s="1"/>
  <c r="DY105" i="34"/>
  <c r="DX105" i="34"/>
  <c r="DW105" i="34"/>
  <c r="DV105" i="34"/>
  <c r="DU105" i="34"/>
  <c r="DT105" i="34"/>
  <c r="ED105" i="34" s="1"/>
  <c r="BQ105" i="34"/>
  <c r="BP105" i="34"/>
  <c r="BO105" i="34"/>
  <c r="BN105" i="34"/>
  <c r="BM105" i="34"/>
  <c r="BL105" i="34"/>
  <c r="DY104" i="34"/>
  <c r="DX104" i="34"/>
  <c r="DW104" i="34"/>
  <c r="DV104" i="34"/>
  <c r="DU104" i="34"/>
  <c r="DT104" i="34"/>
  <c r="ED104" i="34" s="1"/>
  <c r="BQ104" i="34"/>
  <c r="BP104" i="34"/>
  <c r="BO104" i="34"/>
  <c r="BN104" i="34"/>
  <c r="BM104" i="34"/>
  <c r="BL104" i="34"/>
  <c r="DY103" i="34"/>
  <c r="DX103" i="34"/>
  <c r="DW103" i="34"/>
  <c r="DV103" i="34"/>
  <c r="DU103" i="34"/>
  <c r="DT103" i="34"/>
  <c r="BQ103" i="34"/>
  <c r="BP103" i="34"/>
  <c r="BO103" i="34"/>
  <c r="BN103" i="34"/>
  <c r="BM103" i="34"/>
  <c r="BL103" i="34"/>
  <c r="DY102" i="34"/>
  <c r="DX102" i="34"/>
  <c r="DW102" i="34"/>
  <c r="DV102" i="34"/>
  <c r="DU102" i="34"/>
  <c r="DT102" i="34"/>
  <c r="ED102" i="34" s="1"/>
  <c r="BQ102" i="34"/>
  <c r="BP102" i="34"/>
  <c r="BO102" i="34"/>
  <c r="BN102" i="34"/>
  <c r="BM102" i="34"/>
  <c r="BL102" i="34"/>
  <c r="BV102" i="34" s="1"/>
  <c r="DY101" i="34"/>
  <c r="DX101" i="34"/>
  <c r="DW101" i="34"/>
  <c r="DV101" i="34"/>
  <c r="DU101" i="34"/>
  <c r="DT101" i="34"/>
  <c r="BQ101" i="34"/>
  <c r="BP101" i="34"/>
  <c r="BO101" i="34"/>
  <c r="BN101" i="34"/>
  <c r="BM101" i="34"/>
  <c r="BL101" i="34"/>
  <c r="BV101" i="34" s="1"/>
  <c r="DY100" i="34"/>
  <c r="DX100" i="34"/>
  <c r="DW100" i="34"/>
  <c r="DV100" i="34"/>
  <c r="DU100" i="34"/>
  <c r="DT100" i="34"/>
  <c r="BQ100" i="34"/>
  <c r="BP100" i="34"/>
  <c r="BO100" i="34"/>
  <c r="BN100" i="34"/>
  <c r="BM100" i="34"/>
  <c r="BL100" i="34"/>
  <c r="DY99" i="34"/>
  <c r="DX99" i="34"/>
  <c r="DW99" i="34"/>
  <c r="DV99" i="34"/>
  <c r="DU99" i="34"/>
  <c r="DT99" i="34"/>
  <c r="BQ99" i="34"/>
  <c r="BP99" i="34"/>
  <c r="BO99" i="34"/>
  <c r="BN99" i="34"/>
  <c r="BM99" i="34"/>
  <c r="BL99" i="34"/>
  <c r="BV99" i="34" s="1"/>
  <c r="DY98" i="34"/>
  <c r="DX98" i="34"/>
  <c r="DW98" i="34"/>
  <c r="DV98" i="34"/>
  <c r="DU98" i="34"/>
  <c r="DT98" i="34"/>
  <c r="ED98" i="34" s="1"/>
  <c r="BQ98" i="34"/>
  <c r="BP98" i="34"/>
  <c r="BO98" i="34"/>
  <c r="BN98" i="34"/>
  <c r="BM98" i="34"/>
  <c r="BL98" i="34"/>
  <c r="DY97" i="34"/>
  <c r="DX97" i="34"/>
  <c r="DW97" i="34"/>
  <c r="DV97" i="34"/>
  <c r="DU97" i="34"/>
  <c r="DT97" i="34"/>
  <c r="ED97" i="34" s="1"/>
  <c r="BQ97" i="34"/>
  <c r="BP97" i="34"/>
  <c r="BO97" i="34"/>
  <c r="BN97" i="34"/>
  <c r="BM97" i="34"/>
  <c r="BL97" i="34"/>
  <c r="DY96" i="34"/>
  <c r="DX96" i="34"/>
  <c r="DW96" i="34"/>
  <c r="DV96" i="34"/>
  <c r="DU96" i="34"/>
  <c r="DT96" i="34"/>
  <c r="BQ96" i="34"/>
  <c r="BP96" i="34"/>
  <c r="BO96" i="34"/>
  <c r="BN96" i="34"/>
  <c r="BM96" i="34"/>
  <c r="BL96" i="34"/>
  <c r="DY95" i="34"/>
  <c r="DX95" i="34"/>
  <c r="DW95" i="34"/>
  <c r="DV95" i="34"/>
  <c r="DU95" i="34"/>
  <c r="DT95" i="34"/>
  <c r="ED95" i="34" s="1"/>
  <c r="BQ95" i="34"/>
  <c r="BP95" i="34"/>
  <c r="BO95" i="34"/>
  <c r="BN95" i="34"/>
  <c r="BM95" i="34"/>
  <c r="BL95" i="34"/>
  <c r="BV95" i="34" s="1"/>
  <c r="DY94" i="34"/>
  <c r="DX94" i="34"/>
  <c r="DW94" i="34"/>
  <c r="DV94" i="34"/>
  <c r="DU94" i="34"/>
  <c r="DT94" i="34"/>
  <c r="BQ94" i="34"/>
  <c r="BP94" i="34"/>
  <c r="BO94" i="34"/>
  <c r="BN94" i="34"/>
  <c r="BM94" i="34"/>
  <c r="BL94" i="34"/>
  <c r="BV94" i="34" s="1"/>
  <c r="DY93" i="34"/>
  <c r="DX93" i="34"/>
  <c r="DW93" i="34"/>
  <c r="DV93" i="34"/>
  <c r="DU93" i="34"/>
  <c r="DT93" i="34"/>
  <c r="BQ93" i="34"/>
  <c r="BP93" i="34"/>
  <c r="BO93" i="34"/>
  <c r="BN93" i="34"/>
  <c r="BM93" i="34"/>
  <c r="BL93" i="34"/>
  <c r="DY92" i="34"/>
  <c r="DX92" i="34"/>
  <c r="DW92" i="34"/>
  <c r="DV92" i="34"/>
  <c r="DU92" i="34"/>
  <c r="DT92" i="34"/>
  <c r="BQ92" i="34"/>
  <c r="BP92" i="34"/>
  <c r="BO92" i="34"/>
  <c r="BN92" i="34"/>
  <c r="BM92" i="34"/>
  <c r="BL92" i="34"/>
  <c r="BV92" i="34" s="1"/>
  <c r="DY91" i="34"/>
  <c r="DX91" i="34"/>
  <c r="DW91" i="34"/>
  <c r="DV91" i="34"/>
  <c r="DU91" i="34"/>
  <c r="DT91" i="34"/>
  <c r="ED91" i="34" s="1"/>
  <c r="BQ91" i="34"/>
  <c r="BP91" i="34"/>
  <c r="BO91" i="34"/>
  <c r="BN91" i="34"/>
  <c r="BM91" i="34"/>
  <c r="BL91" i="34"/>
  <c r="DY90" i="34"/>
  <c r="DX90" i="34"/>
  <c r="DW90" i="34"/>
  <c r="DV90" i="34"/>
  <c r="DU90" i="34"/>
  <c r="DT90" i="34"/>
  <c r="ED90" i="34" s="1"/>
  <c r="BQ90" i="34"/>
  <c r="BP90" i="34"/>
  <c r="BO90" i="34"/>
  <c r="BN90" i="34"/>
  <c r="BM90" i="34"/>
  <c r="BL90" i="34"/>
  <c r="DY89" i="34"/>
  <c r="DX89" i="34"/>
  <c r="DW89" i="34"/>
  <c r="DV89" i="34"/>
  <c r="DU89" i="34"/>
  <c r="DT89" i="34"/>
  <c r="BQ89" i="34"/>
  <c r="BP89" i="34"/>
  <c r="BO89" i="34"/>
  <c r="BN89" i="34"/>
  <c r="BM89" i="34"/>
  <c r="BL89" i="34"/>
  <c r="DY88" i="34"/>
  <c r="DX88" i="34"/>
  <c r="DW88" i="34"/>
  <c r="DV88" i="34"/>
  <c r="DU88" i="34"/>
  <c r="DT88" i="34"/>
  <c r="ED88" i="34" s="1"/>
  <c r="BQ88" i="34"/>
  <c r="BP88" i="34"/>
  <c r="BO88" i="34"/>
  <c r="BN88" i="34"/>
  <c r="BM88" i="34"/>
  <c r="BL88" i="34"/>
  <c r="BV88" i="34" s="1"/>
  <c r="DY87" i="34"/>
  <c r="DX87" i="34"/>
  <c r="DW87" i="34"/>
  <c r="DV87" i="34"/>
  <c r="DU87" i="34"/>
  <c r="DT87" i="34"/>
  <c r="BQ87" i="34"/>
  <c r="BP87" i="34"/>
  <c r="BO87" i="34"/>
  <c r="BN87" i="34"/>
  <c r="BM87" i="34"/>
  <c r="BL87" i="34"/>
  <c r="BV87" i="34" s="1"/>
  <c r="DY86" i="34"/>
  <c r="DX86" i="34"/>
  <c r="DW86" i="34"/>
  <c r="DV86" i="34"/>
  <c r="DU86" i="34"/>
  <c r="DT86" i="34"/>
  <c r="BQ86" i="34"/>
  <c r="BP86" i="34"/>
  <c r="BO86" i="34"/>
  <c r="BN86" i="34"/>
  <c r="BM86" i="34"/>
  <c r="BL86" i="34"/>
  <c r="DY85" i="34"/>
  <c r="DX85" i="34"/>
  <c r="DW85" i="34"/>
  <c r="DV85" i="34"/>
  <c r="DU85" i="34"/>
  <c r="DT85" i="34"/>
  <c r="BQ85" i="34"/>
  <c r="BP85" i="34"/>
  <c r="BO85" i="34"/>
  <c r="BN85" i="34"/>
  <c r="BM85" i="34"/>
  <c r="BL85" i="34"/>
  <c r="BV85" i="34" s="1"/>
  <c r="DY84" i="34"/>
  <c r="DX84" i="34"/>
  <c r="DW84" i="34"/>
  <c r="DV84" i="34"/>
  <c r="DU84" i="34"/>
  <c r="DT84" i="34"/>
  <c r="ED84" i="34" s="1"/>
  <c r="BQ84" i="34"/>
  <c r="BP84" i="34"/>
  <c r="BO84" i="34"/>
  <c r="BN84" i="34"/>
  <c r="BM84" i="34"/>
  <c r="BL84" i="34"/>
  <c r="DY83" i="34"/>
  <c r="DX83" i="34"/>
  <c r="DW83" i="34"/>
  <c r="DV83" i="34"/>
  <c r="DU83" i="34"/>
  <c r="DT83" i="34"/>
  <c r="ED83" i="34" s="1"/>
  <c r="BQ83" i="34"/>
  <c r="BP83" i="34"/>
  <c r="BO83" i="34"/>
  <c r="BN83" i="34"/>
  <c r="BM83" i="34"/>
  <c r="BL83" i="34"/>
  <c r="DY82" i="34"/>
  <c r="DX82" i="34"/>
  <c r="DW82" i="34"/>
  <c r="DV82" i="34"/>
  <c r="DU82" i="34"/>
  <c r="DT82" i="34"/>
  <c r="BQ82" i="34"/>
  <c r="BP82" i="34"/>
  <c r="BO82" i="34"/>
  <c r="BN82" i="34"/>
  <c r="BM82" i="34"/>
  <c r="BL82" i="34"/>
  <c r="DY81" i="34"/>
  <c r="DX81" i="34"/>
  <c r="DW81" i="34"/>
  <c r="DV81" i="34"/>
  <c r="DU81" i="34"/>
  <c r="DT81" i="34"/>
  <c r="ED81" i="34" s="1"/>
  <c r="BQ81" i="34"/>
  <c r="BP81" i="34"/>
  <c r="BO81" i="34"/>
  <c r="BN81" i="34"/>
  <c r="BM81" i="34"/>
  <c r="BL81" i="34"/>
  <c r="BV81" i="34" s="1"/>
  <c r="DY80" i="34"/>
  <c r="DX80" i="34"/>
  <c r="DW80" i="34"/>
  <c r="DV80" i="34"/>
  <c r="DU80" i="34"/>
  <c r="DT80" i="34"/>
  <c r="BQ80" i="34"/>
  <c r="BP80" i="34"/>
  <c r="BO80" i="34"/>
  <c r="BN80" i="34"/>
  <c r="BM80" i="34"/>
  <c r="BL80" i="34"/>
  <c r="BV80" i="34" s="1"/>
  <c r="ED82" i="34" l="1"/>
  <c r="BV86" i="34"/>
  <c r="ED89" i="34"/>
  <c r="BV93" i="34"/>
  <c r="ED96" i="34"/>
  <c r="BV100" i="34"/>
  <c r="ED103" i="34"/>
  <c r="BV107" i="34"/>
  <c r="DR86" i="34"/>
  <c r="DR93" i="34"/>
  <c r="DR100" i="34"/>
  <c r="DR107" i="34"/>
  <c r="DF80" i="34"/>
  <c r="DF87" i="34"/>
  <c r="DF94" i="34"/>
  <c r="DF101" i="34"/>
  <c r="DF108" i="34"/>
  <c r="CT81" i="34"/>
  <c r="CT88" i="34"/>
  <c r="CT95" i="34"/>
  <c r="CT102" i="34"/>
  <c r="CH82" i="34"/>
  <c r="CH89" i="34"/>
  <c r="CH96" i="34"/>
  <c r="CH103" i="34"/>
  <c r="BJ83" i="34"/>
  <c r="BJ90" i="34"/>
  <c r="BJ97" i="34"/>
  <c r="BJ104" i="34"/>
  <c r="AX84" i="34"/>
  <c r="AX91" i="34"/>
  <c r="AX98" i="34"/>
  <c r="AX105" i="34"/>
  <c r="AL85" i="34"/>
  <c r="AL92" i="34"/>
  <c r="AL99" i="34"/>
  <c r="AL106" i="34"/>
  <c r="Z86" i="34"/>
  <c r="Z93" i="34"/>
  <c r="Z100" i="34"/>
  <c r="Z107" i="34"/>
  <c r="N80" i="34"/>
  <c r="N87" i="34"/>
  <c r="N94" i="34"/>
  <c r="N101" i="34"/>
  <c r="N108" i="34"/>
  <c r="BV84" i="34"/>
  <c r="ED87" i="34"/>
  <c r="BV91" i="34"/>
  <c r="BV98" i="34"/>
  <c r="ED101" i="34"/>
  <c r="DR82" i="34"/>
  <c r="DR103" i="34"/>
  <c r="DF83" i="34"/>
  <c r="DF97" i="34"/>
  <c r="DF104" i="34"/>
  <c r="CT105" i="34"/>
  <c r="CH85" i="34"/>
  <c r="CH99" i="34"/>
  <c r="BJ86" i="34"/>
  <c r="BJ93" i="34"/>
  <c r="AX80" i="34"/>
  <c r="AX87" i="34"/>
  <c r="AX94" i="34"/>
  <c r="Z96" i="34"/>
  <c r="N104" i="34"/>
  <c r="ED80" i="34"/>
  <c r="ED94" i="34"/>
  <c r="BV105" i="34"/>
  <c r="ED108" i="34"/>
  <c r="DR89" i="34"/>
  <c r="DR96" i="34"/>
  <c r="DF90" i="34"/>
  <c r="CT84" i="34"/>
  <c r="CT91" i="34"/>
  <c r="CT98" i="34"/>
  <c r="CH92" i="34"/>
  <c r="CH106" i="34"/>
  <c r="BJ100" i="34"/>
  <c r="BJ107" i="34"/>
  <c r="AX101" i="34"/>
  <c r="AX108" i="34"/>
  <c r="AL81" i="34"/>
  <c r="AL88" i="34"/>
  <c r="AL95" i="34"/>
  <c r="AL102" i="34"/>
  <c r="Z82" i="34"/>
  <c r="Z89" i="34"/>
  <c r="Z103" i="34"/>
  <c r="N83" i="34"/>
  <c r="N90" i="34"/>
  <c r="N97" i="34"/>
  <c r="BV83" i="34"/>
  <c r="ED86" i="34"/>
  <c r="BV90" i="34"/>
  <c r="ED93" i="34"/>
  <c r="BV97" i="34"/>
  <c r="ED100" i="34"/>
  <c r="BV104" i="34"/>
  <c r="ED107" i="34"/>
  <c r="DR80" i="34"/>
  <c r="DR87" i="34"/>
  <c r="DR94" i="34"/>
  <c r="DR101" i="34"/>
  <c r="DR108" i="34"/>
  <c r="DF81" i="34"/>
  <c r="DF88" i="34"/>
  <c r="DF95" i="34"/>
  <c r="DF102" i="34"/>
  <c r="CT82" i="34"/>
  <c r="CT89" i="34"/>
  <c r="CT96" i="34"/>
  <c r="CT103" i="34"/>
  <c r="CH83" i="34"/>
  <c r="CH90" i="34"/>
  <c r="CH97" i="34"/>
  <c r="CH104" i="34"/>
  <c r="BJ84" i="34"/>
  <c r="BJ91" i="34"/>
  <c r="BJ98" i="34"/>
  <c r="BJ105" i="34"/>
  <c r="AX85" i="34"/>
  <c r="AX92" i="34"/>
  <c r="AX99" i="34"/>
  <c r="AX106" i="34"/>
  <c r="AL86" i="34"/>
  <c r="AL93" i="34"/>
  <c r="AL100" i="34"/>
  <c r="AL107" i="34"/>
  <c r="Z80" i="34"/>
  <c r="Z87" i="34"/>
  <c r="Z94" i="34"/>
  <c r="Z101" i="34"/>
  <c r="Z108" i="34"/>
  <c r="N81" i="34"/>
  <c r="N88" i="34"/>
  <c r="N95" i="34"/>
  <c r="N102" i="34"/>
  <c r="BV82" i="34"/>
  <c r="ED85" i="34"/>
  <c r="BV89" i="34"/>
  <c r="ED92" i="34"/>
  <c r="BV96" i="34"/>
  <c r="ED99" i="34"/>
  <c r="BV103" i="34"/>
  <c r="ED106" i="34"/>
  <c r="DR85" i="34"/>
  <c r="DR92" i="34"/>
  <c r="DR99" i="34"/>
  <c r="DR106" i="34"/>
  <c r="DF86" i="34"/>
  <c r="DF93" i="34"/>
  <c r="DF100" i="34"/>
  <c r="DF107" i="34"/>
  <c r="CT80" i="34"/>
  <c r="CT87" i="34"/>
  <c r="CT94" i="34"/>
  <c r="CT101" i="34"/>
  <c r="CT108" i="34"/>
  <c r="CH81" i="34"/>
  <c r="CH88" i="34"/>
  <c r="CH95" i="34"/>
  <c r="CH102" i="34"/>
  <c r="BJ82" i="34"/>
  <c r="BJ109" i="34" s="1"/>
  <c r="BJ89" i="34"/>
  <c r="BJ96" i="34"/>
  <c r="BJ103" i="34"/>
  <c r="AX83" i="34"/>
  <c r="AX90" i="34"/>
  <c r="AX97" i="34"/>
  <c r="AX104" i="34"/>
  <c r="AL84" i="34"/>
  <c r="AL91" i="34"/>
  <c r="AL98" i="34"/>
  <c r="AL105" i="34"/>
  <c r="Z85" i="34"/>
  <c r="Z92" i="34"/>
  <c r="Z99" i="34"/>
  <c r="Z106" i="34"/>
  <c r="N86" i="34"/>
  <c r="N93" i="34"/>
  <c r="N100" i="34"/>
  <c r="N107" i="34"/>
  <c r="BZ109" i="34"/>
  <c r="DW109" i="34"/>
  <c r="DX109" i="34"/>
  <c r="BC109" i="34"/>
  <c r="DY109" i="34"/>
  <c r="N75" i="34"/>
  <c r="D109" i="34"/>
  <c r="DT109" i="34"/>
  <c r="CO109" i="34"/>
  <c r="DU109" i="34"/>
  <c r="DV109" i="34"/>
  <c r="DL154" i="23"/>
  <c r="IV149" i="23"/>
  <c r="IV170" i="23"/>
  <c r="JX169" i="23"/>
  <c r="KZ154" i="23"/>
  <c r="KZ161" i="23"/>
  <c r="KZ168" i="23"/>
  <c r="KZ175" i="23"/>
  <c r="KZ163" i="23"/>
  <c r="CJ155" i="23"/>
  <c r="EN160" i="23"/>
  <c r="EN174" i="23"/>
  <c r="FP159" i="23"/>
  <c r="HT150" i="23"/>
  <c r="JX176" i="23"/>
  <c r="CJ169" i="23"/>
  <c r="DL168" i="23"/>
  <c r="DL175" i="23"/>
  <c r="FP166" i="23"/>
  <c r="FP173" i="23"/>
  <c r="GR158" i="23"/>
  <c r="HT157" i="23"/>
  <c r="HT171" i="23"/>
  <c r="IV156" i="23"/>
  <c r="IV163" i="23"/>
  <c r="JX148" i="23"/>
  <c r="JX162" i="23"/>
  <c r="CJ162" i="23"/>
  <c r="DL161" i="23"/>
  <c r="EN153" i="23"/>
  <c r="EN167" i="23"/>
  <c r="FP152" i="23"/>
  <c r="GR151" i="23"/>
  <c r="GR165" i="23"/>
  <c r="GR172" i="23"/>
  <c r="HT164" i="23"/>
  <c r="JX155" i="23"/>
  <c r="CJ176" i="23"/>
  <c r="CJ149" i="23"/>
  <c r="CJ156" i="23"/>
  <c r="CJ163" i="23"/>
  <c r="CJ170" i="23"/>
  <c r="DL148" i="23"/>
  <c r="DL155" i="23"/>
  <c r="DL162" i="23"/>
  <c r="DL169" i="23"/>
  <c r="DL176" i="23"/>
  <c r="EN154" i="23"/>
  <c r="EN161" i="23"/>
  <c r="EN168" i="23"/>
  <c r="EN175" i="23"/>
  <c r="FP153" i="23"/>
  <c r="FP160" i="23"/>
  <c r="FP167" i="23"/>
  <c r="FP174" i="23"/>
  <c r="GR152" i="23"/>
  <c r="GR159" i="23"/>
  <c r="GR166" i="23"/>
  <c r="GR173" i="23"/>
  <c r="HT151" i="23"/>
  <c r="HT165" i="23"/>
  <c r="IV150" i="23"/>
  <c r="IV164" i="23"/>
  <c r="JX149" i="23"/>
  <c r="JX163" i="23"/>
  <c r="KZ148" i="23"/>
  <c r="KZ162" i="23"/>
  <c r="KZ169" i="23"/>
  <c r="KZ176" i="23"/>
  <c r="CJ150" i="23"/>
  <c r="CJ164" i="23"/>
  <c r="DL149" i="23"/>
  <c r="DL163" i="23"/>
  <c r="EN148" i="23"/>
  <c r="EN162" i="23"/>
  <c r="EN176" i="23"/>
  <c r="FP161" i="23"/>
  <c r="FP175" i="23"/>
  <c r="GR160" i="23"/>
  <c r="GR174" i="23"/>
  <c r="HT158" i="23"/>
  <c r="HT159" i="23"/>
  <c r="HT172" i="23"/>
  <c r="HT173" i="23"/>
  <c r="IV157" i="23"/>
  <c r="IV158" i="23"/>
  <c r="IV171" i="23"/>
  <c r="IV172" i="23"/>
  <c r="JX156" i="23"/>
  <c r="JX157" i="23"/>
  <c r="JX170" i="23"/>
  <c r="JX171" i="23"/>
  <c r="KZ155" i="23"/>
  <c r="KZ156" i="23"/>
  <c r="KZ170" i="23"/>
  <c r="DL157" i="23"/>
  <c r="DL171" i="23"/>
  <c r="HT153" i="23"/>
  <c r="JX151" i="23"/>
  <c r="JX158" i="23"/>
  <c r="JX165" i="23"/>
  <c r="JX172" i="23"/>
  <c r="KZ150" i="23"/>
  <c r="KZ157" i="23"/>
  <c r="KZ164" i="23"/>
  <c r="KZ171" i="23"/>
  <c r="CJ165" i="23"/>
  <c r="DL150" i="23"/>
  <c r="EN156" i="23"/>
  <c r="FP155" i="23"/>
  <c r="GR154" i="23"/>
  <c r="GR175" i="23"/>
  <c r="IV166" i="23"/>
  <c r="CJ152" i="23"/>
  <c r="CJ159" i="23"/>
  <c r="CJ166" i="23"/>
  <c r="CJ173" i="23"/>
  <c r="DL151" i="23"/>
  <c r="DL158" i="23"/>
  <c r="DL165" i="23"/>
  <c r="DL172" i="23"/>
  <c r="EN150" i="23"/>
  <c r="EN157" i="23"/>
  <c r="EN164" i="23"/>
  <c r="EN171" i="23"/>
  <c r="FP149" i="23"/>
  <c r="FP156" i="23"/>
  <c r="FP163" i="23"/>
  <c r="FP170" i="23"/>
  <c r="GR148" i="23"/>
  <c r="GR155" i="23"/>
  <c r="GR162" i="23"/>
  <c r="GR169" i="23"/>
  <c r="GR176" i="23"/>
  <c r="HT154" i="23"/>
  <c r="HT161" i="23"/>
  <c r="HT168" i="23"/>
  <c r="HT175" i="23"/>
  <c r="IV153" i="23"/>
  <c r="IV160" i="23"/>
  <c r="IV167" i="23"/>
  <c r="IV174" i="23"/>
  <c r="JX152" i="23"/>
  <c r="JX159" i="23"/>
  <c r="JX166" i="23"/>
  <c r="JX173" i="23"/>
  <c r="KZ151" i="23"/>
  <c r="KZ158" i="23"/>
  <c r="KZ165" i="23"/>
  <c r="KZ172" i="23"/>
  <c r="AF143" i="23"/>
  <c r="CJ151" i="23"/>
  <c r="CJ172" i="23"/>
  <c r="DL164" i="23"/>
  <c r="EN149" i="23"/>
  <c r="EN170" i="23"/>
  <c r="FP162" i="23"/>
  <c r="FP169" i="23"/>
  <c r="FP176" i="23"/>
  <c r="GR161" i="23"/>
  <c r="GR168" i="23"/>
  <c r="HT160" i="23"/>
  <c r="HT167" i="23"/>
  <c r="HT174" i="23"/>
  <c r="IV159" i="23"/>
  <c r="IV152" i="23"/>
  <c r="CJ153" i="23"/>
  <c r="CJ160" i="23"/>
  <c r="CJ167" i="23"/>
  <c r="CJ174" i="23"/>
  <c r="DL152" i="23"/>
  <c r="DL159" i="23"/>
  <c r="DL166" i="23"/>
  <c r="DL173" i="23"/>
  <c r="EN151" i="23"/>
  <c r="EN158" i="23"/>
  <c r="EN165" i="23"/>
  <c r="EN172" i="23"/>
  <c r="FP150" i="23"/>
  <c r="FP157" i="23"/>
  <c r="FP164" i="23"/>
  <c r="FP171" i="23"/>
  <c r="GR156" i="23"/>
  <c r="GR163" i="23"/>
  <c r="GR170" i="23"/>
  <c r="HT148" i="23"/>
  <c r="HT155" i="23"/>
  <c r="HT162" i="23"/>
  <c r="HT169" i="23"/>
  <c r="HT176" i="23"/>
  <c r="IV154" i="23"/>
  <c r="IV161" i="23"/>
  <c r="IV168" i="23"/>
  <c r="JX153" i="23"/>
  <c r="JX167" i="23"/>
  <c r="KZ152" i="23"/>
  <c r="KZ166" i="23"/>
  <c r="DL143" i="23"/>
  <c r="EN143" i="23"/>
  <c r="IV173" i="23"/>
  <c r="CJ157" i="23"/>
  <c r="CJ171" i="23"/>
  <c r="DL156" i="23"/>
  <c r="DL170" i="23"/>
  <c r="EN155" i="23"/>
  <c r="EN169" i="23"/>
  <c r="ES177" i="23"/>
  <c r="FP154" i="23"/>
  <c r="FP168" i="23"/>
  <c r="GR153" i="23"/>
  <c r="GR167" i="23"/>
  <c r="GU177" i="23"/>
  <c r="HQ177" i="23"/>
  <c r="HT152" i="23"/>
  <c r="HT166" i="23"/>
  <c r="IS177" i="23"/>
  <c r="IQ177" i="23"/>
  <c r="IV151" i="23"/>
  <c r="IV165" i="23"/>
  <c r="IV175" i="23"/>
  <c r="JS177" i="23"/>
  <c r="JX150" i="23"/>
  <c r="JX160" i="23"/>
  <c r="JX164" i="23"/>
  <c r="JX174" i="23"/>
  <c r="KS177" i="23"/>
  <c r="KZ149" i="23"/>
  <c r="KZ159" i="23"/>
  <c r="KZ173" i="23"/>
  <c r="CJ158" i="23"/>
  <c r="EN163" i="23"/>
  <c r="CJ154" i="23"/>
  <c r="CJ161" i="23"/>
  <c r="CJ168" i="23"/>
  <c r="CJ175" i="23"/>
  <c r="DL153" i="23"/>
  <c r="DL160" i="23"/>
  <c r="DL167" i="23"/>
  <c r="DL174" i="23"/>
  <c r="EN152" i="23"/>
  <c r="EN159" i="23"/>
  <c r="EN166" i="23"/>
  <c r="EN173" i="23"/>
  <c r="FD177" i="23"/>
  <c r="FP151" i="23"/>
  <c r="FP158" i="23"/>
  <c r="FP165" i="23"/>
  <c r="FP172" i="23"/>
  <c r="GR150" i="23"/>
  <c r="GR157" i="23"/>
  <c r="GR164" i="23"/>
  <c r="GR171" i="23"/>
  <c r="GV177" i="23"/>
  <c r="HT149" i="23"/>
  <c r="HR177" i="23"/>
  <c r="HT156" i="23"/>
  <c r="HT163" i="23"/>
  <c r="HT170" i="23"/>
  <c r="IR177" i="23"/>
  <c r="IV155" i="23"/>
  <c r="IV162" i="23"/>
  <c r="IV169" i="23"/>
  <c r="IV176" i="23"/>
  <c r="JX154" i="23"/>
  <c r="JX161" i="23"/>
  <c r="JX168" i="23"/>
  <c r="JX175" i="23"/>
  <c r="KT177" i="23"/>
  <c r="KZ153" i="23"/>
  <c r="KZ160" i="23"/>
  <c r="KZ167" i="23"/>
  <c r="KZ174" i="23"/>
  <c r="FP148" i="23"/>
  <c r="FS177" i="23"/>
  <c r="GQ177" i="23"/>
  <c r="GO177" i="23"/>
  <c r="FT177" i="23"/>
  <c r="FR177" i="23"/>
  <c r="GP177" i="23"/>
  <c r="HP177" i="23"/>
  <c r="IP177" i="23"/>
  <c r="JR177" i="23"/>
  <c r="KR177" i="23"/>
  <c r="KZ143" i="23"/>
  <c r="IT177" i="23"/>
  <c r="FG177" i="23"/>
  <c r="GW177" i="23"/>
  <c r="HW177" i="23"/>
  <c r="IU177" i="23"/>
  <c r="KU177" i="23"/>
  <c r="IV143" i="23"/>
  <c r="GR143" i="23"/>
  <c r="GF177" i="23"/>
  <c r="HX177" i="23"/>
  <c r="JT177" i="23"/>
  <c r="FP143" i="23"/>
  <c r="HV177" i="23"/>
  <c r="CH177" i="23"/>
  <c r="FH177" i="23"/>
  <c r="HH177" i="23"/>
  <c r="FI177" i="23"/>
  <c r="GI177" i="23"/>
  <c r="GG177" i="23"/>
  <c r="HI177" i="23"/>
  <c r="HY177" i="23"/>
  <c r="IY177" i="23"/>
  <c r="JW177" i="23"/>
  <c r="JU177" i="23"/>
  <c r="JX143" i="23"/>
  <c r="FF177" i="23"/>
  <c r="GH177" i="23"/>
  <c r="HJ177" i="23"/>
  <c r="IZ177" i="23"/>
  <c r="JV177" i="23"/>
  <c r="KV177" i="23"/>
  <c r="HT143" i="23"/>
  <c r="GJ177" i="23"/>
  <c r="FK177" i="23"/>
  <c r="GK177" i="23"/>
  <c r="JA177" i="23"/>
  <c r="KA177" i="23"/>
  <c r="KY177" i="23"/>
  <c r="CJ148" i="23"/>
  <c r="FU177" i="23"/>
  <c r="HS177" i="23"/>
  <c r="FJ177" i="23"/>
  <c r="GL177" i="23"/>
  <c r="IJ177" i="23"/>
  <c r="KB177" i="23"/>
  <c r="KX177" i="23"/>
  <c r="CO177" i="23"/>
  <c r="GM177" i="23"/>
  <c r="HM177" i="23"/>
  <c r="HK177" i="23"/>
  <c r="IM177" i="23"/>
  <c r="IK177" i="23"/>
  <c r="AD177" i="23"/>
  <c r="AF153" i="23"/>
  <c r="AF154" i="23"/>
  <c r="AF155" i="23"/>
  <c r="AF156" i="23"/>
  <c r="AF158" i="23"/>
  <c r="AF159" i="23"/>
  <c r="AF161" i="23"/>
  <c r="AF162" i="23"/>
  <c r="AF173" i="23"/>
  <c r="FL177" i="23"/>
  <c r="GN177" i="23"/>
  <c r="HN177" i="23"/>
  <c r="HL177" i="23"/>
  <c r="IN177" i="23"/>
  <c r="IL177" i="23"/>
  <c r="JL177" i="23"/>
  <c r="EQ177" i="23"/>
  <c r="FO177" i="23"/>
  <c r="FM177" i="23"/>
  <c r="FE177" i="23"/>
  <c r="HO177" i="23"/>
  <c r="IO177" i="23"/>
  <c r="JO177" i="23"/>
  <c r="JM177" i="23"/>
  <c r="KC177" i="23"/>
  <c r="KW177" i="23"/>
  <c r="CJ143" i="23"/>
  <c r="DP177" i="23"/>
  <c r="ER177" i="23"/>
  <c r="FN177" i="23"/>
  <c r="JP177" i="23"/>
  <c r="JN177" i="23"/>
  <c r="KP177" i="23"/>
  <c r="KN177" i="23"/>
  <c r="GR149" i="23"/>
  <c r="JQ177" i="23"/>
  <c r="KQ177" i="23"/>
  <c r="KO177" i="23"/>
  <c r="IV148" i="23"/>
  <c r="T109" i="34"/>
  <c r="S109" i="34"/>
  <c r="DK109" i="34"/>
  <c r="AZ109" i="34"/>
  <c r="E109" i="34"/>
  <c r="DH109" i="34"/>
  <c r="CB109" i="34"/>
  <c r="CA109" i="34"/>
  <c r="BA109" i="34"/>
  <c r="U109" i="34"/>
  <c r="F109" i="34"/>
  <c r="DI109" i="34"/>
  <c r="CC109" i="34"/>
  <c r="DJ109" i="34"/>
  <c r="BB109" i="34"/>
  <c r="J109" i="34"/>
  <c r="G109" i="34"/>
  <c r="BD109" i="34"/>
  <c r="K109" i="34"/>
  <c r="DL109" i="34"/>
  <c r="CV109" i="34"/>
  <c r="BE109" i="34"/>
  <c r="AN109" i="34"/>
  <c r="DM109" i="34"/>
  <c r="CW109" i="34"/>
  <c r="AP109" i="34"/>
  <c r="AO109" i="34"/>
  <c r="CX109" i="34"/>
  <c r="AR109" i="34"/>
  <c r="AQ109" i="34"/>
  <c r="AC109" i="34"/>
  <c r="AB109" i="34"/>
  <c r="CZ109" i="34"/>
  <c r="CY109" i="34"/>
  <c r="CK109" i="34"/>
  <c r="CJ109" i="34"/>
  <c r="AS109" i="34"/>
  <c r="AD109" i="34"/>
  <c r="DA109" i="34"/>
  <c r="CL109" i="34"/>
  <c r="AF109" i="34"/>
  <c r="AE109" i="34"/>
  <c r="Q109" i="34"/>
  <c r="P109" i="34"/>
  <c r="CN109" i="34"/>
  <c r="CM109" i="34"/>
  <c r="BY109" i="34"/>
  <c r="BX109" i="34"/>
  <c r="AG109" i="34"/>
  <c r="R109" i="34"/>
  <c r="BP109" i="34"/>
  <c r="BQ109" i="34"/>
  <c r="O69" i="30"/>
  <c r="DO177" i="23"/>
  <c r="EM177" i="23"/>
  <c r="DQ177" i="23"/>
  <c r="EE177" i="23"/>
  <c r="EF177" i="23"/>
  <c r="EG177" i="23"/>
  <c r="EH177" i="23"/>
  <c r="EK177" i="23"/>
  <c r="EI177" i="23"/>
  <c r="EB177" i="23"/>
  <c r="EC177" i="23"/>
  <c r="ED177" i="23"/>
  <c r="EJ177" i="23"/>
  <c r="DN177" i="23"/>
  <c r="EL177" i="23"/>
  <c r="DB177" i="23"/>
  <c r="DC177" i="23"/>
  <c r="DA177" i="23"/>
  <c r="DD177" i="23"/>
  <c r="DE177" i="23"/>
  <c r="DF177" i="23"/>
  <c r="DI177" i="23"/>
  <c r="DG177" i="23"/>
  <c r="CZ177" i="23"/>
  <c r="DH177" i="23"/>
  <c r="CL177" i="23"/>
  <c r="DJ177" i="23"/>
  <c r="CM177" i="23"/>
  <c r="DK177" i="23"/>
  <c r="CN177" i="23"/>
  <c r="CC177" i="23"/>
  <c r="CF177" i="23"/>
  <c r="CD177" i="23"/>
  <c r="CG177" i="23"/>
  <c r="CE177" i="23"/>
  <c r="CI177" i="23"/>
  <c r="AF167" i="23"/>
  <c r="L177" i="23"/>
  <c r="G177" i="23"/>
  <c r="AF164" i="23"/>
  <c r="AF171" i="23"/>
  <c r="AE177" i="23"/>
  <c r="AF165" i="23"/>
  <c r="J177" i="23"/>
  <c r="K177" i="23"/>
  <c r="AF152" i="23"/>
  <c r="AF160" i="23"/>
  <c r="AF175" i="23"/>
  <c r="AF150" i="23"/>
  <c r="AF157" i="23"/>
  <c r="AF172" i="23"/>
  <c r="AF151" i="23"/>
  <c r="AF166" i="23"/>
  <c r="AF168" i="23"/>
  <c r="AF169" i="23"/>
  <c r="AF170" i="23"/>
  <c r="AF174" i="23"/>
  <c r="AF176" i="23"/>
  <c r="AF149" i="23"/>
  <c r="M177" i="23"/>
  <c r="P177" i="23"/>
  <c r="H177" i="23"/>
  <c r="N177" i="23"/>
  <c r="O177" i="23"/>
  <c r="Q177" i="23"/>
  <c r="JZ177" i="23"/>
  <c r="IX177" i="23"/>
  <c r="GT177" i="23"/>
  <c r="EP177" i="23"/>
  <c r="DR109" i="34" l="1"/>
  <c r="DF109" i="34"/>
  <c r="N109" i="34"/>
  <c r="BV109" i="34"/>
  <c r="CH109" i="34"/>
  <c r="AX109" i="34"/>
  <c r="Z109" i="34"/>
  <c r="CT109" i="34"/>
  <c r="AL109" i="34"/>
  <c r="ED109" i="34"/>
  <c r="FP177" i="23"/>
  <c r="G14" i="12" s="1"/>
  <c r="G25" i="12" s="1"/>
  <c r="DL177" i="23"/>
  <c r="E14" i="12" s="1"/>
  <c r="HT177" i="23"/>
  <c r="I14" i="12" s="1"/>
  <c r="I25" i="12" s="1"/>
  <c r="EN177" i="23"/>
  <c r="F14" i="12" s="1"/>
  <c r="C14" i="12"/>
  <c r="KZ177" i="23"/>
  <c r="L14" i="12" s="1"/>
  <c r="L25" i="12" s="1"/>
  <c r="JX177" i="23"/>
  <c r="K14" i="12" s="1"/>
  <c r="K25" i="12" s="1"/>
  <c r="CJ177" i="23"/>
  <c r="D14" i="12" s="1"/>
  <c r="IV177" i="23"/>
  <c r="J14" i="12" s="1"/>
  <c r="J25" i="12" s="1"/>
  <c r="GR177" i="23"/>
  <c r="H14" i="12" s="1"/>
  <c r="H25" i="12" s="1"/>
  <c r="I177" i="23" l="1"/>
  <c r="AF163" i="23"/>
  <c r="F148" i="23" l="1"/>
  <c r="F177" i="23" l="1"/>
  <c r="AF148" i="23"/>
  <c r="AF177" i="23" s="1"/>
  <c r="B14" i="12" s="1"/>
  <c r="M14" i="12" s="1"/>
  <c r="B38" i="30" l="1"/>
  <c r="F25" i="12"/>
  <c r="E25" i="12"/>
  <c r="D25" i="12"/>
  <c r="C25" i="12"/>
  <c r="B25" i="12"/>
  <c r="M25" i="12" s="1"/>
  <c r="O11" i="30"/>
  <c r="O38" i="30" l="1"/>
  <c r="O102" i="30" s="1"/>
  <c r="M12" i="12" l="1"/>
  <c r="M1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tc={786873D9-499B-48CE-A8A3-8CCDB3C6E00B}</author>
    <author>tc={890F2BCD-D7DE-4DAB-BEB2-B136C36B37D9}</author>
    <author>tc={175CEB6C-0589-4B47-97F7-CD5A0602E498}</author>
    <author>tc={8034687E-3C79-4092-8FCA-5C9BDD0A8899}</author>
    <author>tc={D349BC09-6AD3-4A70-96E1-EBAF7E81638E}</author>
    <author>tc={BD2CD40A-8616-40F7-BAA3-1423FCD85E57}</author>
    <author>tc={7B4A2B1F-8BE3-465D-BEF8-7A37C3602AB5}</author>
    <author>tc={FB9C9757-E9FF-49C0-8646-6F69C76B813F}</author>
    <author>tc={BF5C5931-92EF-4994-A132-D1AE128F9EBC}</author>
    <author>tc={BA0CB369-B421-4FB8-BEF8-73610D430F61}</author>
    <author>tc={BE250F10-82BA-427C-9E6A-6E32D8EE22BA}</author>
    <author>tc={C40C2F10-DD37-4FA5-95E5-448F5814F158}</author>
    <author>tc={C1445C62-05F5-4B4A-AC55-5A7599E46DB3}</author>
    <author>tc={1E2F3D29-6493-452E-98D4-3A7D26037460}</author>
    <author>tc={5F554373-DB98-4749-BFFF-C33871F9DE2E}</author>
    <author>tc={6C2E689B-81D5-434F-9874-6E538CA2244B}</author>
    <author>tc={98FD1BE2-FBAB-4E2C-989D-EF7AF27BE76B}</author>
    <author>tc={D5839670-7E6C-4778-9AED-6294A938C67B}</author>
    <author>tc={2C3332E9-5AC6-4CC1-B07B-55529B83551F}</author>
    <author>tc={7D203F69-C3D6-47AB-9838-8DD4B22B12A0}</author>
  </authors>
  <commentList>
    <comment ref="B21" authorId="0" shapeId="0" xr:uid="{786873D9-499B-48CE-A8A3-8CCDB3C6E00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890F2BCD-D7DE-4DAB-BEB2-B136C36B37D9}">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175CEB6C-0589-4B47-97F7-CD5A0602E49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8034687E-3C79-4092-8FCA-5C9BDD0A889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D349BC09-6AD3-4A70-96E1-EBAF7E81638E}">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BD2CD40A-8616-40F7-BAA3-1423FCD85E57}">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7B4A2B1F-8BE3-465D-BEF8-7A37C3602AB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FB9C9757-E9FF-49C0-8646-6F69C76B813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BF5C5931-92EF-4994-A132-D1AE128F9EB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BA0CB369-B421-4FB8-BEF8-73610D430F61}">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BE250F10-82BA-427C-9E6A-6E32D8EE22BA}">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C40C2F10-DD37-4FA5-95E5-448F5814F15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C1445C62-05F5-4B4A-AC55-5A7599E46DB3}">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1E2F3D29-6493-452E-98D4-3A7D26037460}">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5F554373-DB98-4749-BFFF-C33871F9DE2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6C2E689B-81D5-434F-9874-6E538CA2244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98FD1BE2-FBAB-4E2C-989D-EF7AF27BE76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D5839670-7E6C-4778-9AED-6294A938C67B}">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2C3332E9-5AC6-4CC1-B07B-55529B83551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7D203F69-C3D6-47AB-9838-8DD4B22B12A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tc={BC298E06-7BE0-49DA-A025-9D1AF6E442B8}</author>
    <author>tc={F71D1FC2-9475-4273-9D3C-60E447EA4161}</author>
    <author>tc={041ED7C0-53C1-441C-ACF3-035AA9E34796}</author>
    <author>tc={82C57254-CC5B-4766-992B-4BC2E25C7837}</author>
    <author>tc={B7265F51-B601-4CE6-BF15-DAB73642AA19}</author>
    <author>tc={3232DA53-E433-4FC0-BF0B-3CFAC4802418}</author>
    <author>tc={269F8A58-8949-400F-9FFA-837187C384EB}</author>
    <author>tc={1AC0A2FD-E7A4-44D7-9390-ADD3E3FC654E}</author>
    <author>tc={1575833C-6438-4965-A3E8-0D33806AF69D}</author>
    <author>tc={4C0C7CFD-0A2D-4A16-9AC5-39DF209470EB}</author>
    <author>tc={573FA64B-8704-4C9F-8BFE-BACB6B6AED63}</author>
    <author>tc={A5B49CA9-833B-4416-AF91-2CC1887050C7}</author>
    <author>tc={08E2351D-48FD-4FD4-A81A-BE65C20CE7FC}</author>
    <author>tc={F96EB712-9CF8-4A83-AC87-8011784C0AA0}</author>
    <author>tc={AF2DD016-4A36-4A85-9481-F684E1B4F9FC}</author>
    <author>tc={4ABB53FD-1348-4B90-9B6E-10B0BDC308F3}</author>
    <author>tc={C34B99C2-68F9-47E6-BAF4-27CEF37B18E5}</author>
    <author>tc={577CC328-789C-4AF0-AA7A-10798E8BBE1C}</author>
    <author>tc={BDBC288C-03A3-465D-9378-0BC6E36F6B11}</author>
    <author>tc={6DB621D3-9F85-4DF9-9EA7-4CAFA4AE8092}</author>
  </authors>
  <commentList>
    <comment ref="B21" authorId="0" shapeId="0" xr:uid="{BC298E06-7BE0-49DA-A025-9D1AF6E442B8}">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F71D1FC2-9475-4273-9D3C-60E447EA4161}">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041ED7C0-53C1-441C-ACF3-035AA9E3479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82C57254-CC5B-4766-992B-4BC2E25C783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B7265F51-B601-4CE6-BF15-DAB73642AA19}">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3232DA53-E433-4FC0-BF0B-3CFAC4802418}">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269F8A58-8949-400F-9FFA-837187C384E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1AC0A2FD-E7A4-44D7-9390-ADD3E3FC654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1575833C-6438-4965-A3E8-0D33806AF69D}">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4C0C7CFD-0A2D-4A16-9AC5-39DF209470EB}">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573FA64B-8704-4C9F-8BFE-BACB6B6AED6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A5B49CA9-833B-4416-AF91-2CC1887050C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08E2351D-48FD-4FD4-A81A-BE65C20CE7F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F96EB712-9CF8-4A83-AC87-8011784C0AA0}">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AF2DD016-4A36-4A85-9481-F684E1B4F9F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4ABB53FD-1348-4B90-9B6E-10B0BDC308F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C34B99C2-68F9-47E6-BAF4-27CEF37B18E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577CC328-789C-4AF0-AA7A-10798E8BBE1C}">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BDBC288C-03A3-465D-9378-0BC6E36F6B1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6DB621D3-9F85-4DF9-9EA7-4CAFA4AE809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tc={0B5B172B-43EE-4271-8F6E-6A033D8F1765}</author>
    <author>tc={A6EDBABD-877E-43CD-BA9D-80FF3D01BB5C}</author>
    <author>tc={FF14F415-E029-4040-B406-B1731A283A42}</author>
    <author>tc={E0BD7D98-9FDB-4C76-A73C-6679930A6549}</author>
    <author>tc={A33318CE-5AF3-430D-A3BB-BF4BA2EBD2A0}</author>
    <author>tc={37C709E3-4BF6-4A3C-8DA9-8783E3A10ED6}</author>
    <author>tc={F06F5A44-A7AE-4014-B1BA-CE468BAB292D}</author>
    <author>tc={6153ECA3-B673-44A3-B840-6386AA7C8296}</author>
    <author>tc={63AEE230-B11C-48B3-B04E-675A150A2D27}</author>
    <author>tc={DAEEC6D8-13C9-4748-855F-1786F8A60345}</author>
    <author>tc={D23D5646-4B33-431D-94B6-9ABF52A9F57C}</author>
    <author>tc={EA901A68-85A6-4E90-8EF2-5DDCFA267CDC}</author>
    <author>tc={EF2AA72A-C6E4-45BF-BC20-638781201563}</author>
    <author>tc={203C9CA7-0490-4DC6-8FB0-A01D5BA9E49B}</author>
    <author>tc={EBD50393-CAAE-4220-AC9E-AFAEE19ACBB6}</author>
    <author>tc={FE4DFBC9-42A5-4224-BCD7-B2AC4C8EF4C0}</author>
    <author>tc={118ED106-1C67-4AB7-A9AE-D3E43853781C}</author>
    <author>tc={36D4F039-5BF9-4595-BFA2-5AD2D69BB2A5}</author>
    <author>tc={F386118E-5F39-4229-A14E-3DBF423CB23D}</author>
    <author>tc={29605F28-7907-4BB5-B329-E040F951EC28}</author>
  </authors>
  <commentList>
    <comment ref="B21" authorId="0" shapeId="0" xr:uid="{0B5B172B-43EE-4271-8F6E-6A033D8F176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A6EDBABD-877E-43CD-BA9D-80FF3D01BB5C}">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FF14F415-E029-4040-B406-B1731A283A4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E0BD7D98-9FDB-4C76-A73C-6679930A654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A33318CE-5AF3-430D-A3BB-BF4BA2EBD2A0}">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37C709E3-4BF6-4A3C-8DA9-8783E3A10ED6}">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F06F5A44-A7AE-4014-B1BA-CE468BAB292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6153ECA3-B673-44A3-B840-6386AA7C829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63AEE230-B11C-48B3-B04E-675A150A2D27}">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DAEEC6D8-13C9-4748-855F-1786F8A60345}">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D23D5646-4B33-431D-94B6-9ABF52A9F57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EA901A68-85A6-4E90-8EF2-5DDCFA267CD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EF2AA72A-C6E4-45BF-BC20-638781201563}">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203C9CA7-0490-4DC6-8FB0-A01D5BA9E49B}">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EBD50393-CAAE-4220-AC9E-AFAEE19ACBB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FE4DFBC9-42A5-4224-BCD7-B2AC4C8EF4C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118ED106-1C67-4AB7-A9AE-D3E43853781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36D4F039-5BF9-4595-BFA2-5AD2D69BB2A5}">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F386118E-5F39-4229-A14E-3DBF423CB23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29605F28-7907-4BB5-B329-E040F951EC2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tc={FFED7DC9-D4D4-42CC-8E7F-D997E5794AC5}</author>
    <author>tc={A285A2C8-099A-49BB-8729-3E9F836A6C5E}</author>
    <author>tc={9F3E4B72-81F1-435A-8B50-19B866D45DFE}</author>
    <author>tc={73ABF7A7-4729-402B-9F97-4A15BD6F3DE1}</author>
    <author>tc={C06ABBB8-D7CB-48D8-961B-ABCB0E87D72D}</author>
    <author>tc={2C1B6E26-94A7-4F5B-9B6F-5C3E12978D12}</author>
    <author>tc={E95CF338-7A2C-4B82-A468-25DF33C038E5}</author>
    <author>tc={4E14B9C6-65D7-4632-A7BE-148E66334E61}</author>
    <author>tc={C9F87665-3189-42E3-8A6D-1ED5348A7E98}</author>
    <author>tc={837E5673-49B0-44AE-8AC8-39DB0E0AAF9E}</author>
    <author>tc={58621DF5-8C5B-46DD-ABE5-0CEA838607D0}</author>
    <author>tc={DB12F9CC-AEF3-4071-9F36-71A9A573487F}</author>
    <author>tc={D6C2E40F-BA80-479A-A880-38B282BC1470}</author>
    <author>tc={596F02C7-3F76-46AB-BEF0-ED2A8A4FC798}</author>
    <author>tc={D5955335-D780-4C29-B7ED-59B4C72016AA}</author>
    <author>tc={C920BD42-FB0D-4414-B2BC-911518D83135}</author>
    <author>tc={FF19F8DD-BB64-4C21-A4F5-756E702E34EB}</author>
    <author>tc={4C229B2D-54CB-4E55-A07A-E7749EC8ABE0}</author>
    <author>tc={35F270A5-86BC-4C3D-9E9E-E45302C7BB18}</author>
    <author>tc={3EDE2660-4CBB-416E-9036-8BF17CBAC54B}</author>
  </authors>
  <commentList>
    <comment ref="B21" authorId="0" shapeId="0" xr:uid="{FFED7DC9-D4D4-42CC-8E7F-D997E5794AC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A285A2C8-099A-49BB-8729-3E9F836A6C5E}">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9F3E4B72-81F1-435A-8B50-19B866D45DF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73ABF7A7-4729-402B-9F97-4A15BD6F3DE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C06ABBB8-D7CB-48D8-961B-ABCB0E87D72D}">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2C1B6E26-94A7-4F5B-9B6F-5C3E12978D12}">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E95CF338-7A2C-4B82-A468-25DF33C038E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4E14B9C6-65D7-4632-A7BE-148E66334E6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C9F87665-3189-42E3-8A6D-1ED5348A7E98}">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837E5673-49B0-44AE-8AC8-39DB0E0AAF9E}">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58621DF5-8C5B-46DD-ABE5-0CEA838607D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DB12F9CC-AEF3-4071-9F36-71A9A573487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D6C2E40F-BA80-479A-A880-38B282BC1470}">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596F02C7-3F76-46AB-BEF0-ED2A8A4FC798}">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D5955335-D780-4C29-B7ED-59B4C72016AA}">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C920BD42-FB0D-4414-B2BC-911518D8313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FF19F8DD-BB64-4C21-A4F5-756E702E34E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4C229B2D-54CB-4E55-A07A-E7749EC8ABE0}">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35F270A5-86BC-4C3D-9E9E-E45302C7BB1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3EDE2660-4CBB-416E-9036-8BF17CBAC54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tc={F489AC2E-0968-4BC2-81DC-8FD50F0CA5BF}</author>
    <author>tc={F10868AE-A15E-4747-9E46-0B634B97EE86}</author>
    <author>tc={EA43B3B3-5AA8-49A8-8C23-289F4D29BF20}</author>
    <author>tc={509EFA3F-E2FA-4773-84AA-C3C49F4E039B}</author>
    <author>tc={86327493-4453-4693-80E4-858605CE3B34}</author>
    <author>tc={6AAA9C11-0F10-491B-BB2A-563EEBC5B82B}</author>
    <author>tc={93CB379C-CF2A-430F-83D0-CDA4680B3FD3}</author>
    <author>tc={B3BFD6BD-8129-42A5-819C-0FBE302272B6}</author>
    <author>tc={2F74917A-2BB2-4D0B-BC31-63AEE379E9E4}</author>
    <author>tc={8682ADD3-4E95-4389-997A-CC627E025CC6}</author>
    <author>tc={4FAC37E9-A342-4356-BA34-95B04DC8699B}</author>
    <author>tc={15650C65-279E-42F6-9CA1-94D6CBFDA7FF}</author>
    <author>tc={ED52A7A8-BB21-43DB-8D9A-AF9C922FCDBE}</author>
    <author>tc={F7E01447-D988-45EE-91BF-768BFB3C97F7}</author>
    <author>tc={48F3ADFF-5F47-4F62-B35C-42101E86786D}</author>
    <author>tc={CEF157EF-F040-465E-8D3A-4B3E560C3197}</author>
    <author>tc={B474991E-2D46-479F-A81F-8F73E4A92D22}</author>
    <author>tc={2FA2CA26-60E8-489F-A846-B57D40F840CE}</author>
    <author>tc={07E82074-BCA7-4F98-A506-AC06D7356487}</author>
    <author>tc={CF7312D3-23A3-4B82-B225-EE938DC29A4B}</author>
  </authors>
  <commentList>
    <comment ref="B21" authorId="0" shapeId="0" xr:uid="{F489AC2E-0968-4BC2-81DC-8FD50F0CA5BF}">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F10868AE-A15E-4747-9E46-0B634B97EE86}">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EA43B3B3-5AA8-49A8-8C23-289F4D29BF2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509EFA3F-E2FA-4773-84AA-C3C49F4E039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86327493-4453-4693-80E4-858605CE3B34}">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6AAA9C11-0F10-491B-BB2A-563EEBC5B82B}">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93CB379C-CF2A-430F-83D0-CDA4680B3FD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B3BFD6BD-8129-42A5-819C-0FBE302272B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2F74917A-2BB2-4D0B-BC31-63AEE379E9E4}">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8682ADD3-4E95-4389-997A-CC627E025CC6}">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4FAC37E9-A342-4356-BA34-95B04DC8699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15650C65-279E-42F6-9CA1-94D6CBFDA7F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ED52A7A8-BB21-43DB-8D9A-AF9C922FCDBE}">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F7E01447-D988-45EE-91BF-768BFB3C97F7}">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48F3ADFF-5F47-4F62-B35C-42101E86786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CEF157EF-F040-465E-8D3A-4B3E560C319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B474991E-2D46-479F-A81F-8F73E4A92D22}">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2FA2CA26-60E8-489F-A846-B57D40F840CE}">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07E82074-BCA7-4F98-A506-AC06D735648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CF7312D3-23A3-4B82-B225-EE938DC29A4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tc={90F847EE-92ED-4B84-8512-C62B8C3A6F02}</author>
    <author>tc={14DEC65D-7811-401E-9073-9B62A807E386}</author>
    <author>tc={8EBF3D0C-549A-459C-B3F7-DB0CD75850AC}</author>
    <author>tc={BCD48677-5A86-4FD0-B302-AA5D56071DD9}</author>
    <author>tc={9CC361E2-C34F-4C45-9BA5-16145353472B}</author>
    <author>tc={EA0369BB-712C-464E-97C1-943F62CC2A63}</author>
    <author>tc={84D1E4EA-84E2-4712-B065-5D010D09E07B}</author>
    <author>tc={1B6D6766-8BDD-4A85-B940-3948DEBABBCB}</author>
    <author>tc={E20C9CF4-3DF4-4AEA-ACAE-30974F52CB87}</author>
    <author>tc={4F766DED-7084-4209-913F-0663A31F657F}</author>
    <author>tc={E2C2C358-961B-494B-81C7-4FCADE4946DD}</author>
    <author>tc={751F8322-4610-4211-A050-BDF4F20C17CA}</author>
    <author>tc={36A62609-7DAD-4192-8FFB-6EB2C7C2ACB7}</author>
    <author>tc={CD681989-A3AD-49F1-A7D5-EF7869C16FEC}</author>
    <author>tc={E52EFBCF-DAE8-4A30-B0FC-CDE6FD729A26}</author>
    <author>tc={575EAB37-069E-499D-AFDF-6203BB729D6C}</author>
    <author>tc={0F83FD60-0133-4D76-BD7F-9E6876024E6C}</author>
    <author>tc={C5589071-C76A-4978-B539-A31872A615F0}</author>
    <author>tc={C66E81EF-F4E7-441A-87A0-2C07CAF918B7}</author>
    <author>tc={C7B3DAE0-859C-41D4-8A3D-50D11EFF729D}</author>
  </authors>
  <commentList>
    <comment ref="B21" authorId="0" shapeId="0" xr:uid="{90F847EE-92ED-4B84-8512-C62B8C3A6F02}">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14DEC65D-7811-401E-9073-9B62A807E386}">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8EBF3D0C-549A-459C-B3F7-DB0CD75850A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BCD48677-5A86-4FD0-B302-AA5D56071DD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9CC361E2-C34F-4C45-9BA5-16145353472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EA0369BB-712C-464E-97C1-943F62CC2A63}">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84D1E4EA-84E2-4712-B065-5D010D09E07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1B6D6766-8BDD-4A85-B940-3948DEBABBC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E20C9CF4-3DF4-4AEA-ACAE-30974F52CB87}">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4F766DED-7084-4209-913F-0663A31F657F}">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E2C2C358-961B-494B-81C7-4FCADE4946D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751F8322-4610-4211-A050-BDF4F20C17CA}">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36A62609-7DAD-4192-8FFB-6EB2C7C2ACB7}">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CD681989-A3AD-49F1-A7D5-EF7869C16FEC}">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E52EFBCF-DAE8-4A30-B0FC-CDE6FD729A2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575EAB37-069E-499D-AFDF-6203BB729D6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0F83FD60-0133-4D76-BD7F-9E6876024E6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C5589071-C76A-4978-B539-A31872A615F0}">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C66E81EF-F4E7-441A-87A0-2C07CAF918B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C7B3DAE0-859C-41D4-8A3D-50D11EFF729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tc={71B4EC93-6C68-4ABF-B886-8F7ADC70BECB}</author>
    <author>tc={192D8645-7203-4404-BF1D-96D2931586D1}</author>
    <author>tc={BB0A3D47-3E49-4722-8D6B-0445DD5328A6}</author>
    <author>tc={BA0FD325-8B21-41DC-8A4B-DA81CC014BD3}</author>
    <author>tc={F8B77FA7-3343-41AE-A83E-E3E42C3A0B0C}</author>
    <author>tc={106FA430-84FE-43FB-8A40-7257C91CCEF8}</author>
    <author>tc={4E983E5E-4E5C-4467-9CA8-D3D972FA3944}</author>
    <author>tc={94AEC07B-8338-4615-9EA3-C52D2BB3AF61}</author>
    <author>tc={3D0341B3-5E89-4DC5-964F-DCF12E1ACC59}</author>
    <author>tc={FF58C9F3-8EA4-4F9D-9AD8-6810AF5503FA}</author>
    <author>tc={E93FA5E0-3AD3-4309-9758-6DE4BB061256}</author>
    <author>tc={0F232A67-5FD5-42B4-A7FB-7C63155905A6}</author>
    <author>tc={3CDAF80A-19EB-4620-937E-C1A4E4BA7C1C}</author>
    <author>tc={2AAF17DD-3C52-4BD2-8FCB-C57D3FD9A497}</author>
    <author>tc={CE03E206-A26C-4A69-9CFB-2FE3811892A8}</author>
    <author>tc={6D26E590-433C-4DA4-ABDE-A0E9F06C5FE3}</author>
    <author>tc={A741AA87-DE5F-4628-BE7E-0766971ED80A}</author>
    <author>tc={A2E33BD0-7CB4-43F2-945A-0FB38A666059}</author>
    <author>tc={27392725-6E39-4D82-9117-5E6A195BC82E}</author>
    <author>tc={F381DBA7-24DB-48E4-81F1-E46E2968FA05}</author>
  </authors>
  <commentList>
    <comment ref="B21" authorId="0" shapeId="0" xr:uid="{71B4EC93-6C68-4ABF-B886-8F7ADC70BEC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192D8645-7203-4404-BF1D-96D2931586D1}">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BB0A3D47-3E49-4722-8D6B-0445DD5328A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BA0FD325-8B21-41DC-8A4B-DA81CC014BD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F8B77FA7-3343-41AE-A83E-E3E42C3A0B0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106FA430-84FE-43FB-8A40-7257C91CCEF8}">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4E983E5E-4E5C-4467-9CA8-D3D972FA3944}">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94AEC07B-8338-4615-9EA3-C52D2BB3AF6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3D0341B3-5E89-4DC5-964F-DCF12E1ACC59}">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FF58C9F3-8EA4-4F9D-9AD8-6810AF5503FA}">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E93FA5E0-3AD3-4309-9758-6DE4BB06125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0F232A67-5FD5-42B4-A7FB-7C63155905A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3CDAF80A-19EB-4620-937E-C1A4E4BA7C1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2AAF17DD-3C52-4BD2-8FCB-C57D3FD9A497}">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CE03E206-A26C-4A69-9CFB-2FE3811892A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6D26E590-433C-4DA4-ABDE-A0E9F06C5FE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A741AA87-DE5F-4628-BE7E-0766971ED80A}">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A2E33BD0-7CB4-43F2-945A-0FB38A666059}">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27392725-6E39-4D82-9117-5E6A195BC82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F381DBA7-24DB-48E4-81F1-E46E2968FA0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tc={D00F1DFD-5DB2-48FD-9B0A-D8718B872AC4}</author>
    <author>tc={B2F02FE6-7D18-4E3D-99FA-839819888A46}</author>
    <author>tc={3C11B380-5AB4-4CA8-B7A7-4517B5534CD9}</author>
    <author>tc={B0DCDAC7-2187-4C71-84CA-F88DE2F1E72A}</author>
    <author>tc={CA9F0BC1-23A9-42AF-AA68-F75AB5DBDE1D}</author>
    <author>tc={9126EE70-E066-4921-AE70-12061B4A1162}</author>
    <author>tc={CF2E773D-4943-40F9-82B1-0D3F32989E10}</author>
    <author>tc={8C60F80C-C4FD-46E9-838B-1CB573E79391}</author>
    <author>tc={0A26D0F0-CBA9-4C6A-9819-92B160CDA8EC}</author>
    <author>tc={384DBBA5-7C03-4A38-B09D-AE476D362DF4}</author>
    <author>tc={D6D498FA-2337-4B4A-927B-126D88C8D819}</author>
    <author>tc={2D04642F-2BDA-4397-9DF8-735C4B85A62B}</author>
    <author>tc={92EBD2DC-DC64-4798-AD37-9A91BFB714CC}</author>
    <author>tc={CB4B6975-7F9F-4093-B7C4-E9C3E7630C05}</author>
    <author>tc={0096F370-208A-4174-BE1C-11CF677F96F0}</author>
    <author>tc={0EB50F18-7AD4-455E-B9DC-82EDBE996805}</author>
    <author>tc={EAD29A69-4DC6-49D5-8618-45A9C4B16CDC}</author>
    <author>tc={0C44E2A7-6818-46DB-937A-5663524BBBAA}</author>
    <author>tc={866015CA-67D6-46C5-BA5E-76895C946E47}</author>
    <author>tc={E3828065-7F7E-4B3E-BFE8-B762B17A8DE1}</author>
  </authors>
  <commentList>
    <comment ref="B21" authorId="0" shapeId="0" xr:uid="{D00F1DFD-5DB2-48FD-9B0A-D8718B872AC4}">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B2F02FE6-7D18-4E3D-99FA-839819888A46}">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3C11B380-5AB4-4CA8-B7A7-4517B5534CD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B0DCDAC7-2187-4C71-84CA-F88DE2F1E72A}">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CA9F0BC1-23A9-42AF-AA68-F75AB5DBDE1D}">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9126EE70-E066-4921-AE70-12061B4A1162}">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CF2E773D-4943-40F9-82B1-0D3F32989E1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8C60F80C-C4FD-46E9-838B-1CB573E7939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0A26D0F0-CBA9-4C6A-9819-92B160CDA8E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384DBBA5-7C03-4A38-B09D-AE476D362DF4}">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D6D498FA-2337-4B4A-927B-126D88C8D81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2D04642F-2BDA-4397-9DF8-735C4B85A62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92EBD2DC-DC64-4798-AD37-9A91BFB714C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CB4B6975-7F9F-4093-B7C4-E9C3E7630C05}">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0096F370-208A-4174-BE1C-11CF677F96F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0EB50F18-7AD4-455E-B9DC-82EDBE99680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EAD29A69-4DC6-49D5-8618-45A9C4B16CD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0C44E2A7-6818-46DB-937A-5663524BBBAA}">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866015CA-67D6-46C5-BA5E-76895C946E4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E3828065-7F7E-4B3E-BFE8-B762B17A8DE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tc={95E9C52F-F092-4D9D-A3FB-BA86BBE55A45}</author>
    <author>tc={72E18F88-CBD7-4E18-9C01-6BE284A31BDC}</author>
    <author>tc={F2D25F9A-F538-441C-AA1E-761067A6CB5E}</author>
    <author>tc={19AFBA46-747F-4BDB-9D5F-0328541C8CCB}</author>
    <author>tc={A71D8DAC-0CB9-4C27-BEFE-8245A07B75D7}</author>
    <author>tc={6668C283-B143-4A8C-ABA5-1920C8D3CB22}</author>
    <author>tc={38EE18EF-C9AB-4883-9477-93CC58BE3255}</author>
    <author>tc={5ECB4F13-716B-4339-AD9E-B18EABCA106E}</author>
    <author>tc={10EF44D4-AA17-44D8-B518-5DF1CEDC1E21}</author>
    <author>tc={A7844E04-BAF8-466E-AC5E-02773565B811}</author>
    <author>tc={CE335E41-436A-4358-A95A-AFA16B751913}</author>
    <author>tc={D959596D-E5ED-4753-B09B-70CB7E0244B5}</author>
    <author>tc={3F573EE4-1257-4600-926B-306BA7C02049}</author>
    <author>tc={28179AC0-4085-4826-AF4B-1FD6C28692C4}</author>
    <author>tc={65186BCD-A0CE-45D2-9155-BCCAD1A9C35F}</author>
    <author>tc={1100CF39-735B-4ECD-9E0A-699B0D889661}</author>
    <author>tc={6FD2A72F-14FB-4D6A-BBBB-10E25D02F38F}</author>
    <author>tc={036B1F6F-FD94-46C1-94ED-0931535D1C04}</author>
    <author>tc={7EBCF6CF-E760-47CD-92D5-510971C3F8F6}</author>
    <author>tc={6D814092-544E-4FA0-84E9-B97B01AE9B49}</author>
  </authors>
  <commentList>
    <comment ref="B21" authorId="0" shapeId="0" xr:uid="{95E9C52F-F092-4D9D-A3FB-BA86BBE55A4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72E18F88-CBD7-4E18-9C01-6BE284A31BDC}">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F2D25F9A-F538-441C-AA1E-761067A6CB5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19AFBA46-747F-4BDB-9D5F-0328541C8CC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A71D8DAC-0CB9-4C27-BEFE-8245A07B75D7}">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6668C283-B143-4A8C-ABA5-1920C8D3CB22}">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38EE18EF-C9AB-4883-9477-93CC58BE325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5ECB4F13-716B-4339-AD9E-B18EABCA106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10EF44D4-AA17-44D8-B518-5DF1CEDC1E21}">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A7844E04-BAF8-466E-AC5E-02773565B811}">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CE335E41-436A-4358-A95A-AFA16B75191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D959596D-E5ED-4753-B09B-70CB7E0244B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3F573EE4-1257-4600-926B-306BA7C02049}">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28179AC0-4085-4826-AF4B-1FD6C28692C4}">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65186BCD-A0CE-45D2-9155-BCCAD1A9C35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1100CF39-735B-4ECD-9E0A-699B0D88966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6FD2A72F-14FB-4D6A-BBBB-10E25D02F38F}">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036B1F6F-FD94-46C1-94ED-0931535D1C04}">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7EBCF6CF-E760-47CD-92D5-510971C3F8F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6D814092-544E-4FA0-84E9-B97B01AE9B4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tc={3B6EBB5F-5CED-4A3A-AF89-3C42F285477F}</author>
    <author>tc={A1023C41-AFA8-44C4-8023-B8C91E7B6EFA}</author>
    <author>tc={52EE200B-F805-4389-A0AC-DF19C2F90969}</author>
    <author>tc={B91BB670-C81D-4B0D-BFF5-964B5B92C527}</author>
    <author>tc={D7163315-3168-4B7F-BEDC-7950C581F1D4}</author>
    <author>tc={56B6A9A4-C39A-4CD7-8171-27A4F9BE8F3A}</author>
    <author>tc={A15E09F7-3240-4C5E-92A1-C2F9332DDDDA}</author>
    <author>tc={001386D0-AC41-46AD-817E-DE9476178CB8}</author>
    <author>tc={F268CBCF-41AA-47E8-AC3E-C487FD8427DE}</author>
    <author>tc={5F45100A-F655-48F6-B23C-A08A1F1342F2}</author>
    <author>tc={273A5E11-EFDE-4616-A766-49BD20D51DB7}</author>
    <author>tc={B3181D53-A16E-4D61-83B4-1527F10CEA54}</author>
    <author>tc={D280BE86-2921-4720-8F94-6C5A7E5C2861}</author>
    <author>tc={051C2ADD-526A-4F77-BE62-CE63EDDDC4AD}</author>
    <author>tc={3EE83471-508D-43DC-BC90-F48CF9EBFB0C}</author>
    <author>tc={E389854D-1780-4E50-9F0C-9A2D46D837BC}</author>
    <author>tc={71079876-C6D7-4595-8229-E2C8F9FFEAF9}</author>
    <author>tc={B455AE75-B3B6-4326-BB2B-6724DB418630}</author>
    <author>tc={DF730B92-3EFA-45E8-9178-63B11426A35C}</author>
    <author>tc={2D2FEB1D-8163-4DE1-BD64-B0AD47E3B4AC}</author>
  </authors>
  <commentList>
    <comment ref="B21" authorId="0" shapeId="0" xr:uid="{3B6EBB5F-5CED-4A3A-AF89-3C42F285477F}">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A1023C41-AFA8-44C4-8023-B8C91E7B6EFA}">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52EE200B-F805-4389-A0AC-DF19C2F9096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B91BB670-C81D-4B0D-BFF5-964B5B92C52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D7163315-3168-4B7F-BEDC-7950C581F1D4}">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56B6A9A4-C39A-4CD7-8171-27A4F9BE8F3A}">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A15E09F7-3240-4C5E-92A1-C2F9332DDDDA}">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001386D0-AC41-46AD-817E-DE9476178CB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F268CBCF-41AA-47E8-AC3E-C487FD8427DE}">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5F45100A-F655-48F6-B23C-A08A1F1342F2}">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273A5E11-EFDE-4616-A766-49BD20D51DB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B3181D53-A16E-4D61-83B4-1527F10CEA54}">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D280BE86-2921-4720-8F94-6C5A7E5C2861}">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051C2ADD-526A-4F77-BE62-CE63EDDDC4AD}">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3EE83471-508D-43DC-BC90-F48CF9EBFB0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E389854D-1780-4E50-9F0C-9A2D46D837B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71079876-C6D7-4595-8229-E2C8F9FFEAF9}">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B455AE75-B3B6-4326-BB2B-6724DB418630}">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DF730B92-3EFA-45E8-9178-63B11426A35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2D2FEB1D-8163-4DE1-BD64-B0AD47E3B4A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4" authorId="0" shapeId="0" xr:uid="{07B2A937-EEF1-4FE4-AF90-B9AA98F266A6}">
      <text>
        <r>
          <rPr>
            <b/>
            <sz val="12"/>
            <color indexed="81"/>
            <rFont val="Arial"/>
            <family val="2"/>
          </rPr>
          <t>Author: The rates in this column shall match those calculated in the TAB Direct Labor Mapping for each RFP labor category.
Input formulas to link the rates in this column to the TAB Direct Labor Mapping.</t>
        </r>
      </text>
    </comment>
    <comment ref="D14" authorId="0" shapeId="0" xr:uid="{A06E5F25-F996-4236-A04C-85890858983B}">
      <text>
        <r>
          <rPr>
            <b/>
            <sz val="9"/>
            <color indexed="81"/>
            <rFont val="Tahoma"/>
            <family val="2"/>
          </rPr>
          <t>Author:</t>
        </r>
        <r>
          <rPr>
            <sz val="9"/>
            <color indexed="81"/>
            <rFont val="Tahoma"/>
            <family val="2"/>
          </rPr>
          <t xml:space="preserve"> 
Offeror's CFY 1 allocation.</t>
        </r>
      </text>
    </comment>
    <comment ref="C15" authorId="0" shapeId="0" xr:uid="{3F336F46-071C-410C-A34D-44F53A9D52E9}">
      <text>
        <r>
          <rPr>
            <b/>
            <sz val="12"/>
            <color indexed="81"/>
            <rFont val="Arial"/>
            <family val="2"/>
          </rPr>
          <t>Author:</t>
        </r>
        <r>
          <rPr>
            <sz val="12"/>
            <color indexed="81"/>
            <rFont val="Arial"/>
            <family val="2"/>
          </rPr>
          <t xml:space="preserve">
Offeror's Proposed 
Escalation Rate</t>
        </r>
      </text>
    </comment>
    <comment ref="D15" authorId="0" shapeId="0" xr:uid="{3E68C565-6D63-4194-8BD2-5E37D8121AA8}">
      <text>
        <r>
          <rPr>
            <b/>
            <sz val="9"/>
            <color indexed="81"/>
            <rFont val="Tahoma"/>
            <family val="2"/>
          </rPr>
          <t>Author:</t>
        </r>
        <r>
          <rPr>
            <sz val="9"/>
            <color indexed="81"/>
            <rFont val="Tahoma"/>
            <family val="2"/>
          </rPr>
          <t xml:space="preserve">
Offeror's CFY 2 allocation if CFY differs from calendar year.</t>
        </r>
      </text>
    </comment>
    <comment ref="E17" authorId="0" shapeId="0" xr:uid="{3ACDC2BF-81D4-4C8F-8C5E-DC69A414E5FA}">
      <text>
        <r>
          <rPr>
            <b/>
            <sz val="12"/>
            <color indexed="81"/>
            <rFont val="Arial"/>
            <family val="2"/>
          </rPr>
          <t>Author:</t>
        </r>
        <r>
          <rPr>
            <sz val="12"/>
            <color indexed="81"/>
            <rFont val="Arial"/>
            <family val="2"/>
          </rPr>
          <t xml:space="preserve">
Offeror's Proposed 
Escalation Rate</t>
        </r>
      </text>
    </comment>
    <comment ref="F17" authorId="0" shapeId="0" xr:uid="{1AC14901-4980-4D5E-9C94-1F9D7FAF1960}">
      <text>
        <r>
          <rPr>
            <b/>
            <sz val="12"/>
            <color indexed="81"/>
            <rFont val="Arial"/>
            <family val="2"/>
          </rPr>
          <t>Author:</t>
        </r>
        <r>
          <rPr>
            <sz val="12"/>
            <color indexed="81"/>
            <rFont val="Arial"/>
            <family val="2"/>
          </rPr>
          <t xml:space="preserve">
Offeror's Proposed 
Escalation Rate</t>
        </r>
      </text>
    </comment>
    <comment ref="G17" authorId="0" shapeId="0" xr:uid="{03EA5944-E4DA-476C-A67C-7F137CA2F216}">
      <text>
        <r>
          <rPr>
            <b/>
            <sz val="12"/>
            <color indexed="81"/>
            <rFont val="Arial"/>
            <family val="2"/>
          </rPr>
          <t>Author:</t>
        </r>
        <r>
          <rPr>
            <sz val="12"/>
            <color indexed="81"/>
            <rFont val="Arial"/>
            <family val="2"/>
          </rPr>
          <t xml:space="preserve">
Offeror's Proposed 
Escalation Rate</t>
        </r>
      </text>
    </comment>
    <comment ref="H17" authorId="0" shapeId="0" xr:uid="{1A91872C-B06E-4D84-B527-FB340A02A692}">
      <text>
        <r>
          <rPr>
            <b/>
            <sz val="12"/>
            <color indexed="81"/>
            <rFont val="Arial"/>
            <family val="2"/>
          </rPr>
          <t>Author:</t>
        </r>
        <r>
          <rPr>
            <sz val="12"/>
            <color indexed="81"/>
            <rFont val="Arial"/>
            <family val="2"/>
          </rPr>
          <t xml:space="preserve">
Offeror's Proposed 
Escalation Rate</t>
        </r>
      </text>
    </comment>
    <comment ref="I17" authorId="0" shapeId="0" xr:uid="{D3BDBB52-5BDD-4670-9E9F-4BA95772B385}">
      <text>
        <r>
          <rPr>
            <b/>
            <sz val="12"/>
            <color indexed="81"/>
            <rFont val="Arial"/>
            <family val="2"/>
          </rPr>
          <t>Author:</t>
        </r>
        <r>
          <rPr>
            <sz val="12"/>
            <color indexed="81"/>
            <rFont val="Arial"/>
            <family val="2"/>
          </rPr>
          <t xml:space="preserve">
Offeror's Proposed 
Escalation Rate</t>
        </r>
      </text>
    </comment>
    <comment ref="J17" authorId="0" shapeId="0" xr:uid="{6DE73858-44B4-4CD9-9E7D-70A7D520EAA3}">
      <text>
        <r>
          <rPr>
            <b/>
            <sz val="12"/>
            <color indexed="81"/>
            <rFont val="Arial"/>
            <family val="2"/>
          </rPr>
          <t>Author:</t>
        </r>
        <r>
          <rPr>
            <sz val="12"/>
            <color indexed="81"/>
            <rFont val="Arial"/>
            <family val="2"/>
          </rPr>
          <t xml:space="preserve">
Offeror's Proposed 
Escalation Rate</t>
        </r>
      </text>
    </comment>
    <comment ref="K17" authorId="0" shapeId="0" xr:uid="{8280AECC-9BE8-4EAF-8B4F-A1E57151D172}">
      <text>
        <r>
          <rPr>
            <b/>
            <sz val="12"/>
            <color indexed="81"/>
            <rFont val="Arial"/>
            <family val="2"/>
          </rPr>
          <t>Author:</t>
        </r>
        <r>
          <rPr>
            <sz val="12"/>
            <color indexed="81"/>
            <rFont val="Arial"/>
            <family val="2"/>
          </rPr>
          <t xml:space="preserve">
Offeror's Proposed 
Escalation Rate</t>
        </r>
      </text>
    </comment>
    <comment ref="L17" authorId="0" shapeId="0" xr:uid="{93C41195-654F-4936-9EAF-969842FB8E85}">
      <text>
        <r>
          <rPr>
            <b/>
            <sz val="12"/>
            <color indexed="81"/>
            <rFont val="Arial"/>
            <family val="2"/>
          </rPr>
          <t>Author:</t>
        </r>
        <r>
          <rPr>
            <sz val="12"/>
            <color indexed="81"/>
            <rFont val="Arial"/>
            <family val="2"/>
          </rPr>
          <t xml:space="preserve">
Offeror's Proposed 
Escalation Rate</t>
        </r>
      </text>
    </comment>
    <comment ref="M17" authorId="0" shapeId="0" xr:uid="{10EA1B3B-DF6F-407C-A18B-B6DC770E91CE}">
      <text>
        <r>
          <rPr>
            <b/>
            <sz val="12"/>
            <color indexed="81"/>
            <rFont val="Arial"/>
            <family val="2"/>
          </rPr>
          <t>Author:</t>
        </r>
        <r>
          <rPr>
            <sz val="12"/>
            <color indexed="81"/>
            <rFont val="Arial"/>
            <family val="2"/>
          </rPr>
          <t xml:space="preserve">
Offeror's Proposed 
Escalation Rate</t>
        </r>
      </text>
    </comment>
    <comment ref="N17" authorId="0" shapeId="0" xr:uid="{DAD6CEC7-9152-4B9B-8E81-3F340CEE9816}">
      <text>
        <r>
          <rPr>
            <b/>
            <sz val="12"/>
            <color indexed="81"/>
            <rFont val="Arial"/>
            <family val="2"/>
          </rPr>
          <t>Author:</t>
        </r>
        <r>
          <rPr>
            <sz val="12"/>
            <color indexed="81"/>
            <rFont val="Arial"/>
            <family val="2"/>
          </rPr>
          <t xml:space="preserve">
Offeror's Proposed 
Escalation Rate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tc={B82E6DD2-A386-40EA-8FA2-88BE605612B4}</author>
    <author>tc={0FC7CC86-8F8D-40A5-8B0C-23F38D9EB28A}</author>
    <author>tc={A4B4B900-D815-4BF7-A2EF-E06663F6DFA0}</author>
    <author>tc={8188A417-9D2C-4F60-B1B6-2CFC0E528104}</author>
    <author>tc={15B09549-F82F-4F5F-ACA7-180CE1C8CE08}</author>
    <author>tc={BD541635-BBFA-46E3-9584-284EE607CD0C}</author>
    <author>tc={1C4CDA89-57A3-4766-9321-11B2E4EACEF6}</author>
    <author>tc={CC249FAD-1625-43FD-9AC4-520EBCD6563A}</author>
    <author>tc={4AA413A5-3DB6-4EF8-8583-AF5A02BDA807}</author>
    <author>tc={BC3541E7-C746-4BF2-B00F-4C0540FB7D0A}</author>
  </authors>
  <commentList>
    <comment ref="C12" authorId="0" shapeId="0" xr:uid="{B82E6DD2-A386-40EA-8FA2-88BE605612B4}">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F12" authorId="1" shapeId="0" xr:uid="{0FC7CC86-8F8D-40A5-8B0C-23F38D9EB28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I12" authorId="2" shapeId="0" xr:uid="{A4B4B900-D815-4BF7-A2EF-E06663F6DFA0}">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L12" authorId="3" shapeId="0" xr:uid="{8188A417-9D2C-4F60-B1B6-2CFC0E528104}">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O12" authorId="4" shapeId="0" xr:uid="{15B09549-F82F-4F5F-ACA7-180CE1C8CE08}">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R12" authorId="5" shapeId="0" xr:uid="{BD541635-BBFA-46E3-9584-284EE607CD0C}">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U12" authorId="6" shapeId="0" xr:uid="{1C4CDA89-57A3-4766-9321-11B2E4EACEF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X12" authorId="7" shapeId="0" xr:uid="{CC249FAD-1625-43FD-9AC4-520EBCD6563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A12" authorId="8" shapeId="0" xr:uid="{4AA413A5-3DB6-4EF8-8583-AF5A02BDA80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D12" authorId="9" shapeId="0" xr:uid="{BC3541E7-C746-4BF2-B00F-4C0540FB7D0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tc={1AB82BD9-71DF-46FF-A7CF-92DB3D1151AF}</author>
    <author>tc={F0909B11-9C61-422B-8B16-33E7EE33E8C5}</author>
    <author>tc={6F560BD0-EA0D-4DC7-9641-F1E1DF203AA7}</author>
    <author>tc={520ECFA3-6AA6-42C2-82FE-5364CF8B199E}</author>
    <author>tc={306B6299-FD92-49B4-B057-8604128143DE}</author>
    <author>tc={EA15EC98-65D2-4B48-98CF-7A4094F2FE4C}</author>
    <author>tc={24CAC319-0D85-4C26-AC97-8D074E5E88A0}</author>
    <author>tc={EF62B8F7-B98D-4A64-BEA7-61D2152CAA63}</author>
    <author>tc={72B77BEB-1703-45F8-9DC2-C644B2E4172A}</author>
    <author>tc={E136BC50-84C3-4236-AF50-67DB7FDF5B17}</author>
    <author>tc={CAB7C41C-2480-4C5F-9313-2B0FD53216DF}</author>
    <author>tc={133CFB6E-6CF1-49EB-BB8E-BC0BC3147DC6}</author>
    <author>tc={E2992753-A596-4F49-99A0-EF86799C0FF9}</author>
    <author>tc={57FFC2A5-D5C0-4A09-BB69-0EE35B2E59FB}</author>
    <author>tc={5FFC6062-CC0E-498F-9777-FDEA36BB1657}</author>
    <author>tc={A4E3D324-3BFE-4721-907C-235259579C63}</author>
    <author>tc={EDED57CB-C1E3-481D-A27F-DB62BAD8F599}</author>
    <author>tc={F8846DC0-F883-4D38-9097-AC94DFA2B0A6}</author>
    <author>tc={9A3228A9-24EA-4C14-87F2-F3E4C4BBBFCD}</author>
    <author>tc={5B7E0616-3E3E-4FEB-83EC-BC48154B2783}</author>
    <author>tc={2EA8E6D6-34C9-45D7-9782-D4602100AC9F}</author>
    <author>tc={0E96C9F7-1C2F-4AA5-8768-4CEFC6264F9C}</author>
    <author>tc={466C78D0-B12F-4002-8690-42B11D326BA6}</author>
    <author>tc={6BD884D0-0FD3-40CB-A0CE-3D02B460C968}</author>
    <author>tc={A3CB90ED-3B4D-4428-84CB-5EC0082F5D22}</author>
    <author>tc={A9FABD65-A75A-4EBA-A34F-8E57A13BA63A}</author>
    <author>tc={B33F3B01-27D1-4FF3-8391-38CE47465CF1}</author>
    <author>tc={3C205E55-3EBE-4D04-8889-60B6B3BA17F2}</author>
    <author>tc={333E91B7-BEB3-48FC-9E3F-D8C4DAD27F7A}</author>
    <author>tc={97978047-09A6-40A6-8517-03C68F12A767}</author>
    <author>tc={692A4278-6A34-4E31-98EF-B858005E8E74}</author>
    <author>tc={574F56A1-0E49-4840-B67F-ED6AB33DDE96}</author>
    <author>tc={E97C677E-FF17-4358-B433-87C41962AB6F}</author>
    <author>tc={AA92CDC5-F79F-4FD8-9323-2D71CA9D33A8}</author>
    <author>tc={042B7A92-FD54-454B-898B-7E022CF24709}</author>
    <author>tc={9543D7F4-769D-48DA-B5FD-BBF63846EC4A}</author>
    <author>tc={D3E0D35F-0FEA-49BA-8CE9-AA15E8F076A1}</author>
    <author>tc={3B877D38-4D70-467A-9FC6-47A4B0294285}</author>
    <author>tc={6D9A3681-2D68-4A27-87E8-A6FFAFFA2A0A}</author>
    <author>tc={0591403F-7ECC-49DC-93D9-F97020F2FE7B}</author>
    <author>tc={60DF3F47-9430-4624-B666-04C895CCCD98}</author>
    <author>tc={07BF51D6-6797-4C89-A6DF-B3EF07DC0A00}</author>
    <author>tc={3320ECEC-309F-4282-95AA-50D4DF190D2C}</author>
    <author>tc={A4FC703B-3DF9-4015-A93E-B5530AB32873}</author>
  </authors>
  <commentList>
    <comment ref="B12" authorId="0" shapeId="0" xr:uid="{1AB82BD9-71DF-46FF-A7CF-92DB3D1151AF}">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E12" authorId="1" shapeId="0" xr:uid="{F0909B11-9C61-422B-8B16-33E7EE33E8C5}">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H12" authorId="2" shapeId="0" xr:uid="{6F560BD0-EA0D-4DC7-9641-F1E1DF203AA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K12" authorId="3" shapeId="0" xr:uid="{520ECFA3-6AA6-42C2-82FE-5364CF8B199E}">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N12" authorId="4" shapeId="0" xr:uid="{306B6299-FD92-49B4-B057-8604128143DE}">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Q12" authorId="5" shapeId="0" xr:uid="{EA15EC98-65D2-4B48-98CF-7A4094F2FE4C}">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T12" authorId="6" shapeId="0" xr:uid="{24CAC319-0D85-4C26-AC97-8D074E5E88A0}">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W12" authorId="7" shapeId="0" xr:uid="{EF62B8F7-B98D-4A64-BEA7-61D2152CAA63}">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Z12" authorId="8" shapeId="0" xr:uid="{72B77BEB-1703-45F8-9DC2-C644B2E4172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C12" authorId="9" shapeId="0" xr:uid="{E136BC50-84C3-4236-AF50-67DB7FDF5B1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F12" authorId="10" shapeId="0" xr:uid="{CAB7C41C-2480-4C5F-9313-2B0FD53216DF}">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B54" authorId="11" shapeId="0" xr:uid="{133CFB6E-6CF1-49EB-BB8E-BC0BC3147DC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E54" authorId="12" shapeId="0" xr:uid="{E2992753-A596-4F49-99A0-EF86799C0FF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H54" authorId="13" shapeId="0" xr:uid="{57FFC2A5-D5C0-4A09-BB69-0EE35B2E59FB}">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K54" authorId="14" shapeId="0" xr:uid="{5FFC6062-CC0E-498F-9777-FDEA36BB165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N54" authorId="15" shapeId="0" xr:uid="{A4E3D324-3BFE-4721-907C-235259579C63}">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Q54" authorId="16" shapeId="0" xr:uid="{EDED57CB-C1E3-481D-A27F-DB62BAD8F59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T54" authorId="17" shapeId="0" xr:uid="{F8846DC0-F883-4D38-9097-AC94DFA2B0A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W54" authorId="18" shapeId="0" xr:uid="{9A3228A9-24EA-4C14-87F2-F3E4C4BBBFCD}">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Z54" authorId="19" shapeId="0" xr:uid="{5B7E0616-3E3E-4FEB-83EC-BC48154B2783}">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C54" authorId="20" shapeId="0" xr:uid="{2EA8E6D6-34C9-45D7-9782-D4602100AC9F}">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F54" authorId="21" shapeId="0" xr:uid="{0E96C9F7-1C2F-4AA5-8768-4CEFC6264F9C}">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B60" authorId="22" shapeId="0" xr:uid="{466C78D0-B12F-4002-8690-42B11D326BA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E60" authorId="23" shapeId="0" xr:uid="{6BD884D0-0FD3-40CB-A0CE-3D02B460C968}">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H60" authorId="24" shapeId="0" xr:uid="{A3CB90ED-3B4D-4428-84CB-5EC0082F5D22}">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K60" authorId="25" shapeId="0" xr:uid="{A9FABD65-A75A-4EBA-A34F-8E57A13BA63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N60" authorId="26" shapeId="0" xr:uid="{B33F3B01-27D1-4FF3-8391-38CE47465CF1}">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Q60" authorId="27" shapeId="0" xr:uid="{3C205E55-3EBE-4D04-8889-60B6B3BA17F2}">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T60" authorId="28" shapeId="0" xr:uid="{333E91B7-BEB3-48FC-9E3F-D8C4DAD27F7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W60" authorId="29" shapeId="0" xr:uid="{97978047-09A6-40A6-8517-03C68F12A76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Z60" authorId="30" shapeId="0" xr:uid="{692A4278-6A34-4E31-98EF-B858005E8E74}">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C60" authorId="31" shapeId="0" xr:uid="{574F56A1-0E49-4840-B67F-ED6AB33DDE9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F60" authorId="32" shapeId="0" xr:uid="{E97C677E-FF17-4358-B433-87C41962AB6F}">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B66" authorId="33" shapeId="0" xr:uid="{AA92CDC5-F79F-4FD8-9323-2D71CA9D33A8}">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E66" authorId="34" shapeId="0" xr:uid="{042B7A92-FD54-454B-898B-7E022CF2470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H66" authorId="35" shapeId="0" xr:uid="{9543D7F4-769D-48DA-B5FD-BBF63846EC4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K66" authorId="36" shapeId="0" xr:uid="{D3E0D35F-0FEA-49BA-8CE9-AA15E8F076A1}">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N66" authorId="37" shapeId="0" xr:uid="{3B877D38-4D70-467A-9FC6-47A4B0294285}">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Q66" authorId="38" shapeId="0" xr:uid="{6D9A3681-2D68-4A27-87E8-A6FFAFFA2A0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T66" authorId="39" shapeId="0" xr:uid="{0591403F-7ECC-49DC-93D9-F97020F2FE7B}">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W66" authorId="40" shapeId="0" xr:uid="{60DF3F47-9430-4624-B666-04C895CCCD98}">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Z66" authorId="41" shapeId="0" xr:uid="{07BF51D6-6797-4C89-A6DF-B3EF07DC0A00}">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C66" authorId="42" shapeId="0" xr:uid="{3320ECEC-309F-4282-95AA-50D4DF190D2C}">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F66" authorId="43" shapeId="0" xr:uid="{A4FC703B-3DF9-4015-A93E-B5530AB32873}">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List>
</comments>
</file>

<file path=xl/sharedStrings.xml><?xml version="1.0" encoding="utf-8"?>
<sst xmlns="http://schemas.openxmlformats.org/spreadsheetml/2006/main" count="17424" uniqueCount="393">
  <si>
    <t>CAGE Code:</t>
  </si>
  <si>
    <t>TAB #</t>
  </si>
  <si>
    <t>TAB Title</t>
  </si>
  <si>
    <t>Cost-Price Template Instructions</t>
  </si>
  <si>
    <t>CLIN Summary</t>
  </si>
  <si>
    <t/>
  </si>
  <si>
    <t xml:space="preserve">Offeror's are responsible for ensuring that all calculations in this TAB are accurate and reflective of the offeror's proposed price.  </t>
  </si>
  <si>
    <t>Total Price</t>
  </si>
  <si>
    <t>Total Proposed Price</t>
  </si>
  <si>
    <t>Estimated Hours/Ceilling T&amp;M Price (Gov-site)</t>
  </si>
  <si>
    <t xml:space="preserve">Rate Table Description </t>
  </si>
  <si>
    <t>Total T&amp;M Price</t>
  </si>
  <si>
    <t>Total Prime Labor Price</t>
  </si>
  <si>
    <t>Total Subcontractor XXX Labor Price</t>
  </si>
  <si>
    <t>Contract Period</t>
  </si>
  <si>
    <t>CLIN</t>
  </si>
  <si>
    <t>CLIN Descrption</t>
  </si>
  <si>
    <t>Estimated Hours</t>
  </si>
  <si>
    <t>Base Period</t>
  </si>
  <si>
    <t>Travel</t>
  </si>
  <si>
    <t>Total Base Period</t>
  </si>
  <si>
    <t>Option Period 1</t>
  </si>
  <si>
    <t>Total Option Period 1</t>
  </si>
  <si>
    <t>Option Period 2</t>
  </si>
  <si>
    <t>Total Option Period 2</t>
  </si>
  <si>
    <t>Option Period 3</t>
  </si>
  <si>
    <t>Total Option Period 3</t>
  </si>
  <si>
    <t>Option Period 4</t>
  </si>
  <si>
    <t>Total Option Period 4</t>
  </si>
  <si>
    <t>Solicitation No.:</t>
  </si>
  <si>
    <t>Prime Offeror Name:</t>
  </si>
  <si>
    <t>Contract Labor Category</t>
  </si>
  <si>
    <t>Aerospace Structural Welder</t>
  </si>
  <si>
    <t>Aircraft Mechanic Helper</t>
  </si>
  <si>
    <t>Aircraft Mechanic I</t>
  </si>
  <si>
    <t>Aircraft Mechanic II</t>
  </si>
  <si>
    <t>Aircraft Mechanic III</t>
  </si>
  <si>
    <t>Aircraft Painter</t>
  </si>
  <si>
    <t>Aircraft Servicer</t>
  </si>
  <si>
    <t>Aircraft Technical Inspector</t>
  </si>
  <si>
    <t>Aircraft Worker</t>
  </si>
  <si>
    <t>Aviation Life Support Equipment (ALSE) Technical Inspector</t>
  </si>
  <si>
    <t>Aviation Life Support Equipment (ALSE) Technician</t>
  </si>
  <si>
    <t>Ground Inspector</t>
  </si>
  <si>
    <t>Ground Support Equipment (GSE) Mechanic</t>
  </si>
  <si>
    <t>Maintenance Test Pilot</t>
  </si>
  <si>
    <t>Material Coordinator</t>
  </si>
  <si>
    <t>Non-Destructive Inspection Tech (NDI) II</t>
  </si>
  <si>
    <t>Non-Destructive Inspection Tech (NDI) III</t>
  </si>
  <si>
    <t>Pilot</t>
  </si>
  <si>
    <t>Production Control Clerk</t>
  </si>
  <si>
    <t>Quality Control Inspector</t>
  </si>
  <si>
    <t>Supply Technician</t>
  </si>
  <si>
    <t>Tool and Die Maker</t>
  </si>
  <si>
    <t>Tools and Parts Attendant</t>
  </si>
  <si>
    <t>Truckdriver, Tractor-Trailer</t>
  </si>
  <si>
    <t>Warehouse Specialist</t>
  </si>
  <si>
    <t>Woodworker</t>
  </si>
  <si>
    <t xml:space="preserve">Base Period </t>
  </si>
  <si>
    <t>APG, MD</t>
  </si>
  <si>
    <t>Ft. Stewart, GA</t>
  </si>
  <si>
    <t>Ft. Campbell, KY</t>
  </si>
  <si>
    <t>Ft. Drum, NY</t>
  </si>
  <si>
    <t>Ft. Liberty/Ft. Bragg, NC</t>
  </si>
  <si>
    <t>Jacksonville, FL</t>
  </si>
  <si>
    <t>Other CONUS Locations</t>
  </si>
  <si>
    <t>SCLS (WD/CBA) Labor Code (if applicable)</t>
  </si>
  <si>
    <t>SCLS (WD/CBA) Labor Category (if applicable)</t>
  </si>
  <si>
    <t>Other CONUS Locations OT</t>
  </si>
  <si>
    <t>APG, MD OT</t>
  </si>
  <si>
    <t>Ft. Stewart, GA OT</t>
  </si>
  <si>
    <t>Ft. Campbell, KY OT</t>
  </si>
  <si>
    <t>Ft. Liberty/Ft. Bragg, NC OT</t>
  </si>
  <si>
    <t>Ft. Drum, NY OT</t>
  </si>
  <si>
    <t>Jacksonville, FL OT</t>
  </si>
  <si>
    <t>Proposed T&amp;M Fully Burdened Labor Rates (FBLRs)</t>
  </si>
  <si>
    <t>Proposed Labor Hours</t>
  </si>
  <si>
    <t>Total</t>
  </si>
  <si>
    <t>Total Hours</t>
  </si>
  <si>
    <t>Safety/OSHA Inspector</t>
  </si>
  <si>
    <t>Marietta, GA</t>
  </si>
  <si>
    <t>Marietta, GA OT</t>
  </si>
  <si>
    <t>Proposed Price</t>
  </si>
  <si>
    <t>Proposed Base Rate</t>
  </si>
  <si>
    <t>Section 1.</t>
  </si>
  <si>
    <t>Section 2.</t>
  </si>
  <si>
    <t>Section 3.</t>
  </si>
  <si>
    <t>Section 4.</t>
  </si>
  <si>
    <t>Section 5.</t>
  </si>
  <si>
    <t>01270</t>
  </si>
  <si>
    <t>01410</t>
  </si>
  <si>
    <t>Aircraft, Painter</t>
  </si>
  <si>
    <t>Ground Support Equipment Mechanic</t>
  </si>
  <si>
    <t>Non-Destructive Inspection (NDI) Technician II</t>
  </si>
  <si>
    <t>Non-Destructive Inspection (NDI) Technician III</t>
  </si>
  <si>
    <t>Tool And Die Maker</t>
  </si>
  <si>
    <t>Tools And Parts Attendant</t>
  </si>
  <si>
    <t>Total Estimated Hours</t>
  </si>
  <si>
    <t>Total Proposed T&amp;M Price</t>
  </si>
  <si>
    <t xml:space="preserve">Option Period 1 </t>
  </si>
  <si>
    <t xml:space="preserve">Option Period 2 </t>
  </si>
  <si>
    <t xml:space="preserve">Option Period 3 </t>
  </si>
  <si>
    <t xml:space="preserve">Option Period 4 </t>
  </si>
  <si>
    <t xml:space="preserve">Option Period 5 </t>
  </si>
  <si>
    <t xml:space="preserve">Option Period 6 </t>
  </si>
  <si>
    <t xml:space="preserve">Option Period 7 </t>
  </si>
  <si>
    <t xml:space="preserve">Option Period 8 </t>
  </si>
  <si>
    <t xml:space="preserve">Option Period 9 </t>
  </si>
  <si>
    <t>Option to Extend</t>
  </si>
  <si>
    <t>6-month Option to Extend</t>
  </si>
  <si>
    <t>Proposed Health &amp; Welfare (H&amp;W) $'s/Hr.</t>
  </si>
  <si>
    <t>Proposed T&amp;M FBLR ($'s/Hr.)</t>
  </si>
  <si>
    <t>Proposed T&amp;M Price</t>
  </si>
  <si>
    <t>Total Estimated Labor Hours</t>
  </si>
  <si>
    <t>Red text is shown as an example only.  The offeror shall ensure that red text amounts are not included in the offeror's proposed price.</t>
  </si>
  <si>
    <t>Contractor Fiscal Year (CFY)</t>
  </si>
  <si>
    <t>From:</t>
  </si>
  <si>
    <t>To:</t>
  </si>
  <si>
    <t xml:space="preserve">Base Direct Labor Rates = </t>
  </si>
  <si>
    <t>Contractor/Corporate Labor Category</t>
  </si>
  <si>
    <t>Contractor/Corporate Labor Category Description</t>
  </si>
  <si>
    <t>Years of Experience</t>
  </si>
  <si>
    <t>Education</t>
  </si>
  <si>
    <t>Example Category- Analyst II</t>
  </si>
  <si>
    <t>Example Category- Engineer</t>
  </si>
  <si>
    <t>Example- Analyst Category 1</t>
  </si>
  <si>
    <t>Example Description</t>
  </si>
  <si>
    <t>Bachelor's</t>
  </si>
  <si>
    <t>Example- Analyst Category 2</t>
  </si>
  <si>
    <t>4</t>
  </si>
  <si>
    <t>Example- Engineer 2</t>
  </si>
  <si>
    <t>8</t>
  </si>
  <si>
    <t xml:space="preserve">Percentage Total </t>
  </si>
  <si>
    <t>Percentage Total = 100%</t>
  </si>
  <si>
    <t>Insert applicable contractor fiscal year (CFY)&gt;&gt;&gt;&gt;</t>
  </si>
  <si>
    <t>CFY XXXX</t>
  </si>
  <si>
    <t>Day/Month</t>
  </si>
  <si>
    <t>CFY to CY Conversion Rates (Allocation %)</t>
  </si>
  <si>
    <t>Contractor Fiscal Year (CFY) Indiect Rates</t>
  </si>
  <si>
    <t>Calendar Year (CY) Indirect Rates</t>
  </si>
  <si>
    <t>Example- Overhead1</t>
  </si>
  <si>
    <t>Direct Labor (Gov. Site)</t>
  </si>
  <si>
    <t>Example- Overhead2</t>
  </si>
  <si>
    <t>Direct Labor (Ctr. Site)</t>
  </si>
  <si>
    <t>Example- G&amp;A</t>
  </si>
  <si>
    <t>Total Cost Input</t>
  </si>
  <si>
    <t>Burden4</t>
  </si>
  <si>
    <t>Burden5</t>
  </si>
  <si>
    <t>Burden6</t>
  </si>
  <si>
    <t>Burden7</t>
  </si>
  <si>
    <t>Burden8</t>
  </si>
  <si>
    <t>Burden9</t>
  </si>
  <si>
    <t>Burden10</t>
  </si>
  <si>
    <t>Proposed Labor Category</t>
  </si>
  <si>
    <t>Level of Experience</t>
  </si>
  <si>
    <t>Labor Rate/hr.</t>
  </si>
  <si>
    <t>Estimated Labor Hours</t>
  </si>
  <si>
    <t>Total $'s</t>
  </si>
  <si>
    <t xml:space="preserve"> Prime Labor</t>
  </si>
  <si>
    <t>TO labor category</t>
  </si>
  <si>
    <t>Total Direct Labor Base (Prime)</t>
  </si>
  <si>
    <t>Overhead and Fringe</t>
  </si>
  <si>
    <t>Allocation Base</t>
  </si>
  <si>
    <t>Indirect Rate</t>
  </si>
  <si>
    <t>$'s</t>
  </si>
  <si>
    <t>insert indirect Burden (Ref. Tab 3)</t>
  </si>
  <si>
    <t>Total Overhead and Fringe</t>
  </si>
  <si>
    <t>Total Prime Labor Fringe/Overhead</t>
  </si>
  <si>
    <t>Subcontract Labor (Include all proposed subcontract labor. Major Subcontractor detail shall reconcile to the information detailed in the sub sections below.)</t>
  </si>
  <si>
    <t>Sub XXX Proposed Costs</t>
  </si>
  <si>
    <t>Rate/Hr.</t>
  </si>
  <si>
    <t>Hrs.</t>
  </si>
  <si>
    <t>Sub x proposed labor category</t>
  </si>
  <si>
    <t>Total Sub x labor</t>
  </si>
  <si>
    <t>Total Sub xx labor</t>
  </si>
  <si>
    <t>Total Sub xxx labor</t>
  </si>
  <si>
    <t>Total Sub Labor</t>
  </si>
  <si>
    <t>Indirect Burdens</t>
  </si>
  <si>
    <t>Inidrect Burden (i.e. handling, G&amp;A, etc)</t>
  </si>
  <si>
    <t>Sub-total Cost</t>
  </si>
  <si>
    <t>FCCOM</t>
  </si>
  <si>
    <t>Total Cost</t>
  </si>
  <si>
    <t>Option Period 7</t>
  </si>
  <si>
    <t xml:space="preserve">Option to Extend
</t>
  </si>
  <si>
    <t xml:space="preserve">Option Period 5
</t>
  </si>
  <si>
    <t xml:space="preserve">Option Period 6
</t>
  </si>
  <si>
    <t xml:space="preserve">Base Period
 </t>
  </si>
  <si>
    <t xml:space="preserve">Option Period 1
 </t>
  </si>
  <si>
    <t xml:space="preserve">Option Period 2
 </t>
  </si>
  <si>
    <t xml:space="preserve">Option Period 3
 </t>
  </si>
  <si>
    <t xml:space="preserve">Option Period 4
 </t>
  </si>
  <si>
    <t>Option Period 8</t>
  </si>
  <si>
    <t>Option Period 9</t>
  </si>
  <si>
    <t>Total Prime Price-CONUS</t>
  </si>
  <si>
    <t>Total Prime Price-OCONUS</t>
  </si>
  <si>
    <r>
      <t xml:space="preserve">Total Subcontractor 1 </t>
    </r>
    <r>
      <rPr>
        <u/>
        <sz val="10"/>
        <color rgb="FFFF0000"/>
        <rFont val="Calibri"/>
        <family val="2"/>
        <scheme val="minor"/>
      </rPr>
      <t>-</t>
    </r>
    <r>
      <rPr>
        <u/>
        <sz val="10"/>
        <rFont val="Calibri"/>
        <family val="2"/>
        <scheme val="minor"/>
      </rPr>
      <t xml:space="preserve">Sub Name </t>
    </r>
    <r>
      <rPr>
        <sz val="10"/>
        <rFont val="Calibri"/>
        <family val="2"/>
        <scheme val="minor"/>
      </rPr>
      <t>Price-CONUS</t>
    </r>
  </si>
  <si>
    <t>Total Subcontractor 1 -Sub Name Price-OCONUS</t>
  </si>
  <si>
    <t>Total Subcontractor 2-Sub Name Price-CONUS</t>
  </si>
  <si>
    <t>Total Subcontractor 2-Sub Name Price-OCONUS</t>
  </si>
  <si>
    <t>Total Subcontractor 3-Sub Name CONUS</t>
  </si>
  <si>
    <t>Total Subcontractor 3-Sub Name OCONUS</t>
  </si>
  <si>
    <t>Option Period 5</t>
  </si>
  <si>
    <t>Option Period 6</t>
  </si>
  <si>
    <t>CFY= Contractor Fiscal Year</t>
  </si>
  <si>
    <t>CFY to Contract Period Base Rate Conversion</t>
  </si>
  <si>
    <t>Day Month Year</t>
  </si>
  <si>
    <t>CFY 20XX Direct Labor Rate</t>
  </si>
  <si>
    <t>RFP Labor Categories</t>
  </si>
  <si>
    <t>SCLS (WD) Labor Category (if applicable)</t>
  </si>
  <si>
    <t>SCLS (CBA) Labor Category (if applicable)</t>
  </si>
  <si>
    <t>SCLS (CBA) Labor Code (if applicable)</t>
  </si>
  <si>
    <t>SCLS (WD) Labor Code (if applicable)</t>
  </si>
  <si>
    <t>TAB 1. T&amp;M Labor Hours</t>
  </si>
  <si>
    <t>Total Option Period 5</t>
  </si>
  <si>
    <t>Total Option Period 6</t>
  </si>
  <si>
    <t>Total Option Period 7</t>
  </si>
  <si>
    <t>Total Option Period 8</t>
  </si>
  <si>
    <t>Total Option Period 9</t>
  </si>
  <si>
    <t>Fixed Fee (CPFF CLINs Only)</t>
  </si>
  <si>
    <t>Total Indirect Burden ((i.e. handling, G&amp;A, etc)</t>
  </si>
  <si>
    <t>Total CPFF CLINs</t>
  </si>
  <si>
    <t>CLIN XXXX</t>
  </si>
  <si>
    <t>CFY 2026</t>
  </si>
  <si>
    <t>CFY 2027</t>
  </si>
  <si>
    <t>Direct Labor Base Rate ($/Hr)</t>
  </si>
  <si>
    <t>Base</t>
  </si>
  <si>
    <t>Material/Non-material</t>
  </si>
  <si>
    <t>Housing Allowance</t>
  </si>
  <si>
    <t>CLIN Type</t>
  </si>
  <si>
    <t>FFP</t>
  </si>
  <si>
    <t>T&amp;M</t>
  </si>
  <si>
    <t>CNF</t>
  </si>
  <si>
    <t>Transition In</t>
  </si>
  <si>
    <t>CPFF</t>
  </si>
  <si>
    <t>Contingency Ops Labor</t>
  </si>
  <si>
    <t>Contingency Ops Material/Non-material</t>
  </si>
  <si>
    <t>Contingency Ops Travel</t>
  </si>
  <si>
    <t>Contingency Ops Housing Allowance</t>
  </si>
  <si>
    <t>T&amp;M Labor (MWO, CAB SPT, LRC/Passback/ACE/Gen Maint)</t>
  </si>
  <si>
    <t>NSP</t>
  </si>
  <si>
    <t>Contractor Manpower Reporting</t>
  </si>
  <si>
    <t>Transition Out</t>
  </si>
  <si>
    <t>CDRL, DD Form 1423</t>
  </si>
  <si>
    <t>Total Option to Extend Period</t>
  </si>
  <si>
    <t>Total Price all CLINs</t>
  </si>
  <si>
    <t xml:space="preserve">Base </t>
  </si>
  <si>
    <t>SCLS Labor Code (if applicable)</t>
  </si>
  <si>
    <t>TAB 2a. "T&amp;M Schedule_Prime_CONUS"</t>
  </si>
  <si>
    <r>
      <t>Total</t>
    </r>
    <r>
      <rPr>
        <b/>
        <u/>
        <sz val="10"/>
        <color rgb="FF000000"/>
        <rFont val="Calibri"/>
        <family val="2"/>
        <scheme val="minor"/>
      </rPr>
      <t xml:space="preserve"> La</t>
    </r>
    <r>
      <rPr>
        <b/>
        <sz val="10"/>
        <color rgb="FF000000"/>
        <rFont val="Calibri"/>
        <family val="2"/>
        <scheme val="minor"/>
      </rPr>
      <t>bor Hours Base Contract Period</t>
    </r>
  </si>
  <si>
    <r>
      <t>Total</t>
    </r>
    <r>
      <rPr>
        <b/>
        <u/>
        <sz val="10"/>
        <color rgb="FF000000"/>
        <rFont val="Calibri"/>
        <family val="2"/>
        <scheme val="minor"/>
      </rPr>
      <t xml:space="preserve"> La</t>
    </r>
    <r>
      <rPr>
        <b/>
        <sz val="10"/>
        <color rgb="FF000000"/>
        <rFont val="Calibri"/>
        <family val="2"/>
        <scheme val="minor"/>
      </rPr>
      <t>bor Hours Option Period 1</t>
    </r>
  </si>
  <si>
    <r>
      <t>Total</t>
    </r>
    <r>
      <rPr>
        <b/>
        <u/>
        <sz val="10"/>
        <color rgb="FF000000"/>
        <rFont val="Calibri"/>
        <family val="2"/>
        <scheme val="minor"/>
      </rPr>
      <t xml:space="preserve"> La</t>
    </r>
    <r>
      <rPr>
        <b/>
        <sz val="10"/>
        <color rgb="FF000000"/>
        <rFont val="Calibri"/>
        <family val="2"/>
        <scheme val="minor"/>
      </rPr>
      <t>bor Hours Option Period 2</t>
    </r>
  </si>
  <si>
    <r>
      <t>Total</t>
    </r>
    <r>
      <rPr>
        <b/>
        <u/>
        <sz val="10"/>
        <color rgb="FF000000"/>
        <rFont val="Calibri"/>
        <family val="2"/>
        <scheme val="minor"/>
      </rPr>
      <t xml:space="preserve"> La</t>
    </r>
    <r>
      <rPr>
        <b/>
        <sz val="10"/>
        <color rgb="FF000000"/>
        <rFont val="Calibri"/>
        <family val="2"/>
        <scheme val="minor"/>
      </rPr>
      <t>bor Hours Option Period 3</t>
    </r>
  </si>
  <si>
    <r>
      <t>Total</t>
    </r>
    <r>
      <rPr>
        <b/>
        <u/>
        <sz val="10"/>
        <color rgb="FF000000"/>
        <rFont val="Calibri"/>
        <family val="2"/>
        <scheme val="minor"/>
      </rPr>
      <t xml:space="preserve"> La</t>
    </r>
    <r>
      <rPr>
        <b/>
        <sz val="10"/>
        <color rgb="FF000000"/>
        <rFont val="Calibri"/>
        <family val="2"/>
        <scheme val="minor"/>
      </rPr>
      <t>bor Hours Option Period 4</t>
    </r>
  </si>
  <si>
    <r>
      <t>Total</t>
    </r>
    <r>
      <rPr>
        <b/>
        <u/>
        <sz val="10"/>
        <color rgb="FF000000"/>
        <rFont val="Calibri"/>
        <family val="2"/>
        <scheme val="minor"/>
      </rPr>
      <t xml:space="preserve"> La</t>
    </r>
    <r>
      <rPr>
        <b/>
        <sz val="10"/>
        <color rgb="FF000000"/>
        <rFont val="Calibri"/>
        <family val="2"/>
        <scheme val="minor"/>
      </rPr>
      <t>bor Hours Option Period 5</t>
    </r>
  </si>
  <si>
    <r>
      <t>Total</t>
    </r>
    <r>
      <rPr>
        <b/>
        <u/>
        <sz val="10"/>
        <color rgb="FF000000"/>
        <rFont val="Calibri"/>
        <family val="2"/>
        <scheme val="minor"/>
      </rPr>
      <t xml:space="preserve"> La</t>
    </r>
    <r>
      <rPr>
        <b/>
        <sz val="10"/>
        <color rgb="FF000000"/>
        <rFont val="Calibri"/>
        <family val="2"/>
        <scheme val="minor"/>
      </rPr>
      <t>bor Hours Option Period 6</t>
    </r>
  </si>
  <si>
    <r>
      <t>Total</t>
    </r>
    <r>
      <rPr>
        <b/>
        <u/>
        <sz val="10"/>
        <color rgb="FF000000"/>
        <rFont val="Calibri"/>
        <family val="2"/>
        <scheme val="minor"/>
      </rPr>
      <t xml:space="preserve"> La</t>
    </r>
    <r>
      <rPr>
        <b/>
        <sz val="10"/>
        <color rgb="FF000000"/>
        <rFont val="Calibri"/>
        <family val="2"/>
        <scheme val="minor"/>
      </rPr>
      <t>bor Hours Option Period 7</t>
    </r>
  </si>
  <si>
    <r>
      <t>Total</t>
    </r>
    <r>
      <rPr>
        <b/>
        <u/>
        <sz val="10"/>
        <color rgb="FF000000"/>
        <rFont val="Calibri"/>
        <family val="2"/>
        <scheme val="minor"/>
      </rPr>
      <t xml:space="preserve"> La</t>
    </r>
    <r>
      <rPr>
        <b/>
        <sz val="10"/>
        <color rgb="FF000000"/>
        <rFont val="Calibri"/>
        <family val="2"/>
        <scheme val="minor"/>
      </rPr>
      <t>bor Hours Option Period 8</t>
    </r>
  </si>
  <si>
    <r>
      <t>Total</t>
    </r>
    <r>
      <rPr>
        <b/>
        <u/>
        <sz val="10"/>
        <color rgb="FF000000"/>
        <rFont val="Calibri"/>
        <family val="2"/>
        <scheme val="minor"/>
      </rPr>
      <t xml:space="preserve"> La</t>
    </r>
    <r>
      <rPr>
        <b/>
        <sz val="10"/>
        <color rgb="FF000000"/>
        <rFont val="Calibri"/>
        <family val="2"/>
        <scheme val="minor"/>
      </rPr>
      <t>bor Hours Option Period 9</t>
    </r>
  </si>
  <si>
    <r>
      <t>Total</t>
    </r>
    <r>
      <rPr>
        <b/>
        <u/>
        <sz val="10"/>
        <color rgb="FF000000"/>
        <rFont val="Calibri"/>
        <family val="2"/>
        <scheme val="minor"/>
      </rPr>
      <t xml:space="preserve"> La</t>
    </r>
    <r>
      <rPr>
        <b/>
        <sz val="10"/>
        <color rgb="FF000000"/>
        <rFont val="Calibri"/>
        <family val="2"/>
        <scheme val="minor"/>
      </rPr>
      <t>bor Hours Option to Extend</t>
    </r>
  </si>
  <si>
    <r>
      <t>Total</t>
    </r>
    <r>
      <rPr>
        <b/>
        <u/>
        <sz val="10"/>
        <color rgb="FF000000"/>
        <rFont val="Calibri"/>
        <family val="2"/>
        <scheme val="minor"/>
      </rPr>
      <t xml:space="preserve"> La</t>
    </r>
    <r>
      <rPr>
        <b/>
        <sz val="10"/>
        <color rgb="FF000000"/>
        <rFont val="Calibri"/>
        <family val="2"/>
        <scheme val="minor"/>
      </rPr>
      <t>bor Hours All Contract Periods</t>
    </r>
  </si>
  <si>
    <r>
      <t>Total</t>
    </r>
    <r>
      <rPr>
        <b/>
        <u/>
        <sz val="10"/>
        <color rgb="FF000000"/>
        <rFont val="Calibri"/>
        <family val="2"/>
        <scheme val="minor"/>
      </rPr>
      <t xml:space="preserve"> CONUS</t>
    </r>
    <r>
      <rPr>
        <b/>
        <sz val="10"/>
        <color rgb="FF000000"/>
        <rFont val="Calibri"/>
        <family val="2"/>
        <scheme val="minor"/>
      </rPr>
      <t xml:space="preserve"> Labor Hours  Base Period</t>
    </r>
  </si>
  <si>
    <r>
      <t>Total</t>
    </r>
    <r>
      <rPr>
        <b/>
        <u/>
        <sz val="10"/>
        <color rgb="FF000000"/>
        <rFont val="Calibri"/>
        <family val="2"/>
        <scheme val="minor"/>
      </rPr>
      <t xml:space="preserve"> OCONUS</t>
    </r>
    <r>
      <rPr>
        <b/>
        <sz val="10"/>
        <color rgb="FF000000"/>
        <rFont val="Calibri"/>
        <family val="2"/>
        <scheme val="minor"/>
      </rPr>
      <t xml:space="preserve"> Labor Hours Base Period</t>
    </r>
  </si>
  <si>
    <r>
      <t>Total</t>
    </r>
    <r>
      <rPr>
        <b/>
        <u/>
        <sz val="10"/>
        <color rgb="FF000000"/>
        <rFont val="Calibri"/>
        <family val="2"/>
        <scheme val="minor"/>
      </rPr>
      <t xml:space="preserve"> CONUS</t>
    </r>
    <r>
      <rPr>
        <b/>
        <sz val="10"/>
        <color rgb="FF000000"/>
        <rFont val="Calibri"/>
        <family val="2"/>
        <scheme val="minor"/>
      </rPr>
      <t xml:space="preserve"> Labor Hours  Option Period 1</t>
    </r>
  </si>
  <si>
    <t>Total CONUS Labor Hours  Option Period 2</t>
  </si>
  <si>
    <t>Total CONUS Labor Hours  Option Period 3</t>
  </si>
  <si>
    <t>Total CONUS Labor Hours  Option Period 4</t>
  </si>
  <si>
    <t>Total CONUS Labor Hours  Option Period 5</t>
  </si>
  <si>
    <t>Total CONUS Labor Hours  Option Period 6</t>
  </si>
  <si>
    <t>Total CONUS Labor Hours  Option Period 7</t>
  </si>
  <si>
    <t>Total CONUS Labor Hours  Option Period 8</t>
  </si>
  <si>
    <t>Total CONUS Labor Hours  Option Period 9</t>
  </si>
  <si>
    <t>Total CONUS Labor Hours  Option to Extend</t>
  </si>
  <si>
    <t>Total OCONUS Labor Hours  Option Period 1</t>
  </si>
  <si>
    <t>Total OCONUS Labor Hours  Option Period 2</t>
  </si>
  <si>
    <t>Total OCONUS Labor Hours  Option Period 3</t>
  </si>
  <si>
    <t>Total OCONUS Labor Hours  Option Period 4</t>
  </si>
  <si>
    <t>Total OCONUS Labor Hours  Option Period 5</t>
  </si>
  <si>
    <t>Total OCONUS Labor Hours  Option Period 6</t>
  </si>
  <si>
    <t>Total OCONUS Labor Hours  Option Period 7</t>
  </si>
  <si>
    <t>Total OCONUS Labor Hours  Option Period 8</t>
  </si>
  <si>
    <t>Total OCONUS Labor Hours  Option Period 9</t>
  </si>
  <si>
    <t>Total OCONUS Labor Hours  Option to Extend</t>
  </si>
  <si>
    <t>Total CONUS Labor Hours All Contract Periods</t>
  </si>
  <si>
    <t>Total OCONUS Labor Hours All Contract Periods</t>
  </si>
  <si>
    <r>
      <t>Offeror Direct Labor Base Rate Development (</t>
    </r>
    <r>
      <rPr>
        <b/>
        <u/>
        <sz val="20"/>
        <color theme="1"/>
        <rFont val="Arial"/>
        <family val="2"/>
      </rPr>
      <t>CPFF CLINs Only</t>
    </r>
    <r>
      <rPr>
        <b/>
        <sz val="20"/>
        <color theme="1"/>
        <rFont val="Arial"/>
        <family val="2"/>
      </rPr>
      <t>)</t>
    </r>
  </si>
  <si>
    <r>
      <t>Offeror Indirect Rate Development (</t>
    </r>
    <r>
      <rPr>
        <b/>
        <u/>
        <sz val="18"/>
        <color theme="1"/>
        <rFont val="Arial"/>
        <family val="2"/>
      </rPr>
      <t>CPFF CLINs Only</t>
    </r>
    <r>
      <rPr>
        <b/>
        <sz val="18"/>
        <color theme="1"/>
        <rFont val="Arial"/>
        <family val="2"/>
      </rPr>
      <t>)</t>
    </r>
  </si>
  <si>
    <t>Wheeler, Hawaii</t>
  </si>
  <si>
    <t>Wainwright, Alaska</t>
  </si>
  <si>
    <t>Wainwright, Alaska OT</t>
  </si>
  <si>
    <t>Wheeler, Hawaii  OT</t>
  </si>
  <si>
    <t>Korea</t>
  </si>
  <si>
    <t>Korea OT</t>
  </si>
  <si>
    <t>Kwajalein Atoll</t>
  </si>
  <si>
    <t>Kwajalein Atoll OT</t>
  </si>
  <si>
    <t>Honduras</t>
  </si>
  <si>
    <t>Honduras OT</t>
  </si>
  <si>
    <t>Ft. Cavazos, TX</t>
  </si>
  <si>
    <t>Ft. Cavazos, TX OT</t>
  </si>
  <si>
    <t>Ft. Irwin, CA (Barstow)</t>
  </si>
  <si>
    <t>Ft. Irwin, CA (Barstow) OT</t>
  </si>
  <si>
    <t>Yakima (Washington state)</t>
  </si>
  <si>
    <t>Yakima (Washington state) OT</t>
  </si>
  <si>
    <t>Ft. Bliss, TX</t>
  </si>
  <si>
    <t>Ft. Bliss, TX OT</t>
  </si>
  <si>
    <t>Santa Teresa, NM</t>
  </si>
  <si>
    <t>Santa Teresa, NM OT</t>
  </si>
  <si>
    <t>Ft. Carson, CO</t>
  </si>
  <si>
    <t>Ft. Carson, CO OT</t>
  </si>
  <si>
    <t>Ft. Riley, KS/Other</t>
  </si>
  <si>
    <t>Ft. Riley, KS/Other OT</t>
  </si>
  <si>
    <t>Lexington, OK</t>
  </si>
  <si>
    <t>Lexington, OK OT</t>
  </si>
  <si>
    <t>Helena, MT</t>
  </si>
  <si>
    <t>Helena, MT OT</t>
  </si>
  <si>
    <t>JBLM, WA</t>
  </si>
  <si>
    <t>JBLM, WA OT</t>
  </si>
  <si>
    <t>WAATS/Marana/Yuma, AZ</t>
  </si>
  <si>
    <t>WAATS/Marana/Yuma, AZ OT</t>
  </si>
  <si>
    <t>WSMR/Holloman</t>
  </si>
  <si>
    <t>WSMR/Holloman OT</t>
  </si>
  <si>
    <t>JRTC/Ft. Polk, LA</t>
  </si>
  <si>
    <t>JRTC/Ft. Polk, LA OT</t>
  </si>
  <si>
    <t>Total Alaska &amp; Hawaii Labor Hours Base Period</t>
  </si>
  <si>
    <t>Total Alaska &amp; Hawaii Labor Hours  Option Period 1</t>
  </si>
  <si>
    <t>Total Alaska &amp; Hawaii Labor Hours  Option Period 2</t>
  </si>
  <si>
    <t>Total Alaska &amp; Hawaii Labor Hours  Option Period 3</t>
  </si>
  <si>
    <t>Total Alaska &amp; Hawaii Labor Hours  Option Period 4</t>
  </si>
  <si>
    <t>Total Alaska &amp; Hawaii Labor Hours  Option Period 5</t>
  </si>
  <si>
    <t>Total Alaska &amp; Hawaii Labor Hours  Option Period 6</t>
  </si>
  <si>
    <t>Total Alaska &amp; Hawaii Labor Hours  Option Period 7</t>
  </si>
  <si>
    <t>Total Alaska &amp; Hawaii Labor Hours  Option Period 8</t>
  </si>
  <si>
    <t>Total Alaska &amp; Hawaii Labor Hours  Option Period 9</t>
  </si>
  <si>
    <t>Total Alaska &amp; Hawaii Labor Hours  Option to Extend</t>
  </si>
  <si>
    <t>Total Alaska &amp; Hawaii Labor Hours All Contract Periods</t>
  </si>
  <si>
    <t>Australia</t>
  </si>
  <si>
    <t>Australia OT</t>
  </si>
  <si>
    <t>Total Fee (if applicable)</t>
  </si>
  <si>
    <t>T&amp;M Labor Summary</t>
  </si>
  <si>
    <t>3a-3z</t>
  </si>
  <si>
    <t>T&amp;M Schedule_SUBX_CONUS and T&amp;M Schedule_SUBX_OCONUS</t>
  </si>
  <si>
    <t>2a.</t>
  </si>
  <si>
    <t xml:space="preserve"> T&amp;M Schedule_Prime_OCONUS</t>
  </si>
  <si>
    <t>CPFF Labor Hours</t>
  </si>
  <si>
    <t>The Prime Offeror shall utilize the labor hours per labor category as delineated in Tab 5 for the CPFF CLINs. The Offeror shall allocate  the TAB 5. CPFF labor hours to each team member requiring the use of a given labor category in support of this requirement and in accordance with the Offeror's proposed team structure.  The sum of all labor hours proposed (Prime and subcontractor) for each labor category  shall equal the labor hours by labor category detailed in TAB 5.   The labor hours provided in this TAB are for proposal purposes only.</t>
  </si>
  <si>
    <t>6a.</t>
  </si>
  <si>
    <t>CPFF Direct Labor Mapping</t>
  </si>
  <si>
    <t xml:space="preserve">6b. </t>
  </si>
  <si>
    <t xml:space="preserve">6c. </t>
  </si>
  <si>
    <t>Direct Labor Base Rates</t>
  </si>
  <si>
    <t xml:space="preserve">The Prime Offeror shall enter the proposed OCONUS T&amp;M FBLRs, allocated labor hours and total price for each  labor category, location and CLIN in the yellow highlighted cells.   </t>
  </si>
  <si>
    <t>Enter the proposed Subcontractor CONUS and OCONUS T&amp;M FBLRs  (through Prime contractor pass-through), allocated labor hours and total price for each  labor category, location and CLIN in the yellow highlighted cells of the applicable Tabs.  In addition, the Offeror shall provide the requested SCLS (WD/CBA) information for each applicable CONUS labor category. The Prime offeror shall apply the subcontractors proposed FBLRs to the allocated subcontractor labr hours to establish the proposed subcontractors labor price .   A separate T&amp;M Rate Table worksheet should be completed for every subcontractor, division, subsidiary, and affiliate proposed (The offeror SHALL NOT propose blended prime/subcontract labor rates, prime/division labor rates, prime/subsidiary labor rates, or prime/affiliate labor rates).  The Offeror may need to add additional "T&amp;M_Rate Table SubX" worksheets to accommodate the Offeror's proposed contracting team structure.</t>
  </si>
  <si>
    <t xml:space="preserve">Enter the requested data in the yellow shaded cells to show the proposed T&amp;M labor price for the prime and each subcontractor for each CLIN. The Offeror is required to provide separate rate tables for each subcontractor, division, subsidiary, and affiliate proposed; therefore,  it may be necessary for the Offeror to revise the number of rows to reflect the Offeror's proposed team structure.  </t>
  </si>
  <si>
    <t>CPFF Estimate Detail</t>
  </si>
  <si>
    <t>Fixed Fee/Hr.</t>
  </si>
  <si>
    <t>CPFFCost/Hr.</t>
  </si>
  <si>
    <t>CPFF FBLR/Hr.</t>
  </si>
  <si>
    <t xml:space="preserve">Sub XXX </t>
  </si>
  <si>
    <t>Fixed Fee Base</t>
  </si>
  <si>
    <t>Proposed Fixed Fee</t>
  </si>
  <si>
    <t>Total Direct Labor Cost</t>
  </si>
  <si>
    <t>Example-Prime Offeror X</t>
  </si>
  <si>
    <t>Total Subcontractor Labor Cost (thru Prime G&amp;A)</t>
  </si>
  <si>
    <t>Allocation % of Offeror's CFY&gt;&gt;&gt;&gt;&gt;&gt;&gt;&gt;</t>
  </si>
  <si>
    <t>Offeror: Prime/Subcontractor</t>
  </si>
  <si>
    <t>Indirect Rates/Burdens</t>
  </si>
  <si>
    <t>Direct Labor Rate</t>
  </si>
  <si>
    <t>Escalation Rate</t>
  </si>
  <si>
    <t>CY= Contract Year/Period (See RFP Section L for specific periods of performance for each contract year performance period.)</t>
  </si>
  <si>
    <t>Proposed Base Rates</t>
  </si>
  <si>
    <t>Section  2.</t>
  </si>
  <si>
    <t xml:space="preserve">TOTAL T&amp;M LABOR PRICE BY CONTRACT PERIOD/CLIN </t>
  </si>
  <si>
    <t>Indirect Rates and Fee</t>
  </si>
  <si>
    <t>6d.</t>
  </si>
  <si>
    <t xml:space="preserve">6e. </t>
  </si>
  <si>
    <t>CPFF FBLRs</t>
  </si>
  <si>
    <t>7.</t>
  </si>
  <si>
    <t>The Prime Offeror shall utilize the labor hours per labor category and CLIN as delineated in Tab 1. The Offeror shall allocate  the TAB 1. labor hours to each team member requiring the use of a given labor category in support of this requirement and in accordance with the Offeror's proposed team structure.  The sum of all labor hours proposed (Prime and subcontractor) for each labor category  shall equal the labor hours by labor category detailed in TAB 1.      The labor hours provided in this TAB are for proposal purposes only.</t>
  </si>
  <si>
    <t xml:space="preserve">The Prime Offeror shall enter the proposed CONUS Base Labor Rates, Proposed Health &amp; Welfare rate/hr. (as applicable), Proposed T&amp;M FBLRs, allocated labor hours and total price for each  labor category, location and CLIN in the yellow highlighted cells.  The Offeror shall provide the requested SCLS (WD/CBA) information for each applicable labor category, location and contract period.  </t>
  </si>
  <si>
    <t xml:space="preserve"> The direct labor mapping worksheet is intended for use in the development of the Prime CPFF cost estimate detail and fully burdened labor rate Tables.
The labor category mapping is intended for use in populating the offeror's proposed base labor rates into the Direct Labor Base Rates worksheet.  
(1)   Enter the offeror's contractor fiscal year (CFY) from and to dates.   
(2)   Enter the proposed mapping of RFP provided  labor categories to the offeror's contractor/corporate labor categories with minimum education and experience to demonstrate that the offeror is proposing qualified CPFF personnel for the effort.  Insert additional rows as needed, ensuring the formulas for calculating the "Direct Labor Base Rates" are updated to include the added rows.  Also, verify the added rows are included in the calculation of the total of the allocation percentages in the "Percentage Total" row at the bottom of the Labor Category Mapping Total.
(3)   For every RFP provided abor category identified, calculate the offeror's proposed base labor rate for the CFY identified.  
(4)   If a particular RFP directed labor category rate is a composite of more than one of the offeror’s contractor/corporate labor categories, the offeror shall provide the calculation of the composite with the assigned weightings, identifying percentages the contractor/corporate labor categories are anticipated to work in the RFP labor categories.  If a particular RFP directed labor category is comprised of only one contractor/corporate labor category, the offeror shall provide the crosswalk to the offeror’s single contractor/corporate labor category and assign a weighting of 100 percent.   Ensure the "Percentage Total" equals 100%.  If a "No" is identified in the "Percentage Total = 100" row, ensure:  (i) the allocation percentages are correctly identified to contractor/corporate labor categories and (ii) the calculation of the allocation percentage, in the "Percentage Total" row, includes any added rows.   
(5)  The labor rates, identified in the "Base Direct Labor Rates" row shall be used to populate the "Direct Labor Base Rates" worksheet tab 6b.   Enter the requested data in the yellow shaded cells.   
CFY= Contractor Fiscal Year
CY= Calendar Year (Jan-Dec)</t>
  </si>
  <si>
    <r>
      <rPr>
        <b/>
        <u/>
        <sz val="12"/>
        <color rgb="FF000000"/>
        <rFont val="Arial"/>
        <family val="2"/>
      </rPr>
      <t>"Indirect Rates" Table</t>
    </r>
    <r>
      <rPr>
        <sz val="12"/>
        <color rgb="FF000000"/>
        <rFont val="Arial"/>
        <family val="2"/>
      </rPr>
      <t xml:space="preserve">
1)  The Offeror shall input the offeror's CFY from and to dates. (2)  The Offeror shall enter the offeror's proposed indirect rates by CFY, identifying the CFY (change the "XXXX" in "CFY XXXX" to the applicable CFY year) in each applicable column.  (3) The Offeror shall enter  formulas in the appropriate cells to show the conversion of CFY rates to contract period rates.  The resulting contract period rates are the rates that shall be used to populate and/or calculate the CPFF Estimate Detail and CPFF FBLRs worksheets. 
</t>
    </r>
    <r>
      <rPr>
        <b/>
        <u/>
        <sz val="12"/>
        <color rgb="FF000000"/>
        <rFont val="Arial"/>
        <family val="2"/>
      </rPr>
      <t>"Fixed Fee" Table</t>
    </r>
    <r>
      <rPr>
        <sz val="12"/>
        <color rgb="FF000000"/>
        <rFont val="Arial"/>
        <family val="2"/>
      </rPr>
      <t xml:space="preserve">
(1) The offeror shall enter the fixed fee proposed for the Prime CPFF labor, Prime proposed fixed fee on subcontractor CPFF labor (as applicable) and Subcontractor proposed fixed fee on subcontractor CPFF labor (as applicable). </t>
    </r>
  </si>
  <si>
    <t xml:space="preserve">(1) For each CPFF CLIN the Offeror shall insert the proposed labor category, direct labor base rate, estimated labor hours, subcontractor proposed rates, applicable indirect rates (burdens) and proposed fixed fee by contract period/CLIN.
(2) The direct labor base rate(s)/hr. and applicable indirect rates shall be equivalent to the direct labor base rates and indirect rates developed in Tab "6b. Direct Labor Base Rates" and Tab "6c. Indirect Rates" for each contract period/CLIN. 
(3) Each subcontractor proposed to support a CPFF CLIN(s) shall provide "Tab 6d. CPFF Estimate Detail" in the required fully disclosed Cost/Price volume as applicable (Refer to RFP Section L.X.X for subcontractor cost/price volume instructions).
(3) The offeror shall input/edit formulas to show how the total proposed price is calculated for each contract period/CLIN.
(4) Offeror's shall insert additional rows as needed to support the proposed estimate.  </t>
  </si>
  <si>
    <r>
      <t xml:space="preserve">The Offeror shall populate this tab to calculate the Total Proposed Price  for each CLIN.  The Offeror shall input the proposed firm fixed price (FFP) for each transition-in and transition-out CLIN. The Offeror shall ensure that proposed CLIN  costs, fee's and prices provided in this tab reconcile to the CLIN  costs, fee's and prices provided in Tabs 1-7 (as applicable). The Offeror shall not deviate from the Travel and ODC/Material values in this TAB .   The offeror is responsible for ensuring that all calculations within </t>
    </r>
    <r>
      <rPr>
        <b/>
        <u/>
        <sz val="12"/>
        <color theme="1"/>
        <rFont val="Arial"/>
        <family val="2"/>
      </rPr>
      <t>ALL TABs</t>
    </r>
    <r>
      <rPr>
        <sz val="12"/>
        <color theme="1"/>
        <rFont val="Arial"/>
        <family val="2"/>
      </rPr>
      <t xml:space="preserve"> are accurate and reflective of the offeror's proposed price.</t>
    </r>
  </si>
  <si>
    <t xml:space="preserve">Offerors are responsible for ensuring that all calculations are accurate and flow throughout the workbook as required. </t>
  </si>
  <si>
    <t>Proposed Cost-Price by CLIN Summary</t>
  </si>
  <si>
    <t xml:space="preserve">(1) Input the offeror's CFY from and to dates.  (2) Provide the offeror's proposed base rates by CFY, identifying the applicable CFY in columns B and C. The direct labor base rates identified in Column B should be equivalent to the direct labor base rates derived in Tab "6a. CPFF Direct Labor Mapping". (3) Input formulas to show the conversion of CFY rates to CY rates for the Base period of performance.  (4) Insert the prposed escalation rate for the remaining contract years/CLINs (Option 1-Option 9).  (5) The resulting contract period rates are the rates that shall be used to populate and/or calculate the "Tab 6d. CPFF Estimate Detail" and "Tab 6e. CPFF FBLRs" worksheets. </t>
  </si>
  <si>
    <t>Subcontractor Name:</t>
  </si>
  <si>
    <t>AFM West Region</t>
  </si>
  <si>
    <t xml:space="preserve"> Insert Solicitation Number</t>
  </si>
  <si>
    <t>Insert Prime Offeror Company name</t>
  </si>
  <si>
    <t>Insert Prime Offeror Cage Code</t>
  </si>
  <si>
    <t>Insert Sub Name (if applicable)</t>
  </si>
  <si>
    <t xml:space="preserve">(1) For each CPFF CLIN, Offeror's shall input the fully burdened labor cost per hour, fixed fee per hour and fully burdened labor rate (FBLR) per hour for each proposed labor category. 
(2) The FBLR's shall coorelate to the direct labor base rates, indirect rates  and proposed fixed fee provided in Tabs 6b. Direct Labor Base Rates and 6c. Indirect Rates &amp; Fee for each contract period/CLIN. 
(3) Each subcontractor proposed to support a CPFF CLIN(s) shall provide this data in the required fully disclosed Cost/Price volume as applicable (Refer to RFP Section L.X.X for subcontractor cost/price volume instructions).
(4) Offeror's shall insert additional rows as needed to support the proposed estimate.  </t>
  </si>
  <si>
    <r>
      <t xml:space="preserve">General Information: The offeror may edit the worksheets to accomodate the offeror's normal accounting and estimating practices; however, the general format of the Cost-Price Template shall remain intact for evaluation purposes.    Some Tabs have been pre-populated with formulas to aid the offeror in calculating the proposed price. </t>
    </r>
    <r>
      <rPr>
        <b/>
        <u/>
        <sz val="12"/>
        <color theme="1"/>
        <rFont val="Arial"/>
        <family val="2"/>
      </rPr>
      <t>The offeror is responsible for ensuring that all calculations within each TAB are accurate and reflective of the offeror's proposed price</t>
    </r>
    <r>
      <rPr>
        <u/>
        <sz val="12"/>
        <color theme="1"/>
        <rFont val="Arial"/>
        <family val="2"/>
      </rPr>
      <t xml:space="preserve">. </t>
    </r>
    <r>
      <rPr>
        <b/>
        <sz val="12"/>
        <color theme="1"/>
        <rFont val="Arial"/>
        <family val="2"/>
      </rPr>
      <t xml:space="preserve"> Separate T&amp;M Rate Table/ worksheets SHALL be completed for every subcontractor, division, subsidiary, and affiliate proposed (The offeror SHALL NOT propose blended prime/subcontract labor rates, prime/division labor rates, prime/subsidiary labor rates, or prime/affiliate labor rates).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</si>
</sst>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00_);[Red]_(* \(#,##0.00\);_(* &quot;-&quot;??_);_(@_)"/>
    <numFmt numFmtId="166" formatCode="_(* #,##0_);[Red]_(* \(#,##0\);_(* &quot;-&quot;_);_(@_)"/>
    <numFmt numFmtId="167" formatCode="_(* &quot;$&quot;\ #,##0_);[Red]_*\ \(&quot;$&quot;\ #,##0\);_*\ \ &quot;-&quot;_);_*\ @_)"/>
    <numFmt numFmtId="168" formatCode="#,##0.0,,_);[Red]\(#,###.0,,\)"/>
    <numFmt numFmtId="169" formatCode="&quot;$&quot;#,##0.0,,_);[Red]\(&quot;$&quot;#,###.0,,\)"/>
    <numFmt numFmtId="170" formatCode="_(* &quot;$&quot;\ #,##0.00_);[Red]_(* &quot;$&quot;\ \(#,##0.00\);_(* &quot;$&quot;\ &quot;-&quot;??_);_*\ \(@_)"/>
    <numFmt numFmtId="171" formatCode="#,##0;\(#,##0\);;"/>
    <numFmt numFmtId="172" formatCode="0%;[Red]\(0%\);"/>
    <numFmt numFmtId="173" formatCode="_(* &quot;$&quot;\ #,##0.00_);[Red]_(* &quot;$&quot;\ \(#,##0.00\);_(* &quot;-&quot;??_);_*\ \(@_)"/>
    <numFmt numFmtId="174" formatCode="&quot;$&quot;#,##0"/>
    <numFmt numFmtId="175" formatCode="&quot;$&quot;#,##0.00"/>
    <numFmt numFmtId="176" formatCode="[$$-1004]#,##0_);\([$$-1004]#,##0\)"/>
    <numFmt numFmtId="177" formatCode="&quot;$&quot;#,##0.00;[Red]&quot;$&quot;#,##0.00"/>
    <numFmt numFmtId="178" formatCode="0.0%"/>
    <numFmt numFmtId="179" formatCode="[$$-1004]#,##0.00_);\([$$-1004]#,##0.00\)"/>
  </numFmts>
  <fonts count="76" x14ac:knownFonts="1">
    <font>
      <sz val="10"/>
      <color rgb="FF000000"/>
      <name val="Calibri"/>
      <family val="2"/>
      <scheme val="minor"/>
    </font>
    <font>
      <sz val="11"/>
      <color theme="1"/>
      <name val="Calibri"/>
      <family val="2"/>
      <scheme val="minor"/>
    </font>
    <font>
      <sz val="11"/>
      <color theme="1"/>
      <name val="Calibri"/>
      <family val="2"/>
      <scheme val="minor"/>
    </font>
    <font>
      <sz val="10"/>
      <name val="Arial"/>
      <family val="2"/>
    </font>
    <font>
      <sz val="10"/>
      <name val="Calibri"/>
      <family val="2"/>
      <scheme val="minor"/>
    </font>
    <font>
      <sz val="10"/>
      <color rgb="FF000000"/>
      <name val="Calibri"/>
      <family val="2"/>
      <scheme val="minor"/>
    </font>
    <font>
      <b/>
      <sz val="11"/>
      <color theme="1"/>
      <name val="Calibri"/>
      <family val="2"/>
      <scheme val="minor"/>
    </font>
    <font>
      <u/>
      <sz val="10"/>
      <color theme="10"/>
      <name val="Calibri"/>
      <family val="2"/>
      <scheme val="minor"/>
    </font>
    <font>
      <b/>
      <sz val="10"/>
      <color rgb="FF000000"/>
      <name val="Calibri"/>
      <family val="2"/>
      <scheme val="minor"/>
    </font>
    <font>
      <b/>
      <sz val="10"/>
      <name val="Calibri"/>
      <family val="2"/>
      <scheme val="minor"/>
    </font>
    <font>
      <sz val="10"/>
      <color theme="1"/>
      <name val="Arial"/>
      <family val="2"/>
    </font>
    <font>
      <b/>
      <sz val="11"/>
      <color rgb="FF003D79"/>
      <name val="Calibri"/>
      <family val="2"/>
      <scheme val="minor"/>
    </font>
    <font>
      <b/>
      <u/>
      <sz val="10"/>
      <color rgb="FF000000"/>
      <name val="Calibri"/>
      <family val="2"/>
      <scheme val="minor"/>
    </font>
    <font>
      <sz val="11"/>
      <color rgb="FF3F3F76"/>
      <name val="Calibri"/>
      <family val="2"/>
      <scheme val="minor"/>
    </font>
    <font>
      <sz val="11"/>
      <color theme="0"/>
      <name val="Calibri"/>
      <family val="2"/>
      <scheme val="minor"/>
    </font>
    <font>
      <sz val="12"/>
      <color theme="1"/>
      <name val="Calibri"/>
      <family val="2"/>
      <scheme val="minor"/>
    </font>
    <font>
      <u/>
      <sz val="10"/>
      <color rgb="FFFF0000"/>
      <name val="Calibri"/>
      <family val="2"/>
      <scheme val="minor"/>
    </font>
    <font>
      <u/>
      <sz val="10"/>
      <name val="Calibri"/>
      <family val="2"/>
      <scheme val="minor"/>
    </font>
    <font>
      <b/>
      <sz val="12"/>
      <color rgb="FF0070C0"/>
      <name val="Arial"/>
      <family val="2"/>
    </font>
    <font>
      <sz val="12"/>
      <color theme="1"/>
      <name val="Arial"/>
      <family val="2"/>
    </font>
    <font>
      <b/>
      <u/>
      <sz val="12"/>
      <color theme="1"/>
      <name val="Arial"/>
      <family val="2"/>
    </font>
    <font>
      <b/>
      <sz val="12"/>
      <color theme="1"/>
      <name val="Arial"/>
      <family val="2"/>
    </font>
    <font>
      <i/>
      <sz val="12"/>
      <color theme="1"/>
      <name val="Arial"/>
      <family val="2"/>
    </font>
    <font>
      <sz val="12"/>
      <color rgb="FF000000"/>
      <name val="Arial"/>
      <family val="2"/>
    </font>
    <font>
      <i/>
      <sz val="12"/>
      <name val="Arial"/>
      <family val="2"/>
    </font>
    <font>
      <b/>
      <i/>
      <sz val="12"/>
      <color theme="1"/>
      <name val="Arial"/>
      <family val="2"/>
    </font>
    <font>
      <b/>
      <sz val="11"/>
      <color rgb="FF000000"/>
      <name val="Arial"/>
      <family val="2"/>
    </font>
    <font>
      <b/>
      <u/>
      <sz val="12"/>
      <color rgb="FF000000"/>
      <name val="Arial"/>
      <family val="2"/>
    </font>
    <font>
      <b/>
      <sz val="12"/>
      <name val="Arial"/>
      <family val="2"/>
    </font>
    <font>
      <b/>
      <sz val="12"/>
      <color rgb="FF000000"/>
      <name val="Arial"/>
      <family val="2"/>
    </font>
    <font>
      <sz val="12"/>
      <name val="Arial"/>
      <family val="2"/>
    </font>
    <font>
      <sz val="12"/>
      <color rgb="FFFF0000"/>
      <name val="Arial"/>
      <family val="2"/>
    </font>
    <font>
      <b/>
      <sz val="10.5"/>
      <color theme="1"/>
      <name val="Arial"/>
      <family val="2"/>
    </font>
    <font>
      <sz val="10.5"/>
      <color theme="1"/>
      <name val="Arial"/>
      <family val="2"/>
    </font>
    <font>
      <sz val="10.5"/>
      <color rgb="FF000000"/>
      <name val="Arial"/>
      <family val="2"/>
    </font>
    <font>
      <b/>
      <u/>
      <sz val="10.5"/>
      <color rgb="FF000000"/>
      <name val="Arial"/>
      <family val="2"/>
    </font>
    <font>
      <b/>
      <u/>
      <sz val="10.5"/>
      <color rgb="FFFF0000"/>
      <name val="Arial"/>
      <family val="2"/>
    </font>
    <font>
      <b/>
      <sz val="10.5"/>
      <name val="Arial"/>
      <family val="2"/>
    </font>
    <font>
      <sz val="10.5"/>
      <name val="Arial"/>
      <family val="2"/>
    </font>
    <font>
      <sz val="10.5"/>
      <color rgb="FFFF0000"/>
      <name val="Arial"/>
      <family val="2"/>
    </font>
    <font>
      <b/>
      <sz val="10.5"/>
      <color rgb="FF000000"/>
      <name val="Arial"/>
      <family val="2"/>
    </font>
    <font>
      <sz val="9"/>
      <color indexed="81"/>
      <name val="Tahoma"/>
      <family val="2"/>
    </font>
    <font>
      <b/>
      <sz val="16"/>
      <color rgb="FFFF0000"/>
      <name val="Arial"/>
      <family val="2"/>
    </font>
    <font>
      <b/>
      <sz val="12"/>
      <color rgb="FFFF0000"/>
      <name val="Arial"/>
      <family val="2"/>
    </font>
    <font>
      <sz val="10"/>
      <name val="MS Sans Serif"/>
      <family val="2"/>
    </font>
    <font>
      <b/>
      <sz val="12"/>
      <color indexed="12"/>
      <name val="Arial"/>
      <family val="2"/>
    </font>
    <font>
      <b/>
      <sz val="14"/>
      <name val="Arial"/>
      <family val="2"/>
    </font>
    <font>
      <sz val="8"/>
      <color theme="1"/>
      <name val="Arial"/>
      <family val="2"/>
    </font>
    <font>
      <b/>
      <i/>
      <sz val="12"/>
      <color indexed="10"/>
      <name val="Arial"/>
      <family val="2"/>
    </font>
    <font>
      <b/>
      <sz val="12"/>
      <color theme="8"/>
      <name val="Arial"/>
      <family val="2"/>
    </font>
    <font>
      <b/>
      <sz val="16"/>
      <color theme="1"/>
      <name val="Arial"/>
      <family val="2"/>
    </font>
    <font>
      <b/>
      <u/>
      <sz val="12"/>
      <name val="Arial"/>
      <family val="2"/>
    </font>
    <font>
      <b/>
      <sz val="20"/>
      <color theme="1"/>
      <name val="Arial"/>
      <family val="2"/>
    </font>
    <font>
      <sz val="20"/>
      <color theme="0"/>
      <name val="Calibri"/>
      <family val="2"/>
      <scheme val="minor"/>
    </font>
    <font>
      <b/>
      <i/>
      <sz val="12"/>
      <color rgb="FF0070C0"/>
      <name val="Arial"/>
      <family val="2"/>
    </font>
    <font>
      <b/>
      <sz val="12"/>
      <color indexed="81"/>
      <name val="Arial"/>
      <family val="2"/>
    </font>
    <font>
      <sz val="12"/>
      <color indexed="81"/>
      <name val="Arial"/>
      <family val="2"/>
    </font>
    <font>
      <b/>
      <sz val="9"/>
      <color indexed="81"/>
      <name val="Tahoma"/>
      <family val="2"/>
    </font>
    <font>
      <b/>
      <sz val="18"/>
      <color theme="1"/>
      <name val="Arial"/>
      <family val="2"/>
    </font>
    <font>
      <b/>
      <sz val="11"/>
      <name val="Arial"/>
      <family val="2"/>
    </font>
    <font>
      <b/>
      <u/>
      <sz val="10.5"/>
      <name val="Arial"/>
      <family val="2"/>
    </font>
    <font>
      <b/>
      <sz val="11"/>
      <color theme="1"/>
      <name val="Arial"/>
      <family val="2"/>
    </font>
    <font>
      <b/>
      <u/>
      <sz val="20"/>
      <color theme="1"/>
      <name val="Arial"/>
      <family val="2"/>
    </font>
    <font>
      <b/>
      <u/>
      <sz val="18"/>
      <color theme="1"/>
      <name val="Arial"/>
      <family val="2"/>
    </font>
    <font>
      <sz val="10"/>
      <name val="Calibri"/>
      <family val="2"/>
    </font>
    <font>
      <sz val="10"/>
      <color rgb="FFFF0000"/>
      <name val="Calibri"/>
      <family val="2"/>
      <scheme val="minor"/>
    </font>
    <font>
      <b/>
      <sz val="15"/>
      <color theme="1"/>
      <name val="Arial"/>
      <family val="2"/>
    </font>
    <font>
      <u/>
      <sz val="12"/>
      <color theme="1"/>
      <name val="Arial"/>
      <family val="2"/>
    </font>
    <font>
      <b/>
      <u/>
      <sz val="14"/>
      <color rgb="FF000000"/>
      <name val="Arial"/>
      <family val="2"/>
    </font>
    <font>
      <u/>
      <sz val="12"/>
      <name val="Arial"/>
      <family val="2"/>
    </font>
    <font>
      <sz val="11"/>
      <name val="Calibri"/>
      <family val="2"/>
      <scheme val="minor"/>
    </font>
    <font>
      <b/>
      <u/>
      <sz val="14"/>
      <name val="Arial"/>
      <family val="2"/>
    </font>
    <font>
      <b/>
      <i/>
      <sz val="12"/>
      <color rgb="FFFF0000"/>
      <name val="Arial"/>
      <family val="2"/>
    </font>
    <font>
      <b/>
      <sz val="12"/>
      <color rgb="FF003D79"/>
      <name val="Arial"/>
      <family val="2"/>
    </font>
    <font>
      <sz val="12"/>
      <color rgb="FF003D79"/>
      <name val="Arial"/>
      <family val="2"/>
    </font>
    <font>
      <b/>
      <sz val="14"/>
      <color theme="1"/>
      <name val="Arial"/>
      <family val="2"/>
    </font>
  </fonts>
  <fills count="2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8" tint="0.79998168889431442"/>
        <bgColor indexed="64"/>
      </patternFill>
    </fill>
    <fill>
      <patternFill patternType="solid">
        <fgColor rgb="FF002060"/>
        <bgColor indexed="64"/>
      </patternFill>
    </fill>
    <fill>
      <patternFill patternType="solid">
        <fgColor rgb="FFFFCC99"/>
      </patternFill>
    </fill>
    <fill>
      <patternFill patternType="solid">
        <fgColor theme="1"/>
        <bgColor indexed="64"/>
      </patternFill>
    </fill>
    <fill>
      <patternFill patternType="solid">
        <fgColor theme="3" tint="0.59999389629810485"/>
        <bgColor indexed="64"/>
      </patternFill>
    </fill>
    <fill>
      <patternFill patternType="solid">
        <fgColor rgb="FF003D79"/>
        <bgColor indexed="64"/>
      </patternFill>
    </fill>
    <fill>
      <patternFill patternType="solid">
        <fgColor theme="9" tint="0.39997558519241921"/>
        <bgColor indexed="64"/>
      </patternFill>
    </fill>
    <fill>
      <patternFill patternType="solid">
        <fgColor theme="9"/>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9.9978637043366805E-2"/>
        <bgColor indexed="64"/>
      </patternFill>
    </fill>
    <fill>
      <patternFill patternType="solid">
        <fgColor indexed="8"/>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indexed="43"/>
        <bgColor indexed="64"/>
      </patternFill>
    </fill>
    <fill>
      <patternFill patternType="solid">
        <fgColor rgb="FFFFFF99"/>
        <bgColor indexed="64"/>
      </patternFill>
    </fill>
    <fill>
      <patternFill patternType="solid">
        <fgColor theme="0" tint="-0.34998626667073579"/>
        <bgColor indexed="64"/>
      </patternFill>
    </fill>
    <fill>
      <patternFill patternType="darkDown">
        <bgColor theme="1" tint="0.34998626667073579"/>
      </patternFill>
    </fill>
    <fill>
      <patternFill patternType="darkDown">
        <bgColor theme="1" tint="0.249977111117893"/>
      </patternFill>
    </fill>
    <fill>
      <patternFill patternType="solid">
        <fgColor theme="1" tint="0.34998626667073579"/>
        <bgColor indexed="64"/>
      </patternFill>
    </fill>
    <fill>
      <patternFill patternType="solid">
        <fgColor theme="8" tint="-0.499984740745262"/>
        <bgColor indexed="64"/>
      </patternFill>
    </fill>
  </fills>
  <borders count="2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auto="1"/>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style="medium">
        <color auto="1"/>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style="medium">
        <color auto="1"/>
      </right>
      <top style="double">
        <color auto="1"/>
      </top>
      <bottom style="medium">
        <color auto="1"/>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auto="1"/>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medium">
        <color auto="1"/>
      </right>
      <top/>
      <bottom style="thin">
        <color indexed="64"/>
      </bottom>
      <diagonal/>
    </border>
    <border>
      <left style="medium">
        <color indexed="64"/>
      </left>
      <right style="thin">
        <color auto="1"/>
      </right>
      <top/>
      <bottom style="thin">
        <color indexed="64"/>
      </bottom>
      <diagonal/>
    </border>
    <border>
      <left style="thin">
        <color indexed="64"/>
      </left>
      <right style="medium">
        <color auto="1"/>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medium">
        <color auto="1"/>
      </left>
      <right style="medium">
        <color auto="1"/>
      </right>
      <top style="double">
        <color auto="1"/>
      </top>
      <bottom style="medium">
        <color auto="1"/>
      </bottom>
      <diagonal/>
    </border>
    <border>
      <left/>
      <right/>
      <top/>
      <bottom style="thin">
        <color indexed="64"/>
      </bottom>
      <diagonal/>
    </border>
    <border>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double">
        <color indexed="64"/>
      </left>
      <right style="thin">
        <color indexed="64"/>
      </right>
      <top style="medium">
        <color indexed="64"/>
      </top>
      <bottom style="medium">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medium">
        <color auto="1"/>
      </left>
      <right style="thin">
        <color auto="1"/>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medium">
        <color indexed="64"/>
      </right>
      <top/>
      <bottom/>
      <diagonal/>
    </border>
    <border>
      <left style="thick">
        <color auto="1"/>
      </left>
      <right/>
      <top style="thick">
        <color auto="1"/>
      </top>
      <bottom/>
      <diagonal/>
    </border>
    <border>
      <left/>
      <right/>
      <top style="thick">
        <color auto="1"/>
      </top>
      <bottom/>
      <diagonal/>
    </border>
    <border>
      <left style="medium">
        <color indexed="64"/>
      </left>
      <right/>
      <top style="thick">
        <color auto="1"/>
      </top>
      <bottom style="medium">
        <color indexed="64"/>
      </bottom>
      <diagonal/>
    </border>
    <border>
      <left/>
      <right/>
      <top style="thick">
        <color auto="1"/>
      </top>
      <bottom style="medium">
        <color indexed="64"/>
      </bottom>
      <diagonal/>
    </border>
    <border>
      <left/>
      <right style="medium">
        <color indexed="64"/>
      </right>
      <top style="thick">
        <color auto="1"/>
      </top>
      <bottom style="medium">
        <color indexed="64"/>
      </bottom>
      <diagonal/>
    </border>
    <border>
      <left/>
      <right style="thin">
        <color indexed="64"/>
      </right>
      <top style="thick">
        <color auto="1"/>
      </top>
      <bottom style="medium">
        <color indexed="64"/>
      </bottom>
      <diagonal/>
    </border>
    <border>
      <left/>
      <right style="thick">
        <color auto="1"/>
      </right>
      <top style="thick">
        <color auto="1"/>
      </top>
      <bottom style="medium">
        <color indexed="64"/>
      </bottom>
      <diagonal/>
    </border>
    <border>
      <left style="thick">
        <color auto="1"/>
      </left>
      <right/>
      <top/>
      <bottom/>
      <diagonal/>
    </border>
    <border>
      <left/>
      <right style="thick">
        <color auto="1"/>
      </right>
      <top style="medium">
        <color indexed="64"/>
      </top>
      <bottom style="medium">
        <color indexed="64"/>
      </bottom>
      <diagonal/>
    </border>
    <border>
      <left style="thick">
        <color auto="1"/>
      </left>
      <right style="thin">
        <color indexed="64"/>
      </right>
      <top style="medium">
        <color indexed="64"/>
      </top>
      <bottom style="medium">
        <color indexed="64"/>
      </bottom>
      <diagonal/>
    </border>
    <border>
      <left style="thin">
        <color indexed="64"/>
      </left>
      <right style="thick">
        <color auto="1"/>
      </right>
      <top style="medium">
        <color indexed="64"/>
      </top>
      <bottom style="medium">
        <color indexed="64"/>
      </bottom>
      <diagonal/>
    </border>
    <border>
      <left style="thick">
        <color auto="1"/>
      </left>
      <right style="thin">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style="thin">
        <color indexed="64"/>
      </left>
      <right style="thick">
        <color auto="1"/>
      </right>
      <top/>
      <bottom style="thin">
        <color indexed="64"/>
      </bottom>
      <diagonal/>
    </border>
    <border>
      <left style="thin">
        <color indexed="64"/>
      </left>
      <right style="thick">
        <color auto="1"/>
      </right>
      <top style="thin">
        <color indexed="64"/>
      </top>
      <bottom style="medium">
        <color indexed="64"/>
      </bottom>
      <diagonal/>
    </border>
    <border>
      <left style="thick">
        <color auto="1"/>
      </left>
      <right style="thin">
        <color auto="1"/>
      </right>
      <top/>
      <bottom style="medium">
        <color auto="1"/>
      </bottom>
      <diagonal/>
    </border>
    <border>
      <left style="thin">
        <color auto="1"/>
      </left>
      <right style="thick">
        <color auto="1"/>
      </right>
      <top/>
      <bottom style="medium">
        <color auto="1"/>
      </bottom>
      <diagonal/>
    </border>
    <border>
      <left style="thick">
        <color auto="1"/>
      </left>
      <right style="thin">
        <color auto="1"/>
      </right>
      <top/>
      <bottom style="thick">
        <color auto="1"/>
      </bottom>
      <diagonal/>
    </border>
    <border>
      <left/>
      <right style="thin">
        <color auto="1"/>
      </right>
      <top/>
      <bottom style="thick">
        <color auto="1"/>
      </bottom>
      <diagonal/>
    </border>
    <border>
      <left style="thin">
        <color indexed="64"/>
      </left>
      <right style="thin">
        <color indexed="64"/>
      </right>
      <top/>
      <bottom style="thick">
        <color auto="1"/>
      </bottom>
      <diagonal/>
    </border>
    <border>
      <left/>
      <right/>
      <top/>
      <bottom style="thick">
        <color auto="1"/>
      </bottom>
      <diagonal/>
    </border>
    <border>
      <left style="medium">
        <color auto="1"/>
      </left>
      <right style="thin">
        <color indexed="64"/>
      </right>
      <top style="thin">
        <color indexed="64"/>
      </top>
      <bottom style="thick">
        <color auto="1"/>
      </bottom>
      <diagonal/>
    </border>
    <border>
      <left style="thin">
        <color indexed="64"/>
      </left>
      <right style="thin">
        <color indexed="64"/>
      </right>
      <top style="thin">
        <color indexed="64"/>
      </top>
      <bottom style="thick">
        <color auto="1"/>
      </bottom>
      <diagonal/>
    </border>
    <border>
      <left style="thin">
        <color auto="1"/>
      </left>
      <right style="thick">
        <color auto="1"/>
      </right>
      <top/>
      <bottom style="thick">
        <color auto="1"/>
      </bottom>
      <diagonal/>
    </border>
    <border>
      <left style="thin">
        <color indexed="64"/>
      </left>
      <right/>
      <top/>
      <bottom style="medium">
        <color indexed="64"/>
      </bottom>
      <diagonal/>
    </border>
    <border>
      <left style="thick">
        <color auto="1"/>
      </left>
      <right/>
      <top style="thick">
        <color auto="1"/>
      </top>
      <bottom style="medium">
        <color indexed="64"/>
      </bottom>
      <diagonal/>
    </border>
    <border>
      <left style="thick">
        <color auto="1"/>
      </left>
      <right/>
      <top style="medium">
        <color indexed="64"/>
      </top>
      <bottom style="medium">
        <color indexed="64"/>
      </bottom>
      <diagonal/>
    </border>
    <border>
      <left style="thick">
        <color auto="1"/>
      </left>
      <right style="thin">
        <color indexed="64"/>
      </right>
      <top/>
      <bottom style="thin">
        <color indexed="64"/>
      </bottom>
      <diagonal/>
    </border>
    <border>
      <left style="thick">
        <color auto="1"/>
      </left>
      <right style="thin">
        <color indexed="64"/>
      </right>
      <top style="thin">
        <color indexed="64"/>
      </top>
      <bottom style="medium">
        <color indexed="64"/>
      </bottom>
      <diagonal/>
    </border>
    <border>
      <left style="thin">
        <color indexed="64"/>
      </left>
      <right/>
      <top/>
      <bottom style="thick">
        <color auto="1"/>
      </bottom>
      <diagonal/>
    </border>
    <border>
      <left style="double">
        <color indexed="64"/>
      </left>
      <right/>
      <top style="medium">
        <color indexed="64"/>
      </top>
      <bottom style="medium">
        <color indexed="64"/>
      </bottom>
      <diagonal/>
    </border>
    <border>
      <left style="double">
        <color indexed="64"/>
      </left>
      <right/>
      <top/>
      <bottom/>
      <diagonal/>
    </border>
    <border>
      <left style="double">
        <color indexed="64"/>
      </left>
      <right style="thin">
        <color indexed="64"/>
      </right>
      <top style="thick">
        <color auto="1"/>
      </top>
      <bottom style="medium">
        <color indexed="64"/>
      </bottom>
      <diagonal/>
    </border>
    <border>
      <left style="thin">
        <color indexed="64"/>
      </left>
      <right/>
      <top/>
      <bottom/>
      <diagonal/>
    </border>
    <border>
      <left style="thick">
        <color auto="1"/>
      </left>
      <right style="thin">
        <color auto="1"/>
      </right>
      <top style="medium">
        <color indexed="64"/>
      </top>
      <bottom style="thin">
        <color indexed="64"/>
      </bottom>
      <diagonal/>
    </border>
    <border>
      <left style="thin">
        <color auto="1"/>
      </left>
      <right style="thick">
        <color auto="1"/>
      </right>
      <top style="medium">
        <color indexed="64"/>
      </top>
      <bottom style="thin">
        <color indexed="64"/>
      </bottom>
      <diagonal/>
    </border>
    <border>
      <left style="medium">
        <color auto="1"/>
      </left>
      <right style="thin">
        <color indexed="64"/>
      </right>
      <top/>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medium">
        <color indexed="64"/>
      </bottom>
      <diagonal/>
    </border>
    <border>
      <left style="double">
        <color indexed="64"/>
      </left>
      <right style="medium">
        <color indexed="64"/>
      </right>
      <top/>
      <bottom style="medium">
        <color auto="1"/>
      </bottom>
      <diagonal/>
    </border>
    <border>
      <left style="thick">
        <color rgb="FFFF0000"/>
      </left>
      <right/>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thick">
        <color rgb="FFFF0000"/>
      </left>
      <right style="thin">
        <color indexed="64"/>
      </right>
      <top/>
      <bottom style="thin">
        <color indexed="64"/>
      </bottom>
      <diagonal/>
    </border>
    <border>
      <left/>
      <right/>
      <top style="medium">
        <color indexed="64"/>
      </top>
      <bottom/>
      <diagonal/>
    </border>
    <border>
      <left style="thick">
        <color rgb="FFFF0000"/>
      </left>
      <right style="thin">
        <color indexed="64"/>
      </right>
      <top style="thin">
        <color indexed="64"/>
      </top>
      <bottom style="thin">
        <color indexed="64"/>
      </bottom>
      <diagonal/>
    </border>
    <border>
      <left style="thin">
        <color indexed="64"/>
      </left>
      <right style="thin">
        <color indexed="64"/>
      </right>
      <top style="thick">
        <color indexed="64"/>
      </top>
      <bottom style="thick">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ck">
        <color indexed="64"/>
      </left>
      <right/>
      <top style="medium">
        <color indexed="64"/>
      </top>
      <bottom style="thin">
        <color indexed="64"/>
      </bottom>
      <diagonal/>
    </border>
    <border>
      <left style="thick">
        <color indexed="64"/>
      </left>
      <right style="medium">
        <color indexed="64"/>
      </right>
      <top/>
      <bottom style="thick">
        <color indexed="64"/>
      </bottom>
      <diagonal/>
    </border>
    <border>
      <left style="thick">
        <color indexed="64"/>
      </left>
      <right/>
      <top style="thick">
        <color indexed="64"/>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diagonal/>
    </border>
    <border>
      <left style="medium">
        <color indexed="64"/>
      </left>
      <right style="thin">
        <color indexed="64"/>
      </right>
      <top style="thick">
        <color indexed="64"/>
      </top>
      <bottom style="thick">
        <color indexed="64"/>
      </bottom>
      <diagonal/>
    </border>
    <border>
      <left style="thin">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top style="thin">
        <color indexed="64"/>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ck">
        <color indexed="64"/>
      </right>
      <top style="thick">
        <color indexed="64"/>
      </top>
      <bottom style="medium">
        <color indexed="64"/>
      </bottom>
      <diagonal/>
    </border>
    <border>
      <left style="thin">
        <color indexed="64"/>
      </left>
      <right style="double">
        <color indexed="64"/>
      </right>
      <top style="medium">
        <color indexed="64"/>
      </top>
      <bottom style="medium">
        <color indexed="64"/>
      </bottom>
      <diagonal/>
    </border>
    <border>
      <left style="thick">
        <color indexed="64"/>
      </left>
      <right/>
      <top/>
      <bottom style="thin">
        <color indexed="64"/>
      </bottom>
      <diagonal/>
    </border>
    <border>
      <left style="double">
        <color indexed="64"/>
      </left>
      <right/>
      <top style="thin">
        <color indexed="64"/>
      </top>
      <bottom style="thin">
        <color indexed="64"/>
      </bottom>
      <diagonal/>
    </border>
    <border>
      <left style="thick">
        <color indexed="64"/>
      </left>
      <right style="thin">
        <color indexed="64"/>
      </right>
      <top style="thin">
        <color indexed="64"/>
      </top>
      <bottom/>
      <diagonal/>
    </border>
    <border>
      <left style="double">
        <color indexed="64"/>
      </left>
      <right style="medium">
        <color indexed="64"/>
      </right>
      <top style="thin">
        <color indexed="64"/>
      </top>
      <bottom/>
      <diagonal/>
    </border>
    <border>
      <left style="double">
        <color indexed="64"/>
      </left>
      <right/>
      <top style="thin">
        <color indexed="64"/>
      </top>
      <bottom/>
      <diagonal/>
    </border>
    <border>
      <left style="double">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top style="double">
        <color indexed="64"/>
      </top>
      <bottom style="medium">
        <color indexed="64"/>
      </bottom>
      <diagonal/>
    </border>
    <border>
      <left/>
      <right/>
      <top style="double">
        <color indexed="64"/>
      </top>
      <bottom style="medium">
        <color indexed="64"/>
      </bottom>
      <diagonal/>
    </border>
    <border>
      <left style="thick">
        <color indexed="64"/>
      </left>
      <right style="thin">
        <color indexed="64"/>
      </right>
      <top style="double">
        <color indexed="64"/>
      </top>
      <bottom style="medium">
        <color indexed="64"/>
      </bottom>
      <diagonal/>
    </border>
    <border>
      <left style="double">
        <color indexed="64"/>
      </left>
      <right style="medium">
        <color indexed="64"/>
      </right>
      <top style="double">
        <color indexed="64"/>
      </top>
      <bottom style="medium">
        <color indexed="64"/>
      </bottom>
      <diagonal/>
    </border>
    <border>
      <left style="double">
        <color indexed="64"/>
      </left>
      <right/>
      <top style="double">
        <color indexed="64"/>
      </top>
      <bottom style="medium">
        <color indexed="64"/>
      </bottom>
      <diagonal/>
    </border>
    <border>
      <left style="double">
        <color indexed="64"/>
      </left>
      <right style="thin">
        <color indexed="64"/>
      </right>
      <top style="double">
        <color indexed="64"/>
      </top>
      <bottom style="medium">
        <color indexed="64"/>
      </bottom>
      <diagonal/>
    </border>
    <border>
      <left style="thin">
        <color indexed="64"/>
      </left>
      <right style="thick">
        <color indexed="64"/>
      </right>
      <top style="double">
        <color indexed="64"/>
      </top>
      <bottom style="medium">
        <color indexed="64"/>
      </bottom>
      <diagonal/>
    </border>
    <border>
      <left style="thick">
        <color indexed="64"/>
      </left>
      <right style="thin">
        <color indexed="64"/>
      </right>
      <top/>
      <bottom/>
      <diagonal/>
    </border>
    <border>
      <left style="double">
        <color indexed="64"/>
      </left>
      <right style="medium">
        <color indexed="64"/>
      </right>
      <top/>
      <bottom/>
      <diagonal/>
    </border>
    <border>
      <left style="double">
        <color indexed="64"/>
      </left>
      <right style="thin">
        <color indexed="64"/>
      </right>
      <top/>
      <bottom/>
      <diagonal/>
    </border>
    <border>
      <left style="thin">
        <color indexed="64"/>
      </left>
      <right style="thick">
        <color indexed="64"/>
      </right>
      <top/>
      <bottom/>
      <diagonal/>
    </border>
    <border>
      <left style="thick">
        <color indexed="64"/>
      </left>
      <right/>
      <top style="medium">
        <color indexed="64"/>
      </top>
      <bottom style="double">
        <color indexed="64"/>
      </bottom>
      <diagonal/>
    </border>
    <border>
      <left style="thick">
        <color indexed="64"/>
      </left>
      <right style="thin">
        <color indexed="64"/>
      </right>
      <top style="medium">
        <color indexed="64"/>
      </top>
      <bottom style="double">
        <color indexed="64"/>
      </bottom>
      <diagonal/>
    </border>
    <border>
      <left/>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double">
        <color indexed="64"/>
      </left>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style="thin">
        <color indexed="64"/>
      </left>
      <right style="thick">
        <color indexed="64"/>
      </right>
      <top style="medium">
        <color indexed="64"/>
      </top>
      <bottom style="double">
        <color indexed="64"/>
      </bottom>
      <diagonal/>
    </border>
    <border>
      <left style="double">
        <color indexed="64"/>
      </left>
      <right/>
      <top/>
      <bottom style="thin">
        <color indexed="64"/>
      </bottom>
      <diagonal/>
    </border>
    <border>
      <left/>
      <right/>
      <top style="medium">
        <color indexed="64"/>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double">
        <color indexed="64"/>
      </bottom>
      <diagonal/>
    </border>
    <border>
      <left style="medium">
        <color auto="1"/>
      </left>
      <right style="medium">
        <color indexed="64"/>
      </right>
      <top style="thin">
        <color indexed="64"/>
      </top>
      <bottom style="medium">
        <color indexed="64"/>
      </bottom>
      <diagonal/>
    </border>
    <border>
      <left style="medium">
        <color indexed="64"/>
      </left>
      <right/>
      <top style="thin">
        <color indexed="64"/>
      </top>
      <bottom style="double">
        <color auto="1"/>
      </bottom>
      <diagonal/>
    </border>
    <border>
      <left style="medium">
        <color auto="1"/>
      </left>
      <right/>
      <top style="double">
        <color auto="1"/>
      </top>
      <bottom style="medium">
        <color auto="1"/>
      </bottom>
      <diagonal/>
    </border>
    <border>
      <left style="medium">
        <color indexed="64"/>
      </left>
      <right/>
      <top/>
      <bottom style="thin">
        <color indexed="64"/>
      </bottom>
      <diagonal/>
    </border>
    <border>
      <left style="thick">
        <color indexed="64"/>
      </left>
      <right/>
      <top style="double">
        <color indexed="64"/>
      </top>
      <bottom style="double">
        <color indexed="64"/>
      </bottom>
      <diagonal/>
    </border>
    <border>
      <left style="double">
        <color auto="1"/>
      </left>
      <right style="thick">
        <color indexed="64"/>
      </right>
      <top style="thick">
        <color auto="1"/>
      </top>
      <bottom/>
      <diagonal/>
    </border>
    <border>
      <left style="double">
        <color auto="1"/>
      </left>
      <right style="thick">
        <color indexed="64"/>
      </right>
      <top style="medium">
        <color indexed="64"/>
      </top>
      <bottom style="medium">
        <color indexed="64"/>
      </bottom>
      <diagonal/>
    </border>
    <border>
      <left style="double">
        <color auto="1"/>
      </left>
      <right style="thick">
        <color indexed="64"/>
      </right>
      <top/>
      <bottom style="thin">
        <color indexed="64"/>
      </bottom>
      <diagonal/>
    </border>
    <border>
      <left style="double">
        <color auto="1"/>
      </left>
      <right style="thick">
        <color indexed="64"/>
      </right>
      <top style="thin">
        <color indexed="64"/>
      </top>
      <bottom style="thin">
        <color indexed="64"/>
      </bottom>
      <diagonal/>
    </border>
    <border>
      <left style="double">
        <color auto="1"/>
      </left>
      <right style="thick">
        <color indexed="64"/>
      </right>
      <top/>
      <bottom/>
      <diagonal/>
    </border>
    <border>
      <left style="double">
        <color auto="1"/>
      </left>
      <right style="thick">
        <color indexed="64"/>
      </right>
      <top style="thin">
        <color indexed="64"/>
      </top>
      <bottom style="double">
        <color indexed="64"/>
      </bottom>
      <diagonal/>
    </border>
    <border>
      <left style="double">
        <color auto="1"/>
      </left>
      <right style="thick">
        <color indexed="64"/>
      </right>
      <top style="double">
        <color indexed="64"/>
      </top>
      <bottom style="medium">
        <color indexed="64"/>
      </bottom>
      <diagonal/>
    </border>
    <border>
      <left style="double">
        <color auto="1"/>
      </left>
      <right style="thick">
        <color indexed="64"/>
      </right>
      <top style="medium">
        <color indexed="64"/>
      </top>
      <bottom style="double">
        <color indexed="64"/>
      </bottom>
      <diagonal/>
    </border>
    <border>
      <left style="double">
        <color auto="1"/>
      </left>
      <right style="thick">
        <color indexed="64"/>
      </right>
      <top style="thin">
        <color indexed="64"/>
      </top>
      <bottom/>
      <diagonal/>
    </border>
    <border>
      <left style="double">
        <color auto="1"/>
      </left>
      <right style="thick">
        <color indexed="64"/>
      </right>
      <top style="medium">
        <color indexed="64"/>
      </top>
      <bottom style="thin">
        <color indexed="64"/>
      </bottom>
      <diagonal/>
    </border>
    <border>
      <left style="double">
        <color auto="1"/>
      </left>
      <right style="thick">
        <color indexed="64"/>
      </right>
      <top style="double">
        <color indexed="64"/>
      </top>
      <bottom style="double">
        <color indexed="64"/>
      </bottom>
      <diagonal/>
    </border>
    <border>
      <left style="thick">
        <color indexed="64"/>
      </left>
      <right/>
      <top/>
      <bottom style="double">
        <color indexed="64"/>
      </bottom>
      <diagonal/>
    </border>
    <border>
      <left style="double">
        <color auto="1"/>
      </left>
      <right style="thick">
        <color indexed="64"/>
      </right>
      <top/>
      <bottom style="double">
        <color indexed="64"/>
      </bottom>
      <diagonal/>
    </border>
    <border>
      <left style="thick">
        <color indexed="64"/>
      </left>
      <right style="thin">
        <color indexed="64"/>
      </right>
      <top/>
      <bottom style="double">
        <color indexed="64"/>
      </bottom>
      <diagonal/>
    </border>
    <border>
      <left/>
      <right/>
      <top/>
      <bottom style="double">
        <color indexed="64"/>
      </bottom>
      <diagonal/>
    </border>
    <border>
      <left style="double">
        <color indexed="64"/>
      </left>
      <right style="medium">
        <color indexed="64"/>
      </right>
      <top/>
      <bottom style="double">
        <color indexed="64"/>
      </bottom>
      <diagonal/>
    </border>
    <border>
      <left style="medium">
        <color indexed="64"/>
      </left>
      <right style="thin">
        <color indexed="64"/>
      </right>
      <top/>
      <bottom style="double">
        <color auto="1"/>
      </bottom>
      <diagonal/>
    </border>
    <border>
      <left style="double">
        <color indexed="64"/>
      </left>
      <right style="thin">
        <color indexed="64"/>
      </right>
      <top/>
      <bottom style="double">
        <color indexed="64"/>
      </bottom>
      <diagonal/>
    </border>
    <border>
      <left style="thin">
        <color indexed="64"/>
      </left>
      <right style="thick">
        <color indexed="64"/>
      </right>
      <top/>
      <bottom style="double">
        <color indexed="64"/>
      </bottom>
      <diagonal/>
    </border>
    <border>
      <left style="thick">
        <color indexed="64"/>
      </left>
      <right/>
      <top style="double">
        <color indexed="64"/>
      </top>
      <bottom style="thick">
        <color indexed="64"/>
      </bottom>
      <diagonal/>
    </border>
    <border>
      <left style="double">
        <color auto="1"/>
      </left>
      <right style="thick">
        <color indexed="64"/>
      </right>
      <top style="double">
        <color indexed="64"/>
      </top>
      <bottom style="thick">
        <color indexed="64"/>
      </bottom>
      <diagonal/>
    </border>
    <border>
      <left style="thick">
        <color indexed="64"/>
      </left>
      <right style="thin">
        <color indexed="64"/>
      </right>
      <top style="double">
        <color indexed="64"/>
      </top>
      <bottom style="thick">
        <color indexed="64"/>
      </bottom>
      <diagonal/>
    </border>
    <border>
      <left/>
      <right/>
      <top style="double">
        <color indexed="64"/>
      </top>
      <bottom style="thick">
        <color indexed="64"/>
      </bottom>
      <diagonal/>
    </border>
    <border>
      <left style="double">
        <color indexed="64"/>
      </left>
      <right style="medium">
        <color indexed="64"/>
      </right>
      <top style="double">
        <color indexed="64"/>
      </top>
      <bottom style="thick">
        <color indexed="64"/>
      </bottom>
      <diagonal/>
    </border>
    <border>
      <left style="medium">
        <color auto="1"/>
      </left>
      <right style="thin">
        <color indexed="64"/>
      </right>
      <top style="double">
        <color indexed="64"/>
      </top>
      <bottom style="thick">
        <color indexed="64"/>
      </bottom>
      <diagonal/>
    </border>
    <border>
      <left style="double">
        <color indexed="64"/>
      </left>
      <right style="thin">
        <color indexed="64"/>
      </right>
      <top style="double">
        <color indexed="64"/>
      </top>
      <bottom style="thick">
        <color indexed="64"/>
      </bottom>
      <diagonal/>
    </border>
    <border>
      <left style="thin">
        <color indexed="64"/>
      </left>
      <right style="thick">
        <color indexed="64"/>
      </right>
      <top style="double">
        <color indexed="64"/>
      </top>
      <bottom style="thick">
        <color indexed="64"/>
      </bottom>
      <diagonal/>
    </border>
    <border>
      <left style="thin">
        <color auto="1"/>
      </left>
      <right style="medium">
        <color auto="1"/>
      </right>
      <top style="thin">
        <color auto="1"/>
      </top>
      <bottom style="thick">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double">
        <color auto="1"/>
      </bottom>
      <diagonal/>
    </border>
    <border>
      <left style="thin">
        <color indexed="64"/>
      </left>
      <right style="thin">
        <color indexed="64"/>
      </right>
      <top style="thin">
        <color indexed="64"/>
      </top>
      <bottom style="double">
        <color auto="1"/>
      </bottom>
      <diagonal/>
    </border>
    <border>
      <left/>
      <right style="medium">
        <color auto="1"/>
      </right>
      <top style="thin">
        <color indexed="64"/>
      </top>
      <bottom style="thin">
        <color indexed="64"/>
      </bottom>
      <diagonal/>
    </border>
    <border>
      <left style="thin">
        <color indexed="64"/>
      </left>
      <right/>
      <top style="double">
        <color auto="1"/>
      </top>
      <bottom style="medium">
        <color auto="1"/>
      </bottom>
      <diagonal/>
    </border>
    <border>
      <left/>
      <right style="medium">
        <color auto="1"/>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ck">
        <color indexed="64"/>
      </left>
      <right/>
      <top style="thin">
        <color indexed="64"/>
      </top>
      <bottom style="double">
        <color auto="1"/>
      </bottom>
      <diagonal/>
    </border>
    <border>
      <left style="double">
        <color indexed="64"/>
      </left>
      <right/>
      <top style="double">
        <color indexed="64"/>
      </top>
      <bottom style="thick">
        <color indexed="64"/>
      </bottom>
      <diagonal/>
    </border>
    <border>
      <left style="medium">
        <color indexed="64"/>
      </left>
      <right/>
      <top style="thin">
        <color indexed="64"/>
      </top>
      <bottom style="medium">
        <color indexed="64"/>
      </bottom>
      <diagonal/>
    </border>
    <border>
      <left/>
      <right style="thick">
        <color auto="1"/>
      </right>
      <top style="medium">
        <color indexed="64"/>
      </top>
      <bottom/>
      <diagonal/>
    </border>
    <border>
      <left/>
      <right style="thick">
        <color auto="1"/>
      </right>
      <top/>
      <bottom style="medium">
        <color indexed="64"/>
      </bottom>
      <diagonal/>
    </border>
    <border>
      <left/>
      <right style="thick">
        <color auto="1"/>
      </right>
      <top/>
      <bottom/>
      <diagonal/>
    </border>
    <border>
      <left style="medium">
        <color indexed="64"/>
      </left>
      <right style="thick">
        <color auto="1"/>
      </right>
      <top style="medium">
        <color indexed="64"/>
      </top>
      <bottom/>
      <diagonal/>
    </border>
    <border>
      <left style="medium">
        <color indexed="64"/>
      </left>
      <right style="thick">
        <color auto="1"/>
      </right>
      <top style="thin">
        <color indexed="64"/>
      </top>
      <bottom style="thick">
        <color indexed="64"/>
      </bottom>
      <diagonal/>
    </border>
    <border>
      <left style="medium">
        <color indexed="64"/>
      </left>
      <right style="thick">
        <color auto="1"/>
      </right>
      <top style="thick">
        <color indexed="64"/>
      </top>
      <bottom style="thin">
        <color indexed="64"/>
      </bottom>
      <diagonal/>
    </border>
    <border>
      <left style="medium">
        <color indexed="64"/>
      </left>
      <right style="thick">
        <color auto="1"/>
      </right>
      <top style="thin">
        <color indexed="64"/>
      </top>
      <bottom style="thin">
        <color indexed="64"/>
      </bottom>
      <diagonal/>
    </border>
    <border>
      <left style="medium">
        <color indexed="64"/>
      </left>
      <right style="thick">
        <color auto="1"/>
      </right>
      <top style="thin">
        <color indexed="64"/>
      </top>
      <bottom/>
      <diagonal/>
    </border>
    <border>
      <left style="thick">
        <color auto="1"/>
      </left>
      <right/>
      <top/>
      <bottom style="thick">
        <color auto="1"/>
      </bottom>
      <diagonal/>
    </border>
    <border>
      <left style="medium">
        <color indexed="64"/>
      </left>
      <right/>
      <top style="medium">
        <color indexed="64"/>
      </top>
      <bottom style="thin">
        <color indexed="64"/>
      </bottom>
      <diagonal/>
    </border>
    <border>
      <left style="medium">
        <color auto="1"/>
      </left>
      <right/>
      <top style="thin">
        <color indexed="64"/>
      </top>
      <bottom style="thick">
        <color auto="1"/>
      </bottom>
      <diagonal/>
    </border>
    <border>
      <left/>
      <right style="thin">
        <color indexed="64"/>
      </right>
      <top style="thin">
        <color indexed="64"/>
      </top>
      <bottom style="thick">
        <color auto="1"/>
      </bottom>
      <diagonal/>
    </border>
    <border>
      <left style="medium">
        <color indexed="64"/>
      </left>
      <right style="thick">
        <color auto="1"/>
      </right>
      <top/>
      <bottom style="thin">
        <color indexed="64"/>
      </bottom>
      <diagonal/>
    </border>
  </borders>
  <cellStyleXfs count="31">
    <xf numFmtId="0" fontId="0" fillId="0" borderId="0"/>
    <xf numFmtId="170" fontId="5" fillId="0" borderId="0" applyFont="0" applyFill="0" applyBorder="0" applyAlignment="0" applyProtection="0"/>
    <xf numFmtId="10" fontId="3" fillId="0" borderId="0" applyFont="0" applyFill="0" applyBorder="0" applyAlignment="0" applyProtection="0"/>
    <xf numFmtId="168" fontId="10" fillId="0" borderId="0" applyFont="0" applyFill="0" applyBorder="0" applyAlignment="0" applyProtection="0"/>
    <xf numFmtId="169" fontId="10"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171" fontId="4" fillId="2" borderId="1" applyFont="0" applyFill="0" applyBorder="0" applyAlignment="0" applyProtection="0">
      <alignment horizontal="center"/>
      <protection locked="0"/>
    </xf>
    <xf numFmtId="43" fontId="3" fillId="0" borderId="0" applyFont="0" applyFill="0" applyBorder="0" applyAlignment="0" applyProtection="0"/>
    <xf numFmtId="173" fontId="5" fillId="0" borderId="0" applyFont="0" applyFill="0" applyBorder="0" applyAlignment="0" applyProtection="0"/>
    <xf numFmtId="172" fontId="5" fillId="0" borderId="0" applyFont="0" applyFill="0" applyBorder="0" applyAlignment="0" applyProtection="0"/>
    <xf numFmtId="0" fontId="7" fillId="0" borderId="0" applyNumberFormat="0" applyFill="0" applyBorder="0" applyAlignment="0" applyProtection="0"/>
    <xf numFmtId="0" fontId="13" fillId="6" borderId="4" applyNumberFormat="0" applyAlignment="0" applyProtection="0"/>
    <xf numFmtId="0" fontId="14" fillId="5" borderId="0" applyNumberFormat="0" applyBorder="0" applyAlignment="0" applyProtection="0"/>
    <xf numFmtId="173" fontId="5" fillId="0" borderId="0" applyFont="0" applyFill="0" applyBorder="0" applyAlignment="0" applyProtection="0"/>
    <xf numFmtId="3" fontId="3" fillId="0" borderId="0"/>
    <xf numFmtId="0" fontId="2" fillId="0" borderId="0"/>
    <xf numFmtId="0" fontId="2" fillId="0" borderId="0"/>
    <xf numFmtId="176" fontId="3" fillId="0" borderId="0"/>
    <xf numFmtId="44" fontId="3" fillId="0" borderId="0" applyFont="0" applyFill="0" applyBorder="0" applyAlignment="0" applyProtection="0"/>
    <xf numFmtId="0" fontId="1" fillId="0" borderId="0"/>
    <xf numFmtId="176" fontId="44" fillId="0" borderId="0"/>
    <xf numFmtId="9" fontId="3" fillId="0" borderId="0" applyFont="0" applyFill="0" applyBorder="0" applyAlignment="0" applyProtection="0"/>
    <xf numFmtId="176" fontId="3" fillId="0" borderId="0"/>
    <xf numFmtId="4" fontId="47" fillId="0" borderId="0">
      <alignment vertical="center"/>
    </xf>
    <xf numFmtId="4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9" fillId="0" borderId="0"/>
  </cellStyleXfs>
  <cellXfs count="889">
    <xf numFmtId="0" fontId="0" fillId="0" borderId="0" xfId="0"/>
    <xf numFmtId="0" fontId="0" fillId="0" borderId="0" xfId="0" applyAlignment="1">
      <alignment horizontal="center"/>
    </xf>
    <xf numFmtId="0" fontId="8" fillId="0" borderId="0" xfId="0" applyFont="1" applyAlignment="1">
      <alignment horizontal="center"/>
    </xf>
    <xf numFmtId="0" fontId="11" fillId="0" borderId="0" xfId="0" applyFont="1" applyAlignment="1">
      <alignment horizontal="left" indent="1"/>
    </xf>
    <xf numFmtId="0" fontId="15" fillId="0" borderId="0" xfId="0" applyFont="1"/>
    <xf numFmtId="49" fontId="0" fillId="0" borderId="1" xfId="0" applyNumberFormat="1" applyBorder="1"/>
    <xf numFmtId="49" fontId="0" fillId="0" borderId="0" xfId="0" applyNumberFormat="1"/>
    <xf numFmtId="49" fontId="0" fillId="0" borderId="11" xfId="0" applyNumberFormat="1" applyBorder="1"/>
    <xf numFmtId="49" fontId="0" fillId="0" borderId="22" xfId="0" applyNumberFormat="1" applyBorder="1"/>
    <xf numFmtId="0" fontId="0" fillId="0" borderId="29" xfId="0" applyBorder="1" applyAlignment="1">
      <alignment horizontal="centerContinuous"/>
    </xf>
    <xf numFmtId="49" fontId="0" fillId="0" borderId="14" xfId="0" applyNumberFormat="1" applyBorder="1" applyAlignment="1">
      <alignment horizontal="centerContinuous"/>
    </xf>
    <xf numFmtId="0" fontId="0" fillId="0" borderId="14" xfId="0" applyBorder="1" applyAlignment="1">
      <alignment horizontal="centerContinuous"/>
    </xf>
    <xf numFmtId="0" fontId="0" fillId="0" borderId="15" xfId="0" applyBorder="1" applyAlignment="1">
      <alignment horizontal="centerContinuous"/>
    </xf>
    <xf numFmtId="174" fontId="0" fillId="0" borderId="28" xfId="0" applyNumberFormat="1" applyBorder="1"/>
    <xf numFmtId="1" fontId="9" fillId="3" borderId="21" xfId="0" applyNumberFormat="1" applyFont="1" applyFill="1" applyBorder="1" applyAlignment="1" applyProtection="1">
      <alignment horizontal="center" vertical="center" wrapText="1"/>
      <protection locked="0"/>
    </xf>
    <xf numFmtId="0" fontId="9" fillId="3" borderId="21" xfId="0" applyFont="1" applyFill="1" applyBorder="1" applyAlignment="1" applyProtection="1">
      <alignment horizontal="center" vertical="center" wrapText="1"/>
      <protection locked="0"/>
    </xf>
    <xf numFmtId="0" fontId="4" fillId="8" borderId="7" xfId="0" applyFont="1" applyFill="1" applyBorder="1" applyAlignment="1">
      <alignment horizontal="centerContinuous"/>
    </xf>
    <xf numFmtId="3" fontId="4" fillId="8" borderId="8" xfId="0" applyNumberFormat="1" applyFont="1" applyFill="1" applyBorder="1" applyAlignment="1">
      <alignment horizontal="centerContinuous"/>
    </xf>
    <xf numFmtId="3" fontId="4" fillId="8" borderId="7" xfId="0" applyNumberFormat="1" applyFont="1" applyFill="1" applyBorder="1" applyAlignment="1">
      <alignment horizontal="centerContinuous"/>
    </xf>
    <xf numFmtId="3" fontId="4" fillId="0" borderId="2" xfId="0" applyNumberFormat="1" applyFont="1" applyBorder="1" applyAlignment="1">
      <alignment vertical="top" wrapText="1"/>
    </xf>
    <xf numFmtId="3" fontId="4" fillId="0" borderId="18" xfId="0" applyNumberFormat="1" applyFont="1" applyBorder="1" applyAlignment="1">
      <alignment vertical="top" wrapText="1"/>
    </xf>
    <xf numFmtId="1" fontId="9" fillId="3" borderId="20" xfId="0" applyNumberFormat="1" applyFont="1" applyFill="1" applyBorder="1" applyAlignment="1" applyProtection="1">
      <alignment horizontal="center" vertical="center" wrapText="1"/>
      <protection locked="0"/>
    </xf>
    <xf numFmtId="3" fontId="4" fillId="8" borderId="9" xfId="0" applyNumberFormat="1" applyFont="1" applyFill="1" applyBorder="1" applyAlignment="1">
      <alignment horizontal="centerContinuous"/>
    </xf>
    <xf numFmtId="1" fontId="9" fillId="3" borderId="13" xfId="0" applyNumberFormat="1" applyFont="1" applyFill="1" applyBorder="1" applyAlignment="1" applyProtection="1">
      <alignment horizontal="center" vertical="center" wrapText="1"/>
      <protection locked="0"/>
    </xf>
    <xf numFmtId="0" fontId="8" fillId="0" borderId="29" xfId="0" applyFont="1" applyBorder="1" applyAlignment="1">
      <alignment horizontal="centerContinuous"/>
    </xf>
    <xf numFmtId="2" fontId="4" fillId="0" borderId="18" xfId="0" applyNumberFormat="1" applyFont="1" applyBorder="1" applyAlignment="1">
      <alignment vertical="top" wrapText="1"/>
    </xf>
    <xf numFmtId="1" fontId="9" fillId="9" borderId="21" xfId="0" applyNumberFormat="1" applyFont="1" applyFill="1" applyBorder="1" applyAlignment="1" applyProtection="1">
      <alignment horizontal="center" vertical="center" wrapText="1"/>
      <protection locked="0"/>
    </xf>
    <xf numFmtId="3" fontId="4" fillId="9" borderId="2" xfId="0" applyNumberFormat="1" applyFont="1" applyFill="1" applyBorder="1" applyAlignment="1">
      <alignment vertical="top" wrapText="1"/>
    </xf>
    <xf numFmtId="3" fontId="4" fillId="9" borderId="8" xfId="0" applyNumberFormat="1" applyFont="1" applyFill="1" applyBorder="1" applyAlignment="1">
      <alignment horizontal="centerContinuous"/>
    </xf>
    <xf numFmtId="0" fontId="4" fillId="0" borderId="19" xfId="0" applyFont="1" applyBorder="1"/>
    <xf numFmtId="0" fontId="8" fillId="4" borderId="42" xfId="0" applyFont="1" applyFill="1" applyBorder="1"/>
    <xf numFmtId="0" fontId="9" fillId="0" borderId="7" xfId="0" applyFont="1" applyBorder="1" applyAlignment="1">
      <alignment horizontal="left" indent="1"/>
    </xf>
    <xf numFmtId="0" fontId="18" fillId="0" borderId="0" xfId="0" applyFont="1"/>
    <xf numFmtId="0" fontId="19" fillId="0" borderId="0" xfId="0" applyFont="1" applyAlignment="1">
      <alignment horizontal="center"/>
    </xf>
    <xf numFmtId="0" fontId="19" fillId="0" borderId="0" xfId="0" applyFont="1"/>
    <xf numFmtId="0" fontId="20" fillId="0" borderId="0" xfId="0" applyFont="1" applyAlignment="1">
      <alignment horizontal="center" wrapText="1"/>
    </xf>
    <xf numFmtId="0" fontId="20" fillId="0" borderId="0" xfId="0" applyFont="1" applyAlignment="1">
      <alignment horizontal="left" wrapText="1"/>
    </xf>
    <xf numFmtId="0" fontId="19" fillId="0" borderId="47" xfId="0" applyFont="1" applyBorder="1" applyAlignment="1">
      <alignment horizontal="center"/>
    </xf>
    <xf numFmtId="175" fontId="24" fillId="0" borderId="0" xfId="5" applyNumberFormat="1" applyFont="1" applyFill="1" applyBorder="1" applyAlignment="1" applyProtection="1">
      <alignment horizontal="center"/>
    </xf>
    <xf numFmtId="0" fontId="23" fillId="0" borderId="0" xfId="0" applyFont="1" applyAlignment="1">
      <alignment horizontal="left" vertical="center" readingOrder="1"/>
    </xf>
    <xf numFmtId="0" fontId="22" fillId="0" borderId="0" xfId="0" applyFont="1" applyAlignment="1">
      <alignment horizontal="left" readingOrder="1"/>
    </xf>
    <xf numFmtId="174" fontId="4" fillId="2" borderId="2" xfId="1" applyNumberFormat="1" applyFont="1" applyFill="1" applyBorder="1" applyProtection="1"/>
    <xf numFmtId="174" fontId="4" fillId="2" borderId="2" xfId="5" applyNumberFormat="1" applyFont="1" applyFill="1" applyBorder="1" applyProtection="1"/>
    <xf numFmtId="174" fontId="9" fillId="2" borderId="8" xfId="5" applyNumberFormat="1" applyFont="1" applyFill="1" applyBorder="1" applyProtection="1"/>
    <xf numFmtId="174" fontId="9" fillId="2" borderId="9" xfId="5" applyNumberFormat="1" applyFont="1" applyFill="1" applyBorder="1" applyProtection="1"/>
    <xf numFmtId="0" fontId="21" fillId="0" borderId="23" xfId="0" applyFont="1" applyBorder="1" applyAlignment="1">
      <alignment horizontal="centerContinuous"/>
    </xf>
    <xf numFmtId="0" fontId="25" fillId="0" borderId="23" xfId="0" applyFont="1" applyBorder="1" applyAlignment="1">
      <alignment horizontal="center" wrapText="1" readingOrder="1"/>
    </xf>
    <xf numFmtId="0" fontId="26" fillId="0" borderId="0" xfId="0" applyFont="1"/>
    <xf numFmtId="0" fontId="27" fillId="0" borderId="0" xfId="0" applyFont="1"/>
    <xf numFmtId="0" fontId="21" fillId="0" borderId="48" xfId="0" applyFont="1" applyBorder="1" applyAlignment="1">
      <alignment horizontal="centerContinuous"/>
    </xf>
    <xf numFmtId="0" fontId="19" fillId="0" borderId="23" xfId="0" applyFont="1" applyBorder="1" applyAlignment="1">
      <alignment wrapText="1"/>
    </xf>
    <xf numFmtId="0" fontId="23" fillId="0" borderId="23" xfId="0" applyFont="1" applyBorder="1" applyAlignment="1">
      <alignment horizontal="left" vertical="center" wrapText="1" readingOrder="1"/>
    </xf>
    <xf numFmtId="0" fontId="21" fillId="0" borderId="23" xfId="0" applyFont="1" applyBorder="1" applyAlignment="1">
      <alignment horizontal="left"/>
    </xf>
    <xf numFmtId="3" fontId="28" fillId="0" borderId="23" xfId="16" applyFont="1" applyBorder="1" applyAlignment="1">
      <alignment horizontal="left"/>
    </xf>
    <xf numFmtId="0" fontId="29" fillId="0" borderId="23" xfId="0" applyFont="1" applyBorder="1" applyAlignment="1">
      <alignment horizontal="left"/>
    </xf>
    <xf numFmtId="0" fontId="8" fillId="4" borderId="18" xfId="0" applyFont="1" applyFill="1" applyBorder="1" applyAlignment="1">
      <alignment horizontal="center" wrapText="1"/>
    </xf>
    <xf numFmtId="0" fontId="12" fillId="4" borderId="2" xfId="0" applyFont="1" applyFill="1" applyBorder="1" applyAlignment="1">
      <alignment horizontal="center" wrapText="1"/>
    </xf>
    <xf numFmtId="0" fontId="32" fillId="0" borderId="0" xfId="0" applyFont="1" applyAlignment="1" applyProtection="1">
      <alignment horizontal="center"/>
      <protection locked="0"/>
    </xf>
    <xf numFmtId="0" fontId="34" fillId="0" borderId="0" xfId="0" applyFont="1"/>
    <xf numFmtId="0" fontId="33" fillId="0" borderId="0" xfId="0" applyFont="1"/>
    <xf numFmtId="0" fontId="34" fillId="0" borderId="54" xfId="0" applyFont="1" applyBorder="1"/>
    <xf numFmtId="0" fontId="35" fillId="0" borderId="55" xfId="0" applyFont="1" applyBorder="1"/>
    <xf numFmtId="0" fontId="32" fillId="0" borderId="55" xfId="0" applyFont="1" applyBorder="1" applyAlignment="1" applyProtection="1">
      <alignment horizontal="center"/>
      <protection locked="0"/>
    </xf>
    <xf numFmtId="0" fontId="32" fillId="0" borderId="56" xfId="0" applyFont="1" applyBorder="1" applyAlignment="1" applyProtection="1">
      <alignment horizontal="centerContinuous"/>
      <protection locked="0"/>
    </xf>
    <xf numFmtId="0" fontId="32" fillId="0" borderId="57" xfId="0" applyFont="1" applyBorder="1" applyAlignment="1" applyProtection="1">
      <alignment horizontal="centerContinuous"/>
      <protection locked="0"/>
    </xf>
    <xf numFmtId="1" fontId="33" fillId="0" borderId="57" xfId="0" applyNumberFormat="1" applyFont="1" applyBorder="1" applyAlignment="1" applyProtection="1">
      <alignment horizontal="centerContinuous"/>
      <protection locked="0"/>
    </xf>
    <xf numFmtId="0" fontId="32" fillId="0" borderId="58" xfId="0" applyFont="1" applyBorder="1" applyAlignment="1" applyProtection="1">
      <alignment horizontal="centerContinuous"/>
      <protection locked="0"/>
    </xf>
    <xf numFmtId="0" fontId="32" fillId="0" borderId="59" xfId="0" applyFont="1" applyBorder="1" applyAlignment="1" applyProtection="1">
      <alignment horizontal="centerContinuous"/>
      <protection locked="0"/>
    </xf>
    <xf numFmtId="0" fontId="32" fillId="0" borderId="60" xfId="0" applyFont="1" applyBorder="1" applyAlignment="1" applyProtection="1">
      <alignment horizontal="centerContinuous"/>
      <protection locked="0"/>
    </xf>
    <xf numFmtId="0" fontId="36" fillId="0" borderId="61" xfId="0" applyFont="1" applyBorder="1"/>
    <xf numFmtId="0" fontId="35" fillId="0" borderId="0" xfId="0" applyFont="1"/>
    <xf numFmtId="0" fontId="32" fillId="0" borderId="29" xfId="0" applyFont="1" applyBorder="1" applyAlignment="1" applyProtection="1">
      <alignment horizontal="centerContinuous"/>
      <protection locked="0"/>
    </xf>
    <xf numFmtId="0" fontId="32" fillId="0" borderId="14" xfId="0" applyFont="1" applyBorder="1" applyAlignment="1" applyProtection="1">
      <alignment horizontal="centerContinuous"/>
      <protection locked="0"/>
    </xf>
    <xf numFmtId="1" fontId="33" fillId="0" borderId="14" xfId="0" applyNumberFormat="1" applyFont="1" applyBorder="1" applyAlignment="1" applyProtection="1">
      <alignment horizontal="centerContinuous"/>
      <protection locked="0"/>
    </xf>
    <xf numFmtId="0" fontId="32" fillId="0" borderId="15" xfId="0" applyFont="1" applyBorder="1" applyAlignment="1" applyProtection="1">
      <alignment horizontal="centerContinuous"/>
      <protection locked="0"/>
    </xf>
    <xf numFmtId="0" fontId="32" fillId="0" borderId="62" xfId="0" applyFont="1" applyBorder="1" applyAlignment="1" applyProtection="1">
      <alignment horizontal="centerContinuous"/>
      <protection locked="0"/>
    </xf>
    <xf numFmtId="0" fontId="37" fillId="3" borderId="63" xfId="0" applyFont="1" applyFill="1" applyBorder="1" applyAlignment="1" applyProtection="1">
      <alignment horizontal="center" vertical="center" wrapText="1"/>
      <protection locked="0"/>
    </xf>
    <xf numFmtId="0" fontId="37" fillId="3" borderId="21" xfId="0" applyFont="1" applyFill="1" applyBorder="1" applyAlignment="1" applyProtection="1">
      <alignment horizontal="center" vertical="center" wrapText="1"/>
      <protection locked="0"/>
    </xf>
    <xf numFmtId="0" fontId="37" fillId="3" borderId="13" xfId="0" applyFont="1" applyFill="1" applyBorder="1" applyAlignment="1" applyProtection="1">
      <alignment horizontal="center" vertical="center" wrapText="1"/>
      <protection locked="0"/>
    </xf>
    <xf numFmtId="0" fontId="37" fillId="3" borderId="34" xfId="0" applyFont="1" applyFill="1" applyBorder="1" applyAlignment="1" applyProtection="1">
      <alignment horizontal="center" vertical="center" wrapText="1"/>
      <protection locked="0"/>
    </xf>
    <xf numFmtId="0" fontId="37" fillId="3" borderId="64" xfId="0" applyFont="1" applyFill="1" applyBorder="1" applyAlignment="1" applyProtection="1">
      <alignment horizontal="center" vertical="center" wrapText="1"/>
      <protection locked="0"/>
    </xf>
    <xf numFmtId="3" fontId="38" fillId="0" borderId="65" xfId="0" applyNumberFormat="1" applyFont="1" applyBorder="1" applyAlignment="1">
      <alignment vertical="top" wrapText="1"/>
    </xf>
    <xf numFmtId="3" fontId="38" fillId="0" borderId="3" xfId="0" applyNumberFormat="1" applyFont="1" applyBorder="1" applyAlignment="1">
      <alignment vertical="top" wrapText="1"/>
    </xf>
    <xf numFmtId="3" fontId="38" fillId="0" borderId="6" xfId="0" applyNumberFormat="1" applyFont="1" applyBorder="1" applyAlignment="1">
      <alignment vertical="top"/>
    </xf>
    <xf numFmtId="171" fontId="38" fillId="2" borderId="1" xfId="8" applyFont="1" applyFill="1" applyBorder="1" applyAlignment="1" applyProtection="1">
      <alignment horizontal="center"/>
      <protection locked="0"/>
    </xf>
    <xf numFmtId="170" fontId="38" fillId="2" borderId="1" xfId="1" applyFont="1" applyFill="1" applyBorder="1" applyAlignment="1" applyProtection="1">
      <protection locked="0"/>
    </xf>
    <xf numFmtId="0" fontId="38" fillId="0" borderId="0" xfId="0" applyFont="1"/>
    <xf numFmtId="3" fontId="38" fillId="0" borderId="6" xfId="0" applyNumberFormat="1" applyFont="1" applyBorder="1" applyAlignment="1">
      <alignment vertical="top" wrapText="1"/>
    </xf>
    <xf numFmtId="171" fontId="38" fillId="2" borderId="2" xfId="8" applyFont="1" applyFill="1" applyBorder="1" applyAlignment="1" applyProtection="1">
      <alignment horizontal="center"/>
      <protection locked="0"/>
    </xf>
    <xf numFmtId="170" fontId="38" fillId="2" borderId="2" xfId="1" applyFont="1" applyFill="1" applyBorder="1" applyAlignment="1" applyProtection="1">
      <protection locked="0"/>
    </xf>
    <xf numFmtId="171" fontId="38" fillId="2" borderId="22" xfId="8" applyFont="1" applyFill="1" applyBorder="1" applyAlignment="1" applyProtection="1">
      <alignment horizontal="center"/>
      <protection locked="0"/>
    </xf>
    <xf numFmtId="170" fontId="38" fillId="2" borderId="22" xfId="1" applyFont="1" applyFill="1" applyBorder="1" applyAlignment="1" applyProtection="1">
      <protection locked="0"/>
    </xf>
    <xf numFmtId="0" fontId="38" fillId="8" borderId="69" xfId="0" applyFont="1" applyFill="1" applyBorder="1" applyAlignment="1">
      <alignment horizontal="centerContinuous"/>
    </xf>
    <xf numFmtId="0" fontId="38" fillId="8" borderId="40" xfId="0" applyFont="1" applyFill="1" applyBorder="1" applyAlignment="1">
      <alignment horizontal="centerContinuous"/>
    </xf>
    <xf numFmtId="3" fontId="38" fillId="8" borderId="10" xfId="0" applyNumberFormat="1" applyFont="1" applyFill="1" applyBorder="1" applyAlignment="1">
      <alignment horizontal="centerContinuous"/>
    </xf>
    <xf numFmtId="164" fontId="37" fillId="8" borderId="10" xfId="1" applyNumberFormat="1" applyFont="1" applyFill="1" applyBorder="1" applyAlignment="1" applyProtection="1">
      <protection locked="0"/>
    </xf>
    <xf numFmtId="3" fontId="37" fillId="8" borderId="10" xfId="0" applyNumberFormat="1" applyFont="1" applyFill="1" applyBorder="1" applyAlignment="1">
      <alignment horizontal="right"/>
    </xf>
    <xf numFmtId="0" fontId="37" fillId="8" borderId="10" xfId="0" applyFont="1" applyFill="1" applyBorder="1" applyAlignment="1">
      <alignment horizontal="right"/>
    </xf>
    <xf numFmtId="0" fontId="37" fillId="8" borderId="39" xfId="0" applyFont="1" applyFill="1" applyBorder="1" applyAlignment="1">
      <alignment horizontal="right"/>
    </xf>
    <xf numFmtId="0" fontId="38" fillId="0" borderId="61" xfId="0" applyFont="1" applyBorder="1" applyAlignment="1">
      <alignment horizontal="centerContinuous"/>
    </xf>
    <xf numFmtId="0" fontId="38" fillId="0" borderId="0" xfId="0" applyFont="1" applyAlignment="1">
      <alignment horizontal="centerContinuous"/>
    </xf>
    <xf numFmtId="3" fontId="38" fillId="0" borderId="0" xfId="0" applyNumberFormat="1" applyFont="1" applyAlignment="1">
      <alignment horizontal="centerContinuous"/>
    </xf>
    <xf numFmtId="0" fontId="34" fillId="0" borderId="61" xfId="0" applyFont="1" applyBorder="1"/>
    <xf numFmtId="0" fontId="32" fillId="0" borderId="33" xfId="0" applyFont="1" applyBorder="1" applyAlignment="1" applyProtection="1">
      <alignment horizontal="centerContinuous"/>
      <protection locked="0"/>
    </xf>
    <xf numFmtId="0" fontId="38" fillId="8" borderId="71" xfId="0" applyFont="1" applyFill="1" applyBorder="1" applyAlignment="1">
      <alignment horizontal="centerContinuous"/>
    </xf>
    <xf numFmtId="0" fontId="38" fillId="8" borderId="72" xfId="0" applyFont="1" applyFill="1" applyBorder="1" applyAlignment="1">
      <alignment horizontal="centerContinuous"/>
    </xf>
    <xf numFmtId="164" fontId="37" fillId="8" borderId="73" xfId="1" applyNumberFormat="1" applyFont="1" applyFill="1" applyBorder="1" applyAlignment="1" applyProtection="1">
      <protection locked="0"/>
    </xf>
    <xf numFmtId="3" fontId="37" fillId="8" borderId="73" xfId="0" applyNumberFormat="1" applyFont="1" applyFill="1" applyBorder="1" applyAlignment="1">
      <alignment horizontal="right"/>
    </xf>
    <xf numFmtId="0" fontId="37" fillId="8" borderId="73" xfId="0" applyFont="1" applyFill="1" applyBorder="1" applyAlignment="1">
      <alignment horizontal="right"/>
    </xf>
    <xf numFmtId="0" fontId="32" fillId="0" borderId="0" xfId="0" applyFont="1" applyProtection="1">
      <protection locked="0"/>
    </xf>
    <xf numFmtId="0" fontId="37" fillId="0" borderId="0" xfId="0" quotePrefix="1" applyFont="1" applyAlignment="1">
      <alignment horizontal="center" vertical="center" wrapText="1"/>
    </xf>
    <xf numFmtId="0" fontId="40" fillId="0" borderId="0" xfId="0" applyFont="1"/>
    <xf numFmtId="0" fontId="36" fillId="2" borderId="0" xfId="0" applyFont="1" applyFill="1"/>
    <xf numFmtId="0" fontId="35" fillId="2" borderId="0" xfId="0" applyFont="1" applyFill="1"/>
    <xf numFmtId="0" fontId="32" fillId="2" borderId="0" xfId="0" applyFont="1" applyFill="1" applyAlignment="1" applyProtection="1">
      <alignment horizontal="center"/>
      <protection locked="0"/>
    </xf>
    <xf numFmtId="3" fontId="38" fillId="0" borderId="1" xfId="0" applyNumberFormat="1" applyFont="1" applyBorder="1" applyAlignment="1">
      <alignment vertical="top" wrapText="1"/>
    </xf>
    <xf numFmtId="0" fontId="38" fillId="8" borderId="39" xfId="0" applyFont="1" applyFill="1" applyBorder="1" applyAlignment="1">
      <alignment horizontal="centerContinuous"/>
    </xf>
    <xf numFmtId="174" fontId="38" fillId="2" borderId="1" xfId="8" applyNumberFormat="1" applyFont="1" applyFill="1" applyBorder="1" applyAlignment="1" applyProtection="1">
      <alignment horizontal="center"/>
      <protection locked="0"/>
    </xf>
    <xf numFmtId="174" fontId="38" fillId="2" borderId="5" xfId="1" applyNumberFormat="1" applyFont="1" applyFill="1" applyBorder="1" applyAlignment="1" applyProtection="1">
      <protection locked="0"/>
    </xf>
    <xf numFmtId="174" fontId="38" fillId="2" borderId="1" xfId="1" applyNumberFormat="1" applyFont="1" applyFill="1" applyBorder="1" applyAlignment="1" applyProtection="1">
      <protection locked="0"/>
    </xf>
    <xf numFmtId="174" fontId="38" fillId="2" borderId="2" xfId="8" applyNumberFormat="1" applyFont="1" applyFill="1" applyBorder="1" applyAlignment="1" applyProtection="1">
      <alignment horizontal="center"/>
      <protection locked="0"/>
    </xf>
    <xf numFmtId="174" fontId="38" fillId="2" borderId="2" xfId="1" applyNumberFormat="1" applyFont="1" applyFill="1" applyBorder="1" applyAlignment="1" applyProtection="1">
      <protection locked="0"/>
    </xf>
    <xf numFmtId="0" fontId="38" fillId="0" borderId="3" xfId="0" applyFont="1" applyBorder="1" applyAlignment="1">
      <alignment horizontal="left" vertical="top" wrapText="1"/>
    </xf>
    <xf numFmtId="3" fontId="39" fillId="0" borderId="65" xfId="0" applyNumberFormat="1" applyFont="1" applyBorder="1" applyAlignment="1">
      <alignment vertical="top" wrapText="1"/>
    </xf>
    <xf numFmtId="164" fontId="37" fillId="0" borderId="0" xfId="1" applyNumberFormat="1" applyFont="1" applyFill="1" applyBorder="1" applyAlignment="1" applyProtection="1">
      <protection locked="0"/>
    </xf>
    <xf numFmtId="0" fontId="32" fillId="0" borderId="0" xfId="0" quotePrefix="1" applyFont="1" applyAlignment="1" applyProtection="1">
      <alignment horizontal="centerContinuous"/>
      <protection locked="0"/>
    </xf>
    <xf numFmtId="0" fontId="37" fillId="0" borderId="0" xfId="0" applyFont="1" applyAlignment="1" applyProtection="1">
      <alignment horizontal="center" vertical="center" wrapText="1"/>
      <protection locked="0"/>
    </xf>
    <xf numFmtId="0" fontId="37" fillId="7" borderId="21" xfId="0" applyFont="1" applyFill="1" applyBorder="1" applyAlignment="1" applyProtection="1">
      <alignment horizontal="center" vertical="center" wrapText="1"/>
      <protection locked="0"/>
    </xf>
    <xf numFmtId="0" fontId="32" fillId="0" borderId="0" xfId="0" applyFont="1" applyAlignment="1" applyProtection="1">
      <alignment horizontal="centerContinuous"/>
      <protection locked="0"/>
    </xf>
    <xf numFmtId="0" fontId="37" fillId="0" borderId="0" xfId="0" applyFont="1" applyAlignment="1">
      <alignment horizontal="right"/>
    </xf>
    <xf numFmtId="3" fontId="38" fillId="0" borderId="3" xfId="0" applyNumberFormat="1" applyFont="1" applyBorder="1" applyAlignment="1">
      <alignment horizontal="center" vertical="top"/>
    </xf>
    <xf numFmtId="3" fontId="38" fillId="0" borderId="3" xfId="0" applyNumberFormat="1" applyFont="1" applyBorder="1" applyAlignment="1">
      <alignment horizontal="center" vertical="top" wrapText="1"/>
    </xf>
    <xf numFmtId="3" fontId="38" fillId="8" borderId="78" xfId="0" applyNumberFormat="1" applyFont="1" applyFill="1" applyBorder="1" applyAlignment="1">
      <alignment horizontal="centerContinuous"/>
    </xf>
    <xf numFmtId="0" fontId="32" fillId="0" borderId="79" xfId="0" applyFont="1" applyBorder="1" applyAlignment="1" applyProtection="1">
      <alignment horizontal="centerContinuous"/>
      <protection locked="0"/>
    </xf>
    <xf numFmtId="0" fontId="32" fillId="0" borderId="80" xfId="0" applyFont="1" applyBorder="1" applyAlignment="1" applyProtection="1">
      <alignment horizontal="centerContinuous"/>
      <protection locked="0"/>
    </xf>
    <xf numFmtId="0" fontId="37" fillId="7" borderId="64" xfId="0" applyFont="1" applyFill="1" applyBorder="1" applyAlignment="1" applyProtection="1">
      <alignment horizontal="center" vertical="center" wrapText="1"/>
      <protection locked="0"/>
    </xf>
    <xf numFmtId="171" fontId="38" fillId="2" borderId="65" xfId="8" applyFont="1" applyFill="1" applyBorder="1" applyAlignment="1" applyProtection="1">
      <alignment horizontal="center"/>
      <protection locked="0"/>
    </xf>
    <xf numFmtId="170" fontId="38" fillId="7" borderId="66" xfId="1" applyFont="1" applyFill="1" applyBorder="1" applyAlignment="1" applyProtection="1">
      <protection locked="0"/>
    </xf>
    <xf numFmtId="171" fontId="38" fillId="2" borderId="81" xfId="8" applyFont="1" applyFill="1" applyBorder="1" applyAlignment="1" applyProtection="1">
      <alignment horizontal="center"/>
      <protection locked="0"/>
    </xf>
    <xf numFmtId="170" fontId="38" fillId="7" borderId="67" xfId="1" applyFont="1" applyFill="1" applyBorder="1" applyAlignment="1" applyProtection="1">
      <protection locked="0"/>
    </xf>
    <xf numFmtId="171" fontId="38" fillId="2" borderId="82" xfId="8" applyFont="1" applyFill="1" applyBorder="1" applyAlignment="1" applyProtection="1">
      <alignment horizontal="center"/>
      <protection locked="0"/>
    </xf>
    <xf numFmtId="170" fontId="38" fillId="7" borderId="68" xfId="1" applyFont="1" applyFill="1" applyBorder="1" applyAlignment="1" applyProtection="1">
      <protection locked="0"/>
    </xf>
    <xf numFmtId="164" fontId="37" fillId="8" borderId="69" xfId="1" applyNumberFormat="1" applyFont="1" applyFill="1" applyBorder="1" applyAlignment="1" applyProtection="1">
      <protection locked="0"/>
    </xf>
    <xf numFmtId="0" fontId="37" fillId="8" borderId="70" xfId="0" applyFont="1" applyFill="1" applyBorder="1" applyAlignment="1">
      <alignment horizontal="right"/>
    </xf>
    <xf numFmtId="3" fontId="38" fillId="0" borderId="3" xfId="0" applyNumberFormat="1" applyFont="1" applyBorder="1" applyAlignment="1">
      <alignment vertical="top"/>
    </xf>
    <xf numFmtId="3" fontId="38" fillId="8" borderId="83" xfId="0" applyNumberFormat="1" applyFont="1" applyFill="1" applyBorder="1" applyAlignment="1">
      <alignment horizontal="centerContinuous"/>
    </xf>
    <xf numFmtId="3" fontId="37" fillId="0" borderId="0" xfId="0" applyNumberFormat="1" applyFont="1" applyAlignment="1">
      <alignment horizontal="right"/>
    </xf>
    <xf numFmtId="164" fontId="37" fillId="8" borderId="71" xfId="1" applyNumberFormat="1" applyFont="1" applyFill="1" applyBorder="1" applyAlignment="1" applyProtection="1">
      <protection locked="0"/>
    </xf>
    <xf numFmtId="0" fontId="37" fillId="8" borderId="77" xfId="0" applyFont="1" applyFill="1" applyBorder="1" applyAlignment="1">
      <alignment horizontal="right"/>
    </xf>
    <xf numFmtId="170" fontId="38" fillId="2" borderId="3" xfId="1" applyFont="1" applyFill="1" applyBorder="1" applyAlignment="1" applyProtection="1">
      <protection locked="0"/>
    </xf>
    <xf numFmtId="170" fontId="38" fillId="2" borderId="35" xfId="1" applyFont="1" applyFill="1" applyBorder="1" applyAlignment="1" applyProtection="1">
      <protection locked="0"/>
    </xf>
    <xf numFmtId="170" fontId="38" fillId="2" borderId="43" xfId="1" applyFont="1" applyFill="1" applyBorder="1" applyAlignment="1" applyProtection="1">
      <protection locked="0"/>
    </xf>
    <xf numFmtId="0" fontId="37" fillId="8" borderId="78" xfId="0" applyFont="1" applyFill="1" applyBorder="1" applyAlignment="1">
      <alignment horizontal="right"/>
    </xf>
    <xf numFmtId="0" fontId="32" fillId="0" borderId="84" xfId="0" applyFont="1" applyBorder="1" applyAlignment="1" applyProtection="1">
      <alignment horizontal="centerContinuous"/>
      <protection locked="0"/>
    </xf>
    <xf numFmtId="0" fontId="32" fillId="0" borderId="36" xfId="0" applyFont="1" applyBorder="1" applyAlignment="1" applyProtection="1">
      <alignment horizontal="centerContinuous"/>
      <protection locked="0"/>
    </xf>
    <xf numFmtId="0" fontId="37" fillId="3" borderId="36" xfId="0" applyFont="1" applyFill="1" applyBorder="1" applyAlignment="1" applyProtection="1">
      <alignment horizontal="center" vertical="center" wrapText="1"/>
      <protection locked="0"/>
    </xf>
    <xf numFmtId="0" fontId="37" fillId="0" borderId="17" xfId="0" applyFont="1" applyBorder="1" applyAlignment="1" applyProtection="1">
      <alignment horizontal="center" vertical="center" wrapText="1"/>
      <protection locked="0"/>
    </xf>
    <xf numFmtId="0" fontId="37" fillId="0" borderId="17" xfId="0" applyFont="1" applyBorder="1" applyAlignment="1">
      <alignment horizontal="right"/>
    </xf>
    <xf numFmtId="174" fontId="38" fillId="0" borderId="17" xfId="1" applyNumberFormat="1" applyFont="1" applyFill="1" applyBorder="1" applyAlignment="1" applyProtection="1">
      <protection locked="0"/>
    </xf>
    <xf numFmtId="0" fontId="37" fillId="0" borderId="87" xfId="0" applyFont="1" applyBorder="1" applyAlignment="1" applyProtection="1">
      <alignment horizontal="center" vertical="center" wrapText="1"/>
      <protection locked="0"/>
    </xf>
    <xf numFmtId="170" fontId="38" fillId="0" borderId="87" xfId="1" applyFont="1" applyFill="1" applyBorder="1" applyAlignment="1" applyProtection="1">
      <protection locked="0"/>
    </xf>
    <xf numFmtId="0" fontId="37" fillId="0" borderId="87" xfId="0" applyFont="1" applyBorder="1" applyAlignment="1">
      <alignment horizontal="right"/>
    </xf>
    <xf numFmtId="170" fontId="38" fillId="0" borderId="0" xfId="1" applyFont="1" applyFill="1" applyBorder="1" applyAlignment="1" applyProtection="1">
      <protection locked="0"/>
    </xf>
    <xf numFmtId="0" fontId="34" fillId="0" borderId="0" xfId="0" quotePrefix="1" applyFont="1"/>
    <xf numFmtId="174" fontId="38" fillId="2" borderId="65" xfId="8" applyNumberFormat="1" applyFont="1" applyFill="1" applyBorder="1" applyAlignment="1" applyProtection="1">
      <alignment horizontal="center"/>
      <protection locked="0"/>
    </xf>
    <xf numFmtId="174" fontId="38" fillId="0" borderId="0" xfId="1" applyNumberFormat="1" applyFont="1" applyFill="1" applyBorder="1" applyAlignment="1" applyProtection="1">
      <protection locked="0"/>
    </xf>
    <xf numFmtId="174" fontId="38" fillId="2" borderId="81" xfId="8" applyNumberFormat="1" applyFont="1" applyFill="1" applyBorder="1" applyAlignment="1" applyProtection="1">
      <alignment horizontal="center"/>
      <protection locked="0"/>
    </xf>
    <xf numFmtId="174" fontId="38" fillId="2" borderId="82" xfId="8" applyNumberFormat="1" applyFont="1" applyFill="1" applyBorder="1" applyAlignment="1" applyProtection="1">
      <alignment horizontal="center"/>
      <protection locked="0"/>
    </xf>
    <xf numFmtId="174" fontId="38" fillId="2" borderId="22" xfId="8" applyNumberFormat="1" applyFont="1" applyFill="1" applyBorder="1" applyAlignment="1" applyProtection="1">
      <alignment horizontal="center"/>
      <protection locked="0"/>
    </xf>
    <xf numFmtId="174" fontId="38" fillId="2" borderId="22" xfId="1" applyNumberFormat="1" applyFont="1" applyFill="1" applyBorder="1" applyAlignment="1" applyProtection="1">
      <protection locked="0"/>
    </xf>
    <xf numFmtId="174" fontId="37" fillId="8" borderId="71" xfId="1" applyNumberFormat="1" applyFont="1" applyFill="1" applyBorder="1" applyAlignment="1" applyProtection="1">
      <protection locked="0"/>
    </xf>
    <xf numFmtId="174" fontId="37" fillId="8" borderId="73" xfId="1" applyNumberFormat="1" applyFont="1" applyFill="1" applyBorder="1" applyAlignment="1" applyProtection="1">
      <protection locked="0"/>
    </xf>
    <xf numFmtId="174" fontId="37" fillId="8" borderId="77" xfId="0" applyNumberFormat="1" applyFont="1" applyFill="1" applyBorder="1" applyAlignment="1">
      <alignment horizontal="right"/>
    </xf>
    <xf numFmtId="174" fontId="37" fillId="0" borderId="0" xfId="0" applyNumberFormat="1" applyFont="1" applyAlignment="1">
      <alignment horizontal="right"/>
    </xf>
    <xf numFmtId="174" fontId="37" fillId="8" borderId="10" xfId="1" applyNumberFormat="1" applyFont="1" applyFill="1" applyBorder="1" applyAlignment="1" applyProtection="1">
      <protection locked="0"/>
    </xf>
    <xf numFmtId="174" fontId="37" fillId="8" borderId="10" xfId="0" applyNumberFormat="1" applyFont="1" applyFill="1" applyBorder="1" applyAlignment="1">
      <alignment horizontal="right"/>
    </xf>
    <xf numFmtId="174" fontId="38" fillId="2" borderId="88" xfId="8" applyNumberFormat="1" applyFont="1" applyFill="1" applyBorder="1" applyAlignment="1" applyProtection="1">
      <alignment horizontal="center"/>
      <protection locked="0"/>
    </xf>
    <xf numFmtId="174" fontId="38" fillId="2" borderId="11" xfId="8" applyNumberFormat="1" applyFont="1" applyFill="1" applyBorder="1" applyAlignment="1" applyProtection="1">
      <alignment horizontal="center"/>
      <protection locked="0"/>
    </xf>
    <xf numFmtId="174" fontId="38" fillId="2" borderId="11" xfId="1" applyNumberFormat="1" applyFont="1" applyFill="1" applyBorder="1" applyAlignment="1" applyProtection="1">
      <protection locked="0"/>
    </xf>
    <xf numFmtId="4" fontId="37" fillId="8" borderId="77" xfId="0" applyNumberFormat="1" applyFont="1" applyFill="1" applyBorder="1" applyAlignment="1">
      <alignment horizontal="right"/>
    </xf>
    <xf numFmtId="3" fontId="4" fillId="0" borderId="19" xfId="0" applyNumberFormat="1" applyFont="1" applyBorder="1" applyAlignment="1">
      <alignment vertical="top" wrapText="1"/>
    </xf>
    <xf numFmtId="0" fontId="9" fillId="7" borderId="21" xfId="0" applyFont="1" applyFill="1" applyBorder="1" applyAlignment="1" applyProtection="1">
      <alignment horizontal="center" vertical="center" wrapText="1"/>
      <protection locked="0"/>
    </xf>
    <xf numFmtId="0" fontId="38" fillId="7" borderId="3" xfId="0" applyFont="1" applyFill="1" applyBorder="1" applyAlignment="1">
      <alignment horizontal="left" vertical="top" wrapText="1"/>
    </xf>
    <xf numFmtId="0" fontId="38" fillId="7" borderId="3" xfId="0" applyFont="1" applyFill="1" applyBorder="1" applyAlignment="1">
      <alignment horizontal="center" vertical="top" wrapText="1"/>
    </xf>
    <xf numFmtId="0" fontId="38" fillId="7" borderId="35" xfId="0" applyFont="1" applyFill="1" applyBorder="1" applyAlignment="1">
      <alignment horizontal="left" vertical="top" wrapText="1"/>
    </xf>
    <xf numFmtId="0" fontId="38" fillId="7" borderId="35" xfId="0" applyFont="1" applyFill="1" applyBorder="1" applyAlignment="1">
      <alignment horizontal="center" vertical="top" wrapText="1"/>
    </xf>
    <xf numFmtId="0" fontId="38" fillId="7" borderId="3" xfId="0" applyFont="1" applyFill="1" applyBorder="1" applyAlignment="1">
      <alignment horizontal="left" wrapText="1"/>
    </xf>
    <xf numFmtId="0" fontId="38" fillId="7" borderId="3" xfId="0" applyFont="1" applyFill="1" applyBorder="1" applyAlignment="1">
      <alignment horizontal="center" wrapText="1"/>
    </xf>
    <xf numFmtId="0" fontId="38" fillId="7" borderId="3" xfId="0" quotePrefix="1" applyFont="1" applyFill="1" applyBorder="1" applyAlignment="1">
      <alignment horizontal="left" vertical="top" wrapText="1"/>
    </xf>
    <xf numFmtId="0" fontId="38" fillId="7" borderId="3" xfId="0" quotePrefix="1" applyFont="1" applyFill="1" applyBorder="1" applyAlignment="1">
      <alignment horizontal="center" vertical="top" wrapText="1"/>
    </xf>
    <xf numFmtId="3" fontId="4" fillId="7" borderId="8" xfId="0" applyNumberFormat="1" applyFont="1" applyFill="1" applyBorder="1" applyAlignment="1">
      <alignment horizontal="centerContinuous"/>
    </xf>
    <xf numFmtId="3" fontId="0" fillId="0" borderId="0" xfId="0" applyNumberFormat="1"/>
    <xf numFmtId="0" fontId="8" fillId="0" borderId="29" xfId="0" applyFont="1" applyBorder="1" applyAlignment="1">
      <alignment horizontal="centerContinuous" wrapText="1"/>
    </xf>
    <xf numFmtId="0" fontId="0" fillId="0" borderId="14" xfId="0" applyBorder="1" applyAlignment="1">
      <alignment horizontal="centerContinuous" wrapText="1"/>
    </xf>
    <xf numFmtId="0" fontId="37" fillId="0" borderId="47" xfId="0" applyFont="1" applyBorder="1" applyAlignment="1" applyProtection="1">
      <alignment horizontal="center" vertical="center" wrapText="1"/>
      <protection locked="0"/>
    </xf>
    <xf numFmtId="174" fontId="37" fillId="0" borderId="47" xfId="1" applyNumberFormat="1" applyFont="1" applyFill="1" applyBorder="1" applyAlignment="1" applyProtection="1">
      <protection locked="0"/>
    </xf>
    <xf numFmtId="174" fontId="37" fillId="0" borderId="47" xfId="0" applyNumberFormat="1" applyFont="1" applyBorder="1" applyAlignment="1">
      <alignment horizontal="right"/>
    </xf>
    <xf numFmtId="174" fontId="38" fillId="0" borderId="87" xfId="1" applyNumberFormat="1" applyFont="1" applyFill="1" applyBorder="1" applyAlignment="1" applyProtection="1">
      <protection locked="0"/>
    </xf>
    <xf numFmtId="171" fontId="38" fillId="2" borderId="5" xfId="8" applyFont="1" applyFill="1" applyBorder="1" applyAlignment="1" applyProtection="1">
      <alignment horizontal="center"/>
      <protection locked="0"/>
    </xf>
    <xf numFmtId="171" fontId="38" fillId="2" borderId="19" xfId="8" applyFont="1" applyFill="1" applyBorder="1" applyAlignment="1" applyProtection="1">
      <alignment horizontal="center"/>
      <protection locked="0"/>
    </xf>
    <xf numFmtId="171" fontId="38" fillId="2" borderId="42" xfId="8" applyFont="1" applyFill="1" applyBorder="1" applyAlignment="1" applyProtection="1">
      <alignment horizontal="center"/>
      <protection locked="0"/>
    </xf>
    <xf numFmtId="164" fontId="37" fillId="8" borderId="39" xfId="1" applyNumberFormat="1" applyFont="1" applyFill="1" applyBorder="1" applyAlignment="1" applyProtection="1">
      <protection locked="0"/>
    </xf>
    <xf numFmtId="174" fontId="38" fillId="2" borderId="5" xfId="8" applyNumberFormat="1" applyFont="1" applyFill="1" applyBorder="1" applyAlignment="1" applyProtection="1">
      <alignment horizontal="center"/>
      <protection locked="0"/>
    </xf>
    <xf numFmtId="174" fontId="38" fillId="2" borderId="6" xfId="1" applyNumberFormat="1" applyFont="1" applyFill="1" applyBorder="1" applyAlignment="1" applyProtection="1">
      <protection locked="0"/>
    </xf>
    <xf numFmtId="174" fontId="38" fillId="2" borderId="19" xfId="8" applyNumberFormat="1" applyFont="1" applyFill="1" applyBorder="1" applyAlignment="1" applyProtection="1">
      <alignment horizontal="center"/>
      <protection locked="0"/>
    </xf>
    <xf numFmtId="174" fontId="37" fillId="8" borderId="39" xfId="1" applyNumberFormat="1" applyFont="1" applyFill="1" applyBorder="1" applyAlignment="1" applyProtection="1">
      <protection locked="0"/>
    </xf>
    <xf numFmtId="174" fontId="37" fillId="8" borderId="39" xfId="0" applyNumberFormat="1" applyFont="1" applyFill="1" applyBorder="1" applyAlignment="1">
      <alignment horizontal="right"/>
    </xf>
    <xf numFmtId="174" fontId="37" fillId="8" borderId="41" xfId="0" applyNumberFormat="1" applyFont="1" applyFill="1" applyBorder="1" applyAlignment="1">
      <alignment horizontal="right"/>
    </xf>
    <xf numFmtId="3" fontId="38" fillId="7" borderId="3" xfId="0" applyNumberFormat="1" applyFont="1" applyFill="1" applyBorder="1" applyAlignment="1">
      <alignment vertical="top" wrapText="1"/>
    </xf>
    <xf numFmtId="3" fontId="38" fillId="7" borderId="6" xfId="0" applyNumberFormat="1" applyFont="1" applyFill="1" applyBorder="1" applyAlignment="1">
      <alignment vertical="top"/>
    </xf>
    <xf numFmtId="3" fontId="38" fillId="7" borderId="6" xfId="0" applyNumberFormat="1" applyFont="1" applyFill="1" applyBorder="1" applyAlignment="1">
      <alignment vertical="top" wrapText="1"/>
    </xf>
    <xf numFmtId="3" fontId="38" fillId="7" borderId="35" xfId="0" applyNumberFormat="1" applyFont="1" applyFill="1" applyBorder="1" applyAlignment="1">
      <alignment vertical="top" wrapText="1"/>
    </xf>
    <xf numFmtId="3" fontId="38" fillId="7" borderId="18" xfId="0" applyNumberFormat="1" applyFont="1" applyFill="1" applyBorder="1" applyAlignment="1">
      <alignment vertical="top"/>
    </xf>
    <xf numFmtId="3" fontId="38" fillId="7" borderId="3" xfId="0" applyNumberFormat="1" applyFont="1" applyFill="1" applyBorder="1" applyAlignment="1">
      <alignment horizontal="left" vertical="top" wrapText="1"/>
    </xf>
    <xf numFmtId="3" fontId="38" fillId="7" borderId="6" xfId="0" applyNumberFormat="1" applyFont="1" applyFill="1" applyBorder="1" applyAlignment="1">
      <alignment horizontal="left" vertical="top" wrapText="1"/>
    </xf>
    <xf numFmtId="0" fontId="38" fillId="7" borderId="40" xfId="0" applyFont="1" applyFill="1" applyBorder="1" applyAlignment="1">
      <alignment horizontal="centerContinuous"/>
    </xf>
    <xf numFmtId="0" fontId="38" fillId="7" borderId="3" xfId="0" applyFont="1" applyFill="1" applyBorder="1" applyAlignment="1">
      <alignment wrapText="1"/>
    </xf>
    <xf numFmtId="0" fontId="37" fillId="7" borderId="34" xfId="0" applyFont="1" applyFill="1" applyBorder="1" applyAlignment="1" applyProtection="1">
      <alignment horizontal="center" vertical="center" wrapText="1"/>
      <protection locked="0"/>
    </xf>
    <xf numFmtId="3" fontId="38" fillId="7" borderId="3" xfId="0" applyNumberFormat="1" applyFont="1" applyFill="1" applyBorder="1" applyAlignment="1">
      <alignment vertical="top"/>
    </xf>
    <xf numFmtId="3" fontId="38" fillId="7" borderId="35" xfId="0" applyNumberFormat="1" applyFont="1" applyFill="1" applyBorder="1" applyAlignment="1">
      <alignment vertical="top"/>
    </xf>
    <xf numFmtId="0" fontId="38" fillId="7" borderId="3" xfId="0" applyFont="1" applyFill="1" applyBorder="1" applyAlignment="1">
      <alignment horizontal="left"/>
    </xf>
    <xf numFmtId="3" fontId="38" fillId="7" borderId="3" xfId="0" applyNumberFormat="1" applyFont="1" applyFill="1" applyBorder="1" applyAlignment="1">
      <alignment horizontal="left" vertical="top"/>
    </xf>
    <xf numFmtId="3" fontId="38" fillId="7" borderId="78" xfId="0" applyNumberFormat="1" applyFont="1" applyFill="1" applyBorder="1" applyAlignment="1">
      <alignment horizontal="centerContinuous"/>
    </xf>
    <xf numFmtId="170" fontId="37" fillId="0" borderId="0" xfId="1" applyFont="1" applyFill="1" applyBorder="1" applyAlignment="1" applyProtection="1">
      <protection locked="0"/>
    </xf>
    <xf numFmtId="0" fontId="32" fillId="0" borderId="91" xfId="0" applyFont="1" applyBorder="1" applyAlignment="1" applyProtection="1">
      <alignment horizontal="centerContinuous"/>
      <protection locked="0"/>
    </xf>
    <xf numFmtId="0" fontId="37" fillId="7" borderId="91" xfId="0" applyFont="1" applyFill="1" applyBorder="1" applyAlignment="1" applyProtection="1">
      <alignment horizontal="center" vertical="center" wrapText="1"/>
      <protection locked="0"/>
    </xf>
    <xf numFmtId="170" fontId="37" fillId="7" borderId="92" xfId="1" applyFont="1" applyFill="1" applyBorder="1" applyAlignment="1" applyProtection="1">
      <protection locked="0"/>
    </xf>
    <xf numFmtId="170" fontId="37" fillId="7" borderId="93" xfId="1" applyFont="1" applyFill="1" applyBorder="1" applyAlignment="1" applyProtection="1">
      <protection locked="0"/>
    </xf>
    <xf numFmtId="170" fontId="37" fillId="7" borderId="94" xfId="1" applyFont="1" applyFill="1" applyBorder="1" applyAlignment="1" applyProtection="1">
      <protection locked="0"/>
    </xf>
    <xf numFmtId="0" fontId="37" fillId="8" borderId="95" xfId="0" applyFont="1" applyFill="1" applyBorder="1" applyAlignment="1">
      <alignment horizontal="right"/>
    </xf>
    <xf numFmtId="0" fontId="37" fillId="0" borderId="0" xfId="0" quotePrefix="1" applyFont="1" applyAlignment="1" applyProtection="1">
      <alignment horizontal="center" vertical="center" wrapText="1"/>
      <protection locked="0"/>
    </xf>
    <xf numFmtId="3" fontId="37" fillId="8" borderId="1" xfId="0" applyNumberFormat="1" applyFont="1" applyFill="1" applyBorder="1" applyAlignment="1">
      <alignment horizontal="centerContinuous" vertical="top" wrapText="1"/>
    </xf>
    <xf numFmtId="0" fontId="37" fillId="8" borderId="40" xfId="0" applyFont="1" applyFill="1" applyBorder="1" applyAlignment="1">
      <alignment horizontal="centerContinuous"/>
    </xf>
    <xf numFmtId="3" fontId="37" fillId="8" borderId="10" xfId="0" applyNumberFormat="1" applyFont="1" applyFill="1" applyBorder="1" applyAlignment="1">
      <alignment horizontal="centerContinuous"/>
    </xf>
    <xf numFmtId="0" fontId="37" fillId="8" borderId="39" xfId="0" applyFont="1" applyFill="1" applyBorder="1" applyAlignment="1">
      <alignment horizontal="centerContinuous"/>
    </xf>
    <xf numFmtId="0" fontId="37" fillId="10" borderId="64" xfId="0" applyFont="1" applyFill="1" applyBorder="1" applyAlignment="1" applyProtection="1">
      <alignment horizontal="center" vertical="center" wrapText="1"/>
      <protection locked="0"/>
    </xf>
    <xf numFmtId="4" fontId="38" fillId="2" borderId="89" xfId="1" applyNumberFormat="1" applyFont="1" applyFill="1" applyBorder="1" applyAlignment="1" applyProtection="1">
      <protection locked="0"/>
    </xf>
    <xf numFmtId="4" fontId="38" fillId="2" borderId="66" xfId="1" applyNumberFormat="1" applyFont="1" applyFill="1" applyBorder="1" applyAlignment="1" applyProtection="1">
      <protection locked="0"/>
    </xf>
    <xf numFmtId="4" fontId="38" fillId="2" borderId="67" xfId="1" applyNumberFormat="1" applyFont="1" applyFill="1" applyBorder="1" applyAlignment="1" applyProtection="1">
      <protection locked="0"/>
    </xf>
    <xf numFmtId="4" fontId="38" fillId="2" borderId="68" xfId="1" applyNumberFormat="1" applyFont="1" applyFill="1" applyBorder="1" applyAlignment="1" applyProtection="1">
      <protection locked="0"/>
    </xf>
    <xf numFmtId="2" fontId="37" fillId="8" borderId="39" xfId="1" applyNumberFormat="1" applyFont="1" applyFill="1" applyBorder="1" applyAlignment="1" applyProtection="1">
      <protection locked="0"/>
    </xf>
    <xf numFmtId="2" fontId="37" fillId="8" borderId="10" xfId="1" applyNumberFormat="1" applyFont="1" applyFill="1" applyBorder="1" applyAlignment="1" applyProtection="1">
      <protection locked="0"/>
    </xf>
    <xf numFmtId="2" fontId="37" fillId="8" borderId="10" xfId="0" applyNumberFormat="1" applyFont="1" applyFill="1" applyBorder="1" applyAlignment="1">
      <alignment horizontal="right"/>
    </xf>
    <xf numFmtId="4" fontId="37" fillId="8" borderId="71" xfId="1" applyNumberFormat="1" applyFont="1" applyFill="1" applyBorder="1" applyAlignment="1" applyProtection="1">
      <protection locked="0"/>
    </xf>
    <xf numFmtId="4" fontId="37" fillId="8" borderId="73" xfId="1" applyNumberFormat="1" applyFont="1" applyFill="1" applyBorder="1" applyAlignment="1" applyProtection="1">
      <protection locked="0"/>
    </xf>
    <xf numFmtId="0" fontId="37" fillId="11" borderId="64" xfId="0" applyFont="1" applyFill="1" applyBorder="1" applyAlignment="1" applyProtection="1">
      <alignment horizontal="center" vertical="center" wrapText="1"/>
      <protection locked="0"/>
    </xf>
    <xf numFmtId="174" fontId="38" fillId="2" borderId="89" xfId="1" applyNumberFormat="1" applyFont="1" applyFill="1" applyBorder="1" applyAlignment="1" applyProtection="1">
      <protection locked="0"/>
    </xf>
    <xf numFmtId="174" fontId="38" fillId="2" borderId="66" xfId="1" applyNumberFormat="1" applyFont="1" applyFill="1" applyBorder="1" applyAlignment="1" applyProtection="1">
      <protection locked="0"/>
    </xf>
    <xf numFmtId="174" fontId="38" fillId="2" borderId="67" xfId="1" applyNumberFormat="1" applyFont="1" applyFill="1" applyBorder="1" applyAlignment="1" applyProtection="1">
      <protection locked="0"/>
    </xf>
    <xf numFmtId="174" fontId="38" fillId="2" borderId="68" xfId="1" applyNumberFormat="1" applyFont="1" applyFill="1" applyBorder="1" applyAlignment="1" applyProtection="1">
      <protection locked="0"/>
    </xf>
    <xf numFmtId="176" fontId="30" fillId="0" borderId="0" xfId="19" applyFont="1"/>
    <xf numFmtId="49" fontId="30" fillId="12" borderId="0" xfId="19" applyNumberFormat="1" applyFont="1" applyFill="1" applyAlignment="1">
      <alignment horizontal="left"/>
    </xf>
    <xf numFmtId="176" fontId="30" fillId="12" borderId="0" xfId="19" applyFont="1" applyFill="1" applyAlignment="1">
      <alignment horizontal="left"/>
    </xf>
    <xf numFmtId="177" fontId="30" fillId="12" borderId="0" xfId="19" applyNumberFormat="1" applyFont="1" applyFill="1"/>
    <xf numFmtId="176" fontId="30" fillId="12" borderId="0" xfId="19" applyFont="1" applyFill="1"/>
    <xf numFmtId="49" fontId="30" fillId="0" borderId="0" xfId="20" applyNumberFormat="1" applyFont="1" applyFill="1" applyBorder="1" applyAlignment="1">
      <alignment horizontal="center"/>
    </xf>
    <xf numFmtId="0" fontId="1" fillId="0" borderId="0" xfId="21"/>
    <xf numFmtId="176" fontId="42" fillId="12" borderId="0" xfId="19" applyFont="1" applyFill="1" applyAlignment="1">
      <alignment horizontal="left"/>
    </xf>
    <xf numFmtId="176" fontId="28" fillId="12" borderId="96" xfId="19" applyFont="1" applyFill="1" applyBorder="1" applyAlignment="1">
      <alignment horizontal="left"/>
    </xf>
    <xf numFmtId="176" fontId="28" fillId="12" borderId="0" xfId="19" applyFont="1" applyFill="1" applyAlignment="1">
      <alignment horizontal="left"/>
    </xf>
    <xf numFmtId="49" fontId="28" fillId="12" borderId="0" xfId="19" applyNumberFormat="1" applyFont="1" applyFill="1" applyAlignment="1">
      <alignment horizontal="left"/>
    </xf>
    <xf numFmtId="177" fontId="28" fillId="12" borderId="0" xfId="19" applyNumberFormat="1" applyFont="1" applyFill="1"/>
    <xf numFmtId="176" fontId="28" fillId="12" borderId="0" xfId="19" applyFont="1" applyFill="1"/>
    <xf numFmtId="176" fontId="28" fillId="12" borderId="0" xfId="19" applyFont="1" applyFill="1" applyAlignment="1">
      <alignment horizontal="center"/>
    </xf>
    <xf numFmtId="176" fontId="28" fillId="12" borderId="0" xfId="19" applyFont="1" applyFill="1" applyAlignment="1">
      <alignment horizontal="right"/>
    </xf>
    <xf numFmtId="176" fontId="30" fillId="12" borderId="96" xfId="19" applyFont="1" applyFill="1" applyBorder="1"/>
    <xf numFmtId="49" fontId="30" fillId="12" borderId="49" xfId="19" applyNumberFormat="1" applyFont="1" applyFill="1" applyBorder="1" applyAlignment="1">
      <alignment horizontal="left"/>
    </xf>
    <xf numFmtId="49" fontId="31" fillId="2" borderId="12" xfId="19" applyNumberFormat="1" applyFont="1" applyFill="1" applyBorder="1" applyAlignment="1">
      <alignment horizontal="left"/>
    </xf>
    <xf numFmtId="177" fontId="28" fillId="12" borderId="0" xfId="22" applyNumberFormat="1" applyFont="1" applyFill="1"/>
    <xf numFmtId="176" fontId="28" fillId="12" borderId="0" xfId="22" applyFont="1" applyFill="1"/>
    <xf numFmtId="176" fontId="28" fillId="14" borderId="96" xfId="19" applyFont="1" applyFill="1" applyBorder="1" applyAlignment="1">
      <alignment horizontal="right"/>
    </xf>
    <xf numFmtId="176" fontId="28" fillId="14" borderId="0" xfId="19" applyFont="1" applyFill="1" applyAlignment="1">
      <alignment horizontal="right"/>
    </xf>
    <xf numFmtId="176" fontId="30" fillId="14" borderId="42" xfId="19" applyFont="1" applyFill="1" applyBorder="1"/>
    <xf numFmtId="44" fontId="43" fillId="14" borderId="23" xfId="20" applyFont="1" applyFill="1" applyBorder="1" applyAlignment="1">
      <alignment horizontal="right" vertical="center"/>
    </xf>
    <xf numFmtId="176" fontId="28" fillId="14" borderId="0" xfId="19" applyFont="1" applyFill="1"/>
    <xf numFmtId="176" fontId="28" fillId="4" borderId="23" xfId="19" applyFont="1" applyFill="1" applyBorder="1" applyAlignment="1">
      <alignment horizontal="center" wrapText="1"/>
    </xf>
    <xf numFmtId="176" fontId="28" fillId="4" borderId="15" xfId="19" applyFont="1" applyFill="1" applyBorder="1" applyAlignment="1">
      <alignment horizontal="center" wrapText="1"/>
    </xf>
    <xf numFmtId="49" fontId="28" fillId="4" borderId="98" xfId="19" applyNumberFormat="1" applyFont="1" applyFill="1" applyBorder="1" applyAlignment="1">
      <alignment horizontal="center"/>
    </xf>
    <xf numFmtId="176" fontId="28" fillId="4" borderId="98" xfId="19" applyFont="1" applyFill="1" applyBorder="1" applyAlignment="1">
      <alignment horizontal="center"/>
    </xf>
    <xf numFmtId="177" fontId="46" fillId="4" borderId="23" xfId="19" applyNumberFormat="1" applyFont="1" applyFill="1" applyBorder="1" applyAlignment="1">
      <alignment horizontal="center" wrapText="1"/>
    </xf>
    <xf numFmtId="176" fontId="28" fillId="15" borderId="29" xfId="19" applyFont="1" applyFill="1" applyBorder="1" applyAlignment="1">
      <alignment horizontal="center" vertical="center" textRotation="90" wrapText="1"/>
    </xf>
    <xf numFmtId="4" fontId="43" fillId="4" borderId="48" xfId="19" applyNumberFormat="1" applyFont="1" applyFill="1" applyBorder="1" applyAlignment="1">
      <alignment horizontal="center" textRotation="90" wrapText="1"/>
    </xf>
    <xf numFmtId="4" fontId="28" fillId="4" borderId="48" xfId="19" applyNumberFormat="1" applyFont="1" applyFill="1" applyBorder="1" applyAlignment="1">
      <alignment horizontal="center" textRotation="90" wrapText="1"/>
    </xf>
    <xf numFmtId="176" fontId="30" fillId="4" borderId="0" xfId="19" applyFont="1" applyFill="1"/>
    <xf numFmtId="4" fontId="31" fillId="14" borderId="99" xfId="19" applyNumberFormat="1" applyFont="1" applyFill="1" applyBorder="1" applyAlignment="1">
      <alignment horizontal="left" vertical="center"/>
    </xf>
    <xf numFmtId="4" fontId="31" fillId="14" borderId="52" xfId="19" applyNumberFormat="1" applyFont="1" applyFill="1" applyBorder="1" applyAlignment="1">
      <alignment horizontal="center" vertical="center"/>
    </xf>
    <xf numFmtId="49" fontId="31" fillId="0" borderId="2" xfId="19" applyNumberFormat="1" applyFont="1" applyBorder="1" applyAlignment="1">
      <alignment horizontal="center"/>
    </xf>
    <xf numFmtId="176" fontId="31" fillId="0" borderId="2" xfId="19" applyFont="1" applyBorder="1" applyAlignment="1">
      <alignment horizontal="center"/>
    </xf>
    <xf numFmtId="177" fontId="31" fillId="0" borderId="2" xfId="20" applyNumberFormat="1" applyFont="1" applyFill="1" applyBorder="1"/>
    <xf numFmtId="44" fontId="30" fillId="16" borderId="100" xfId="20" applyFont="1" applyFill="1" applyBorder="1"/>
    <xf numFmtId="9" fontId="31" fillId="12" borderId="49" xfId="23" applyFont="1" applyFill="1" applyBorder="1" applyAlignment="1">
      <alignment horizontal="right"/>
    </xf>
    <xf numFmtId="9" fontId="31" fillId="12" borderId="11" xfId="23" applyFont="1" applyFill="1" applyBorder="1" applyAlignment="1">
      <alignment horizontal="right"/>
    </xf>
    <xf numFmtId="9" fontId="30" fillId="12" borderId="11" xfId="23" applyFont="1" applyFill="1" applyBorder="1" applyAlignment="1">
      <alignment horizontal="right"/>
    </xf>
    <xf numFmtId="4" fontId="31" fillId="14" borderId="101" xfId="19" applyNumberFormat="1" applyFont="1" applyFill="1" applyBorder="1" applyAlignment="1">
      <alignment horizontal="left" vertical="center"/>
    </xf>
    <xf numFmtId="49" fontId="31" fillId="0" borderId="1" xfId="19" applyNumberFormat="1" applyFont="1" applyBorder="1" applyAlignment="1">
      <alignment horizontal="center"/>
    </xf>
    <xf numFmtId="176" fontId="31" fillId="0" borderId="1" xfId="19" applyFont="1" applyBorder="1" applyAlignment="1">
      <alignment horizontal="center"/>
    </xf>
    <xf numFmtId="177" fontId="31" fillId="0" borderId="1" xfId="20" applyNumberFormat="1" applyFont="1" applyFill="1" applyBorder="1"/>
    <xf numFmtId="44" fontId="30" fillId="16" borderId="0" xfId="20" applyFont="1" applyFill="1" applyBorder="1"/>
    <xf numFmtId="9" fontId="31" fillId="12" borderId="5" xfId="23" applyFont="1" applyFill="1" applyBorder="1" applyAlignment="1">
      <alignment horizontal="right"/>
    </xf>
    <xf numFmtId="9" fontId="31" fillId="12" borderId="1" xfId="23" applyFont="1" applyFill="1" applyBorder="1" applyAlignment="1">
      <alignment horizontal="right"/>
    </xf>
    <xf numFmtId="9" fontId="30" fillId="12" borderId="1" xfId="23" applyFont="1" applyFill="1" applyBorder="1" applyAlignment="1">
      <alignment horizontal="right"/>
    </xf>
    <xf numFmtId="49" fontId="31" fillId="14" borderId="1" xfId="19" applyNumberFormat="1" applyFont="1" applyFill="1" applyBorder="1" applyAlignment="1">
      <alignment horizontal="center"/>
    </xf>
    <xf numFmtId="177" fontId="31" fillId="14" borderId="1" xfId="20" applyNumberFormat="1" applyFont="1" applyFill="1" applyBorder="1"/>
    <xf numFmtId="4" fontId="31" fillId="2" borderId="5" xfId="19" applyNumberFormat="1" applyFont="1" applyFill="1" applyBorder="1" applyAlignment="1">
      <alignment horizontal="left" vertical="center"/>
    </xf>
    <xf numFmtId="4" fontId="31" fillId="2" borderId="51" xfId="19" applyNumberFormat="1" applyFont="1" applyFill="1" applyBorder="1" applyAlignment="1">
      <alignment horizontal="left" vertical="center"/>
    </xf>
    <xf numFmtId="49" fontId="30" fillId="2" borderId="1" xfId="19" applyNumberFormat="1" applyFont="1" applyFill="1" applyBorder="1" applyAlignment="1">
      <alignment horizontal="left"/>
    </xf>
    <xf numFmtId="176" fontId="30" fillId="2" borderId="1" xfId="19" applyFont="1" applyFill="1" applyBorder="1" applyAlignment="1">
      <alignment horizontal="left"/>
    </xf>
    <xf numFmtId="177" fontId="30" fillId="2" borderId="1" xfId="20" applyNumberFormat="1" applyFont="1" applyFill="1" applyBorder="1"/>
    <xf numFmtId="9" fontId="30" fillId="2" borderId="5" xfId="23" applyFont="1" applyFill="1" applyBorder="1" applyAlignment="1">
      <alignment horizontal="right"/>
    </xf>
    <xf numFmtId="9" fontId="30" fillId="2" borderId="1" xfId="23" applyFont="1" applyFill="1" applyBorder="1" applyAlignment="1">
      <alignment horizontal="right"/>
    </xf>
    <xf numFmtId="176" fontId="30" fillId="2" borderId="0" xfId="19" applyFont="1" applyFill="1" applyAlignment="1">
      <alignment horizontal="left"/>
    </xf>
    <xf numFmtId="4" fontId="31" fillId="2" borderId="5" xfId="24" applyNumberFormat="1" applyFont="1" applyFill="1" applyBorder="1" applyAlignment="1">
      <alignment horizontal="left" vertical="center"/>
    </xf>
    <xf numFmtId="4" fontId="31" fillId="2" borderId="51" xfId="24" applyNumberFormat="1" applyFont="1" applyFill="1" applyBorder="1" applyAlignment="1">
      <alignment horizontal="left" vertical="center"/>
    </xf>
    <xf numFmtId="4" fontId="31" fillId="2" borderId="5" xfId="25" applyFont="1" applyFill="1" applyBorder="1">
      <alignment vertical="center"/>
    </xf>
    <xf numFmtId="4" fontId="31" fillId="2" borderId="51" xfId="25" applyFont="1" applyFill="1" applyBorder="1">
      <alignment vertical="center"/>
    </xf>
    <xf numFmtId="44" fontId="30" fillId="16" borderId="14" xfId="20" applyFont="1" applyFill="1" applyBorder="1"/>
    <xf numFmtId="176" fontId="30" fillId="2" borderId="5" xfId="19" applyFont="1" applyFill="1" applyBorder="1" applyAlignment="1">
      <alignment horizontal="left"/>
    </xf>
    <xf numFmtId="176" fontId="30" fillId="2" borderId="51" xfId="19" applyFont="1" applyFill="1" applyBorder="1" applyAlignment="1">
      <alignment horizontal="left"/>
    </xf>
    <xf numFmtId="9" fontId="30" fillId="2" borderId="42" xfId="23" applyFont="1" applyFill="1" applyBorder="1" applyAlignment="1">
      <alignment horizontal="right"/>
    </xf>
    <xf numFmtId="9" fontId="30" fillId="2" borderId="22" xfId="23" applyFont="1" applyFill="1" applyBorder="1" applyAlignment="1">
      <alignment horizontal="right"/>
    </xf>
    <xf numFmtId="176" fontId="30" fillId="12" borderId="26" xfId="19" applyFont="1" applyFill="1" applyBorder="1" applyAlignment="1">
      <alignment horizontal="left"/>
    </xf>
    <xf numFmtId="176" fontId="30" fillId="12" borderId="16" xfId="19" applyFont="1" applyFill="1" applyBorder="1" applyAlignment="1">
      <alignment horizontal="left"/>
    </xf>
    <xf numFmtId="49" fontId="30" fillId="12" borderId="16" xfId="19" applyNumberFormat="1" applyFont="1" applyFill="1" applyBorder="1" applyAlignment="1">
      <alignment horizontal="left"/>
    </xf>
    <xf numFmtId="177" fontId="30" fillId="12" borderId="16" xfId="19" applyNumberFormat="1" applyFont="1" applyFill="1" applyBorder="1"/>
    <xf numFmtId="176" fontId="28" fillId="12" borderId="14" xfId="19" applyFont="1" applyFill="1" applyBorder="1" applyAlignment="1">
      <alignment horizontal="right"/>
    </xf>
    <xf numFmtId="9" fontId="45" fillId="0" borderId="39" xfId="19" applyNumberFormat="1" applyFont="1" applyBorder="1"/>
    <xf numFmtId="9" fontId="45" fillId="0" borderId="10" xfId="19" applyNumberFormat="1" applyFont="1" applyBorder="1"/>
    <xf numFmtId="49" fontId="48" fillId="12" borderId="0" xfId="19" applyNumberFormat="1" applyFont="1" applyFill="1"/>
    <xf numFmtId="178" fontId="28" fillId="12" borderId="0" xfId="23" applyNumberFormat="1" applyFont="1" applyFill="1" applyAlignment="1">
      <alignment horizontal="right"/>
    </xf>
    <xf numFmtId="176" fontId="45" fillId="12" borderId="0" xfId="19" applyFont="1" applyFill="1" applyAlignment="1">
      <alignment horizontal="center"/>
    </xf>
    <xf numFmtId="37" fontId="28" fillId="12" borderId="0" xfId="19" applyNumberFormat="1" applyFont="1" applyFill="1"/>
    <xf numFmtId="49" fontId="30" fillId="12" borderId="0" xfId="19" applyNumberFormat="1" applyFont="1" applyFill="1"/>
    <xf numFmtId="177" fontId="30" fillId="12" borderId="0" xfId="23" applyNumberFormat="1" applyFont="1" applyFill="1" applyBorder="1"/>
    <xf numFmtId="178" fontId="30" fillId="12" borderId="0" xfId="23" applyNumberFormat="1" applyFont="1" applyFill="1" applyBorder="1"/>
    <xf numFmtId="179" fontId="30" fillId="0" borderId="0" xfId="19" applyNumberFormat="1" applyFont="1"/>
    <xf numFmtId="49" fontId="30" fillId="14" borderId="0" xfId="19" applyNumberFormat="1" applyFont="1" applyFill="1"/>
    <xf numFmtId="177" fontId="23" fillId="14" borderId="0" xfId="19" applyNumberFormat="1" applyFont="1" applyFill="1" applyAlignment="1">
      <alignment readingOrder="1"/>
    </xf>
    <xf numFmtId="176" fontId="23" fillId="14" borderId="0" xfId="19" applyFont="1" applyFill="1" applyAlignment="1">
      <alignment horizontal="left" wrapText="1" readingOrder="1"/>
    </xf>
    <xf numFmtId="177" fontId="23" fillId="14" borderId="0" xfId="19" applyNumberFormat="1" applyFont="1" applyFill="1" applyAlignment="1">
      <alignment wrapText="1" readingOrder="1"/>
    </xf>
    <xf numFmtId="176" fontId="23" fillId="14" borderId="0" xfId="19" applyFont="1" applyFill="1" applyAlignment="1">
      <alignment wrapText="1" readingOrder="1"/>
    </xf>
    <xf numFmtId="177" fontId="30" fillId="12" borderId="0" xfId="22" applyNumberFormat="1" applyFont="1" applyFill="1"/>
    <xf numFmtId="0" fontId="19" fillId="0" borderId="0" xfId="21" applyFont="1"/>
    <xf numFmtId="0" fontId="19" fillId="0" borderId="0" xfId="21" applyFont="1" applyAlignment="1">
      <alignment horizontal="center"/>
    </xf>
    <xf numFmtId="176" fontId="49" fillId="0" borderId="0" xfId="19" applyFont="1"/>
    <xf numFmtId="0" fontId="50" fillId="0" borderId="0" xfId="21" applyFont="1" applyAlignment="1">
      <alignment horizontal="centerContinuous" wrapText="1"/>
    </xf>
    <xf numFmtId="0" fontId="21" fillId="0" borderId="0" xfId="21" applyFont="1" applyAlignment="1">
      <alignment horizontal="left" wrapText="1"/>
    </xf>
    <xf numFmtId="0" fontId="50" fillId="0" borderId="0" xfId="21" applyFont="1" applyAlignment="1">
      <alignment horizontal="left" wrapText="1"/>
    </xf>
    <xf numFmtId="176" fontId="51" fillId="0" borderId="0" xfId="19" applyFont="1" applyAlignment="1">
      <alignment horizontal="left" wrapText="1"/>
    </xf>
    <xf numFmtId="0" fontId="31" fillId="0" borderId="0" xfId="21" applyFont="1"/>
    <xf numFmtId="0" fontId="31" fillId="0" borderId="0" xfId="21" applyFont="1" applyAlignment="1">
      <alignment horizontal="center"/>
    </xf>
    <xf numFmtId="175" fontId="31" fillId="0" borderId="0" xfId="21" applyNumberFormat="1" applyFont="1" applyAlignment="1">
      <alignment horizontal="center"/>
    </xf>
    <xf numFmtId="175" fontId="31" fillId="12" borderId="0" xfId="21" applyNumberFormat="1" applyFont="1" applyFill="1" applyAlignment="1">
      <alignment horizontal="center"/>
    </xf>
    <xf numFmtId="7" fontId="31" fillId="12" borderId="0" xfId="21" applyNumberFormat="1" applyFont="1" applyFill="1"/>
    <xf numFmtId="0" fontId="28" fillId="0" borderId="0" xfId="21" applyFont="1" applyAlignment="1">
      <alignment horizontal="left"/>
    </xf>
    <xf numFmtId="0" fontId="19" fillId="0" borderId="54" xfId="21" applyFont="1" applyBorder="1"/>
    <xf numFmtId="0" fontId="52" fillId="17" borderId="56" xfId="21" applyFont="1" applyFill="1" applyBorder="1" applyAlignment="1">
      <alignment horizontal="centerContinuous" vertical="center" wrapText="1"/>
    </xf>
    <xf numFmtId="0" fontId="21" fillId="17" borderId="57" xfId="21" applyFont="1" applyFill="1" applyBorder="1" applyAlignment="1">
      <alignment horizontal="centerContinuous" vertical="center" wrapText="1"/>
    </xf>
    <xf numFmtId="0" fontId="19" fillId="0" borderId="80" xfId="21" applyFont="1" applyBorder="1"/>
    <xf numFmtId="0" fontId="28" fillId="18" borderId="29" xfId="21" applyFont="1" applyFill="1" applyBorder="1" applyAlignment="1">
      <alignment horizontal="centerContinuous" vertical="center" wrapText="1"/>
    </xf>
    <xf numFmtId="0" fontId="28" fillId="18" borderId="14" xfId="21" applyFont="1" applyFill="1" applyBorder="1" applyAlignment="1">
      <alignment horizontal="centerContinuous" vertical="center" wrapText="1"/>
    </xf>
    <xf numFmtId="0" fontId="28" fillId="18" borderId="15" xfId="21" applyFont="1" applyFill="1" applyBorder="1" applyAlignment="1">
      <alignment horizontal="centerContinuous" vertical="center" wrapText="1"/>
    </xf>
    <xf numFmtId="0" fontId="28" fillId="14" borderId="105" xfId="21" applyFont="1" applyFill="1" applyBorder="1" applyAlignment="1">
      <alignment horizontal="center"/>
    </xf>
    <xf numFmtId="0" fontId="28" fillId="14" borderId="45" xfId="21" applyFont="1" applyFill="1" applyBorder="1" applyAlignment="1">
      <alignment horizontal="center" wrapText="1"/>
    </xf>
    <xf numFmtId="0" fontId="19" fillId="14" borderId="0" xfId="21" applyFont="1" applyFill="1"/>
    <xf numFmtId="0" fontId="19" fillId="0" borderId="61" xfId="21" applyFont="1" applyBorder="1"/>
    <xf numFmtId="0" fontId="28" fillId="18" borderId="24" xfId="21" applyFont="1" applyFill="1" applyBorder="1" applyAlignment="1">
      <alignment horizontal="centerContinuous" vertical="center" wrapText="1"/>
    </xf>
    <xf numFmtId="0" fontId="28" fillId="14" borderId="0" xfId="21" applyFont="1" applyFill="1" applyAlignment="1">
      <alignment horizontal="center" wrapText="1"/>
    </xf>
    <xf numFmtId="0" fontId="54" fillId="0" borderId="106" xfId="21" applyFont="1" applyBorder="1" applyAlignment="1">
      <alignment horizontal="right" wrapText="1"/>
    </xf>
    <xf numFmtId="176" fontId="30" fillId="0" borderId="107" xfId="24" applyFont="1" applyBorder="1" applyAlignment="1">
      <alignment horizontal="left" vertical="top" wrapText="1"/>
    </xf>
    <xf numFmtId="0" fontId="19" fillId="14" borderId="111" xfId="21" applyFont="1" applyFill="1" applyBorder="1" applyAlignment="1">
      <alignment horizontal="left" vertical="top" wrapText="1"/>
    </xf>
    <xf numFmtId="175" fontId="30" fillId="2" borderId="5" xfId="21" applyNumberFormat="1" applyFont="1" applyFill="1" applyBorder="1" applyAlignment="1">
      <alignment horizontal="center"/>
    </xf>
    <xf numFmtId="175" fontId="30" fillId="2" borderId="1" xfId="21" applyNumberFormat="1" applyFont="1" applyFill="1" applyBorder="1" applyAlignment="1">
      <alignment horizontal="center"/>
    </xf>
    <xf numFmtId="175" fontId="30" fillId="2" borderId="6" xfId="26" applyNumberFormat="1" applyFont="1" applyFill="1" applyBorder="1" applyAlignment="1">
      <alignment horizontal="center"/>
    </xf>
    <xf numFmtId="0" fontId="19" fillId="0" borderId="111" xfId="21" applyFont="1" applyBorder="1" applyAlignment="1">
      <alignment vertical="top"/>
    </xf>
    <xf numFmtId="0" fontId="19" fillId="0" borderId="111" xfId="21" applyFont="1" applyBorder="1" applyAlignment="1">
      <alignment wrapText="1"/>
    </xf>
    <xf numFmtId="176" fontId="30" fillId="14" borderId="111" xfId="24" applyFont="1" applyFill="1" applyBorder="1" applyAlignment="1">
      <alignment horizontal="left" vertical="top" wrapText="1"/>
    </xf>
    <xf numFmtId="0" fontId="30" fillId="0" borderId="111" xfId="21" applyFont="1" applyBorder="1"/>
    <xf numFmtId="176" fontId="30" fillId="0" borderId="111" xfId="24" applyFont="1" applyBorder="1" applyAlignment="1">
      <alignment horizontal="left" vertical="top" wrapText="1"/>
    </xf>
    <xf numFmtId="0" fontId="19" fillId="14" borderId="111" xfId="21" applyFont="1" applyFill="1" applyBorder="1" applyAlignment="1">
      <alignment horizontal="left" vertical="center"/>
    </xf>
    <xf numFmtId="0" fontId="30" fillId="0" borderId="112" xfId="21" applyFont="1" applyBorder="1"/>
    <xf numFmtId="175" fontId="30" fillId="2" borderId="113" xfId="21" applyNumberFormat="1" applyFont="1" applyFill="1" applyBorder="1" applyAlignment="1">
      <alignment horizontal="center"/>
    </xf>
    <xf numFmtId="175" fontId="30" fillId="2" borderId="114" xfId="26" applyNumberFormat="1" applyFont="1" applyFill="1" applyBorder="1" applyAlignment="1">
      <alignment horizontal="center"/>
    </xf>
    <xf numFmtId="175" fontId="30" fillId="2" borderId="116" xfId="21" applyNumberFormat="1" applyFont="1" applyFill="1" applyBorder="1" applyAlignment="1">
      <alignment horizontal="center"/>
    </xf>
    <xf numFmtId="0" fontId="21" fillId="0" borderId="0" xfId="27" applyFont="1" applyProtection="1">
      <protection locked="0"/>
    </xf>
    <xf numFmtId="0" fontId="1" fillId="0" borderId="0" xfId="27"/>
    <xf numFmtId="0" fontId="49" fillId="0" borderId="0" xfId="27" applyFont="1"/>
    <xf numFmtId="49" fontId="28" fillId="13" borderId="24" xfId="22" applyNumberFormat="1" applyFont="1" applyFill="1" applyBorder="1" applyAlignment="1">
      <alignment horizontal="centerContinuous"/>
    </xf>
    <xf numFmtId="49" fontId="28" fillId="13" borderId="97" xfId="22" applyNumberFormat="1" applyFont="1" applyFill="1" applyBorder="1" applyAlignment="1">
      <alignment horizontal="centerContinuous"/>
    </xf>
    <xf numFmtId="49" fontId="28" fillId="0" borderId="25" xfId="22" applyNumberFormat="1" applyFont="1" applyBorder="1" applyAlignment="1">
      <alignment horizontal="center"/>
    </xf>
    <xf numFmtId="49" fontId="30" fillId="2" borderId="12" xfId="19" applyNumberFormat="1" applyFont="1" applyFill="1" applyBorder="1" applyAlignment="1">
      <alignment horizontal="left"/>
    </xf>
    <xf numFmtId="0" fontId="1" fillId="0" borderId="25" xfId="27" applyBorder="1"/>
    <xf numFmtId="49" fontId="30" fillId="2" borderId="27" xfId="19" applyNumberFormat="1" applyFont="1" applyFill="1" applyBorder="1"/>
    <xf numFmtId="0" fontId="58" fillId="19" borderId="29" xfId="27" applyFont="1" applyFill="1" applyBorder="1" applyAlignment="1">
      <alignment horizontal="centerContinuous" vertical="center" wrapText="1"/>
    </xf>
    <xf numFmtId="0" fontId="21" fillId="19" borderId="14" xfId="27" applyFont="1" applyFill="1" applyBorder="1" applyAlignment="1">
      <alignment horizontal="centerContinuous" vertical="center" wrapText="1"/>
    </xf>
    <xf numFmtId="0" fontId="19" fillId="19" borderId="14" xfId="27" applyFont="1" applyFill="1" applyBorder="1" applyAlignment="1">
      <alignment horizontal="centerContinuous"/>
    </xf>
    <xf numFmtId="0" fontId="19" fillId="19" borderId="15" xfId="27" applyFont="1" applyFill="1" applyBorder="1" applyAlignment="1">
      <alignment horizontal="centerContinuous"/>
    </xf>
    <xf numFmtId="0" fontId="19" fillId="0" borderId="0" xfId="27" applyFont="1"/>
    <xf numFmtId="0" fontId="59" fillId="18" borderId="25" xfId="27" applyFont="1" applyFill="1" applyBorder="1" applyAlignment="1">
      <alignment horizontal="centerContinuous" vertical="center" wrapText="1"/>
    </xf>
    <xf numFmtId="0" fontId="59" fillId="18" borderId="104" xfId="27" applyFont="1" applyFill="1" applyBorder="1" applyAlignment="1">
      <alignment horizontal="centerContinuous" vertical="center" wrapText="1"/>
    </xf>
    <xf numFmtId="10" fontId="43" fillId="2" borderId="117" xfId="27" applyNumberFormat="1" applyFont="1" applyFill="1" applyBorder="1" applyAlignment="1">
      <alignment horizontal="centerContinuous" vertical="center" wrapText="1"/>
    </xf>
    <xf numFmtId="10" fontId="43" fillId="2" borderId="118" xfId="27" applyNumberFormat="1" applyFont="1" applyFill="1" applyBorder="1" applyAlignment="1">
      <alignment horizontal="center"/>
    </xf>
    <xf numFmtId="0" fontId="20" fillId="18" borderId="108" xfId="28" applyFont="1" applyFill="1" applyBorder="1" applyAlignment="1">
      <alignment horizontal="center" wrapText="1"/>
    </xf>
    <xf numFmtId="10" fontId="31" fillId="2" borderId="5" xfId="29" applyNumberFormat="1" applyFont="1" applyFill="1" applyBorder="1" applyAlignment="1">
      <alignment horizontal="center"/>
    </xf>
    <xf numFmtId="10" fontId="31" fillId="2" borderId="1" xfId="29" applyNumberFormat="1" applyFont="1" applyFill="1" applyBorder="1" applyAlignment="1">
      <alignment horizontal="center"/>
    </xf>
    <xf numFmtId="10" fontId="31" fillId="2" borderId="6" xfId="29" applyNumberFormat="1" applyFont="1" applyFill="1" applyBorder="1" applyAlignment="1">
      <alignment horizontal="center"/>
    </xf>
    <xf numFmtId="10" fontId="30" fillId="0" borderId="5" xfId="29" applyNumberFormat="1" applyFont="1" applyFill="1" applyBorder="1" applyAlignment="1">
      <alignment horizontal="center" wrapText="1"/>
    </xf>
    <xf numFmtId="10" fontId="30" fillId="0" borderId="1" xfId="29" applyNumberFormat="1" applyFont="1" applyFill="1" applyBorder="1" applyAlignment="1">
      <alignment horizontal="center" wrapText="1"/>
    </xf>
    <xf numFmtId="10" fontId="30" fillId="0" borderId="6" xfId="29" applyNumberFormat="1" applyFont="1" applyFill="1" applyBorder="1" applyAlignment="1">
      <alignment horizontal="center" wrapText="1"/>
    </xf>
    <xf numFmtId="10" fontId="19" fillId="0" borderId="5" xfId="29" applyNumberFormat="1" applyFont="1" applyFill="1" applyBorder="1" applyAlignment="1">
      <alignment horizontal="center" wrapText="1"/>
    </xf>
    <xf numFmtId="10" fontId="19" fillId="0" borderId="1" xfId="29" applyNumberFormat="1" applyFont="1" applyFill="1" applyBorder="1" applyAlignment="1">
      <alignment horizontal="center" wrapText="1"/>
    </xf>
    <xf numFmtId="10" fontId="19" fillId="0" borderId="6" xfId="29" applyNumberFormat="1" applyFont="1" applyFill="1" applyBorder="1" applyAlignment="1">
      <alignment horizontal="center" wrapText="1"/>
    </xf>
    <xf numFmtId="10" fontId="19" fillId="0" borderId="42" xfId="29" applyNumberFormat="1" applyFont="1" applyFill="1" applyBorder="1" applyAlignment="1">
      <alignment horizontal="center" wrapText="1"/>
    </xf>
    <xf numFmtId="10" fontId="19" fillId="0" borderId="22" xfId="29" applyNumberFormat="1" applyFont="1" applyFill="1" applyBorder="1" applyAlignment="1">
      <alignment horizontal="center" wrapText="1"/>
    </xf>
    <xf numFmtId="10" fontId="19" fillId="0" borderId="27" xfId="29" applyNumberFormat="1" applyFont="1" applyFill="1" applyBorder="1" applyAlignment="1">
      <alignment horizontal="center" wrapText="1"/>
    </xf>
    <xf numFmtId="3" fontId="19" fillId="0" borderId="0" xfId="27" applyNumberFormat="1" applyFont="1"/>
    <xf numFmtId="14" fontId="19" fillId="0" borderId="0" xfId="27" applyNumberFormat="1" applyFont="1"/>
    <xf numFmtId="0" fontId="21" fillId="0" borderId="125" xfId="27" applyFont="1" applyBorder="1" applyAlignment="1">
      <alignment horizontal="centerContinuous"/>
    </xf>
    <xf numFmtId="0" fontId="21" fillId="0" borderId="122" xfId="27" applyFont="1" applyBorder="1" applyAlignment="1">
      <alignment horizontal="centerContinuous"/>
    </xf>
    <xf numFmtId="0" fontId="21" fillId="0" borderId="126" xfId="27" applyFont="1" applyBorder="1" applyAlignment="1">
      <alignment horizontal="centerContinuous"/>
    </xf>
    <xf numFmtId="0" fontId="19" fillId="0" borderId="74" xfId="27" applyFont="1" applyBorder="1"/>
    <xf numFmtId="0" fontId="28" fillId="20" borderId="54" xfId="27" applyFont="1" applyFill="1" applyBorder="1" applyAlignment="1">
      <alignment horizontal="center" vertical="center" wrapText="1"/>
    </xf>
    <xf numFmtId="0" fontId="21" fillId="21" borderId="79" xfId="27" applyFont="1" applyFill="1" applyBorder="1" applyAlignment="1">
      <alignment horizontal="centerContinuous"/>
    </xf>
    <xf numFmtId="0" fontId="21" fillId="21" borderId="57" xfId="27" applyFont="1" applyFill="1" applyBorder="1" applyAlignment="1">
      <alignment horizontal="centerContinuous"/>
    </xf>
    <xf numFmtId="0" fontId="21" fillId="21" borderId="58" xfId="27" applyFont="1" applyFill="1" applyBorder="1" applyAlignment="1">
      <alignment horizontal="centerContinuous"/>
    </xf>
    <xf numFmtId="0" fontId="21" fillId="21" borderId="56" xfId="27" applyFont="1" applyFill="1" applyBorder="1" applyAlignment="1">
      <alignment horizontal="centerContinuous"/>
    </xf>
    <xf numFmtId="0" fontId="21" fillId="7" borderId="57" xfId="27" applyFont="1" applyFill="1" applyBorder="1" applyAlignment="1">
      <alignment horizontal="centerContinuous"/>
    </xf>
    <xf numFmtId="0" fontId="21" fillId="21" borderId="86" xfId="27" applyFont="1" applyFill="1" applyBorder="1" applyAlignment="1">
      <alignment horizontal="centerContinuous"/>
    </xf>
    <xf numFmtId="0" fontId="21" fillId="21" borderId="127" xfId="27" applyFont="1" applyFill="1" applyBorder="1" applyAlignment="1">
      <alignment horizontal="centerContinuous"/>
    </xf>
    <xf numFmtId="0" fontId="28" fillId="21" borderId="29" xfId="27" applyFont="1" applyFill="1" applyBorder="1" applyAlignment="1">
      <alignment horizontal="center" wrapText="1"/>
    </xf>
    <xf numFmtId="0" fontId="28" fillId="20" borderId="63" xfId="27" applyFont="1" applyFill="1" applyBorder="1" applyAlignment="1">
      <alignment horizontal="center" wrapText="1"/>
    </xf>
    <xf numFmtId="0" fontId="28" fillId="21" borderId="128" xfId="27" applyFont="1" applyFill="1" applyBorder="1" applyAlignment="1">
      <alignment horizontal="center" wrapText="1"/>
    </xf>
    <xf numFmtId="0" fontId="28" fillId="21" borderId="91" xfId="27" applyFont="1" applyFill="1" applyBorder="1" applyAlignment="1">
      <alignment horizontal="center" wrapText="1"/>
    </xf>
    <xf numFmtId="0" fontId="28" fillId="20" borderId="13" xfId="27" applyFont="1" applyFill="1" applyBorder="1" applyAlignment="1">
      <alignment horizontal="center" wrapText="1"/>
    </xf>
    <xf numFmtId="0" fontId="28" fillId="21" borderId="84" xfId="27" applyFont="1" applyFill="1" applyBorder="1" applyAlignment="1">
      <alignment horizontal="center" wrapText="1"/>
    </xf>
    <xf numFmtId="0" fontId="28" fillId="21" borderId="36" xfId="27" applyFont="1" applyFill="1" applyBorder="1" applyAlignment="1">
      <alignment horizontal="center" wrapText="1"/>
    </xf>
    <xf numFmtId="0" fontId="28" fillId="21" borderId="64" xfId="27" applyFont="1" applyFill="1" applyBorder="1" applyAlignment="1">
      <alignment horizontal="center" wrapText="1"/>
    </xf>
    <xf numFmtId="0" fontId="28" fillId="7" borderId="14" xfId="27" applyFont="1" applyFill="1" applyBorder="1" applyAlignment="1">
      <alignment horizontal="center" wrapText="1"/>
    </xf>
    <xf numFmtId="0" fontId="19" fillId="0" borderId="0" xfId="27" applyFont="1" applyAlignment="1">
      <alignment wrapText="1"/>
    </xf>
    <xf numFmtId="0" fontId="28" fillId="21" borderId="80" xfId="27" applyFont="1" applyFill="1" applyBorder="1" applyAlignment="1">
      <alignment horizontal="left" wrapText="1"/>
    </xf>
    <xf numFmtId="0" fontId="28" fillId="21" borderId="128" xfId="27" applyFont="1" applyFill="1" applyBorder="1" applyAlignment="1">
      <alignment wrapText="1"/>
    </xf>
    <xf numFmtId="4" fontId="31" fillId="0" borderId="129" xfId="27" applyNumberFormat="1" applyFont="1" applyBorder="1" applyAlignment="1">
      <alignment horizontal="left" vertical="center"/>
    </xf>
    <xf numFmtId="175" fontId="30" fillId="0" borderId="81" xfId="27" applyNumberFormat="1" applyFont="1" applyBorder="1" applyAlignment="1">
      <alignment horizontal="center"/>
    </xf>
    <xf numFmtId="0" fontId="19" fillId="0" borderId="31" xfId="27" applyFont="1" applyBorder="1" applyAlignment="1">
      <alignment horizontal="center"/>
    </xf>
    <xf numFmtId="175" fontId="19" fillId="0" borderId="92" xfId="27" applyNumberFormat="1" applyFont="1" applyBorder="1" applyAlignment="1">
      <alignment horizontal="center"/>
    </xf>
    <xf numFmtId="175" fontId="30" fillId="0" borderId="5" xfId="27" applyNumberFormat="1" applyFont="1" applyBorder="1" applyAlignment="1">
      <alignment horizontal="center"/>
    </xf>
    <xf numFmtId="175" fontId="19" fillId="0" borderId="130" xfId="27" applyNumberFormat="1" applyFont="1" applyBorder="1" applyAlignment="1">
      <alignment horizontal="center"/>
    </xf>
    <xf numFmtId="175" fontId="19" fillId="0" borderId="66" xfId="27" applyNumberFormat="1" applyFont="1" applyBorder="1" applyAlignment="1">
      <alignment horizontal="center"/>
    </xf>
    <xf numFmtId="175" fontId="19" fillId="7" borderId="31" xfId="27" applyNumberFormat="1" applyFont="1" applyFill="1" applyBorder="1" applyAlignment="1">
      <alignment horizontal="center"/>
    </xf>
    <xf numFmtId="175" fontId="19" fillId="0" borderId="67" xfId="27" applyNumberFormat="1" applyFont="1" applyBorder="1" applyAlignment="1">
      <alignment horizontal="center"/>
    </xf>
    <xf numFmtId="0" fontId="19" fillId="14" borderId="111" xfId="27" applyFont="1" applyFill="1" applyBorder="1" applyAlignment="1">
      <alignment horizontal="left" vertical="top" wrapText="1"/>
    </xf>
    <xf numFmtId="4" fontId="31" fillId="0" borderId="111" xfId="27" applyNumberFormat="1" applyFont="1" applyBorder="1" applyAlignment="1">
      <alignment horizontal="left" vertical="center"/>
    </xf>
    <xf numFmtId="175" fontId="30" fillId="0" borderId="65" xfId="27" applyNumberFormat="1" applyFont="1" applyBorder="1" applyAlignment="1">
      <alignment horizontal="center"/>
    </xf>
    <xf numFmtId="0" fontId="19" fillId="0" borderId="32" xfId="27" applyFont="1" applyBorder="1" applyAlignment="1">
      <alignment horizontal="center"/>
    </xf>
    <xf numFmtId="175" fontId="19" fillId="7" borderId="32" xfId="27" applyNumberFormat="1" applyFont="1" applyFill="1" applyBorder="1" applyAlignment="1">
      <alignment horizontal="center"/>
    </xf>
    <xf numFmtId="0" fontId="19" fillId="0" borderId="38" xfId="27" applyFont="1" applyBorder="1" applyAlignment="1">
      <alignment horizontal="center"/>
    </xf>
    <xf numFmtId="0" fontId="19" fillId="0" borderId="111" xfId="27" applyFont="1" applyBorder="1" applyAlignment="1">
      <alignment vertical="top"/>
    </xf>
    <xf numFmtId="0" fontId="19" fillId="0" borderId="111" xfId="27" applyFont="1" applyBorder="1" applyAlignment="1">
      <alignment wrapText="1"/>
    </xf>
    <xf numFmtId="0" fontId="30" fillId="0" borderId="111" xfId="27" applyFont="1" applyBorder="1"/>
    <xf numFmtId="0" fontId="19" fillId="14" borderId="111" xfId="27" applyFont="1" applyFill="1" applyBorder="1" applyAlignment="1">
      <alignment horizontal="left" vertical="center"/>
    </xf>
    <xf numFmtId="4" fontId="31" fillId="0" borderId="112" xfId="27" applyNumberFormat="1" applyFont="1" applyBorder="1" applyAlignment="1">
      <alignment horizontal="left" vertical="center"/>
    </xf>
    <xf numFmtId="175" fontId="30" fillId="0" borderId="131" xfId="27" applyNumberFormat="1" applyFont="1" applyBorder="1" applyAlignment="1">
      <alignment horizontal="center"/>
    </xf>
    <xf numFmtId="0" fontId="19" fillId="0" borderId="115" xfId="27" applyFont="1" applyBorder="1" applyAlignment="1">
      <alignment horizontal="center"/>
    </xf>
    <xf numFmtId="175" fontId="19" fillId="0" borderId="132" xfId="27" applyNumberFormat="1" applyFont="1" applyBorder="1" applyAlignment="1">
      <alignment horizontal="center"/>
    </xf>
    <xf numFmtId="175" fontId="30" fillId="0" borderId="116" xfId="27" applyNumberFormat="1" applyFont="1" applyBorder="1" applyAlignment="1">
      <alignment horizontal="center"/>
    </xf>
    <xf numFmtId="175" fontId="19" fillId="0" borderId="133" xfId="27" applyNumberFormat="1" applyFont="1" applyBorder="1" applyAlignment="1">
      <alignment horizontal="center"/>
    </xf>
    <xf numFmtId="175" fontId="19" fillId="0" borderId="135" xfId="27" applyNumberFormat="1" applyFont="1" applyBorder="1" applyAlignment="1">
      <alignment horizontal="center"/>
    </xf>
    <xf numFmtId="175" fontId="19" fillId="7" borderId="115" xfId="27" applyNumberFormat="1" applyFont="1" applyFill="1" applyBorder="1" applyAlignment="1">
      <alignment horizontal="center"/>
    </xf>
    <xf numFmtId="0" fontId="19" fillId="0" borderId="134" xfId="27" applyFont="1" applyBorder="1" applyAlignment="1">
      <alignment horizontal="center"/>
    </xf>
    <xf numFmtId="4" fontId="28" fillId="0" borderId="136" xfId="27" applyNumberFormat="1" applyFont="1" applyBorder="1" applyAlignment="1">
      <alignment horizontal="left" vertical="center"/>
    </xf>
    <xf numFmtId="175" fontId="28" fillId="0" borderId="138" xfId="27" applyNumberFormat="1" applyFont="1" applyBorder="1" applyAlignment="1">
      <alignment horizontal="center"/>
    </xf>
    <xf numFmtId="0" fontId="21" fillId="0" borderId="137" xfId="27" applyFont="1" applyBorder="1" applyAlignment="1">
      <alignment horizontal="center"/>
    </xf>
    <xf numFmtId="175" fontId="21" fillId="0" borderId="139" xfId="27" applyNumberFormat="1" applyFont="1" applyBorder="1" applyAlignment="1">
      <alignment horizontal="center"/>
    </xf>
    <xf numFmtId="175" fontId="28" fillId="0" borderId="7" xfId="27" applyNumberFormat="1" applyFont="1" applyBorder="1" applyAlignment="1">
      <alignment horizontal="center"/>
    </xf>
    <xf numFmtId="175" fontId="21" fillId="0" borderId="140" xfId="27" applyNumberFormat="1" applyFont="1" applyBorder="1" applyAlignment="1">
      <alignment horizontal="center"/>
    </xf>
    <xf numFmtId="175" fontId="21" fillId="0" borderId="142" xfId="27" applyNumberFormat="1" applyFont="1" applyBorder="1" applyAlignment="1">
      <alignment horizontal="center"/>
    </xf>
    <xf numFmtId="175" fontId="21" fillId="7" borderId="137" xfId="27" applyNumberFormat="1" applyFont="1" applyFill="1" applyBorder="1" applyAlignment="1">
      <alignment horizontal="center"/>
    </xf>
    <xf numFmtId="0" fontId="21" fillId="0" borderId="141" xfId="27" applyFont="1" applyBorder="1" applyAlignment="1">
      <alignment horizontal="center"/>
    </xf>
    <xf numFmtId="0" fontId="21" fillId="0" borderId="0" xfId="27" applyFont="1"/>
    <xf numFmtId="4" fontId="28" fillId="0" borderId="61" xfId="27" applyNumberFormat="1" applyFont="1" applyBorder="1" applyAlignment="1">
      <alignment horizontal="left" vertical="center"/>
    </xf>
    <xf numFmtId="175" fontId="28" fillId="0" borderId="143" xfId="27" applyNumberFormat="1" applyFont="1" applyBorder="1" applyAlignment="1">
      <alignment horizontal="center"/>
    </xf>
    <xf numFmtId="175" fontId="21" fillId="0" borderId="144" xfId="27" applyNumberFormat="1" applyFont="1" applyBorder="1"/>
    <xf numFmtId="175" fontId="28" fillId="0" borderId="90" xfId="27" applyNumberFormat="1" applyFont="1" applyBorder="1" applyAlignment="1">
      <alignment horizontal="center"/>
    </xf>
    <xf numFmtId="175" fontId="21" fillId="0" borderId="85" xfId="27" applyNumberFormat="1" applyFont="1" applyBorder="1"/>
    <xf numFmtId="175" fontId="21" fillId="0" borderId="146" xfId="27" applyNumberFormat="1" applyFont="1" applyBorder="1"/>
    <xf numFmtId="175" fontId="21" fillId="7" borderId="0" xfId="27" applyNumberFormat="1" applyFont="1" applyFill="1"/>
    <xf numFmtId="0" fontId="21" fillId="0" borderId="145" xfId="27" applyFont="1" applyBorder="1"/>
    <xf numFmtId="4" fontId="28" fillId="0" borderId="147" xfId="27" applyNumberFormat="1" applyFont="1" applyBorder="1" applyAlignment="1">
      <alignment horizontal="center" vertical="center"/>
    </xf>
    <xf numFmtId="175" fontId="28" fillId="0" borderId="148" xfId="27" applyNumberFormat="1" applyFont="1" applyBorder="1" applyAlignment="1">
      <alignment horizontal="center" wrapText="1"/>
    </xf>
    <xf numFmtId="0" fontId="21" fillId="0" borderId="149" xfId="27" applyFont="1" applyBorder="1" applyAlignment="1">
      <alignment horizontal="center"/>
    </xf>
    <xf numFmtId="175" fontId="21" fillId="0" borderId="150" xfId="27" applyNumberFormat="1" applyFont="1" applyBorder="1" applyAlignment="1">
      <alignment horizontal="center"/>
    </xf>
    <xf numFmtId="175" fontId="28" fillId="0" borderId="151" xfId="27" applyNumberFormat="1" applyFont="1" applyBorder="1" applyAlignment="1">
      <alignment horizontal="center" wrapText="1"/>
    </xf>
    <xf numFmtId="175" fontId="21" fillId="0" borderId="152" xfId="27" applyNumberFormat="1" applyFont="1" applyBorder="1" applyAlignment="1">
      <alignment horizontal="center"/>
    </xf>
    <xf numFmtId="175" fontId="21" fillId="7" borderId="149" xfId="27" applyNumberFormat="1" applyFont="1" applyFill="1" applyBorder="1" applyAlignment="1">
      <alignment horizontal="center"/>
    </xf>
    <xf numFmtId="0" fontId="21" fillId="0" borderId="153" xfId="27" applyFont="1" applyBorder="1"/>
    <xf numFmtId="175" fontId="21" fillId="0" borderId="154" xfId="27" applyNumberFormat="1" applyFont="1" applyBorder="1"/>
    <xf numFmtId="0" fontId="19" fillId="0" borderId="31" xfId="27" applyFont="1" applyBorder="1"/>
    <xf numFmtId="175" fontId="19" fillId="0" borderId="93" xfId="27" applyNumberFormat="1" applyFont="1" applyBorder="1"/>
    <xf numFmtId="175" fontId="30" fillId="0" borderId="19" xfId="27" applyNumberFormat="1" applyFont="1" applyBorder="1" applyAlignment="1">
      <alignment horizontal="center"/>
    </xf>
    <xf numFmtId="175" fontId="19" fillId="0" borderId="155" xfId="27" applyNumberFormat="1" applyFont="1" applyBorder="1"/>
    <xf numFmtId="175" fontId="19" fillId="7" borderId="31" xfId="27" applyNumberFormat="1" applyFont="1" applyFill="1" applyBorder="1"/>
    <xf numFmtId="0" fontId="19" fillId="0" borderId="37" xfId="27" applyFont="1" applyBorder="1"/>
    <xf numFmtId="0" fontId="19" fillId="0" borderId="32" xfId="27" applyFont="1" applyBorder="1"/>
    <xf numFmtId="175" fontId="19" fillId="0" borderId="92" xfId="27" applyNumberFormat="1" applyFont="1" applyBorder="1"/>
    <xf numFmtId="175" fontId="19" fillId="0" borderId="130" xfId="27" applyNumberFormat="1" applyFont="1" applyBorder="1"/>
    <xf numFmtId="175" fontId="19" fillId="7" borderId="32" xfId="27" applyNumberFormat="1" applyFont="1" applyFill="1" applyBorder="1"/>
    <xf numFmtId="0" fontId="19" fillId="0" borderId="38" xfId="27" applyFont="1" applyBorder="1"/>
    <xf numFmtId="0" fontId="19" fillId="0" borderId="115" xfId="27" applyFont="1" applyBorder="1"/>
    <xf numFmtId="175" fontId="19" fillId="0" borderId="132" xfId="27" applyNumberFormat="1" applyFont="1" applyBorder="1"/>
    <xf numFmtId="175" fontId="19" fillId="0" borderId="133" xfId="27" applyNumberFormat="1" applyFont="1" applyBorder="1"/>
    <xf numFmtId="175" fontId="19" fillId="7" borderId="115" xfId="27" applyNumberFormat="1" applyFont="1" applyFill="1" applyBorder="1"/>
    <xf numFmtId="0" fontId="19" fillId="0" borderId="134" xfId="27" applyFont="1" applyBorder="1"/>
    <xf numFmtId="4" fontId="30" fillId="0" borderId="136" xfId="27" applyNumberFormat="1" applyFont="1" applyBorder="1" applyAlignment="1">
      <alignment horizontal="left" vertical="center"/>
    </xf>
    <xf numFmtId="175" fontId="30" fillId="0" borderId="138" xfId="27" applyNumberFormat="1" applyFont="1" applyBorder="1" applyAlignment="1">
      <alignment horizontal="center"/>
    </xf>
    <xf numFmtId="0" fontId="19" fillId="0" borderId="137" xfId="27" applyFont="1" applyBorder="1" applyAlignment="1">
      <alignment horizontal="center"/>
    </xf>
    <xf numFmtId="175" fontId="19" fillId="0" borderId="139" xfId="27" applyNumberFormat="1" applyFont="1" applyBorder="1" applyAlignment="1">
      <alignment horizontal="center"/>
    </xf>
    <xf numFmtId="175" fontId="30" fillId="0" borderId="7" xfId="27" applyNumberFormat="1" applyFont="1" applyBorder="1" applyAlignment="1">
      <alignment horizontal="center"/>
    </xf>
    <xf numFmtId="175" fontId="19" fillId="0" borderId="140" xfId="27" applyNumberFormat="1" applyFont="1" applyBorder="1" applyAlignment="1">
      <alignment horizontal="center"/>
    </xf>
    <xf numFmtId="175" fontId="19" fillId="0" borderId="142" xfId="27" applyNumberFormat="1" applyFont="1" applyBorder="1" applyAlignment="1">
      <alignment horizontal="center"/>
    </xf>
    <xf numFmtId="175" fontId="19" fillId="7" borderId="137" xfId="27" applyNumberFormat="1" applyFont="1" applyFill="1" applyBorder="1" applyAlignment="1">
      <alignment horizontal="center"/>
    </xf>
    <xf numFmtId="0" fontId="19" fillId="0" borderId="141" xfId="27" applyFont="1" applyBorder="1" applyAlignment="1">
      <alignment horizontal="center"/>
    </xf>
    <xf numFmtId="4" fontId="30" fillId="0" borderId="105" xfId="27" applyNumberFormat="1" applyFont="1" applyBorder="1" applyAlignment="1">
      <alignment horizontal="left" vertical="center"/>
    </xf>
    <xf numFmtId="175" fontId="30" fillId="0" borderId="88" xfId="27" applyNumberFormat="1" applyFont="1" applyBorder="1" applyAlignment="1">
      <alignment horizontal="center"/>
    </xf>
    <xf numFmtId="0" fontId="19" fillId="0" borderId="156" xfId="27" applyFont="1" applyBorder="1" applyAlignment="1">
      <alignment horizontal="center"/>
    </xf>
    <xf numFmtId="175" fontId="19" fillId="0" borderId="157" xfId="27" applyNumberFormat="1" applyFont="1" applyBorder="1" applyAlignment="1">
      <alignment horizontal="center"/>
    </xf>
    <xf numFmtId="175" fontId="30" fillId="0" borderId="49" xfId="27" applyNumberFormat="1" applyFont="1" applyBorder="1" applyAlignment="1">
      <alignment horizontal="center"/>
    </xf>
    <xf numFmtId="175" fontId="19" fillId="0" borderId="158" xfId="27" applyNumberFormat="1" applyFont="1" applyBorder="1" applyAlignment="1">
      <alignment horizontal="center"/>
    </xf>
    <xf numFmtId="175" fontId="19" fillId="0" borderId="89" xfId="27" applyNumberFormat="1" applyFont="1" applyBorder="1" applyAlignment="1">
      <alignment horizontal="center"/>
    </xf>
    <xf numFmtId="175" fontId="19" fillId="7" borderId="156" xfId="27" applyNumberFormat="1" applyFont="1" applyFill="1" applyBorder="1" applyAlignment="1">
      <alignment horizontal="center"/>
    </xf>
    <xf numFmtId="0" fontId="19" fillId="0" borderId="159" xfId="27" applyFont="1" applyBorder="1" applyAlignment="1">
      <alignment horizontal="center"/>
    </xf>
    <xf numFmtId="4" fontId="30" fillId="0" borderId="129" xfId="27" applyNumberFormat="1" applyFont="1" applyBorder="1" applyAlignment="1">
      <alignment horizontal="left" vertical="center"/>
    </xf>
    <xf numFmtId="175" fontId="19" fillId="0" borderId="93" xfId="27" applyNumberFormat="1" applyFont="1" applyBorder="1" applyAlignment="1">
      <alignment horizontal="center"/>
    </xf>
    <xf numFmtId="175" fontId="19" fillId="0" borderId="155" xfId="27" applyNumberFormat="1" applyFont="1" applyBorder="1" applyAlignment="1">
      <alignment horizontal="center"/>
    </xf>
    <xf numFmtId="0" fontId="19" fillId="0" borderId="37" xfId="27" applyFont="1" applyBorder="1" applyAlignment="1">
      <alignment horizontal="center"/>
    </xf>
    <xf numFmtId="4" fontId="30" fillId="0" borderId="111" xfId="27" applyNumberFormat="1" applyFont="1" applyBorder="1" applyAlignment="1">
      <alignment horizontal="left" vertical="center"/>
    </xf>
    <xf numFmtId="4" fontId="28" fillId="0" borderId="112" xfId="27" applyNumberFormat="1" applyFont="1" applyBorder="1" applyAlignment="1">
      <alignment horizontal="left" vertical="center"/>
    </xf>
    <xf numFmtId="175" fontId="28" fillId="0" borderId="88" xfId="27" applyNumberFormat="1" applyFont="1" applyBorder="1" applyAlignment="1">
      <alignment horizontal="center"/>
    </xf>
    <xf numFmtId="0" fontId="21" fillId="0" borderId="156" xfId="27" applyFont="1" applyBorder="1" applyAlignment="1">
      <alignment horizontal="center"/>
    </xf>
    <xf numFmtId="175" fontId="21" fillId="0" borderId="157" xfId="27" applyNumberFormat="1" applyFont="1" applyBorder="1" applyAlignment="1">
      <alignment horizontal="center"/>
    </xf>
    <xf numFmtId="175" fontId="28" fillId="0" borderId="49" xfId="27" applyNumberFormat="1" applyFont="1" applyBorder="1" applyAlignment="1">
      <alignment horizontal="center"/>
    </xf>
    <xf numFmtId="175" fontId="21" fillId="0" borderId="158" xfId="27" applyNumberFormat="1" applyFont="1" applyBorder="1" applyAlignment="1">
      <alignment horizontal="center"/>
    </xf>
    <xf numFmtId="175" fontId="21" fillId="0" borderId="89" xfId="27" applyNumberFormat="1" applyFont="1" applyBorder="1" applyAlignment="1">
      <alignment horizontal="center"/>
    </xf>
    <xf numFmtId="175" fontId="21" fillId="7" borderId="156" xfId="27" applyNumberFormat="1" applyFont="1" applyFill="1" applyBorder="1" applyAlignment="1">
      <alignment horizontal="center"/>
    </xf>
    <xf numFmtId="0" fontId="21" fillId="0" borderId="159" xfId="27" applyFont="1" applyBorder="1" applyAlignment="1">
      <alignment horizontal="center"/>
    </xf>
    <xf numFmtId="175" fontId="30" fillId="0" borderId="160" xfId="27" applyNumberFormat="1" applyFont="1" applyBorder="1" applyAlignment="1">
      <alignment horizontal="center"/>
    </xf>
    <xf numFmtId="175" fontId="30" fillId="0" borderId="50" xfId="27" applyNumberFormat="1" applyFont="1" applyBorder="1" applyAlignment="1">
      <alignment horizontal="center"/>
    </xf>
    <xf numFmtId="0" fontId="19" fillId="0" borderId="161" xfId="27" applyFont="1" applyBorder="1" applyAlignment="1">
      <alignment horizontal="center"/>
    </xf>
    <xf numFmtId="175" fontId="19" fillId="0" borderId="162" xfId="27" applyNumberFormat="1" applyFont="1" applyBorder="1" applyAlignment="1">
      <alignment horizontal="center"/>
    </xf>
    <xf numFmtId="175" fontId="28" fillId="0" borderId="63" xfId="27" applyNumberFormat="1" applyFont="1" applyBorder="1" applyAlignment="1">
      <alignment horizontal="center"/>
    </xf>
    <xf numFmtId="0" fontId="21" fillId="0" borderId="14" xfId="27" applyFont="1" applyBorder="1" applyAlignment="1">
      <alignment horizontal="center"/>
    </xf>
    <xf numFmtId="175" fontId="21" fillId="0" borderId="91" xfId="27" applyNumberFormat="1" applyFont="1" applyBorder="1" applyAlignment="1">
      <alignment horizontal="center"/>
    </xf>
    <xf numFmtId="175" fontId="28" fillId="0" borderId="13" xfId="27" applyNumberFormat="1" applyFont="1" applyBorder="1" applyAlignment="1">
      <alignment horizontal="center"/>
    </xf>
    <xf numFmtId="175" fontId="21" fillId="0" borderId="84" xfId="27" applyNumberFormat="1" applyFont="1" applyBorder="1" applyAlignment="1">
      <alignment horizontal="center"/>
    </xf>
    <xf numFmtId="175" fontId="21" fillId="0" borderId="64" xfId="27" applyNumberFormat="1" applyFont="1" applyBorder="1" applyAlignment="1">
      <alignment horizontal="center"/>
    </xf>
    <xf numFmtId="175" fontId="21" fillId="7" borderId="14" xfId="27" applyNumberFormat="1" applyFont="1" applyFill="1" applyBorder="1" applyAlignment="1">
      <alignment horizontal="center"/>
    </xf>
    <xf numFmtId="0" fontId="21" fillId="0" borderId="36" xfId="27" applyFont="1" applyBorder="1" applyAlignment="1">
      <alignment horizontal="center"/>
    </xf>
    <xf numFmtId="175" fontId="28" fillId="0" borderId="65" xfId="27" applyNumberFormat="1" applyFont="1" applyBorder="1" applyAlignment="1">
      <alignment horizontal="center"/>
    </xf>
    <xf numFmtId="0" fontId="21" fillId="0" borderId="32" xfId="27" applyFont="1" applyBorder="1" applyAlignment="1">
      <alignment horizontal="center"/>
    </xf>
    <xf numFmtId="175" fontId="21" fillId="0" borderId="92" xfId="27" applyNumberFormat="1" applyFont="1" applyBorder="1" applyAlignment="1">
      <alignment horizontal="center"/>
    </xf>
    <xf numFmtId="175" fontId="28" fillId="0" borderId="5" xfId="27" applyNumberFormat="1" applyFont="1" applyBorder="1" applyAlignment="1">
      <alignment horizontal="center"/>
    </xf>
    <xf numFmtId="175" fontId="21" fillId="0" borderId="66" xfId="27" applyNumberFormat="1" applyFont="1" applyBorder="1" applyAlignment="1">
      <alignment horizontal="center"/>
    </xf>
    <xf numFmtId="175" fontId="21" fillId="7" borderId="32" xfId="27" applyNumberFormat="1" applyFont="1" applyFill="1" applyBorder="1" applyAlignment="1">
      <alignment horizontal="center"/>
    </xf>
    <xf numFmtId="0" fontId="21" fillId="0" borderId="38" xfId="27" applyFont="1" applyBorder="1" applyAlignment="1">
      <alignment horizontal="center"/>
    </xf>
    <xf numFmtId="175" fontId="30" fillId="0" borderId="143" xfId="27" applyNumberFormat="1" applyFont="1" applyBorder="1" applyAlignment="1">
      <alignment horizontal="center"/>
    </xf>
    <xf numFmtId="175" fontId="19" fillId="0" borderId="144" xfId="27" applyNumberFormat="1" applyFont="1" applyBorder="1"/>
    <xf numFmtId="175" fontId="30" fillId="0" borderId="90" xfId="27" applyNumberFormat="1" applyFont="1" applyBorder="1" applyAlignment="1">
      <alignment horizontal="center"/>
    </xf>
    <xf numFmtId="175" fontId="19" fillId="7" borderId="0" xfId="27" applyNumberFormat="1" applyFont="1" applyFill="1"/>
    <xf numFmtId="0" fontId="19" fillId="0" borderId="145" xfId="27" applyFont="1" applyBorder="1"/>
    <xf numFmtId="175" fontId="19" fillId="0" borderId="146" xfId="27" applyNumberFormat="1" applyFont="1" applyBorder="1"/>
    <xf numFmtId="0" fontId="12" fillId="4" borderId="45" xfId="0" applyFont="1" applyFill="1" applyBorder="1" applyAlignment="1">
      <alignment horizontal="center" vertical="center" wrapText="1"/>
    </xf>
    <xf numFmtId="0" fontId="8" fillId="4" borderId="46" xfId="0" applyFont="1" applyFill="1" applyBorder="1" applyAlignment="1">
      <alignment horizontal="center" vertical="center" wrapText="1"/>
    </xf>
    <xf numFmtId="0" fontId="9" fillId="0" borderId="39" xfId="0" applyFont="1" applyBorder="1" applyAlignment="1">
      <alignment horizontal="left" indent="1"/>
    </xf>
    <xf numFmtId="174" fontId="9" fillId="0" borderId="10" xfId="5" applyNumberFormat="1" applyFont="1" applyFill="1" applyBorder="1" applyProtection="1"/>
    <xf numFmtId="174" fontId="9" fillId="0" borderId="41" xfId="5" applyNumberFormat="1" applyFont="1" applyFill="1" applyBorder="1" applyProtection="1"/>
    <xf numFmtId="174" fontId="4" fillId="2" borderId="18" xfId="1" applyNumberFormat="1" applyFont="1" applyFill="1" applyBorder="1" applyProtection="1"/>
    <xf numFmtId="174" fontId="4" fillId="2" borderId="18" xfId="5" applyNumberFormat="1" applyFont="1" applyFill="1" applyBorder="1" applyProtection="1"/>
    <xf numFmtId="174" fontId="4" fillId="2" borderId="27" xfId="1" applyNumberFormat="1" applyFont="1" applyFill="1" applyBorder="1" applyProtection="1"/>
    <xf numFmtId="0" fontId="28" fillId="18" borderId="48" xfId="21" applyFont="1" applyFill="1" applyBorder="1" applyAlignment="1">
      <alignment horizontal="centerContinuous" vertical="center" wrapText="1"/>
    </xf>
    <xf numFmtId="49" fontId="31" fillId="2" borderId="6" xfId="19" applyNumberFormat="1" applyFont="1" applyFill="1" applyBorder="1" applyAlignment="1">
      <alignment horizontal="left"/>
    </xf>
    <xf numFmtId="176" fontId="28" fillId="12" borderId="29" xfId="22" applyFont="1" applyFill="1" applyBorder="1" applyAlignment="1">
      <alignment horizontal="centerContinuous"/>
    </xf>
    <xf numFmtId="176" fontId="28" fillId="12" borderId="14" xfId="22" applyFont="1" applyFill="1" applyBorder="1" applyAlignment="1">
      <alignment horizontal="centerContinuous"/>
    </xf>
    <xf numFmtId="176" fontId="30" fillId="12" borderId="14" xfId="19" applyFont="1" applyFill="1" applyBorder="1" applyAlignment="1">
      <alignment horizontal="centerContinuous"/>
    </xf>
    <xf numFmtId="0" fontId="1" fillId="0" borderId="15" xfId="21" applyBorder="1" applyAlignment="1">
      <alignment horizontal="centerContinuous"/>
    </xf>
    <xf numFmtId="0" fontId="38" fillId="8" borderId="16" xfId="0" applyFont="1" applyFill="1" applyBorder="1" applyAlignment="1">
      <alignment horizontal="centerContinuous"/>
    </xf>
    <xf numFmtId="0" fontId="38" fillId="8" borderId="74" xfId="0" applyFont="1" applyFill="1" applyBorder="1" applyAlignment="1">
      <alignment horizontal="centerContinuous"/>
    </xf>
    <xf numFmtId="0" fontId="60" fillId="0" borderId="61" xfId="0" applyFont="1" applyBorder="1"/>
    <xf numFmtId="0" fontId="0" fillId="0" borderId="24" xfId="0" applyBorder="1" applyAlignment="1">
      <alignment horizontal="centerContinuous"/>
    </xf>
    <xf numFmtId="49" fontId="0" fillId="0" borderId="100" xfId="0" applyNumberFormat="1" applyBorder="1" applyAlignment="1">
      <alignment horizontal="centerContinuous"/>
    </xf>
    <xf numFmtId="0" fontId="0" fillId="0" borderId="100" xfId="0" applyBorder="1" applyAlignment="1">
      <alignment horizontal="centerContinuous"/>
    </xf>
    <xf numFmtId="0" fontId="0" fillId="0" borderId="97" xfId="0" applyBorder="1" applyAlignment="1">
      <alignment horizontal="centerContinuous"/>
    </xf>
    <xf numFmtId="0" fontId="28" fillId="0" borderId="29" xfId="27" applyFont="1" applyBorder="1" applyAlignment="1">
      <alignment horizontal="center" wrapText="1"/>
    </xf>
    <xf numFmtId="4" fontId="31" fillId="0" borderId="124" xfId="27" applyNumberFormat="1" applyFont="1" applyBorder="1" applyAlignment="1">
      <alignment horizontal="left" vertical="center"/>
    </xf>
    <xf numFmtId="4" fontId="31" fillId="0" borderId="164" xfId="27" applyNumberFormat="1" applyFont="1" applyBorder="1" applyAlignment="1">
      <alignment horizontal="left" vertical="center"/>
    </xf>
    <xf numFmtId="4" fontId="28" fillId="0" borderId="165" xfId="27" applyNumberFormat="1" applyFont="1" applyBorder="1" applyAlignment="1">
      <alignment horizontal="left" vertical="center"/>
    </xf>
    <xf numFmtId="4" fontId="30" fillId="0" borderId="166" xfId="27" applyNumberFormat="1" applyFont="1" applyBorder="1" applyAlignment="1">
      <alignment horizontal="left" vertical="center"/>
    </xf>
    <xf numFmtId="4" fontId="30" fillId="0" borderId="124" xfId="27" applyNumberFormat="1" applyFont="1" applyBorder="1" applyAlignment="1">
      <alignment horizontal="left" vertical="center"/>
    </xf>
    <xf numFmtId="4" fontId="30" fillId="0" borderId="112" xfId="27" applyNumberFormat="1" applyFont="1" applyBorder="1" applyAlignment="1">
      <alignment horizontal="left" vertical="center"/>
    </xf>
    <xf numFmtId="4" fontId="28" fillId="0" borderId="80" xfId="27" applyNumberFormat="1" applyFont="1" applyBorder="1" applyAlignment="1">
      <alignment horizontal="left" vertical="center"/>
    </xf>
    <xf numFmtId="4" fontId="28" fillId="0" borderId="111" xfId="27" applyNumberFormat="1" applyFont="1" applyBorder="1" applyAlignment="1">
      <alignment horizontal="left" vertical="center"/>
    </xf>
    <xf numFmtId="4" fontId="28" fillId="0" borderId="167" xfId="27" applyNumberFormat="1" applyFont="1" applyBorder="1" applyAlignment="1">
      <alignment horizontal="left" vertical="center"/>
    </xf>
    <xf numFmtId="4" fontId="30" fillId="0" borderId="61" xfId="27" applyNumberFormat="1" applyFont="1" applyBorder="1" applyAlignment="1">
      <alignment horizontal="left" vertical="center"/>
    </xf>
    <xf numFmtId="0" fontId="28" fillId="20" borderId="168" xfId="27" applyFont="1" applyFill="1" applyBorder="1" applyAlignment="1">
      <alignment horizontal="center" vertical="center" wrapText="1"/>
    </xf>
    <xf numFmtId="0" fontId="28" fillId="21" borderId="169" xfId="30" applyFont="1" applyFill="1" applyBorder="1" applyAlignment="1">
      <alignment horizontal="center" wrapText="1"/>
    </xf>
    <xf numFmtId="0" fontId="28" fillId="21" borderId="169" xfId="27" applyFont="1" applyFill="1" applyBorder="1" applyAlignment="1">
      <alignment horizontal="left" wrapText="1"/>
    </xf>
    <xf numFmtId="4" fontId="31" fillId="0" borderId="170" xfId="27" applyNumberFormat="1" applyFont="1" applyBorder="1" applyAlignment="1">
      <alignment horizontal="left" vertical="center"/>
    </xf>
    <xf numFmtId="4" fontId="31" fillId="0" borderId="171" xfId="27" applyNumberFormat="1" applyFont="1" applyBorder="1" applyAlignment="1">
      <alignment horizontal="left" vertical="center"/>
    </xf>
    <xf numFmtId="0" fontId="19" fillId="0" borderId="172" xfId="27" applyFont="1" applyBorder="1"/>
    <xf numFmtId="4" fontId="31" fillId="0" borderId="173" xfId="27" applyNumberFormat="1" applyFont="1" applyBorder="1" applyAlignment="1">
      <alignment horizontal="left" vertical="center"/>
    </xf>
    <xf numFmtId="4" fontId="28" fillId="0" borderId="174" xfId="27" applyNumberFormat="1" applyFont="1" applyBorder="1" applyAlignment="1">
      <alignment horizontal="left" vertical="center"/>
    </xf>
    <xf numFmtId="4" fontId="28" fillId="0" borderId="172" xfId="27" applyNumberFormat="1" applyFont="1" applyBorder="1" applyAlignment="1">
      <alignment horizontal="left" vertical="center"/>
    </xf>
    <xf numFmtId="4" fontId="28" fillId="0" borderId="175" xfId="27" applyNumberFormat="1" applyFont="1" applyBorder="1" applyAlignment="1">
      <alignment horizontal="center" vertical="center"/>
    </xf>
    <xf numFmtId="4" fontId="31" fillId="0" borderId="176" xfId="27" applyNumberFormat="1" applyFont="1" applyBorder="1" applyAlignment="1">
      <alignment horizontal="left" vertical="center"/>
    </xf>
    <xf numFmtId="4" fontId="30" fillId="0" borderId="174" xfId="27" applyNumberFormat="1" applyFont="1" applyBorder="1" applyAlignment="1">
      <alignment horizontal="left" vertical="center"/>
    </xf>
    <xf numFmtId="4" fontId="30" fillId="0" borderId="177" xfId="27" applyNumberFormat="1" applyFont="1" applyBorder="1" applyAlignment="1">
      <alignment horizontal="left" vertical="center"/>
    </xf>
    <xf numFmtId="4" fontId="30" fillId="0" borderId="170" xfId="27" applyNumberFormat="1" applyFont="1" applyBorder="1" applyAlignment="1">
      <alignment horizontal="left" vertical="center"/>
    </xf>
    <xf numFmtId="4" fontId="30" fillId="0" borderId="171" xfId="27" applyNumberFormat="1" applyFont="1" applyBorder="1" applyAlignment="1">
      <alignment horizontal="left" vertical="center"/>
    </xf>
    <xf numFmtId="4" fontId="30" fillId="0" borderId="176" xfId="27" applyNumberFormat="1" applyFont="1" applyBorder="1" applyAlignment="1">
      <alignment horizontal="left" vertical="center"/>
    </xf>
    <xf numFmtId="0" fontId="28" fillId="0" borderId="169" xfId="30" applyFont="1" applyBorder="1" applyAlignment="1">
      <alignment horizontal="center" wrapText="1"/>
    </xf>
    <xf numFmtId="4" fontId="28" fillId="0" borderId="169" xfId="27" applyNumberFormat="1" applyFont="1" applyBorder="1" applyAlignment="1">
      <alignment horizontal="left" vertical="center"/>
    </xf>
    <xf numFmtId="4" fontId="28" fillId="0" borderId="171" xfId="27" applyNumberFormat="1" applyFont="1" applyBorder="1" applyAlignment="1">
      <alignment horizontal="left" vertical="center"/>
    </xf>
    <xf numFmtId="4" fontId="28" fillId="0" borderId="178" xfId="27" applyNumberFormat="1" applyFont="1" applyBorder="1" applyAlignment="1">
      <alignment horizontal="left" vertical="center"/>
    </xf>
    <xf numFmtId="4" fontId="30" fillId="0" borderId="172" xfId="27" applyNumberFormat="1" applyFont="1" applyBorder="1" applyAlignment="1">
      <alignment horizontal="left" vertical="center"/>
    </xf>
    <xf numFmtId="4" fontId="30" fillId="0" borderId="179" xfId="27" applyNumberFormat="1" applyFont="1" applyBorder="1" applyAlignment="1">
      <alignment horizontal="left" vertical="center"/>
    </xf>
    <xf numFmtId="4" fontId="30" fillId="0" borderId="180" xfId="27" applyNumberFormat="1" applyFont="1" applyBorder="1" applyAlignment="1">
      <alignment horizontal="left" vertical="center"/>
    </xf>
    <xf numFmtId="175" fontId="30" fillId="0" borderId="181" xfId="27" applyNumberFormat="1" applyFont="1" applyBorder="1" applyAlignment="1">
      <alignment horizontal="center"/>
    </xf>
    <xf numFmtId="0" fontId="19" fillId="0" borderId="182" xfId="27" applyFont="1" applyBorder="1" applyAlignment="1">
      <alignment horizontal="center"/>
    </xf>
    <xf numFmtId="175" fontId="19" fillId="0" borderId="183" xfId="27" applyNumberFormat="1" applyFont="1" applyBorder="1" applyAlignment="1">
      <alignment horizontal="center"/>
    </xf>
    <xf numFmtId="175" fontId="30" fillId="0" borderId="184" xfId="27" applyNumberFormat="1" applyFont="1" applyBorder="1" applyAlignment="1">
      <alignment horizontal="center"/>
    </xf>
    <xf numFmtId="175" fontId="19" fillId="0" borderId="186" xfId="27" applyNumberFormat="1" applyFont="1" applyBorder="1" applyAlignment="1">
      <alignment horizontal="center"/>
    </xf>
    <xf numFmtId="175" fontId="19" fillId="7" borderId="182" xfId="27" applyNumberFormat="1" applyFont="1" applyFill="1" applyBorder="1" applyAlignment="1">
      <alignment horizontal="center"/>
    </xf>
    <xf numFmtId="0" fontId="19" fillId="0" borderId="185" xfId="27" applyFont="1" applyBorder="1" applyAlignment="1">
      <alignment horizontal="center"/>
    </xf>
    <xf numFmtId="0" fontId="19" fillId="0" borderId="74" xfId="27" quotePrefix="1" applyFont="1" applyBorder="1"/>
    <xf numFmtId="4" fontId="19" fillId="0" borderId="159" xfId="27" applyNumberFormat="1" applyFont="1" applyBorder="1" applyAlignment="1">
      <alignment horizontal="center"/>
    </xf>
    <xf numFmtId="174" fontId="19" fillId="0" borderId="89" xfId="27" applyNumberFormat="1" applyFont="1" applyBorder="1" applyAlignment="1">
      <alignment horizontal="center"/>
    </xf>
    <xf numFmtId="4" fontId="28" fillId="0" borderId="187" xfId="27" applyNumberFormat="1" applyFont="1" applyBorder="1" applyAlignment="1">
      <alignment horizontal="left" vertical="center"/>
    </xf>
    <xf numFmtId="4" fontId="28" fillId="0" borderId="188" xfId="27" applyNumberFormat="1" applyFont="1" applyBorder="1" applyAlignment="1">
      <alignment horizontal="left" vertical="center"/>
    </xf>
    <xf numFmtId="175" fontId="28" fillId="0" borderId="189" xfId="27" applyNumberFormat="1" applyFont="1" applyBorder="1" applyAlignment="1">
      <alignment horizontal="center"/>
    </xf>
    <xf numFmtId="0" fontId="21" fillId="0" borderId="190" xfId="27" applyFont="1" applyBorder="1" applyAlignment="1">
      <alignment horizontal="center"/>
    </xf>
    <xf numFmtId="175" fontId="21" fillId="0" borderId="191" xfId="27" applyNumberFormat="1" applyFont="1" applyBorder="1" applyAlignment="1">
      <alignment horizontal="center"/>
    </xf>
    <xf numFmtId="175" fontId="28" fillId="0" borderId="192" xfId="27" applyNumberFormat="1" applyFont="1" applyBorder="1" applyAlignment="1">
      <alignment horizontal="center"/>
    </xf>
    <xf numFmtId="175" fontId="21" fillId="7" borderId="190" xfId="27" applyNumberFormat="1" applyFont="1" applyFill="1" applyBorder="1"/>
    <xf numFmtId="0" fontId="21" fillId="0" borderId="193" xfId="27" applyFont="1" applyBorder="1" applyAlignment="1">
      <alignment horizontal="center"/>
    </xf>
    <xf numFmtId="175" fontId="21" fillId="0" borderId="194" xfId="27" applyNumberFormat="1" applyFont="1" applyBorder="1" applyAlignment="1">
      <alignment horizontal="center"/>
    </xf>
    <xf numFmtId="10" fontId="31" fillId="0" borderId="32" xfId="27" applyNumberFormat="1" applyFont="1" applyBorder="1" applyAlignment="1">
      <alignment horizontal="center"/>
    </xf>
    <xf numFmtId="4" fontId="43" fillId="0" borderId="136" xfId="27" applyNumberFormat="1" applyFont="1" applyBorder="1" applyAlignment="1">
      <alignment horizontal="left" vertical="center"/>
    </xf>
    <xf numFmtId="4" fontId="43" fillId="0" borderId="174" xfId="27" applyNumberFormat="1" applyFont="1" applyBorder="1" applyAlignment="1">
      <alignment horizontal="left" vertical="center"/>
    </xf>
    <xf numFmtId="175" fontId="31" fillId="2" borderId="110" xfId="26" applyNumberFormat="1" applyFont="1" applyFill="1" applyBorder="1" applyAlignment="1">
      <alignment horizontal="center"/>
    </xf>
    <xf numFmtId="10" fontId="31" fillId="2" borderId="75" xfId="21" applyNumberFormat="1" applyFont="1" applyFill="1" applyBorder="1" applyAlignment="1">
      <alignment horizontal="center" wrapText="1"/>
    </xf>
    <xf numFmtId="0" fontId="0" fillId="0" borderId="5" xfId="0" quotePrefix="1" applyBorder="1"/>
    <xf numFmtId="0" fontId="0" fillId="0" borderId="42" xfId="0" quotePrefix="1" applyBorder="1"/>
    <xf numFmtId="0" fontId="8" fillId="22" borderId="165" xfId="0" applyFont="1" applyFill="1" applyBorder="1" applyAlignment="1">
      <alignment horizontal="centerContinuous"/>
    </xf>
    <xf numFmtId="0" fontId="8" fillId="22" borderId="137" xfId="0" applyFont="1" applyFill="1" applyBorder="1"/>
    <xf numFmtId="49" fontId="8" fillId="22" borderId="137" xfId="0" applyNumberFormat="1" applyFont="1" applyFill="1" applyBorder="1"/>
    <xf numFmtId="174" fontId="8" fillId="22" borderId="30" xfId="0" applyNumberFormat="1" applyFont="1" applyFill="1" applyBorder="1"/>
    <xf numFmtId="0" fontId="0" fillId="0" borderId="0" xfId="0" applyAlignment="1">
      <alignment wrapText="1"/>
    </xf>
    <xf numFmtId="0" fontId="0" fillId="0" borderId="100" xfId="0" applyBorder="1" applyAlignment="1">
      <alignment horizontal="centerContinuous" wrapText="1"/>
    </xf>
    <xf numFmtId="0" fontId="8" fillId="22" borderId="137" xfId="0" applyFont="1" applyFill="1" applyBorder="1" applyAlignment="1">
      <alignment wrapText="1"/>
    </xf>
    <xf numFmtId="0" fontId="26" fillId="22" borderId="13" xfId="0" applyFont="1" applyFill="1" applyBorder="1" applyAlignment="1">
      <alignment horizontal="center"/>
    </xf>
    <xf numFmtId="49" fontId="61" fillId="22" borderId="21" xfId="0" applyNumberFormat="1" applyFont="1" applyFill="1" applyBorder="1" applyAlignment="1">
      <alignment horizontal="center"/>
    </xf>
    <xf numFmtId="0" fontId="0" fillId="9" borderId="14" xfId="0" quotePrefix="1" applyFill="1" applyBorder="1" applyAlignment="1">
      <alignment horizontal="centerContinuous"/>
    </xf>
    <xf numFmtId="4" fontId="4" fillId="0" borderId="2" xfId="0" applyNumberFormat="1" applyFont="1" applyBorder="1" applyAlignment="1">
      <alignment vertical="top" wrapText="1"/>
    </xf>
    <xf numFmtId="4" fontId="4" fillId="0" borderId="18" xfId="0" applyNumberFormat="1" applyFont="1" applyBorder="1" applyAlignment="1">
      <alignment vertical="top" wrapText="1"/>
    </xf>
    <xf numFmtId="0" fontId="6" fillId="0" borderId="0" xfId="0" applyFont="1" applyAlignment="1">
      <alignment horizontal="center"/>
    </xf>
    <xf numFmtId="0" fontId="64" fillId="3" borderId="13" xfId="0" applyFont="1" applyFill="1" applyBorder="1" applyAlignment="1" applyProtection="1">
      <alignment horizontal="center" vertical="center" wrapText="1"/>
      <protection locked="0"/>
    </xf>
    <xf numFmtId="0" fontId="64" fillId="3" borderId="21" xfId="0" applyFont="1" applyFill="1" applyBorder="1" applyAlignment="1" applyProtection="1">
      <alignment horizontal="center" vertical="center" wrapText="1"/>
      <protection locked="0"/>
    </xf>
    <xf numFmtId="3" fontId="64" fillId="0" borderId="19" xfId="0" applyNumberFormat="1" applyFont="1" applyBorder="1" applyAlignment="1">
      <alignment vertical="top" wrapText="1"/>
    </xf>
    <xf numFmtId="3" fontId="64" fillId="0" borderId="2" xfId="0" applyNumberFormat="1" applyFont="1" applyBorder="1" applyAlignment="1">
      <alignment vertical="top" wrapText="1"/>
    </xf>
    <xf numFmtId="3" fontId="64" fillId="8" borderId="7" xfId="0" applyNumberFormat="1" applyFont="1" applyFill="1" applyBorder="1" applyAlignment="1">
      <alignment horizontal="centerContinuous"/>
    </xf>
    <xf numFmtId="3" fontId="64" fillId="8" borderId="8" xfId="0" applyNumberFormat="1" applyFont="1" applyFill="1" applyBorder="1" applyAlignment="1">
      <alignment horizontal="centerContinuous"/>
    </xf>
    <xf numFmtId="37" fontId="0" fillId="0" borderId="197" xfId="0" applyNumberFormat="1" applyBorder="1"/>
    <xf numFmtId="37" fontId="0" fillId="0" borderId="51" xfId="0" applyNumberFormat="1" applyBorder="1"/>
    <xf numFmtId="37" fontId="0" fillId="0" borderId="198" xfId="0" applyNumberFormat="1" applyBorder="1"/>
    <xf numFmtId="37" fontId="0" fillId="0" borderId="11" xfId="0" applyNumberFormat="1" applyBorder="1"/>
    <xf numFmtId="37" fontId="0" fillId="0" borderId="1" xfId="0" applyNumberFormat="1" applyBorder="1"/>
    <xf numFmtId="37" fontId="0" fillId="0" borderId="199" xfId="0" applyNumberFormat="1" applyBorder="1"/>
    <xf numFmtId="0" fontId="37" fillId="23" borderId="21" xfId="0" applyFont="1" applyFill="1" applyBorder="1" applyAlignment="1" applyProtection="1">
      <alignment horizontal="center" vertical="center" wrapText="1"/>
      <protection locked="0"/>
    </xf>
    <xf numFmtId="1" fontId="9" fillId="23" borderId="21" xfId="0" applyNumberFormat="1" applyFont="1" applyFill="1" applyBorder="1" applyAlignment="1" applyProtection="1">
      <alignment horizontal="center" vertical="center" wrapText="1"/>
      <protection locked="0"/>
    </xf>
    <xf numFmtId="4" fontId="4" fillId="23" borderId="2" xfId="0" applyNumberFormat="1" applyFont="1" applyFill="1" applyBorder="1" applyAlignment="1">
      <alignment vertical="top" wrapText="1"/>
    </xf>
    <xf numFmtId="3" fontId="4" fillId="23" borderId="8" xfId="0" applyNumberFormat="1" applyFont="1" applyFill="1" applyBorder="1" applyAlignment="1">
      <alignment horizontal="centerContinuous"/>
    </xf>
    <xf numFmtId="3" fontId="4" fillId="23" borderId="8" xfId="0" quotePrefix="1" applyNumberFormat="1" applyFont="1" applyFill="1" applyBorder="1" applyAlignment="1">
      <alignment horizontal="centerContinuous"/>
    </xf>
    <xf numFmtId="3" fontId="4" fillId="24" borderId="8" xfId="0" applyNumberFormat="1" applyFont="1" applyFill="1" applyBorder="1" applyAlignment="1">
      <alignment horizontal="centerContinuous"/>
    </xf>
    <xf numFmtId="1" fontId="9" fillId="24" borderId="21" xfId="0" applyNumberFormat="1" applyFont="1" applyFill="1" applyBorder="1" applyAlignment="1" applyProtection="1">
      <alignment horizontal="center" vertical="center" wrapText="1"/>
      <protection locked="0"/>
    </xf>
    <xf numFmtId="3" fontId="4" fillId="24" borderId="2" xfId="0" applyNumberFormat="1" applyFont="1" applyFill="1" applyBorder="1" applyAlignment="1">
      <alignment vertical="top" wrapText="1"/>
    </xf>
    <xf numFmtId="3" fontId="4" fillId="24" borderId="8" xfId="0" quotePrefix="1" applyNumberFormat="1" applyFont="1" applyFill="1" applyBorder="1" applyAlignment="1">
      <alignment horizontal="centerContinuous"/>
    </xf>
    <xf numFmtId="0" fontId="8" fillId="0" borderId="23" xfId="0" applyFont="1" applyBorder="1" applyAlignment="1">
      <alignment horizontal="centerContinuous" wrapText="1"/>
    </xf>
    <xf numFmtId="0" fontId="9" fillId="7" borderId="34" xfId="0" applyFont="1" applyFill="1" applyBorder="1" applyAlignment="1" applyProtection="1">
      <alignment horizontal="center" vertical="center" wrapText="1"/>
      <protection locked="0"/>
    </xf>
    <xf numFmtId="0" fontId="4" fillId="7" borderId="201" xfId="0" applyFont="1" applyFill="1" applyBorder="1" applyAlignment="1">
      <alignment horizontal="centerContinuous"/>
    </xf>
    <xf numFmtId="0" fontId="0" fillId="0" borderId="53" xfId="0" applyBorder="1" applyAlignment="1">
      <alignment horizontal="centerContinuous"/>
    </xf>
    <xf numFmtId="0" fontId="61" fillId="22" borderId="34" xfId="0" applyFont="1" applyFill="1" applyBorder="1" applyAlignment="1">
      <alignment horizontal="center" wrapText="1"/>
    </xf>
    <xf numFmtId="0" fontId="6" fillId="0" borderId="0" xfId="0" applyFont="1" applyAlignment="1">
      <alignment horizontal="centerContinuous"/>
    </xf>
    <xf numFmtId="0" fontId="0" fillId="0" borderId="0" xfId="0" applyAlignment="1">
      <alignment horizontal="centerContinuous"/>
    </xf>
    <xf numFmtId="0" fontId="21" fillId="0" borderId="0" xfId="0" applyFont="1" applyAlignment="1">
      <alignment horizontal="centerContinuous"/>
    </xf>
    <xf numFmtId="0" fontId="0" fillId="0" borderId="49" xfId="0" quotePrefix="1" applyBorder="1" applyAlignment="1">
      <alignment horizontal="center"/>
    </xf>
    <xf numFmtId="0" fontId="0" fillId="0" borderId="5" xfId="0" quotePrefix="1" applyBorder="1" applyAlignment="1">
      <alignment horizontal="center"/>
    </xf>
    <xf numFmtId="0" fontId="0" fillId="0" borderId="42" xfId="0" quotePrefix="1" applyBorder="1" applyAlignment="1">
      <alignment horizontal="center"/>
    </xf>
    <xf numFmtId="0" fontId="0" fillId="22" borderId="29" xfId="0" applyFill="1" applyBorder="1" applyAlignment="1">
      <alignment horizontal="centerContinuous"/>
    </xf>
    <xf numFmtId="0" fontId="0" fillId="22" borderId="14" xfId="0" applyFill="1" applyBorder="1" applyAlignment="1">
      <alignment horizontal="centerContinuous"/>
    </xf>
    <xf numFmtId="49" fontId="0" fillId="22" borderId="14" xfId="0" applyNumberFormat="1" applyFill="1" applyBorder="1" applyAlignment="1">
      <alignment horizontal="centerContinuous"/>
    </xf>
    <xf numFmtId="0" fontId="0" fillId="22" borderId="14" xfId="0" applyFill="1" applyBorder="1" applyAlignment="1">
      <alignment horizontal="centerContinuous" wrapText="1"/>
    </xf>
    <xf numFmtId="0" fontId="0" fillId="0" borderId="196" xfId="0" applyBorder="1" applyAlignment="1">
      <alignment wrapText="1"/>
    </xf>
    <xf numFmtId="0" fontId="0" fillId="0" borderId="3" xfId="0" applyBorder="1" applyAlignment="1">
      <alignment wrapText="1"/>
    </xf>
    <xf numFmtId="0" fontId="0" fillId="0" borderId="43" xfId="0" applyBorder="1" applyAlignment="1">
      <alignment wrapText="1"/>
    </xf>
    <xf numFmtId="0" fontId="26" fillId="22" borderId="15" xfId="0" applyFont="1" applyFill="1" applyBorder="1" applyAlignment="1">
      <alignment horizontal="center" wrapText="1"/>
    </xf>
    <xf numFmtId="6" fontId="0" fillId="2" borderId="202" xfId="0" applyNumberFormat="1" applyFill="1" applyBorder="1"/>
    <xf numFmtId="174" fontId="0" fillId="2" borderId="200" xfId="0" applyNumberFormat="1" applyFill="1" applyBorder="1"/>
    <xf numFmtId="174" fontId="0" fillId="2" borderId="203" xfId="0" applyNumberFormat="1" applyFill="1" applyBorder="1"/>
    <xf numFmtId="174" fontId="0" fillId="22" borderId="53" xfId="0" applyNumberFormat="1" applyFill="1" applyBorder="1"/>
    <xf numFmtId="174" fontId="0" fillId="0" borderId="53" xfId="0" applyNumberFormat="1" applyBorder="1"/>
    <xf numFmtId="0" fontId="61" fillId="22" borderId="23" xfId="0" applyFont="1" applyFill="1" applyBorder="1" applyAlignment="1">
      <alignment horizontal="center" wrapText="1"/>
    </xf>
    <xf numFmtId="0" fontId="0" fillId="25" borderId="204" xfId="0" applyFill="1" applyBorder="1"/>
    <xf numFmtId="0" fontId="0" fillId="2" borderId="103" xfId="0" applyFill="1" applyBorder="1"/>
    <xf numFmtId="0" fontId="0" fillId="25" borderId="103" xfId="0" applyFill="1" applyBorder="1"/>
    <xf numFmtId="0" fontId="0" fillId="25" borderId="163" xfId="0" applyFill="1" applyBorder="1"/>
    <xf numFmtId="0" fontId="0" fillId="22" borderId="23" xfId="0" applyFill="1" applyBorder="1" applyAlignment="1">
      <alignment horizontal="centerContinuous"/>
    </xf>
    <xf numFmtId="0" fontId="0" fillId="22" borderId="104" xfId="0" applyFill="1" applyBorder="1" applyAlignment="1">
      <alignment horizontal="centerContinuous"/>
    </xf>
    <xf numFmtId="0" fontId="0" fillId="0" borderId="23" xfId="0" applyBorder="1" applyAlignment="1">
      <alignment horizontal="centerContinuous"/>
    </xf>
    <xf numFmtId="0" fontId="0" fillId="0" borderId="104" xfId="0" applyBorder="1" applyAlignment="1">
      <alignment horizontal="centerContinuous"/>
    </xf>
    <xf numFmtId="0" fontId="65" fillId="0" borderId="5" xfId="0" quotePrefix="1" applyFont="1" applyBorder="1"/>
    <xf numFmtId="49" fontId="65" fillId="0" borderId="1" xfId="0" applyNumberFormat="1" applyFont="1" applyBorder="1"/>
    <xf numFmtId="0" fontId="65" fillId="0" borderId="3" xfId="0" applyFont="1" applyBorder="1" applyAlignment="1">
      <alignment wrapText="1"/>
    </xf>
    <xf numFmtId="0" fontId="28" fillId="0" borderId="63" xfId="27" applyFont="1" applyBorder="1" applyAlignment="1">
      <alignment horizontal="center" wrapText="1"/>
    </xf>
    <xf numFmtId="0" fontId="28" fillId="0" borderId="128" xfId="27" applyFont="1" applyBorder="1" applyAlignment="1">
      <alignment horizontal="center" wrapText="1"/>
    </xf>
    <xf numFmtId="0" fontId="28" fillId="0" borderId="91" xfId="27" applyFont="1" applyBorder="1" applyAlignment="1">
      <alignment horizontal="center" wrapText="1"/>
    </xf>
    <xf numFmtId="0" fontId="21" fillId="0" borderId="0" xfId="27" applyFont="1" applyAlignment="1">
      <alignment horizontal="center"/>
    </xf>
    <xf numFmtId="175" fontId="21" fillId="0" borderId="144" xfId="27" applyNumberFormat="1" applyFont="1" applyBorder="1" applyAlignment="1">
      <alignment horizontal="center"/>
    </xf>
    <xf numFmtId="0" fontId="19" fillId="0" borderId="54" xfId="27" applyFont="1" applyBorder="1"/>
    <xf numFmtId="0" fontId="21" fillId="21" borderId="60" xfId="27" applyFont="1" applyFill="1" applyBorder="1" applyAlignment="1">
      <alignment horizontal="centerContinuous"/>
    </xf>
    <xf numFmtId="0" fontId="28" fillId="21" borderId="80" xfId="27" applyFont="1" applyFill="1" applyBorder="1" applyAlignment="1">
      <alignment horizontal="center" wrapText="1"/>
    </xf>
    <xf numFmtId="0" fontId="28" fillId="21" borderId="169" xfId="27" applyFont="1" applyFill="1" applyBorder="1" applyAlignment="1">
      <alignment horizontal="center" wrapText="1"/>
    </xf>
    <xf numFmtId="175" fontId="19" fillId="0" borderId="171" xfId="27" applyNumberFormat="1" applyFont="1" applyBorder="1" applyAlignment="1">
      <alignment horizontal="center"/>
    </xf>
    <xf numFmtId="175" fontId="19" fillId="0" borderId="176" xfId="27" applyNumberFormat="1" applyFont="1" applyBorder="1" applyAlignment="1">
      <alignment horizontal="center"/>
    </xf>
    <xf numFmtId="175" fontId="21" fillId="0" borderId="174" xfId="27" applyNumberFormat="1" applyFont="1" applyBorder="1" applyAlignment="1">
      <alignment horizontal="center"/>
    </xf>
    <xf numFmtId="175" fontId="21" fillId="0" borderId="172" xfId="27" applyNumberFormat="1" applyFont="1" applyBorder="1" applyAlignment="1">
      <alignment horizontal="center"/>
    </xf>
    <xf numFmtId="0" fontId="28" fillId="0" borderId="80" xfId="27" applyFont="1" applyBorder="1" applyAlignment="1">
      <alignment horizontal="center" wrapText="1"/>
    </xf>
    <xf numFmtId="0" fontId="28" fillId="0" borderId="169" xfId="27" applyFont="1" applyBorder="1" applyAlignment="1">
      <alignment horizontal="center" wrapText="1"/>
    </xf>
    <xf numFmtId="4" fontId="31" fillId="0" borderId="205" xfId="27" applyNumberFormat="1" applyFont="1" applyBorder="1" applyAlignment="1">
      <alignment horizontal="left" vertical="center"/>
    </xf>
    <xf numFmtId="175" fontId="19" fillId="0" borderId="174" xfId="27" applyNumberFormat="1" applyFont="1" applyBorder="1" applyAlignment="1">
      <alignment horizontal="center"/>
    </xf>
    <xf numFmtId="175" fontId="19" fillId="0" borderId="170" xfId="27" applyNumberFormat="1" applyFont="1" applyBorder="1" applyAlignment="1">
      <alignment horizontal="center"/>
    </xf>
    <xf numFmtId="175" fontId="30" fillId="0" borderId="189" xfId="27" applyNumberFormat="1" applyFont="1" applyBorder="1" applyAlignment="1">
      <alignment horizontal="center"/>
    </xf>
    <xf numFmtId="0" fontId="19" fillId="0" borderId="190" xfId="27" applyFont="1" applyBorder="1" applyAlignment="1">
      <alignment horizontal="center"/>
    </xf>
    <xf numFmtId="175" fontId="19" fillId="0" borderId="191" xfId="27" applyNumberFormat="1" applyFont="1" applyBorder="1" applyAlignment="1">
      <alignment horizontal="center"/>
    </xf>
    <xf numFmtId="175" fontId="30" fillId="0" borderId="192" xfId="27" applyNumberFormat="1" applyFont="1" applyBorder="1" applyAlignment="1">
      <alignment horizontal="center"/>
    </xf>
    <xf numFmtId="175" fontId="19" fillId="0" borderId="206" xfId="27" applyNumberFormat="1" applyFont="1" applyBorder="1" applyAlignment="1">
      <alignment horizontal="center"/>
    </xf>
    <xf numFmtId="175" fontId="19" fillId="0" borderId="188" xfId="27" applyNumberFormat="1" applyFont="1" applyBorder="1" applyAlignment="1">
      <alignment horizontal="center"/>
    </xf>
    <xf numFmtId="0" fontId="1" fillId="26" borderId="25" xfId="27" applyFill="1" applyBorder="1"/>
    <xf numFmtId="0" fontId="1" fillId="26" borderId="53" xfId="27" applyFill="1" applyBorder="1"/>
    <xf numFmtId="0" fontId="21" fillId="26" borderId="25" xfId="27" applyFont="1" applyFill="1" applyBorder="1" applyAlignment="1">
      <alignment horizontal="center" vertical="center"/>
    </xf>
    <xf numFmtId="0" fontId="1" fillId="26" borderId="53" xfId="27" applyFill="1" applyBorder="1" applyAlignment="1">
      <alignment horizontal="center" vertical="center"/>
    </xf>
    <xf numFmtId="0" fontId="1" fillId="26" borderId="25" xfId="27" applyFill="1" applyBorder="1" applyAlignment="1">
      <alignment horizontal="center" vertical="center"/>
    </xf>
    <xf numFmtId="0" fontId="21" fillId="19" borderId="24" xfId="27" applyFont="1" applyFill="1" applyBorder="1" applyAlignment="1">
      <alignment horizontal="center" vertical="center"/>
    </xf>
    <xf numFmtId="0" fontId="28" fillId="18" borderId="23" xfId="21" applyFont="1" applyFill="1" applyBorder="1" applyAlignment="1">
      <alignment horizontal="centerContinuous" vertical="center" wrapText="1"/>
    </xf>
    <xf numFmtId="0" fontId="21" fillId="19" borderId="48" xfId="27" applyFont="1" applyFill="1" applyBorder="1" applyAlignment="1">
      <alignment horizontal="center" vertical="center"/>
    </xf>
    <xf numFmtId="0" fontId="1" fillId="2" borderId="103" xfId="27" applyFill="1" applyBorder="1"/>
    <xf numFmtId="0" fontId="1" fillId="2" borderId="163" xfId="27" applyFill="1" applyBorder="1"/>
    <xf numFmtId="0" fontId="14" fillId="26" borderId="53" xfId="27" applyFont="1" applyFill="1" applyBorder="1" applyAlignment="1">
      <alignment horizontal="center" vertical="center"/>
    </xf>
    <xf numFmtId="0" fontId="20" fillId="19" borderId="0" xfId="27" applyFont="1" applyFill="1" applyAlignment="1">
      <alignment horizontal="center" wrapText="1"/>
    </xf>
    <xf numFmtId="0" fontId="0" fillId="19" borderId="0" xfId="0" applyFill="1" applyAlignment="1">
      <alignment horizontal="center"/>
    </xf>
    <xf numFmtId="0" fontId="0" fillId="19" borderId="16" xfId="0" applyFill="1" applyBorder="1" applyAlignment="1">
      <alignment horizontal="center"/>
    </xf>
    <xf numFmtId="0" fontId="31" fillId="2" borderId="3" xfId="27" applyFont="1" applyFill="1" applyBorder="1"/>
    <xf numFmtId="8" fontId="28" fillId="19" borderId="104" xfId="27" applyNumberFormat="1" applyFont="1" applyFill="1" applyBorder="1" applyAlignment="1">
      <alignment horizontal="center" wrapText="1"/>
    </xf>
    <xf numFmtId="0" fontId="1" fillId="26" borderId="0" xfId="27" applyFill="1"/>
    <xf numFmtId="0" fontId="0" fillId="19" borderId="104" xfId="0" applyFill="1" applyBorder="1"/>
    <xf numFmtId="0" fontId="21" fillId="26" borderId="0" xfId="27" applyFont="1" applyFill="1" applyAlignment="1">
      <alignment horizontal="center" vertical="center"/>
    </xf>
    <xf numFmtId="0" fontId="1" fillId="26" borderId="0" xfId="27" applyFill="1" applyAlignment="1">
      <alignment horizontal="center" vertical="center"/>
    </xf>
    <xf numFmtId="0" fontId="0" fillId="19" borderId="98" xfId="0" applyFill="1" applyBorder="1"/>
    <xf numFmtId="8" fontId="28" fillId="18" borderId="104" xfId="27" applyNumberFormat="1" applyFont="1" applyFill="1" applyBorder="1" applyAlignment="1">
      <alignment horizontal="center" wrapText="1"/>
    </xf>
    <xf numFmtId="0" fontId="31" fillId="2" borderId="124" xfId="27" applyFont="1" applyFill="1" applyBorder="1"/>
    <xf numFmtId="0" fontId="66" fillId="26" borderId="0" xfId="27" applyFont="1" applyFill="1" applyAlignment="1">
      <alignment horizontal="center" vertical="center"/>
    </xf>
    <xf numFmtId="0" fontId="21" fillId="17" borderId="60" xfId="21" applyFont="1" applyFill="1" applyBorder="1" applyAlignment="1">
      <alignment horizontal="centerContinuous" vertical="center" wrapText="1"/>
    </xf>
    <xf numFmtId="0" fontId="19" fillId="7" borderId="0" xfId="21" applyFont="1" applyFill="1"/>
    <xf numFmtId="0" fontId="19" fillId="7" borderId="210" xfId="21" applyFont="1" applyFill="1" applyBorder="1"/>
    <xf numFmtId="0" fontId="28" fillId="18" borderId="211" xfId="21" applyFont="1" applyFill="1" applyBorder="1" applyAlignment="1">
      <alignment horizontal="centerContinuous" vertical="center" wrapText="1"/>
    </xf>
    <xf numFmtId="10" fontId="31" fillId="2" borderId="212" xfId="21" applyNumberFormat="1" applyFont="1" applyFill="1" applyBorder="1" applyAlignment="1">
      <alignment horizontal="center" wrapText="1"/>
    </xf>
    <xf numFmtId="175" fontId="30" fillId="2" borderId="214" xfId="21" applyNumberFormat="1" applyFont="1" applyFill="1" applyBorder="1" applyAlignment="1">
      <alignment horizontal="center"/>
    </xf>
    <xf numFmtId="0" fontId="30" fillId="0" borderId="65" xfId="21" applyFont="1" applyBorder="1"/>
    <xf numFmtId="175" fontId="30" fillId="2" borderId="215" xfId="21" applyNumberFormat="1" applyFont="1" applyFill="1" applyBorder="1" applyAlignment="1">
      <alignment horizontal="center"/>
    </xf>
    <xf numFmtId="0" fontId="19" fillId="0" borderId="216" xfId="21" applyFont="1" applyBorder="1"/>
    <xf numFmtId="175" fontId="30" fillId="2" borderId="75" xfId="21" applyNumberFormat="1" applyFont="1" applyFill="1" applyBorder="1" applyAlignment="1">
      <alignment horizontal="center"/>
    </xf>
    <xf numFmtId="175" fontId="30" fillId="2" borderId="76" xfId="21" applyNumberFormat="1" applyFont="1" applyFill="1" applyBorder="1" applyAlignment="1">
      <alignment horizontal="center"/>
    </xf>
    <xf numFmtId="175" fontId="30" fillId="2" borderId="195" xfId="26" applyNumberFormat="1" applyFont="1" applyFill="1" applyBorder="1" applyAlignment="1">
      <alignment horizontal="center"/>
    </xf>
    <xf numFmtId="175" fontId="30" fillId="2" borderId="212" xfId="21" applyNumberFormat="1" applyFont="1" applyFill="1" applyBorder="1" applyAlignment="1">
      <alignment horizontal="center"/>
    </xf>
    <xf numFmtId="0" fontId="28" fillId="7" borderId="124" xfId="21" applyFont="1" applyFill="1" applyBorder="1" applyAlignment="1">
      <alignment horizontal="center" wrapText="1"/>
    </xf>
    <xf numFmtId="0" fontId="28" fillId="14" borderId="217" xfId="21" applyFont="1" applyFill="1" applyBorder="1" applyAlignment="1">
      <alignment horizontal="center" wrapText="1"/>
    </xf>
    <xf numFmtId="0" fontId="28" fillId="14" borderId="166" xfId="21" applyFont="1" applyFill="1" applyBorder="1" applyAlignment="1">
      <alignment horizontal="center" wrapText="1"/>
    </xf>
    <xf numFmtId="0" fontId="28" fillId="18" borderId="100" xfId="21" applyFont="1" applyFill="1" applyBorder="1" applyAlignment="1">
      <alignment horizontal="centerContinuous" vertical="center" wrapText="1"/>
    </xf>
    <xf numFmtId="10" fontId="31" fillId="2" borderId="219" xfId="21" applyNumberFormat="1" applyFont="1" applyFill="1" applyBorder="1" applyAlignment="1">
      <alignment horizontal="center" wrapText="1"/>
    </xf>
    <xf numFmtId="0" fontId="28" fillId="14" borderId="2" xfId="21" applyFont="1" applyFill="1" applyBorder="1" applyAlignment="1">
      <alignment horizontal="center" wrapText="1"/>
    </xf>
    <xf numFmtId="0" fontId="21" fillId="2" borderId="76" xfId="21" applyFont="1" applyFill="1" applyBorder="1" applyAlignment="1">
      <alignment horizontal="center" wrapText="1"/>
    </xf>
    <xf numFmtId="10" fontId="43" fillId="2" borderId="11" xfId="21" applyNumberFormat="1" applyFont="1" applyFill="1" applyBorder="1" applyAlignment="1">
      <alignment horizontal="center" wrapText="1"/>
    </xf>
    <xf numFmtId="10" fontId="43" fillId="2" borderId="1" xfId="21" applyNumberFormat="1" applyFont="1" applyFill="1" applyBorder="1" applyAlignment="1">
      <alignment horizontal="center" wrapText="1"/>
    </xf>
    <xf numFmtId="176" fontId="30" fillId="0" borderId="129" xfId="24" applyFont="1" applyBorder="1" applyAlignment="1">
      <alignment horizontal="left" vertical="top" wrapText="1"/>
    </xf>
    <xf numFmtId="175" fontId="30" fillId="2" borderId="19" xfId="21" applyNumberFormat="1" applyFont="1" applyFill="1" applyBorder="1" applyAlignment="1">
      <alignment horizontal="center"/>
    </xf>
    <xf numFmtId="175" fontId="30" fillId="2" borderId="2" xfId="21" applyNumberFormat="1" applyFont="1" applyFill="1" applyBorder="1" applyAlignment="1">
      <alignment horizontal="center"/>
    </xf>
    <xf numFmtId="175" fontId="30" fillId="2" borderId="18" xfId="26" applyNumberFormat="1" applyFont="1" applyFill="1" applyBorder="1" applyAlignment="1">
      <alignment horizontal="center"/>
    </xf>
    <xf numFmtId="175" fontId="30" fillId="2" borderId="220" xfId="21" applyNumberFormat="1" applyFont="1" applyFill="1" applyBorder="1" applyAlignment="1">
      <alignment horizontal="center"/>
    </xf>
    <xf numFmtId="44" fontId="31" fillId="2" borderId="108" xfId="21" applyNumberFormat="1" applyFont="1" applyFill="1" applyBorder="1" applyAlignment="1">
      <alignment horizontal="center" wrapText="1"/>
    </xf>
    <xf numFmtId="44" fontId="31" fillId="2" borderId="109" xfId="21" applyNumberFormat="1" applyFont="1" applyFill="1" applyBorder="1" applyAlignment="1">
      <alignment horizontal="center" wrapText="1"/>
    </xf>
    <xf numFmtId="175" fontId="31" fillId="2" borderId="108" xfId="21" applyNumberFormat="1" applyFont="1" applyFill="1" applyBorder="1" applyAlignment="1">
      <alignment horizontal="center" wrapText="1"/>
    </xf>
    <xf numFmtId="175" fontId="31" fillId="2" borderId="213" xfId="21" applyNumberFormat="1" applyFont="1" applyFill="1" applyBorder="1" applyAlignment="1">
      <alignment horizontal="center" wrapText="1"/>
    </xf>
    <xf numFmtId="0" fontId="21" fillId="18" borderId="1" xfId="21" applyFont="1" applyFill="1" applyBorder="1" applyAlignment="1">
      <alignment horizontal="center"/>
    </xf>
    <xf numFmtId="0" fontId="43" fillId="2" borderId="218" xfId="21" applyFont="1" applyFill="1" applyBorder="1" applyAlignment="1">
      <alignment horizontal="center" wrapText="1"/>
    </xf>
    <xf numFmtId="0" fontId="43" fillId="2" borderId="76" xfId="21" applyFont="1" applyFill="1" applyBorder="1" applyAlignment="1">
      <alignment horizontal="center" wrapText="1"/>
    </xf>
    <xf numFmtId="37" fontId="0" fillId="0" borderId="49" xfId="0" applyNumberFormat="1" applyBorder="1"/>
    <xf numFmtId="37" fontId="0" fillId="0" borderId="5" xfId="0" applyNumberFormat="1" applyBorder="1"/>
    <xf numFmtId="37" fontId="0" fillId="0" borderId="50" xfId="0" applyNumberFormat="1" applyBorder="1"/>
    <xf numFmtId="0" fontId="68" fillId="0" borderId="0" xfId="0" applyFont="1"/>
    <xf numFmtId="0" fontId="38" fillId="2" borderId="3" xfId="0" applyFont="1" applyFill="1" applyBorder="1" applyAlignment="1">
      <alignment horizontal="left" vertical="top" wrapText="1"/>
    </xf>
    <xf numFmtId="0" fontId="38" fillId="2" borderId="3" xfId="0" applyFont="1" applyFill="1" applyBorder="1" applyAlignment="1">
      <alignment horizontal="center" vertical="top" wrapText="1"/>
    </xf>
    <xf numFmtId="3" fontId="38" fillId="2" borderId="3" xfId="0" applyNumberFormat="1" applyFont="1" applyFill="1" applyBorder="1" applyAlignment="1">
      <alignment vertical="top" wrapText="1"/>
    </xf>
    <xf numFmtId="3" fontId="38" fillId="2" borderId="6" xfId="0" applyNumberFormat="1" applyFont="1" applyFill="1" applyBorder="1" applyAlignment="1">
      <alignment vertical="top"/>
    </xf>
    <xf numFmtId="0" fontId="38" fillId="2" borderId="35" xfId="0" applyFont="1" applyFill="1" applyBorder="1" applyAlignment="1">
      <alignment horizontal="left" vertical="top" wrapText="1"/>
    </xf>
    <xf numFmtId="0" fontId="38" fillId="2" borderId="35" xfId="0" applyFont="1" applyFill="1" applyBorder="1" applyAlignment="1">
      <alignment horizontal="center" vertical="top" wrapText="1"/>
    </xf>
    <xf numFmtId="0" fontId="38" fillId="2" borderId="3" xfId="0" applyFont="1" applyFill="1" applyBorder="1" applyAlignment="1">
      <alignment horizontal="left" wrapText="1"/>
    </xf>
    <xf numFmtId="0" fontId="38" fillId="2" borderId="3" xfId="0" applyFont="1" applyFill="1" applyBorder="1" applyAlignment="1">
      <alignment horizontal="center" wrapText="1"/>
    </xf>
    <xf numFmtId="0" fontId="38" fillId="2" borderId="3" xfId="0" quotePrefix="1" applyFont="1" applyFill="1" applyBorder="1" applyAlignment="1">
      <alignment horizontal="left" vertical="top" wrapText="1"/>
    </xf>
    <xf numFmtId="0" fontId="38" fillId="2" borderId="3" xfId="0" quotePrefix="1" applyFont="1" applyFill="1" applyBorder="1" applyAlignment="1">
      <alignment horizontal="center" vertical="top" wrapText="1"/>
    </xf>
    <xf numFmtId="3" fontId="38" fillId="2" borderId="3" xfId="0" applyNumberFormat="1" applyFont="1" applyFill="1" applyBorder="1" applyAlignment="1">
      <alignment horizontal="center" vertical="top"/>
    </xf>
    <xf numFmtId="0" fontId="51" fillId="18" borderId="0" xfId="27" applyFont="1" applyFill="1" applyAlignment="1">
      <alignment horizontal="center" wrapText="1"/>
    </xf>
    <xf numFmtId="0" fontId="69" fillId="2" borderId="19" xfId="27" applyFont="1" applyFill="1" applyBorder="1" applyAlignment="1">
      <alignment horizontal="center"/>
    </xf>
    <xf numFmtId="0" fontId="69" fillId="2" borderId="2" xfId="27" applyFont="1" applyFill="1" applyBorder="1" applyAlignment="1">
      <alignment horizontal="center"/>
    </xf>
    <xf numFmtId="0" fontId="69" fillId="2" borderId="18" xfId="27" applyFont="1" applyFill="1" applyBorder="1" applyAlignment="1">
      <alignment horizontal="center"/>
    </xf>
    <xf numFmtId="10" fontId="30" fillId="2" borderId="5" xfId="29" applyNumberFormat="1" applyFont="1" applyFill="1" applyBorder="1" applyAlignment="1">
      <alignment horizontal="center"/>
    </xf>
    <xf numFmtId="10" fontId="30" fillId="2" borderId="1" xfId="29" applyNumberFormat="1" applyFont="1" applyFill="1" applyBorder="1" applyAlignment="1">
      <alignment horizontal="center"/>
    </xf>
    <xf numFmtId="10" fontId="30" fillId="2" borderId="6" xfId="29" applyNumberFormat="1" applyFont="1" applyFill="1" applyBorder="1" applyAlignment="1">
      <alignment horizontal="center"/>
    </xf>
    <xf numFmtId="0" fontId="24" fillId="2" borderId="3" xfId="27" applyFont="1" applyFill="1" applyBorder="1"/>
    <xf numFmtId="0" fontId="24" fillId="2" borderId="124" xfId="27" applyFont="1" applyFill="1" applyBorder="1"/>
    <xf numFmtId="0" fontId="24" fillId="2" borderId="43" xfId="27" applyFont="1" applyFill="1" applyBorder="1"/>
    <xf numFmtId="0" fontId="24" fillId="2" borderId="207" xfId="27" applyFont="1" applyFill="1" applyBorder="1"/>
    <xf numFmtId="10" fontId="30" fillId="2" borderId="42" xfId="29" applyNumberFormat="1" applyFont="1" applyFill="1" applyBorder="1" applyAlignment="1">
      <alignment horizontal="center"/>
    </xf>
    <xf numFmtId="10" fontId="30" fillId="2" borderId="22" xfId="29" applyNumberFormat="1" applyFont="1" applyFill="1" applyBorder="1" applyAlignment="1">
      <alignment horizontal="center"/>
    </xf>
    <xf numFmtId="10" fontId="30" fillId="2" borderId="27" xfId="29" applyNumberFormat="1" applyFont="1" applyFill="1" applyBorder="1" applyAlignment="1">
      <alignment horizontal="center"/>
    </xf>
    <xf numFmtId="0" fontId="70" fillId="0" borderId="0" xfId="27" applyFont="1"/>
    <xf numFmtId="0" fontId="28" fillId="18" borderId="23" xfId="27" applyFont="1" applyFill="1" applyBorder="1" applyAlignment="1">
      <alignment horizontal="center"/>
    </xf>
    <xf numFmtId="0" fontId="51" fillId="18" borderId="23" xfId="28" applyFont="1" applyFill="1" applyBorder="1" applyAlignment="1">
      <alignment horizontal="center" wrapText="1"/>
    </xf>
    <xf numFmtId="0" fontId="70" fillId="2" borderId="204" xfId="27" applyFont="1" applyFill="1" applyBorder="1"/>
    <xf numFmtId="10" fontId="70" fillId="2" borderId="204" xfId="27" applyNumberFormat="1" applyFont="1" applyFill="1" applyBorder="1" applyAlignment="1">
      <alignment horizontal="center"/>
    </xf>
    <xf numFmtId="0" fontId="70" fillId="2" borderId="103" xfId="27" applyFont="1" applyFill="1" applyBorder="1"/>
    <xf numFmtId="0" fontId="70" fillId="2" borderId="103" xfId="27" applyFont="1" applyFill="1" applyBorder="1" applyAlignment="1">
      <alignment wrapText="1"/>
    </xf>
    <xf numFmtId="10" fontId="70" fillId="2" borderId="103" xfId="27" applyNumberFormat="1" applyFont="1" applyFill="1" applyBorder="1" applyAlignment="1">
      <alignment horizontal="center"/>
    </xf>
    <xf numFmtId="0" fontId="39" fillId="2" borderId="3" xfId="0" applyFont="1" applyFill="1" applyBorder="1" applyAlignment="1">
      <alignment horizontal="left" vertical="top" wrapText="1"/>
    </xf>
    <xf numFmtId="0" fontId="39" fillId="2" borderId="3" xfId="0" applyFont="1" applyFill="1" applyBorder="1" applyAlignment="1">
      <alignment horizontal="left" wrapText="1"/>
    </xf>
    <xf numFmtId="0" fontId="71" fillId="0" borderId="0" xfId="0" applyFont="1"/>
    <xf numFmtId="0" fontId="38" fillId="0" borderId="54" xfId="0" applyFont="1" applyBorder="1"/>
    <xf numFmtId="0" fontId="38" fillId="0" borderId="61" xfId="0" applyFont="1" applyBorder="1"/>
    <xf numFmtId="0" fontId="37" fillId="0" borderId="0" xfId="0" applyFont="1"/>
    <xf numFmtId="0" fontId="60" fillId="2" borderId="0" xfId="0" applyFont="1" applyFill="1"/>
    <xf numFmtId="174" fontId="9" fillId="2" borderId="22" xfId="1" applyNumberFormat="1" applyFont="1" applyFill="1" applyBorder="1"/>
    <xf numFmtId="4" fontId="72" fillId="0" borderId="107" xfId="21" applyNumberFormat="1" applyFont="1" applyBorder="1" applyAlignment="1">
      <alignment horizontal="right" wrapText="1"/>
    </xf>
    <xf numFmtId="0" fontId="43" fillId="2" borderId="0" xfId="0" applyFont="1" applyFill="1" applyAlignment="1">
      <alignment horizontal="center"/>
    </xf>
    <xf numFmtId="0" fontId="28" fillId="0" borderId="23" xfId="0" applyFont="1" applyBorder="1" applyAlignment="1">
      <alignment horizontal="center"/>
    </xf>
    <xf numFmtId="16" fontId="28" fillId="0" borderId="23" xfId="0" quotePrefix="1" applyNumberFormat="1" applyFont="1" applyBorder="1" applyAlignment="1">
      <alignment horizontal="center"/>
    </xf>
    <xf numFmtId="0" fontId="28" fillId="0" borderId="23" xfId="0" quotePrefix="1" applyFont="1" applyBorder="1" applyAlignment="1">
      <alignment horizontal="center"/>
    </xf>
    <xf numFmtId="0" fontId="43" fillId="0" borderId="0" xfId="0" applyFont="1" applyAlignment="1">
      <alignment wrapText="1"/>
    </xf>
    <xf numFmtId="0" fontId="23" fillId="0" borderId="0" xfId="0" applyFont="1"/>
    <xf numFmtId="49" fontId="23" fillId="0" borderId="0" xfId="0" applyNumberFormat="1" applyFont="1"/>
    <xf numFmtId="0" fontId="23" fillId="0" borderId="0" xfId="0" applyFont="1" applyAlignment="1">
      <alignment wrapText="1"/>
    </xf>
    <xf numFmtId="0" fontId="73" fillId="0" borderId="0" xfId="0" applyFont="1" applyAlignment="1">
      <alignment horizontal="left" indent="1"/>
    </xf>
    <xf numFmtId="0" fontId="21" fillId="0" borderId="0" xfId="0" applyFont="1" applyAlignment="1" applyProtection="1">
      <alignment horizontal="center"/>
      <protection locked="0"/>
    </xf>
    <xf numFmtId="0" fontId="19" fillId="0" borderId="0" xfId="0" applyFont="1" applyProtection="1">
      <protection locked="0"/>
    </xf>
    <xf numFmtId="0" fontId="74" fillId="0" borderId="0" xfId="0" applyFont="1"/>
    <xf numFmtId="0" fontId="75" fillId="0" borderId="0" xfId="27" applyFont="1"/>
    <xf numFmtId="0" fontId="21" fillId="0" borderId="25" xfId="0" applyFont="1" applyBorder="1" applyAlignment="1">
      <alignment horizontal="left" vertical="center" wrapText="1"/>
    </xf>
    <xf numFmtId="0" fontId="0" fillId="0" borderId="0" xfId="0" applyAlignment="1">
      <alignment horizontal="left" wrapText="1"/>
    </xf>
    <xf numFmtId="0" fontId="12" fillId="4" borderId="44" xfId="0" applyFont="1" applyFill="1" applyBorder="1" applyAlignment="1">
      <alignment horizontal="center" wrapText="1"/>
    </xf>
    <xf numFmtId="0" fontId="12" fillId="4" borderId="19" xfId="0" applyFont="1" applyFill="1" applyBorder="1" applyAlignment="1">
      <alignment horizontal="center" wrapText="1"/>
    </xf>
    <xf numFmtId="176" fontId="43" fillId="12" borderId="0" xfId="19" applyFont="1" applyFill="1" applyAlignment="1">
      <alignment horizontal="center"/>
    </xf>
    <xf numFmtId="49" fontId="28" fillId="13" borderId="24" xfId="22" applyNumberFormat="1" applyFont="1" applyFill="1" applyBorder="1" applyAlignment="1">
      <alignment horizontal="center"/>
    </xf>
    <xf numFmtId="49" fontId="28" fillId="13" borderId="97" xfId="22" applyNumberFormat="1" applyFont="1" applyFill="1" applyBorder="1" applyAlignment="1">
      <alignment horizontal="center"/>
    </xf>
    <xf numFmtId="176" fontId="45" fillId="14" borderId="16" xfId="19" applyFont="1" applyFill="1" applyBorder="1" applyAlignment="1">
      <alignment horizontal="center" wrapText="1"/>
    </xf>
    <xf numFmtId="176" fontId="28" fillId="0" borderId="0" xfId="19" applyFont="1" applyAlignment="1">
      <alignment horizontal="center"/>
    </xf>
    <xf numFmtId="0" fontId="53" fillId="7" borderId="100" xfId="21" applyFont="1" applyFill="1" applyBorder="1" applyAlignment="1">
      <alignment horizontal="center" vertical="center"/>
    </xf>
    <xf numFmtId="0" fontId="53" fillId="7" borderId="208" xfId="21" applyFont="1" applyFill="1" applyBorder="1" applyAlignment="1">
      <alignment horizontal="center" vertical="center"/>
    </xf>
    <xf numFmtId="0" fontId="53" fillId="7" borderId="16" xfId="21" applyFont="1" applyFill="1" applyBorder="1" applyAlignment="1">
      <alignment horizontal="center" vertical="center"/>
    </xf>
    <xf numFmtId="0" fontId="53" fillId="7" borderId="209" xfId="21" applyFont="1" applyFill="1" applyBorder="1" applyAlignment="1">
      <alignment horizontal="center" vertical="center"/>
    </xf>
    <xf numFmtId="0" fontId="21" fillId="17" borderId="119" xfId="27" applyFont="1" applyFill="1" applyBorder="1" applyAlignment="1">
      <alignment horizontal="center" vertical="center"/>
    </xf>
    <xf numFmtId="0" fontId="1" fillId="0" borderId="102" xfId="27" applyBorder="1" applyAlignment="1">
      <alignment horizontal="center" vertical="center"/>
    </xf>
    <xf numFmtId="0" fontId="1" fillId="0" borderId="120" xfId="27" applyBorder="1" applyAlignment="1">
      <alignment horizontal="center" vertical="center"/>
    </xf>
    <xf numFmtId="0" fontId="21" fillId="17" borderId="121" xfId="28" applyFont="1" applyFill="1" applyBorder="1" applyAlignment="1">
      <alignment horizontal="center"/>
    </xf>
    <xf numFmtId="0" fontId="1" fillId="0" borderId="122" xfId="27" applyBorder="1"/>
    <xf numFmtId="0" fontId="1" fillId="0" borderId="123" xfId="27" applyBorder="1"/>
    <xf numFmtId="0" fontId="28" fillId="19" borderId="29" xfId="27" applyFont="1" applyFill="1" applyBorder="1" applyAlignment="1">
      <alignment horizontal="center" vertical="center"/>
    </xf>
    <xf numFmtId="0" fontId="4" fillId="0" borderId="14" xfId="0" applyFont="1" applyBorder="1"/>
    <xf numFmtId="0" fontId="4" fillId="0" borderId="15" xfId="0" applyFont="1" applyBorder="1"/>
    <xf numFmtId="0" fontId="30" fillId="0" borderId="0" xfId="27" applyFont="1" applyAlignment="1">
      <alignment wrapText="1"/>
    </xf>
    <xf numFmtId="0" fontId="19" fillId="0" borderId="0" xfId="27" applyFont="1"/>
    <xf numFmtId="0" fontId="0" fillId="0" borderId="48" xfId="0" applyBorder="1" applyAlignment="1">
      <alignment horizontal="center" vertical="center" wrapText="1"/>
    </xf>
    <xf numFmtId="0" fontId="0" fillId="0" borderId="104" xfId="0" applyBorder="1" applyAlignment="1">
      <alignment horizontal="center" vertical="center" wrapText="1"/>
    </xf>
    <xf numFmtId="0" fontId="0" fillId="0" borderId="98" xfId="0" applyBorder="1" applyAlignment="1">
      <alignment horizontal="center" vertical="center" wrapText="1"/>
    </xf>
    <xf numFmtId="0" fontId="0" fillId="0" borderId="104" xfId="0" applyBorder="1" applyAlignment="1">
      <alignment horizontal="center" vertical="center"/>
    </xf>
    <xf numFmtId="0" fontId="0" fillId="0" borderId="98" xfId="0" applyBorder="1" applyAlignment="1">
      <alignment horizontal="center" vertical="center"/>
    </xf>
  </cellXfs>
  <cellStyles count="31">
    <cellStyle name="Accent5 2" xfId="14" xr:uid="{00000000-0005-0000-0000-000000000000}"/>
    <cellStyle name="Comma" xfId="5" builtinId="3" customBuiltin="1"/>
    <cellStyle name="Comma [0]" xfId="6" builtinId="6" customBuiltin="1"/>
    <cellStyle name="Comma 2 2 2" xfId="9" xr:uid="{00000000-0005-0000-0000-000003000000}"/>
    <cellStyle name="Comma M" xfId="3" xr:uid="{00000000-0005-0000-0000-000004000000}"/>
    <cellStyle name="Currency" xfId="1" builtinId="4" customBuiltin="1"/>
    <cellStyle name="Currency $M" xfId="4" xr:uid="{00000000-0005-0000-0000-000006000000}"/>
    <cellStyle name="Currency [0]" xfId="7" builtinId="7" customBuiltin="1"/>
    <cellStyle name="Currency 2" xfId="10" xr:uid="{00000000-0005-0000-0000-000008000000}"/>
    <cellStyle name="Currency 2 2" xfId="20" xr:uid="{6BF28ADC-C6A2-4CA3-9DBB-F3993BF679D7}"/>
    <cellStyle name="Currency 3" xfId="15" xr:uid="{00000000-0005-0000-0000-000009000000}"/>
    <cellStyle name="Currency 4" xfId="26" xr:uid="{DA035085-6E19-45C1-A815-9A842DFF37A3}"/>
    <cellStyle name="Hyperlink 2" xfId="12" xr:uid="{00000000-0005-0000-0000-00000B000000}"/>
    <cellStyle name="Input 2" xfId="13" xr:uid="{00000000-0005-0000-0000-00000C000000}"/>
    <cellStyle name="Normal" xfId="0" builtinId="0" customBuiltin="1"/>
    <cellStyle name="Normal 2" xfId="17" xr:uid="{58318139-659E-43EF-BDC1-2A6AD9B63D97}"/>
    <cellStyle name="Normal 2 2" xfId="27" xr:uid="{126D3A44-676A-4943-A5BD-3E509CB13F45}"/>
    <cellStyle name="Normal 2 3" xfId="18" xr:uid="{05FD2977-60D5-49F6-A97E-02CE601AD2D8}"/>
    <cellStyle name="Normal 2 3 2" xfId="19" xr:uid="{DB8E7906-E82D-4503-A4A5-9B856D65638F}"/>
    <cellStyle name="Normal 2 5" xfId="28" xr:uid="{973C06F7-F712-4383-AE86-DDB0B48CB210}"/>
    <cellStyle name="Normal 3" xfId="21" xr:uid="{73336467-FB12-4B64-A560-8D86DB3E65BB}"/>
    <cellStyle name="Normal 3 2" xfId="24" xr:uid="{E1A26D75-EE82-40A1-9E70-AB8E3B74FF5F}"/>
    <cellStyle name="Normal 3 2 2" xfId="30" xr:uid="{24CA6381-6CEA-43C3-B3E2-9462437602C6}"/>
    <cellStyle name="Normal 7" xfId="25" xr:uid="{F6D6538C-A00C-450C-BE2F-F6C034EAAF98}"/>
    <cellStyle name="Normal_Other workbook" xfId="16" xr:uid="{4A33DCB1-43BF-490D-9671-1763764D1AB1}"/>
    <cellStyle name="Normal_USACE Exercise Program Cost Proposal" xfId="22" xr:uid="{ADA18C1B-223D-46BB-8C09-CDFB4297FC04}"/>
    <cellStyle name="Number (0)" xfId="8" xr:uid="{00000000-0005-0000-0000-00000E000000}"/>
    <cellStyle name="Percent 2" xfId="2" xr:uid="{00000000-0005-0000-0000-00000F000000}"/>
    <cellStyle name="Percent 2 2" xfId="23" xr:uid="{540CA907-ACED-47A9-92EE-5BE9569C1498}"/>
    <cellStyle name="Percent 3" xfId="11" xr:uid="{00000000-0005-0000-0000-000010000000}"/>
    <cellStyle name="Percent 4" xfId="29" xr:uid="{C2C8385D-E737-440D-B819-90FEC1639DFA}"/>
  </cellStyles>
  <dxfs count="0"/>
  <tableStyles count="0" defaultTableStyle="TableStyleMedium2" defaultPivotStyle="PivotStyleLight16"/>
  <colors>
    <mruColors>
      <color rgb="FF003D79"/>
      <color rgb="FFCCCCFF"/>
      <color rgb="FF66CCFF"/>
      <color rgb="FF9966FF"/>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1038225</xdr:colOff>
      <xdr:row>33</xdr:row>
      <xdr:rowOff>0</xdr:rowOff>
    </xdr:from>
    <xdr:ext cx="139319" cy="3106"/>
    <xdr:sp macro="" textlink="">
      <xdr:nvSpPr>
        <xdr:cNvPr id="2" name="Rectangle 1">
          <a:extLst>
            <a:ext uri="{FF2B5EF4-FFF2-40B4-BE49-F238E27FC236}">
              <a16:creationId xmlns:a16="http://schemas.microsoft.com/office/drawing/2014/main" id="{456DED9C-41D6-4FCD-83ED-F65135BA448C}"/>
            </a:ext>
          </a:extLst>
        </xdr:cNvPr>
        <xdr:cNvSpPr>
          <a:spLocks noChangeArrowheads="1"/>
        </xdr:cNvSpPr>
      </xdr:nvSpPr>
      <xdr:spPr bwMode="auto">
        <a:xfrm>
          <a:off x="5857875" y="3971925"/>
          <a:ext cx="139319" cy="3106"/>
        </a:xfrm>
        <a:prstGeom prst="rect">
          <a:avLst/>
        </a:prstGeom>
        <a:noFill/>
        <a:ln w="9525">
          <a:noFill/>
          <a:miter lim="800000"/>
          <a:headEnd/>
          <a:tailEnd/>
        </a:ln>
      </xdr:spPr>
    </xdr:sp>
    <xdr:clientData/>
  </xdr:oneCellAnchor>
  <xdr:oneCellAnchor>
    <xdr:from>
      <xdr:col>3</xdr:col>
      <xdr:colOff>0</xdr:colOff>
      <xdr:row>33</xdr:row>
      <xdr:rowOff>0</xdr:rowOff>
    </xdr:from>
    <xdr:ext cx="238125" cy="3106"/>
    <xdr:sp macro="" textlink="">
      <xdr:nvSpPr>
        <xdr:cNvPr id="3" name="Rectangle 2">
          <a:extLst>
            <a:ext uri="{FF2B5EF4-FFF2-40B4-BE49-F238E27FC236}">
              <a16:creationId xmlns:a16="http://schemas.microsoft.com/office/drawing/2014/main" id="{A21B4719-3E5E-433F-B1B2-5214C220BE61}"/>
            </a:ext>
          </a:extLst>
        </xdr:cNvPr>
        <xdr:cNvSpPr>
          <a:spLocks noChangeArrowheads="1"/>
        </xdr:cNvSpPr>
      </xdr:nvSpPr>
      <xdr:spPr bwMode="auto">
        <a:xfrm>
          <a:off x="4972050" y="3971925"/>
          <a:ext cx="238125" cy="3106"/>
        </a:xfrm>
        <a:prstGeom prst="rect">
          <a:avLst/>
        </a:prstGeom>
        <a:noFill/>
        <a:ln w="9525">
          <a:noFill/>
          <a:miter lim="800000"/>
          <a:headEnd/>
          <a:tailEnd/>
        </a:ln>
      </xdr:spPr>
    </xdr:sp>
    <xdr:clientData/>
  </xdr:oneCellAnchor>
  <xdr:oneCellAnchor>
    <xdr:from>
      <xdr:col>3</xdr:col>
      <xdr:colOff>1038225</xdr:colOff>
      <xdr:row>33</xdr:row>
      <xdr:rowOff>0</xdr:rowOff>
    </xdr:from>
    <xdr:ext cx="139319" cy="3106"/>
    <xdr:sp macro="" textlink="">
      <xdr:nvSpPr>
        <xdr:cNvPr id="4" name="Rectangle 3">
          <a:extLst>
            <a:ext uri="{FF2B5EF4-FFF2-40B4-BE49-F238E27FC236}">
              <a16:creationId xmlns:a16="http://schemas.microsoft.com/office/drawing/2014/main" id="{59E77EC4-3603-4478-B30B-39A350F18C64}"/>
            </a:ext>
          </a:extLst>
        </xdr:cNvPr>
        <xdr:cNvSpPr>
          <a:spLocks noChangeArrowheads="1"/>
        </xdr:cNvSpPr>
      </xdr:nvSpPr>
      <xdr:spPr bwMode="auto">
        <a:xfrm>
          <a:off x="5857875" y="6286500"/>
          <a:ext cx="139319" cy="3106"/>
        </a:xfrm>
        <a:prstGeom prst="rect">
          <a:avLst/>
        </a:prstGeom>
        <a:noFill/>
        <a:ln w="9525">
          <a:noFill/>
          <a:miter lim="800000"/>
          <a:headEnd/>
          <a:tailEnd/>
        </a:ln>
      </xdr:spPr>
    </xdr:sp>
    <xdr:clientData/>
  </xdr:oneCellAnchor>
  <xdr:oneCellAnchor>
    <xdr:from>
      <xdr:col>3</xdr:col>
      <xdr:colOff>0</xdr:colOff>
      <xdr:row>33</xdr:row>
      <xdr:rowOff>0</xdr:rowOff>
    </xdr:from>
    <xdr:ext cx="238125" cy="3106"/>
    <xdr:sp macro="" textlink="">
      <xdr:nvSpPr>
        <xdr:cNvPr id="5" name="Rectangle 4">
          <a:extLst>
            <a:ext uri="{FF2B5EF4-FFF2-40B4-BE49-F238E27FC236}">
              <a16:creationId xmlns:a16="http://schemas.microsoft.com/office/drawing/2014/main" id="{AE17C1EE-C17F-4671-B51D-70D179E0F112}"/>
            </a:ext>
          </a:extLst>
        </xdr:cNvPr>
        <xdr:cNvSpPr>
          <a:spLocks noChangeArrowheads="1"/>
        </xdr:cNvSpPr>
      </xdr:nvSpPr>
      <xdr:spPr bwMode="auto">
        <a:xfrm>
          <a:off x="4972050" y="6286500"/>
          <a:ext cx="238125" cy="3106"/>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FRES\PATSTAR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TALINA\USER4\MMART\FSP5\EACANAL\JUN96EA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Documents%20and%20Settings\aspataro\My%20Documents\LGB%20Sales\LGB%20Sales%20CY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l4Empress\MFCMaster\Documents%20and%20Settings\59947\Local%20Settings\Temporary%20Internet%20Files\OLKA\MESA%20CFE%20CY%202000.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pm_directory/Documents%20and%20Settings/aspataro/My%20Documents/LGB%20Sales/LGB%20Sales%20CY2004.xls" TargetMode="External"/><Relationship Id="rId1" Type="http://schemas.openxmlformats.org/officeDocument/2006/relationships/externalLinkPath" Target="/pm_directory/Documents%20and%20Settings/aspataro/My%20Documents/LGB%20Sales/LGB%20Sales%20CY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pricing_tm\Debra\2019%20Proposals\TM18-0126%20HIMARS%20FRP%2010-12\5.%20Pricing%20Reports\TM18-0126%20EPP%20Pricing%20Summary_5%20Jun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daniel.germony/AppData/Local/Microsoft/Windows/Temporary%20Internet%20Files/Content.Outlook/HR2PI2KJ/WIP_Attachment%202B%20-%20LCC%20Adjustment%20Calculator(v1).xlsx" TargetMode="External"/><Relationship Id="rId1" Type="http://schemas.openxmlformats.org/officeDocument/2006/relationships/externalLinkPath" Target="/Users/daniel.germony/AppData/Local/Microsoft/Windows/Temporary%20Internet%20Files/Content.Outlook/HR2PI2KJ/WIP_Attachment%202B%20-%20LCC%20Adjustment%20Calculator(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CTCH"/>
      <sheetName val="QWSTDS"/>
      <sheetName val="QWRETRO"/>
      <sheetName val="OCTCHQW"/>
      <sheetName val="OCSUPT"/>
      <sheetName val="OCSUPTQW"/>
      <sheetName val="ORLTCH"/>
      <sheetName val="ORL SPT"/>
      <sheetName val="ORL SPTQW"/>
      <sheetName val="PROCURV"/>
      <sheetName val="MANF MATL"/>
      <sheetName val="MANF MATLQW"/>
      <sheetName val="TAR SC"/>
      <sheetName val="TAR SCQW"/>
      <sheetName val="TGT 9-98"/>
      <sheetName val="TGT 2-00"/>
      <sheetName val="MISCMATL"/>
      <sheetName val="TRVODC"/>
      <sheetName val="Options"/>
      <sheetName val="PRICE PODS"/>
      <sheetName val="PIE"/>
      <sheetName val="PRICEQW PODS"/>
      <sheetName val="PIEQW"/>
      <sheetName val="ICSNDI"/>
      <sheetName val="ICSQW"/>
      <sheetName val="SPRS"/>
      <sheetName val="tar SPRS"/>
      <sheetName val="SUSTNDI"/>
      <sheetName val="SUSTQW"/>
      <sheetName val="sumchrt"/>
      <sheetName val="PATSTAR1"/>
      <sheetName val="MO YTD Equivs"/>
      <sheetName val="MINBUY NAV"/>
      <sheetName val="MINBUY PF"/>
      <sheetName val="MINBSS"/>
      <sheetName val="PFECU"/>
      <sheetName val="TFR RANGE"/>
      <sheetName val="TFR RANGE 10_4 Update"/>
      <sheetName val="TV RANGE"/>
      <sheetName val="#REF"/>
      <sheetName val="Op Stmt 2.1"/>
      <sheetName val="Statement 8"/>
      <sheetName val="ACTUALS"/>
      <sheetName val="183C09 BY YR"/>
      <sheetName val="Summary Sheet"/>
      <sheetName val="99Aprincome"/>
      <sheetName val="apr 01 income"/>
      <sheetName val="apr01ros"/>
      <sheetName val="CVREC"/>
      <sheetName val="322Q"/>
      <sheetName val="A Sales w Plan"/>
      <sheetName val="Backlog_Report_By_SPC"/>
      <sheetName val="Big Spreadsheet"/>
      <sheetName val="Big Spreadsheet(1)"/>
      <sheetName val="Big Spreadsheet(2)"/>
      <sheetName val="A Profit to Sector ud for A (2)"/>
      <sheetName val="A Sales to Sector ud for Actual"/>
      <sheetName val="YTD Aprinc 2001"/>
      <sheetName val="99marytdincome"/>
      <sheetName val="Reach 3A"/>
      <sheetName val="undi inv"/>
      <sheetName val="WIP"/>
      <sheetName val="orloptics"/>
      <sheetName val="Top Level Roll-up"/>
      <sheetName val="123N3X"/>
      <sheetName val="SCH-MP"/>
      <sheetName val="SCHA6"/>
      <sheetName val="BLUEP"/>
      <sheetName val="Lists"/>
      <sheetName val="EAC table"/>
      <sheetName val="Menus"/>
      <sheetName val="List"/>
      <sheetName val="Pivot"/>
      <sheetName val="Spt Names Pivot"/>
      <sheetName val="PRI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ow r="1">
          <cell r="A1" t="str">
            <v>COC</v>
          </cell>
        </row>
      </sheetData>
      <sheetData sheetId="75"/>
      <sheetData sheetId="7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1"/>
      <sheetName val="SUBS"/>
      <sheetName val="SUBS4"/>
      <sheetName val="SUBS2"/>
      <sheetName val="SUBS3"/>
      <sheetName val="P.O. VALUE-EAC"/>
      <sheetName val="SHOPSUP"/>
      <sheetName val="ODC's"/>
      <sheetName val="LABOR"/>
      <sheetName val="CSPMLABOR"/>
      <sheetName val="MHO_F&amp;E"/>
      <sheetName val="PMSODCLBR"/>
      <sheetName val="PMS1321"/>
      <sheetName val="BCWP"/>
      <sheetName val="CURVE RPT"/>
      <sheetName val="MHO2-NOLINK"/>
      <sheetName val="fn 6"/>
      <sheetName val="reman"/>
      <sheetName val="SUBS 6101"/>
      <sheetName val="Non-Recurring"/>
      <sheetName val="OTHER SUBS"/>
      <sheetName val="LRIP 3 (3P08)SUMMARY"/>
      <sheetName val="UPGRADE LRE"/>
      <sheetName val="REMAN LRE"/>
      <sheetName val="SAVINGS"/>
      <sheetName val="TIL dropdowns"/>
      <sheetName val="PLIN Summary"/>
      <sheetName val="Drop down lists"/>
      <sheetName val="CLIN 2040 TIL"/>
      <sheetName val="CLIN 2041 TIL"/>
      <sheetName val="CLIN 2042 TIL"/>
      <sheetName val="CLIN 2043 TIL"/>
      <sheetName val="CLIN 2045 TIL"/>
      <sheetName val="CLIN 2070 TIL"/>
      <sheetName val="CLIN 2080 TIL"/>
      <sheetName val="CLIN 2135 TIL"/>
      <sheetName val="CLIN 2140 TIL"/>
      <sheetName val="CLIN 2165 TIL"/>
      <sheetName val="CLIN 2215_TIL Inputs"/>
      <sheetName val="CLIN 2225 TIL"/>
      <sheetName val="CLIN 2260 TIL"/>
      <sheetName val="CLIN 2040 MB"/>
      <sheetName val="CLIN 2135 MB"/>
      <sheetName val="CLIN 2260 MB"/>
      <sheetName val="Change History"/>
      <sheetName val="TIL LEGEND"/>
      <sheetName val="TIL Types"/>
      <sheetName val="Tool Type 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nyder (2)"/>
      <sheetName val="Snyder"/>
      <sheetName val="Spataro"/>
      <sheetName val=" LGB (TONY Summary)"/>
      <sheetName val="Sheet2"/>
      <sheetName val="Sheet3"/>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P&amp;L"/>
      <sheetName val="MHO2-NOLINK"/>
      <sheetName val="PRIA"/>
      <sheetName val="Sheet1"/>
    </sheetNames>
    <sheetDataSet>
      <sheetData sheetId="0"/>
      <sheetData sheetId="1"/>
      <sheetData sheetId="2" refreshError="1"/>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nyder (2)"/>
      <sheetName val="Snyder"/>
      <sheetName val="Spataro"/>
      <sheetName val=" LGB (TONY Summary)"/>
      <sheetName val="Sheet2"/>
      <sheetName val="Sheet3"/>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x Executable_Marian"/>
      <sheetName val="PLIN SUMMARY (FRP 10 NTE)"/>
      <sheetName val="PLIN SUMMARY (FRP 10-12 FIRM)"/>
      <sheetName val="Cost Summary by Year - FPI"/>
      <sheetName val="Cost Summary by Year - FFP"/>
      <sheetName val="CS by Year - Max Executable"/>
      <sheetName val="Max Executable BOE Cost Element"/>
      <sheetName val="CBOM COST REPORT w�CLIN�WBS�PLA"/>
      <sheetName val="Material Pivot"/>
      <sheetName val="(3.1) Cost Summary - FRP 10"/>
      <sheetName val="(3.1) Cost Summary - FRP 10 NTE"/>
    </sheetNames>
    <sheetDataSet>
      <sheetData sheetId="0"/>
      <sheetData sheetId="1"/>
      <sheetData sheetId="2"/>
      <sheetData sheetId="3"/>
      <sheetData sheetId="4"/>
      <sheetData sheetId="5">
        <row r="2">
          <cell r="A2" t="str">
            <v>Source: TM18-000126-0 HIMARS FIRM FRP 10-12 (Travel Rate Update)</v>
          </cell>
        </row>
        <row r="3">
          <cell r="A3" t="str">
            <v>Title: Cost Summary by Year (S-10) - Max Executable</v>
          </cell>
        </row>
        <row r="4">
          <cell r="A4" t="str">
            <v>User: Metheny, Debra (debra.metheny@lmco.com) on 6/5/2019 12:39:29 PM</v>
          </cell>
        </row>
        <row r="5">
          <cell r="A5" t="str">
            <v>Filters: CLIN in this list 1052, 2054, 0002, 0003, 0006, 0007, 0008, 0010, 0011, 0014, 0015, 0016, 0017, 0018, 0020, 0022, 0023, 0024, 0025, 0026, 0027, 0028, 0031, 0034, 0035, 0036, 0037, 0039, 0040, 0045, 0046, 0047, 0051, 0060, 1102E, 2102E, 1006, 2006, 1008, 2008, 1020, 2020, 1022, 2022, 1023, 2023, 1024, 2024, 1025, 2025, 1026, 2026, 1027, 1037, 1040, 2040, 1018, 2018 AND Show Formulas = Yes</v>
          </cell>
        </row>
        <row r="6">
          <cell r="A6" t="str">
            <v>Images Included: E0</v>
          </cell>
        </row>
        <row r="7">
          <cell r="A7" t="str">
            <v>( In Whole Numbers )</v>
          </cell>
        </row>
        <row r="8">
          <cell r="A8" t="str">
            <v>Year</v>
          </cell>
          <cell r="B8" t="str">
            <v>Class of Cost Name</v>
          </cell>
          <cell r="O8" t="str">
            <v>COST $</v>
          </cell>
          <cell r="P8" t="str">
            <v>FCCOM $</v>
          </cell>
        </row>
        <row r="9">
          <cell r="A9">
            <v>2019</v>
          </cell>
          <cell r="B9" t="str">
            <v>Camden Support</v>
          </cell>
          <cell r="O9">
            <v>120418</v>
          </cell>
          <cell r="P9">
            <v>1109.94</v>
          </cell>
        </row>
        <row r="10">
          <cell r="A10">
            <v>2019</v>
          </cell>
          <cell r="B10" t="str">
            <v>Dallas Production Center</v>
          </cell>
          <cell r="O10">
            <v>58940</v>
          </cell>
          <cell r="P10">
            <v>350.73</v>
          </cell>
        </row>
        <row r="11">
          <cell r="A11">
            <v>2019</v>
          </cell>
          <cell r="B11" t="str">
            <v>Engineering and Technology</v>
          </cell>
          <cell r="O11">
            <v>1900178</v>
          </cell>
          <cell r="P11">
            <v>16031.5</v>
          </cell>
        </row>
        <row r="12">
          <cell r="A12">
            <v>2019</v>
          </cell>
          <cell r="B12" t="str">
            <v>IWTA (80) - LM Missiles &amp; Fire Control - Archbald</v>
          </cell>
          <cell r="O12">
            <v>313556</v>
          </cell>
          <cell r="P12">
            <v>355.29</v>
          </cell>
        </row>
        <row r="13">
          <cell r="A13">
            <v>2019</v>
          </cell>
          <cell r="B13" t="str">
            <v>Logistics Sustainment Engineering</v>
          </cell>
          <cell r="O13">
            <v>608323</v>
          </cell>
          <cell r="P13">
            <v>5371.04</v>
          </cell>
        </row>
        <row r="14">
          <cell r="A14">
            <v>2019</v>
          </cell>
          <cell r="B14" t="str">
            <v>Material &amp; Management Services (Dal)</v>
          </cell>
          <cell r="O14">
            <v>1190221</v>
          </cell>
          <cell r="P14">
            <v>9300.86</v>
          </cell>
        </row>
        <row r="15">
          <cell r="A15">
            <v>2019</v>
          </cell>
          <cell r="B15" t="str">
            <v>Operations Related O/S</v>
          </cell>
          <cell r="O15">
            <v>73094</v>
          </cell>
          <cell r="P15">
            <v>82.82</v>
          </cell>
        </row>
        <row r="16">
          <cell r="A16">
            <v>2019</v>
          </cell>
          <cell r="B16" t="str">
            <v>Other Tech Services</v>
          </cell>
          <cell r="O16">
            <v>709040</v>
          </cell>
          <cell r="P16">
            <v>3769.8</v>
          </cell>
        </row>
        <row r="17">
          <cell r="A17">
            <v>2019</v>
          </cell>
          <cell r="B17" t="str">
            <v>Procurement</v>
          </cell>
          <cell r="O17">
            <v>63249225</v>
          </cell>
          <cell r="P17">
            <v>73908.89</v>
          </cell>
        </row>
        <row r="18">
          <cell r="A18">
            <v>2019</v>
          </cell>
          <cell r="B18" t="str">
            <v>Production Program Operations (Dal)</v>
          </cell>
          <cell r="O18">
            <v>1502000</v>
          </cell>
          <cell r="P18">
            <v>11787.3</v>
          </cell>
        </row>
        <row r="19">
          <cell r="A19">
            <v>2019</v>
          </cell>
          <cell r="B19" t="str">
            <v>Q&amp;MS Program Operations (Dal)</v>
          </cell>
          <cell r="O19">
            <v>1013239</v>
          </cell>
          <cell r="P19">
            <v>6985.31</v>
          </cell>
        </row>
        <row r="20">
          <cell r="A20" t="str">
            <v>2019 Total</v>
          </cell>
          <cell r="O20">
            <v>70738234</v>
          </cell>
          <cell r="P20">
            <v>129053.48</v>
          </cell>
        </row>
        <row r="21">
          <cell r="A21">
            <v>2020</v>
          </cell>
          <cell r="B21" t="str">
            <v>Camden Production</v>
          </cell>
          <cell r="O21">
            <v>1695723</v>
          </cell>
          <cell r="P21">
            <v>14551.2</v>
          </cell>
        </row>
        <row r="22">
          <cell r="A22">
            <v>2020</v>
          </cell>
          <cell r="B22" t="str">
            <v>Camden Support</v>
          </cell>
          <cell r="O22">
            <v>5280577</v>
          </cell>
          <cell r="P22">
            <v>45061.56</v>
          </cell>
        </row>
        <row r="23">
          <cell r="A23">
            <v>2020</v>
          </cell>
          <cell r="B23" t="str">
            <v>Dallas Production Center</v>
          </cell>
          <cell r="O23">
            <v>3512161</v>
          </cell>
          <cell r="P23">
            <v>31159.54</v>
          </cell>
        </row>
        <row r="24">
          <cell r="A24">
            <v>2020</v>
          </cell>
          <cell r="B24" t="str">
            <v>Engineering and Technology</v>
          </cell>
          <cell r="O24">
            <v>5519234</v>
          </cell>
          <cell r="P24">
            <v>50760.73</v>
          </cell>
        </row>
        <row r="25">
          <cell r="A25">
            <v>2020</v>
          </cell>
          <cell r="B25" t="str">
            <v>IWTA (80) - LM Missiles &amp; Fire Control - Archbald</v>
          </cell>
          <cell r="O25">
            <v>625422</v>
          </cell>
          <cell r="P25">
            <v>750.06</v>
          </cell>
        </row>
        <row r="26">
          <cell r="A26">
            <v>2020</v>
          </cell>
          <cell r="B26" t="str">
            <v>Logistics Sustainment Engineering</v>
          </cell>
          <cell r="O26">
            <v>2098754</v>
          </cell>
          <cell r="P26">
            <v>20028.490000000002</v>
          </cell>
        </row>
        <row r="27">
          <cell r="A27">
            <v>2020</v>
          </cell>
          <cell r="B27" t="str">
            <v>Material &amp; Management Services (Dal)</v>
          </cell>
          <cell r="O27">
            <v>4384581</v>
          </cell>
          <cell r="P27">
            <v>37498.97</v>
          </cell>
        </row>
        <row r="28">
          <cell r="A28">
            <v>2020</v>
          </cell>
          <cell r="B28" t="str">
            <v>Operations Related O/S</v>
          </cell>
          <cell r="O28">
            <v>2507319</v>
          </cell>
          <cell r="P28">
            <v>3007</v>
          </cell>
        </row>
        <row r="29">
          <cell r="A29">
            <v>2020</v>
          </cell>
          <cell r="B29" t="str">
            <v>Other Tech Services</v>
          </cell>
          <cell r="O29">
            <v>1755523</v>
          </cell>
          <cell r="P29">
            <v>10865.02</v>
          </cell>
        </row>
        <row r="30">
          <cell r="A30">
            <v>2020</v>
          </cell>
          <cell r="B30" t="str">
            <v>Procurement</v>
          </cell>
          <cell r="O30">
            <v>200186155</v>
          </cell>
          <cell r="P30">
            <v>248988.79</v>
          </cell>
        </row>
        <row r="31">
          <cell r="A31">
            <v>2020</v>
          </cell>
          <cell r="B31" t="str">
            <v>Production Program Operations (Dal)</v>
          </cell>
          <cell r="O31">
            <v>4415909</v>
          </cell>
          <cell r="P31">
            <v>38685.019999999997</v>
          </cell>
        </row>
        <row r="32">
          <cell r="A32">
            <v>2020</v>
          </cell>
          <cell r="B32" t="str">
            <v>Q&amp;MS Program Operations (Dal)</v>
          </cell>
          <cell r="O32">
            <v>3924579</v>
          </cell>
          <cell r="P32">
            <v>33089.35</v>
          </cell>
        </row>
        <row r="33">
          <cell r="A33" t="str">
            <v>2020 Total</v>
          </cell>
          <cell r="O33">
            <v>235905937</v>
          </cell>
          <cell r="P33">
            <v>534445.73</v>
          </cell>
        </row>
        <row r="34">
          <cell r="A34">
            <v>2021</v>
          </cell>
          <cell r="B34" t="str">
            <v>Camden Production</v>
          </cell>
          <cell r="O34">
            <v>10318389</v>
          </cell>
          <cell r="P34">
            <v>83329.25</v>
          </cell>
        </row>
        <row r="35">
          <cell r="A35">
            <v>2021</v>
          </cell>
          <cell r="B35" t="str">
            <v>Camden Support</v>
          </cell>
          <cell r="O35">
            <v>31290579</v>
          </cell>
          <cell r="P35">
            <v>251357.77</v>
          </cell>
        </row>
        <row r="36">
          <cell r="A36">
            <v>2021</v>
          </cell>
          <cell r="B36" t="str">
            <v>Dallas Production Center</v>
          </cell>
          <cell r="O36">
            <v>8597791</v>
          </cell>
          <cell r="P36">
            <v>82448.08</v>
          </cell>
        </row>
        <row r="37">
          <cell r="A37">
            <v>2021</v>
          </cell>
          <cell r="B37" t="str">
            <v>Engineering and Technology</v>
          </cell>
          <cell r="O37">
            <v>11571286</v>
          </cell>
          <cell r="P37">
            <v>114231.2</v>
          </cell>
        </row>
        <row r="38">
          <cell r="A38">
            <v>2021</v>
          </cell>
          <cell r="B38" t="str">
            <v>IWTA (80) - LM Missiles &amp; Fire Control - Archbald</v>
          </cell>
          <cell r="O38">
            <v>623741</v>
          </cell>
          <cell r="P38">
            <v>761.34</v>
          </cell>
        </row>
        <row r="39">
          <cell r="A39">
            <v>2021</v>
          </cell>
          <cell r="B39" t="str">
            <v>Logistics Sustainment Engineering</v>
          </cell>
          <cell r="O39">
            <v>2870504</v>
          </cell>
          <cell r="P39">
            <v>29066.79</v>
          </cell>
        </row>
        <row r="40">
          <cell r="A40">
            <v>2021</v>
          </cell>
          <cell r="B40" t="str">
            <v>Material &amp; Management Services (Dal)</v>
          </cell>
          <cell r="O40">
            <v>8577605</v>
          </cell>
          <cell r="P40">
            <v>80022.81</v>
          </cell>
        </row>
        <row r="41">
          <cell r="A41">
            <v>2021</v>
          </cell>
          <cell r="B41" t="str">
            <v>Operations Related O/S</v>
          </cell>
          <cell r="O41">
            <v>4889596</v>
          </cell>
          <cell r="P41">
            <v>5968.17</v>
          </cell>
        </row>
        <row r="42">
          <cell r="A42">
            <v>2021</v>
          </cell>
          <cell r="B42" t="str">
            <v>Other Tech Services</v>
          </cell>
          <cell r="O42">
            <v>2534166</v>
          </cell>
          <cell r="P42">
            <v>18767.36</v>
          </cell>
        </row>
        <row r="43">
          <cell r="A43">
            <v>2021</v>
          </cell>
          <cell r="B43" t="str">
            <v>Procurement</v>
          </cell>
          <cell r="O43">
            <v>282105758</v>
          </cell>
          <cell r="P43">
            <v>356932.39</v>
          </cell>
        </row>
        <row r="44">
          <cell r="A44">
            <v>2021</v>
          </cell>
          <cell r="B44" t="str">
            <v>Production Program Operations (Dal)</v>
          </cell>
          <cell r="O44">
            <v>7383865</v>
          </cell>
          <cell r="P44">
            <v>69451.78</v>
          </cell>
        </row>
        <row r="45">
          <cell r="A45">
            <v>2021</v>
          </cell>
          <cell r="B45" t="str">
            <v>Q&amp;MS Program Operations (Dal)</v>
          </cell>
          <cell r="O45">
            <v>8780957</v>
          </cell>
          <cell r="P45">
            <v>82143.69</v>
          </cell>
        </row>
        <row r="46">
          <cell r="A46" t="str">
            <v>2021 Total</v>
          </cell>
          <cell r="O46">
            <v>379544237</v>
          </cell>
          <cell r="P46">
            <v>1174480.6299999999</v>
          </cell>
        </row>
        <row r="47">
          <cell r="A47">
            <v>2022</v>
          </cell>
          <cell r="B47" t="str">
            <v>Camden Production</v>
          </cell>
          <cell r="O47">
            <v>12261372</v>
          </cell>
          <cell r="P47">
            <v>108040.27</v>
          </cell>
        </row>
        <row r="48">
          <cell r="A48">
            <v>2022</v>
          </cell>
          <cell r="B48" t="str">
            <v>Camden Support</v>
          </cell>
          <cell r="O48">
            <v>28880262</v>
          </cell>
          <cell r="P48">
            <v>253373.77</v>
          </cell>
        </row>
        <row r="49">
          <cell r="A49">
            <v>2022</v>
          </cell>
          <cell r="B49" t="str">
            <v>Dallas Production Center</v>
          </cell>
          <cell r="O49">
            <v>11812622</v>
          </cell>
          <cell r="P49">
            <v>122122.76</v>
          </cell>
        </row>
        <row r="50">
          <cell r="A50">
            <v>2022</v>
          </cell>
          <cell r="B50" t="str">
            <v>Engineering and Technology</v>
          </cell>
          <cell r="O50">
            <v>11594342</v>
          </cell>
          <cell r="P50">
            <v>116714.99</v>
          </cell>
        </row>
        <row r="51">
          <cell r="A51">
            <v>2022</v>
          </cell>
          <cell r="B51" t="str">
            <v>IWTA (70) - Global Training and Logistics</v>
          </cell>
          <cell r="O51">
            <v>603506</v>
          </cell>
          <cell r="P51">
            <v>744.12</v>
          </cell>
        </row>
        <row r="52">
          <cell r="A52">
            <v>2022</v>
          </cell>
          <cell r="B52" t="str">
            <v>IWTA (80) - LM Missiles &amp; Fire Control - Archbald</v>
          </cell>
          <cell r="O52">
            <v>1002201</v>
          </cell>
          <cell r="P52">
            <v>1235.71</v>
          </cell>
        </row>
        <row r="53">
          <cell r="A53">
            <v>2022</v>
          </cell>
          <cell r="B53" t="str">
            <v>Logistics Sustainment Engineering</v>
          </cell>
          <cell r="O53">
            <v>2977414</v>
          </cell>
          <cell r="P53">
            <v>30598.720000000001</v>
          </cell>
        </row>
        <row r="54">
          <cell r="A54">
            <v>2022</v>
          </cell>
          <cell r="B54" t="str">
            <v>Material &amp; Management Services (Dal)</v>
          </cell>
          <cell r="O54">
            <v>9395926</v>
          </cell>
          <cell r="P54">
            <v>95607.16</v>
          </cell>
        </row>
        <row r="55">
          <cell r="A55">
            <v>2022</v>
          </cell>
          <cell r="B55" t="str">
            <v>Operations Related O/S</v>
          </cell>
          <cell r="O55">
            <v>4872428</v>
          </cell>
          <cell r="P55">
            <v>6007.72</v>
          </cell>
        </row>
        <row r="56">
          <cell r="A56">
            <v>2022</v>
          </cell>
          <cell r="B56" t="str">
            <v>Other Tech Services</v>
          </cell>
          <cell r="O56">
            <v>2515252</v>
          </cell>
          <cell r="P56">
            <v>21196.55</v>
          </cell>
        </row>
        <row r="57">
          <cell r="A57">
            <v>2022</v>
          </cell>
          <cell r="B57" t="str">
            <v>Procurement</v>
          </cell>
          <cell r="O57">
            <v>250080850</v>
          </cell>
          <cell r="P57">
            <v>319540.90000000002</v>
          </cell>
        </row>
        <row r="58">
          <cell r="A58">
            <v>2022</v>
          </cell>
          <cell r="B58" t="str">
            <v>Production Program Operations (Dal)</v>
          </cell>
          <cell r="O58">
            <v>6964835</v>
          </cell>
          <cell r="P58">
            <v>70807.759999999995</v>
          </cell>
        </row>
        <row r="59">
          <cell r="A59">
            <v>2022</v>
          </cell>
          <cell r="B59" t="str">
            <v>Q&amp;MS Program Operations (Dal)</v>
          </cell>
          <cell r="O59">
            <v>9502859</v>
          </cell>
          <cell r="P59">
            <v>96054.27</v>
          </cell>
        </row>
        <row r="60">
          <cell r="A60" t="str">
            <v>2022 Total</v>
          </cell>
          <cell r="O60">
            <v>352463869</v>
          </cell>
          <cell r="P60">
            <v>1242044.7</v>
          </cell>
        </row>
        <row r="61">
          <cell r="A61">
            <v>2023</v>
          </cell>
          <cell r="B61" t="str">
            <v>Camden Production</v>
          </cell>
          <cell r="O61">
            <v>13281735</v>
          </cell>
          <cell r="P61">
            <v>117090.32</v>
          </cell>
        </row>
        <row r="62">
          <cell r="A62">
            <v>2023</v>
          </cell>
          <cell r="B62" t="str">
            <v>Camden Support</v>
          </cell>
          <cell r="O62">
            <v>32031457</v>
          </cell>
          <cell r="P62">
            <v>281020.15999999997</v>
          </cell>
        </row>
        <row r="63">
          <cell r="A63">
            <v>2023</v>
          </cell>
          <cell r="B63" t="str">
            <v>Dallas Production Center</v>
          </cell>
          <cell r="O63">
            <v>15113764</v>
          </cell>
          <cell r="P63">
            <v>156251.99</v>
          </cell>
        </row>
        <row r="64">
          <cell r="A64">
            <v>2023</v>
          </cell>
          <cell r="B64" t="str">
            <v>Engineering and Technology</v>
          </cell>
          <cell r="O64">
            <v>8717461</v>
          </cell>
          <cell r="P64">
            <v>89337.04</v>
          </cell>
        </row>
        <row r="65">
          <cell r="A65">
            <v>2023</v>
          </cell>
          <cell r="B65" t="str">
            <v>IWTA (70) - Global Training and Logistics</v>
          </cell>
          <cell r="O65">
            <v>1192643</v>
          </cell>
          <cell r="P65">
            <v>1470.53</v>
          </cell>
        </row>
        <row r="66">
          <cell r="A66">
            <v>2023</v>
          </cell>
          <cell r="B66" t="str">
            <v>IWTA (80) - LM Missiles &amp; Fire Control - Archbald</v>
          </cell>
          <cell r="O66">
            <v>2016222</v>
          </cell>
          <cell r="P66">
            <v>2486.0100000000002</v>
          </cell>
        </row>
        <row r="67">
          <cell r="A67">
            <v>2023</v>
          </cell>
          <cell r="B67" t="str">
            <v>Logistics Sustainment Engineering</v>
          </cell>
          <cell r="O67">
            <v>2003140</v>
          </cell>
          <cell r="P67">
            <v>20703.93</v>
          </cell>
        </row>
        <row r="68">
          <cell r="A68">
            <v>2023</v>
          </cell>
          <cell r="B68" t="str">
            <v>Material &amp; Management Services (Dal)</v>
          </cell>
          <cell r="O68">
            <v>5239932</v>
          </cell>
          <cell r="P68">
            <v>53726.69</v>
          </cell>
        </row>
        <row r="69">
          <cell r="A69">
            <v>2023</v>
          </cell>
          <cell r="B69" t="str">
            <v>Operations Related O/S</v>
          </cell>
          <cell r="O69">
            <v>1683442</v>
          </cell>
          <cell r="P69">
            <v>2075.71</v>
          </cell>
        </row>
        <row r="70">
          <cell r="A70">
            <v>2023</v>
          </cell>
          <cell r="B70" t="str">
            <v>Other Tech Services</v>
          </cell>
          <cell r="O70">
            <v>1443658</v>
          </cell>
          <cell r="P70">
            <v>14209.41</v>
          </cell>
        </row>
        <row r="71">
          <cell r="A71">
            <v>2023</v>
          </cell>
          <cell r="B71" t="str">
            <v>Procurement</v>
          </cell>
          <cell r="O71">
            <v>120140407</v>
          </cell>
          <cell r="P71">
            <v>153509.49</v>
          </cell>
        </row>
        <row r="72">
          <cell r="A72">
            <v>2023</v>
          </cell>
          <cell r="B72" t="str">
            <v>Production Program Operations (Dal)</v>
          </cell>
          <cell r="O72">
            <v>4041467</v>
          </cell>
          <cell r="P72">
            <v>41233.18</v>
          </cell>
        </row>
        <row r="73">
          <cell r="A73">
            <v>2023</v>
          </cell>
          <cell r="B73" t="str">
            <v>Q&amp;MS Program Operations (Dal)</v>
          </cell>
          <cell r="O73">
            <v>4655421</v>
          </cell>
          <cell r="P73">
            <v>47648.63</v>
          </cell>
        </row>
        <row r="74">
          <cell r="A74" t="str">
            <v>2023 Total</v>
          </cell>
          <cell r="O74">
            <v>211560749</v>
          </cell>
          <cell r="P74">
            <v>980763.0900000002</v>
          </cell>
        </row>
        <row r="75">
          <cell r="A75">
            <v>2024</v>
          </cell>
          <cell r="B75" t="str">
            <v>Camden Production</v>
          </cell>
          <cell r="O75">
            <v>4353835</v>
          </cell>
          <cell r="P75">
            <v>38193.480000000003</v>
          </cell>
        </row>
        <row r="76">
          <cell r="A76">
            <v>2024</v>
          </cell>
          <cell r="B76" t="str">
            <v>Camden Support</v>
          </cell>
          <cell r="O76">
            <v>9678531</v>
          </cell>
          <cell r="P76">
            <v>84868.41</v>
          </cell>
        </row>
        <row r="77">
          <cell r="A77">
            <v>2024</v>
          </cell>
          <cell r="B77" t="str">
            <v>Dallas Production Center</v>
          </cell>
          <cell r="O77">
            <v>3266622</v>
          </cell>
          <cell r="P77">
            <v>33772.32</v>
          </cell>
        </row>
        <row r="78">
          <cell r="A78">
            <v>2024</v>
          </cell>
          <cell r="B78" t="str">
            <v>Engineering and Technology</v>
          </cell>
          <cell r="O78">
            <v>2795171</v>
          </cell>
          <cell r="P78">
            <v>28733.09</v>
          </cell>
        </row>
        <row r="79">
          <cell r="A79">
            <v>2024</v>
          </cell>
          <cell r="B79" t="str">
            <v>IWTA (80) - LM Missiles &amp; Fire Control - Archbald</v>
          </cell>
          <cell r="O79">
            <v>1025751</v>
          </cell>
          <cell r="P79">
            <v>1264.76</v>
          </cell>
        </row>
        <row r="80">
          <cell r="A80">
            <v>2024</v>
          </cell>
          <cell r="B80" t="str">
            <v>Logistics Sustainment Engineering</v>
          </cell>
          <cell r="O80">
            <v>605681</v>
          </cell>
          <cell r="P80">
            <v>955.12</v>
          </cell>
        </row>
        <row r="81">
          <cell r="A81">
            <v>2024</v>
          </cell>
          <cell r="B81" t="str">
            <v>Material &amp; Management Services (Dal)</v>
          </cell>
          <cell r="O81">
            <v>1225213</v>
          </cell>
          <cell r="P81">
            <v>12687.57</v>
          </cell>
        </row>
        <row r="82">
          <cell r="A82">
            <v>2024</v>
          </cell>
          <cell r="B82" t="str">
            <v>Operations Related O/S</v>
          </cell>
          <cell r="O82">
            <v>6699</v>
          </cell>
          <cell r="P82">
            <v>8.26</v>
          </cell>
        </row>
        <row r="83">
          <cell r="A83">
            <v>2024</v>
          </cell>
          <cell r="B83" t="str">
            <v>Other Tech Services</v>
          </cell>
          <cell r="O83">
            <v>379313</v>
          </cell>
          <cell r="P83">
            <v>3867.93</v>
          </cell>
        </row>
        <row r="84">
          <cell r="A84">
            <v>2024</v>
          </cell>
          <cell r="B84" t="str">
            <v>Procurement</v>
          </cell>
          <cell r="O84">
            <v>26947355</v>
          </cell>
          <cell r="P84">
            <v>34432</v>
          </cell>
        </row>
        <row r="85">
          <cell r="A85">
            <v>2024</v>
          </cell>
          <cell r="B85" t="str">
            <v>Production Program Operations (Dal)</v>
          </cell>
          <cell r="O85">
            <v>1302131</v>
          </cell>
          <cell r="P85">
            <v>13392.01</v>
          </cell>
        </row>
        <row r="86">
          <cell r="A86">
            <v>2024</v>
          </cell>
          <cell r="B86" t="str">
            <v>Q&amp;MS Program Operations (Dal)</v>
          </cell>
          <cell r="O86">
            <v>905000</v>
          </cell>
          <cell r="P86">
            <v>9371.6200000000008</v>
          </cell>
        </row>
        <row r="87">
          <cell r="A87" t="str">
            <v>2024 Total</v>
          </cell>
          <cell r="O87">
            <v>52491302</v>
          </cell>
          <cell r="P87">
            <v>261546.57000000004</v>
          </cell>
        </row>
        <row r="88">
          <cell r="A88">
            <v>2025</v>
          </cell>
          <cell r="B88" t="str">
            <v>Camden Production</v>
          </cell>
          <cell r="O88">
            <v>52699</v>
          </cell>
          <cell r="P88">
            <v>384.68</v>
          </cell>
        </row>
        <row r="89">
          <cell r="A89">
            <v>2025</v>
          </cell>
          <cell r="B89" t="str">
            <v>Camden Support</v>
          </cell>
          <cell r="O89">
            <v>70129</v>
          </cell>
          <cell r="P89">
            <v>559.03</v>
          </cell>
        </row>
        <row r="90">
          <cell r="A90" t="str">
            <v>2025 Total</v>
          </cell>
          <cell r="O90">
            <v>122828</v>
          </cell>
          <cell r="P90">
            <v>943.71</v>
          </cell>
        </row>
        <row r="91">
          <cell r="A91" t="str">
            <v>Grand Total</v>
          </cell>
          <cell r="O91">
            <v>1302827156</v>
          </cell>
          <cell r="P91">
            <v>4323277.9099999992</v>
          </cell>
        </row>
      </sheetData>
      <sheetData sheetId="6"/>
      <sheetData sheetId="7"/>
      <sheetData sheetId="8"/>
      <sheetData sheetId="9"/>
      <sheetData sheetId="10">
        <row r="8">
          <cell r="A8" t="str">
            <v>Contract Type</v>
          </cell>
          <cell r="B8" t="str">
            <v>Qty</v>
          </cell>
          <cell r="U8" t="str">
            <v xml:space="preserve">COST+FCCOM </v>
          </cell>
          <cell r="W8" t="str">
            <v>PRICE</v>
          </cell>
        </row>
        <row r="9">
          <cell r="A9" t="str">
            <v>FPIF</v>
          </cell>
          <cell r="B9" t="str">
            <v>Both</v>
          </cell>
          <cell r="U9">
            <v>1376478.9972000001</v>
          </cell>
          <cell r="W9">
            <v>1608750.9972000001</v>
          </cell>
        </row>
        <row r="10">
          <cell r="A10" t="str">
            <v>FPIF</v>
          </cell>
          <cell r="B10" t="str">
            <v>Both</v>
          </cell>
          <cell r="U10">
            <v>2379832.1856000004</v>
          </cell>
          <cell r="W10">
            <v>2781413.1856000004</v>
          </cell>
        </row>
        <row r="11">
          <cell r="A11" t="str">
            <v>FPIF</v>
          </cell>
          <cell r="B11" t="str">
            <v>Both</v>
          </cell>
          <cell r="U11">
            <v>58786.765200000002</v>
          </cell>
          <cell r="W11">
            <v>68695.765199999994</v>
          </cell>
        </row>
        <row r="12">
          <cell r="A12" t="str">
            <v>FPIF</v>
          </cell>
          <cell r="B12" t="str">
            <v>Both</v>
          </cell>
          <cell r="U12">
            <v>159596.8812</v>
          </cell>
          <cell r="W12">
            <v>186519.8812</v>
          </cell>
        </row>
        <row r="13">
          <cell r="A13" t="str">
            <v>FPIF</v>
          </cell>
          <cell r="B13" t="str">
            <v>Both</v>
          </cell>
          <cell r="U13">
            <v>3316218.5052000005</v>
          </cell>
          <cell r="W13">
            <v>3875277.5052000005</v>
          </cell>
        </row>
        <row r="14">
          <cell r="A14" t="str">
            <v>FPIF</v>
          </cell>
          <cell r="B14" t="str">
            <v>Both</v>
          </cell>
          <cell r="U14">
            <v>1246693.4316</v>
          </cell>
          <cell r="W14">
            <v>1456914.4316</v>
          </cell>
        </row>
        <row r="15">
          <cell r="A15" t="str">
            <v>FPIF</v>
          </cell>
          <cell r="B15" t="str">
            <v>Both</v>
          </cell>
          <cell r="U15">
            <v>1073496.618</v>
          </cell>
          <cell r="W15">
            <v>1253156.618</v>
          </cell>
        </row>
        <row r="16">
          <cell r="A16" t="str">
            <v>FPIF</v>
          </cell>
          <cell r="B16" t="str">
            <v>Both</v>
          </cell>
          <cell r="U16">
            <v>488300.04360000003</v>
          </cell>
          <cell r="W16">
            <v>570661.04359999998</v>
          </cell>
        </row>
        <row r="17">
          <cell r="A17" t="str">
            <v>FPIF</v>
          </cell>
          <cell r="B17" t="str">
            <v>Both</v>
          </cell>
          <cell r="U17">
            <v>1606393.9007999999</v>
          </cell>
          <cell r="W17">
            <v>1877417.9007999999</v>
          </cell>
        </row>
        <row r="18">
          <cell r="A18" t="str">
            <v>FPIF</v>
          </cell>
          <cell r="B18" t="str">
            <v>Both</v>
          </cell>
          <cell r="U18">
            <v>39455.715600000003</v>
          </cell>
          <cell r="W18">
            <v>46107.715600000003</v>
          </cell>
        </row>
        <row r="19">
          <cell r="A19" t="str">
            <v>FPIF</v>
          </cell>
          <cell r="B19" t="str">
            <v>Both</v>
          </cell>
          <cell r="U19">
            <v>103734.486</v>
          </cell>
          <cell r="W19">
            <v>121235.486</v>
          </cell>
        </row>
        <row r="20">
          <cell r="A20" t="str">
            <v>FPIF</v>
          </cell>
          <cell r="B20" t="str">
            <v>Both</v>
          </cell>
          <cell r="U20">
            <v>3782657.7504000003</v>
          </cell>
          <cell r="W20">
            <v>4420938.7504000003</v>
          </cell>
        </row>
        <row r="21">
          <cell r="A21" t="str">
            <v>FPIF</v>
          </cell>
          <cell r="B21" t="str">
            <v>Both</v>
          </cell>
          <cell r="U21">
            <v>4223962.1556000002</v>
          </cell>
          <cell r="W21">
            <v>4936702.1556000002</v>
          </cell>
        </row>
        <row r="22">
          <cell r="A22" t="str">
            <v>FPIF</v>
          </cell>
          <cell r="B22" t="str">
            <v>Both</v>
          </cell>
          <cell r="U22">
            <v>1160875.8648000001</v>
          </cell>
          <cell r="W22">
            <v>1356809.8648000001</v>
          </cell>
        </row>
        <row r="23">
          <cell r="A23" t="str">
            <v>FPIF</v>
          </cell>
          <cell r="B23" t="str">
            <v>Both</v>
          </cell>
          <cell r="U23">
            <v>716306.53320000006</v>
          </cell>
          <cell r="W23">
            <v>836502.53320000006</v>
          </cell>
        </row>
        <row r="24">
          <cell r="A24" t="str">
            <v>FPIF</v>
          </cell>
          <cell r="B24" t="str">
            <v>Both</v>
          </cell>
          <cell r="U24">
            <v>259650.45720000003</v>
          </cell>
          <cell r="W24">
            <v>303171.45720000006</v>
          </cell>
        </row>
        <row r="25">
          <cell r="A25" t="str">
            <v>FFP</v>
          </cell>
          <cell r="B25" t="str">
            <v>Both</v>
          </cell>
          <cell r="U25">
            <v>237019.62960000001</v>
          </cell>
          <cell r="W25">
            <v>276715.62959999999</v>
          </cell>
        </row>
        <row r="26">
          <cell r="A26" t="str">
            <v>FFP</v>
          </cell>
          <cell r="B26" t="str">
            <v>Both</v>
          </cell>
          <cell r="U26">
            <v>111231.2628</v>
          </cell>
          <cell r="W26">
            <v>129898.2628</v>
          </cell>
        </row>
        <row r="27">
          <cell r="A27" t="str">
            <v>FFP</v>
          </cell>
          <cell r="B27" t="str">
            <v>Both</v>
          </cell>
          <cell r="U27">
            <v>1074000.8052000001</v>
          </cell>
          <cell r="W27">
            <v>1255238.8052000001</v>
          </cell>
        </row>
        <row r="28">
          <cell r="A28" t="str">
            <v>FFP</v>
          </cell>
          <cell r="B28" t="str">
            <v>Both</v>
          </cell>
          <cell r="U28">
            <v>3127896.1836000001</v>
          </cell>
          <cell r="W28">
            <v>3655710.1836000001</v>
          </cell>
        </row>
        <row r="29">
          <cell r="A29" t="str">
            <v>FFP</v>
          </cell>
          <cell r="B29" t="str">
            <v>Both</v>
          </cell>
          <cell r="U29">
            <v>572668.12080000003</v>
          </cell>
          <cell r="W29">
            <v>669192.12080000003</v>
          </cell>
        </row>
        <row r="30">
          <cell r="A30" t="str">
            <v>FFP</v>
          </cell>
          <cell r="B30" t="str">
            <v>Both</v>
          </cell>
          <cell r="U30">
            <v>501459.02280000004</v>
          </cell>
          <cell r="W30">
            <v>585381.02280000004</v>
          </cell>
        </row>
        <row r="31">
          <cell r="A31" t="str">
            <v>FFP</v>
          </cell>
          <cell r="B31" t="str">
            <v>Both</v>
          </cell>
          <cell r="U31">
            <v>866261.86560000002</v>
          </cell>
          <cell r="W31">
            <v>1012215.8656</v>
          </cell>
        </row>
        <row r="32">
          <cell r="A32" t="str">
            <v>FFP</v>
          </cell>
          <cell r="B32" t="str">
            <v>Both</v>
          </cell>
          <cell r="U32">
            <v>880420.92480000004</v>
          </cell>
          <cell r="W32">
            <v>1028762.9248</v>
          </cell>
        </row>
        <row r="33">
          <cell r="A33" t="str">
            <v>FFP</v>
          </cell>
          <cell r="B33" t="str">
            <v>Both</v>
          </cell>
          <cell r="U33">
            <v>3457084.2660000003</v>
          </cell>
          <cell r="W33">
            <v>4040562.2660000003</v>
          </cell>
        </row>
        <row r="34">
          <cell r="A34" t="str">
            <v>FFP</v>
          </cell>
          <cell r="B34" t="str">
            <v>Both</v>
          </cell>
          <cell r="U34">
            <v>115254.5328</v>
          </cell>
          <cell r="W34">
            <v>134671.53279999999</v>
          </cell>
        </row>
        <row r="35">
          <cell r="A35" t="str">
            <v>FFP</v>
          </cell>
          <cell r="B35" t="str">
            <v>Both</v>
          </cell>
          <cell r="U35">
            <v>317100.06360000005</v>
          </cell>
          <cell r="W35">
            <v>370582.06360000005</v>
          </cell>
        </row>
        <row r="36">
          <cell r="A36" t="str">
            <v>FFP</v>
          </cell>
          <cell r="B36" t="str">
            <v>Both</v>
          </cell>
          <cell r="U36">
            <v>698998.84200000006</v>
          </cell>
          <cell r="W36">
            <v>816216.84200000006</v>
          </cell>
        </row>
        <row r="37">
          <cell r="A37" t="str">
            <v>FFP</v>
          </cell>
          <cell r="B37" t="str">
            <v>Both</v>
          </cell>
          <cell r="U37">
            <v>7138589.9508000007</v>
          </cell>
          <cell r="W37">
            <v>8343516.9508000007</v>
          </cell>
        </row>
        <row r="38">
          <cell r="A38" t="str">
            <v>FFP</v>
          </cell>
          <cell r="B38" t="str">
            <v>Both</v>
          </cell>
          <cell r="U38">
            <v>105884.9172</v>
          </cell>
          <cell r="W38">
            <v>123753.9172</v>
          </cell>
        </row>
        <row r="39">
          <cell r="A39" t="str">
            <v>FFP</v>
          </cell>
          <cell r="B39" t="str">
            <v>Both</v>
          </cell>
          <cell r="U39">
            <v>20794318.1316</v>
          </cell>
          <cell r="W39">
            <v>24304164.1316</v>
          </cell>
        </row>
        <row r="40">
          <cell r="A40" t="str">
            <v>FFP</v>
          </cell>
          <cell r="B40" t="str">
            <v>Both</v>
          </cell>
          <cell r="U40">
            <v>1795926.9996</v>
          </cell>
          <cell r="W40">
            <v>2099073.9995999997</v>
          </cell>
        </row>
        <row r="41">
          <cell r="A41" t="str">
            <v>FFP</v>
          </cell>
          <cell r="B41" t="str">
            <v>Both</v>
          </cell>
          <cell r="U41">
            <v>423056.72519999999</v>
          </cell>
          <cell r="W41">
            <v>493938.72519999999</v>
          </cell>
        </row>
        <row r="42">
          <cell r="A42" t="str">
            <v>FFP</v>
          </cell>
          <cell r="B42" t="str">
            <v>Both</v>
          </cell>
          <cell r="U42">
            <v>91106.1</v>
          </cell>
          <cell r="W42">
            <v>106375.1</v>
          </cell>
        </row>
        <row r="43">
          <cell r="A43" t="str">
            <v>FFP</v>
          </cell>
          <cell r="B43" t="str">
            <v>Both</v>
          </cell>
          <cell r="U43">
            <v>92596.921199999997</v>
          </cell>
          <cell r="W43">
            <v>108120.9212</v>
          </cell>
        </row>
        <row r="44">
          <cell r="A44" t="str">
            <v>FFP</v>
          </cell>
          <cell r="B44" t="str">
            <v>Both</v>
          </cell>
          <cell r="U44">
            <v>20597.317200000001</v>
          </cell>
          <cell r="W44">
            <v>24047.317200000001</v>
          </cell>
        </row>
        <row r="45">
          <cell r="A45" t="str">
            <v>FFP</v>
          </cell>
          <cell r="B45" t="str">
            <v>Both</v>
          </cell>
          <cell r="U45">
            <v>20185.491600000001</v>
          </cell>
          <cell r="W45">
            <v>23566.491600000001</v>
          </cell>
        </row>
        <row r="46">
          <cell r="A46" t="str">
            <v>FFP</v>
          </cell>
          <cell r="B46" t="str">
            <v>Both</v>
          </cell>
          <cell r="U46">
            <v>81167.302800000005</v>
          </cell>
          <cell r="W46">
            <v>94860.302800000005</v>
          </cell>
        </row>
        <row r="47">
          <cell r="A47" t="str">
            <v>FFP</v>
          </cell>
          <cell r="B47" t="str">
            <v>Both</v>
          </cell>
          <cell r="U47">
            <v>525342.38040000002</v>
          </cell>
          <cell r="W47">
            <v>613568.38040000002</v>
          </cell>
        </row>
        <row r="48">
          <cell r="A48" t="str">
            <v>FPIF</v>
          </cell>
          <cell r="B48" t="str">
            <v>Both</v>
          </cell>
          <cell r="U48">
            <v>12063062.538000001</v>
          </cell>
          <cell r="W48">
            <v>14099162.538000001</v>
          </cell>
        </row>
        <row r="49">
          <cell r="A49" t="str">
            <v>FPIF</v>
          </cell>
          <cell r="B49" t="str">
            <v>Both</v>
          </cell>
          <cell r="U49">
            <v>4720063.8060000008</v>
          </cell>
          <cell r="W49">
            <v>5516748.8060000008</v>
          </cell>
        </row>
        <row r="50">
          <cell r="A50" t="str">
            <v>FPIF</v>
          </cell>
          <cell r="B50" t="str">
            <v>Both</v>
          </cell>
          <cell r="U50">
            <v>5015792.4084000001</v>
          </cell>
          <cell r="W50">
            <v>5862391.4084000001</v>
          </cell>
        </row>
        <row r="51">
          <cell r="A51" t="str">
            <v>FPIF</v>
          </cell>
          <cell r="B51">
            <v>65</v>
          </cell>
          <cell r="U51">
            <v>150188308.32600001</v>
          </cell>
          <cell r="W51">
            <v>175486161.32600001</v>
          </cell>
        </row>
        <row r="52">
          <cell r="A52" t="str">
            <v>FPIF</v>
          </cell>
          <cell r="B52">
            <v>72</v>
          </cell>
          <cell r="U52">
            <v>186029634.27959999</v>
          </cell>
          <cell r="W52">
            <v>217366892.27959999</v>
          </cell>
        </row>
        <row r="53">
          <cell r="A53" t="str">
            <v>FFP</v>
          </cell>
          <cell r="B53" t="str">
            <v>Both</v>
          </cell>
          <cell r="U53">
            <v>199156472.83080003</v>
          </cell>
          <cell r="W53">
            <v>232698708.83080003</v>
          </cell>
        </row>
        <row r="54">
          <cell r="A54" t="str">
            <v>FFP</v>
          </cell>
          <cell r="B54">
            <v>65</v>
          </cell>
          <cell r="U54">
            <v>7503939.9000000013</v>
          </cell>
          <cell r="W54">
            <v>8770500.9000000022</v>
          </cell>
        </row>
        <row r="55">
          <cell r="A55" t="str">
            <v>FFP</v>
          </cell>
          <cell r="B55">
            <v>72</v>
          </cell>
          <cell r="U55">
            <v>8312619.546000001</v>
          </cell>
          <cell r="W55">
            <v>9715677.5460000001</v>
          </cell>
        </row>
        <row r="56">
          <cell r="U56">
            <v>638030501.6832</v>
          </cell>
          <cell r="W56">
            <v>745526652.6832</v>
          </cell>
        </row>
        <row r="59">
          <cell r="W59">
            <v>561269990.45720005</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A - sCLIN Crosswalk"/>
      <sheetName val="2A - Inflation Factors"/>
      <sheetName val="2B Inputs"/>
      <sheetName val="AUMC Con&amp;Rep Adj (complex)"/>
      <sheetName val="CFE Kit Adj (complex)"/>
      <sheetName val="POL Adj (complex)"/>
      <sheetName val="AUMC Con&amp;Rep Adjustment (basic)"/>
      <sheetName val="CFE Kit Adj (basic)"/>
      <sheetName val="POL Adj (basic)"/>
      <sheetName val="USG Input Sheet"/>
      <sheetName val="TACP"/>
      <sheetName val="TY$ Subtotal by Appr."/>
      <sheetName val="BY$ Price by Sub-CLIN"/>
      <sheetName val="BY11$ Subtotal by Appr."/>
      <sheetName val="Price Subtotal"/>
      <sheetName val="Sheet3"/>
    </sheetNames>
    <sheetDataSet>
      <sheetData sheetId="0" refreshError="1"/>
      <sheetData sheetId="1" refreshError="1"/>
      <sheetData sheetId="2">
        <row r="8">
          <cell r="D8">
            <v>12</v>
          </cell>
        </row>
      </sheetData>
      <sheetData sheetId="3"/>
      <sheetData sheetId="4"/>
      <sheetData sheetId="5"/>
      <sheetData sheetId="6" refreshError="1"/>
      <sheetData sheetId="7" refreshError="1"/>
      <sheetData sheetId="8" refreshError="1"/>
      <sheetData sheetId="9">
        <row r="16">
          <cell r="B16">
            <v>0.9</v>
          </cell>
        </row>
        <row r="17">
          <cell r="B17">
            <v>0.1</v>
          </cell>
        </row>
        <row r="25">
          <cell r="B25">
            <v>10</v>
          </cell>
        </row>
        <row r="26">
          <cell r="B26">
            <v>1.6</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person displayName="Evans, Kemi M CIV USARMY ACC (USA)" id="{73AB2892-6D8C-4F64-8DD4-FC3CE899F0E1}" userId="S::kemi.m.evans.civ@army.mil::8067178d-6e46-4ca2-bda8-b821f690db9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1" dT="2026-01-08T15:59:00.59" personId="{73AB2892-6D8C-4F64-8DD4-FC3CE899F0E1}" id="{786873D9-499B-48CE-A8A3-8CCDB3C6E00B}">
    <text xml:space="preserve">Aircraft Survival Flight Equipment Technician II </text>
  </threadedComment>
  <threadedComment ref="B22" dT="2026-01-08T15:59:46.32" personId="{73AB2892-6D8C-4F64-8DD4-FC3CE899F0E1}" id="{890F2BCD-D7DE-4DAB-BEB2-B136C36B37D9}">
    <text>Aircraft Survival Flight Equipment Technician I</text>
  </threadedComment>
  <threadedComment ref="B25" dT="2026-01-08T16:01:39.68" personId="{73AB2892-6D8C-4F64-8DD4-FC3CE899F0E1}" id="{175CEB6C-0589-4B47-97F7-CD5A0602E498}">
    <text>92000 Maintenance Test Pilot ?</text>
  </threadedComment>
  <threadedComment ref="B29" dT="2026-01-08T16:01:08.11" personId="{73AB2892-6D8C-4F64-8DD4-FC3CE899F0E1}" id="{8034687E-3C79-4092-8FCA-5C9BDD0A8899}">
    <text>92000 Maintenance Test Pilot ?</text>
  </threadedComment>
  <threadedComment ref="B55" dT="2026-01-08T15:59:00.59" personId="{73AB2892-6D8C-4F64-8DD4-FC3CE899F0E1}" id="{D349BC09-6AD3-4A70-96E1-EBAF7E81638E}">
    <text xml:space="preserve">Aircraft Survival Flight Equipment Technician II </text>
  </threadedComment>
  <threadedComment ref="B56" dT="2026-01-08T15:59:46.32" personId="{73AB2892-6D8C-4F64-8DD4-FC3CE899F0E1}" id="{BD2CD40A-8616-40F7-BAA3-1423FCD85E57}">
    <text>Aircraft Survival Flight Equipment Technician I</text>
  </threadedComment>
  <threadedComment ref="B59" dT="2026-01-08T16:01:39.68" personId="{73AB2892-6D8C-4F64-8DD4-FC3CE899F0E1}" id="{7B4A2B1F-8BE3-465D-BEF8-7A37C3602AB5}">
    <text>92000 Maintenance Test Pilot ?</text>
  </threadedComment>
  <threadedComment ref="B63" dT="2026-01-08T16:01:08.11" personId="{73AB2892-6D8C-4F64-8DD4-FC3CE899F0E1}" id="{FB9C9757-E9FF-49C0-8646-6F69C76B813F}">
    <text>92000 Maintenance Test Pilot ?</text>
  </threadedComment>
  <threadedComment ref="B89" dT="2026-01-08T15:59:00.59" personId="{73AB2892-6D8C-4F64-8DD4-FC3CE899F0E1}" id="{BF5C5931-92EF-4994-A132-D1AE128F9EBC}">
    <text xml:space="preserve">Aircraft Survival Flight Equipment Technician II </text>
  </threadedComment>
  <threadedComment ref="B90" dT="2026-01-08T15:59:46.32" personId="{73AB2892-6D8C-4F64-8DD4-FC3CE899F0E1}" id="{BA0CB369-B421-4FB8-BEF8-73610D430F61}">
    <text>Aircraft Survival Flight Equipment Technician I</text>
  </threadedComment>
  <threadedComment ref="B93" dT="2026-01-08T16:01:39.68" personId="{73AB2892-6D8C-4F64-8DD4-FC3CE899F0E1}" id="{BE250F10-82BA-427C-9E6A-6E32D8EE22BA}">
    <text>92000 Maintenance Test Pilot ?</text>
  </threadedComment>
  <threadedComment ref="B97" dT="2026-01-08T16:01:08.11" personId="{73AB2892-6D8C-4F64-8DD4-FC3CE899F0E1}" id="{C40C2F10-DD37-4FA5-95E5-448F5814F158}">
    <text>92000 Maintenance Test Pilot ?</text>
  </threadedComment>
  <threadedComment ref="B123" dT="2026-01-08T15:59:00.59" personId="{73AB2892-6D8C-4F64-8DD4-FC3CE899F0E1}" id="{C1445C62-05F5-4B4A-AC55-5A7599E46DB3}">
    <text xml:space="preserve">Aircraft Survival Flight Equipment Technician II </text>
  </threadedComment>
  <threadedComment ref="B124" dT="2026-01-08T15:59:46.32" personId="{73AB2892-6D8C-4F64-8DD4-FC3CE899F0E1}" id="{1E2F3D29-6493-452E-98D4-3A7D26037460}">
    <text>Aircraft Survival Flight Equipment Technician I</text>
  </threadedComment>
  <threadedComment ref="B127" dT="2026-01-08T16:01:39.68" personId="{73AB2892-6D8C-4F64-8DD4-FC3CE899F0E1}" id="{5F554373-DB98-4749-BFFF-C33871F9DE2E}">
    <text>92000 Maintenance Test Pilot ?</text>
  </threadedComment>
  <threadedComment ref="B131" dT="2026-01-08T16:01:08.11" personId="{73AB2892-6D8C-4F64-8DD4-FC3CE899F0E1}" id="{6C2E689B-81D5-434F-9874-6E538CA2244B}">
    <text>92000 Maintenance Test Pilot ?</text>
  </threadedComment>
  <threadedComment ref="B157" dT="2026-01-08T15:59:00.59" personId="{73AB2892-6D8C-4F64-8DD4-FC3CE899F0E1}" id="{98FD1BE2-FBAB-4E2C-989D-EF7AF27BE76B}">
    <text xml:space="preserve">Aircraft Survival Flight Equipment Technician II </text>
  </threadedComment>
  <threadedComment ref="B158" dT="2026-01-08T15:59:46.32" personId="{73AB2892-6D8C-4F64-8DD4-FC3CE899F0E1}" id="{D5839670-7E6C-4778-9AED-6294A938C67B}">
    <text>Aircraft Survival Flight Equipment Technician I</text>
  </threadedComment>
  <threadedComment ref="B161" dT="2026-01-08T16:01:39.68" personId="{73AB2892-6D8C-4F64-8DD4-FC3CE899F0E1}" id="{2C3332E9-5AC6-4CC1-B07B-55529B83551F}">
    <text>92000 Maintenance Test Pilot ?</text>
  </threadedComment>
  <threadedComment ref="B165" dT="2026-01-08T16:01:08.11" personId="{73AB2892-6D8C-4F64-8DD4-FC3CE899F0E1}" id="{7D203F69-C3D6-47AB-9838-8DD4B22B12A0}">
    <text>92000 Maintenance Test Pilot ?</text>
  </threadedComment>
</ThreadedComments>
</file>

<file path=xl/threadedComments/threadedComment2.xml><?xml version="1.0" encoding="utf-8"?>
<ThreadedComments xmlns="http://schemas.microsoft.com/office/spreadsheetml/2018/threadedcomments" xmlns:x="http://schemas.openxmlformats.org/spreadsheetml/2006/main">
  <threadedComment ref="B21" dT="2026-01-08T15:59:00.59" personId="{73AB2892-6D8C-4F64-8DD4-FC3CE899F0E1}" id="{BC298E06-7BE0-49DA-A025-9D1AF6E442B8}">
    <text xml:space="preserve">Aircraft Survival Flight Equipment Technician II </text>
  </threadedComment>
  <threadedComment ref="B22" dT="2026-01-08T15:59:46.32" personId="{73AB2892-6D8C-4F64-8DD4-FC3CE899F0E1}" id="{F71D1FC2-9475-4273-9D3C-60E447EA4161}">
    <text>Aircraft Survival Flight Equipment Technician I</text>
  </threadedComment>
  <threadedComment ref="B25" dT="2026-01-08T16:01:39.68" personId="{73AB2892-6D8C-4F64-8DD4-FC3CE899F0E1}" id="{041ED7C0-53C1-441C-ACF3-035AA9E34796}">
    <text>92000 Maintenance Test Pilot ?</text>
  </threadedComment>
  <threadedComment ref="B29" dT="2026-01-08T16:01:08.11" personId="{73AB2892-6D8C-4F64-8DD4-FC3CE899F0E1}" id="{82C57254-CC5B-4766-992B-4BC2E25C7837}">
    <text>92000 Maintenance Test Pilot ?</text>
  </threadedComment>
  <threadedComment ref="B55" dT="2026-01-08T15:59:00.59" personId="{73AB2892-6D8C-4F64-8DD4-FC3CE899F0E1}" id="{B7265F51-B601-4CE6-BF15-DAB73642AA19}">
    <text xml:space="preserve">Aircraft Survival Flight Equipment Technician II </text>
  </threadedComment>
  <threadedComment ref="B56" dT="2026-01-08T15:59:46.32" personId="{73AB2892-6D8C-4F64-8DD4-FC3CE899F0E1}" id="{3232DA53-E433-4FC0-BF0B-3CFAC4802418}">
    <text>Aircraft Survival Flight Equipment Technician I</text>
  </threadedComment>
  <threadedComment ref="B59" dT="2026-01-08T16:01:39.68" personId="{73AB2892-6D8C-4F64-8DD4-FC3CE899F0E1}" id="{269F8A58-8949-400F-9FFA-837187C384EB}">
    <text>92000 Maintenance Test Pilot ?</text>
  </threadedComment>
  <threadedComment ref="B63" dT="2026-01-08T16:01:08.11" personId="{73AB2892-6D8C-4F64-8DD4-FC3CE899F0E1}" id="{1AC0A2FD-E7A4-44D7-9390-ADD3E3FC654E}">
    <text>92000 Maintenance Test Pilot ?</text>
  </threadedComment>
  <threadedComment ref="B89" dT="2026-01-08T15:59:00.59" personId="{73AB2892-6D8C-4F64-8DD4-FC3CE899F0E1}" id="{1575833C-6438-4965-A3E8-0D33806AF69D}">
    <text xml:space="preserve">Aircraft Survival Flight Equipment Technician II </text>
  </threadedComment>
  <threadedComment ref="B90" dT="2026-01-08T15:59:46.32" personId="{73AB2892-6D8C-4F64-8DD4-FC3CE899F0E1}" id="{4C0C7CFD-0A2D-4A16-9AC5-39DF209470EB}">
    <text>Aircraft Survival Flight Equipment Technician I</text>
  </threadedComment>
  <threadedComment ref="B93" dT="2026-01-08T16:01:39.68" personId="{73AB2892-6D8C-4F64-8DD4-FC3CE899F0E1}" id="{573FA64B-8704-4C9F-8BFE-BACB6B6AED63}">
    <text>92000 Maintenance Test Pilot ?</text>
  </threadedComment>
  <threadedComment ref="B97" dT="2026-01-08T16:01:08.11" personId="{73AB2892-6D8C-4F64-8DD4-FC3CE899F0E1}" id="{A5B49CA9-833B-4416-AF91-2CC1887050C7}">
    <text>92000 Maintenance Test Pilot ?</text>
  </threadedComment>
  <threadedComment ref="B123" dT="2026-01-08T15:59:00.59" personId="{73AB2892-6D8C-4F64-8DD4-FC3CE899F0E1}" id="{08E2351D-48FD-4FD4-A81A-BE65C20CE7FC}">
    <text xml:space="preserve">Aircraft Survival Flight Equipment Technician II </text>
  </threadedComment>
  <threadedComment ref="B124" dT="2026-01-08T15:59:46.32" personId="{73AB2892-6D8C-4F64-8DD4-FC3CE899F0E1}" id="{F96EB712-9CF8-4A83-AC87-8011784C0AA0}">
    <text>Aircraft Survival Flight Equipment Technician I</text>
  </threadedComment>
  <threadedComment ref="B127" dT="2026-01-08T16:01:39.68" personId="{73AB2892-6D8C-4F64-8DD4-FC3CE899F0E1}" id="{AF2DD016-4A36-4A85-9481-F684E1B4F9FC}">
    <text>92000 Maintenance Test Pilot ?</text>
  </threadedComment>
  <threadedComment ref="B131" dT="2026-01-08T16:01:08.11" personId="{73AB2892-6D8C-4F64-8DD4-FC3CE899F0E1}" id="{4ABB53FD-1348-4B90-9B6E-10B0BDC308F3}">
    <text>92000 Maintenance Test Pilot ?</text>
  </threadedComment>
  <threadedComment ref="B157" dT="2026-01-08T15:59:00.59" personId="{73AB2892-6D8C-4F64-8DD4-FC3CE899F0E1}" id="{C34B99C2-68F9-47E6-BAF4-27CEF37B18E5}">
    <text xml:space="preserve">Aircraft Survival Flight Equipment Technician II </text>
  </threadedComment>
  <threadedComment ref="B158" dT="2026-01-08T15:59:46.32" personId="{73AB2892-6D8C-4F64-8DD4-FC3CE899F0E1}" id="{577CC328-789C-4AF0-AA7A-10798E8BBE1C}">
    <text>Aircraft Survival Flight Equipment Technician I</text>
  </threadedComment>
  <threadedComment ref="B161" dT="2026-01-08T16:01:39.68" personId="{73AB2892-6D8C-4F64-8DD4-FC3CE899F0E1}" id="{BDBC288C-03A3-465D-9378-0BC6E36F6B11}">
    <text>92000 Maintenance Test Pilot ?</text>
  </threadedComment>
  <threadedComment ref="B165" dT="2026-01-08T16:01:08.11" personId="{73AB2892-6D8C-4F64-8DD4-FC3CE899F0E1}" id="{6DB621D3-9F85-4DF9-9EA7-4CAFA4AE8092}">
    <text>92000 Maintenance Test Pilot ?</text>
  </threadedComment>
</ThreadedComments>
</file>

<file path=xl/threadedComments/threadedComment3.xml><?xml version="1.0" encoding="utf-8"?>
<ThreadedComments xmlns="http://schemas.microsoft.com/office/spreadsheetml/2018/threadedcomments" xmlns:x="http://schemas.openxmlformats.org/spreadsheetml/2006/main">
  <threadedComment ref="B21" dT="2026-01-08T15:59:00.59" personId="{73AB2892-6D8C-4F64-8DD4-FC3CE899F0E1}" id="{0B5B172B-43EE-4271-8F6E-6A033D8F1765}">
    <text xml:space="preserve">Aircraft Survival Flight Equipment Technician II </text>
  </threadedComment>
  <threadedComment ref="B22" dT="2026-01-08T15:59:46.32" personId="{73AB2892-6D8C-4F64-8DD4-FC3CE899F0E1}" id="{A6EDBABD-877E-43CD-BA9D-80FF3D01BB5C}">
    <text>Aircraft Survival Flight Equipment Technician I</text>
  </threadedComment>
  <threadedComment ref="B25" dT="2026-01-08T16:01:39.68" personId="{73AB2892-6D8C-4F64-8DD4-FC3CE899F0E1}" id="{FF14F415-E029-4040-B406-B1731A283A42}">
    <text>92000 Maintenance Test Pilot ?</text>
  </threadedComment>
  <threadedComment ref="B29" dT="2026-01-08T16:01:08.11" personId="{73AB2892-6D8C-4F64-8DD4-FC3CE899F0E1}" id="{E0BD7D98-9FDB-4C76-A73C-6679930A6549}">
    <text>92000 Maintenance Test Pilot ?</text>
  </threadedComment>
  <threadedComment ref="B55" dT="2026-01-08T15:59:00.59" personId="{73AB2892-6D8C-4F64-8DD4-FC3CE899F0E1}" id="{A33318CE-5AF3-430D-A3BB-BF4BA2EBD2A0}">
    <text xml:space="preserve">Aircraft Survival Flight Equipment Technician II </text>
  </threadedComment>
  <threadedComment ref="B56" dT="2026-01-08T15:59:46.32" personId="{73AB2892-6D8C-4F64-8DD4-FC3CE899F0E1}" id="{37C709E3-4BF6-4A3C-8DA9-8783E3A10ED6}">
    <text>Aircraft Survival Flight Equipment Technician I</text>
  </threadedComment>
  <threadedComment ref="B59" dT="2026-01-08T16:01:39.68" personId="{73AB2892-6D8C-4F64-8DD4-FC3CE899F0E1}" id="{F06F5A44-A7AE-4014-B1BA-CE468BAB292D}">
    <text>92000 Maintenance Test Pilot ?</text>
  </threadedComment>
  <threadedComment ref="B63" dT="2026-01-08T16:01:08.11" personId="{73AB2892-6D8C-4F64-8DD4-FC3CE899F0E1}" id="{6153ECA3-B673-44A3-B840-6386AA7C8296}">
    <text>92000 Maintenance Test Pilot ?</text>
  </threadedComment>
  <threadedComment ref="B89" dT="2026-01-08T15:59:00.59" personId="{73AB2892-6D8C-4F64-8DD4-FC3CE899F0E1}" id="{63AEE230-B11C-48B3-B04E-675A150A2D27}">
    <text xml:space="preserve">Aircraft Survival Flight Equipment Technician II </text>
  </threadedComment>
  <threadedComment ref="B90" dT="2026-01-08T15:59:46.32" personId="{73AB2892-6D8C-4F64-8DD4-FC3CE899F0E1}" id="{DAEEC6D8-13C9-4748-855F-1786F8A60345}">
    <text>Aircraft Survival Flight Equipment Technician I</text>
  </threadedComment>
  <threadedComment ref="B93" dT="2026-01-08T16:01:39.68" personId="{73AB2892-6D8C-4F64-8DD4-FC3CE899F0E1}" id="{D23D5646-4B33-431D-94B6-9ABF52A9F57C}">
    <text>92000 Maintenance Test Pilot ?</text>
  </threadedComment>
  <threadedComment ref="B97" dT="2026-01-08T16:01:08.11" personId="{73AB2892-6D8C-4F64-8DD4-FC3CE899F0E1}" id="{EA901A68-85A6-4E90-8EF2-5DDCFA267CDC}">
    <text>92000 Maintenance Test Pilot ?</text>
  </threadedComment>
  <threadedComment ref="B123" dT="2026-01-08T15:59:00.59" personId="{73AB2892-6D8C-4F64-8DD4-FC3CE899F0E1}" id="{EF2AA72A-C6E4-45BF-BC20-638781201563}">
    <text xml:space="preserve">Aircraft Survival Flight Equipment Technician II </text>
  </threadedComment>
  <threadedComment ref="B124" dT="2026-01-08T15:59:46.32" personId="{73AB2892-6D8C-4F64-8DD4-FC3CE899F0E1}" id="{203C9CA7-0490-4DC6-8FB0-A01D5BA9E49B}">
    <text>Aircraft Survival Flight Equipment Technician I</text>
  </threadedComment>
  <threadedComment ref="B127" dT="2026-01-08T16:01:39.68" personId="{73AB2892-6D8C-4F64-8DD4-FC3CE899F0E1}" id="{EBD50393-CAAE-4220-AC9E-AFAEE19ACBB6}">
    <text>92000 Maintenance Test Pilot ?</text>
  </threadedComment>
  <threadedComment ref="B131" dT="2026-01-08T16:01:08.11" personId="{73AB2892-6D8C-4F64-8DD4-FC3CE899F0E1}" id="{FE4DFBC9-42A5-4224-BCD7-B2AC4C8EF4C0}">
    <text>92000 Maintenance Test Pilot ?</text>
  </threadedComment>
  <threadedComment ref="B157" dT="2026-01-08T15:59:00.59" personId="{73AB2892-6D8C-4F64-8DD4-FC3CE899F0E1}" id="{118ED106-1C67-4AB7-A9AE-D3E43853781C}">
    <text xml:space="preserve">Aircraft Survival Flight Equipment Technician II </text>
  </threadedComment>
  <threadedComment ref="B158" dT="2026-01-08T15:59:46.32" personId="{73AB2892-6D8C-4F64-8DD4-FC3CE899F0E1}" id="{36D4F039-5BF9-4595-BFA2-5AD2D69BB2A5}">
    <text>Aircraft Survival Flight Equipment Technician I</text>
  </threadedComment>
  <threadedComment ref="B161" dT="2026-01-08T16:01:39.68" personId="{73AB2892-6D8C-4F64-8DD4-FC3CE899F0E1}" id="{F386118E-5F39-4229-A14E-3DBF423CB23D}">
    <text>92000 Maintenance Test Pilot ?</text>
  </threadedComment>
  <threadedComment ref="B165" dT="2026-01-08T16:01:08.11" personId="{73AB2892-6D8C-4F64-8DD4-FC3CE899F0E1}" id="{29605F28-7907-4BB5-B329-E040F951EC28}">
    <text>92000 Maintenance Test Pilot ?</text>
  </threadedComment>
</ThreadedComments>
</file>

<file path=xl/threadedComments/threadedComment4.xml><?xml version="1.0" encoding="utf-8"?>
<ThreadedComments xmlns="http://schemas.microsoft.com/office/spreadsheetml/2018/threadedcomments" xmlns:x="http://schemas.openxmlformats.org/spreadsheetml/2006/main">
  <threadedComment ref="B21" dT="2026-01-08T15:59:00.59" personId="{73AB2892-6D8C-4F64-8DD4-FC3CE899F0E1}" id="{FFED7DC9-D4D4-42CC-8E7F-D997E5794AC5}">
    <text xml:space="preserve">Aircraft Survival Flight Equipment Technician II </text>
  </threadedComment>
  <threadedComment ref="B22" dT="2026-01-08T15:59:46.32" personId="{73AB2892-6D8C-4F64-8DD4-FC3CE899F0E1}" id="{A285A2C8-099A-49BB-8729-3E9F836A6C5E}">
    <text>Aircraft Survival Flight Equipment Technician I</text>
  </threadedComment>
  <threadedComment ref="B25" dT="2026-01-08T16:01:39.68" personId="{73AB2892-6D8C-4F64-8DD4-FC3CE899F0E1}" id="{9F3E4B72-81F1-435A-8B50-19B866D45DFE}">
    <text>92000 Maintenance Test Pilot ?</text>
  </threadedComment>
  <threadedComment ref="B29" dT="2026-01-08T16:01:08.11" personId="{73AB2892-6D8C-4F64-8DD4-FC3CE899F0E1}" id="{73ABF7A7-4729-402B-9F97-4A15BD6F3DE1}">
    <text>92000 Maintenance Test Pilot ?</text>
  </threadedComment>
  <threadedComment ref="B55" dT="2026-01-08T15:59:00.59" personId="{73AB2892-6D8C-4F64-8DD4-FC3CE899F0E1}" id="{C06ABBB8-D7CB-48D8-961B-ABCB0E87D72D}">
    <text xml:space="preserve">Aircraft Survival Flight Equipment Technician II </text>
  </threadedComment>
  <threadedComment ref="B56" dT="2026-01-08T15:59:46.32" personId="{73AB2892-6D8C-4F64-8DD4-FC3CE899F0E1}" id="{2C1B6E26-94A7-4F5B-9B6F-5C3E12978D12}">
    <text>Aircraft Survival Flight Equipment Technician I</text>
  </threadedComment>
  <threadedComment ref="B59" dT="2026-01-08T16:01:39.68" personId="{73AB2892-6D8C-4F64-8DD4-FC3CE899F0E1}" id="{E95CF338-7A2C-4B82-A468-25DF33C038E5}">
    <text>92000 Maintenance Test Pilot ?</text>
  </threadedComment>
  <threadedComment ref="B63" dT="2026-01-08T16:01:08.11" personId="{73AB2892-6D8C-4F64-8DD4-FC3CE899F0E1}" id="{4E14B9C6-65D7-4632-A7BE-148E66334E61}">
    <text>92000 Maintenance Test Pilot ?</text>
  </threadedComment>
  <threadedComment ref="B89" dT="2026-01-08T15:59:00.59" personId="{73AB2892-6D8C-4F64-8DD4-FC3CE899F0E1}" id="{C9F87665-3189-42E3-8A6D-1ED5348A7E98}">
    <text xml:space="preserve">Aircraft Survival Flight Equipment Technician II </text>
  </threadedComment>
  <threadedComment ref="B90" dT="2026-01-08T15:59:46.32" personId="{73AB2892-6D8C-4F64-8DD4-FC3CE899F0E1}" id="{837E5673-49B0-44AE-8AC8-39DB0E0AAF9E}">
    <text>Aircraft Survival Flight Equipment Technician I</text>
  </threadedComment>
  <threadedComment ref="B93" dT="2026-01-08T16:01:39.68" personId="{73AB2892-6D8C-4F64-8DD4-FC3CE899F0E1}" id="{58621DF5-8C5B-46DD-ABE5-0CEA838607D0}">
    <text>92000 Maintenance Test Pilot ?</text>
  </threadedComment>
  <threadedComment ref="B97" dT="2026-01-08T16:01:08.11" personId="{73AB2892-6D8C-4F64-8DD4-FC3CE899F0E1}" id="{DB12F9CC-AEF3-4071-9F36-71A9A573487F}">
    <text>92000 Maintenance Test Pilot ?</text>
  </threadedComment>
  <threadedComment ref="B123" dT="2026-01-08T15:59:00.59" personId="{73AB2892-6D8C-4F64-8DD4-FC3CE899F0E1}" id="{D6C2E40F-BA80-479A-A880-38B282BC1470}">
    <text xml:space="preserve">Aircraft Survival Flight Equipment Technician II </text>
  </threadedComment>
  <threadedComment ref="B124" dT="2026-01-08T15:59:46.32" personId="{73AB2892-6D8C-4F64-8DD4-FC3CE899F0E1}" id="{596F02C7-3F76-46AB-BEF0-ED2A8A4FC798}">
    <text>Aircraft Survival Flight Equipment Technician I</text>
  </threadedComment>
  <threadedComment ref="B127" dT="2026-01-08T16:01:39.68" personId="{73AB2892-6D8C-4F64-8DD4-FC3CE899F0E1}" id="{D5955335-D780-4C29-B7ED-59B4C72016AA}">
    <text>92000 Maintenance Test Pilot ?</text>
  </threadedComment>
  <threadedComment ref="B131" dT="2026-01-08T16:01:08.11" personId="{73AB2892-6D8C-4F64-8DD4-FC3CE899F0E1}" id="{C920BD42-FB0D-4414-B2BC-911518D83135}">
    <text>92000 Maintenance Test Pilot ?</text>
  </threadedComment>
  <threadedComment ref="B157" dT="2026-01-08T15:59:00.59" personId="{73AB2892-6D8C-4F64-8DD4-FC3CE899F0E1}" id="{FF19F8DD-BB64-4C21-A4F5-756E702E34EB}">
    <text xml:space="preserve">Aircraft Survival Flight Equipment Technician II </text>
  </threadedComment>
  <threadedComment ref="B158" dT="2026-01-08T15:59:46.32" personId="{73AB2892-6D8C-4F64-8DD4-FC3CE899F0E1}" id="{4C229B2D-54CB-4E55-A07A-E7749EC8ABE0}">
    <text>Aircraft Survival Flight Equipment Technician I</text>
  </threadedComment>
  <threadedComment ref="B161" dT="2026-01-08T16:01:39.68" personId="{73AB2892-6D8C-4F64-8DD4-FC3CE899F0E1}" id="{35F270A5-86BC-4C3D-9E9E-E45302C7BB18}">
    <text>92000 Maintenance Test Pilot ?</text>
  </threadedComment>
  <threadedComment ref="B165" dT="2026-01-08T16:01:08.11" personId="{73AB2892-6D8C-4F64-8DD4-FC3CE899F0E1}" id="{3EDE2660-4CBB-416E-9036-8BF17CBAC54B}">
    <text>92000 Maintenance Test Pilot ?</text>
  </threadedComment>
</ThreadedComments>
</file>

<file path=xl/threadedComments/threadedComment5.xml><?xml version="1.0" encoding="utf-8"?>
<ThreadedComments xmlns="http://schemas.microsoft.com/office/spreadsheetml/2018/threadedcomments" xmlns:x="http://schemas.openxmlformats.org/spreadsheetml/2006/main">
  <threadedComment ref="B21" dT="2026-01-08T15:59:00.59" personId="{73AB2892-6D8C-4F64-8DD4-FC3CE899F0E1}" id="{F489AC2E-0968-4BC2-81DC-8FD50F0CA5BF}">
    <text xml:space="preserve">Aircraft Survival Flight Equipment Technician II </text>
  </threadedComment>
  <threadedComment ref="B22" dT="2026-01-08T15:59:46.32" personId="{73AB2892-6D8C-4F64-8DD4-FC3CE899F0E1}" id="{F10868AE-A15E-4747-9E46-0B634B97EE86}">
    <text>Aircraft Survival Flight Equipment Technician I</text>
  </threadedComment>
  <threadedComment ref="B25" dT="2026-01-08T16:01:39.68" personId="{73AB2892-6D8C-4F64-8DD4-FC3CE899F0E1}" id="{EA43B3B3-5AA8-49A8-8C23-289F4D29BF20}">
    <text>92000 Maintenance Test Pilot ?</text>
  </threadedComment>
  <threadedComment ref="B29" dT="2026-01-08T16:01:08.11" personId="{73AB2892-6D8C-4F64-8DD4-FC3CE899F0E1}" id="{509EFA3F-E2FA-4773-84AA-C3C49F4E039B}">
    <text>92000 Maintenance Test Pilot ?</text>
  </threadedComment>
  <threadedComment ref="B55" dT="2026-01-08T15:59:00.59" personId="{73AB2892-6D8C-4F64-8DD4-FC3CE899F0E1}" id="{86327493-4453-4693-80E4-858605CE3B34}">
    <text xml:space="preserve">Aircraft Survival Flight Equipment Technician II </text>
  </threadedComment>
  <threadedComment ref="B56" dT="2026-01-08T15:59:46.32" personId="{73AB2892-6D8C-4F64-8DD4-FC3CE899F0E1}" id="{6AAA9C11-0F10-491B-BB2A-563EEBC5B82B}">
    <text>Aircraft Survival Flight Equipment Technician I</text>
  </threadedComment>
  <threadedComment ref="B59" dT="2026-01-08T16:01:39.68" personId="{73AB2892-6D8C-4F64-8DD4-FC3CE899F0E1}" id="{93CB379C-CF2A-430F-83D0-CDA4680B3FD3}">
    <text>92000 Maintenance Test Pilot ?</text>
  </threadedComment>
  <threadedComment ref="B63" dT="2026-01-08T16:01:08.11" personId="{73AB2892-6D8C-4F64-8DD4-FC3CE899F0E1}" id="{B3BFD6BD-8129-42A5-819C-0FBE302272B6}">
    <text>92000 Maintenance Test Pilot ?</text>
  </threadedComment>
  <threadedComment ref="B89" dT="2026-01-08T15:59:00.59" personId="{73AB2892-6D8C-4F64-8DD4-FC3CE899F0E1}" id="{2F74917A-2BB2-4D0B-BC31-63AEE379E9E4}">
    <text xml:space="preserve">Aircraft Survival Flight Equipment Technician II </text>
  </threadedComment>
  <threadedComment ref="B90" dT="2026-01-08T15:59:46.32" personId="{73AB2892-6D8C-4F64-8DD4-FC3CE899F0E1}" id="{8682ADD3-4E95-4389-997A-CC627E025CC6}">
    <text>Aircraft Survival Flight Equipment Technician I</text>
  </threadedComment>
  <threadedComment ref="B93" dT="2026-01-08T16:01:39.68" personId="{73AB2892-6D8C-4F64-8DD4-FC3CE899F0E1}" id="{4FAC37E9-A342-4356-BA34-95B04DC8699B}">
    <text>92000 Maintenance Test Pilot ?</text>
  </threadedComment>
  <threadedComment ref="B97" dT="2026-01-08T16:01:08.11" personId="{73AB2892-6D8C-4F64-8DD4-FC3CE899F0E1}" id="{15650C65-279E-42F6-9CA1-94D6CBFDA7FF}">
    <text>92000 Maintenance Test Pilot ?</text>
  </threadedComment>
  <threadedComment ref="B123" dT="2026-01-08T15:59:00.59" personId="{73AB2892-6D8C-4F64-8DD4-FC3CE899F0E1}" id="{ED52A7A8-BB21-43DB-8D9A-AF9C922FCDBE}">
    <text xml:space="preserve">Aircraft Survival Flight Equipment Technician II </text>
  </threadedComment>
  <threadedComment ref="B124" dT="2026-01-08T15:59:46.32" personId="{73AB2892-6D8C-4F64-8DD4-FC3CE899F0E1}" id="{F7E01447-D988-45EE-91BF-768BFB3C97F7}">
    <text>Aircraft Survival Flight Equipment Technician I</text>
  </threadedComment>
  <threadedComment ref="B127" dT="2026-01-08T16:01:39.68" personId="{73AB2892-6D8C-4F64-8DD4-FC3CE899F0E1}" id="{48F3ADFF-5F47-4F62-B35C-42101E86786D}">
    <text>92000 Maintenance Test Pilot ?</text>
  </threadedComment>
  <threadedComment ref="B131" dT="2026-01-08T16:01:08.11" personId="{73AB2892-6D8C-4F64-8DD4-FC3CE899F0E1}" id="{CEF157EF-F040-465E-8D3A-4B3E560C3197}">
    <text>92000 Maintenance Test Pilot ?</text>
  </threadedComment>
  <threadedComment ref="B157" dT="2026-01-08T15:59:00.59" personId="{73AB2892-6D8C-4F64-8DD4-FC3CE899F0E1}" id="{B474991E-2D46-479F-A81F-8F73E4A92D22}">
    <text xml:space="preserve">Aircraft Survival Flight Equipment Technician II </text>
  </threadedComment>
  <threadedComment ref="B158" dT="2026-01-08T15:59:46.32" personId="{73AB2892-6D8C-4F64-8DD4-FC3CE899F0E1}" id="{2FA2CA26-60E8-489F-A846-B57D40F840CE}">
    <text>Aircraft Survival Flight Equipment Technician I</text>
  </threadedComment>
  <threadedComment ref="B161" dT="2026-01-08T16:01:39.68" personId="{73AB2892-6D8C-4F64-8DD4-FC3CE899F0E1}" id="{07E82074-BCA7-4F98-A506-AC06D7356487}">
    <text>92000 Maintenance Test Pilot ?</text>
  </threadedComment>
  <threadedComment ref="B165" dT="2026-01-08T16:01:08.11" personId="{73AB2892-6D8C-4F64-8DD4-FC3CE899F0E1}" id="{CF7312D3-23A3-4B82-B225-EE938DC29A4B}">
    <text>92000 Maintenance Test Pilot ?</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6-01-08T15:59:00.59" personId="{73AB2892-6D8C-4F64-8DD4-FC3CE899F0E1}" id="{90F847EE-92ED-4B84-8512-C62B8C3A6F02}">
    <text xml:space="preserve">Aircraft Survival Flight Equipment Technician II </text>
  </threadedComment>
  <threadedComment ref="B22" dT="2026-01-08T15:59:46.32" personId="{73AB2892-6D8C-4F64-8DD4-FC3CE899F0E1}" id="{14DEC65D-7811-401E-9073-9B62A807E386}">
    <text>Aircraft Survival Flight Equipment Technician I</text>
  </threadedComment>
  <threadedComment ref="B25" dT="2026-01-08T16:01:39.68" personId="{73AB2892-6D8C-4F64-8DD4-FC3CE899F0E1}" id="{8EBF3D0C-549A-459C-B3F7-DB0CD75850AC}">
    <text>92000 Maintenance Test Pilot ?</text>
  </threadedComment>
  <threadedComment ref="B29" dT="2026-01-08T16:01:08.11" personId="{73AB2892-6D8C-4F64-8DD4-FC3CE899F0E1}" id="{BCD48677-5A86-4FD0-B302-AA5D56071DD9}">
    <text>92000 Maintenance Test Pilot ?</text>
  </threadedComment>
  <threadedComment ref="B55" dT="2026-01-08T15:59:00.59" personId="{73AB2892-6D8C-4F64-8DD4-FC3CE899F0E1}" id="{9CC361E2-C34F-4C45-9BA5-16145353472B}">
    <text xml:space="preserve">Aircraft Survival Flight Equipment Technician II </text>
  </threadedComment>
  <threadedComment ref="B56" dT="2026-01-08T15:59:46.32" personId="{73AB2892-6D8C-4F64-8DD4-FC3CE899F0E1}" id="{EA0369BB-712C-464E-97C1-943F62CC2A63}">
    <text>Aircraft Survival Flight Equipment Technician I</text>
  </threadedComment>
  <threadedComment ref="B59" dT="2026-01-08T16:01:39.68" personId="{73AB2892-6D8C-4F64-8DD4-FC3CE899F0E1}" id="{84D1E4EA-84E2-4712-B065-5D010D09E07B}">
    <text>92000 Maintenance Test Pilot ?</text>
  </threadedComment>
  <threadedComment ref="B63" dT="2026-01-08T16:01:08.11" personId="{73AB2892-6D8C-4F64-8DD4-FC3CE899F0E1}" id="{1B6D6766-8BDD-4A85-B940-3948DEBABBCB}">
    <text>92000 Maintenance Test Pilot ?</text>
  </threadedComment>
  <threadedComment ref="B89" dT="2026-01-08T15:59:00.59" personId="{73AB2892-6D8C-4F64-8DD4-FC3CE899F0E1}" id="{E20C9CF4-3DF4-4AEA-ACAE-30974F52CB87}">
    <text xml:space="preserve">Aircraft Survival Flight Equipment Technician II </text>
  </threadedComment>
  <threadedComment ref="B90" dT="2026-01-08T15:59:46.32" personId="{73AB2892-6D8C-4F64-8DD4-FC3CE899F0E1}" id="{4F766DED-7084-4209-913F-0663A31F657F}">
    <text>Aircraft Survival Flight Equipment Technician I</text>
  </threadedComment>
  <threadedComment ref="B93" dT="2026-01-08T16:01:39.68" personId="{73AB2892-6D8C-4F64-8DD4-FC3CE899F0E1}" id="{E2C2C358-961B-494B-81C7-4FCADE4946DD}">
    <text>92000 Maintenance Test Pilot ?</text>
  </threadedComment>
  <threadedComment ref="B97" dT="2026-01-08T16:01:08.11" personId="{73AB2892-6D8C-4F64-8DD4-FC3CE899F0E1}" id="{751F8322-4610-4211-A050-BDF4F20C17CA}">
    <text>92000 Maintenance Test Pilot ?</text>
  </threadedComment>
  <threadedComment ref="B123" dT="2026-01-08T15:59:00.59" personId="{73AB2892-6D8C-4F64-8DD4-FC3CE899F0E1}" id="{36A62609-7DAD-4192-8FFB-6EB2C7C2ACB7}">
    <text xml:space="preserve">Aircraft Survival Flight Equipment Technician II </text>
  </threadedComment>
  <threadedComment ref="B124" dT="2026-01-08T15:59:46.32" personId="{73AB2892-6D8C-4F64-8DD4-FC3CE899F0E1}" id="{CD681989-A3AD-49F1-A7D5-EF7869C16FEC}">
    <text>Aircraft Survival Flight Equipment Technician I</text>
  </threadedComment>
  <threadedComment ref="B127" dT="2026-01-08T16:01:39.68" personId="{73AB2892-6D8C-4F64-8DD4-FC3CE899F0E1}" id="{E52EFBCF-DAE8-4A30-B0FC-CDE6FD729A26}">
    <text>92000 Maintenance Test Pilot ?</text>
  </threadedComment>
  <threadedComment ref="B131" dT="2026-01-08T16:01:08.11" personId="{73AB2892-6D8C-4F64-8DD4-FC3CE899F0E1}" id="{575EAB37-069E-499D-AFDF-6203BB729D6C}">
    <text>92000 Maintenance Test Pilot ?</text>
  </threadedComment>
  <threadedComment ref="B157" dT="2026-01-08T15:59:00.59" personId="{73AB2892-6D8C-4F64-8DD4-FC3CE899F0E1}" id="{0F83FD60-0133-4D76-BD7F-9E6876024E6C}">
    <text xml:space="preserve">Aircraft Survival Flight Equipment Technician II </text>
  </threadedComment>
  <threadedComment ref="B158" dT="2026-01-08T15:59:46.32" personId="{73AB2892-6D8C-4F64-8DD4-FC3CE899F0E1}" id="{C5589071-C76A-4978-B539-A31872A615F0}">
    <text>Aircraft Survival Flight Equipment Technician I</text>
  </threadedComment>
  <threadedComment ref="B161" dT="2026-01-08T16:01:39.68" personId="{73AB2892-6D8C-4F64-8DD4-FC3CE899F0E1}" id="{C66E81EF-F4E7-441A-87A0-2C07CAF918B7}">
    <text>92000 Maintenance Test Pilot ?</text>
  </threadedComment>
  <threadedComment ref="B165" dT="2026-01-08T16:01:08.11" personId="{73AB2892-6D8C-4F64-8DD4-FC3CE899F0E1}" id="{C7B3DAE0-859C-41D4-8A3D-50D11EFF729D}">
    <text>92000 Maintenance Test Pilot ?</text>
  </threadedComment>
</ThreadedComments>
</file>

<file path=xl/threadedComments/threadedComment7.xml><?xml version="1.0" encoding="utf-8"?>
<ThreadedComments xmlns="http://schemas.microsoft.com/office/spreadsheetml/2018/threadedcomments" xmlns:x="http://schemas.openxmlformats.org/spreadsheetml/2006/main">
  <threadedComment ref="B21" dT="2026-01-08T15:59:00.59" personId="{73AB2892-6D8C-4F64-8DD4-FC3CE899F0E1}" id="{71B4EC93-6C68-4ABF-B886-8F7ADC70BECB}">
    <text xml:space="preserve">Aircraft Survival Flight Equipment Technician II </text>
  </threadedComment>
  <threadedComment ref="B22" dT="2026-01-08T15:59:46.32" personId="{73AB2892-6D8C-4F64-8DD4-FC3CE899F0E1}" id="{192D8645-7203-4404-BF1D-96D2931586D1}">
    <text>Aircraft Survival Flight Equipment Technician I</text>
  </threadedComment>
  <threadedComment ref="B25" dT="2026-01-08T16:01:39.68" personId="{73AB2892-6D8C-4F64-8DD4-FC3CE899F0E1}" id="{BB0A3D47-3E49-4722-8D6B-0445DD5328A6}">
    <text>92000 Maintenance Test Pilot ?</text>
  </threadedComment>
  <threadedComment ref="B29" dT="2026-01-08T16:01:08.11" personId="{73AB2892-6D8C-4F64-8DD4-FC3CE899F0E1}" id="{BA0FD325-8B21-41DC-8A4B-DA81CC014BD3}">
    <text>92000 Maintenance Test Pilot ?</text>
  </threadedComment>
  <threadedComment ref="B55" dT="2026-01-08T15:59:00.59" personId="{73AB2892-6D8C-4F64-8DD4-FC3CE899F0E1}" id="{F8B77FA7-3343-41AE-A83E-E3E42C3A0B0C}">
    <text xml:space="preserve">Aircraft Survival Flight Equipment Technician II </text>
  </threadedComment>
  <threadedComment ref="B56" dT="2026-01-08T15:59:46.32" personId="{73AB2892-6D8C-4F64-8DD4-FC3CE899F0E1}" id="{106FA430-84FE-43FB-8A40-7257C91CCEF8}">
    <text>Aircraft Survival Flight Equipment Technician I</text>
  </threadedComment>
  <threadedComment ref="B59" dT="2026-01-08T16:01:39.68" personId="{73AB2892-6D8C-4F64-8DD4-FC3CE899F0E1}" id="{4E983E5E-4E5C-4467-9CA8-D3D972FA3944}">
    <text>92000 Maintenance Test Pilot ?</text>
  </threadedComment>
  <threadedComment ref="B63" dT="2026-01-08T16:01:08.11" personId="{73AB2892-6D8C-4F64-8DD4-FC3CE899F0E1}" id="{94AEC07B-8338-4615-9EA3-C52D2BB3AF61}">
    <text>92000 Maintenance Test Pilot ?</text>
  </threadedComment>
  <threadedComment ref="B89" dT="2026-01-08T15:59:00.59" personId="{73AB2892-6D8C-4F64-8DD4-FC3CE899F0E1}" id="{3D0341B3-5E89-4DC5-964F-DCF12E1ACC59}">
    <text xml:space="preserve">Aircraft Survival Flight Equipment Technician II </text>
  </threadedComment>
  <threadedComment ref="B90" dT="2026-01-08T15:59:46.32" personId="{73AB2892-6D8C-4F64-8DD4-FC3CE899F0E1}" id="{FF58C9F3-8EA4-4F9D-9AD8-6810AF5503FA}">
    <text>Aircraft Survival Flight Equipment Technician I</text>
  </threadedComment>
  <threadedComment ref="B93" dT="2026-01-08T16:01:39.68" personId="{73AB2892-6D8C-4F64-8DD4-FC3CE899F0E1}" id="{E93FA5E0-3AD3-4309-9758-6DE4BB061256}">
    <text>92000 Maintenance Test Pilot ?</text>
  </threadedComment>
  <threadedComment ref="B97" dT="2026-01-08T16:01:08.11" personId="{73AB2892-6D8C-4F64-8DD4-FC3CE899F0E1}" id="{0F232A67-5FD5-42B4-A7FB-7C63155905A6}">
    <text>92000 Maintenance Test Pilot ?</text>
  </threadedComment>
  <threadedComment ref="B123" dT="2026-01-08T15:59:00.59" personId="{73AB2892-6D8C-4F64-8DD4-FC3CE899F0E1}" id="{3CDAF80A-19EB-4620-937E-C1A4E4BA7C1C}">
    <text xml:space="preserve">Aircraft Survival Flight Equipment Technician II </text>
  </threadedComment>
  <threadedComment ref="B124" dT="2026-01-08T15:59:46.32" personId="{73AB2892-6D8C-4F64-8DD4-FC3CE899F0E1}" id="{2AAF17DD-3C52-4BD2-8FCB-C57D3FD9A497}">
    <text>Aircraft Survival Flight Equipment Technician I</text>
  </threadedComment>
  <threadedComment ref="B127" dT="2026-01-08T16:01:39.68" personId="{73AB2892-6D8C-4F64-8DD4-FC3CE899F0E1}" id="{CE03E206-A26C-4A69-9CFB-2FE3811892A8}">
    <text>92000 Maintenance Test Pilot ?</text>
  </threadedComment>
  <threadedComment ref="B131" dT="2026-01-08T16:01:08.11" personId="{73AB2892-6D8C-4F64-8DD4-FC3CE899F0E1}" id="{6D26E590-433C-4DA4-ABDE-A0E9F06C5FE3}">
    <text>92000 Maintenance Test Pilot ?</text>
  </threadedComment>
  <threadedComment ref="B157" dT="2026-01-08T15:59:00.59" personId="{73AB2892-6D8C-4F64-8DD4-FC3CE899F0E1}" id="{A741AA87-DE5F-4628-BE7E-0766971ED80A}">
    <text xml:space="preserve">Aircraft Survival Flight Equipment Technician II </text>
  </threadedComment>
  <threadedComment ref="B158" dT="2026-01-08T15:59:46.32" personId="{73AB2892-6D8C-4F64-8DD4-FC3CE899F0E1}" id="{A2E33BD0-7CB4-43F2-945A-0FB38A666059}">
    <text>Aircraft Survival Flight Equipment Technician I</text>
  </threadedComment>
  <threadedComment ref="B161" dT="2026-01-08T16:01:39.68" personId="{73AB2892-6D8C-4F64-8DD4-FC3CE899F0E1}" id="{27392725-6E39-4D82-9117-5E6A195BC82E}">
    <text>92000 Maintenance Test Pilot ?</text>
  </threadedComment>
  <threadedComment ref="B165" dT="2026-01-08T16:01:08.11" personId="{73AB2892-6D8C-4F64-8DD4-FC3CE899F0E1}" id="{F381DBA7-24DB-48E4-81F1-E46E2968FA05}">
    <text>92000 Maintenance Test Pilot ?</text>
  </threadedComment>
</ThreadedComments>
</file>

<file path=xl/threadedComments/threadedComment8.xml><?xml version="1.0" encoding="utf-8"?>
<ThreadedComments xmlns="http://schemas.microsoft.com/office/spreadsheetml/2018/threadedcomments" xmlns:x="http://schemas.openxmlformats.org/spreadsheetml/2006/main">
  <threadedComment ref="B21" dT="2026-01-08T15:59:00.59" personId="{73AB2892-6D8C-4F64-8DD4-FC3CE899F0E1}" id="{D00F1DFD-5DB2-48FD-9B0A-D8718B872AC4}">
    <text xml:space="preserve">Aircraft Survival Flight Equipment Technician II </text>
  </threadedComment>
  <threadedComment ref="B22" dT="2026-01-08T15:59:46.32" personId="{73AB2892-6D8C-4F64-8DD4-FC3CE899F0E1}" id="{B2F02FE6-7D18-4E3D-99FA-839819888A46}">
    <text>Aircraft Survival Flight Equipment Technician I</text>
  </threadedComment>
  <threadedComment ref="B25" dT="2026-01-08T16:01:39.68" personId="{73AB2892-6D8C-4F64-8DD4-FC3CE899F0E1}" id="{3C11B380-5AB4-4CA8-B7A7-4517B5534CD9}">
    <text>92000 Maintenance Test Pilot ?</text>
  </threadedComment>
  <threadedComment ref="B29" dT="2026-01-08T16:01:08.11" personId="{73AB2892-6D8C-4F64-8DD4-FC3CE899F0E1}" id="{B0DCDAC7-2187-4C71-84CA-F88DE2F1E72A}">
    <text>92000 Maintenance Test Pilot ?</text>
  </threadedComment>
  <threadedComment ref="B55" dT="2026-01-08T15:59:00.59" personId="{73AB2892-6D8C-4F64-8DD4-FC3CE899F0E1}" id="{CA9F0BC1-23A9-42AF-AA68-F75AB5DBDE1D}">
    <text xml:space="preserve">Aircraft Survival Flight Equipment Technician II </text>
  </threadedComment>
  <threadedComment ref="B56" dT="2026-01-08T15:59:46.32" personId="{73AB2892-6D8C-4F64-8DD4-FC3CE899F0E1}" id="{9126EE70-E066-4921-AE70-12061B4A1162}">
    <text>Aircraft Survival Flight Equipment Technician I</text>
  </threadedComment>
  <threadedComment ref="B59" dT="2026-01-08T16:01:39.68" personId="{73AB2892-6D8C-4F64-8DD4-FC3CE899F0E1}" id="{CF2E773D-4943-40F9-82B1-0D3F32989E10}">
    <text>92000 Maintenance Test Pilot ?</text>
  </threadedComment>
  <threadedComment ref="B63" dT="2026-01-08T16:01:08.11" personId="{73AB2892-6D8C-4F64-8DD4-FC3CE899F0E1}" id="{8C60F80C-C4FD-46E9-838B-1CB573E79391}">
    <text>92000 Maintenance Test Pilot ?</text>
  </threadedComment>
  <threadedComment ref="B89" dT="2026-01-08T15:59:00.59" personId="{73AB2892-6D8C-4F64-8DD4-FC3CE899F0E1}" id="{0A26D0F0-CBA9-4C6A-9819-92B160CDA8EC}">
    <text xml:space="preserve">Aircraft Survival Flight Equipment Technician II </text>
  </threadedComment>
  <threadedComment ref="B90" dT="2026-01-08T15:59:46.32" personId="{73AB2892-6D8C-4F64-8DD4-FC3CE899F0E1}" id="{384DBBA5-7C03-4A38-B09D-AE476D362DF4}">
    <text>Aircraft Survival Flight Equipment Technician I</text>
  </threadedComment>
  <threadedComment ref="B93" dT="2026-01-08T16:01:39.68" personId="{73AB2892-6D8C-4F64-8DD4-FC3CE899F0E1}" id="{D6D498FA-2337-4B4A-927B-126D88C8D819}">
    <text>92000 Maintenance Test Pilot ?</text>
  </threadedComment>
  <threadedComment ref="B97" dT="2026-01-08T16:01:08.11" personId="{73AB2892-6D8C-4F64-8DD4-FC3CE899F0E1}" id="{2D04642F-2BDA-4397-9DF8-735C4B85A62B}">
    <text>92000 Maintenance Test Pilot ?</text>
  </threadedComment>
  <threadedComment ref="B123" dT="2026-01-08T15:59:00.59" personId="{73AB2892-6D8C-4F64-8DD4-FC3CE899F0E1}" id="{92EBD2DC-DC64-4798-AD37-9A91BFB714CC}">
    <text xml:space="preserve">Aircraft Survival Flight Equipment Technician II </text>
  </threadedComment>
  <threadedComment ref="B124" dT="2026-01-08T15:59:46.32" personId="{73AB2892-6D8C-4F64-8DD4-FC3CE899F0E1}" id="{CB4B6975-7F9F-4093-B7C4-E9C3E7630C05}">
    <text>Aircraft Survival Flight Equipment Technician I</text>
  </threadedComment>
  <threadedComment ref="B127" dT="2026-01-08T16:01:39.68" personId="{73AB2892-6D8C-4F64-8DD4-FC3CE899F0E1}" id="{0096F370-208A-4174-BE1C-11CF677F96F0}">
    <text>92000 Maintenance Test Pilot ?</text>
  </threadedComment>
  <threadedComment ref="B131" dT="2026-01-08T16:01:08.11" personId="{73AB2892-6D8C-4F64-8DD4-FC3CE899F0E1}" id="{0EB50F18-7AD4-455E-B9DC-82EDBE996805}">
    <text>92000 Maintenance Test Pilot ?</text>
  </threadedComment>
  <threadedComment ref="B157" dT="2026-01-08T15:59:00.59" personId="{73AB2892-6D8C-4F64-8DD4-FC3CE899F0E1}" id="{EAD29A69-4DC6-49D5-8618-45A9C4B16CDC}">
    <text xml:space="preserve">Aircraft Survival Flight Equipment Technician II </text>
  </threadedComment>
  <threadedComment ref="B158" dT="2026-01-08T15:59:46.32" personId="{73AB2892-6D8C-4F64-8DD4-FC3CE899F0E1}" id="{0C44E2A7-6818-46DB-937A-5663524BBBAA}">
    <text>Aircraft Survival Flight Equipment Technician I</text>
  </threadedComment>
  <threadedComment ref="B161" dT="2026-01-08T16:01:39.68" personId="{73AB2892-6D8C-4F64-8DD4-FC3CE899F0E1}" id="{866015CA-67D6-46C5-BA5E-76895C946E47}">
    <text>92000 Maintenance Test Pilot ?</text>
  </threadedComment>
  <threadedComment ref="B165" dT="2026-01-08T16:01:08.11" personId="{73AB2892-6D8C-4F64-8DD4-FC3CE899F0E1}" id="{E3828065-7F7E-4B3E-BFE8-B762B17A8DE1}">
    <text>92000 Maintenance Test Pilot ?</text>
  </threadedComment>
</ThreadedComments>
</file>

<file path=xl/threadedComments/threadedComment9.xml><?xml version="1.0" encoding="utf-8"?>
<ThreadedComments xmlns="http://schemas.microsoft.com/office/spreadsheetml/2018/threadedcomments" xmlns:x="http://schemas.openxmlformats.org/spreadsheetml/2006/main">
  <threadedComment ref="B21" dT="2026-01-08T15:59:00.59" personId="{73AB2892-6D8C-4F64-8DD4-FC3CE899F0E1}" id="{95E9C52F-F092-4D9D-A3FB-BA86BBE55A45}">
    <text xml:space="preserve">Aircraft Survival Flight Equipment Technician II </text>
  </threadedComment>
  <threadedComment ref="B22" dT="2026-01-08T15:59:46.32" personId="{73AB2892-6D8C-4F64-8DD4-FC3CE899F0E1}" id="{72E18F88-CBD7-4E18-9C01-6BE284A31BDC}">
    <text>Aircraft Survival Flight Equipment Technician I</text>
  </threadedComment>
  <threadedComment ref="B25" dT="2026-01-08T16:01:39.68" personId="{73AB2892-6D8C-4F64-8DD4-FC3CE899F0E1}" id="{F2D25F9A-F538-441C-AA1E-761067A6CB5E}">
    <text>92000 Maintenance Test Pilot ?</text>
  </threadedComment>
  <threadedComment ref="B29" dT="2026-01-08T16:01:08.11" personId="{73AB2892-6D8C-4F64-8DD4-FC3CE899F0E1}" id="{19AFBA46-747F-4BDB-9D5F-0328541C8CCB}">
    <text>92000 Maintenance Test Pilot ?</text>
  </threadedComment>
  <threadedComment ref="B55" dT="2026-01-08T15:59:00.59" personId="{73AB2892-6D8C-4F64-8DD4-FC3CE899F0E1}" id="{A71D8DAC-0CB9-4C27-BEFE-8245A07B75D7}">
    <text xml:space="preserve">Aircraft Survival Flight Equipment Technician II </text>
  </threadedComment>
  <threadedComment ref="B56" dT="2026-01-08T15:59:46.32" personId="{73AB2892-6D8C-4F64-8DD4-FC3CE899F0E1}" id="{6668C283-B143-4A8C-ABA5-1920C8D3CB22}">
    <text>Aircraft Survival Flight Equipment Technician I</text>
  </threadedComment>
  <threadedComment ref="B59" dT="2026-01-08T16:01:39.68" personId="{73AB2892-6D8C-4F64-8DD4-FC3CE899F0E1}" id="{38EE18EF-C9AB-4883-9477-93CC58BE3255}">
    <text>92000 Maintenance Test Pilot ?</text>
  </threadedComment>
  <threadedComment ref="B63" dT="2026-01-08T16:01:08.11" personId="{73AB2892-6D8C-4F64-8DD4-FC3CE899F0E1}" id="{5ECB4F13-716B-4339-AD9E-B18EABCA106E}">
    <text>92000 Maintenance Test Pilot ?</text>
  </threadedComment>
  <threadedComment ref="B89" dT="2026-01-08T15:59:00.59" personId="{73AB2892-6D8C-4F64-8DD4-FC3CE899F0E1}" id="{10EF44D4-AA17-44D8-B518-5DF1CEDC1E21}">
    <text xml:space="preserve">Aircraft Survival Flight Equipment Technician II </text>
  </threadedComment>
  <threadedComment ref="B90" dT="2026-01-08T15:59:46.32" personId="{73AB2892-6D8C-4F64-8DD4-FC3CE899F0E1}" id="{A7844E04-BAF8-466E-AC5E-02773565B811}">
    <text>Aircraft Survival Flight Equipment Technician I</text>
  </threadedComment>
  <threadedComment ref="B93" dT="2026-01-08T16:01:39.68" personId="{73AB2892-6D8C-4F64-8DD4-FC3CE899F0E1}" id="{CE335E41-436A-4358-A95A-AFA16B751913}">
    <text>92000 Maintenance Test Pilot ?</text>
  </threadedComment>
  <threadedComment ref="B97" dT="2026-01-08T16:01:08.11" personId="{73AB2892-6D8C-4F64-8DD4-FC3CE899F0E1}" id="{D959596D-E5ED-4753-B09B-70CB7E0244B5}">
    <text>92000 Maintenance Test Pilot ?</text>
  </threadedComment>
  <threadedComment ref="B123" dT="2026-01-08T15:59:00.59" personId="{73AB2892-6D8C-4F64-8DD4-FC3CE899F0E1}" id="{3F573EE4-1257-4600-926B-306BA7C02049}">
    <text xml:space="preserve">Aircraft Survival Flight Equipment Technician II </text>
  </threadedComment>
  <threadedComment ref="B124" dT="2026-01-08T15:59:46.32" personId="{73AB2892-6D8C-4F64-8DD4-FC3CE899F0E1}" id="{28179AC0-4085-4826-AF4B-1FD6C28692C4}">
    <text>Aircraft Survival Flight Equipment Technician I</text>
  </threadedComment>
  <threadedComment ref="B127" dT="2026-01-08T16:01:39.68" personId="{73AB2892-6D8C-4F64-8DD4-FC3CE899F0E1}" id="{65186BCD-A0CE-45D2-9155-BCCAD1A9C35F}">
    <text>92000 Maintenance Test Pilot ?</text>
  </threadedComment>
  <threadedComment ref="B131" dT="2026-01-08T16:01:08.11" personId="{73AB2892-6D8C-4F64-8DD4-FC3CE899F0E1}" id="{1100CF39-735B-4ECD-9E0A-699B0D889661}">
    <text>92000 Maintenance Test Pilot ?</text>
  </threadedComment>
  <threadedComment ref="B157" dT="2026-01-08T15:59:00.59" personId="{73AB2892-6D8C-4F64-8DD4-FC3CE899F0E1}" id="{6FD2A72F-14FB-4D6A-BBBB-10E25D02F38F}">
    <text xml:space="preserve">Aircraft Survival Flight Equipment Technician II </text>
  </threadedComment>
  <threadedComment ref="B158" dT="2026-01-08T15:59:46.32" personId="{73AB2892-6D8C-4F64-8DD4-FC3CE899F0E1}" id="{036B1F6F-FD94-46C1-94ED-0931535D1C04}">
    <text>Aircraft Survival Flight Equipment Technician I</text>
  </threadedComment>
  <threadedComment ref="B161" dT="2026-01-08T16:01:39.68" personId="{73AB2892-6D8C-4F64-8DD4-FC3CE899F0E1}" id="{7EBCF6CF-E760-47CD-92D5-510971C3F8F6}">
    <text>92000 Maintenance Test Pilot ?</text>
  </threadedComment>
  <threadedComment ref="B165" dT="2026-01-08T16:01:08.11" personId="{73AB2892-6D8C-4F64-8DD4-FC3CE899F0E1}" id="{6D814092-544E-4FA0-84E9-B97B01AE9B49}">
    <text>92000 Maintenance Test Pilot ?</text>
  </threadedComment>
</ThreadedComments>
</file>

<file path=xl/threadedComments/threadedComment10.xml><?xml version="1.0" encoding="utf-8"?>
<ThreadedComments xmlns="http://schemas.microsoft.com/office/spreadsheetml/2018/threadedcomments" xmlns:x="http://schemas.openxmlformats.org/spreadsheetml/2006/main">
  <threadedComment ref="B21" dT="2026-01-08T15:59:00.59" personId="{73AB2892-6D8C-4F64-8DD4-FC3CE899F0E1}" id="{3B6EBB5F-5CED-4A3A-AF89-3C42F285477F}">
    <text xml:space="preserve">Aircraft Survival Flight Equipment Technician II </text>
  </threadedComment>
  <threadedComment ref="B22" dT="2026-01-08T15:59:46.32" personId="{73AB2892-6D8C-4F64-8DD4-FC3CE899F0E1}" id="{A1023C41-AFA8-44C4-8023-B8C91E7B6EFA}">
    <text>Aircraft Survival Flight Equipment Technician I</text>
  </threadedComment>
  <threadedComment ref="B25" dT="2026-01-08T16:01:39.68" personId="{73AB2892-6D8C-4F64-8DD4-FC3CE899F0E1}" id="{52EE200B-F805-4389-A0AC-DF19C2F90969}">
    <text>92000 Maintenance Test Pilot ?</text>
  </threadedComment>
  <threadedComment ref="B29" dT="2026-01-08T16:01:08.11" personId="{73AB2892-6D8C-4F64-8DD4-FC3CE899F0E1}" id="{B91BB670-C81D-4B0D-BFF5-964B5B92C527}">
    <text>92000 Maintenance Test Pilot ?</text>
  </threadedComment>
  <threadedComment ref="B55" dT="2026-01-08T15:59:00.59" personId="{73AB2892-6D8C-4F64-8DD4-FC3CE899F0E1}" id="{D7163315-3168-4B7F-BEDC-7950C581F1D4}">
    <text xml:space="preserve">Aircraft Survival Flight Equipment Technician II </text>
  </threadedComment>
  <threadedComment ref="B56" dT="2026-01-08T15:59:46.32" personId="{73AB2892-6D8C-4F64-8DD4-FC3CE899F0E1}" id="{56B6A9A4-C39A-4CD7-8171-27A4F9BE8F3A}">
    <text>Aircraft Survival Flight Equipment Technician I</text>
  </threadedComment>
  <threadedComment ref="B59" dT="2026-01-08T16:01:39.68" personId="{73AB2892-6D8C-4F64-8DD4-FC3CE899F0E1}" id="{A15E09F7-3240-4C5E-92A1-C2F9332DDDDA}">
    <text>92000 Maintenance Test Pilot ?</text>
  </threadedComment>
  <threadedComment ref="B63" dT="2026-01-08T16:01:08.11" personId="{73AB2892-6D8C-4F64-8DD4-FC3CE899F0E1}" id="{001386D0-AC41-46AD-817E-DE9476178CB8}">
    <text>92000 Maintenance Test Pilot ?</text>
  </threadedComment>
  <threadedComment ref="B89" dT="2026-01-08T15:59:00.59" personId="{73AB2892-6D8C-4F64-8DD4-FC3CE899F0E1}" id="{F268CBCF-41AA-47E8-AC3E-C487FD8427DE}">
    <text xml:space="preserve">Aircraft Survival Flight Equipment Technician II </text>
  </threadedComment>
  <threadedComment ref="B90" dT="2026-01-08T15:59:46.32" personId="{73AB2892-6D8C-4F64-8DD4-FC3CE899F0E1}" id="{5F45100A-F655-48F6-B23C-A08A1F1342F2}">
    <text>Aircraft Survival Flight Equipment Technician I</text>
  </threadedComment>
  <threadedComment ref="B93" dT="2026-01-08T16:01:39.68" personId="{73AB2892-6D8C-4F64-8DD4-FC3CE899F0E1}" id="{273A5E11-EFDE-4616-A766-49BD20D51DB7}">
    <text>92000 Maintenance Test Pilot ?</text>
  </threadedComment>
  <threadedComment ref="B97" dT="2026-01-08T16:01:08.11" personId="{73AB2892-6D8C-4F64-8DD4-FC3CE899F0E1}" id="{B3181D53-A16E-4D61-83B4-1527F10CEA54}">
    <text>92000 Maintenance Test Pilot ?</text>
  </threadedComment>
  <threadedComment ref="B123" dT="2026-01-08T15:59:00.59" personId="{73AB2892-6D8C-4F64-8DD4-FC3CE899F0E1}" id="{D280BE86-2921-4720-8F94-6C5A7E5C2861}">
    <text xml:space="preserve">Aircraft Survival Flight Equipment Technician II </text>
  </threadedComment>
  <threadedComment ref="B124" dT="2026-01-08T15:59:46.32" personId="{73AB2892-6D8C-4F64-8DD4-FC3CE899F0E1}" id="{051C2ADD-526A-4F77-BE62-CE63EDDDC4AD}">
    <text>Aircraft Survival Flight Equipment Technician I</text>
  </threadedComment>
  <threadedComment ref="B127" dT="2026-01-08T16:01:39.68" personId="{73AB2892-6D8C-4F64-8DD4-FC3CE899F0E1}" id="{3EE83471-508D-43DC-BC90-F48CF9EBFB0C}">
    <text>92000 Maintenance Test Pilot ?</text>
  </threadedComment>
  <threadedComment ref="B131" dT="2026-01-08T16:01:08.11" personId="{73AB2892-6D8C-4F64-8DD4-FC3CE899F0E1}" id="{E389854D-1780-4E50-9F0C-9A2D46D837BC}">
    <text>92000 Maintenance Test Pilot ?</text>
  </threadedComment>
  <threadedComment ref="B157" dT="2026-01-08T15:59:00.59" personId="{73AB2892-6D8C-4F64-8DD4-FC3CE899F0E1}" id="{71079876-C6D7-4595-8229-E2C8F9FFEAF9}">
    <text xml:space="preserve">Aircraft Survival Flight Equipment Technician II </text>
  </threadedComment>
  <threadedComment ref="B158" dT="2026-01-08T15:59:46.32" personId="{73AB2892-6D8C-4F64-8DD4-FC3CE899F0E1}" id="{B455AE75-B3B6-4326-BB2B-6724DB418630}">
    <text>Aircraft Survival Flight Equipment Technician I</text>
  </threadedComment>
  <threadedComment ref="B161" dT="2026-01-08T16:01:39.68" personId="{73AB2892-6D8C-4F64-8DD4-FC3CE899F0E1}" id="{DF730B92-3EFA-45E8-9178-63B11426A35C}">
    <text>92000 Maintenance Test Pilot ?</text>
  </threadedComment>
  <threadedComment ref="B165" dT="2026-01-08T16:01:08.11" personId="{73AB2892-6D8C-4F64-8DD4-FC3CE899F0E1}" id="{2D2FEB1D-8163-4DE1-BD64-B0AD47E3B4AC}">
    <text>92000 Maintenance Test Pilot ?</text>
  </threadedComment>
</ThreadedComments>
</file>

<file path=xl/threadedComments/threadedComment11.xml><?xml version="1.0" encoding="utf-8"?>
<ThreadedComments xmlns="http://schemas.microsoft.com/office/spreadsheetml/2018/threadedcomments" xmlns:x="http://schemas.openxmlformats.org/spreadsheetml/2006/main">
  <threadedComment ref="C12" dT="2026-01-13T18:01:30.28" personId="{73AB2892-6D8C-4F64-8DD4-FC3CE899F0E1}" id="{B82E6DD2-A386-40EA-8FA2-88BE605612B4}">
    <text>Rates should match the rates in Tab 6b.</text>
  </threadedComment>
  <threadedComment ref="F12" dT="2026-01-13T18:01:30.28" personId="{73AB2892-6D8C-4F64-8DD4-FC3CE899F0E1}" id="{0FC7CC86-8F8D-40A5-8B0C-23F38D9EB28A}">
    <text>Rates should match the rates in Tab 6b.</text>
  </threadedComment>
  <threadedComment ref="I12" dT="2026-01-13T18:01:30.28" personId="{73AB2892-6D8C-4F64-8DD4-FC3CE899F0E1}" id="{A4B4B900-D815-4BF7-A2EF-E06663F6DFA0}">
    <text>Rates should match the rates in Tab 6b.</text>
  </threadedComment>
  <threadedComment ref="L12" dT="2026-01-13T18:01:30.28" personId="{73AB2892-6D8C-4F64-8DD4-FC3CE899F0E1}" id="{8188A417-9D2C-4F60-B1B6-2CFC0E528104}">
    <text>Rates should match the rates in Tab 6b.</text>
  </threadedComment>
  <threadedComment ref="O12" dT="2026-01-13T18:01:30.28" personId="{73AB2892-6D8C-4F64-8DD4-FC3CE899F0E1}" id="{15B09549-F82F-4F5F-ACA7-180CE1C8CE08}">
    <text>Rates should match the rates in Tab 6b.</text>
  </threadedComment>
  <threadedComment ref="R12" dT="2026-01-13T18:01:30.28" personId="{73AB2892-6D8C-4F64-8DD4-FC3CE899F0E1}" id="{BD541635-BBFA-46E3-9584-284EE607CD0C}">
    <text>Rates should match the rates in Tab 6b.</text>
  </threadedComment>
  <threadedComment ref="U12" dT="2026-01-13T18:01:30.28" personId="{73AB2892-6D8C-4F64-8DD4-FC3CE899F0E1}" id="{1C4CDA89-57A3-4766-9321-11B2E4EACEF6}">
    <text>Rates should match the rates in Tab 6b.</text>
  </threadedComment>
  <threadedComment ref="X12" dT="2026-01-13T18:01:30.28" personId="{73AB2892-6D8C-4F64-8DD4-FC3CE899F0E1}" id="{CC249FAD-1625-43FD-9AC4-520EBCD6563A}">
    <text>Rates should match the rates in Tab 6b.</text>
  </threadedComment>
  <threadedComment ref="AA12" dT="2026-01-13T18:01:30.28" personId="{73AB2892-6D8C-4F64-8DD4-FC3CE899F0E1}" id="{4AA413A5-3DB6-4EF8-8583-AF5A02BDA807}">
    <text>Rates should match the rates in Tab 6b.</text>
  </threadedComment>
  <threadedComment ref="AD12" dT="2026-01-13T18:01:30.28" personId="{73AB2892-6D8C-4F64-8DD4-FC3CE899F0E1}" id="{BC3541E7-C746-4BF2-B00F-4C0540FB7D0A}">
    <text>Rates should match the rates in Tab 6b.</text>
  </threadedComment>
</ThreadedComments>
</file>

<file path=xl/threadedComments/threadedComment12.xml><?xml version="1.0" encoding="utf-8"?>
<ThreadedComments xmlns="http://schemas.microsoft.com/office/spreadsheetml/2018/threadedcomments" xmlns:x="http://schemas.openxmlformats.org/spreadsheetml/2006/main">
  <threadedComment ref="B12" dT="2026-01-13T18:01:30.28" personId="{73AB2892-6D8C-4F64-8DD4-FC3CE899F0E1}" id="{1AB82BD9-71DF-46FF-A7CF-92DB3D1151AF}">
    <text>Rates should match the rates in Tab 6b.</text>
  </threadedComment>
  <threadedComment ref="E12" dT="2026-01-13T18:01:30.28" personId="{73AB2892-6D8C-4F64-8DD4-FC3CE899F0E1}" id="{F0909B11-9C61-422B-8B16-33E7EE33E8C5}">
    <text>Rates should match the rates in Tab 6b.</text>
  </threadedComment>
  <threadedComment ref="H12" dT="2026-01-13T18:01:30.28" personId="{73AB2892-6D8C-4F64-8DD4-FC3CE899F0E1}" id="{6F560BD0-EA0D-4DC7-9641-F1E1DF203AA7}">
    <text>Rates should match the rates in Tab 6b.</text>
  </threadedComment>
  <threadedComment ref="K12" dT="2026-01-13T18:01:30.28" personId="{73AB2892-6D8C-4F64-8DD4-FC3CE899F0E1}" id="{520ECFA3-6AA6-42C2-82FE-5364CF8B199E}">
    <text>Rates should match the rates in Tab 6b.</text>
  </threadedComment>
  <threadedComment ref="N12" dT="2026-01-13T18:01:30.28" personId="{73AB2892-6D8C-4F64-8DD4-FC3CE899F0E1}" id="{306B6299-FD92-49B4-B057-8604128143DE}">
    <text>Rates should match the rates in Tab 6b.</text>
  </threadedComment>
  <threadedComment ref="Q12" dT="2026-01-13T18:01:30.28" personId="{73AB2892-6D8C-4F64-8DD4-FC3CE899F0E1}" id="{EA15EC98-65D2-4B48-98CF-7A4094F2FE4C}">
    <text>Rates should match the rates in Tab 6b.</text>
  </threadedComment>
  <threadedComment ref="T12" dT="2026-01-13T18:01:30.28" personId="{73AB2892-6D8C-4F64-8DD4-FC3CE899F0E1}" id="{24CAC319-0D85-4C26-AC97-8D074E5E88A0}">
    <text>Rates should match the rates in Tab 6b.</text>
  </threadedComment>
  <threadedComment ref="W12" dT="2026-01-13T18:01:30.28" personId="{73AB2892-6D8C-4F64-8DD4-FC3CE899F0E1}" id="{EF62B8F7-B98D-4A64-BEA7-61D2152CAA63}">
    <text>Rates should match the rates in Tab 6b.</text>
  </threadedComment>
  <threadedComment ref="Z12" dT="2026-01-13T18:01:30.28" personId="{73AB2892-6D8C-4F64-8DD4-FC3CE899F0E1}" id="{72B77BEB-1703-45F8-9DC2-C644B2E4172A}">
    <text>Rates should match the rates in Tab 6b.</text>
  </threadedComment>
  <threadedComment ref="AC12" dT="2026-01-13T18:01:30.28" personId="{73AB2892-6D8C-4F64-8DD4-FC3CE899F0E1}" id="{E136BC50-84C3-4236-AF50-67DB7FDF5B17}">
    <text>Rates should match the rates in Tab 6b.</text>
  </threadedComment>
  <threadedComment ref="AF12" dT="2026-01-13T18:01:30.28" personId="{73AB2892-6D8C-4F64-8DD4-FC3CE899F0E1}" id="{CAB7C41C-2480-4C5F-9313-2B0FD53216DF}">
    <text>Rates should match the rates in Tab 6b.</text>
  </threadedComment>
  <threadedComment ref="B54" dT="2026-01-13T18:01:30.28" personId="{73AB2892-6D8C-4F64-8DD4-FC3CE899F0E1}" id="{133CFB6E-6CF1-49EB-BB8E-BC0BC3147DC6}">
    <text>Rates should match the rates in Tab 6b.</text>
  </threadedComment>
  <threadedComment ref="E54" dT="2026-01-13T18:01:30.28" personId="{73AB2892-6D8C-4F64-8DD4-FC3CE899F0E1}" id="{E2992753-A596-4F49-99A0-EF86799C0FF9}">
    <text>Rates should match the rates in Tab 6b.</text>
  </threadedComment>
  <threadedComment ref="H54" dT="2026-01-13T18:01:30.28" personId="{73AB2892-6D8C-4F64-8DD4-FC3CE899F0E1}" id="{57FFC2A5-D5C0-4A09-BB69-0EE35B2E59FB}">
    <text>Rates should match the rates in Tab 6b.</text>
  </threadedComment>
  <threadedComment ref="K54" dT="2026-01-13T18:01:30.28" personId="{73AB2892-6D8C-4F64-8DD4-FC3CE899F0E1}" id="{5FFC6062-CC0E-498F-9777-FDEA36BB1657}">
    <text>Rates should match the rates in Tab 6b.</text>
  </threadedComment>
  <threadedComment ref="N54" dT="2026-01-13T18:01:30.28" personId="{73AB2892-6D8C-4F64-8DD4-FC3CE899F0E1}" id="{A4E3D324-3BFE-4721-907C-235259579C63}">
    <text>Rates should match the rates in Tab 6b.</text>
  </threadedComment>
  <threadedComment ref="Q54" dT="2026-01-13T18:01:30.28" personId="{73AB2892-6D8C-4F64-8DD4-FC3CE899F0E1}" id="{EDED57CB-C1E3-481D-A27F-DB62BAD8F599}">
    <text>Rates should match the rates in Tab 6b.</text>
  </threadedComment>
  <threadedComment ref="T54" dT="2026-01-13T18:01:30.28" personId="{73AB2892-6D8C-4F64-8DD4-FC3CE899F0E1}" id="{F8846DC0-F883-4D38-9097-AC94DFA2B0A6}">
    <text>Rates should match the rates in Tab 6b.</text>
  </threadedComment>
  <threadedComment ref="W54" dT="2026-01-13T18:01:30.28" personId="{73AB2892-6D8C-4F64-8DD4-FC3CE899F0E1}" id="{9A3228A9-24EA-4C14-87F2-F3E4C4BBBFCD}">
    <text>Rates should match the rates in Tab 6b.</text>
  </threadedComment>
  <threadedComment ref="Z54" dT="2026-01-13T18:01:30.28" personId="{73AB2892-6D8C-4F64-8DD4-FC3CE899F0E1}" id="{5B7E0616-3E3E-4FEB-83EC-BC48154B2783}">
    <text>Rates should match the rates in Tab 6b.</text>
  </threadedComment>
  <threadedComment ref="AC54" dT="2026-01-13T18:01:30.28" personId="{73AB2892-6D8C-4F64-8DD4-FC3CE899F0E1}" id="{2EA8E6D6-34C9-45D7-9782-D4602100AC9F}">
    <text>Rates should match the rates in Tab 6b.</text>
  </threadedComment>
  <threadedComment ref="AF54" dT="2026-01-13T18:01:30.28" personId="{73AB2892-6D8C-4F64-8DD4-FC3CE899F0E1}" id="{0E96C9F7-1C2F-4AA5-8768-4CEFC6264F9C}">
    <text>Rates should match the rates in Tab 6b.</text>
  </threadedComment>
  <threadedComment ref="B60" dT="2026-01-13T18:01:30.28" personId="{73AB2892-6D8C-4F64-8DD4-FC3CE899F0E1}" id="{466C78D0-B12F-4002-8690-42B11D326BA6}">
    <text>Rates should match the rates in Tab 6b.</text>
  </threadedComment>
  <threadedComment ref="E60" dT="2026-01-13T18:01:30.28" personId="{73AB2892-6D8C-4F64-8DD4-FC3CE899F0E1}" id="{6BD884D0-0FD3-40CB-A0CE-3D02B460C968}">
    <text>Rates should match the rates in Tab 6b.</text>
  </threadedComment>
  <threadedComment ref="H60" dT="2026-01-13T18:01:30.28" personId="{73AB2892-6D8C-4F64-8DD4-FC3CE899F0E1}" id="{A3CB90ED-3B4D-4428-84CB-5EC0082F5D22}">
    <text>Rates should match the rates in Tab 6b.</text>
  </threadedComment>
  <threadedComment ref="K60" dT="2026-01-13T18:01:30.28" personId="{73AB2892-6D8C-4F64-8DD4-FC3CE899F0E1}" id="{A9FABD65-A75A-4EBA-A34F-8E57A13BA63A}">
    <text>Rates should match the rates in Tab 6b.</text>
  </threadedComment>
  <threadedComment ref="N60" dT="2026-01-13T18:01:30.28" personId="{73AB2892-6D8C-4F64-8DD4-FC3CE899F0E1}" id="{B33F3B01-27D1-4FF3-8391-38CE47465CF1}">
    <text>Rates should match the rates in Tab 6b.</text>
  </threadedComment>
  <threadedComment ref="Q60" dT="2026-01-13T18:01:30.28" personId="{73AB2892-6D8C-4F64-8DD4-FC3CE899F0E1}" id="{3C205E55-3EBE-4D04-8889-60B6B3BA17F2}">
    <text>Rates should match the rates in Tab 6b.</text>
  </threadedComment>
  <threadedComment ref="T60" dT="2026-01-13T18:01:30.28" personId="{73AB2892-6D8C-4F64-8DD4-FC3CE899F0E1}" id="{333E91B7-BEB3-48FC-9E3F-D8C4DAD27F7A}">
    <text>Rates should match the rates in Tab 6b.</text>
  </threadedComment>
  <threadedComment ref="W60" dT="2026-01-13T18:01:30.28" personId="{73AB2892-6D8C-4F64-8DD4-FC3CE899F0E1}" id="{97978047-09A6-40A6-8517-03C68F12A767}">
    <text>Rates should match the rates in Tab 6b.</text>
  </threadedComment>
  <threadedComment ref="Z60" dT="2026-01-13T18:01:30.28" personId="{73AB2892-6D8C-4F64-8DD4-FC3CE899F0E1}" id="{692A4278-6A34-4E31-98EF-B858005E8E74}">
    <text>Rates should match the rates in Tab 6b.</text>
  </threadedComment>
  <threadedComment ref="AC60" dT="2026-01-13T18:01:30.28" personId="{73AB2892-6D8C-4F64-8DD4-FC3CE899F0E1}" id="{574F56A1-0E49-4840-B67F-ED6AB33DDE96}">
    <text>Rates should match the rates in Tab 6b.</text>
  </threadedComment>
  <threadedComment ref="AF60" dT="2026-01-13T18:01:30.28" personId="{73AB2892-6D8C-4F64-8DD4-FC3CE899F0E1}" id="{E97C677E-FF17-4358-B433-87C41962AB6F}">
    <text>Rates should match the rates in Tab 6b.</text>
  </threadedComment>
  <threadedComment ref="B66" dT="2026-01-13T18:01:30.28" personId="{73AB2892-6D8C-4F64-8DD4-FC3CE899F0E1}" id="{AA92CDC5-F79F-4FD8-9323-2D71CA9D33A8}">
    <text>Rates should match the rates in Tab 6b.</text>
  </threadedComment>
  <threadedComment ref="E66" dT="2026-01-13T18:01:30.28" personId="{73AB2892-6D8C-4F64-8DD4-FC3CE899F0E1}" id="{042B7A92-FD54-454B-898B-7E022CF24709}">
    <text>Rates should match the rates in Tab 6b.</text>
  </threadedComment>
  <threadedComment ref="H66" dT="2026-01-13T18:01:30.28" personId="{73AB2892-6D8C-4F64-8DD4-FC3CE899F0E1}" id="{9543D7F4-769D-48DA-B5FD-BBF63846EC4A}">
    <text>Rates should match the rates in Tab 6b.</text>
  </threadedComment>
  <threadedComment ref="K66" dT="2026-01-13T18:01:30.28" personId="{73AB2892-6D8C-4F64-8DD4-FC3CE899F0E1}" id="{D3E0D35F-0FEA-49BA-8CE9-AA15E8F076A1}">
    <text>Rates should match the rates in Tab 6b.</text>
  </threadedComment>
  <threadedComment ref="N66" dT="2026-01-13T18:01:30.28" personId="{73AB2892-6D8C-4F64-8DD4-FC3CE899F0E1}" id="{3B877D38-4D70-467A-9FC6-47A4B0294285}">
    <text>Rates should match the rates in Tab 6b.</text>
  </threadedComment>
  <threadedComment ref="Q66" dT="2026-01-13T18:01:30.28" personId="{73AB2892-6D8C-4F64-8DD4-FC3CE899F0E1}" id="{6D9A3681-2D68-4A27-87E8-A6FFAFFA2A0A}">
    <text>Rates should match the rates in Tab 6b.</text>
  </threadedComment>
  <threadedComment ref="T66" dT="2026-01-13T18:01:30.28" personId="{73AB2892-6D8C-4F64-8DD4-FC3CE899F0E1}" id="{0591403F-7ECC-49DC-93D9-F97020F2FE7B}">
    <text>Rates should match the rates in Tab 6b.</text>
  </threadedComment>
  <threadedComment ref="W66" dT="2026-01-13T18:01:30.28" personId="{73AB2892-6D8C-4F64-8DD4-FC3CE899F0E1}" id="{60DF3F47-9430-4624-B666-04C895CCCD98}">
    <text>Rates should match the rates in Tab 6b.</text>
  </threadedComment>
  <threadedComment ref="Z66" dT="2026-01-13T18:01:30.28" personId="{73AB2892-6D8C-4F64-8DD4-FC3CE899F0E1}" id="{07BF51D6-6797-4C89-A6DF-B3EF07DC0A00}">
    <text>Rates should match the rates in Tab 6b.</text>
  </threadedComment>
  <threadedComment ref="AC66" dT="2026-01-13T18:01:30.28" personId="{73AB2892-6D8C-4F64-8DD4-FC3CE899F0E1}" id="{3320ECEC-309F-4282-95AA-50D4DF190D2C}">
    <text>Rates should match the rates in Tab 6b.</text>
  </threadedComment>
  <threadedComment ref="AF66" dT="2026-01-13T18:01:30.28" personId="{73AB2892-6D8C-4F64-8DD4-FC3CE899F0E1}" id="{A4FC703B-3DF9-4015-A93E-B5530AB32873}">
    <text>Rates should match the rates in Tab 6b.</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vmlDrawing" Target="../drawings/vmlDrawing8.vml"/><Relationship Id="rId1" Type="http://schemas.openxmlformats.org/officeDocument/2006/relationships/printerSettings" Target="../printerSettings/printerSettings6.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vmlDrawing" Target="../drawings/vmlDrawing11.vml"/><Relationship Id="rId1" Type="http://schemas.openxmlformats.org/officeDocument/2006/relationships/printerSettings" Target="../printerSettings/printerSettings8.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vmlDrawing" Target="../drawings/vmlDrawing13.vml"/><Relationship Id="rId1" Type="http://schemas.openxmlformats.org/officeDocument/2006/relationships/printerSettings" Target="../printerSettings/printerSettings9.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vmlDrawing" Target="../drawings/vmlDrawing16.vml"/><Relationship Id="rId1" Type="http://schemas.openxmlformats.org/officeDocument/2006/relationships/printerSettings" Target="../printerSettings/printerSettings11.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vmlDrawing" Target="../drawings/vmlDrawing18.vml"/><Relationship Id="rId1" Type="http://schemas.openxmlformats.org/officeDocument/2006/relationships/printerSettings" Target="../printerSettings/printerSettings12.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vmlDrawing" Target="../drawings/vmlDrawing21.vml"/><Relationship Id="rId1" Type="http://schemas.openxmlformats.org/officeDocument/2006/relationships/printerSettings" Target="../printerSettings/printerSettings14.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vmlDrawing" Target="../drawings/vmlDrawing23.vml"/><Relationship Id="rId1" Type="http://schemas.openxmlformats.org/officeDocument/2006/relationships/printerSettings" Target="../printerSettings/printerSettings15.bin"/><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27.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28.vml"/><Relationship Id="rId1" Type="http://schemas.openxmlformats.org/officeDocument/2006/relationships/printerSettings" Target="../printerSettings/printerSettings22.bin"/><Relationship Id="rId4" Type="http://schemas.microsoft.com/office/2017/10/relationships/threadedComment" Target="../threadedComments/threadedComment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29.vml"/><Relationship Id="rId1" Type="http://schemas.openxmlformats.org/officeDocument/2006/relationships/printerSettings" Target="../printerSettings/printerSettings23.bin"/><Relationship Id="rId4" Type="http://schemas.microsoft.com/office/2017/10/relationships/threadedComment" Target="../threadedComments/threadedComment12.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F858C-C368-4795-A54C-5CFB79F24876}">
  <sheetPr>
    <tabColor rgb="FFFF0000"/>
  </sheetPr>
  <dimension ref="A1:V321"/>
  <sheetViews>
    <sheetView tabSelected="1" zoomScale="85" zoomScaleNormal="85" workbookViewId="0">
      <selection activeCell="A7" sqref="A7:C7"/>
    </sheetView>
  </sheetViews>
  <sheetFormatPr defaultColWidth="13.33203125" defaultRowHeight="15.6" x14ac:dyDescent="0.3"/>
  <cols>
    <col min="1" max="1" width="24.5546875" style="32" customWidth="1"/>
    <col min="2" max="2" width="77.109375" style="37" customWidth="1"/>
    <col min="3" max="3" width="132.44140625" style="34" customWidth="1"/>
    <col min="4" max="21" width="13.33203125" style="34"/>
    <col min="22" max="22" width="39.44140625" style="34" customWidth="1"/>
    <col min="23" max="16384" width="13.33203125" style="34"/>
  </cols>
  <sheetData>
    <row r="1" spans="1:22" ht="17.399999999999999" x14ac:dyDescent="0.3">
      <c r="A1" s="859" t="s">
        <v>386</v>
      </c>
      <c r="B1" s="33"/>
    </row>
    <row r="2" spans="1:22" x14ac:dyDescent="0.3">
      <c r="A2" s="34" t="s">
        <v>29</v>
      </c>
      <c r="B2" s="847" t="s">
        <v>387</v>
      </c>
    </row>
    <row r="3" spans="1:22" x14ac:dyDescent="0.3">
      <c r="A3" s="34" t="s">
        <v>30</v>
      </c>
      <c r="B3" s="847" t="s">
        <v>388</v>
      </c>
    </row>
    <row r="4" spans="1:22" x14ac:dyDescent="0.3">
      <c r="A4" s="34" t="s">
        <v>0</v>
      </c>
      <c r="B4" s="847" t="s">
        <v>389</v>
      </c>
    </row>
    <row r="5" spans="1:22" x14ac:dyDescent="0.3">
      <c r="A5" s="34" t="s">
        <v>385</v>
      </c>
      <c r="B5" s="847" t="s">
        <v>390</v>
      </c>
    </row>
    <row r="6" spans="1:22" ht="15" x14ac:dyDescent="0.25">
      <c r="A6" s="34"/>
      <c r="B6" s="33"/>
    </row>
    <row r="7" spans="1:22" ht="87.75" customHeight="1" x14ac:dyDescent="0.3">
      <c r="A7" s="860" t="s">
        <v>392</v>
      </c>
      <c r="B7" s="861"/>
      <c r="C7" s="861"/>
      <c r="D7" s="36"/>
      <c r="E7" s="36"/>
      <c r="F7" s="36"/>
      <c r="G7" s="36"/>
      <c r="H7" s="36"/>
      <c r="I7" s="36"/>
      <c r="J7" s="36"/>
      <c r="K7" s="36"/>
      <c r="L7" s="36"/>
      <c r="M7" s="36"/>
      <c r="N7" s="36"/>
      <c r="O7" s="36"/>
      <c r="P7" s="36"/>
      <c r="Q7" s="36"/>
      <c r="R7" s="36"/>
      <c r="S7" s="36"/>
      <c r="T7" s="36"/>
      <c r="U7" s="36"/>
    </row>
    <row r="8" spans="1:22" ht="17.399999999999999" x14ac:dyDescent="0.3">
      <c r="A8" s="804" t="s">
        <v>382</v>
      </c>
      <c r="B8" s="35"/>
      <c r="C8" s="36"/>
      <c r="D8" s="36"/>
      <c r="E8" s="36"/>
      <c r="F8" s="36"/>
      <c r="G8" s="36"/>
      <c r="H8" s="36"/>
      <c r="I8" s="36"/>
      <c r="J8" s="36"/>
      <c r="K8" s="36"/>
      <c r="L8" s="36"/>
      <c r="M8" s="36"/>
      <c r="N8" s="36"/>
      <c r="O8" s="36"/>
      <c r="P8" s="36"/>
      <c r="Q8" s="36"/>
      <c r="R8" s="36"/>
      <c r="S8" s="36"/>
      <c r="T8" s="36"/>
      <c r="U8" s="36"/>
      <c r="V8" s="36"/>
    </row>
    <row r="9" spans="1:22" ht="16.2" thickBot="1" x14ac:dyDescent="0.35">
      <c r="A9" s="47"/>
      <c r="B9" s="35"/>
      <c r="C9" s="36"/>
      <c r="D9" s="36"/>
      <c r="E9" s="36"/>
      <c r="F9" s="36"/>
      <c r="G9" s="36"/>
      <c r="H9" s="36"/>
      <c r="I9" s="36"/>
      <c r="J9" s="36"/>
      <c r="K9" s="36"/>
      <c r="L9" s="36"/>
      <c r="M9" s="36"/>
      <c r="N9" s="36"/>
      <c r="O9" s="36"/>
      <c r="P9" s="36"/>
      <c r="Q9" s="36"/>
      <c r="R9" s="36"/>
      <c r="S9" s="36"/>
      <c r="T9" s="36"/>
      <c r="U9" s="36"/>
      <c r="V9" s="36"/>
    </row>
    <row r="10" spans="1:22" ht="16.2" thickBot="1" x14ac:dyDescent="0.35">
      <c r="A10" s="49" t="s">
        <v>1</v>
      </c>
      <c r="B10" s="45" t="s">
        <v>2</v>
      </c>
      <c r="C10" s="46" t="s">
        <v>3</v>
      </c>
      <c r="D10" s="40"/>
      <c r="E10" s="40"/>
      <c r="F10" s="40"/>
      <c r="G10" s="40"/>
      <c r="H10" s="40"/>
      <c r="I10" s="40"/>
      <c r="J10" s="40"/>
      <c r="K10" s="40"/>
      <c r="L10" s="40"/>
      <c r="M10" s="40"/>
      <c r="N10" s="40"/>
      <c r="O10" s="40"/>
      <c r="P10" s="40"/>
      <c r="Q10" s="40"/>
      <c r="R10" s="40"/>
      <c r="S10" s="40"/>
      <c r="T10" s="40"/>
    </row>
    <row r="11" spans="1:22" ht="76.2" thickBot="1" x14ac:dyDescent="0.35">
      <c r="A11" s="848">
        <v>1</v>
      </c>
      <c r="B11" s="52" t="s">
        <v>212</v>
      </c>
      <c r="C11" s="50" t="s">
        <v>376</v>
      </c>
    </row>
    <row r="12" spans="1:22" ht="6.75" customHeight="1" thickBot="1" x14ac:dyDescent="0.35">
      <c r="A12" s="848"/>
      <c r="B12" s="52"/>
      <c r="C12" s="50"/>
    </row>
    <row r="13" spans="1:22" ht="61.2" thickBot="1" x14ac:dyDescent="0.35">
      <c r="A13" s="848">
        <v>2</v>
      </c>
      <c r="B13" s="52" t="s">
        <v>247</v>
      </c>
      <c r="C13" s="50" t="s">
        <v>377</v>
      </c>
    </row>
    <row r="14" spans="1:22" ht="6.75" customHeight="1" thickBot="1" x14ac:dyDescent="0.35">
      <c r="A14" s="848"/>
      <c r="B14" s="52"/>
      <c r="C14" s="50"/>
    </row>
    <row r="15" spans="1:22" ht="31.2" thickBot="1" x14ac:dyDescent="0.35">
      <c r="A15" s="848" t="s">
        <v>340</v>
      </c>
      <c r="B15" s="52" t="s">
        <v>341</v>
      </c>
      <c r="C15" s="50" t="s">
        <v>349</v>
      </c>
      <c r="D15" s="39"/>
      <c r="E15" s="39"/>
      <c r="F15" s="39"/>
      <c r="G15" s="39"/>
      <c r="H15" s="39"/>
      <c r="I15" s="39"/>
      <c r="J15" s="39"/>
      <c r="K15" s="39"/>
      <c r="L15" s="39"/>
      <c r="M15" s="39"/>
      <c r="N15" s="39"/>
      <c r="O15" s="39"/>
      <c r="P15" s="39"/>
      <c r="Q15" s="39"/>
      <c r="R15" s="39"/>
      <c r="S15" s="39"/>
      <c r="T15" s="39"/>
      <c r="U15" s="39"/>
      <c r="V15" s="39"/>
    </row>
    <row r="16" spans="1:22" ht="6.75" customHeight="1" thickBot="1" x14ac:dyDescent="0.35">
      <c r="A16" s="848"/>
      <c r="B16" s="52"/>
      <c r="C16" s="50"/>
      <c r="D16" s="39"/>
      <c r="E16" s="39"/>
      <c r="F16" s="39"/>
      <c r="G16" s="39"/>
      <c r="H16" s="39"/>
      <c r="I16" s="39"/>
      <c r="J16" s="39"/>
      <c r="K16" s="39"/>
      <c r="L16" s="39"/>
      <c r="M16" s="39"/>
      <c r="N16" s="39"/>
      <c r="O16" s="39"/>
      <c r="P16" s="39"/>
      <c r="Q16" s="39"/>
      <c r="R16" s="39"/>
      <c r="S16" s="39"/>
      <c r="T16" s="39"/>
      <c r="U16" s="39"/>
      <c r="V16" s="39"/>
    </row>
    <row r="17" spans="1:22" ht="133.5" customHeight="1" thickBot="1" x14ac:dyDescent="0.35">
      <c r="A17" s="849" t="s">
        <v>338</v>
      </c>
      <c r="B17" s="52" t="s">
        <v>339</v>
      </c>
      <c r="C17" s="51" t="s">
        <v>350</v>
      </c>
    </row>
    <row r="18" spans="1:22" ht="6.75" customHeight="1" thickBot="1" x14ac:dyDescent="0.35">
      <c r="A18" s="849"/>
      <c r="B18" s="52"/>
      <c r="C18" s="51"/>
    </row>
    <row r="19" spans="1:22" ht="66.75" customHeight="1" thickBot="1" x14ac:dyDescent="0.35">
      <c r="A19" s="848">
        <v>4</v>
      </c>
      <c r="B19" s="53" t="s">
        <v>337</v>
      </c>
      <c r="C19" s="51" t="s">
        <v>351</v>
      </c>
      <c r="D19" s="39"/>
      <c r="E19" s="39"/>
      <c r="F19" s="39"/>
      <c r="G19" s="39"/>
      <c r="H19" s="39"/>
      <c r="I19" s="39"/>
      <c r="J19" s="39"/>
      <c r="K19" s="39"/>
      <c r="L19" s="39"/>
      <c r="M19" s="39"/>
      <c r="N19" s="39"/>
      <c r="O19" s="39"/>
      <c r="P19" s="39"/>
      <c r="Q19" s="39"/>
      <c r="R19" s="39"/>
      <c r="S19" s="39"/>
      <c r="T19" s="39"/>
      <c r="U19" s="39"/>
      <c r="V19" s="39"/>
    </row>
    <row r="20" spans="1:22" ht="6.75" customHeight="1" thickBot="1" x14ac:dyDescent="0.35">
      <c r="A20" s="848"/>
      <c r="B20" s="53"/>
      <c r="C20" s="51"/>
      <c r="D20" s="39"/>
      <c r="E20" s="39"/>
      <c r="F20" s="39"/>
      <c r="G20" s="39"/>
      <c r="H20" s="39"/>
      <c r="I20" s="39"/>
      <c r="J20" s="39"/>
      <c r="K20" s="39"/>
      <c r="L20" s="39"/>
      <c r="M20" s="39"/>
      <c r="N20" s="39"/>
      <c r="O20" s="39"/>
      <c r="P20" s="39"/>
      <c r="Q20" s="39"/>
      <c r="R20" s="39"/>
      <c r="S20" s="39"/>
      <c r="T20" s="39"/>
      <c r="U20" s="39"/>
      <c r="V20" s="39"/>
    </row>
    <row r="21" spans="1:22" ht="76.2" thickBot="1" x14ac:dyDescent="0.35">
      <c r="A21" s="848">
        <v>5</v>
      </c>
      <c r="B21" s="54" t="s">
        <v>342</v>
      </c>
      <c r="C21" s="50" t="s">
        <v>343</v>
      </c>
      <c r="D21" s="38"/>
      <c r="E21" s="38"/>
      <c r="F21" s="38"/>
      <c r="G21" s="38"/>
      <c r="H21" s="38"/>
      <c r="I21" s="38"/>
      <c r="J21" s="38"/>
      <c r="K21" s="38"/>
      <c r="L21" s="38"/>
      <c r="M21" s="38"/>
    </row>
    <row r="22" spans="1:22" ht="6.75" customHeight="1" thickBot="1" x14ac:dyDescent="0.35">
      <c r="A22" s="848"/>
      <c r="B22" s="54"/>
      <c r="C22" s="50"/>
      <c r="D22" s="38"/>
      <c r="E22" s="38"/>
      <c r="G22" s="38"/>
      <c r="H22" s="38"/>
      <c r="I22" s="38"/>
      <c r="J22" s="38"/>
      <c r="K22" s="38"/>
      <c r="L22" s="38"/>
      <c r="M22" s="38"/>
    </row>
    <row r="23" spans="1:22" ht="375.75" customHeight="1" thickBot="1" x14ac:dyDescent="0.35">
      <c r="A23" s="849" t="s">
        <v>344</v>
      </c>
      <c r="B23" s="52" t="s">
        <v>345</v>
      </c>
      <c r="C23" s="51" t="s">
        <v>378</v>
      </c>
    </row>
    <row r="24" spans="1:22" ht="6.75" customHeight="1" thickBot="1" x14ac:dyDescent="0.35">
      <c r="A24" s="849"/>
      <c r="B24" s="52"/>
      <c r="C24" s="51"/>
    </row>
    <row r="25" spans="1:22" ht="90.6" thickBot="1" x14ac:dyDescent="0.35">
      <c r="A25" s="849" t="s">
        <v>346</v>
      </c>
      <c r="B25" s="52" t="s">
        <v>348</v>
      </c>
      <c r="C25" s="51" t="s">
        <v>384</v>
      </c>
    </row>
    <row r="26" spans="1:22" ht="8.25" customHeight="1" thickBot="1" x14ac:dyDescent="0.35">
      <c r="A26" s="849"/>
      <c r="B26" s="52"/>
      <c r="C26" s="51"/>
    </row>
    <row r="27" spans="1:22" ht="151.80000000000001" thickBot="1" x14ac:dyDescent="0.35">
      <c r="A27" s="849" t="s">
        <v>347</v>
      </c>
      <c r="B27" s="52" t="s">
        <v>371</v>
      </c>
      <c r="C27" s="51" t="s">
        <v>379</v>
      </c>
    </row>
    <row r="28" spans="1:22" ht="6.75" customHeight="1" thickBot="1" x14ac:dyDescent="0.35">
      <c r="A28" s="849"/>
      <c r="B28" s="52"/>
      <c r="C28" s="51"/>
    </row>
    <row r="29" spans="1:22" ht="120.6" thickBot="1" x14ac:dyDescent="0.35">
      <c r="A29" s="849" t="s">
        <v>372</v>
      </c>
      <c r="B29" s="52" t="s">
        <v>352</v>
      </c>
      <c r="C29" s="51" t="s">
        <v>380</v>
      </c>
    </row>
    <row r="30" spans="1:22" ht="6" customHeight="1" thickBot="1" x14ac:dyDescent="0.35">
      <c r="A30" s="849"/>
      <c r="B30" s="52"/>
      <c r="C30" s="51"/>
    </row>
    <row r="31" spans="1:22" ht="105.6" thickBot="1" x14ac:dyDescent="0.35">
      <c r="A31" s="849" t="s">
        <v>373</v>
      </c>
      <c r="B31" s="52" t="s">
        <v>374</v>
      </c>
      <c r="C31" s="51" t="s">
        <v>391</v>
      </c>
    </row>
    <row r="32" spans="1:22" ht="6.75" customHeight="1" thickBot="1" x14ac:dyDescent="0.35">
      <c r="A32" s="849"/>
      <c r="B32" s="52"/>
      <c r="C32" s="51"/>
    </row>
    <row r="33" spans="1:13" ht="76.2" thickBot="1" x14ac:dyDescent="0.35">
      <c r="A33" s="850" t="s">
        <v>375</v>
      </c>
      <c r="B33" s="54" t="s">
        <v>4</v>
      </c>
      <c r="C33" s="50" t="s">
        <v>381</v>
      </c>
      <c r="D33" s="38"/>
      <c r="E33" s="38"/>
      <c r="F33" s="38"/>
      <c r="G33" s="38"/>
      <c r="H33" s="38"/>
      <c r="I33" s="38"/>
      <c r="J33" s="38"/>
      <c r="K33" s="38"/>
      <c r="L33" s="38"/>
      <c r="M33" s="38"/>
    </row>
    <row r="34" spans="1:13" customFormat="1" ht="16.5" customHeight="1" x14ac:dyDescent="0.3">
      <c r="B34" s="1"/>
    </row>
    <row r="35" spans="1:13" customFormat="1" ht="13.8" x14ac:dyDescent="0.3">
      <c r="B35" s="1"/>
    </row>
    <row r="36" spans="1:13" customFormat="1" ht="66" customHeight="1" x14ac:dyDescent="0.3">
      <c r="B36" s="1"/>
    </row>
    <row r="37" spans="1:13" customFormat="1" ht="15" customHeight="1" x14ac:dyDescent="0.3">
      <c r="B37" s="1"/>
    </row>
    <row r="38" spans="1:13" customFormat="1" ht="15" customHeight="1" x14ac:dyDescent="0.3">
      <c r="B38" s="1"/>
    </row>
    <row r="39" spans="1:13" customFormat="1" ht="13.8" x14ac:dyDescent="0.3">
      <c r="B39" s="1"/>
    </row>
    <row r="40" spans="1:13" customFormat="1" ht="51.75" customHeight="1" x14ac:dyDescent="0.3">
      <c r="B40" s="1"/>
    </row>
    <row r="41" spans="1:13" customFormat="1" ht="67.5" customHeight="1" x14ac:dyDescent="0.3">
      <c r="B41" s="1"/>
    </row>
    <row r="42" spans="1:13" customFormat="1" ht="21.75" customHeight="1" x14ac:dyDescent="0.3">
      <c r="B42" s="1"/>
    </row>
    <row r="43" spans="1:13" customFormat="1" ht="30" customHeight="1" x14ac:dyDescent="0.3">
      <c r="B43" s="1"/>
    </row>
    <row r="44" spans="1:13" customFormat="1" ht="33.75" customHeight="1" x14ac:dyDescent="0.3">
      <c r="B44" s="1"/>
    </row>
    <row r="45" spans="1:13" customFormat="1" ht="36" customHeight="1" x14ac:dyDescent="0.3">
      <c r="B45" s="1"/>
    </row>
    <row r="46" spans="1:13" customFormat="1" ht="61.5" customHeight="1" x14ac:dyDescent="0.3">
      <c r="B46" s="1"/>
    </row>
    <row r="47" spans="1:13" customFormat="1" ht="13.8" x14ac:dyDescent="0.3">
      <c r="B47" s="1"/>
    </row>
    <row r="48" spans="1:13" customFormat="1" ht="13.8" x14ac:dyDescent="0.3">
      <c r="B48" s="1"/>
    </row>
    <row r="49" spans="2:2" customFormat="1" ht="13.8" x14ac:dyDescent="0.3">
      <c r="B49" s="1"/>
    </row>
    <row r="50" spans="2:2" customFormat="1" ht="13.8" x14ac:dyDescent="0.3">
      <c r="B50" s="1"/>
    </row>
    <row r="51" spans="2:2" customFormat="1" ht="13.8" x14ac:dyDescent="0.3">
      <c r="B51" s="1"/>
    </row>
    <row r="52" spans="2:2" customFormat="1" ht="13.8" x14ac:dyDescent="0.3">
      <c r="B52" s="1"/>
    </row>
    <row r="53" spans="2:2" customFormat="1" ht="13.8" x14ac:dyDescent="0.3">
      <c r="B53" s="1"/>
    </row>
    <row r="54" spans="2:2" customFormat="1" ht="13.8" x14ac:dyDescent="0.3">
      <c r="B54" s="1"/>
    </row>
    <row r="55" spans="2:2" customFormat="1" ht="13.8" x14ac:dyDescent="0.3">
      <c r="B55" s="1"/>
    </row>
    <row r="56" spans="2:2" customFormat="1" ht="13.8" x14ac:dyDescent="0.3">
      <c r="B56" s="1"/>
    </row>
    <row r="57" spans="2:2" customFormat="1" ht="13.8" x14ac:dyDescent="0.3">
      <c r="B57" s="1"/>
    </row>
    <row r="58" spans="2:2" customFormat="1" ht="13.8" x14ac:dyDescent="0.3">
      <c r="B58" s="1"/>
    </row>
    <row r="59" spans="2:2" customFormat="1" ht="13.8" x14ac:dyDescent="0.3">
      <c r="B59" s="1"/>
    </row>
    <row r="60" spans="2:2" customFormat="1" ht="13.8" x14ac:dyDescent="0.3">
      <c r="B60" s="1"/>
    </row>
    <row r="61" spans="2:2" customFormat="1" ht="13.8" x14ac:dyDescent="0.3">
      <c r="B61" s="1"/>
    </row>
    <row r="62" spans="2:2" customFormat="1" ht="13.8" x14ac:dyDescent="0.3">
      <c r="B62" s="1"/>
    </row>
    <row r="63" spans="2:2" customFormat="1" ht="13.8" x14ac:dyDescent="0.3">
      <c r="B63" s="1"/>
    </row>
    <row r="64" spans="2:2" customFormat="1" ht="13.8" x14ac:dyDescent="0.3">
      <c r="B64" s="1"/>
    </row>
    <row r="65" spans="2:2" customFormat="1" ht="13.8" x14ac:dyDescent="0.3">
      <c r="B65" s="1"/>
    </row>
    <row r="66" spans="2:2" customFormat="1" ht="13.8" x14ac:dyDescent="0.3">
      <c r="B66" s="1"/>
    </row>
    <row r="67" spans="2:2" customFormat="1" ht="13.8" x14ac:dyDescent="0.3">
      <c r="B67" s="1"/>
    </row>
    <row r="68" spans="2:2" customFormat="1" ht="13.8" x14ac:dyDescent="0.3">
      <c r="B68" s="1"/>
    </row>
    <row r="69" spans="2:2" customFormat="1" ht="13.8" x14ac:dyDescent="0.3">
      <c r="B69" s="1"/>
    </row>
    <row r="70" spans="2:2" customFormat="1" ht="13.8" x14ac:dyDescent="0.3">
      <c r="B70" s="1"/>
    </row>
    <row r="71" spans="2:2" customFormat="1" ht="13.8" x14ac:dyDescent="0.3">
      <c r="B71" s="1"/>
    </row>
    <row r="72" spans="2:2" customFormat="1" ht="13.8" x14ac:dyDescent="0.3">
      <c r="B72" s="1"/>
    </row>
    <row r="73" spans="2:2" customFormat="1" ht="13.8" x14ac:dyDescent="0.3">
      <c r="B73" s="1"/>
    </row>
    <row r="74" spans="2:2" customFormat="1" ht="13.8" x14ac:dyDescent="0.3">
      <c r="B74" s="1"/>
    </row>
    <row r="75" spans="2:2" customFormat="1" ht="13.8" x14ac:dyDescent="0.3">
      <c r="B75" s="1"/>
    </row>
    <row r="76" spans="2:2" customFormat="1" ht="13.8" x14ac:dyDescent="0.3">
      <c r="B76" s="1"/>
    </row>
    <row r="77" spans="2:2" customFormat="1" ht="13.8" x14ac:dyDescent="0.3">
      <c r="B77" s="1"/>
    </row>
    <row r="78" spans="2:2" customFormat="1" ht="13.8" x14ac:dyDescent="0.3">
      <c r="B78" s="1"/>
    </row>
    <row r="79" spans="2:2" customFormat="1" ht="13.8" x14ac:dyDescent="0.3">
      <c r="B79" s="1"/>
    </row>
    <row r="80" spans="2:2" customFormat="1" ht="13.8" x14ac:dyDescent="0.3">
      <c r="B80" s="1"/>
    </row>
    <row r="81" spans="2:2" customFormat="1" ht="13.8" x14ac:dyDescent="0.3">
      <c r="B81" s="1"/>
    </row>
    <row r="82" spans="2:2" customFormat="1" ht="13.8" x14ac:dyDescent="0.3">
      <c r="B82" s="1"/>
    </row>
    <row r="83" spans="2:2" customFormat="1" ht="13.8" x14ac:dyDescent="0.3">
      <c r="B83" s="1"/>
    </row>
    <row r="84" spans="2:2" customFormat="1" ht="13.8" x14ac:dyDescent="0.3">
      <c r="B84" s="1"/>
    </row>
    <row r="85" spans="2:2" customFormat="1" ht="13.8" x14ac:dyDescent="0.3">
      <c r="B85" s="1"/>
    </row>
    <row r="86" spans="2:2" customFormat="1" ht="13.8" x14ac:dyDescent="0.3">
      <c r="B86" s="1"/>
    </row>
    <row r="87" spans="2:2" customFormat="1" ht="13.8" x14ac:dyDescent="0.3">
      <c r="B87" s="1"/>
    </row>
    <row r="88" spans="2:2" customFormat="1" ht="13.8" x14ac:dyDescent="0.3">
      <c r="B88" s="1"/>
    </row>
    <row r="89" spans="2:2" customFormat="1" ht="13.8" x14ac:dyDescent="0.3">
      <c r="B89" s="1"/>
    </row>
    <row r="90" spans="2:2" customFormat="1" ht="13.8" x14ac:dyDescent="0.3">
      <c r="B90" s="1"/>
    </row>
    <row r="91" spans="2:2" customFormat="1" ht="13.8" x14ac:dyDescent="0.3">
      <c r="B91" s="1"/>
    </row>
    <row r="92" spans="2:2" customFormat="1" ht="13.8" x14ac:dyDescent="0.3">
      <c r="B92" s="1"/>
    </row>
    <row r="93" spans="2:2" customFormat="1" ht="13.8" x14ac:dyDescent="0.3">
      <c r="B93" s="1"/>
    </row>
    <row r="94" spans="2:2" customFormat="1" ht="13.8" x14ac:dyDescent="0.3">
      <c r="B94" s="1"/>
    </row>
    <row r="95" spans="2:2" customFormat="1" ht="13.8" x14ac:dyDescent="0.3">
      <c r="B95" s="1"/>
    </row>
    <row r="96" spans="2:2" customFormat="1" ht="13.8" x14ac:dyDescent="0.3">
      <c r="B96" s="1"/>
    </row>
    <row r="97" spans="2:2" customFormat="1" ht="13.8" x14ac:dyDescent="0.3">
      <c r="B97" s="1"/>
    </row>
    <row r="98" spans="2:2" customFormat="1" ht="13.8" x14ac:dyDescent="0.3">
      <c r="B98" s="1"/>
    </row>
    <row r="99" spans="2:2" customFormat="1" ht="13.8" x14ac:dyDescent="0.3">
      <c r="B99" s="1"/>
    </row>
    <row r="100" spans="2:2" customFormat="1" ht="13.8" x14ac:dyDescent="0.3">
      <c r="B100" s="1"/>
    </row>
    <row r="101" spans="2:2" customFormat="1" ht="13.8" x14ac:dyDescent="0.3">
      <c r="B101" s="1"/>
    </row>
    <row r="102" spans="2:2" customFormat="1" ht="13.8" x14ac:dyDescent="0.3">
      <c r="B102" s="1"/>
    </row>
    <row r="103" spans="2:2" customFormat="1" ht="13.8" x14ac:dyDescent="0.3">
      <c r="B103" s="1"/>
    </row>
    <row r="104" spans="2:2" customFormat="1" ht="13.8" x14ac:dyDescent="0.3">
      <c r="B104" s="1"/>
    </row>
    <row r="105" spans="2:2" customFormat="1" ht="13.8" x14ac:dyDescent="0.3">
      <c r="B105" s="1"/>
    </row>
    <row r="106" spans="2:2" customFormat="1" ht="13.8" x14ac:dyDescent="0.3">
      <c r="B106" s="1"/>
    </row>
    <row r="107" spans="2:2" customFormat="1" ht="13.8" x14ac:dyDescent="0.3">
      <c r="B107" s="1"/>
    </row>
    <row r="108" spans="2:2" customFormat="1" ht="13.8" x14ac:dyDescent="0.3">
      <c r="B108" s="1"/>
    </row>
    <row r="109" spans="2:2" customFormat="1" ht="13.8" x14ac:dyDescent="0.3">
      <c r="B109" s="1"/>
    </row>
    <row r="110" spans="2:2" customFormat="1" ht="13.8" x14ac:dyDescent="0.3">
      <c r="B110" s="1"/>
    </row>
    <row r="111" spans="2:2" customFormat="1" ht="13.8" x14ac:dyDescent="0.3">
      <c r="B111" s="1"/>
    </row>
    <row r="112" spans="2:2" customFormat="1" ht="13.8" x14ac:dyDescent="0.3">
      <c r="B112" s="1"/>
    </row>
    <row r="113" spans="2:2" customFormat="1" ht="13.8" x14ac:dyDescent="0.3">
      <c r="B113" s="1"/>
    </row>
    <row r="114" spans="2:2" customFormat="1" ht="13.8" x14ac:dyDescent="0.3">
      <c r="B114" s="1"/>
    </row>
    <row r="115" spans="2:2" customFormat="1" ht="13.8" x14ac:dyDescent="0.3">
      <c r="B115" s="1"/>
    </row>
    <row r="116" spans="2:2" customFormat="1" ht="13.8" x14ac:dyDescent="0.3">
      <c r="B116" s="1"/>
    </row>
    <row r="117" spans="2:2" customFormat="1" ht="13.8" x14ac:dyDescent="0.3">
      <c r="B117" s="1"/>
    </row>
    <row r="118" spans="2:2" customFormat="1" ht="13.8" x14ac:dyDescent="0.3">
      <c r="B118" s="1"/>
    </row>
    <row r="119" spans="2:2" customFormat="1" ht="13.8" x14ac:dyDescent="0.3">
      <c r="B119" s="1"/>
    </row>
    <row r="120" spans="2:2" customFormat="1" ht="13.8" x14ac:dyDescent="0.3">
      <c r="B120" s="1"/>
    </row>
    <row r="121" spans="2:2" customFormat="1" ht="13.8" x14ac:dyDescent="0.3">
      <c r="B121" s="1"/>
    </row>
    <row r="122" spans="2:2" customFormat="1" ht="13.8" x14ac:dyDescent="0.3">
      <c r="B122" s="1"/>
    </row>
    <row r="123" spans="2:2" customFormat="1" ht="13.8" x14ac:dyDescent="0.3">
      <c r="B123" s="1"/>
    </row>
    <row r="124" spans="2:2" customFormat="1" ht="13.8" x14ac:dyDescent="0.3">
      <c r="B124" s="1"/>
    </row>
    <row r="125" spans="2:2" customFormat="1" ht="13.8" x14ac:dyDescent="0.3">
      <c r="B125" s="1"/>
    </row>
    <row r="126" spans="2:2" customFormat="1" ht="13.8" x14ac:dyDescent="0.3">
      <c r="B126" s="1"/>
    </row>
    <row r="127" spans="2:2" customFormat="1" ht="13.8" x14ac:dyDescent="0.3">
      <c r="B127" s="1"/>
    </row>
    <row r="128" spans="2:2" customFormat="1" ht="13.8" x14ac:dyDescent="0.3">
      <c r="B128" s="1"/>
    </row>
    <row r="129" spans="2:2" customFormat="1" ht="13.8" x14ac:dyDescent="0.3">
      <c r="B129" s="1"/>
    </row>
    <row r="130" spans="2:2" customFormat="1" ht="13.8" x14ac:dyDescent="0.3">
      <c r="B130" s="1"/>
    </row>
    <row r="131" spans="2:2" customFormat="1" ht="13.8" x14ac:dyDescent="0.3">
      <c r="B131" s="1"/>
    </row>
    <row r="132" spans="2:2" customFormat="1" ht="13.8" x14ac:dyDescent="0.3">
      <c r="B132" s="1"/>
    </row>
    <row r="133" spans="2:2" customFormat="1" ht="13.8" x14ac:dyDescent="0.3">
      <c r="B133" s="1"/>
    </row>
    <row r="134" spans="2:2" customFormat="1" ht="13.8" x14ac:dyDescent="0.3">
      <c r="B134" s="1"/>
    </row>
    <row r="135" spans="2:2" customFormat="1" ht="13.8" x14ac:dyDescent="0.3">
      <c r="B135" s="1"/>
    </row>
    <row r="136" spans="2:2" customFormat="1" ht="13.8" x14ac:dyDescent="0.3">
      <c r="B136" s="1"/>
    </row>
    <row r="137" spans="2:2" customFormat="1" ht="13.8" x14ac:dyDescent="0.3">
      <c r="B137" s="1"/>
    </row>
    <row r="138" spans="2:2" customFormat="1" ht="13.8" x14ac:dyDescent="0.3">
      <c r="B138" s="1"/>
    </row>
    <row r="139" spans="2:2" customFormat="1" ht="13.8" x14ac:dyDescent="0.3">
      <c r="B139" s="1"/>
    </row>
    <row r="140" spans="2:2" customFormat="1" ht="13.8" x14ac:dyDescent="0.3">
      <c r="B140" s="1"/>
    </row>
    <row r="141" spans="2:2" customFormat="1" ht="13.8" x14ac:dyDescent="0.3">
      <c r="B141" s="1"/>
    </row>
    <row r="142" spans="2:2" customFormat="1" ht="13.8" x14ac:dyDescent="0.3">
      <c r="B142" s="1"/>
    </row>
    <row r="143" spans="2:2" customFormat="1" ht="13.8" x14ac:dyDescent="0.3">
      <c r="B143" s="1"/>
    </row>
    <row r="144" spans="2:2" customFormat="1" ht="13.8" x14ac:dyDescent="0.3">
      <c r="B144" s="1"/>
    </row>
    <row r="145" spans="2:2" customFormat="1" ht="13.8" x14ac:dyDescent="0.3">
      <c r="B145" s="1"/>
    </row>
    <row r="146" spans="2:2" customFormat="1" ht="13.8" x14ac:dyDescent="0.3">
      <c r="B146" s="1"/>
    </row>
    <row r="147" spans="2:2" customFormat="1" ht="13.8" x14ac:dyDescent="0.3">
      <c r="B147" s="1"/>
    </row>
    <row r="148" spans="2:2" customFormat="1" ht="13.8" x14ac:dyDescent="0.3">
      <c r="B148" s="1"/>
    </row>
    <row r="149" spans="2:2" customFormat="1" ht="13.8" x14ac:dyDescent="0.3">
      <c r="B149" s="1"/>
    </row>
    <row r="150" spans="2:2" customFormat="1" ht="13.8" x14ac:dyDescent="0.3">
      <c r="B150" s="1"/>
    </row>
    <row r="151" spans="2:2" customFormat="1" ht="13.8" x14ac:dyDescent="0.3">
      <c r="B151" s="1"/>
    </row>
    <row r="152" spans="2:2" customFormat="1" ht="13.8" x14ac:dyDescent="0.3">
      <c r="B152" s="1"/>
    </row>
    <row r="153" spans="2:2" customFormat="1" ht="13.8" x14ac:dyDescent="0.3">
      <c r="B153" s="1"/>
    </row>
    <row r="154" spans="2:2" customFormat="1" ht="13.8" x14ac:dyDescent="0.3">
      <c r="B154" s="1"/>
    </row>
    <row r="155" spans="2:2" customFormat="1" ht="13.8" x14ac:dyDescent="0.3">
      <c r="B155" s="1"/>
    </row>
    <row r="156" spans="2:2" customFormat="1" ht="13.8" x14ac:dyDescent="0.3">
      <c r="B156" s="1"/>
    </row>
    <row r="157" spans="2:2" customFormat="1" ht="13.8" x14ac:dyDescent="0.3">
      <c r="B157" s="1"/>
    </row>
    <row r="158" spans="2:2" customFormat="1" ht="13.8" x14ac:dyDescent="0.3">
      <c r="B158" s="1"/>
    </row>
    <row r="159" spans="2:2" customFormat="1" ht="13.8" x14ac:dyDescent="0.3">
      <c r="B159" s="1"/>
    </row>
    <row r="160" spans="2:2" customFormat="1" ht="13.8" x14ac:dyDescent="0.3">
      <c r="B160" s="1"/>
    </row>
    <row r="161" spans="2:2" customFormat="1" ht="13.8" x14ac:dyDescent="0.3">
      <c r="B161" s="1"/>
    </row>
    <row r="162" spans="2:2" customFormat="1" ht="13.8" x14ac:dyDescent="0.3">
      <c r="B162" s="1"/>
    </row>
    <row r="163" spans="2:2" customFormat="1" ht="13.8" x14ac:dyDescent="0.3">
      <c r="B163" s="1"/>
    </row>
    <row r="164" spans="2:2" customFormat="1" ht="13.8" x14ac:dyDescent="0.3">
      <c r="B164" s="1"/>
    </row>
    <row r="165" spans="2:2" customFormat="1" ht="13.8" x14ac:dyDescent="0.3">
      <c r="B165" s="1"/>
    </row>
    <row r="166" spans="2:2" customFormat="1" ht="13.8" x14ac:dyDescent="0.3">
      <c r="B166" s="1"/>
    </row>
    <row r="167" spans="2:2" customFormat="1" ht="13.8" x14ac:dyDescent="0.3">
      <c r="B167" s="1"/>
    </row>
    <row r="168" spans="2:2" customFormat="1" ht="13.8" x14ac:dyDescent="0.3">
      <c r="B168" s="1"/>
    </row>
    <row r="169" spans="2:2" customFormat="1" ht="13.8" x14ac:dyDescent="0.3">
      <c r="B169" s="1"/>
    </row>
    <row r="170" spans="2:2" customFormat="1" ht="13.8" x14ac:dyDescent="0.3">
      <c r="B170" s="1"/>
    </row>
    <row r="171" spans="2:2" customFormat="1" ht="13.8" x14ac:dyDescent="0.3">
      <c r="B171" s="1"/>
    </row>
    <row r="172" spans="2:2" customFormat="1" ht="13.8" x14ac:dyDescent="0.3">
      <c r="B172" s="1"/>
    </row>
    <row r="173" spans="2:2" customFormat="1" ht="13.8" x14ac:dyDescent="0.3">
      <c r="B173" s="1"/>
    </row>
    <row r="174" spans="2:2" customFormat="1" ht="13.8" x14ac:dyDescent="0.3">
      <c r="B174" s="1"/>
    </row>
    <row r="175" spans="2:2" customFormat="1" ht="13.8" x14ac:dyDescent="0.3">
      <c r="B175" s="1"/>
    </row>
    <row r="176" spans="2:2" customFormat="1" ht="13.8" x14ac:dyDescent="0.3">
      <c r="B176" s="1"/>
    </row>
    <row r="177" spans="2:2" customFormat="1" ht="13.8" x14ac:dyDescent="0.3">
      <c r="B177" s="1"/>
    </row>
    <row r="178" spans="2:2" customFormat="1" ht="13.8" x14ac:dyDescent="0.3">
      <c r="B178" s="1"/>
    </row>
    <row r="179" spans="2:2" customFormat="1" ht="13.8" x14ac:dyDescent="0.3">
      <c r="B179" s="1"/>
    </row>
    <row r="180" spans="2:2" customFormat="1" ht="13.8" x14ac:dyDescent="0.3">
      <c r="B180" s="1"/>
    </row>
    <row r="181" spans="2:2" customFormat="1" ht="13.8" x14ac:dyDescent="0.3">
      <c r="B181" s="1"/>
    </row>
    <row r="182" spans="2:2" customFormat="1" ht="13.8" x14ac:dyDescent="0.3">
      <c r="B182" s="1"/>
    </row>
    <row r="183" spans="2:2" customFormat="1" ht="13.8" x14ac:dyDescent="0.3">
      <c r="B183" s="1"/>
    </row>
    <row r="184" spans="2:2" customFormat="1" ht="13.8" x14ac:dyDescent="0.3">
      <c r="B184" s="1"/>
    </row>
    <row r="185" spans="2:2" customFormat="1" ht="13.8" x14ac:dyDescent="0.3">
      <c r="B185" s="1"/>
    </row>
    <row r="186" spans="2:2" customFormat="1" ht="13.8" x14ac:dyDescent="0.3">
      <c r="B186" s="1"/>
    </row>
    <row r="187" spans="2:2" customFormat="1" ht="13.8" x14ac:dyDescent="0.3">
      <c r="B187" s="1"/>
    </row>
    <row r="188" spans="2:2" customFormat="1" ht="13.8" x14ac:dyDescent="0.3">
      <c r="B188" s="1"/>
    </row>
    <row r="189" spans="2:2" customFormat="1" ht="13.8" x14ac:dyDescent="0.3">
      <c r="B189" s="1"/>
    </row>
    <row r="190" spans="2:2" customFormat="1" ht="13.8" x14ac:dyDescent="0.3">
      <c r="B190" s="1"/>
    </row>
    <row r="191" spans="2:2" customFormat="1" ht="13.8" x14ac:dyDescent="0.3">
      <c r="B191" s="1"/>
    </row>
    <row r="192" spans="2:2" customFormat="1" ht="13.8" x14ac:dyDescent="0.3">
      <c r="B192" s="1"/>
    </row>
    <row r="193" spans="2:2" customFormat="1" ht="13.8" x14ac:dyDescent="0.3">
      <c r="B193" s="1"/>
    </row>
    <row r="194" spans="2:2" customFormat="1" ht="13.8" x14ac:dyDescent="0.3">
      <c r="B194" s="1"/>
    </row>
    <row r="195" spans="2:2" customFormat="1" ht="13.8" x14ac:dyDescent="0.3">
      <c r="B195" s="1"/>
    </row>
    <row r="196" spans="2:2" customFormat="1" ht="13.8" x14ac:dyDescent="0.3">
      <c r="B196" s="1"/>
    </row>
    <row r="197" spans="2:2" customFormat="1" ht="13.8" x14ac:dyDescent="0.3">
      <c r="B197" s="1"/>
    </row>
    <row r="198" spans="2:2" customFormat="1" ht="13.8" x14ac:dyDescent="0.3">
      <c r="B198" s="1"/>
    </row>
    <row r="199" spans="2:2" customFormat="1" ht="13.8" x14ac:dyDescent="0.3">
      <c r="B199" s="1"/>
    </row>
    <row r="200" spans="2:2" customFormat="1" ht="13.8" x14ac:dyDescent="0.3">
      <c r="B200" s="1"/>
    </row>
    <row r="201" spans="2:2" customFormat="1" ht="13.8" x14ac:dyDescent="0.3">
      <c r="B201" s="1"/>
    </row>
    <row r="202" spans="2:2" customFormat="1" ht="13.8" x14ac:dyDescent="0.3">
      <c r="B202" s="1"/>
    </row>
    <row r="203" spans="2:2" customFormat="1" ht="13.8" x14ac:dyDescent="0.3">
      <c r="B203" s="1"/>
    </row>
    <row r="204" spans="2:2" customFormat="1" ht="13.8" x14ac:dyDescent="0.3">
      <c r="B204" s="1"/>
    </row>
    <row r="205" spans="2:2" customFormat="1" ht="13.8" x14ac:dyDescent="0.3">
      <c r="B205" s="1"/>
    </row>
    <row r="206" spans="2:2" customFormat="1" ht="13.8" x14ac:dyDescent="0.3">
      <c r="B206" s="1"/>
    </row>
    <row r="207" spans="2:2" customFormat="1" ht="13.8" x14ac:dyDescent="0.3">
      <c r="B207" s="1"/>
    </row>
    <row r="208" spans="2:2" customFormat="1" ht="13.8" x14ac:dyDescent="0.3">
      <c r="B208" s="1"/>
    </row>
    <row r="209" spans="2:2" customFormat="1" ht="13.8" x14ac:dyDescent="0.3">
      <c r="B209" s="1"/>
    </row>
    <row r="210" spans="2:2" customFormat="1" ht="13.8" x14ac:dyDescent="0.3">
      <c r="B210" s="1"/>
    </row>
    <row r="211" spans="2:2" customFormat="1" ht="13.8" x14ac:dyDescent="0.3">
      <c r="B211" s="1"/>
    </row>
    <row r="212" spans="2:2" customFormat="1" ht="13.8" x14ac:dyDescent="0.3">
      <c r="B212" s="1"/>
    </row>
    <row r="213" spans="2:2" customFormat="1" ht="13.8" x14ac:dyDescent="0.3">
      <c r="B213" s="1"/>
    </row>
    <row r="214" spans="2:2" customFormat="1" ht="13.8" x14ac:dyDescent="0.3">
      <c r="B214" s="1"/>
    </row>
    <row r="215" spans="2:2" customFormat="1" ht="13.8" x14ac:dyDescent="0.3">
      <c r="B215" s="1"/>
    </row>
    <row r="216" spans="2:2" customFormat="1" ht="13.8" x14ac:dyDescent="0.3">
      <c r="B216" s="1"/>
    </row>
    <row r="217" spans="2:2" customFormat="1" ht="13.8" x14ac:dyDescent="0.3">
      <c r="B217" s="1"/>
    </row>
    <row r="218" spans="2:2" customFormat="1" ht="13.8" x14ac:dyDescent="0.3">
      <c r="B218" s="1"/>
    </row>
    <row r="219" spans="2:2" customFormat="1" ht="13.8" x14ac:dyDescent="0.3">
      <c r="B219" s="1"/>
    </row>
    <row r="220" spans="2:2" customFormat="1" ht="13.8" x14ac:dyDescent="0.3">
      <c r="B220" s="1"/>
    </row>
    <row r="221" spans="2:2" customFormat="1" ht="13.8" x14ac:dyDescent="0.3">
      <c r="B221" s="1"/>
    </row>
    <row r="222" spans="2:2" customFormat="1" ht="13.8" x14ac:dyDescent="0.3">
      <c r="B222" s="1"/>
    </row>
    <row r="223" spans="2:2" customFormat="1" ht="13.8" x14ac:dyDescent="0.3">
      <c r="B223" s="1"/>
    </row>
    <row r="224" spans="2:2" customFormat="1" ht="13.8" x14ac:dyDescent="0.3">
      <c r="B224" s="1"/>
    </row>
    <row r="225" spans="2:2" customFormat="1" ht="13.8" x14ac:dyDescent="0.3">
      <c r="B225" s="1"/>
    </row>
    <row r="226" spans="2:2" customFormat="1" ht="13.8" x14ac:dyDescent="0.3">
      <c r="B226" s="1"/>
    </row>
    <row r="227" spans="2:2" customFormat="1" ht="13.8" x14ac:dyDescent="0.3">
      <c r="B227" s="1"/>
    </row>
    <row r="228" spans="2:2" customFormat="1" ht="13.8" x14ac:dyDescent="0.3">
      <c r="B228" s="1"/>
    </row>
    <row r="229" spans="2:2" customFormat="1" ht="13.8" x14ac:dyDescent="0.3">
      <c r="B229" s="1"/>
    </row>
    <row r="230" spans="2:2" customFormat="1" ht="13.8" x14ac:dyDescent="0.3">
      <c r="B230" s="1"/>
    </row>
    <row r="231" spans="2:2" customFormat="1" ht="13.8" x14ac:dyDescent="0.3">
      <c r="B231" s="1"/>
    </row>
    <row r="232" spans="2:2" customFormat="1" ht="13.8" x14ac:dyDescent="0.3">
      <c r="B232" s="1"/>
    </row>
    <row r="233" spans="2:2" customFormat="1" ht="13.8" x14ac:dyDescent="0.3">
      <c r="B233" s="1"/>
    </row>
    <row r="234" spans="2:2" customFormat="1" ht="13.8" x14ac:dyDescent="0.3">
      <c r="B234" s="1"/>
    </row>
    <row r="235" spans="2:2" customFormat="1" ht="13.8" x14ac:dyDescent="0.3">
      <c r="B235" s="1"/>
    </row>
    <row r="236" spans="2:2" customFormat="1" ht="13.8" x14ac:dyDescent="0.3">
      <c r="B236" s="1"/>
    </row>
    <row r="237" spans="2:2" customFormat="1" ht="13.8" x14ac:dyDescent="0.3">
      <c r="B237" s="1"/>
    </row>
    <row r="238" spans="2:2" customFormat="1" ht="13.8" x14ac:dyDescent="0.3">
      <c r="B238" s="1"/>
    </row>
    <row r="239" spans="2:2" customFormat="1" ht="13.8" x14ac:dyDescent="0.3">
      <c r="B239" s="1"/>
    </row>
    <row r="240" spans="2:2" customFormat="1" ht="13.8" x14ac:dyDescent="0.3">
      <c r="B240" s="1"/>
    </row>
    <row r="241" spans="2:2" customFormat="1" ht="13.8" x14ac:dyDescent="0.3">
      <c r="B241" s="1"/>
    </row>
    <row r="242" spans="2:2" customFormat="1" ht="13.8" x14ac:dyDescent="0.3">
      <c r="B242" s="1"/>
    </row>
    <row r="243" spans="2:2" customFormat="1" ht="13.8" x14ac:dyDescent="0.3">
      <c r="B243" s="1"/>
    </row>
    <row r="244" spans="2:2" customFormat="1" ht="13.8" x14ac:dyDescent="0.3">
      <c r="B244" s="1"/>
    </row>
    <row r="245" spans="2:2" customFormat="1" ht="13.8" x14ac:dyDescent="0.3">
      <c r="B245" s="1"/>
    </row>
    <row r="246" spans="2:2" customFormat="1" ht="13.8" x14ac:dyDescent="0.3">
      <c r="B246" s="1"/>
    </row>
    <row r="247" spans="2:2" customFormat="1" ht="13.8" x14ac:dyDescent="0.3">
      <c r="B247" s="1"/>
    </row>
    <row r="248" spans="2:2" customFormat="1" ht="13.8" x14ac:dyDescent="0.3">
      <c r="B248" s="1"/>
    </row>
    <row r="249" spans="2:2" customFormat="1" ht="13.8" x14ac:dyDescent="0.3">
      <c r="B249" s="1"/>
    </row>
    <row r="250" spans="2:2" customFormat="1" ht="13.8" x14ac:dyDescent="0.3">
      <c r="B250" s="1"/>
    </row>
    <row r="251" spans="2:2" customFormat="1" ht="13.8" x14ac:dyDescent="0.3">
      <c r="B251" s="1"/>
    </row>
    <row r="252" spans="2:2" customFormat="1" ht="13.8" x14ac:dyDescent="0.3">
      <c r="B252" s="1"/>
    </row>
    <row r="253" spans="2:2" customFormat="1" ht="13.8" x14ac:dyDescent="0.3">
      <c r="B253" s="1"/>
    </row>
    <row r="254" spans="2:2" customFormat="1" ht="13.8" x14ac:dyDescent="0.3">
      <c r="B254" s="1"/>
    </row>
    <row r="255" spans="2:2" customFormat="1" ht="13.8" x14ac:dyDescent="0.3">
      <c r="B255" s="1"/>
    </row>
    <row r="256" spans="2:2" customFormat="1" ht="13.8" x14ac:dyDescent="0.3">
      <c r="B256" s="1"/>
    </row>
    <row r="257" spans="2:2" customFormat="1" ht="13.8" x14ac:dyDescent="0.3">
      <c r="B257" s="1"/>
    </row>
    <row r="258" spans="2:2" customFormat="1" ht="13.8" x14ac:dyDescent="0.3">
      <c r="B258" s="1"/>
    </row>
    <row r="259" spans="2:2" customFormat="1" ht="13.8" x14ac:dyDescent="0.3">
      <c r="B259" s="1"/>
    </row>
    <row r="260" spans="2:2" customFormat="1" ht="13.8" x14ac:dyDescent="0.3">
      <c r="B260" s="1"/>
    </row>
    <row r="261" spans="2:2" customFormat="1" ht="13.8" x14ac:dyDescent="0.3">
      <c r="B261" s="1"/>
    </row>
    <row r="262" spans="2:2" customFormat="1" ht="13.8" x14ac:dyDescent="0.3">
      <c r="B262" s="1"/>
    </row>
    <row r="263" spans="2:2" customFormat="1" ht="13.8" x14ac:dyDescent="0.3">
      <c r="B263" s="1"/>
    </row>
    <row r="264" spans="2:2" customFormat="1" ht="13.8" x14ac:dyDescent="0.3">
      <c r="B264" s="1"/>
    </row>
    <row r="265" spans="2:2" customFormat="1" ht="13.8" x14ac:dyDescent="0.3">
      <c r="B265" s="1"/>
    </row>
    <row r="266" spans="2:2" customFormat="1" ht="13.8" x14ac:dyDescent="0.3">
      <c r="B266" s="1"/>
    </row>
    <row r="267" spans="2:2" customFormat="1" ht="13.8" x14ac:dyDescent="0.3">
      <c r="B267" s="1"/>
    </row>
    <row r="268" spans="2:2" customFormat="1" ht="13.8" x14ac:dyDescent="0.3">
      <c r="B268" s="1"/>
    </row>
    <row r="269" spans="2:2" customFormat="1" ht="13.8" x14ac:dyDescent="0.3">
      <c r="B269" s="1"/>
    </row>
    <row r="270" spans="2:2" customFormat="1" ht="13.8" x14ac:dyDescent="0.3">
      <c r="B270" s="1"/>
    </row>
    <row r="271" spans="2:2" customFormat="1" ht="13.8" x14ac:dyDescent="0.3">
      <c r="B271" s="1"/>
    </row>
    <row r="272" spans="2:2" customFormat="1" ht="13.8" x14ac:dyDescent="0.3">
      <c r="B272" s="1"/>
    </row>
    <row r="273" spans="2:2" customFormat="1" ht="13.8" x14ac:dyDescent="0.3">
      <c r="B273" s="1"/>
    </row>
    <row r="274" spans="2:2" customFormat="1" ht="13.8" x14ac:dyDescent="0.3">
      <c r="B274" s="1"/>
    </row>
    <row r="275" spans="2:2" customFormat="1" ht="13.8" x14ac:dyDescent="0.3">
      <c r="B275" s="1"/>
    </row>
    <row r="276" spans="2:2" customFormat="1" ht="13.8" x14ac:dyDescent="0.3">
      <c r="B276" s="1"/>
    </row>
    <row r="277" spans="2:2" customFormat="1" ht="13.8" x14ac:dyDescent="0.3">
      <c r="B277" s="1"/>
    </row>
    <row r="278" spans="2:2" customFormat="1" ht="13.8" x14ac:dyDescent="0.3">
      <c r="B278" s="1"/>
    </row>
    <row r="279" spans="2:2" customFormat="1" ht="13.8" x14ac:dyDescent="0.3">
      <c r="B279" s="1"/>
    </row>
    <row r="280" spans="2:2" customFormat="1" ht="13.8" x14ac:dyDescent="0.3">
      <c r="B280" s="1"/>
    </row>
    <row r="281" spans="2:2" customFormat="1" ht="13.8" x14ac:dyDescent="0.3">
      <c r="B281" s="1"/>
    </row>
    <row r="282" spans="2:2" customFormat="1" ht="13.8" x14ac:dyDescent="0.3">
      <c r="B282" s="1"/>
    </row>
    <row r="283" spans="2:2" customFormat="1" ht="13.8" x14ac:dyDescent="0.3">
      <c r="B283" s="1"/>
    </row>
    <row r="284" spans="2:2" customFormat="1" ht="13.8" x14ac:dyDescent="0.3">
      <c r="B284" s="1"/>
    </row>
    <row r="285" spans="2:2" customFormat="1" ht="13.8" x14ac:dyDescent="0.3">
      <c r="B285" s="1"/>
    </row>
    <row r="286" spans="2:2" customFormat="1" ht="13.8" x14ac:dyDescent="0.3">
      <c r="B286" s="1"/>
    </row>
    <row r="287" spans="2:2" customFormat="1" ht="13.8" x14ac:dyDescent="0.3">
      <c r="B287" s="1"/>
    </row>
    <row r="288" spans="2:2" customFormat="1" ht="13.8" x14ac:dyDescent="0.3">
      <c r="B288" s="1"/>
    </row>
    <row r="289" spans="2:2" customFormat="1" ht="13.8" x14ac:dyDescent="0.3">
      <c r="B289" s="1"/>
    </row>
    <row r="290" spans="2:2" customFormat="1" ht="13.8" x14ac:dyDescent="0.3">
      <c r="B290" s="1"/>
    </row>
    <row r="291" spans="2:2" customFormat="1" ht="13.8" x14ac:dyDescent="0.3">
      <c r="B291" s="1"/>
    </row>
    <row r="292" spans="2:2" customFormat="1" ht="13.8" x14ac:dyDescent="0.3">
      <c r="B292" s="1"/>
    </row>
    <row r="293" spans="2:2" customFormat="1" ht="13.8" x14ac:dyDescent="0.3">
      <c r="B293" s="1"/>
    </row>
    <row r="294" spans="2:2" customFormat="1" ht="13.8" x14ac:dyDescent="0.3">
      <c r="B294" s="1"/>
    </row>
    <row r="295" spans="2:2" customFormat="1" ht="13.8" x14ac:dyDescent="0.3">
      <c r="B295" s="1"/>
    </row>
    <row r="296" spans="2:2" customFormat="1" ht="13.8" x14ac:dyDescent="0.3">
      <c r="B296" s="1"/>
    </row>
    <row r="297" spans="2:2" customFormat="1" ht="13.8" x14ac:dyDescent="0.3">
      <c r="B297" s="1"/>
    </row>
    <row r="298" spans="2:2" customFormat="1" ht="13.8" x14ac:dyDescent="0.3">
      <c r="B298" s="1"/>
    </row>
    <row r="299" spans="2:2" customFormat="1" ht="13.8" x14ac:dyDescent="0.3">
      <c r="B299" s="1"/>
    </row>
    <row r="300" spans="2:2" customFormat="1" ht="13.8" x14ac:dyDescent="0.3">
      <c r="B300" s="1"/>
    </row>
    <row r="301" spans="2:2" customFormat="1" ht="13.8" x14ac:dyDescent="0.3">
      <c r="B301" s="1"/>
    </row>
    <row r="302" spans="2:2" customFormat="1" ht="13.8" x14ac:dyDescent="0.3">
      <c r="B302" s="1"/>
    </row>
    <row r="303" spans="2:2" customFormat="1" ht="13.8" x14ac:dyDescent="0.3">
      <c r="B303" s="1"/>
    </row>
    <row r="304" spans="2:2" customFormat="1" ht="13.8" x14ac:dyDescent="0.3">
      <c r="B304" s="1"/>
    </row>
    <row r="305" spans="2:2" customFormat="1" ht="13.8" x14ac:dyDescent="0.3">
      <c r="B305" s="1"/>
    </row>
    <row r="306" spans="2:2" customFormat="1" ht="13.8" x14ac:dyDescent="0.3">
      <c r="B306" s="1"/>
    </row>
    <row r="307" spans="2:2" customFormat="1" ht="13.8" x14ac:dyDescent="0.3">
      <c r="B307" s="1"/>
    </row>
    <row r="308" spans="2:2" customFormat="1" ht="13.8" x14ac:dyDescent="0.3">
      <c r="B308" s="1"/>
    </row>
    <row r="309" spans="2:2" customFormat="1" ht="13.8" x14ac:dyDescent="0.3">
      <c r="B309" s="1"/>
    </row>
    <row r="310" spans="2:2" customFormat="1" ht="13.8" x14ac:dyDescent="0.3">
      <c r="B310" s="1"/>
    </row>
    <row r="311" spans="2:2" customFormat="1" ht="13.8" x14ac:dyDescent="0.3">
      <c r="B311" s="1"/>
    </row>
    <row r="312" spans="2:2" customFormat="1" ht="13.8" x14ac:dyDescent="0.3">
      <c r="B312" s="1"/>
    </row>
    <row r="313" spans="2:2" customFormat="1" ht="13.8" x14ac:dyDescent="0.3">
      <c r="B313" s="1"/>
    </row>
    <row r="314" spans="2:2" customFormat="1" ht="13.8" x14ac:dyDescent="0.3">
      <c r="B314" s="1"/>
    </row>
    <row r="315" spans="2:2" customFormat="1" ht="13.8" x14ac:dyDescent="0.3">
      <c r="B315" s="1"/>
    </row>
    <row r="316" spans="2:2" customFormat="1" ht="13.8" x14ac:dyDescent="0.3">
      <c r="B316" s="1"/>
    </row>
    <row r="317" spans="2:2" customFormat="1" ht="13.8" x14ac:dyDescent="0.3">
      <c r="B317" s="1"/>
    </row>
    <row r="318" spans="2:2" customFormat="1" ht="13.8" x14ac:dyDescent="0.3">
      <c r="B318" s="1"/>
    </row>
    <row r="319" spans="2:2" customFormat="1" ht="13.8" x14ac:dyDescent="0.3">
      <c r="B319" s="1"/>
    </row>
    <row r="320" spans="2:2" customFormat="1" ht="13.8" x14ac:dyDescent="0.3">
      <c r="B320" s="1"/>
    </row>
    <row r="321" spans="2:2" customFormat="1" ht="13.8" x14ac:dyDescent="0.3">
      <c r="B321" s="1"/>
    </row>
  </sheetData>
  <mergeCells count="1">
    <mergeCell ref="A7:C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7781-DB2B-4DDA-8D18-BED30388F3FA}">
  <sheetPr>
    <tabColor rgb="FF002060"/>
  </sheetPr>
  <dimension ref="A1:FY102"/>
  <sheetViews>
    <sheetView workbookViewId="0">
      <selection activeCell="C2" sqref="C2"/>
    </sheetView>
  </sheetViews>
  <sheetFormatPr defaultColWidth="9.109375" defaultRowHeight="13.8" x14ac:dyDescent="0.3"/>
  <cols>
    <col min="1" max="1" width="57.6640625" customWidth="1"/>
    <col min="2" max="2" width="12.44140625" customWidth="1"/>
    <col min="3" max="3" width="9.6640625" customWidth="1"/>
    <col min="4" max="4" width="9.88671875" customWidth="1"/>
    <col min="5" max="8" width="10.44140625" customWidth="1"/>
    <col min="9" max="9" width="9.88671875" customWidth="1"/>
    <col min="10" max="13" width="10.44140625" customWidth="1"/>
    <col min="14" max="14" width="9.6640625" customWidth="1"/>
    <col min="15" max="15" width="8.88671875" bestFit="1" customWidth="1"/>
    <col min="16" max="16" width="2.109375" customWidth="1"/>
    <col min="17" max="17" width="12.44140625" customWidth="1"/>
    <col min="18" max="18" width="9.6640625" customWidth="1"/>
    <col min="19" max="19" width="9.88671875" customWidth="1"/>
    <col min="20" max="23" width="10.44140625" customWidth="1"/>
    <col min="24" max="24" width="8.33203125" bestFit="1" customWidth="1"/>
    <col min="25" max="28" width="10.44140625" customWidth="1"/>
    <col min="29" max="29" width="8.33203125" bestFit="1" customWidth="1"/>
    <col min="30" max="30" width="8.88671875" bestFit="1" customWidth="1"/>
    <col min="31" max="31" width="2.109375" customWidth="1"/>
    <col min="32" max="32" width="12.44140625" customWidth="1"/>
    <col min="33" max="33" width="9.6640625" customWidth="1"/>
    <col min="34" max="34" width="9.88671875" customWidth="1"/>
    <col min="35" max="37" width="10.44140625" customWidth="1"/>
    <col min="38" max="38" width="9.6640625" customWidth="1"/>
    <col min="39" max="39" width="9.88671875" customWidth="1"/>
    <col min="40" max="43" width="10.44140625" customWidth="1"/>
    <col min="44" max="44" width="8.33203125" bestFit="1" customWidth="1"/>
    <col min="45" max="45" width="8.88671875" bestFit="1" customWidth="1"/>
    <col min="46" max="46" width="2.109375" customWidth="1"/>
    <col min="47" max="47" width="12.44140625" customWidth="1"/>
    <col min="48" max="48" width="9.6640625" customWidth="1"/>
    <col min="49" max="49" width="9.88671875" customWidth="1"/>
    <col min="50" max="52" width="10.44140625" customWidth="1"/>
    <col min="53" max="53" width="9.6640625" customWidth="1"/>
    <col min="54" max="54" width="9.88671875" customWidth="1"/>
    <col min="55" max="58" width="10.44140625" customWidth="1"/>
    <col min="59" max="59" width="8.33203125" bestFit="1" customWidth="1"/>
    <col min="60" max="60" width="8.88671875" bestFit="1" customWidth="1"/>
    <col min="61" max="61" width="2.109375" customWidth="1"/>
    <col min="62" max="62" width="12.44140625" customWidth="1"/>
    <col min="63" max="63" width="9.6640625" customWidth="1"/>
    <col min="64" max="64" width="9.88671875" customWidth="1"/>
    <col min="65" max="67" width="10.44140625" customWidth="1"/>
    <col min="68" max="68" width="9.6640625" customWidth="1"/>
    <col min="69" max="69" width="9.88671875" customWidth="1"/>
    <col min="70" max="73" width="10.44140625" customWidth="1"/>
    <col min="74" max="74" width="8.33203125" bestFit="1" customWidth="1"/>
    <col min="75" max="75" width="8.88671875" bestFit="1" customWidth="1"/>
    <col min="76" max="76" width="2.109375" customWidth="1"/>
    <col min="77" max="77" width="12.44140625" customWidth="1"/>
    <col min="78" max="78" width="9.6640625" customWidth="1"/>
    <col min="79" max="79" width="9.88671875" customWidth="1"/>
    <col min="80" max="82" width="10.44140625" customWidth="1"/>
    <col min="83" max="83" width="9.6640625" customWidth="1"/>
    <col min="84" max="84" width="9.88671875" customWidth="1"/>
    <col min="85" max="88" width="10.44140625" customWidth="1"/>
    <col min="89" max="89" width="8.33203125" bestFit="1" customWidth="1"/>
    <col min="90" max="90" width="8.88671875" bestFit="1" customWidth="1"/>
    <col min="91" max="91" width="2.109375" customWidth="1"/>
    <col min="92" max="92" width="12.44140625" customWidth="1"/>
    <col min="93" max="93" width="9.6640625" customWidth="1"/>
    <col min="94" max="94" width="9.88671875" customWidth="1"/>
    <col min="95" max="97" width="10.44140625" customWidth="1"/>
    <col min="98" max="98" width="9.6640625" customWidth="1"/>
    <col min="99" max="99" width="9.88671875" customWidth="1"/>
    <col min="100" max="103" width="10.44140625" customWidth="1"/>
    <col min="104" max="104" width="8.33203125" bestFit="1" customWidth="1"/>
    <col min="105" max="105" width="8.88671875" bestFit="1" customWidth="1"/>
    <col min="106" max="106" width="2.109375" customWidth="1"/>
    <col min="107" max="107" width="12.44140625" customWidth="1"/>
    <col min="108" max="108" width="9.6640625" customWidth="1"/>
    <col min="109" max="109" width="9.88671875" customWidth="1"/>
    <col min="110" max="112" width="10.44140625" customWidth="1"/>
    <col min="113" max="113" width="9.6640625" customWidth="1"/>
    <col min="114" max="114" width="9.88671875" customWidth="1"/>
    <col min="115" max="118" width="10.44140625" customWidth="1"/>
    <col min="119" max="119" width="8.33203125" bestFit="1" customWidth="1"/>
    <col min="120" max="120" width="8.88671875" bestFit="1" customWidth="1"/>
    <col min="121" max="121" width="2.109375" customWidth="1"/>
    <col min="122" max="122" width="12.44140625" customWidth="1"/>
    <col min="123" max="123" width="9.6640625" customWidth="1"/>
    <col min="124" max="124" width="9.88671875" customWidth="1"/>
    <col min="125" max="127" width="10.44140625" customWidth="1"/>
    <col min="128" max="128" width="9.6640625" customWidth="1"/>
    <col min="129" max="129" width="9.88671875" customWidth="1"/>
    <col min="130" max="133" width="10.44140625" customWidth="1"/>
    <col min="134" max="134" width="8.33203125" bestFit="1" customWidth="1"/>
    <col min="135" max="135" width="8.88671875" bestFit="1" customWidth="1"/>
    <col min="136" max="136" width="2.109375" customWidth="1"/>
    <col min="137" max="137" width="12.44140625" customWidth="1"/>
    <col min="138" max="138" width="9.6640625" customWidth="1"/>
    <col min="139" max="139" width="9.88671875" customWidth="1"/>
    <col min="140" max="142" width="10.44140625" customWidth="1"/>
    <col min="143" max="143" width="9.6640625" customWidth="1"/>
    <col min="144" max="144" width="9.88671875" customWidth="1"/>
    <col min="145" max="148" width="10.44140625" customWidth="1"/>
    <col min="149" max="149" width="8.33203125" bestFit="1" customWidth="1"/>
    <col min="150" max="150" width="8.88671875" bestFit="1" customWidth="1"/>
    <col min="151" max="151" width="2.109375" customWidth="1"/>
    <col min="152" max="152" width="12.44140625" customWidth="1"/>
    <col min="153" max="153" width="9.6640625" customWidth="1"/>
    <col min="154" max="154" width="9.88671875" customWidth="1"/>
    <col min="155" max="157" width="10.44140625" customWidth="1"/>
    <col min="158" max="158" width="9.6640625" customWidth="1"/>
    <col min="159" max="159" width="9.88671875" customWidth="1"/>
    <col min="160" max="163" width="10.44140625" customWidth="1"/>
    <col min="164" max="164" width="8.33203125" bestFit="1" customWidth="1"/>
    <col min="165" max="165" width="8.88671875" bestFit="1" customWidth="1"/>
    <col min="166" max="166" width="2.109375" customWidth="1"/>
    <col min="167" max="167" width="12.44140625" customWidth="1"/>
    <col min="168" max="168" width="9.6640625" customWidth="1"/>
    <col min="169" max="169" width="11.33203125" bestFit="1" customWidth="1"/>
    <col min="170" max="172" width="10.44140625" customWidth="1"/>
    <col min="173" max="173" width="9.6640625" customWidth="1"/>
    <col min="174" max="174" width="11.33203125" bestFit="1" customWidth="1"/>
    <col min="175" max="175" width="10.44140625" customWidth="1"/>
    <col min="176" max="176" width="11.33203125" bestFit="1" customWidth="1"/>
    <col min="177" max="178" width="10.44140625" customWidth="1"/>
    <col min="179" max="179" width="9.88671875" bestFit="1" customWidth="1"/>
    <col min="180" max="180" width="11.33203125" bestFit="1" customWidth="1"/>
    <col min="181" max="181" width="2.109375" customWidth="1"/>
  </cols>
  <sheetData>
    <row r="1" spans="1:181" s="852" customFormat="1" ht="15" x14ac:dyDescent="0.25">
      <c r="A1" s="34" t="str">
        <f>'Template Instructions'!A1</f>
        <v>AFM West Region</v>
      </c>
    </row>
    <row r="2" spans="1:181" s="852" customFormat="1" ht="15" x14ac:dyDescent="0.25">
      <c r="A2" s="34" t="str">
        <f>'Template Instructions'!A2</f>
        <v>Solicitation No.:</v>
      </c>
      <c r="B2" s="34" t="str">
        <f>'Template Instructions'!B2</f>
        <v xml:space="preserve"> Insert Solicitation Number</v>
      </c>
    </row>
    <row r="3" spans="1:181" s="852" customFormat="1" ht="15" x14ac:dyDescent="0.25">
      <c r="A3" s="34" t="str">
        <f>'Template Instructions'!A3</f>
        <v>Prime Offeror Name:</v>
      </c>
      <c r="B3" s="34" t="str">
        <f>'Template Instructions'!B3</f>
        <v>Insert Prime Offeror Company name</v>
      </c>
    </row>
    <row r="4" spans="1:181" s="852" customFormat="1" ht="15" x14ac:dyDescent="0.25">
      <c r="A4" s="34" t="str">
        <f>'Template Instructions'!A4</f>
        <v>CAGE Code:</v>
      </c>
      <c r="B4" s="34" t="str">
        <f>'Template Instructions'!B4</f>
        <v>Insert Prime Offeror Cage Code</v>
      </c>
    </row>
    <row r="5" spans="1:181" s="852" customFormat="1" ht="15" x14ac:dyDescent="0.25">
      <c r="A5" s="34"/>
      <c r="B5" s="34"/>
      <c r="G5" s="34"/>
    </row>
    <row r="6" spans="1:181" ht="15.6" x14ac:dyDescent="0.3">
      <c r="A6" s="4"/>
    </row>
    <row r="8" spans="1:181" ht="14.4" thickBot="1" x14ac:dyDescent="0.35"/>
    <row r="9" spans="1:181" ht="15" thickBot="1" x14ac:dyDescent="0.35">
      <c r="A9" s="47"/>
      <c r="B9" s="24" t="s">
        <v>260</v>
      </c>
      <c r="C9" s="11"/>
      <c r="D9" s="11"/>
      <c r="E9" s="11"/>
      <c r="F9" s="11"/>
      <c r="G9" s="11"/>
      <c r="H9" s="11"/>
      <c r="I9" s="11"/>
      <c r="J9" s="11"/>
      <c r="K9" s="11"/>
      <c r="L9" s="11"/>
      <c r="M9" s="11"/>
      <c r="N9" s="11"/>
      <c r="O9" s="12"/>
      <c r="P9" s="658" t="s">
        <v>5</v>
      </c>
      <c r="Q9" s="24" t="s">
        <v>262</v>
      </c>
      <c r="R9" s="11"/>
      <c r="S9" s="11"/>
      <c r="T9" s="11"/>
      <c r="U9" s="11"/>
      <c r="V9" s="11"/>
      <c r="W9" s="11"/>
      <c r="X9" s="11"/>
      <c r="Y9" s="11"/>
      <c r="Z9" s="11"/>
      <c r="AA9" s="11"/>
      <c r="AB9" s="11"/>
      <c r="AC9" s="11"/>
      <c r="AD9" s="12"/>
      <c r="AE9" s="658" t="s">
        <v>5</v>
      </c>
      <c r="AF9" s="24" t="s">
        <v>263</v>
      </c>
      <c r="AG9" s="11"/>
      <c r="AH9" s="11"/>
      <c r="AI9" s="11"/>
      <c r="AJ9" s="11"/>
      <c r="AK9" s="11"/>
      <c r="AL9" s="11"/>
      <c r="AM9" s="11"/>
      <c r="AN9" s="11"/>
      <c r="AO9" s="11"/>
      <c r="AP9" s="11"/>
      <c r="AQ9" s="11"/>
      <c r="AR9" s="11"/>
      <c r="AS9" s="12"/>
      <c r="AT9" s="658" t="s">
        <v>5</v>
      </c>
      <c r="AU9" s="24" t="s">
        <v>264</v>
      </c>
      <c r="AV9" s="11"/>
      <c r="AW9" s="11"/>
      <c r="AX9" s="11"/>
      <c r="AY9" s="11"/>
      <c r="AZ9" s="11"/>
      <c r="BA9" s="11"/>
      <c r="BB9" s="11"/>
      <c r="BC9" s="11"/>
      <c r="BD9" s="11"/>
      <c r="BE9" s="11"/>
      <c r="BF9" s="11"/>
      <c r="BG9" s="11"/>
      <c r="BH9" s="12"/>
      <c r="BI9" s="658" t="s">
        <v>5</v>
      </c>
      <c r="BJ9" s="24" t="s">
        <v>265</v>
      </c>
      <c r="BK9" s="11"/>
      <c r="BL9" s="11"/>
      <c r="BM9" s="11"/>
      <c r="BN9" s="11"/>
      <c r="BO9" s="11"/>
      <c r="BP9" s="11"/>
      <c r="BQ9" s="11"/>
      <c r="BR9" s="11"/>
      <c r="BS9" s="11"/>
      <c r="BT9" s="11"/>
      <c r="BU9" s="11"/>
      <c r="BV9" s="11"/>
      <c r="BW9" s="12"/>
      <c r="BX9" s="658" t="s">
        <v>5</v>
      </c>
      <c r="BY9" s="24" t="s">
        <v>266</v>
      </c>
      <c r="BZ9" s="11"/>
      <c r="CA9" s="11"/>
      <c r="CB9" s="11"/>
      <c r="CC9" s="11"/>
      <c r="CD9" s="11"/>
      <c r="CE9" s="11"/>
      <c r="CF9" s="11"/>
      <c r="CG9" s="11"/>
      <c r="CH9" s="11"/>
      <c r="CI9" s="11"/>
      <c r="CJ9" s="11"/>
      <c r="CK9" s="11"/>
      <c r="CL9" s="12"/>
      <c r="CM9" s="658" t="s">
        <v>5</v>
      </c>
      <c r="CN9" s="24" t="s">
        <v>267</v>
      </c>
      <c r="CO9" s="11"/>
      <c r="CP9" s="11"/>
      <c r="CQ9" s="11"/>
      <c r="CR9" s="11"/>
      <c r="CS9" s="11"/>
      <c r="CT9" s="11"/>
      <c r="CU9" s="11"/>
      <c r="CV9" s="11"/>
      <c r="CW9" s="11"/>
      <c r="CX9" s="11"/>
      <c r="CY9" s="11"/>
      <c r="CZ9" s="11"/>
      <c r="DA9" s="12"/>
      <c r="DB9" s="658" t="s">
        <v>5</v>
      </c>
      <c r="DC9" s="24" t="s">
        <v>268</v>
      </c>
      <c r="DD9" s="11"/>
      <c r="DE9" s="11"/>
      <c r="DF9" s="11"/>
      <c r="DG9" s="11"/>
      <c r="DH9" s="11"/>
      <c r="DI9" s="11"/>
      <c r="DJ9" s="11"/>
      <c r="DK9" s="11"/>
      <c r="DL9" s="11"/>
      <c r="DM9" s="11"/>
      <c r="DN9" s="11"/>
      <c r="DO9" s="11"/>
      <c r="DP9" s="12"/>
      <c r="DQ9" s="658" t="s">
        <v>5</v>
      </c>
      <c r="DR9" s="24" t="s">
        <v>269</v>
      </c>
      <c r="DS9" s="11"/>
      <c r="DT9" s="11"/>
      <c r="DU9" s="11"/>
      <c r="DV9" s="11"/>
      <c r="DW9" s="11"/>
      <c r="DX9" s="11"/>
      <c r="DY9" s="11"/>
      <c r="DZ9" s="11"/>
      <c r="EA9" s="11"/>
      <c r="EB9" s="11"/>
      <c r="EC9" s="11"/>
      <c r="ED9" s="11"/>
      <c r="EE9" s="12"/>
      <c r="EF9" s="658" t="s">
        <v>5</v>
      </c>
      <c r="EG9" s="24" t="s">
        <v>270</v>
      </c>
      <c r="EH9" s="11"/>
      <c r="EI9" s="11"/>
      <c r="EJ9" s="11"/>
      <c r="EK9" s="11"/>
      <c r="EL9" s="11"/>
      <c r="EM9" s="11"/>
      <c r="EN9" s="11"/>
      <c r="EO9" s="11"/>
      <c r="EP9" s="11"/>
      <c r="EQ9" s="11"/>
      <c r="ER9" s="11"/>
      <c r="ES9" s="11"/>
      <c r="ET9" s="12"/>
      <c r="EU9" s="658" t="s">
        <v>5</v>
      </c>
      <c r="EV9" s="24" t="s">
        <v>271</v>
      </c>
      <c r="EW9" s="11"/>
      <c r="EX9" s="11"/>
      <c r="EY9" s="11"/>
      <c r="EZ9" s="11"/>
      <c r="FA9" s="11"/>
      <c r="FB9" s="11"/>
      <c r="FC9" s="11"/>
      <c r="FD9" s="11"/>
      <c r="FE9" s="11"/>
      <c r="FF9" s="11"/>
      <c r="FG9" s="11"/>
      <c r="FH9" s="11"/>
      <c r="FI9" s="12"/>
      <c r="FJ9" s="658" t="s">
        <v>5</v>
      </c>
      <c r="FK9" s="24" t="s">
        <v>282</v>
      </c>
      <c r="FL9" s="11"/>
      <c r="FM9" s="11"/>
      <c r="FN9" s="11"/>
      <c r="FO9" s="11"/>
      <c r="FP9" s="11"/>
      <c r="FQ9" s="11"/>
      <c r="FR9" s="11"/>
      <c r="FS9" s="11"/>
      <c r="FT9" s="11"/>
      <c r="FU9" s="11"/>
      <c r="FV9" s="11"/>
      <c r="FW9" s="11"/>
      <c r="FX9" s="12"/>
      <c r="FY9" s="658" t="s">
        <v>5</v>
      </c>
    </row>
    <row r="10" spans="1:181" ht="42" thickBot="1" x14ac:dyDescent="0.35">
      <c r="A10" s="15" t="s">
        <v>31</v>
      </c>
      <c r="B10" s="14" t="s">
        <v>296</v>
      </c>
      <c r="C10" s="14" t="s">
        <v>298</v>
      </c>
      <c r="D10" s="14" t="s">
        <v>300</v>
      </c>
      <c r="E10" s="14" t="s">
        <v>302</v>
      </c>
      <c r="F10" s="14" t="s">
        <v>304</v>
      </c>
      <c r="G10" s="14" t="s">
        <v>306</v>
      </c>
      <c r="H10" s="14" t="s">
        <v>308</v>
      </c>
      <c r="I10" s="14" t="s">
        <v>310</v>
      </c>
      <c r="J10" s="14" t="s">
        <v>312</v>
      </c>
      <c r="K10" s="14" t="s">
        <v>314</v>
      </c>
      <c r="L10" s="14" t="s">
        <v>316</v>
      </c>
      <c r="M10" s="14" t="s">
        <v>318</v>
      </c>
      <c r="N10" s="14" t="s">
        <v>320</v>
      </c>
      <c r="O10" s="21" t="s">
        <v>77</v>
      </c>
      <c r="P10" s="26"/>
      <c r="Q10" s="14" t="s">
        <v>296</v>
      </c>
      <c r="R10" s="14" t="s">
        <v>298</v>
      </c>
      <c r="S10" s="14" t="s">
        <v>300</v>
      </c>
      <c r="T10" s="14" t="s">
        <v>302</v>
      </c>
      <c r="U10" s="14" t="s">
        <v>304</v>
      </c>
      <c r="V10" s="14" t="s">
        <v>306</v>
      </c>
      <c r="W10" s="14" t="s">
        <v>308</v>
      </c>
      <c r="X10" s="14" t="s">
        <v>310</v>
      </c>
      <c r="Y10" s="14" t="s">
        <v>312</v>
      </c>
      <c r="Z10" s="14" t="s">
        <v>314</v>
      </c>
      <c r="AA10" s="14" t="s">
        <v>316</v>
      </c>
      <c r="AB10" s="14" t="s">
        <v>318</v>
      </c>
      <c r="AC10" s="14" t="s">
        <v>320</v>
      </c>
      <c r="AD10" s="21" t="s">
        <v>77</v>
      </c>
      <c r="AE10" s="26"/>
      <c r="AF10" s="14" t="s">
        <v>296</v>
      </c>
      <c r="AG10" s="14" t="s">
        <v>298</v>
      </c>
      <c r="AH10" s="14" t="s">
        <v>300</v>
      </c>
      <c r="AI10" s="14" t="s">
        <v>302</v>
      </c>
      <c r="AJ10" s="14" t="s">
        <v>304</v>
      </c>
      <c r="AK10" s="14" t="s">
        <v>306</v>
      </c>
      <c r="AL10" s="14" t="s">
        <v>308</v>
      </c>
      <c r="AM10" s="14" t="s">
        <v>310</v>
      </c>
      <c r="AN10" s="14" t="s">
        <v>312</v>
      </c>
      <c r="AO10" s="14" t="s">
        <v>314</v>
      </c>
      <c r="AP10" s="14" t="s">
        <v>316</v>
      </c>
      <c r="AQ10" s="14" t="s">
        <v>318</v>
      </c>
      <c r="AR10" s="14" t="s">
        <v>320</v>
      </c>
      <c r="AS10" s="21" t="s">
        <v>77</v>
      </c>
      <c r="AT10" s="26"/>
      <c r="AU10" s="14" t="s">
        <v>296</v>
      </c>
      <c r="AV10" s="14" t="s">
        <v>298</v>
      </c>
      <c r="AW10" s="14" t="s">
        <v>300</v>
      </c>
      <c r="AX10" s="14" t="s">
        <v>302</v>
      </c>
      <c r="AY10" s="14" t="s">
        <v>304</v>
      </c>
      <c r="AZ10" s="14" t="s">
        <v>306</v>
      </c>
      <c r="BA10" s="14" t="s">
        <v>308</v>
      </c>
      <c r="BB10" s="14" t="s">
        <v>310</v>
      </c>
      <c r="BC10" s="14" t="s">
        <v>312</v>
      </c>
      <c r="BD10" s="14" t="s">
        <v>314</v>
      </c>
      <c r="BE10" s="14" t="s">
        <v>316</v>
      </c>
      <c r="BF10" s="14" t="s">
        <v>318</v>
      </c>
      <c r="BG10" s="14" t="s">
        <v>320</v>
      </c>
      <c r="BH10" s="21" t="s">
        <v>77</v>
      </c>
      <c r="BI10" s="26"/>
      <c r="BJ10" s="14" t="s">
        <v>296</v>
      </c>
      <c r="BK10" s="14" t="s">
        <v>298</v>
      </c>
      <c r="BL10" s="14" t="s">
        <v>300</v>
      </c>
      <c r="BM10" s="14" t="s">
        <v>302</v>
      </c>
      <c r="BN10" s="14" t="s">
        <v>304</v>
      </c>
      <c r="BO10" s="14" t="s">
        <v>306</v>
      </c>
      <c r="BP10" s="14" t="s">
        <v>308</v>
      </c>
      <c r="BQ10" s="14" t="s">
        <v>310</v>
      </c>
      <c r="BR10" s="14" t="s">
        <v>312</v>
      </c>
      <c r="BS10" s="14" t="s">
        <v>314</v>
      </c>
      <c r="BT10" s="14" t="s">
        <v>316</v>
      </c>
      <c r="BU10" s="14" t="s">
        <v>318</v>
      </c>
      <c r="BV10" s="14" t="s">
        <v>320</v>
      </c>
      <c r="BW10" s="21" t="s">
        <v>77</v>
      </c>
      <c r="BX10" s="26"/>
      <c r="BY10" s="14" t="s">
        <v>296</v>
      </c>
      <c r="BZ10" s="14" t="s">
        <v>298</v>
      </c>
      <c r="CA10" s="14" t="s">
        <v>300</v>
      </c>
      <c r="CB10" s="14" t="s">
        <v>302</v>
      </c>
      <c r="CC10" s="14" t="s">
        <v>304</v>
      </c>
      <c r="CD10" s="14" t="s">
        <v>306</v>
      </c>
      <c r="CE10" s="14" t="s">
        <v>308</v>
      </c>
      <c r="CF10" s="14" t="s">
        <v>310</v>
      </c>
      <c r="CG10" s="14" t="s">
        <v>312</v>
      </c>
      <c r="CH10" s="14" t="s">
        <v>314</v>
      </c>
      <c r="CI10" s="14" t="s">
        <v>316</v>
      </c>
      <c r="CJ10" s="14" t="s">
        <v>318</v>
      </c>
      <c r="CK10" s="14" t="s">
        <v>320</v>
      </c>
      <c r="CL10" s="21" t="s">
        <v>77</v>
      </c>
      <c r="CM10" s="26"/>
      <c r="CN10" s="14" t="s">
        <v>296</v>
      </c>
      <c r="CO10" s="14" t="s">
        <v>298</v>
      </c>
      <c r="CP10" s="14" t="s">
        <v>300</v>
      </c>
      <c r="CQ10" s="14" t="s">
        <v>302</v>
      </c>
      <c r="CR10" s="14" t="s">
        <v>304</v>
      </c>
      <c r="CS10" s="14" t="s">
        <v>306</v>
      </c>
      <c r="CT10" s="14" t="s">
        <v>308</v>
      </c>
      <c r="CU10" s="14" t="s">
        <v>310</v>
      </c>
      <c r="CV10" s="14" t="s">
        <v>312</v>
      </c>
      <c r="CW10" s="14" t="s">
        <v>314</v>
      </c>
      <c r="CX10" s="14" t="s">
        <v>316</v>
      </c>
      <c r="CY10" s="14" t="s">
        <v>318</v>
      </c>
      <c r="CZ10" s="14" t="s">
        <v>320</v>
      </c>
      <c r="DA10" s="21" t="s">
        <v>77</v>
      </c>
      <c r="DB10" s="26"/>
      <c r="DC10" s="14" t="s">
        <v>296</v>
      </c>
      <c r="DD10" s="14" t="s">
        <v>298</v>
      </c>
      <c r="DE10" s="14" t="s">
        <v>300</v>
      </c>
      <c r="DF10" s="14" t="s">
        <v>302</v>
      </c>
      <c r="DG10" s="14" t="s">
        <v>304</v>
      </c>
      <c r="DH10" s="14" t="s">
        <v>306</v>
      </c>
      <c r="DI10" s="14" t="s">
        <v>308</v>
      </c>
      <c r="DJ10" s="14" t="s">
        <v>310</v>
      </c>
      <c r="DK10" s="14" t="s">
        <v>312</v>
      </c>
      <c r="DL10" s="14" t="s">
        <v>314</v>
      </c>
      <c r="DM10" s="14" t="s">
        <v>316</v>
      </c>
      <c r="DN10" s="14" t="s">
        <v>318</v>
      </c>
      <c r="DO10" s="14" t="s">
        <v>320</v>
      </c>
      <c r="DP10" s="21" t="s">
        <v>77</v>
      </c>
      <c r="DQ10" s="26"/>
      <c r="DR10" s="14" t="s">
        <v>296</v>
      </c>
      <c r="DS10" s="14" t="s">
        <v>298</v>
      </c>
      <c r="DT10" s="14" t="s">
        <v>300</v>
      </c>
      <c r="DU10" s="14" t="s">
        <v>302</v>
      </c>
      <c r="DV10" s="14" t="s">
        <v>304</v>
      </c>
      <c r="DW10" s="14" t="s">
        <v>306</v>
      </c>
      <c r="DX10" s="14" t="s">
        <v>308</v>
      </c>
      <c r="DY10" s="14" t="s">
        <v>310</v>
      </c>
      <c r="DZ10" s="14" t="s">
        <v>312</v>
      </c>
      <c r="EA10" s="14" t="s">
        <v>314</v>
      </c>
      <c r="EB10" s="14" t="s">
        <v>316</v>
      </c>
      <c r="EC10" s="14" t="s">
        <v>318</v>
      </c>
      <c r="ED10" s="14" t="s">
        <v>320</v>
      </c>
      <c r="EE10" s="21" t="s">
        <v>77</v>
      </c>
      <c r="EF10" s="26"/>
      <c r="EG10" s="14" t="s">
        <v>296</v>
      </c>
      <c r="EH10" s="14" t="s">
        <v>298</v>
      </c>
      <c r="EI10" s="14" t="s">
        <v>300</v>
      </c>
      <c r="EJ10" s="14" t="s">
        <v>302</v>
      </c>
      <c r="EK10" s="14" t="s">
        <v>304</v>
      </c>
      <c r="EL10" s="14" t="s">
        <v>306</v>
      </c>
      <c r="EM10" s="14" t="s">
        <v>308</v>
      </c>
      <c r="EN10" s="14" t="s">
        <v>310</v>
      </c>
      <c r="EO10" s="14" t="s">
        <v>312</v>
      </c>
      <c r="EP10" s="14" t="s">
        <v>314</v>
      </c>
      <c r="EQ10" s="14" t="s">
        <v>316</v>
      </c>
      <c r="ER10" s="14" t="s">
        <v>318</v>
      </c>
      <c r="ES10" s="14" t="s">
        <v>320</v>
      </c>
      <c r="ET10" s="21" t="s">
        <v>77</v>
      </c>
      <c r="EU10" s="26"/>
      <c r="EV10" s="14" t="s">
        <v>296</v>
      </c>
      <c r="EW10" s="14" t="s">
        <v>298</v>
      </c>
      <c r="EX10" s="14" t="s">
        <v>300</v>
      </c>
      <c r="EY10" s="14" t="s">
        <v>302</v>
      </c>
      <c r="EZ10" s="14" t="s">
        <v>304</v>
      </c>
      <c r="FA10" s="14" t="s">
        <v>306</v>
      </c>
      <c r="FB10" s="14" t="s">
        <v>308</v>
      </c>
      <c r="FC10" s="14" t="s">
        <v>310</v>
      </c>
      <c r="FD10" s="14" t="s">
        <v>312</v>
      </c>
      <c r="FE10" s="14" t="s">
        <v>314</v>
      </c>
      <c r="FF10" s="14" t="s">
        <v>316</v>
      </c>
      <c r="FG10" s="14" t="s">
        <v>318</v>
      </c>
      <c r="FH10" s="14" t="s">
        <v>320</v>
      </c>
      <c r="FI10" s="21" t="s">
        <v>77</v>
      </c>
      <c r="FJ10" s="26"/>
      <c r="FK10" s="14" t="s">
        <v>296</v>
      </c>
      <c r="FL10" s="14" t="s">
        <v>298</v>
      </c>
      <c r="FM10" s="14" t="s">
        <v>300</v>
      </c>
      <c r="FN10" s="14" t="s">
        <v>302</v>
      </c>
      <c r="FO10" s="14" t="s">
        <v>304</v>
      </c>
      <c r="FP10" s="14" t="s">
        <v>306</v>
      </c>
      <c r="FQ10" s="14" t="s">
        <v>308</v>
      </c>
      <c r="FR10" s="14" t="s">
        <v>310</v>
      </c>
      <c r="FS10" s="14" t="s">
        <v>312</v>
      </c>
      <c r="FT10" s="14" t="s">
        <v>314</v>
      </c>
      <c r="FU10" s="14" t="s">
        <v>316</v>
      </c>
      <c r="FV10" s="14" t="s">
        <v>318</v>
      </c>
      <c r="FW10" s="14" t="s">
        <v>320</v>
      </c>
      <c r="FX10" s="21" t="s">
        <v>77</v>
      </c>
      <c r="FY10" s="26"/>
    </row>
    <row r="11" spans="1:181" x14ac:dyDescent="0.3">
      <c r="A11" s="81" t="s">
        <v>32</v>
      </c>
      <c r="B11" s="19">
        <v>1912</v>
      </c>
      <c r="C11" s="19">
        <v>1</v>
      </c>
      <c r="D11" s="19">
        <v>1</v>
      </c>
      <c r="E11" s="19">
        <v>1</v>
      </c>
      <c r="F11" s="19">
        <v>1</v>
      </c>
      <c r="G11" s="19">
        <v>1</v>
      </c>
      <c r="H11" s="19">
        <v>1</v>
      </c>
      <c r="I11" s="19">
        <v>1</v>
      </c>
      <c r="J11" s="19">
        <v>1</v>
      </c>
      <c r="K11" s="19">
        <v>1</v>
      </c>
      <c r="L11" s="19">
        <v>1</v>
      </c>
      <c r="M11" s="19">
        <v>1</v>
      </c>
      <c r="N11" s="19">
        <v>1</v>
      </c>
      <c r="O11" s="20">
        <f t="shared" ref="O11:O37" si="0">SUM(B11:N11)</f>
        <v>1924</v>
      </c>
      <c r="P11" s="27"/>
      <c r="Q11" s="671">
        <f>B11</f>
        <v>1912</v>
      </c>
      <c r="R11" s="671">
        <f t="shared" ref="R11:AC26" si="1">C11</f>
        <v>1</v>
      </c>
      <c r="S11" s="671">
        <f t="shared" si="1"/>
        <v>1</v>
      </c>
      <c r="T11" s="671">
        <f t="shared" si="1"/>
        <v>1</v>
      </c>
      <c r="U11" s="671">
        <f t="shared" si="1"/>
        <v>1</v>
      </c>
      <c r="V11" s="671">
        <f t="shared" si="1"/>
        <v>1</v>
      </c>
      <c r="W11" s="671">
        <f t="shared" si="1"/>
        <v>1</v>
      </c>
      <c r="X11" s="671">
        <f t="shared" si="1"/>
        <v>1</v>
      </c>
      <c r="Y11" s="671">
        <f t="shared" si="1"/>
        <v>1</v>
      </c>
      <c r="Z11" s="671">
        <f t="shared" si="1"/>
        <v>1</v>
      </c>
      <c r="AA11" s="671">
        <f t="shared" si="1"/>
        <v>1</v>
      </c>
      <c r="AB11" s="671">
        <f t="shared" si="1"/>
        <v>1</v>
      </c>
      <c r="AC11" s="671">
        <f t="shared" si="1"/>
        <v>1</v>
      </c>
      <c r="AD11" s="20">
        <f>SUM(Q11:AC11)</f>
        <v>1924</v>
      </c>
      <c r="AE11" s="27"/>
      <c r="AF11" s="671">
        <f>Q11</f>
        <v>1912</v>
      </c>
      <c r="AG11" s="671">
        <f t="shared" ref="AG11:AG37" si="2">R11</f>
        <v>1</v>
      </c>
      <c r="AH11" s="671">
        <f t="shared" ref="AH11:AH37" si="3">S11</f>
        <v>1</v>
      </c>
      <c r="AI11" s="671">
        <f t="shared" ref="AI11:AI37" si="4">T11</f>
        <v>1</v>
      </c>
      <c r="AJ11" s="671">
        <f t="shared" ref="AJ11:AJ37" si="5">U11</f>
        <v>1</v>
      </c>
      <c r="AK11" s="671">
        <f t="shared" ref="AK11:AK37" si="6">V11</f>
        <v>1</v>
      </c>
      <c r="AL11" s="671">
        <f t="shared" ref="AL11:AL37" si="7">W11</f>
        <v>1</v>
      </c>
      <c r="AM11" s="671">
        <f t="shared" ref="AM11:AM37" si="8">X11</f>
        <v>1</v>
      </c>
      <c r="AN11" s="671">
        <f t="shared" ref="AN11:AN37" si="9">Y11</f>
        <v>1</v>
      </c>
      <c r="AO11" s="671">
        <f t="shared" ref="AO11:AO37" si="10">Z11</f>
        <v>1</v>
      </c>
      <c r="AP11" s="671">
        <f t="shared" ref="AP11:AP37" si="11">AA11</f>
        <v>1</v>
      </c>
      <c r="AQ11" s="671">
        <f t="shared" ref="AQ11:AQ37" si="12">AB11</f>
        <v>1</v>
      </c>
      <c r="AR11" s="671">
        <f t="shared" ref="AR11:AR37" si="13">AC11</f>
        <v>1</v>
      </c>
      <c r="AS11" s="20">
        <f>SUM(AF11:AR11)</f>
        <v>1924</v>
      </c>
      <c r="AT11" s="27"/>
      <c r="AU11" s="671">
        <f>AF11</f>
        <v>1912</v>
      </c>
      <c r="AV11" s="671">
        <f t="shared" ref="AV11:AV37" si="14">AG11</f>
        <v>1</v>
      </c>
      <c r="AW11" s="671">
        <f t="shared" ref="AW11:AW37" si="15">AH11</f>
        <v>1</v>
      </c>
      <c r="AX11" s="671">
        <f t="shared" ref="AX11:AX37" si="16">AI11</f>
        <v>1</v>
      </c>
      <c r="AY11" s="671">
        <f t="shared" ref="AY11:AY37" si="17">AJ11</f>
        <v>1</v>
      </c>
      <c r="AZ11" s="671">
        <f t="shared" ref="AZ11:AZ37" si="18">AK11</f>
        <v>1</v>
      </c>
      <c r="BA11" s="671">
        <f t="shared" ref="BA11:BA37" si="19">AL11</f>
        <v>1</v>
      </c>
      <c r="BB11" s="671">
        <f t="shared" ref="BB11:BB37" si="20">AM11</f>
        <v>1</v>
      </c>
      <c r="BC11" s="671">
        <f t="shared" ref="BC11:BC37" si="21">AN11</f>
        <v>1</v>
      </c>
      <c r="BD11" s="671">
        <f t="shared" ref="BD11:BD37" si="22">AO11</f>
        <v>1</v>
      </c>
      <c r="BE11" s="671">
        <f t="shared" ref="BE11:BE37" si="23">AP11</f>
        <v>1</v>
      </c>
      <c r="BF11" s="671">
        <f t="shared" ref="BF11:BF37" si="24">AQ11</f>
        <v>1</v>
      </c>
      <c r="BG11" s="671">
        <f t="shared" ref="BG11:BG37" si="25">AR11</f>
        <v>1</v>
      </c>
      <c r="BH11" s="20">
        <f>SUM(AU11:BG11)</f>
        <v>1924</v>
      </c>
      <c r="BI11" s="27"/>
      <c r="BJ11" s="671">
        <f>AU11</f>
        <v>1912</v>
      </c>
      <c r="BK11" s="671">
        <f t="shared" ref="BK11:BK37" si="26">AV11</f>
        <v>1</v>
      </c>
      <c r="BL11" s="671">
        <f t="shared" ref="BL11:BL37" si="27">AW11</f>
        <v>1</v>
      </c>
      <c r="BM11" s="671">
        <f t="shared" ref="BM11:BM37" si="28">AX11</f>
        <v>1</v>
      </c>
      <c r="BN11" s="671">
        <f t="shared" ref="BN11:BN37" si="29">AY11</f>
        <v>1</v>
      </c>
      <c r="BO11" s="671">
        <f t="shared" ref="BO11:BO37" si="30">AZ11</f>
        <v>1</v>
      </c>
      <c r="BP11" s="671">
        <f t="shared" ref="BP11:BP37" si="31">BA11</f>
        <v>1</v>
      </c>
      <c r="BQ11" s="671">
        <f t="shared" ref="BQ11:BQ37" si="32">BB11</f>
        <v>1</v>
      </c>
      <c r="BR11" s="671">
        <f t="shared" ref="BR11:BR37" si="33">BC11</f>
        <v>1</v>
      </c>
      <c r="BS11" s="671">
        <f t="shared" ref="BS11:BS37" si="34">BD11</f>
        <v>1</v>
      </c>
      <c r="BT11" s="671">
        <f t="shared" ref="BT11:BT37" si="35">BE11</f>
        <v>1</v>
      </c>
      <c r="BU11" s="671">
        <f t="shared" ref="BU11:BU37" si="36">BF11</f>
        <v>1</v>
      </c>
      <c r="BV11" s="671">
        <f t="shared" ref="BV11:BV37" si="37">BG11</f>
        <v>1</v>
      </c>
      <c r="BW11" s="20">
        <f>SUM(BJ11:BV11)</f>
        <v>1924</v>
      </c>
      <c r="BX11" s="27"/>
      <c r="BY11" s="671">
        <f>BJ11</f>
        <v>1912</v>
      </c>
      <c r="BZ11" s="671">
        <f t="shared" ref="BZ11:BZ37" si="38">BK11</f>
        <v>1</v>
      </c>
      <c r="CA11" s="671">
        <f t="shared" ref="CA11:CA37" si="39">BL11</f>
        <v>1</v>
      </c>
      <c r="CB11" s="671">
        <f t="shared" ref="CB11:CB37" si="40">BM11</f>
        <v>1</v>
      </c>
      <c r="CC11" s="671">
        <f t="shared" ref="CC11:CC37" si="41">BN11</f>
        <v>1</v>
      </c>
      <c r="CD11" s="671">
        <f t="shared" ref="CD11:CD37" si="42">BO11</f>
        <v>1</v>
      </c>
      <c r="CE11" s="671">
        <f t="shared" ref="CE11:CE37" si="43">BP11</f>
        <v>1</v>
      </c>
      <c r="CF11" s="671">
        <f t="shared" ref="CF11:CF37" si="44">BQ11</f>
        <v>1</v>
      </c>
      <c r="CG11" s="671">
        <f t="shared" ref="CG11:CG37" si="45">BR11</f>
        <v>1</v>
      </c>
      <c r="CH11" s="671">
        <f t="shared" ref="CH11:CH37" si="46">BS11</f>
        <v>1</v>
      </c>
      <c r="CI11" s="671">
        <f t="shared" ref="CI11:CI37" si="47">BT11</f>
        <v>1</v>
      </c>
      <c r="CJ11" s="671">
        <f t="shared" ref="CJ11:CJ37" si="48">BU11</f>
        <v>1</v>
      </c>
      <c r="CK11" s="671">
        <f t="shared" ref="CK11:CK37" si="49">BV11</f>
        <v>1</v>
      </c>
      <c r="CL11" s="20">
        <f>SUM(BY11:CK11)</f>
        <v>1924</v>
      </c>
      <c r="CM11" s="27"/>
      <c r="CN11" s="671">
        <f>BY11</f>
        <v>1912</v>
      </c>
      <c r="CO11" s="671">
        <f t="shared" ref="CO11:CO37" si="50">BZ11</f>
        <v>1</v>
      </c>
      <c r="CP11" s="671">
        <f t="shared" ref="CP11:CP37" si="51">CA11</f>
        <v>1</v>
      </c>
      <c r="CQ11" s="671">
        <f t="shared" ref="CQ11:CQ37" si="52">CB11</f>
        <v>1</v>
      </c>
      <c r="CR11" s="671">
        <f t="shared" ref="CR11:CR37" si="53">CC11</f>
        <v>1</v>
      </c>
      <c r="CS11" s="671">
        <f t="shared" ref="CS11:CS37" si="54">CD11</f>
        <v>1</v>
      </c>
      <c r="CT11" s="671">
        <f t="shared" ref="CT11:CT37" si="55">CE11</f>
        <v>1</v>
      </c>
      <c r="CU11" s="671">
        <f t="shared" ref="CU11:CU37" si="56">CF11</f>
        <v>1</v>
      </c>
      <c r="CV11" s="671">
        <f t="shared" ref="CV11:CV37" si="57">CG11</f>
        <v>1</v>
      </c>
      <c r="CW11" s="671">
        <f t="shared" ref="CW11:CW37" si="58">CH11</f>
        <v>1</v>
      </c>
      <c r="CX11" s="671">
        <f t="shared" ref="CX11:CX37" si="59">CI11</f>
        <v>1</v>
      </c>
      <c r="CY11" s="671">
        <f t="shared" ref="CY11:CY37" si="60">CJ11</f>
        <v>1</v>
      </c>
      <c r="CZ11" s="671">
        <f t="shared" ref="CZ11:CZ37" si="61">CK11</f>
        <v>1</v>
      </c>
      <c r="DA11" s="20">
        <f>SUM(CN11:CZ11)</f>
        <v>1924</v>
      </c>
      <c r="DB11" s="27"/>
      <c r="DC11" s="671">
        <f>CN11</f>
        <v>1912</v>
      </c>
      <c r="DD11" s="671">
        <f t="shared" ref="DD11:DD37" si="62">CO11</f>
        <v>1</v>
      </c>
      <c r="DE11" s="671">
        <f t="shared" ref="DE11:DE37" si="63">CP11</f>
        <v>1</v>
      </c>
      <c r="DF11" s="671">
        <f t="shared" ref="DF11:DF37" si="64">CQ11</f>
        <v>1</v>
      </c>
      <c r="DG11" s="671">
        <f t="shared" ref="DG11:DG37" si="65">CR11</f>
        <v>1</v>
      </c>
      <c r="DH11" s="671">
        <f t="shared" ref="DH11:DH37" si="66">CS11</f>
        <v>1</v>
      </c>
      <c r="DI11" s="671">
        <f t="shared" ref="DI11:DI37" si="67">CT11</f>
        <v>1</v>
      </c>
      <c r="DJ11" s="671">
        <f t="shared" ref="DJ11:DJ37" si="68">CU11</f>
        <v>1</v>
      </c>
      <c r="DK11" s="671">
        <f t="shared" ref="DK11:DK37" si="69">CV11</f>
        <v>1</v>
      </c>
      <c r="DL11" s="671">
        <f t="shared" ref="DL11:DL37" si="70">CW11</f>
        <v>1</v>
      </c>
      <c r="DM11" s="671">
        <f t="shared" ref="DM11:DM37" si="71">CX11</f>
        <v>1</v>
      </c>
      <c r="DN11" s="671">
        <f t="shared" ref="DN11:DN37" si="72">CY11</f>
        <v>1</v>
      </c>
      <c r="DO11" s="671">
        <f t="shared" ref="DO11:DO37" si="73">CZ11</f>
        <v>1</v>
      </c>
      <c r="DP11" s="20">
        <f>SUM(DC11:DO11)</f>
        <v>1924</v>
      </c>
      <c r="DQ11" s="27"/>
      <c r="DR11" s="671">
        <f>DC11</f>
        <v>1912</v>
      </c>
      <c r="DS11" s="671">
        <f t="shared" ref="DS11:DS37" si="74">DD11</f>
        <v>1</v>
      </c>
      <c r="DT11" s="671">
        <f t="shared" ref="DT11:DT37" si="75">DE11</f>
        <v>1</v>
      </c>
      <c r="DU11" s="671">
        <f t="shared" ref="DU11:DU37" si="76">DF11</f>
        <v>1</v>
      </c>
      <c r="DV11" s="671">
        <f t="shared" ref="DV11:DV37" si="77">DG11</f>
        <v>1</v>
      </c>
      <c r="DW11" s="671">
        <f t="shared" ref="DW11:DW37" si="78">DH11</f>
        <v>1</v>
      </c>
      <c r="DX11" s="671">
        <f t="shared" ref="DX11:DX37" si="79">DI11</f>
        <v>1</v>
      </c>
      <c r="DY11" s="671">
        <f t="shared" ref="DY11:DY37" si="80">DJ11</f>
        <v>1</v>
      </c>
      <c r="DZ11" s="671">
        <f t="shared" ref="DZ11:DZ37" si="81">DK11</f>
        <v>1</v>
      </c>
      <c r="EA11" s="671">
        <f t="shared" ref="EA11:EA37" si="82">DL11</f>
        <v>1</v>
      </c>
      <c r="EB11" s="671">
        <f t="shared" ref="EB11:EB37" si="83">DM11</f>
        <v>1</v>
      </c>
      <c r="EC11" s="671">
        <f t="shared" ref="EC11:EC37" si="84">DN11</f>
        <v>1</v>
      </c>
      <c r="ED11" s="671">
        <f t="shared" ref="ED11:ED37" si="85">DO11</f>
        <v>1</v>
      </c>
      <c r="EE11" s="20">
        <f>SUM(DR11:ED11)</f>
        <v>1924</v>
      </c>
      <c r="EF11" s="27"/>
      <c r="EG11" s="671">
        <f>DR11</f>
        <v>1912</v>
      </c>
      <c r="EH11" s="671">
        <f t="shared" ref="EH11:EH37" si="86">DS11</f>
        <v>1</v>
      </c>
      <c r="EI11" s="671">
        <f t="shared" ref="EI11:EI37" si="87">DT11</f>
        <v>1</v>
      </c>
      <c r="EJ11" s="671">
        <f t="shared" ref="EJ11:EJ37" si="88">DU11</f>
        <v>1</v>
      </c>
      <c r="EK11" s="671">
        <f t="shared" ref="EK11:EK37" si="89">DV11</f>
        <v>1</v>
      </c>
      <c r="EL11" s="671">
        <f t="shared" ref="EL11:EL37" si="90">DW11</f>
        <v>1</v>
      </c>
      <c r="EM11" s="671">
        <f t="shared" ref="EM11:EM37" si="91">DX11</f>
        <v>1</v>
      </c>
      <c r="EN11" s="671">
        <f t="shared" ref="EN11:EN37" si="92">DY11</f>
        <v>1</v>
      </c>
      <c r="EO11" s="671">
        <f t="shared" ref="EO11:EO37" si="93">DZ11</f>
        <v>1</v>
      </c>
      <c r="EP11" s="671">
        <f t="shared" ref="EP11:EP37" si="94">EA11</f>
        <v>1</v>
      </c>
      <c r="EQ11" s="671">
        <f t="shared" ref="EQ11:EQ37" si="95">EB11</f>
        <v>1</v>
      </c>
      <c r="ER11" s="671">
        <f t="shared" ref="ER11:ER37" si="96">EC11</f>
        <v>1</v>
      </c>
      <c r="ES11" s="671">
        <f t="shared" ref="ES11:ES37" si="97">ED11</f>
        <v>1</v>
      </c>
      <c r="ET11" s="20">
        <f>SUM(EG11:ES11)</f>
        <v>1924</v>
      </c>
      <c r="EU11" s="27"/>
      <c r="EV11" s="19">
        <f t="shared" ref="EV11:FH11" si="98">EG11/2</f>
        <v>956</v>
      </c>
      <c r="EW11" s="19">
        <f t="shared" si="98"/>
        <v>0.5</v>
      </c>
      <c r="EX11" s="19">
        <f t="shared" si="98"/>
        <v>0.5</v>
      </c>
      <c r="EY11" s="19">
        <f t="shared" si="98"/>
        <v>0.5</v>
      </c>
      <c r="EZ11" s="19">
        <f t="shared" si="98"/>
        <v>0.5</v>
      </c>
      <c r="FA11" s="19">
        <f t="shared" si="98"/>
        <v>0.5</v>
      </c>
      <c r="FB11" s="19">
        <f t="shared" si="98"/>
        <v>0.5</v>
      </c>
      <c r="FC11" s="19">
        <f t="shared" si="98"/>
        <v>0.5</v>
      </c>
      <c r="FD11" s="19">
        <f t="shared" si="98"/>
        <v>0.5</v>
      </c>
      <c r="FE11" s="19">
        <f t="shared" si="98"/>
        <v>0.5</v>
      </c>
      <c r="FF11" s="19">
        <f t="shared" si="98"/>
        <v>0.5</v>
      </c>
      <c r="FG11" s="19">
        <f t="shared" si="98"/>
        <v>0.5</v>
      </c>
      <c r="FH11" s="19">
        <f t="shared" si="98"/>
        <v>0.5</v>
      </c>
      <c r="FI11" s="20">
        <f>SUM(EV11:FH11)</f>
        <v>962</v>
      </c>
      <c r="FJ11" s="27"/>
      <c r="FK11" s="659">
        <f>SUM(B11,Q11,AF11,AU11,BJ11,BY11,CN11,DC11,DR11,EG11,EV11)</f>
        <v>20076</v>
      </c>
      <c r="FL11" s="659">
        <f t="shared" ref="FL11:FW26" si="99">SUM(C11,R11,AG11,AV11,BK11,BZ11,CO11,DD11,DS11,EH11,EW11)</f>
        <v>10.5</v>
      </c>
      <c r="FM11" s="659">
        <f t="shared" si="99"/>
        <v>10.5</v>
      </c>
      <c r="FN11" s="659">
        <f t="shared" si="99"/>
        <v>10.5</v>
      </c>
      <c r="FO11" s="659">
        <f t="shared" si="99"/>
        <v>10.5</v>
      </c>
      <c r="FP11" s="659">
        <f t="shared" si="99"/>
        <v>10.5</v>
      </c>
      <c r="FQ11" s="659">
        <f t="shared" si="99"/>
        <v>10.5</v>
      </c>
      <c r="FR11" s="659">
        <f t="shared" si="99"/>
        <v>10.5</v>
      </c>
      <c r="FS11" s="659">
        <f t="shared" si="99"/>
        <v>10.5</v>
      </c>
      <c r="FT11" s="659">
        <f t="shared" si="99"/>
        <v>10.5</v>
      </c>
      <c r="FU11" s="659">
        <f t="shared" si="99"/>
        <v>10.5</v>
      </c>
      <c r="FV11" s="659">
        <f t="shared" si="99"/>
        <v>10.5</v>
      </c>
      <c r="FW11" s="659">
        <f t="shared" si="99"/>
        <v>10.5</v>
      </c>
      <c r="FX11" s="660">
        <f>SUM(FK11:FW11)</f>
        <v>20202</v>
      </c>
      <c r="FY11" s="27"/>
    </row>
    <row r="12" spans="1:181" x14ac:dyDescent="0.3">
      <c r="A12" s="81" t="s">
        <v>33</v>
      </c>
      <c r="B12" s="19">
        <v>1</v>
      </c>
      <c r="C12" s="19">
        <v>3824</v>
      </c>
      <c r="D12" s="19">
        <v>1</v>
      </c>
      <c r="E12" s="19">
        <v>1</v>
      </c>
      <c r="F12" s="19">
        <v>1</v>
      </c>
      <c r="G12" s="19">
        <v>1</v>
      </c>
      <c r="H12" s="19">
        <v>1</v>
      </c>
      <c r="I12" s="19">
        <v>1</v>
      </c>
      <c r="J12" s="19">
        <v>1</v>
      </c>
      <c r="K12" s="19">
        <v>1</v>
      </c>
      <c r="L12" s="19">
        <v>1</v>
      </c>
      <c r="M12" s="19">
        <v>1</v>
      </c>
      <c r="N12" s="19">
        <v>1912</v>
      </c>
      <c r="O12" s="20">
        <f t="shared" si="0"/>
        <v>5747</v>
      </c>
      <c r="P12" s="27"/>
      <c r="Q12" s="672">
        <f t="shared" ref="Q12:Q37" si="100">B12</f>
        <v>1</v>
      </c>
      <c r="R12" s="672">
        <f t="shared" si="1"/>
        <v>3824</v>
      </c>
      <c r="S12" s="672">
        <f t="shared" si="1"/>
        <v>1</v>
      </c>
      <c r="T12" s="672">
        <f t="shared" si="1"/>
        <v>1</v>
      </c>
      <c r="U12" s="672">
        <f t="shared" si="1"/>
        <v>1</v>
      </c>
      <c r="V12" s="672">
        <f t="shared" si="1"/>
        <v>1</v>
      </c>
      <c r="W12" s="672">
        <f t="shared" si="1"/>
        <v>1</v>
      </c>
      <c r="X12" s="672">
        <f t="shared" si="1"/>
        <v>1</v>
      </c>
      <c r="Y12" s="672">
        <f t="shared" si="1"/>
        <v>1</v>
      </c>
      <c r="Z12" s="672">
        <f t="shared" si="1"/>
        <v>1</v>
      </c>
      <c r="AA12" s="672">
        <f t="shared" si="1"/>
        <v>1</v>
      </c>
      <c r="AB12" s="672">
        <f t="shared" si="1"/>
        <v>1</v>
      </c>
      <c r="AC12" s="672">
        <f t="shared" si="1"/>
        <v>1912</v>
      </c>
      <c r="AD12" s="20">
        <f t="shared" ref="AD12:AD37" si="101">SUM(Q12:AC12)</f>
        <v>5747</v>
      </c>
      <c r="AE12" s="27"/>
      <c r="AF12" s="672">
        <f t="shared" ref="AF12:AF37" si="102">Q12</f>
        <v>1</v>
      </c>
      <c r="AG12" s="672">
        <f t="shared" si="2"/>
        <v>3824</v>
      </c>
      <c r="AH12" s="672">
        <f t="shared" si="3"/>
        <v>1</v>
      </c>
      <c r="AI12" s="672">
        <f t="shared" si="4"/>
        <v>1</v>
      </c>
      <c r="AJ12" s="672">
        <f t="shared" si="5"/>
        <v>1</v>
      </c>
      <c r="AK12" s="672">
        <f t="shared" si="6"/>
        <v>1</v>
      </c>
      <c r="AL12" s="672">
        <f t="shared" si="7"/>
        <v>1</v>
      </c>
      <c r="AM12" s="672">
        <f t="shared" si="8"/>
        <v>1</v>
      </c>
      <c r="AN12" s="672">
        <f t="shared" si="9"/>
        <v>1</v>
      </c>
      <c r="AO12" s="672">
        <f t="shared" si="10"/>
        <v>1</v>
      </c>
      <c r="AP12" s="672">
        <f t="shared" si="11"/>
        <v>1</v>
      </c>
      <c r="AQ12" s="672">
        <f t="shared" si="12"/>
        <v>1</v>
      </c>
      <c r="AR12" s="672">
        <f t="shared" si="13"/>
        <v>1912</v>
      </c>
      <c r="AS12" s="20">
        <f t="shared" ref="AS12:AS37" si="103">SUM(AF12:AR12)</f>
        <v>5747</v>
      </c>
      <c r="AT12" s="27"/>
      <c r="AU12" s="672">
        <f t="shared" ref="AU12:AU37" si="104">AF12</f>
        <v>1</v>
      </c>
      <c r="AV12" s="672">
        <f t="shared" si="14"/>
        <v>3824</v>
      </c>
      <c r="AW12" s="672">
        <f t="shared" si="15"/>
        <v>1</v>
      </c>
      <c r="AX12" s="672">
        <f t="shared" si="16"/>
        <v>1</v>
      </c>
      <c r="AY12" s="672">
        <f t="shared" si="17"/>
        <v>1</v>
      </c>
      <c r="AZ12" s="672">
        <f t="shared" si="18"/>
        <v>1</v>
      </c>
      <c r="BA12" s="672">
        <f t="shared" si="19"/>
        <v>1</v>
      </c>
      <c r="BB12" s="672">
        <f t="shared" si="20"/>
        <v>1</v>
      </c>
      <c r="BC12" s="672">
        <f t="shared" si="21"/>
        <v>1</v>
      </c>
      <c r="BD12" s="672">
        <f t="shared" si="22"/>
        <v>1</v>
      </c>
      <c r="BE12" s="672">
        <f t="shared" si="23"/>
        <v>1</v>
      </c>
      <c r="BF12" s="672">
        <f t="shared" si="24"/>
        <v>1</v>
      </c>
      <c r="BG12" s="672">
        <f t="shared" si="25"/>
        <v>1912</v>
      </c>
      <c r="BH12" s="20">
        <f t="shared" ref="BH12:BH37" si="105">SUM(AU12:BG12)</f>
        <v>5747</v>
      </c>
      <c r="BI12" s="27"/>
      <c r="BJ12" s="672">
        <f t="shared" ref="BJ12:BJ37" si="106">AU12</f>
        <v>1</v>
      </c>
      <c r="BK12" s="672">
        <f t="shared" si="26"/>
        <v>3824</v>
      </c>
      <c r="BL12" s="672">
        <f t="shared" si="27"/>
        <v>1</v>
      </c>
      <c r="BM12" s="672">
        <f t="shared" si="28"/>
        <v>1</v>
      </c>
      <c r="BN12" s="672">
        <f t="shared" si="29"/>
        <v>1</v>
      </c>
      <c r="BO12" s="672">
        <f t="shared" si="30"/>
        <v>1</v>
      </c>
      <c r="BP12" s="672">
        <f t="shared" si="31"/>
        <v>1</v>
      </c>
      <c r="BQ12" s="672">
        <f t="shared" si="32"/>
        <v>1</v>
      </c>
      <c r="BR12" s="672">
        <f t="shared" si="33"/>
        <v>1</v>
      </c>
      <c r="BS12" s="672">
        <f t="shared" si="34"/>
        <v>1</v>
      </c>
      <c r="BT12" s="672">
        <f t="shared" si="35"/>
        <v>1</v>
      </c>
      <c r="BU12" s="672">
        <f t="shared" si="36"/>
        <v>1</v>
      </c>
      <c r="BV12" s="672">
        <f t="shared" si="37"/>
        <v>1912</v>
      </c>
      <c r="BW12" s="20">
        <f t="shared" ref="BW12:BW37" si="107">SUM(BJ12:BV12)</f>
        <v>5747</v>
      </c>
      <c r="BX12" s="27"/>
      <c r="BY12" s="672">
        <f t="shared" ref="BY12:BY37" si="108">BJ12</f>
        <v>1</v>
      </c>
      <c r="BZ12" s="672">
        <f t="shared" si="38"/>
        <v>3824</v>
      </c>
      <c r="CA12" s="672">
        <f t="shared" si="39"/>
        <v>1</v>
      </c>
      <c r="CB12" s="672">
        <f t="shared" si="40"/>
        <v>1</v>
      </c>
      <c r="CC12" s="672">
        <f t="shared" si="41"/>
        <v>1</v>
      </c>
      <c r="CD12" s="672">
        <f t="shared" si="42"/>
        <v>1</v>
      </c>
      <c r="CE12" s="672">
        <f t="shared" si="43"/>
        <v>1</v>
      </c>
      <c r="CF12" s="672">
        <f t="shared" si="44"/>
        <v>1</v>
      </c>
      <c r="CG12" s="672">
        <f t="shared" si="45"/>
        <v>1</v>
      </c>
      <c r="CH12" s="672">
        <f t="shared" si="46"/>
        <v>1</v>
      </c>
      <c r="CI12" s="672">
        <f t="shared" si="47"/>
        <v>1</v>
      </c>
      <c r="CJ12" s="672">
        <f t="shared" si="48"/>
        <v>1</v>
      </c>
      <c r="CK12" s="672">
        <f t="shared" si="49"/>
        <v>1912</v>
      </c>
      <c r="CL12" s="20">
        <f t="shared" ref="CL12:CL37" si="109">SUM(BY12:CK12)</f>
        <v>5747</v>
      </c>
      <c r="CM12" s="27"/>
      <c r="CN12" s="672">
        <f t="shared" ref="CN12:CN37" si="110">BY12</f>
        <v>1</v>
      </c>
      <c r="CO12" s="672">
        <f t="shared" si="50"/>
        <v>3824</v>
      </c>
      <c r="CP12" s="672">
        <f t="shared" si="51"/>
        <v>1</v>
      </c>
      <c r="CQ12" s="672">
        <f t="shared" si="52"/>
        <v>1</v>
      </c>
      <c r="CR12" s="672">
        <f t="shared" si="53"/>
        <v>1</v>
      </c>
      <c r="CS12" s="672">
        <f t="shared" si="54"/>
        <v>1</v>
      </c>
      <c r="CT12" s="672">
        <f t="shared" si="55"/>
        <v>1</v>
      </c>
      <c r="CU12" s="672">
        <f t="shared" si="56"/>
        <v>1</v>
      </c>
      <c r="CV12" s="672">
        <f t="shared" si="57"/>
        <v>1</v>
      </c>
      <c r="CW12" s="672">
        <f t="shared" si="58"/>
        <v>1</v>
      </c>
      <c r="CX12" s="672">
        <f t="shared" si="59"/>
        <v>1</v>
      </c>
      <c r="CY12" s="672">
        <f t="shared" si="60"/>
        <v>1</v>
      </c>
      <c r="CZ12" s="672">
        <f t="shared" si="61"/>
        <v>1912</v>
      </c>
      <c r="DA12" s="20">
        <f t="shared" ref="DA12:DA37" si="111">SUM(CN12:CZ12)</f>
        <v>5747</v>
      </c>
      <c r="DB12" s="27"/>
      <c r="DC12" s="672">
        <f t="shared" ref="DC12:DC37" si="112">CN12</f>
        <v>1</v>
      </c>
      <c r="DD12" s="672">
        <f t="shared" si="62"/>
        <v>3824</v>
      </c>
      <c r="DE12" s="672">
        <f t="shared" si="63"/>
        <v>1</v>
      </c>
      <c r="DF12" s="672">
        <f t="shared" si="64"/>
        <v>1</v>
      </c>
      <c r="DG12" s="672">
        <f t="shared" si="65"/>
        <v>1</v>
      </c>
      <c r="DH12" s="672">
        <f t="shared" si="66"/>
        <v>1</v>
      </c>
      <c r="DI12" s="672">
        <f t="shared" si="67"/>
        <v>1</v>
      </c>
      <c r="DJ12" s="672">
        <f t="shared" si="68"/>
        <v>1</v>
      </c>
      <c r="DK12" s="672">
        <f t="shared" si="69"/>
        <v>1</v>
      </c>
      <c r="DL12" s="672">
        <f t="shared" si="70"/>
        <v>1</v>
      </c>
      <c r="DM12" s="672">
        <f t="shared" si="71"/>
        <v>1</v>
      </c>
      <c r="DN12" s="672">
        <f t="shared" si="72"/>
        <v>1</v>
      </c>
      <c r="DO12" s="672">
        <f t="shared" si="73"/>
        <v>1912</v>
      </c>
      <c r="DP12" s="20">
        <f t="shared" ref="DP12:DP37" si="113">SUM(DC12:DO12)</f>
        <v>5747</v>
      </c>
      <c r="DQ12" s="27"/>
      <c r="DR12" s="672">
        <f t="shared" ref="DR12:DR37" si="114">DC12</f>
        <v>1</v>
      </c>
      <c r="DS12" s="672">
        <f t="shared" si="74"/>
        <v>3824</v>
      </c>
      <c r="DT12" s="672">
        <f t="shared" si="75"/>
        <v>1</v>
      </c>
      <c r="DU12" s="672">
        <f t="shared" si="76"/>
        <v>1</v>
      </c>
      <c r="DV12" s="672">
        <f t="shared" si="77"/>
        <v>1</v>
      </c>
      <c r="DW12" s="672">
        <f t="shared" si="78"/>
        <v>1</v>
      </c>
      <c r="DX12" s="672">
        <f t="shared" si="79"/>
        <v>1</v>
      </c>
      <c r="DY12" s="672">
        <f t="shared" si="80"/>
        <v>1</v>
      </c>
      <c r="DZ12" s="672">
        <f t="shared" si="81"/>
        <v>1</v>
      </c>
      <c r="EA12" s="672">
        <f t="shared" si="82"/>
        <v>1</v>
      </c>
      <c r="EB12" s="672">
        <f t="shared" si="83"/>
        <v>1</v>
      </c>
      <c r="EC12" s="672">
        <f t="shared" si="84"/>
        <v>1</v>
      </c>
      <c r="ED12" s="672">
        <f t="shared" si="85"/>
        <v>1912</v>
      </c>
      <c r="EE12" s="20">
        <f t="shared" ref="EE12:EE37" si="115">SUM(DR12:ED12)</f>
        <v>5747</v>
      </c>
      <c r="EF12" s="27"/>
      <c r="EG12" s="672">
        <f t="shared" ref="EG12:EG37" si="116">DR12</f>
        <v>1</v>
      </c>
      <c r="EH12" s="672">
        <f t="shared" si="86"/>
        <v>3824</v>
      </c>
      <c r="EI12" s="672">
        <f t="shared" si="87"/>
        <v>1</v>
      </c>
      <c r="EJ12" s="672">
        <f t="shared" si="88"/>
        <v>1</v>
      </c>
      <c r="EK12" s="672">
        <f t="shared" si="89"/>
        <v>1</v>
      </c>
      <c r="EL12" s="672">
        <f t="shared" si="90"/>
        <v>1</v>
      </c>
      <c r="EM12" s="672">
        <f t="shared" si="91"/>
        <v>1</v>
      </c>
      <c r="EN12" s="672">
        <f t="shared" si="92"/>
        <v>1</v>
      </c>
      <c r="EO12" s="672">
        <f t="shared" si="93"/>
        <v>1</v>
      </c>
      <c r="EP12" s="672">
        <f t="shared" si="94"/>
        <v>1</v>
      </c>
      <c r="EQ12" s="672">
        <f t="shared" si="95"/>
        <v>1</v>
      </c>
      <c r="ER12" s="672">
        <f t="shared" si="96"/>
        <v>1</v>
      </c>
      <c r="ES12" s="672">
        <f t="shared" si="97"/>
        <v>1912</v>
      </c>
      <c r="ET12" s="20">
        <f t="shared" ref="ET12:ET37" si="117">SUM(EG12:ES12)</f>
        <v>5747</v>
      </c>
      <c r="EU12" s="27"/>
      <c r="EV12" s="19">
        <f t="shared" ref="EV12:EV37" si="118">EG12/2</f>
        <v>0.5</v>
      </c>
      <c r="EW12" s="19">
        <f t="shared" ref="EW12:EW26" si="119">EH12/2</f>
        <v>1912</v>
      </c>
      <c r="EX12" s="19">
        <f t="shared" ref="EX12:EX26" si="120">EI12/2</f>
        <v>0.5</v>
      </c>
      <c r="EY12" s="19">
        <f t="shared" ref="EY12:EY26" si="121">EJ12/2</f>
        <v>0.5</v>
      </c>
      <c r="EZ12" s="19">
        <f t="shared" ref="EZ12:EZ26" si="122">EK12/2</f>
        <v>0.5</v>
      </c>
      <c r="FA12" s="19">
        <f t="shared" ref="FA12:FA26" si="123">EL12/2</f>
        <v>0.5</v>
      </c>
      <c r="FB12" s="19">
        <f t="shared" ref="FB12:FB26" si="124">EM12/2</f>
        <v>0.5</v>
      </c>
      <c r="FC12" s="19">
        <f t="shared" ref="FC12:FC26" si="125">EN12/2</f>
        <v>0.5</v>
      </c>
      <c r="FD12" s="19">
        <f t="shared" ref="FD12:FD26" si="126">EO12/2</f>
        <v>0.5</v>
      </c>
      <c r="FE12" s="19">
        <f t="shared" ref="FE12:FE26" si="127">EP12/2</f>
        <v>0.5</v>
      </c>
      <c r="FF12" s="19">
        <f t="shared" ref="FF12:FF26" si="128">EQ12/2</f>
        <v>0.5</v>
      </c>
      <c r="FG12" s="19">
        <f t="shared" ref="FG12:FG26" si="129">ER12/2</f>
        <v>0.5</v>
      </c>
      <c r="FH12" s="19">
        <f t="shared" ref="FH12:FH26" si="130">ES12/2</f>
        <v>956</v>
      </c>
      <c r="FI12" s="20">
        <f t="shared" ref="FI12:FI37" si="131">SUM(EV12:FH12)</f>
        <v>2873.5</v>
      </c>
      <c r="FJ12" s="27"/>
      <c r="FK12" s="659">
        <f t="shared" ref="FK12:FK37" si="132">SUM(B12,Q12,AF12,AU12,BJ12,BY12,CN12,DC12,DR12,EG12,EV12)</f>
        <v>10.5</v>
      </c>
      <c r="FL12" s="659">
        <f t="shared" si="99"/>
        <v>40152</v>
      </c>
      <c r="FM12" s="659">
        <f t="shared" si="99"/>
        <v>10.5</v>
      </c>
      <c r="FN12" s="659">
        <f t="shared" si="99"/>
        <v>10.5</v>
      </c>
      <c r="FO12" s="659">
        <f t="shared" si="99"/>
        <v>10.5</v>
      </c>
      <c r="FP12" s="659">
        <f t="shared" si="99"/>
        <v>10.5</v>
      </c>
      <c r="FQ12" s="659">
        <f t="shared" si="99"/>
        <v>10.5</v>
      </c>
      <c r="FR12" s="659">
        <f t="shared" si="99"/>
        <v>10.5</v>
      </c>
      <c r="FS12" s="659">
        <f t="shared" si="99"/>
        <v>10.5</v>
      </c>
      <c r="FT12" s="659">
        <f t="shared" si="99"/>
        <v>10.5</v>
      </c>
      <c r="FU12" s="659">
        <f t="shared" si="99"/>
        <v>10.5</v>
      </c>
      <c r="FV12" s="659">
        <f t="shared" si="99"/>
        <v>10.5</v>
      </c>
      <c r="FW12" s="659">
        <f t="shared" si="99"/>
        <v>20076</v>
      </c>
      <c r="FX12" s="660">
        <f t="shared" ref="FX12:FX37" si="133">SUM(FK12:FW12)</f>
        <v>60343.5</v>
      </c>
      <c r="FY12" s="27"/>
    </row>
    <row r="13" spans="1:181" x14ac:dyDescent="0.3">
      <c r="A13" s="81" t="s">
        <v>34</v>
      </c>
      <c r="B13" s="19">
        <v>133840</v>
      </c>
      <c r="C13" s="19">
        <v>82214</v>
      </c>
      <c r="D13" s="19">
        <v>11465</v>
      </c>
      <c r="E13" s="19">
        <v>24853</v>
      </c>
      <c r="F13" s="19">
        <v>1</v>
      </c>
      <c r="G13" s="19">
        <v>36323</v>
      </c>
      <c r="H13" s="19">
        <v>66920</v>
      </c>
      <c r="I13" s="19">
        <v>13379</v>
      </c>
      <c r="J13" s="19">
        <v>21027</v>
      </c>
      <c r="K13" s="19">
        <v>107066</v>
      </c>
      <c r="L13" s="19">
        <v>22938</v>
      </c>
      <c r="M13" s="19">
        <v>15291</v>
      </c>
      <c r="N13" s="19">
        <v>17204</v>
      </c>
      <c r="O13" s="20">
        <f t="shared" si="0"/>
        <v>552521</v>
      </c>
      <c r="P13" s="27"/>
      <c r="Q13" s="672">
        <f t="shared" si="100"/>
        <v>133840</v>
      </c>
      <c r="R13" s="672">
        <f t="shared" si="1"/>
        <v>82214</v>
      </c>
      <c r="S13" s="672">
        <f t="shared" si="1"/>
        <v>11465</v>
      </c>
      <c r="T13" s="672">
        <f t="shared" si="1"/>
        <v>24853</v>
      </c>
      <c r="U13" s="672">
        <f t="shared" si="1"/>
        <v>1</v>
      </c>
      <c r="V13" s="672">
        <f t="shared" si="1"/>
        <v>36323</v>
      </c>
      <c r="W13" s="672">
        <f t="shared" si="1"/>
        <v>66920</v>
      </c>
      <c r="X13" s="672">
        <f t="shared" si="1"/>
        <v>13379</v>
      </c>
      <c r="Y13" s="672">
        <f t="shared" si="1"/>
        <v>21027</v>
      </c>
      <c r="Z13" s="672">
        <f t="shared" si="1"/>
        <v>107066</v>
      </c>
      <c r="AA13" s="672">
        <f t="shared" si="1"/>
        <v>22938</v>
      </c>
      <c r="AB13" s="672">
        <f t="shared" si="1"/>
        <v>15291</v>
      </c>
      <c r="AC13" s="672">
        <f t="shared" si="1"/>
        <v>17204</v>
      </c>
      <c r="AD13" s="20">
        <f t="shared" si="101"/>
        <v>552521</v>
      </c>
      <c r="AE13" s="27"/>
      <c r="AF13" s="672">
        <f t="shared" si="102"/>
        <v>133840</v>
      </c>
      <c r="AG13" s="672">
        <f t="shared" si="2"/>
        <v>82214</v>
      </c>
      <c r="AH13" s="672">
        <f t="shared" si="3"/>
        <v>11465</v>
      </c>
      <c r="AI13" s="672">
        <f t="shared" si="4"/>
        <v>24853</v>
      </c>
      <c r="AJ13" s="672">
        <f t="shared" si="5"/>
        <v>1</v>
      </c>
      <c r="AK13" s="672">
        <f t="shared" si="6"/>
        <v>36323</v>
      </c>
      <c r="AL13" s="672">
        <f t="shared" si="7"/>
        <v>66920</v>
      </c>
      <c r="AM13" s="672">
        <f t="shared" si="8"/>
        <v>13379</v>
      </c>
      <c r="AN13" s="672">
        <f t="shared" si="9"/>
        <v>21027</v>
      </c>
      <c r="AO13" s="672">
        <f t="shared" si="10"/>
        <v>107066</v>
      </c>
      <c r="AP13" s="672">
        <f t="shared" si="11"/>
        <v>22938</v>
      </c>
      <c r="AQ13" s="672">
        <f t="shared" si="12"/>
        <v>15291</v>
      </c>
      <c r="AR13" s="672">
        <f t="shared" si="13"/>
        <v>17204</v>
      </c>
      <c r="AS13" s="20">
        <f t="shared" si="103"/>
        <v>552521</v>
      </c>
      <c r="AT13" s="27"/>
      <c r="AU13" s="672">
        <f t="shared" si="104"/>
        <v>133840</v>
      </c>
      <c r="AV13" s="672">
        <f t="shared" si="14"/>
        <v>82214</v>
      </c>
      <c r="AW13" s="672">
        <f t="shared" si="15"/>
        <v>11465</v>
      </c>
      <c r="AX13" s="672">
        <f t="shared" si="16"/>
        <v>24853</v>
      </c>
      <c r="AY13" s="672">
        <f t="shared" si="17"/>
        <v>1</v>
      </c>
      <c r="AZ13" s="672">
        <f t="shared" si="18"/>
        <v>36323</v>
      </c>
      <c r="BA13" s="672">
        <f t="shared" si="19"/>
        <v>66920</v>
      </c>
      <c r="BB13" s="672">
        <f t="shared" si="20"/>
        <v>13379</v>
      </c>
      <c r="BC13" s="672">
        <f t="shared" si="21"/>
        <v>21027</v>
      </c>
      <c r="BD13" s="672">
        <f t="shared" si="22"/>
        <v>107066</v>
      </c>
      <c r="BE13" s="672">
        <f t="shared" si="23"/>
        <v>22938</v>
      </c>
      <c r="BF13" s="672">
        <f t="shared" si="24"/>
        <v>15291</v>
      </c>
      <c r="BG13" s="672">
        <f t="shared" si="25"/>
        <v>17204</v>
      </c>
      <c r="BH13" s="20">
        <f t="shared" si="105"/>
        <v>552521</v>
      </c>
      <c r="BI13" s="27"/>
      <c r="BJ13" s="672">
        <f t="shared" si="106"/>
        <v>133840</v>
      </c>
      <c r="BK13" s="672">
        <f t="shared" si="26"/>
        <v>82214</v>
      </c>
      <c r="BL13" s="672">
        <f t="shared" si="27"/>
        <v>11465</v>
      </c>
      <c r="BM13" s="672">
        <f t="shared" si="28"/>
        <v>24853</v>
      </c>
      <c r="BN13" s="672">
        <f t="shared" si="29"/>
        <v>1</v>
      </c>
      <c r="BO13" s="672">
        <f t="shared" si="30"/>
        <v>36323</v>
      </c>
      <c r="BP13" s="672">
        <f t="shared" si="31"/>
        <v>66920</v>
      </c>
      <c r="BQ13" s="672">
        <f t="shared" si="32"/>
        <v>13379</v>
      </c>
      <c r="BR13" s="672">
        <f t="shared" si="33"/>
        <v>21027</v>
      </c>
      <c r="BS13" s="672">
        <f t="shared" si="34"/>
        <v>107066</v>
      </c>
      <c r="BT13" s="672">
        <f t="shared" si="35"/>
        <v>22938</v>
      </c>
      <c r="BU13" s="672">
        <f t="shared" si="36"/>
        <v>15291</v>
      </c>
      <c r="BV13" s="672">
        <f t="shared" si="37"/>
        <v>17204</v>
      </c>
      <c r="BW13" s="20">
        <f t="shared" si="107"/>
        <v>552521</v>
      </c>
      <c r="BX13" s="27"/>
      <c r="BY13" s="672">
        <f t="shared" si="108"/>
        <v>133840</v>
      </c>
      <c r="BZ13" s="672">
        <f t="shared" si="38"/>
        <v>82214</v>
      </c>
      <c r="CA13" s="672">
        <f t="shared" si="39"/>
        <v>11465</v>
      </c>
      <c r="CB13" s="672">
        <f t="shared" si="40"/>
        <v>24853</v>
      </c>
      <c r="CC13" s="672">
        <f t="shared" si="41"/>
        <v>1</v>
      </c>
      <c r="CD13" s="672">
        <f t="shared" si="42"/>
        <v>36323</v>
      </c>
      <c r="CE13" s="672">
        <f t="shared" si="43"/>
        <v>66920</v>
      </c>
      <c r="CF13" s="672">
        <f t="shared" si="44"/>
        <v>13379</v>
      </c>
      <c r="CG13" s="672">
        <f t="shared" si="45"/>
        <v>21027</v>
      </c>
      <c r="CH13" s="672">
        <f t="shared" si="46"/>
        <v>107066</v>
      </c>
      <c r="CI13" s="672">
        <f t="shared" si="47"/>
        <v>22938</v>
      </c>
      <c r="CJ13" s="672">
        <f t="shared" si="48"/>
        <v>15291</v>
      </c>
      <c r="CK13" s="672">
        <f t="shared" si="49"/>
        <v>17204</v>
      </c>
      <c r="CL13" s="20">
        <f t="shared" si="109"/>
        <v>552521</v>
      </c>
      <c r="CM13" s="27"/>
      <c r="CN13" s="672">
        <f t="shared" si="110"/>
        <v>133840</v>
      </c>
      <c r="CO13" s="672">
        <f t="shared" si="50"/>
        <v>82214</v>
      </c>
      <c r="CP13" s="672">
        <f t="shared" si="51"/>
        <v>11465</v>
      </c>
      <c r="CQ13" s="672">
        <f t="shared" si="52"/>
        <v>24853</v>
      </c>
      <c r="CR13" s="672">
        <f t="shared" si="53"/>
        <v>1</v>
      </c>
      <c r="CS13" s="672">
        <f t="shared" si="54"/>
        <v>36323</v>
      </c>
      <c r="CT13" s="672">
        <f t="shared" si="55"/>
        <v>66920</v>
      </c>
      <c r="CU13" s="672">
        <f t="shared" si="56"/>
        <v>13379</v>
      </c>
      <c r="CV13" s="672">
        <f t="shared" si="57"/>
        <v>21027</v>
      </c>
      <c r="CW13" s="672">
        <f t="shared" si="58"/>
        <v>107066</v>
      </c>
      <c r="CX13" s="672">
        <f t="shared" si="59"/>
        <v>22938</v>
      </c>
      <c r="CY13" s="672">
        <f t="shared" si="60"/>
        <v>15291</v>
      </c>
      <c r="CZ13" s="672">
        <f t="shared" si="61"/>
        <v>17204</v>
      </c>
      <c r="DA13" s="20">
        <f t="shared" si="111"/>
        <v>552521</v>
      </c>
      <c r="DB13" s="27"/>
      <c r="DC13" s="672">
        <f t="shared" si="112"/>
        <v>133840</v>
      </c>
      <c r="DD13" s="672">
        <f t="shared" si="62"/>
        <v>82214</v>
      </c>
      <c r="DE13" s="672">
        <f t="shared" si="63"/>
        <v>11465</v>
      </c>
      <c r="DF13" s="672">
        <f t="shared" si="64"/>
        <v>24853</v>
      </c>
      <c r="DG13" s="672">
        <f t="shared" si="65"/>
        <v>1</v>
      </c>
      <c r="DH13" s="672">
        <f t="shared" si="66"/>
        <v>36323</v>
      </c>
      <c r="DI13" s="672">
        <f t="shared" si="67"/>
        <v>66920</v>
      </c>
      <c r="DJ13" s="672">
        <f t="shared" si="68"/>
        <v>13379</v>
      </c>
      <c r="DK13" s="672">
        <f t="shared" si="69"/>
        <v>21027</v>
      </c>
      <c r="DL13" s="672">
        <f t="shared" si="70"/>
        <v>107066</v>
      </c>
      <c r="DM13" s="672">
        <f t="shared" si="71"/>
        <v>22938</v>
      </c>
      <c r="DN13" s="672">
        <f t="shared" si="72"/>
        <v>15291</v>
      </c>
      <c r="DO13" s="672">
        <f t="shared" si="73"/>
        <v>17204</v>
      </c>
      <c r="DP13" s="20">
        <f t="shared" si="113"/>
        <v>552521</v>
      </c>
      <c r="DQ13" s="27"/>
      <c r="DR13" s="672">
        <f t="shared" si="114"/>
        <v>133840</v>
      </c>
      <c r="DS13" s="672">
        <f t="shared" si="74"/>
        <v>82214</v>
      </c>
      <c r="DT13" s="672">
        <f t="shared" si="75"/>
        <v>11465</v>
      </c>
      <c r="DU13" s="672">
        <f t="shared" si="76"/>
        <v>24853</v>
      </c>
      <c r="DV13" s="672">
        <f t="shared" si="77"/>
        <v>1</v>
      </c>
      <c r="DW13" s="672">
        <f t="shared" si="78"/>
        <v>36323</v>
      </c>
      <c r="DX13" s="672">
        <f t="shared" si="79"/>
        <v>66920</v>
      </c>
      <c r="DY13" s="672">
        <f t="shared" si="80"/>
        <v>13379</v>
      </c>
      <c r="DZ13" s="672">
        <f t="shared" si="81"/>
        <v>21027</v>
      </c>
      <c r="EA13" s="672">
        <f t="shared" si="82"/>
        <v>107066</v>
      </c>
      <c r="EB13" s="672">
        <f t="shared" si="83"/>
        <v>22938</v>
      </c>
      <c r="EC13" s="672">
        <f t="shared" si="84"/>
        <v>15291</v>
      </c>
      <c r="ED13" s="672">
        <f t="shared" si="85"/>
        <v>17204</v>
      </c>
      <c r="EE13" s="20">
        <f t="shared" si="115"/>
        <v>552521</v>
      </c>
      <c r="EF13" s="27"/>
      <c r="EG13" s="672">
        <f t="shared" si="116"/>
        <v>133840</v>
      </c>
      <c r="EH13" s="672">
        <f t="shared" si="86"/>
        <v>82214</v>
      </c>
      <c r="EI13" s="672">
        <f t="shared" si="87"/>
        <v>11465</v>
      </c>
      <c r="EJ13" s="672">
        <f t="shared" si="88"/>
        <v>24853</v>
      </c>
      <c r="EK13" s="672">
        <f t="shared" si="89"/>
        <v>1</v>
      </c>
      <c r="EL13" s="672">
        <f t="shared" si="90"/>
        <v>36323</v>
      </c>
      <c r="EM13" s="672">
        <f t="shared" si="91"/>
        <v>66920</v>
      </c>
      <c r="EN13" s="672">
        <f t="shared" si="92"/>
        <v>13379</v>
      </c>
      <c r="EO13" s="672">
        <f t="shared" si="93"/>
        <v>21027</v>
      </c>
      <c r="EP13" s="672">
        <f t="shared" si="94"/>
        <v>107066</v>
      </c>
      <c r="EQ13" s="672">
        <f t="shared" si="95"/>
        <v>22938</v>
      </c>
      <c r="ER13" s="672">
        <f t="shared" si="96"/>
        <v>15291</v>
      </c>
      <c r="ES13" s="672">
        <f t="shared" si="97"/>
        <v>17204</v>
      </c>
      <c r="ET13" s="20">
        <f t="shared" si="117"/>
        <v>552521</v>
      </c>
      <c r="EU13" s="27"/>
      <c r="EV13" s="19">
        <f t="shared" si="118"/>
        <v>66920</v>
      </c>
      <c r="EW13" s="19">
        <f t="shared" si="119"/>
        <v>41107</v>
      </c>
      <c r="EX13" s="19">
        <f t="shared" si="120"/>
        <v>5732.5</v>
      </c>
      <c r="EY13" s="19">
        <f t="shared" si="121"/>
        <v>12426.5</v>
      </c>
      <c r="EZ13" s="19">
        <f t="shared" si="122"/>
        <v>0.5</v>
      </c>
      <c r="FA13" s="19">
        <f t="shared" si="123"/>
        <v>18161.5</v>
      </c>
      <c r="FB13" s="19">
        <f t="shared" si="124"/>
        <v>33460</v>
      </c>
      <c r="FC13" s="19">
        <f t="shared" si="125"/>
        <v>6689.5</v>
      </c>
      <c r="FD13" s="19">
        <f t="shared" si="126"/>
        <v>10513.5</v>
      </c>
      <c r="FE13" s="19">
        <f t="shared" si="127"/>
        <v>53533</v>
      </c>
      <c r="FF13" s="19">
        <f t="shared" si="128"/>
        <v>11469</v>
      </c>
      <c r="FG13" s="19">
        <f t="shared" si="129"/>
        <v>7645.5</v>
      </c>
      <c r="FH13" s="19">
        <f t="shared" si="130"/>
        <v>8602</v>
      </c>
      <c r="FI13" s="20">
        <f t="shared" si="131"/>
        <v>276260.5</v>
      </c>
      <c r="FJ13" s="27"/>
      <c r="FK13" s="659">
        <f t="shared" si="132"/>
        <v>1405320</v>
      </c>
      <c r="FL13" s="659">
        <f t="shared" si="99"/>
        <v>863247</v>
      </c>
      <c r="FM13" s="659">
        <f t="shared" si="99"/>
        <v>120382.5</v>
      </c>
      <c r="FN13" s="659">
        <f t="shared" si="99"/>
        <v>260956.5</v>
      </c>
      <c r="FO13" s="659">
        <f t="shared" si="99"/>
        <v>10.5</v>
      </c>
      <c r="FP13" s="659">
        <f t="shared" si="99"/>
        <v>381391.5</v>
      </c>
      <c r="FQ13" s="659">
        <f t="shared" si="99"/>
        <v>702660</v>
      </c>
      <c r="FR13" s="659">
        <f t="shared" si="99"/>
        <v>140479.5</v>
      </c>
      <c r="FS13" s="659">
        <f t="shared" si="99"/>
        <v>220783.5</v>
      </c>
      <c r="FT13" s="659">
        <f t="shared" si="99"/>
        <v>1124193</v>
      </c>
      <c r="FU13" s="659">
        <f t="shared" si="99"/>
        <v>240849</v>
      </c>
      <c r="FV13" s="659">
        <f t="shared" si="99"/>
        <v>160555.5</v>
      </c>
      <c r="FW13" s="659">
        <f t="shared" si="99"/>
        <v>180642</v>
      </c>
      <c r="FX13" s="660">
        <f t="shared" si="133"/>
        <v>5801470.5</v>
      </c>
      <c r="FY13" s="27"/>
    </row>
    <row r="14" spans="1:181" x14ac:dyDescent="0.3">
      <c r="A14" s="81" t="s">
        <v>35</v>
      </c>
      <c r="B14" s="19">
        <v>66920</v>
      </c>
      <c r="C14" s="19">
        <v>24856</v>
      </c>
      <c r="D14" s="19">
        <v>1</v>
      </c>
      <c r="E14" s="19">
        <v>7648</v>
      </c>
      <c r="F14" s="19">
        <v>3798</v>
      </c>
      <c r="G14" s="19">
        <v>5736</v>
      </c>
      <c r="H14" s="19">
        <v>5730</v>
      </c>
      <c r="I14" s="19">
        <v>3824</v>
      </c>
      <c r="J14" s="19">
        <v>5736</v>
      </c>
      <c r="K14" s="19">
        <v>19120</v>
      </c>
      <c r="L14" s="19">
        <v>3824</v>
      </c>
      <c r="M14" s="19">
        <v>3824</v>
      </c>
      <c r="N14" s="19">
        <v>15296</v>
      </c>
      <c r="O14" s="20">
        <f t="shared" si="0"/>
        <v>166313</v>
      </c>
      <c r="P14" s="27"/>
      <c r="Q14" s="672">
        <f t="shared" si="100"/>
        <v>66920</v>
      </c>
      <c r="R14" s="672">
        <f t="shared" si="1"/>
        <v>24856</v>
      </c>
      <c r="S14" s="672">
        <f t="shared" si="1"/>
        <v>1</v>
      </c>
      <c r="T14" s="672">
        <f t="shared" si="1"/>
        <v>7648</v>
      </c>
      <c r="U14" s="672">
        <f t="shared" si="1"/>
        <v>3798</v>
      </c>
      <c r="V14" s="672">
        <f t="shared" si="1"/>
        <v>5736</v>
      </c>
      <c r="W14" s="672">
        <f t="shared" si="1"/>
        <v>5730</v>
      </c>
      <c r="X14" s="672">
        <f t="shared" si="1"/>
        <v>3824</v>
      </c>
      <c r="Y14" s="672">
        <f t="shared" si="1"/>
        <v>5736</v>
      </c>
      <c r="Z14" s="672">
        <f t="shared" si="1"/>
        <v>19120</v>
      </c>
      <c r="AA14" s="672">
        <f t="shared" si="1"/>
        <v>3824</v>
      </c>
      <c r="AB14" s="672">
        <f t="shared" si="1"/>
        <v>3824</v>
      </c>
      <c r="AC14" s="672">
        <f t="shared" si="1"/>
        <v>15296</v>
      </c>
      <c r="AD14" s="20">
        <f t="shared" si="101"/>
        <v>166313</v>
      </c>
      <c r="AE14" s="27"/>
      <c r="AF14" s="672">
        <f t="shared" si="102"/>
        <v>66920</v>
      </c>
      <c r="AG14" s="672">
        <f t="shared" si="2"/>
        <v>24856</v>
      </c>
      <c r="AH14" s="672">
        <f t="shared" si="3"/>
        <v>1</v>
      </c>
      <c r="AI14" s="672">
        <f t="shared" si="4"/>
        <v>7648</v>
      </c>
      <c r="AJ14" s="672">
        <f t="shared" si="5"/>
        <v>3798</v>
      </c>
      <c r="AK14" s="672">
        <f t="shared" si="6"/>
        <v>5736</v>
      </c>
      <c r="AL14" s="672">
        <f t="shared" si="7"/>
        <v>5730</v>
      </c>
      <c r="AM14" s="672">
        <f t="shared" si="8"/>
        <v>3824</v>
      </c>
      <c r="AN14" s="672">
        <f t="shared" si="9"/>
        <v>5736</v>
      </c>
      <c r="AO14" s="672">
        <f t="shared" si="10"/>
        <v>19120</v>
      </c>
      <c r="AP14" s="672">
        <f t="shared" si="11"/>
        <v>3824</v>
      </c>
      <c r="AQ14" s="672">
        <f t="shared" si="12"/>
        <v>3824</v>
      </c>
      <c r="AR14" s="672">
        <f t="shared" si="13"/>
        <v>15296</v>
      </c>
      <c r="AS14" s="20">
        <f t="shared" si="103"/>
        <v>166313</v>
      </c>
      <c r="AT14" s="27"/>
      <c r="AU14" s="672">
        <f t="shared" si="104"/>
        <v>66920</v>
      </c>
      <c r="AV14" s="672">
        <f t="shared" si="14"/>
        <v>24856</v>
      </c>
      <c r="AW14" s="672">
        <f t="shared" si="15"/>
        <v>1</v>
      </c>
      <c r="AX14" s="672">
        <f t="shared" si="16"/>
        <v>7648</v>
      </c>
      <c r="AY14" s="672">
        <f t="shared" si="17"/>
        <v>3798</v>
      </c>
      <c r="AZ14" s="672">
        <f t="shared" si="18"/>
        <v>5736</v>
      </c>
      <c r="BA14" s="672">
        <f t="shared" si="19"/>
        <v>5730</v>
      </c>
      <c r="BB14" s="672">
        <f t="shared" si="20"/>
        <v>3824</v>
      </c>
      <c r="BC14" s="672">
        <f t="shared" si="21"/>
        <v>5736</v>
      </c>
      <c r="BD14" s="672">
        <f t="shared" si="22"/>
        <v>19120</v>
      </c>
      <c r="BE14" s="672">
        <f t="shared" si="23"/>
        <v>3824</v>
      </c>
      <c r="BF14" s="672">
        <f t="shared" si="24"/>
        <v>3824</v>
      </c>
      <c r="BG14" s="672">
        <f t="shared" si="25"/>
        <v>15296</v>
      </c>
      <c r="BH14" s="20">
        <f t="shared" si="105"/>
        <v>166313</v>
      </c>
      <c r="BI14" s="27"/>
      <c r="BJ14" s="672">
        <f t="shared" si="106"/>
        <v>66920</v>
      </c>
      <c r="BK14" s="672">
        <f t="shared" si="26"/>
        <v>24856</v>
      </c>
      <c r="BL14" s="672">
        <f t="shared" si="27"/>
        <v>1</v>
      </c>
      <c r="BM14" s="672">
        <f t="shared" si="28"/>
        <v>7648</v>
      </c>
      <c r="BN14" s="672">
        <f t="shared" si="29"/>
        <v>3798</v>
      </c>
      <c r="BO14" s="672">
        <f t="shared" si="30"/>
        <v>5736</v>
      </c>
      <c r="BP14" s="672">
        <f t="shared" si="31"/>
        <v>5730</v>
      </c>
      <c r="BQ14" s="672">
        <f t="shared" si="32"/>
        <v>3824</v>
      </c>
      <c r="BR14" s="672">
        <f t="shared" si="33"/>
        <v>5736</v>
      </c>
      <c r="BS14" s="672">
        <f t="shared" si="34"/>
        <v>19120</v>
      </c>
      <c r="BT14" s="672">
        <f t="shared" si="35"/>
        <v>3824</v>
      </c>
      <c r="BU14" s="672">
        <f t="shared" si="36"/>
        <v>3824</v>
      </c>
      <c r="BV14" s="672">
        <f t="shared" si="37"/>
        <v>15296</v>
      </c>
      <c r="BW14" s="20">
        <f t="shared" si="107"/>
        <v>166313</v>
      </c>
      <c r="BX14" s="27"/>
      <c r="BY14" s="672">
        <f t="shared" si="108"/>
        <v>66920</v>
      </c>
      <c r="BZ14" s="672">
        <f t="shared" si="38"/>
        <v>24856</v>
      </c>
      <c r="CA14" s="672">
        <f t="shared" si="39"/>
        <v>1</v>
      </c>
      <c r="CB14" s="672">
        <f t="shared" si="40"/>
        <v>7648</v>
      </c>
      <c r="CC14" s="672">
        <f t="shared" si="41"/>
        <v>3798</v>
      </c>
      <c r="CD14" s="672">
        <f t="shared" si="42"/>
        <v>5736</v>
      </c>
      <c r="CE14" s="672">
        <f t="shared" si="43"/>
        <v>5730</v>
      </c>
      <c r="CF14" s="672">
        <f t="shared" si="44"/>
        <v>3824</v>
      </c>
      <c r="CG14" s="672">
        <f t="shared" si="45"/>
        <v>5736</v>
      </c>
      <c r="CH14" s="672">
        <f t="shared" si="46"/>
        <v>19120</v>
      </c>
      <c r="CI14" s="672">
        <f t="shared" si="47"/>
        <v>3824</v>
      </c>
      <c r="CJ14" s="672">
        <f t="shared" si="48"/>
        <v>3824</v>
      </c>
      <c r="CK14" s="672">
        <f t="shared" si="49"/>
        <v>15296</v>
      </c>
      <c r="CL14" s="20">
        <f t="shared" si="109"/>
        <v>166313</v>
      </c>
      <c r="CM14" s="27"/>
      <c r="CN14" s="672">
        <f t="shared" si="110"/>
        <v>66920</v>
      </c>
      <c r="CO14" s="672">
        <f t="shared" si="50"/>
        <v>24856</v>
      </c>
      <c r="CP14" s="672">
        <f t="shared" si="51"/>
        <v>1</v>
      </c>
      <c r="CQ14" s="672">
        <f t="shared" si="52"/>
        <v>7648</v>
      </c>
      <c r="CR14" s="672">
        <f t="shared" si="53"/>
        <v>3798</v>
      </c>
      <c r="CS14" s="672">
        <f t="shared" si="54"/>
        <v>5736</v>
      </c>
      <c r="CT14" s="672">
        <f t="shared" si="55"/>
        <v>5730</v>
      </c>
      <c r="CU14" s="672">
        <f t="shared" si="56"/>
        <v>3824</v>
      </c>
      <c r="CV14" s="672">
        <f t="shared" si="57"/>
        <v>5736</v>
      </c>
      <c r="CW14" s="672">
        <f t="shared" si="58"/>
        <v>19120</v>
      </c>
      <c r="CX14" s="672">
        <f t="shared" si="59"/>
        <v>3824</v>
      </c>
      <c r="CY14" s="672">
        <f t="shared" si="60"/>
        <v>3824</v>
      </c>
      <c r="CZ14" s="672">
        <f t="shared" si="61"/>
        <v>15296</v>
      </c>
      <c r="DA14" s="20">
        <f t="shared" si="111"/>
        <v>166313</v>
      </c>
      <c r="DB14" s="27"/>
      <c r="DC14" s="672">
        <f t="shared" si="112"/>
        <v>66920</v>
      </c>
      <c r="DD14" s="672">
        <f t="shared" si="62"/>
        <v>24856</v>
      </c>
      <c r="DE14" s="672">
        <f t="shared" si="63"/>
        <v>1</v>
      </c>
      <c r="DF14" s="672">
        <f t="shared" si="64"/>
        <v>7648</v>
      </c>
      <c r="DG14" s="672">
        <f t="shared" si="65"/>
        <v>3798</v>
      </c>
      <c r="DH14" s="672">
        <f t="shared" si="66"/>
        <v>5736</v>
      </c>
      <c r="DI14" s="672">
        <f t="shared" si="67"/>
        <v>5730</v>
      </c>
      <c r="DJ14" s="672">
        <f t="shared" si="68"/>
        <v>3824</v>
      </c>
      <c r="DK14" s="672">
        <f t="shared" si="69"/>
        <v>5736</v>
      </c>
      <c r="DL14" s="672">
        <f t="shared" si="70"/>
        <v>19120</v>
      </c>
      <c r="DM14" s="672">
        <f t="shared" si="71"/>
        <v>3824</v>
      </c>
      <c r="DN14" s="672">
        <f t="shared" si="72"/>
        <v>3824</v>
      </c>
      <c r="DO14" s="672">
        <f t="shared" si="73"/>
        <v>15296</v>
      </c>
      <c r="DP14" s="20">
        <f t="shared" si="113"/>
        <v>166313</v>
      </c>
      <c r="DQ14" s="27"/>
      <c r="DR14" s="672">
        <f t="shared" si="114"/>
        <v>66920</v>
      </c>
      <c r="DS14" s="672">
        <f t="shared" si="74"/>
        <v>24856</v>
      </c>
      <c r="DT14" s="672">
        <f t="shared" si="75"/>
        <v>1</v>
      </c>
      <c r="DU14" s="672">
        <f t="shared" si="76"/>
        <v>7648</v>
      </c>
      <c r="DV14" s="672">
        <f t="shared" si="77"/>
        <v>3798</v>
      </c>
      <c r="DW14" s="672">
        <f t="shared" si="78"/>
        <v>5736</v>
      </c>
      <c r="DX14" s="672">
        <f t="shared" si="79"/>
        <v>5730</v>
      </c>
      <c r="DY14" s="672">
        <f t="shared" si="80"/>
        <v>3824</v>
      </c>
      <c r="DZ14" s="672">
        <f t="shared" si="81"/>
        <v>5736</v>
      </c>
      <c r="EA14" s="672">
        <f t="shared" si="82"/>
        <v>19120</v>
      </c>
      <c r="EB14" s="672">
        <f t="shared" si="83"/>
        <v>3824</v>
      </c>
      <c r="EC14" s="672">
        <f t="shared" si="84"/>
        <v>3824</v>
      </c>
      <c r="ED14" s="672">
        <f t="shared" si="85"/>
        <v>15296</v>
      </c>
      <c r="EE14" s="20">
        <f t="shared" si="115"/>
        <v>166313</v>
      </c>
      <c r="EF14" s="27"/>
      <c r="EG14" s="672">
        <f t="shared" si="116"/>
        <v>66920</v>
      </c>
      <c r="EH14" s="672">
        <f t="shared" si="86"/>
        <v>24856</v>
      </c>
      <c r="EI14" s="672">
        <f t="shared" si="87"/>
        <v>1</v>
      </c>
      <c r="EJ14" s="672">
        <f t="shared" si="88"/>
        <v>7648</v>
      </c>
      <c r="EK14" s="672">
        <f t="shared" si="89"/>
        <v>3798</v>
      </c>
      <c r="EL14" s="672">
        <f t="shared" si="90"/>
        <v>5736</v>
      </c>
      <c r="EM14" s="672">
        <f t="shared" si="91"/>
        <v>5730</v>
      </c>
      <c r="EN14" s="672">
        <f t="shared" si="92"/>
        <v>3824</v>
      </c>
      <c r="EO14" s="672">
        <f t="shared" si="93"/>
        <v>5736</v>
      </c>
      <c r="EP14" s="672">
        <f t="shared" si="94"/>
        <v>19120</v>
      </c>
      <c r="EQ14" s="672">
        <f t="shared" si="95"/>
        <v>3824</v>
      </c>
      <c r="ER14" s="672">
        <f t="shared" si="96"/>
        <v>3824</v>
      </c>
      <c r="ES14" s="672">
        <f t="shared" si="97"/>
        <v>15296</v>
      </c>
      <c r="ET14" s="20">
        <f t="shared" si="117"/>
        <v>166313</v>
      </c>
      <c r="EU14" s="27"/>
      <c r="EV14" s="19">
        <f t="shared" si="118"/>
        <v>33460</v>
      </c>
      <c r="EW14" s="19">
        <f t="shared" si="119"/>
        <v>12428</v>
      </c>
      <c r="EX14" s="19">
        <f t="shared" si="120"/>
        <v>0.5</v>
      </c>
      <c r="EY14" s="19">
        <f t="shared" si="121"/>
        <v>3824</v>
      </c>
      <c r="EZ14" s="19">
        <f t="shared" si="122"/>
        <v>1899</v>
      </c>
      <c r="FA14" s="19">
        <f t="shared" si="123"/>
        <v>2868</v>
      </c>
      <c r="FB14" s="19">
        <f t="shared" si="124"/>
        <v>2865</v>
      </c>
      <c r="FC14" s="19">
        <f t="shared" si="125"/>
        <v>1912</v>
      </c>
      <c r="FD14" s="19">
        <f t="shared" si="126"/>
        <v>2868</v>
      </c>
      <c r="FE14" s="19">
        <f t="shared" si="127"/>
        <v>9560</v>
      </c>
      <c r="FF14" s="19">
        <f t="shared" si="128"/>
        <v>1912</v>
      </c>
      <c r="FG14" s="19">
        <f t="shared" si="129"/>
        <v>1912</v>
      </c>
      <c r="FH14" s="19">
        <f t="shared" si="130"/>
        <v>7648</v>
      </c>
      <c r="FI14" s="20">
        <f t="shared" si="131"/>
        <v>83156.5</v>
      </c>
      <c r="FJ14" s="27"/>
      <c r="FK14" s="659">
        <f t="shared" si="132"/>
        <v>702660</v>
      </c>
      <c r="FL14" s="659">
        <f t="shared" si="99"/>
        <v>260988</v>
      </c>
      <c r="FM14" s="659">
        <f t="shared" si="99"/>
        <v>10.5</v>
      </c>
      <c r="FN14" s="659">
        <f t="shared" si="99"/>
        <v>80304</v>
      </c>
      <c r="FO14" s="659">
        <f t="shared" si="99"/>
        <v>39879</v>
      </c>
      <c r="FP14" s="659">
        <f t="shared" si="99"/>
        <v>60228</v>
      </c>
      <c r="FQ14" s="659">
        <f t="shared" si="99"/>
        <v>60165</v>
      </c>
      <c r="FR14" s="659">
        <f t="shared" si="99"/>
        <v>40152</v>
      </c>
      <c r="FS14" s="659">
        <f t="shared" si="99"/>
        <v>60228</v>
      </c>
      <c r="FT14" s="659">
        <f t="shared" si="99"/>
        <v>200760</v>
      </c>
      <c r="FU14" s="659">
        <f t="shared" si="99"/>
        <v>40152</v>
      </c>
      <c r="FV14" s="659">
        <f t="shared" si="99"/>
        <v>40152</v>
      </c>
      <c r="FW14" s="659">
        <f t="shared" si="99"/>
        <v>160608</v>
      </c>
      <c r="FX14" s="660">
        <f t="shared" si="133"/>
        <v>1746286.5</v>
      </c>
      <c r="FY14" s="27"/>
    </row>
    <row r="15" spans="1:181" x14ac:dyDescent="0.3">
      <c r="A15" s="81" t="s">
        <v>36</v>
      </c>
      <c r="B15" s="19">
        <v>42058</v>
      </c>
      <c r="C15" s="19">
        <v>78383</v>
      </c>
      <c r="D15" s="19">
        <v>1</v>
      </c>
      <c r="E15" s="19">
        <v>1903</v>
      </c>
      <c r="F15" s="19">
        <v>1</v>
      </c>
      <c r="G15" s="19">
        <v>5728</v>
      </c>
      <c r="H15" s="19">
        <v>9554</v>
      </c>
      <c r="I15" s="19">
        <v>1902</v>
      </c>
      <c r="J15" s="19">
        <v>1902</v>
      </c>
      <c r="K15" s="19">
        <v>1</v>
      </c>
      <c r="L15" s="19">
        <v>13375</v>
      </c>
      <c r="M15" s="19">
        <v>1</v>
      </c>
      <c r="N15" s="19">
        <v>9550</v>
      </c>
      <c r="O15" s="20">
        <f t="shared" si="0"/>
        <v>164359</v>
      </c>
      <c r="P15" s="27"/>
      <c r="Q15" s="672">
        <f t="shared" si="100"/>
        <v>42058</v>
      </c>
      <c r="R15" s="672">
        <f t="shared" si="1"/>
        <v>78383</v>
      </c>
      <c r="S15" s="672">
        <f t="shared" si="1"/>
        <v>1</v>
      </c>
      <c r="T15" s="672">
        <f t="shared" si="1"/>
        <v>1903</v>
      </c>
      <c r="U15" s="672">
        <f t="shared" si="1"/>
        <v>1</v>
      </c>
      <c r="V15" s="672">
        <f t="shared" si="1"/>
        <v>5728</v>
      </c>
      <c r="W15" s="672">
        <f t="shared" si="1"/>
        <v>9554</v>
      </c>
      <c r="X15" s="672">
        <f t="shared" si="1"/>
        <v>1902</v>
      </c>
      <c r="Y15" s="672">
        <f t="shared" si="1"/>
        <v>1902</v>
      </c>
      <c r="Z15" s="672">
        <f t="shared" si="1"/>
        <v>1</v>
      </c>
      <c r="AA15" s="672">
        <f t="shared" si="1"/>
        <v>13375</v>
      </c>
      <c r="AB15" s="672">
        <f t="shared" si="1"/>
        <v>1</v>
      </c>
      <c r="AC15" s="672">
        <f t="shared" si="1"/>
        <v>9550</v>
      </c>
      <c r="AD15" s="20">
        <f t="shared" si="101"/>
        <v>164359</v>
      </c>
      <c r="AE15" s="27"/>
      <c r="AF15" s="672">
        <f t="shared" si="102"/>
        <v>42058</v>
      </c>
      <c r="AG15" s="672">
        <f t="shared" si="2"/>
        <v>78383</v>
      </c>
      <c r="AH15" s="672">
        <f t="shared" si="3"/>
        <v>1</v>
      </c>
      <c r="AI15" s="672">
        <f t="shared" si="4"/>
        <v>1903</v>
      </c>
      <c r="AJ15" s="672">
        <f t="shared" si="5"/>
        <v>1</v>
      </c>
      <c r="AK15" s="672">
        <f t="shared" si="6"/>
        <v>5728</v>
      </c>
      <c r="AL15" s="672">
        <f t="shared" si="7"/>
        <v>9554</v>
      </c>
      <c r="AM15" s="672">
        <f t="shared" si="8"/>
        <v>1902</v>
      </c>
      <c r="AN15" s="672">
        <f t="shared" si="9"/>
        <v>1902</v>
      </c>
      <c r="AO15" s="672">
        <f t="shared" si="10"/>
        <v>1</v>
      </c>
      <c r="AP15" s="672">
        <f t="shared" si="11"/>
        <v>13375</v>
      </c>
      <c r="AQ15" s="672">
        <f t="shared" si="12"/>
        <v>1</v>
      </c>
      <c r="AR15" s="672">
        <f t="shared" si="13"/>
        <v>9550</v>
      </c>
      <c r="AS15" s="20">
        <f t="shared" si="103"/>
        <v>164359</v>
      </c>
      <c r="AT15" s="27"/>
      <c r="AU15" s="672">
        <f t="shared" si="104"/>
        <v>42058</v>
      </c>
      <c r="AV15" s="672">
        <f t="shared" si="14"/>
        <v>78383</v>
      </c>
      <c r="AW15" s="672">
        <f t="shared" si="15"/>
        <v>1</v>
      </c>
      <c r="AX15" s="672">
        <f t="shared" si="16"/>
        <v>1903</v>
      </c>
      <c r="AY15" s="672">
        <f t="shared" si="17"/>
        <v>1</v>
      </c>
      <c r="AZ15" s="672">
        <f t="shared" si="18"/>
        <v>5728</v>
      </c>
      <c r="BA15" s="672">
        <f t="shared" si="19"/>
        <v>9554</v>
      </c>
      <c r="BB15" s="672">
        <f t="shared" si="20"/>
        <v>1902</v>
      </c>
      <c r="BC15" s="672">
        <f t="shared" si="21"/>
        <v>1902</v>
      </c>
      <c r="BD15" s="672">
        <f t="shared" si="22"/>
        <v>1</v>
      </c>
      <c r="BE15" s="672">
        <f t="shared" si="23"/>
        <v>13375</v>
      </c>
      <c r="BF15" s="672">
        <f t="shared" si="24"/>
        <v>1</v>
      </c>
      <c r="BG15" s="672">
        <f t="shared" si="25"/>
        <v>9550</v>
      </c>
      <c r="BH15" s="20">
        <f t="shared" si="105"/>
        <v>164359</v>
      </c>
      <c r="BI15" s="27"/>
      <c r="BJ15" s="672">
        <f t="shared" si="106"/>
        <v>42058</v>
      </c>
      <c r="BK15" s="672">
        <f t="shared" si="26"/>
        <v>78383</v>
      </c>
      <c r="BL15" s="672">
        <f t="shared" si="27"/>
        <v>1</v>
      </c>
      <c r="BM15" s="672">
        <f t="shared" si="28"/>
        <v>1903</v>
      </c>
      <c r="BN15" s="672">
        <f t="shared" si="29"/>
        <v>1</v>
      </c>
      <c r="BO15" s="672">
        <f t="shared" si="30"/>
        <v>5728</v>
      </c>
      <c r="BP15" s="672">
        <f t="shared" si="31"/>
        <v>9554</v>
      </c>
      <c r="BQ15" s="672">
        <f t="shared" si="32"/>
        <v>1902</v>
      </c>
      <c r="BR15" s="672">
        <f t="shared" si="33"/>
        <v>1902</v>
      </c>
      <c r="BS15" s="672">
        <f t="shared" si="34"/>
        <v>1</v>
      </c>
      <c r="BT15" s="672">
        <f t="shared" si="35"/>
        <v>13375</v>
      </c>
      <c r="BU15" s="672">
        <f t="shared" si="36"/>
        <v>1</v>
      </c>
      <c r="BV15" s="672">
        <f t="shared" si="37"/>
        <v>9550</v>
      </c>
      <c r="BW15" s="20">
        <f t="shared" si="107"/>
        <v>164359</v>
      </c>
      <c r="BX15" s="27"/>
      <c r="BY15" s="672">
        <f t="shared" si="108"/>
        <v>42058</v>
      </c>
      <c r="BZ15" s="672">
        <f t="shared" si="38"/>
        <v>78383</v>
      </c>
      <c r="CA15" s="672">
        <f t="shared" si="39"/>
        <v>1</v>
      </c>
      <c r="CB15" s="672">
        <f t="shared" si="40"/>
        <v>1903</v>
      </c>
      <c r="CC15" s="672">
        <f t="shared" si="41"/>
        <v>1</v>
      </c>
      <c r="CD15" s="672">
        <f t="shared" si="42"/>
        <v>5728</v>
      </c>
      <c r="CE15" s="672">
        <f t="shared" si="43"/>
        <v>9554</v>
      </c>
      <c r="CF15" s="672">
        <f t="shared" si="44"/>
        <v>1902</v>
      </c>
      <c r="CG15" s="672">
        <f t="shared" si="45"/>
        <v>1902</v>
      </c>
      <c r="CH15" s="672">
        <f t="shared" si="46"/>
        <v>1</v>
      </c>
      <c r="CI15" s="672">
        <f t="shared" si="47"/>
        <v>13375</v>
      </c>
      <c r="CJ15" s="672">
        <f t="shared" si="48"/>
        <v>1</v>
      </c>
      <c r="CK15" s="672">
        <f t="shared" si="49"/>
        <v>9550</v>
      </c>
      <c r="CL15" s="20">
        <f t="shared" si="109"/>
        <v>164359</v>
      </c>
      <c r="CM15" s="27"/>
      <c r="CN15" s="672">
        <f t="shared" si="110"/>
        <v>42058</v>
      </c>
      <c r="CO15" s="672">
        <f t="shared" si="50"/>
        <v>78383</v>
      </c>
      <c r="CP15" s="672">
        <f t="shared" si="51"/>
        <v>1</v>
      </c>
      <c r="CQ15" s="672">
        <f t="shared" si="52"/>
        <v>1903</v>
      </c>
      <c r="CR15" s="672">
        <f t="shared" si="53"/>
        <v>1</v>
      </c>
      <c r="CS15" s="672">
        <f t="shared" si="54"/>
        <v>5728</v>
      </c>
      <c r="CT15" s="672">
        <f t="shared" si="55"/>
        <v>9554</v>
      </c>
      <c r="CU15" s="672">
        <f t="shared" si="56"/>
        <v>1902</v>
      </c>
      <c r="CV15" s="672">
        <f t="shared" si="57"/>
        <v>1902</v>
      </c>
      <c r="CW15" s="672">
        <f t="shared" si="58"/>
        <v>1</v>
      </c>
      <c r="CX15" s="672">
        <f t="shared" si="59"/>
        <v>13375</v>
      </c>
      <c r="CY15" s="672">
        <f t="shared" si="60"/>
        <v>1</v>
      </c>
      <c r="CZ15" s="672">
        <f t="shared" si="61"/>
        <v>9550</v>
      </c>
      <c r="DA15" s="20">
        <f t="shared" si="111"/>
        <v>164359</v>
      </c>
      <c r="DB15" s="27"/>
      <c r="DC15" s="672">
        <f t="shared" si="112"/>
        <v>42058</v>
      </c>
      <c r="DD15" s="672">
        <f t="shared" si="62"/>
        <v>78383</v>
      </c>
      <c r="DE15" s="672">
        <f t="shared" si="63"/>
        <v>1</v>
      </c>
      <c r="DF15" s="672">
        <f t="shared" si="64"/>
        <v>1903</v>
      </c>
      <c r="DG15" s="672">
        <f t="shared" si="65"/>
        <v>1</v>
      </c>
      <c r="DH15" s="672">
        <f t="shared" si="66"/>
        <v>5728</v>
      </c>
      <c r="DI15" s="672">
        <f t="shared" si="67"/>
        <v>9554</v>
      </c>
      <c r="DJ15" s="672">
        <f t="shared" si="68"/>
        <v>1902</v>
      </c>
      <c r="DK15" s="672">
        <f t="shared" si="69"/>
        <v>1902</v>
      </c>
      <c r="DL15" s="672">
        <f t="shared" si="70"/>
        <v>1</v>
      </c>
      <c r="DM15" s="672">
        <f t="shared" si="71"/>
        <v>13375</v>
      </c>
      <c r="DN15" s="672">
        <f t="shared" si="72"/>
        <v>1</v>
      </c>
      <c r="DO15" s="672">
        <f t="shared" si="73"/>
        <v>9550</v>
      </c>
      <c r="DP15" s="20">
        <f t="shared" si="113"/>
        <v>164359</v>
      </c>
      <c r="DQ15" s="27"/>
      <c r="DR15" s="672">
        <f t="shared" si="114"/>
        <v>42058</v>
      </c>
      <c r="DS15" s="672">
        <f t="shared" si="74"/>
        <v>78383</v>
      </c>
      <c r="DT15" s="672">
        <f t="shared" si="75"/>
        <v>1</v>
      </c>
      <c r="DU15" s="672">
        <f t="shared" si="76"/>
        <v>1903</v>
      </c>
      <c r="DV15" s="672">
        <f t="shared" si="77"/>
        <v>1</v>
      </c>
      <c r="DW15" s="672">
        <f t="shared" si="78"/>
        <v>5728</v>
      </c>
      <c r="DX15" s="672">
        <f t="shared" si="79"/>
        <v>9554</v>
      </c>
      <c r="DY15" s="672">
        <f t="shared" si="80"/>
        <v>1902</v>
      </c>
      <c r="DZ15" s="672">
        <f t="shared" si="81"/>
        <v>1902</v>
      </c>
      <c r="EA15" s="672">
        <f t="shared" si="82"/>
        <v>1</v>
      </c>
      <c r="EB15" s="672">
        <f t="shared" si="83"/>
        <v>13375</v>
      </c>
      <c r="EC15" s="672">
        <f t="shared" si="84"/>
        <v>1</v>
      </c>
      <c r="ED15" s="672">
        <f t="shared" si="85"/>
        <v>9550</v>
      </c>
      <c r="EE15" s="20">
        <f t="shared" si="115"/>
        <v>164359</v>
      </c>
      <c r="EF15" s="27"/>
      <c r="EG15" s="672">
        <f t="shared" si="116"/>
        <v>42058</v>
      </c>
      <c r="EH15" s="672">
        <f t="shared" si="86"/>
        <v>78383</v>
      </c>
      <c r="EI15" s="672">
        <f t="shared" si="87"/>
        <v>1</v>
      </c>
      <c r="EJ15" s="672">
        <f t="shared" si="88"/>
        <v>1903</v>
      </c>
      <c r="EK15" s="672">
        <f t="shared" si="89"/>
        <v>1</v>
      </c>
      <c r="EL15" s="672">
        <f t="shared" si="90"/>
        <v>5728</v>
      </c>
      <c r="EM15" s="672">
        <f t="shared" si="91"/>
        <v>9554</v>
      </c>
      <c r="EN15" s="672">
        <f t="shared" si="92"/>
        <v>1902</v>
      </c>
      <c r="EO15" s="672">
        <f t="shared" si="93"/>
        <v>1902</v>
      </c>
      <c r="EP15" s="672">
        <f t="shared" si="94"/>
        <v>1</v>
      </c>
      <c r="EQ15" s="672">
        <f t="shared" si="95"/>
        <v>13375</v>
      </c>
      <c r="ER15" s="672">
        <f t="shared" si="96"/>
        <v>1</v>
      </c>
      <c r="ES15" s="672">
        <f t="shared" si="97"/>
        <v>9550</v>
      </c>
      <c r="ET15" s="20">
        <f t="shared" si="117"/>
        <v>164359</v>
      </c>
      <c r="EU15" s="27"/>
      <c r="EV15" s="19">
        <f t="shared" si="118"/>
        <v>21029</v>
      </c>
      <c r="EW15" s="19">
        <f t="shared" si="119"/>
        <v>39191.5</v>
      </c>
      <c r="EX15" s="19">
        <f t="shared" si="120"/>
        <v>0.5</v>
      </c>
      <c r="EY15" s="19">
        <f t="shared" si="121"/>
        <v>951.5</v>
      </c>
      <c r="EZ15" s="19">
        <f t="shared" si="122"/>
        <v>0.5</v>
      </c>
      <c r="FA15" s="19">
        <f t="shared" si="123"/>
        <v>2864</v>
      </c>
      <c r="FB15" s="19">
        <f t="shared" si="124"/>
        <v>4777</v>
      </c>
      <c r="FC15" s="19">
        <f t="shared" si="125"/>
        <v>951</v>
      </c>
      <c r="FD15" s="19">
        <f t="shared" si="126"/>
        <v>951</v>
      </c>
      <c r="FE15" s="19">
        <f t="shared" si="127"/>
        <v>0.5</v>
      </c>
      <c r="FF15" s="19">
        <f t="shared" si="128"/>
        <v>6687.5</v>
      </c>
      <c r="FG15" s="19">
        <f t="shared" si="129"/>
        <v>0.5</v>
      </c>
      <c r="FH15" s="19">
        <f t="shared" si="130"/>
        <v>4775</v>
      </c>
      <c r="FI15" s="20">
        <f t="shared" si="131"/>
        <v>82179.5</v>
      </c>
      <c r="FJ15" s="27"/>
      <c r="FK15" s="659">
        <f t="shared" si="132"/>
        <v>441609</v>
      </c>
      <c r="FL15" s="659">
        <f t="shared" si="99"/>
        <v>823021.5</v>
      </c>
      <c r="FM15" s="659">
        <f t="shared" si="99"/>
        <v>10.5</v>
      </c>
      <c r="FN15" s="659">
        <f t="shared" si="99"/>
        <v>19981.5</v>
      </c>
      <c r="FO15" s="659">
        <f t="shared" si="99"/>
        <v>10.5</v>
      </c>
      <c r="FP15" s="659">
        <f t="shared" si="99"/>
        <v>60144</v>
      </c>
      <c r="FQ15" s="659">
        <f t="shared" si="99"/>
        <v>100317</v>
      </c>
      <c r="FR15" s="659">
        <f t="shared" si="99"/>
        <v>19971</v>
      </c>
      <c r="FS15" s="659">
        <f t="shared" si="99"/>
        <v>19971</v>
      </c>
      <c r="FT15" s="659">
        <f t="shared" si="99"/>
        <v>10.5</v>
      </c>
      <c r="FU15" s="659">
        <f t="shared" si="99"/>
        <v>140437.5</v>
      </c>
      <c r="FV15" s="659">
        <f t="shared" si="99"/>
        <v>10.5</v>
      </c>
      <c r="FW15" s="659">
        <f t="shared" si="99"/>
        <v>100275</v>
      </c>
      <c r="FX15" s="660">
        <f t="shared" si="133"/>
        <v>1725769.5</v>
      </c>
      <c r="FY15" s="27"/>
    </row>
    <row r="16" spans="1:181" x14ac:dyDescent="0.3">
      <c r="A16" s="81" t="s">
        <v>37</v>
      </c>
      <c r="B16" s="19">
        <v>3824</v>
      </c>
      <c r="C16" s="19">
        <v>1</v>
      </c>
      <c r="D16" s="19">
        <v>1</v>
      </c>
      <c r="E16" s="19">
        <v>3824</v>
      </c>
      <c r="F16" s="19">
        <v>1</v>
      </c>
      <c r="G16" s="19">
        <v>1</v>
      </c>
      <c r="H16" s="19">
        <v>1</v>
      </c>
      <c r="I16" s="19">
        <v>1</v>
      </c>
      <c r="J16" s="19">
        <v>1</v>
      </c>
      <c r="K16" s="19">
        <v>3824</v>
      </c>
      <c r="L16" s="19">
        <v>1</v>
      </c>
      <c r="M16" s="19">
        <v>1</v>
      </c>
      <c r="N16" s="19">
        <v>1</v>
      </c>
      <c r="O16" s="20">
        <f t="shared" si="0"/>
        <v>11482</v>
      </c>
      <c r="P16" s="27"/>
      <c r="Q16" s="672">
        <f t="shared" si="100"/>
        <v>3824</v>
      </c>
      <c r="R16" s="672">
        <f t="shared" si="1"/>
        <v>1</v>
      </c>
      <c r="S16" s="672">
        <f t="shared" si="1"/>
        <v>1</v>
      </c>
      <c r="T16" s="672">
        <f t="shared" si="1"/>
        <v>3824</v>
      </c>
      <c r="U16" s="672">
        <f t="shared" si="1"/>
        <v>1</v>
      </c>
      <c r="V16" s="672">
        <f t="shared" si="1"/>
        <v>1</v>
      </c>
      <c r="W16" s="672">
        <f t="shared" si="1"/>
        <v>1</v>
      </c>
      <c r="X16" s="672">
        <f t="shared" si="1"/>
        <v>1</v>
      </c>
      <c r="Y16" s="672">
        <f t="shared" si="1"/>
        <v>1</v>
      </c>
      <c r="Z16" s="672">
        <f t="shared" si="1"/>
        <v>3824</v>
      </c>
      <c r="AA16" s="672">
        <f t="shared" si="1"/>
        <v>1</v>
      </c>
      <c r="AB16" s="672">
        <f t="shared" si="1"/>
        <v>1</v>
      </c>
      <c r="AC16" s="672">
        <f t="shared" si="1"/>
        <v>1</v>
      </c>
      <c r="AD16" s="20">
        <f t="shared" si="101"/>
        <v>11482</v>
      </c>
      <c r="AE16" s="27"/>
      <c r="AF16" s="672">
        <f t="shared" si="102"/>
        <v>3824</v>
      </c>
      <c r="AG16" s="672">
        <f t="shared" si="2"/>
        <v>1</v>
      </c>
      <c r="AH16" s="672">
        <f t="shared" si="3"/>
        <v>1</v>
      </c>
      <c r="AI16" s="672">
        <f t="shared" si="4"/>
        <v>3824</v>
      </c>
      <c r="AJ16" s="672">
        <f t="shared" si="5"/>
        <v>1</v>
      </c>
      <c r="AK16" s="672">
        <f t="shared" si="6"/>
        <v>1</v>
      </c>
      <c r="AL16" s="672">
        <f t="shared" si="7"/>
        <v>1</v>
      </c>
      <c r="AM16" s="672">
        <f t="shared" si="8"/>
        <v>1</v>
      </c>
      <c r="AN16" s="672">
        <f t="shared" si="9"/>
        <v>1</v>
      </c>
      <c r="AO16" s="672">
        <f t="shared" si="10"/>
        <v>3824</v>
      </c>
      <c r="AP16" s="672">
        <f t="shared" si="11"/>
        <v>1</v>
      </c>
      <c r="AQ16" s="672">
        <f t="shared" si="12"/>
        <v>1</v>
      </c>
      <c r="AR16" s="672">
        <f t="shared" si="13"/>
        <v>1</v>
      </c>
      <c r="AS16" s="20">
        <f t="shared" si="103"/>
        <v>11482</v>
      </c>
      <c r="AT16" s="27"/>
      <c r="AU16" s="672">
        <f t="shared" si="104"/>
        <v>3824</v>
      </c>
      <c r="AV16" s="672">
        <f t="shared" si="14"/>
        <v>1</v>
      </c>
      <c r="AW16" s="672">
        <f t="shared" si="15"/>
        <v>1</v>
      </c>
      <c r="AX16" s="672">
        <f t="shared" si="16"/>
        <v>3824</v>
      </c>
      <c r="AY16" s="672">
        <f t="shared" si="17"/>
        <v>1</v>
      </c>
      <c r="AZ16" s="672">
        <f t="shared" si="18"/>
        <v>1</v>
      </c>
      <c r="BA16" s="672">
        <f t="shared" si="19"/>
        <v>1</v>
      </c>
      <c r="BB16" s="672">
        <f t="shared" si="20"/>
        <v>1</v>
      </c>
      <c r="BC16" s="672">
        <f t="shared" si="21"/>
        <v>1</v>
      </c>
      <c r="BD16" s="672">
        <f t="shared" si="22"/>
        <v>3824</v>
      </c>
      <c r="BE16" s="672">
        <f t="shared" si="23"/>
        <v>1</v>
      </c>
      <c r="BF16" s="672">
        <f t="shared" si="24"/>
        <v>1</v>
      </c>
      <c r="BG16" s="672">
        <f t="shared" si="25"/>
        <v>1</v>
      </c>
      <c r="BH16" s="20">
        <f t="shared" si="105"/>
        <v>11482</v>
      </c>
      <c r="BI16" s="27"/>
      <c r="BJ16" s="672">
        <f t="shared" si="106"/>
        <v>3824</v>
      </c>
      <c r="BK16" s="672">
        <f t="shared" si="26"/>
        <v>1</v>
      </c>
      <c r="BL16" s="672">
        <f t="shared" si="27"/>
        <v>1</v>
      </c>
      <c r="BM16" s="672">
        <f t="shared" si="28"/>
        <v>3824</v>
      </c>
      <c r="BN16" s="672">
        <f t="shared" si="29"/>
        <v>1</v>
      </c>
      <c r="BO16" s="672">
        <f t="shared" si="30"/>
        <v>1</v>
      </c>
      <c r="BP16" s="672">
        <f t="shared" si="31"/>
        <v>1</v>
      </c>
      <c r="BQ16" s="672">
        <f t="shared" si="32"/>
        <v>1</v>
      </c>
      <c r="BR16" s="672">
        <f t="shared" si="33"/>
        <v>1</v>
      </c>
      <c r="BS16" s="672">
        <f t="shared" si="34"/>
        <v>3824</v>
      </c>
      <c r="BT16" s="672">
        <f t="shared" si="35"/>
        <v>1</v>
      </c>
      <c r="BU16" s="672">
        <f t="shared" si="36"/>
        <v>1</v>
      </c>
      <c r="BV16" s="672">
        <f t="shared" si="37"/>
        <v>1</v>
      </c>
      <c r="BW16" s="20">
        <f t="shared" si="107"/>
        <v>11482</v>
      </c>
      <c r="BX16" s="27"/>
      <c r="BY16" s="672">
        <f t="shared" si="108"/>
        <v>3824</v>
      </c>
      <c r="BZ16" s="672">
        <f t="shared" si="38"/>
        <v>1</v>
      </c>
      <c r="CA16" s="672">
        <f t="shared" si="39"/>
        <v>1</v>
      </c>
      <c r="CB16" s="672">
        <f t="shared" si="40"/>
        <v>3824</v>
      </c>
      <c r="CC16" s="672">
        <f t="shared" si="41"/>
        <v>1</v>
      </c>
      <c r="CD16" s="672">
        <f t="shared" si="42"/>
        <v>1</v>
      </c>
      <c r="CE16" s="672">
        <f t="shared" si="43"/>
        <v>1</v>
      </c>
      <c r="CF16" s="672">
        <f t="shared" si="44"/>
        <v>1</v>
      </c>
      <c r="CG16" s="672">
        <f t="shared" si="45"/>
        <v>1</v>
      </c>
      <c r="CH16" s="672">
        <f t="shared" si="46"/>
        <v>3824</v>
      </c>
      <c r="CI16" s="672">
        <f t="shared" si="47"/>
        <v>1</v>
      </c>
      <c r="CJ16" s="672">
        <f t="shared" si="48"/>
        <v>1</v>
      </c>
      <c r="CK16" s="672">
        <f t="shared" si="49"/>
        <v>1</v>
      </c>
      <c r="CL16" s="20">
        <f t="shared" si="109"/>
        <v>11482</v>
      </c>
      <c r="CM16" s="27"/>
      <c r="CN16" s="672">
        <f t="shared" si="110"/>
        <v>3824</v>
      </c>
      <c r="CO16" s="672">
        <f t="shared" si="50"/>
        <v>1</v>
      </c>
      <c r="CP16" s="672">
        <f t="shared" si="51"/>
        <v>1</v>
      </c>
      <c r="CQ16" s="672">
        <f t="shared" si="52"/>
        <v>3824</v>
      </c>
      <c r="CR16" s="672">
        <f t="shared" si="53"/>
        <v>1</v>
      </c>
      <c r="CS16" s="672">
        <f t="shared" si="54"/>
        <v>1</v>
      </c>
      <c r="CT16" s="672">
        <f t="shared" si="55"/>
        <v>1</v>
      </c>
      <c r="CU16" s="672">
        <f t="shared" si="56"/>
        <v>1</v>
      </c>
      <c r="CV16" s="672">
        <f t="shared" si="57"/>
        <v>1</v>
      </c>
      <c r="CW16" s="672">
        <f t="shared" si="58"/>
        <v>3824</v>
      </c>
      <c r="CX16" s="672">
        <f t="shared" si="59"/>
        <v>1</v>
      </c>
      <c r="CY16" s="672">
        <f t="shared" si="60"/>
        <v>1</v>
      </c>
      <c r="CZ16" s="672">
        <f t="shared" si="61"/>
        <v>1</v>
      </c>
      <c r="DA16" s="20">
        <f t="shared" si="111"/>
        <v>11482</v>
      </c>
      <c r="DB16" s="27"/>
      <c r="DC16" s="672">
        <f t="shared" si="112"/>
        <v>3824</v>
      </c>
      <c r="DD16" s="672">
        <f t="shared" si="62"/>
        <v>1</v>
      </c>
      <c r="DE16" s="672">
        <f t="shared" si="63"/>
        <v>1</v>
      </c>
      <c r="DF16" s="672">
        <f t="shared" si="64"/>
        <v>3824</v>
      </c>
      <c r="DG16" s="672">
        <f t="shared" si="65"/>
        <v>1</v>
      </c>
      <c r="DH16" s="672">
        <f t="shared" si="66"/>
        <v>1</v>
      </c>
      <c r="DI16" s="672">
        <f t="shared" si="67"/>
        <v>1</v>
      </c>
      <c r="DJ16" s="672">
        <f t="shared" si="68"/>
        <v>1</v>
      </c>
      <c r="DK16" s="672">
        <f t="shared" si="69"/>
        <v>1</v>
      </c>
      <c r="DL16" s="672">
        <f t="shared" si="70"/>
        <v>3824</v>
      </c>
      <c r="DM16" s="672">
        <f t="shared" si="71"/>
        <v>1</v>
      </c>
      <c r="DN16" s="672">
        <f t="shared" si="72"/>
        <v>1</v>
      </c>
      <c r="DO16" s="672">
        <f t="shared" si="73"/>
        <v>1</v>
      </c>
      <c r="DP16" s="20">
        <f t="shared" si="113"/>
        <v>11482</v>
      </c>
      <c r="DQ16" s="27"/>
      <c r="DR16" s="672">
        <f t="shared" si="114"/>
        <v>3824</v>
      </c>
      <c r="DS16" s="672">
        <f t="shared" si="74"/>
        <v>1</v>
      </c>
      <c r="DT16" s="672">
        <f t="shared" si="75"/>
        <v>1</v>
      </c>
      <c r="DU16" s="672">
        <f t="shared" si="76"/>
        <v>3824</v>
      </c>
      <c r="DV16" s="672">
        <f t="shared" si="77"/>
        <v>1</v>
      </c>
      <c r="DW16" s="672">
        <f t="shared" si="78"/>
        <v>1</v>
      </c>
      <c r="DX16" s="672">
        <f t="shared" si="79"/>
        <v>1</v>
      </c>
      <c r="DY16" s="672">
        <f t="shared" si="80"/>
        <v>1</v>
      </c>
      <c r="DZ16" s="672">
        <f t="shared" si="81"/>
        <v>1</v>
      </c>
      <c r="EA16" s="672">
        <f t="shared" si="82"/>
        <v>3824</v>
      </c>
      <c r="EB16" s="672">
        <f t="shared" si="83"/>
        <v>1</v>
      </c>
      <c r="EC16" s="672">
        <f t="shared" si="84"/>
        <v>1</v>
      </c>
      <c r="ED16" s="672">
        <f t="shared" si="85"/>
        <v>1</v>
      </c>
      <c r="EE16" s="20">
        <f t="shared" si="115"/>
        <v>11482</v>
      </c>
      <c r="EF16" s="27"/>
      <c r="EG16" s="672">
        <f t="shared" si="116"/>
        <v>3824</v>
      </c>
      <c r="EH16" s="672">
        <f t="shared" si="86"/>
        <v>1</v>
      </c>
      <c r="EI16" s="672">
        <f t="shared" si="87"/>
        <v>1</v>
      </c>
      <c r="EJ16" s="672">
        <f t="shared" si="88"/>
        <v>3824</v>
      </c>
      <c r="EK16" s="672">
        <f t="shared" si="89"/>
        <v>1</v>
      </c>
      <c r="EL16" s="672">
        <f t="shared" si="90"/>
        <v>1</v>
      </c>
      <c r="EM16" s="672">
        <f t="shared" si="91"/>
        <v>1</v>
      </c>
      <c r="EN16" s="672">
        <f t="shared" si="92"/>
        <v>1</v>
      </c>
      <c r="EO16" s="672">
        <f t="shared" si="93"/>
        <v>1</v>
      </c>
      <c r="EP16" s="672">
        <f t="shared" si="94"/>
        <v>3824</v>
      </c>
      <c r="EQ16" s="672">
        <f t="shared" si="95"/>
        <v>1</v>
      </c>
      <c r="ER16" s="672">
        <f t="shared" si="96"/>
        <v>1</v>
      </c>
      <c r="ES16" s="672">
        <f t="shared" si="97"/>
        <v>1</v>
      </c>
      <c r="ET16" s="20">
        <f t="shared" si="117"/>
        <v>11482</v>
      </c>
      <c r="EU16" s="27"/>
      <c r="EV16" s="19">
        <f t="shared" si="118"/>
        <v>1912</v>
      </c>
      <c r="EW16" s="19">
        <f t="shared" si="119"/>
        <v>0.5</v>
      </c>
      <c r="EX16" s="19">
        <f t="shared" si="120"/>
        <v>0.5</v>
      </c>
      <c r="EY16" s="19">
        <f t="shared" si="121"/>
        <v>1912</v>
      </c>
      <c r="EZ16" s="19">
        <f t="shared" si="122"/>
        <v>0.5</v>
      </c>
      <c r="FA16" s="19">
        <f t="shared" si="123"/>
        <v>0.5</v>
      </c>
      <c r="FB16" s="19">
        <f t="shared" si="124"/>
        <v>0.5</v>
      </c>
      <c r="FC16" s="19">
        <f t="shared" si="125"/>
        <v>0.5</v>
      </c>
      <c r="FD16" s="19">
        <f t="shared" si="126"/>
        <v>0.5</v>
      </c>
      <c r="FE16" s="19">
        <f t="shared" si="127"/>
        <v>1912</v>
      </c>
      <c r="FF16" s="19">
        <f t="shared" si="128"/>
        <v>0.5</v>
      </c>
      <c r="FG16" s="19">
        <f t="shared" si="129"/>
        <v>0.5</v>
      </c>
      <c r="FH16" s="19">
        <f t="shared" si="130"/>
        <v>0.5</v>
      </c>
      <c r="FI16" s="20">
        <f t="shared" si="131"/>
        <v>5741</v>
      </c>
      <c r="FJ16" s="27"/>
      <c r="FK16" s="659">
        <f t="shared" si="132"/>
        <v>40152</v>
      </c>
      <c r="FL16" s="659">
        <f t="shared" si="99"/>
        <v>10.5</v>
      </c>
      <c r="FM16" s="659">
        <f t="shared" si="99"/>
        <v>10.5</v>
      </c>
      <c r="FN16" s="659">
        <f t="shared" si="99"/>
        <v>40152</v>
      </c>
      <c r="FO16" s="659">
        <f t="shared" si="99"/>
        <v>10.5</v>
      </c>
      <c r="FP16" s="659">
        <f t="shared" si="99"/>
        <v>10.5</v>
      </c>
      <c r="FQ16" s="659">
        <f t="shared" si="99"/>
        <v>10.5</v>
      </c>
      <c r="FR16" s="659">
        <f t="shared" si="99"/>
        <v>10.5</v>
      </c>
      <c r="FS16" s="659">
        <f t="shared" si="99"/>
        <v>10.5</v>
      </c>
      <c r="FT16" s="659">
        <f t="shared" si="99"/>
        <v>40152</v>
      </c>
      <c r="FU16" s="659">
        <f t="shared" si="99"/>
        <v>10.5</v>
      </c>
      <c r="FV16" s="659">
        <f t="shared" si="99"/>
        <v>10.5</v>
      </c>
      <c r="FW16" s="659">
        <f t="shared" si="99"/>
        <v>10.5</v>
      </c>
      <c r="FX16" s="660">
        <f t="shared" si="133"/>
        <v>120561</v>
      </c>
      <c r="FY16" s="27"/>
    </row>
    <row r="17" spans="1:181" x14ac:dyDescent="0.3">
      <c r="A17" s="81" t="s">
        <v>38</v>
      </c>
      <c r="B17" s="19">
        <v>1912</v>
      </c>
      <c r="C17" s="19">
        <v>1</v>
      </c>
      <c r="D17" s="19">
        <v>1</v>
      </c>
      <c r="E17" s="19">
        <v>1</v>
      </c>
      <c r="F17" s="19">
        <v>1</v>
      </c>
      <c r="G17" s="19">
        <v>1</v>
      </c>
      <c r="H17" s="19">
        <v>1</v>
      </c>
      <c r="I17" s="19">
        <v>1</v>
      </c>
      <c r="J17" s="19">
        <v>1</v>
      </c>
      <c r="K17" s="19">
        <v>1</v>
      </c>
      <c r="L17" s="19">
        <v>1</v>
      </c>
      <c r="M17" s="19">
        <v>1</v>
      </c>
      <c r="N17" s="19">
        <v>1</v>
      </c>
      <c r="O17" s="20">
        <f t="shared" si="0"/>
        <v>1924</v>
      </c>
      <c r="P17" s="27"/>
      <c r="Q17" s="672">
        <f t="shared" si="100"/>
        <v>1912</v>
      </c>
      <c r="R17" s="672">
        <f t="shared" si="1"/>
        <v>1</v>
      </c>
      <c r="S17" s="672">
        <f t="shared" si="1"/>
        <v>1</v>
      </c>
      <c r="T17" s="672">
        <f t="shared" si="1"/>
        <v>1</v>
      </c>
      <c r="U17" s="672">
        <f t="shared" si="1"/>
        <v>1</v>
      </c>
      <c r="V17" s="672">
        <f t="shared" si="1"/>
        <v>1</v>
      </c>
      <c r="W17" s="672">
        <f t="shared" si="1"/>
        <v>1</v>
      </c>
      <c r="X17" s="672">
        <f t="shared" si="1"/>
        <v>1</v>
      </c>
      <c r="Y17" s="672">
        <f t="shared" si="1"/>
        <v>1</v>
      </c>
      <c r="Z17" s="672">
        <f t="shared" si="1"/>
        <v>1</v>
      </c>
      <c r="AA17" s="672">
        <f t="shared" si="1"/>
        <v>1</v>
      </c>
      <c r="AB17" s="672">
        <f t="shared" si="1"/>
        <v>1</v>
      </c>
      <c r="AC17" s="672">
        <f t="shared" si="1"/>
        <v>1</v>
      </c>
      <c r="AD17" s="20">
        <f t="shared" si="101"/>
        <v>1924</v>
      </c>
      <c r="AE17" s="27"/>
      <c r="AF17" s="672">
        <f t="shared" si="102"/>
        <v>1912</v>
      </c>
      <c r="AG17" s="672">
        <f t="shared" si="2"/>
        <v>1</v>
      </c>
      <c r="AH17" s="672">
        <f t="shared" si="3"/>
        <v>1</v>
      </c>
      <c r="AI17" s="672">
        <f t="shared" si="4"/>
        <v>1</v>
      </c>
      <c r="AJ17" s="672">
        <f t="shared" si="5"/>
        <v>1</v>
      </c>
      <c r="AK17" s="672">
        <f t="shared" si="6"/>
        <v>1</v>
      </c>
      <c r="AL17" s="672">
        <f t="shared" si="7"/>
        <v>1</v>
      </c>
      <c r="AM17" s="672">
        <f t="shared" si="8"/>
        <v>1</v>
      </c>
      <c r="AN17" s="672">
        <f t="shared" si="9"/>
        <v>1</v>
      </c>
      <c r="AO17" s="672">
        <f t="shared" si="10"/>
        <v>1</v>
      </c>
      <c r="AP17" s="672">
        <f t="shared" si="11"/>
        <v>1</v>
      </c>
      <c r="AQ17" s="672">
        <f t="shared" si="12"/>
        <v>1</v>
      </c>
      <c r="AR17" s="672">
        <f t="shared" si="13"/>
        <v>1</v>
      </c>
      <c r="AS17" s="20">
        <f t="shared" si="103"/>
        <v>1924</v>
      </c>
      <c r="AT17" s="27"/>
      <c r="AU17" s="672">
        <f t="shared" si="104"/>
        <v>1912</v>
      </c>
      <c r="AV17" s="672">
        <f t="shared" si="14"/>
        <v>1</v>
      </c>
      <c r="AW17" s="672">
        <f t="shared" si="15"/>
        <v>1</v>
      </c>
      <c r="AX17" s="672">
        <f t="shared" si="16"/>
        <v>1</v>
      </c>
      <c r="AY17" s="672">
        <f t="shared" si="17"/>
        <v>1</v>
      </c>
      <c r="AZ17" s="672">
        <f t="shared" si="18"/>
        <v>1</v>
      </c>
      <c r="BA17" s="672">
        <f t="shared" si="19"/>
        <v>1</v>
      </c>
      <c r="BB17" s="672">
        <f t="shared" si="20"/>
        <v>1</v>
      </c>
      <c r="BC17" s="672">
        <f t="shared" si="21"/>
        <v>1</v>
      </c>
      <c r="BD17" s="672">
        <f t="shared" si="22"/>
        <v>1</v>
      </c>
      <c r="BE17" s="672">
        <f t="shared" si="23"/>
        <v>1</v>
      </c>
      <c r="BF17" s="672">
        <f t="shared" si="24"/>
        <v>1</v>
      </c>
      <c r="BG17" s="672">
        <f t="shared" si="25"/>
        <v>1</v>
      </c>
      <c r="BH17" s="20">
        <f t="shared" si="105"/>
        <v>1924</v>
      </c>
      <c r="BI17" s="27"/>
      <c r="BJ17" s="672">
        <f t="shared" si="106"/>
        <v>1912</v>
      </c>
      <c r="BK17" s="672">
        <f t="shared" si="26"/>
        <v>1</v>
      </c>
      <c r="BL17" s="672">
        <f t="shared" si="27"/>
        <v>1</v>
      </c>
      <c r="BM17" s="672">
        <f t="shared" si="28"/>
        <v>1</v>
      </c>
      <c r="BN17" s="672">
        <f t="shared" si="29"/>
        <v>1</v>
      </c>
      <c r="BO17" s="672">
        <f t="shared" si="30"/>
        <v>1</v>
      </c>
      <c r="BP17" s="672">
        <f t="shared" si="31"/>
        <v>1</v>
      </c>
      <c r="BQ17" s="672">
        <f t="shared" si="32"/>
        <v>1</v>
      </c>
      <c r="BR17" s="672">
        <f t="shared" si="33"/>
        <v>1</v>
      </c>
      <c r="BS17" s="672">
        <f t="shared" si="34"/>
        <v>1</v>
      </c>
      <c r="BT17" s="672">
        <f t="shared" si="35"/>
        <v>1</v>
      </c>
      <c r="BU17" s="672">
        <f t="shared" si="36"/>
        <v>1</v>
      </c>
      <c r="BV17" s="672">
        <f t="shared" si="37"/>
        <v>1</v>
      </c>
      <c r="BW17" s="20">
        <f t="shared" si="107"/>
        <v>1924</v>
      </c>
      <c r="BX17" s="27"/>
      <c r="BY17" s="672">
        <f t="shared" si="108"/>
        <v>1912</v>
      </c>
      <c r="BZ17" s="672">
        <f t="shared" si="38"/>
        <v>1</v>
      </c>
      <c r="CA17" s="672">
        <f t="shared" si="39"/>
        <v>1</v>
      </c>
      <c r="CB17" s="672">
        <f t="shared" si="40"/>
        <v>1</v>
      </c>
      <c r="CC17" s="672">
        <f t="shared" si="41"/>
        <v>1</v>
      </c>
      <c r="CD17" s="672">
        <f t="shared" si="42"/>
        <v>1</v>
      </c>
      <c r="CE17" s="672">
        <f t="shared" si="43"/>
        <v>1</v>
      </c>
      <c r="CF17" s="672">
        <f t="shared" si="44"/>
        <v>1</v>
      </c>
      <c r="CG17" s="672">
        <f t="shared" si="45"/>
        <v>1</v>
      </c>
      <c r="CH17" s="672">
        <f t="shared" si="46"/>
        <v>1</v>
      </c>
      <c r="CI17" s="672">
        <f t="shared" si="47"/>
        <v>1</v>
      </c>
      <c r="CJ17" s="672">
        <f t="shared" si="48"/>
        <v>1</v>
      </c>
      <c r="CK17" s="672">
        <f t="shared" si="49"/>
        <v>1</v>
      </c>
      <c r="CL17" s="20">
        <f t="shared" si="109"/>
        <v>1924</v>
      </c>
      <c r="CM17" s="27"/>
      <c r="CN17" s="672">
        <f t="shared" si="110"/>
        <v>1912</v>
      </c>
      <c r="CO17" s="672">
        <f t="shared" si="50"/>
        <v>1</v>
      </c>
      <c r="CP17" s="672">
        <f t="shared" si="51"/>
        <v>1</v>
      </c>
      <c r="CQ17" s="672">
        <f t="shared" si="52"/>
        <v>1</v>
      </c>
      <c r="CR17" s="672">
        <f t="shared" si="53"/>
        <v>1</v>
      </c>
      <c r="CS17" s="672">
        <f t="shared" si="54"/>
        <v>1</v>
      </c>
      <c r="CT17" s="672">
        <f t="shared" si="55"/>
        <v>1</v>
      </c>
      <c r="CU17" s="672">
        <f t="shared" si="56"/>
        <v>1</v>
      </c>
      <c r="CV17" s="672">
        <f t="shared" si="57"/>
        <v>1</v>
      </c>
      <c r="CW17" s="672">
        <f t="shared" si="58"/>
        <v>1</v>
      </c>
      <c r="CX17" s="672">
        <f t="shared" si="59"/>
        <v>1</v>
      </c>
      <c r="CY17" s="672">
        <f t="shared" si="60"/>
        <v>1</v>
      </c>
      <c r="CZ17" s="672">
        <f t="shared" si="61"/>
        <v>1</v>
      </c>
      <c r="DA17" s="20">
        <f t="shared" si="111"/>
        <v>1924</v>
      </c>
      <c r="DB17" s="27"/>
      <c r="DC17" s="672">
        <f t="shared" si="112"/>
        <v>1912</v>
      </c>
      <c r="DD17" s="672">
        <f t="shared" si="62"/>
        <v>1</v>
      </c>
      <c r="DE17" s="672">
        <f t="shared" si="63"/>
        <v>1</v>
      </c>
      <c r="DF17" s="672">
        <f t="shared" si="64"/>
        <v>1</v>
      </c>
      <c r="DG17" s="672">
        <f t="shared" si="65"/>
        <v>1</v>
      </c>
      <c r="DH17" s="672">
        <f t="shared" si="66"/>
        <v>1</v>
      </c>
      <c r="DI17" s="672">
        <f t="shared" si="67"/>
        <v>1</v>
      </c>
      <c r="DJ17" s="672">
        <f t="shared" si="68"/>
        <v>1</v>
      </c>
      <c r="DK17" s="672">
        <f t="shared" si="69"/>
        <v>1</v>
      </c>
      <c r="DL17" s="672">
        <f t="shared" si="70"/>
        <v>1</v>
      </c>
      <c r="DM17" s="672">
        <f t="shared" si="71"/>
        <v>1</v>
      </c>
      <c r="DN17" s="672">
        <f t="shared" si="72"/>
        <v>1</v>
      </c>
      <c r="DO17" s="672">
        <f t="shared" si="73"/>
        <v>1</v>
      </c>
      <c r="DP17" s="20">
        <f t="shared" si="113"/>
        <v>1924</v>
      </c>
      <c r="DQ17" s="27"/>
      <c r="DR17" s="672">
        <f t="shared" si="114"/>
        <v>1912</v>
      </c>
      <c r="DS17" s="672">
        <f t="shared" si="74"/>
        <v>1</v>
      </c>
      <c r="DT17" s="672">
        <f t="shared" si="75"/>
        <v>1</v>
      </c>
      <c r="DU17" s="672">
        <f t="shared" si="76"/>
        <v>1</v>
      </c>
      <c r="DV17" s="672">
        <f t="shared" si="77"/>
        <v>1</v>
      </c>
      <c r="DW17" s="672">
        <f t="shared" si="78"/>
        <v>1</v>
      </c>
      <c r="DX17" s="672">
        <f t="shared" si="79"/>
        <v>1</v>
      </c>
      <c r="DY17" s="672">
        <f t="shared" si="80"/>
        <v>1</v>
      </c>
      <c r="DZ17" s="672">
        <f t="shared" si="81"/>
        <v>1</v>
      </c>
      <c r="EA17" s="672">
        <f t="shared" si="82"/>
        <v>1</v>
      </c>
      <c r="EB17" s="672">
        <f t="shared" si="83"/>
        <v>1</v>
      </c>
      <c r="EC17" s="672">
        <f t="shared" si="84"/>
        <v>1</v>
      </c>
      <c r="ED17" s="672">
        <f t="shared" si="85"/>
        <v>1</v>
      </c>
      <c r="EE17" s="20">
        <f t="shared" si="115"/>
        <v>1924</v>
      </c>
      <c r="EF17" s="27"/>
      <c r="EG17" s="672">
        <f t="shared" si="116"/>
        <v>1912</v>
      </c>
      <c r="EH17" s="672">
        <f t="shared" si="86"/>
        <v>1</v>
      </c>
      <c r="EI17" s="672">
        <f t="shared" si="87"/>
        <v>1</v>
      </c>
      <c r="EJ17" s="672">
        <f t="shared" si="88"/>
        <v>1</v>
      </c>
      <c r="EK17" s="672">
        <f t="shared" si="89"/>
        <v>1</v>
      </c>
      <c r="EL17" s="672">
        <f t="shared" si="90"/>
        <v>1</v>
      </c>
      <c r="EM17" s="672">
        <f t="shared" si="91"/>
        <v>1</v>
      </c>
      <c r="EN17" s="672">
        <f t="shared" si="92"/>
        <v>1</v>
      </c>
      <c r="EO17" s="672">
        <f t="shared" si="93"/>
        <v>1</v>
      </c>
      <c r="EP17" s="672">
        <f t="shared" si="94"/>
        <v>1</v>
      </c>
      <c r="EQ17" s="672">
        <f t="shared" si="95"/>
        <v>1</v>
      </c>
      <c r="ER17" s="672">
        <f t="shared" si="96"/>
        <v>1</v>
      </c>
      <c r="ES17" s="672">
        <f t="shared" si="97"/>
        <v>1</v>
      </c>
      <c r="ET17" s="20">
        <f t="shared" si="117"/>
        <v>1924</v>
      </c>
      <c r="EU17" s="27"/>
      <c r="EV17" s="19">
        <f t="shared" si="118"/>
        <v>956</v>
      </c>
      <c r="EW17" s="19">
        <f t="shared" si="119"/>
        <v>0.5</v>
      </c>
      <c r="EX17" s="19">
        <f t="shared" si="120"/>
        <v>0.5</v>
      </c>
      <c r="EY17" s="19">
        <f t="shared" si="121"/>
        <v>0.5</v>
      </c>
      <c r="EZ17" s="19">
        <f t="shared" si="122"/>
        <v>0.5</v>
      </c>
      <c r="FA17" s="19">
        <f t="shared" si="123"/>
        <v>0.5</v>
      </c>
      <c r="FB17" s="19">
        <f t="shared" si="124"/>
        <v>0.5</v>
      </c>
      <c r="FC17" s="19">
        <f t="shared" si="125"/>
        <v>0.5</v>
      </c>
      <c r="FD17" s="19">
        <f t="shared" si="126"/>
        <v>0.5</v>
      </c>
      <c r="FE17" s="19">
        <f t="shared" si="127"/>
        <v>0.5</v>
      </c>
      <c r="FF17" s="19">
        <f t="shared" si="128"/>
        <v>0.5</v>
      </c>
      <c r="FG17" s="19">
        <f t="shared" si="129"/>
        <v>0.5</v>
      </c>
      <c r="FH17" s="19">
        <f t="shared" si="130"/>
        <v>0.5</v>
      </c>
      <c r="FI17" s="20">
        <f t="shared" si="131"/>
        <v>962</v>
      </c>
      <c r="FJ17" s="27"/>
      <c r="FK17" s="659">
        <f t="shared" si="132"/>
        <v>20076</v>
      </c>
      <c r="FL17" s="659">
        <f t="shared" si="99"/>
        <v>10.5</v>
      </c>
      <c r="FM17" s="659">
        <f t="shared" si="99"/>
        <v>10.5</v>
      </c>
      <c r="FN17" s="659">
        <f t="shared" si="99"/>
        <v>10.5</v>
      </c>
      <c r="FO17" s="659">
        <f t="shared" si="99"/>
        <v>10.5</v>
      </c>
      <c r="FP17" s="659">
        <f t="shared" si="99"/>
        <v>10.5</v>
      </c>
      <c r="FQ17" s="659">
        <f t="shared" si="99"/>
        <v>10.5</v>
      </c>
      <c r="FR17" s="659">
        <f t="shared" si="99"/>
        <v>10.5</v>
      </c>
      <c r="FS17" s="659">
        <f t="shared" si="99"/>
        <v>10.5</v>
      </c>
      <c r="FT17" s="659">
        <f t="shared" si="99"/>
        <v>10.5</v>
      </c>
      <c r="FU17" s="659">
        <f t="shared" si="99"/>
        <v>10.5</v>
      </c>
      <c r="FV17" s="659">
        <f t="shared" si="99"/>
        <v>10.5</v>
      </c>
      <c r="FW17" s="659">
        <f t="shared" si="99"/>
        <v>10.5</v>
      </c>
      <c r="FX17" s="660">
        <f t="shared" si="133"/>
        <v>20202</v>
      </c>
      <c r="FY17" s="27"/>
    </row>
    <row r="18" spans="1:181" x14ac:dyDescent="0.3">
      <c r="A18" s="81" t="s">
        <v>39</v>
      </c>
      <c r="B18" s="19">
        <v>38240</v>
      </c>
      <c r="C18" s="19">
        <v>3824</v>
      </c>
      <c r="D18" s="19">
        <v>1901</v>
      </c>
      <c r="E18" s="19">
        <v>3824</v>
      </c>
      <c r="F18" s="19">
        <v>1</v>
      </c>
      <c r="G18" s="19">
        <v>1</v>
      </c>
      <c r="H18" s="19">
        <v>1912</v>
      </c>
      <c r="I18" s="19">
        <v>1912</v>
      </c>
      <c r="J18" s="19">
        <v>3824</v>
      </c>
      <c r="K18" s="19">
        <v>5730</v>
      </c>
      <c r="L18" s="19">
        <v>1912</v>
      </c>
      <c r="M18" s="19">
        <v>1902</v>
      </c>
      <c r="N18" s="19">
        <v>7648</v>
      </c>
      <c r="O18" s="20">
        <f t="shared" si="0"/>
        <v>72631</v>
      </c>
      <c r="P18" s="27"/>
      <c r="Q18" s="672">
        <f t="shared" si="100"/>
        <v>38240</v>
      </c>
      <c r="R18" s="672">
        <f t="shared" si="1"/>
        <v>3824</v>
      </c>
      <c r="S18" s="672">
        <f t="shared" si="1"/>
        <v>1901</v>
      </c>
      <c r="T18" s="672">
        <f t="shared" si="1"/>
        <v>3824</v>
      </c>
      <c r="U18" s="672">
        <f t="shared" si="1"/>
        <v>1</v>
      </c>
      <c r="V18" s="672">
        <f t="shared" si="1"/>
        <v>1</v>
      </c>
      <c r="W18" s="672">
        <f t="shared" si="1"/>
        <v>1912</v>
      </c>
      <c r="X18" s="672">
        <f t="shared" si="1"/>
        <v>1912</v>
      </c>
      <c r="Y18" s="672">
        <f t="shared" si="1"/>
        <v>3824</v>
      </c>
      <c r="Z18" s="672">
        <f t="shared" si="1"/>
        <v>5730</v>
      </c>
      <c r="AA18" s="672">
        <f t="shared" si="1"/>
        <v>1912</v>
      </c>
      <c r="AB18" s="672">
        <f t="shared" si="1"/>
        <v>1902</v>
      </c>
      <c r="AC18" s="672">
        <f t="shared" si="1"/>
        <v>7648</v>
      </c>
      <c r="AD18" s="20">
        <f t="shared" si="101"/>
        <v>72631</v>
      </c>
      <c r="AE18" s="27"/>
      <c r="AF18" s="672">
        <f t="shared" si="102"/>
        <v>38240</v>
      </c>
      <c r="AG18" s="672">
        <f t="shared" si="2"/>
        <v>3824</v>
      </c>
      <c r="AH18" s="672">
        <f t="shared" si="3"/>
        <v>1901</v>
      </c>
      <c r="AI18" s="672">
        <f t="shared" si="4"/>
        <v>3824</v>
      </c>
      <c r="AJ18" s="672">
        <f t="shared" si="5"/>
        <v>1</v>
      </c>
      <c r="AK18" s="672">
        <f t="shared" si="6"/>
        <v>1</v>
      </c>
      <c r="AL18" s="672">
        <f t="shared" si="7"/>
        <v>1912</v>
      </c>
      <c r="AM18" s="672">
        <f t="shared" si="8"/>
        <v>1912</v>
      </c>
      <c r="AN18" s="672">
        <f t="shared" si="9"/>
        <v>3824</v>
      </c>
      <c r="AO18" s="672">
        <f t="shared" si="10"/>
        <v>5730</v>
      </c>
      <c r="AP18" s="672">
        <f t="shared" si="11"/>
        <v>1912</v>
      </c>
      <c r="AQ18" s="672">
        <f t="shared" si="12"/>
        <v>1902</v>
      </c>
      <c r="AR18" s="672">
        <f t="shared" si="13"/>
        <v>7648</v>
      </c>
      <c r="AS18" s="20">
        <f t="shared" si="103"/>
        <v>72631</v>
      </c>
      <c r="AT18" s="27"/>
      <c r="AU18" s="672">
        <f t="shared" si="104"/>
        <v>38240</v>
      </c>
      <c r="AV18" s="672">
        <f t="shared" si="14"/>
        <v>3824</v>
      </c>
      <c r="AW18" s="672">
        <f t="shared" si="15"/>
        <v>1901</v>
      </c>
      <c r="AX18" s="672">
        <f t="shared" si="16"/>
        <v>3824</v>
      </c>
      <c r="AY18" s="672">
        <f t="shared" si="17"/>
        <v>1</v>
      </c>
      <c r="AZ18" s="672">
        <f t="shared" si="18"/>
        <v>1</v>
      </c>
      <c r="BA18" s="672">
        <f t="shared" si="19"/>
        <v>1912</v>
      </c>
      <c r="BB18" s="672">
        <f t="shared" si="20"/>
        <v>1912</v>
      </c>
      <c r="BC18" s="672">
        <f t="shared" si="21"/>
        <v>3824</v>
      </c>
      <c r="BD18" s="672">
        <f t="shared" si="22"/>
        <v>5730</v>
      </c>
      <c r="BE18" s="672">
        <f t="shared" si="23"/>
        <v>1912</v>
      </c>
      <c r="BF18" s="672">
        <f t="shared" si="24"/>
        <v>1902</v>
      </c>
      <c r="BG18" s="672">
        <f t="shared" si="25"/>
        <v>7648</v>
      </c>
      <c r="BH18" s="20">
        <f t="shared" si="105"/>
        <v>72631</v>
      </c>
      <c r="BI18" s="27"/>
      <c r="BJ18" s="672">
        <f t="shared" si="106"/>
        <v>38240</v>
      </c>
      <c r="BK18" s="672">
        <f t="shared" si="26"/>
        <v>3824</v>
      </c>
      <c r="BL18" s="672">
        <f t="shared" si="27"/>
        <v>1901</v>
      </c>
      <c r="BM18" s="672">
        <f t="shared" si="28"/>
        <v>3824</v>
      </c>
      <c r="BN18" s="672">
        <f t="shared" si="29"/>
        <v>1</v>
      </c>
      <c r="BO18" s="672">
        <f t="shared" si="30"/>
        <v>1</v>
      </c>
      <c r="BP18" s="672">
        <f t="shared" si="31"/>
        <v>1912</v>
      </c>
      <c r="BQ18" s="672">
        <f t="shared" si="32"/>
        <v>1912</v>
      </c>
      <c r="BR18" s="672">
        <f t="shared" si="33"/>
        <v>3824</v>
      </c>
      <c r="BS18" s="672">
        <f t="shared" si="34"/>
        <v>5730</v>
      </c>
      <c r="BT18" s="672">
        <f t="shared" si="35"/>
        <v>1912</v>
      </c>
      <c r="BU18" s="672">
        <f t="shared" si="36"/>
        <v>1902</v>
      </c>
      <c r="BV18" s="672">
        <f t="shared" si="37"/>
        <v>7648</v>
      </c>
      <c r="BW18" s="20">
        <f t="shared" si="107"/>
        <v>72631</v>
      </c>
      <c r="BX18" s="27"/>
      <c r="BY18" s="672">
        <f t="shared" si="108"/>
        <v>38240</v>
      </c>
      <c r="BZ18" s="672">
        <f t="shared" si="38"/>
        <v>3824</v>
      </c>
      <c r="CA18" s="672">
        <f t="shared" si="39"/>
        <v>1901</v>
      </c>
      <c r="CB18" s="672">
        <f t="shared" si="40"/>
        <v>3824</v>
      </c>
      <c r="CC18" s="672">
        <f t="shared" si="41"/>
        <v>1</v>
      </c>
      <c r="CD18" s="672">
        <f t="shared" si="42"/>
        <v>1</v>
      </c>
      <c r="CE18" s="672">
        <f t="shared" si="43"/>
        <v>1912</v>
      </c>
      <c r="CF18" s="672">
        <f t="shared" si="44"/>
        <v>1912</v>
      </c>
      <c r="CG18" s="672">
        <f t="shared" si="45"/>
        <v>3824</v>
      </c>
      <c r="CH18" s="672">
        <f t="shared" si="46"/>
        <v>5730</v>
      </c>
      <c r="CI18" s="672">
        <f t="shared" si="47"/>
        <v>1912</v>
      </c>
      <c r="CJ18" s="672">
        <f t="shared" si="48"/>
        <v>1902</v>
      </c>
      <c r="CK18" s="672">
        <f t="shared" si="49"/>
        <v>7648</v>
      </c>
      <c r="CL18" s="20">
        <f t="shared" si="109"/>
        <v>72631</v>
      </c>
      <c r="CM18" s="27"/>
      <c r="CN18" s="672">
        <f t="shared" si="110"/>
        <v>38240</v>
      </c>
      <c r="CO18" s="672">
        <f t="shared" si="50"/>
        <v>3824</v>
      </c>
      <c r="CP18" s="672">
        <f t="shared" si="51"/>
        <v>1901</v>
      </c>
      <c r="CQ18" s="672">
        <f t="shared" si="52"/>
        <v>3824</v>
      </c>
      <c r="CR18" s="672">
        <f t="shared" si="53"/>
        <v>1</v>
      </c>
      <c r="CS18" s="672">
        <f t="shared" si="54"/>
        <v>1</v>
      </c>
      <c r="CT18" s="672">
        <f t="shared" si="55"/>
        <v>1912</v>
      </c>
      <c r="CU18" s="672">
        <f t="shared" si="56"/>
        <v>1912</v>
      </c>
      <c r="CV18" s="672">
        <f t="shared" si="57"/>
        <v>3824</v>
      </c>
      <c r="CW18" s="672">
        <f t="shared" si="58"/>
        <v>5730</v>
      </c>
      <c r="CX18" s="672">
        <f t="shared" si="59"/>
        <v>1912</v>
      </c>
      <c r="CY18" s="672">
        <f t="shared" si="60"/>
        <v>1902</v>
      </c>
      <c r="CZ18" s="672">
        <f t="shared" si="61"/>
        <v>7648</v>
      </c>
      <c r="DA18" s="20">
        <f t="shared" si="111"/>
        <v>72631</v>
      </c>
      <c r="DB18" s="27"/>
      <c r="DC18" s="672">
        <f t="shared" si="112"/>
        <v>38240</v>
      </c>
      <c r="DD18" s="672">
        <f t="shared" si="62"/>
        <v>3824</v>
      </c>
      <c r="DE18" s="672">
        <f t="shared" si="63"/>
        <v>1901</v>
      </c>
      <c r="DF18" s="672">
        <f t="shared" si="64"/>
        <v>3824</v>
      </c>
      <c r="DG18" s="672">
        <f t="shared" si="65"/>
        <v>1</v>
      </c>
      <c r="DH18" s="672">
        <f t="shared" si="66"/>
        <v>1</v>
      </c>
      <c r="DI18" s="672">
        <f t="shared" si="67"/>
        <v>1912</v>
      </c>
      <c r="DJ18" s="672">
        <f t="shared" si="68"/>
        <v>1912</v>
      </c>
      <c r="DK18" s="672">
        <f t="shared" si="69"/>
        <v>3824</v>
      </c>
      <c r="DL18" s="672">
        <f t="shared" si="70"/>
        <v>5730</v>
      </c>
      <c r="DM18" s="672">
        <f t="shared" si="71"/>
        <v>1912</v>
      </c>
      <c r="DN18" s="672">
        <f t="shared" si="72"/>
        <v>1902</v>
      </c>
      <c r="DO18" s="672">
        <f t="shared" si="73"/>
        <v>7648</v>
      </c>
      <c r="DP18" s="20">
        <f t="shared" si="113"/>
        <v>72631</v>
      </c>
      <c r="DQ18" s="27"/>
      <c r="DR18" s="672">
        <f t="shared" si="114"/>
        <v>38240</v>
      </c>
      <c r="DS18" s="672">
        <f t="shared" si="74"/>
        <v>3824</v>
      </c>
      <c r="DT18" s="672">
        <f t="shared" si="75"/>
        <v>1901</v>
      </c>
      <c r="DU18" s="672">
        <f t="shared" si="76"/>
        <v>3824</v>
      </c>
      <c r="DV18" s="672">
        <f t="shared" si="77"/>
        <v>1</v>
      </c>
      <c r="DW18" s="672">
        <f t="shared" si="78"/>
        <v>1</v>
      </c>
      <c r="DX18" s="672">
        <f t="shared" si="79"/>
        <v>1912</v>
      </c>
      <c r="DY18" s="672">
        <f t="shared" si="80"/>
        <v>1912</v>
      </c>
      <c r="DZ18" s="672">
        <f t="shared" si="81"/>
        <v>3824</v>
      </c>
      <c r="EA18" s="672">
        <f t="shared" si="82"/>
        <v>5730</v>
      </c>
      <c r="EB18" s="672">
        <f t="shared" si="83"/>
        <v>1912</v>
      </c>
      <c r="EC18" s="672">
        <f t="shared" si="84"/>
        <v>1902</v>
      </c>
      <c r="ED18" s="672">
        <f t="shared" si="85"/>
        <v>7648</v>
      </c>
      <c r="EE18" s="20">
        <f t="shared" si="115"/>
        <v>72631</v>
      </c>
      <c r="EF18" s="27"/>
      <c r="EG18" s="672">
        <f t="shared" si="116"/>
        <v>38240</v>
      </c>
      <c r="EH18" s="672">
        <f t="shared" si="86"/>
        <v>3824</v>
      </c>
      <c r="EI18" s="672">
        <f t="shared" si="87"/>
        <v>1901</v>
      </c>
      <c r="EJ18" s="672">
        <f t="shared" si="88"/>
        <v>3824</v>
      </c>
      <c r="EK18" s="672">
        <f t="shared" si="89"/>
        <v>1</v>
      </c>
      <c r="EL18" s="672">
        <f t="shared" si="90"/>
        <v>1</v>
      </c>
      <c r="EM18" s="672">
        <f t="shared" si="91"/>
        <v>1912</v>
      </c>
      <c r="EN18" s="672">
        <f t="shared" si="92"/>
        <v>1912</v>
      </c>
      <c r="EO18" s="672">
        <f t="shared" si="93"/>
        <v>3824</v>
      </c>
      <c r="EP18" s="672">
        <f t="shared" si="94"/>
        <v>5730</v>
      </c>
      <c r="EQ18" s="672">
        <f t="shared" si="95"/>
        <v>1912</v>
      </c>
      <c r="ER18" s="672">
        <f t="shared" si="96"/>
        <v>1902</v>
      </c>
      <c r="ES18" s="672">
        <f t="shared" si="97"/>
        <v>7648</v>
      </c>
      <c r="ET18" s="20">
        <f t="shared" si="117"/>
        <v>72631</v>
      </c>
      <c r="EU18" s="27"/>
      <c r="EV18" s="19">
        <f t="shared" si="118"/>
        <v>19120</v>
      </c>
      <c r="EW18" s="19">
        <f t="shared" si="119"/>
        <v>1912</v>
      </c>
      <c r="EX18" s="19">
        <f t="shared" si="120"/>
        <v>950.5</v>
      </c>
      <c r="EY18" s="19">
        <f t="shared" si="121"/>
        <v>1912</v>
      </c>
      <c r="EZ18" s="19">
        <f t="shared" si="122"/>
        <v>0.5</v>
      </c>
      <c r="FA18" s="19">
        <f t="shared" si="123"/>
        <v>0.5</v>
      </c>
      <c r="FB18" s="19">
        <f t="shared" si="124"/>
        <v>956</v>
      </c>
      <c r="FC18" s="19">
        <f t="shared" si="125"/>
        <v>956</v>
      </c>
      <c r="FD18" s="19">
        <f t="shared" si="126"/>
        <v>1912</v>
      </c>
      <c r="FE18" s="19">
        <f t="shared" si="127"/>
        <v>2865</v>
      </c>
      <c r="FF18" s="19">
        <f t="shared" si="128"/>
        <v>956</v>
      </c>
      <c r="FG18" s="19">
        <f t="shared" si="129"/>
        <v>951</v>
      </c>
      <c r="FH18" s="19">
        <f t="shared" si="130"/>
        <v>3824</v>
      </c>
      <c r="FI18" s="20">
        <f t="shared" si="131"/>
        <v>36315.5</v>
      </c>
      <c r="FJ18" s="27"/>
      <c r="FK18" s="659">
        <f t="shared" si="132"/>
        <v>401520</v>
      </c>
      <c r="FL18" s="659">
        <f t="shared" si="99"/>
        <v>40152</v>
      </c>
      <c r="FM18" s="659">
        <f t="shared" si="99"/>
        <v>19960.5</v>
      </c>
      <c r="FN18" s="659">
        <f t="shared" si="99"/>
        <v>40152</v>
      </c>
      <c r="FO18" s="659">
        <f t="shared" si="99"/>
        <v>10.5</v>
      </c>
      <c r="FP18" s="659">
        <f t="shared" si="99"/>
        <v>10.5</v>
      </c>
      <c r="FQ18" s="659">
        <f t="shared" si="99"/>
        <v>20076</v>
      </c>
      <c r="FR18" s="659">
        <f t="shared" si="99"/>
        <v>20076</v>
      </c>
      <c r="FS18" s="659">
        <f t="shared" si="99"/>
        <v>40152</v>
      </c>
      <c r="FT18" s="659">
        <f t="shared" si="99"/>
        <v>60165</v>
      </c>
      <c r="FU18" s="659">
        <f t="shared" si="99"/>
        <v>20076</v>
      </c>
      <c r="FV18" s="659">
        <f t="shared" si="99"/>
        <v>19971</v>
      </c>
      <c r="FW18" s="659">
        <f t="shared" si="99"/>
        <v>80304</v>
      </c>
      <c r="FX18" s="660">
        <f t="shared" si="133"/>
        <v>762625.5</v>
      </c>
      <c r="FY18" s="27"/>
    </row>
    <row r="19" spans="1:181" x14ac:dyDescent="0.3">
      <c r="A19" s="81" t="s">
        <v>40</v>
      </c>
      <c r="B19" s="19">
        <v>1</v>
      </c>
      <c r="C19" s="19">
        <v>1</v>
      </c>
      <c r="D19" s="19">
        <v>1</v>
      </c>
      <c r="E19" s="19">
        <v>1</v>
      </c>
      <c r="F19" s="19">
        <v>1</v>
      </c>
      <c r="G19" s="19">
        <v>1</v>
      </c>
      <c r="H19" s="19">
        <v>1</v>
      </c>
      <c r="I19" s="19">
        <v>1</v>
      </c>
      <c r="J19" s="19">
        <v>1</v>
      </c>
      <c r="K19" s="19">
        <v>1</v>
      </c>
      <c r="L19" s="19">
        <v>1</v>
      </c>
      <c r="M19" s="19">
        <v>1</v>
      </c>
      <c r="N19" s="19">
        <v>1</v>
      </c>
      <c r="O19" s="20">
        <f t="shared" si="0"/>
        <v>13</v>
      </c>
      <c r="P19" s="27"/>
      <c r="Q19" s="672">
        <f t="shared" si="100"/>
        <v>1</v>
      </c>
      <c r="R19" s="672">
        <f t="shared" si="1"/>
        <v>1</v>
      </c>
      <c r="S19" s="672">
        <f t="shared" si="1"/>
        <v>1</v>
      </c>
      <c r="T19" s="672">
        <f t="shared" si="1"/>
        <v>1</v>
      </c>
      <c r="U19" s="672">
        <f t="shared" si="1"/>
        <v>1</v>
      </c>
      <c r="V19" s="672">
        <f t="shared" si="1"/>
        <v>1</v>
      </c>
      <c r="W19" s="672">
        <f t="shared" si="1"/>
        <v>1</v>
      </c>
      <c r="X19" s="672">
        <f t="shared" si="1"/>
        <v>1</v>
      </c>
      <c r="Y19" s="672">
        <f t="shared" si="1"/>
        <v>1</v>
      </c>
      <c r="Z19" s="672">
        <f t="shared" si="1"/>
        <v>1</v>
      </c>
      <c r="AA19" s="672">
        <f t="shared" si="1"/>
        <v>1</v>
      </c>
      <c r="AB19" s="672">
        <f t="shared" si="1"/>
        <v>1</v>
      </c>
      <c r="AC19" s="672">
        <f t="shared" si="1"/>
        <v>1</v>
      </c>
      <c r="AD19" s="20">
        <f t="shared" si="101"/>
        <v>13</v>
      </c>
      <c r="AE19" s="27"/>
      <c r="AF19" s="672">
        <f t="shared" si="102"/>
        <v>1</v>
      </c>
      <c r="AG19" s="672">
        <f t="shared" si="2"/>
        <v>1</v>
      </c>
      <c r="AH19" s="672">
        <f t="shared" si="3"/>
        <v>1</v>
      </c>
      <c r="AI19" s="672">
        <f t="shared" si="4"/>
        <v>1</v>
      </c>
      <c r="AJ19" s="672">
        <f t="shared" si="5"/>
        <v>1</v>
      </c>
      <c r="AK19" s="672">
        <f t="shared" si="6"/>
        <v>1</v>
      </c>
      <c r="AL19" s="672">
        <f t="shared" si="7"/>
        <v>1</v>
      </c>
      <c r="AM19" s="672">
        <f t="shared" si="8"/>
        <v>1</v>
      </c>
      <c r="AN19" s="672">
        <f t="shared" si="9"/>
        <v>1</v>
      </c>
      <c r="AO19" s="672">
        <f t="shared" si="10"/>
        <v>1</v>
      </c>
      <c r="AP19" s="672">
        <f t="shared" si="11"/>
        <v>1</v>
      </c>
      <c r="AQ19" s="672">
        <f t="shared" si="12"/>
        <v>1</v>
      </c>
      <c r="AR19" s="672">
        <f t="shared" si="13"/>
        <v>1</v>
      </c>
      <c r="AS19" s="20">
        <f t="shared" si="103"/>
        <v>13</v>
      </c>
      <c r="AT19" s="27"/>
      <c r="AU19" s="672">
        <f t="shared" si="104"/>
        <v>1</v>
      </c>
      <c r="AV19" s="672">
        <f t="shared" si="14"/>
        <v>1</v>
      </c>
      <c r="AW19" s="672">
        <f t="shared" si="15"/>
        <v>1</v>
      </c>
      <c r="AX19" s="672">
        <f t="shared" si="16"/>
        <v>1</v>
      </c>
      <c r="AY19" s="672">
        <f t="shared" si="17"/>
        <v>1</v>
      </c>
      <c r="AZ19" s="672">
        <f t="shared" si="18"/>
        <v>1</v>
      </c>
      <c r="BA19" s="672">
        <f t="shared" si="19"/>
        <v>1</v>
      </c>
      <c r="BB19" s="672">
        <f t="shared" si="20"/>
        <v>1</v>
      </c>
      <c r="BC19" s="672">
        <f t="shared" si="21"/>
        <v>1</v>
      </c>
      <c r="BD19" s="672">
        <f t="shared" si="22"/>
        <v>1</v>
      </c>
      <c r="BE19" s="672">
        <f t="shared" si="23"/>
        <v>1</v>
      </c>
      <c r="BF19" s="672">
        <f t="shared" si="24"/>
        <v>1</v>
      </c>
      <c r="BG19" s="672">
        <f t="shared" si="25"/>
        <v>1</v>
      </c>
      <c r="BH19" s="20">
        <f t="shared" si="105"/>
        <v>13</v>
      </c>
      <c r="BI19" s="27"/>
      <c r="BJ19" s="672">
        <f t="shared" si="106"/>
        <v>1</v>
      </c>
      <c r="BK19" s="672">
        <f t="shared" si="26"/>
        <v>1</v>
      </c>
      <c r="BL19" s="672">
        <f t="shared" si="27"/>
        <v>1</v>
      </c>
      <c r="BM19" s="672">
        <f t="shared" si="28"/>
        <v>1</v>
      </c>
      <c r="BN19" s="672">
        <f t="shared" si="29"/>
        <v>1</v>
      </c>
      <c r="BO19" s="672">
        <f t="shared" si="30"/>
        <v>1</v>
      </c>
      <c r="BP19" s="672">
        <f t="shared" si="31"/>
        <v>1</v>
      </c>
      <c r="BQ19" s="672">
        <f t="shared" si="32"/>
        <v>1</v>
      </c>
      <c r="BR19" s="672">
        <f t="shared" si="33"/>
        <v>1</v>
      </c>
      <c r="BS19" s="672">
        <f t="shared" si="34"/>
        <v>1</v>
      </c>
      <c r="BT19" s="672">
        <f t="shared" si="35"/>
        <v>1</v>
      </c>
      <c r="BU19" s="672">
        <f t="shared" si="36"/>
        <v>1</v>
      </c>
      <c r="BV19" s="672">
        <f t="shared" si="37"/>
        <v>1</v>
      </c>
      <c r="BW19" s="20">
        <f t="shared" si="107"/>
        <v>13</v>
      </c>
      <c r="BX19" s="27"/>
      <c r="BY19" s="672">
        <f t="shared" si="108"/>
        <v>1</v>
      </c>
      <c r="BZ19" s="672">
        <f t="shared" si="38"/>
        <v>1</v>
      </c>
      <c r="CA19" s="672">
        <f t="shared" si="39"/>
        <v>1</v>
      </c>
      <c r="CB19" s="672">
        <f t="shared" si="40"/>
        <v>1</v>
      </c>
      <c r="CC19" s="672">
        <f t="shared" si="41"/>
        <v>1</v>
      </c>
      <c r="CD19" s="672">
        <f t="shared" si="42"/>
        <v>1</v>
      </c>
      <c r="CE19" s="672">
        <f t="shared" si="43"/>
        <v>1</v>
      </c>
      <c r="CF19" s="672">
        <f t="shared" si="44"/>
        <v>1</v>
      </c>
      <c r="CG19" s="672">
        <f t="shared" si="45"/>
        <v>1</v>
      </c>
      <c r="CH19" s="672">
        <f t="shared" si="46"/>
        <v>1</v>
      </c>
      <c r="CI19" s="672">
        <f t="shared" si="47"/>
        <v>1</v>
      </c>
      <c r="CJ19" s="672">
        <f t="shared" si="48"/>
        <v>1</v>
      </c>
      <c r="CK19" s="672">
        <f t="shared" si="49"/>
        <v>1</v>
      </c>
      <c r="CL19" s="20">
        <f t="shared" si="109"/>
        <v>13</v>
      </c>
      <c r="CM19" s="27"/>
      <c r="CN19" s="672">
        <f t="shared" si="110"/>
        <v>1</v>
      </c>
      <c r="CO19" s="672">
        <f t="shared" si="50"/>
        <v>1</v>
      </c>
      <c r="CP19" s="672">
        <f t="shared" si="51"/>
        <v>1</v>
      </c>
      <c r="CQ19" s="672">
        <f t="shared" si="52"/>
        <v>1</v>
      </c>
      <c r="CR19" s="672">
        <f t="shared" si="53"/>
        <v>1</v>
      </c>
      <c r="CS19" s="672">
        <f t="shared" si="54"/>
        <v>1</v>
      </c>
      <c r="CT19" s="672">
        <f t="shared" si="55"/>
        <v>1</v>
      </c>
      <c r="CU19" s="672">
        <f t="shared" si="56"/>
        <v>1</v>
      </c>
      <c r="CV19" s="672">
        <f t="shared" si="57"/>
        <v>1</v>
      </c>
      <c r="CW19" s="672">
        <f t="shared" si="58"/>
        <v>1</v>
      </c>
      <c r="CX19" s="672">
        <f t="shared" si="59"/>
        <v>1</v>
      </c>
      <c r="CY19" s="672">
        <f t="shared" si="60"/>
        <v>1</v>
      </c>
      <c r="CZ19" s="672">
        <f t="shared" si="61"/>
        <v>1</v>
      </c>
      <c r="DA19" s="20">
        <f t="shared" si="111"/>
        <v>13</v>
      </c>
      <c r="DB19" s="27"/>
      <c r="DC19" s="672">
        <f t="shared" si="112"/>
        <v>1</v>
      </c>
      <c r="DD19" s="672">
        <f t="shared" si="62"/>
        <v>1</v>
      </c>
      <c r="DE19" s="672">
        <f t="shared" si="63"/>
        <v>1</v>
      </c>
      <c r="DF19" s="672">
        <f t="shared" si="64"/>
        <v>1</v>
      </c>
      <c r="DG19" s="672">
        <f t="shared" si="65"/>
        <v>1</v>
      </c>
      <c r="DH19" s="672">
        <f t="shared" si="66"/>
        <v>1</v>
      </c>
      <c r="DI19" s="672">
        <f t="shared" si="67"/>
        <v>1</v>
      </c>
      <c r="DJ19" s="672">
        <f t="shared" si="68"/>
        <v>1</v>
      </c>
      <c r="DK19" s="672">
        <f t="shared" si="69"/>
        <v>1</v>
      </c>
      <c r="DL19" s="672">
        <f t="shared" si="70"/>
        <v>1</v>
      </c>
      <c r="DM19" s="672">
        <f t="shared" si="71"/>
        <v>1</v>
      </c>
      <c r="DN19" s="672">
        <f t="shared" si="72"/>
        <v>1</v>
      </c>
      <c r="DO19" s="672">
        <f t="shared" si="73"/>
        <v>1</v>
      </c>
      <c r="DP19" s="20">
        <f t="shared" si="113"/>
        <v>13</v>
      </c>
      <c r="DQ19" s="27"/>
      <c r="DR19" s="672">
        <f t="shared" si="114"/>
        <v>1</v>
      </c>
      <c r="DS19" s="672">
        <f t="shared" si="74"/>
        <v>1</v>
      </c>
      <c r="DT19" s="672">
        <f t="shared" si="75"/>
        <v>1</v>
      </c>
      <c r="DU19" s="672">
        <f t="shared" si="76"/>
        <v>1</v>
      </c>
      <c r="DV19" s="672">
        <f t="shared" si="77"/>
        <v>1</v>
      </c>
      <c r="DW19" s="672">
        <f t="shared" si="78"/>
        <v>1</v>
      </c>
      <c r="DX19" s="672">
        <f t="shared" si="79"/>
        <v>1</v>
      </c>
      <c r="DY19" s="672">
        <f t="shared" si="80"/>
        <v>1</v>
      </c>
      <c r="DZ19" s="672">
        <f t="shared" si="81"/>
        <v>1</v>
      </c>
      <c r="EA19" s="672">
        <f t="shared" si="82"/>
        <v>1</v>
      </c>
      <c r="EB19" s="672">
        <f t="shared" si="83"/>
        <v>1</v>
      </c>
      <c r="EC19" s="672">
        <f t="shared" si="84"/>
        <v>1</v>
      </c>
      <c r="ED19" s="672">
        <f t="shared" si="85"/>
        <v>1</v>
      </c>
      <c r="EE19" s="20">
        <f t="shared" si="115"/>
        <v>13</v>
      </c>
      <c r="EF19" s="27"/>
      <c r="EG19" s="672">
        <f t="shared" si="116"/>
        <v>1</v>
      </c>
      <c r="EH19" s="672">
        <f t="shared" si="86"/>
        <v>1</v>
      </c>
      <c r="EI19" s="672">
        <f t="shared" si="87"/>
        <v>1</v>
      </c>
      <c r="EJ19" s="672">
        <f t="shared" si="88"/>
        <v>1</v>
      </c>
      <c r="EK19" s="672">
        <f t="shared" si="89"/>
        <v>1</v>
      </c>
      <c r="EL19" s="672">
        <f t="shared" si="90"/>
        <v>1</v>
      </c>
      <c r="EM19" s="672">
        <f t="shared" si="91"/>
        <v>1</v>
      </c>
      <c r="EN19" s="672">
        <f t="shared" si="92"/>
        <v>1</v>
      </c>
      <c r="EO19" s="672">
        <f t="shared" si="93"/>
        <v>1</v>
      </c>
      <c r="EP19" s="672">
        <f t="shared" si="94"/>
        <v>1</v>
      </c>
      <c r="EQ19" s="672">
        <f t="shared" si="95"/>
        <v>1</v>
      </c>
      <c r="ER19" s="672">
        <f t="shared" si="96"/>
        <v>1</v>
      </c>
      <c r="ES19" s="672">
        <f t="shared" si="97"/>
        <v>1</v>
      </c>
      <c r="ET19" s="20">
        <f t="shared" si="117"/>
        <v>13</v>
      </c>
      <c r="EU19" s="27"/>
      <c r="EV19" s="19">
        <f t="shared" si="118"/>
        <v>0.5</v>
      </c>
      <c r="EW19" s="19">
        <f t="shared" si="119"/>
        <v>0.5</v>
      </c>
      <c r="EX19" s="19">
        <f t="shared" si="120"/>
        <v>0.5</v>
      </c>
      <c r="EY19" s="19">
        <f t="shared" si="121"/>
        <v>0.5</v>
      </c>
      <c r="EZ19" s="19">
        <f t="shared" si="122"/>
        <v>0.5</v>
      </c>
      <c r="FA19" s="19">
        <f t="shared" si="123"/>
        <v>0.5</v>
      </c>
      <c r="FB19" s="19">
        <f t="shared" si="124"/>
        <v>0.5</v>
      </c>
      <c r="FC19" s="19">
        <f t="shared" si="125"/>
        <v>0.5</v>
      </c>
      <c r="FD19" s="19">
        <f t="shared" si="126"/>
        <v>0.5</v>
      </c>
      <c r="FE19" s="19">
        <f t="shared" si="127"/>
        <v>0.5</v>
      </c>
      <c r="FF19" s="19">
        <f t="shared" si="128"/>
        <v>0.5</v>
      </c>
      <c r="FG19" s="19">
        <f t="shared" si="129"/>
        <v>0.5</v>
      </c>
      <c r="FH19" s="19">
        <f t="shared" si="130"/>
        <v>0.5</v>
      </c>
      <c r="FI19" s="20">
        <f t="shared" si="131"/>
        <v>6.5</v>
      </c>
      <c r="FJ19" s="27"/>
      <c r="FK19" s="659">
        <f t="shared" si="132"/>
        <v>10.5</v>
      </c>
      <c r="FL19" s="659">
        <f t="shared" si="99"/>
        <v>10.5</v>
      </c>
      <c r="FM19" s="659">
        <f t="shared" si="99"/>
        <v>10.5</v>
      </c>
      <c r="FN19" s="659">
        <f t="shared" si="99"/>
        <v>10.5</v>
      </c>
      <c r="FO19" s="659">
        <f t="shared" si="99"/>
        <v>10.5</v>
      </c>
      <c r="FP19" s="659">
        <f t="shared" si="99"/>
        <v>10.5</v>
      </c>
      <c r="FQ19" s="659">
        <f t="shared" si="99"/>
        <v>10.5</v>
      </c>
      <c r="FR19" s="659">
        <f t="shared" si="99"/>
        <v>10.5</v>
      </c>
      <c r="FS19" s="659">
        <f t="shared" si="99"/>
        <v>10.5</v>
      </c>
      <c r="FT19" s="659">
        <f t="shared" si="99"/>
        <v>10.5</v>
      </c>
      <c r="FU19" s="659">
        <f t="shared" si="99"/>
        <v>10.5</v>
      </c>
      <c r="FV19" s="659">
        <f t="shared" si="99"/>
        <v>10.5</v>
      </c>
      <c r="FW19" s="659">
        <f t="shared" si="99"/>
        <v>10.5</v>
      </c>
      <c r="FX19" s="660">
        <f t="shared" si="133"/>
        <v>136.5</v>
      </c>
      <c r="FY19" s="27"/>
    </row>
    <row r="20" spans="1:181" x14ac:dyDescent="0.3">
      <c r="A20" s="81" t="s">
        <v>41</v>
      </c>
      <c r="B20" s="19">
        <v>1</v>
      </c>
      <c r="C20" s="19">
        <v>1</v>
      </c>
      <c r="D20" s="19">
        <v>1</v>
      </c>
      <c r="E20" s="19">
        <v>1</v>
      </c>
      <c r="F20" s="19">
        <v>1</v>
      </c>
      <c r="G20" s="19">
        <v>1</v>
      </c>
      <c r="H20" s="19">
        <v>1</v>
      </c>
      <c r="I20" s="19">
        <v>1</v>
      </c>
      <c r="J20" s="19">
        <v>1</v>
      </c>
      <c r="K20" s="19">
        <v>1</v>
      </c>
      <c r="L20" s="19">
        <v>1</v>
      </c>
      <c r="M20" s="19">
        <v>1</v>
      </c>
      <c r="N20" s="19">
        <v>1</v>
      </c>
      <c r="O20" s="25">
        <f t="shared" si="0"/>
        <v>13</v>
      </c>
      <c r="P20" s="27"/>
      <c r="Q20" s="672">
        <f t="shared" si="100"/>
        <v>1</v>
      </c>
      <c r="R20" s="672">
        <f t="shared" si="1"/>
        <v>1</v>
      </c>
      <c r="S20" s="672">
        <f t="shared" si="1"/>
        <v>1</v>
      </c>
      <c r="T20" s="672">
        <f t="shared" si="1"/>
        <v>1</v>
      </c>
      <c r="U20" s="672">
        <f t="shared" si="1"/>
        <v>1</v>
      </c>
      <c r="V20" s="672">
        <f t="shared" si="1"/>
        <v>1</v>
      </c>
      <c r="W20" s="672">
        <f t="shared" si="1"/>
        <v>1</v>
      </c>
      <c r="X20" s="672">
        <f t="shared" si="1"/>
        <v>1</v>
      </c>
      <c r="Y20" s="672">
        <f t="shared" si="1"/>
        <v>1</v>
      </c>
      <c r="Z20" s="672">
        <f t="shared" si="1"/>
        <v>1</v>
      </c>
      <c r="AA20" s="672">
        <f t="shared" si="1"/>
        <v>1</v>
      </c>
      <c r="AB20" s="672">
        <f t="shared" si="1"/>
        <v>1</v>
      </c>
      <c r="AC20" s="672">
        <f t="shared" si="1"/>
        <v>1</v>
      </c>
      <c r="AD20" s="25">
        <f t="shared" si="101"/>
        <v>13</v>
      </c>
      <c r="AE20" s="27"/>
      <c r="AF20" s="672">
        <f t="shared" si="102"/>
        <v>1</v>
      </c>
      <c r="AG20" s="672">
        <f t="shared" si="2"/>
        <v>1</v>
      </c>
      <c r="AH20" s="672">
        <f t="shared" si="3"/>
        <v>1</v>
      </c>
      <c r="AI20" s="672">
        <f t="shared" si="4"/>
        <v>1</v>
      </c>
      <c r="AJ20" s="672">
        <f t="shared" si="5"/>
        <v>1</v>
      </c>
      <c r="AK20" s="672">
        <f t="shared" si="6"/>
        <v>1</v>
      </c>
      <c r="AL20" s="672">
        <f t="shared" si="7"/>
        <v>1</v>
      </c>
      <c r="AM20" s="672">
        <f t="shared" si="8"/>
        <v>1</v>
      </c>
      <c r="AN20" s="672">
        <f t="shared" si="9"/>
        <v>1</v>
      </c>
      <c r="AO20" s="672">
        <f t="shared" si="10"/>
        <v>1</v>
      </c>
      <c r="AP20" s="672">
        <f t="shared" si="11"/>
        <v>1</v>
      </c>
      <c r="AQ20" s="672">
        <f t="shared" si="12"/>
        <v>1</v>
      </c>
      <c r="AR20" s="672">
        <f t="shared" si="13"/>
        <v>1</v>
      </c>
      <c r="AS20" s="25">
        <f t="shared" si="103"/>
        <v>13</v>
      </c>
      <c r="AT20" s="27"/>
      <c r="AU20" s="672">
        <f t="shared" si="104"/>
        <v>1</v>
      </c>
      <c r="AV20" s="672">
        <f t="shared" si="14"/>
        <v>1</v>
      </c>
      <c r="AW20" s="672">
        <f t="shared" si="15"/>
        <v>1</v>
      </c>
      <c r="AX20" s="672">
        <f t="shared" si="16"/>
        <v>1</v>
      </c>
      <c r="AY20" s="672">
        <f t="shared" si="17"/>
        <v>1</v>
      </c>
      <c r="AZ20" s="672">
        <f t="shared" si="18"/>
        <v>1</v>
      </c>
      <c r="BA20" s="672">
        <f t="shared" si="19"/>
        <v>1</v>
      </c>
      <c r="BB20" s="672">
        <f t="shared" si="20"/>
        <v>1</v>
      </c>
      <c r="BC20" s="672">
        <f t="shared" si="21"/>
        <v>1</v>
      </c>
      <c r="BD20" s="672">
        <f t="shared" si="22"/>
        <v>1</v>
      </c>
      <c r="BE20" s="672">
        <f t="shared" si="23"/>
        <v>1</v>
      </c>
      <c r="BF20" s="672">
        <f t="shared" si="24"/>
        <v>1</v>
      </c>
      <c r="BG20" s="672">
        <f t="shared" si="25"/>
        <v>1</v>
      </c>
      <c r="BH20" s="25">
        <f t="shared" si="105"/>
        <v>13</v>
      </c>
      <c r="BI20" s="27"/>
      <c r="BJ20" s="672">
        <f t="shared" si="106"/>
        <v>1</v>
      </c>
      <c r="BK20" s="672">
        <f t="shared" si="26"/>
        <v>1</v>
      </c>
      <c r="BL20" s="672">
        <f t="shared" si="27"/>
        <v>1</v>
      </c>
      <c r="BM20" s="672">
        <f t="shared" si="28"/>
        <v>1</v>
      </c>
      <c r="BN20" s="672">
        <f t="shared" si="29"/>
        <v>1</v>
      </c>
      <c r="BO20" s="672">
        <f t="shared" si="30"/>
        <v>1</v>
      </c>
      <c r="BP20" s="672">
        <f t="shared" si="31"/>
        <v>1</v>
      </c>
      <c r="BQ20" s="672">
        <f t="shared" si="32"/>
        <v>1</v>
      </c>
      <c r="BR20" s="672">
        <f t="shared" si="33"/>
        <v>1</v>
      </c>
      <c r="BS20" s="672">
        <f t="shared" si="34"/>
        <v>1</v>
      </c>
      <c r="BT20" s="672">
        <f t="shared" si="35"/>
        <v>1</v>
      </c>
      <c r="BU20" s="672">
        <f t="shared" si="36"/>
        <v>1</v>
      </c>
      <c r="BV20" s="672">
        <f t="shared" si="37"/>
        <v>1</v>
      </c>
      <c r="BW20" s="25">
        <f t="shared" si="107"/>
        <v>13</v>
      </c>
      <c r="BX20" s="27"/>
      <c r="BY20" s="672">
        <f t="shared" si="108"/>
        <v>1</v>
      </c>
      <c r="BZ20" s="672">
        <f t="shared" si="38"/>
        <v>1</v>
      </c>
      <c r="CA20" s="672">
        <f t="shared" si="39"/>
        <v>1</v>
      </c>
      <c r="CB20" s="672">
        <f t="shared" si="40"/>
        <v>1</v>
      </c>
      <c r="CC20" s="672">
        <f t="shared" si="41"/>
        <v>1</v>
      </c>
      <c r="CD20" s="672">
        <f t="shared" si="42"/>
        <v>1</v>
      </c>
      <c r="CE20" s="672">
        <f t="shared" si="43"/>
        <v>1</v>
      </c>
      <c r="CF20" s="672">
        <f t="shared" si="44"/>
        <v>1</v>
      </c>
      <c r="CG20" s="672">
        <f t="shared" si="45"/>
        <v>1</v>
      </c>
      <c r="CH20" s="672">
        <f t="shared" si="46"/>
        <v>1</v>
      </c>
      <c r="CI20" s="672">
        <f t="shared" si="47"/>
        <v>1</v>
      </c>
      <c r="CJ20" s="672">
        <f t="shared" si="48"/>
        <v>1</v>
      </c>
      <c r="CK20" s="672">
        <f t="shared" si="49"/>
        <v>1</v>
      </c>
      <c r="CL20" s="25">
        <f t="shared" si="109"/>
        <v>13</v>
      </c>
      <c r="CM20" s="27"/>
      <c r="CN20" s="672">
        <f t="shared" si="110"/>
        <v>1</v>
      </c>
      <c r="CO20" s="672">
        <f t="shared" si="50"/>
        <v>1</v>
      </c>
      <c r="CP20" s="672">
        <f t="shared" si="51"/>
        <v>1</v>
      </c>
      <c r="CQ20" s="672">
        <f t="shared" si="52"/>
        <v>1</v>
      </c>
      <c r="CR20" s="672">
        <f t="shared" si="53"/>
        <v>1</v>
      </c>
      <c r="CS20" s="672">
        <f t="shared" si="54"/>
        <v>1</v>
      </c>
      <c r="CT20" s="672">
        <f t="shared" si="55"/>
        <v>1</v>
      </c>
      <c r="CU20" s="672">
        <f t="shared" si="56"/>
        <v>1</v>
      </c>
      <c r="CV20" s="672">
        <f t="shared" si="57"/>
        <v>1</v>
      </c>
      <c r="CW20" s="672">
        <f t="shared" si="58"/>
        <v>1</v>
      </c>
      <c r="CX20" s="672">
        <f t="shared" si="59"/>
        <v>1</v>
      </c>
      <c r="CY20" s="672">
        <f t="shared" si="60"/>
        <v>1</v>
      </c>
      <c r="CZ20" s="672">
        <f t="shared" si="61"/>
        <v>1</v>
      </c>
      <c r="DA20" s="25">
        <f t="shared" si="111"/>
        <v>13</v>
      </c>
      <c r="DB20" s="27"/>
      <c r="DC20" s="672">
        <f t="shared" si="112"/>
        <v>1</v>
      </c>
      <c r="DD20" s="672">
        <f t="shared" si="62"/>
        <v>1</v>
      </c>
      <c r="DE20" s="672">
        <f t="shared" si="63"/>
        <v>1</v>
      </c>
      <c r="DF20" s="672">
        <f t="shared" si="64"/>
        <v>1</v>
      </c>
      <c r="DG20" s="672">
        <f t="shared" si="65"/>
        <v>1</v>
      </c>
      <c r="DH20" s="672">
        <f t="shared" si="66"/>
        <v>1</v>
      </c>
      <c r="DI20" s="672">
        <f t="shared" si="67"/>
        <v>1</v>
      </c>
      <c r="DJ20" s="672">
        <f t="shared" si="68"/>
        <v>1</v>
      </c>
      <c r="DK20" s="672">
        <f t="shared" si="69"/>
        <v>1</v>
      </c>
      <c r="DL20" s="672">
        <f t="shared" si="70"/>
        <v>1</v>
      </c>
      <c r="DM20" s="672">
        <f t="shared" si="71"/>
        <v>1</v>
      </c>
      <c r="DN20" s="672">
        <f t="shared" si="72"/>
        <v>1</v>
      </c>
      <c r="DO20" s="672">
        <f t="shared" si="73"/>
        <v>1</v>
      </c>
      <c r="DP20" s="25">
        <f t="shared" si="113"/>
        <v>13</v>
      </c>
      <c r="DQ20" s="27"/>
      <c r="DR20" s="672">
        <f t="shared" si="114"/>
        <v>1</v>
      </c>
      <c r="DS20" s="672">
        <f t="shared" si="74"/>
        <v>1</v>
      </c>
      <c r="DT20" s="672">
        <f t="shared" si="75"/>
        <v>1</v>
      </c>
      <c r="DU20" s="672">
        <f t="shared" si="76"/>
        <v>1</v>
      </c>
      <c r="DV20" s="672">
        <f t="shared" si="77"/>
        <v>1</v>
      </c>
      <c r="DW20" s="672">
        <f t="shared" si="78"/>
        <v>1</v>
      </c>
      <c r="DX20" s="672">
        <f t="shared" si="79"/>
        <v>1</v>
      </c>
      <c r="DY20" s="672">
        <f t="shared" si="80"/>
        <v>1</v>
      </c>
      <c r="DZ20" s="672">
        <f t="shared" si="81"/>
        <v>1</v>
      </c>
      <c r="EA20" s="672">
        <f t="shared" si="82"/>
        <v>1</v>
      </c>
      <c r="EB20" s="672">
        <f t="shared" si="83"/>
        <v>1</v>
      </c>
      <c r="EC20" s="672">
        <f t="shared" si="84"/>
        <v>1</v>
      </c>
      <c r="ED20" s="672">
        <f t="shared" si="85"/>
        <v>1</v>
      </c>
      <c r="EE20" s="25">
        <f t="shared" si="115"/>
        <v>13</v>
      </c>
      <c r="EF20" s="27"/>
      <c r="EG20" s="672">
        <f t="shared" si="116"/>
        <v>1</v>
      </c>
      <c r="EH20" s="672">
        <f t="shared" si="86"/>
        <v>1</v>
      </c>
      <c r="EI20" s="672">
        <f t="shared" si="87"/>
        <v>1</v>
      </c>
      <c r="EJ20" s="672">
        <f t="shared" si="88"/>
        <v>1</v>
      </c>
      <c r="EK20" s="672">
        <f t="shared" si="89"/>
        <v>1</v>
      </c>
      <c r="EL20" s="672">
        <f t="shared" si="90"/>
        <v>1</v>
      </c>
      <c r="EM20" s="672">
        <f t="shared" si="91"/>
        <v>1</v>
      </c>
      <c r="EN20" s="672">
        <f t="shared" si="92"/>
        <v>1</v>
      </c>
      <c r="EO20" s="672">
        <f t="shared" si="93"/>
        <v>1</v>
      </c>
      <c r="EP20" s="672">
        <f t="shared" si="94"/>
        <v>1</v>
      </c>
      <c r="EQ20" s="672">
        <f t="shared" si="95"/>
        <v>1</v>
      </c>
      <c r="ER20" s="672">
        <f t="shared" si="96"/>
        <v>1</v>
      </c>
      <c r="ES20" s="672">
        <f t="shared" si="97"/>
        <v>1</v>
      </c>
      <c r="ET20" s="25">
        <f t="shared" si="117"/>
        <v>13</v>
      </c>
      <c r="EU20" s="27"/>
      <c r="EV20" s="19">
        <f t="shared" si="118"/>
        <v>0.5</v>
      </c>
      <c r="EW20" s="19">
        <f t="shared" si="119"/>
        <v>0.5</v>
      </c>
      <c r="EX20" s="19">
        <f t="shared" si="120"/>
        <v>0.5</v>
      </c>
      <c r="EY20" s="19">
        <f t="shared" si="121"/>
        <v>0.5</v>
      </c>
      <c r="EZ20" s="19">
        <f t="shared" si="122"/>
        <v>0.5</v>
      </c>
      <c r="FA20" s="19">
        <f t="shared" si="123"/>
        <v>0.5</v>
      </c>
      <c r="FB20" s="19">
        <f t="shared" si="124"/>
        <v>0.5</v>
      </c>
      <c r="FC20" s="19">
        <f t="shared" si="125"/>
        <v>0.5</v>
      </c>
      <c r="FD20" s="19">
        <f t="shared" si="126"/>
        <v>0.5</v>
      </c>
      <c r="FE20" s="19">
        <f t="shared" si="127"/>
        <v>0.5</v>
      </c>
      <c r="FF20" s="19">
        <f t="shared" si="128"/>
        <v>0.5</v>
      </c>
      <c r="FG20" s="19">
        <f t="shared" si="129"/>
        <v>0.5</v>
      </c>
      <c r="FH20" s="19">
        <f t="shared" si="130"/>
        <v>0.5</v>
      </c>
      <c r="FI20" s="25">
        <f t="shared" si="131"/>
        <v>6.5</v>
      </c>
      <c r="FJ20" s="27"/>
      <c r="FK20" s="659">
        <f t="shared" si="132"/>
        <v>10.5</v>
      </c>
      <c r="FL20" s="659">
        <f t="shared" si="99"/>
        <v>10.5</v>
      </c>
      <c r="FM20" s="659">
        <f t="shared" si="99"/>
        <v>10.5</v>
      </c>
      <c r="FN20" s="659">
        <f t="shared" si="99"/>
        <v>10.5</v>
      </c>
      <c r="FO20" s="659">
        <f t="shared" si="99"/>
        <v>10.5</v>
      </c>
      <c r="FP20" s="659">
        <f t="shared" si="99"/>
        <v>10.5</v>
      </c>
      <c r="FQ20" s="659">
        <f t="shared" si="99"/>
        <v>10.5</v>
      </c>
      <c r="FR20" s="659">
        <f t="shared" si="99"/>
        <v>10.5</v>
      </c>
      <c r="FS20" s="659">
        <f t="shared" si="99"/>
        <v>10.5</v>
      </c>
      <c r="FT20" s="659">
        <f t="shared" si="99"/>
        <v>10.5</v>
      </c>
      <c r="FU20" s="659">
        <f t="shared" si="99"/>
        <v>10.5</v>
      </c>
      <c r="FV20" s="659">
        <f t="shared" si="99"/>
        <v>10.5</v>
      </c>
      <c r="FW20" s="659">
        <f t="shared" si="99"/>
        <v>10.5</v>
      </c>
      <c r="FX20" s="660">
        <f t="shared" si="133"/>
        <v>136.5</v>
      </c>
      <c r="FY20" s="27"/>
    </row>
    <row r="21" spans="1:181" x14ac:dyDescent="0.3">
      <c r="A21" s="81" t="s">
        <v>42</v>
      </c>
      <c r="B21" s="19">
        <v>1</v>
      </c>
      <c r="C21" s="19">
        <v>1</v>
      </c>
      <c r="D21" s="19">
        <v>1</v>
      </c>
      <c r="E21" s="19">
        <v>1</v>
      </c>
      <c r="F21" s="19">
        <v>1</v>
      </c>
      <c r="G21" s="19">
        <v>1</v>
      </c>
      <c r="H21" s="19">
        <v>1</v>
      </c>
      <c r="I21" s="19">
        <v>1</v>
      </c>
      <c r="J21" s="19">
        <v>1</v>
      </c>
      <c r="K21" s="19">
        <v>1</v>
      </c>
      <c r="L21" s="19">
        <v>1</v>
      </c>
      <c r="M21" s="19">
        <v>1912</v>
      </c>
      <c r="N21" s="19">
        <v>1</v>
      </c>
      <c r="O21" s="25">
        <f t="shared" si="0"/>
        <v>1924</v>
      </c>
      <c r="P21" s="27"/>
      <c r="Q21" s="672">
        <f t="shared" si="100"/>
        <v>1</v>
      </c>
      <c r="R21" s="672">
        <f t="shared" si="1"/>
        <v>1</v>
      </c>
      <c r="S21" s="672">
        <f t="shared" si="1"/>
        <v>1</v>
      </c>
      <c r="T21" s="672">
        <f t="shared" si="1"/>
        <v>1</v>
      </c>
      <c r="U21" s="672">
        <f t="shared" si="1"/>
        <v>1</v>
      </c>
      <c r="V21" s="672">
        <f t="shared" si="1"/>
        <v>1</v>
      </c>
      <c r="W21" s="672">
        <f t="shared" si="1"/>
        <v>1</v>
      </c>
      <c r="X21" s="672">
        <f t="shared" si="1"/>
        <v>1</v>
      </c>
      <c r="Y21" s="672">
        <f t="shared" si="1"/>
        <v>1</v>
      </c>
      <c r="Z21" s="672">
        <f t="shared" si="1"/>
        <v>1</v>
      </c>
      <c r="AA21" s="672">
        <f t="shared" si="1"/>
        <v>1</v>
      </c>
      <c r="AB21" s="672">
        <f t="shared" si="1"/>
        <v>1912</v>
      </c>
      <c r="AC21" s="672">
        <f t="shared" si="1"/>
        <v>1</v>
      </c>
      <c r="AD21" s="25">
        <f t="shared" si="101"/>
        <v>1924</v>
      </c>
      <c r="AE21" s="27"/>
      <c r="AF21" s="672">
        <f t="shared" si="102"/>
        <v>1</v>
      </c>
      <c r="AG21" s="672">
        <f t="shared" si="2"/>
        <v>1</v>
      </c>
      <c r="AH21" s="672">
        <f t="shared" si="3"/>
        <v>1</v>
      </c>
      <c r="AI21" s="672">
        <f t="shared" si="4"/>
        <v>1</v>
      </c>
      <c r="AJ21" s="672">
        <f t="shared" si="5"/>
        <v>1</v>
      </c>
      <c r="AK21" s="672">
        <f t="shared" si="6"/>
        <v>1</v>
      </c>
      <c r="AL21" s="672">
        <f t="shared" si="7"/>
        <v>1</v>
      </c>
      <c r="AM21" s="672">
        <f t="shared" si="8"/>
        <v>1</v>
      </c>
      <c r="AN21" s="672">
        <f t="shared" si="9"/>
        <v>1</v>
      </c>
      <c r="AO21" s="672">
        <f t="shared" si="10"/>
        <v>1</v>
      </c>
      <c r="AP21" s="672">
        <f t="shared" si="11"/>
        <v>1</v>
      </c>
      <c r="AQ21" s="672">
        <f t="shared" si="12"/>
        <v>1912</v>
      </c>
      <c r="AR21" s="672">
        <f t="shared" si="13"/>
        <v>1</v>
      </c>
      <c r="AS21" s="25">
        <f t="shared" si="103"/>
        <v>1924</v>
      </c>
      <c r="AT21" s="27"/>
      <c r="AU21" s="672">
        <f t="shared" si="104"/>
        <v>1</v>
      </c>
      <c r="AV21" s="672">
        <f t="shared" si="14"/>
        <v>1</v>
      </c>
      <c r="AW21" s="672">
        <f t="shared" si="15"/>
        <v>1</v>
      </c>
      <c r="AX21" s="672">
        <f t="shared" si="16"/>
        <v>1</v>
      </c>
      <c r="AY21" s="672">
        <f t="shared" si="17"/>
        <v>1</v>
      </c>
      <c r="AZ21" s="672">
        <f t="shared" si="18"/>
        <v>1</v>
      </c>
      <c r="BA21" s="672">
        <f t="shared" si="19"/>
        <v>1</v>
      </c>
      <c r="BB21" s="672">
        <f t="shared" si="20"/>
        <v>1</v>
      </c>
      <c r="BC21" s="672">
        <f t="shared" si="21"/>
        <v>1</v>
      </c>
      <c r="BD21" s="672">
        <f t="shared" si="22"/>
        <v>1</v>
      </c>
      <c r="BE21" s="672">
        <f t="shared" si="23"/>
        <v>1</v>
      </c>
      <c r="BF21" s="672">
        <f t="shared" si="24"/>
        <v>1912</v>
      </c>
      <c r="BG21" s="672">
        <f t="shared" si="25"/>
        <v>1</v>
      </c>
      <c r="BH21" s="25">
        <f t="shared" si="105"/>
        <v>1924</v>
      </c>
      <c r="BI21" s="27"/>
      <c r="BJ21" s="672">
        <f t="shared" si="106"/>
        <v>1</v>
      </c>
      <c r="BK21" s="672">
        <f t="shared" si="26"/>
        <v>1</v>
      </c>
      <c r="BL21" s="672">
        <f t="shared" si="27"/>
        <v>1</v>
      </c>
      <c r="BM21" s="672">
        <f t="shared" si="28"/>
        <v>1</v>
      </c>
      <c r="BN21" s="672">
        <f t="shared" si="29"/>
        <v>1</v>
      </c>
      <c r="BO21" s="672">
        <f t="shared" si="30"/>
        <v>1</v>
      </c>
      <c r="BP21" s="672">
        <f t="shared" si="31"/>
        <v>1</v>
      </c>
      <c r="BQ21" s="672">
        <f t="shared" si="32"/>
        <v>1</v>
      </c>
      <c r="BR21" s="672">
        <f t="shared" si="33"/>
        <v>1</v>
      </c>
      <c r="BS21" s="672">
        <f t="shared" si="34"/>
        <v>1</v>
      </c>
      <c r="BT21" s="672">
        <f t="shared" si="35"/>
        <v>1</v>
      </c>
      <c r="BU21" s="672">
        <f t="shared" si="36"/>
        <v>1912</v>
      </c>
      <c r="BV21" s="672">
        <f t="shared" si="37"/>
        <v>1</v>
      </c>
      <c r="BW21" s="25">
        <f t="shared" si="107"/>
        <v>1924</v>
      </c>
      <c r="BX21" s="27"/>
      <c r="BY21" s="672">
        <f t="shared" si="108"/>
        <v>1</v>
      </c>
      <c r="BZ21" s="672">
        <f t="shared" si="38"/>
        <v>1</v>
      </c>
      <c r="CA21" s="672">
        <f t="shared" si="39"/>
        <v>1</v>
      </c>
      <c r="CB21" s="672">
        <f t="shared" si="40"/>
        <v>1</v>
      </c>
      <c r="CC21" s="672">
        <f t="shared" si="41"/>
        <v>1</v>
      </c>
      <c r="CD21" s="672">
        <f t="shared" si="42"/>
        <v>1</v>
      </c>
      <c r="CE21" s="672">
        <f t="shared" si="43"/>
        <v>1</v>
      </c>
      <c r="CF21" s="672">
        <f t="shared" si="44"/>
        <v>1</v>
      </c>
      <c r="CG21" s="672">
        <f t="shared" si="45"/>
        <v>1</v>
      </c>
      <c r="CH21" s="672">
        <f t="shared" si="46"/>
        <v>1</v>
      </c>
      <c r="CI21" s="672">
        <f t="shared" si="47"/>
        <v>1</v>
      </c>
      <c r="CJ21" s="672">
        <f t="shared" si="48"/>
        <v>1912</v>
      </c>
      <c r="CK21" s="672">
        <f t="shared" si="49"/>
        <v>1</v>
      </c>
      <c r="CL21" s="25">
        <f t="shared" si="109"/>
        <v>1924</v>
      </c>
      <c r="CM21" s="27"/>
      <c r="CN21" s="672">
        <f t="shared" si="110"/>
        <v>1</v>
      </c>
      <c r="CO21" s="672">
        <f t="shared" si="50"/>
        <v>1</v>
      </c>
      <c r="CP21" s="672">
        <f t="shared" si="51"/>
        <v>1</v>
      </c>
      <c r="CQ21" s="672">
        <f t="shared" si="52"/>
        <v>1</v>
      </c>
      <c r="CR21" s="672">
        <f t="shared" si="53"/>
        <v>1</v>
      </c>
      <c r="CS21" s="672">
        <f t="shared" si="54"/>
        <v>1</v>
      </c>
      <c r="CT21" s="672">
        <f t="shared" si="55"/>
        <v>1</v>
      </c>
      <c r="CU21" s="672">
        <f t="shared" si="56"/>
        <v>1</v>
      </c>
      <c r="CV21" s="672">
        <f t="shared" si="57"/>
        <v>1</v>
      </c>
      <c r="CW21" s="672">
        <f t="shared" si="58"/>
        <v>1</v>
      </c>
      <c r="CX21" s="672">
        <f t="shared" si="59"/>
        <v>1</v>
      </c>
      <c r="CY21" s="672">
        <f t="shared" si="60"/>
        <v>1912</v>
      </c>
      <c r="CZ21" s="672">
        <f t="shared" si="61"/>
        <v>1</v>
      </c>
      <c r="DA21" s="25">
        <f t="shared" si="111"/>
        <v>1924</v>
      </c>
      <c r="DB21" s="27"/>
      <c r="DC21" s="672">
        <f t="shared" si="112"/>
        <v>1</v>
      </c>
      <c r="DD21" s="672">
        <f t="shared" si="62"/>
        <v>1</v>
      </c>
      <c r="DE21" s="672">
        <f t="shared" si="63"/>
        <v>1</v>
      </c>
      <c r="DF21" s="672">
        <f t="shared" si="64"/>
        <v>1</v>
      </c>
      <c r="DG21" s="672">
        <f t="shared" si="65"/>
        <v>1</v>
      </c>
      <c r="DH21" s="672">
        <f t="shared" si="66"/>
        <v>1</v>
      </c>
      <c r="DI21" s="672">
        <f t="shared" si="67"/>
        <v>1</v>
      </c>
      <c r="DJ21" s="672">
        <f t="shared" si="68"/>
        <v>1</v>
      </c>
      <c r="DK21" s="672">
        <f t="shared" si="69"/>
        <v>1</v>
      </c>
      <c r="DL21" s="672">
        <f t="shared" si="70"/>
        <v>1</v>
      </c>
      <c r="DM21" s="672">
        <f t="shared" si="71"/>
        <v>1</v>
      </c>
      <c r="DN21" s="672">
        <f t="shared" si="72"/>
        <v>1912</v>
      </c>
      <c r="DO21" s="672">
        <f t="shared" si="73"/>
        <v>1</v>
      </c>
      <c r="DP21" s="25">
        <f t="shared" si="113"/>
        <v>1924</v>
      </c>
      <c r="DQ21" s="27"/>
      <c r="DR21" s="672">
        <f t="shared" si="114"/>
        <v>1</v>
      </c>
      <c r="DS21" s="672">
        <f t="shared" si="74"/>
        <v>1</v>
      </c>
      <c r="DT21" s="672">
        <f t="shared" si="75"/>
        <v>1</v>
      </c>
      <c r="DU21" s="672">
        <f t="shared" si="76"/>
        <v>1</v>
      </c>
      <c r="DV21" s="672">
        <f t="shared" si="77"/>
        <v>1</v>
      </c>
      <c r="DW21" s="672">
        <f t="shared" si="78"/>
        <v>1</v>
      </c>
      <c r="DX21" s="672">
        <f t="shared" si="79"/>
        <v>1</v>
      </c>
      <c r="DY21" s="672">
        <f t="shared" si="80"/>
        <v>1</v>
      </c>
      <c r="DZ21" s="672">
        <f t="shared" si="81"/>
        <v>1</v>
      </c>
      <c r="EA21" s="672">
        <f t="shared" si="82"/>
        <v>1</v>
      </c>
      <c r="EB21" s="672">
        <f t="shared" si="83"/>
        <v>1</v>
      </c>
      <c r="EC21" s="672">
        <f t="shared" si="84"/>
        <v>1912</v>
      </c>
      <c r="ED21" s="672">
        <f t="shared" si="85"/>
        <v>1</v>
      </c>
      <c r="EE21" s="25">
        <f t="shared" si="115"/>
        <v>1924</v>
      </c>
      <c r="EF21" s="27"/>
      <c r="EG21" s="672">
        <f t="shared" si="116"/>
        <v>1</v>
      </c>
      <c r="EH21" s="672">
        <f t="shared" si="86"/>
        <v>1</v>
      </c>
      <c r="EI21" s="672">
        <f t="shared" si="87"/>
        <v>1</v>
      </c>
      <c r="EJ21" s="672">
        <f t="shared" si="88"/>
        <v>1</v>
      </c>
      <c r="EK21" s="672">
        <f t="shared" si="89"/>
        <v>1</v>
      </c>
      <c r="EL21" s="672">
        <f t="shared" si="90"/>
        <v>1</v>
      </c>
      <c r="EM21" s="672">
        <f t="shared" si="91"/>
        <v>1</v>
      </c>
      <c r="EN21" s="672">
        <f t="shared" si="92"/>
        <v>1</v>
      </c>
      <c r="EO21" s="672">
        <f t="shared" si="93"/>
        <v>1</v>
      </c>
      <c r="EP21" s="672">
        <f t="shared" si="94"/>
        <v>1</v>
      </c>
      <c r="EQ21" s="672">
        <f t="shared" si="95"/>
        <v>1</v>
      </c>
      <c r="ER21" s="672">
        <f t="shared" si="96"/>
        <v>1912</v>
      </c>
      <c r="ES21" s="672">
        <f t="shared" si="97"/>
        <v>1</v>
      </c>
      <c r="ET21" s="25">
        <f t="shared" si="117"/>
        <v>1924</v>
      </c>
      <c r="EU21" s="27"/>
      <c r="EV21" s="19">
        <f t="shared" si="118"/>
        <v>0.5</v>
      </c>
      <c r="EW21" s="19">
        <f t="shared" si="119"/>
        <v>0.5</v>
      </c>
      <c r="EX21" s="19">
        <f t="shared" si="120"/>
        <v>0.5</v>
      </c>
      <c r="EY21" s="19">
        <f t="shared" si="121"/>
        <v>0.5</v>
      </c>
      <c r="EZ21" s="19">
        <f t="shared" si="122"/>
        <v>0.5</v>
      </c>
      <c r="FA21" s="19">
        <f t="shared" si="123"/>
        <v>0.5</v>
      </c>
      <c r="FB21" s="19">
        <f t="shared" si="124"/>
        <v>0.5</v>
      </c>
      <c r="FC21" s="19">
        <f t="shared" si="125"/>
        <v>0.5</v>
      </c>
      <c r="FD21" s="19">
        <f t="shared" si="126"/>
        <v>0.5</v>
      </c>
      <c r="FE21" s="19">
        <f t="shared" si="127"/>
        <v>0.5</v>
      </c>
      <c r="FF21" s="19">
        <f t="shared" si="128"/>
        <v>0.5</v>
      </c>
      <c r="FG21" s="19">
        <f t="shared" si="129"/>
        <v>956</v>
      </c>
      <c r="FH21" s="19">
        <f t="shared" si="130"/>
        <v>0.5</v>
      </c>
      <c r="FI21" s="25">
        <f t="shared" si="131"/>
        <v>962</v>
      </c>
      <c r="FJ21" s="27"/>
      <c r="FK21" s="659">
        <f t="shared" si="132"/>
        <v>10.5</v>
      </c>
      <c r="FL21" s="659">
        <f t="shared" si="99"/>
        <v>10.5</v>
      </c>
      <c r="FM21" s="659">
        <f t="shared" si="99"/>
        <v>10.5</v>
      </c>
      <c r="FN21" s="659">
        <f t="shared" si="99"/>
        <v>10.5</v>
      </c>
      <c r="FO21" s="659">
        <f t="shared" si="99"/>
        <v>10.5</v>
      </c>
      <c r="FP21" s="659">
        <f t="shared" si="99"/>
        <v>10.5</v>
      </c>
      <c r="FQ21" s="659">
        <f t="shared" si="99"/>
        <v>10.5</v>
      </c>
      <c r="FR21" s="659">
        <f t="shared" si="99"/>
        <v>10.5</v>
      </c>
      <c r="FS21" s="659">
        <f t="shared" si="99"/>
        <v>10.5</v>
      </c>
      <c r="FT21" s="659">
        <f t="shared" si="99"/>
        <v>10.5</v>
      </c>
      <c r="FU21" s="659">
        <f t="shared" si="99"/>
        <v>10.5</v>
      </c>
      <c r="FV21" s="659">
        <f t="shared" si="99"/>
        <v>20076</v>
      </c>
      <c r="FW21" s="659">
        <f t="shared" si="99"/>
        <v>10.5</v>
      </c>
      <c r="FX21" s="660">
        <f t="shared" si="133"/>
        <v>20202</v>
      </c>
      <c r="FY21" s="27"/>
    </row>
    <row r="22" spans="1:181" x14ac:dyDescent="0.3">
      <c r="A22" s="81" t="s">
        <v>43</v>
      </c>
      <c r="B22" s="19">
        <v>1912</v>
      </c>
      <c r="C22" s="19">
        <v>1</v>
      </c>
      <c r="D22" s="19">
        <v>1</v>
      </c>
      <c r="E22" s="19">
        <v>1</v>
      </c>
      <c r="F22" s="19">
        <v>1</v>
      </c>
      <c r="G22" s="19">
        <v>1</v>
      </c>
      <c r="H22" s="19">
        <v>1</v>
      </c>
      <c r="I22" s="19">
        <v>1</v>
      </c>
      <c r="J22" s="19">
        <v>1</v>
      </c>
      <c r="K22" s="19">
        <v>1</v>
      </c>
      <c r="L22" s="19">
        <v>1</v>
      </c>
      <c r="M22" s="19">
        <v>1</v>
      </c>
      <c r="N22" s="19">
        <v>1</v>
      </c>
      <c r="O22" s="20">
        <f t="shared" si="0"/>
        <v>1924</v>
      </c>
      <c r="P22" s="27"/>
      <c r="Q22" s="672">
        <f t="shared" si="100"/>
        <v>1912</v>
      </c>
      <c r="R22" s="672">
        <f t="shared" si="1"/>
        <v>1</v>
      </c>
      <c r="S22" s="672">
        <f t="shared" si="1"/>
        <v>1</v>
      </c>
      <c r="T22" s="672">
        <f t="shared" si="1"/>
        <v>1</v>
      </c>
      <c r="U22" s="672">
        <f t="shared" si="1"/>
        <v>1</v>
      </c>
      <c r="V22" s="672">
        <f t="shared" si="1"/>
        <v>1</v>
      </c>
      <c r="W22" s="672">
        <f t="shared" si="1"/>
        <v>1</v>
      </c>
      <c r="X22" s="672">
        <f t="shared" si="1"/>
        <v>1</v>
      </c>
      <c r="Y22" s="672">
        <f t="shared" si="1"/>
        <v>1</v>
      </c>
      <c r="Z22" s="672">
        <f t="shared" si="1"/>
        <v>1</v>
      </c>
      <c r="AA22" s="672">
        <f t="shared" si="1"/>
        <v>1</v>
      </c>
      <c r="AB22" s="672">
        <f t="shared" si="1"/>
        <v>1</v>
      </c>
      <c r="AC22" s="672">
        <f t="shared" si="1"/>
        <v>1</v>
      </c>
      <c r="AD22" s="20">
        <f t="shared" si="101"/>
        <v>1924</v>
      </c>
      <c r="AE22" s="27"/>
      <c r="AF22" s="672">
        <f t="shared" si="102"/>
        <v>1912</v>
      </c>
      <c r="AG22" s="672">
        <f t="shared" si="2"/>
        <v>1</v>
      </c>
      <c r="AH22" s="672">
        <f t="shared" si="3"/>
        <v>1</v>
      </c>
      <c r="AI22" s="672">
        <f t="shared" si="4"/>
        <v>1</v>
      </c>
      <c r="AJ22" s="672">
        <f t="shared" si="5"/>
        <v>1</v>
      </c>
      <c r="AK22" s="672">
        <f t="shared" si="6"/>
        <v>1</v>
      </c>
      <c r="AL22" s="672">
        <f t="shared" si="7"/>
        <v>1</v>
      </c>
      <c r="AM22" s="672">
        <f t="shared" si="8"/>
        <v>1</v>
      </c>
      <c r="AN22" s="672">
        <f t="shared" si="9"/>
        <v>1</v>
      </c>
      <c r="AO22" s="672">
        <f t="shared" si="10"/>
        <v>1</v>
      </c>
      <c r="AP22" s="672">
        <f t="shared" si="11"/>
        <v>1</v>
      </c>
      <c r="AQ22" s="672">
        <f t="shared" si="12"/>
        <v>1</v>
      </c>
      <c r="AR22" s="672">
        <f t="shared" si="13"/>
        <v>1</v>
      </c>
      <c r="AS22" s="20">
        <f t="shared" si="103"/>
        <v>1924</v>
      </c>
      <c r="AT22" s="27"/>
      <c r="AU22" s="672">
        <f t="shared" si="104"/>
        <v>1912</v>
      </c>
      <c r="AV22" s="672">
        <f t="shared" si="14"/>
        <v>1</v>
      </c>
      <c r="AW22" s="672">
        <f t="shared" si="15"/>
        <v>1</v>
      </c>
      <c r="AX22" s="672">
        <f t="shared" si="16"/>
        <v>1</v>
      </c>
      <c r="AY22" s="672">
        <f t="shared" si="17"/>
        <v>1</v>
      </c>
      <c r="AZ22" s="672">
        <f t="shared" si="18"/>
        <v>1</v>
      </c>
      <c r="BA22" s="672">
        <f t="shared" si="19"/>
        <v>1</v>
      </c>
      <c r="BB22" s="672">
        <f t="shared" si="20"/>
        <v>1</v>
      </c>
      <c r="BC22" s="672">
        <f t="shared" si="21"/>
        <v>1</v>
      </c>
      <c r="BD22" s="672">
        <f t="shared" si="22"/>
        <v>1</v>
      </c>
      <c r="BE22" s="672">
        <f t="shared" si="23"/>
        <v>1</v>
      </c>
      <c r="BF22" s="672">
        <f t="shared" si="24"/>
        <v>1</v>
      </c>
      <c r="BG22" s="672">
        <f t="shared" si="25"/>
        <v>1</v>
      </c>
      <c r="BH22" s="20">
        <f t="shared" si="105"/>
        <v>1924</v>
      </c>
      <c r="BI22" s="27"/>
      <c r="BJ22" s="672">
        <f t="shared" si="106"/>
        <v>1912</v>
      </c>
      <c r="BK22" s="672">
        <f t="shared" si="26"/>
        <v>1</v>
      </c>
      <c r="BL22" s="672">
        <f t="shared" si="27"/>
        <v>1</v>
      </c>
      <c r="BM22" s="672">
        <f t="shared" si="28"/>
        <v>1</v>
      </c>
      <c r="BN22" s="672">
        <f t="shared" si="29"/>
        <v>1</v>
      </c>
      <c r="BO22" s="672">
        <f t="shared" si="30"/>
        <v>1</v>
      </c>
      <c r="BP22" s="672">
        <f t="shared" si="31"/>
        <v>1</v>
      </c>
      <c r="BQ22" s="672">
        <f t="shared" si="32"/>
        <v>1</v>
      </c>
      <c r="BR22" s="672">
        <f t="shared" si="33"/>
        <v>1</v>
      </c>
      <c r="BS22" s="672">
        <f t="shared" si="34"/>
        <v>1</v>
      </c>
      <c r="BT22" s="672">
        <f t="shared" si="35"/>
        <v>1</v>
      </c>
      <c r="BU22" s="672">
        <f t="shared" si="36"/>
        <v>1</v>
      </c>
      <c r="BV22" s="672">
        <f t="shared" si="37"/>
        <v>1</v>
      </c>
      <c r="BW22" s="20">
        <f t="shared" si="107"/>
        <v>1924</v>
      </c>
      <c r="BX22" s="27"/>
      <c r="BY22" s="672">
        <f t="shared" si="108"/>
        <v>1912</v>
      </c>
      <c r="BZ22" s="672">
        <f t="shared" si="38"/>
        <v>1</v>
      </c>
      <c r="CA22" s="672">
        <f t="shared" si="39"/>
        <v>1</v>
      </c>
      <c r="CB22" s="672">
        <f t="shared" si="40"/>
        <v>1</v>
      </c>
      <c r="CC22" s="672">
        <f t="shared" si="41"/>
        <v>1</v>
      </c>
      <c r="CD22" s="672">
        <f t="shared" si="42"/>
        <v>1</v>
      </c>
      <c r="CE22" s="672">
        <f t="shared" si="43"/>
        <v>1</v>
      </c>
      <c r="CF22" s="672">
        <f t="shared" si="44"/>
        <v>1</v>
      </c>
      <c r="CG22" s="672">
        <f t="shared" si="45"/>
        <v>1</v>
      </c>
      <c r="CH22" s="672">
        <f t="shared" si="46"/>
        <v>1</v>
      </c>
      <c r="CI22" s="672">
        <f t="shared" si="47"/>
        <v>1</v>
      </c>
      <c r="CJ22" s="672">
        <f t="shared" si="48"/>
        <v>1</v>
      </c>
      <c r="CK22" s="672">
        <f t="shared" si="49"/>
        <v>1</v>
      </c>
      <c r="CL22" s="20">
        <f t="shared" si="109"/>
        <v>1924</v>
      </c>
      <c r="CM22" s="27"/>
      <c r="CN22" s="672">
        <f t="shared" si="110"/>
        <v>1912</v>
      </c>
      <c r="CO22" s="672">
        <f t="shared" si="50"/>
        <v>1</v>
      </c>
      <c r="CP22" s="672">
        <f t="shared" si="51"/>
        <v>1</v>
      </c>
      <c r="CQ22" s="672">
        <f t="shared" si="52"/>
        <v>1</v>
      </c>
      <c r="CR22" s="672">
        <f t="shared" si="53"/>
        <v>1</v>
      </c>
      <c r="CS22" s="672">
        <f t="shared" si="54"/>
        <v>1</v>
      </c>
      <c r="CT22" s="672">
        <f t="shared" si="55"/>
        <v>1</v>
      </c>
      <c r="CU22" s="672">
        <f t="shared" si="56"/>
        <v>1</v>
      </c>
      <c r="CV22" s="672">
        <f t="shared" si="57"/>
        <v>1</v>
      </c>
      <c r="CW22" s="672">
        <f t="shared" si="58"/>
        <v>1</v>
      </c>
      <c r="CX22" s="672">
        <f t="shared" si="59"/>
        <v>1</v>
      </c>
      <c r="CY22" s="672">
        <f t="shared" si="60"/>
        <v>1</v>
      </c>
      <c r="CZ22" s="672">
        <f t="shared" si="61"/>
        <v>1</v>
      </c>
      <c r="DA22" s="20">
        <f t="shared" si="111"/>
        <v>1924</v>
      </c>
      <c r="DB22" s="27"/>
      <c r="DC22" s="672">
        <f t="shared" si="112"/>
        <v>1912</v>
      </c>
      <c r="DD22" s="672">
        <f t="shared" si="62"/>
        <v>1</v>
      </c>
      <c r="DE22" s="672">
        <f t="shared" si="63"/>
        <v>1</v>
      </c>
      <c r="DF22" s="672">
        <f t="shared" si="64"/>
        <v>1</v>
      </c>
      <c r="DG22" s="672">
        <f t="shared" si="65"/>
        <v>1</v>
      </c>
      <c r="DH22" s="672">
        <f t="shared" si="66"/>
        <v>1</v>
      </c>
      <c r="DI22" s="672">
        <f t="shared" si="67"/>
        <v>1</v>
      </c>
      <c r="DJ22" s="672">
        <f t="shared" si="68"/>
        <v>1</v>
      </c>
      <c r="DK22" s="672">
        <f t="shared" si="69"/>
        <v>1</v>
      </c>
      <c r="DL22" s="672">
        <f t="shared" si="70"/>
        <v>1</v>
      </c>
      <c r="DM22" s="672">
        <f t="shared" si="71"/>
        <v>1</v>
      </c>
      <c r="DN22" s="672">
        <f t="shared" si="72"/>
        <v>1</v>
      </c>
      <c r="DO22" s="672">
        <f t="shared" si="73"/>
        <v>1</v>
      </c>
      <c r="DP22" s="20">
        <f t="shared" si="113"/>
        <v>1924</v>
      </c>
      <c r="DQ22" s="27"/>
      <c r="DR22" s="672">
        <f t="shared" si="114"/>
        <v>1912</v>
      </c>
      <c r="DS22" s="672">
        <f t="shared" si="74"/>
        <v>1</v>
      </c>
      <c r="DT22" s="672">
        <f t="shared" si="75"/>
        <v>1</v>
      </c>
      <c r="DU22" s="672">
        <f t="shared" si="76"/>
        <v>1</v>
      </c>
      <c r="DV22" s="672">
        <f t="shared" si="77"/>
        <v>1</v>
      </c>
      <c r="DW22" s="672">
        <f t="shared" si="78"/>
        <v>1</v>
      </c>
      <c r="DX22" s="672">
        <f t="shared" si="79"/>
        <v>1</v>
      </c>
      <c r="DY22" s="672">
        <f t="shared" si="80"/>
        <v>1</v>
      </c>
      <c r="DZ22" s="672">
        <f t="shared" si="81"/>
        <v>1</v>
      </c>
      <c r="EA22" s="672">
        <f t="shared" si="82"/>
        <v>1</v>
      </c>
      <c r="EB22" s="672">
        <f t="shared" si="83"/>
        <v>1</v>
      </c>
      <c r="EC22" s="672">
        <f t="shared" si="84"/>
        <v>1</v>
      </c>
      <c r="ED22" s="672">
        <f t="shared" si="85"/>
        <v>1</v>
      </c>
      <c r="EE22" s="20">
        <f t="shared" si="115"/>
        <v>1924</v>
      </c>
      <c r="EF22" s="27"/>
      <c r="EG22" s="672">
        <f t="shared" si="116"/>
        <v>1912</v>
      </c>
      <c r="EH22" s="672">
        <f t="shared" si="86"/>
        <v>1</v>
      </c>
      <c r="EI22" s="672">
        <f t="shared" si="87"/>
        <v>1</v>
      </c>
      <c r="EJ22" s="672">
        <f t="shared" si="88"/>
        <v>1</v>
      </c>
      <c r="EK22" s="672">
        <f t="shared" si="89"/>
        <v>1</v>
      </c>
      <c r="EL22" s="672">
        <f t="shared" si="90"/>
        <v>1</v>
      </c>
      <c r="EM22" s="672">
        <f t="shared" si="91"/>
        <v>1</v>
      </c>
      <c r="EN22" s="672">
        <f t="shared" si="92"/>
        <v>1</v>
      </c>
      <c r="EO22" s="672">
        <f t="shared" si="93"/>
        <v>1</v>
      </c>
      <c r="EP22" s="672">
        <f t="shared" si="94"/>
        <v>1</v>
      </c>
      <c r="EQ22" s="672">
        <f t="shared" si="95"/>
        <v>1</v>
      </c>
      <c r="ER22" s="672">
        <f t="shared" si="96"/>
        <v>1</v>
      </c>
      <c r="ES22" s="672">
        <f t="shared" si="97"/>
        <v>1</v>
      </c>
      <c r="ET22" s="20">
        <f t="shared" si="117"/>
        <v>1924</v>
      </c>
      <c r="EU22" s="27"/>
      <c r="EV22" s="19">
        <f t="shared" si="118"/>
        <v>956</v>
      </c>
      <c r="EW22" s="19">
        <f t="shared" si="119"/>
        <v>0.5</v>
      </c>
      <c r="EX22" s="19">
        <f t="shared" si="120"/>
        <v>0.5</v>
      </c>
      <c r="EY22" s="19">
        <f t="shared" si="121"/>
        <v>0.5</v>
      </c>
      <c r="EZ22" s="19">
        <f t="shared" si="122"/>
        <v>0.5</v>
      </c>
      <c r="FA22" s="19">
        <f t="shared" si="123"/>
        <v>0.5</v>
      </c>
      <c r="FB22" s="19">
        <f t="shared" si="124"/>
        <v>0.5</v>
      </c>
      <c r="FC22" s="19">
        <f t="shared" si="125"/>
        <v>0.5</v>
      </c>
      <c r="FD22" s="19">
        <f t="shared" si="126"/>
        <v>0.5</v>
      </c>
      <c r="FE22" s="19">
        <f t="shared" si="127"/>
        <v>0.5</v>
      </c>
      <c r="FF22" s="19">
        <f t="shared" si="128"/>
        <v>0.5</v>
      </c>
      <c r="FG22" s="19">
        <f t="shared" si="129"/>
        <v>0.5</v>
      </c>
      <c r="FH22" s="19">
        <f t="shared" si="130"/>
        <v>0.5</v>
      </c>
      <c r="FI22" s="20">
        <f t="shared" si="131"/>
        <v>962</v>
      </c>
      <c r="FJ22" s="27"/>
      <c r="FK22" s="659">
        <f t="shared" si="132"/>
        <v>20076</v>
      </c>
      <c r="FL22" s="659">
        <f t="shared" si="99"/>
        <v>10.5</v>
      </c>
      <c r="FM22" s="659">
        <f t="shared" si="99"/>
        <v>10.5</v>
      </c>
      <c r="FN22" s="659">
        <f t="shared" si="99"/>
        <v>10.5</v>
      </c>
      <c r="FO22" s="659">
        <f t="shared" si="99"/>
        <v>10.5</v>
      </c>
      <c r="FP22" s="659">
        <f t="shared" si="99"/>
        <v>10.5</v>
      </c>
      <c r="FQ22" s="659">
        <f t="shared" si="99"/>
        <v>10.5</v>
      </c>
      <c r="FR22" s="659">
        <f t="shared" si="99"/>
        <v>10.5</v>
      </c>
      <c r="FS22" s="659">
        <f t="shared" si="99"/>
        <v>10.5</v>
      </c>
      <c r="FT22" s="659">
        <f t="shared" si="99"/>
        <v>10.5</v>
      </c>
      <c r="FU22" s="659">
        <f t="shared" si="99"/>
        <v>10.5</v>
      </c>
      <c r="FV22" s="659">
        <f t="shared" si="99"/>
        <v>10.5</v>
      </c>
      <c r="FW22" s="659">
        <f t="shared" si="99"/>
        <v>10.5</v>
      </c>
      <c r="FX22" s="660">
        <f t="shared" si="133"/>
        <v>20202</v>
      </c>
      <c r="FY22" s="27"/>
    </row>
    <row r="23" spans="1:181" x14ac:dyDescent="0.3">
      <c r="A23" s="81" t="s">
        <v>44</v>
      </c>
      <c r="B23" s="19">
        <v>7648</v>
      </c>
      <c r="C23" s="19">
        <v>3824</v>
      </c>
      <c r="D23" s="19">
        <v>1</v>
      </c>
      <c r="E23" s="19">
        <v>1912</v>
      </c>
      <c r="F23" s="19">
        <v>1</v>
      </c>
      <c r="G23" s="19">
        <v>1912</v>
      </c>
      <c r="H23" s="19">
        <v>3824</v>
      </c>
      <c r="I23" s="19">
        <v>1</v>
      </c>
      <c r="J23" s="19">
        <v>1</v>
      </c>
      <c r="K23" s="19">
        <v>1</v>
      </c>
      <c r="L23" s="19">
        <v>1</v>
      </c>
      <c r="M23" s="19">
        <v>3824</v>
      </c>
      <c r="N23" s="19">
        <v>1</v>
      </c>
      <c r="O23" s="20">
        <f t="shared" si="0"/>
        <v>22951</v>
      </c>
      <c r="P23" s="27"/>
      <c r="Q23" s="672">
        <f t="shared" si="100"/>
        <v>7648</v>
      </c>
      <c r="R23" s="672">
        <f t="shared" si="1"/>
        <v>3824</v>
      </c>
      <c r="S23" s="672">
        <f t="shared" si="1"/>
        <v>1</v>
      </c>
      <c r="T23" s="672">
        <f t="shared" si="1"/>
        <v>1912</v>
      </c>
      <c r="U23" s="672">
        <f t="shared" si="1"/>
        <v>1</v>
      </c>
      <c r="V23" s="672">
        <f t="shared" si="1"/>
        <v>1912</v>
      </c>
      <c r="W23" s="672">
        <f t="shared" si="1"/>
        <v>3824</v>
      </c>
      <c r="X23" s="672">
        <f t="shared" si="1"/>
        <v>1</v>
      </c>
      <c r="Y23" s="672">
        <f t="shared" si="1"/>
        <v>1</v>
      </c>
      <c r="Z23" s="672">
        <f t="shared" si="1"/>
        <v>1</v>
      </c>
      <c r="AA23" s="672">
        <f t="shared" si="1"/>
        <v>1</v>
      </c>
      <c r="AB23" s="672">
        <f t="shared" si="1"/>
        <v>3824</v>
      </c>
      <c r="AC23" s="672">
        <f t="shared" si="1"/>
        <v>1</v>
      </c>
      <c r="AD23" s="20">
        <f t="shared" si="101"/>
        <v>22951</v>
      </c>
      <c r="AE23" s="27"/>
      <c r="AF23" s="672">
        <f t="shared" si="102"/>
        <v>7648</v>
      </c>
      <c r="AG23" s="672">
        <f t="shared" si="2"/>
        <v>3824</v>
      </c>
      <c r="AH23" s="672">
        <f t="shared" si="3"/>
        <v>1</v>
      </c>
      <c r="AI23" s="672">
        <f t="shared" si="4"/>
        <v>1912</v>
      </c>
      <c r="AJ23" s="672">
        <f t="shared" si="5"/>
        <v>1</v>
      </c>
      <c r="AK23" s="672">
        <f t="shared" si="6"/>
        <v>1912</v>
      </c>
      <c r="AL23" s="672">
        <f t="shared" si="7"/>
        <v>3824</v>
      </c>
      <c r="AM23" s="672">
        <f t="shared" si="8"/>
        <v>1</v>
      </c>
      <c r="AN23" s="672">
        <f t="shared" si="9"/>
        <v>1</v>
      </c>
      <c r="AO23" s="672">
        <f t="shared" si="10"/>
        <v>1</v>
      </c>
      <c r="AP23" s="672">
        <f t="shared" si="11"/>
        <v>1</v>
      </c>
      <c r="AQ23" s="672">
        <f t="shared" si="12"/>
        <v>3824</v>
      </c>
      <c r="AR23" s="672">
        <f t="shared" si="13"/>
        <v>1</v>
      </c>
      <c r="AS23" s="20">
        <f t="shared" si="103"/>
        <v>22951</v>
      </c>
      <c r="AT23" s="27"/>
      <c r="AU23" s="672">
        <f t="shared" si="104"/>
        <v>7648</v>
      </c>
      <c r="AV23" s="672">
        <f t="shared" si="14"/>
        <v>3824</v>
      </c>
      <c r="AW23" s="672">
        <f t="shared" si="15"/>
        <v>1</v>
      </c>
      <c r="AX23" s="672">
        <f t="shared" si="16"/>
        <v>1912</v>
      </c>
      <c r="AY23" s="672">
        <f t="shared" si="17"/>
        <v>1</v>
      </c>
      <c r="AZ23" s="672">
        <f t="shared" si="18"/>
        <v>1912</v>
      </c>
      <c r="BA23" s="672">
        <f t="shared" si="19"/>
        <v>3824</v>
      </c>
      <c r="BB23" s="672">
        <f t="shared" si="20"/>
        <v>1</v>
      </c>
      <c r="BC23" s="672">
        <f t="shared" si="21"/>
        <v>1</v>
      </c>
      <c r="BD23" s="672">
        <f t="shared" si="22"/>
        <v>1</v>
      </c>
      <c r="BE23" s="672">
        <f t="shared" si="23"/>
        <v>1</v>
      </c>
      <c r="BF23" s="672">
        <f t="shared" si="24"/>
        <v>3824</v>
      </c>
      <c r="BG23" s="672">
        <f t="shared" si="25"/>
        <v>1</v>
      </c>
      <c r="BH23" s="20">
        <f t="shared" si="105"/>
        <v>22951</v>
      </c>
      <c r="BI23" s="27"/>
      <c r="BJ23" s="672">
        <f t="shared" si="106"/>
        <v>7648</v>
      </c>
      <c r="BK23" s="672">
        <f t="shared" si="26"/>
        <v>3824</v>
      </c>
      <c r="BL23" s="672">
        <f t="shared" si="27"/>
        <v>1</v>
      </c>
      <c r="BM23" s="672">
        <f t="shared" si="28"/>
        <v>1912</v>
      </c>
      <c r="BN23" s="672">
        <f t="shared" si="29"/>
        <v>1</v>
      </c>
      <c r="BO23" s="672">
        <f t="shared" si="30"/>
        <v>1912</v>
      </c>
      <c r="BP23" s="672">
        <f t="shared" si="31"/>
        <v>3824</v>
      </c>
      <c r="BQ23" s="672">
        <f t="shared" si="32"/>
        <v>1</v>
      </c>
      <c r="BR23" s="672">
        <f t="shared" si="33"/>
        <v>1</v>
      </c>
      <c r="BS23" s="672">
        <f t="shared" si="34"/>
        <v>1</v>
      </c>
      <c r="BT23" s="672">
        <f t="shared" si="35"/>
        <v>1</v>
      </c>
      <c r="BU23" s="672">
        <f t="shared" si="36"/>
        <v>3824</v>
      </c>
      <c r="BV23" s="672">
        <f t="shared" si="37"/>
        <v>1</v>
      </c>
      <c r="BW23" s="20">
        <f t="shared" si="107"/>
        <v>22951</v>
      </c>
      <c r="BX23" s="27"/>
      <c r="BY23" s="672">
        <f t="shared" si="108"/>
        <v>7648</v>
      </c>
      <c r="BZ23" s="672">
        <f t="shared" si="38"/>
        <v>3824</v>
      </c>
      <c r="CA23" s="672">
        <f t="shared" si="39"/>
        <v>1</v>
      </c>
      <c r="CB23" s="672">
        <f t="shared" si="40"/>
        <v>1912</v>
      </c>
      <c r="CC23" s="672">
        <f t="shared" si="41"/>
        <v>1</v>
      </c>
      <c r="CD23" s="672">
        <f t="shared" si="42"/>
        <v>1912</v>
      </c>
      <c r="CE23" s="672">
        <f t="shared" si="43"/>
        <v>3824</v>
      </c>
      <c r="CF23" s="672">
        <f t="shared" si="44"/>
        <v>1</v>
      </c>
      <c r="CG23" s="672">
        <f t="shared" si="45"/>
        <v>1</v>
      </c>
      <c r="CH23" s="672">
        <f t="shared" si="46"/>
        <v>1</v>
      </c>
      <c r="CI23" s="672">
        <f t="shared" si="47"/>
        <v>1</v>
      </c>
      <c r="CJ23" s="672">
        <f t="shared" si="48"/>
        <v>3824</v>
      </c>
      <c r="CK23" s="672">
        <f t="shared" si="49"/>
        <v>1</v>
      </c>
      <c r="CL23" s="20">
        <f t="shared" si="109"/>
        <v>22951</v>
      </c>
      <c r="CM23" s="27"/>
      <c r="CN23" s="672">
        <f t="shared" si="110"/>
        <v>7648</v>
      </c>
      <c r="CO23" s="672">
        <f t="shared" si="50"/>
        <v>3824</v>
      </c>
      <c r="CP23" s="672">
        <f t="shared" si="51"/>
        <v>1</v>
      </c>
      <c r="CQ23" s="672">
        <f t="shared" si="52"/>
        <v>1912</v>
      </c>
      <c r="CR23" s="672">
        <f t="shared" si="53"/>
        <v>1</v>
      </c>
      <c r="CS23" s="672">
        <f t="shared" si="54"/>
        <v>1912</v>
      </c>
      <c r="CT23" s="672">
        <f t="shared" si="55"/>
        <v>3824</v>
      </c>
      <c r="CU23" s="672">
        <f t="shared" si="56"/>
        <v>1</v>
      </c>
      <c r="CV23" s="672">
        <f t="shared" si="57"/>
        <v>1</v>
      </c>
      <c r="CW23" s="672">
        <f t="shared" si="58"/>
        <v>1</v>
      </c>
      <c r="CX23" s="672">
        <f t="shared" si="59"/>
        <v>1</v>
      </c>
      <c r="CY23" s="672">
        <f t="shared" si="60"/>
        <v>3824</v>
      </c>
      <c r="CZ23" s="672">
        <f t="shared" si="61"/>
        <v>1</v>
      </c>
      <c r="DA23" s="20">
        <f t="shared" si="111"/>
        <v>22951</v>
      </c>
      <c r="DB23" s="27"/>
      <c r="DC23" s="672">
        <f t="shared" si="112"/>
        <v>7648</v>
      </c>
      <c r="DD23" s="672">
        <f t="shared" si="62"/>
        <v>3824</v>
      </c>
      <c r="DE23" s="672">
        <f t="shared" si="63"/>
        <v>1</v>
      </c>
      <c r="DF23" s="672">
        <f t="shared" si="64"/>
        <v>1912</v>
      </c>
      <c r="DG23" s="672">
        <f t="shared" si="65"/>
        <v>1</v>
      </c>
      <c r="DH23" s="672">
        <f t="shared" si="66"/>
        <v>1912</v>
      </c>
      <c r="DI23" s="672">
        <f t="shared" si="67"/>
        <v>3824</v>
      </c>
      <c r="DJ23" s="672">
        <f t="shared" si="68"/>
        <v>1</v>
      </c>
      <c r="DK23" s="672">
        <f t="shared" si="69"/>
        <v>1</v>
      </c>
      <c r="DL23" s="672">
        <f t="shared" si="70"/>
        <v>1</v>
      </c>
      <c r="DM23" s="672">
        <f t="shared" si="71"/>
        <v>1</v>
      </c>
      <c r="DN23" s="672">
        <f t="shared" si="72"/>
        <v>3824</v>
      </c>
      <c r="DO23" s="672">
        <f t="shared" si="73"/>
        <v>1</v>
      </c>
      <c r="DP23" s="20">
        <f t="shared" si="113"/>
        <v>22951</v>
      </c>
      <c r="DQ23" s="27"/>
      <c r="DR23" s="672">
        <f t="shared" si="114"/>
        <v>7648</v>
      </c>
      <c r="DS23" s="672">
        <f t="shared" si="74"/>
        <v>3824</v>
      </c>
      <c r="DT23" s="672">
        <f t="shared" si="75"/>
        <v>1</v>
      </c>
      <c r="DU23" s="672">
        <f t="shared" si="76"/>
        <v>1912</v>
      </c>
      <c r="DV23" s="672">
        <f t="shared" si="77"/>
        <v>1</v>
      </c>
      <c r="DW23" s="672">
        <f t="shared" si="78"/>
        <v>1912</v>
      </c>
      <c r="DX23" s="672">
        <f t="shared" si="79"/>
        <v>3824</v>
      </c>
      <c r="DY23" s="672">
        <f t="shared" si="80"/>
        <v>1</v>
      </c>
      <c r="DZ23" s="672">
        <f t="shared" si="81"/>
        <v>1</v>
      </c>
      <c r="EA23" s="672">
        <f t="shared" si="82"/>
        <v>1</v>
      </c>
      <c r="EB23" s="672">
        <f t="shared" si="83"/>
        <v>1</v>
      </c>
      <c r="EC23" s="672">
        <f t="shared" si="84"/>
        <v>3824</v>
      </c>
      <c r="ED23" s="672">
        <f t="shared" si="85"/>
        <v>1</v>
      </c>
      <c r="EE23" s="20">
        <f t="shared" si="115"/>
        <v>22951</v>
      </c>
      <c r="EF23" s="27"/>
      <c r="EG23" s="672">
        <f t="shared" si="116"/>
        <v>7648</v>
      </c>
      <c r="EH23" s="672">
        <f t="shared" si="86"/>
        <v>3824</v>
      </c>
      <c r="EI23" s="672">
        <f t="shared" si="87"/>
        <v>1</v>
      </c>
      <c r="EJ23" s="672">
        <f t="shared" si="88"/>
        <v>1912</v>
      </c>
      <c r="EK23" s="672">
        <f t="shared" si="89"/>
        <v>1</v>
      </c>
      <c r="EL23" s="672">
        <f t="shared" si="90"/>
        <v>1912</v>
      </c>
      <c r="EM23" s="672">
        <f t="shared" si="91"/>
        <v>3824</v>
      </c>
      <c r="EN23" s="672">
        <f t="shared" si="92"/>
        <v>1</v>
      </c>
      <c r="EO23" s="672">
        <f t="shared" si="93"/>
        <v>1</v>
      </c>
      <c r="EP23" s="672">
        <f t="shared" si="94"/>
        <v>1</v>
      </c>
      <c r="EQ23" s="672">
        <f t="shared" si="95"/>
        <v>1</v>
      </c>
      <c r="ER23" s="672">
        <f t="shared" si="96"/>
        <v>3824</v>
      </c>
      <c r="ES23" s="672">
        <f t="shared" si="97"/>
        <v>1</v>
      </c>
      <c r="ET23" s="20">
        <f t="shared" si="117"/>
        <v>22951</v>
      </c>
      <c r="EU23" s="27"/>
      <c r="EV23" s="19">
        <f t="shared" si="118"/>
        <v>3824</v>
      </c>
      <c r="EW23" s="19">
        <f t="shared" si="119"/>
        <v>1912</v>
      </c>
      <c r="EX23" s="19">
        <f t="shared" si="120"/>
        <v>0.5</v>
      </c>
      <c r="EY23" s="19">
        <f t="shared" si="121"/>
        <v>956</v>
      </c>
      <c r="EZ23" s="19">
        <f t="shared" si="122"/>
        <v>0.5</v>
      </c>
      <c r="FA23" s="19">
        <f t="shared" si="123"/>
        <v>956</v>
      </c>
      <c r="FB23" s="19">
        <f t="shared" si="124"/>
        <v>1912</v>
      </c>
      <c r="FC23" s="19">
        <f t="shared" si="125"/>
        <v>0.5</v>
      </c>
      <c r="FD23" s="19">
        <f t="shared" si="126"/>
        <v>0.5</v>
      </c>
      <c r="FE23" s="19">
        <f t="shared" si="127"/>
        <v>0.5</v>
      </c>
      <c r="FF23" s="19">
        <f t="shared" si="128"/>
        <v>0.5</v>
      </c>
      <c r="FG23" s="19">
        <f t="shared" si="129"/>
        <v>1912</v>
      </c>
      <c r="FH23" s="19">
        <f t="shared" si="130"/>
        <v>0.5</v>
      </c>
      <c r="FI23" s="20">
        <f t="shared" si="131"/>
        <v>11475.5</v>
      </c>
      <c r="FJ23" s="27"/>
      <c r="FK23" s="659">
        <f t="shared" si="132"/>
        <v>80304</v>
      </c>
      <c r="FL23" s="659">
        <f t="shared" si="99"/>
        <v>40152</v>
      </c>
      <c r="FM23" s="659">
        <f t="shared" si="99"/>
        <v>10.5</v>
      </c>
      <c r="FN23" s="659">
        <f t="shared" si="99"/>
        <v>20076</v>
      </c>
      <c r="FO23" s="659">
        <f t="shared" si="99"/>
        <v>10.5</v>
      </c>
      <c r="FP23" s="659">
        <f t="shared" si="99"/>
        <v>20076</v>
      </c>
      <c r="FQ23" s="659">
        <f t="shared" si="99"/>
        <v>40152</v>
      </c>
      <c r="FR23" s="659">
        <f t="shared" si="99"/>
        <v>10.5</v>
      </c>
      <c r="FS23" s="659">
        <f t="shared" si="99"/>
        <v>10.5</v>
      </c>
      <c r="FT23" s="659">
        <f t="shared" si="99"/>
        <v>10.5</v>
      </c>
      <c r="FU23" s="659">
        <f t="shared" si="99"/>
        <v>10.5</v>
      </c>
      <c r="FV23" s="659">
        <f t="shared" si="99"/>
        <v>40152</v>
      </c>
      <c r="FW23" s="659">
        <f t="shared" si="99"/>
        <v>10.5</v>
      </c>
      <c r="FX23" s="660">
        <f t="shared" si="133"/>
        <v>240985.5</v>
      </c>
      <c r="FY23" s="27"/>
    </row>
    <row r="24" spans="1:181" x14ac:dyDescent="0.3">
      <c r="A24" s="81" t="s">
        <v>45</v>
      </c>
      <c r="B24" s="19">
        <v>3824</v>
      </c>
      <c r="C24" s="19">
        <v>5736</v>
      </c>
      <c r="D24" s="19">
        <v>1</v>
      </c>
      <c r="E24" s="19">
        <v>1</v>
      </c>
      <c r="F24" s="19">
        <v>1</v>
      </c>
      <c r="G24" s="19">
        <v>3824</v>
      </c>
      <c r="H24" s="19">
        <v>1912</v>
      </c>
      <c r="I24" s="19">
        <v>1</v>
      </c>
      <c r="J24" s="19">
        <v>1</v>
      </c>
      <c r="K24" s="19">
        <v>7648</v>
      </c>
      <c r="L24" s="19">
        <v>1</v>
      </c>
      <c r="M24" s="19">
        <v>1</v>
      </c>
      <c r="N24" s="19">
        <v>1912</v>
      </c>
      <c r="O24" s="20">
        <f t="shared" si="0"/>
        <v>24863</v>
      </c>
      <c r="P24" s="27"/>
      <c r="Q24" s="672">
        <f t="shared" si="100"/>
        <v>3824</v>
      </c>
      <c r="R24" s="672">
        <f t="shared" si="1"/>
        <v>5736</v>
      </c>
      <c r="S24" s="672">
        <f t="shared" si="1"/>
        <v>1</v>
      </c>
      <c r="T24" s="672">
        <f t="shared" si="1"/>
        <v>1</v>
      </c>
      <c r="U24" s="672">
        <f t="shared" si="1"/>
        <v>1</v>
      </c>
      <c r="V24" s="672">
        <f t="shared" si="1"/>
        <v>3824</v>
      </c>
      <c r="W24" s="672">
        <f t="shared" si="1"/>
        <v>1912</v>
      </c>
      <c r="X24" s="672">
        <f t="shared" si="1"/>
        <v>1</v>
      </c>
      <c r="Y24" s="672">
        <f t="shared" si="1"/>
        <v>1</v>
      </c>
      <c r="Z24" s="672">
        <f t="shared" si="1"/>
        <v>7648</v>
      </c>
      <c r="AA24" s="672">
        <f t="shared" si="1"/>
        <v>1</v>
      </c>
      <c r="AB24" s="672">
        <f t="shared" si="1"/>
        <v>1</v>
      </c>
      <c r="AC24" s="672">
        <f t="shared" si="1"/>
        <v>1912</v>
      </c>
      <c r="AD24" s="20">
        <f t="shared" si="101"/>
        <v>24863</v>
      </c>
      <c r="AE24" s="27"/>
      <c r="AF24" s="672">
        <f t="shared" si="102"/>
        <v>3824</v>
      </c>
      <c r="AG24" s="672">
        <f t="shared" si="2"/>
        <v>5736</v>
      </c>
      <c r="AH24" s="672">
        <f t="shared" si="3"/>
        <v>1</v>
      </c>
      <c r="AI24" s="672">
        <f t="shared" si="4"/>
        <v>1</v>
      </c>
      <c r="AJ24" s="672">
        <f t="shared" si="5"/>
        <v>1</v>
      </c>
      <c r="AK24" s="672">
        <f t="shared" si="6"/>
        <v>3824</v>
      </c>
      <c r="AL24" s="672">
        <f t="shared" si="7"/>
        <v>1912</v>
      </c>
      <c r="AM24" s="672">
        <f t="shared" si="8"/>
        <v>1</v>
      </c>
      <c r="AN24" s="672">
        <f t="shared" si="9"/>
        <v>1</v>
      </c>
      <c r="AO24" s="672">
        <f t="shared" si="10"/>
        <v>7648</v>
      </c>
      <c r="AP24" s="672">
        <f t="shared" si="11"/>
        <v>1</v>
      </c>
      <c r="AQ24" s="672">
        <f t="shared" si="12"/>
        <v>1</v>
      </c>
      <c r="AR24" s="672">
        <f t="shared" si="13"/>
        <v>1912</v>
      </c>
      <c r="AS24" s="20">
        <f t="shared" si="103"/>
        <v>24863</v>
      </c>
      <c r="AT24" s="27"/>
      <c r="AU24" s="672">
        <f t="shared" si="104"/>
        <v>3824</v>
      </c>
      <c r="AV24" s="672">
        <f t="shared" si="14"/>
        <v>5736</v>
      </c>
      <c r="AW24" s="672">
        <f t="shared" si="15"/>
        <v>1</v>
      </c>
      <c r="AX24" s="672">
        <f t="shared" si="16"/>
        <v>1</v>
      </c>
      <c r="AY24" s="672">
        <f t="shared" si="17"/>
        <v>1</v>
      </c>
      <c r="AZ24" s="672">
        <f t="shared" si="18"/>
        <v>3824</v>
      </c>
      <c r="BA24" s="672">
        <f t="shared" si="19"/>
        <v>1912</v>
      </c>
      <c r="BB24" s="672">
        <f t="shared" si="20"/>
        <v>1</v>
      </c>
      <c r="BC24" s="672">
        <f t="shared" si="21"/>
        <v>1</v>
      </c>
      <c r="BD24" s="672">
        <f t="shared" si="22"/>
        <v>7648</v>
      </c>
      <c r="BE24" s="672">
        <f t="shared" si="23"/>
        <v>1</v>
      </c>
      <c r="BF24" s="672">
        <f t="shared" si="24"/>
        <v>1</v>
      </c>
      <c r="BG24" s="672">
        <f t="shared" si="25"/>
        <v>1912</v>
      </c>
      <c r="BH24" s="20">
        <f t="shared" si="105"/>
        <v>24863</v>
      </c>
      <c r="BI24" s="27"/>
      <c r="BJ24" s="672">
        <f t="shared" si="106"/>
        <v>3824</v>
      </c>
      <c r="BK24" s="672">
        <f t="shared" si="26"/>
        <v>5736</v>
      </c>
      <c r="BL24" s="672">
        <f t="shared" si="27"/>
        <v>1</v>
      </c>
      <c r="BM24" s="672">
        <f t="shared" si="28"/>
        <v>1</v>
      </c>
      <c r="BN24" s="672">
        <f t="shared" si="29"/>
        <v>1</v>
      </c>
      <c r="BO24" s="672">
        <f t="shared" si="30"/>
        <v>3824</v>
      </c>
      <c r="BP24" s="672">
        <f t="shared" si="31"/>
        <v>1912</v>
      </c>
      <c r="BQ24" s="672">
        <f t="shared" si="32"/>
        <v>1</v>
      </c>
      <c r="BR24" s="672">
        <f t="shared" si="33"/>
        <v>1</v>
      </c>
      <c r="BS24" s="672">
        <f t="shared" si="34"/>
        <v>7648</v>
      </c>
      <c r="BT24" s="672">
        <f t="shared" si="35"/>
        <v>1</v>
      </c>
      <c r="BU24" s="672">
        <f t="shared" si="36"/>
        <v>1</v>
      </c>
      <c r="BV24" s="672">
        <f t="shared" si="37"/>
        <v>1912</v>
      </c>
      <c r="BW24" s="20">
        <f t="shared" si="107"/>
        <v>24863</v>
      </c>
      <c r="BX24" s="27"/>
      <c r="BY24" s="672">
        <f t="shared" si="108"/>
        <v>3824</v>
      </c>
      <c r="BZ24" s="672">
        <f t="shared" si="38"/>
        <v>5736</v>
      </c>
      <c r="CA24" s="672">
        <f t="shared" si="39"/>
        <v>1</v>
      </c>
      <c r="CB24" s="672">
        <f t="shared" si="40"/>
        <v>1</v>
      </c>
      <c r="CC24" s="672">
        <f t="shared" si="41"/>
        <v>1</v>
      </c>
      <c r="CD24" s="672">
        <f t="shared" si="42"/>
        <v>3824</v>
      </c>
      <c r="CE24" s="672">
        <f t="shared" si="43"/>
        <v>1912</v>
      </c>
      <c r="CF24" s="672">
        <f t="shared" si="44"/>
        <v>1</v>
      </c>
      <c r="CG24" s="672">
        <f t="shared" si="45"/>
        <v>1</v>
      </c>
      <c r="CH24" s="672">
        <f t="shared" si="46"/>
        <v>7648</v>
      </c>
      <c r="CI24" s="672">
        <f t="shared" si="47"/>
        <v>1</v>
      </c>
      <c r="CJ24" s="672">
        <f t="shared" si="48"/>
        <v>1</v>
      </c>
      <c r="CK24" s="672">
        <f t="shared" si="49"/>
        <v>1912</v>
      </c>
      <c r="CL24" s="20">
        <f t="shared" si="109"/>
        <v>24863</v>
      </c>
      <c r="CM24" s="27"/>
      <c r="CN24" s="672">
        <f t="shared" si="110"/>
        <v>3824</v>
      </c>
      <c r="CO24" s="672">
        <f t="shared" si="50"/>
        <v>5736</v>
      </c>
      <c r="CP24" s="672">
        <f t="shared" si="51"/>
        <v>1</v>
      </c>
      <c r="CQ24" s="672">
        <f t="shared" si="52"/>
        <v>1</v>
      </c>
      <c r="CR24" s="672">
        <f t="shared" si="53"/>
        <v>1</v>
      </c>
      <c r="CS24" s="672">
        <f t="shared" si="54"/>
        <v>3824</v>
      </c>
      <c r="CT24" s="672">
        <f t="shared" si="55"/>
        <v>1912</v>
      </c>
      <c r="CU24" s="672">
        <f t="shared" si="56"/>
        <v>1</v>
      </c>
      <c r="CV24" s="672">
        <f t="shared" si="57"/>
        <v>1</v>
      </c>
      <c r="CW24" s="672">
        <f t="shared" si="58"/>
        <v>7648</v>
      </c>
      <c r="CX24" s="672">
        <f t="shared" si="59"/>
        <v>1</v>
      </c>
      <c r="CY24" s="672">
        <f t="shared" si="60"/>
        <v>1</v>
      </c>
      <c r="CZ24" s="672">
        <f t="shared" si="61"/>
        <v>1912</v>
      </c>
      <c r="DA24" s="20">
        <f t="shared" si="111"/>
        <v>24863</v>
      </c>
      <c r="DB24" s="27"/>
      <c r="DC24" s="672">
        <f t="shared" si="112"/>
        <v>3824</v>
      </c>
      <c r="DD24" s="672">
        <f t="shared" si="62"/>
        <v>5736</v>
      </c>
      <c r="DE24" s="672">
        <f t="shared" si="63"/>
        <v>1</v>
      </c>
      <c r="DF24" s="672">
        <f t="shared" si="64"/>
        <v>1</v>
      </c>
      <c r="DG24" s="672">
        <f t="shared" si="65"/>
        <v>1</v>
      </c>
      <c r="DH24" s="672">
        <f t="shared" si="66"/>
        <v>3824</v>
      </c>
      <c r="DI24" s="672">
        <f t="shared" si="67"/>
        <v>1912</v>
      </c>
      <c r="DJ24" s="672">
        <f t="shared" si="68"/>
        <v>1</v>
      </c>
      <c r="DK24" s="672">
        <f t="shared" si="69"/>
        <v>1</v>
      </c>
      <c r="DL24" s="672">
        <f t="shared" si="70"/>
        <v>7648</v>
      </c>
      <c r="DM24" s="672">
        <f t="shared" si="71"/>
        <v>1</v>
      </c>
      <c r="DN24" s="672">
        <f t="shared" si="72"/>
        <v>1</v>
      </c>
      <c r="DO24" s="672">
        <f t="shared" si="73"/>
        <v>1912</v>
      </c>
      <c r="DP24" s="20">
        <f t="shared" si="113"/>
        <v>24863</v>
      </c>
      <c r="DQ24" s="27"/>
      <c r="DR24" s="672">
        <f t="shared" si="114"/>
        <v>3824</v>
      </c>
      <c r="DS24" s="672">
        <f t="shared" si="74"/>
        <v>5736</v>
      </c>
      <c r="DT24" s="672">
        <f t="shared" si="75"/>
        <v>1</v>
      </c>
      <c r="DU24" s="672">
        <f t="shared" si="76"/>
        <v>1</v>
      </c>
      <c r="DV24" s="672">
        <f t="shared" si="77"/>
        <v>1</v>
      </c>
      <c r="DW24" s="672">
        <f t="shared" si="78"/>
        <v>3824</v>
      </c>
      <c r="DX24" s="672">
        <f t="shared" si="79"/>
        <v>1912</v>
      </c>
      <c r="DY24" s="672">
        <f t="shared" si="80"/>
        <v>1</v>
      </c>
      <c r="DZ24" s="672">
        <f t="shared" si="81"/>
        <v>1</v>
      </c>
      <c r="EA24" s="672">
        <f t="shared" si="82"/>
        <v>7648</v>
      </c>
      <c r="EB24" s="672">
        <f t="shared" si="83"/>
        <v>1</v>
      </c>
      <c r="EC24" s="672">
        <f t="shared" si="84"/>
        <v>1</v>
      </c>
      <c r="ED24" s="672">
        <f t="shared" si="85"/>
        <v>1912</v>
      </c>
      <c r="EE24" s="20">
        <f t="shared" si="115"/>
        <v>24863</v>
      </c>
      <c r="EF24" s="27"/>
      <c r="EG24" s="672">
        <f t="shared" si="116"/>
        <v>3824</v>
      </c>
      <c r="EH24" s="672">
        <f t="shared" si="86"/>
        <v>5736</v>
      </c>
      <c r="EI24" s="672">
        <f t="shared" si="87"/>
        <v>1</v>
      </c>
      <c r="EJ24" s="672">
        <f t="shared" si="88"/>
        <v>1</v>
      </c>
      <c r="EK24" s="672">
        <f t="shared" si="89"/>
        <v>1</v>
      </c>
      <c r="EL24" s="672">
        <f t="shared" si="90"/>
        <v>3824</v>
      </c>
      <c r="EM24" s="672">
        <f t="shared" si="91"/>
        <v>1912</v>
      </c>
      <c r="EN24" s="672">
        <f t="shared" si="92"/>
        <v>1</v>
      </c>
      <c r="EO24" s="672">
        <f t="shared" si="93"/>
        <v>1</v>
      </c>
      <c r="EP24" s="672">
        <f t="shared" si="94"/>
        <v>7648</v>
      </c>
      <c r="EQ24" s="672">
        <f t="shared" si="95"/>
        <v>1</v>
      </c>
      <c r="ER24" s="672">
        <f t="shared" si="96"/>
        <v>1</v>
      </c>
      <c r="ES24" s="672">
        <f t="shared" si="97"/>
        <v>1912</v>
      </c>
      <c r="ET24" s="20">
        <f t="shared" si="117"/>
        <v>24863</v>
      </c>
      <c r="EU24" s="27"/>
      <c r="EV24" s="19">
        <f t="shared" si="118"/>
        <v>1912</v>
      </c>
      <c r="EW24" s="19">
        <f t="shared" si="119"/>
        <v>2868</v>
      </c>
      <c r="EX24" s="19">
        <f t="shared" si="120"/>
        <v>0.5</v>
      </c>
      <c r="EY24" s="19">
        <f t="shared" si="121"/>
        <v>0.5</v>
      </c>
      <c r="EZ24" s="19">
        <f t="shared" si="122"/>
        <v>0.5</v>
      </c>
      <c r="FA24" s="19">
        <f t="shared" si="123"/>
        <v>1912</v>
      </c>
      <c r="FB24" s="19">
        <f t="shared" si="124"/>
        <v>956</v>
      </c>
      <c r="FC24" s="19">
        <f t="shared" si="125"/>
        <v>0.5</v>
      </c>
      <c r="FD24" s="19">
        <f t="shared" si="126"/>
        <v>0.5</v>
      </c>
      <c r="FE24" s="19">
        <f t="shared" si="127"/>
        <v>3824</v>
      </c>
      <c r="FF24" s="19">
        <f t="shared" si="128"/>
        <v>0.5</v>
      </c>
      <c r="FG24" s="19">
        <f t="shared" si="129"/>
        <v>0.5</v>
      </c>
      <c r="FH24" s="19">
        <f t="shared" si="130"/>
        <v>956</v>
      </c>
      <c r="FI24" s="20">
        <f t="shared" si="131"/>
        <v>12431.5</v>
      </c>
      <c r="FJ24" s="27"/>
      <c r="FK24" s="659">
        <f t="shared" si="132"/>
        <v>40152</v>
      </c>
      <c r="FL24" s="659">
        <f t="shared" si="99"/>
        <v>60228</v>
      </c>
      <c r="FM24" s="659">
        <f t="shared" si="99"/>
        <v>10.5</v>
      </c>
      <c r="FN24" s="659">
        <f t="shared" si="99"/>
        <v>10.5</v>
      </c>
      <c r="FO24" s="659">
        <f t="shared" si="99"/>
        <v>10.5</v>
      </c>
      <c r="FP24" s="659">
        <f t="shared" si="99"/>
        <v>40152</v>
      </c>
      <c r="FQ24" s="659">
        <f t="shared" si="99"/>
        <v>20076</v>
      </c>
      <c r="FR24" s="659">
        <f t="shared" si="99"/>
        <v>10.5</v>
      </c>
      <c r="FS24" s="659">
        <f t="shared" si="99"/>
        <v>10.5</v>
      </c>
      <c r="FT24" s="659">
        <f t="shared" si="99"/>
        <v>80304</v>
      </c>
      <c r="FU24" s="659">
        <f t="shared" si="99"/>
        <v>10.5</v>
      </c>
      <c r="FV24" s="659">
        <f t="shared" si="99"/>
        <v>10.5</v>
      </c>
      <c r="FW24" s="659">
        <f t="shared" si="99"/>
        <v>20076</v>
      </c>
      <c r="FX24" s="660">
        <f t="shared" si="133"/>
        <v>261061.5</v>
      </c>
      <c r="FY24" s="27"/>
    </row>
    <row r="25" spans="1:181" x14ac:dyDescent="0.3">
      <c r="A25" s="81" t="s">
        <v>46</v>
      </c>
      <c r="B25" s="19">
        <v>1</v>
      </c>
      <c r="C25" s="19">
        <v>1</v>
      </c>
      <c r="D25" s="19">
        <v>1</v>
      </c>
      <c r="E25" s="19">
        <v>1</v>
      </c>
      <c r="F25" s="19">
        <v>1</v>
      </c>
      <c r="G25" s="19">
        <v>1</v>
      </c>
      <c r="H25" s="19">
        <v>1</v>
      </c>
      <c r="I25" s="19">
        <v>1</v>
      </c>
      <c r="J25" s="19">
        <v>1</v>
      </c>
      <c r="K25" s="19">
        <v>1</v>
      </c>
      <c r="L25" s="19">
        <v>1</v>
      </c>
      <c r="M25" s="19">
        <v>1</v>
      </c>
      <c r="N25" s="19">
        <v>1</v>
      </c>
      <c r="O25" s="25">
        <f t="shared" si="0"/>
        <v>13</v>
      </c>
      <c r="P25" s="27"/>
      <c r="Q25" s="672">
        <f t="shared" si="100"/>
        <v>1</v>
      </c>
      <c r="R25" s="672">
        <f t="shared" si="1"/>
        <v>1</v>
      </c>
      <c r="S25" s="672">
        <f t="shared" si="1"/>
        <v>1</v>
      </c>
      <c r="T25" s="672">
        <f t="shared" si="1"/>
        <v>1</v>
      </c>
      <c r="U25" s="672">
        <f t="shared" si="1"/>
        <v>1</v>
      </c>
      <c r="V25" s="672">
        <f t="shared" si="1"/>
        <v>1</v>
      </c>
      <c r="W25" s="672">
        <f t="shared" si="1"/>
        <v>1</v>
      </c>
      <c r="X25" s="672">
        <f t="shared" si="1"/>
        <v>1</v>
      </c>
      <c r="Y25" s="672">
        <f t="shared" si="1"/>
        <v>1</v>
      </c>
      <c r="Z25" s="672">
        <f t="shared" si="1"/>
        <v>1</v>
      </c>
      <c r="AA25" s="672">
        <f t="shared" si="1"/>
        <v>1</v>
      </c>
      <c r="AB25" s="672">
        <f t="shared" si="1"/>
        <v>1</v>
      </c>
      <c r="AC25" s="672">
        <f t="shared" si="1"/>
        <v>1</v>
      </c>
      <c r="AD25" s="25">
        <f t="shared" si="101"/>
        <v>13</v>
      </c>
      <c r="AE25" s="27"/>
      <c r="AF25" s="672">
        <f t="shared" si="102"/>
        <v>1</v>
      </c>
      <c r="AG25" s="672">
        <f t="shared" si="2"/>
        <v>1</v>
      </c>
      <c r="AH25" s="672">
        <f t="shared" si="3"/>
        <v>1</v>
      </c>
      <c r="AI25" s="672">
        <f t="shared" si="4"/>
        <v>1</v>
      </c>
      <c r="AJ25" s="672">
        <f t="shared" si="5"/>
        <v>1</v>
      </c>
      <c r="AK25" s="672">
        <f t="shared" si="6"/>
        <v>1</v>
      </c>
      <c r="AL25" s="672">
        <f t="shared" si="7"/>
        <v>1</v>
      </c>
      <c r="AM25" s="672">
        <f t="shared" si="8"/>
        <v>1</v>
      </c>
      <c r="AN25" s="672">
        <f t="shared" si="9"/>
        <v>1</v>
      </c>
      <c r="AO25" s="672">
        <f t="shared" si="10"/>
        <v>1</v>
      </c>
      <c r="AP25" s="672">
        <f t="shared" si="11"/>
        <v>1</v>
      </c>
      <c r="AQ25" s="672">
        <f t="shared" si="12"/>
        <v>1</v>
      </c>
      <c r="AR25" s="672">
        <f t="shared" si="13"/>
        <v>1</v>
      </c>
      <c r="AS25" s="25">
        <f t="shared" si="103"/>
        <v>13</v>
      </c>
      <c r="AT25" s="27"/>
      <c r="AU25" s="672">
        <f t="shared" si="104"/>
        <v>1</v>
      </c>
      <c r="AV25" s="672">
        <f t="shared" si="14"/>
        <v>1</v>
      </c>
      <c r="AW25" s="672">
        <f t="shared" si="15"/>
        <v>1</v>
      </c>
      <c r="AX25" s="672">
        <f t="shared" si="16"/>
        <v>1</v>
      </c>
      <c r="AY25" s="672">
        <f t="shared" si="17"/>
        <v>1</v>
      </c>
      <c r="AZ25" s="672">
        <f t="shared" si="18"/>
        <v>1</v>
      </c>
      <c r="BA25" s="672">
        <f t="shared" si="19"/>
        <v>1</v>
      </c>
      <c r="BB25" s="672">
        <f t="shared" si="20"/>
        <v>1</v>
      </c>
      <c r="BC25" s="672">
        <f t="shared" si="21"/>
        <v>1</v>
      </c>
      <c r="BD25" s="672">
        <f t="shared" si="22"/>
        <v>1</v>
      </c>
      <c r="BE25" s="672">
        <f t="shared" si="23"/>
        <v>1</v>
      </c>
      <c r="BF25" s="672">
        <f t="shared" si="24"/>
        <v>1</v>
      </c>
      <c r="BG25" s="672">
        <f t="shared" si="25"/>
        <v>1</v>
      </c>
      <c r="BH25" s="25">
        <f t="shared" si="105"/>
        <v>13</v>
      </c>
      <c r="BI25" s="27"/>
      <c r="BJ25" s="672">
        <f t="shared" si="106"/>
        <v>1</v>
      </c>
      <c r="BK25" s="672">
        <f t="shared" si="26"/>
        <v>1</v>
      </c>
      <c r="BL25" s="672">
        <f t="shared" si="27"/>
        <v>1</v>
      </c>
      <c r="BM25" s="672">
        <f t="shared" si="28"/>
        <v>1</v>
      </c>
      <c r="BN25" s="672">
        <f t="shared" si="29"/>
        <v>1</v>
      </c>
      <c r="BO25" s="672">
        <f t="shared" si="30"/>
        <v>1</v>
      </c>
      <c r="BP25" s="672">
        <f t="shared" si="31"/>
        <v>1</v>
      </c>
      <c r="BQ25" s="672">
        <f t="shared" si="32"/>
        <v>1</v>
      </c>
      <c r="BR25" s="672">
        <f t="shared" si="33"/>
        <v>1</v>
      </c>
      <c r="BS25" s="672">
        <f t="shared" si="34"/>
        <v>1</v>
      </c>
      <c r="BT25" s="672">
        <f t="shared" si="35"/>
        <v>1</v>
      </c>
      <c r="BU25" s="672">
        <f t="shared" si="36"/>
        <v>1</v>
      </c>
      <c r="BV25" s="672">
        <f t="shared" si="37"/>
        <v>1</v>
      </c>
      <c r="BW25" s="25">
        <f t="shared" si="107"/>
        <v>13</v>
      </c>
      <c r="BX25" s="27"/>
      <c r="BY25" s="672">
        <f t="shared" si="108"/>
        <v>1</v>
      </c>
      <c r="BZ25" s="672">
        <f t="shared" si="38"/>
        <v>1</v>
      </c>
      <c r="CA25" s="672">
        <f t="shared" si="39"/>
        <v>1</v>
      </c>
      <c r="CB25" s="672">
        <f t="shared" si="40"/>
        <v>1</v>
      </c>
      <c r="CC25" s="672">
        <f t="shared" si="41"/>
        <v>1</v>
      </c>
      <c r="CD25" s="672">
        <f t="shared" si="42"/>
        <v>1</v>
      </c>
      <c r="CE25" s="672">
        <f t="shared" si="43"/>
        <v>1</v>
      </c>
      <c r="CF25" s="672">
        <f t="shared" si="44"/>
        <v>1</v>
      </c>
      <c r="CG25" s="672">
        <f t="shared" si="45"/>
        <v>1</v>
      </c>
      <c r="CH25" s="672">
        <f t="shared" si="46"/>
        <v>1</v>
      </c>
      <c r="CI25" s="672">
        <f t="shared" si="47"/>
        <v>1</v>
      </c>
      <c r="CJ25" s="672">
        <f t="shared" si="48"/>
        <v>1</v>
      </c>
      <c r="CK25" s="672">
        <f t="shared" si="49"/>
        <v>1</v>
      </c>
      <c r="CL25" s="25">
        <f t="shared" si="109"/>
        <v>13</v>
      </c>
      <c r="CM25" s="27"/>
      <c r="CN25" s="672">
        <f t="shared" si="110"/>
        <v>1</v>
      </c>
      <c r="CO25" s="672">
        <f t="shared" si="50"/>
        <v>1</v>
      </c>
      <c r="CP25" s="672">
        <f t="shared" si="51"/>
        <v>1</v>
      </c>
      <c r="CQ25" s="672">
        <f t="shared" si="52"/>
        <v>1</v>
      </c>
      <c r="CR25" s="672">
        <f t="shared" si="53"/>
        <v>1</v>
      </c>
      <c r="CS25" s="672">
        <f t="shared" si="54"/>
        <v>1</v>
      </c>
      <c r="CT25" s="672">
        <f t="shared" si="55"/>
        <v>1</v>
      </c>
      <c r="CU25" s="672">
        <f t="shared" si="56"/>
        <v>1</v>
      </c>
      <c r="CV25" s="672">
        <f t="shared" si="57"/>
        <v>1</v>
      </c>
      <c r="CW25" s="672">
        <f t="shared" si="58"/>
        <v>1</v>
      </c>
      <c r="CX25" s="672">
        <f t="shared" si="59"/>
        <v>1</v>
      </c>
      <c r="CY25" s="672">
        <f t="shared" si="60"/>
        <v>1</v>
      </c>
      <c r="CZ25" s="672">
        <f t="shared" si="61"/>
        <v>1</v>
      </c>
      <c r="DA25" s="25">
        <f t="shared" si="111"/>
        <v>13</v>
      </c>
      <c r="DB25" s="27"/>
      <c r="DC25" s="672">
        <f t="shared" si="112"/>
        <v>1</v>
      </c>
      <c r="DD25" s="672">
        <f t="shared" si="62"/>
        <v>1</v>
      </c>
      <c r="DE25" s="672">
        <f t="shared" si="63"/>
        <v>1</v>
      </c>
      <c r="DF25" s="672">
        <f t="shared" si="64"/>
        <v>1</v>
      </c>
      <c r="DG25" s="672">
        <f t="shared" si="65"/>
        <v>1</v>
      </c>
      <c r="DH25" s="672">
        <f t="shared" si="66"/>
        <v>1</v>
      </c>
      <c r="DI25" s="672">
        <f t="shared" si="67"/>
        <v>1</v>
      </c>
      <c r="DJ25" s="672">
        <f t="shared" si="68"/>
        <v>1</v>
      </c>
      <c r="DK25" s="672">
        <f t="shared" si="69"/>
        <v>1</v>
      </c>
      <c r="DL25" s="672">
        <f t="shared" si="70"/>
        <v>1</v>
      </c>
      <c r="DM25" s="672">
        <f t="shared" si="71"/>
        <v>1</v>
      </c>
      <c r="DN25" s="672">
        <f t="shared" si="72"/>
        <v>1</v>
      </c>
      <c r="DO25" s="672">
        <f t="shared" si="73"/>
        <v>1</v>
      </c>
      <c r="DP25" s="25">
        <f t="shared" si="113"/>
        <v>13</v>
      </c>
      <c r="DQ25" s="27"/>
      <c r="DR25" s="672">
        <f t="shared" si="114"/>
        <v>1</v>
      </c>
      <c r="DS25" s="672">
        <f t="shared" si="74"/>
        <v>1</v>
      </c>
      <c r="DT25" s="672">
        <f t="shared" si="75"/>
        <v>1</v>
      </c>
      <c r="DU25" s="672">
        <f t="shared" si="76"/>
        <v>1</v>
      </c>
      <c r="DV25" s="672">
        <f t="shared" si="77"/>
        <v>1</v>
      </c>
      <c r="DW25" s="672">
        <f t="shared" si="78"/>
        <v>1</v>
      </c>
      <c r="DX25" s="672">
        <f t="shared" si="79"/>
        <v>1</v>
      </c>
      <c r="DY25" s="672">
        <f t="shared" si="80"/>
        <v>1</v>
      </c>
      <c r="DZ25" s="672">
        <f t="shared" si="81"/>
        <v>1</v>
      </c>
      <c r="EA25" s="672">
        <f t="shared" si="82"/>
        <v>1</v>
      </c>
      <c r="EB25" s="672">
        <f t="shared" si="83"/>
        <v>1</v>
      </c>
      <c r="EC25" s="672">
        <f t="shared" si="84"/>
        <v>1</v>
      </c>
      <c r="ED25" s="672">
        <f t="shared" si="85"/>
        <v>1</v>
      </c>
      <c r="EE25" s="25">
        <f t="shared" si="115"/>
        <v>13</v>
      </c>
      <c r="EF25" s="27"/>
      <c r="EG25" s="672">
        <f t="shared" si="116"/>
        <v>1</v>
      </c>
      <c r="EH25" s="672">
        <f t="shared" si="86"/>
        <v>1</v>
      </c>
      <c r="EI25" s="672">
        <f t="shared" si="87"/>
        <v>1</v>
      </c>
      <c r="EJ25" s="672">
        <f t="shared" si="88"/>
        <v>1</v>
      </c>
      <c r="EK25" s="672">
        <f t="shared" si="89"/>
        <v>1</v>
      </c>
      <c r="EL25" s="672">
        <f t="shared" si="90"/>
        <v>1</v>
      </c>
      <c r="EM25" s="672">
        <f t="shared" si="91"/>
        <v>1</v>
      </c>
      <c r="EN25" s="672">
        <f t="shared" si="92"/>
        <v>1</v>
      </c>
      <c r="EO25" s="672">
        <f t="shared" si="93"/>
        <v>1</v>
      </c>
      <c r="EP25" s="672">
        <f t="shared" si="94"/>
        <v>1</v>
      </c>
      <c r="EQ25" s="672">
        <f t="shared" si="95"/>
        <v>1</v>
      </c>
      <c r="ER25" s="672">
        <f t="shared" si="96"/>
        <v>1</v>
      </c>
      <c r="ES25" s="672">
        <f t="shared" si="97"/>
        <v>1</v>
      </c>
      <c r="ET25" s="25">
        <f t="shared" si="117"/>
        <v>13</v>
      </c>
      <c r="EU25" s="27"/>
      <c r="EV25" s="19">
        <f t="shared" si="118"/>
        <v>0.5</v>
      </c>
      <c r="EW25" s="19">
        <f t="shared" si="119"/>
        <v>0.5</v>
      </c>
      <c r="EX25" s="19">
        <f t="shared" si="120"/>
        <v>0.5</v>
      </c>
      <c r="EY25" s="19">
        <f t="shared" si="121"/>
        <v>0.5</v>
      </c>
      <c r="EZ25" s="19">
        <f t="shared" si="122"/>
        <v>0.5</v>
      </c>
      <c r="FA25" s="19">
        <f t="shared" si="123"/>
        <v>0.5</v>
      </c>
      <c r="FB25" s="19">
        <f t="shared" si="124"/>
        <v>0.5</v>
      </c>
      <c r="FC25" s="19">
        <f t="shared" si="125"/>
        <v>0.5</v>
      </c>
      <c r="FD25" s="19">
        <f t="shared" si="126"/>
        <v>0.5</v>
      </c>
      <c r="FE25" s="19">
        <f t="shared" si="127"/>
        <v>0.5</v>
      </c>
      <c r="FF25" s="19">
        <f t="shared" si="128"/>
        <v>0.5</v>
      </c>
      <c r="FG25" s="19">
        <f t="shared" si="129"/>
        <v>0.5</v>
      </c>
      <c r="FH25" s="19">
        <f t="shared" si="130"/>
        <v>0.5</v>
      </c>
      <c r="FI25" s="25">
        <f t="shared" si="131"/>
        <v>6.5</v>
      </c>
      <c r="FJ25" s="27"/>
      <c r="FK25" s="659">
        <f t="shared" si="132"/>
        <v>10.5</v>
      </c>
      <c r="FL25" s="659">
        <f t="shared" si="99"/>
        <v>10.5</v>
      </c>
      <c r="FM25" s="659">
        <f t="shared" si="99"/>
        <v>10.5</v>
      </c>
      <c r="FN25" s="659">
        <f t="shared" si="99"/>
        <v>10.5</v>
      </c>
      <c r="FO25" s="659">
        <f t="shared" si="99"/>
        <v>10.5</v>
      </c>
      <c r="FP25" s="659">
        <f t="shared" si="99"/>
        <v>10.5</v>
      </c>
      <c r="FQ25" s="659">
        <f t="shared" si="99"/>
        <v>10.5</v>
      </c>
      <c r="FR25" s="659">
        <f t="shared" si="99"/>
        <v>10.5</v>
      </c>
      <c r="FS25" s="659">
        <f t="shared" si="99"/>
        <v>10.5</v>
      </c>
      <c r="FT25" s="659">
        <f t="shared" si="99"/>
        <v>10.5</v>
      </c>
      <c r="FU25" s="659">
        <f t="shared" si="99"/>
        <v>10.5</v>
      </c>
      <c r="FV25" s="659">
        <f t="shared" si="99"/>
        <v>10.5</v>
      </c>
      <c r="FW25" s="659">
        <f t="shared" si="99"/>
        <v>10.5</v>
      </c>
      <c r="FX25" s="660">
        <f t="shared" si="133"/>
        <v>136.5</v>
      </c>
      <c r="FY25" s="27"/>
    </row>
    <row r="26" spans="1:181" x14ac:dyDescent="0.3">
      <c r="A26" s="81" t="s">
        <v>47</v>
      </c>
      <c r="B26" s="19">
        <v>1</v>
      </c>
      <c r="C26" s="19">
        <v>1</v>
      </c>
      <c r="D26" s="19">
        <v>1</v>
      </c>
      <c r="E26" s="19">
        <v>1</v>
      </c>
      <c r="F26" s="19">
        <v>1</v>
      </c>
      <c r="G26" s="19">
        <v>1</v>
      </c>
      <c r="H26" s="19">
        <v>1</v>
      </c>
      <c r="I26" s="19">
        <v>1</v>
      </c>
      <c r="J26" s="19">
        <v>1</v>
      </c>
      <c r="K26" s="19">
        <v>1</v>
      </c>
      <c r="L26" s="19">
        <v>1</v>
      </c>
      <c r="M26" s="19">
        <v>1</v>
      </c>
      <c r="N26" s="19">
        <v>1</v>
      </c>
      <c r="O26" s="25">
        <f t="shared" si="0"/>
        <v>13</v>
      </c>
      <c r="P26" s="27"/>
      <c r="Q26" s="672">
        <f t="shared" si="100"/>
        <v>1</v>
      </c>
      <c r="R26" s="672">
        <f t="shared" si="1"/>
        <v>1</v>
      </c>
      <c r="S26" s="672">
        <f t="shared" si="1"/>
        <v>1</v>
      </c>
      <c r="T26" s="672">
        <f t="shared" si="1"/>
        <v>1</v>
      </c>
      <c r="U26" s="672">
        <f t="shared" si="1"/>
        <v>1</v>
      </c>
      <c r="V26" s="672">
        <f t="shared" si="1"/>
        <v>1</v>
      </c>
      <c r="W26" s="672">
        <f t="shared" si="1"/>
        <v>1</v>
      </c>
      <c r="X26" s="672">
        <f t="shared" si="1"/>
        <v>1</v>
      </c>
      <c r="Y26" s="672">
        <f t="shared" si="1"/>
        <v>1</v>
      </c>
      <c r="Z26" s="672">
        <f t="shared" si="1"/>
        <v>1</v>
      </c>
      <c r="AA26" s="672">
        <f t="shared" si="1"/>
        <v>1</v>
      </c>
      <c r="AB26" s="672">
        <f t="shared" si="1"/>
        <v>1</v>
      </c>
      <c r="AC26" s="672">
        <f t="shared" si="1"/>
        <v>1</v>
      </c>
      <c r="AD26" s="25">
        <f t="shared" si="101"/>
        <v>13</v>
      </c>
      <c r="AE26" s="27"/>
      <c r="AF26" s="672">
        <f t="shared" si="102"/>
        <v>1</v>
      </c>
      <c r="AG26" s="672">
        <f t="shared" si="2"/>
        <v>1</v>
      </c>
      <c r="AH26" s="672">
        <f t="shared" si="3"/>
        <v>1</v>
      </c>
      <c r="AI26" s="672">
        <f t="shared" si="4"/>
        <v>1</v>
      </c>
      <c r="AJ26" s="672">
        <f t="shared" si="5"/>
        <v>1</v>
      </c>
      <c r="AK26" s="672">
        <f t="shared" si="6"/>
        <v>1</v>
      </c>
      <c r="AL26" s="672">
        <f t="shared" si="7"/>
        <v>1</v>
      </c>
      <c r="AM26" s="672">
        <f t="shared" si="8"/>
        <v>1</v>
      </c>
      <c r="AN26" s="672">
        <f t="shared" si="9"/>
        <v>1</v>
      </c>
      <c r="AO26" s="672">
        <f t="shared" si="10"/>
        <v>1</v>
      </c>
      <c r="AP26" s="672">
        <f t="shared" si="11"/>
        <v>1</v>
      </c>
      <c r="AQ26" s="672">
        <f t="shared" si="12"/>
        <v>1</v>
      </c>
      <c r="AR26" s="672">
        <f t="shared" si="13"/>
        <v>1</v>
      </c>
      <c r="AS26" s="25">
        <f t="shared" si="103"/>
        <v>13</v>
      </c>
      <c r="AT26" s="27"/>
      <c r="AU26" s="672">
        <f t="shared" si="104"/>
        <v>1</v>
      </c>
      <c r="AV26" s="672">
        <f t="shared" si="14"/>
        <v>1</v>
      </c>
      <c r="AW26" s="672">
        <f t="shared" si="15"/>
        <v>1</v>
      </c>
      <c r="AX26" s="672">
        <f t="shared" si="16"/>
        <v>1</v>
      </c>
      <c r="AY26" s="672">
        <f t="shared" si="17"/>
        <v>1</v>
      </c>
      <c r="AZ26" s="672">
        <f t="shared" si="18"/>
        <v>1</v>
      </c>
      <c r="BA26" s="672">
        <f t="shared" si="19"/>
        <v>1</v>
      </c>
      <c r="BB26" s="672">
        <f t="shared" si="20"/>
        <v>1</v>
      </c>
      <c r="BC26" s="672">
        <f t="shared" si="21"/>
        <v>1</v>
      </c>
      <c r="BD26" s="672">
        <f t="shared" si="22"/>
        <v>1</v>
      </c>
      <c r="BE26" s="672">
        <f t="shared" si="23"/>
        <v>1</v>
      </c>
      <c r="BF26" s="672">
        <f t="shared" si="24"/>
        <v>1</v>
      </c>
      <c r="BG26" s="672">
        <f t="shared" si="25"/>
        <v>1</v>
      </c>
      <c r="BH26" s="25">
        <f t="shared" si="105"/>
        <v>13</v>
      </c>
      <c r="BI26" s="27"/>
      <c r="BJ26" s="672">
        <f t="shared" si="106"/>
        <v>1</v>
      </c>
      <c r="BK26" s="672">
        <f t="shared" si="26"/>
        <v>1</v>
      </c>
      <c r="BL26" s="672">
        <f t="shared" si="27"/>
        <v>1</v>
      </c>
      <c r="BM26" s="672">
        <f t="shared" si="28"/>
        <v>1</v>
      </c>
      <c r="BN26" s="672">
        <f t="shared" si="29"/>
        <v>1</v>
      </c>
      <c r="BO26" s="672">
        <f t="shared" si="30"/>
        <v>1</v>
      </c>
      <c r="BP26" s="672">
        <f t="shared" si="31"/>
        <v>1</v>
      </c>
      <c r="BQ26" s="672">
        <f t="shared" si="32"/>
        <v>1</v>
      </c>
      <c r="BR26" s="672">
        <f t="shared" si="33"/>
        <v>1</v>
      </c>
      <c r="BS26" s="672">
        <f t="shared" si="34"/>
        <v>1</v>
      </c>
      <c r="BT26" s="672">
        <f t="shared" si="35"/>
        <v>1</v>
      </c>
      <c r="BU26" s="672">
        <f t="shared" si="36"/>
        <v>1</v>
      </c>
      <c r="BV26" s="672">
        <f t="shared" si="37"/>
        <v>1</v>
      </c>
      <c r="BW26" s="25">
        <f t="shared" si="107"/>
        <v>13</v>
      </c>
      <c r="BX26" s="27"/>
      <c r="BY26" s="672">
        <f t="shared" si="108"/>
        <v>1</v>
      </c>
      <c r="BZ26" s="672">
        <f t="shared" si="38"/>
        <v>1</v>
      </c>
      <c r="CA26" s="672">
        <f t="shared" si="39"/>
        <v>1</v>
      </c>
      <c r="CB26" s="672">
        <f t="shared" si="40"/>
        <v>1</v>
      </c>
      <c r="CC26" s="672">
        <f t="shared" si="41"/>
        <v>1</v>
      </c>
      <c r="CD26" s="672">
        <f t="shared" si="42"/>
        <v>1</v>
      </c>
      <c r="CE26" s="672">
        <f t="shared" si="43"/>
        <v>1</v>
      </c>
      <c r="CF26" s="672">
        <f t="shared" si="44"/>
        <v>1</v>
      </c>
      <c r="CG26" s="672">
        <f t="shared" si="45"/>
        <v>1</v>
      </c>
      <c r="CH26" s="672">
        <f t="shared" si="46"/>
        <v>1</v>
      </c>
      <c r="CI26" s="672">
        <f t="shared" si="47"/>
        <v>1</v>
      </c>
      <c r="CJ26" s="672">
        <f t="shared" si="48"/>
        <v>1</v>
      </c>
      <c r="CK26" s="672">
        <f t="shared" si="49"/>
        <v>1</v>
      </c>
      <c r="CL26" s="25">
        <f t="shared" si="109"/>
        <v>13</v>
      </c>
      <c r="CM26" s="27"/>
      <c r="CN26" s="672">
        <f t="shared" si="110"/>
        <v>1</v>
      </c>
      <c r="CO26" s="672">
        <f t="shared" si="50"/>
        <v>1</v>
      </c>
      <c r="CP26" s="672">
        <f t="shared" si="51"/>
        <v>1</v>
      </c>
      <c r="CQ26" s="672">
        <f t="shared" si="52"/>
        <v>1</v>
      </c>
      <c r="CR26" s="672">
        <f t="shared" si="53"/>
        <v>1</v>
      </c>
      <c r="CS26" s="672">
        <f t="shared" si="54"/>
        <v>1</v>
      </c>
      <c r="CT26" s="672">
        <f t="shared" si="55"/>
        <v>1</v>
      </c>
      <c r="CU26" s="672">
        <f t="shared" si="56"/>
        <v>1</v>
      </c>
      <c r="CV26" s="672">
        <f t="shared" si="57"/>
        <v>1</v>
      </c>
      <c r="CW26" s="672">
        <f t="shared" si="58"/>
        <v>1</v>
      </c>
      <c r="CX26" s="672">
        <f t="shared" si="59"/>
        <v>1</v>
      </c>
      <c r="CY26" s="672">
        <f t="shared" si="60"/>
        <v>1</v>
      </c>
      <c r="CZ26" s="672">
        <f t="shared" si="61"/>
        <v>1</v>
      </c>
      <c r="DA26" s="25">
        <f t="shared" si="111"/>
        <v>13</v>
      </c>
      <c r="DB26" s="27"/>
      <c r="DC26" s="672">
        <f t="shared" si="112"/>
        <v>1</v>
      </c>
      <c r="DD26" s="672">
        <f t="shared" si="62"/>
        <v>1</v>
      </c>
      <c r="DE26" s="672">
        <f t="shared" si="63"/>
        <v>1</v>
      </c>
      <c r="DF26" s="672">
        <f t="shared" si="64"/>
        <v>1</v>
      </c>
      <c r="DG26" s="672">
        <f t="shared" si="65"/>
        <v>1</v>
      </c>
      <c r="DH26" s="672">
        <f t="shared" si="66"/>
        <v>1</v>
      </c>
      <c r="DI26" s="672">
        <f t="shared" si="67"/>
        <v>1</v>
      </c>
      <c r="DJ26" s="672">
        <f t="shared" si="68"/>
        <v>1</v>
      </c>
      <c r="DK26" s="672">
        <f t="shared" si="69"/>
        <v>1</v>
      </c>
      <c r="DL26" s="672">
        <f t="shared" si="70"/>
        <v>1</v>
      </c>
      <c r="DM26" s="672">
        <f t="shared" si="71"/>
        <v>1</v>
      </c>
      <c r="DN26" s="672">
        <f t="shared" si="72"/>
        <v>1</v>
      </c>
      <c r="DO26" s="672">
        <f t="shared" si="73"/>
        <v>1</v>
      </c>
      <c r="DP26" s="25">
        <f t="shared" si="113"/>
        <v>13</v>
      </c>
      <c r="DQ26" s="27"/>
      <c r="DR26" s="672">
        <f t="shared" si="114"/>
        <v>1</v>
      </c>
      <c r="DS26" s="672">
        <f t="shared" si="74"/>
        <v>1</v>
      </c>
      <c r="DT26" s="672">
        <f t="shared" si="75"/>
        <v>1</v>
      </c>
      <c r="DU26" s="672">
        <f t="shared" si="76"/>
        <v>1</v>
      </c>
      <c r="DV26" s="672">
        <f t="shared" si="77"/>
        <v>1</v>
      </c>
      <c r="DW26" s="672">
        <f t="shared" si="78"/>
        <v>1</v>
      </c>
      <c r="DX26" s="672">
        <f t="shared" si="79"/>
        <v>1</v>
      </c>
      <c r="DY26" s="672">
        <f t="shared" si="80"/>
        <v>1</v>
      </c>
      <c r="DZ26" s="672">
        <f t="shared" si="81"/>
        <v>1</v>
      </c>
      <c r="EA26" s="672">
        <f t="shared" si="82"/>
        <v>1</v>
      </c>
      <c r="EB26" s="672">
        <f t="shared" si="83"/>
        <v>1</v>
      </c>
      <c r="EC26" s="672">
        <f t="shared" si="84"/>
        <v>1</v>
      </c>
      <c r="ED26" s="672">
        <f t="shared" si="85"/>
        <v>1</v>
      </c>
      <c r="EE26" s="25">
        <f t="shared" si="115"/>
        <v>13</v>
      </c>
      <c r="EF26" s="27"/>
      <c r="EG26" s="672">
        <f t="shared" si="116"/>
        <v>1</v>
      </c>
      <c r="EH26" s="672">
        <f t="shared" si="86"/>
        <v>1</v>
      </c>
      <c r="EI26" s="672">
        <f t="shared" si="87"/>
        <v>1</v>
      </c>
      <c r="EJ26" s="672">
        <f t="shared" si="88"/>
        <v>1</v>
      </c>
      <c r="EK26" s="672">
        <f t="shared" si="89"/>
        <v>1</v>
      </c>
      <c r="EL26" s="672">
        <f t="shared" si="90"/>
        <v>1</v>
      </c>
      <c r="EM26" s="672">
        <f t="shared" si="91"/>
        <v>1</v>
      </c>
      <c r="EN26" s="672">
        <f t="shared" si="92"/>
        <v>1</v>
      </c>
      <c r="EO26" s="672">
        <f t="shared" si="93"/>
        <v>1</v>
      </c>
      <c r="EP26" s="672">
        <f t="shared" si="94"/>
        <v>1</v>
      </c>
      <c r="EQ26" s="672">
        <f t="shared" si="95"/>
        <v>1</v>
      </c>
      <c r="ER26" s="672">
        <f t="shared" si="96"/>
        <v>1</v>
      </c>
      <c r="ES26" s="672">
        <f t="shared" si="97"/>
        <v>1</v>
      </c>
      <c r="ET26" s="25">
        <f t="shared" si="117"/>
        <v>13</v>
      </c>
      <c r="EU26" s="27"/>
      <c r="EV26" s="19">
        <f t="shared" si="118"/>
        <v>0.5</v>
      </c>
      <c r="EW26" s="19">
        <f t="shared" si="119"/>
        <v>0.5</v>
      </c>
      <c r="EX26" s="19">
        <f t="shared" si="120"/>
        <v>0.5</v>
      </c>
      <c r="EY26" s="19">
        <f t="shared" si="121"/>
        <v>0.5</v>
      </c>
      <c r="EZ26" s="19">
        <f t="shared" si="122"/>
        <v>0.5</v>
      </c>
      <c r="FA26" s="19">
        <f t="shared" si="123"/>
        <v>0.5</v>
      </c>
      <c r="FB26" s="19">
        <f t="shared" si="124"/>
        <v>0.5</v>
      </c>
      <c r="FC26" s="19">
        <f t="shared" si="125"/>
        <v>0.5</v>
      </c>
      <c r="FD26" s="19">
        <f t="shared" si="126"/>
        <v>0.5</v>
      </c>
      <c r="FE26" s="19">
        <f t="shared" si="127"/>
        <v>0.5</v>
      </c>
      <c r="FF26" s="19">
        <f t="shared" si="128"/>
        <v>0.5</v>
      </c>
      <c r="FG26" s="19">
        <f t="shared" si="129"/>
        <v>0.5</v>
      </c>
      <c r="FH26" s="19">
        <f t="shared" si="130"/>
        <v>0.5</v>
      </c>
      <c r="FI26" s="25">
        <f t="shared" si="131"/>
        <v>6.5</v>
      </c>
      <c r="FJ26" s="27"/>
      <c r="FK26" s="659">
        <f t="shared" si="132"/>
        <v>10.5</v>
      </c>
      <c r="FL26" s="659">
        <f t="shared" si="99"/>
        <v>10.5</v>
      </c>
      <c r="FM26" s="659">
        <f t="shared" si="99"/>
        <v>10.5</v>
      </c>
      <c r="FN26" s="659">
        <f t="shared" si="99"/>
        <v>10.5</v>
      </c>
      <c r="FO26" s="659">
        <f t="shared" si="99"/>
        <v>10.5</v>
      </c>
      <c r="FP26" s="659">
        <f t="shared" si="99"/>
        <v>10.5</v>
      </c>
      <c r="FQ26" s="659">
        <f t="shared" si="99"/>
        <v>10.5</v>
      </c>
      <c r="FR26" s="659">
        <f t="shared" si="99"/>
        <v>10.5</v>
      </c>
      <c r="FS26" s="659">
        <f t="shared" si="99"/>
        <v>10.5</v>
      </c>
      <c r="FT26" s="659">
        <f t="shared" si="99"/>
        <v>10.5</v>
      </c>
      <c r="FU26" s="659">
        <f t="shared" si="99"/>
        <v>10.5</v>
      </c>
      <c r="FV26" s="659">
        <f t="shared" si="99"/>
        <v>10.5</v>
      </c>
      <c r="FW26" s="659">
        <f t="shared" si="99"/>
        <v>10.5</v>
      </c>
      <c r="FX26" s="660">
        <f t="shared" si="133"/>
        <v>136.5</v>
      </c>
      <c r="FY26" s="27"/>
    </row>
    <row r="27" spans="1:181" x14ac:dyDescent="0.3">
      <c r="A27" s="81" t="s">
        <v>48</v>
      </c>
      <c r="B27" s="19">
        <v>1912</v>
      </c>
      <c r="C27" s="19">
        <v>1</v>
      </c>
      <c r="D27" s="19">
        <v>1</v>
      </c>
      <c r="E27" s="19">
        <v>1</v>
      </c>
      <c r="F27" s="19">
        <v>1</v>
      </c>
      <c r="G27" s="19">
        <v>1</v>
      </c>
      <c r="H27" s="19">
        <v>1</v>
      </c>
      <c r="I27" s="19">
        <v>1</v>
      </c>
      <c r="J27" s="19">
        <v>1</v>
      </c>
      <c r="K27" s="19">
        <v>1</v>
      </c>
      <c r="L27" s="19">
        <v>1</v>
      </c>
      <c r="M27" s="19">
        <v>1</v>
      </c>
      <c r="N27" s="19">
        <v>1</v>
      </c>
      <c r="O27" s="20">
        <f t="shared" si="0"/>
        <v>1924</v>
      </c>
      <c r="P27" s="27"/>
      <c r="Q27" s="672">
        <f t="shared" si="100"/>
        <v>1912</v>
      </c>
      <c r="R27" s="672">
        <f t="shared" ref="R27:R37" si="134">C27</f>
        <v>1</v>
      </c>
      <c r="S27" s="672">
        <f t="shared" ref="S27:S37" si="135">D27</f>
        <v>1</v>
      </c>
      <c r="T27" s="672">
        <f t="shared" ref="T27:T37" si="136">E27</f>
        <v>1</v>
      </c>
      <c r="U27" s="672">
        <f t="shared" ref="U27:U37" si="137">F27</f>
        <v>1</v>
      </c>
      <c r="V27" s="672">
        <f t="shared" ref="V27:V37" si="138">G27</f>
        <v>1</v>
      </c>
      <c r="W27" s="672">
        <f t="shared" ref="W27:W37" si="139">H27</f>
        <v>1</v>
      </c>
      <c r="X27" s="672">
        <f t="shared" ref="X27:X37" si="140">I27</f>
        <v>1</v>
      </c>
      <c r="Y27" s="672">
        <f t="shared" ref="Y27:Y37" si="141">J27</f>
        <v>1</v>
      </c>
      <c r="Z27" s="672">
        <f t="shared" ref="Z27:Z37" si="142">K27</f>
        <v>1</v>
      </c>
      <c r="AA27" s="672">
        <f t="shared" ref="AA27:AA37" si="143">L27</f>
        <v>1</v>
      </c>
      <c r="AB27" s="672">
        <f t="shared" ref="AB27:AB37" si="144">M27</f>
        <v>1</v>
      </c>
      <c r="AC27" s="672">
        <f t="shared" ref="AC27:AC37" si="145">N27</f>
        <v>1</v>
      </c>
      <c r="AD27" s="20">
        <f t="shared" si="101"/>
        <v>1924</v>
      </c>
      <c r="AE27" s="27"/>
      <c r="AF27" s="672">
        <f t="shared" si="102"/>
        <v>1912</v>
      </c>
      <c r="AG27" s="672">
        <f t="shared" si="2"/>
        <v>1</v>
      </c>
      <c r="AH27" s="672">
        <f t="shared" si="3"/>
        <v>1</v>
      </c>
      <c r="AI27" s="672">
        <f t="shared" si="4"/>
        <v>1</v>
      </c>
      <c r="AJ27" s="672">
        <f t="shared" si="5"/>
        <v>1</v>
      </c>
      <c r="AK27" s="672">
        <f t="shared" si="6"/>
        <v>1</v>
      </c>
      <c r="AL27" s="672">
        <f t="shared" si="7"/>
        <v>1</v>
      </c>
      <c r="AM27" s="672">
        <f t="shared" si="8"/>
        <v>1</v>
      </c>
      <c r="AN27" s="672">
        <f t="shared" si="9"/>
        <v>1</v>
      </c>
      <c r="AO27" s="672">
        <f t="shared" si="10"/>
        <v>1</v>
      </c>
      <c r="AP27" s="672">
        <f t="shared" si="11"/>
        <v>1</v>
      </c>
      <c r="AQ27" s="672">
        <f t="shared" si="12"/>
        <v>1</v>
      </c>
      <c r="AR27" s="672">
        <f t="shared" si="13"/>
        <v>1</v>
      </c>
      <c r="AS27" s="20">
        <f t="shared" si="103"/>
        <v>1924</v>
      </c>
      <c r="AT27" s="27"/>
      <c r="AU27" s="672">
        <f t="shared" si="104"/>
        <v>1912</v>
      </c>
      <c r="AV27" s="672">
        <f t="shared" si="14"/>
        <v>1</v>
      </c>
      <c r="AW27" s="672">
        <f t="shared" si="15"/>
        <v>1</v>
      </c>
      <c r="AX27" s="672">
        <f t="shared" si="16"/>
        <v>1</v>
      </c>
      <c r="AY27" s="672">
        <f t="shared" si="17"/>
        <v>1</v>
      </c>
      <c r="AZ27" s="672">
        <f t="shared" si="18"/>
        <v>1</v>
      </c>
      <c r="BA27" s="672">
        <f t="shared" si="19"/>
        <v>1</v>
      </c>
      <c r="BB27" s="672">
        <f t="shared" si="20"/>
        <v>1</v>
      </c>
      <c r="BC27" s="672">
        <f t="shared" si="21"/>
        <v>1</v>
      </c>
      <c r="BD27" s="672">
        <f t="shared" si="22"/>
        <v>1</v>
      </c>
      <c r="BE27" s="672">
        <f t="shared" si="23"/>
        <v>1</v>
      </c>
      <c r="BF27" s="672">
        <f t="shared" si="24"/>
        <v>1</v>
      </c>
      <c r="BG27" s="672">
        <f t="shared" si="25"/>
        <v>1</v>
      </c>
      <c r="BH27" s="20">
        <f t="shared" si="105"/>
        <v>1924</v>
      </c>
      <c r="BI27" s="27"/>
      <c r="BJ27" s="672">
        <f t="shared" si="106"/>
        <v>1912</v>
      </c>
      <c r="BK27" s="672">
        <f t="shared" si="26"/>
        <v>1</v>
      </c>
      <c r="BL27" s="672">
        <f t="shared" si="27"/>
        <v>1</v>
      </c>
      <c r="BM27" s="672">
        <f t="shared" si="28"/>
        <v>1</v>
      </c>
      <c r="BN27" s="672">
        <f t="shared" si="29"/>
        <v>1</v>
      </c>
      <c r="BO27" s="672">
        <f t="shared" si="30"/>
        <v>1</v>
      </c>
      <c r="BP27" s="672">
        <f t="shared" si="31"/>
        <v>1</v>
      </c>
      <c r="BQ27" s="672">
        <f t="shared" si="32"/>
        <v>1</v>
      </c>
      <c r="BR27" s="672">
        <f t="shared" si="33"/>
        <v>1</v>
      </c>
      <c r="BS27" s="672">
        <f t="shared" si="34"/>
        <v>1</v>
      </c>
      <c r="BT27" s="672">
        <f t="shared" si="35"/>
        <v>1</v>
      </c>
      <c r="BU27" s="672">
        <f t="shared" si="36"/>
        <v>1</v>
      </c>
      <c r="BV27" s="672">
        <f t="shared" si="37"/>
        <v>1</v>
      </c>
      <c r="BW27" s="20">
        <f t="shared" si="107"/>
        <v>1924</v>
      </c>
      <c r="BX27" s="27"/>
      <c r="BY27" s="672">
        <f t="shared" si="108"/>
        <v>1912</v>
      </c>
      <c r="BZ27" s="672">
        <f t="shared" si="38"/>
        <v>1</v>
      </c>
      <c r="CA27" s="672">
        <f t="shared" si="39"/>
        <v>1</v>
      </c>
      <c r="CB27" s="672">
        <f t="shared" si="40"/>
        <v>1</v>
      </c>
      <c r="CC27" s="672">
        <f t="shared" si="41"/>
        <v>1</v>
      </c>
      <c r="CD27" s="672">
        <f t="shared" si="42"/>
        <v>1</v>
      </c>
      <c r="CE27" s="672">
        <f t="shared" si="43"/>
        <v>1</v>
      </c>
      <c r="CF27" s="672">
        <f t="shared" si="44"/>
        <v>1</v>
      </c>
      <c r="CG27" s="672">
        <f t="shared" si="45"/>
        <v>1</v>
      </c>
      <c r="CH27" s="672">
        <f t="shared" si="46"/>
        <v>1</v>
      </c>
      <c r="CI27" s="672">
        <f t="shared" si="47"/>
        <v>1</v>
      </c>
      <c r="CJ27" s="672">
        <f t="shared" si="48"/>
        <v>1</v>
      </c>
      <c r="CK27" s="672">
        <f t="shared" si="49"/>
        <v>1</v>
      </c>
      <c r="CL27" s="20">
        <f t="shared" si="109"/>
        <v>1924</v>
      </c>
      <c r="CM27" s="27"/>
      <c r="CN27" s="672">
        <f t="shared" si="110"/>
        <v>1912</v>
      </c>
      <c r="CO27" s="672">
        <f t="shared" si="50"/>
        <v>1</v>
      </c>
      <c r="CP27" s="672">
        <f t="shared" si="51"/>
        <v>1</v>
      </c>
      <c r="CQ27" s="672">
        <f t="shared" si="52"/>
        <v>1</v>
      </c>
      <c r="CR27" s="672">
        <f t="shared" si="53"/>
        <v>1</v>
      </c>
      <c r="CS27" s="672">
        <f t="shared" si="54"/>
        <v>1</v>
      </c>
      <c r="CT27" s="672">
        <f t="shared" si="55"/>
        <v>1</v>
      </c>
      <c r="CU27" s="672">
        <f t="shared" si="56"/>
        <v>1</v>
      </c>
      <c r="CV27" s="672">
        <f t="shared" si="57"/>
        <v>1</v>
      </c>
      <c r="CW27" s="672">
        <f t="shared" si="58"/>
        <v>1</v>
      </c>
      <c r="CX27" s="672">
        <f t="shared" si="59"/>
        <v>1</v>
      </c>
      <c r="CY27" s="672">
        <f t="shared" si="60"/>
        <v>1</v>
      </c>
      <c r="CZ27" s="672">
        <f t="shared" si="61"/>
        <v>1</v>
      </c>
      <c r="DA27" s="20">
        <f t="shared" si="111"/>
        <v>1924</v>
      </c>
      <c r="DB27" s="27"/>
      <c r="DC27" s="672">
        <f t="shared" si="112"/>
        <v>1912</v>
      </c>
      <c r="DD27" s="672">
        <f t="shared" si="62"/>
        <v>1</v>
      </c>
      <c r="DE27" s="672">
        <f t="shared" si="63"/>
        <v>1</v>
      </c>
      <c r="DF27" s="672">
        <f t="shared" si="64"/>
        <v>1</v>
      </c>
      <c r="DG27" s="672">
        <f t="shared" si="65"/>
        <v>1</v>
      </c>
      <c r="DH27" s="672">
        <f t="shared" si="66"/>
        <v>1</v>
      </c>
      <c r="DI27" s="672">
        <f t="shared" si="67"/>
        <v>1</v>
      </c>
      <c r="DJ27" s="672">
        <f t="shared" si="68"/>
        <v>1</v>
      </c>
      <c r="DK27" s="672">
        <f t="shared" si="69"/>
        <v>1</v>
      </c>
      <c r="DL27" s="672">
        <f t="shared" si="70"/>
        <v>1</v>
      </c>
      <c r="DM27" s="672">
        <f t="shared" si="71"/>
        <v>1</v>
      </c>
      <c r="DN27" s="672">
        <f t="shared" si="72"/>
        <v>1</v>
      </c>
      <c r="DO27" s="672">
        <f t="shared" si="73"/>
        <v>1</v>
      </c>
      <c r="DP27" s="20">
        <f t="shared" si="113"/>
        <v>1924</v>
      </c>
      <c r="DQ27" s="27"/>
      <c r="DR27" s="672">
        <f t="shared" si="114"/>
        <v>1912</v>
      </c>
      <c r="DS27" s="672">
        <f t="shared" si="74"/>
        <v>1</v>
      </c>
      <c r="DT27" s="672">
        <f t="shared" si="75"/>
        <v>1</v>
      </c>
      <c r="DU27" s="672">
        <f t="shared" si="76"/>
        <v>1</v>
      </c>
      <c r="DV27" s="672">
        <f t="shared" si="77"/>
        <v>1</v>
      </c>
      <c r="DW27" s="672">
        <f t="shared" si="78"/>
        <v>1</v>
      </c>
      <c r="DX27" s="672">
        <f t="shared" si="79"/>
        <v>1</v>
      </c>
      <c r="DY27" s="672">
        <f t="shared" si="80"/>
        <v>1</v>
      </c>
      <c r="DZ27" s="672">
        <f t="shared" si="81"/>
        <v>1</v>
      </c>
      <c r="EA27" s="672">
        <f t="shared" si="82"/>
        <v>1</v>
      </c>
      <c r="EB27" s="672">
        <f t="shared" si="83"/>
        <v>1</v>
      </c>
      <c r="EC27" s="672">
        <f t="shared" si="84"/>
        <v>1</v>
      </c>
      <c r="ED27" s="672">
        <f t="shared" si="85"/>
        <v>1</v>
      </c>
      <c r="EE27" s="20">
        <f t="shared" si="115"/>
        <v>1924</v>
      </c>
      <c r="EF27" s="27"/>
      <c r="EG27" s="672">
        <f t="shared" si="116"/>
        <v>1912</v>
      </c>
      <c r="EH27" s="672">
        <f t="shared" si="86"/>
        <v>1</v>
      </c>
      <c r="EI27" s="672">
        <f t="shared" si="87"/>
        <v>1</v>
      </c>
      <c r="EJ27" s="672">
        <f t="shared" si="88"/>
        <v>1</v>
      </c>
      <c r="EK27" s="672">
        <f t="shared" si="89"/>
        <v>1</v>
      </c>
      <c r="EL27" s="672">
        <f t="shared" si="90"/>
        <v>1</v>
      </c>
      <c r="EM27" s="672">
        <f t="shared" si="91"/>
        <v>1</v>
      </c>
      <c r="EN27" s="672">
        <f t="shared" si="92"/>
        <v>1</v>
      </c>
      <c r="EO27" s="672">
        <f t="shared" si="93"/>
        <v>1</v>
      </c>
      <c r="EP27" s="672">
        <f t="shared" si="94"/>
        <v>1</v>
      </c>
      <c r="EQ27" s="672">
        <f t="shared" si="95"/>
        <v>1</v>
      </c>
      <c r="ER27" s="672">
        <f t="shared" si="96"/>
        <v>1</v>
      </c>
      <c r="ES27" s="672">
        <f t="shared" si="97"/>
        <v>1</v>
      </c>
      <c r="ET27" s="20">
        <f t="shared" si="117"/>
        <v>1924</v>
      </c>
      <c r="EU27" s="27"/>
      <c r="EV27" s="19">
        <f t="shared" si="118"/>
        <v>956</v>
      </c>
      <c r="EW27" s="19">
        <f t="shared" ref="EW27:EW37" si="146">EH27/2</f>
        <v>0.5</v>
      </c>
      <c r="EX27" s="19">
        <f t="shared" ref="EX27:EX37" si="147">EI27/2</f>
        <v>0.5</v>
      </c>
      <c r="EY27" s="19">
        <f t="shared" ref="EY27:EY37" si="148">EJ27/2</f>
        <v>0.5</v>
      </c>
      <c r="EZ27" s="19">
        <f t="shared" ref="EZ27:EZ37" si="149">EK27/2</f>
        <v>0.5</v>
      </c>
      <c r="FA27" s="19">
        <f t="shared" ref="FA27:FA37" si="150">EL27/2</f>
        <v>0.5</v>
      </c>
      <c r="FB27" s="19">
        <f t="shared" ref="FB27:FB37" si="151">EM27/2</f>
        <v>0.5</v>
      </c>
      <c r="FC27" s="19">
        <f t="shared" ref="FC27:FC37" si="152">EN27/2</f>
        <v>0.5</v>
      </c>
      <c r="FD27" s="19">
        <f t="shared" ref="FD27:FD37" si="153">EO27/2</f>
        <v>0.5</v>
      </c>
      <c r="FE27" s="19">
        <f t="shared" ref="FE27:FE37" si="154">EP27/2</f>
        <v>0.5</v>
      </c>
      <c r="FF27" s="19">
        <f t="shared" ref="FF27:FF37" si="155">EQ27/2</f>
        <v>0.5</v>
      </c>
      <c r="FG27" s="19">
        <f t="shared" ref="FG27:FG37" si="156">ER27/2</f>
        <v>0.5</v>
      </c>
      <c r="FH27" s="19">
        <f t="shared" ref="FH27:FH37" si="157">ES27/2</f>
        <v>0.5</v>
      </c>
      <c r="FI27" s="20">
        <f t="shared" si="131"/>
        <v>962</v>
      </c>
      <c r="FJ27" s="27"/>
      <c r="FK27" s="659">
        <f t="shared" si="132"/>
        <v>20076</v>
      </c>
      <c r="FL27" s="659">
        <f t="shared" ref="FL27:FL37" si="158">SUM(C27,R27,AG27,AV27,BK27,BZ27,CO27,DD27,DS27,EH27,EW27)</f>
        <v>10.5</v>
      </c>
      <c r="FM27" s="659">
        <f t="shared" ref="FM27:FM37" si="159">SUM(D27,S27,AH27,AW27,BL27,CA27,CP27,DE27,DT27,EI27,EX27)</f>
        <v>10.5</v>
      </c>
      <c r="FN27" s="659">
        <f t="shared" ref="FN27:FN37" si="160">SUM(E27,T27,AI27,AX27,BM27,CB27,CQ27,DF27,DU27,EJ27,EY27)</f>
        <v>10.5</v>
      </c>
      <c r="FO27" s="659">
        <f t="shared" ref="FO27:FO37" si="161">SUM(F27,U27,AJ27,AY27,BN27,CC27,CR27,DG27,DV27,EK27,EZ27)</f>
        <v>10.5</v>
      </c>
      <c r="FP27" s="659">
        <f t="shared" ref="FP27:FP37" si="162">SUM(G27,V27,AK27,AZ27,BO27,CD27,CS27,DH27,DW27,EL27,FA27)</f>
        <v>10.5</v>
      </c>
      <c r="FQ27" s="659">
        <f t="shared" ref="FQ27:FQ37" si="163">SUM(H27,W27,AL27,BA27,BP27,CE27,CT27,DI27,DX27,EM27,FB27)</f>
        <v>10.5</v>
      </c>
      <c r="FR27" s="659">
        <f t="shared" ref="FR27:FR37" si="164">SUM(I27,X27,AM27,BB27,BQ27,CF27,CU27,DJ27,DY27,EN27,FC27)</f>
        <v>10.5</v>
      </c>
      <c r="FS27" s="659">
        <f t="shared" ref="FS27:FS37" si="165">SUM(J27,Y27,AN27,BC27,BR27,CG27,CV27,DK27,DZ27,EO27,FD27)</f>
        <v>10.5</v>
      </c>
      <c r="FT27" s="659">
        <f t="shared" ref="FT27:FT37" si="166">SUM(K27,Z27,AO27,BD27,BS27,CH27,CW27,DL27,EA27,EP27,FE27)</f>
        <v>10.5</v>
      </c>
      <c r="FU27" s="659">
        <f t="shared" ref="FU27:FU37" si="167">SUM(L27,AA27,AP27,BE27,BT27,CI27,CX27,DM27,EB27,EQ27,FF27)</f>
        <v>10.5</v>
      </c>
      <c r="FV27" s="659">
        <f t="shared" ref="FV27:FV37" si="168">SUM(M27,AB27,AQ27,BF27,BU27,CJ27,CY27,DN27,EC27,ER27,FG27)</f>
        <v>10.5</v>
      </c>
      <c r="FW27" s="659">
        <f t="shared" ref="FW27:FW37" si="169">SUM(N27,AC27,AR27,BG27,BV27,CK27,CZ27,DO27,ED27,ES27,FH27)</f>
        <v>10.5</v>
      </c>
      <c r="FX27" s="660">
        <f t="shared" si="133"/>
        <v>20202</v>
      </c>
      <c r="FY27" s="27"/>
    </row>
    <row r="28" spans="1:181" x14ac:dyDescent="0.3">
      <c r="A28" s="81" t="s">
        <v>49</v>
      </c>
      <c r="B28" s="19">
        <v>1</v>
      </c>
      <c r="C28" s="19">
        <v>1</v>
      </c>
      <c r="D28" s="19">
        <v>1</v>
      </c>
      <c r="E28" s="19">
        <v>1</v>
      </c>
      <c r="F28" s="19">
        <v>1</v>
      </c>
      <c r="G28" s="19">
        <v>1</v>
      </c>
      <c r="H28" s="19">
        <v>1</v>
      </c>
      <c r="I28" s="19">
        <v>1</v>
      </c>
      <c r="J28" s="19">
        <v>1</v>
      </c>
      <c r="K28" s="19">
        <v>1</v>
      </c>
      <c r="L28" s="19">
        <v>1</v>
      </c>
      <c r="M28" s="19">
        <v>1</v>
      </c>
      <c r="N28" s="19">
        <v>1</v>
      </c>
      <c r="O28" s="20">
        <f t="shared" si="0"/>
        <v>13</v>
      </c>
      <c r="P28" s="27"/>
      <c r="Q28" s="672">
        <f t="shared" si="100"/>
        <v>1</v>
      </c>
      <c r="R28" s="672">
        <f t="shared" si="134"/>
        <v>1</v>
      </c>
      <c r="S28" s="672">
        <f t="shared" si="135"/>
        <v>1</v>
      </c>
      <c r="T28" s="672">
        <f t="shared" si="136"/>
        <v>1</v>
      </c>
      <c r="U28" s="672">
        <f t="shared" si="137"/>
        <v>1</v>
      </c>
      <c r="V28" s="672">
        <f t="shared" si="138"/>
        <v>1</v>
      </c>
      <c r="W28" s="672">
        <f t="shared" si="139"/>
        <v>1</v>
      </c>
      <c r="X28" s="672">
        <f t="shared" si="140"/>
        <v>1</v>
      </c>
      <c r="Y28" s="672">
        <f t="shared" si="141"/>
        <v>1</v>
      </c>
      <c r="Z28" s="672">
        <f t="shared" si="142"/>
        <v>1</v>
      </c>
      <c r="AA28" s="672">
        <f t="shared" si="143"/>
        <v>1</v>
      </c>
      <c r="AB28" s="672">
        <f t="shared" si="144"/>
        <v>1</v>
      </c>
      <c r="AC28" s="672">
        <f t="shared" si="145"/>
        <v>1</v>
      </c>
      <c r="AD28" s="20">
        <f t="shared" si="101"/>
        <v>13</v>
      </c>
      <c r="AE28" s="27"/>
      <c r="AF28" s="672">
        <f t="shared" si="102"/>
        <v>1</v>
      </c>
      <c r="AG28" s="672">
        <f t="shared" si="2"/>
        <v>1</v>
      </c>
      <c r="AH28" s="672">
        <f t="shared" si="3"/>
        <v>1</v>
      </c>
      <c r="AI28" s="672">
        <f t="shared" si="4"/>
        <v>1</v>
      </c>
      <c r="AJ28" s="672">
        <f t="shared" si="5"/>
        <v>1</v>
      </c>
      <c r="AK28" s="672">
        <f t="shared" si="6"/>
        <v>1</v>
      </c>
      <c r="AL28" s="672">
        <f t="shared" si="7"/>
        <v>1</v>
      </c>
      <c r="AM28" s="672">
        <f t="shared" si="8"/>
        <v>1</v>
      </c>
      <c r="AN28" s="672">
        <f t="shared" si="9"/>
        <v>1</v>
      </c>
      <c r="AO28" s="672">
        <f t="shared" si="10"/>
        <v>1</v>
      </c>
      <c r="AP28" s="672">
        <f t="shared" si="11"/>
        <v>1</v>
      </c>
      <c r="AQ28" s="672">
        <f t="shared" si="12"/>
        <v>1</v>
      </c>
      <c r="AR28" s="672">
        <f t="shared" si="13"/>
        <v>1</v>
      </c>
      <c r="AS28" s="20">
        <f t="shared" si="103"/>
        <v>13</v>
      </c>
      <c r="AT28" s="27"/>
      <c r="AU28" s="672">
        <f t="shared" si="104"/>
        <v>1</v>
      </c>
      <c r="AV28" s="672">
        <f t="shared" si="14"/>
        <v>1</v>
      </c>
      <c r="AW28" s="672">
        <f t="shared" si="15"/>
        <v>1</v>
      </c>
      <c r="AX28" s="672">
        <f t="shared" si="16"/>
        <v>1</v>
      </c>
      <c r="AY28" s="672">
        <f t="shared" si="17"/>
        <v>1</v>
      </c>
      <c r="AZ28" s="672">
        <f t="shared" si="18"/>
        <v>1</v>
      </c>
      <c r="BA28" s="672">
        <f t="shared" si="19"/>
        <v>1</v>
      </c>
      <c r="BB28" s="672">
        <f t="shared" si="20"/>
        <v>1</v>
      </c>
      <c r="BC28" s="672">
        <f t="shared" si="21"/>
        <v>1</v>
      </c>
      <c r="BD28" s="672">
        <f t="shared" si="22"/>
        <v>1</v>
      </c>
      <c r="BE28" s="672">
        <f t="shared" si="23"/>
        <v>1</v>
      </c>
      <c r="BF28" s="672">
        <f t="shared" si="24"/>
        <v>1</v>
      </c>
      <c r="BG28" s="672">
        <f t="shared" si="25"/>
        <v>1</v>
      </c>
      <c r="BH28" s="20">
        <f t="shared" si="105"/>
        <v>13</v>
      </c>
      <c r="BI28" s="27"/>
      <c r="BJ28" s="672">
        <f t="shared" si="106"/>
        <v>1</v>
      </c>
      <c r="BK28" s="672">
        <f t="shared" si="26"/>
        <v>1</v>
      </c>
      <c r="BL28" s="672">
        <f t="shared" si="27"/>
        <v>1</v>
      </c>
      <c r="BM28" s="672">
        <f t="shared" si="28"/>
        <v>1</v>
      </c>
      <c r="BN28" s="672">
        <f t="shared" si="29"/>
        <v>1</v>
      </c>
      <c r="BO28" s="672">
        <f t="shared" si="30"/>
        <v>1</v>
      </c>
      <c r="BP28" s="672">
        <f t="shared" si="31"/>
        <v>1</v>
      </c>
      <c r="BQ28" s="672">
        <f t="shared" si="32"/>
        <v>1</v>
      </c>
      <c r="BR28" s="672">
        <f t="shared" si="33"/>
        <v>1</v>
      </c>
      <c r="BS28" s="672">
        <f t="shared" si="34"/>
        <v>1</v>
      </c>
      <c r="BT28" s="672">
        <f t="shared" si="35"/>
        <v>1</v>
      </c>
      <c r="BU28" s="672">
        <f t="shared" si="36"/>
        <v>1</v>
      </c>
      <c r="BV28" s="672">
        <f t="shared" si="37"/>
        <v>1</v>
      </c>
      <c r="BW28" s="20">
        <f t="shared" si="107"/>
        <v>13</v>
      </c>
      <c r="BX28" s="27"/>
      <c r="BY28" s="672">
        <f t="shared" si="108"/>
        <v>1</v>
      </c>
      <c r="BZ28" s="672">
        <f t="shared" si="38"/>
        <v>1</v>
      </c>
      <c r="CA28" s="672">
        <f t="shared" si="39"/>
        <v>1</v>
      </c>
      <c r="CB28" s="672">
        <f t="shared" si="40"/>
        <v>1</v>
      </c>
      <c r="CC28" s="672">
        <f t="shared" si="41"/>
        <v>1</v>
      </c>
      <c r="CD28" s="672">
        <f t="shared" si="42"/>
        <v>1</v>
      </c>
      <c r="CE28" s="672">
        <f t="shared" si="43"/>
        <v>1</v>
      </c>
      <c r="CF28" s="672">
        <f t="shared" si="44"/>
        <v>1</v>
      </c>
      <c r="CG28" s="672">
        <f t="shared" si="45"/>
        <v>1</v>
      </c>
      <c r="CH28" s="672">
        <f t="shared" si="46"/>
        <v>1</v>
      </c>
      <c r="CI28" s="672">
        <f t="shared" si="47"/>
        <v>1</v>
      </c>
      <c r="CJ28" s="672">
        <f t="shared" si="48"/>
        <v>1</v>
      </c>
      <c r="CK28" s="672">
        <f t="shared" si="49"/>
        <v>1</v>
      </c>
      <c r="CL28" s="20">
        <f t="shared" si="109"/>
        <v>13</v>
      </c>
      <c r="CM28" s="27"/>
      <c r="CN28" s="672">
        <f t="shared" si="110"/>
        <v>1</v>
      </c>
      <c r="CO28" s="672">
        <f t="shared" si="50"/>
        <v>1</v>
      </c>
      <c r="CP28" s="672">
        <f t="shared" si="51"/>
        <v>1</v>
      </c>
      <c r="CQ28" s="672">
        <f t="shared" si="52"/>
        <v>1</v>
      </c>
      <c r="CR28" s="672">
        <f t="shared" si="53"/>
        <v>1</v>
      </c>
      <c r="CS28" s="672">
        <f t="shared" si="54"/>
        <v>1</v>
      </c>
      <c r="CT28" s="672">
        <f t="shared" si="55"/>
        <v>1</v>
      </c>
      <c r="CU28" s="672">
        <f t="shared" si="56"/>
        <v>1</v>
      </c>
      <c r="CV28" s="672">
        <f t="shared" si="57"/>
        <v>1</v>
      </c>
      <c r="CW28" s="672">
        <f t="shared" si="58"/>
        <v>1</v>
      </c>
      <c r="CX28" s="672">
        <f t="shared" si="59"/>
        <v>1</v>
      </c>
      <c r="CY28" s="672">
        <f t="shared" si="60"/>
        <v>1</v>
      </c>
      <c r="CZ28" s="672">
        <f t="shared" si="61"/>
        <v>1</v>
      </c>
      <c r="DA28" s="20">
        <f t="shared" si="111"/>
        <v>13</v>
      </c>
      <c r="DB28" s="27"/>
      <c r="DC28" s="672">
        <f t="shared" si="112"/>
        <v>1</v>
      </c>
      <c r="DD28" s="672">
        <f t="shared" si="62"/>
        <v>1</v>
      </c>
      <c r="DE28" s="672">
        <f t="shared" si="63"/>
        <v>1</v>
      </c>
      <c r="DF28" s="672">
        <f t="shared" si="64"/>
        <v>1</v>
      </c>
      <c r="DG28" s="672">
        <f t="shared" si="65"/>
        <v>1</v>
      </c>
      <c r="DH28" s="672">
        <f t="shared" si="66"/>
        <v>1</v>
      </c>
      <c r="DI28" s="672">
        <f t="shared" si="67"/>
        <v>1</v>
      </c>
      <c r="DJ28" s="672">
        <f t="shared" si="68"/>
        <v>1</v>
      </c>
      <c r="DK28" s="672">
        <f t="shared" si="69"/>
        <v>1</v>
      </c>
      <c r="DL28" s="672">
        <f t="shared" si="70"/>
        <v>1</v>
      </c>
      <c r="DM28" s="672">
        <f t="shared" si="71"/>
        <v>1</v>
      </c>
      <c r="DN28" s="672">
        <f t="shared" si="72"/>
        <v>1</v>
      </c>
      <c r="DO28" s="672">
        <f t="shared" si="73"/>
        <v>1</v>
      </c>
      <c r="DP28" s="20">
        <f t="shared" si="113"/>
        <v>13</v>
      </c>
      <c r="DQ28" s="27"/>
      <c r="DR28" s="672">
        <f t="shared" si="114"/>
        <v>1</v>
      </c>
      <c r="DS28" s="672">
        <f t="shared" si="74"/>
        <v>1</v>
      </c>
      <c r="DT28" s="672">
        <f t="shared" si="75"/>
        <v>1</v>
      </c>
      <c r="DU28" s="672">
        <f t="shared" si="76"/>
        <v>1</v>
      </c>
      <c r="DV28" s="672">
        <f t="shared" si="77"/>
        <v>1</v>
      </c>
      <c r="DW28" s="672">
        <f t="shared" si="78"/>
        <v>1</v>
      </c>
      <c r="DX28" s="672">
        <f t="shared" si="79"/>
        <v>1</v>
      </c>
      <c r="DY28" s="672">
        <f t="shared" si="80"/>
        <v>1</v>
      </c>
      <c r="DZ28" s="672">
        <f t="shared" si="81"/>
        <v>1</v>
      </c>
      <c r="EA28" s="672">
        <f t="shared" si="82"/>
        <v>1</v>
      </c>
      <c r="EB28" s="672">
        <f t="shared" si="83"/>
        <v>1</v>
      </c>
      <c r="EC28" s="672">
        <f t="shared" si="84"/>
        <v>1</v>
      </c>
      <c r="ED28" s="672">
        <f t="shared" si="85"/>
        <v>1</v>
      </c>
      <c r="EE28" s="20">
        <f t="shared" si="115"/>
        <v>13</v>
      </c>
      <c r="EF28" s="27"/>
      <c r="EG28" s="672">
        <f t="shared" si="116"/>
        <v>1</v>
      </c>
      <c r="EH28" s="672">
        <f t="shared" si="86"/>
        <v>1</v>
      </c>
      <c r="EI28" s="672">
        <f t="shared" si="87"/>
        <v>1</v>
      </c>
      <c r="EJ28" s="672">
        <f t="shared" si="88"/>
        <v>1</v>
      </c>
      <c r="EK28" s="672">
        <f t="shared" si="89"/>
        <v>1</v>
      </c>
      <c r="EL28" s="672">
        <f t="shared" si="90"/>
        <v>1</v>
      </c>
      <c r="EM28" s="672">
        <f t="shared" si="91"/>
        <v>1</v>
      </c>
      <c r="EN28" s="672">
        <f t="shared" si="92"/>
        <v>1</v>
      </c>
      <c r="EO28" s="672">
        <f t="shared" si="93"/>
        <v>1</v>
      </c>
      <c r="EP28" s="672">
        <f t="shared" si="94"/>
        <v>1</v>
      </c>
      <c r="EQ28" s="672">
        <f t="shared" si="95"/>
        <v>1</v>
      </c>
      <c r="ER28" s="672">
        <f t="shared" si="96"/>
        <v>1</v>
      </c>
      <c r="ES28" s="672">
        <f t="shared" si="97"/>
        <v>1</v>
      </c>
      <c r="ET28" s="20">
        <f t="shared" si="117"/>
        <v>13</v>
      </c>
      <c r="EU28" s="27"/>
      <c r="EV28" s="19">
        <f t="shared" si="118"/>
        <v>0.5</v>
      </c>
      <c r="EW28" s="19">
        <f t="shared" si="146"/>
        <v>0.5</v>
      </c>
      <c r="EX28" s="19">
        <f t="shared" si="147"/>
        <v>0.5</v>
      </c>
      <c r="EY28" s="19">
        <f t="shared" si="148"/>
        <v>0.5</v>
      </c>
      <c r="EZ28" s="19">
        <f t="shared" si="149"/>
        <v>0.5</v>
      </c>
      <c r="FA28" s="19">
        <f t="shared" si="150"/>
        <v>0.5</v>
      </c>
      <c r="FB28" s="19">
        <f t="shared" si="151"/>
        <v>0.5</v>
      </c>
      <c r="FC28" s="19">
        <f t="shared" si="152"/>
        <v>0.5</v>
      </c>
      <c r="FD28" s="19">
        <f t="shared" si="153"/>
        <v>0.5</v>
      </c>
      <c r="FE28" s="19">
        <f t="shared" si="154"/>
        <v>0.5</v>
      </c>
      <c r="FF28" s="19">
        <f t="shared" si="155"/>
        <v>0.5</v>
      </c>
      <c r="FG28" s="19">
        <f t="shared" si="156"/>
        <v>0.5</v>
      </c>
      <c r="FH28" s="19">
        <f t="shared" si="157"/>
        <v>0.5</v>
      </c>
      <c r="FI28" s="20">
        <f t="shared" si="131"/>
        <v>6.5</v>
      </c>
      <c r="FJ28" s="27"/>
      <c r="FK28" s="659">
        <f t="shared" si="132"/>
        <v>10.5</v>
      </c>
      <c r="FL28" s="659">
        <f t="shared" si="158"/>
        <v>10.5</v>
      </c>
      <c r="FM28" s="659">
        <f t="shared" si="159"/>
        <v>10.5</v>
      </c>
      <c r="FN28" s="659">
        <f t="shared" si="160"/>
        <v>10.5</v>
      </c>
      <c r="FO28" s="659">
        <f t="shared" si="161"/>
        <v>10.5</v>
      </c>
      <c r="FP28" s="659">
        <f t="shared" si="162"/>
        <v>10.5</v>
      </c>
      <c r="FQ28" s="659">
        <f t="shared" si="163"/>
        <v>10.5</v>
      </c>
      <c r="FR28" s="659">
        <f t="shared" si="164"/>
        <v>10.5</v>
      </c>
      <c r="FS28" s="659">
        <f t="shared" si="165"/>
        <v>10.5</v>
      </c>
      <c r="FT28" s="659">
        <f t="shared" si="166"/>
        <v>10.5</v>
      </c>
      <c r="FU28" s="659">
        <f t="shared" si="167"/>
        <v>10.5</v>
      </c>
      <c r="FV28" s="659">
        <f t="shared" si="168"/>
        <v>10.5</v>
      </c>
      <c r="FW28" s="659">
        <f t="shared" si="169"/>
        <v>10.5</v>
      </c>
      <c r="FX28" s="660">
        <f t="shared" si="133"/>
        <v>136.5</v>
      </c>
      <c r="FY28" s="27"/>
    </row>
    <row r="29" spans="1:181" x14ac:dyDescent="0.3">
      <c r="A29" s="81" t="s">
        <v>50</v>
      </c>
      <c r="B29" s="19">
        <v>7648</v>
      </c>
      <c r="C29" s="19">
        <v>5736</v>
      </c>
      <c r="D29" s="19">
        <v>1</v>
      </c>
      <c r="E29" s="19">
        <v>1912</v>
      </c>
      <c r="F29" s="19">
        <v>1</v>
      </c>
      <c r="G29" s="19">
        <v>1912</v>
      </c>
      <c r="H29" s="19">
        <v>1912</v>
      </c>
      <c r="I29" s="19">
        <v>1</v>
      </c>
      <c r="J29" s="19">
        <v>1</v>
      </c>
      <c r="K29" s="19">
        <v>1912</v>
      </c>
      <c r="L29" s="19">
        <v>1912</v>
      </c>
      <c r="M29" s="19">
        <v>1</v>
      </c>
      <c r="N29" s="19">
        <v>1</v>
      </c>
      <c r="O29" s="20">
        <f t="shared" si="0"/>
        <v>22950</v>
      </c>
      <c r="P29" s="27"/>
      <c r="Q29" s="672">
        <f t="shared" si="100"/>
        <v>7648</v>
      </c>
      <c r="R29" s="672">
        <f t="shared" si="134"/>
        <v>5736</v>
      </c>
      <c r="S29" s="672">
        <f t="shared" si="135"/>
        <v>1</v>
      </c>
      <c r="T29" s="672">
        <f t="shared" si="136"/>
        <v>1912</v>
      </c>
      <c r="U29" s="672">
        <f t="shared" si="137"/>
        <v>1</v>
      </c>
      <c r="V29" s="672">
        <f t="shared" si="138"/>
        <v>1912</v>
      </c>
      <c r="W29" s="672">
        <f t="shared" si="139"/>
        <v>1912</v>
      </c>
      <c r="X29" s="672">
        <f t="shared" si="140"/>
        <v>1</v>
      </c>
      <c r="Y29" s="672">
        <f t="shared" si="141"/>
        <v>1</v>
      </c>
      <c r="Z29" s="672">
        <f t="shared" si="142"/>
        <v>1912</v>
      </c>
      <c r="AA29" s="672">
        <f t="shared" si="143"/>
        <v>1912</v>
      </c>
      <c r="AB29" s="672">
        <f t="shared" si="144"/>
        <v>1</v>
      </c>
      <c r="AC29" s="672">
        <f t="shared" si="145"/>
        <v>1</v>
      </c>
      <c r="AD29" s="20">
        <f t="shared" si="101"/>
        <v>22950</v>
      </c>
      <c r="AE29" s="27"/>
      <c r="AF29" s="672">
        <f t="shared" si="102"/>
        <v>7648</v>
      </c>
      <c r="AG29" s="672">
        <f t="shared" si="2"/>
        <v>5736</v>
      </c>
      <c r="AH29" s="672">
        <f t="shared" si="3"/>
        <v>1</v>
      </c>
      <c r="AI29" s="672">
        <f t="shared" si="4"/>
        <v>1912</v>
      </c>
      <c r="AJ29" s="672">
        <f t="shared" si="5"/>
        <v>1</v>
      </c>
      <c r="AK29" s="672">
        <f t="shared" si="6"/>
        <v>1912</v>
      </c>
      <c r="AL29" s="672">
        <f t="shared" si="7"/>
        <v>1912</v>
      </c>
      <c r="AM29" s="672">
        <f t="shared" si="8"/>
        <v>1</v>
      </c>
      <c r="AN29" s="672">
        <f t="shared" si="9"/>
        <v>1</v>
      </c>
      <c r="AO29" s="672">
        <f t="shared" si="10"/>
        <v>1912</v>
      </c>
      <c r="AP29" s="672">
        <f t="shared" si="11"/>
        <v>1912</v>
      </c>
      <c r="AQ29" s="672">
        <f t="shared" si="12"/>
        <v>1</v>
      </c>
      <c r="AR29" s="672">
        <f t="shared" si="13"/>
        <v>1</v>
      </c>
      <c r="AS29" s="20">
        <f t="shared" si="103"/>
        <v>22950</v>
      </c>
      <c r="AT29" s="27"/>
      <c r="AU29" s="672">
        <f t="shared" si="104"/>
        <v>7648</v>
      </c>
      <c r="AV29" s="672">
        <f t="shared" si="14"/>
        <v>5736</v>
      </c>
      <c r="AW29" s="672">
        <f t="shared" si="15"/>
        <v>1</v>
      </c>
      <c r="AX29" s="672">
        <f t="shared" si="16"/>
        <v>1912</v>
      </c>
      <c r="AY29" s="672">
        <f t="shared" si="17"/>
        <v>1</v>
      </c>
      <c r="AZ29" s="672">
        <f t="shared" si="18"/>
        <v>1912</v>
      </c>
      <c r="BA29" s="672">
        <f t="shared" si="19"/>
        <v>1912</v>
      </c>
      <c r="BB29" s="672">
        <f t="shared" si="20"/>
        <v>1</v>
      </c>
      <c r="BC29" s="672">
        <f t="shared" si="21"/>
        <v>1</v>
      </c>
      <c r="BD29" s="672">
        <f t="shared" si="22"/>
        <v>1912</v>
      </c>
      <c r="BE29" s="672">
        <f t="shared" si="23"/>
        <v>1912</v>
      </c>
      <c r="BF29" s="672">
        <f t="shared" si="24"/>
        <v>1</v>
      </c>
      <c r="BG29" s="672">
        <f t="shared" si="25"/>
        <v>1</v>
      </c>
      <c r="BH29" s="20">
        <f t="shared" si="105"/>
        <v>22950</v>
      </c>
      <c r="BI29" s="27"/>
      <c r="BJ29" s="672">
        <f t="shared" si="106"/>
        <v>7648</v>
      </c>
      <c r="BK29" s="672">
        <f t="shared" si="26"/>
        <v>5736</v>
      </c>
      <c r="BL29" s="672">
        <f t="shared" si="27"/>
        <v>1</v>
      </c>
      <c r="BM29" s="672">
        <f t="shared" si="28"/>
        <v>1912</v>
      </c>
      <c r="BN29" s="672">
        <f t="shared" si="29"/>
        <v>1</v>
      </c>
      <c r="BO29" s="672">
        <f t="shared" si="30"/>
        <v>1912</v>
      </c>
      <c r="BP29" s="672">
        <f t="shared" si="31"/>
        <v>1912</v>
      </c>
      <c r="BQ29" s="672">
        <f t="shared" si="32"/>
        <v>1</v>
      </c>
      <c r="BR29" s="672">
        <f t="shared" si="33"/>
        <v>1</v>
      </c>
      <c r="BS29" s="672">
        <f t="shared" si="34"/>
        <v>1912</v>
      </c>
      <c r="BT29" s="672">
        <f t="shared" si="35"/>
        <v>1912</v>
      </c>
      <c r="BU29" s="672">
        <f t="shared" si="36"/>
        <v>1</v>
      </c>
      <c r="BV29" s="672">
        <f t="shared" si="37"/>
        <v>1</v>
      </c>
      <c r="BW29" s="20">
        <f t="shared" si="107"/>
        <v>22950</v>
      </c>
      <c r="BX29" s="27"/>
      <c r="BY29" s="672">
        <f t="shared" si="108"/>
        <v>7648</v>
      </c>
      <c r="BZ29" s="672">
        <f t="shared" si="38"/>
        <v>5736</v>
      </c>
      <c r="CA29" s="672">
        <f t="shared" si="39"/>
        <v>1</v>
      </c>
      <c r="CB29" s="672">
        <f t="shared" si="40"/>
        <v>1912</v>
      </c>
      <c r="CC29" s="672">
        <f t="shared" si="41"/>
        <v>1</v>
      </c>
      <c r="CD29" s="672">
        <f t="shared" si="42"/>
        <v>1912</v>
      </c>
      <c r="CE29" s="672">
        <f t="shared" si="43"/>
        <v>1912</v>
      </c>
      <c r="CF29" s="672">
        <f t="shared" si="44"/>
        <v>1</v>
      </c>
      <c r="CG29" s="672">
        <f t="shared" si="45"/>
        <v>1</v>
      </c>
      <c r="CH29" s="672">
        <f t="shared" si="46"/>
        <v>1912</v>
      </c>
      <c r="CI29" s="672">
        <f t="shared" si="47"/>
        <v>1912</v>
      </c>
      <c r="CJ29" s="672">
        <f t="shared" si="48"/>
        <v>1</v>
      </c>
      <c r="CK29" s="672">
        <f t="shared" si="49"/>
        <v>1</v>
      </c>
      <c r="CL29" s="20">
        <f t="shared" si="109"/>
        <v>22950</v>
      </c>
      <c r="CM29" s="27"/>
      <c r="CN29" s="672">
        <f t="shared" si="110"/>
        <v>7648</v>
      </c>
      <c r="CO29" s="672">
        <f t="shared" si="50"/>
        <v>5736</v>
      </c>
      <c r="CP29" s="672">
        <f t="shared" si="51"/>
        <v>1</v>
      </c>
      <c r="CQ29" s="672">
        <f t="shared" si="52"/>
        <v>1912</v>
      </c>
      <c r="CR29" s="672">
        <f t="shared" si="53"/>
        <v>1</v>
      </c>
      <c r="CS29" s="672">
        <f t="shared" si="54"/>
        <v>1912</v>
      </c>
      <c r="CT29" s="672">
        <f t="shared" si="55"/>
        <v>1912</v>
      </c>
      <c r="CU29" s="672">
        <f t="shared" si="56"/>
        <v>1</v>
      </c>
      <c r="CV29" s="672">
        <f t="shared" si="57"/>
        <v>1</v>
      </c>
      <c r="CW29" s="672">
        <f t="shared" si="58"/>
        <v>1912</v>
      </c>
      <c r="CX29" s="672">
        <f t="shared" si="59"/>
        <v>1912</v>
      </c>
      <c r="CY29" s="672">
        <f t="shared" si="60"/>
        <v>1</v>
      </c>
      <c r="CZ29" s="672">
        <f t="shared" si="61"/>
        <v>1</v>
      </c>
      <c r="DA29" s="20">
        <f t="shared" si="111"/>
        <v>22950</v>
      </c>
      <c r="DB29" s="27"/>
      <c r="DC29" s="672">
        <f t="shared" si="112"/>
        <v>7648</v>
      </c>
      <c r="DD29" s="672">
        <f t="shared" si="62"/>
        <v>5736</v>
      </c>
      <c r="DE29" s="672">
        <f t="shared" si="63"/>
        <v>1</v>
      </c>
      <c r="DF29" s="672">
        <f t="shared" si="64"/>
        <v>1912</v>
      </c>
      <c r="DG29" s="672">
        <f t="shared" si="65"/>
        <v>1</v>
      </c>
      <c r="DH29" s="672">
        <f t="shared" si="66"/>
        <v>1912</v>
      </c>
      <c r="DI29" s="672">
        <f t="shared" si="67"/>
        <v>1912</v>
      </c>
      <c r="DJ29" s="672">
        <f t="shared" si="68"/>
        <v>1</v>
      </c>
      <c r="DK29" s="672">
        <f t="shared" si="69"/>
        <v>1</v>
      </c>
      <c r="DL29" s="672">
        <f t="shared" si="70"/>
        <v>1912</v>
      </c>
      <c r="DM29" s="672">
        <f t="shared" si="71"/>
        <v>1912</v>
      </c>
      <c r="DN29" s="672">
        <f t="shared" si="72"/>
        <v>1</v>
      </c>
      <c r="DO29" s="672">
        <f t="shared" si="73"/>
        <v>1</v>
      </c>
      <c r="DP29" s="20">
        <f t="shared" si="113"/>
        <v>22950</v>
      </c>
      <c r="DQ29" s="27"/>
      <c r="DR29" s="672">
        <f t="shared" si="114"/>
        <v>7648</v>
      </c>
      <c r="DS29" s="672">
        <f t="shared" si="74"/>
        <v>5736</v>
      </c>
      <c r="DT29" s="672">
        <f t="shared" si="75"/>
        <v>1</v>
      </c>
      <c r="DU29" s="672">
        <f t="shared" si="76"/>
        <v>1912</v>
      </c>
      <c r="DV29" s="672">
        <f t="shared" si="77"/>
        <v>1</v>
      </c>
      <c r="DW29" s="672">
        <f t="shared" si="78"/>
        <v>1912</v>
      </c>
      <c r="DX29" s="672">
        <f t="shared" si="79"/>
        <v>1912</v>
      </c>
      <c r="DY29" s="672">
        <f t="shared" si="80"/>
        <v>1</v>
      </c>
      <c r="DZ29" s="672">
        <f t="shared" si="81"/>
        <v>1</v>
      </c>
      <c r="EA29" s="672">
        <f t="shared" si="82"/>
        <v>1912</v>
      </c>
      <c r="EB29" s="672">
        <f t="shared" si="83"/>
        <v>1912</v>
      </c>
      <c r="EC29" s="672">
        <f t="shared" si="84"/>
        <v>1</v>
      </c>
      <c r="ED29" s="672">
        <f t="shared" si="85"/>
        <v>1</v>
      </c>
      <c r="EE29" s="20">
        <f t="shared" si="115"/>
        <v>22950</v>
      </c>
      <c r="EF29" s="27"/>
      <c r="EG29" s="672">
        <f t="shared" si="116"/>
        <v>7648</v>
      </c>
      <c r="EH29" s="672">
        <f t="shared" si="86"/>
        <v>5736</v>
      </c>
      <c r="EI29" s="672">
        <f t="shared" si="87"/>
        <v>1</v>
      </c>
      <c r="EJ29" s="672">
        <f t="shared" si="88"/>
        <v>1912</v>
      </c>
      <c r="EK29" s="672">
        <f t="shared" si="89"/>
        <v>1</v>
      </c>
      <c r="EL29" s="672">
        <f t="shared" si="90"/>
        <v>1912</v>
      </c>
      <c r="EM29" s="672">
        <f t="shared" si="91"/>
        <v>1912</v>
      </c>
      <c r="EN29" s="672">
        <f t="shared" si="92"/>
        <v>1</v>
      </c>
      <c r="EO29" s="672">
        <f t="shared" si="93"/>
        <v>1</v>
      </c>
      <c r="EP29" s="672">
        <f t="shared" si="94"/>
        <v>1912</v>
      </c>
      <c r="EQ29" s="672">
        <f t="shared" si="95"/>
        <v>1912</v>
      </c>
      <c r="ER29" s="672">
        <f t="shared" si="96"/>
        <v>1</v>
      </c>
      <c r="ES29" s="672">
        <f t="shared" si="97"/>
        <v>1</v>
      </c>
      <c r="ET29" s="20">
        <f t="shared" si="117"/>
        <v>22950</v>
      </c>
      <c r="EU29" s="27"/>
      <c r="EV29" s="19">
        <f t="shared" si="118"/>
        <v>3824</v>
      </c>
      <c r="EW29" s="19">
        <f t="shared" si="146"/>
        <v>2868</v>
      </c>
      <c r="EX29" s="19">
        <f t="shared" si="147"/>
        <v>0.5</v>
      </c>
      <c r="EY29" s="19">
        <f t="shared" si="148"/>
        <v>956</v>
      </c>
      <c r="EZ29" s="19">
        <f t="shared" si="149"/>
        <v>0.5</v>
      </c>
      <c r="FA29" s="19">
        <f t="shared" si="150"/>
        <v>956</v>
      </c>
      <c r="FB29" s="19">
        <f t="shared" si="151"/>
        <v>956</v>
      </c>
      <c r="FC29" s="19">
        <f t="shared" si="152"/>
        <v>0.5</v>
      </c>
      <c r="FD29" s="19">
        <f t="shared" si="153"/>
        <v>0.5</v>
      </c>
      <c r="FE29" s="19">
        <f t="shared" si="154"/>
        <v>956</v>
      </c>
      <c r="FF29" s="19">
        <f t="shared" si="155"/>
        <v>956</v>
      </c>
      <c r="FG29" s="19">
        <f t="shared" si="156"/>
        <v>0.5</v>
      </c>
      <c r="FH29" s="19">
        <f t="shared" si="157"/>
        <v>0.5</v>
      </c>
      <c r="FI29" s="20">
        <f t="shared" si="131"/>
        <v>11475</v>
      </c>
      <c r="FJ29" s="27"/>
      <c r="FK29" s="659">
        <f t="shared" si="132"/>
        <v>80304</v>
      </c>
      <c r="FL29" s="659">
        <f t="shared" si="158"/>
        <v>60228</v>
      </c>
      <c r="FM29" s="659">
        <f t="shared" si="159"/>
        <v>10.5</v>
      </c>
      <c r="FN29" s="659">
        <f t="shared" si="160"/>
        <v>20076</v>
      </c>
      <c r="FO29" s="659">
        <f t="shared" si="161"/>
        <v>10.5</v>
      </c>
      <c r="FP29" s="659">
        <f t="shared" si="162"/>
        <v>20076</v>
      </c>
      <c r="FQ29" s="659">
        <f t="shared" si="163"/>
        <v>20076</v>
      </c>
      <c r="FR29" s="659">
        <f t="shared" si="164"/>
        <v>10.5</v>
      </c>
      <c r="FS29" s="659">
        <f t="shared" si="165"/>
        <v>10.5</v>
      </c>
      <c r="FT29" s="659">
        <f t="shared" si="166"/>
        <v>20076</v>
      </c>
      <c r="FU29" s="659">
        <f t="shared" si="167"/>
        <v>20076</v>
      </c>
      <c r="FV29" s="659">
        <f t="shared" si="168"/>
        <v>10.5</v>
      </c>
      <c r="FW29" s="659">
        <f t="shared" si="169"/>
        <v>10.5</v>
      </c>
      <c r="FX29" s="660">
        <f t="shared" si="133"/>
        <v>240975</v>
      </c>
      <c r="FY29" s="27"/>
    </row>
    <row r="30" spans="1:181" x14ac:dyDescent="0.3">
      <c r="A30" s="81" t="s">
        <v>51</v>
      </c>
      <c r="B30" s="19">
        <v>1912</v>
      </c>
      <c r="C30" s="19">
        <v>1</v>
      </c>
      <c r="D30" s="19">
        <v>1</v>
      </c>
      <c r="E30" s="19">
        <v>1912</v>
      </c>
      <c r="F30" s="19">
        <v>1</v>
      </c>
      <c r="G30" s="19">
        <v>1912</v>
      </c>
      <c r="H30" s="19">
        <v>3824</v>
      </c>
      <c r="I30" s="19">
        <v>1912</v>
      </c>
      <c r="J30" s="19">
        <v>1912</v>
      </c>
      <c r="K30" s="19">
        <v>7648</v>
      </c>
      <c r="L30" s="19">
        <v>1</v>
      </c>
      <c r="M30" s="19">
        <v>1</v>
      </c>
      <c r="N30" s="19">
        <v>1</v>
      </c>
      <c r="O30" s="20">
        <f t="shared" si="0"/>
        <v>21038</v>
      </c>
      <c r="P30" s="27"/>
      <c r="Q30" s="672">
        <f t="shared" si="100"/>
        <v>1912</v>
      </c>
      <c r="R30" s="672">
        <f t="shared" si="134"/>
        <v>1</v>
      </c>
      <c r="S30" s="672">
        <f t="shared" si="135"/>
        <v>1</v>
      </c>
      <c r="T30" s="672">
        <f t="shared" si="136"/>
        <v>1912</v>
      </c>
      <c r="U30" s="672">
        <f t="shared" si="137"/>
        <v>1</v>
      </c>
      <c r="V30" s="672">
        <f t="shared" si="138"/>
        <v>1912</v>
      </c>
      <c r="W30" s="672">
        <f t="shared" si="139"/>
        <v>3824</v>
      </c>
      <c r="X30" s="672">
        <f t="shared" si="140"/>
        <v>1912</v>
      </c>
      <c r="Y30" s="672">
        <f t="shared" si="141"/>
        <v>1912</v>
      </c>
      <c r="Z30" s="672">
        <f t="shared" si="142"/>
        <v>7648</v>
      </c>
      <c r="AA30" s="672">
        <f t="shared" si="143"/>
        <v>1</v>
      </c>
      <c r="AB30" s="672">
        <f t="shared" si="144"/>
        <v>1</v>
      </c>
      <c r="AC30" s="672">
        <f t="shared" si="145"/>
        <v>1</v>
      </c>
      <c r="AD30" s="20">
        <f t="shared" si="101"/>
        <v>21038</v>
      </c>
      <c r="AE30" s="27"/>
      <c r="AF30" s="672">
        <f t="shared" si="102"/>
        <v>1912</v>
      </c>
      <c r="AG30" s="672">
        <f t="shared" si="2"/>
        <v>1</v>
      </c>
      <c r="AH30" s="672">
        <f t="shared" si="3"/>
        <v>1</v>
      </c>
      <c r="AI30" s="672">
        <f t="shared" si="4"/>
        <v>1912</v>
      </c>
      <c r="AJ30" s="672">
        <f t="shared" si="5"/>
        <v>1</v>
      </c>
      <c r="AK30" s="672">
        <f t="shared" si="6"/>
        <v>1912</v>
      </c>
      <c r="AL30" s="672">
        <f t="shared" si="7"/>
        <v>3824</v>
      </c>
      <c r="AM30" s="672">
        <f t="shared" si="8"/>
        <v>1912</v>
      </c>
      <c r="AN30" s="672">
        <f t="shared" si="9"/>
        <v>1912</v>
      </c>
      <c r="AO30" s="672">
        <f t="shared" si="10"/>
        <v>7648</v>
      </c>
      <c r="AP30" s="672">
        <f t="shared" si="11"/>
        <v>1</v>
      </c>
      <c r="AQ30" s="672">
        <f t="shared" si="12"/>
        <v>1</v>
      </c>
      <c r="AR30" s="672">
        <f t="shared" si="13"/>
        <v>1</v>
      </c>
      <c r="AS30" s="20">
        <f t="shared" si="103"/>
        <v>21038</v>
      </c>
      <c r="AT30" s="27"/>
      <c r="AU30" s="672">
        <f t="shared" si="104"/>
        <v>1912</v>
      </c>
      <c r="AV30" s="672">
        <f t="shared" si="14"/>
        <v>1</v>
      </c>
      <c r="AW30" s="672">
        <f t="shared" si="15"/>
        <v>1</v>
      </c>
      <c r="AX30" s="672">
        <f t="shared" si="16"/>
        <v>1912</v>
      </c>
      <c r="AY30" s="672">
        <f t="shared" si="17"/>
        <v>1</v>
      </c>
      <c r="AZ30" s="672">
        <f t="shared" si="18"/>
        <v>1912</v>
      </c>
      <c r="BA30" s="672">
        <f t="shared" si="19"/>
        <v>3824</v>
      </c>
      <c r="BB30" s="672">
        <f t="shared" si="20"/>
        <v>1912</v>
      </c>
      <c r="BC30" s="672">
        <f t="shared" si="21"/>
        <v>1912</v>
      </c>
      <c r="BD30" s="672">
        <f t="shared" si="22"/>
        <v>7648</v>
      </c>
      <c r="BE30" s="672">
        <f t="shared" si="23"/>
        <v>1</v>
      </c>
      <c r="BF30" s="672">
        <f t="shared" si="24"/>
        <v>1</v>
      </c>
      <c r="BG30" s="672">
        <f t="shared" si="25"/>
        <v>1</v>
      </c>
      <c r="BH30" s="20">
        <f t="shared" si="105"/>
        <v>21038</v>
      </c>
      <c r="BI30" s="27"/>
      <c r="BJ30" s="672">
        <f t="shared" si="106"/>
        <v>1912</v>
      </c>
      <c r="BK30" s="672">
        <f t="shared" si="26"/>
        <v>1</v>
      </c>
      <c r="BL30" s="672">
        <f t="shared" si="27"/>
        <v>1</v>
      </c>
      <c r="BM30" s="672">
        <f t="shared" si="28"/>
        <v>1912</v>
      </c>
      <c r="BN30" s="672">
        <f t="shared" si="29"/>
        <v>1</v>
      </c>
      <c r="BO30" s="672">
        <f t="shared" si="30"/>
        <v>1912</v>
      </c>
      <c r="BP30" s="672">
        <f t="shared" si="31"/>
        <v>3824</v>
      </c>
      <c r="BQ30" s="672">
        <f t="shared" si="32"/>
        <v>1912</v>
      </c>
      <c r="BR30" s="672">
        <f t="shared" si="33"/>
        <v>1912</v>
      </c>
      <c r="BS30" s="672">
        <f t="shared" si="34"/>
        <v>7648</v>
      </c>
      <c r="BT30" s="672">
        <f t="shared" si="35"/>
        <v>1</v>
      </c>
      <c r="BU30" s="672">
        <f t="shared" si="36"/>
        <v>1</v>
      </c>
      <c r="BV30" s="672">
        <f t="shared" si="37"/>
        <v>1</v>
      </c>
      <c r="BW30" s="20">
        <f t="shared" si="107"/>
        <v>21038</v>
      </c>
      <c r="BX30" s="27"/>
      <c r="BY30" s="672">
        <f t="shared" si="108"/>
        <v>1912</v>
      </c>
      <c r="BZ30" s="672">
        <f t="shared" si="38"/>
        <v>1</v>
      </c>
      <c r="CA30" s="672">
        <f t="shared" si="39"/>
        <v>1</v>
      </c>
      <c r="CB30" s="672">
        <f t="shared" si="40"/>
        <v>1912</v>
      </c>
      <c r="CC30" s="672">
        <f t="shared" si="41"/>
        <v>1</v>
      </c>
      <c r="CD30" s="672">
        <f t="shared" si="42"/>
        <v>1912</v>
      </c>
      <c r="CE30" s="672">
        <f t="shared" si="43"/>
        <v>3824</v>
      </c>
      <c r="CF30" s="672">
        <f t="shared" si="44"/>
        <v>1912</v>
      </c>
      <c r="CG30" s="672">
        <f t="shared" si="45"/>
        <v>1912</v>
      </c>
      <c r="CH30" s="672">
        <f t="shared" si="46"/>
        <v>7648</v>
      </c>
      <c r="CI30" s="672">
        <f t="shared" si="47"/>
        <v>1</v>
      </c>
      <c r="CJ30" s="672">
        <f t="shared" si="48"/>
        <v>1</v>
      </c>
      <c r="CK30" s="672">
        <f t="shared" si="49"/>
        <v>1</v>
      </c>
      <c r="CL30" s="20">
        <f t="shared" si="109"/>
        <v>21038</v>
      </c>
      <c r="CM30" s="27"/>
      <c r="CN30" s="672">
        <f t="shared" si="110"/>
        <v>1912</v>
      </c>
      <c r="CO30" s="672">
        <f t="shared" si="50"/>
        <v>1</v>
      </c>
      <c r="CP30" s="672">
        <f t="shared" si="51"/>
        <v>1</v>
      </c>
      <c r="CQ30" s="672">
        <f t="shared" si="52"/>
        <v>1912</v>
      </c>
      <c r="CR30" s="672">
        <f t="shared" si="53"/>
        <v>1</v>
      </c>
      <c r="CS30" s="672">
        <f t="shared" si="54"/>
        <v>1912</v>
      </c>
      <c r="CT30" s="672">
        <f t="shared" si="55"/>
        <v>3824</v>
      </c>
      <c r="CU30" s="672">
        <f t="shared" si="56"/>
        <v>1912</v>
      </c>
      <c r="CV30" s="672">
        <f t="shared" si="57"/>
        <v>1912</v>
      </c>
      <c r="CW30" s="672">
        <f t="shared" si="58"/>
        <v>7648</v>
      </c>
      <c r="CX30" s="672">
        <f t="shared" si="59"/>
        <v>1</v>
      </c>
      <c r="CY30" s="672">
        <f t="shared" si="60"/>
        <v>1</v>
      </c>
      <c r="CZ30" s="672">
        <f t="shared" si="61"/>
        <v>1</v>
      </c>
      <c r="DA30" s="20">
        <f t="shared" si="111"/>
        <v>21038</v>
      </c>
      <c r="DB30" s="27"/>
      <c r="DC30" s="672">
        <f t="shared" si="112"/>
        <v>1912</v>
      </c>
      <c r="DD30" s="672">
        <f t="shared" si="62"/>
        <v>1</v>
      </c>
      <c r="DE30" s="672">
        <f t="shared" si="63"/>
        <v>1</v>
      </c>
      <c r="DF30" s="672">
        <f t="shared" si="64"/>
        <v>1912</v>
      </c>
      <c r="DG30" s="672">
        <f t="shared" si="65"/>
        <v>1</v>
      </c>
      <c r="DH30" s="672">
        <f t="shared" si="66"/>
        <v>1912</v>
      </c>
      <c r="DI30" s="672">
        <f t="shared" si="67"/>
        <v>3824</v>
      </c>
      <c r="DJ30" s="672">
        <f t="shared" si="68"/>
        <v>1912</v>
      </c>
      <c r="DK30" s="672">
        <f t="shared" si="69"/>
        <v>1912</v>
      </c>
      <c r="DL30" s="672">
        <f t="shared" si="70"/>
        <v>7648</v>
      </c>
      <c r="DM30" s="672">
        <f t="shared" si="71"/>
        <v>1</v>
      </c>
      <c r="DN30" s="672">
        <f t="shared" si="72"/>
        <v>1</v>
      </c>
      <c r="DO30" s="672">
        <f t="shared" si="73"/>
        <v>1</v>
      </c>
      <c r="DP30" s="20">
        <f t="shared" si="113"/>
        <v>21038</v>
      </c>
      <c r="DQ30" s="27"/>
      <c r="DR30" s="672">
        <f t="shared" si="114"/>
        <v>1912</v>
      </c>
      <c r="DS30" s="672">
        <f t="shared" si="74"/>
        <v>1</v>
      </c>
      <c r="DT30" s="672">
        <f t="shared" si="75"/>
        <v>1</v>
      </c>
      <c r="DU30" s="672">
        <f t="shared" si="76"/>
        <v>1912</v>
      </c>
      <c r="DV30" s="672">
        <f t="shared" si="77"/>
        <v>1</v>
      </c>
      <c r="DW30" s="672">
        <f t="shared" si="78"/>
        <v>1912</v>
      </c>
      <c r="DX30" s="672">
        <f t="shared" si="79"/>
        <v>3824</v>
      </c>
      <c r="DY30" s="672">
        <f t="shared" si="80"/>
        <v>1912</v>
      </c>
      <c r="DZ30" s="672">
        <f t="shared" si="81"/>
        <v>1912</v>
      </c>
      <c r="EA30" s="672">
        <f t="shared" si="82"/>
        <v>7648</v>
      </c>
      <c r="EB30" s="672">
        <f t="shared" si="83"/>
        <v>1</v>
      </c>
      <c r="EC30" s="672">
        <f t="shared" si="84"/>
        <v>1</v>
      </c>
      <c r="ED30" s="672">
        <f t="shared" si="85"/>
        <v>1</v>
      </c>
      <c r="EE30" s="20">
        <f t="shared" si="115"/>
        <v>21038</v>
      </c>
      <c r="EF30" s="27"/>
      <c r="EG30" s="672">
        <f t="shared" si="116"/>
        <v>1912</v>
      </c>
      <c r="EH30" s="672">
        <f t="shared" si="86"/>
        <v>1</v>
      </c>
      <c r="EI30" s="672">
        <f t="shared" si="87"/>
        <v>1</v>
      </c>
      <c r="EJ30" s="672">
        <f t="shared" si="88"/>
        <v>1912</v>
      </c>
      <c r="EK30" s="672">
        <f t="shared" si="89"/>
        <v>1</v>
      </c>
      <c r="EL30" s="672">
        <f t="shared" si="90"/>
        <v>1912</v>
      </c>
      <c r="EM30" s="672">
        <f t="shared" si="91"/>
        <v>3824</v>
      </c>
      <c r="EN30" s="672">
        <f t="shared" si="92"/>
        <v>1912</v>
      </c>
      <c r="EO30" s="672">
        <f t="shared" si="93"/>
        <v>1912</v>
      </c>
      <c r="EP30" s="672">
        <f t="shared" si="94"/>
        <v>7648</v>
      </c>
      <c r="EQ30" s="672">
        <f t="shared" si="95"/>
        <v>1</v>
      </c>
      <c r="ER30" s="672">
        <f t="shared" si="96"/>
        <v>1</v>
      </c>
      <c r="ES30" s="672">
        <f t="shared" si="97"/>
        <v>1</v>
      </c>
      <c r="ET30" s="20">
        <f t="shared" si="117"/>
        <v>21038</v>
      </c>
      <c r="EU30" s="27"/>
      <c r="EV30" s="19">
        <f t="shared" si="118"/>
        <v>956</v>
      </c>
      <c r="EW30" s="19">
        <f t="shared" si="146"/>
        <v>0.5</v>
      </c>
      <c r="EX30" s="19">
        <f t="shared" si="147"/>
        <v>0.5</v>
      </c>
      <c r="EY30" s="19">
        <f t="shared" si="148"/>
        <v>956</v>
      </c>
      <c r="EZ30" s="19">
        <f t="shared" si="149"/>
        <v>0.5</v>
      </c>
      <c r="FA30" s="19">
        <f t="shared" si="150"/>
        <v>956</v>
      </c>
      <c r="FB30" s="19">
        <f t="shared" si="151"/>
        <v>1912</v>
      </c>
      <c r="FC30" s="19">
        <f t="shared" si="152"/>
        <v>956</v>
      </c>
      <c r="FD30" s="19">
        <f t="shared" si="153"/>
        <v>956</v>
      </c>
      <c r="FE30" s="19">
        <f t="shared" si="154"/>
        <v>3824</v>
      </c>
      <c r="FF30" s="19">
        <f t="shared" si="155"/>
        <v>0.5</v>
      </c>
      <c r="FG30" s="19">
        <f t="shared" si="156"/>
        <v>0.5</v>
      </c>
      <c r="FH30" s="19">
        <f t="shared" si="157"/>
        <v>0.5</v>
      </c>
      <c r="FI30" s="20">
        <f t="shared" si="131"/>
        <v>10519</v>
      </c>
      <c r="FJ30" s="27"/>
      <c r="FK30" s="659">
        <f t="shared" si="132"/>
        <v>20076</v>
      </c>
      <c r="FL30" s="659">
        <f t="shared" si="158"/>
        <v>10.5</v>
      </c>
      <c r="FM30" s="659">
        <f t="shared" si="159"/>
        <v>10.5</v>
      </c>
      <c r="FN30" s="659">
        <f t="shared" si="160"/>
        <v>20076</v>
      </c>
      <c r="FO30" s="659">
        <f t="shared" si="161"/>
        <v>10.5</v>
      </c>
      <c r="FP30" s="659">
        <f t="shared" si="162"/>
        <v>20076</v>
      </c>
      <c r="FQ30" s="659">
        <f t="shared" si="163"/>
        <v>40152</v>
      </c>
      <c r="FR30" s="659">
        <f t="shared" si="164"/>
        <v>20076</v>
      </c>
      <c r="FS30" s="659">
        <f t="shared" si="165"/>
        <v>20076</v>
      </c>
      <c r="FT30" s="659">
        <f t="shared" si="166"/>
        <v>80304</v>
      </c>
      <c r="FU30" s="659">
        <f t="shared" si="167"/>
        <v>10.5</v>
      </c>
      <c r="FV30" s="659">
        <f t="shared" si="168"/>
        <v>10.5</v>
      </c>
      <c r="FW30" s="659">
        <f t="shared" si="169"/>
        <v>10.5</v>
      </c>
      <c r="FX30" s="660">
        <f t="shared" si="133"/>
        <v>220899</v>
      </c>
      <c r="FY30" s="27"/>
    </row>
    <row r="31" spans="1:181" x14ac:dyDescent="0.3">
      <c r="A31" s="81" t="s">
        <v>79</v>
      </c>
      <c r="B31" s="19">
        <v>3824</v>
      </c>
      <c r="C31" s="19">
        <v>1912</v>
      </c>
      <c r="D31" s="19">
        <v>1</v>
      </c>
      <c r="E31" s="19">
        <v>1</v>
      </c>
      <c r="F31" s="19">
        <v>1</v>
      </c>
      <c r="G31" s="19">
        <v>1</v>
      </c>
      <c r="H31" s="19">
        <v>1</v>
      </c>
      <c r="I31" s="19">
        <v>1</v>
      </c>
      <c r="J31" s="19">
        <v>1</v>
      </c>
      <c r="K31" s="19">
        <v>1912</v>
      </c>
      <c r="L31" s="19">
        <v>1</v>
      </c>
      <c r="M31" s="19">
        <v>1</v>
      </c>
      <c r="N31" s="19">
        <v>1</v>
      </c>
      <c r="O31" s="20">
        <f t="shared" si="0"/>
        <v>7658</v>
      </c>
      <c r="P31" s="27"/>
      <c r="Q31" s="672">
        <f t="shared" si="100"/>
        <v>3824</v>
      </c>
      <c r="R31" s="672">
        <f t="shared" si="134"/>
        <v>1912</v>
      </c>
      <c r="S31" s="672">
        <f t="shared" si="135"/>
        <v>1</v>
      </c>
      <c r="T31" s="672">
        <f t="shared" si="136"/>
        <v>1</v>
      </c>
      <c r="U31" s="672">
        <f t="shared" si="137"/>
        <v>1</v>
      </c>
      <c r="V31" s="672">
        <f t="shared" si="138"/>
        <v>1</v>
      </c>
      <c r="W31" s="672">
        <f t="shared" si="139"/>
        <v>1</v>
      </c>
      <c r="X31" s="672">
        <f t="shared" si="140"/>
        <v>1</v>
      </c>
      <c r="Y31" s="672">
        <f t="shared" si="141"/>
        <v>1</v>
      </c>
      <c r="Z31" s="672">
        <f t="shared" si="142"/>
        <v>1912</v>
      </c>
      <c r="AA31" s="672">
        <f t="shared" si="143"/>
        <v>1</v>
      </c>
      <c r="AB31" s="672">
        <f t="shared" si="144"/>
        <v>1</v>
      </c>
      <c r="AC31" s="672">
        <f t="shared" si="145"/>
        <v>1</v>
      </c>
      <c r="AD31" s="20">
        <f t="shared" si="101"/>
        <v>7658</v>
      </c>
      <c r="AE31" s="27"/>
      <c r="AF31" s="672">
        <f t="shared" si="102"/>
        <v>3824</v>
      </c>
      <c r="AG31" s="672">
        <f t="shared" si="2"/>
        <v>1912</v>
      </c>
      <c r="AH31" s="672">
        <f t="shared" si="3"/>
        <v>1</v>
      </c>
      <c r="AI31" s="672">
        <f t="shared" si="4"/>
        <v>1</v>
      </c>
      <c r="AJ31" s="672">
        <f t="shared" si="5"/>
        <v>1</v>
      </c>
      <c r="AK31" s="672">
        <f t="shared" si="6"/>
        <v>1</v>
      </c>
      <c r="AL31" s="672">
        <f t="shared" si="7"/>
        <v>1</v>
      </c>
      <c r="AM31" s="672">
        <f t="shared" si="8"/>
        <v>1</v>
      </c>
      <c r="AN31" s="672">
        <f t="shared" si="9"/>
        <v>1</v>
      </c>
      <c r="AO31" s="672">
        <f t="shared" si="10"/>
        <v>1912</v>
      </c>
      <c r="AP31" s="672">
        <f t="shared" si="11"/>
        <v>1</v>
      </c>
      <c r="AQ31" s="672">
        <f t="shared" si="12"/>
        <v>1</v>
      </c>
      <c r="AR31" s="672">
        <f t="shared" si="13"/>
        <v>1</v>
      </c>
      <c r="AS31" s="20">
        <f t="shared" si="103"/>
        <v>7658</v>
      </c>
      <c r="AT31" s="27"/>
      <c r="AU31" s="672">
        <f t="shared" si="104"/>
        <v>3824</v>
      </c>
      <c r="AV31" s="672">
        <f t="shared" si="14"/>
        <v>1912</v>
      </c>
      <c r="AW31" s="672">
        <f t="shared" si="15"/>
        <v>1</v>
      </c>
      <c r="AX31" s="672">
        <f t="shared" si="16"/>
        <v>1</v>
      </c>
      <c r="AY31" s="672">
        <f t="shared" si="17"/>
        <v>1</v>
      </c>
      <c r="AZ31" s="672">
        <f t="shared" si="18"/>
        <v>1</v>
      </c>
      <c r="BA31" s="672">
        <f t="shared" si="19"/>
        <v>1</v>
      </c>
      <c r="BB31" s="672">
        <f t="shared" si="20"/>
        <v>1</v>
      </c>
      <c r="BC31" s="672">
        <f t="shared" si="21"/>
        <v>1</v>
      </c>
      <c r="BD31" s="672">
        <f t="shared" si="22"/>
        <v>1912</v>
      </c>
      <c r="BE31" s="672">
        <f t="shared" si="23"/>
        <v>1</v>
      </c>
      <c r="BF31" s="672">
        <f t="shared" si="24"/>
        <v>1</v>
      </c>
      <c r="BG31" s="672">
        <f t="shared" si="25"/>
        <v>1</v>
      </c>
      <c r="BH31" s="20">
        <f t="shared" si="105"/>
        <v>7658</v>
      </c>
      <c r="BI31" s="27"/>
      <c r="BJ31" s="672">
        <f t="shared" si="106"/>
        <v>3824</v>
      </c>
      <c r="BK31" s="672">
        <f t="shared" si="26"/>
        <v>1912</v>
      </c>
      <c r="BL31" s="672">
        <f t="shared" si="27"/>
        <v>1</v>
      </c>
      <c r="BM31" s="672">
        <f t="shared" si="28"/>
        <v>1</v>
      </c>
      <c r="BN31" s="672">
        <f t="shared" si="29"/>
        <v>1</v>
      </c>
      <c r="BO31" s="672">
        <f t="shared" si="30"/>
        <v>1</v>
      </c>
      <c r="BP31" s="672">
        <f t="shared" si="31"/>
        <v>1</v>
      </c>
      <c r="BQ31" s="672">
        <f t="shared" si="32"/>
        <v>1</v>
      </c>
      <c r="BR31" s="672">
        <f t="shared" si="33"/>
        <v>1</v>
      </c>
      <c r="BS31" s="672">
        <f t="shared" si="34"/>
        <v>1912</v>
      </c>
      <c r="BT31" s="672">
        <f t="shared" si="35"/>
        <v>1</v>
      </c>
      <c r="BU31" s="672">
        <f t="shared" si="36"/>
        <v>1</v>
      </c>
      <c r="BV31" s="672">
        <f t="shared" si="37"/>
        <v>1</v>
      </c>
      <c r="BW31" s="20">
        <f t="shared" si="107"/>
        <v>7658</v>
      </c>
      <c r="BX31" s="27"/>
      <c r="BY31" s="672">
        <f t="shared" si="108"/>
        <v>3824</v>
      </c>
      <c r="BZ31" s="672">
        <f t="shared" si="38"/>
        <v>1912</v>
      </c>
      <c r="CA31" s="672">
        <f t="shared" si="39"/>
        <v>1</v>
      </c>
      <c r="CB31" s="672">
        <f t="shared" si="40"/>
        <v>1</v>
      </c>
      <c r="CC31" s="672">
        <f t="shared" si="41"/>
        <v>1</v>
      </c>
      <c r="CD31" s="672">
        <f t="shared" si="42"/>
        <v>1</v>
      </c>
      <c r="CE31" s="672">
        <f t="shared" si="43"/>
        <v>1</v>
      </c>
      <c r="CF31" s="672">
        <f t="shared" si="44"/>
        <v>1</v>
      </c>
      <c r="CG31" s="672">
        <f t="shared" si="45"/>
        <v>1</v>
      </c>
      <c r="CH31" s="672">
        <f t="shared" si="46"/>
        <v>1912</v>
      </c>
      <c r="CI31" s="672">
        <f t="shared" si="47"/>
        <v>1</v>
      </c>
      <c r="CJ31" s="672">
        <f t="shared" si="48"/>
        <v>1</v>
      </c>
      <c r="CK31" s="672">
        <f t="shared" si="49"/>
        <v>1</v>
      </c>
      <c r="CL31" s="20">
        <f t="shared" si="109"/>
        <v>7658</v>
      </c>
      <c r="CM31" s="27"/>
      <c r="CN31" s="672">
        <f t="shared" si="110"/>
        <v>3824</v>
      </c>
      <c r="CO31" s="672">
        <f t="shared" si="50"/>
        <v>1912</v>
      </c>
      <c r="CP31" s="672">
        <f t="shared" si="51"/>
        <v>1</v>
      </c>
      <c r="CQ31" s="672">
        <f t="shared" si="52"/>
        <v>1</v>
      </c>
      <c r="CR31" s="672">
        <f t="shared" si="53"/>
        <v>1</v>
      </c>
      <c r="CS31" s="672">
        <f t="shared" si="54"/>
        <v>1</v>
      </c>
      <c r="CT31" s="672">
        <f t="shared" si="55"/>
        <v>1</v>
      </c>
      <c r="CU31" s="672">
        <f t="shared" si="56"/>
        <v>1</v>
      </c>
      <c r="CV31" s="672">
        <f t="shared" si="57"/>
        <v>1</v>
      </c>
      <c r="CW31" s="672">
        <f t="shared" si="58"/>
        <v>1912</v>
      </c>
      <c r="CX31" s="672">
        <f t="shared" si="59"/>
        <v>1</v>
      </c>
      <c r="CY31" s="672">
        <f t="shared" si="60"/>
        <v>1</v>
      </c>
      <c r="CZ31" s="672">
        <f t="shared" si="61"/>
        <v>1</v>
      </c>
      <c r="DA31" s="20">
        <f t="shared" si="111"/>
        <v>7658</v>
      </c>
      <c r="DB31" s="27"/>
      <c r="DC31" s="672">
        <f t="shared" si="112"/>
        <v>3824</v>
      </c>
      <c r="DD31" s="672">
        <f t="shared" si="62"/>
        <v>1912</v>
      </c>
      <c r="DE31" s="672">
        <f t="shared" si="63"/>
        <v>1</v>
      </c>
      <c r="DF31" s="672">
        <f t="shared" si="64"/>
        <v>1</v>
      </c>
      <c r="DG31" s="672">
        <f t="shared" si="65"/>
        <v>1</v>
      </c>
      <c r="DH31" s="672">
        <f t="shared" si="66"/>
        <v>1</v>
      </c>
      <c r="DI31" s="672">
        <f t="shared" si="67"/>
        <v>1</v>
      </c>
      <c r="DJ31" s="672">
        <f t="shared" si="68"/>
        <v>1</v>
      </c>
      <c r="DK31" s="672">
        <f t="shared" si="69"/>
        <v>1</v>
      </c>
      <c r="DL31" s="672">
        <f t="shared" si="70"/>
        <v>1912</v>
      </c>
      <c r="DM31" s="672">
        <f t="shared" si="71"/>
        <v>1</v>
      </c>
      <c r="DN31" s="672">
        <f t="shared" si="72"/>
        <v>1</v>
      </c>
      <c r="DO31" s="672">
        <f t="shared" si="73"/>
        <v>1</v>
      </c>
      <c r="DP31" s="20">
        <f t="shared" si="113"/>
        <v>7658</v>
      </c>
      <c r="DQ31" s="27"/>
      <c r="DR31" s="672">
        <f t="shared" si="114"/>
        <v>3824</v>
      </c>
      <c r="DS31" s="672">
        <f t="shared" si="74"/>
        <v>1912</v>
      </c>
      <c r="DT31" s="672">
        <f t="shared" si="75"/>
        <v>1</v>
      </c>
      <c r="DU31" s="672">
        <f t="shared" si="76"/>
        <v>1</v>
      </c>
      <c r="DV31" s="672">
        <f t="shared" si="77"/>
        <v>1</v>
      </c>
      <c r="DW31" s="672">
        <f t="shared" si="78"/>
        <v>1</v>
      </c>
      <c r="DX31" s="672">
        <f t="shared" si="79"/>
        <v>1</v>
      </c>
      <c r="DY31" s="672">
        <f t="shared" si="80"/>
        <v>1</v>
      </c>
      <c r="DZ31" s="672">
        <f t="shared" si="81"/>
        <v>1</v>
      </c>
      <c r="EA31" s="672">
        <f t="shared" si="82"/>
        <v>1912</v>
      </c>
      <c r="EB31" s="672">
        <f t="shared" si="83"/>
        <v>1</v>
      </c>
      <c r="EC31" s="672">
        <f t="shared" si="84"/>
        <v>1</v>
      </c>
      <c r="ED31" s="672">
        <f t="shared" si="85"/>
        <v>1</v>
      </c>
      <c r="EE31" s="20">
        <f t="shared" si="115"/>
        <v>7658</v>
      </c>
      <c r="EF31" s="27"/>
      <c r="EG31" s="672">
        <f t="shared" si="116"/>
        <v>3824</v>
      </c>
      <c r="EH31" s="672">
        <f t="shared" si="86"/>
        <v>1912</v>
      </c>
      <c r="EI31" s="672">
        <f t="shared" si="87"/>
        <v>1</v>
      </c>
      <c r="EJ31" s="672">
        <f t="shared" si="88"/>
        <v>1</v>
      </c>
      <c r="EK31" s="672">
        <f t="shared" si="89"/>
        <v>1</v>
      </c>
      <c r="EL31" s="672">
        <f t="shared" si="90"/>
        <v>1</v>
      </c>
      <c r="EM31" s="672">
        <f t="shared" si="91"/>
        <v>1</v>
      </c>
      <c r="EN31" s="672">
        <f t="shared" si="92"/>
        <v>1</v>
      </c>
      <c r="EO31" s="672">
        <f t="shared" si="93"/>
        <v>1</v>
      </c>
      <c r="EP31" s="672">
        <f t="shared" si="94"/>
        <v>1912</v>
      </c>
      <c r="EQ31" s="672">
        <f t="shared" si="95"/>
        <v>1</v>
      </c>
      <c r="ER31" s="672">
        <f t="shared" si="96"/>
        <v>1</v>
      </c>
      <c r="ES31" s="672">
        <f t="shared" si="97"/>
        <v>1</v>
      </c>
      <c r="ET31" s="20">
        <f t="shared" si="117"/>
        <v>7658</v>
      </c>
      <c r="EU31" s="27"/>
      <c r="EV31" s="19">
        <f t="shared" si="118"/>
        <v>1912</v>
      </c>
      <c r="EW31" s="19">
        <f t="shared" si="146"/>
        <v>956</v>
      </c>
      <c r="EX31" s="19">
        <f t="shared" si="147"/>
        <v>0.5</v>
      </c>
      <c r="EY31" s="19">
        <f t="shared" si="148"/>
        <v>0.5</v>
      </c>
      <c r="EZ31" s="19">
        <f t="shared" si="149"/>
        <v>0.5</v>
      </c>
      <c r="FA31" s="19">
        <f t="shared" si="150"/>
        <v>0.5</v>
      </c>
      <c r="FB31" s="19">
        <f t="shared" si="151"/>
        <v>0.5</v>
      </c>
      <c r="FC31" s="19">
        <f t="shared" si="152"/>
        <v>0.5</v>
      </c>
      <c r="FD31" s="19">
        <f t="shared" si="153"/>
        <v>0.5</v>
      </c>
      <c r="FE31" s="19">
        <f t="shared" si="154"/>
        <v>956</v>
      </c>
      <c r="FF31" s="19">
        <f t="shared" si="155"/>
        <v>0.5</v>
      </c>
      <c r="FG31" s="19">
        <f t="shared" si="156"/>
        <v>0.5</v>
      </c>
      <c r="FH31" s="19">
        <f t="shared" si="157"/>
        <v>0.5</v>
      </c>
      <c r="FI31" s="20">
        <f t="shared" si="131"/>
        <v>3829</v>
      </c>
      <c r="FJ31" s="27"/>
      <c r="FK31" s="659">
        <f t="shared" si="132"/>
        <v>40152</v>
      </c>
      <c r="FL31" s="659">
        <f t="shared" si="158"/>
        <v>20076</v>
      </c>
      <c r="FM31" s="659">
        <f t="shared" si="159"/>
        <v>10.5</v>
      </c>
      <c r="FN31" s="659">
        <f t="shared" si="160"/>
        <v>10.5</v>
      </c>
      <c r="FO31" s="659">
        <f t="shared" si="161"/>
        <v>10.5</v>
      </c>
      <c r="FP31" s="659">
        <f t="shared" si="162"/>
        <v>10.5</v>
      </c>
      <c r="FQ31" s="659">
        <f t="shared" si="163"/>
        <v>10.5</v>
      </c>
      <c r="FR31" s="659">
        <f t="shared" si="164"/>
        <v>10.5</v>
      </c>
      <c r="FS31" s="659">
        <f t="shared" si="165"/>
        <v>10.5</v>
      </c>
      <c r="FT31" s="659">
        <f t="shared" si="166"/>
        <v>20076</v>
      </c>
      <c r="FU31" s="659">
        <f t="shared" si="167"/>
        <v>10.5</v>
      </c>
      <c r="FV31" s="659">
        <f t="shared" si="168"/>
        <v>10.5</v>
      </c>
      <c r="FW31" s="659">
        <f t="shared" si="169"/>
        <v>10.5</v>
      </c>
      <c r="FX31" s="660">
        <f t="shared" si="133"/>
        <v>80409</v>
      </c>
      <c r="FY31" s="27"/>
    </row>
    <row r="32" spans="1:181" x14ac:dyDescent="0.3">
      <c r="A32" s="81" t="s">
        <v>52</v>
      </c>
      <c r="B32" s="19">
        <v>19116</v>
      </c>
      <c r="C32" s="19">
        <v>15292</v>
      </c>
      <c r="D32" s="19">
        <v>1906</v>
      </c>
      <c r="E32" s="19">
        <v>3818</v>
      </c>
      <c r="F32" s="19">
        <v>1</v>
      </c>
      <c r="G32" s="19">
        <v>3818</v>
      </c>
      <c r="H32" s="19">
        <v>1906</v>
      </c>
      <c r="I32" s="19">
        <v>1906</v>
      </c>
      <c r="J32" s="19">
        <v>1906</v>
      </c>
      <c r="K32" s="19">
        <v>7642</v>
      </c>
      <c r="L32" s="19">
        <v>1906</v>
      </c>
      <c r="M32" s="19">
        <v>3818</v>
      </c>
      <c r="N32" s="19">
        <v>7642</v>
      </c>
      <c r="O32" s="20">
        <f t="shared" si="0"/>
        <v>70677</v>
      </c>
      <c r="P32" s="27"/>
      <c r="Q32" s="672">
        <f t="shared" si="100"/>
        <v>19116</v>
      </c>
      <c r="R32" s="672">
        <f t="shared" si="134"/>
        <v>15292</v>
      </c>
      <c r="S32" s="672">
        <f t="shared" si="135"/>
        <v>1906</v>
      </c>
      <c r="T32" s="672">
        <f t="shared" si="136"/>
        <v>3818</v>
      </c>
      <c r="U32" s="672">
        <f t="shared" si="137"/>
        <v>1</v>
      </c>
      <c r="V32" s="672">
        <f t="shared" si="138"/>
        <v>3818</v>
      </c>
      <c r="W32" s="672">
        <f t="shared" si="139"/>
        <v>1906</v>
      </c>
      <c r="X32" s="672">
        <f t="shared" si="140"/>
        <v>1906</v>
      </c>
      <c r="Y32" s="672">
        <f t="shared" si="141"/>
        <v>1906</v>
      </c>
      <c r="Z32" s="672">
        <f t="shared" si="142"/>
        <v>7642</v>
      </c>
      <c r="AA32" s="672">
        <f t="shared" si="143"/>
        <v>1906</v>
      </c>
      <c r="AB32" s="672">
        <f t="shared" si="144"/>
        <v>3818</v>
      </c>
      <c r="AC32" s="672">
        <f t="shared" si="145"/>
        <v>7642</v>
      </c>
      <c r="AD32" s="20">
        <f t="shared" si="101"/>
        <v>70677</v>
      </c>
      <c r="AE32" s="27"/>
      <c r="AF32" s="672">
        <f t="shared" si="102"/>
        <v>19116</v>
      </c>
      <c r="AG32" s="672">
        <f t="shared" si="2"/>
        <v>15292</v>
      </c>
      <c r="AH32" s="672">
        <f t="shared" si="3"/>
        <v>1906</v>
      </c>
      <c r="AI32" s="672">
        <f t="shared" si="4"/>
        <v>3818</v>
      </c>
      <c r="AJ32" s="672">
        <f t="shared" si="5"/>
        <v>1</v>
      </c>
      <c r="AK32" s="672">
        <f t="shared" si="6"/>
        <v>3818</v>
      </c>
      <c r="AL32" s="672">
        <f t="shared" si="7"/>
        <v>1906</v>
      </c>
      <c r="AM32" s="672">
        <f t="shared" si="8"/>
        <v>1906</v>
      </c>
      <c r="AN32" s="672">
        <f t="shared" si="9"/>
        <v>1906</v>
      </c>
      <c r="AO32" s="672">
        <f t="shared" si="10"/>
        <v>7642</v>
      </c>
      <c r="AP32" s="672">
        <f t="shared" si="11"/>
        <v>1906</v>
      </c>
      <c r="AQ32" s="672">
        <f t="shared" si="12"/>
        <v>3818</v>
      </c>
      <c r="AR32" s="672">
        <f t="shared" si="13"/>
        <v>7642</v>
      </c>
      <c r="AS32" s="20">
        <f t="shared" si="103"/>
        <v>70677</v>
      </c>
      <c r="AT32" s="27"/>
      <c r="AU32" s="672">
        <f t="shared" si="104"/>
        <v>19116</v>
      </c>
      <c r="AV32" s="672">
        <f t="shared" si="14"/>
        <v>15292</v>
      </c>
      <c r="AW32" s="672">
        <f t="shared" si="15"/>
        <v>1906</v>
      </c>
      <c r="AX32" s="672">
        <f t="shared" si="16"/>
        <v>3818</v>
      </c>
      <c r="AY32" s="672">
        <f t="shared" si="17"/>
        <v>1</v>
      </c>
      <c r="AZ32" s="672">
        <f t="shared" si="18"/>
        <v>3818</v>
      </c>
      <c r="BA32" s="672">
        <f t="shared" si="19"/>
        <v>1906</v>
      </c>
      <c r="BB32" s="672">
        <f t="shared" si="20"/>
        <v>1906</v>
      </c>
      <c r="BC32" s="672">
        <f t="shared" si="21"/>
        <v>1906</v>
      </c>
      <c r="BD32" s="672">
        <f t="shared" si="22"/>
        <v>7642</v>
      </c>
      <c r="BE32" s="672">
        <f t="shared" si="23"/>
        <v>1906</v>
      </c>
      <c r="BF32" s="672">
        <f t="shared" si="24"/>
        <v>3818</v>
      </c>
      <c r="BG32" s="672">
        <f t="shared" si="25"/>
        <v>7642</v>
      </c>
      <c r="BH32" s="20">
        <f t="shared" si="105"/>
        <v>70677</v>
      </c>
      <c r="BI32" s="27"/>
      <c r="BJ32" s="672">
        <f t="shared" si="106"/>
        <v>19116</v>
      </c>
      <c r="BK32" s="672">
        <f t="shared" si="26"/>
        <v>15292</v>
      </c>
      <c r="BL32" s="672">
        <f t="shared" si="27"/>
        <v>1906</v>
      </c>
      <c r="BM32" s="672">
        <f t="shared" si="28"/>
        <v>3818</v>
      </c>
      <c r="BN32" s="672">
        <f t="shared" si="29"/>
        <v>1</v>
      </c>
      <c r="BO32" s="672">
        <f t="shared" si="30"/>
        <v>3818</v>
      </c>
      <c r="BP32" s="672">
        <f t="shared" si="31"/>
        <v>1906</v>
      </c>
      <c r="BQ32" s="672">
        <f t="shared" si="32"/>
        <v>1906</v>
      </c>
      <c r="BR32" s="672">
        <f t="shared" si="33"/>
        <v>1906</v>
      </c>
      <c r="BS32" s="672">
        <f t="shared" si="34"/>
        <v>7642</v>
      </c>
      <c r="BT32" s="672">
        <f t="shared" si="35"/>
        <v>1906</v>
      </c>
      <c r="BU32" s="672">
        <f t="shared" si="36"/>
        <v>3818</v>
      </c>
      <c r="BV32" s="672">
        <f t="shared" si="37"/>
        <v>7642</v>
      </c>
      <c r="BW32" s="20">
        <f t="shared" si="107"/>
        <v>70677</v>
      </c>
      <c r="BX32" s="27"/>
      <c r="BY32" s="672">
        <f t="shared" si="108"/>
        <v>19116</v>
      </c>
      <c r="BZ32" s="672">
        <f t="shared" si="38"/>
        <v>15292</v>
      </c>
      <c r="CA32" s="672">
        <f t="shared" si="39"/>
        <v>1906</v>
      </c>
      <c r="CB32" s="672">
        <f t="shared" si="40"/>
        <v>3818</v>
      </c>
      <c r="CC32" s="672">
        <f t="shared" si="41"/>
        <v>1</v>
      </c>
      <c r="CD32" s="672">
        <f t="shared" si="42"/>
        <v>3818</v>
      </c>
      <c r="CE32" s="672">
        <f t="shared" si="43"/>
        <v>1906</v>
      </c>
      <c r="CF32" s="672">
        <f t="shared" si="44"/>
        <v>1906</v>
      </c>
      <c r="CG32" s="672">
        <f t="shared" si="45"/>
        <v>1906</v>
      </c>
      <c r="CH32" s="672">
        <f t="shared" si="46"/>
        <v>7642</v>
      </c>
      <c r="CI32" s="672">
        <f t="shared" si="47"/>
        <v>1906</v>
      </c>
      <c r="CJ32" s="672">
        <f t="shared" si="48"/>
        <v>3818</v>
      </c>
      <c r="CK32" s="672">
        <f t="shared" si="49"/>
        <v>7642</v>
      </c>
      <c r="CL32" s="20">
        <f t="shared" si="109"/>
        <v>70677</v>
      </c>
      <c r="CM32" s="27"/>
      <c r="CN32" s="672">
        <f t="shared" si="110"/>
        <v>19116</v>
      </c>
      <c r="CO32" s="672">
        <f t="shared" si="50"/>
        <v>15292</v>
      </c>
      <c r="CP32" s="672">
        <f t="shared" si="51"/>
        <v>1906</v>
      </c>
      <c r="CQ32" s="672">
        <f t="shared" si="52"/>
        <v>3818</v>
      </c>
      <c r="CR32" s="672">
        <f t="shared" si="53"/>
        <v>1</v>
      </c>
      <c r="CS32" s="672">
        <f t="shared" si="54"/>
        <v>3818</v>
      </c>
      <c r="CT32" s="672">
        <f t="shared" si="55"/>
        <v>1906</v>
      </c>
      <c r="CU32" s="672">
        <f t="shared" si="56"/>
        <v>1906</v>
      </c>
      <c r="CV32" s="672">
        <f t="shared" si="57"/>
        <v>1906</v>
      </c>
      <c r="CW32" s="672">
        <f t="shared" si="58"/>
        <v>7642</v>
      </c>
      <c r="CX32" s="672">
        <f t="shared" si="59"/>
        <v>1906</v>
      </c>
      <c r="CY32" s="672">
        <f t="shared" si="60"/>
        <v>3818</v>
      </c>
      <c r="CZ32" s="672">
        <f t="shared" si="61"/>
        <v>7642</v>
      </c>
      <c r="DA32" s="20">
        <f t="shared" si="111"/>
        <v>70677</v>
      </c>
      <c r="DB32" s="27"/>
      <c r="DC32" s="672">
        <f t="shared" si="112"/>
        <v>19116</v>
      </c>
      <c r="DD32" s="672">
        <f t="shared" si="62"/>
        <v>15292</v>
      </c>
      <c r="DE32" s="672">
        <f t="shared" si="63"/>
        <v>1906</v>
      </c>
      <c r="DF32" s="672">
        <f t="shared" si="64"/>
        <v>3818</v>
      </c>
      <c r="DG32" s="672">
        <f t="shared" si="65"/>
        <v>1</v>
      </c>
      <c r="DH32" s="672">
        <f t="shared" si="66"/>
        <v>3818</v>
      </c>
      <c r="DI32" s="672">
        <f t="shared" si="67"/>
        <v>1906</v>
      </c>
      <c r="DJ32" s="672">
        <f t="shared" si="68"/>
        <v>1906</v>
      </c>
      <c r="DK32" s="672">
        <f t="shared" si="69"/>
        <v>1906</v>
      </c>
      <c r="DL32" s="672">
        <f t="shared" si="70"/>
        <v>7642</v>
      </c>
      <c r="DM32" s="672">
        <f t="shared" si="71"/>
        <v>1906</v>
      </c>
      <c r="DN32" s="672">
        <f t="shared" si="72"/>
        <v>3818</v>
      </c>
      <c r="DO32" s="672">
        <f t="shared" si="73"/>
        <v>7642</v>
      </c>
      <c r="DP32" s="20">
        <f t="shared" si="113"/>
        <v>70677</v>
      </c>
      <c r="DQ32" s="27"/>
      <c r="DR32" s="672">
        <f t="shared" si="114"/>
        <v>19116</v>
      </c>
      <c r="DS32" s="672">
        <f t="shared" si="74"/>
        <v>15292</v>
      </c>
      <c r="DT32" s="672">
        <f t="shared" si="75"/>
        <v>1906</v>
      </c>
      <c r="DU32" s="672">
        <f t="shared" si="76"/>
        <v>3818</v>
      </c>
      <c r="DV32" s="672">
        <f t="shared" si="77"/>
        <v>1</v>
      </c>
      <c r="DW32" s="672">
        <f t="shared" si="78"/>
        <v>3818</v>
      </c>
      <c r="DX32" s="672">
        <f t="shared" si="79"/>
        <v>1906</v>
      </c>
      <c r="DY32" s="672">
        <f t="shared" si="80"/>
        <v>1906</v>
      </c>
      <c r="DZ32" s="672">
        <f t="shared" si="81"/>
        <v>1906</v>
      </c>
      <c r="EA32" s="672">
        <f t="shared" si="82"/>
        <v>7642</v>
      </c>
      <c r="EB32" s="672">
        <f t="shared" si="83"/>
        <v>1906</v>
      </c>
      <c r="EC32" s="672">
        <f t="shared" si="84"/>
        <v>3818</v>
      </c>
      <c r="ED32" s="672">
        <f t="shared" si="85"/>
        <v>7642</v>
      </c>
      <c r="EE32" s="20">
        <f t="shared" si="115"/>
        <v>70677</v>
      </c>
      <c r="EF32" s="27"/>
      <c r="EG32" s="672">
        <f t="shared" si="116"/>
        <v>19116</v>
      </c>
      <c r="EH32" s="672">
        <f t="shared" si="86"/>
        <v>15292</v>
      </c>
      <c r="EI32" s="672">
        <f t="shared" si="87"/>
        <v>1906</v>
      </c>
      <c r="EJ32" s="672">
        <f t="shared" si="88"/>
        <v>3818</v>
      </c>
      <c r="EK32" s="672">
        <f t="shared" si="89"/>
        <v>1</v>
      </c>
      <c r="EL32" s="672">
        <f t="shared" si="90"/>
        <v>3818</v>
      </c>
      <c r="EM32" s="672">
        <f t="shared" si="91"/>
        <v>1906</v>
      </c>
      <c r="EN32" s="672">
        <f t="shared" si="92"/>
        <v>1906</v>
      </c>
      <c r="EO32" s="672">
        <f t="shared" si="93"/>
        <v>1906</v>
      </c>
      <c r="EP32" s="672">
        <f t="shared" si="94"/>
        <v>7642</v>
      </c>
      <c r="EQ32" s="672">
        <f t="shared" si="95"/>
        <v>1906</v>
      </c>
      <c r="ER32" s="672">
        <f t="shared" si="96"/>
        <v>3818</v>
      </c>
      <c r="ES32" s="672">
        <f t="shared" si="97"/>
        <v>7642</v>
      </c>
      <c r="ET32" s="20">
        <f t="shared" si="117"/>
        <v>70677</v>
      </c>
      <c r="EU32" s="27"/>
      <c r="EV32" s="19">
        <f t="shared" si="118"/>
        <v>9558</v>
      </c>
      <c r="EW32" s="19">
        <f t="shared" si="146"/>
        <v>7646</v>
      </c>
      <c r="EX32" s="19">
        <f t="shared" si="147"/>
        <v>953</v>
      </c>
      <c r="EY32" s="19">
        <f t="shared" si="148"/>
        <v>1909</v>
      </c>
      <c r="EZ32" s="19">
        <f t="shared" si="149"/>
        <v>0.5</v>
      </c>
      <c r="FA32" s="19">
        <f t="shared" si="150"/>
        <v>1909</v>
      </c>
      <c r="FB32" s="19">
        <f t="shared" si="151"/>
        <v>953</v>
      </c>
      <c r="FC32" s="19">
        <f t="shared" si="152"/>
        <v>953</v>
      </c>
      <c r="FD32" s="19">
        <f t="shared" si="153"/>
        <v>953</v>
      </c>
      <c r="FE32" s="19">
        <f t="shared" si="154"/>
        <v>3821</v>
      </c>
      <c r="FF32" s="19">
        <f t="shared" si="155"/>
        <v>953</v>
      </c>
      <c r="FG32" s="19">
        <f t="shared" si="156"/>
        <v>1909</v>
      </c>
      <c r="FH32" s="19">
        <f t="shared" si="157"/>
        <v>3821</v>
      </c>
      <c r="FI32" s="20">
        <f t="shared" si="131"/>
        <v>35338.5</v>
      </c>
      <c r="FJ32" s="27"/>
      <c r="FK32" s="659">
        <f t="shared" si="132"/>
        <v>200718</v>
      </c>
      <c r="FL32" s="659">
        <f t="shared" si="158"/>
        <v>160566</v>
      </c>
      <c r="FM32" s="659">
        <f t="shared" si="159"/>
        <v>20013</v>
      </c>
      <c r="FN32" s="659">
        <f t="shared" si="160"/>
        <v>40089</v>
      </c>
      <c r="FO32" s="659">
        <f t="shared" si="161"/>
        <v>10.5</v>
      </c>
      <c r="FP32" s="659">
        <f t="shared" si="162"/>
        <v>40089</v>
      </c>
      <c r="FQ32" s="659">
        <f t="shared" si="163"/>
        <v>20013</v>
      </c>
      <c r="FR32" s="659">
        <f t="shared" si="164"/>
        <v>20013</v>
      </c>
      <c r="FS32" s="659">
        <f t="shared" si="165"/>
        <v>20013</v>
      </c>
      <c r="FT32" s="659">
        <f t="shared" si="166"/>
        <v>80241</v>
      </c>
      <c r="FU32" s="659">
        <f t="shared" si="167"/>
        <v>20013</v>
      </c>
      <c r="FV32" s="659">
        <f t="shared" si="168"/>
        <v>40089</v>
      </c>
      <c r="FW32" s="659">
        <f t="shared" si="169"/>
        <v>80241</v>
      </c>
      <c r="FX32" s="660">
        <f t="shared" si="133"/>
        <v>742108.5</v>
      </c>
      <c r="FY32" s="27"/>
    </row>
    <row r="33" spans="1:181" x14ac:dyDescent="0.3">
      <c r="A33" s="81" t="s">
        <v>53</v>
      </c>
      <c r="B33" s="19">
        <v>1912</v>
      </c>
      <c r="C33" s="19">
        <v>1</v>
      </c>
      <c r="D33" s="19">
        <v>1</v>
      </c>
      <c r="E33" s="19">
        <v>1</v>
      </c>
      <c r="F33" s="19">
        <v>1</v>
      </c>
      <c r="G33" s="19">
        <v>1</v>
      </c>
      <c r="H33" s="19">
        <v>1</v>
      </c>
      <c r="I33" s="19">
        <v>1</v>
      </c>
      <c r="J33" s="19">
        <v>1</v>
      </c>
      <c r="K33" s="19">
        <v>1</v>
      </c>
      <c r="L33" s="19">
        <v>1</v>
      </c>
      <c r="M33" s="19">
        <v>1</v>
      </c>
      <c r="N33" s="19">
        <v>1</v>
      </c>
      <c r="O33" s="20">
        <f t="shared" si="0"/>
        <v>1924</v>
      </c>
      <c r="P33" s="27"/>
      <c r="Q33" s="672">
        <f t="shared" si="100"/>
        <v>1912</v>
      </c>
      <c r="R33" s="672">
        <f t="shared" si="134"/>
        <v>1</v>
      </c>
      <c r="S33" s="672">
        <f t="shared" si="135"/>
        <v>1</v>
      </c>
      <c r="T33" s="672">
        <f t="shared" si="136"/>
        <v>1</v>
      </c>
      <c r="U33" s="672">
        <f t="shared" si="137"/>
        <v>1</v>
      </c>
      <c r="V33" s="672">
        <f t="shared" si="138"/>
        <v>1</v>
      </c>
      <c r="W33" s="672">
        <f t="shared" si="139"/>
        <v>1</v>
      </c>
      <c r="X33" s="672">
        <f t="shared" si="140"/>
        <v>1</v>
      </c>
      <c r="Y33" s="672">
        <f t="shared" si="141"/>
        <v>1</v>
      </c>
      <c r="Z33" s="672">
        <f t="shared" si="142"/>
        <v>1</v>
      </c>
      <c r="AA33" s="672">
        <f t="shared" si="143"/>
        <v>1</v>
      </c>
      <c r="AB33" s="672">
        <f t="shared" si="144"/>
        <v>1</v>
      </c>
      <c r="AC33" s="672">
        <f t="shared" si="145"/>
        <v>1</v>
      </c>
      <c r="AD33" s="20">
        <f t="shared" si="101"/>
        <v>1924</v>
      </c>
      <c r="AE33" s="27"/>
      <c r="AF33" s="672">
        <f t="shared" si="102"/>
        <v>1912</v>
      </c>
      <c r="AG33" s="672">
        <f t="shared" si="2"/>
        <v>1</v>
      </c>
      <c r="AH33" s="672">
        <f t="shared" si="3"/>
        <v>1</v>
      </c>
      <c r="AI33" s="672">
        <f t="shared" si="4"/>
        <v>1</v>
      </c>
      <c r="AJ33" s="672">
        <f t="shared" si="5"/>
        <v>1</v>
      </c>
      <c r="AK33" s="672">
        <f t="shared" si="6"/>
        <v>1</v>
      </c>
      <c r="AL33" s="672">
        <f t="shared" si="7"/>
        <v>1</v>
      </c>
      <c r="AM33" s="672">
        <f t="shared" si="8"/>
        <v>1</v>
      </c>
      <c r="AN33" s="672">
        <f t="shared" si="9"/>
        <v>1</v>
      </c>
      <c r="AO33" s="672">
        <f t="shared" si="10"/>
        <v>1</v>
      </c>
      <c r="AP33" s="672">
        <f t="shared" si="11"/>
        <v>1</v>
      </c>
      <c r="AQ33" s="672">
        <f t="shared" si="12"/>
        <v>1</v>
      </c>
      <c r="AR33" s="672">
        <f t="shared" si="13"/>
        <v>1</v>
      </c>
      <c r="AS33" s="20">
        <f t="shared" si="103"/>
        <v>1924</v>
      </c>
      <c r="AT33" s="27"/>
      <c r="AU33" s="672">
        <f t="shared" si="104"/>
        <v>1912</v>
      </c>
      <c r="AV33" s="672">
        <f t="shared" si="14"/>
        <v>1</v>
      </c>
      <c r="AW33" s="672">
        <f t="shared" si="15"/>
        <v>1</v>
      </c>
      <c r="AX33" s="672">
        <f t="shared" si="16"/>
        <v>1</v>
      </c>
      <c r="AY33" s="672">
        <f t="shared" si="17"/>
        <v>1</v>
      </c>
      <c r="AZ33" s="672">
        <f t="shared" si="18"/>
        <v>1</v>
      </c>
      <c r="BA33" s="672">
        <f t="shared" si="19"/>
        <v>1</v>
      </c>
      <c r="BB33" s="672">
        <f t="shared" si="20"/>
        <v>1</v>
      </c>
      <c r="BC33" s="672">
        <f t="shared" si="21"/>
        <v>1</v>
      </c>
      <c r="BD33" s="672">
        <f t="shared" si="22"/>
        <v>1</v>
      </c>
      <c r="BE33" s="672">
        <f t="shared" si="23"/>
        <v>1</v>
      </c>
      <c r="BF33" s="672">
        <f t="shared" si="24"/>
        <v>1</v>
      </c>
      <c r="BG33" s="672">
        <f t="shared" si="25"/>
        <v>1</v>
      </c>
      <c r="BH33" s="20">
        <f t="shared" si="105"/>
        <v>1924</v>
      </c>
      <c r="BI33" s="27"/>
      <c r="BJ33" s="672">
        <f t="shared" si="106"/>
        <v>1912</v>
      </c>
      <c r="BK33" s="672">
        <f t="shared" si="26"/>
        <v>1</v>
      </c>
      <c r="BL33" s="672">
        <f t="shared" si="27"/>
        <v>1</v>
      </c>
      <c r="BM33" s="672">
        <f t="shared" si="28"/>
        <v>1</v>
      </c>
      <c r="BN33" s="672">
        <f t="shared" si="29"/>
        <v>1</v>
      </c>
      <c r="BO33" s="672">
        <f t="shared" si="30"/>
        <v>1</v>
      </c>
      <c r="BP33" s="672">
        <f t="shared" si="31"/>
        <v>1</v>
      </c>
      <c r="BQ33" s="672">
        <f t="shared" si="32"/>
        <v>1</v>
      </c>
      <c r="BR33" s="672">
        <f t="shared" si="33"/>
        <v>1</v>
      </c>
      <c r="BS33" s="672">
        <f t="shared" si="34"/>
        <v>1</v>
      </c>
      <c r="BT33" s="672">
        <f t="shared" si="35"/>
        <v>1</v>
      </c>
      <c r="BU33" s="672">
        <f t="shared" si="36"/>
        <v>1</v>
      </c>
      <c r="BV33" s="672">
        <f t="shared" si="37"/>
        <v>1</v>
      </c>
      <c r="BW33" s="20">
        <f t="shared" si="107"/>
        <v>1924</v>
      </c>
      <c r="BX33" s="27"/>
      <c r="BY33" s="672">
        <f t="shared" si="108"/>
        <v>1912</v>
      </c>
      <c r="BZ33" s="672">
        <f t="shared" si="38"/>
        <v>1</v>
      </c>
      <c r="CA33" s="672">
        <f t="shared" si="39"/>
        <v>1</v>
      </c>
      <c r="CB33" s="672">
        <f t="shared" si="40"/>
        <v>1</v>
      </c>
      <c r="CC33" s="672">
        <f t="shared" si="41"/>
        <v>1</v>
      </c>
      <c r="CD33" s="672">
        <f t="shared" si="42"/>
        <v>1</v>
      </c>
      <c r="CE33" s="672">
        <f t="shared" si="43"/>
        <v>1</v>
      </c>
      <c r="CF33" s="672">
        <f t="shared" si="44"/>
        <v>1</v>
      </c>
      <c r="CG33" s="672">
        <f t="shared" si="45"/>
        <v>1</v>
      </c>
      <c r="CH33" s="672">
        <f t="shared" si="46"/>
        <v>1</v>
      </c>
      <c r="CI33" s="672">
        <f t="shared" si="47"/>
        <v>1</v>
      </c>
      <c r="CJ33" s="672">
        <f t="shared" si="48"/>
        <v>1</v>
      </c>
      <c r="CK33" s="672">
        <f t="shared" si="49"/>
        <v>1</v>
      </c>
      <c r="CL33" s="20">
        <f t="shared" si="109"/>
        <v>1924</v>
      </c>
      <c r="CM33" s="27"/>
      <c r="CN33" s="672">
        <f t="shared" si="110"/>
        <v>1912</v>
      </c>
      <c r="CO33" s="672">
        <f t="shared" si="50"/>
        <v>1</v>
      </c>
      <c r="CP33" s="672">
        <f t="shared" si="51"/>
        <v>1</v>
      </c>
      <c r="CQ33" s="672">
        <f t="shared" si="52"/>
        <v>1</v>
      </c>
      <c r="CR33" s="672">
        <f t="shared" si="53"/>
        <v>1</v>
      </c>
      <c r="CS33" s="672">
        <f t="shared" si="54"/>
        <v>1</v>
      </c>
      <c r="CT33" s="672">
        <f t="shared" si="55"/>
        <v>1</v>
      </c>
      <c r="CU33" s="672">
        <f t="shared" si="56"/>
        <v>1</v>
      </c>
      <c r="CV33" s="672">
        <f t="shared" si="57"/>
        <v>1</v>
      </c>
      <c r="CW33" s="672">
        <f t="shared" si="58"/>
        <v>1</v>
      </c>
      <c r="CX33" s="672">
        <f t="shared" si="59"/>
        <v>1</v>
      </c>
      <c r="CY33" s="672">
        <f t="shared" si="60"/>
        <v>1</v>
      </c>
      <c r="CZ33" s="672">
        <f t="shared" si="61"/>
        <v>1</v>
      </c>
      <c r="DA33" s="20">
        <f t="shared" si="111"/>
        <v>1924</v>
      </c>
      <c r="DB33" s="27"/>
      <c r="DC33" s="672">
        <f t="shared" si="112"/>
        <v>1912</v>
      </c>
      <c r="DD33" s="672">
        <f t="shared" si="62"/>
        <v>1</v>
      </c>
      <c r="DE33" s="672">
        <f t="shared" si="63"/>
        <v>1</v>
      </c>
      <c r="DF33" s="672">
        <f t="shared" si="64"/>
        <v>1</v>
      </c>
      <c r="DG33" s="672">
        <f t="shared" si="65"/>
        <v>1</v>
      </c>
      <c r="DH33" s="672">
        <f t="shared" si="66"/>
        <v>1</v>
      </c>
      <c r="DI33" s="672">
        <f t="shared" si="67"/>
        <v>1</v>
      </c>
      <c r="DJ33" s="672">
        <f t="shared" si="68"/>
        <v>1</v>
      </c>
      <c r="DK33" s="672">
        <f t="shared" si="69"/>
        <v>1</v>
      </c>
      <c r="DL33" s="672">
        <f t="shared" si="70"/>
        <v>1</v>
      </c>
      <c r="DM33" s="672">
        <f t="shared" si="71"/>
        <v>1</v>
      </c>
      <c r="DN33" s="672">
        <f t="shared" si="72"/>
        <v>1</v>
      </c>
      <c r="DO33" s="672">
        <f t="shared" si="73"/>
        <v>1</v>
      </c>
      <c r="DP33" s="20">
        <f t="shared" si="113"/>
        <v>1924</v>
      </c>
      <c r="DQ33" s="27"/>
      <c r="DR33" s="672">
        <f t="shared" si="114"/>
        <v>1912</v>
      </c>
      <c r="DS33" s="672">
        <f t="shared" si="74"/>
        <v>1</v>
      </c>
      <c r="DT33" s="672">
        <f t="shared" si="75"/>
        <v>1</v>
      </c>
      <c r="DU33" s="672">
        <f t="shared" si="76"/>
        <v>1</v>
      </c>
      <c r="DV33" s="672">
        <f t="shared" si="77"/>
        <v>1</v>
      </c>
      <c r="DW33" s="672">
        <f t="shared" si="78"/>
        <v>1</v>
      </c>
      <c r="DX33" s="672">
        <f t="shared" si="79"/>
        <v>1</v>
      </c>
      <c r="DY33" s="672">
        <f t="shared" si="80"/>
        <v>1</v>
      </c>
      <c r="DZ33" s="672">
        <f t="shared" si="81"/>
        <v>1</v>
      </c>
      <c r="EA33" s="672">
        <f t="shared" si="82"/>
        <v>1</v>
      </c>
      <c r="EB33" s="672">
        <f t="shared" si="83"/>
        <v>1</v>
      </c>
      <c r="EC33" s="672">
        <f t="shared" si="84"/>
        <v>1</v>
      </c>
      <c r="ED33" s="672">
        <f t="shared" si="85"/>
        <v>1</v>
      </c>
      <c r="EE33" s="20">
        <f t="shared" si="115"/>
        <v>1924</v>
      </c>
      <c r="EF33" s="27"/>
      <c r="EG33" s="672">
        <f t="shared" si="116"/>
        <v>1912</v>
      </c>
      <c r="EH33" s="672">
        <f t="shared" si="86"/>
        <v>1</v>
      </c>
      <c r="EI33" s="672">
        <f t="shared" si="87"/>
        <v>1</v>
      </c>
      <c r="EJ33" s="672">
        <f t="shared" si="88"/>
        <v>1</v>
      </c>
      <c r="EK33" s="672">
        <f t="shared" si="89"/>
        <v>1</v>
      </c>
      <c r="EL33" s="672">
        <f t="shared" si="90"/>
        <v>1</v>
      </c>
      <c r="EM33" s="672">
        <f t="shared" si="91"/>
        <v>1</v>
      </c>
      <c r="EN33" s="672">
        <f t="shared" si="92"/>
        <v>1</v>
      </c>
      <c r="EO33" s="672">
        <f t="shared" si="93"/>
        <v>1</v>
      </c>
      <c r="EP33" s="672">
        <f t="shared" si="94"/>
        <v>1</v>
      </c>
      <c r="EQ33" s="672">
        <f t="shared" si="95"/>
        <v>1</v>
      </c>
      <c r="ER33" s="672">
        <f t="shared" si="96"/>
        <v>1</v>
      </c>
      <c r="ES33" s="672">
        <f t="shared" si="97"/>
        <v>1</v>
      </c>
      <c r="ET33" s="20">
        <f t="shared" si="117"/>
        <v>1924</v>
      </c>
      <c r="EU33" s="27"/>
      <c r="EV33" s="19">
        <f t="shared" si="118"/>
        <v>956</v>
      </c>
      <c r="EW33" s="19">
        <f t="shared" si="146"/>
        <v>0.5</v>
      </c>
      <c r="EX33" s="19">
        <f t="shared" si="147"/>
        <v>0.5</v>
      </c>
      <c r="EY33" s="19">
        <f t="shared" si="148"/>
        <v>0.5</v>
      </c>
      <c r="EZ33" s="19">
        <f t="shared" si="149"/>
        <v>0.5</v>
      </c>
      <c r="FA33" s="19">
        <f t="shared" si="150"/>
        <v>0.5</v>
      </c>
      <c r="FB33" s="19">
        <f t="shared" si="151"/>
        <v>0.5</v>
      </c>
      <c r="FC33" s="19">
        <f t="shared" si="152"/>
        <v>0.5</v>
      </c>
      <c r="FD33" s="19">
        <f t="shared" si="153"/>
        <v>0.5</v>
      </c>
      <c r="FE33" s="19">
        <f t="shared" si="154"/>
        <v>0.5</v>
      </c>
      <c r="FF33" s="19">
        <f t="shared" si="155"/>
        <v>0.5</v>
      </c>
      <c r="FG33" s="19">
        <f t="shared" si="156"/>
        <v>0.5</v>
      </c>
      <c r="FH33" s="19">
        <f t="shared" si="157"/>
        <v>0.5</v>
      </c>
      <c r="FI33" s="20">
        <f t="shared" si="131"/>
        <v>962</v>
      </c>
      <c r="FJ33" s="27"/>
      <c r="FK33" s="659">
        <f t="shared" si="132"/>
        <v>20076</v>
      </c>
      <c r="FL33" s="659">
        <f t="shared" si="158"/>
        <v>10.5</v>
      </c>
      <c r="FM33" s="659">
        <f t="shared" si="159"/>
        <v>10.5</v>
      </c>
      <c r="FN33" s="659">
        <f t="shared" si="160"/>
        <v>10.5</v>
      </c>
      <c r="FO33" s="659">
        <f t="shared" si="161"/>
        <v>10.5</v>
      </c>
      <c r="FP33" s="659">
        <f t="shared" si="162"/>
        <v>10.5</v>
      </c>
      <c r="FQ33" s="659">
        <f t="shared" si="163"/>
        <v>10.5</v>
      </c>
      <c r="FR33" s="659">
        <f t="shared" si="164"/>
        <v>10.5</v>
      </c>
      <c r="FS33" s="659">
        <f t="shared" si="165"/>
        <v>10.5</v>
      </c>
      <c r="FT33" s="659">
        <f t="shared" si="166"/>
        <v>10.5</v>
      </c>
      <c r="FU33" s="659">
        <f t="shared" si="167"/>
        <v>10.5</v>
      </c>
      <c r="FV33" s="659">
        <f t="shared" si="168"/>
        <v>10.5</v>
      </c>
      <c r="FW33" s="659">
        <f t="shared" si="169"/>
        <v>10.5</v>
      </c>
      <c r="FX33" s="660">
        <f t="shared" si="133"/>
        <v>20202</v>
      </c>
      <c r="FY33" s="27"/>
    </row>
    <row r="34" spans="1:181" x14ac:dyDescent="0.3">
      <c r="A34" s="81" t="s">
        <v>54</v>
      </c>
      <c r="B34" s="19">
        <v>1</v>
      </c>
      <c r="C34" s="19">
        <v>5736</v>
      </c>
      <c r="D34" s="19">
        <v>1</v>
      </c>
      <c r="E34" s="19">
        <v>1</v>
      </c>
      <c r="F34" s="19">
        <v>1</v>
      </c>
      <c r="G34" s="19">
        <v>1</v>
      </c>
      <c r="H34" s="19">
        <v>1</v>
      </c>
      <c r="I34" s="19">
        <v>1</v>
      </c>
      <c r="J34" s="19">
        <v>1</v>
      </c>
      <c r="K34" s="19">
        <v>1</v>
      </c>
      <c r="L34" s="19">
        <v>1</v>
      </c>
      <c r="M34" s="19">
        <v>1</v>
      </c>
      <c r="N34" s="19">
        <v>1</v>
      </c>
      <c r="O34" s="20">
        <f t="shared" si="0"/>
        <v>5748</v>
      </c>
      <c r="P34" s="27"/>
      <c r="Q34" s="672">
        <f t="shared" si="100"/>
        <v>1</v>
      </c>
      <c r="R34" s="672">
        <f t="shared" si="134"/>
        <v>5736</v>
      </c>
      <c r="S34" s="672">
        <f t="shared" si="135"/>
        <v>1</v>
      </c>
      <c r="T34" s="672">
        <f t="shared" si="136"/>
        <v>1</v>
      </c>
      <c r="U34" s="672">
        <f t="shared" si="137"/>
        <v>1</v>
      </c>
      <c r="V34" s="672">
        <f t="shared" si="138"/>
        <v>1</v>
      </c>
      <c r="W34" s="672">
        <f t="shared" si="139"/>
        <v>1</v>
      </c>
      <c r="X34" s="672">
        <f t="shared" si="140"/>
        <v>1</v>
      </c>
      <c r="Y34" s="672">
        <f t="shared" si="141"/>
        <v>1</v>
      </c>
      <c r="Z34" s="672">
        <f t="shared" si="142"/>
        <v>1</v>
      </c>
      <c r="AA34" s="672">
        <f t="shared" si="143"/>
        <v>1</v>
      </c>
      <c r="AB34" s="672">
        <f t="shared" si="144"/>
        <v>1</v>
      </c>
      <c r="AC34" s="672">
        <f t="shared" si="145"/>
        <v>1</v>
      </c>
      <c r="AD34" s="20">
        <f t="shared" si="101"/>
        <v>5748</v>
      </c>
      <c r="AE34" s="27"/>
      <c r="AF34" s="672">
        <f t="shared" si="102"/>
        <v>1</v>
      </c>
      <c r="AG34" s="672">
        <f t="shared" si="2"/>
        <v>5736</v>
      </c>
      <c r="AH34" s="672">
        <f t="shared" si="3"/>
        <v>1</v>
      </c>
      <c r="AI34" s="672">
        <f t="shared" si="4"/>
        <v>1</v>
      </c>
      <c r="AJ34" s="672">
        <f t="shared" si="5"/>
        <v>1</v>
      </c>
      <c r="AK34" s="672">
        <f t="shared" si="6"/>
        <v>1</v>
      </c>
      <c r="AL34" s="672">
        <f t="shared" si="7"/>
        <v>1</v>
      </c>
      <c r="AM34" s="672">
        <f t="shared" si="8"/>
        <v>1</v>
      </c>
      <c r="AN34" s="672">
        <f t="shared" si="9"/>
        <v>1</v>
      </c>
      <c r="AO34" s="672">
        <f t="shared" si="10"/>
        <v>1</v>
      </c>
      <c r="AP34" s="672">
        <f t="shared" si="11"/>
        <v>1</v>
      </c>
      <c r="AQ34" s="672">
        <f t="shared" si="12"/>
        <v>1</v>
      </c>
      <c r="AR34" s="672">
        <f t="shared" si="13"/>
        <v>1</v>
      </c>
      <c r="AS34" s="20">
        <f t="shared" si="103"/>
        <v>5748</v>
      </c>
      <c r="AT34" s="27"/>
      <c r="AU34" s="672">
        <f t="shared" si="104"/>
        <v>1</v>
      </c>
      <c r="AV34" s="672">
        <f t="shared" si="14"/>
        <v>5736</v>
      </c>
      <c r="AW34" s="672">
        <f t="shared" si="15"/>
        <v>1</v>
      </c>
      <c r="AX34" s="672">
        <f t="shared" si="16"/>
        <v>1</v>
      </c>
      <c r="AY34" s="672">
        <f t="shared" si="17"/>
        <v>1</v>
      </c>
      <c r="AZ34" s="672">
        <f t="shared" si="18"/>
        <v>1</v>
      </c>
      <c r="BA34" s="672">
        <f t="shared" si="19"/>
        <v>1</v>
      </c>
      <c r="BB34" s="672">
        <f t="shared" si="20"/>
        <v>1</v>
      </c>
      <c r="BC34" s="672">
        <f t="shared" si="21"/>
        <v>1</v>
      </c>
      <c r="BD34" s="672">
        <f t="shared" si="22"/>
        <v>1</v>
      </c>
      <c r="BE34" s="672">
        <f t="shared" si="23"/>
        <v>1</v>
      </c>
      <c r="BF34" s="672">
        <f t="shared" si="24"/>
        <v>1</v>
      </c>
      <c r="BG34" s="672">
        <f t="shared" si="25"/>
        <v>1</v>
      </c>
      <c r="BH34" s="20">
        <f t="shared" si="105"/>
        <v>5748</v>
      </c>
      <c r="BI34" s="27"/>
      <c r="BJ34" s="672">
        <f t="shared" si="106"/>
        <v>1</v>
      </c>
      <c r="BK34" s="672">
        <f t="shared" si="26"/>
        <v>5736</v>
      </c>
      <c r="BL34" s="672">
        <f t="shared" si="27"/>
        <v>1</v>
      </c>
      <c r="BM34" s="672">
        <f t="shared" si="28"/>
        <v>1</v>
      </c>
      <c r="BN34" s="672">
        <f t="shared" si="29"/>
        <v>1</v>
      </c>
      <c r="BO34" s="672">
        <f t="shared" si="30"/>
        <v>1</v>
      </c>
      <c r="BP34" s="672">
        <f t="shared" si="31"/>
        <v>1</v>
      </c>
      <c r="BQ34" s="672">
        <f t="shared" si="32"/>
        <v>1</v>
      </c>
      <c r="BR34" s="672">
        <f t="shared" si="33"/>
        <v>1</v>
      </c>
      <c r="BS34" s="672">
        <f t="shared" si="34"/>
        <v>1</v>
      </c>
      <c r="BT34" s="672">
        <f t="shared" si="35"/>
        <v>1</v>
      </c>
      <c r="BU34" s="672">
        <f t="shared" si="36"/>
        <v>1</v>
      </c>
      <c r="BV34" s="672">
        <f t="shared" si="37"/>
        <v>1</v>
      </c>
      <c r="BW34" s="20">
        <f t="shared" si="107"/>
        <v>5748</v>
      </c>
      <c r="BX34" s="27"/>
      <c r="BY34" s="672">
        <f t="shared" si="108"/>
        <v>1</v>
      </c>
      <c r="BZ34" s="672">
        <f t="shared" si="38"/>
        <v>5736</v>
      </c>
      <c r="CA34" s="672">
        <f t="shared" si="39"/>
        <v>1</v>
      </c>
      <c r="CB34" s="672">
        <f t="shared" si="40"/>
        <v>1</v>
      </c>
      <c r="CC34" s="672">
        <f t="shared" si="41"/>
        <v>1</v>
      </c>
      <c r="CD34" s="672">
        <f t="shared" si="42"/>
        <v>1</v>
      </c>
      <c r="CE34" s="672">
        <f t="shared" si="43"/>
        <v>1</v>
      </c>
      <c r="CF34" s="672">
        <f t="shared" si="44"/>
        <v>1</v>
      </c>
      <c r="CG34" s="672">
        <f t="shared" si="45"/>
        <v>1</v>
      </c>
      <c r="CH34" s="672">
        <f t="shared" si="46"/>
        <v>1</v>
      </c>
      <c r="CI34" s="672">
        <f t="shared" si="47"/>
        <v>1</v>
      </c>
      <c r="CJ34" s="672">
        <f t="shared" si="48"/>
        <v>1</v>
      </c>
      <c r="CK34" s="672">
        <f t="shared" si="49"/>
        <v>1</v>
      </c>
      <c r="CL34" s="20">
        <f t="shared" si="109"/>
        <v>5748</v>
      </c>
      <c r="CM34" s="27"/>
      <c r="CN34" s="672">
        <f t="shared" si="110"/>
        <v>1</v>
      </c>
      <c r="CO34" s="672">
        <f t="shared" si="50"/>
        <v>5736</v>
      </c>
      <c r="CP34" s="672">
        <f t="shared" si="51"/>
        <v>1</v>
      </c>
      <c r="CQ34" s="672">
        <f t="shared" si="52"/>
        <v>1</v>
      </c>
      <c r="CR34" s="672">
        <f t="shared" si="53"/>
        <v>1</v>
      </c>
      <c r="CS34" s="672">
        <f t="shared" si="54"/>
        <v>1</v>
      </c>
      <c r="CT34" s="672">
        <f t="shared" si="55"/>
        <v>1</v>
      </c>
      <c r="CU34" s="672">
        <f t="shared" si="56"/>
        <v>1</v>
      </c>
      <c r="CV34" s="672">
        <f t="shared" si="57"/>
        <v>1</v>
      </c>
      <c r="CW34" s="672">
        <f t="shared" si="58"/>
        <v>1</v>
      </c>
      <c r="CX34" s="672">
        <f t="shared" si="59"/>
        <v>1</v>
      </c>
      <c r="CY34" s="672">
        <f t="shared" si="60"/>
        <v>1</v>
      </c>
      <c r="CZ34" s="672">
        <f t="shared" si="61"/>
        <v>1</v>
      </c>
      <c r="DA34" s="20">
        <f t="shared" si="111"/>
        <v>5748</v>
      </c>
      <c r="DB34" s="27"/>
      <c r="DC34" s="672">
        <f t="shared" si="112"/>
        <v>1</v>
      </c>
      <c r="DD34" s="672">
        <f t="shared" si="62"/>
        <v>5736</v>
      </c>
      <c r="DE34" s="672">
        <f t="shared" si="63"/>
        <v>1</v>
      </c>
      <c r="DF34" s="672">
        <f t="shared" si="64"/>
        <v>1</v>
      </c>
      <c r="DG34" s="672">
        <f t="shared" si="65"/>
        <v>1</v>
      </c>
      <c r="DH34" s="672">
        <f t="shared" si="66"/>
        <v>1</v>
      </c>
      <c r="DI34" s="672">
        <f t="shared" si="67"/>
        <v>1</v>
      </c>
      <c r="DJ34" s="672">
        <f t="shared" si="68"/>
        <v>1</v>
      </c>
      <c r="DK34" s="672">
        <f t="shared" si="69"/>
        <v>1</v>
      </c>
      <c r="DL34" s="672">
        <f t="shared" si="70"/>
        <v>1</v>
      </c>
      <c r="DM34" s="672">
        <f t="shared" si="71"/>
        <v>1</v>
      </c>
      <c r="DN34" s="672">
        <f t="shared" si="72"/>
        <v>1</v>
      </c>
      <c r="DO34" s="672">
        <f t="shared" si="73"/>
        <v>1</v>
      </c>
      <c r="DP34" s="20">
        <f t="shared" si="113"/>
        <v>5748</v>
      </c>
      <c r="DQ34" s="27"/>
      <c r="DR34" s="672">
        <f t="shared" si="114"/>
        <v>1</v>
      </c>
      <c r="DS34" s="672">
        <f t="shared" si="74"/>
        <v>5736</v>
      </c>
      <c r="DT34" s="672">
        <f t="shared" si="75"/>
        <v>1</v>
      </c>
      <c r="DU34" s="672">
        <f t="shared" si="76"/>
        <v>1</v>
      </c>
      <c r="DV34" s="672">
        <f t="shared" si="77"/>
        <v>1</v>
      </c>
      <c r="DW34" s="672">
        <f t="shared" si="78"/>
        <v>1</v>
      </c>
      <c r="DX34" s="672">
        <f t="shared" si="79"/>
        <v>1</v>
      </c>
      <c r="DY34" s="672">
        <f t="shared" si="80"/>
        <v>1</v>
      </c>
      <c r="DZ34" s="672">
        <f t="shared" si="81"/>
        <v>1</v>
      </c>
      <c r="EA34" s="672">
        <f t="shared" si="82"/>
        <v>1</v>
      </c>
      <c r="EB34" s="672">
        <f t="shared" si="83"/>
        <v>1</v>
      </c>
      <c r="EC34" s="672">
        <f t="shared" si="84"/>
        <v>1</v>
      </c>
      <c r="ED34" s="672">
        <f t="shared" si="85"/>
        <v>1</v>
      </c>
      <c r="EE34" s="20">
        <f t="shared" si="115"/>
        <v>5748</v>
      </c>
      <c r="EF34" s="27"/>
      <c r="EG34" s="672">
        <f t="shared" si="116"/>
        <v>1</v>
      </c>
      <c r="EH34" s="672">
        <f t="shared" si="86"/>
        <v>5736</v>
      </c>
      <c r="EI34" s="672">
        <f t="shared" si="87"/>
        <v>1</v>
      </c>
      <c r="EJ34" s="672">
        <f t="shared" si="88"/>
        <v>1</v>
      </c>
      <c r="EK34" s="672">
        <f t="shared" si="89"/>
        <v>1</v>
      </c>
      <c r="EL34" s="672">
        <f t="shared" si="90"/>
        <v>1</v>
      </c>
      <c r="EM34" s="672">
        <f t="shared" si="91"/>
        <v>1</v>
      </c>
      <c r="EN34" s="672">
        <f t="shared" si="92"/>
        <v>1</v>
      </c>
      <c r="EO34" s="672">
        <f t="shared" si="93"/>
        <v>1</v>
      </c>
      <c r="EP34" s="672">
        <f t="shared" si="94"/>
        <v>1</v>
      </c>
      <c r="EQ34" s="672">
        <f t="shared" si="95"/>
        <v>1</v>
      </c>
      <c r="ER34" s="672">
        <f t="shared" si="96"/>
        <v>1</v>
      </c>
      <c r="ES34" s="672">
        <f t="shared" si="97"/>
        <v>1</v>
      </c>
      <c r="ET34" s="20">
        <f t="shared" si="117"/>
        <v>5748</v>
      </c>
      <c r="EU34" s="27"/>
      <c r="EV34" s="19">
        <f t="shared" si="118"/>
        <v>0.5</v>
      </c>
      <c r="EW34" s="19">
        <f t="shared" si="146"/>
        <v>2868</v>
      </c>
      <c r="EX34" s="19">
        <f t="shared" si="147"/>
        <v>0.5</v>
      </c>
      <c r="EY34" s="19">
        <f t="shared" si="148"/>
        <v>0.5</v>
      </c>
      <c r="EZ34" s="19">
        <f t="shared" si="149"/>
        <v>0.5</v>
      </c>
      <c r="FA34" s="19">
        <f t="shared" si="150"/>
        <v>0.5</v>
      </c>
      <c r="FB34" s="19">
        <f t="shared" si="151"/>
        <v>0.5</v>
      </c>
      <c r="FC34" s="19">
        <f t="shared" si="152"/>
        <v>0.5</v>
      </c>
      <c r="FD34" s="19">
        <f t="shared" si="153"/>
        <v>0.5</v>
      </c>
      <c r="FE34" s="19">
        <f t="shared" si="154"/>
        <v>0.5</v>
      </c>
      <c r="FF34" s="19">
        <f t="shared" si="155"/>
        <v>0.5</v>
      </c>
      <c r="FG34" s="19">
        <f t="shared" si="156"/>
        <v>0.5</v>
      </c>
      <c r="FH34" s="19">
        <f t="shared" si="157"/>
        <v>0.5</v>
      </c>
      <c r="FI34" s="20">
        <f t="shared" si="131"/>
        <v>2874</v>
      </c>
      <c r="FJ34" s="27"/>
      <c r="FK34" s="659">
        <f t="shared" si="132"/>
        <v>10.5</v>
      </c>
      <c r="FL34" s="659">
        <f t="shared" si="158"/>
        <v>60228</v>
      </c>
      <c r="FM34" s="659">
        <f t="shared" si="159"/>
        <v>10.5</v>
      </c>
      <c r="FN34" s="659">
        <f t="shared" si="160"/>
        <v>10.5</v>
      </c>
      <c r="FO34" s="659">
        <f t="shared" si="161"/>
        <v>10.5</v>
      </c>
      <c r="FP34" s="659">
        <f t="shared" si="162"/>
        <v>10.5</v>
      </c>
      <c r="FQ34" s="659">
        <f t="shared" si="163"/>
        <v>10.5</v>
      </c>
      <c r="FR34" s="659">
        <f t="shared" si="164"/>
        <v>10.5</v>
      </c>
      <c r="FS34" s="659">
        <f t="shared" si="165"/>
        <v>10.5</v>
      </c>
      <c r="FT34" s="659">
        <f t="shared" si="166"/>
        <v>10.5</v>
      </c>
      <c r="FU34" s="659">
        <f t="shared" si="167"/>
        <v>10.5</v>
      </c>
      <c r="FV34" s="659">
        <f t="shared" si="168"/>
        <v>10.5</v>
      </c>
      <c r="FW34" s="659">
        <f t="shared" si="169"/>
        <v>10.5</v>
      </c>
      <c r="FX34" s="660">
        <f t="shared" si="133"/>
        <v>60354</v>
      </c>
      <c r="FY34" s="27"/>
    </row>
    <row r="35" spans="1:181" x14ac:dyDescent="0.3">
      <c r="A35" s="81" t="s">
        <v>55</v>
      </c>
      <c r="B35" s="19">
        <v>1</v>
      </c>
      <c r="C35" s="19">
        <v>1912</v>
      </c>
      <c r="D35" s="19">
        <v>1</v>
      </c>
      <c r="E35" s="19">
        <v>1</v>
      </c>
      <c r="F35" s="19">
        <v>1</v>
      </c>
      <c r="G35" s="19">
        <v>1</v>
      </c>
      <c r="H35" s="19">
        <v>1</v>
      </c>
      <c r="I35" s="19">
        <v>1</v>
      </c>
      <c r="J35" s="19">
        <v>1</v>
      </c>
      <c r="K35" s="19">
        <v>1</v>
      </c>
      <c r="L35" s="19">
        <v>1</v>
      </c>
      <c r="M35" s="19">
        <v>1</v>
      </c>
      <c r="N35" s="19">
        <v>1</v>
      </c>
      <c r="O35" s="20">
        <f t="shared" si="0"/>
        <v>1924</v>
      </c>
      <c r="P35" s="27"/>
      <c r="Q35" s="672">
        <f t="shared" si="100"/>
        <v>1</v>
      </c>
      <c r="R35" s="672">
        <f t="shared" si="134"/>
        <v>1912</v>
      </c>
      <c r="S35" s="672">
        <f t="shared" si="135"/>
        <v>1</v>
      </c>
      <c r="T35" s="672">
        <f t="shared" si="136"/>
        <v>1</v>
      </c>
      <c r="U35" s="672">
        <f t="shared" si="137"/>
        <v>1</v>
      </c>
      <c r="V35" s="672">
        <f t="shared" si="138"/>
        <v>1</v>
      </c>
      <c r="W35" s="672">
        <f t="shared" si="139"/>
        <v>1</v>
      </c>
      <c r="X35" s="672">
        <f t="shared" si="140"/>
        <v>1</v>
      </c>
      <c r="Y35" s="672">
        <f t="shared" si="141"/>
        <v>1</v>
      </c>
      <c r="Z35" s="672">
        <f t="shared" si="142"/>
        <v>1</v>
      </c>
      <c r="AA35" s="672">
        <f t="shared" si="143"/>
        <v>1</v>
      </c>
      <c r="AB35" s="672">
        <f t="shared" si="144"/>
        <v>1</v>
      </c>
      <c r="AC35" s="672">
        <f t="shared" si="145"/>
        <v>1</v>
      </c>
      <c r="AD35" s="20">
        <f t="shared" si="101"/>
        <v>1924</v>
      </c>
      <c r="AE35" s="27"/>
      <c r="AF35" s="672">
        <f t="shared" si="102"/>
        <v>1</v>
      </c>
      <c r="AG35" s="672">
        <f t="shared" si="2"/>
        <v>1912</v>
      </c>
      <c r="AH35" s="672">
        <f t="shared" si="3"/>
        <v>1</v>
      </c>
      <c r="AI35" s="672">
        <f t="shared" si="4"/>
        <v>1</v>
      </c>
      <c r="AJ35" s="672">
        <f t="shared" si="5"/>
        <v>1</v>
      </c>
      <c r="AK35" s="672">
        <f t="shared" si="6"/>
        <v>1</v>
      </c>
      <c r="AL35" s="672">
        <f t="shared" si="7"/>
        <v>1</v>
      </c>
      <c r="AM35" s="672">
        <f t="shared" si="8"/>
        <v>1</v>
      </c>
      <c r="AN35" s="672">
        <f t="shared" si="9"/>
        <v>1</v>
      </c>
      <c r="AO35" s="672">
        <f t="shared" si="10"/>
        <v>1</v>
      </c>
      <c r="AP35" s="672">
        <f t="shared" si="11"/>
        <v>1</v>
      </c>
      <c r="AQ35" s="672">
        <f t="shared" si="12"/>
        <v>1</v>
      </c>
      <c r="AR35" s="672">
        <f t="shared" si="13"/>
        <v>1</v>
      </c>
      <c r="AS35" s="20">
        <f t="shared" si="103"/>
        <v>1924</v>
      </c>
      <c r="AT35" s="27"/>
      <c r="AU35" s="672">
        <f t="shared" si="104"/>
        <v>1</v>
      </c>
      <c r="AV35" s="672">
        <f t="shared" si="14"/>
        <v>1912</v>
      </c>
      <c r="AW35" s="672">
        <f t="shared" si="15"/>
        <v>1</v>
      </c>
      <c r="AX35" s="672">
        <f t="shared" si="16"/>
        <v>1</v>
      </c>
      <c r="AY35" s="672">
        <f t="shared" si="17"/>
        <v>1</v>
      </c>
      <c r="AZ35" s="672">
        <f t="shared" si="18"/>
        <v>1</v>
      </c>
      <c r="BA35" s="672">
        <f t="shared" si="19"/>
        <v>1</v>
      </c>
      <c r="BB35" s="672">
        <f t="shared" si="20"/>
        <v>1</v>
      </c>
      <c r="BC35" s="672">
        <f t="shared" si="21"/>
        <v>1</v>
      </c>
      <c r="BD35" s="672">
        <f t="shared" si="22"/>
        <v>1</v>
      </c>
      <c r="BE35" s="672">
        <f t="shared" si="23"/>
        <v>1</v>
      </c>
      <c r="BF35" s="672">
        <f t="shared" si="24"/>
        <v>1</v>
      </c>
      <c r="BG35" s="672">
        <f t="shared" si="25"/>
        <v>1</v>
      </c>
      <c r="BH35" s="20">
        <f t="shared" si="105"/>
        <v>1924</v>
      </c>
      <c r="BI35" s="27"/>
      <c r="BJ35" s="672">
        <f t="shared" si="106"/>
        <v>1</v>
      </c>
      <c r="BK35" s="672">
        <f t="shared" si="26"/>
        <v>1912</v>
      </c>
      <c r="BL35" s="672">
        <f t="shared" si="27"/>
        <v>1</v>
      </c>
      <c r="BM35" s="672">
        <f t="shared" si="28"/>
        <v>1</v>
      </c>
      <c r="BN35" s="672">
        <f t="shared" si="29"/>
        <v>1</v>
      </c>
      <c r="BO35" s="672">
        <f t="shared" si="30"/>
        <v>1</v>
      </c>
      <c r="BP35" s="672">
        <f t="shared" si="31"/>
        <v>1</v>
      </c>
      <c r="BQ35" s="672">
        <f t="shared" si="32"/>
        <v>1</v>
      </c>
      <c r="BR35" s="672">
        <f t="shared" si="33"/>
        <v>1</v>
      </c>
      <c r="BS35" s="672">
        <f t="shared" si="34"/>
        <v>1</v>
      </c>
      <c r="BT35" s="672">
        <f t="shared" si="35"/>
        <v>1</v>
      </c>
      <c r="BU35" s="672">
        <f t="shared" si="36"/>
        <v>1</v>
      </c>
      <c r="BV35" s="672">
        <f t="shared" si="37"/>
        <v>1</v>
      </c>
      <c r="BW35" s="20">
        <f t="shared" si="107"/>
        <v>1924</v>
      </c>
      <c r="BX35" s="27"/>
      <c r="BY35" s="672">
        <f t="shared" si="108"/>
        <v>1</v>
      </c>
      <c r="BZ35" s="672">
        <f t="shared" si="38"/>
        <v>1912</v>
      </c>
      <c r="CA35" s="672">
        <f t="shared" si="39"/>
        <v>1</v>
      </c>
      <c r="CB35" s="672">
        <f t="shared" si="40"/>
        <v>1</v>
      </c>
      <c r="CC35" s="672">
        <f t="shared" si="41"/>
        <v>1</v>
      </c>
      <c r="CD35" s="672">
        <f t="shared" si="42"/>
        <v>1</v>
      </c>
      <c r="CE35" s="672">
        <f t="shared" si="43"/>
        <v>1</v>
      </c>
      <c r="CF35" s="672">
        <f t="shared" si="44"/>
        <v>1</v>
      </c>
      <c r="CG35" s="672">
        <f t="shared" si="45"/>
        <v>1</v>
      </c>
      <c r="CH35" s="672">
        <f t="shared" si="46"/>
        <v>1</v>
      </c>
      <c r="CI35" s="672">
        <f t="shared" si="47"/>
        <v>1</v>
      </c>
      <c r="CJ35" s="672">
        <f t="shared" si="48"/>
        <v>1</v>
      </c>
      <c r="CK35" s="672">
        <f t="shared" si="49"/>
        <v>1</v>
      </c>
      <c r="CL35" s="20">
        <f t="shared" si="109"/>
        <v>1924</v>
      </c>
      <c r="CM35" s="27"/>
      <c r="CN35" s="672">
        <f t="shared" si="110"/>
        <v>1</v>
      </c>
      <c r="CO35" s="672">
        <f t="shared" si="50"/>
        <v>1912</v>
      </c>
      <c r="CP35" s="672">
        <f t="shared" si="51"/>
        <v>1</v>
      </c>
      <c r="CQ35" s="672">
        <f t="shared" si="52"/>
        <v>1</v>
      </c>
      <c r="CR35" s="672">
        <f t="shared" si="53"/>
        <v>1</v>
      </c>
      <c r="CS35" s="672">
        <f t="shared" si="54"/>
        <v>1</v>
      </c>
      <c r="CT35" s="672">
        <f t="shared" si="55"/>
        <v>1</v>
      </c>
      <c r="CU35" s="672">
        <f t="shared" si="56"/>
        <v>1</v>
      </c>
      <c r="CV35" s="672">
        <f t="shared" si="57"/>
        <v>1</v>
      </c>
      <c r="CW35" s="672">
        <f t="shared" si="58"/>
        <v>1</v>
      </c>
      <c r="CX35" s="672">
        <f t="shared" si="59"/>
        <v>1</v>
      </c>
      <c r="CY35" s="672">
        <f t="shared" si="60"/>
        <v>1</v>
      </c>
      <c r="CZ35" s="672">
        <f t="shared" si="61"/>
        <v>1</v>
      </c>
      <c r="DA35" s="20">
        <f t="shared" si="111"/>
        <v>1924</v>
      </c>
      <c r="DB35" s="27"/>
      <c r="DC35" s="672">
        <f t="shared" si="112"/>
        <v>1</v>
      </c>
      <c r="DD35" s="672">
        <f t="shared" si="62"/>
        <v>1912</v>
      </c>
      <c r="DE35" s="672">
        <f t="shared" si="63"/>
        <v>1</v>
      </c>
      <c r="DF35" s="672">
        <f t="shared" si="64"/>
        <v>1</v>
      </c>
      <c r="DG35" s="672">
        <f t="shared" si="65"/>
        <v>1</v>
      </c>
      <c r="DH35" s="672">
        <f t="shared" si="66"/>
        <v>1</v>
      </c>
      <c r="DI35" s="672">
        <f t="shared" si="67"/>
        <v>1</v>
      </c>
      <c r="DJ35" s="672">
        <f t="shared" si="68"/>
        <v>1</v>
      </c>
      <c r="DK35" s="672">
        <f t="shared" si="69"/>
        <v>1</v>
      </c>
      <c r="DL35" s="672">
        <f t="shared" si="70"/>
        <v>1</v>
      </c>
      <c r="DM35" s="672">
        <f t="shared" si="71"/>
        <v>1</v>
      </c>
      <c r="DN35" s="672">
        <f t="shared" si="72"/>
        <v>1</v>
      </c>
      <c r="DO35" s="672">
        <f t="shared" si="73"/>
        <v>1</v>
      </c>
      <c r="DP35" s="20">
        <f t="shared" si="113"/>
        <v>1924</v>
      </c>
      <c r="DQ35" s="27"/>
      <c r="DR35" s="672">
        <f t="shared" si="114"/>
        <v>1</v>
      </c>
      <c r="DS35" s="672">
        <f t="shared" si="74"/>
        <v>1912</v>
      </c>
      <c r="DT35" s="672">
        <f t="shared" si="75"/>
        <v>1</v>
      </c>
      <c r="DU35" s="672">
        <f t="shared" si="76"/>
        <v>1</v>
      </c>
      <c r="DV35" s="672">
        <f t="shared" si="77"/>
        <v>1</v>
      </c>
      <c r="DW35" s="672">
        <f t="shared" si="78"/>
        <v>1</v>
      </c>
      <c r="DX35" s="672">
        <f t="shared" si="79"/>
        <v>1</v>
      </c>
      <c r="DY35" s="672">
        <f t="shared" si="80"/>
        <v>1</v>
      </c>
      <c r="DZ35" s="672">
        <f t="shared" si="81"/>
        <v>1</v>
      </c>
      <c r="EA35" s="672">
        <f t="shared" si="82"/>
        <v>1</v>
      </c>
      <c r="EB35" s="672">
        <f t="shared" si="83"/>
        <v>1</v>
      </c>
      <c r="EC35" s="672">
        <f t="shared" si="84"/>
        <v>1</v>
      </c>
      <c r="ED35" s="672">
        <f t="shared" si="85"/>
        <v>1</v>
      </c>
      <c r="EE35" s="20">
        <f t="shared" si="115"/>
        <v>1924</v>
      </c>
      <c r="EF35" s="27"/>
      <c r="EG35" s="672">
        <f t="shared" si="116"/>
        <v>1</v>
      </c>
      <c r="EH35" s="672">
        <f t="shared" si="86"/>
        <v>1912</v>
      </c>
      <c r="EI35" s="672">
        <f t="shared" si="87"/>
        <v>1</v>
      </c>
      <c r="EJ35" s="672">
        <f t="shared" si="88"/>
        <v>1</v>
      </c>
      <c r="EK35" s="672">
        <f t="shared" si="89"/>
        <v>1</v>
      </c>
      <c r="EL35" s="672">
        <f t="shared" si="90"/>
        <v>1</v>
      </c>
      <c r="EM35" s="672">
        <f t="shared" si="91"/>
        <v>1</v>
      </c>
      <c r="EN35" s="672">
        <f t="shared" si="92"/>
        <v>1</v>
      </c>
      <c r="EO35" s="672">
        <f t="shared" si="93"/>
        <v>1</v>
      </c>
      <c r="EP35" s="672">
        <f t="shared" si="94"/>
        <v>1</v>
      </c>
      <c r="EQ35" s="672">
        <f t="shared" si="95"/>
        <v>1</v>
      </c>
      <c r="ER35" s="672">
        <f t="shared" si="96"/>
        <v>1</v>
      </c>
      <c r="ES35" s="672">
        <f t="shared" si="97"/>
        <v>1</v>
      </c>
      <c r="ET35" s="20">
        <f t="shared" si="117"/>
        <v>1924</v>
      </c>
      <c r="EU35" s="27"/>
      <c r="EV35" s="19">
        <f t="shared" si="118"/>
        <v>0.5</v>
      </c>
      <c r="EW35" s="19">
        <f t="shared" si="146"/>
        <v>956</v>
      </c>
      <c r="EX35" s="19">
        <f t="shared" si="147"/>
        <v>0.5</v>
      </c>
      <c r="EY35" s="19">
        <f t="shared" si="148"/>
        <v>0.5</v>
      </c>
      <c r="EZ35" s="19">
        <f t="shared" si="149"/>
        <v>0.5</v>
      </c>
      <c r="FA35" s="19">
        <f t="shared" si="150"/>
        <v>0.5</v>
      </c>
      <c r="FB35" s="19">
        <f t="shared" si="151"/>
        <v>0.5</v>
      </c>
      <c r="FC35" s="19">
        <f t="shared" si="152"/>
        <v>0.5</v>
      </c>
      <c r="FD35" s="19">
        <f t="shared" si="153"/>
        <v>0.5</v>
      </c>
      <c r="FE35" s="19">
        <f t="shared" si="154"/>
        <v>0.5</v>
      </c>
      <c r="FF35" s="19">
        <f t="shared" si="155"/>
        <v>0.5</v>
      </c>
      <c r="FG35" s="19">
        <f t="shared" si="156"/>
        <v>0.5</v>
      </c>
      <c r="FH35" s="19">
        <f t="shared" si="157"/>
        <v>0.5</v>
      </c>
      <c r="FI35" s="20">
        <f t="shared" si="131"/>
        <v>962</v>
      </c>
      <c r="FJ35" s="27"/>
      <c r="FK35" s="659">
        <f t="shared" si="132"/>
        <v>10.5</v>
      </c>
      <c r="FL35" s="659">
        <f t="shared" si="158"/>
        <v>20076</v>
      </c>
      <c r="FM35" s="659">
        <f t="shared" si="159"/>
        <v>10.5</v>
      </c>
      <c r="FN35" s="659">
        <f t="shared" si="160"/>
        <v>10.5</v>
      </c>
      <c r="FO35" s="659">
        <f t="shared" si="161"/>
        <v>10.5</v>
      </c>
      <c r="FP35" s="659">
        <f t="shared" si="162"/>
        <v>10.5</v>
      </c>
      <c r="FQ35" s="659">
        <f t="shared" si="163"/>
        <v>10.5</v>
      </c>
      <c r="FR35" s="659">
        <f t="shared" si="164"/>
        <v>10.5</v>
      </c>
      <c r="FS35" s="659">
        <f t="shared" si="165"/>
        <v>10.5</v>
      </c>
      <c r="FT35" s="659">
        <f t="shared" si="166"/>
        <v>10.5</v>
      </c>
      <c r="FU35" s="659">
        <f t="shared" si="167"/>
        <v>10.5</v>
      </c>
      <c r="FV35" s="659">
        <f t="shared" si="168"/>
        <v>10.5</v>
      </c>
      <c r="FW35" s="659">
        <f t="shared" si="169"/>
        <v>10.5</v>
      </c>
      <c r="FX35" s="660">
        <f t="shared" si="133"/>
        <v>20202</v>
      </c>
      <c r="FY35" s="27"/>
    </row>
    <row r="36" spans="1:181" x14ac:dyDescent="0.3">
      <c r="A36" s="81" t="s">
        <v>56</v>
      </c>
      <c r="B36" s="19">
        <v>3824</v>
      </c>
      <c r="C36" s="19">
        <v>1</v>
      </c>
      <c r="D36" s="19">
        <v>1</v>
      </c>
      <c r="E36" s="19">
        <v>1</v>
      </c>
      <c r="F36" s="19">
        <v>1</v>
      </c>
      <c r="G36" s="19">
        <v>1</v>
      </c>
      <c r="H36" s="19">
        <v>1</v>
      </c>
      <c r="I36" s="19">
        <v>1</v>
      </c>
      <c r="J36" s="19">
        <v>1</v>
      </c>
      <c r="K36" s="19">
        <v>1</v>
      </c>
      <c r="L36" s="19">
        <v>1</v>
      </c>
      <c r="M36" s="19">
        <v>1</v>
      </c>
      <c r="N36" s="19">
        <v>1</v>
      </c>
      <c r="O36" s="20">
        <f t="shared" si="0"/>
        <v>3836</v>
      </c>
      <c r="P36" s="27"/>
      <c r="Q36" s="672">
        <f t="shared" si="100"/>
        <v>3824</v>
      </c>
      <c r="R36" s="672">
        <f t="shared" si="134"/>
        <v>1</v>
      </c>
      <c r="S36" s="672">
        <f t="shared" si="135"/>
        <v>1</v>
      </c>
      <c r="T36" s="672">
        <f t="shared" si="136"/>
        <v>1</v>
      </c>
      <c r="U36" s="672">
        <f t="shared" si="137"/>
        <v>1</v>
      </c>
      <c r="V36" s="672">
        <f t="shared" si="138"/>
        <v>1</v>
      </c>
      <c r="W36" s="672">
        <f t="shared" si="139"/>
        <v>1</v>
      </c>
      <c r="X36" s="672">
        <f t="shared" si="140"/>
        <v>1</v>
      </c>
      <c r="Y36" s="672">
        <f t="shared" si="141"/>
        <v>1</v>
      </c>
      <c r="Z36" s="672">
        <f t="shared" si="142"/>
        <v>1</v>
      </c>
      <c r="AA36" s="672">
        <f t="shared" si="143"/>
        <v>1</v>
      </c>
      <c r="AB36" s="672">
        <f t="shared" si="144"/>
        <v>1</v>
      </c>
      <c r="AC36" s="672">
        <f t="shared" si="145"/>
        <v>1</v>
      </c>
      <c r="AD36" s="20">
        <f t="shared" si="101"/>
        <v>3836</v>
      </c>
      <c r="AE36" s="27"/>
      <c r="AF36" s="672">
        <f t="shared" si="102"/>
        <v>3824</v>
      </c>
      <c r="AG36" s="672">
        <f t="shared" si="2"/>
        <v>1</v>
      </c>
      <c r="AH36" s="672">
        <f t="shared" si="3"/>
        <v>1</v>
      </c>
      <c r="AI36" s="672">
        <f t="shared" si="4"/>
        <v>1</v>
      </c>
      <c r="AJ36" s="672">
        <f t="shared" si="5"/>
        <v>1</v>
      </c>
      <c r="AK36" s="672">
        <f t="shared" si="6"/>
        <v>1</v>
      </c>
      <c r="AL36" s="672">
        <f t="shared" si="7"/>
        <v>1</v>
      </c>
      <c r="AM36" s="672">
        <f t="shared" si="8"/>
        <v>1</v>
      </c>
      <c r="AN36" s="672">
        <f t="shared" si="9"/>
        <v>1</v>
      </c>
      <c r="AO36" s="672">
        <f t="shared" si="10"/>
        <v>1</v>
      </c>
      <c r="AP36" s="672">
        <f t="shared" si="11"/>
        <v>1</v>
      </c>
      <c r="AQ36" s="672">
        <f t="shared" si="12"/>
        <v>1</v>
      </c>
      <c r="AR36" s="672">
        <f t="shared" si="13"/>
        <v>1</v>
      </c>
      <c r="AS36" s="20">
        <f t="shared" si="103"/>
        <v>3836</v>
      </c>
      <c r="AT36" s="27"/>
      <c r="AU36" s="672">
        <f t="shared" si="104"/>
        <v>3824</v>
      </c>
      <c r="AV36" s="672">
        <f t="shared" si="14"/>
        <v>1</v>
      </c>
      <c r="AW36" s="672">
        <f t="shared" si="15"/>
        <v>1</v>
      </c>
      <c r="AX36" s="672">
        <f t="shared" si="16"/>
        <v>1</v>
      </c>
      <c r="AY36" s="672">
        <f t="shared" si="17"/>
        <v>1</v>
      </c>
      <c r="AZ36" s="672">
        <f t="shared" si="18"/>
        <v>1</v>
      </c>
      <c r="BA36" s="672">
        <f t="shared" si="19"/>
        <v>1</v>
      </c>
      <c r="BB36" s="672">
        <f t="shared" si="20"/>
        <v>1</v>
      </c>
      <c r="BC36" s="672">
        <f t="shared" si="21"/>
        <v>1</v>
      </c>
      <c r="BD36" s="672">
        <f t="shared" si="22"/>
        <v>1</v>
      </c>
      <c r="BE36" s="672">
        <f t="shared" si="23"/>
        <v>1</v>
      </c>
      <c r="BF36" s="672">
        <f t="shared" si="24"/>
        <v>1</v>
      </c>
      <c r="BG36" s="672">
        <f t="shared" si="25"/>
        <v>1</v>
      </c>
      <c r="BH36" s="20">
        <f t="shared" si="105"/>
        <v>3836</v>
      </c>
      <c r="BI36" s="27"/>
      <c r="BJ36" s="672">
        <f t="shared" si="106"/>
        <v>3824</v>
      </c>
      <c r="BK36" s="672">
        <f t="shared" si="26"/>
        <v>1</v>
      </c>
      <c r="BL36" s="672">
        <f t="shared" si="27"/>
        <v>1</v>
      </c>
      <c r="BM36" s="672">
        <f t="shared" si="28"/>
        <v>1</v>
      </c>
      <c r="BN36" s="672">
        <f t="shared" si="29"/>
        <v>1</v>
      </c>
      <c r="BO36" s="672">
        <f t="shared" si="30"/>
        <v>1</v>
      </c>
      <c r="BP36" s="672">
        <f t="shared" si="31"/>
        <v>1</v>
      </c>
      <c r="BQ36" s="672">
        <f t="shared" si="32"/>
        <v>1</v>
      </c>
      <c r="BR36" s="672">
        <f t="shared" si="33"/>
        <v>1</v>
      </c>
      <c r="BS36" s="672">
        <f t="shared" si="34"/>
        <v>1</v>
      </c>
      <c r="BT36" s="672">
        <f t="shared" si="35"/>
        <v>1</v>
      </c>
      <c r="BU36" s="672">
        <f t="shared" si="36"/>
        <v>1</v>
      </c>
      <c r="BV36" s="672">
        <f t="shared" si="37"/>
        <v>1</v>
      </c>
      <c r="BW36" s="20">
        <f t="shared" si="107"/>
        <v>3836</v>
      </c>
      <c r="BX36" s="27"/>
      <c r="BY36" s="672">
        <f t="shared" si="108"/>
        <v>3824</v>
      </c>
      <c r="BZ36" s="672">
        <f t="shared" si="38"/>
        <v>1</v>
      </c>
      <c r="CA36" s="672">
        <f t="shared" si="39"/>
        <v>1</v>
      </c>
      <c r="CB36" s="672">
        <f t="shared" si="40"/>
        <v>1</v>
      </c>
      <c r="CC36" s="672">
        <f t="shared" si="41"/>
        <v>1</v>
      </c>
      <c r="CD36" s="672">
        <f t="shared" si="42"/>
        <v>1</v>
      </c>
      <c r="CE36" s="672">
        <f t="shared" si="43"/>
        <v>1</v>
      </c>
      <c r="CF36" s="672">
        <f t="shared" si="44"/>
        <v>1</v>
      </c>
      <c r="CG36" s="672">
        <f t="shared" si="45"/>
        <v>1</v>
      </c>
      <c r="CH36" s="672">
        <f t="shared" si="46"/>
        <v>1</v>
      </c>
      <c r="CI36" s="672">
        <f t="shared" si="47"/>
        <v>1</v>
      </c>
      <c r="CJ36" s="672">
        <f t="shared" si="48"/>
        <v>1</v>
      </c>
      <c r="CK36" s="672">
        <f t="shared" si="49"/>
        <v>1</v>
      </c>
      <c r="CL36" s="20">
        <f t="shared" si="109"/>
        <v>3836</v>
      </c>
      <c r="CM36" s="27"/>
      <c r="CN36" s="672">
        <f t="shared" si="110"/>
        <v>3824</v>
      </c>
      <c r="CO36" s="672">
        <f t="shared" si="50"/>
        <v>1</v>
      </c>
      <c r="CP36" s="672">
        <f t="shared" si="51"/>
        <v>1</v>
      </c>
      <c r="CQ36" s="672">
        <f t="shared" si="52"/>
        <v>1</v>
      </c>
      <c r="CR36" s="672">
        <f t="shared" si="53"/>
        <v>1</v>
      </c>
      <c r="CS36" s="672">
        <f t="shared" si="54"/>
        <v>1</v>
      </c>
      <c r="CT36" s="672">
        <f t="shared" si="55"/>
        <v>1</v>
      </c>
      <c r="CU36" s="672">
        <f t="shared" si="56"/>
        <v>1</v>
      </c>
      <c r="CV36" s="672">
        <f t="shared" si="57"/>
        <v>1</v>
      </c>
      <c r="CW36" s="672">
        <f t="shared" si="58"/>
        <v>1</v>
      </c>
      <c r="CX36" s="672">
        <f t="shared" si="59"/>
        <v>1</v>
      </c>
      <c r="CY36" s="672">
        <f t="shared" si="60"/>
        <v>1</v>
      </c>
      <c r="CZ36" s="672">
        <f t="shared" si="61"/>
        <v>1</v>
      </c>
      <c r="DA36" s="20">
        <f t="shared" si="111"/>
        <v>3836</v>
      </c>
      <c r="DB36" s="27"/>
      <c r="DC36" s="672">
        <f t="shared" si="112"/>
        <v>3824</v>
      </c>
      <c r="DD36" s="672">
        <f t="shared" si="62"/>
        <v>1</v>
      </c>
      <c r="DE36" s="672">
        <f t="shared" si="63"/>
        <v>1</v>
      </c>
      <c r="DF36" s="672">
        <f t="shared" si="64"/>
        <v>1</v>
      </c>
      <c r="DG36" s="672">
        <f t="shared" si="65"/>
        <v>1</v>
      </c>
      <c r="DH36" s="672">
        <f t="shared" si="66"/>
        <v>1</v>
      </c>
      <c r="DI36" s="672">
        <f t="shared" si="67"/>
        <v>1</v>
      </c>
      <c r="DJ36" s="672">
        <f t="shared" si="68"/>
        <v>1</v>
      </c>
      <c r="DK36" s="672">
        <f t="shared" si="69"/>
        <v>1</v>
      </c>
      <c r="DL36" s="672">
        <f t="shared" si="70"/>
        <v>1</v>
      </c>
      <c r="DM36" s="672">
        <f t="shared" si="71"/>
        <v>1</v>
      </c>
      <c r="DN36" s="672">
        <f t="shared" si="72"/>
        <v>1</v>
      </c>
      <c r="DO36" s="672">
        <f t="shared" si="73"/>
        <v>1</v>
      </c>
      <c r="DP36" s="20">
        <f t="shared" si="113"/>
        <v>3836</v>
      </c>
      <c r="DQ36" s="27"/>
      <c r="DR36" s="672">
        <f t="shared" si="114"/>
        <v>3824</v>
      </c>
      <c r="DS36" s="672">
        <f t="shared" si="74"/>
        <v>1</v>
      </c>
      <c r="DT36" s="672">
        <f t="shared" si="75"/>
        <v>1</v>
      </c>
      <c r="DU36" s="672">
        <f t="shared" si="76"/>
        <v>1</v>
      </c>
      <c r="DV36" s="672">
        <f t="shared" si="77"/>
        <v>1</v>
      </c>
      <c r="DW36" s="672">
        <f t="shared" si="78"/>
        <v>1</v>
      </c>
      <c r="DX36" s="672">
        <f t="shared" si="79"/>
        <v>1</v>
      </c>
      <c r="DY36" s="672">
        <f t="shared" si="80"/>
        <v>1</v>
      </c>
      <c r="DZ36" s="672">
        <f t="shared" si="81"/>
        <v>1</v>
      </c>
      <c r="EA36" s="672">
        <f t="shared" si="82"/>
        <v>1</v>
      </c>
      <c r="EB36" s="672">
        <f t="shared" si="83"/>
        <v>1</v>
      </c>
      <c r="EC36" s="672">
        <f t="shared" si="84"/>
        <v>1</v>
      </c>
      <c r="ED36" s="672">
        <f t="shared" si="85"/>
        <v>1</v>
      </c>
      <c r="EE36" s="20">
        <f t="shared" si="115"/>
        <v>3836</v>
      </c>
      <c r="EF36" s="27"/>
      <c r="EG36" s="672">
        <f t="shared" si="116"/>
        <v>3824</v>
      </c>
      <c r="EH36" s="672">
        <f t="shared" si="86"/>
        <v>1</v>
      </c>
      <c r="EI36" s="672">
        <f t="shared" si="87"/>
        <v>1</v>
      </c>
      <c r="EJ36" s="672">
        <f t="shared" si="88"/>
        <v>1</v>
      </c>
      <c r="EK36" s="672">
        <f t="shared" si="89"/>
        <v>1</v>
      </c>
      <c r="EL36" s="672">
        <f t="shared" si="90"/>
        <v>1</v>
      </c>
      <c r="EM36" s="672">
        <f t="shared" si="91"/>
        <v>1</v>
      </c>
      <c r="EN36" s="672">
        <f t="shared" si="92"/>
        <v>1</v>
      </c>
      <c r="EO36" s="672">
        <f t="shared" si="93"/>
        <v>1</v>
      </c>
      <c r="EP36" s="672">
        <f t="shared" si="94"/>
        <v>1</v>
      </c>
      <c r="EQ36" s="672">
        <f t="shared" si="95"/>
        <v>1</v>
      </c>
      <c r="ER36" s="672">
        <f t="shared" si="96"/>
        <v>1</v>
      </c>
      <c r="ES36" s="672">
        <f t="shared" si="97"/>
        <v>1</v>
      </c>
      <c r="ET36" s="20">
        <f t="shared" si="117"/>
        <v>3836</v>
      </c>
      <c r="EU36" s="27"/>
      <c r="EV36" s="19">
        <f t="shared" si="118"/>
        <v>1912</v>
      </c>
      <c r="EW36" s="19">
        <f t="shared" si="146"/>
        <v>0.5</v>
      </c>
      <c r="EX36" s="19">
        <f t="shared" si="147"/>
        <v>0.5</v>
      </c>
      <c r="EY36" s="19">
        <f t="shared" si="148"/>
        <v>0.5</v>
      </c>
      <c r="EZ36" s="19">
        <f t="shared" si="149"/>
        <v>0.5</v>
      </c>
      <c r="FA36" s="19">
        <f t="shared" si="150"/>
        <v>0.5</v>
      </c>
      <c r="FB36" s="19">
        <f t="shared" si="151"/>
        <v>0.5</v>
      </c>
      <c r="FC36" s="19">
        <f t="shared" si="152"/>
        <v>0.5</v>
      </c>
      <c r="FD36" s="19">
        <f t="shared" si="153"/>
        <v>0.5</v>
      </c>
      <c r="FE36" s="19">
        <f t="shared" si="154"/>
        <v>0.5</v>
      </c>
      <c r="FF36" s="19">
        <f t="shared" si="155"/>
        <v>0.5</v>
      </c>
      <c r="FG36" s="19">
        <f t="shared" si="156"/>
        <v>0.5</v>
      </c>
      <c r="FH36" s="19">
        <f t="shared" si="157"/>
        <v>0.5</v>
      </c>
      <c r="FI36" s="20">
        <f t="shared" si="131"/>
        <v>1918</v>
      </c>
      <c r="FJ36" s="27"/>
      <c r="FK36" s="659">
        <f t="shared" si="132"/>
        <v>40152</v>
      </c>
      <c r="FL36" s="659">
        <f t="shared" si="158"/>
        <v>10.5</v>
      </c>
      <c r="FM36" s="659">
        <f t="shared" si="159"/>
        <v>10.5</v>
      </c>
      <c r="FN36" s="659">
        <f t="shared" si="160"/>
        <v>10.5</v>
      </c>
      <c r="FO36" s="659">
        <f t="shared" si="161"/>
        <v>10.5</v>
      </c>
      <c r="FP36" s="659">
        <f t="shared" si="162"/>
        <v>10.5</v>
      </c>
      <c r="FQ36" s="659">
        <f t="shared" si="163"/>
        <v>10.5</v>
      </c>
      <c r="FR36" s="659">
        <f t="shared" si="164"/>
        <v>10.5</v>
      </c>
      <c r="FS36" s="659">
        <f t="shared" si="165"/>
        <v>10.5</v>
      </c>
      <c r="FT36" s="659">
        <f t="shared" si="166"/>
        <v>10.5</v>
      </c>
      <c r="FU36" s="659">
        <f t="shared" si="167"/>
        <v>10.5</v>
      </c>
      <c r="FV36" s="659">
        <f t="shared" si="168"/>
        <v>10.5</v>
      </c>
      <c r="FW36" s="659">
        <f t="shared" si="169"/>
        <v>10.5</v>
      </c>
      <c r="FX36" s="660">
        <f t="shared" si="133"/>
        <v>40278</v>
      </c>
      <c r="FY36" s="27"/>
    </row>
    <row r="37" spans="1:181" ht="14.4" thickBot="1" x14ac:dyDescent="0.35">
      <c r="A37" s="81" t="s">
        <v>57</v>
      </c>
      <c r="B37" s="19">
        <v>1</v>
      </c>
      <c r="C37" s="19">
        <v>1</v>
      </c>
      <c r="D37" s="19">
        <v>1</v>
      </c>
      <c r="E37" s="19">
        <v>1</v>
      </c>
      <c r="F37" s="19">
        <v>1</v>
      </c>
      <c r="G37" s="19">
        <v>1</v>
      </c>
      <c r="H37" s="19">
        <v>1</v>
      </c>
      <c r="I37" s="19">
        <v>1</v>
      </c>
      <c r="J37" s="19">
        <v>1</v>
      </c>
      <c r="K37" s="19">
        <v>1</v>
      </c>
      <c r="L37" s="19">
        <v>1</v>
      </c>
      <c r="M37" s="19">
        <v>1</v>
      </c>
      <c r="N37" s="19">
        <v>1</v>
      </c>
      <c r="O37" s="20">
        <f t="shared" si="0"/>
        <v>13</v>
      </c>
      <c r="P37" s="27"/>
      <c r="Q37" s="673">
        <f t="shared" si="100"/>
        <v>1</v>
      </c>
      <c r="R37" s="673">
        <f t="shared" si="134"/>
        <v>1</v>
      </c>
      <c r="S37" s="673">
        <f t="shared" si="135"/>
        <v>1</v>
      </c>
      <c r="T37" s="673">
        <f t="shared" si="136"/>
        <v>1</v>
      </c>
      <c r="U37" s="673">
        <f t="shared" si="137"/>
        <v>1</v>
      </c>
      <c r="V37" s="673">
        <f t="shared" si="138"/>
        <v>1</v>
      </c>
      <c r="W37" s="673">
        <f t="shared" si="139"/>
        <v>1</v>
      </c>
      <c r="X37" s="673">
        <f t="shared" si="140"/>
        <v>1</v>
      </c>
      <c r="Y37" s="673">
        <f t="shared" si="141"/>
        <v>1</v>
      </c>
      <c r="Z37" s="673">
        <f t="shared" si="142"/>
        <v>1</v>
      </c>
      <c r="AA37" s="673">
        <f t="shared" si="143"/>
        <v>1</v>
      </c>
      <c r="AB37" s="673">
        <f t="shared" si="144"/>
        <v>1</v>
      </c>
      <c r="AC37" s="673">
        <f t="shared" si="145"/>
        <v>1</v>
      </c>
      <c r="AD37" s="20">
        <f t="shared" si="101"/>
        <v>13</v>
      </c>
      <c r="AE37" s="27"/>
      <c r="AF37" s="673">
        <f t="shared" si="102"/>
        <v>1</v>
      </c>
      <c r="AG37" s="673">
        <f t="shared" si="2"/>
        <v>1</v>
      </c>
      <c r="AH37" s="673">
        <f t="shared" si="3"/>
        <v>1</v>
      </c>
      <c r="AI37" s="673">
        <f t="shared" si="4"/>
        <v>1</v>
      </c>
      <c r="AJ37" s="673">
        <f t="shared" si="5"/>
        <v>1</v>
      </c>
      <c r="AK37" s="673">
        <f t="shared" si="6"/>
        <v>1</v>
      </c>
      <c r="AL37" s="673">
        <f t="shared" si="7"/>
        <v>1</v>
      </c>
      <c r="AM37" s="673">
        <f t="shared" si="8"/>
        <v>1</v>
      </c>
      <c r="AN37" s="673">
        <f t="shared" si="9"/>
        <v>1</v>
      </c>
      <c r="AO37" s="673">
        <f t="shared" si="10"/>
        <v>1</v>
      </c>
      <c r="AP37" s="673">
        <f t="shared" si="11"/>
        <v>1</v>
      </c>
      <c r="AQ37" s="673">
        <f t="shared" si="12"/>
        <v>1</v>
      </c>
      <c r="AR37" s="673">
        <f t="shared" si="13"/>
        <v>1</v>
      </c>
      <c r="AS37" s="20">
        <f t="shared" si="103"/>
        <v>13</v>
      </c>
      <c r="AT37" s="27"/>
      <c r="AU37" s="673">
        <f t="shared" si="104"/>
        <v>1</v>
      </c>
      <c r="AV37" s="673">
        <f t="shared" si="14"/>
        <v>1</v>
      </c>
      <c r="AW37" s="673">
        <f t="shared" si="15"/>
        <v>1</v>
      </c>
      <c r="AX37" s="673">
        <f t="shared" si="16"/>
        <v>1</v>
      </c>
      <c r="AY37" s="673">
        <f t="shared" si="17"/>
        <v>1</v>
      </c>
      <c r="AZ37" s="673">
        <f t="shared" si="18"/>
        <v>1</v>
      </c>
      <c r="BA37" s="673">
        <f t="shared" si="19"/>
        <v>1</v>
      </c>
      <c r="BB37" s="673">
        <f t="shared" si="20"/>
        <v>1</v>
      </c>
      <c r="BC37" s="673">
        <f t="shared" si="21"/>
        <v>1</v>
      </c>
      <c r="BD37" s="673">
        <f t="shared" si="22"/>
        <v>1</v>
      </c>
      <c r="BE37" s="673">
        <f t="shared" si="23"/>
        <v>1</v>
      </c>
      <c r="BF37" s="673">
        <f t="shared" si="24"/>
        <v>1</v>
      </c>
      <c r="BG37" s="673">
        <f t="shared" si="25"/>
        <v>1</v>
      </c>
      <c r="BH37" s="20">
        <f t="shared" si="105"/>
        <v>13</v>
      </c>
      <c r="BI37" s="27"/>
      <c r="BJ37" s="673">
        <f t="shared" si="106"/>
        <v>1</v>
      </c>
      <c r="BK37" s="673">
        <f t="shared" si="26"/>
        <v>1</v>
      </c>
      <c r="BL37" s="673">
        <f t="shared" si="27"/>
        <v>1</v>
      </c>
      <c r="BM37" s="673">
        <f t="shared" si="28"/>
        <v>1</v>
      </c>
      <c r="BN37" s="673">
        <f t="shared" si="29"/>
        <v>1</v>
      </c>
      <c r="BO37" s="673">
        <f t="shared" si="30"/>
        <v>1</v>
      </c>
      <c r="BP37" s="673">
        <f t="shared" si="31"/>
        <v>1</v>
      </c>
      <c r="BQ37" s="673">
        <f t="shared" si="32"/>
        <v>1</v>
      </c>
      <c r="BR37" s="673">
        <f t="shared" si="33"/>
        <v>1</v>
      </c>
      <c r="BS37" s="673">
        <f t="shared" si="34"/>
        <v>1</v>
      </c>
      <c r="BT37" s="673">
        <f t="shared" si="35"/>
        <v>1</v>
      </c>
      <c r="BU37" s="673">
        <f t="shared" si="36"/>
        <v>1</v>
      </c>
      <c r="BV37" s="673">
        <f t="shared" si="37"/>
        <v>1</v>
      </c>
      <c r="BW37" s="20">
        <f t="shared" si="107"/>
        <v>13</v>
      </c>
      <c r="BX37" s="27"/>
      <c r="BY37" s="673">
        <f t="shared" si="108"/>
        <v>1</v>
      </c>
      <c r="BZ37" s="673">
        <f t="shared" si="38"/>
        <v>1</v>
      </c>
      <c r="CA37" s="673">
        <f t="shared" si="39"/>
        <v>1</v>
      </c>
      <c r="CB37" s="673">
        <f t="shared" si="40"/>
        <v>1</v>
      </c>
      <c r="CC37" s="673">
        <f t="shared" si="41"/>
        <v>1</v>
      </c>
      <c r="CD37" s="673">
        <f t="shared" si="42"/>
        <v>1</v>
      </c>
      <c r="CE37" s="673">
        <f t="shared" si="43"/>
        <v>1</v>
      </c>
      <c r="CF37" s="673">
        <f t="shared" si="44"/>
        <v>1</v>
      </c>
      <c r="CG37" s="673">
        <f t="shared" si="45"/>
        <v>1</v>
      </c>
      <c r="CH37" s="673">
        <f t="shared" si="46"/>
        <v>1</v>
      </c>
      <c r="CI37" s="673">
        <f t="shared" si="47"/>
        <v>1</v>
      </c>
      <c r="CJ37" s="673">
        <f t="shared" si="48"/>
        <v>1</v>
      </c>
      <c r="CK37" s="673">
        <f t="shared" si="49"/>
        <v>1</v>
      </c>
      <c r="CL37" s="20">
        <f t="shared" si="109"/>
        <v>13</v>
      </c>
      <c r="CM37" s="27"/>
      <c r="CN37" s="673">
        <f t="shared" si="110"/>
        <v>1</v>
      </c>
      <c r="CO37" s="673">
        <f t="shared" si="50"/>
        <v>1</v>
      </c>
      <c r="CP37" s="673">
        <f t="shared" si="51"/>
        <v>1</v>
      </c>
      <c r="CQ37" s="673">
        <f t="shared" si="52"/>
        <v>1</v>
      </c>
      <c r="CR37" s="673">
        <f t="shared" si="53"/>
        <v>1</v>
      </c>
      <c r="CS37" s="673">
        <f t="shared" si="54"/>
        <v>1</v>
      </c>
      <c r="CT37" s="673">
        <f t="shared" si="55"/>
        <v>1</v>
      </c>
      <c r="CU37" s="673">
        <f t="shared" si="56"/>
        <v>1</v>
      </c>
      <c r="CV37" s="673">
        <f t="shared" si="57"/>
        <v>1</v>
      </c>
      <c r="CW37" s="673">
        <f t="shared" si="58"/>
        <v>1</v>
      </c>
      <c r="CX37" s="673">
        <f t="shared" si="59"/>
        <v>1</v>
      </c>
      <c r="CY37" s="673">
        <f t="shared" si="60"/>
        <v>1</v>
      </c>
      <c r="CZ37" s="673">
        <f t="shared" si="61"/>
        <v>1</v>
      </c>
      <c r="DA37" s="20">
        <f t="shared" si="111"/>
        <v>13</v>
      </c>
      <c r="DB37" s="27"/>
      <c r="DC37" s="673">
        <f t="shared" si="112"/>
        <v>1</v>
      </c>
      <c r="DD37" s="673">
        <f t="shared" si="62"/>
        <v>1</v>
      </c>
      <c r="DE37" s="673">
        <f t="shared" si="63"/>
        <v>1</v>
      </c>
      <c r="DF37" s="673">
        <f t="shared" si="64"/>
        <v>1</v>
      </c>
      <c r="DG37" s="673">
        <f t="shared" si="65"/>
        <v>1</v>
      </c>
      <c r="DH37" s="673">
        <f t="shared" si="66"/>
        <v>1</v>
      </c>
      <c r="DI37" s="673">
        <f t="shared" si="67"/>
        <v>1</v>
      </c>
      <c r="DJ37" s="673">
        <f t="shared" si="68"/>
        <v>1</v>
      </c>
      <c r="DK37" s="673">
        <f t="shared" si="69"/>
        <v>1</v>
      </c>
      <c r="DL37" s="673">
        <f t="shared" si="70"/>
        <v>1</v>
      </c>
      <c r="DM37" s="673">
        <f t="shared" si="71"/>
        <v>1</v>
      </c>
      <c r="DN37" s="673">
        <f t="shared" si="72"/>
        <v>1</v>
      </c>
      <c r="DO37" s="673">
        <f t="shared" si="73"/>
        <v>1</v>
      </c>
      <c r="DP37" s="20">
        <f t="shared" si="113"/>
        <v>13</v>
      </c>
      <c r="DQ37" s="27"/>
      <c r="DR37" s="673">
        <f t="shared" si="114"/>
        <v>1</v>
      </c>
      <c r="DS37" s="673">
        <f t="shared" si="74"/>
        <v>1</v>
      </c>
      <c r="DT37" s="673">
        <f t="shared" si="75"/>
        <v>1</v>
      </c>
      <c r="DU37" s="673">
        <f t="shared" si="76"/>
        <v>1</v>
      </c>
      <c r="DV37" s="673">
        <f t="shared" si="77"/>
        <v>1</v>
      </c>
      <c r="DW37" s="673">
        <f t="shared" si="78"/>
        <v>1</v>
      </c>
      <c r="DX37" s="673">
        <f t="shared" si="79"/>
        <v>1</v>
      </c>
      <c r="DY37" s="673">
        <f t="shared" si="80"/>
        <v>1</v>
      </c>
      <c r="DZ37" s="673">
        <f t="shared" si="81"/>
        <v>1</v>
      </c>
      <c r="EA37" s="673">
        <f t="shared" si="82"/>
        <v>1</v>
      </c>
      <c r="EB37" s="673">
        <f t="shared" si="83"/>
        <v>1</v>
      </c>
      <c r="EC37" s="673">
        <f t="shared" si="84"/>
        <v>1</v>
      </c>
      <c r="ED37" s="673">
        <f t="shared" si="85"/>
        <v>1</v>
      </c>
      <c r="EE37" s="20">
        <f t="shared" si="115"/>
        <v>13</v>
      </c>
      <c r="EF37" s="27"/>
      <c r="EG37" s="673">
        <f t="shared" si="116"/>
        <v>1</v>
      </c>
      <c r="EH37" s="673">
        <f t="shared" si="86"/>
        <v>1</v>
      </c>
      <c r="EI37" s="673">
        <f t="shared" si="87"/>
        <v>1</v>
      </c>
      <c r="EJ37" s="673">
        <f t="shared" si="88"/>
        <v>1</v>
      </c>
      <c r="EK37" s="673">
        <f t="shared" si="89"/>
        <v>1</v>
      </c>
      <c r="EL37" s="673">
        <f t="shared" si="90"/>
        <v>1</v>
      </c>
      <c r="EM37" s="673">
        <f t="shared" si="91"/>
        <v>1</v>
      </c>
      <c r="EN37" s="673">
        <f t="shared" si="92"/>
        <v>1</v>
      </c>
      <c r="EO37" s="673">
        <f t="shared" si="93"/>
        <v>1</v>
      </c>
      <c r="EP37" s="673">
        <f t="shared" si="94"/>
        <v>1</v>
      </c>
      <c r="EQ37" s="673">
        <f t="shared" si="95"/>
        <v>1</v>
      </c>
      <c r="ER37" s="673">
        <f t="shared" si="96"/>
        <v>1</v>
      </c>
      <c r="ES37" s="673">
        <f t="shared" si="97"/>
        <v>1</v>
      </c>
      <c r="ET37" s="20">
        <f t="shared" si="117"/>
        <v>13</v>
      </c>
      <c r="EU37" s="27"/>
      <c r="EV37" s="19">
        <f t="shared" si="118"/>
        <v>0.5</v>
      </c>
      <c r="EW37" s="19">
        <f t="shared" si="146"/>
        <v>0.5</v>
      </c>
      <c r="EX37" s="19">
        <f t="shared" si="147"/>
        <v>0.5</v>
      </c>
      <c r="EY37" s="19">
        <f t="shared" si="148"/>
        <v>0.5</v>
      </c>
      <c r="EZ37" s="19">
        <f t="shared" si="149"/>
        <v>0.5</v>
      </c>
      <c r="FA37" s="19">
        <f t="shared" si="150"/>
        <v>0.5</v>
      </c>
      <c r="FB37" s="19">
        <f t="shared" si="151"/>
        <v>0.5</v>
      </c>
      <c r="FC37" s="19">
        <f t="shared" si="152"/>
        <v>0.5</v>
      </c>
      <c r="FD37" s="19">
        <f t="shared" si="153"/>
        <v>0.5</v>
      </c>
      <c r="FE37" s="19">
        <f t="shared" si="154"/>
        <v>0.5</v>
      </c>
      <c r="FF37" s="19">
        <f t="shared" si="155"/>
        <v>0.5</v>
      </c>
      <c r="FG37" s="19">
        <f t="shared" si="156"/>
        <v>0.5</v>
      </c>
      <c r="FH37" s="19">
        <f t="shared" si="157"/>
        <v>0.5</v>
      </c>
      <c r="FI37" s="20">
        <f t="shared" si="131"/>
        <v>6.5</v>
      </c>
      <c r="FJ37" s="27"/>
      <c r="FK37" s="659">
        <f t="shared" si="132"/>
        <v>10.5</v>
      </c>
      <c r="FL37" s="659">
        <f t="shared" si="158"/>
        <v>10.5</v>
      </c>
      <c r="FM37" s="659">
        <f t="shared" si="159"/>
        <v>10.5</v>
      </c>
      <c r="FN37" s="659">
        <f t="shared" si="160"/>
        <v>10.5</v>
      </c>
      <c r="FO37" s="659">
        <f t="shared" si="161"/>
        <v>10.5</v>
      </c>
      <c r="FP37" s="659">
        <f t="shared" si="162"/>
        <v>10.5</v>
      </c>
      <c r="FQ37" s="659">
        <f t="shared" si="163"/>
        <v>10.5</v>
      </c>
      <c r="FR37" s="659">
        <f t="shared" si="164"/>
        <v>10.5</v>
      </c>
      <c r="FS37" s="659">
        <f t="shared" si="165"/>
        <v>10.5</v>
      </c>
      <c r="FT37" s="659">
        <f t="shared" si="166"/>
        <v>10.5</v>
      </c>
      <c r="FU37" s="659">
        <f t="shared" si="167"/>
        <v>10.5</v>
      </c>
      <c r="FV37" s="659">
        <f t="shared" si="168"/>
        <v>10.5</v>
      </c>
      <c r="FW37" s="659">
        <f t="shared" si="169"/>
        <v>10.5</v>
      </c>
      <c r="FX37" s="660">
        <f t="shared" si="133"/>
        <v>136.5</v>
      </c>
      <c r="FY37" s="27"/>
    </row>
    <row r="38" spans="1:181" ht="15" thickTop="1" thickBot="1" x14ac:dyDescent="0.35">
      <c r="A38" s="16"/>
      <c r="B38" s="17">
        <f>SUM(B11:B37)</f>
        <v>342248</v>
      </c>
      <c r="C38" s="17">
        <f>SUM(C11:C37)</f>
        <v>233264</v>
      </c>
      <c r="D38" s="17">
        <f>SUM(D11:D37)</f>
        <v>15296</v>
      </c>
      <c r="E38" s="17">
        <f t="shared" ref="E38:H38" si="170">SUM(E11:E37)</f>
        <v>51624</v>
      </c>
      <c r="F38" s="17">
        <f t="shared" si="170"/>
        <v>3824</v>
      </c>
      <c r="G38" s="17">
        <f t="shared" si="170"/>
        <v>61184</v>
      </c>
      <c r="H38" s="17">
        <f t="shared" si="170"/>
        <v>97512</v>
      </c>
      <c r="I38" s="17">
        <f>SUM(I11:I37)</f>
        <v>24856</v>
      </c>
      <c r="J38" s="17">
        <f t="shared" ref="J38:M38" si="171">SUM(J11:J37)</f>
        <v>36328</v>
      </c>
      <c r="K38" s="17">
        <f t="shared" si="171"/>
        <v>162520</v>
      </c>
      <c r="L38" s="17">
        <f t="shared" si="171"/>
        <v>45888</v>
      </c>
      <c r="M38" s="17">
        <f t="shared" si="171"/>
        <v>30592</v>
      </c>
      <c r="N38" s="17">
        <f>SUM(N11:N37)</f>
        <v>61184</v>
      </c>
      <c r="O38" s="22">
        <f>SUM(O11:O37)</f>
        <v>1166320</v>
      </c>
      <c r="P38" s="28"/>
      <c r="Q38" s="17">
        <f>SUM(Q11:Q37)</f>
        <v>342248</v>
      </c>
      <c r="R38" s="17">
        <f>SUM(R11:R37)</f>
        <v>233264</v>
      </c>
      <c r="S38" s="17">
        <f>SUM(S11:S37)</f>
        <v>15296</v>
      </c>
      <c r="T38" s="17">
        <f t="shared" ref="T38:X38" si="172">SUM(T11:T37)</f>
        <v>51624</v>
      </c>
      <c r="U38" s="17">
        <f t="shared" si="172"/>
        <v>3824</v>
      </c>
      <c r="V38" s="17">
        <f t="shared" si="172"/>
        <v>61184</v>
      </c>
      <c r="W38" s="17">
        <f t="shared" si="172"/>
        <v>97512</v>
      </c>
      <c r="X38" s="17">
        <f t="shared" si="172"/>
        <v>24856</v>
      </c>
      <c r="Y38" s="17">
        <f t="shared" ref="Y38:AC38" si="173">SUM(Y11:Y37)</f>
        <v>36328</v>
      </c>
      <c r="Z38" s="17">
        <f t="shared" si="173"/>
        <v>162520</v>
      </c>
      <c r="AA38" s="17">
        <f t="shared" si="173"/>
        <v>45888</v>
      </c>
      <c r="AB38" s="17">
        <f t="shared" si="173"/>
        <v>30592</v>
      </c>
      <c r="AC38" s="17">
        <f t="shared" si="173"/>
        <v>61184</v>
      </c>
      <c r="AD38" s="22">
        <f>SUM(AD11:AD37)</f>
        <v>1166320</v>
      </c>
      <c r="AE38" s="28"/>
      <c r="AF38" s="17">
        <f>SUM(AF11:AF37)</f>
        <v>342248</v>
      </c>
      <c r="AG38" s="17">
        <f>SUM(AG11:AG37)</f>
        <v>233264</v>
      </c>
      <c r="AH38" s="17">
        <f>SUM(AH11:AH37)</f>
        <v>15296</v>
      </c>
      <c r="AI38" s="17">
        <f t="shared" ref="AI38:AK38" si="174">SUM(AI11:AI37)</f>
        <v>51624</v>
      </c>
      <c r="AJ38" s="17">
        <f t="shared" si="174"/>
        <v>3824</v>
      </c>
      <c r="AK38" s="17">
        <f t="shared" si="174"/>
        <v>61184</v>
      </c>
      <c r="AL38" s="17">
        <f>SUM(AL11:AL37)</f>
        <v>97512</v>
      </c>
      <c r="AM38" s="17">
        <f>SUM(AM11:AM37)</f>
        <v>24856</v>
      </c>
      <c r="AN38" s="17">
        <f t="shared" ref="AN38:AR38" si="175">SUM(AN11:AN37)</f>
        <v>36328</v>
      </c>
      <c r="AO38" s="17">
        <f t="shared" si="175"/>
        <v>162520</v>
      </c>
      <c r="AP38" s="17">
        <f t="shared" si="175"/>
        <v>45888</v>
      </c>
      <c r="AQ38" s="17">
        <f t="shared" si="175"/>
        <v>30592</v>
      </c>
      <c r="AR38" s="17">
        <f t="shared" si="175"/>
        <v>61184</v>
      </c>
      <c r="AS38" s="22">
        <f>SUM(AS11:AS37)</f>
        <v>1166320</v>
      </c>
      <c r="AT38" s="28"/>
      <c r="AU38" s="17">
        <f>SUM(AU11:AU37)</f>
        <v>342248</v>
      </c>
      <c r="AV38" s="17">
        <f>SUM(AV11:AV37)</f>
        <v>233264</v>
      </c>
      <c r="AW38" s="17">
        <f>SUM(AW11:AW37)</f>
        <v>15296</v>
      </c>
      <c r="AX38" s="17">
        <f t="shared" ref="AX38:AZ38" si="176">SUM(AX11:AX37)</f>
        <v>51624</v>
      </c>
      <c r="AY38" s="17">
        <f t="shared" si="176"/>
        <v>3824</v>
      </c>
      <c r="AZ38" s="17">
        <f t="shared" si="176"/>
        <v>61184</v>
      </c>
      <c r="BA38" s="17">
        <f>SUM(BA11:BA37)</f>
        <v>97512</v>
      </c>
      <c r="BB38" s="17">
        <f>SUM(BB11:BB37)</f>
        <v>24856</v>
      </c>
      <c r="BC38" s="17">
        <f t="shared" ref="BC38:BG38" si="177">SUM(BC11:BC37)</f>
        <v>36328</v>
      </c>
      <c r="BD38" s="17">
        <f t="shared" si="177"/>
        <v>162520</v>
      </c>
      <c r="BE38" s="17">
        <f t="shared" si="177"/>
        <v>45888</v>
      </c>
      <c r="BF38" s="17">
        <f t="shared" si="177"/>
        <v>30592</v>
      </c>
      <c r="BG38" s="17">
        <f t="shared" si="177"/>
        <v>61184</v>
      </c>
      <c r="BH38" s="22">
        <f>SUM(BH11:BH37)</f>
        <v>1166320</v>
      </c>
      <c r="BI38" s="28"/>
      <c r="BJ38" s="17">
        <f>SUM(BJ11:BJ37)</f>
        <v>342248</v>
      </c>
      <c r="BK38" s="17">
        <f>SUM(BK11:BK37)</f>
        <v>233264</v>
      </c>
      <c r="BL38" s="17">
        <f>SUM(BL11:BL37)</f>
        <v>15296</v>
      </c>
      <c r="BM38" s="17">
        <f t="shared" ref="BM38:BO38" si="178">SUM(BM11:BM37)</f>
        <v>51624</v>
      </c>
      <c r="BN38" s="17">
        <f t="shared" si="178"/>
        <v>3824</v>
      </c>
      <c r="BO38" s="17">
        <f t="shared" si="178"/>
        <v>61184</v>
      </c>
      <c r="BP38" s="17">
        <f>SUM(BP11:BP37)</f>
        <v>97512</v>
      </c>
      <c r="BQ38" s="17">
        <f>SUM(BQ11:BQ37)</f>
        <v>24856</v>
      </c>
      <c r="BR38" s="17">
        <f t="shared" ref="BR38:BV38" si="179">SUM(BR11:BR37)</f>
        <v>36328</v>
      </c>
      <c r="BS38" s="17">
        <f t="shared" si="179"/>
        <v>162520</v>
      </c>
      <c r="BT38" s="17">
        <f t="shared" si="179"/>
        <v>45888</v>
      </c>
      <c r="BU38" s="17">
        <f t="shared" si="179"/>
        <v>30592</v>
      </c>
      <c r="BV38" s="17">
        <f t="shared" si="179"/>
        <v>61184</v>
      </c>
      <c r="BW38" s="22">
        <f>SUM(BW11:BW37)</f>
        <v>1166320</v>
      </c>
      <c r="BX38" s="28"/>
      <c r="BY38" s="17">
        <f>SUM(BY11:BY37)</f>
        <v>342248</v>
      </c>
      <c r="BZ38" s="17">
        <f>SUM(BZ11:BZ37)</f>
        <v>233264</v>
      </c>
      <c r="CA38" s="17">
        <f>SUM(CA11:CA37)</f>
        <v>15296</v>
      </c>
      <c r="CB38" s="17">
        <f t="shared" ref="CB38:CD38" si="180">SUM(CB11:CB37)</f>
        <v>51624</v>
      </c>
      <c r="CC38" s="17">
        <f t="shared" si="180"/>
        <v>3824</v>
      </c>
      <c r="CD38" s="17">
        <f t="shared" si="180"/>
        <v>61184</v>
      </c>
      <c r="CE38" s="17">
        <f>SUM(CE11:CE37)</f>
        <v>97512</v>
      </c>
      <c r="CF38" s="17">
        <f>SUM(CF11:CF37)</f>
        <v>24856</v>
      </c>
      <c r="CG38" s="17">
        <f t="shared" ref="CG38:CK38" si="181">SUM(CG11:CG37)</f>
        <v>36328</v>
      </c>
      <c r="CH38" s="17">
        <f t="shared" si="181"/>
        <v>162520</v>
      </c>
      <c r="CI38" s="17">
        <f t="shared" si="181"/>
        <v>45888</v>
      </c>
      <c r="CJ38" s="17">
        <f t="shared" si="181"/>
        <v>30592</v>
      </c>
      <c r="CK38" s="17">
        <f t="shared" si="181"/>
        <v>61184</v>
      </c>
      <c r="CL38" s="22">
        <f>SUM(CL11:CL37)</f>
        <v>1166320</v>
      </c>
      <c r="CM38" s="28"/>
      <c r="CN38" s="17">
        <f>SUM(CN11:CN37)</f>
        <v>342248</v>
      </c>
      <c r="CO38" s="17">
        <f>SUM(CO11:CO37)</f>
        <v>233264</v>
      </c>
      <c r="CP38" s="17">
        <f>SUM(CP11:CP37)</f>
        <v>15296</v>
      </c>
      <c r="CQ38" s="17">
        <f t="shared" ref="CQ38:CS38" si="182">SUM(CQ11:CQ37)</f>
        <v>51624</v>
      </c>
      <c r="CR38" s="17">
        <f t="shared" si="182"/>
        <v>3824</v>
      </c>
      <c r="CS38" s="17">
        <f t="shared" si="182"/>
        <v>61184</v>
      </c>
      <c r="CT38" s="17">
        <f>SUM(CT11:CT37)</f>
        <v>97512</v>
      </c>
      <c r="CU38" s="17">
        <f>SUM(CU11:CU37)</f>
        <v>24856</v>
      </c>
      <c r="CV38" s="17">
        <f t="shared" ref="CV38:CZ38" si="183">SUM(CV11:CV37)</f>
        <v>36328</v>
      </c>
      <c r="CW38" s="17">
        <f t="shared" si="183"/>
        <v>162520</v>
      </c>
      <c r="CX38" s="17">
        <f t="shared" si="183"/>
        <v>45888</v>
      </c>
      <c r="CY38" s="17">
        <f t="shared" si="183"/>
        <v>30592</v>
      </c>
      <c r="CZ38" s="17">
        <f t="shared" si="183"/>
        <v>61184</v>
      </c>
      <c r="DA38" s="22">
        <f>SUM(DA11:DA37)</f>
        <v>1166320</v>
      </c>
      <c r="DB38" s="28"/>
      <c r="DC38" s="17">
        <f>SUM(DC11:DC37)</f>
        <v>342248</v>
      </c>
      <c r="DD38" s="17">
        <f>SUM(DD11:DD37)</f>
        <v>233264</v>
      </c>
      <c r="DE38" s="17">
        <f>SUM(DE11:DE37)</f>
        <v>15296</v>
      </c>
      <c r="DF38" s="17">
        <f t="shared" ref="DF38:DH38" si="184">SUM(DF11:DF37)</f>
        <v>51624</v>
      </c>
      <c r="DG38" s="17">
        <f t="shared" si="184"/>
        <v>3824</v>
      </c>
      <c r="DH38" s="17">
        <f t="shared" si="184"/>
        <v>61184</v>
      </c>
      <c r="DI38" s="17">
        <f>SUM(DI11:DI37)</f>
        <v>97512</v>
      </c>
      <c r="DJ38" s="17">
        <f>SUM(DJ11:DJ37)</f>
        <v>24856</v>
      </c>
      <c r="DK38" s="17">
        <f t="shared" ref="DK38:DO38" si="185">SUM(DK11:DK37)</f>
        <v>36328</v>
      </c>
      <c r="DL38" s="17">
        <f t="shared" si="185"/>
        <v>162520</v>
      </c>
      <c r="DM38" s="17">
        <f t="shared" si="185"/>
        <v>45888</v>
      </c>
      <c r="DN38" s="17">
        <f t="shared" si="185"/>
        <v>30592</v>
      </c>
      <c r="DO38" s="17">
        <f t="shared" si="185"/>
        <v>61184</v>
      </c>
      <c r="DP38" s="22">
        <f>SUM(DP11:DP37)</f>
        <v>1166320</v>
      </c>
      <c r="DQ38" s="28"/>
      <c r="DR38" s="17">
        <f>SUM(DR11:DR37)</f>
        <v>342248</v>
      </c>
      <c r="DS38" s="17">
        <f>SUM(DS11:DS37)</f>
        <v>233264</v>
      </c>
      <c r="DT38" s="17">
        <f>SUM(DT11:DT37)</f>
        <v>15296</v>
      </c>
      <c r="DU38" s="17">
        <f t="shared" ref="DU38:DW38" si="186">SUM(DU11:DU37)</f>
        <v>51624</v>
      </c>
      <c r="DV38" s="17">
        <f t="shared" si="186"/>
        <v>3824</v>
      </c>
      <c r="DW38" s="17">
        <f t="shared" si="186"/>
        <v>61184</v>
      </c>
      <c r="DX38" s="17">
        <f>SUM(DX11:DX37)</f>
        <v>97512</v>
      </c>
      <c r="DY38" s="17">
        <f>SUM(DY11:DY37)</f>
        <v>24856</v>
      </c>
      <c r="DZ38" s="17">
        <f t="shared" ref="DZ38:ED38" si="187">SUM(DZ11:DZ37)</f>
        <v>36328</v>
      </c>
      <c r="EA38" s="17">
        <f t="shared" si="187"/>
        <v>162520</v>
      </c>
      <c r="EB38" s="17">
        <f t="shared" si="187"/>
        <v>45888</v>
      </c>
      <c r="EC38" s="17">
        <f t="shared" si="187"/>
        <v>30592</v>
      </c>
      <c r="ED38" s="17">
        <f t="shared" si="187"/>
        <v>61184</v>
      </c>
      <c r="EE38" s="22">
        <f>SUM(EE11:EE37)</f>
        <v>1166320</v>
      </c>
      <c r="EF38" s="28"/>
      <c r="EG38" s="17">
        <f>SUM(EG11:EG37)</f>
        <v>342248</v>
      </c>
      <c r="EH38" s="17">
        <f>SUM(EH11:EH37)</f>
        <v>233264</v>
      </c>
      <c r="EI38" s="17">
        <f>SUM(EI11:EI37)</f>
        <v>15296</v>
      </c>
      <c r="EJ38" s="17">
        <f t="shared" ref="EJ38:EL38" si="188">SUM(EJ11:EJ37)</f>
        <v>51624</v>
      </c>
      <c r="EK38" s="17">
        <f t="shared" si="188"/>
        <v>3824</v>
      </c>
      <c r="EL38" s="17">
        <f t="shared" si="188"/>
        <v>61184</v>
      </c>
      <c r="EM38" s="17">
        <f>SUM(EM11:EM37)</f>
        <v>97512</v>
      </c>
      <c r="EN38" s="17">
        <f>SUM(EN11:EN37)</f>
        <v>24856</v>
      </c>
      <c r="EO38" s="17">
        <f t="shared" ref="EO38:ES38" si="189">SUM(EO11:EO37)</f>
        <v>36328</v>
      </c>
      <c r="EP38" s="17">
        <f t="shared" si="189"/>
        <v>162520</v>
      </c>
      <c r="EQ38" s="17">
        <f t="shared" si="189"/>
        <v>45888</v>
      </c>
      <c r="ER38" s="17">
        <f t="shared" si="189"/>
        <v>30592</v>
      </c>
      <c r="ES38" s="17">
        <f t="shared" si="189"/>
        <v>61184</v>
      </c>
      <c r="ET38" s="22">
        <f>SUM(ET11:ET37)</f>
        <v>1166320</v>
      </c>
      <c r="EU38" s="28"/>
      <c r="EV38" s="17">
        <f>SUM(EV11:EV37)</f>
        <v>171124</v>
      </c>
      <c r="EW38" s="17">
        <f>SUM(EW11:EW37)</f>
        <v>116632</v>
      </c>
      <c r="EX38" s="17">
        <f>SUM(EX11:EX37)</f>
        <v>7648</v>
      </c>
      <c r="EY38" s="17">
        <f t="shared" ref="EY38:FA38" si="190">SUM(EY11:EY37)</f>
        <v>25812</v>
      </c>
      <c r="EZ38" s="17">
        <f t="shared" si="190"/>
        <v>1912</v>
      </c>
      <c r="FA38" s="17">
        <f t="shared" si="190"/>
        <v>30592</v>
      </c>
      <c r="FB38" s="17">
        <f>SUM(FB11:FB37)</f>
        <v>48756</v>
      </c>
      <c r="FC38" s="17">
        <f>SUM(FC11:FC37)</f>
        <v>12428</v>
      </c>
      <c r="FD38" s="17">
        <f t="shared" ref="FD38:FH38" si="191">SUM(FD11:FD37)</f>
        <v>18164</v>
      </c>
      <c r="FE38" s="17">
        <f t="shared" si="191"/>
        <v>81260</v>
      </c>
      <c r="FF38" s="17">
        <f t="shared" si="191"/>
        <v>22944</v>
      </c>
      <c r="FG38" s="17">
        <f t="shared" si="191"/>
        <v>15296</v>
      </c>
      <c r="FH38" s="17">
        <f t="shared" si="191"/>
        <v>30592</v>
      </c>
      <c r="FI38" s="22">
        <f>SUM(FI11:FI37)</f>
        <v>583160</v>
      </c>
      <c r="FJ38" s="28"/>
      <c r="FK38" s="17">
        <f>SUM(FK11:FK37)</f>
        <v>3593604</v>
      </c>
      <c r="FL38" s="17">
        <f>SUM(FL11:FL37)</f>
        <v>2449272</v>
      </c>
      <c r="FM38" s="17">
        <f>SUM(FM11:FM37)</f>
        <v>160608</v>
      </c>
      <c r="FN38" s="17">
        <f t="shared" ref="FN38:FP38" si="192">SUM(FN11:FN37)</f>
        <v>542052</v>
      </c>
      <c r="FO38" s="17">
        <f t="shared" si="192"/>
        <v>40152</v>
      </c>
      <c r="FP38" s="17">
        <f t="shared" si="192"/>
        <v>642432</v>
      </c>
      <c r="FQ38" s="17">
        <f>SUM(FQ11:FQ37)</f>
        <v>1023876</v>
      </c>
      <c r="FR38" s="17">
        <f>SUM(FR11:FR37)</f>
        <v>260988</v>
      </c>
      <c r="FS38" s="17">
        <f t="shared" ref="FS38:FW38" si="193">SUM(FS11:FS37)</f>
        <v>381444</v>
      </c>
      <c r="FT38" s="17">
        <f t="shared" si="193"/>
        <v>1706460</v>
      </c>
      <c r="FU38" s="17">
        <f t="shared" si="193"/>
        <v>481824</v>
      </c>
      <c r="FV38" s="17">
        <f t="shared" si="193"/>
        <v>321216</v>
      </c>
      <c r="FW38" s="17">
        <f t="shared" si="193"/>
        <v>642432</v>
      </c>
      <c r="FX38" s="22">
        <f>SUM(FX11:FX37)</f>
        <v>12246360</v>
      </c>
      <c r="FY38" s="28"/>
    </row>
    <row r="39" spans="1:181" ht="14.4" thickBot="1" x14ac:dyDescent="0.35"/>
    <row r="40" spans="1:181" ht="15" thickBot="1" x14ac:dyDescent="0.35">
      <c r="A40" s="47"/>
      <c r="B40" s="24" t="s">
        <v>322</v>
      </c>
      <c r="C40" s="11"/>
      <c r="D40" s="11"/>
      <c r="E40" s="11"/>
      <c r="F40" s="11"/>
      <c r="G40" s="11"/>
      <c r="H40" s="11"/>
      <c r="I40" s="11"/>
      <c r="J40" s="11"/>
      <c r="K40" s="11"/>
      <c r="L40" s="11"/>
      <c r="M40" s="11"/>
      <c r="N40" s="11"/>
      <c r="O40" s="12"/>
      <c r="P40" s="11"/>
      <c r="Q40" s="24" t="s">
        <v>323</v>
      </c>
      <c r="R40" s="11"/>
      <c r="S40" s="11"/>
      <c r="T40" s="11"/>
      <c r="U40" s="11"/>
      <c r="V40" s="11"/>
      <c r="W40" s="11"/>
      <c r="X40" s="11"/>
      <c r="Y40" s="11"/>
      <c r="Z40" s="11"/>
      <c r="AA40" s="11"/>
      <c r="AB40" s="11"/>
      <c r="AC40" s="11"/>
      <c r="AD40" s="12"/>
      <c r="AE40" s="658" t="s">
        <v>5</v>
      </c>
      <c r="AF40" s="24" t="s">
        <v>324</v>
      </c>
      <c r="AG40" s="11"/>
      <c r="AH40" s="11"/>
      <c r="AI40" s="11"/>
      <c r="AJ40" s="11"/>
      <c r="AK40" s="11"/>
      <c r="AL40" s="11"/>
      <c r="AM40" s="11"/>
      <c r="AN40" s="11"/>
      <c r="AO40" s="11"/>
      <c r="AP40" s="11"/>
      <c r="AQ40" s="11"/>
      <c r="AR40" s="11"/>
      <c r="AS40" s="12"/>
      <c r="AT40" s="658" t="s">
        <v>5</v>
      </c>
      <c r="AU40" s="24" t="s">
        <v>325</v>
      </c>
      <c r="AV40" s="11"/>
      <c r="AW40" s="11"/>
      <c r="AX40" s="11"/>
      <c r="AY40" s="11"/>
      <c r="AZ40" s="11"/>
      <c r="BA40" s="11"/>
      <c r="BB40" s="11"/>
      <c r="BC40" s="11"/>
      <c r="BD40" s="11"/>
      <c r="BE40" s="11"/>
      <c r="BF40" s="11"/>
      <c r="BG40" s="11"/>
      <c r="BH40" s="12"/>
      <c r="BI40" s="658" t="s">
        <v>5</v>
      </c>
      <c r="BJ40" s="24" t="s">
        <v>326</v>
      </c>
      <c r="BK40" s="11"/>
      <c r="BL40" s="11"/>
      <c r="BM40" s="11"/>
      <c r="BN40" s="11"/>
      <c r="BO40" s="11"/>
      <c r="BP40" s="11"/>
      <c r="BQ40" s="11"/>
      <c r="BR40" s="11"/>
      <c r="BS40" s="11"/>
      <c r="BT40" s="11"/>
      <c r="BU40" s="11"/>
      <c r="BV40" s="11"/>
      <c r="BW40" s="12"/>
      <c r="BX40" s="658" t="s">
        <v>5</v>
      </c>
      <c r="BY40" s="24" t="s">
        <v>327</v>
      </c>
      <c r="BZ40" s="11"/>
      <c r="CA40" s="11"/>
      <c r="CB40" s="11"/>
      <c r="CC40" s="11"/>
      <c r="CD40" s="11"/>
      <c r="CE40" s="11"/>
      <c r="CF40" s="11"/>
      <c r="CG40" s="11"/>
      <c r="CH40" s="11"/>
      <c r="CI40" s="11"/>
      <c r="CJ40" s="11"/>
      <c r="CK40" s="11"/>
      <c r="CL40" s="12"/>
      <c r="CM40" s="658" t="s">
        <v>5</v>
      </c>
      <c r="CN40" s="24" t="s">
        <v>328</v>
      </c>
      <c r="CO40" s="11"/>
      <c r="CP40" s="11"/>
      <c r="CQ40" s="11"/>
      <c r="CR40" s="11"/>
      <c r="CS40" s="11"/>
      <c r="CT40" s="11"/>
      <c r="CU40" s="11"/>
      <c r="CV40" s="11"/>
      <c r="CW40" s="11"/>
      <c r="CX40" s="11"/>
      <c r="CY40" s="11"/>
      <c r="CZ40" s="11"/>
      <c r="DA40" s="12"/>
      <c r="DB40" s="658" t="s">
        <v>5</v>
      </c>
      <c r="DC40" s="24" t="s">
        <v>329</v>
      </c>
      <c r="DD40" s="11"/>
      <c r="DE40" s="11"/>
      <c r="DF40" s="11"/>
      <c r="DG40" s="11"/>
      <c r="DH40" s="11"/>
      <c r="DI40" s="11"/>
      <c r="DJ40" s="11"/>
      <c r="DK40" s="11"/>
      <c r="DL40" s="11"/>
      <c r="DM40" s="11"/>
      <c r="DN40" s="11"/>
      <c r="DO40" s="11"/>
      <c r="DP40" s="12"/>
      <c r="DQ40" s="658" t="s">
        <v>5</v>
      </c>
      <c r="DR40" s="24" t="s">
        <v>330</v>
      </c>
      <c r="DS40" s="11"/>
      <c r="DT40" s="11"/>
      <c r="DU40" s="11"/>
      <c r="DV40" s="11"/>
      <c r="DW40" s="11"/>
      <c r="DX40" s="11"/>
      <c r="DY40" s="11"/>
      <c r="DZ40" s="11"/>
      <c r="EA40" s="11"/>
      <c r="EB40" s="11"/>
      <c r="EC40" s="11"/>
      <c r="ED40" s="11"/>
      <c r="EE40" s="12"/>
      <c r="EF40" s="658" t="s">
        <v>5</v>
      </c>
      <c r="EG40" s="24" t="s">
        <v>331</v>
      </c>
      <c r="EH40" s="11"/>
      <c r="EI40" s="11"/>
      <c r="EJ40" s="11"/>
      <c r="EK40" s="11"/>
      <c r="EL40" s="11"/>
      <c r="EM40" s="11"/>
      <c r="EN40" s="11"/>
      <c r="EO40" s="11"/>
      <c r="EP40" s="11"/>
      <c r="EQ40" s="11"/>
      <c r="ER40" s="11"/>
      <c r="ES40" s="11"/>
      <c r="ET40" s="12"/>
      <c r="EU40" s="658" t="s">
        <v>5</v>
      </c>
      <c r="EV40" s="24" t="s">
        <v>332</v>
      </c>
      <c r="EW40" s="11"/>
      <c r="EX40" s="11"/>
      <c r="EY40" s="11"/>
      <c r="EZ40" s="11"/>
      <c r="FA40" s="11"/>
      <c r="FB40" s="11"/>
      <c r="FC40" s="11"/>
      <c r="FD40" s="11"/>
      <c r="FE40" s="11"/>
      <c r="FF40" s="11"/>
      <c r="FG40" s="11"/>
      <c r="FH40" s="11"/>
      <c r="FI40" s="12"/>
      <c r="FJ40" s="11"/>
      <c r="FK40" s="24" t="s">
        <v>333</v>
      </c>
      <c r="FL40" s="11"/>
      <c r="FM40" s="11"/>
      <c r="FN40" s="11"/>
      <c r="FO40" s="11"/>
      <c r="FP40" s="11"/>
      <c r="FQ40" s="11"/>
      <c r="FR40" s="11"/>
      <c r="FS40" s="11"/>
      <c r="FT40" s="11"/>
      <c r="FU40" s="11"/>
      <c r="FV40" s="11"/>
      <c r="FW40" s="11"/>
      <c r="FX40" s="12"/>
      <c r="FY40" s="11"/>
    </row>
    <row r="41" spans="1:181" ht="28.2" thickBot="1" x14ac:dyDescent="0.35">
      <c r="A41" s="15" t="s">
        <v>31</v>
      </c>
      <c r="B41" s="23" t="s">
        <v>287</v>
      </c>
      <c r="C41" s="14" t="s">
        <v>286</v>
      </c>
      <c r="D41" s="680"/>
      <c r="E41" s="680"/>
      <c r="F41" s="680"/>
      <c r="G41" s="680"/>
      <c r="H41" s="680"/>
      <c r="I41" s="680"/>
      <c r="J41" s="680"/>
      <c r="K41" s="680"/>
      <c r="L41" s="680"/>
      <c r="M41" s="680"/>
      <c r="N41" s="680"/>
      <c r="O41" s="21" t="s">
        <v>77</v>
      </c>
      <c r="P41" s="26"/>
      <c r="Q41" s="23" t="s">
        <v>287</v>
      </c>
      <c r="R41" s="14" t="s">
        <v>286</v>
      </c>
      <c r="S41" s="680"/>
      <c r="T41" s="680"/>
      <c r="U41" s="680"/>
      <c r="V41" s="680"/>
      <c r="W41" s="680"/>
      <c r="X41" s="680"/>
      <c r="Y41" s="680"/>
      <c r="Z41" s="680"/>
      <c r="AA41" s="680"/>
      <c r="AB41" s="680"/>
      <c r="AC41" s="680"/>
      <c r="AD41" s="21" t="s">
        <v>77</v>
      </c>
      <c r="AE41" s="26"/>
      <c r="AF41" s="23" t="s">
        <v>287</v>
      </c>
      <c r="AG41" s="14" t="s">
        <v>286</v>
      </c>
      <c r="AH41" s="680"/>
      <c r="AI41" s="680"/>
      <c r="AJ41" s="680"/>
      <c r="AK41" s="680"/>
      <c r="AL41" s="680"/>
      <c r="AM41" s="680"/>
      <c r="AN41" s="680"/>
      <c r="AO41" s="680"/>
      <c r="AP41" s="680"/>
      <c r="AQ41" s="680"/>
      <c r="AR41" s="680"/>
      <c r="AS41" s="21" t="s">
        <v>77</v>
      </c>
      <c r="AT41" s="26"/>
      <c r="AU41" s="23" t="s">
        <v>287</v>
      </c>
      <c r="AV41" s="14" t="s">
        <v>286</v>
      </c>
      <c r="AW41" s="680"/>
      <c r="AX41" s="680"/>
      <c r="AY41" s="680"/>
      <c r="AZ41" s="680"/>
      <c r="BA41" s="680"/>
      <c r="BB41" s="680"/>
      <c r="BC41" s="680"/>
      <c r="BD41" s="680"/>
      <c r="BE41" s="680"/>
      <c r="BF41" s="680"/>
      <c r="BG41" s="680"/>
      <c r="BH41" s="21" t="s">
        <v>77</v>
      </c>
      <c r="BI41" s="26"/>
      <c r="BJ41" s="23" t="s">
        <v>287</v>
      </c>
      <c r="BK41" s="14" t="s">
        <v>286</v>
      </c>
      <c r="BL41" s="680"/>
      <c r="BM41" s="680"/>
      <c r="BN41" s="680"/>
      <c r="BO41" s="680"/>
      <c r="BP41" s="680"/>
      <c r="BQ41" s="680"/>
      <c r="BR41" s="680"/>
      <c r="BS41" s="680"/>
      <c r="BT41" s="680"/>
      <c r="BU41" s="680"/>
      <c r="BV41" s="680"/>
      <c r="BW41" s="21" t="s">
        <v>77</v>
      </c>
      <c r="BX41" s="26"/>
      <c r="BY41" s="23" t="s">
        <v>287</v>
      </c>
      <c r="BZ41" s="14" t="s">
        <v>286</v>
      </c>
      <c r="CA41" s="680"/>
      <c r="CB41" s="680"/>
      <c r="CC41" s="680"/>
      <c r="CD41" s="680"/>
      <c r="CE41" s="680"/>
      <c r="CF41" s="680"/>
      <c r="CG41" s="680"/>
      <c r="CH41" s="680"/>
      <c r="CI41" s="680"/>
      <c r="CJ41" s="680"/>
      <c r="CK41" s="680"/>
      <c r="CL41" s="21" t="s">
        <v>77</v>
      </c>
      <c r="CM41" s="26"/>
      <c r="CN41" s="23" t="s">
        <v>287</v>
      </c>
      <c r="CO41" s="14" t="s">
        <v>286</v>
      </c>
      <c r="CP41" s="680"/>
      <c r="CQ41" s="680"/>
      <c r="CR41" s="680"/>
      <c r="CS41" s="680"/>
      <c r="CT41" s="680"/>
      <c r="CU41" s="680"/>
      <c r="CV41" s="680"/>
      <c r="CW41" s="680"/>
      <c r="CX41" s="680"/>
      <c r="CY41" s="680"/>
      <c r="CZ41" s="680"/>
      <c r="DA41" s="21" t="s">
        <v>77</v>
      </c>
      <c r="DB41" s="26"/>
      <c r="DC41" s="23" t="s">
        <v>287</v>
      </c>
      <c r="DD41" s="14" t="s">
        <v>286</v>
      </c>
      <c r="DE41" s="680"/>
      <c r="DF41" s="680"/>
      <c r="DG41" s="680"/>
      <c r="DH41" s="680"/>
      <c r="DI41" s="680"/>
      <c r="DJ41" s="680"/>
      <c r="DK41" s="680"/>
      <c r="DL41" s="680"/>
      <c r="DM41" s="680"/>
      <c r="DN41" s="680"/>
      <c r="DO41" s="680"/>
      <c r="DP41" s="21" t="s">
        <v>77</v>
      </c>
      <c r="DQ41" s="26"/>
      <c r="DR41" s="23" t="s">
        <v>287</v>
      </c>
      <c r="DS41" s="14" t="s">
        <v>286</v>
      </c>
      <c r="DT41" s="680"/>
      <c r="DU41" s="680"/>
      <c r="DV41" s="680"/>
      <c r="DW41" s="680"/>
      <c r="DX41" s="680"/>
      <c r="DY41" s="680"/>
      <c r="DZ41" s="680"/>
      <c r="EA41" s="680"/>
      <c r="EB41" s="680"/>
      <c r="EC41" s="680"/>
      <c r="ED41" s="680"/>
      <c r="EE41" s="21" t="s">
        <v>77</v>
      </c>
      <c r="EF41" s="26"/>
      <c r="EG41" s="23" t="s">
        <v>287</v>
      </c>
      <c r="EH41" s="14" t="s">
        <v>286</v>
      </c>
      <c r="EI41" s="680"/>
      <c r="EJ41" s="680"/>
      <c r="EK41" s="680"/>
      <c r="EL41" s="680"/>
      <c r="EM41" s="680"/>
      <c r="EN41" s="680"/>
      <c r="EO41" s="680"/>
      <c r="EP41" s="680"/>
      <c r="EQ41" s="680"/>
      <c r="ER41" s="680"/>
      <c r="ES41" s="680"/>
      <c r="ET41" s="21" t="s">
        <v>77</v>
      </c>
      <c r="EU41" s="26"/>
      <c r="EV41" s="23" t="s">
        <v>287</v>
      </c>
      <c r="EW41" s="14" t="s">
        <v>286</v>
      </c>
      <c r="EX41" s="680"/>
      <c r="EY41" s="680"/>
      <c r="EZ41" s="680"/>
      <c r="FA41" s="680"/>
      <c r="FB41" s="680"/>
      <c r="FC41" s="680"/>
      <c r="FD41" s="680"/>
      <c r="FE41" s="680"/>
      <c r="FF41" s="680"/>
      <c r="FG41" s="680"/>
      <c r="FH41" s="680"/>
      <c r="FI41" s="21" t="s">
        <v>77</v>
      </c>
      <c r="FJ41" s="26"/>
      <c r="FK41" s="23" t="s">
        <v>287</v>
      </c>
      <c r="FL41" s="14" t="s">
        <v>286</v>
      </c>
      <c r="FM41" s="680"/>
      <c r="FN41" s="680"/>
      <c r="FO41" s="680"/>
      <c r="FP41" s="680"/>
      <c r="FQ41" s="680"/>
      <c r="FR41" s="680"/>
      <c r="FS41" s="680"/>
      <c r="FT41" s="680"/>
      <c r="FU41" s="680"/>
      <c r="FV41" s="680"/>
      <c r="FW41" s="680"/>
      <c r="FX41" s="21" t="s">
        <v>77</v>
      </c>
      <c r="FY41" s="26"/>
    </row>
    <row r="42" spans="1:181" x14ac:dyDescent="0.3">
      <c r="A42" s="81" t="s">
        <v>32</v>
      </c>
      <c r="B42" s="801">
        <v>1</v>
      </c>
      <c r="C42" s="668">
        <v>1912</v>
      </c>
      <c r="D42" s="681"/>
      <c r="E42" s="681"/>
      <c r="F42" s="681"/>
      <c r="G42" s="681"/>
      <c r="H42" s="681"/>
      <c r="I42" s="681"/>
      <c r="J42" s="681"/>
      <c r="K42" s="681"/>
      <c r="L42" s="681"/>
      <c r="M42" s="681"/>
      <c r="N42" s="681"/>
      <c r="O42" s="20">
        <f t="shared" ref="O42:O68" si="194">SUM(B42:N42)</f>
        <v>1913</v>
      </c>
      <c r="P42" s="27"/>
      <c r="Q42" s="671">
        <f>B42</f>
        <v>1</v>
      </c>
      <c r="R42" s="668">
        <f>C42</f>
        <v>1912</v>
      </c>
      <c r="S42" s="681"/>
      <c r="T42" s="681"/>
      <c r="U42" s="681"/>
      <c r="V42" s="681"/>
      <c r="W42" s="681"/>
      <c r="X42" s="681"/>
      <c r="Y42" s="681"/>
      <c r="Z42" s="681"/>
      <c r="AA42" s="681"/>
      <c r="AB42" s="681"/>
      <c r="AC42" s="681"/>
      <c r="AD42" s="20">
        <f t="shared" ref="AD42:AD68" si="195">SUM(Q42:AC42)</f>
        <v>1913</v>
      </c>
      <c r="AE42" s="27"/>
      <c r="AF42" s="671">
        <f>Q42</f>
        <v>1</v>
      </c>
      <c r="AG42" s="668">
        <f>R42</f>
        <v>1912</v>
      </c>
      <c r="AH42" s="681"/>
      <c r="AI42" s="681"/>
      <c r="AJ42" s="681"/>
      <c r="AK42" s="681"/>
      <c r="AL42" s="681"/>
      <c r="AM42" s="681"/>
      <c r="AN42" s="681"/>
      <c r="AO42" s="681"/>
      <c r="AP42" s="681"/>
      <c r="AQ42" s="681"/>
      <c r="AR42" s="681"/>
      <c r="AS42" s="20">
        <f t="shared" ref="AS42:AS68" si="196">SUM(AF42:AR42)</f>
        <v>1913</v>
      </c>
      <c r="AT42" s="27"/>
      <c r="AU42" s="671">
        <f>AF42</f>
        <v>1</v>
      </c>
      <c r="AV42" s="668">
        <f>AG42</f>
        <v>1912</v>
      </c>
      <c r="AW42" s="681"/>
      <c r="AX42" s="681"/>
      <c r="AY42" s="681"/>
      <c r="AZ42" s="681"/>
      <c r="BA42" s="681"/>
      <c r="BB42" s="681"/>
      <c r="BC42" s="681"/>
      <c r="BD42" s="681"/>
      <c r="BE42" s="681"/>
      <c r="BF42" s="681"/>
      <c r="BG42" s="681"/>
      <c r="BH42" s="20">
        <f t="shared" ref="BH42:BH68" si="197">SUM(AU42:BG42)</f>
        <v>1913</v>
      </c>
      <c r="BI42" s="27"/>
      <c r="BJ42" s="671">
        <f>AU42</f>
        <v>1</v>
      </c>
      <c r="BK42" s="668">
        <f>AV42</f>
        <v>1912</v>
      </c>
      <c r="BL42" s="681"/>
      <c r="BM42" s="681"/>
      <c r="BN42" s="681"/>
      <c r="BO42" s="681"/>
      <c r="BP42" s="681"/>
      <c r="BQ42" s="681"/>
      <c r="BR42" s="681"/>
      <c r="BS42" s="681"/>
      <c r="BT42" s="681"/>
      <c r="BU42" s="681"/>
      <c r="BV42" s="681"/>
      <c r="BW42" s="20">
        <f t="shared" ref="BW42:BW68" si="198">SUM(BJ42:BV42)</f>
        <v>1913</v>
      </c>
      <c r="BX42" s="27"/>
      <c r="BY42" s="671">
        <f>BJ42</f>
        <v>1</v>
      </c>
      <c r="BZ42" s="668">
        <f>BK42</f>
        <v>1912</v>
      </c>
      <c r="CA42" s="681"/>
      <c r="CB42" s="681"/>
      <c r="CC42" s="681"/>
      <c r="CD42" s="681"/>
      <c r="CE42" s="681"/>
      <c r="CF42" s="681"/>
      <c r="CG42" s="681"/>
      <c r="CH42" s="681"/>
      <c r="CI42" s="681"/>
      <c r="CJ42" s="681"/>
      <c r="CK42" s="681"/>
      <c r="CL42" s="20">
        <f t="shared" ref="CL42:CL68" si="199">SUM(BY42:CK42)</f>
        <v>1913</v>
      </c>
      <c r="CM42" s="27"/>
      <c r="CN42" s="671">
        <f>BY42</f>
        <v>1</v>
      </c>
      <c r="CO42" s="668">
        <f>BZ42</f>
        <v>1912</v>
      </c>
      <c r="CP42" s="681"/>
      <c r="CQ42" s="681"/>
      <c r="CR42" s="681"/>
      <c r="CS42" s="681"/>
      <c r="CT42" s="681"/>
      <c r="CU42" s="681"/>
      <c r="CV42" s="681"/>
      <c r="CW42" s="681"/>
      <c r="CX42" s="681"/>
      <c r="CY42" s="681"/>
      <c r="CZ42" s="681"/>
      <c r="DA42" s="20">
        <f t="shared" ref="DA42:DA68" si="200">SUM(CN42:CZ42)</f>
        <v>1913</v>
      </c>
      <c r="DB42" s="27"/>
      <c r="DC42" s="671">
        <f>CN42</f>
        <v>1</v>
      </c>
      <c r="DD42" s="668">
        <f>CO42</f>
        <v>1912</v>
      </c>
      <c r="DE42" s="681"/>
      <c r="DF42" s="681"/>
      <c r="DG42" s="681"/>
      <c r="DH42" s="681"/>
      <c r="DI42" s="681"/>
      <c r="DJ42" s="681"/>
      <c r="DK42" s="681"/>
      <c r="DL42" s="681"/>
      <c r="DM42" s="681"/>
      <c r="DN42" s="681"/>
      <c r="DO42" s="681"/>
      <c r="DP42" s="20">
        <f t="shared" ref="DP42:DP68" si="201">SUM(DC42:DO42)</f>
        <v>1913</v>
      </c>
      <c r="DQ42" s="27"/>
      <c r="DR42" s="671">
        <f>DC42</f>
        <v>1</v>
      </c>
      <c r="DS42" s="668">
        <f>DD42</f>
        <v>1912</v>
      </c>
      <c r="DT42" s="681"/>
      <c r="DU42" s="681"/>
      <c r="DV42" s="681"/>
      <c r="DW42" s="681"/>
      <c r="DX42" s="681"/>
      <c r="DY42" s="681"/>
      <c r="DZ42" s="681"/>
      <c r="EA42" s="681"/>
      <c r="EB42" s="681"/>
      <c r="EC42" s="681"/>
      <c r="ED42" s="681"/>
      <c r="EE42" s="20">
        <f t="shared" ref="EE42:EE68" si="202">SUM(DR42:ED42)</f>
        <v>1913</v>
      </c>
      <c r="EF42" s="27"/>
      <c r="EG42" s="671">
        <f>DR42</f>
        <v>1</v>
      </c>
      <c r="EH42" s="668">
        <f>DS42</f>
        <v>1912</v>
      </c>
      <c r="EI42" s="681"/>
      <c r="EJ42" s="681"/>
      <c r="EK42" s="681"/>
      <c r="EL42" s="681"/>
      <c r="EM42" s="681"/>
      <c r="EN42" s="681"/>
      <c r="EO42" s="681"/>
      <c r="EP42" s="681"/>
      <c r="EQ42" s="681"/>
      <c r="ER42" s="681"/>
      <c r="ES42" s="681"/>
      <c r="ET42" s="20">
        <f t="shared" ref="ET42:ET68" si="203">SUM(EG42:ES42)</f>
        <v>1913</v>
      </c>
      <c r="EU42" s="27"/>
      <c r="EV42" s="19">
        <f t="shared" ref="EV42:EW68" si="204">EG42/2</f>
        <v>0.5</v>
      </c>
      <c r="EW42" s="19">
        <f t="shared" si="204"/>
        <v>956</v>
      </c>
      <c r="EX42" s="681"/>
      <c r="EY42" s="681"/>
      <c r="EZ42" s="681"/>
      <c r="FA42" s="681"/>
      <c r="FB42" s="681"/>
      <c r="FC42" s="681"/>
      <c r="FD42" s="681"/>
      <c r="FE42" s="681"/>
      <c r="FF42" s="681"/>
      <c r="FG42" s="681"/>
      <c r="FH42" s="681"/>
      <c r="FI42" s="20">
        <f t="shared" ref="FI42:FI68" si="205">SUM(EV42:FH42)</f>
        <v>956.5</v>
      </c>
      <c r="FJ42" s="27"/>
      <c r="FK42" s="180">
        <v>1912</v>
      </c>
      <c r="FL42" s="19">
        <v>1</v>
      </c>
      <c r="FM42" s="681"/>
      <c r="FN42" s="681"/>
      <c r="FO42" s="681"/>
      <c r="FP42" s="681"/>
      <c r="FQ42" s="681"/>
      <c r="FR42" s="681"/>
      <c r="FS42" s="681"/>
      <c r="FT42" s="681"/>
      <c r="FU42" s="681"/>
      <c r="FV42" s="681"/>
      <c r="FW42" s="681"/>
      <c r="FX42" s="20">
        <f t="shared" ref="FX42:FX68" si="206">SUM(FK42:FW42)</f>
        <v>1913</v>
      </c>
      <c r="FY42" s="27"/>
    </row>
    <row r="43" spans="1:181" x14ac:dyDescent="0.3">
      <c r="A43" s="81" t="s">
        <v>33</v>
      </c>
      <c r="B43" s="802">
        <v>1</v>
      </c>
      <c r="C43" s="669">
        <v>1</v>
      </c>
      <c r="D43" s="681"/>
      <c r="E43" s="681"/>
      <c r="F43" s="681"/>
      <c r="G43" s="681"/>
      <c r="H43" s="681"/>
      <c r="I43" s="681"/>
      <c r="J43" s="681"/>
      <c r="K43" s="681"/>
      <c r="L43" s="681"/>
      <c r="M43" s="681"/>
      <c r="N43" s="681"/>
      <c r="O43" s="20">
        <f t="shared" si="194"/>
        <v>2</v>
      </c>
      <c r="P43" s="27"/>
      <c r="Q43" s="672">
        <v>1</v>
      </c>
      <c r="R43" s="669">
        <v>1</v>
      </c>
      <c r="S43" s="681"/>
      <c r="T43" s="681"/>
      <c r="U43" s="681"/>
      <c r="V43" s="681"/>
      <c r="W43" s="681"/>
      <c r="X43" s="681"/>
      <c r="Y43" s="681"/>
      <c r="Z43" s="681"/>
      <c r="AA43" s="681"/>
      <c r="AB43" s="681"/>
      <c r="AC43" s="681"/>
      <c r="AD43" s="20">
        <f t="shared" si="195"/>
        <v>2</v>
      </c>
      <c r="AE43" s="27"/>
      <c r="AF43" s="672">
        <v>1</v>
      </c>
      <c r="AG43" s="669">
        <v>1</v>
      </c>
      <c r="AH43" s="681"/>
      <c r="AI43" s="681"/>
      <c r="AJ43" s="681"/>
      <c r="AK43" s="681"/>
      <c r="AL43" s="681"/>
      <c r="AM43" s="681"/>
      <c r="AN43" s="681"/>
      <c r="AO43" s="681"/>
      <c r="AP43" s="681"/>
      <c r="AQ43" s="681"/>
      <c r="AR43" s="681"/>
      <c r="AS43" s="20">
        <f t="shared" si="196"/>
        <v>2</v>
      </c>
      <c r="AT43" s="27"/>
      <c r="AU43" s="672">
        <v>1</v>
      </c>
      <c r="AV43" s="669">
        <v>1</v>
      </c>
      <c r="AW43" s="681"/>
      <c r="AX43" s="681"/>
      <c r="AY43" s="681"/>
      <c r="AZ43" s="681"/>
      <c r="BA43" s="681"/>
      <c r="BB43" s="681"/>
      <c r="BC43" s="681"/>
      <c r="BD43" s="681"/>
      <c r="BE43" s="681"/>
      <c r="BF43" s="681"/>
      <c r="BG43" s="681"/>
      <c r="BH43" s="20">
        <f t="shared" si="197"/>
        <v>2</v>
      </c>
      <c r="BI43" s="27"/>
      <c r="BJ43" s="672">
        <v>1</v>
      </c>
      <c r="BK43" s="669">
        <v>1</v>
      </c>
      <c r="BL43" s="681"/>
      <c r="BM43" s="681"/>
      <c r="BN43" s="681"/>
      <c r="BO43" s="681"/>
      <c r="BP43" s="681"/>
      <c r="BQ43" s="681"/>
      <c r="BR43" s="681"/>
      <c r="BS43" s="681"/>
      <c r="BT43" s="681"/>
      <c r="BU43" s="681"/>
      <c r="BV43" s="681"/>
      <c r="BW43" s="20">
        <f t="shared" si="198"/>
        <v>2</v>
      </c>
      <c r="BX43" s="27"/>
      <c r="BY43" s="672">
        <v>1</v>
      </c>
      <c r="BZ43" s="669">
        <v>1</v>
      </c>
      <c r="CA43" s="681"/>
      <c r="CB43" s="681"/>
      <c r="CC43" s="681"/>
      <c r="CD43" s="681"/>
      <c r="CE43" s="681"/>
      <c r="CF43" s="681"/>
      <c r="CG43" s="681"/>
      <c r="CH43" s="681"/>
      <c r="CI43" s="681"/>
      <c r="CJ43" s="681"/>
      <c r="CK43" s="681"/>
      <c r="CL43" s="20">
        <f t="shared" si="199"/>
        <v>2</v>
      </c>
      <c r="CM43" s="27"/>
      <c r="CN43" s="672">
        <v>1</v>
      </c>
      <c r="CO43" s="669">
        <v>1</v>
      </c>
      <c r="CP43" s="681"/>
      <c r="CQ43" s="681"/>
      <c r="CR43" s="681"/>
      <c r="CS43" s="681"/>
      <c r="CT43" s="681"/>
      <c r="CU43" s="681"/>
      <c r="CV43" s="681"/>
      <c r="CW43" s="681"/>
      <c r="CX43" s="681"/>
      <c r="CY43" s="681"/>
      <c r="CZ43" s="681"/>
      <c r="DA43" s="20">
        <f t="shared" si="200"/>
        <v>2</v>
      </c>
      <c r="DB43" s="27"/>
      <c r="DC43" s="672">
        <v>1</v>
      </c>
      <c r="DD43" s="669">
        <v>1</v>
      </c>
      <c r="DE43" s="681"/>
      <c r="DF43" s="681"/>
      <c r="DG43" s="681"/>
      <c r="DH43" s="681"/>
      <c r="DI43" s="681"/>
      <c r="DJ43" s="681"/>
      <c r="DK43" s="681"/>
      <c r="DL43" s="681"/>
      <c r="DM43" s="681"/>
      <c r="DN43" s="681"/>
      <c r="DO43" s="681"/>
      <c r="DP43" s="20">
        <f t="shared" si="201"/>
        <v>2</v>
      </c>
      <c r="DQ43" s="27"/>
      <c r="DR43" s="672">
        <v>1</v>
      </c>
      <c r="DS43" s="669">
        <v>1</v>
      </c>
      <c r="DT43" s="681"/>
      <c r="DU43" s="681"/>
      <c r="DV43" s="681"/>
      <c r="DW43" s="681"/>
      <c r="DX43" s="681"/>
      <c r="DY43" s="681"/>
      <c r="DZ43" s="681"/>
      <c r="EA43" s="681"/>
      <c r="EB43" s="681"/>
      <c r="EC43" s="681"/>
      <c r="ED43" s="681"/>
      <c r="EE43" s="20">
        <f t="shared" si="202"/>
        <v>2</v>
      </c>
      <c r="EF43" s="27"/>
      <c r="EG43" s="672">
        <v>1</v>
      </c>
      <c r="EH43" s="669">
        <v>1</v>
      </c>
      <c r="EI43" s="681"/>
      <c r="EJ43" s="681"/>
      <c r="EK43" s="681"/>
      <c r="EL43" s="681"/>
      <c r="EM43" s="681"/>
      <c r="EN43" s="681"/>
      <c r="EO43" s="681"/>
      <c r="EP43" s="681"/>
      <c r="EQ43" s="681"/>
      <c r="ER43" s="681"/>
      <c r="ES43" s="681"/>
      <c r="ET43" s="20">
        <f t="shared" si="203"/>
        <v>2</v>
      </c>
      <c r="EU43" s="27"/>
      <c r="EV43" s="19">
        <f t="shared" si="204"/>
        <v>0.5</v>
      </c>
      <c r="EW43" s="19">
        <f t="shared" si="204"/>
        <v>0.5</v>
      </c>
      <c r="EX43" s="681"/>
      <c r="EY43" s="681"/>
      <c r="EZ43" s="681"/>
      <c r="FA43" s="681"/>
      <c r="FB43" s="681"/>
      <c r="FC43" s="681"/>
      <c r="FD43" s="681"/>
      <c r="FE43" s="681"/>
      <c r="FF43" s="681"/>
      <c r="FG43" s="681"/>
      <c r="FH43" s="681"/>
      <c r="FI43" s="20">
        <f t="shared" si="205"/>
        <v>1</v>
      </c>
      <c r="FJ43" s="27"/>
      <c r="FK43" s="180">
        <v>1</v>
      </c>
      <c r="FL43" s="19">
        <v>1</v>
      </c>
      <c r="FM43" s="681"/>
      <c r="FN43" s="681"/>
      <c r="FO43" s="681"/>
      <c r="FP43" s="681"/>
      <c r="FQ43" s="681"/>
      <c r="FR43" s="681"/>
      <c r="FS43" s="681"/>
      <c r="FT43" s="681"/>
      <c r="FU43" s="681"/>
      <c r="FV43" s="681"/>
      <c r="FW43" s="681"/>
      <c r="FX43" s="20">
        <f t="shared" si="206"/>
        <v>2</v>
      </c>
      <c r="FY43" s="27"/>
    </row>
    <row r="44" spans="1:181" x14ac:dyDescent="0.3">
      <c r="A44" s="81" t="s">
        <v>34</v>
      </c>
      <c r="B44" s="802">
        <v>34411</v>
      </c>
      <c r="C44" s="669">
        <v>53532</v>
      </c>
      <c r="D44" s="681"/>
      <c r="E44" s="681"/>
      <c r="F44" s="681"/>
      <c r="G44" s="681"/>
      <c r="H44" s="681"/>
      <c r="I44" s="681"/>
      <c r="J44" s="681"/>
      <c r="K44" s="681"/>
      <c r="L44" s="681"/>
      <c r="M44" s="681"/>
      <c r="N44" s="681"/>
      <c r="O44" s="20">
        <f t="shared" si="194"/>
        <v>87943</v>
      </c>
      <c r="P44" s="27"/>
      <c r="Q44" s="672">
        <v>34411</v>
      </c>
      <c r="R44" s="669">
        <v>53532</v>
      </c>
      <c r="S44" s="681"/>
      <c r="T44" s="681"/>
      <c r="U44" s="681"/>
      <c r="V44" s="681"/>
      <c r="W44" s="681"/>
      <c r="X44" s="681"/>
      <c r="Y44" s="681"/>
      <c r="Z44" s="681"/>
      <c r="AA44" s="681"/>
      <c r="AB44" s="681"/>
      <c r="AC44" s="681"/>
      <c r="AD44" s="20">
        <f t="shared" si="195"/>
        <v>87943</v>
      </c>
      <c r="AE44" s="27"/>
      <c r="AF44" s="672">
        <v>34411</v>
      </c>
      <c r="AG44" s="669">
        <v>53532</v>
      </c>
      <c r="AH44" s="681"/>
      <c r="AI44" s="681"/>
      <c r="AJ44" s="681"/>
      <c r="AK44" s="681"/>
      <c r="AL44" s="681"/>
      <c r="AM44" s="681"/>
      <c r="AN44" s="681"/>
      <c r="AO44" s="681"/>
      <c r="AP44" s="681"/>
      <c r="AQ44" s="681"/>
      <c r="AR44" s="681"/>
      <c r="AS44" s="20">
        <f t="shared" si="196"/>
        <v>87943</v>
      </c>
      <c r="AT44" s="27"/>
      <c r="AU44" s="672">
        <v>34411</v>
      </c>
      <c r="AV44" s="669">
        <v>53532</v>
      </c>
      <c r="AW44" s="681"/>
      <c r="AX44" s="681"/>
      <c r="AY44" s="681"/>
      <c r="AZ44" s="681"/>
      <c r="BA44" s="681"/>
      <c r="BB44" s="681"/>
      <c r="BC44" s="681"/>
      <c r="BD44" s="681"/>
      <c r="BE44" s="681"/>
      <c r="BF44" s="681"/>
      <c r="BG44" s="681"/>
      <c r="BH44" s="20">
        <f t="shared" si="197"/>
        <v>87943</v>
      </c>
      <c r="BI44" s="27"/>
      <c r="BJ44" s="672">
        <v>34411</v>
      </c>
      <c r="BK44" s="669">
        <v>53532</v>
      </c>
      <c r="BL44" s="681"/>
      <c r="BM44" s="681"/>
      <c r="BN44" s="681"/>
      <c r="BO44" s="681"/>
      <c r="BP44" s="681"/>
      <c r="BQ44" s="681"/>
      <c r="BR44" s="681"/>
      <c r="BS44" s="681"/>
      <c r="BT44" s="681"/>
      <c r="BU44" s="681"/>
      <c r="BV44" s="681"/>
      <c r="BW44" s="20">
        <f t="shared" si="198"/>
        <v>87943</v>
      </c>
      <c r="BX44" s="27"/>
      <c r="BY44" s="672">
        <v>34411</v>
      </c>
      <c r="BZ44" s="669">
        <v>53532</v>
      </c>
      <c r="CA44" s="681"/>
      <c r="CB44" s="681"/>
      <c r="CC44" s="681"/>
      <c r="CD44" s="681"/>
      <c r="CE44" s="681"/>
      <c r="CF44" s="681"/>
      <c r="CG44" s="681"/>
      <c r="CH44" s="681"/>
      <c r="CI44" s="681"/>
      <c r="CJ44" s="681"/>
      <c r="CK44" s="681"/>
      <c r="CL44" s="20">
        <f t="shared" si="199"/>
        <v>87943</v>
      </c>
      <c r="CM44" s="27"/>
      <c r="CN44" s="672">
        <v>34411</v>
      </c>
      <c r="CO44" s="669">
        <v>53532</v>
      </c>
      <c r="CP44" s="681"/>
      <c r="CQ44" s="681"/>
      <c r="CR44" s="681"/>
      <c r="CS44" s="681"/>
      <c r="CT44" s="681"/>
      <c r="CU44" s="681"/>
      <c r="CV44" s="681"/>
      <c r="CW44" s="681"/>
      <c r="CX44" s="681"/>
      <c r="CY44" s="681"/>
      <c r="CZ44" s="681"/>
      <c r="DA44" s="20">
        <f t="shared" si="200"/>
        <v>87943</v>
      </c>
      <c r="DB44" s="27"/>
      <c r="DC44" s="672">
        <v>34411</v>
      </c>
      <c r="DD44" s="669">
        <v>53532</v>
      </c>
      <c r="DE44" s="681"/>
      <c r="DF44" s="681"/>
      <c r="DG44" s="681"/>
      <c r="DH44" s="681"/>
      <c r="DI44" s="681"/>
      <c r="DJ44" s="681"/>
      <c r="DK44" s="681"/>
      <c r="DL44" s="681"/>
      <c r="DM44" s="681"/>
      <c r="DN44" s="681"/>
      <c r="DO44" s="681"/>
      <c r="DP44" s="20">
        <f t="shared" si="201"/>
        <v>87943</v>
      </c>
      <c r="DQ44" s="27"/>
      <c r="DR44" s="672">
        <v>34411</v>
      </c>
      <c r="DS44" s="669">
        <v>53532</v>
      </c>
      <c r="DT44" s="681"/>
      <c r="DU44" s="681"/>
      <c r="DV44" s="681"/>
      <c r="DW44" s="681"/>
      <c r="DX44" s="681"/>
      <c r="DY44" s="681"/>
      <c r="DZ44" s="681"/>
      <c r="EA44" s="681"/>
      <c r="EB44" s="681"/>
      <c r="EC44" s="681"/>
      <c r="ED44" s="681"/>
      <c r="EE44" s="20">
        <f t="shared" si="202"/>
        <v>87943</v>
      </c>
      <c r="EF44" s="27"/>
      <c r="EG44" s="672">
        <v>34411</v>
      </c>
      <c r="EH44" s="669">
        <v>53532</v>
      </c>
      <c r="EI44" s="681"/>
      <c r="EJ44" s="681"/>
      <c r="EK44" s="681"/>
      <c r="EL44" s="681"/>
      <c r="EM44" s="681"/>
      <c r="EN44" s="681"/>
      <c r="EO44" s="681"/>
      <c r="EP44" s="681"/>
      <c r="EQ44" s="681"/>
      <c r="ER44" s="681"/>
      <c r="ES44" s="681"/>
      <c r="ET44" s="20">
        <f t="shared" si="203"/>
        <v>87943</v>
      </c>
      <c r="EU44" s="27"/>
      <c r="EV44" s="19">
        <f t="shared" si="204"/>
        <v>17205.5</v>
      </c>
      <c r="EW44" s="19">
        <f t="shared" si="204"/>
        <v>26766</v>
      </c>
      <c r="EX44" s="681"/>
      <c r="EY44" s="681"/>
      <c r="EZ44" s="681"/>
      <c r="FA44" s="681"/>
      <c r="FB44" s="681"/>
      <c r="FC44" s="681"/>
      <c r="FD44" s="681"/>
      <c r="FE44" s="681"/>
      <c r="FF44" s="681"/>
      <c r="FG44" s="681"/>
      <c r="FH44" s="681"/>
      <c r="FI44" s="20">
        <f t="shared" si="205"/>
        <v>43971.5</v>
      </c>
      <c r="FJ44" s="27"/>
      <c r="FK44" s="180">
        <v>74563</v>
      </c>
      <c r="FL44" s="19">
        <v>1</v>
      </c>
      <c r="FM44" s="681"/>
      <c r="FN44" s="681"/>
      <c r="FO44" s="681"/>
      <c r="FP44" s="681"/>
      <c r="FQ44" s="681"/>
      <c r="FR44" s="681"/>
      <c r="FS44" s="681"/>
      <c r="FT44" s="681"/>
      <c r="FU44" s="681"/>
      <c r="FV44" s="681"/>
      <c r="FW44" s="681"/>
      <c r="FX44" s="20">
        <f t="shared" si="206"/>
        <v>74564</v>
      </c>
      <c r="FY44" s="27"/>
    </row>
    <row r="45" spans="1:181" x14ac:dyDescent="0.3">
      <c r="A45" s="81" t="s">
        <v>35</v>
      </c>
      <c r="B45" s="802">
        <v>15296</v>
      </c>
      <c r="C45" s="669">
        <v>17208</v>
      </c>
      <c r="D45" s="681"/>
      <c r="E45" s="681"/>
      <c r="F45" s="681"/>
      <c r="G45" s="681"/>
      <c r="H45" s="681"/>
      <c r="I45" s="681"/>
      <c r="J45" s="681"/>
      <c r="K45" s="681"/>
      <c r="L45" s="681"/>
      <c r="M45" s="681"/>
      <c r="N45" s="681"/>
      <c r="O45" s="20">
        <f t="shared" si="194"/>
        <v>32504</v>
      </c>
      <c r="P45" s="27"/>
      <c r="Q45" s="672">
        <v>15296</v>
      </c>
      <c r="R45" s="669">
        <v>17208</v>
      </c>
      <c r="S45" s="681"/>
      <c r="T45" s="681"/>
      <c r="U45" s="681"/>
      <c r="V45" s="681"/>
      <c r="W45" s="681"/>
      <c r="X45" s="681"/>
      <c r="Y45" s="681"/>
      <c r="Z45" s="681"/>
      <c r="AA45" s="681"/>
      <c r="AB45" s="681"/>
      <c r="AC45" s="681"/>
      <c r="AD45" s="20">
        <f t="shared" si="195"/>
        <v>32504</v>
      </c>
      <c r="AE45" s="27"/>
      <c r="AF45" s="672">
        <v>15296</v>
      </c>
      <c r="AG45" s="669">
        <v>17208</v>
      </c>
      <c r="AH45" s="681"/>
      <c r="AI45" s="681"/>
      <c r="AJ45" s="681"/>
      <c r="AK45" s="681"/>
      <c r="AL45" s="681"/>
      <c r="AM45" s="681"/>
      <c r="AN45" s="681"/>
      <c r="AO45" s="681"/>
      <c r="AP45" s="681"/>
      <c r="AQ45" s="681"/>
      <c r="AR45" s="681"/>
      <c r="AS45" s="20">
        <f t="shared" si="196"/>
        <v>32504</v>
      </c>
      <c r="AT45" s="27"/>
      <c r="AU45" s="672">
        <v>15296</v>
      </c>
      <c r="AV45" s="669">
        <v>17208</v>
      </c>
      <c r="AW45" s="681"/>
      <c r="AX45" s="681"/>
      <c r="AY45" s="681"/>
      <c r="AZ45" s="681"/>
      <c r="BA45" s="681"/>
      <c r="BB45" s="681"/>
      <c r="BC45" s="681"/>
      <c r="BD45" s="681"/>
      <c r="BE45" s="681"/>
      <c r="BF45" s="681"/>
      <c r="BG45" s="681"/>
      <c r="BH45" s="20">
        <f t="shared" si="197"/>
        <v>32504</v>
      </c>
      <c r="BI45" s="27"/>
      <c r="BJ45" s="672">
        <v>15296</v>
      </c>
      <c r="BK45" s="669">
        <v>17208</v>
      </c>
      <c r="BL45" s="681"/>
      <c r="BM45" s="681"/>
      <c r="BN45" s="681"/>
      <c r="BO45" s="681"/>
      <c r="BP45" s="681"/>
      <c r="BQ45" s="681"/>
      <c r="BR45" s="681"/>
      <c r="BS45" s="681"/>
      <c r="BT45" s="681"/>
      <c r="BU45" s="681"/>
      <c r="BV45" s="681"/>
      <c r="BW45" s="20">
        <f t="shared" si="198"/>
        <v>32504</v>
      </c>
      <c r="BX45" s="27"/>
      <c r="BY45" s="672">
        <v>15296</v>
      </c>
      <c r="BZ45" s="669">
        <v>17208</v>
      </c>
      <c r="CA45" s="681"/>
      <c r="CB45" s="681"/>
      <c r="CC45" s="681"/>
      <c r="CD45" s="681"/>
      <c r="CE45" s="681"/>
      <c r="CF45" s="681"/>
      <c r="CG45" s="681"/>
      <c r="CH45" s="681"/>
      <c r="CI45" s="681"/>
      <c r="CJ45" s="681"/>
      <c r="CK45" s="681"/>
      <c r="CL45" s="20">
        <f t="shared" si="199"/>
        <v>32504</v>
      </c>
      <c r="CM45" s="27"/>
      <c r="CN45" s="672">
        <v>15296</v>
      </c>
      <c r="CO45" s="669">
        <v>17208</v>
      </c>
      <c r="CP45" s="681"/>
      <c r="CQ45" s="681"/>
      <c r="CR45" s="681"/>
      <c r="CS45" s="681"/>
      <c r="CT45" s="681"/>
      <c r="CU45" s="681"/>
      <c r="CV45" s="681"/>
      <c r="CW45" s="681"/>
      <c r="CX45" s="681"/>
      <c r="CY45" s="681"/>
      <c r="CZ45" s="681"/>
      <c r="DA45" s="20">
        <f t="shared" si="200"/>
        <v>32504</v>
      </c>
      <c r="DB45" s="27"/>
      <c r="DC45" s="672">
        <v>15296</v>
      </c>
      <c r="DD45" s="669">
        <v>17208</v>
      </c>
      <c r="DE45" s="681"/>
      <c r="DF45" s="681"/>
      <c r="DG45" s="681"/>
      <c r="DH45" s="681"/>
      <c r="DI45" s="681"/>
      <c r="DJ45" s="681"/>
      <c r="DK45" s="681"/>
      <c r="DL45" s="681"/>
      <c r="DM45" s="681"/>
      <c r="DN45" s="681"/>
      <c r="DO45" s="681"/>
      <c r="DP45" s="20">
        <f t="shared" si="201"/>
        <v>32504</v>
      </c>
      <c r="DQ45" s="27"/>
      <c r="DR45" s="672">
        <v>15296</v>
      </c>
      <c r="DS45" s="669">
        <v>17208</v>
      </c>
      <c r="DT45" s="681"/>
      <c r="DU45" s="681"/>
      <c r="DV45" s="681"/>
      <c r="DW45" s="681"/>
      <c r="DX45" s="681"/>
      <c r="DY45" s="681"/>
      <c r="DZ45" s="681"/>
      <c r="EA45" s="681"/>
      <c r="EB45" s="681"/>
      <c r="EC45" s="681"/>
      <c r="ED45" s="681"/>
      <c r="EE45" s="20">
        <f t="shared" si="202"/>
        <v>32504</v>
      </c>
      <c r="EF45" s="27"/>
      <c r="EG45" s="672">
        <v>15296</v>
      </c>
      <c r="EH45" s="669">
        <v>17208</v>
      </c>
      <c r="EI45" s="681"/>
      <c r="EJ45" s="681"/>
      <c r="EK45" s="681"/>
      <c r="EL45" s="681"/>
      <c r="EM45" s="681"/>
      <c r="EN45" s="681"/>
      <c r="EO45" s="681"/>
      <c r="EP45" s="681"/>
      <c r="EQ45" s="681"/>
      <c r="ER45" s="681"/>
      <c r="ES45" s="681"/>
      <c r="ET45" s="20">
        <f t="shared" si="203"/>
        <v>32504</v>
      </c>
      <c r="EU45" s="27"/>
      <c r="EV45" s="19">
        <f t="shared" si="204"/>
        <v>7648</v>
      </c>
      <c r="EW45" s="19">
        <f t="shared" si="204"/>
        <v>8604</v>
      </c>
      <c r="EX45" s="681"/>
      <c r="EY45" s="681"/>
      <c r="EZ45" s="681"/>
      <c r="FA45" s="681"/>
      <c r="FB45" s="681"/>
      <c r="FC45" s="681"/>
      <c r="FD45" s="681"/>
      <c r="FE45" s="681"/>
      <c r="FF45" s="681"/>
      <c r="FG45" s="681"/>
      <c r="FH45" s="681"/>
      <c r="FI45" s="20">
        <f t="shared" si="205"/>
        <v>16252</v>
      </c>
      <c r="FJ45" s="27"/>
      <c r="FK45" s="180">
        <v>145311</v>
      </c>
      <c r="FL45" s="19">
        <v>15273</v>
      </c>
      <c r="FM45" s="681"/>
      <c r="FN45" s="681"/>
      <c r="FO45" s="681"/>
      <c r="FP45" s="681"/>
      <c r="FQ45" s="681"/>
      <c r="FR45" s="681"/>
      <c r="FS45" s="681"/>
      <c r="FT45" s="681"/>
      <c r="FU45" s="681"/>
      <c r="FV45" s="681"/>
      <c r="FW45" s="681"/>
      <c r="FX45" s="20">
        <f t="shared" si="206"/>
        <v>160584</v>
      </c>
      <c r="FY45" s="27"/>
    </row>
    <row r="46" spans="1:181" x14ac:dyDescent="0.3">
      <c r="A46" s="81" t="s">
        <v>36</v>
      </c>
      <c r="B46" s="802">
        <v>9550</v>
      </c>
      <c r="C46" s="669">
        <v>9553</v>
      </c>
      <c r="D46" s="681"/>
      <c r="E46" s="681"/>
      <c r="F46" s="681"/>
      <c r="G46" s="681"/>
      <c r="H46" s="681"/>
      <c r="I46" s="681"/>
      <c r="J46" s="681"/>
      <c r="K46" s="681"/>
      <c r="L46" s="681"/>
      <c r="M46" s="681"/>
      <c r="N46" s="681"/>
      <c r="O46" s="20">
        <f t="shared" si="194"/>
        <v>19103</v>
      </c>
      <c r="P46" s="27"/>
      <c r="Q46" s="672">
        <v>9550</v>
      </c>
      <c r="R46" s="669">
        <v>9553</v>
      </c>
      <c r="S46" s="681"/>
      <c r="T46" s="681"/>
      <c r="U46" s="681"/>
      <c r="V46" s="681"/>
      <c r="W46" s="681"/>
      <c r="X46" s="681"/>
      <c r="Y46" s="681"/>
      <c r="Z46" s="681"/>
      <c r="AA46" s="681"/>
      <c r="AB46" s="681"/>
      <c r="AC46" s="681"/>
      <c r="AD46" s="20">
        <f t="shared" si="195"/>
        <v>19103</v>
      </c>
      <c r="AE46" s="27"/>
      <c r="AF46" s="672">
        <v>9550</v>
      </c>
      <c r="AG46" s="669">
        <v>9553</v>
      </c>
      <c r="AH46" s="681"/>
      <c r="AI46" s="681"/>
      <c r="AJ46" s="681"/>
      <c r="AK46" s="681"/>
      <c r="AL46" s="681"/>
      <c r="AM46" s="681"/>
      <c r="AN46" s="681"/>
      <c r="AO46" s="681"/>
      <c r="AP46" s="681"/>
      <c r="AQ46" s="681"/>
      <c r="AR46" s="681"/>
      <c r="AS46" s="20">
        <f t="shared" si="196"/>
        <v>19103</v>
      </c>
      <c r="AT46" s="27"/>
      <c r="AU46" s="672">
        <v>9550</v>
      </c>
      <c r="AV46" s="669">
        <v>9553</v>
      </c>
      <c r="AW46" s="681"/>
      <c r="AX46" s="681"/>
      <c r="AY46" s="681"/>
      <c r="AZ46" s="681"/>
      <c r="BA46" s="681"/>
      <c r="BB46" s="681"/>
      <c r="BC46" s="681"/>
      <c r="BD46" s="681"/>
      <c r="BE46" s="681"/>
      <c r="BF46" s="681"/>
      <c r="BG46" s="681"/>
      <c r="BH46" s="20">
        <f t="shared" si="197"/>
        <v>19103</v>
      </c>
      <c r="BI46" s="27"/>
      <c r="BJ46" s="672">
        <v>9550</v>
      </c>
      <c r="BK46" s="669">
        <v>9553</v>
      </c>
      <c r="BL46" s="681"/>
      <c r="BM46" s="681"/>
      <c r="BN46" s="681"/>
      <c r="BO46" s="681"/>
      <c r="BP46" s="681"/>
      <c r="BQ46" s="681"/>
      <c r="BR46" s="681"/>
      <c r="BS46" s="681"/>
      <c r="BT46" s="681"/>
      <c r="BU46" s="681"/>
      <c r="BV46" s="681"/>
      <c r="BW46" s="20">
        <f t="shared" si="198"/>
        <v>19103</v>
      </c>
      <c r="BX46" s="27"/>
      <c r="BY46" s="672">
        <v>9550</v>
      </c>
      <c r="BZ46" s="669">
        <v>9553</v>
      </c>
      <c r="CA46" s="681"/>
      <c r="CB46" s="681"/>
      <c r="CC46" s="681"/>
      <c r="CD46" s="681"/>
      <c r="CE46" s="681"/>
      <c r="CF46" s="681"/>
      <c r="CG46" s="681"/>
      <c r="CH46" s="681"/>
      <c r="CI46" s="681"/>
      <c r="CJ46" s="681"/>
      <c r="CK46" s="681"/>
      <c r="CL46" s="20">
        <f t="shared" si="199"/>
        <v>19103</v>
      </c>
      <c r="CM46" s="27"/>
      <c r="CN46" s="672">
        <v>9550</v>
      </c>
      <c r="CO46" s="669">
        <v>9553</v>
      </c>
      <c r="CP46" s="681"/>
      <c r="CQ46" s="681"/>
      <c r="CR46" s="681"/>
      <c r="CS46" s="681"/>
      <c r="CT46" s="681"/>
      <c r="CU46" s="681"/>
      <c r="CV46" s="681"/>
      <c r="CW46" s="681"/>
      <c r="CX46" s="681"/>
      <c r="CY46" s="681"/>
      <c r="CZ46" s="681"/>
      <c r="DA46" s="20">
        <f t="shared" si="200"/>
        <v>19103</v>
      </c>
      <c r="DB46" s="27"/>
      <c r="DC46" s="672">
        <v>9550</v>
      </c>
      <c r="DD46" s="669">
        <v>9553</v>
      </c>
      <c r="DE46" s="681"/>
      <c r="DF46" s="681"/>
      <c r="DG46" s="681"/>
      <c r="DH46" s="681"/>
      <c r="DI46" s="681"/>
      <c r="DJ46" s="681"/>
      <c r="DK46" s="681"/>
      <c r="DL46" s="681"/>
      <c r="DM46" s="681"/>
      <c r="DN46" s="681"/>
      <c r="DO46" s="681"/>
      <c r="DP46" s="20">
        <f t="shared" si="201"/>
        <v>19103</v>
      </c>
      <c r="DQ46" s="27"/>
      <c r="DR46" s="672">
        <v>9550</v>
      </c>
      <c r="DS46" s="669">
        <v>9553</v>
      </c>
      <c r="DT46" s="681"/>
      <c r="DU46" s="681"/>
      <c r="DV46" s="681"/>
      <c r="DW46" s="681"/>
      <c r="DX46" s="681"/>
      <c r="DY46" s="681"/>
      <c r="DZ46" s="681"/>
      <c r="EA46" s="681"/>
      <c r="EB46" s="681"/>
      <c r="EC46" s="681"/>
      <c r="ED46" s="681"/>
      <c r="EE46" s="20">
        <f t="shared" si="202"/>
        <v>19103</v>
      </c>
      <c r="EF46" s="27"/>
      <c r="EG46" s="672">
        <v>9550</v>
      </c>
      <c r="EH46" s="669">
        <v>9553</v>
      </c>
      <c r="EI46" s="681"/>
      <c r="EJ46" s="681"/>
      <c r="EK46" s="681"/>
      <c r="EL46" s="681"/>
      <c r="EM46" s="681"/>
      <c r="EN46" s="681"/>
      <c r="EO46" s="681"/>
      <c r="EP46" s="681"/>
      <c r="EQ46" s="681"/>
      <c r="ER46" s="681"/>
      <c r="ES46" s="681"/>
      <c r="ET46" s="20">
        <f t="shared" si="203"/>
        <v>19103</v>
      </c>
      <c r="EU46" s="27"/>
      <c r="EV46" s="19">
        <f t="shared" si="204"/>
        <v>4775</v>
      </c>
      <c r="EW46" s="19">
        <f t="shared" si="204"/>
        <v>4776.5</v>
      </c>
      <c r="EX46" s="681"/>
      <c r="EY46" s="681"/>
      <c r="EZ46" s="681"/>
      <c r="FA46" s="681"/>
      <c r="FB46" s="681"/>
      <c r="FC46" s="681"/>
      <c r="FD46" s="681"/>
      <c r="FE46" s="681"/>
      <c r="FF46" s="681"/>
      <c r="FG46" s="681"/>
      <c r="FH46" s="681"/>
      <c r="FI46" s="20">
        <f t="shared" si="205"/>
        <v>9551.5</v>
      </c>
      <c r="FJ46" s="27"/>
      <c r="FK46" s="180">
        <v>28680</v>
      </c>
      <c r="FL46" s="19">
        <v>3824</v>
      </c>
      <c r="FM46" s="681"/>
      <c r="FN46" s="681"/>
      <c r="FO46" s="681"/>
      <c r="FP46" s="681"/>
      <c r="FQ46" s="681"/>
      <c r="FR46" s="681"/>
      <c r="FS46" s="681"/>
      <c r="FT46" s="681"/>
      <c r="FU46" s="681"/>
      <c r="FV46" s="681"/>
      <c r="FW46" s="681"/>
      <c r="FX46" s="20">
        <f t="shared" si="206"/>
        <v>32504</v>
      </c>
      <c r="FY46" s="27"/>
    </row>
    <row r="47" spans="1:181" x14ac:dyDescent="0.3">
      <c r="A47" s="81" t="s">
        <v>37</v>
      </c>
      <c r="B47" s="802">
        <v>1</v>
      </c>
      <c r="C47" s="669">
        <v>3824</v>
      </c>
      <c r="D47" s="681"/>
      <c r="E47" s="681"/>
      <c r="F47" s="681"/>
      <c r="G47" s="681"/>
      <c r="H47" s="681"/>
      <c r="I47" s="681"/>
      <c r="J47" s="681"/>
      <c r="K47" s="681"/>
      <c r="L47" s="681"/>
      <c r="M47" s="681"/>
      <c r="N47" s="681"/>
      <c r="O47" s="20">
        <f t="shared" si="194"/>
        <v>3825</v>
      </c>
      <c r="P47" s="27"/>
      <c r="Q47" s="672">
        <v>1</v>
      </c>
      <c r="R47" s="669">
        <v>3824</v>
      </c>
      <c r="S47" s="681"/>
      <c r="T47" s="681"/>
      <c r="U47" s="681"/>
      <c r="V47" s="681"/>
      <c r="W47" s="681"/>
      <c r="X47" s="681"/>
      <c r="Y47" s="681"/>
      <c r="Z47" s="681"/>
      <c r="AA47" s="681"/>
      <c r="AB47" s="681"/>
      <c r="AC47" s="681"/>
      <c r="AD47" s="20">
        <f t="shared" si="195"/>
        <v>3825</v>
      </c>
      <c r="AE47" s="27"/>
      <c r="AF47" s="672">
        <v>1</v>
      </c>
      <c r="AG47" s="669">
        <v>3824</v>
      </c>
      <c r="AH47" s="681"/>
      <c r="AI47" s="681"/>
      <c r="AJ47" s="681"/>
      <c r="AK47" s="681"/>
      <c r="AL47" s="681"/>
      <c r="AM47" s="681"/>
      <c r="AN47" s="681"/>
      <c r="AO47" s="681"/>
      <c r="AP47" s="681"/>
      <c r="AQ47" s="681"/>
      <c r="AR47" s="681"/>
      <c r="AS47" s="20">
        <f t="shared" si="196"/>
        <v>3825</v>
      </c>
      <c r="AT47" s="27"/>
      <c r="AU47" s="672">
        <v>1</v>
      </c>
      <c r="AV47" s="669">
        <v>3824</v>
      </c>
      <c r="AW47" s="681"/>
      <c r="AX47" s="681"/>
      <c r="AY47" s="681"/>
      <c r="AZ47" s="681"/>
      <c r="BA47" s="681"/>
      <c r="BB47" s="681"/>
      <c r="BC47" s="681"/>
      <c r="BD47" s="681"/>
      <c r="BE47" s="681"/>
      <c r="BF47" s="681"/>
      <c r="BG47" s="681"/>
      <c r="BH47" s="20">
        <f t="shared" si="197"/>
        <v>3825</v>
      </c>
      <c r="BI47" s="27"/>
      <c r="BJ47" s="672">
        <v>1</v>
      </c>
      <c r="BK47" s="669">
        <v>3824</v>
      </c>
      <c r="BL47" s="681"/>
      <c r="BM47" s="681"/>
      <c r="BN47" s="681"/>
      <c r="BO47" s="681"/>
      <c r="BP47" s="681"/>
      <c r="BQ47" s="681"/>
      <c r="BR47" s="681"/>
      <c r="BS47" s="681"/>
      <c r="BT47" s="681"/>
      <c r="BU47" s="681"/>
      <c r="BV47" s="681"/>
      <c r="BW47" s="20">
        <f t="shared" si="198"/>
        <v>3825</v>
      </c>
      <c r="BX47" s="27"/>
      <c r="BY47" s="672">
        <v>1</v>
      </c>
      <c r="BZ47" s="669">
        <v>3824</v>
      </c>
      <c r="CA47" s="681"/>
      <c r="CB47" s="681"/>
      <c r="CC47" s="681"/>
      <c r="CD47" s="681"/>
      <c r="CE47" s="681"/>
      <c r="CF47" s="681"/>
      <c r="CG47" s="681"/>
      <c r="CH47" s="681"/>
      <c r="CI47" s="681"/>
      <c r="CJ47" s="681"/>
      <c r="CK47" s="681"/>
      <c r="CL47" s="20">
        <f t="shared" si="199"/>
        <v>3825</v>
      </c>
      <c r="CM47" s="27"/>
      <c r="CN47" s="672">
        <v>1</v>
      </c>
      <c r="CO47" s="669">
        <v>3824</v>
      </c>
      <c r="CP47" s="681"/>
      <c r="CQ47" s="681"/>
      <c r="CR47" s="681"/>
      <c r="CS47" s="681"/>
      <c r="CT47" s="681"/>
      <c r="CU47" s="681"/>
      <c r="CV47" s="681"/>
      <c r="CW47" s="681"/>
      <c r="CX47" s="681"/>
      <c r="CY47" s="681"/>
      <c r="CZ47" s="681"/>
      <c r="DA47" s="20">
        <f t="shared" si="200"/>
        <v>3825</v>
      </c>
      <c r="DB47" s="27"/>
      <c r="DC47" s="672">
        <v>1</v>
      </c>
      <c r="DD47" s="669">
        <v>3824</v>
      </c>
      <c r="DE47" s="681"/>
      <c r="DF47" s="681"/>
      <c r="DG47" s="681"/>
      <c r="DH47" s="681"/>
      <c r="DI47" s="681"/>
      <c r="DJ47" s="681"/>
      <c r="DK47" s="681"/>
      <c r="DL47" s="681"/>
      <c r="DM47" s="681"/>
      <c r="DN47" s="681"/>
      <c r="DO47" s="681"/>
      <c r="DP47" s="20">
        <f t="shared" si="201"/>
        <v>3825</v>
      </c>
      <c r="DQ47" s="27"/>
      <c r="DR47" s="672">
        <v>1</v>
      </c>
      <c r="DS47" s="669">
        <v>3824</v>
      </c>
      <c r="DT47" s="681"/>
      <c r="DU47" s="681"/>
      <c r="DV47" s="681"/>
      <c r="DW47" s="681"/>
      <c r="DX47" s="681"/>
      <c r="DY47" s="681"/>
      <c r="DZ47" s="681"/>
      <c r="EA47" s="681"/>
      <c r="EB47" s="681"/>
      <c r="EC47" s="681"/>
      <c r="ED47" s="681"/>
      <c r="EE47" s="20">
        <f t="shared" si="202"/>
        <v>3825</v>
      </c>
      <c r="EF47" s="27"/>
      <c r="EG47" s="672">
        <v>1</v>
      </c>
      <c r="EH47" s="669">
        <v>3824</v>
      </c>
      <c r="EI47" s="681"/>
      <c r="EJ47" s="681"/>
      <c r="EK47" s="681"/>
      <c r="EL47" s="681"/>
      <c r="EM47" s="681"/>
      <c r="EN47" s="681"/>
      <c r="EO47" s="681"/>
      <c r="EP47" s="681"/>
      <c r="EQ47" s="681"/>
      <c r="ER47" s="681"/>
      <c r="ES47" s="681"/>
      <c r="ET47" s="20">
        <f t="shared" si="203"/>
        <v>3825</v>
      </c>
      <c r="EU47" s="27"/>
      <c r="EV47" s="19">
        <f t="shared" si="204"/>
        <v>0.5</v>
      </c>
      <c r="EW47" s="19">
        <f t="shared" si="204"/>
        <v>1912</v>
      </c>
      <c r="EX47" s="681"/>
      <c r="EY47" s="681"/>
      <c r="EZ47" s="681"/>
      <c r="FA47" s="681"/>
      <c r="FB47" s="681"/>
      <c r="FC47" s="681"/>
      <c r="FD47" s="681"/>
      <c r="FE47" s="681"/>
      <c r="FF47" s="681"/>
      <c r="FG47" s="681"/>
      <c r="FH47" s="681"/>
      <c r="FI47" s="20">
        <f t="shared" si="205"/>
        <v>1912.5</v>
      </c>
      <c r="FJ47" s="27"/>
      <c r="FK47" s="180">
        <v>1912</v>
      </c>
      <c r="FL47" s="19">
        <v>1</v>
      </c>
      <c r="FM47" s="681"/>
      <c r="FN47" s="681"/>
      <c r="FO47" s="681"/>
      <c r="FP47" s="681"/>
      <c r="FQ47" s="681"/>
      <c r="FR47" s="681"/>
      <c r="FS47" s="681"/>
      <c r="FT47" s="681"/>
      <c r="FU47" s="681"/>
      <c r="FV47" s="681"/>
      <c r="FW47" s="681"/>
      <c r="FX47" s="20">
        <f t="shared" si="206"/>
        <v>1913</v>
      </c>
      <c r="FY47" s="27"/>
    </row>
    <row r="48" spans="1:181" x14ac:dyDescent="0.3">
      <c r="A48" s="81" t="s">
        <v>38</v>
      </c>
      <c r="B48" s="802">
        <v>1</v>
      </c>
      <c r="C48" s="669">
        <v>1</v>
      </c>
      <c r="D48" s="681"/>
      <c r="E48" s="681"/>
      <c r="F48" s="681"/>
      <c r="G48" s="681"/>
      <c r="H48" s="681"/>
      <c r="I48" s="681"/>
      <c r="J48" s="681"/>
      <c r="K48" s="681"/>
      <c r="L48" s="681"/>
      <c r="M48" s="681"/>
      <c r="N48" s="681"/>
      <c r="O48" s="20">
        <f t="shared" si="194"/>
        <v>2</v>
      </c>
      <c r="P48" s="27"/>
      <c r="Q48" s="672">
        <v>1</v>
      </c>
      <c r="R48" s="669">
        <v>1</v>
      </c>
      <c r="S48" s="681"/>
      <c r="T48" s="681"/>
      <c r="U48" s="681"/>
      <c r="V48" s="681"/>
      <c r="W48" s="681"/>
      <c r="X48" s="681"/>
      <c r="Y48" s="681"/>
      <c r="Z48" s="681"/>
      <c r="AA48" s="681"/>
      <c r="AB48" s="681"/>
      <c r="AC48" s="681"/>
      <c r="AD48" s="20">
        <f t="shared" si="195"/>
        <v>2</v>
      </c>
      <c r="AE48" s="27"/>
      <c r="AF48" s="672">
        <v>1</v>
      </c>
      <c r="AG48" s="669">
        <v>1</v>
      </c>
      <c r="AH48" s="681"/>
      <c r="AI48" s="681"/>
      <c r="AJ48" s="681"/>
      <c r="AK48" s="681"/>
      <c r="AL48" s="681"/>
      <c r="AM48" s="681"/>
      <c r="AN48" s="681"/>
      <c r="AO48" s="681"/>
      <c r="AP48" s="681"/>
      <c r="AQ48" s="681"/>
      <c r="AR48" s="681"/>
      <c r="AS48" s="20">
        <f t="shared" si="196"/>
        <v>2</v>
      </c>
      <c r="AT48" s="27"/>
      <c r="AU48" s="672">
        <v>1</v>
      </c>
      <c r="AV48" s="669">
        <v>1</v>
      </c>
      <c r="AW48" s="681"/>
      <c r="AX48" s="681"/>
      <c r="AY48" s="681"/>
      <c r="AZ48" s="681"/>
      <c r="BA48" s="681"/>
      <c r="BB48" s="681"/>
      <c r="BC48" s="681"/>
      <c r="BD48" s="681"/>
      <c r="BE48" s="681"/>
      <c r="BF48" s="681"/>
      <c r="BG48" s="681"/>
      <c r="BH48" s="20">
        <f t="shared" si="197"/>
        <v>2</v>
      </c>
      <c r="BI48" s="27"/>
      <c r="BJ48" s="672">
        <v>1</v>
      </c>
      <c r="BK48" s="669">
        <v>1</v>
      </c>
      <c r="BL48" s="681"/>
      <c r="BM48" s="681"/>
      <c r="BN48" s="681"/>
      <c r="BO48" s="681"/>
      <c r="BP48" s="681"/>
      <c r="BQ48" s="681"/>
      <c r="BR48" s="681"/>
      <c r="BS48" s="681"/>
      <c r="BT48" s="681"/>
      <c r="BU48" s="681"/>
      <c r="BV48" s="681"/>
      <c r="BW48" s="20">
        <f t="shared" si="198"/>
        <v>2</v>
      </c>
      <c r="BX48" s="27"/>
      <c r="BY48" s="672">
        <v>1</v>
      </c>
      <c r="BZ48" s="669">
        <v>1</v>
      </c>
      <c r="CA48" s="681"/>
      <c r="CB48" s="681"/>
      <c r="CC48" s="681"/>
      <c r="CD48" s="681"/>
      <c r="CE48" s="681"/>
      <c r="CF48" s="681"/>
      <c r="CG48" s="681"/>
      <c r="CH48" s="681"/>
      <c r="CI48" s="681"/>
      <c r="CJ48" s="681"/>
      <c r="CK48" s="681"/>
      <c r="CL48" s="20">
        <f t="shared" si="199"/>
        <v>2</v>
      </c>
      <c r="CM48" s="27"/>
      <c r="CN48" s="672">
        <v>1</v>
      </c>
      <c r="CO48" s="669">
        <v>1</v>
      </c>
      <c r="CP48" s="681"/>
      <c r="CQ48" s="681"/>
      <c r="CR48" s="681"/>
      <c r="CS48" s="681"/>
      <c r="CT48" s="681"/>
      <c r="CU48" s="681"/>
      <c r="CV48" s="681"/>
      <c r="CW48" s="681"/>
      <c r="CX48" s="681"/>
      <c r="CY48" s="681"/>
      <c r="CZ48" s="681"/>
      <c r="DA48" s="20">
        <f t="shared" si="200"/>
        <v>2</v>
      </c>
      <c r="DB48" s="27"/>
      <c r="DC48" s="672">
        <v>1</v>
      </c>
      <c r="DD48" s="669">
        <v>1</v>
      </c>
      <c r="DE48" s="681"/>
      <c r="DF48" s="681"/>
      <c r="DG48" s="681"/>
      <c r="DH48" s="681"/>
      <c r="DI48" s="681"/>
      <c r="DJ48" s="681"/>
      <c r="DK48" s="681"/>
      <c r="DL48" s="681"/>
      <c r="DM48" s="681"/>
      <c r="DN48" s="681"/>
      <c r="DO48" s="681"/>
      <c r="DP48" s="20">
        <f t="shared" si="201"/>
        <v>2</v>
      </c>
      <c r="DQ48" s="27"/>
      <c r="DR48" s="672">
        <v>1</v>
      </c>
      <c r="DS48" s="669">
        <v>1</v>
      </c>
      <c r="DT48" s="681"/>
      <c r="DU48" s="681"/>
      <c r="DV48" s="681"/>
      <c r="DW48" s="681"/>
      <c r="DX48" s="681"/>
      <c r="DY48" s="681"/>
      <c r="DZ48" s="681"/>
      <c r="EA48" s="681"/>
      <c r="EB48" s="681"/>
      <c r="EC48" s="681"/>
      <c r="ED48" s="681"/>
      <c r="EE48" s="20">
        <f t="shared" si="202"/>
        <v>2</v>
      </c>
      <c r="EF48" s="27"/>
      <c r="EG48" s="672">
        <v>1</v>
      </c>
      <c r="EH48" s="669">
        <v>1</v>
      </c>
      <c r="EI48" s="681"/>
      <c r="EJ48" s="681"/>
      <c r="EK48" s="681"/>
      <c r="EL48" s="681"/>
      <c r="EM48" s="681"/>
      <c r="EN48" s="681"/>
      <c r="EO48" s="681"/>
      <c r="EP48" s="681"/>
      <c r="EQ48" s="681"/>
      <c r="ER48" s="681"/>
      <c r="ES48" s="681"/>
      <c r="ET48" s="20">
        <f t="shared" si="203"/>
        <v>2</v>
      </c>
      <c r="EU48" s="27"/>
      <c r="EV48" s="19">
        <f t="shared" si="204"/>
        <v>0.5</v>
      </c>
      <c r="EW48" s="19">
        <f t="shared" si="204"/>
        <v>0.5</v>
      </c>
      <c r="EX48" s="681"/>
      <c r="EY48" s="681"/>
      <c r="EZ48" s="681"/>
      <c r="FA48" s="681"/>
      <c r="FB48" s="681"/>
      <c r="FC48" s="681"/>
      <c r="FD48" s="681"/>
      <c r="FE48" s="681"/>
      <c r="FF48" s="681"/>
      <c r="FG48" s="681"/>
      <c r="FH48" s="681"/>
      <c r="FI48" s="20">
        <f t="shared" si="205"/>
        <v>1</v>
      </c>
      <c r="FJ48" s="27"/>
      <c r="FK48" s="180">
        <v>1</v>
      </c>
      <c r="FL48" s="19">
        <v>1</v>
      </c>
      <c r="FM48" s="681"/>
      <c r="FN48" s="681"/>
      <c r="FO48" s="681"/>
      <c r="FP48" s="681"/>
      <c r="FQ48" s="681"/>
      <c r="FR48" s="681"/>
      <c r="FS48" s="681"/>
      <c r="FT48" s="681"/>
      <c r="FU48" s="681"/>
      <c r="FV48" s="681"/>
      <c r="FW48" s="681"/>
      <c r="FX48" s="20">
        <f t="shared" si="206"/>
        <v>2</v>
      </c>
      <c r="FY48" s="27"/>
    </row>
    <row r="49" spans="1:181" x14ac:dyDescent="0.3">
      <c r="A49" s="81" t="s">
        <v>39</v>
      </c>
      <c r="B49" s="802">
        <v>1</v>
      </c>
      <c r="C49" s="669">
        <v>5736</v>
      </c>
      <c r="D49" s="681"/>
      <c r="E49" s="681"/>
      <c r="F49" s="681"/>
      <c r="G49" s="681"/>
      <c r="H49" s="681"/>
      <c r="I49" s="681"/>
      <c r="J49" s="681"/>
      <c r="K49" s="681"/>
      <c r="L49" s="681"/>
      <c r="M49" s="681"/>
      <c r="N49" s="681"/>
      <c r="O49" s="20">
        <f t="shared" si="194"/>
        <v>5737</v>
      </c>
      <c r="P49" s="27"/>
      <c r="Q49" s="672">
        <v>1</v>
      </c>
      <c r="R49" s="669">
        <v>5736</v>
      </c>
      <c r="S49" s="681"/>
      <c r="T49" s="681"/>
      <c r="U49" s="681"/>
      <c r="V49" s="681"/>
      <c r="W49" s="681"/>
      <c r="X49" s="681"/>
      <c r="Y49" s="681"/>
      <c r="Z49" s="681"/>
      <c r="AA49" s="681"/>
      <c r="AB49" s="681"/>
      <c r="AC49" s="681"/>
      <c r="AD49" s="20">
        <f t="shared" si="195"/>
        <v>5737</v>
      </c>
      <c r="AE49" s="27"/>
      <c r="AF49" s="672">
        <v>1</v>
      </c>
      <c r="AG49" s="669">
        <v>5736</v>
      </c>
      <c r="AH49" s="681"/>
      <c r="AI49" s="681"/>
      <c r="AJ49" s="681"/>
      <c r="AK49" s="681"/>
      <c r="AL49" s="681"/>
      <c r="AM49" s="681"/>
      <c r="AN49" s="681"/>
      <c r="AO49" s="681"/>
      <c r="AP49" s="681"/>
      <c r="AQ49" s="681"/>
      <c r="AR49" s="681"/>
      <c r="AS49" s="20">
        <f t="shared" si="196"/>
        <v>5737</v>
      </c>
      <c r="AT49" s="27"/>
      <c r="AU49" s="672">
        <v>1</v>
      </c>
      <c r="AV49" s="669">
        <v>5736</v>
      </c>
      <c r="AW49" s="681"/>
      <c r="AX49" s="681"/>
      <c r="AY49" s="681"/>
      <c r="AZ49" s="681"/>
      <c r="BA49" s="681"/>
      <c r="BB49" s="681"/>
      <c r="BC49" s="681"/>
      <c r="BD49" s="681"/>
      <c r="BE49" s="681"/>
      <c r="BF49" s="681"/>
      <c r="BG49" s="681"/>
      <c r="BH49" s="20">
        <f t="shared" si="197"/>
        <v>5737</v>
      </c>
      <c r="BI49" s="27"/>
      <c r="BJ49" s="672">
        <v>1</v>
      </c>
      <c r="BK49" s="669">
        <v>5736</v>
      </c>
      <c r="BL49" s="681"/>
      <c r="BM49" s="681"/>
      <c r="BN49" s="681"/>
      <c r="BO49" s="681"/>
      <c r="BP49" s="681"/>
      <c r="BQ49" s="681"/>
      <c r="BR49" s="681"/>
      <c r="BS49" s="681"/>
      <c r="BT49" s="681"/>
      <c r="BU49" s="681"/>
      <c r="BV49" s="681"/>
      <c r="BW49" s="20">
        <f t="shared" si="198"/>
        <v>5737</v>
      </c>
      <c r="BX49" s="27"/>
      <c r="BY49" s="672">
        <v>1</v>
      </c>
      <c r="BZ49" s="669">
        <v>5736</v>
      </c>
      <c r="CA49" s="681"/>
      <c r="CB49" s="681"/>
      <c r="CC49" s="681"/>
      <c r="CD49" s="681"/>
      <c r="CE49" s="681"/>
      <c r="CF49" s="681"/>
      <c r="CG49" s="681"/>
      <c r="CH49" s="681"/>
      <c r="CI49" s="681"/>
      <c r="CJ49" s="681"/>
      <c r="CK49" s="681"/>
      <c r="CL49" s="20">
        <f t="shared" si="199"/>
        <v>5737</v>
      </c>
      <c r="CM49" s="27"/>
      <c r="CN49" s="672">
        <v>1</v>
      </c>
      <c r="CO49" s="669">
        <v>5736</v>
      </c>
      <c r="CP49" s="681"/>
      <c r="CQ49" s="681"/>
      <c r="CR49" s="681"/>
      <c r="CS49" s="681"/>
      <c r="CT49" s="681"/>
      <c r="CU49" s="681"/>
      <c r="CV49" s="681"/>
      <c r="CW49" s="681"/>
      <c r="CX49" s="681"/>
      <c r="CY49" s="681"/>
      <c r="CZ49" s="681"/>
      <c r="DA49" s="20">
        <f t="shared" si="200"/>
        <v>5737</v>
      </c>
      <c r="DB49" s="27"/>
      <c r="DC49" s="672">
        <v>1</v>
      </c>
      <c r="DD49" s="669">
        <v>5736</v>
      </c>
      <c r="DE49" s="681"/>
      <c r="DF49" s="681"/>
      <c r="DG49" s="681"/>
      <c r="DH49" s="681"/>
      <c r="DI49" s="681"/>
      <c r="DJ49" s="681"/>
      <c r="DK49" s="681"/>
      <c r="DL49" s="681"/>
      <c r="DM49" s="681"/>
      <c r="DN49" s="681"/>
      <c r="DO49" s="681"/>
      <c r="DP49" s="20">
        <f t="shared" si="201"/>
        <v>5737</v>
      </c>
      <c r="DQ49" s="27"/>
      <c r="DR49" s="672">
        <v>1</v>
      </c>
      <c r="DS49" s="669">
        <v>5736</v>
      </c>
      <c r="DT49" s="681"/>
      <c r="DU49" s="681"/>
      <c r="DV49" s="681"/>
      <c r="DW49" s="681"/>
      <c r="DX49" s="681"/>
      <c r="DY49" s="681"/>
      <c r="DZ49" s="681"/>
      <c r="EA49" s="681"/>
      <c r="EB49" s="681"/>
      <c r="EC49" s="681"/>
      <c r="ED49" s="681"/>
      <c r="EE49" s="20">
        <f t="shared" si="202"/>
        <v>5737</v>
      </c>
      <c r="EF49" s="27"/>
      <c r="EG49" s="672">
        <v>1</v>
      </c>
      <c r="EH49" s="669">
        <v>5736</v>
      </c>
      <c r="EI49" s="681"/>
      <c r="EJ49" s="681"/>
      <c r="EK49" s="681"/>
      <c r="EL49" s="681"/>
      <c r="EM49" s="681"/>
      <c r="EN49" s="681"/>
      <c r="EO49" s="681"/>
      <c r="EP49" s="681"/>
      <c r="EQ49" s="681"/>
      <c r="ER49" s="681"/>
      <c r="ES49" s="681"/>
      <c r="ET49" s="20">
        <f t="shared" si="203"/>
        <v>5737</v>
      </c>
      <c r="EU49" s="27"/>
      <c r="EV49" s="19">
        <f t="shared" si="204"/>
        <v>0.5</v>
      </c>
      <c r="EW49" s="19">
        <f t="shared" si="204"/>
        <v>2868</v>
      </c>
      <c r="EX49" s="681"/>
      <c r="EY49" s="681"/>
      <c r="EZ49" s="681"/>
      <c r="FA49" s="681"/>
      <c r="FB49" s="681"/>
      <c r="FC49" s="681"/>
      <c r="FD49" s="681"/>
      <c r="FE49" s="681"/>
      <c r="FF49" s="681"/>
      <c r="FG49" s="681"/>
      <c r="FH49" s="681"/>
      <c r="FI49" s="20">
        <f t="shared" si="205"/>
        <v>2868.5</v>
      </c>
      <c r="FJ49" s="27"/>
      <c r="FK49" s="180">
        <v>30591</v>
      </c>
      <c r="FL49" s="19">
        <v>3824</v>
      </c>
      <c r="FM49" s="681"/>
      <c r="FN49" s="681"/>
      <c r="FO49" s="681"/>
      <c r="FP49" s="681"/>
      <c r="FQ49" s="681"/>
      <c r="FR49" s="681"/>
      <c r="FS49" s="681"/>
      <c r="FT49" s="681"/>
      <c r="FU49" s="681"/>
      <c r="FV49" s="681"/>
      <c r="FW49" s="681"/>
      <c r="FX49" s="20">
        <f t="shared" si="206"/>
        <v>34415</v>
      </c>
      <c r="FY49" s="27"/>
    </row>
    <row r="50" spans="1:181" x14ac:dyDescent="0.3">
      <c r="A50" s="81" t="s">
        <v>40</v>
      </c>
      <c r="B50" s="802">
        <v>1</v>
      </c>
      <c r="C50" s="669">
        <v>1</v>
      </c>
      <c r="D50" s="681"/>
      <c r="E50" s="681"/>
      <c r="F50" s="681"/>
      <c r="G50" s="681"/>
      <c r="H50" s="681"/>
      <c r="I50" s="681"/>
      <c r="J50" s="681"/>
      <c r="K50" s="681"/>
      <c r="L50" s="681"/>
      <c r="M50" s="681"/>
      <c r="N50" s="681"/>
      <c r="O50" s="20">
        <f t="shared" si="194"/>
        <v>2</v>
      </c>
      <c r="P50" s="27"/>
      <c r="Q50" s="672">
        <v>1</v>
      </c>
      <c r="R50" s="669">
        <v>1</v>
      </c>
      <c r="S50" s="681"/>
      <c r="T50" s="681"/>
      <c r="U50" s="681"/>
      <c r="V50" s="681"/>
      <c r="W50" s="681"/>
      <c r="X50" s="681"/>
      <c r="Y50" s="681"/>
      <c r="Z50" s="681"/>
      <c r="AA50" s="681"/>
      <c r="AB50" s="681"/>
      <c r="AC50" s="681"/>
      <c r="AD50" s="20">
        <f t="shared" si="195"/>
        <v>2</v>
      </c>
      <c r="AE50" s="27"/>
      <c r="AF50" s="672">
        <v>1</v>
      </c>
      <c r="AG50" s="669">
        <v>1</v>
      </c>
      <c r="AH50" s="681"/>
      <c r="AI50" s="681"/>
      <c r="AJ50" s="681"/>
      <c r="AK50" s="681"/>
      <c r="AL50" s="681"/>
      <c r="AM50" s="681"/>
      <c r="AN50" s="681"/>
      <c r="AO50" s="681"/>
      <c r="AP50" s="681"/>
      <c r="AQ50" s="681"/>
      <c r="AR50" s="681"/>
      <c r="AS50" s="20">
        <f t="shared" si="196"/>
        <v>2</v>
      </c>
      <c r="AT50" s="27"/>
      <c r="AU50" s="672">
        <v>1</v>
      </c>
      <c r="AV50" s="669">
        <v>1</v>
      </c>
      <c r="AW50" s="681"/>
      <c r="AX50" s="681"/>
      <c r="AY50" s="681"/>
      <c r="AZ50" s="681"/>
      <c r="BA50" s="681"/>
      <c r="BB50" s="681"/>
      <c r="BC50" s="681"/>
      <c r="BD50" s="681"/>
      <c r="BE50" s="681"/>
      <c r="BF50" s="681"/>
      <c r="BG50" s="681"/>
      <c r="BH50" s="20">
        <f t="shared" si="197"/>
        <v>2</v>
      </c>
      <c r="BI50" s="27"/>
      <c r="BJ50" s="672">
        <v>1</v>
      </c>
      <c r="BK50" s="669">
        <v>1</v>
      </c>
      <c r="BL50" s="681"/>
      <c r="BM50" s="681"/>
      <c r="BN50" s="681"/>
      <c r="BO50" s="681"/>
      <c r="BP50" s="681"/>
      <c r="BQ50" s="681"/>
      <c r="BR50" s="681"/>
      <c r="BS50" s="681"/>
      <c r="BT50" s="681"/>
      <c r="BU50" s="681"/>
      <c r="BV50" s="681"/>
      <c r="BW50" s="20">
        <f t="shared" si="198"/>
        <v>2</v>
      </c>
      <c r="BX50" s="27"/>
      <c r="BY50" s="672">
        <v>1</v>
      </c>
      <c r="BZ50" s="669">
        <v>1</v>
      </c>
      <c r="CA50" s="681"/>
      <c r="CB50" s="681"/>
      <c r="CC50" s="681"/>
      <c r="CD50" s="681"/>
      <c r="CE50" s="681"/>
      <c r="CF50" s="681"/>
      <c r="CG50" s="681"/>
      <c r="CH50" s="681"/>
      <c r="CI50" s="681"/>
      <c r="CJ50" s="681"/>
      <c r="CK50" s="681"/>
      <c r="CL50" s="20">
        <f t="shared" si="199"/>
        <v>2</v>
      </c>
      <c r="CM50" s="27"/>
      <c r="CN50" s="672">
        <v>1</v>
      </c>
      <c r="CO50" s="669">
        <v>1</v>
      </c>
      <c r="CP50" s="681"/>
      <c r="CQ50" s="681"/>
      <c r="CR50" s="681"/>
      <c r="CS50" s="681"/>
      <c r="CT50" s="681"/>
      <c r="CU50" s="681"/>
      <c r="CV50" s="681"/>
      <c r="CW50" s="681"/>
      <c r="CX50" s="681"/>
      <c r="CY50" s="681"/>
      <c r="CZ50" s="681"/>
      <c r="DA50" s="20">
        <f t="shared" si="200"/>
        <v>2</v>
      </c>
      <c r="DB50" s="27"/>
      <c r="DC50" s="672">
        <v>1</v>
      </c>
      <c r="DD50" s="669">
        <v>1</v>
      </c>
      <c r="DE50" s="681"/>
      <c r="DF50" s="681"/>
      <c r="DG50" s="681"/>
      <c r="DH50" s="681"/>
      <c r="DI50" s="681"/>
      <c r="DJ50" s="681"/>
      <c r="DK50" s="681"/>
      <c r="DL50" s="681"/>
      <c r="DM50" s="681"/>
      <c r="DN50" s="681"/>
      <c r="DO50" s="681"/>
      <c r="DP50" s="20">
        <f t="shared" si="201"/>
        <v>2</v>
      </c>
      <c r="DQ50" s="27"/>
      <c r="DR50" s="672">
        <v>1</v>
      </c>
      <c r="DS50" s="669">
        <v>1</v>
      </c>
      <c r="DT50" s="681"/>
      <c r="DU50" s="681"/>
      <c r="DV50" s="681"/>
      <c r="DW50" s="681"/>
      <c r="DX50" s="681"/>
      <c r="DY50" s="681"/>
      <c r="DZ50" s="681"/>
      <c r="EA50" s="681"/>
      <c r="EB50" s="681"/>
      <c r="EC50" s="681"/>
      <c r="ED50" s="681"/>
      <c r="EE50" s="20">
        <f t="shared" si="202"/>
        <v>2</v>
      </c>
      <c r="EF50" s="27"/>
      <c r="EG50" s="672">
        <v>1</v>
      </c>
      <c r="EH50" s="669">
        <v>1</v>
      </c>
      <c r="EI50" s="681"/>
      <c r="EJ50" s="681"/>
      <c r="EK50" s="681"/>
      <c r="EL50" s="681"/>
      <c r="EM50" s="681"/>
      <c r="EN50" s="681"/>
      <c r="EO50" s="681"/>
      <c r="EP50" s="681"/>
      <c r="EQ50" s="681"/>
      <c r="ER50" s="681"/>
      <c r="ES50" s="681"/>
      <c r="ET50" s="20">
        <f t="shared" si="203"/>
        <v>2</v>
      </c>
      <c r="EU50" s="27"/>
      <c r="EV50" s="19">
        <f t="shared" si="204"/>
        <v>0.5</v>
      </c>
      <c r="EW50" s="19">
        <f t="shared" si="204"/>
        <v>0.5</v>
      </c>
      <c r="EX50" s="681"/>
      <c r="EY50" s="681"/>
      <c r="EZ50" s="681"/>
      <c r="FA50" s="681"/>
      <c r="FB50" s="681"/>
      <c r="FC50" s="681"/>
      <c r="FD50" s="681"/>
      <c r="FE50" s="681"/>
      <c r="FF50" s="681"/>
      <c r="FG50" s="681"/>
      <c r="FH50" s="681"/>
      <c r="FI50" s="20">
        <f t="shared" si="205"/>
        <v>1</v>
      </c>
      <c r="FJ50" s="27"/>
      <c r="FK50" s="180">
        <v>1</v>
      </c>
      <c r="FL50" s="19">
        <v>1</v>
      </c>
      <c r="FM50" s="681"/>
      <c r="FN50" s="681"/>
      <c r="FO50" s="681"/>
      <c r="FP50" s="681"/>
      <c r="FQ50" s="681"/>
      <c r="FR50" s="681"/>
      <c r="FS50" s="681"/>
      <c r="FT50" s="681"/>
      <c r="FU50" s="681"/>
      <c r="FV50" s="681"/>
      <c r="FW50" s="681"/>
      <c r="FX50" s="20">
        <f t="shared" si="206"/>
        <v>2</v>
      </c>
      <c r="FY50" s="27"/>
    </row>
    <row r="51" spans="1:181" x14ac:dyDescent="0.3">
      <c r="A51" s="81" t="s">
        <v>41</v>
      </c>
      <c r="B51" s="802">
        <v>1</v>
      </c>
      <c r="C51" s="669">
        <v>1</v>
      </c>
      <c r="D51" s="681"/>
      <c r="E51" s="681"/>
      <c r="F51" s="681"/>
      <c r="G51" s="681"/>
      <c r="H51" s="681"/>
      <c r="I51" s="681"/>
      <c r="J51" s="681"/>
      <c r="K51" s="681"/>
      <c r="L51" s="681"/>
      <c r="M51" s="681"/>
      <c r="N51" s="681"/>
      <c r="O51" s="25">
        <f t="shared" si="194"/>
        <v>2</v>
      </c>
      <c r="P51" s="27"/>
      <c r="Q51" s="672">
        <v>1</v>
      </c>
      <c r="R51" s="669">
        <v>1</v>
      </c>
      <c r="S51" s="681"/>
      <c r="T51" s="681"/>
      <c r="U51" s="681"/>
      <c r="V51" s="681"/>
      <c r="W51" s="681"/>
      <c r="X51" s="681"/>
      <c r="Y51" s="681"/>
      <c r="Z51" s="681"/>
      <c r="AA51" s="681"/>
      <c r="AB51" s="681"/>
      <c r="AC51" s="681"/>
      <c r="AD51" s="25">
        <f t="shared" si="195"/>
        <v>2</v>
      </c>
      <c r="AE51" s="27"/>
      <c r="AF51" s="672">
        <v>1</v>
      </c>
      <c r="AG51" s="669">
        <v>1</v>
      </c>
      <c r="AH51" s="681"/>
      <c r="AI51" s="681"/>
      <c r="AJ51" s="681"/>
      <c r="AK51" s="681"/>
      <c r="AL51" s="681"/>
      <c r="AM51" s="681"/>
      <c r="AN51" s="681"/>
      <c r="AO51" s="681"/>
      <c r="AP51" s="681"/>
      <c r="AQ51" s="681"/>
      <c r="AR51" s="681"/>
      <c r="AS51" s="25">
        <f t="shared" si="196"/>
        <v>2</v>
      </c>
      <c r="AT51" s="27"/>
      <c r="AU51" s="672">
        <v>1</v>
      </c>
      <c r="AV51" s="669">
        <v>1</v>
      </c>
      <c r="AW51" s="681"/>
      <c r="AX51" s="681"/>
      <c r="AY51" s="681"/>
      <c r="AZ51" s="681"/>
      <c r="BA51" s="681"/>
      <c r="BB51" s="681"/>
      <c r="BC51" s="681"/>
      <c r="BD51" s="681"/>
      <c r="BE51" s="681"/>
      <c r="BF51" s="681"/>
      <c r="BG51" s="681"/>
      <c r="BH51" s="25">
        <f t="shared" si="197"/>
        <v>2</v>
      </c>
      <c r="BI51" s="27"/>
      <c r="BJ51" s="672">
        <v>1</v>
      </c>
      <c r="BK51" s="669">
        <v>1</v>
      </c>
      <c r="BL51" s="681"/>
      <c r="BM51" s="681"/>
      <c r="BN51" s="681"/>
      <c r="BO51" s="681"/>
      <c r="BP51" s="681"/>
      <c r="BQ51" s="681"/>
      <c r="BR51" s="681"/>
      <c r="BS51" s="681"/>
      <c r="BT51" s="681"/>
      <c r="BU51" s="681"/>
      <c r="BV51" s="681"/>
      <c r="BW51" s="25">
        <f t="shared" si="198"/>
        <v>2</v>
      </c>
      <c r="BX51" s="27"/>
      <c r="BY51" s="672">
        <v>1</v>
      </c>
      <c r="BZ51" s="669">
        <v>1</v>
      </c>
      <c r="CA51" s="681"/>
      <c r="CB51" s="681"/>
      <c r="CC51" s="681"/>
      <c r="CD51" s="681"/>
      <c r="CE51" s="681"/>
      <c r="CF51" s="681"/>
      <c r="CG51" s="681"/>
      <c r="CH51" s="681"/>
      <c r="CI51" s="681"/>
      <c r="CJ51" s="681"/>
      <c r="CK51" s="681"/>
      <c r="CL51" s="25">
        <f t="shared" si="199"/>
        <v>2</v>
      </c>
      <c r="CM51" s="27"/>
      <c r="CN51" s="672">
        <v>1</v>
      </c>
      <c r="CO51" s="669">
        <v>1</v>
      </c>
      <c r="CP51" s="681"/>
      <c r="CQ51" s="681"/>
      <c r="CR51" s="681"/>
      <c r="CS51" s="681"/>
      <c r="CT51" s="681"/>
      <c r="CU51" s="681"/>
      <c r="CV51" s="681"/>
      <c r="CW51" s="681"/>
      <c r="CX51" s="681"/>
      <c r="CY51" s="681"/>
      <c r="CZ51" s="681"/>
      <c r="DA51" s="25">
        <f t="shared" si="200"/>
        <v>2</v>
      </c>
      <c r="DB51" s="27"/>
      <c r="DC51" s="672">
        <v>1</v>
      </c>
      <c r="DD51" s="669">
        <v>1</v>
      </c>
      <c r="DE51" s="681"/>
      <c r="DF51" s="681"/>
      <c r="DG51" s="681"/>
      <c r="DH51" s="681"/>
      <c r="DI51" s="681"/>
      <c r="DJ51" s="681"/>
      <c r="DK51" s="681"/>
      <c r="DL51" s="681"/>
      <c r="DM51" s="681"/>
      <c r="DN51" s="681"/>
      <c r="DO51" s="681"/>
      <c r="DP51" s="25">
        <f t="shared" si="201"/>
        <v>2</v>
      </c>
      <c r="DQ51" s="27"/>
      <c r="DR51" s="672">
        <v>1</v>
      </c>
      <c r="DS51" s="669">
        <v>1</v>
      </c>
      <c r="DT51" s="681"/>
      <c r="DU51" s="681"/>
      <c r="DV51" s="681"/>
      <c r="DW51" s="681"/>
      <c r="DX51" s="681"/>
      <c r="DY51" s="681"/>
      <c r="DZ51" s="681"/>
      <c r="EA51" s="681"/>
      <c r="EB51" s="681"/>
      <c r="EC51" s="681"/>
      <c r="ED51" s="681"/>
      <c r="EE51" s="25">
        <f t="shared" si="202"/>
        <v>2</v>
      </c>
      <c r="EF51" s="27"/>
      <c r="EG51" s="672">
        <v>1</v>
      </c>
      <c r="EH51" s="669">
        <v>1</v>
      </c>
      <c r="EI51" s="681"/>
      <c r="EJ51" s="681"/>
      <c r="EK51" s="681"/>
      <c r="EL51" s="681"/>
      <c r="EM51" s="681"/>
      <c r="EN51" s="681"/>
      <c r="EO51" s="681"/>
      <c r="EP51" s="681"/>
      <c r="EQ51" s="681"/>
      <c r="ER51" s="681"/>
      <c r="ES51" s="681"/>
      <c r="ET51" s="25">
        <f t="shared" si="203"/>
        <v>2</v>
      </c>
      <c r="EU51" s="27"/>
      <c r="EV51" s="19">
        <f t="shared" si="204"/>
        <v>0.5</v>
      </c>
      <c r="EW51" s="19">
        <f t="shared" si="204"/>
        <v>0.5</v>
      </c>
      <c r="EX51" s="681"/>
      <c r="EY51" s="681"/>
      <c r="EZ51" s="681"/>
      <c r="FA51" s="681"/>
      <c r="FB51" s="681"/>
      <c r="FC51" s="681"/>
      <c r="FD51" s="681"/>
      <c r="FE51" s="681"/>
      <c r="FF51" s="681"/>
      <c r="FG51" s="681"/>
      <c r="FH51" s="681"/>
      <c r="FI51" s="25">
        <f t="shared" si="205"/>
        <v>1</v>
      </c>
      <c r="FJ51" s="27"/>
      <c r="FK51" s="180">
        <v>3824</v>
      </c>
      <c r="FL51" s="19">
        <v>1</v>
      </c>
      <c r="FM51" s="681"/>
      <c r="FN51" s="681"/>
      <c r="FO51" s="681"/>
      <c r="FP51" s="681"/>
      <c r="FQ51" s="681"/>
      <c r="FR51" s="681"/>
      <c r="FS51" s="681"/>
      <c r="FT51" s="681"/>
      <c r="FU51" s="681"/>
      <c r="FV51" s="681"/>
      <c r="FW51" s="681"/>
      <c r="FX51" s="25">
        <f t="shared" si="206"/>
        <v>3825</v>
      </c>
      <c r="FY51" s="27"/>
    </row>
    <row r="52" spans="1:181" x14ac:dyDescent="0.3">
      <c r="A52" s="81" t="s">
        <v>42</v>
      </c>
      <c r="B52" s="802">
        <v>1</v>
      </c>
      <c r="C52" s="669">
        <v>1</v>
      </c>
      <c r="D52" s="681"/>
      <c r="E52" s="681"/>
      <c r="F52" s="681"/>
      <c r="G52" s="681"/>
      <c r="H52" s="681"/>
      <c r="I52" s="681"/>
      <c r="J52" s="681"/>
      <c r="K52" s="681"/>
      <c r="L52" s="681"/>
      <c r="M52" s="681"/>
      <c r="N52" s="681"/>
      <c r="O52" s="25">
        <f t="shared" si="194"/>
        <v>2</v>
      </c>
      <c r="P52" s="27"/>
      <c r="Q52" s="672">
        <v>1</v>
      </c>
      <c r="R52" s="669">
        <v>1</v>
      </c>
      <c r="S52" s="681"/>
      <c r="T52" s="681"/>
      <c r="U52" s="681"/>
      <c r="V52" s="681"/>
      <c r="W52" s="681"/>
      <c r="X52" s="681"/>
      <c r="Y52" s="681"/>
      <c r="Z52" s="681"/>
      <c r="AA52" s="681"/>
      <c r="AB52" s="681"/>
      <c r="AC52" s="681"/>
      <c r="AD52" s="25">
        <f t="shared" si="195"/>
        <v>2</v>
      </c>
      <c r="AE52" s="27"/>
      <c r="AF52" s="672">
        <v>1</v>
      </c>
      <c r="AG52" s="669">
        <v>1</v>
      </c>
      <c r="AH52" s="681"/>
      <c r="AI52" s="681"/>
      <c r="AJ52" s="681"/>
      <c r="AK52" s="681"/>
      <c r="AL52" s="681"/>
      <c r="AM52" s="681"/>
      <c r="AN52" s="681"/>
      <c r="AO52" s="681"/>
      <c r="AP52" s="681"/>
      <c r="AQ52" s="681"/>
      <c r="AR52" s="681"/>
      <c r="AS52" s="25">
        <f t="shared" si="196"/>
        <v>2</v>
      </c>
      <c r="AT52" s="27"/>
      <c r="AU52" s="672">
        <v>1</v>
      </c>
      <c r="AV52" s="669">
        <v>1</v>
      </c>
      <c r="AW52" s="681"/>
      <c r="AX52" s="681"/>
      <c r="AY52" s="681"/>
      <c r="AZ52" s="681"/>
      <c r="BA52" s="681"/>
      <c r="BB52" s="681"/>
      <c r="BC52" s="681"/>
      <c r="BD52" s="681"/>
      <c r="BE52" s="681"/>
      <c r="BF52" s="681"/>
      <c r="BG52" s="681"/>
      <c r="BH52" s="25">
        <f t="shared" si="197"/>
        <v>2</v>
      </c>
      <c r="BI52" s="27"/>
      <c r="BJ52" s="672">
        <v>1</v>
      </c>
      <c r="BK52" s="669">
        <v>1</v>
      </c>
      <c r="BL52" s="681"/>
      <c r="BM52" s="681"/>
      <c r="BN52" s="681"/>
      <c r="BO52" s="681"/>
      <c r="BP52" s="681"/>
      <c r="BQ52" s="681"/>
      <c r="BR52" s="681"/>
      <c r="BS52" s="681"/>
      <c r="BT52" s="681"/>
      <c r="BU52" s="681"/>
      <c r="BV52" s="681"/>
      <c r="BW52" s="25">
        <f t="shared" si="198"/>
        <v>2</v>
      </c>
      <c r="BX52" s="27"/>
      <c r="BY52" s="672">
        <v>1</v>
      </c>
      <c r="BZ52" s="669">
        <v>1</v>
      </c>
      <c r="CA52" s="681"/>
      <c r="CB52" s="681"/>
      <c r="CC52" s="681"/>
      <c r="CD52" s="681"/>
      <c r="CE52" s="681"/>
      <c r="CF52" s="681"/>
      <c r="CG52" s="681"/>
      <c r="CH52" s="681"/>
      <c r="CI52" s="681"/>
      <c r="CJ52" s="681"/>
      <c r="CK52" s="681"/>
      <c r="CL52" s="25">
        <f t="shared" si="199"/>
        <v>2</v>
      </c>
      <c r="CM52" s="27"/>
      <c r="CN52" s="672">
        <v>1</v>
      </c>
      <c r="CO52" s="669">
        <v>1</v>
      </c>
      <c r="CP52" s="681"/>
      <c r="CQ52" s="681"/>
      <c r="CR52" s="681"/>
      <c r="CS52" s="681"/>
      <c r="CT52" s="681"/>
      <c r="CU52" s="681"/>
      <c r="CV52" s="681"/>
      <c r="CW52" s="681"/>
      <c r="CX52" s="681"/>
      <c r="CY52" s="681"/>
      <c r="CZ52" s="681"/>
      <c r="DA52" s="25">
        <f t="shared" si="200"/>
        <v>2</v>
      </c>
      <c r="DB52" s="27"/>
      <c r="DC52" s="672">
        <v>1</v>
      </c>
      <c r="DD52" s="669">
        <v>1</v>
      </c>
      <c r="DE52" s="681"/>
      <c r="DF52" s="681"/>
      <c r="DG52" s="681"/>
      <c r="DH52" s="681"/>
      <c r="DI52" s="681"/>
      <c r="DJ52" s="681"/>
      <c r="DK52" s="681"/>
      <c r="DL52" s="681"/>
      <c r="DM52" s="681"/>
      <c r="DN52" s="681"/>
      <c r="DO52" s="681"/>
      <c r="DP52" s="25">
        <f t="shared" si="201"/>
        <v>2</v>
      </c>
      <c r="DQ52" s="27"/>
      <c r="DR52" s="672">
        <v>1</v>
      </c>
      <c r="DS52" s="669">
        <v>1</v>
      </c>
      <c r="DT52" s="681"/>
      <c r="DU52" s="681"/>
      <c r="DV52" s="681"/>
      <c r="DW52" s="681"/>
      <c r="DX52" s="681"/>
      <c r="DY52" s="681"/>
      <c r="DZ52" s="681"/>
      <c r="EA52" s="681"/>
      <c r="EB52" s="681"/>
      <c r="EC52" s="681"/>
      <c r="ED52" s="681"/>
      <c r="EE52" s="25">
        <f t="shared" si="202"/>
        <v>2</v>
      </c>
      <c r="EF52" s="27"/>
      <c r="EG52" s="672">
        <v>1</v>
      </c>
      <c r="EH52" s="669">
        <v>1</v>
      </c>
      <c r="EI52" s="681"/>
      <c r="EJ52" s="681"/>
      <c r="EK52" s="681"/>
      <c r="EL52" s="681"/>
      <c r="EM52" s="681"/>
      <c r="EN52" s="681"/>
      <c r="EO52" s="681"/>
      <c r="EP52" s="681"/>
      <c r="EQ52" s="681"/>
      <c r="ER52" s="681"/>
      <c r="ES52" s="681"/>
      <c r="ET52" s="25">
        <f t="shared" si="203"/>
        <v>2</v>
      </c>
      <c r="EU52" s="27"/>
      <c r="EV52" s="19">
        <f t="shared" si="204"/>
        <v>0.5</v>
      </c>
      <c r="EW52" s="19">
        <f t="shared" si="204"/>
        <v>0.5</v>
      </c>
      <c r="EX52" s="681"/>
      <c r="EY52" s="681"/>
      <c r="EZ52" s="681"/>
      <c r="FA52" s="681"/>
      <c r="FB52" s="681"/>
      <c r="FC52" s="681"/>
      <c r="FD52" s="681"/>
      <c r="FE52" s="681"/>
      <c r="FF52" s="681"/>
      <c r="FG52" s="681"/>
      <c r="FH52" s="681"/>
      <c r="FI52" s="25">
        <f t="shared" si="205"/>
        <v>1</v>
      </c>
      <c r="FJ52" s="27"/>
      <c r="FK52" s="180">
        <v>1</v>
      </c>
      <c r="FL52" s="19">
        <v>1</v>
      </c>
      <c r="FM52" s="681"/>
      <c r="FN52" s="681"/>
      <c r="FO52" s="681"/>
      <c r="FP52" s="681"/>
      <c r="FQ52" s="681"/>
      <c r="FR52" s="681"/>
      <c r="FS52" s="681"/>
      <c r="FT52" s="681"/>
      <c r="FU52" s="681"/>
      <c r="FV52" s="681"/>
      <c r="FW52" s="681"/>
      <c r="FX52" s="25">
        <f t="shared" si="206"/>
        <v>2</v>
      </c>
      <c r="FY52" s="27"/>
    </row>
    <row r="53" spans="1:181" x14ac:dyDescent="0.3">
      <c r="A53" s="81" t="s">
        <v>43</v>
      </c>
      <c r="B53" s="802">
        <v>1</v>
      </c>
      <c r="C53" s="669">
        <v>1</v>
      </c>
      <c r="D53" s="681"/>
      <c r="E53" s="681"/>
      <c r="F53" s="681"/>
      <c r="G53" s="681"/>
      <c r="H53" s="681"/>
      <c r="I53" s="681"/>
      <c r="J53" s="681"/>
      <c r="K53" s="681"/>
      <c r="L53" s="681"/>
      <c r="M53" s="681"/>
      <c r="N53" s="681"/>
      <c r="O53" s="20">
        <f t="shared" si="194"/>
        <v>2</v>
      </c>
      <c r="P53" s="27"/>
      <c r="Q53" s="672">
        <v>1</v>
      </c>
      <c r="R53" s="669">
        <v>1</v>
      </c>
      <c r="S53" s="681"/>
      <c r="T53" s="681"/>
      <c r="U53" s="681"/>
      <c r="V53" s="681"/>
      <c r="W53" s="681"/>
      <c r="X53" s="681"/>
      <c r="Y53" s="681"/>
      <c r="Z53" s="681"/>
      <c r="AA53" s="681"/>
      <c r="AB53" s="681"/>
      <c r="AC53" s="681"/>
      <c r="AD53" s="20">
        <f t="shared" si="195"/>
        <v>2</v>
      </c>
      <c r="AE53" s="27"/>
      <c r="AF53" s="672">
        <v>1</v>
      </c>
      <c r="AG53" s="669">
        <v>1</v>
      </c>
      <c r="AH53" s="681"/>
      <c r="AI53" s="681"/>
      <c r="AJ53" s="681"/>
      <c r="AK53" s="681"/>
      <c r="AL53" s="681"/>
      <c r="AM53" s="681"/>
      <c r="AN53" s="681"/>
      <c r="AO53" s="681"/>
      <c r="AP53" s="681"/>
      <c r="AQ53" s="681"/>
      <c r="AR53" s="681"/>
      <c r="AS53" s="20">
        <f t="shared" si="196"/>
        <v>2</v>
      </c>
      <c r="AT53" s="27"/>
      <c r="AU53" s="672">
        <v>1</v>
      </c>
      <c r="AV53" s="669">
        <v>1</v>
      </c>
      <c r="AW53" s="681"/>
      <c r="AX53" s="681"/>
      <c r="AY53" s="681"/>
      <c r="AZ53" s="681"/>
      <c r="BA53" s="681"/>
      <c r="BB53" s="681"/>
      <c r="BC53" s="681"/>
      <c r="BD53" s="681"/>
      <c r="BE53" s="681"/>
      <c r="BF53" s="681"/>
      <c r="BG53" s="681"/>
      <c r="BH53" s="20">
        <f t="shared" si="197"/>
        <v>2</v>
      </c>
      <c r="BI53" s="27"/>
      <c r="BJ53" s="672">
        <v>1</v>
      </c>
      <c r="BK53" s="669">
        <v>1</v>
      </c>
      <c r="BL53" s="681"/>
      <c r="BM53" s="681"/>
      <c r="BN53" s="681"/>
      <c r="BO53" s="681"/>
      <c r="BP53" s="681"/>
      <c r="BQ53" s="681"/>
      <c r="BR53" s="681"/>
      <c r="BS53" s="681"/>
      <c r="BT53" s="681"/>
      <c r="BU53" s="681"/>
      <c r="BV53" s="681"/>
      <c r="BW53" s="20">
        <f t="shared" si="198"/>
        <v>2</v>
      </c>
      <c r="BX53" s="27"/>
      <c r="BY53" s="672">
        <v>1</v>
      </c>
      <c r="BZ53" s="669">
        <v>1</v>
      </c>
      <c r="CA53" s="681"/>
      <c r="CB53" s="681"/>
      <c r="CC53" s="681"/>
      <c r="CD53" s="681"/>
      <c r="CE53" s="681"/>
      <c r="CF53" s="681"/>
      <c r="CG53" s="681"/>
      <c r="CH53" s="681"/>
      <c r="CI53" s="681"/>
      <c r="CJ53" s="681"/>
      <c r="CK53" s="681"/>
      <c r="CL53" s="20">
        <f t="shared" si="199"/>
        <v>2</v>
      </c>
      <c r="CM53" s="27"/>
      <c r="CN53" s="672">
        <v>1</v>
      </c>
      <c r="CO53" s="669">
        <v>1</v>
      </c>
      <c r="CP53" s="681"/>
      <c r="CQ53" s="681"/>
      <c r="CR53" s="681"/>
      <c r="CS53" s="681"/>
      <c r="CT53" s="681"/>
      <c r="CU53" s="681"/>
      <c r="CV53" s="681"/>
      <c r="CW53" s="681"/>
      <c r="CX53" s="681"/>
      <c r="CY53" s="681"/>
      <c r="CZ53" s="681"/>
      <c r="DA53" s="20">
        <f t="shared" si="200"/>
        <v>2</v>
      </c>
      <c r="DB53" s="27"/>
      <c r="DC53" s="672">
        <v>1</v>
      </c>
      <c r="DD53" s="669">
        <v>1</v>
      </c>
      <c r="DE53" s="681"/>
      <c r="DF53" s="681"/>
      <c r="DG53" s="681"/>
      <c r="DH53" s="681"/>
      <c r="DI53" s="681"/>
      <c r="DJ53" s="681"/>
      <c r="DK53" s="681"/>
      <c r="DL53" s="681"/>
      <c r="DM53" s="681"/>
      <c r="DN53" s="681"/>
      <c r="DO53" s="681"/>
      <c r="DP53" s="20">
        <f t="shared" si="201"/>
        <v>2</v>
      </c>
      <c r="DQ53" s="27"/>
      <c r="DR53" s="672">
        <v>1</v>
      </c>
      <c r="DS53" s="669">
        <v>1</v>
      </c>
      <c r="DT53" s="681"/>
      <c r="DU53" s="681"/>
      <c r="DV53" s="681"/>
      <c r="DW53" s="681"/>
      <c r="DX53" s="681"/>
      <c r="DY53" s="681"/>
      <c r="DZ53" s="681"/>
      <c r="EA53" s="681"/>
      <c r="EB53" s="681"/>
      <c r="EC53" s="681"/>
      <c r="ED53" s="681"/>
      <c r="EE53" s="20">
        <f t="shared" si="202"/>
        <v>2</v>
      </c>
      <c r="EF53" s="27"/>
      <c r="EG53" s="672">
        <v>1</v>
      </c>
      <c r="EH53" s="669">
        <v>1</v>
      </c>
      <c r="EI53" s="681"/>
      <c r="EJ53" s="681"/>
      <c r="EK53" s="681"/>
      <c r="EL53" s="681"/>
      <c r="EM53" s="681"/>
      <c r="EN53" s="681"/>
      <c r="EO53" s="681"/>
      <c r="EP53" s="681"/>
      <c r="EQ53" s="681"/>
      <c r="ER53" s="681"/>
      <c r="ES53" s="681"/>
      <c r="ET53" s="20">
        <f t="shared" si="203"/>
        <v>2</v>
      </c>
      <c r="EU53" s="27"/>
      <c r="EV53" s="19">
        <f t="shared" si="204"/>
        <v>0.5</v>
      </c>
      <c r="EW53" s="19">
        <f t="shared" si="204"/>
        <v>0.5</v>
      </c>
      <c r="EX53" s="681"/>
      <c r="EY53" s="681"/>
      <c r="EZ53" s="681"/>
      <c r="FA53" s="681"/>
      <c r="FB53" s="681"/>
      <c r="FC53" s="681"/>
      <c r="FD53" s="681"/>
      <c r="FE53" s="681"/>
      <c r="FF53" s="681"/>
      <c r="FG53" s="681"/>
      <c r="FH53" s="681"/>
      <c r="FI53" s="20">
        <f t="shared" si="205"/>
        <v>1</v>
      </c>
      <c r="FJ53" s="27"/>
      <c r="FK53" s="180">
        <v>1</v>
      </c>
      <c r="FL53" s="19">
        <v>1</v>
      </c>
      <c r="FM53" s="681"/>
      <c r="FN53" s="681"/>
      <c r="FO53" s="681"/>
      <c r="FP53" s="681"/>
      <c r="FQ53" s="681"/>
      <c r="FR53" s="681"/>
      <c r="FS53" s="681"/>
      <c r="FT53" s="681"/>
      <c r="FU53" s="681"/>
      <c r="FV53" s="681"/>
      <c r="FW53" s="681"/>
      <c r="FX53" s="20">
        <f t="shared" si="206"/>
        <v>2</v>
      </c>
      <c r="FY53" s="27"/>
    </row>
    <row r="54" spans="1:181" x14ac:dyDescent="0.3">
      <c r="A54" s="81" t="s">
        <v>44</v>
      </c>
      <c r="B54" s="802">
        <v>1912</v>
      </c>
      <c r="C54" s="669">
        <v>3824</v>
      </c>
      <c r="D54" s="681"/>
      <c r="E54" s="681"/>
      <c r="F54" s="681"/>
      <c r="G54" s="681"/>
      <c r="H54" s="681"/>
      <c r="I54" s="681"/>
      <c r="J54" s="681"/>
      <c r="K54" s="681"/>
      <c r="L54" s="681"/>
      <c r="M54" s="681"/>
      <c r="N54" s="681"/>
      <c r="O54" s="20">
        <f t="shared" si="194"/>
        <v>5736</v>
      </c>
      <c r="P54" s="27"/>
      <c r="Q54" s="672">
        <v>1912</v>
      </c>
      <c r="R54" s="669">
        <v>3824</v>
      </c>
      <c r="S54" s="681"/>
      <c r="T54" s="681"/>
      <c r="U54" s="681"/>
      <c r="V54" s="681"/>
      <c r="W54" s="681"/>
      <c r="X54" s="681"/>
      <c r="Y54" s="681"/>
      <c r="Z54" s="681"/>
      <c r="AA54" s="681"/>
      <c r="AB54" s="681"/>
      <c r="AC54" s="681"/>
      <c r="AD54" s="20">
        <f t="shared" si="195"/>
        <v>5736</v>
      </c>
      <c r="AE54" s="27"/>
      <c r="AF54" s="672">
        <v>1912</v>
      </c>
      <c r="AG54" s="669">
        <v>3824</v>
      </c>
      <c r="AH54" s="681"/>
      <c r="AI54" s="681"/>
      <c r="AJ54" s="681"/>
      <c r="AK54" s="681"/>
      <c r="AL54" s="681"/>
      <c r="AM54" s="681"/>
      <c r="AN54" s="681"/>
      <c r="AO54" s="681"/>
      <c r="AP54" s="681"/>
      <c r="AQ54" s="681"/>
      <c r="AR54" s="681"/>
      <c r="AS54" s="20">
        <f t="shared" si="196"/>
        <v>5736</v>
      </c>
      <c r="AT54" s="27"/>
      <c r="AU54" s="672">
        <v>1912</v>
      </c>
      <c r="AV54" s="669">
        <v>3824</v>
      </c>
      <c r="AW54" s="681"/>
      <c r="AX54" s="681"/>
      <c r="AY54" s="681"/>
      <c r="AZ54" s="681"/>
      <c r="BA54" s="681"/>
      <c r="BB54" s="681"/>
      <c r="BC54" s="681"/>
      <c r="BD54" s="681"/>
      <c r="BE54" s="681"/>
      <c r="BF54" s="681"/>
      <c r="BG54" s="681"/>
      <c r="BH54" s="20">
        <f t="shared" si="197"/>
        <v>5736</v>
      </c>
      <c r="BI54" s="27"/>
      <c r="BJ54" s="672">
        <v>1912</v>
      </c>
      <c r="BK54" s="669">
        <v>3824</v>
      </c>
      <c r="BL54" s="681"/>
      <c r="BM54" s="681"/>
      <c r="BN54" s="681"/>
      <c r="BO54" s="681"/>
      <c r="BP54" s="681"/>
      <c r="BQ54" s="681"/>
      <c r="BR54" s="681"/>
      <c r="BS54" s="681"/>
      <c r="BT54" s="681"/>
      <c r="BU54" s="681"/>
      <c r="BV54" s="681"/>
      <c r="BW54" s="20">
        <f t="shared" si="198"/>
        <v>5736</v>
      </c>
      <c r="BX54" s="27"/>
      <c r="BY54" s="672">
        <v>1912</v>
      </c>
      <c r="BZ54" s="669">
        <v>3824</v>
      </c>
      <c r="CA54" s="681"/>
      <c r="CB54" s="681"/>
      <c r="CC54" s="681"/>
      <c r="CD54" s="681"/>
      <c r="CE54" s="681"/>
      <c r="CF54" s="681"/>
      <c r="CG54" s="681"/>
      <c r="CH54" s="681"/>
      <c r="CI54" s="681"/>
      <c r="CJ54" s="681"/>
      <c r="CK54" s="681"/>
      <c r="CL54" s="20">
        <f t="shared" si="199"/>
        <v>5736</v>
      </c>
      <c r="CM54" s="27"/>
      <c r="CN54" s="672">
        <v>1912</v>
      </c>
      <c r="CO54" s="669">
        <v>3824</v>
      </c>
      <c r="CP54" s="681"/>
      <c r="CQ54" s="681"/>
      <c r="CR54" s="681"/>
      <c r="CS54" s="681"/>
      <c r="CT54" s="681"/>
      <c r="CU54" s="681"/>
      <c r="CV54" s="681"/>
      <c r="CW54" s="681"/>
      <c r="CX54" s="681"/>
      <c r="CY54" s="681"/>
      <c r="CZ54" s="681"/>
      <c r="DA54" s="20">
        <f t="shared" si="200"/>
        <v>5736</v>
      </c>
      <c r="DB54" s="27"/>
      <c r="DC54" s="672">
        <v>1912</v>
      </c>
      <c r="DD54" s="669">
        <v>3824</v>
      </c>
      <c r="DE54" s="681"/>
      <c r="DF54" s="681"/>
      <c r="DG54" s="681"/>
      <c r="DH54" s="681"/>
      <c r="DI54" s="681"/>
      <c r="DJ54" s="681"/>
      <c r="DK54" s="681"/>
      <c r="DL54" s="681"/>
      <c r="DM54" s="681"/>
      <c r="DN54" s="681"/>
      <c r="DO54" s="681"/>
      <c r="DP54" s="20">
        <f t="shared" si="201"/>
        <v>5736</v>
      </c>
      <c r="DQ54" s="27"/>
      <c r="DR54" s="672">
        <v>1912</v>
      </c>
      <c r="DS54" s="669">
        <v>3824</v>
      </c>
      <c r="DT54" s="681"/>
      <c r="DU54" s="681"/>
      <c r="DV54" s="681"/>
      <c r="DW54" s="681"/>
      <c r="DX54" s="681"/>
      <c r="DY54" s="681"/>
      <c r="DZ54" s="681"/>
      <c r="EA54" s="681"/>
      <c r="EB54" s="681"/>
      <c r="EC54" s="681"/>
      <c r="ED54" s="681"/>
      <c r="EE54" s="20">
        <f t="shared" si="202"/>
        <v>5736</v>
      </c>
      <c r="EF54" s="27"/>
      <c r="EG54" s="672">
        <v>1912</v>
      </c>
      <c r="EH54" s="669">
        <v>3824</v>
      </c>
      <c r="EI54" s="681"/>
      <c r="EJ54" s="681"/>
      <c r="EK54" s="681"/>
      <c r="EL54" s="681"/>
      <c r="EM54" s="681"/>
      <c r="EN54" s="681"/>
      <c r="EO54" s="681"/>
      <c r="EP54" s="681"/>
      <c r="EQ54" s="681"/>
      <c r="ER54" s="681"/>
      <c r="ES54" s="681"/>
      <c r="ET54" s="20">
        <f t="shared" si="203"/>
        <v>5736</v>
      </c>
      <c r="EU54" s="27"/>
      <c r="EV54" s="19">
        <f t="shared" si="204"/>
        <v>956</v>
      </c>
      <c r="EW54" s="19">
        <f t="shared" si="204"/>
        <v>1912</v>
      </c>
      <c r="EX54" s="681"/>
      <c r="EY54" s="681"/>
      <c r="EZ54" s="681"/>
      <c r="FA54" s="681"/>
      <c r="FB54" s="681"/>
      <c r="FC54" s="681"/>
      <c r="FD54" s="681"/>
      <c r="FE54" s="681"/>
      <c r="FF54" s="681"/>
      <c r="FG54" s="681"/>
      <c r="FH54" s="681"/>
      <c r="FI54" s="20">
        <f t="shared" si="205"/>
        <v>2868</v>
      </c>
      <c r="FJ54" s="27"/>
      <c r="FK54" s="180">
        <v>1912</v>
      </c>
      <c r="FL54" s="19">
        <v>1</v>
      </c>
      <c r="FM54" s="681"/>
      <c r="FN54" s="681"/>
      <c r="FO54" s="681"/>
      <c r="FP54" s="681"/>
      <c r="FQ54" s="681"/>
      <c r="FR54" s="681"/>
      <c r="FS54" s="681"/>
      <c r="FT54" s="681"/>
      <c r="FU54" s="681"/>
      <c r="FV54" s="681"/>
      <c r="FW54" s="681"/>
      <c r="FX54" s="20">
        <f t="shared" si="206"/>
        <v>1913</v>
      </c>
      <c r="FY54" s="27"/>
    </row>
    <row r="55" spans="1:181" x14ac:dyDescent="0.3">
      <c r="A55" s="81" t="s">
        <v>45</v>
      </c>
      <c r="B55" s="802">
        <v>1</v>
      </c>
      <c r="C55" s="669">
        <v>1912</v>
      </c>
      <c r="D55" s="681"/>
      <c r="E55" s="681"/>
      <c r="F55" s="681"/>
      <c r="G55" s="681"/>
      <c r="H55" s="681"/>
      <c r="I55" s="681"/>
      <c r="J55" s="681"/>
      <c r="K55" s="681"/>
      <c r="L55" s="681"/>
      <c r="M55" s="681"/>
      <c r="N55" s="681"/>
      <c r="O55" s="20">
        <f t="shared" si="194"/>
        <v>1913</v>
      </c>
      <c r="P55" s="27"/>
      <c r="Q55" s="672">
        <v>1</v>
      </c>
      <c r="R55" s="669">
        <v>1912</v>
      </c>
      <c r="S55" s="681"/>
      <c r="T55" s="681"/>
      <c r="U55" s="681"/>
      <c r="V55" s="681"/>
      <c r="W55" s="681"/>
      <c r="X55" s="681"/>
      <c r="Y55" s="681"/>
      <c r="Z55" s="681"/>
      <c r="AA55" s="681"/>
      <c r="AB55" s="681"/>
      <c r="AC55" s="681"/>
      <c r="AD55" s="20">
        <f t="shared" si="195"/>
        <v>1913</v>
      </c>
      <c r="AE55" s="27"/>
      <c r="AF55" s="672">
        <v>1</v>
      </c>
      <c r="AG55" s="669">
        <v>1912</v>
      </c>
      <c r="AH55" s="681"/>
      <c r="AI55" s="681"/>
      <c r="AJ55" s="681"/>
      <c r="AK55" s="681"/>
      <c r="AL55" s="681"/>
      <c r="AM55" s="681"/>
      <c r="AN55" s="681"/>
      <c r="AO55" s="681"/>
      <c r="AP55" s="681"/>
      <c r="AQ55" s="681"/>
      <c r="AR55" s="681"/>
      <c r="AS55" s="20">
        <f t="shared" si="196"/>
        <v>1913</v>
      </c>
      <c r="AT55" s="27"/>
      <c r="AU55" s="672">
        <v>1</v>
      </c>
      <c r="AV55" s="669">
        <v>1912</v>
      </c>
      <c r="AW55" s="681"/>
      <c r="AX55" s="681"/>
      <c r="AY55" s="681"/>
      <c r="AZ55" s="681"/>
      <c r="BA55" s="681"/>
      <c r="BB55" s="681"/>
      <c r="BC55" s="681"/>
      <c r="BD55" s="681"/>
      <c r="BE55" s="681"/>
      <c r="BF55" s="681"/>
      <c r="BG55" s="681"/>
      <c r="BH55" s="20">
        <f t="shared" si="197"/>
        <v>1913</v>
      </c>
      <c r="BI55" s="27"/>
      <c r="BJ55" s="672">
        <v>1</v>
      </c>
      <c r="BK55" s="669">
        <v>1912</v>
      </c>
      <c r="BL55" s="681"/>
      <c r="BM55" s="681"/>
      <c r="BN55" s="681"/>
      <c r="BO55" s="681"/>
      <c r="BP55" s="681"/>
      <c r="BQ55" s="681"/>
      <c r="BR55" s="681"/>
      <c r="BS55" s="681"/>
      <c r="BT55" s="681"/>
      <c r="BU55" s="681"/>
      <c r="BV55" s="681"/>
      <c r="BW55" s="20">
        <f t="shared" si="198"/>
        <v>1913</v>
      </c>
      <c r="BX55" s="27"/>
      <c r="BY55" s="672">
        <v>1</v>
      </c>
      <c r="BZ55" s="669">
        <v>1912</v>
      </c>
      <c r="CA55" s="681"/>
      <c r="CB55" s="681"/>
      <c r="CC55" s="681"/>
      <c r="CD55" s="681"/>
      <c r="CE55" s="681"/>
      <c r="CF55" s="681"/>
      <c r="CG55" s="681"/>
      <c r="CH55" s="681"/>
      <c r="CI55" s="681"/>
      <c r="CJ55" s="681"/>
      <c r="CK55" s="681"/>
      <c r="CL55" s="20">
        <f t="shared" si="199"/>
        <v>1913</v>
      </c>
      <c r="CM55" s="27"/>
      <c r="CN55" s="672">
        <v>1</v>
      </c>
      <c r="CO55" s="669">
        <v>1912</v>
      </c>
      <c r="CP55" s="681"/>
      <c r="CQ55" s="681"/>
      <c r="CR55" s="681"/>
      <c r="CS55" s="681"/>
      <c r="CT55" s="681"/>
      <c r="CU55" s="681"/>
      <c r="CV55" s="681"/>
      <c r="CW55" s="681"/>
      <c r="CX55" s="681"/>
      <c r="CY55" s="681"/>
      <c r="CZ55" s="681"/>
      <c r="DA55" s="20">
        <f t="shared" si="200"/>
        <v>1913</v>
      </c>
      <c r="DB55" s="27"/>
      <c r="DC55" s="672">
        <v>1</v>
      </c>
      <c r="DD55" s="669">
        <v>1912</v>
      </c>
      <c r="DE55" s="681"/>
      <c r="DF55" s="681"/>
      <c r="DG55" s="681"/>
      <c r="DH55" s="681"/>
      <c r="DI55" s="681"/>
      <c r="DJ55" s="681"/>
      <c r="DK55" s="681"/>
      <c r="DL55" s="681"/>
      <c r="DM55" s="681"/>
      <c r="DN55" s="681"/>
      <c r="DO55" s="681"/>
      <c r="DP55" s="20">
        <f t="shared" si="201"/>
        <v>1913</v>
      </c>
      <c r="DQ55" s="27"/>
      <c r="DR55" s="672">
        <v>1</v>
      </c>
      <c r="DS55" s="669">
        <v>1912</v>
      </c>
      <c r="DT55" s="681"/>
      <c r="DU55" s="681"/>
      <c r="DV55" s="681"/>
      <c r="DW55" s="681"/>
      <c r="DX55" s="681"/>
      <c r="DY55" s="681"/>
      <c r="DZ55" s="681"/>
      <c r="EA55" s="681"/>
      <c r="EB55" s="681"/>
      <c r="EC55" s="681"/>
      <c r="ED55" s="681"/>
      <c r="EE55" s="20">
        <f t="shared" si="202"/>
        <v>1913</v>
      </c>
      <c r="EF55" s="27"/>
      <c r="EG55" s="672">
        <v>1</v>
      </c>
      <c r="EH55" s="669">
        <v>1912</v>
      </c>
      <c r="EI55" s="681"/>
      <c r="EJ55" s="681"/>
      <c r="EK55" s="681"/>
      <c r="EL55" s="681"/>
      <c r="EM55" s="681"/>
      <c r="EN55" s="681"/>
      <c r="EO55" s="681"/>
      <c r="EP55" s="681"/>
      <c r="EQ55" s="681"/>
      <c r="ER55" s="681"/>
      <c r="ES55" s="681"/>
      <c r="ET55" s="20">
        <f t="shared" si="203"/>
        <v>1913</v>
      </c>
      <c r="EU55" s="27"/>
      <c r="EV55" s="19">
        <f t="shared" si="204"/>
        <v>0.5</v>
      </c>
      <c r="EW55" s="19">
        <f t="shared" si="204"/>
        <v>956</v>
      </c>
      <c r="EX55" s="681"/>
      <c r="EY55" s="681"/>
      <c r="EZ55" s="681"/>
      <c r="FA55" s="681"/>
      <c r="FB55" s="681"/>
      <c r="FC55" s="681"/>
      <c r="FD55" s="681"/>
      <c r="FE55" s="681"/>
      <c r="FF55" s="681"/>
      <c r="FG55" s="681"/>
      <c r="FH55" s="681"/>
      <c r="FI55" s="20">
        <f t="shared" si="205"/>
        <v>956.5</v>
      </c>
      <c r="FJ55" s="27"/>
      <c r="FK55" s="180">
        <v>15296</v>
      </c>
      <c r="FL55" s="19">
        <v>1</v>
      </c>
      <c r="FM55" s="681"/>
      <c r="FN55" s="681"/>
      <c r="FO55" s="681"/>
      <c r="FP55" s="681"/>
      <c r="FQ55" s="681"/>
      <c r="FR55" s="681"/>
      <c r="FS55" s="681"/>
      <c r="FT55" s="681"/>
      <c r="FU55" s="681"/>
      <c r="FV55" s="681"/>
      <c r="FW55" s="681"/>
      <c r="FX55" s="20">
        <f t="shared" si="206"/>
        <v>15297</v>
      </c>
      <c r="FY55" s="27"/>
    </row>
    <row r="56" spans="1:181" x14ac:dyDescent="0.3">
      <c r="A56" s="81" t="s">
        <v>46</v>
      </c>
      <c r="B56" s="802">
        <v>1</v>
      </c>
      <c r="C56" s="669">
        <v>1</v>
      </c>
      <c r="D56" s="681"/>
      <c r="E56" s="681"/>
      <c r="F56" s="681"/>
      <c r="G56" s="681"/>
      <c r="H56" s="681"/>
      <c r="I56" s="681"/>
      <c r="J56" s="681"/>
      <c r="K56" s="681"/>
      <c r="L56" s="681"/>
      <c r="M56" s="681"/>
      <c r="N56" s="681"/>
      <c r="O56" s="25">
        <f t="shared" si="194"/>
        <v>2</v>
      </c>
      <c r="P56" s="27"/>
      <c r="Q56" s="672">
        <v>1</v>
      </c>
      <c r="R56" s="669">
        <v>1</v>
      </c>
      <c r="S56" s="681"/>
      <c r="T56" s="681"/>
      <c r="U56" s="681"/>
      <c r="V56" s="681"/>
      <c r="W56" s="681"/>
      <c r="X56" s="681"/>
      <c r="Y56" s="681"/>
      <c r="Z56" s="681"/>
      <c r="AA56" s="681"/>
      <c r="AB56" s="681"/>
      <c r="AC56" s="681"/>
      <c r="AD56" s="25">
        <f t="shared" si="195"/>
        <v>2</v>
      </c>
      <c r="AE56" s="27"/>
      <c r="AF56" s="672">
        <v>1</v>
      </c>
      <c r="AG56" s="669">
        <v>1</v>
      </c>
      <c r="AH56" s="681"/>
      <c r="AI56" s="681"/>
      <c r="AJ56" s="681"/>
      <c r="AK56" s="681"/>
      <c r="AL56" s="681"/>
      <c r="AM56" s="681"/>
      <c r="AN56" s="681"/>
      <c r="AO56" s="681"/>
      <c r="AP56" s="681"/>
      <c r="AQ56" s="681"/>
      <c r="AR56" s="681"/>
      <c r="AS56" s="25">
        <f t="shared" si="196"/>
        <v>2</v>
      </c>
      <c r="AT56" s="27"/>
      <c r="AU56" s="672">
        <v>1</v>
      </c>
      <c r="AV56" s="669">
        <v>1</v>
      </c>
      <c r="AW56" s="681"/>
      <c r="AX56" s="681"/>
      <c r="AY56" s="681"/>
      <c r="AZ56" s="681"/>
      <c r="BA56" s="681"/>
      <c r="BB56" s="681"/>
      <c r="BC56" s="681"/>
      <c r="BD56" s="681"/>
      <c r="BE56" s="681"/>
      <c r="BF56" s="681"/>
      <c r="BG56" s="681"/>
      <c r="BH56" s="25">
        <f t="shared" si="197"/>
        <v>2</v>
      </c>
      <c r="BI56" s="27"/>
      <c r="BJ56" s="672">
        <v>1</v>
      </c>
      <c r="BK56" s="669">
        <v>1</v>
      </c>
      <c r="BL56" s="681"/>
      <c r="BM56" s="681"/>
      <c r="BN56" s="681"/>
      <c r="BO56" s="681"/>
      <c r="BP56" s="681"/>
      <c r="BQ56" s="681"/>
      <c r="BR56" s="681"/>
      <c r="BS56" s="681"/>
      <c r="BT56" s="681"/>
      <c r="BU56" s="681"/>
      <c r="BV56" s="681"/>
      <c r="BW56" s="25">
        <f t="shared" si="198"/>
        <v>2</v>
      </c>
      <c r="BX56" s="27"/>
      <c r="BY56" s="672">
        <v>1</v>
      </c>
      <c r="BZ56" s="669">
        <v>1</v>
      </c>
      <c r="CA56" s="681"/>
      <c r="CB56" s="681"/>
      <c r="CC56" s="681"/>
      <c r="CD56" s="681"/>
      <c r="CE56" s="681"/>
      <c r="CF56" s="681"/>
      <c r="CG56" s="681"/>
      <c r="CH56" s="681"/>
      <c r="CI56" s="681"/>
      <c r="CJ56" s="681"/>
      <c r="CK56" s="681"/>
      <c r="CL56" s="25">
        <f t="shared" si="199"/>
        <v>2</v>
      </c>
      <c r="CM56" s="27"/>
      <c r="CN56" s="672">
        <v>1</v>
      </c>
      <c r="CO56" s="669">
        <v>1</v>
      </c>
      <c r="CP56" s="681"/>
      <c r="CQ56" s="681"/>
      <c r="CR56" s="681"/>
      <c r="CS56" s="681"/>
      <c r="CT56" s="681"/>
      <c r="CU56" s="681"/>
      <c r="CV56" s="681"/>
      <c r="CW56" s="681"/>
      <c r="CX56" s="681"/>
      <c r="CY56" s="681"/>
      <c r="CZ56" s="681"/>
      <c r="DA56" s="25">
        <f t="shared" si="200"/>
        <v>2</v>
      </c>
      <c r="DB56" s="27"/>
      <c r="DC56" s="672">
        <v>1</v>
      </c>
      <c r="DD56" s="669">
        <v>1</v>
      </c>
      <c r="DE56" s="681"/>
      <c r="DF56" s="681"/>
      <c r="DG56" s="681"/>
      <c r="DH56" s="681"/>
      <c r="DI56" s="681"/>
      <c r="DJ56" s="681"/>
      <c r="DK56" s="681"/>
      <c r="DL56" s="681"/>
      <c r="DM56" s="681"/>
      <c r="DN56" s="681"/>
      <c r="DO56" s="681"/>
      <c r="DP56" s="25">
        <f t="shared" si="201"/>
        <v>2</v>
      </c>
      <c r="DQ56" s="27"/>
      <c r="DR56" s="672">
        <v>1</v>
      </c>
      <c r="DS56" s="669">
        <v>1</v>
      </c>
      <c r="DT56" s="681"/>
      <c r="DU56" s="681"/>
      <c r="DV56" s="681"/>
      <c r="DW56" s="681"/>
      <c r="DX56" s="681"/>
      <c r="DY56" s="681"/>
      <c r="DZ56" s="681"/>
      <c r="EA56" s="681"/>
      <c r="EB56" s="681"/>
      <c r="EC56" s="681"/>
      <c r="ED56" s="681"/>
      <c r="EE56" s="25">
        <f t="shared" si="202"/>
        <v>2</v>
      </c>
      <c r="EF56" s="27"/>
      <c r="EG56" s="672">
        <v>1</v>
      </c>
      <c r="EH56" s="669">
        <v>1</v>
      </c>
      <c r="EI56" s="681"/>
      <c r="EJ56" s="681"/>
      <c r="EK56" s="681"/>
      <c r="EL56" s="681"/>
      <c r="EM56" s="681"/>
      <c r="EN56" s="681"/>
      <c r="EO56" s="681"/>
      <c r="EP56" s="681"/>
      <c r="EQ56" s="681"/>
      <c r="ER56" s="681"/>
      <c r="ES56" s="681"/>
      <c r="ET56" s="25">
        <f t="shared" si="203"/>
        <v>2</v>
      </c>
      <c r="EU56" s="27"/>
      <c r="EV56" s="19">
        <f t="shared" si="204"/>
        <v>0.5</v>
      </c>
      <c r="EW56" s="19">
        <f t="shared" si="204"/>
        <v>0.5</v>
      </c>
      <c r="EX56" s="681"/>
      <c r="EY56" s="681"/>
      <c r="EZ56" s="681"/>
      <c r="FA56" s="681"/>
      <c r="FB56" s="681"/>
      <c r="FC56" s="681"/>
      <c r="FD56" s="681"/>
      <c r="FE56" s="681"/>
      <c r="FF56" s="681"/>
      <c r="FG56" s="681"/>
      <c r="FH56" s="681"/>
      <c r="FI56" s="25">
        <f t="shared" si="205"/>
        <v>1</v>
      </c>
      <c r="FJ56" s="27"/>
      <c r="FK56" s="180">
        <v>7648</v>
      </c>
      <c r="FL56" s="19">
        <v>1</v>
      </c>
      <c r="FM56" s="681"/>
      <c r="FN56" s="681"/>
      <c r="FO56" s="681"/>
      <c r="FP56" s="681"/>
      <c r="FQ56" s="681"/>
      <c r="FR56" s="681"/>
      <c r="FS56" s="681"/>
      <c r="FT56" s="681"/>
      <c r="FU56" s="681"/>
      <c r="FV56" s="681"/>
      <c r="FW56" s="681"/>
      <c r="FX56" s="25">
        <f t="shared" si="206"/>
        <v>7649</v>
      </c>
      <c r="FY56" s="27"/>
    </row>
    <row r="57" spans="1:181" x14ac:dyDescent="0.3">
      <c r="A57" s="81" t="s">
        <v>47</v>
      </c>
      <c r="B57" s="802">
        <v>1</v>
      </c>
      <c r="C57" s="669">
        <v>1</v>
      </c>
      <c r="D57" s="681"/>
      <c r="E57" s="681"/>
      <c r="F57" s="681"/>
      <c r="G57" s="681"/>
      <c r="H57" s="681"/>
      <c r="I57" s="681"/>
      <c r="J57" s="681"/>
      <c r="K57" s="681"/>
      <c r="L57" s="681"/>
      <c r="M57" s="681"/>
      <c r="N57" s="681"/>
      <c r="O57" s="25">
        <f t="shared" si="194"/>
        <v>2</v>
      </c>
      <c r="P57" s="27"/>
      <c r="Q57" s="672">
        <v>1</v>
      </c>
      <c r="R57" s="669">
        <v>1</v>
      </c>
      <c r="S57" s="681"/>
      <c r="T57" s="681"/>
      <c r="U57" s="681"/>
      <c r="V57" s="681"/>
      <c r="W57" s="681"/>
      <c r="X57" s="681"/>
      <c r="Y57" s="681"/>
      <c r="Z57" s="681"/>
      <c r="AA57" s="681"/>
      <c r="AB57" s="681"/>
      <c r="AC57" s="681"/>
      <c r="AD57" s="25">
        <f t="shared" si="195"/>
        <v>2</v>
      </c>
      <c r="AE57" s="27"/>
      <c r="AF57" s="672">
        <v>1</v>
      </c>
      <c r="AG57" s="669">
        <v>1</v>
      </c>
      <c r="AH57" s="681"/>
      <c r="AI57" s="681"/>
      <c r="AJ57" s="681"/>
      <c r="AK57" s="681"/>
      <c r="AL57" s="681"/>
      <c r="AM57" s="681"/>
      <c r="AN57" s="681"/>
      <c r="AO57" s="681"/>
      <c r="AP57" s="681"/>
      <c r="AQ57" s="681"/>
      <c r="AR57" s="681"/>
      <c r="AS57" s="25">
        <f t="shared" si="196"/>
        <v>2</v>
      </c>
      <c r="AT57" s="27"/>
      <c r="AU57" s="672">
        <v>1</v>
      </c>
      <c r="AV57" s="669">
        <v>1</v>
      </c>
      <c r="AW57" s="681"/>
      <c r="AX57" s="681"/>
      <c r="AY57" s="681"/>
      <c r="AZ57" s="681"/>
      <c r="BA57" s="681"/>
      <c r="BB57" s="681"/>
      <c r="BC57" s="681"/>
      <c r="BD57" s="681"/>
      <c r="BE57" s="681"/>
      <c r="BF57" s="681"/>
      <c r="BG57" s="681"/>
      <c r="BH57" s="25">
        <f t="shared" si="197"/>
        <v>2</v>
      </c>
      <c r="BI57" s="27"/>
      <c r="BJ57" s="672">
        <v>1</v>
      </c>
      <c r="BK57" s="669">
        <v>1</v>
      </c>
      <c r="BL57" s="681"/>
      <c r="BM57" s="681"/>
      <c r="BN57" s="681"/>
      <c r="BO57" s="681"/>
      <c r="BP57" s="681"/>
      <c r="BQ57" s="681"/>
      <c r="BR57" s="681"/>
      <c r="BS57" s="681"/>
      <c r="BT57" s="681"/>
      <c r="BU57" s="681"/>
      <c r="BV57" s="681"/>
      <c r="BW57" s="25">
        <f t="shared" si="198"/>
        <v>2</v>
      </c>
      <c r="BX57" s="27"/>
      <c r="BY57" s="672">
        <v>1</v>
      </c>
      <c r="BZ57" s="669">
        <v>1</v>
      </c>
      <c r="CA57" s="681"/>
      <c r="CB57" s="681"/>
      <c r="CC57" s="681"/>
      <c r="CD57" s="681"/>
      <c r="CE57" s="681"/>
      <c r="CF57" s="681"/>
      <c r="CG57" s="681"/>
      <c r="CH57" s="681"/>
      <c r="CI57" s="681"/>
      <c r="CJ57" s="681"/>
      <c r="CK57" s="681"/>
      <c r="CL57" s="25">
        <f t="shared" si="199"/>
        <v>2</v>
      </c>
      <c r="CM57" s="27"/>
      <c r="CN57" s="672">
        <v>1</v>
      </c>
      <c r="CO57" s="669">
        <v>1</v>
      </c>
      <c r="CP57" s="681"/>
      <c r="CQ57" s="681"/>
      <c r="CR57" s="681"/>
      <c r="CS57" s="681"/>
      <c r="CT57" s="681"/>
      <c r="CU57" s="681"/>
      <c r="CV57" s="681"/>
      <c r="CW57" s="681"/>
      <c r="CX57" s="681"/>
      <c r="CY57" s="681"/>
      <c r="CZ57" s="681"/>
      <c r="DA57" s="25">
        <f t="shared" si="200"/>
        <v>2</v>
      </c>
      <c r="DB57" s="27"/>
      <c r="DC57" s="672">
        <v>1</v>
      </c>
      <c r="DD57" s="669">
        <v>1</v>
      </c>
      <c r="DE57" s="681"/>
      <c r="DF57" s="681"/>
      <c r="DG57" s="681"/>
      <c r="DH57" s="681"/>
      <c r="DI57" s="681"/>
      <c r="DJ57" s="681"/>
      <c r="DK57" s="681"/>
      <c r="DL57" s="681"/>
      <c r="DM57" s="681"/>
      <c r="DN57" s="681"/>
      <c r="DO57" s="681"/>
      <c r="DP57" s="25">
        <f t="shared" si="201"/>
        <v>2</v>
      </c>
      <c r="DQ57" s="27"/>
      <c r="DR57" s="672">
        <v>1</v>
      </c>
      <c r="DS57" s="669">
        <v>1</v>
      </c>
      <c r="DT57" s="681"/>
      <c r="DU57" s="681"/>
      <c r="DV57" s="681"/>
      <c r="DW57" s="681"/>
      <c r="DX57" s="681"/>
      <c r="DY57" s="681"/>
      <c r="DZ57" s="681"/>
      <c r="EA57" s="681"/>
      <c r="EB57" s="681"/>
      <c r="EC57" s="681"/>
      <c r="ED57" s="681"/>
      <c r="EE57" s="25">
        <f t="shared" si="202"/>
        <v>2</v>
      </c>
      <c r="EF57" s="27"/>
      <c r="EG57" s="672">
        <v>1</v>
      </c>
      <c r="EH57" s="669">
        <v>1</v>
      </c>
      <c r="EI57" s="681"/>
      <c r="EJ57" s="681"/>
      <c r="EK57" s="681"/>
      <c r="EL57" s="681"/>
      <c r="EM57" s="681"/>
      <c r="EN57" s="681"/>
      <c r="EO57" s="681"/>
      <c r="EP57" s="681"/>
      <c r="EQ57" s="681"/>
      <c r="ER57" s="681"/>
      <c r="ES57" s="681"/>
      <c r="ET57" s="25">
        <f t="shared" si="203"/>
        <v>2</v>
      </c>
      <c r="EU57" s="27"/>
      <c r="EV57" s="19">
        <f t="shared" si="204"/>
        <v>0.5</v>
      </c>
      <c r="EW57" s="19">
        <f t="shared" si="204"/>
        <v>0.5</v>
      </c>
      <c r="EX57" s="681"/>
      <c r="EY57" s="681"/>
      <c r="EZ57" s="681"/>
      <c r="FA57" s="681"/>
      <c r="FB57" s="681"/>
      <c r="FC57" s="681"/>
      <c r="FD57" s="681"/>
      <c r="FE57" s="681"/>
      <c r="FF57" s="681"/>
      <c r="FG57" s="681"/>
      <c r="FH57" s="681"/>
      <c r="FI57" s="25">
        <f t="shared" si="205"/>
        <v>1</v>
      </c>
      <c r="FJ57" s="27"/>
      <c r="FK57" s="180">
        <v>1</v>
      </c>
      <c r="FL57" s="19">
        <v>1</v>
      </c>
      <c r="FM57" s="681"/>
      <c r="FN57" s="681"/>
      <c r="FO57" s="681"/>
      <c r="FP57" s="681"/>
      <c r="FQ57" s="681"/>
      <c r="FR57" s="681"/>
      <c r="FS57" s="681"/>
      <c r="FT57" s="681"/>
      <c r="FU57" s="681"/>
      <c r="FV57" s="681"/>
      <c r="FW57" s="681"/>
      <c r="FX57" s="25">
        <f t="shared" si="206"/>
        <v>2</v>
      </c>
      <c r="FY57" s="27"/>
    </row>
    <row r="58" spans="1:181" x14ac:dyDescent="0.3">
      <c r="A58" s="81" t="s">
        <v>48</v>
      </c>
      <c r="B58" s="802">
        <v>1</v>
      </c>
      <c r="C58" s="669">
        <v>1</v>
      </c>
      <c r="D58" s="681"/>
      <c r="E58" s="681"/>
      <c r="F58" s="681"/>
      <c r="G58" s="681"/>
      <c r="H58" s="681"/>
      <c r="I58" s="681"/>
      <c r="J58" s="681"/>
      <c r="K58" s="681"/>
      <c r="L58" s="681"/>
      <c r="M58" s="681"/>
      <c r="N58" s="681"/>
      <c r="O58" s="20">
        <f t="shared" si="194"/>
        <v>2</v>
      </c>
      <c r="P58" s="27"/>
      <c r="Q58" s="672">
        <v>1</v>
      </c>
      <c r="R58" s="669">
        <v>1</v>
      </c>
      <c r="S58" s="681"/>
      <c r="T58" s="681"/>
      <c r="U58" s="681"/>
      <c r="V58" s="681"/>
      <c r="W58" s="681"/>
      <c r="X58" s="681"/>
      <c r="Y58" s="681"/>
      <c r="Z58" s="681"/>
      <c r="AA58" s="681"/>
      <c r="AB58" s="681"/>
      <c r="AC58" s="681"/>
      <c r="AD58" s="20">
        <f t="shared" si="195"/>
        <v>2</v>
      </c>
      <c r="AE58" s="27"/>
      <c r="AF58" s="672">
        <v>1</v>
      </c>
      <c r="AG58" s="669">
        <v>1</v>
      </c>
      <c r="AH58" s="681"/>
      <c r="AI58" s="681"/>
      <c r="AJ58" s="681"/>
      <c r="AK58" s="681"/>
      <c r="AL58" s="681"/>
      <c r="AM58" s="681"/>
      <c r="AN58" s="681"/>
      <c r="AO58" s="681"/>
      <c r="AP58" s="681"/>
      <c r="AQ58" s="681"/>
      <c r="AR58" s="681"/>
      <c r="AS58" s="20">
        <f t="shared" si="196"/>
        <v>2</v>
      </c>
      <c r="AT58" s="27"/>
      <c r="AU58" s="672">
        <v>1</v>
      </c>
      <c r="AV58" s="669">
        <v>1</v>
      </c>
      <c r="AW58" s="681"/>
      <c r="AX58" s="681"/>
      <c r="AY58" s="681"/>
      <c r="AZ58" s="681"/>
      <c r="BA58" s="681"/>
      <c r="BB58" s="681"/>
      <c r="BC58" s="681"/>
      <c r="BD58" s="681"/>
      <c r="BE58" s="681"/>
      <c r="BF58" s="681"/>
      <c r="BG58" s="681"/>
      <c r="BH58" s="20">
        <f t="shared" si="197"/>
        <v>2</v>
      </c>
      <c r="BI58" s="27"/>
      <c r="BJ58" s="672">
        <v>1</v>
      </c>
      <c r="BK58" s="669">
        <v>1</v>
      </c>
      <c r="BL58" s="681"/>
      <c r="BM58" s="681"/>
      <c r="BN58" s="681"/>
      <c r="BO58" s="681"/>
      <c r="BP58" s="681"/>
      <c r="BQ58" s="681"/>
      <c r="BR58" s="681"/>
      <c r="BS58" s="681"/>
      <c r="BT58" s="681"/>
      <c r="BU58" s="681"/>
      <c r="BV58" s="681"/>
      <c r="BW58" s="20">
        <f t="shared" si="198"/>
        <v>2</v>
      </c>
      <c r="BX58" s="27"/>
      <c r="BY58" s="672">
        <v>1</v>
      </c>
      <c r="BZ58" s="669">
        <v>1</v>
      </c>
      <c r="CA58" s="681"/>
      <c r="CB58" s="681"/>
      <c r="CC58" s="681"/>
      <c r="CD58" s="681"/>
      <c r="CE58" s="681"/>
      <c r="CF58" s="681"/>
      <c r="CG58" s="681"/>
      <c r="CH58" s="681"/>
      <c r="CI58" s="681"/>
      <c r="CJ58" s="681"/>
      <c r="CK58" s="681"/>
      <c r="CL58" s="20">
        <f t="shared" si="199"/>
        <v>2</v>
      </c>
      <c r="CM58" s="27"/>
      <c r="CN58" s="672">
        <v>1</v>
      </c>
      <c r="CO58" s="669">
        <v>1</v>
      </c>
      <c r="CP58" s="681"/>
      <c r="CQ58" s="681"/>
      <c r="CR58" s="681"/>
      <c r="CS58" s="681"/>
      <c r="CT58" s="681"/>
      <c r="CU58" s="681"/>
      <c r="CV58" s="681"/>
      <c r="CW58" s="681"/>
      <c r="CX58" s="681"/>
      <c r="CY58" s="681"/>
      <c r="CZ58" s="681"/>
      <c r="DA58" s="20">
        <f t="shared" si="200"/>
        <v>2</v>
      </c>
      <c r="DB58" s="27"/>
      <c r="DC58" s="672">
        <v>1</v>
      </c>
      <c r="DD58" s="669">
        <v>1</v>
      </c>
      <c r="DE58" s="681"/>
      <c r="DF58" s="681"/>
      <c r="DG58" s="681"/>
      <c r="DH58" s="681"/>
      <c r="DI58" s="681"/>
      <c r="DJ58" s="681"/>
      <c r="DK58" s="681"/>
      <c r="DL58" s="681"/>
      <c r="DM58" s="681"/>
      <c r="DN58" s="681"/>
      <c r="DO58" s="681"/>
      <c r="DP58" s="20">
        <f t="shared" si="201"/>
        <v>2</v>
      </c>
      <c r="DQ58" s="27"/>
      <c r="DR58" s="672">
        <v>1</v>
      </c>
      <c r="DS58" s="669">
        <v>1</v>
      </c>
      <c r="DT58" s="681"/>
      <c r="DU58" s="681"/>
      <c r="DV58" s="681"/>
      <c r="DW58" s="681"/>
      <c r="DX58" s="681"/>
      <c r="DY58" s="681"/>
      <c r="DZ58" s="681"/>
      <c r="EA58" s="681"/>
      <c r="EB58" s="681"/>
      <c r="EC58" s="681"/>
      <c r="ED58" s="681"/>
      <c r="EE58" s="20">
        <f t="shared" si="202"/>
        <v>2</v>
      </c>
      <c r="EF58" s="27"/>
      <c r="EG58" s="672">
        <v>1</v>
      </c>
      <c r="EH58" s="669">
        <v>1</v>
      </c>
      <c r="EI58" s="681"/>
      <c r="EJ58" s="681"/>
      <c r="EK58" s="681"/>
      <c r="EL58" s="681"/>
      <c r="EM58" s="681"/>
      <c r="EN58" s="681"/>
      <c r="EO58" s="681"/>
      <c r="EP58" s="681"/>
      <c r="EQ58" s="681"/>
      <c r="ER58" s="681"/>
      <c r="ES58" s="681"/>
      <c r="ET58" s="20">
        <f t="shared" si="203"/>
        <v>2</v>
      </c>
      <c r="EU58" s="27"/>
      <c r="EV58" s="19">
        <f t="shared" si="204"/>
        <v>0.5</v>
      </c>
      <c r="EW58" s="19">
        <f t="shared" si="204"/>
        <v>0.5</v>
      </c>
      <c r="EX58" s="681"/>
      <c r="EY58" s="681"/>
      <c r="EZ58" s="681"/>
      <c r="FA58" s="681"/>
      <c r="FB58" s="681"/>
      <c r="FC58" s="681"/>
      <c r="FD58" s="681"/>
      <c r="FE58" s="681"/>
      <c r="FF58" s="681"/>
      <c r="FG58" s="681"/>
      <c r="FH58" s="681"/>
      <c r="FI58" s="20">
        <f t="shared" si="205"/>
        <v>1</v>
      </c>
      <c r="FJ58" s="27"/>
      <c r="FK58" s="180">
        <v>1912</v>
      </c>
      <c r="FL58" s="19">
        <v>1</v>
      </c>
      <c r="FM58" s="681"/>
      <c r="FN58" s="681"/>
      <c r="FO58" s="681"/>
      <c r="FP58" s="681"/>
      <c r="FQ58" s="681"/>
      <c r="FR58" s="681"/>
      <c r="FS58" s="681"/>
      <c r="FT58" s="681"/>
      <c r="FU58" s="681"/>
      <c r="FV58" s="681"/>
      <c r="FW58" s="681"/>
      <c r="FX58" s="20">
        <f t="shared" si="206"/>
        <v>1913</v>
      </c>
      <c r="FY58" s="27"/>
    </row>
    <row r="59" spans="1:181" x14ac:dyDescent="0.3">
      <c r="A59" s="81" t="s">
        <v>49</v>
      </c>
      <c r="B59" s="802">
        <v>1</v>
      </c>
      <c r="C59" s="669">
        <v>1</v>
      </c>
      <c r="D59" s="681"/>
      <c r="E59" s="681"/>
      <c r="F59" s="681"/>
      <c r="G59" s="681"/>
      <c r="H59" s="681"/>
      <c r="I59" s="681"/>
      <c r="J59" s="681"/>
      <c r="K59" s="681"/>
      <c r="L59" s="681"/>
      <c r="M59" s="681"/>
      <c r="N59" s="681"/>
      <c r="O59" s="20">
        <f t="shared" si="194"/>
        <v>2</v>
      </c>
      <c r="P59" s="27"/>
      <c r="Q59" s="672">
        <v>1</v>
      </c>
      <c r="R59" s="669">
        <v>1</v>
      </c>
      <c r="S59" s="681"/>
      <c r="T59" s="681"/>
      <c r="U59" s="681"/>
      <c r="V59" s="681"/>
      <c r="W59" s="681"/>
      <c r="X59" s="681"/>
      <c r="Y59" s="681"/>
      <c r="Z59" s="681"/>
      <c r="AA59" s="681"/>
      <c r="AB59" s="681"/>
      <c r="AC59" s="681"/>
      <c r="AD59" s="20">
        <f t="shared" si="195"/>
        <v>2</v>
      </c>
      <c r="AE59" s="27"/>
      <c r="AF59" s="672">
        <v>1</v>
      </c>
      <c r="AG59" s="669">
        <v>1</v>
      </c>
      <c r="AH59" s="681"/>
      <c r="AI59" s="681"/>
      <c r="AJ59" s="681"/>
      <c r="AK59" s="681"/>
      <c r="AL59" s="681"/>
      <c r="AM59" s="681"/>
      <c r="AN59" s="681"/>
      <c r="AO59" s="681"/>
      <c r="AP59" s="681"/>
      <c r="AQ59" s="681"/>
      <c r="AR59" s="681"/>
      <c r="AS59" s="20">
        <f t="shared" si="196"/>
        <v>2</v>
      </c>
      <c r="AT59" s="27"/>
      <c r="AU59" s="672">
        <v>1</v>
      </c>
      <c r="AV59" s="669">
        <v>1</v>
      </c>
      <c r="AW59" s="681"/>
      <c r="AX59" s="681"/>
      <c r="AY59" s="681"/>
      <c r="AZ59" s="681"/>
      <c r="BA59" s="681"/>
      <c r="BB59" s="681"/>
      <c r="BC59" s="681"/>
      <c r="BD59" s="681"/>
      <c r="BE59" s="681"/>
      <c r="BF59" s="681"/>
      <c r="BG59" s="681"/>
      <c r="BH59" s="20">
        <f t="shared" si="197"/>
        <v>2</v>
      </c>
      <c r="BI59" s="27"/>
      <c r="BJ59" s="672">
        <v>1</v>
      </c>
      <c r="BK59" s="669">
        <v>1</v>
      </c>
      <c r="BL59" s="681"/>
      <c r="BM59" s="681"/>
      <c r="BN59" s="681"/>
      <c r="BO59" s="681"/>
      <c r="BP59" s="681"/>
      <c r="BQ59" s="681"/>
      <c r="BR59" s="681"/>
      <c r="BS59" s="681"/>
      <c r="BT59" s="681"/>
      <c r="BU59" s="681"/>
      <c r="BV59" s="681"/>
      <c r="BW59" s="20">
        <f t="shared" si="198"/>
        <v>2</v>
      </c>
      <c r="BX59" s="27"/>
      <c r="BY59" s="672">
        <v>1</v>
      </c>
      <c r="BZ59" s="669">
        <v>1</v>
      </c>
      <c r="CA59" s="681"/>
      <c r="CB59" s="681"/>
      <c r="CC59" s="681"/>
      <c r="CD59" s="681"/>
      <c r="CE59" s="681"/>
      <c r="CF59" s="681"/>
      <c r="CG59" s="681"/>
      <c r="CH59" s="681"/>
      <c r="CI59" s="681"/>
      <c r="CJ59" s="681"/>
      <c r="CK59" s="681"/>
      <c r="CL59" s="20">
        <f t="shared" si="199"/>
        <v>2</v>
      </c>
      <c r="CM59" s="27"/>
      <c r="CN59" s="672">
        <v>1</v>
      </c>
      <c r="CO59" s="669">
        <v>1</v>
      </c>
      <c r="CP59" s="681"/>
      <c r="CQ59" s="681"/>
      <c r="CR59" s="681"/>
      <c r="CS59" s="681"/>
      <c r="CT59" s="681"/>
      <c r="CU59" s="681"/>
      <c r="CV59" s="681"/>
      <c r="CW59" s="681"/>
      <c r="CX59" s="681"/>
      <c r="CY59" s="681"/>
      <c r="CZ59" s="681"/>
      <c r="DA59" s="20">
        <f t="shared" si="200"/>
        <v>2</v>
      </c>
      <c r="DB59" s="27"/>
      <c r="DC59" s="672">
        <v>1</v>
      </c>
      <c r="DD59" s="669">
        <v>1</v>
      </c>
      <c r="DE59" s="681"/>
      <c r="DF59" s="681"/>
      <c r="DG59" s="681"/>
      <c r="DH59" s="681"/>
      <c r="DI59" s="681"/>
      <c r="DJ59" s="681"/>
      <c r="DK59" s="681"/>
      <c r="DL59" s="681"/>
      <c r="DM59" s="681"/>
      <c r="DN59" s="681"/>
      <c r="DO59" s="681"/>
      <c r="DP59" s="20">
        <f t="shared" si="201"/>
        <v>2</v>
      </c>
      <c r="DQ59" s="27"/>
      <c r="DR59" s="672">
        <v>1</v>
      </c>
      <c r="DS59" s="669">
        <v>1</v>
      </c>
      <c r="DT59" s="681"/>
      <c r="DU59" s="681"/>
      <c r="DV59" s="681"/>
      <c r="DW59" s="681"/>
      <c r="DX59" s="681"/>
      <c r="DY59" s="681"/>
      <c r="DZ59" s="681"/>
      <c r="EA59" s="681"/>
      <c r="EB59" s="681"/>
      <c r="EC59" s="681"/>
      <c r="ED59" s="681"/>
      <c r="EE59" s="20">
        <f t="shared" si="202"/>
        <v>2</v>
      </c>
      <c r="EF59" s="27"/>
      <c r="EG59" s="672">
        <v>1</v>
      </c>
      <c r="EH59" s="669">
        <v>1</v>
      </c>
      <c r="EI59" s="681"/>
      <c r="EJ59" s="681"/>
      <c r="EK59" s="681"/>
      <c r="EL59" s="681"/>
      <c r="EM59" s="681"/>
      <c r="EN59" s="681"/>
      <c r="EO59" s="681"/>
      <c r="EP59" s="681"/>
      <c r="EQ59" s="681"/>
      <c r="ER59" s="681"/>
      <c r="ES59" s="681"/>
      <c r="ET59" s="20">
        <f t="shared" si="203"/>
        <v>2</v>
      </c>
      <c r="EU59" s="27"/>
      <c r="EV59" s="19">
        <f t="shared" si="204"/>
        <v>0.5</v>
      </c>
      <c r="EW59" s="19">
        <f t="shared" si="204"/>
        <v>0.5</v>
      </c>
      <c r="EX59" s="681"/>
      <c r="EY59" s="681"/>
      <c r="EZ59" s="681"/>
      <c r="FA59" s="681"/>
      <c r="FB59" s="681"/>
      <c r="FC59" s="681"/>
      <c r="FD59" s="681"/>
      <c r="FE59" s="681"/>
      <c r="FF59" s="681"/>
      <c r="FG59" s="681"/>
      <c r="FH59" s="681"/>
      <c r="FI59" s="20">
        <f t="shared" si="205"/>
        <v>1</v>
      </c>
      <c r="FJ59" s="27"/>
      <c r="FK59" s="180">
        <v>1</v>
      </c>
      <c r="FL59" s="19">
        <v>1</v>
      </c>
      <c r="FM59" s="681"/>
      <c r="FN59" s="681"/>
      <c r="FO59" s="681"/>
      <c r="FP59" s="681"/>
      <c r="FQ59" s="681"/>
      <c r="FR59" s="681"/>
      <c r="FS59" s="681"/>
      <c r="FT59" s="681"/>
      <c r="FU59" s="681"/>
      <c r="FV59" s="681"/>
      <c r="FW59" s="681"/>
      <c r="FX59" s="20">
        <f t="shared" si="206"/>
        <v>2</v>
      </c>
      <c r="FY59" s="27"/>
    </row>
    <row r="60" spans="1:181" x14ac:dyDescent="0.3">
      <c r="A60" s="81" t="s">
        <v>50</v>
      </c>
      <c r="B60" s="802">
        <v>1912</v>
      </c>
      <c r="C60" s="669">
        <v>1912</v>
      </c>
      <c r="D60" s="681"/>
      <c r="E60" s="681"/>
      <c r="F60" s="681"/>
      <c r="G60" s="681"/>
      <c r="H60" s="681"/>
      <c r="I60" s="681"/>
      <c r="J60" s="681"/>
      <c r="K60" s="681"/>
      <c r="L60" s="681"/>
      <c r="M60" s="681"/>
      <c r="N60" s="681"/>
      <c r="O60" s="20">
        <f t="shared" si="194"/>
        <v>3824</v>
      </c>
      <c r="P60" s="27"/>
      <c r="Q60" s="672">
        <v>1912</v>
      </c>
      <c r="R60" s="669">
        <v>1912</v>
      </c>
      <c r="S60" s="681"/>
      <c r="T60" s="681"/>
      <c r="U60" s="681"/>
      <c r="V60" s="681"/>
      <c r="W60" s="681"/>
      <c r="X60" s="681"/>
      <c r="Y60" s="681"/>
      <c r="Z60" s="681"/>
      <c r="AA60" s="681"/>
      <c r="AB60" s="681"/>
      <c r="AC60" s="681"/>
      <c r="AD60" s="20">
        <f t="shared" si="195"/>
        <v>3824</v>
      </c>
      <c r="AE60" s="27"/>
      <c r="AF60" s="672">
        <v>1912</v>
      </c>
      <c r="AG60" s="669">
        <v>1912</v>
      </c>
      <c r="AH60" s="681"/>
      <c r="AI60" s="681"/>
      <c r="AJ60" s="681"/>
      <c r="AK60" s="681"/>
      <c r="AL60" s="681"/>
      <c r="AM60" s="681"/>
      <c r="AN60" s="681"/>
      <c r="AO60" s="681"/>
      <c r="AP60" s="681"/>
      <c r="AQ60" s="681"/>
      <c r="AR60" s="681"/>
      <c r="AS60" s="20">
        <f t="shared" si="196"/>
        <v>3824</v>
      </c>
      <c r="AT60" s="27"/>
      <c r="AU60" s="672">
        <v>1912</v>
      </c>
      <c r="AV60" s="669">
        <v>1912</v>
      </c>
      <c r="AW60" s="681"/>
      <c r="AX60" s="681"/>
      <c r="AY60" s="681"/>
      <c r="AZ60" s="681"/>
      <c r="BA60" s="681"/>
      <c r="BB60" s="681"/>
      <c r="BC60" s="681"/>
      <c r="BD60" s="681"/>
      <c r="BE60" s="681"/>
      <c r="BF60" s="681"/>
      <c r="BG60" s="681"/>
      <c r="BH60" s="20">
        <f t="shared" si="197"/>
        <v>3824</v>
      </c>
      <c r="BI60" s="27"/>
      <c r="BJ60" s="672">
        <v>1912</v>
      </c>
      <c r="BK60" s="669">
        <v>1912</v>
      </c>
      <c r="BL60" s="681"/>
      <c r="BM60" s="681"/>
      <c r="BN60" s="681"/>
      <c r="BO60" s="681"/>
      <c r="BP60" s="681"/>
      <c r="BQ60" s="681"/>
      <c r="BR60" s="681"/>
      <c r="BS60" s="681"/>
      <c r="BT60" s="681"/>
      <c r="BU60" s="681"/>
      <c r="BV60" s="681"/>
      <c r="BW60" s="20">
        <f t="shared" si="198"/>
        <v>3824</v>
      </c>
      <c r="BX60" s="27"/>
      <c r="BY60" s="672">
        <v>1912</v>
      </c>
      <c r="BZ60" s="669">
        <v>1912</v>
      </c>
      <c r="CA60" s="681"/>
      <c r="CB60" s="681"/>
      <c r="CC60" s="681"/>
      <c r="CD60" s="681"/>
      <c r="CE60" s="681"/>
      <c r="CF60" s="681"/>
      <c r="CG60" s="681"/>
      <c r="CH60" s="681"/>
      <c r="CI60" s="681"/>
      <c r="CJ60" s="681"/>
      <c r="CK60" s="681"/>
      <c r="CL60" s="20">
        <f t="shared" si="199"/>
        <v>3824</v>
      </c>
      <c r="CM60" s="27"/>
      <c r="CN60" s="672">
        <v>1912</v>
      </c>
      <c r="CO60" s="669">
        <v>1912</v>
      </c>
      <c r="CP60" s="681"/>
      <c r="CQ60" s="681"/>
      <c r="CR60" s="681"/>
      <c r="CS60" s="681"/>
      <c r="CT60" s="681"/>
      <c r="CU60" s="681"/>
      <c r="CV60" s="681"/>
      <c r="CW60" s="681"/>
      <c r="CX60" s="681"/>
      <c r="CY60" s="681"/>
      <c r="CZ60" s="681"/>
      <c r="DA60" s="20">
        <f t="shared" si="200"/>
        <v>3824</v>
      </c>
      <c r="DB60" s="27"/>
      <c r="DC60" s="672">
        <v>1912</v>
      </c>
      <c r="DD60" s="669">
        <v>1912</v>
      </c>
      <c r="DE60" s="681"/>
      <c r="DF60" s="681"/>
      <c r="DG60" s="681"/>
      <c r="DH60" s="681"/>
      <c r="DI60" s="681"/>
      <c r="DJ60" s="681"/>
      <c r="DK60" s="681"/>
      <c r="DL60" s="681"/>
      <c r="DM60" s="681"/>
      <c r="DN60" s="681"/>
      <c r="DO60" s="681"/>
      <c r="DP60" s="20">
        <f t="shared" si="201"/>
        <v>3824</v>
      </c>
      <c r="DQ60" s="27"/>
      <c r="DR60" s="672">
        <v>1912</v>
      </c>
      <c r="DS60" s="669">
        <v>1912</v>
      </c>
      <c r="DT60" s="681"/>
      <c r="DU60" s="681"/>
      <c r="DV60" s="681"/>
      <c r="DW60" s="681"/>
      <c r="DX60" s="681"/>
      <c r="DY60" s="681"/>
      <c r="DZ60" s="681"/>
      <c r="EA60" s="681"/>
      <c r="EB60" s="681"/>
      <c r="EC60" s="681"/>
      <c r="ED60" s="681"/>
      <c r="EE60" s="20">
        <f t="shared" si="202"/>
        <v>3824</v>
      </c>
      <c r="EF60" s="27"/>
      <c r="EG60" s="672">
        <v>1912</v>
      </c>
      <c r="EH60" s="669">
        <v>1912</v>
      </c>
      <c r="EI60" s="681"/>
      <c r="EJ60" s="681"/>
      <c r="EK60" s="681"/>
      <c r="EL60" s="681"/>
      <c r="EM60" s="681"/>
      <c r="EN60" s="681"/>
      <c r="EO60" s="681"/>
      <c r="EP60" s="681"/>
      <c r="EQ60" s="681"/>
      <c r="ER60" s="681"/>
      <c r="ES60" s="681"/>
      <c r="ET60" s="20">
        <f t="shared" si="203"/>
        <v>3824</v>
      </c>
      <c r="EU60" s="27"/>
      <c r="EV60" s="19">
        <f t="shared" si="204"/>
        <v>956</v>
      </c>
      <c r="EW60" s="19">
        <f t="shared" si="204"/>
        <v>956</v>
      </c>
      <c r="EX60" s="681"/>
      <c r="EY60" s="681"/>
      <c r="EZ60" s="681"/>
      <c r="FA60" s="681"/>
      <c r="FB60" s="681"/>
      <c r="FC60" s="681"/>
      <c r="FD60" s="681"/>
      <c r="FE60" s="681"/>
      <c r="FF60" s="681"/>
      <c r="FG60" s="681"/>
      <c r="FH60" s="681"/>
      <c r="FI60" s="20">
        <f t="shared" si="205"/>
        <v>1912</v>
      </c>
      <c r="FJ60" s="27"/>
      <c r="FK60" s="180">
        <v>3824</v>
      </c>
      <c r="FL60" s="19">
        <v>1</v>
      </c>
      <c r="FM60" s="681"/>
      <c r="FN60" s="681"/>
      <c r="FO60" s="681"/>
      <c r="FP60" s="681"/>
      <c r="FQ60" s="681"/>
      <c r="FR60" s="681"/>
      <c r="FS60" s="681"/>
      <c r="FT60" s="681"/>
      <c r="FU60" s="681"/>
      <c r="FV60" s="681"/>
      <c r="FW60" s="681"/>
      <c r="FX60" s="20">
        <f t="shared" si="206"/>
        <v>3825</v>
      </c>
      <c r="FY60" s="27"/>
    </row>
    <row r="61" spans="1:181" x14ac:dyDescent="0.3">
      <c r="A61" s="81" t="s">
        <v>51</v>
      </c>
      <c r="B61" s="802">
        <v>1</v>
      </c>
      <c r="C61" s="669">
        <v>1</v>
      </c>
      <c r="D61" s="681"/>
      <c r="E61" s="681"/>
      <c r="F61" s="681"/>
      <c r="G61" s="681"/>
      <c r="H61" s="681"/>
      <c r="I61" s="681"/>
      <c r="J61" s="681"/>
      <c r="K61" s="681"/>
      <c r="L61" s="681"/>
      <c r="M61" s="681"/>
      <c r="N61" s="681"/>
      <c r="O61" s="20">
        <f t="shared" si="194"/>
        <v>2</v>
      </c>
      <c r="P61" s="27"/>
      <c r="Q61" s="672">
        <v>1</v>
      </c>
      <c r="R61" s="669">
        <v>1</v>
      </c>
      <c r="S61" s="681"/>
      <c r="T61" s="681"/>
      <c r="U61" s="681"/>
      <c r="V61" s="681"/>
      <c r="W61" s="681"/>
      <c r="X61" s="681"/>
      <c r="Y61" s="681"/>
      <c r="Z61" s="681"/>
      <c r="AA61" s="681"/>
      <c r="AB61" s="681"/>
      <c r="AC61" s="681"/>
      <c r="AD61" s="20">
        <f t="shared" si="195"/>
        <v>2</v>
      </c>
      <c r="AE61" s="27"/>
      <c r="AF61" s="672">
        <v>1</v>
      </c>
      <c r="AG61" s="669">
        <v>1</v>
      </c>
      <c r="AH61" s="681"/>
      <c r="AI61" s="681"/>
      <c r="AJ61" s="681"/>
      <c r="AK61" s="681"/>
      <c r="AL61" s="681"/>
      <c r="AM61" s="681"/>
      <c r="AN61" s="681"/>
      <c r="AO61" s="681"/>
      <c r="AP61" s="681"/>
      <c r="AQ61" s="681"/>
      <c r="AR61" s="681"/>
      <c r="AS61" s="20">
        <f t="shared" si="196"/>
        <v>2</v>
      </c>
      <c r="AT61" s="27"/>
      <c r="AU61" s="672">
        <v>1</v>
      </c>
      <c r="AV61" s="669">
        <v>1</v>
      </c>
      <c r="AW61" s="681"/>
      <c r="AX61" s="681"/>
      <c r="AY61" s="681"/>
      <c r="AZ61" s="681"/>
      <c r="BA61" s="681"/>
      <c r="BB61" s="681"/>
      <c r="BC61" s="681"/>
      <c r="BD61" s="681"/>
      <c r="BE61" s="681"/>
      <c r="BF61" s="681"/>
      <c r="BG61" s="681"/>
      <c r="BH61" s="20">
        <f t="shared" si="197"/>
        <v>2</v>
      </c>
      <c r="BI61" s="27"/>
      <c r="BJ61" s="672">
        <v>1</v>
      </c>
      <c r="BK61" s="669">
        <v>1</v>
      </c>
      <c r="BL61" s="681"/>
      <c r="BM61" s="681"/>
      <c r="BN61" s="681"/>
      <c r="BO61" s="681"/>
      <c r="BP61" s="681"/>
      <c r="BQ61" s="681"/>
      <c r="BR61" s="681"/>
      <c r="BS61" s="681"/>
      <c r="BT61" s="681"/>
      <c r="BU61" s="681"/>
      <c r="BV61" s="681"/>
      <c r="BW61" s="20">
        <f t="shared" si="198"/>
        <v>2</v>
      </c>
      <c r="BX61" s="27"/>
      <c r="BY61" s="672">
        <v>1</v>
      </c>
      <c r="BZ61" s="669">
        <v>1</v>
      </c>
      <c r="CA61" s="681"/>
      <c r="CB61" s="681"/>
      <c r="CC61" s="681"/>
      <c r="CD61" s="681"/>
      <c r="CE61" s="681"/>
      <c r="CF61" s="681"/>
      <c r="CG61" s="681"/>
      <c r="CH61" s="681"/>
      <c r="CI61" s="681"/>
      <c r="CJ61" s="681"/>
      <c r="CK61" s="681"/>
      <c r="CL61" s="20">
        <f t="shared" si="199"/>
        <v>2</v>
      </c>
      <c r="CM61" s="27"/>
      <c r="CN61" s="672">
        <v>1</v>
      </c>
      <c r="CO61" s="669">
        <v>1</v>
      </c>
      <c r="CP61" s="681"/>
      <c r="CQ61" s="681"/>
      <c r="CR61" s="681"/>
      <c r="CS61" s="681"/>
      <c r="CT61" s="681"/>
      <c r="CU61" s="681"/>
      <c r="CV61" s="681"/>
      <c r="CW61" s="681"/>
      <c r="CX61" s="681"/>
      <c r="CY61" s="681"/>
      <c r="CZ61" s="681"/>
      <c r="DA61" s="20">
        <f t="shared" si="200"/>
        <v>2</v>
      </c>
      <c r="DB61" s="27"/>
      <c r="DC61" s="672">
        <v>1</v>
      </c>
      <c r="DD61" s="669">
        <v>1</v>
      </c>
      <c r="DE61" s="681"/>
      <c r="DF61" s="681"/>
      <c r="DG61" s="681"/>
      <c r="DH61" s="681"/>
      <c r="DI61" s="681"/>
      <c r="DJ61" s="681"/>
      <c r="DK61" s="681"/>
      <c r="DL61" s="681"/>
      <c r="DM61" s="681"/>
      <c r="DN61" s="681"/>
      <c r="DO61" s="681"/>
      <c r="DP61" s="20">
        <f t="shared" si="201"/>
        <v>2</v>
      </c>
      <c r="DQ61" s="27"/>
      <c r="DR61" s="672">
        <v>1</v>
      </c>
      <c r="DS61" s="669">
        <v>1</v>
      </c>
      <c r="DT61" s="681"/>
      <c r="DU61" s="681"/>
      <c r="DV61" s="681"/>
      <c r="DW61" s="681"/>
      <c r="DX61" s="681"/>
      <c r="DY61" s="681"/>
      <c r="DZ61" s="681"/>
      <c r="EA61" s="681"/>
      <c r="EB61" s="681"/>
      <c r="EC61" s="681"/>
      <c r="ED61" s="681"/>
      <c r="EE61" s="20">
        <f t="shared" si="202"/>
        <v>2</v>
      </c>
      <c r="EF61" s="27"/>
      <c r="EG61" s="672">
        <v>1</v>
      </c>
      <c r="EH61" s="669">
        <v>1</v>
      </c>
      <c r="EI61" s="681"/>
      <c r="EJ61" s="681"/>
      <c r="EK61" s="681"/>
      <c r="EL61" s="681"/>
      <c r="EM61" s="681"/>
      <c r="EN61" s="681"/>
      <c r="EO61" s="681"/>
      <c r="EP61" s="681"/>
      <c r="EQ61" s="681"/>
      <c r="ER61" s="681"/>
      <c r="ES61" s="681"/>
      <c r="ET61" s="20">
        <f t="shared" si="203"/>
        <v>2</v>
      </c>
      <c r="EU61" s="27"/>
      <c r="EV61" s="19">
        <f t="shared" si="204"/>
        <v>0.5</v>
      </c>
      <c r="EW61" s="19">
        <f t="shared" si="204"/>
        <v>0.5</v>
      </c>
      <c r="EX61" s="681"/>
      <c r="EY61" s="681"/>
      <c r="EZ61" s="681"/>
      <c r="FA61" s="681"/>
      <c r="FB61" s="681"/>
      <c r="FC61" s="681"/>
      <c r="FD61" s="681"/>
      <c r="FE61" s="681"/>
      <c r="FF61" s="681"/>
      <c r="FG61" s="681"/>
      <c r="FH61" s="681"/>
      <c r="FI61" s="20">
        <f t="shared" si="205"/>
        <v>1</v>
      </c>
      <c r="FJ61" s="27"/>
      <c r="FK61" s="180">
        <v>5736</v>
      </c>
      <c r="FL61" s="19">
        <v>1</v>
      </c>
      <c r="FM61" s="681"/>
      <c r="FN61" s="681"/>
      <c r="FO61" s="681"/>
      <c r="FP61" s="681"/>
      <c r="FQ61" s="681"/>
      <c r="FR61" s="681"/>
      <c r="FS61" s="681"/>
      <c r="FT61" s="681"/>
      <c r="FU61" s="681"/>
      <c r="FV61" s="681"/>
      <c r="FW61" s="681"/>
      <c r="FX61" s="20">
        <f t="shared" si="206"/>
        <v>5737</v>
      </c>
      <c r="FY61" s="27"/>
    </row>
    <row r="62" spans="1:181" x14ac:dyDescent="0.3">
      <c r="A62" s="81" t="s">
        <v>79</v>
      </c>
      <c r="B62" s="802">
        <v>1</v>
      </c>
      <c r="C62" s="669">
        <v>1</v>
      </c>
      <c r="D62" s="681"/>
      <c r="E62" s="681"/>
      <c r="F62" s="681"/>
      <c r="G62" s="681"/>
      <c r="H62" s="681"/>
      <c r="I62" s="681"/>
      <c r="J62" s="681"/>
      <c r="K62" s="681"/>
      <c r="L62" s="681"/>
      <c r="M62" s="681"/>
      <c r="N62" s="681"/>
      <c r="O62" s="20">
        <f t="shared" si="194"/>
        <v>2</v>
      </c>
      <c r="P62" s="27"/>
      <c r="Q62" s="672">
        <v>1</v>
      </c>
      <c r="R62" s="669">
        <v>1</v>
      </c>
      <c r="S62" s="681"/>
      <c r="T62" s="681"/>
      <c r="U62" s="681"/>
      <c r="V62" s="681"/>
      <c r="W62" s="681"/>
      <c r="X62" s="681"/>
      <c r="Y62" s="681"/>
      <c r="Z62" s="681"/>
      <c r="AA62" s="681"/>
      <c r="AB62" s="681"/>
      <c r="AC62" s="681"/>
      <c r="AD62" s="20">
        <f t="shared" si="195"/>
        <v>2</v>
      </c>
      <c r="AE62" s="27"/>
      <c r="AF62" s="672">
        <v>1</v>
      </c>
      <c r="AG62" s="669">
        <v>1</v>
      </c>
      <c r="AH62" s="681"/>
      <c r="AI62" s="681"/>
      <c r="AJ62" s="681"/>
      <c r="AK62" s="681"/>
      <c r="AL62" s="681"/>
      <c r="AM62" s="681"/>
      <c r="AN62" s="681"/>
      <c r="AO62" s="681"/>
      <c r="AP62" s="681"/>
      <c r="AQ62" s="681"/>
      <c r="AR62" s="681"/>
      <c r="AS62" s="20">
        <f t="shared" si="196"/>
        <v>2</v>
      </c>
      <c r="AT62" s="27"/>
      <c r="AU62" s="672">
        <v>1</v>
      </c>
      <c r="AV62" s="669">
        <v>1</v>
      </c>
      <c r="AW62" s="681"/>
      <c r="AX62" s="681"/>
      <c r="AY62" s="681"/>
      <c r="AZ62" s="681"/>
      <c r="BA62" s="681"/>
      <c r="BB62" s="681"/>
      <c r="BC62" s="681"/>
      <c r="BD62" s="681"/>
      <c r="BE62" s="681"/>
      <c r="BF62" s="681"/>
      <c r="BG62" s="681"/>
      <c r="BH62" s="20">
        <f t="shared" si="197"/>
        <v>2</v>
      </c>
      <c r="BI62" s="27"/>
      <c r="BJ62" s="672">
        <v>1</v>
      </c>
      <c r="BK62" s="669">
        <v>1</v>
      </c>
      <c r="BL62" s="681"/>
      <c r="BM62" s="681"/>
      <c r="BN62" s="681"/>
      <c r="BO62" s="681"/>
      <c r="BP62" s="681"/>
      <c r="BQ62" s="681"/>
      <c r="BR62" s="681"/>
      <c r="BS62" s="681"/>
      <c r="BT62" s="681"/>
      <c r="BU62" s="681"/>
      <c r="BV62" s="681"/>
      <c r="BW62" s="20">
        <f t="shared" si="198"/>
        <v>2</v>
      </c>
      <c r="BX62" s="27"/>
      <c r="BY62" s="672">
        <v>1</v>
      </c>
      <c r="BZ62" s="669">
        <v>1</v>
      </c>
      <c r="CA62" s="681"/>
      <c r="CB62" s="681"/>
      <c r="CC62" s="681"/>
      <c r="CD62" s="681"/>
      <c r="CE62" s="681"/>
      <c r="CF62" s="681"/>
      <c r="CG62" s="681"/>
      <c r="CH62" s="681"/>
      <c r="CI62" s="681"/>
      <c r="CJ62" s="681"/>
      <c r="CK62" s="681"/>
      <c r="CL62" s="20">
        <f t="shared" si="199"/>
        <v>2</v>
      </c>
      <c r="CM62" s="27"/>
      <c r="CN62" s="672">
        <v>1</v>
      </c>
      <c r="CO62" s="669">
        <v>1</v>
      </c>
      <c r="CP62" s="681"/>
      <c r="CQ62" s="681"/>
      <c r="CR62" s="681"/>
      <c r="CS62" s="681"/>
      <c r="CT62" s="681"/>
      <c r="CU62" s="681"/>
      <c r="CV62" s="681"/>
      <c r="CW62" s="681"/>
      <c r="CX62" s="681"/>
      <c r="CY62" s="681"/>
      <c r="CZ62" s="681"/>
      <c r="DA62" s="20">
        <f t="shared" si="200"/>
        <v>2</v>
      </c>
      <c r="DB62" s="27"/>
      <c r="DC62" s="672">
        <v>1</v>
      </c>
      <c r="DD62" s="669">
        <v>1</v>
      </c>
      <c r="DE62" s="681"/>
      <c r="DF62" s="681"/>
      <c r="DG62" s="681"/>
      <c r="DH62" s="681"/>
      <c r="DI62" s="681"/>
      <c r="DJ62" s="681"/>
      <c r="DK62" s="681"/>
      <c r="DL62" s="681"/>
      <c r="DM62" s="681"/>
      <c r="DN62" s="681"/>
      <c r="DO62" s="681"/>
      <c r="DP62" s="20">
        <f t="shared" si="201"/>
        <v>2</v>
      </c>
      <c r="DQ62" s="27"/>
      <c r="DR62" s="672">
        <v>1</v>
      </c>
      <c r="DS62" s="669">
        <v>1</v>
      </c>
      <c r="DT62" s="681"/>
      <c r="DU62" s="681"/>
      <c r="DV62" s="681"/>
      <c r="DW62" s="681"/>
      <c r="DX62" s="681"/>
      <c r="DY62" s="681"/>
      <c r="DZ62" s="681"/>
      <c r="EA62" s="681"/>
      <c r="EB62" s="681"/>
      <c r="EC62" s="681"/>
      <c r="ED62" s="681"/>
      <c r="EE62" s="20">
        <f t="shared" si="202"/>
        <v>2</v>
      </c>
      <c r="EF62" s="27"/>
      <c r="EG62" s="672">
        <v>1</v>
      </c>
      <c r="EH62" s="669">
        <v>1</v>
      </c>
      <c r="EI62" s="681"/>
      <c r="EJ62" s="681"/>
      <c r="EK62" s="681"/>
      <c r="EL62" s="681"/>
      <c r="EM62" s="681"/>
      <c r="EN62" s="681"/>
      <c r="EO62" s="681"/>
      <c r="EP62" s="681"/>
      <c r="EQ62" s="681"/>
      <c r="ER62" s="681"/>
      <c r="ES62" s="681"/>
      <c r="ET62" s="20">
        <f t="shared" si="203"/>
        <v>2</v>
      </c>
      <c r="EU62" s="27"/>
      <c r="EV62" s="19">
        <f t="shared" si="204"/>
        <v>0.5</v>
      </c>
      <c r="EW62" s="19">
        <f t="shared" si="204"/>
        <v>0.5</v>
      </c>
      <c r="EX62" s="681"/>
      <c r="EY62" s="681"/>
      <c r="EZ62" s="681"/>
      <c r="FA62" s="681"/>
      <c r="FB62" s="681"/>
      <c r="FC62" s="681"/>
      <c r="FD62" s="681"/>
      <c r="FE62" s="681"/>
      <c r="FF62" s="681"/>
      <c r="FG62" s="681"/>
      <c r="FH62" s="681"/>
      <c r="FI62" s="20">
        <f t="shared" si="205"/>
        <v>1</v>
      </c>
      <c r="FJ62" s="27"/>
      <c r="FK62" s="180">
        <v>3824</v>
      </c>
      <c r="FL62" s="19">
        <v>1</v>
      </c>
      <c r="FM62" s="681"/>
      <c r="FN62" s="681"/>
      <c r="FO62" s="681"/>
      <c r="FP62" s="681"/>
      <c r="FQ62" s="681"/>
      <c r="FR62" s="681"/>
      <c r="FS62" s="681"/>
      <c r="FT62" s="681"/>
      <c r="FU62" s="681"/>
      <c r="FV62" s="681"/>
      <c r="FW62" s="681"/>
      <c r="FX62" s="20">
        <f t="shared" si="206"/>
        <v>3825</v>
      </c>
      <c r="FY62" s="27"/>
    </row>
    <row r="63" spans="1:181" x14ac:dyDescent="0.3">
      <c r="A63" s="81" t="s">
        <v>52</v>
      </c>
      <c r="B63" s="802">
        <v>5736</v>
      </c>
      <c r="C63" s="669">
        <v>7648</v>
      </c>
      <c r="D63" s="681"/>
      <c r="E63" s="681"/>
      <c r="F63" s="681"/>
      <c r="G63" s="681"/>
      <c r="H63" s="681"/>
      <c r="I63" s="681"/>
      <c r="J63" s="681"/>
      <c r="K63" s="681"/>
      <c r="L63" s="681"/>
      <c r="M63" s="681"/>
      <c r="N63" s="681"/>
      <c r="O63" s="20">
        <f t="shared" si="194"/>
        <v>13384</v>
      </c>
      <c r="P63" s="27"/>
      <c r="Q63" s="672">
        <v>5736</v>
      </c>
      <c r="R63" s="669">
        <v>7648</v>
      </c>
      <c r="S63" s="681"/>
      <c r="T63" s="681"/>
      <c r="U63" s="681"/>
      <c r="V63" s="681"/>
      <c r="W63" s="681"/>
      <c r="X63" s="681"/>
      <c r="Y63" s="681"/>
      <c r="Z63" s="681"/>
      <c r="AA63" s="681"/>
      <c r="AB63" s="681"/>
      <c r="AC63" s="681"/>
      <c r="AD63" s="20">
        <f t="shared" si="195"/>
        <v>13384</v>
      </c>
      <c r="AE63" s="27"/>
      <c r="AF63" s="672">
        <v>5736</v>
      </c>
      <c r="AG63" s="669">
        <v>7648</v>
      </c>
      <c r="AH63" s="681"/>
      <c r="AI63" s="681"/>
      <c r="AJ63" s="681"/>
      <c r="AK63" s="681"/>
      <c r="AL63" s="681"/>
      <c r="AM63" s="681"/>
      <c r="AN63" s="681"/>
      <c r="AO63" s="681"/>
      <c r="AP63" s="681"/>
      <c r="AQ63" s="681"/>
      <c r="AR63" s="681"/>
      <c r="AS63" s="20">
        <f t="shared" si="196"/>
        <v>13384</v>
      </c>
      <c r="AT63" s="27"/>
      <c r="AU63" s="672">
        <v>5736</v>
      </c>
      <c r="AV63" s="669">
        <v>7648</v>
      </c>
      <c r="AW63" s="681"/>
      <c r="AX63" s="681"/>
      <c r="AY63" s="681"/>
      <c r="AZ63" s="681"/>
      <c r="BA63" s="681"/>
      <c r="BB63" s="681"/>
      <c r="BC63" s="681"/>
      <c r="BD63" s="681"/>
      <c r="BE63" s="681"/>
      <c r="BF63" s="681"/>
      <c r="BG63" s="681"/>
      <c r="BH63" s="20">
        <f t="shared" si="197"/>
        <v>13384</v>
      </c>
      <c r="BI63" s="27"/>
      <c r="BJ63" s="672">
        <v>5736</v>
      </c>
      <c r="BK63" s="669">
        <v>7648</v>
      </c>
      <c r="BL63" s="681"/>
      <c r="BM63" s="681"/>
      <c r="BN63" s="681"/>
      <c r="BO63" s="681"/>
      <c r="BP63" s="681"/>
      <c r="BQ63" s="681"/>
      <c r="BR63" s="681"/>
      <c r="BS63" s="681"/>
      <c r="BT63" s="681"/>
      <c r="BU63" s="681"/>
      <c r="BV63" s="681"/>
      <c r="BW63" s="20">
        <f t="shared" si="198"/>
        <v>13384</v>
      </c>
      <c r="BX63" s="27"/>
      <c r="BY63" s="672">
        <v>5736</v>
      </c>
      <c r="BZ63" s="669">
        <v>7648</v>
      </c>
      <c r="CA63" s="681"/>
      <c r="CB63" s="681"/>
      <c r="CC63" s="681"/>
      <c r="CD63" s="681"/>
      <c r="CE63" s="681"/>
      <c r="CF63" s="681"/>
      <c r="CG63" s="681"/>
      <c r="CH63" s="681"/>
      <c r="CI63" s="681"/>
      <c r="CJ63" s="681"/>
      <c r="CK63" s="681"/>
      <c r="CL63" s="20">
        <f t="shared" si="199"/>
        <v>13384</v>
      </c>
      <c r="CM63" s="27"/>
      <c r="CN63" s="672">
        <v>5736</v>
      </c>
      <c r="CO63" s="669">
        <v>7648</v>
      </c>
      <c r="CP63" s="681"/>
      <c r="CQ63" s="681"/>
      <c r="CR63" s="681"/>
      <c r="CS63" s="681"/>
      <c r="CT63" s="681"/>
      <c r="CU63" s="681"/>
      <c r="CV63" s="681"/>
      <c r="CW63" s="681"/>
      <c r="CX63" s="681"/>
      <c r="CY63" s="681"/>
      <c r="CZ63" s="681"/>
      <c r="DA63" s="20">
        <f t="shared" si="200"/>
        <v>13384</v>
      </c>
      <c r="DB63" s="27"/>
      <c r="DC63" s="672">
        <v>5736</v>
      </c>
      <c r="DD63" s="669">
        <v>7648</v>
      </c>
      <c r="DE63" s="681"/>
      <c r="DF63" s="681"/>
      <c r="DG63" s="681"/>
      <c r="DH63" s="681"/>
      <c r="DI63" s="681"/>
      <c r="DJ63" s="681"/>
      <c r="DK63" s="681"/>
      <c r="DL63" s="681"/>
      <c r="DM63" s="681"/>
      <c r="DN63" s="681"/>
      <c r="DO63" s="681"/>
      <c r="DP63" s="20">
        <f t="shared" si="201"/>
        <v>13384</v>
      </c>
      <c r="DQ63" s="27"/>
      <c r="DR63" s="672">
        <v>5736</v>
      </c>
      <c r="DS63" s="669">
        <v>7648</v>
      </c>
      <c r="DT63" s="681"/>
      <c r="DU63" s="681"/>
      <c r="DV63" s="681"/>
      <c r="DW63" s="681"/>
      <c r="DX63" s="681"/>
      <c r="DY63" s="681"/>
      <c r="DZ63" s="681"/>
      <c r="EA63" s="681"/>
      <c r="EB63" s="681"/>
      <c r="EC63" s="681"/>
      <c r="ED63" s="681"/>
      <c r="EE63" s="20">
        <f t="shared" si="202"/>
        <v>13384</v>
      </c>
      <c r="EF63" s="27"/>
      <c r="EG63" s="672">
        <v>5736</v>
      </c>
      <c r="EH63" s="669">
        <v>7648</v>
      </c>
      <c r="EI63" s="681"/>
      <c r="EJ63" s="681"/>
      <c r="EK63" s="681"/>
      <c r="EL63" s="681"/>
      <c r="EM63" s="681"/>
      <c r="EN63" s="681"/>
      <c r="EO63" s="681"/>
      <c r="EP63" s="681"/>
      <c r="EQ63" s="681"/>
      <c r="ER63" s="681"/>
      <c r="ES63" s="681"/>
      <c r="ET63" s="20">
        <f t="shared" si="203"/>
        <v>13384</v>
      </c>
      <c r="EU63" s="27"/>
      <c r="EV63" s="19">
        <f t="shared" si="204"/>
        <v>2868</v>
      </c>
      <c r="EW63" s="19">
        <f t="shared" si="204"/>
        <v>3824</v>
      </c>
      <c r="EX63" s="681"/>
      <c r="EY63" s="681"/>
      <c r="EZ63" s="681"/>
      <c r="FA63" s="681"/>
      <c r="FB63" s="681"/>
      <c r="FC63" s="681"/>
      <c r="FD63" s="681"/>
      <c r="FE63" s="681"/>
      <c r="FF63" s="681"/>
      <c r="FG63" s="681"/>
      <c r="FH63" s="681"/>
      <c r="FI63" s="20">
        <f t="shared" si="205"/>
        <v>6692</v>
      </c>
      <c r="FJ63" s="27"/>
      <c r="FK63" s="180">
        <v>1</v>
      </c>
      <c r="FL63" s="19">
        <v>3824</v>
      </c>
      <c r="FM63" s="681"/>
      <c r="FN63" s="681"/>
      <c r="FO63" s="681"/>
      <c r="FP63" s="681"/>
      <c r="FQ63" s="681"/>
      <c r="FR63" s="681"/>
      <c r="FS63" s="681"/>
      <c r="FT63" s="681"/>
      <c r="FU63" s="681"/>
      <c r="FV63" s="681"/>
      <c r="FW63" s="681"/>
      <c r="FX63" s="20">
        <f t="shared" si="206"/>
        <v>3825</v>
      </c>
      <c r="FY63" s="27"/>
    </row>
    <row r="64" spans="1:181" x14ac:dyDescent="0.3">
      <c r="A64" s="81" t="s">
        <v>53</v>
      </c>
      <c r="B64" s="802">
        <v>1</v>
      </c>
      <c r="C64" s="669">
        <v>1</v>
      </c>
      <c r="D64" s="681"/>
      <c r="E64" s="681"/>
      <c r="F64" s="681"/>
      <c r="G64" s="681"/>
      <c r="H64" s="681"/>
      <c r="I64" s="681"/>
      <c r="J64" s="681"/>
      <c r="K64" s="681"/>
      <c r="L64" s="681"/>
      <c r="M64" s="681"/>
      <c r="N64" s="681"/>
      <c r="O64" s="20">
        <f t="shared" si="194"/>
        <v>2</v>
      </c>
      <c r="P64" s="27"/>
      <c r="Q64" s="672">
        <v>1</v>
      </c>
      <c r="R64" s="669">
        <v>1</v>
      </c>
      <c r="S64" s="681"/>
      <c r="T64" s="681"/>
      <c r="U64" s="681"/>
      <c r="V64" s="681"/>
      <c r="W64" s="681"/>
      <c r="X64" s="681"/>
      <c r="Y64" s="681"/>
      <c r="Z64" s="681"/>
      <c r="AA64" s="681"/>
      <c r="AB64" s="681"/>
      <c r="AC64" s="681"/>
      <c r="AD64" s="20">
        <f t="shared" si="195"/>
        <v>2</v>
      </c>
      <c r="AE64" s="27"/>
      <c r="AF64" s="672">
        <v>1</v>
      </c>
      <c r="AG64" s="669">
        <v>1</v>
      </c>
      <c r="AH64" s="681"/>
      <c r="AI64" s="681"/>
      <c r="AJ64" s="681"/>
      <c r="AK64" s="681"/>
      <c r="AL64" s="681"/>
      <c r="AM64" s="681"/>
      <c r="AN64" s="681"/>
      <c r="AO64" s="681"/>
      <c r="AP64" s="681"/>
      <c r="AQ64" s="681"/>
      <c r="AR64" s="681"/>
      <c r="AS64" s="20">
        <f t="shared" si="196"/>
        <v>2</v>
      </c>
      <c r="AT64" s="27"/>
      <c r="AU64" s="672">
        <v>1</v>
      </c>
      <c r="AV64" s="669">
        <v>1</v>
      </c>
      <c r="AW64" s="681"/>
      <c r="AX64" s="681"/>
      <c r="AY64" s="681"/>
      <c r="AZ64" s="681"/>
      <c r="BA64" s="681"/>
      <c r="BB64" s="681"/>
      <c r="BC64" s="681"/>
      <c r="BD64" s="681"/>
      <c r="BE64" s="681"/>
      <c r="BF64" s="681"/>
      <c r="BG64" s="681"/>
      <c r="BH64" s="20">
        <f t="shared" si="197"/>
        <v>2</v>
      </c>
      <c r="BI64" s="27"/>
      <c r="BJ64" s="672">
        <v>1</v>
      </c>
      <c r="BK64" s="669">
        <v>1</v>
      </c>
      <c r="BL64" s="681"/>
      <c r="BM64" s="681"/>
      <c r="BN64" s="681"/>
      <c r="BO64" s="681"/>
      <c r="BP64" s="681"/>
      <c r="BQ64" s="681"/>
      <c r="BR64" s="681"/>
      <c r="BS64" s="681"/>
      <c r="BT64" s="681"/>
      <c r="BU64" s="681"/>
      <c r="BV64" s="681"/>
      <c r="BW64" s="20">
        <f t="shared" si="198"/>
        <v>2</v>
      </c>
      <c r="BX64" s="27"/>
      <c r="BY64" s="672">
        <v>1</v>
      </c>
      <c r="BZ64" s="669">
        <v>1</v>
      </c>
      <c r="CA64" s="681"/>
      <c r="CB64" s="681"/>
      <c r="CC64" s="681"/>
      <c r="CD64" s="681"/>
      <c r="CE64" s="681"/>
      <c r="CF64" s="681"/>
      <c r="CG64" s="681"/>
      <c r="CH64" s="681"/>
      <c r="CI64" s="681"/>
      <c r="CJ64" s="681"/>
      <c r="CK64" s="681"/>
      <c r="CL64" s="20">
        <f t="shared" si="199"/>
        <v>2</v>
      </c>
      <c r="CM64" s="27"/>
      <c r="CN64" s="672">
        <v>1</v>
      </c>
      <c r="CO64" s="669">
        <v>1</v>
      </c>
      <c r="CP64" s="681"/>
      <c r="CQ64" s="681"/>
      <c r="CR64" s="681"/>
      <c r="CS64" s="681"/>
      <c r="CT64" s="681"/>
      <c r="CU64" s="681"/>
      <c r="CV64" s="681"/>
      <c r="CW64" s="681"/>
      <c r="CX64" s="681"/>
      <c r="CY64" s="681"/>
      <c r="CZ64" s="681"/>
      <c r="DA64" s="20">
        <f t="shared" si="200"/>
        <v>2</v>
      </c>
      <c r="DB64" s="27"/>
      <c r="DC64" s="672">
        <v>1</v>
      </c>
      <c r="DD64" s="669">
        <v>1</v>
      </c>
      <c r="DE64" s="681"/>
      <c r="DF64" s="681"/>
      <c r="DG64" s="681"/>
      <c r="DH64" s="681"/>
      <c r="DI64" s="681"/>
      <c r="DJ64" s="681"/>
      <c r="DK64" s="681"/>
      <c r="DL64" s="681"/>
      <c r="DM64" s="681"/>
      <c r="DN64" s="681"/>
      <c r="DO64" s="681"/>
      <c r="DP64" s="20">
        <f t="shared" si="201"/>
        <v>2</v>
      </c>
      <c r="DQ64" s="27"/>
      <c r="DR64" s="672">
        <v>1</v>
      </c>
      <c r="DS64" s="669">
        <v>1</v>
      </c>
      <c r="DT64" s="681"/>
      <c r="DU64" s="681"/>
      <c r="DV64" s="681"/>
      <c r="DW64" s="681"/>
      <c r="DX64" s="681"/>
      <c r="DY64" s="681"/>
      <c r="DZ64" s="681"/>
      <c r="EA64" s="681"/>
      <c r="EB64" s="681"/>
      <c r="EC64" s="681"/>
      <c r="ED64" s="681"/>
      <c r="EE64" s="20">
        <f t="shared" si="202"/>
        <v>2</v>
      </c>
      <c r="EF64" s="27"/>
      <c r="EG64" s="672">
        <v>1</v>
      </c>
      <c r="EH64" s="669">
        <v>1</v>
      </c>
      <c r="EI64" s="681"/>
      <c r="EJ64" s="681"/>
      <c r="EK64" s="681"/>
      <c r="EL64" s="681"/>
      <c r="EM64" s="681"/>
      <c r="EN64" s="681"/>
      <c r="EO64" s="681"/>
      <c r="EP64" s="681"/>
      <c r="EQ64" s="681"/>
      <c r="ER64" s="681"/>
      <c r="ES64" s="681"/>
      <c r="ET64" s="20">
        <f t="shared" si="203"/>
        <v>2</v>
      </c>
      <c r="EU64" s="27"/>
      <c r="EV64" s="19">
        <f t="shared" si="204"/>
        <v>0.5</v>
      </c>
      <c r="EW64" s="19">
        <f t="shared" si="204"/>
        <v>0.5</v>
      </c>
      <c r="EX64" s="681"/>
      <c r="EY64" s="681"/>
      <c r="EZ64" s="681"/>
      <c r="FA64" s="681"/>
      <c r="FB64" s="681"/>
      <c r="FC64" s="681"/>
      <c r="FD64" s="681"/>
      <c r="FE64" s="681"/>
      <c r="FF64" s="681"/>
      <c r="FG64" s="681"/>
      <c r="FH64" s="681"/>
      <c r="FI64" s="20">
        <f t="shared" si="205"/>
        <v>1</v>
      </c>
      <c r="FJ64" s="27"/>
      <c r="FK64" s="180">
        <v>5736</v>
      </c>
      <c r="FL64" s="19">
        <v>1</v>
      </c>
      <c r="FM64" s="681"/>
      <c r="FN64" s="681"/>
      <c r="FO64" s="681"/>
      <c r="FP64" s="681"/>
      <c r="FQ64" s="681"/>
      <c r="FR64" s="681"/>
      <c r="FS64" s="681"/>
      <c r="FT64" s="681"/>
      <c r="FU64" s="681"/>
      <c r="FV64" s="681"/>
      <c r="FW64" s="681"/>
      <c r="FX64" s="20">
        <f t="shared" si="206"/>
        <v>5737</v>
      </c>
      <c r="FY64" s="27"/>
    </row>
    <row r="65" spans="1:181" x14ac:dyDescent="0.3">
      <c r="A65" s="81" t="s">
        <v>54</v>
      </c>
      <c r="B65" s="802">
        <v>1907</v>
      </c>
      <c r="C65" s="669">
        <v>1907</v>
      </c>
      <c r="D65" s="681"/>
      <c r="E65" s="681"/>
      <c r="F65" s="681"/>
      <c r="G65" s="681"/>
      <c r="H65" s="681"/>
      <c r="I65" s="681"/>
      <c r="J65" s="681"/>
      <c r="K65" s="681"/>
      <c r="L65" s="681"/>
      <c r="M65" s="681"/>
      <c r="N65" s="681"/>
      <c r="O65" s="20">
        <f t="shared" si="194"/>
        <v>3814</v>
      </c>
      <c r="P65" s="27"/>
      <c r="Q65" s="672">
        <v>1907</v>
      </c>
      <c r="R65" s="669">
        <v>1907</v>
      </c>
      <c r="S65" s="681"/>
      <c r="T65" s="681"/>
      <c r="U65" s="681"/>
      <c r="V65" s="681"/>
      <c r="W65" s="681"/>
      <c r="X65" s="681"/>
      <c r="Y65" s="681"/>
      <c r="Z65" s="681"/>
      <c r="AA65" s="681"/>
      <c r="AB65" s="681"/>
      <c r="AC65" s="681"/>
      <c r="AD65" s="20">
        <f t="shared" si="195"/>
        <v>3814</v>
      </c>
      <c r="AE65" s="27"/>
      <c r="AF65" s="672">
        <v>1907</v>
      </c>
      <c r="AG65" s="669">
        <v>1907</v>
      </c>
      <c r="AH65" s="681"/>
      <c r="AI65" s="681"/>
      <c r="AJ65" s="681"/>
      <c r="AK65" s="681"/>
      <c r="AL65" s="681"/>
      <c r="AM65" s="681"/>
      <c r="AN65" s="681"/>
      <c r="AO65" s="681"/>
      <c r="AP65" s="681"/>
      <c r="AQ65" s="681"/>
      <c r="AR65" s="681"/>
      <c r="AS65" s="20">
        <f t="shared" si="196"/>
        <v>3814</v>
      </c>
      <c r="AT65" s="27"/>
      <c r="AU65" s="672">
        <v>1907</v>
      </c>
      <c r="AV65" s="669">
        <v>1907</v>
      </c>
      <c r="AW65" s="681"/>
      <c r="AX65" s="681"/>
      <c r="AY65" s="681"/>
      <c r="AZ65" s="681"/>
      <c r="BA65" s="681"/>
      <c r="BB65" s="681"/>
      <c r="BC65" s="681"/>
      <c r="BD65" s="681"/>
      <c r="BE65" s="681"/>
      <c r="BF65" s="681"/>
      <c r="BG65" s="681"/>
      <c r="BH65" s="20">
        <f t="shared" si="197"/>
        <v>3814</v>
      </c>
      <c r="BI65" s="27"/>
      <c r="BJ65" s="672">
        <v>1907</v>
      </c>
      <c r="BK65" s="669">
        <v>1907</v>
      </c>
      <c r="BL65" s="681"/>
      <c r="BM65" s="681"/>
      <c r="BN65" s="681"/>
      <c r="BO65" s="681"/>
      <c r="BP65" s="681"/>
      <c r="BQ65" s="681"/>
      <c r="BR65" s="681"/>
      <c r="BS65" s="681"/>
      <c r="BT65" s="681"/>
      <c r="BU65" s="681"/>
      <c r="BV65" s="681"/>
      <c r="BW65" s="20">
        <f t="shared" si="198"/>
        <v>3814</v>
      </c>
      <c r="BX65" s="27"/>
      <c r="BY65" s="672">
        <v>1907</v>
      </c>
      <c r="BZ65" s="669">
        <v>1907</v>
      </c>
      <c r="CA65" s="681"/>
      <c r="CB65" s="681"/>
      <c r="CC65" s="681"/>
      <c r="CD65" s="681"/>
      <c r="CE65" s="681"/>
      <c r="CF65" s="681"/>
      <c r="CG65" s="681"/>
      <c r="CH65" s="681"/>
      <c r="CI65" s="681"/>
      <c r="CJ65" s="681"/>
      <c r="CK65" s="681"/>
      <c r="CL65" s="20">
        <f t="shared" si="199"/>
        <v>3814</v>
      </c>
      <c r="CM65" s="27"/>
      <c r="CN65" s="672">
        <v>1907</v>
      </c>
      <c r="CO65" s="669">
        <v>1907</v>
      </c>
      <c r="CP65" s="681"/>
      <c r="CQ65" s="681"/>
      <c r="CR65" s="681"/>
      <c r="CS65" s="681"/>
      <c r="CT65" s="681"/>
      <c r="CU65" s="681"/>
      <c r="CV65" s="681"/>
      <c r="CW65" s="681"/>
      <c r="CX65" s="681"/>
      <c r="CY65" s="681"/>
      <c r="CZ65" s="681"/>
      <c r="DA65" s="20">
        <f t="shared" si="200"/>
        <v>3814</v>
      </c>
      <c r="DB65" s="27"/>
      <c r="DC65" s="672">
        <v>1907</v>
      </c>
      <c r="DD65" s="669">
        <v>1907</v>
      </c>
      <c r="DE65" s="681"/>
      <c r="DF65" s="681"/>
      <c r="DG65" s="681"/>
      <c r="DH65" s="681"/>
      <c r="DI65" s="681"/>
      <c r="DJ65" s="681"/>
      <c r="DK65" s="681"/>
      <c r="DL65" s="681"/>
      <c r="DM65" s="681"/>
      <c r="DN65" s="681"/>
      <c r="DO65" s="681"/>
      <c r="DP65" s="20">
        <f t="shared" si="201"/>
        <v>3814</v>
      </c>
      <c r="DQ65" s="27"/>
      <c r="DR65" s="672">
        <v>1907</v>
      </c>
      <c r="DS65" s="669">
        <v>1907</v>
      </c>
      <c r="DT65" s="681"/>
      <c r="DU65" s="681"/>
      <c r="DV65" s="681"/>
      <c r="DW65" s="681"/>
      <c r="DX65" s="681"/>
      <c r="DY65" s="681"/>
      <c r="DZ65" s="681"/>
      <c r="EA65" s="681"/>
      <c r="EB65" s="681"/>
      <c r="EC65" s="681"/>
      <c r="ED65" s="681"/>
      <c r="EE65" s="20">
        <f t="shared" si="202"/>
        <v>3814</v>
      </c>
      <c r="EF65" s="27"/>
      <c r="EG65" s="672">
        <v>1907</v>
      </c>
      <c r="EH65" s="669">
        <v>1907</v>
      </c>
      <c r="EI65" s="681"/>
      <c r="EJ65" s="681"/>
      <c r="EK65" s="681"/>
      <c r="EL65" s="681"/>
      <c r="EM65" s="681"/>
      <c r="EN65" s="681"/>
      <c r="EO65" s="681"/>
      <c r="EP65" s="681"/>
      <c r="EQ65" s="681"/>
      <c r="ER65" s="681"/>
      <c r="ES65" s="681"/>
      <c r="ET65" s="20">
        <f t="shared" si="203"/>
        <v>3814</v>
      </c>
      <c r="EU65" s="27"/>
      <c r="EV65" s="19">
        <f t="shared" si="204"/>
        <v>953.5</v>
      </c>
      <c r="EW65" s="19">
        <f t="shared" si="204"/>
        <v>953.5</v>
      </c>
      <c r="EX65" s="681"/>
      <c r="EY65" s="681"/>
      <c r="EZ65" s="681"/>
      <c r="FA65" s="681"/>
      <c r="FB65" s="681"/>
      <c r="FC65" s="681"/>
      <c r="FD65" s="681"/>
      <c r="FE65" s="681"/>
      <c r="FF65" s="681"/>
      <c r="FG65" s="681"/>
      <c r="FH65" s="681"/>
      <c r="FI65" s="20">
        <f t="shared" si="205"/>
        <v>1907</v>
      </c>
      <c r="FJ65" s="27"/>
      <c r="FK65" s="180">
        <v>1</v>
      </c>
      <c r="FL65" s="19">
        <v>1</v>
      </c>
      <c r="FM65" s="681"/>
      <c r="FN65" s="681"/>
      <c r="FO65" s="681"/>
      <c r="FP65" s="681"/>
      <c r="FQ65" s="681"/>
      <c r="FR65" s="681"/>
      <c r="FS65" s="681"/>
      <c r="FT65" s="681"/>
      <c r="FU65" s="681"/>
      <c r="FV65" s="681"/>
      <c r="FW65" s="681"/>
      <c r="FX65" s="20">
        <f t="shared" si="206"/>
        <v>2</v>
      </c>
      <c r="FY65" s="27"/>
    </row>
    <row r="66" spans="1:181" x14ac:dyDescent="0.3">
      <c r="A66" s="81" t="s">
        <v>55</v>
      </c>
      <c r="B66" s="802">
        <v>1</v>
      </c>
      <c r="C66" s="669">
        <v>1</v>
      </c>
      <c r="D66" s="681"/>
      <c r="E66" s="681"/>
      <c r="F66" s="681"/>
      <c r="G66" s="681"/>
      <c r="H66" s="681"/>
      <c r="I66" s="681"/>
      <c r="J66" s="681"/>
      <c r="K66" s="681"/>
      <c r="L66" s="681"/>
      <c r="M66" s="681"/>
      <c r="N66" s="681"/>
      <c r="O66" s="20">
        <f t="shared" si="194"/>
        <v>2</v>
      </c>
      <c r="P66" s="27"/>
      <c r="Q66" s="672">
        <v>1</v>
      </c>
      <c r="R66" s="669">
        <v>1</v>
      </c>
      <c r="S66" s="681"/>
      <c r="T66" s="681"/>
      <c r="U66" s="681"/>
      <c r="V66" s="681"/>
      <c r="W66" s="681"/>
      <c r="X66" s="681"/>
      <c r="Y66" s="681"/>
      <c r="Z66" s="681"/>
      <c r="AA66" s="681"/>
      <c r="AB66" s="681"/>
      <c r="AC66" s="681"/>
      <c r="AD66" s="20">
        <f t="shared" si="195"/>
        <v>2</v>
      </c>
      <c r="AE66" s="27"/>
      <c r="AF66" s="672">
        <v>1</v>
      </c>
      <c r="AG66" s="669">
        <v>1</v>
      </c>
      <c r="AH66" s="681"/>
      <c r="AI66" s="681"/>
      <c r="AJ66" s="681"/>
      <c r="AK66" s="681"/>
      <c r="AL66" s="681"/>
      <c r="AM66" s="681"/>
      <c r="AN66" s="681"/>
      <c r="AO66" s="681"/>
      <c r="AP66" s="681"/>
      <c r="AQ66" s="681"/>
      <c r="AR66" s="681"/>
      <c r="AS66" s="20">
        <f t="shared" si="196"/>
        <v>2</v>
      </c>
      <c r="AT66" s="27"/>
      <c r="AU66" s="672">
        <v>1</v>
      </c>
      <c r="AV66" s="669">
        <v>1</v>
      </c>
      <c r="AW66" s="681"/>
      <c r="AX66" s="681"/>
      <c r="AY66" s="681"/>
      <c r="AZ66" s="681"/>
      <c r="BA66" s="681"/>
      <c r="BB66" s="681"/>
      <c r="BC66" s="681"/>
      <c r="BD66" s="681"/>
      <c r="BE66" s="681"/>
      <c r="BF66" s="681"/>
      <c r="BG66" s="681"/>
      <c r="BH66" s="20">
        <f t="shared" si="197"/>
        <v>2</v>
      </c>
      <c r="BI66" s="27"/>
      <c r="BJ66" s="672">
        <v>1</v>
      </c>
      <c r="BK66" s="669">
        <v>1</v>
      </c>
      <c r="BL66" s="681"/>
      <c r="BM66" s="681"/>
      <c r="BN66" s="681"/>
      <c r="BO66" s="681"/>
      <c r="BP66" s="681"/>
      <c r="BQ66" s="681"/>
      <c r="BR66" s="681"/>
      <c r="BS66" s="681"/>
      <c r="BT66" s="681"/>
      <c r="BU66" s="681"/>
      <c r="BV66" s="681"/>
      <c r="BW66" s="20">
        <f t="shared" si="198"/>
        <v>2</v>
      </c>
      <c r="BX66" s="27"/>
      <c r="BY66" s="672">
        <v>1</v>
      </c>
      <c r="BZ66" s="669">
        <v>1</v>
      </c>
      <c r="CA66" s="681"/>
      <c r="CB66" s="681"/>
      <c r="CC66" s="681"/>
      <c r="CD66" s="681"/>
      <c r="CE66" s="681"/>
      <c r="CF66" s="681"/>
      <c r="CG66" s="681"/>
      <c r="CH66" s="681"/>
      <c r="CI66" s="681"/>
      <c r="CJ66" s="681"/>
      <c r="CK66" s="681"/>
      <c r="CL66" s="20">
        <f t="shared" si="199"/>
        <v>2</v>
      </c>
      <c r="CM66" s="27"/>
      <c r="CN66" s="672">
        <v>1</v>
      </c>
      <c r="CO66" s="669">
        <v>1</v>
      </c>
      <c r="CP66" s="681"/>
      <c r="CQ66" s="681"/>
      <c r="CR66" s="681"/>
      <c r="CS66" s="681"/>
      <c r="CT66" s="681"/>
      <c r="CU66" s="681"/>
      <c r="CV66" s="681"/>
      <c r="CW66" s="681"/>
      <c r="CX66" s="681"/>
      <c r="CY66" s="681"/>
      <c r="CZ66" s="681"/>
      <c r="DA66" s="20">
        <f t="shared" si="200"/>
        <v>2</v>
      </c>
      <c r="DB66" s="27"/>
      <c r="DC66" s="672">
        <v>1</v>
      </c>
      <c r="DD66" s="669">
        <v>1</v>
      </c>
      <c r="DE66" s="681"/>
      <c r="DF66" s="681"/>
      <c r="DG66" s="681"/>
      <c r="DH66" s="681"/>
      <c r="DI66" s="681"/>
      <c r="DJ66" s="681"/>
      <c r="DK66" s="681"/>
      <c r="DL66" s="681"/>
      <c r="DM66" s="681"/>
      <c r="DN66" s="681"/>
      <c r="DO66" s="681"/>
      <c r="DP66" s="20">
        <f t="shared" si="201"/>
        <v>2</v>
      </c>
      <c r="DQ66" s="27"/>
      <c r="DR66" s="672">
        <v>1</v>
      </c>
      <c r="DS66" s="669">
        <v>1</v>
      </c>
      <c r="DT66" s="681"/>
      <c r="DU66" s="681"/>
      <c r="DV66" s="681"/>
      <c r="DW66" s="681"/>
      <c r="DX66" s="681"/>
      <c r="DY66" s="681"/>
      <c r="DZ66" s="681"/>
      <c r="EA66" s="681"/>
      <c r="EB66" s="681"/>
      <c r="EC66" s="681"/>
      <c r="ED66" s="681"/>
      <c r="EE66" s="20">
        <f t="shared" si="202"/>
        <v>2</v>
      </c>
      <c r="EF66" s="27"/>
      <c r="EG66" s="672">
        <v>1</v>
      </c>
      <c r="EH66" s="669">
        <v>1</v>
      </c>
      <c r="EI66" s="681"/>
      <c r="EJ66" s="681"/>
      <c r="EK66" s="681"/>
      <c r="EL66" s="681"/>
      <c r="EM66" s="681"/>
      <c r="EN66" s="681"/>
      <c r="EO66" s="681"/>
      <c r="EP66" s="681"/>
      <c r="EQ66" s="681"/>
      <c r="ER66" s="681"/>
      <c r="ES66" s="681"/>
      <c r="ET66" s="20">
        <f t="shared" si="203"/>
        <v>2</v>
      </c>
      <c r="EU66" s="27"/>
      <c r="EV66" s="19">
        <f t="shared" si="204"/>
        <v>0.5</v>
      </c>
      <c r="EW66" s="19">
        <f t="shared" si="204"/>
        <v>0.5</v>
      </c>
      <c r="EX66" s="681"/>
      <c r="EY66" s="681"/>
      <c r="EZ66" s="681"/>
      <c r="FA66" s="681"/>
      <c r="FB66" s="681"/>
      <c r="FC66" s="681"/>
      <c r="FD66" s="681"/>
      <c r="FE66" s="681"/>
      <c r="FF66" s="681"/>
      <c r="FG66" s="681"/>
      <c r="FH66" s="681"/>
      <c r="FI66" s="20">
        <f t="shared" si="205"/>
        <v>1</v>
      </c>
      <c r="FJ66" s="27"/>
      <c r="FK66" s="180">
        <v>1</v>
      </c>
      <c r="FL66" s="19">
        <v>1</v>
      </c>
      <c r="FM66" s="681"/>
      <c r="FN66" s="681"/>
      <c r="FO66" s="681"/>
      <c r="FP66" s="681"/>
      <c r="FQ66" s="681"/>
      <c r="FR66" s="681"/>
      <c r="FS66" s="681"/>
      <c r="FT66" s="681"/>
      <c r="FU66" s="681"/>
      <c r="FV66" s="681"/>
      <c r="FW66" s="681"/>
      <c r="FX66" s="20">
        <f t="shared" si="206"/>
        <v>2</v>
      </c>
      <c r="FY66" s="27"/>
    </row>
    <row r="67" spans="1:181" x14ac:dyDescent="0.3">
      <c r="A67" s="81" t="s">
        <v>56</v>
      </c>
      <c r="B67" s="802">
        <v>1</v>
      </c>
      <c r="C67" s="669">
        <v>1</v>
      </c>
      <c r="D67" s="681"/>
      <c r="E67" s="681"/>
      <c r="F67" s="681"/>
      <c r="G67" s="681"/>
      <c r="H67" s="681"/>
      <c r="I67" s="681"/>
      <c r="J67" s="681"/>
      <c r="K67" s="681"/>
      <c r="L67" s="681"/>
      <c r="M67" s="681"/>
      <c r="N67" s="681"/>
      <c r="O67" s="20">
        <f t="shared" si="194"/>
        <v>2</v>
      </c>
      <c r="P67" s="27"/>
      <c r="Q67" s="672">
        <v>1</v>
      </c>
      <c r="R67" s="669">
        <v>1</v>
      </c>
      <c r="S67" s="681"/>
      <c r="T67" s="681"/>
      <c r="U67" s="681"/>
      <c r="V67" s="681"/>
      <c r="W67" s="681"/>
      <c r="X67" s="681"/>
      <c r="Y67" s="681"/>
      <c r="Z67" s="681"/>
      <c r="AA67" s="681"/>
      <c r="AB67" s="681"/>
      <c r="AC67" s="681"/>
      <c r="AD67" s="20">
        <f t="shared" si="195"/>
        <v>2</v>
      </c>
      <c r="AE67" s="27"/>
      <c r="AF67" s="672">
        <v>1</v>
      </c>
      <c r="AG67" s="669">
        <v>1</v>
      </c>
      <c r="AH67" s="681"/>
      <c r="AI67" s="681"/>
      <c r="AJ67" s="681"/>
      <c r="AK67" s="681"/>
      <c r="AL67" s="681"/>
      <c r="AM67" s="681"/>
      <c r="AN67" s="681"/>
      <c r="AO67" s="681"/>
      <c r="AP67" s="681"/>
      <c r="AQ67" s="681"/>
      <c r="AR67" s="681"/>
      <c r="AS67" s="20">
        <f t="shared" si="196"/>
        <v>2</v>
      </c>
      <c r="AT67" s="27"/>
      <c r="AU67" s="672">
        <v>1</v>
      </c>
      <c r="AV67" s="669">
        <v>1</v>
      </c>
      <c r="AW67" s="681"/>
      <c r="AX67" s="681"/>
      <c r="AY67" s="681"/>
      <c r="AZ67" s="681"/>
      <c r="BA67" s="681"/>
      <c r="BB67" s="681"/>
      <c r="BC67" s="681"/>
      <c r="BD67" s="681"/>
      <c r="BE67" s="681"/>
      <c r="BF67" s="681"/>
      <c r="BG67" s="681"/>
      <c r="BH67" s="20">
        <f t="shared" si="197"/>
        <v>2</v>
      </c>
      <c r="BI67" s="27"/>
      <c r="BJ67" s="672">
        <v>1</v>
      </c>
      <c r="BK67" s="669">
        <v>1</v>
      </c>
      <c r="BL67" s="681"/>
      <c r="BM67" s="681"/>
      <c r="BN67" s="681"/>
      <c r="BO67" s="681"/>
      <c r="BP67" s="681"/>
      <c r="BQ67" s="681"/>
      <c r="BR67" s="681"/>
      <c r="BS67" s="681"/>
      <c r="BT67" s="681"/>
      <c r="BU67" s="681"/>
      <c r="BV67" s="681"/>
      <c r="BW67" s="20">
        <f t="shared" si="198"/>
        <v>2</v>
      </c>
      <c r="BX67" s="27"/>
      <c r="BY67" s="672">
        <v>1</v>
      </c>
      <c r="BZ67" s="669">
        <v>1</v>
      </c>
      <c r="CA67" s="681"/>
      <c r="CB67" s="681"/>
      <c r="CC67" s="681"/>
      <c r="CD67" s="681"/>
      <c r="CE67" s="681"/>
      <c r="CF67" s="681"/>
      <c r="CG67" s="681"/>
      <c r="CH67" s="681"/>
      <c r="CI67" s="681"/>
      <c r="CJ67" s="681"/>
      <c r="CK67" s="681"/>
      <c r="CL67" s="20">
        <f t="shared" si="199"/>
        <v>2</v>
      </c>
      <c r="CM67" s="27"/>
      <c r="CN67" s="672">
        <v>1</v>
      </c>
      <c r="CO67" s="669">
        <v>1</v>
      </c>
      <c r="CP67" s="681"/>
      <c r="CQ67" s="681"/>
      <c r="CR67" s="681"/>
      <c r="CS67" s="681"/>
      <c r="CT67" s="681"/>
      <c r="CU67" s="681"/>
      <c r="CV67" s="681"/>
      <c r="CW67" s="681"/>
      <c r="CX67" s="681"/>
      <c r="CY67" s="681"/>
      <c r="CZ67" s="681"/>
      <c r="DA67" s="20">
        <f t="shared" si="200"/>
        <v>2</v>
      </c>
      <c r="DB67" s="27"/>
      <c r="DC67" s="672">
        <v>1</v>
      </c>
      <c r="DD67" s="669">
        <v>1</v>
      </c>
      <c r="DE67" s="681"/>
      <c r="DF67" s="681"/>
      <c r="DG67" s="681"/>
      <c r="DH67" s="681"/>
      <c r="DI67" s="681"/>
      <c r="DJ67" s="681"/>
      <c r="DK67" s="681"/>
      <c r="DL67" s="681"/>
      <c r="DM67" s="681"/>
      <c r="DN67" s="681"/>
      <c r="DO67" s="681"/>
      <c r="DP67" s="20">
        <f t="shared" si="201"/>
        <v>2</v>
      </c>
      <c r="DQ67" s="27"/>
      <c r="DR67" s="672">
        <v>1</v>
      </c>
      <c r="DS67" s="669">
        <v>1</v>
      </c>
      <c r="DT67" s="681"/>
      <c r="DU67" s="681"/>
      <c r="DV67" s="681"/>
      <c r="DW67" s="681"/>
      <c r="DX67" s="681"/>
      <c r="DY67" s="681"/>
      <c r="DZ67" s="681"/>
      <c r="EA67" s="681"/>
      <c r="EB67" s="681"/>
      <c r="EC67" s="681"/>
      <c r="ED67" s="681"/>
      <c r="EE67" s="20">
        <f t="shared" si="202"/>
        <v>2</v>
      </c>
      <c r="EF67" s="27"/>
      <c r="EG67" s="672">
        <v>1</v>
      </c>
      <c r="EH67" s="669">
        <v>1</v>
      </c>
      <c r="EI67" s="681"/>
      <c r="EJ67" s="681"/>
      <c r="EK67" s="681"/>
      <c r="EL67" s="681"/>
      <c r="EM67" s="681"/>
      <c r="EN67" s="681"/>
      <c r="EO67" s="681"/>
      <c r="EP67" s="681"/>
      <c r="EQ67" s="681"/>
      <c r="ER67" s="681"/>
      <c r="ES67" s="681"/>
      <c r="ET67" s="20">
        <f t="shared" si="203"/>
        <v>2</v>
      </c>
      <c r="EU67" s="27"/>
      <c r="EV67" s="19">
        <f t="shared" si="204"/>
        <v>0.5</v>
      </c>
      <c r="EW67" s="19">
        <f t="shared" si="204"/>
        <v>0.5</v>
      </c>
      <c r="EX67" s="681"/>
      <c r="EY67" s="681"/>
      <c r="EZ67" s="681"/>
      <c r="FA67" s="681"/>
      <c r="FB67" s="681"/>
      <c r="FC67" s="681"/>
      <c r="FD67" s="681"/>
      <c r="FE67" s="681"/>
      <c r="FF67" s="681"/>
      <c r="FG67" s="681"/>
      <c r="FH67" s="681"/>
      <c r="FI67" s="20">
        <f t="shared" si="205"/>
        <v>1</v>
      </c>
      <c r="FJ67" s="27"/>
      <c r="FK67" s="180">
        <v>51621</v>
      </c>
      <c r="FL67" s="19">
        <v>1</v>
      </c>
      <c r="FM67" s="681"/>
      <c r="FN67" s="681"/>
      <c r="FO67" s="681"/>
      <c r="FP67" s="681"/>
      <c r="FQ67" s="681"/>
      <c r="FR67" s="681"/>
      <c r="FS67" s="681"/>
      <c r="FT67" s="681"/>
      <c r="FU67" s="681"/>
      <c r="FV67" s="681"/>
      <c r="FW67" s="681"/>
      <c r="FX67" s="20">
        <f t="shared" si="206"/>
        <v>51622</v>
      </c>
      <c r="FY67" s="27"/>
    </row>
    <row r="68" spans="1:181" ht="14.4" thickBot="1" x14ac:dyDescent="0.35">
      <c r="A68" s="81" t="s">
        <v>57</v>
      </c>
      <c r="B68" s="803">
        <v>1</v>
      </c>
      <c r="C68" s="670">
        <v>1</v>
      </c>
      <c r="D68" s="681"/>
      <c r="E68" s="681"/>
      <c r="F68" s="681"/>
      <c r="G68" s="681"/>
      <c r="H68" s="681"/>
      <c r="I68" s="681"/>
      <c r="J68" s="681"/>
      <c r="K68" s="681"/>
      <c r="L68" s="681"/>
      <c r="M68" s="681"/>
      <c r="N68" s="681"/>
      <c r="O68" s="20">
        <f t="shared" si="194"/>
        <v>2</v>
      </c>
      <c r="P68" s="27"/>
      <c r="Q68" s="673">
        <v>1</v>
      </c>
      <c r="R68" s="670">
        <v>1</v>
      </c>
      <c r="S68" s="681"/>
      <c r="T68" s="681"/>
      <c r="U68" s="681"/>
      <c r="V68" s="681"/>
      <c r="W68" s="681"/>
      <c r="X68" s="681"/>
      <c r="Y68" s="681"/>
      <c r="Z68" s="681"/>
      <c r="AA68" s="681"/>
      <c r="AB68" s="681"/>
      <c r="AC68" s="681"/>
      <c r="AD68" s="20">
        <f t="shared" si="195"/>
        <v>2</v>
      </c>
      <c r="AE68" s="27"/>
      <c r="AF68" s="673">
        <v>1</v>
      </c>
      <c r="AG68" s="670">
        <v>1</v>
      </c>
      <c r="AH68" s="681"/>
      <c r="AI68" s="681"/>
      <c r="AJ68" s="681"/>
      <c r="AK68" s="681"/>
      <c r="AL68" s="681"/>
      <c r="AM68" s="681"/>
      <c r="AN68" s="681"/>
      <c r="AO68" s="681"/>
      <c r="AP68" s="681"/>
      <c r="AQ68" s="681"/>
      <c r="AR68" s="681"/>
      <c r="AS68" s="20">
        <f t="shared" si="196"/>
        <v>2</v>
      </c>
      <c r="AT68" s="27"/>
      <c r="AU68" s="673">
        <v>1</v>
      </c>
      <c r="AV68" s="670">
        <v>1</v>
      </c>
      <c r="AW68" s="681"/>
      <c r="AX68" s="681"/>
      <c r="AY68" s="681"/>
      <c r="AZ68" s="681"/>
      <c r="BA68" s="681"/>
      <c r="BB68" s="681"/>
      <c r="BC68" s="681"/>
      <c r="BD68" s="681"/>
      <c r="BE68" s="681"/>
      <c r="BF68" s="681"/>
      <c r="BG68" s="681"/>
      <c r="BH68" s="20">
        <f t="shared" si="197"/>
        <v>2</v>
      </c>
      <c r="BI68" s="27"/>
      <c r="BJ68" s="673">
        <v>1</v>
      </c>
      <c r="BK68" s="670">
        <v>1</v>
      </c>
      <c r="BL68" s="681"/>
      <c r="BM68" s="681"/>
      <c r="BN68" s="681"/>
      <c r="BO68" s="681"/>
      <c r="BP68" s="681"/>
      <c r="BQ68" s="681"/>
      <c r="BR68" s="681"/>
      <c r="BS68" s="681"/>
      <c r="BT68" s="681"/>
      <c r="BU68" s="681"/>
      <c r="BV68" s="681"/>
      <c r="BW68" s="20">
        <f t="shared" si="198"/>
        <v>2</v>
      </c>
      <c r="BX68" s="27"/>
      <c r="BY68" s="673">
        <v>1</v>
      </c>
      <c r="BZ68" s="670">
        <v>1</v>
      </c>
      <c r="CA68" s="681"/>
      <c r="CB68" s="681"/>
      <c r="CC68" s="681"/>
      <c r="CD68" s="681"/>
      <c r="CE68" s="681"/>
      <c r="CF68" s="681"/>
      <c r="CG68" s="681"/>
      <c r="CH68" s="681"/>
      <c r="CI68" s="681"/>
      <c r="CJ68" s="681"/>
      <c r="CK68" s="681"/>
      <c r="CL68" s="20">
        <f t="shared" si="199"/>
        <v>2</v>
      </c>
      <c r="CM68" s="27"/>
      <c r="CN68" s="673">
        <v>1</v>
      </c>
      <c r="CO68" s="670">
        <v>1</v>
      </c>
      <c r="CP68" s="681"/>
      <c r="CQ68" s="681"/>
      <c r="CR68" s="681"/>
      <c r="CS68" s="681"/>
      <c r="CT68" s="681"/>
      <c r="CU68" s="681"/>
      <c r="CV68" s="681"/>
      <c r="CW68" s="681"/>
      <c r="CX68" s="681"/>
      <c r="CY68" s="681"/>
      <c r="CZ68" s="681"/>
      <c r="DA68" s="20">
        <f t="shared" si="200"/>
        <v>2</v>
      </c>
      <c r="DB68" s="27"/>
      <c r="DC68" s="673">
        <v>1</v>
      </c>
      <c r="DD68" s="670">
        <v>1</v>
      </c>
      <c r="DE68" s="681"/>
      <c r="DF68" s="681"/>
      <c r="DG68" s="681"/>
      <c r="DH68" s="681"/>
      <c r="DI68" s="681"/>
      <c r="DJ68" s="681"/>
      <c r="DK68" s="681"/>
      <c r="DL68" s="681"/>
      <c r="DM68" s="681"/>
      <c r="DN68" s="681"/>
      <c r="DO68" s="681"/>
      <c r="DP68" s="20">
        <f t="shared" si="201"/>
        <v>2</v>
      </c>
      <c r="DQ68" s="27"/>
      <c r="DR68" s="673">
        <v>1</v>
      </c>
      <c r="DS68" s="670">
        <v>1</v>
      </c>
      <c r="DT68" s="681"/>
      <c r="DU68" s="681"/>
      <c r="DV68" s="681"/>
      <c r="DW68" s="681"/>
      <c r="DX68" s="681"/>
      <c r="DY68" s="681"/>
      <c r="DZ68" s="681"/>
      <c r="EA68" s="681"/>
      <c r="EB68" s="681"/>
      <c r="EC68" s="681"/>
      <c r="ED68" s="681"/>
      <c r="EE68" s="20">
        <f t="shared" si="202"/>
        <v>2</v>
      </c>
      <c r="EF68" s="27"/>
      <c r="EG68" s="673">
        <v>1</v>
      </c>
      <c r="EH68" s="670">
        <v>1</v>
      </c>
      <c r="EI68" s="681"/>
      <c r="EJ68" s="681"/>
      <c r="EK68" s="681"/>
      <c r="EL68" s="681"/>
      <c r="EM68" s="681"/>
      <c r="EN68" s="681"/>
      <c r="EO68" s="681"/>
      <c r="EP68" s="681"/>
      <c r="EQ68" s="681"/>
      <c r="ER68" s="681"/>
      <c r="ES68" s="681"/>
      <c r="ET68" s="20">
        <f t="shared" si="203"/>
        <v>2</v>
      </c>
      <c r="EU68" s="27"/>
      <c r="EV68" s="19">
        <f t="shared" si="204"/>
        <v>0.5</v>
      </c>
      <c r="EW68" s="19">
        <f t="shared" si="204"/>
        <v>0.5</v>
      </c>
      <c r="EX68" s="681"/>
      <c r="EY68" s="681"/>
      <c r="EZ68" s="681"/>
      <c r="FA68" s="681"/>
      <c r="FB68" s="681"/>
      <c r="FC68" s="681"/>
      <c r="FD68" s="681"/>
      <c r="FE68" s="681"/>
      <c r="FF68" s="681"/>
      <c r="FG68" s="681"/>
      <c r="FH68" s="681"/>
      <c r="FI68" s="20">
        <f t="shared" si="205"/>
        <v>1</v>
      </c>
      <c r="FJ68" s="27"/>
      <c r="FK68" s="180">
        <v>1912</v>
      </c>
      <c r="FL68" s="19">
        <v>1</v>
      </c>
      <c r="FM68" s="681"/>
      <c r="FN68" s="681"/>
      <c r="FO68" s="681"/>
      <c r="FP68" s="681"/>
      <c r="FQ68" s="681"/>
      <c r="FR68" s="681"/>
      <c r="FS68" s="681"/>
      <c r="FT68" s="681"/>
      <c r="FU68" s="681"/>
      <c r="FV68" s="681"/>
      <c r="FW68" s="681"/>
      <c r="FX68" s="20">
        <f t="shared" si="206"/>
        <v>1913</v>
      </c>
      <c r="FY68" s="27"/>
    </row>
    <row r="69" spans="1:181" ht="15" thickTop="1" thickBot="1" x14ac:dyDescent="0.35">
      <c r="A69" s="16"/>
      <c r="B69" s="18">
        <f>SUM(B42:B68)</f>
        <v>70744</v>
      </c>
      <c r="C69" s="17">
        <f>SUM(C42:C68)</f>
        <v>108984</v>
      </c>
      <c r="D69" s="682" t="s">
        <v>5</v>
      </c>
      <c r="E69" s="679"/>
      <c r="F69" s="679"/>
      <c r="G69" s="679"/>
      <c r="H69" s="679"/>
      <c r="I69" s="679"/>
      <c r="J69" s="679"/>
      <c r="K69" s="679"/>
      <c r="L69" s="679"/>
      <c r="M69" s="679"/>
      <c r="N69" s="679"/>
      <c r="O69" s="22">
        <f>SUM(O42:O68)</f>
        <v>179728</v>
      </c>
      <c r="P69" s="28"/>
      <c r="Q69" s="18">
        <f>SUM(Q42:Q68)</f>
        <v>70744</v>
      </c>
      <c r="R69" s="17">
        <f>SUM(R42:R68)</f>
        <v>108984</v>
      </c>
      <c r="S69" s="682" t="s">
        <v>5</v>
      </c>
      <c r="T69" s="679"/>
      <c r="U69" s="679"/>
      <c r="V69" s="679"/>
      <c r="W69" s="679"/>
      <c r="X69" s="679"/>
      <c r="Y69" s="679"/>
      <c r="Z69" s="679"/>
      <c r="AA69" s="679"/>
      <c r="AB69" s="679"/>
      <c r="AC69" s="679"/>
      <c r="AD69" s="22">
        <f>SUM(AD42:AD68)</f>
        <v>179728</v>
      </c>
      <c r="AE69" s="28"/>
      <c r="AF69" s="18">
        <f>SUM(AF42:AF68)</f>
        <v>70744</v>
      </c>
      <c r="AG69" s="17">
        <f>SUM(AG42:AG68)</f>
        <v>108984</v>
      </c>
      <c r="AH69" s="682" t="s">
        <v>5</v>
      </c>
      <c r="AI69" s="679"/>
      <c r="AJ69" s="679"/>
      <c r="AK69" s="679"/>
      <c r="AL69" s="679"/>
      <c r="AM69" s="679"/>
      <c r="AN69" s="679"/>
      <c r="AO69" s="679"/>
      <c r="AP69" s="679"/>
      <c r="AQ69" s="679"/>
      <c r="AR69" s="679"/>
      <c r="AS69" s="22">
        <f>SUM(AS42:AS68)</f>
        <v>179728</v>
      </c>
      <c r="AT69" s="28"/>
      <c r="AU69" s="18">
        <f>SUM(AU42:AU68)</f>
        <v>70744</v>
      </c>
      <c r="AV69" s="17">
        <f>SUM(AV42:AV68)</f>
        <v>108984</v>
      </c>
      <c r="AW69" s="682" t="s">
        <v>5</v>
      </c>
      <c r="AX69" s="679"/>
      <c r="AY69" s="679"/>
      <c r="AZ69" s="679"/>
      <c r="BA69" s="679"/>
      <c r="BB69" s="679"/>
      <c r="BC69" s="679"/>
      <c r="BD69" s="679"/>
      <c r="BE69" s="679"/>
      <c r="BF69" s="679"/>
      <c r="BG69" s="679"/>
      <c r="BH69" s="22">
        <f>SUM(BH42:BH68)</f>
        <v>179728</v>
      </c>
      <c r="BI69" s="28"/>
      <c r="BJ69" s="18">
        <f>SUM(BJ42:BJ68)</f>
        <v>70744</v>
      </c>
      <c r="BK69" s="17">
        <f>SUM(BK42:BK68)</f>
        <v>108984</v>
      </c>
      <c r="BL69" s="682" t="s">
        <v>5</v>
      </c>
      <c r="BM69" s="679"/>
      <c r="BN69" s="679"/>
      <c r="BO69" s="679"/>
      <c r="BP69" s="679"/>
      <c r="BQ69" s="679"/>
      <c r="BR69" s="679"/>
      <c r="BS69" s="679"/>
      <c r="BT69" s="679"/>
      <c r="BU69" s="679"/>
      <c r="BV69" s="679"/>
      <c r="BW69" s="22">
        <f>SUM(BW42:BW68)</f>
        <v>179728</v>
      </c>
      <c r="BX69" s="28"/>
      <c r="BY69" s="18">
        <f>SUM(BY42:BY68)</f>
        <v>70744</v>
      </c>
      <c r="BZ69" s="17">
        <f>SUM(BZ42:BZ68)</f>
        <v>108984</v>
      </c>
      <c r="CA69" s="682" t="s">
        <v>5</v>
      </c>
      <c r="CB69" s="679"/>
      <c r="CC69" s="679"/>
      <c r="CD69" s="679"/>
      <c r="CE69" s="679"/>
      <c r="CF69" s="679"/>
      <c r="CG69" s="679"/>
      <c r="CH69" s="679"/>
      <c r="CI69" s="679"/>
      <c r="CJ69" s="679"/>
      <c r="CK69" s="679"/>
      <c r="CL69" s="22">
        <f>SUM(CL42:CL68)</f>
        <v>179728</v>
      </c>
      <c r="CM69" s="28"/>
      <c r="CN69" s="18">
        <f>SUM(CN42:CN68)</f>
        <v>70744</v>
      </c>
      <c r="CO69" s="17">
        <f>SUM(CO42:CO68)</f>
        <v>108984</v>
      </c>
      <c r="CP69" s="682" t="s">
        <v>5</v>
      </c>
      <c r="CQ69" s="679"/>
      <c r="CR69" s="679"/>
      <c r="CS69" s="679"/>
      <c r="CT69" s="679"/>
      <c r="CU69" s="679"/>
      <c r="CV69" s="679"/>
      <c r="CW69" s="679"/>
      <c r="CX69" s="679"/>
      <c r="CY69" s="679"/>
      <c r="CZ69" s="679"/>
      <c r="DA69" s="22">
        <f>SUM(DA42:DA68)</f>
        <v>179728</v>
      </c>
      <c r="DB69" s="28"/>
      <c r="DC69" s="18">
        <f>SUM(DC42:DC68)</f>
        <v>70744</v>
      </c>
      <c r="DD69" s="17">
        <f>SUM(DD42:DD68)</f>
        <v>108984</v>
      </c>
      <c r="DE69" s="682" t="s">
        <v>5</v>
      </c>
      <c r="DF69" s="679"/>
      <c r="DG69" s="679"/>
      <c r="DH69" s="679"/>
      <c r="DI69" s="679"/>
      <c r="DJ69" s="679"/>
      <c r="DK69" s="679"/>
      <c r="DL69" s="679"/>
      <c r="DM69" s="679"/>
      <c r="DN69" s="679"/>
      <c r="DO69" s="679"/>
      <c r="DP69" s="22">
        <f>SUM(DP42:DP68)</f>
        <v>179728</v>
      </c>
      <c r="DQ69" s="28"/>
      <c r="DR69" s="18">
        <f>SUM(DR42:DR68)</f>
        <v>70744</v>
      </c>
      <c r="DS69" s="17">
        <f>SUM(DS42:DS68)</f>
        <v>108984</v>
      </c>
      <c r="DT69" s="682" t="s">
        <v>5</v>
      </c>
      <c r="DU69" s="679"/>
      <c r="DV69" s="679"/>
      <c r="DW69" s="679"/>
      <c r="DX69" s="679"/>
      <c r="DY69" s="679"/>
      <c r="DZ69" s="679"/>
      <c r="EA69" s="679"/>
      <c r="EB69" s="679"/>
      <c r="EC69" s="679"/>
      <c r="ED69" s="679"/>
      <c r="EE69" s="22">
        <f>SUM(EE42:EE68)</f>
        <v>179728</v>
      </c>
      <c r="EF69" s="28"/>
      <c r="EG69" s="18">
        <f>SUM(EG42:EG68)</f>
        <v>70744</v>
      </c>
      <c r="EH69" s="17">
        <f>SUM(EH42:EH68)</f>
        <v>108984</v>
      </c>
      <c r="EI69" s="682" t="s">
        <v>5</v>
      </c>
      <c r="EJ69" s="679"/>
      <c r="EK69" s="679"/>
      <c r="EL69" s="679"/>
      <c r="EM69" s="679"/>
      <c r="EN69" s="679"/>
      <c r="EO69" s="679"/>
      <c r="EP69" s="679"/>
      <c r="EQ69" s="679"/>
      <c r="ER69" s="679"/>
      <c r="ES69" s="679"/>
      <c r="ET69" s="22">
        <f>SUM(ET42:ET68)</f>
        <v>179728</v>
      </c>
      <c r="EU69" s="28"/>
      <c r="EV69" s="18">
        <f>SUM(EV42:EV68)</f>
        <v>35372</v>
      </c>
      <c r="EW69" s="17">
        <f>SUM(EW42:EW68)</f>
        <v>54492</v>
      </c>
      <c r="EX69" s="682" t="s">
        <v>5</v>
      </c>
      <c r="EY69" s="679"/>
      <c r="EZ69" s="679"/>
      <c r="FA69" s="679"/>
      <c r="FB69" s="679"/>
      <c r="FC69" s="679"/>
      <c r="FD69" s="679"/>
      <c r="FE69" s="679"/>
      <c r="FF69" s="679"/>
      <c r="FG69" s="679"/>
      <c r="FH69" s="679"/>
      <c r="FI69" s="22">
        <f>SUM(FI42:FI68)</f>
        <v>89864</v>
      </c>
      <c r="FJ69" s="28"/>
      <c r="FK69" s="18">
        <f>SUM(FK42:FK68)</f>
        <v>386224</v>
      </c>
      <c r="FL69" s="17">
        <f>SUM(FL42:FL68)</f>
        <v>26768</v>
      </c>
      <c r="FM69" s="682" t="s">
        <v>5</v>
      </c>
      <c r="FN69" s="679"/>
      <c r="FO69" s="679"/>
      <c r="FP69" s="679"/>
      <c r="FQ69" s="679"/>
      <c r="FR69" s="679"/>
      <c r="FS69" s="679"/>
      <c r="FT69" s="679"/>
      <c r="FU69" s="679"/>
      <c r="FV69" s="679"/>
      <c r="FW69" s="679"/>
      <c r="FX69" s="22">
        <f>SUM(FX42:FX68)</f>
        <v>412992</v>
      </c>
      <c r="FY69" s="28"/>
    </row>
    <row r="71" spans="1:181" ht="14.4" thickBot="1" x14ac:dyDescent="0.35"/>
    <row r="72" spans="1:181" ht="15" thickBot="1" x14ac:dyDescent="0.35">
      <c r="A72" s="47"/>
      <c r="B72" s="24" t="s">
        <v>261</v>
      </c>
      <c r="C72" s="11"/>
      <c r="D72" s="11"/>
      <c r="E72" s="11"/>
      <c r="F72" s="11"/>
      <c r="G72" s="11"/>
      <c r="H72" s="11"/>
      <c r="I72" s="11"/>
      <c r="J72" s="11"/>
      <c r="K72" s="11"/>
      <c r="L72" s="11"/>
      <c r="M72" s="11"/>
      <c r="N72" s="11"/>
      <c r="O72" s="12"/>
      <c r="P72" s="11"/>
      <c r="Q72" s="24" t="s">
        <v>272</v>
      </c>
      <c r="R72" s="11"/>
      <c r="S72" s="11"/>
      <c r="T72" s="11"/>
      <c r="U72" s="11"/>
      <c r="V72" s="11"/>
      <c r="W72" s="11"/>
      <c r="X72" s="11"/>
      <c r="Y72" s="11"/>
      <c r="Z72" s="11"/>
      <c r="AA72" s="11"/>
      <c r="AB72" s="11"/>
      <c r="AC72" s="11"/>
      <c r="AD72" s="12"/>
      <c r="AE72" s="658" t="s">
        <v>5</v>
      </c>
      <c r="AF72" s="24" t="s">
        <v>273</v>
      </c>
      <c r="AG72" s="11"/>
      <c r="AH72" s="11"/>
      <c r="AI72" s="11"/>
      <c r="AJ72" s="11"/>
      <c r="AK72" s="11"/>
      <c r="AL72" s="11"/>
      <c r="AM72" s="11"/>
      <c r="AN72" s="11"/>
      <c r="AO72" s="11"/>
      <c r="AP72" s="11"/>
      <c r="AQ72" s="11"/>
      <c r="AR72" s="11"/>
      <c r="AS72" s="12"/>
      <c r="AT72" s="658" t="s">
        <v>5</v>
      </c>
      <c r="AU72" s="24" t="s">
        <v>274</v>
      </c>
      <c r="AV72" s="11"/>
      <c r="AW72" s="11"/>
      <c r="AX72" s="11"/>
      <c r="AY72" s="11"/>
      <c r="AZ72" s="11"/>
      <c r="BA72" s="11"/>
      <c r="BB72" s="11"/>
      <c r="BC72" s="11"/>
      <c r="BD72" s="11"/>
      <c r="BE72" s="11"/>
      <c r="BF72" s="11"/>
      <c r="BG72" s="11"/>
      <c r="BH72" s="12"/>
      <c r="BI72" s="658" t="s">
        <v>5</v>
      </c>
      <c r="BJ72" s="24" t="s">
        <v>275</v>
      </c>
      <c r="BK72" s="11"/>
      <c r="BL72" s="11"/>
      <c r="BM72" s="11"/>
      <c r="BN72" s="11"/>
      <c r="BO72" s="11"/>
      <c r="BP72" s="11"/>
      <c r="BQ72" s="11"/>
      <c r="BR72" s="11"/>
      <c r="BS72" s="11"/>
      <c r="BT72" s="11"/>
      <c r="BU72" s="11"/>
      <c r="BV72" s="11"/>
      <c r="BW72" s="12"/>
      <c r="BX72" s="658" t="s">
        <v>5</v>
      </c>
      <c r="BY72" s="24" t="s">
        <v>276</v>
      </c>
      <c r="BZ72" s="11"/>
      <c r="CA72" s="11"/>
      <c r="CB72" s="11"/>
      <c r="CC72" s="11"/>
      <c r="CD72" s="11"/>
      <c r="CE72" s="11"/>
      <c r="CF72" s="11"/>
      <c r="CG72" s="11"/>
      <c r="CH72" s="11"/>
      <c r="CI72" s="11"/>
      <c r="CJ72" s="11"/>
      <c r="CK72" s="11"/>
      <c r="CL72" s="12"/>
      <c r="CM72" s="658" t="s">
        <v>5</v>
      </c>
      <c r="CN72" s="24" t="s">
        <v>277</v>
      </c>
      <c r="CO72" s="11"/>
      <c r="CP72" s="11"/>
      <c r="CQ72" s="11"/>
      <c r="CR72" s="11"/>
      <c r="CS72" s="11"/>
      <c r="CT72" s="11"/>
      <c r="CU72" s="11"/>
      <c r="CV72" s="11"/>
      <c r="CW72" s="11"/>
      <c r="CX72" s="11"/>
      <c r="CY72" s="11"/>
      <c r="CZ72" s="11"/>
      <c r="DA72" s="12"/>
      <c r="DB72" s="658" t="s">
        <v>5</v>
      </c>
      <c r="DC72" s="24" t="s">
        <v>278</v>
      </c>
      <c r="DD72" s="11"/>
      <c r="DE72" s="11"/>
      <c r="DF72" s="11"/>
      <c r="DG72" s="11"/>
      <c r="DH72" s="11"/>
      <c r="DI72" s="11"/>
      <c r="DJ72" s="11"/>
      <c r="DK72" s="11"/>
      <c r="DL72" s="11"/>
      <c r="DM72" s="11"/>
      <c r="DN72" s="11"/>
      <c r="DO72" s="11"/>
      <c r="DP72" s="12"/>
      <c r="DQ72" s="658" t="s">
        <v>5</v>
      </c>
      <c r="DR72" s="24" t="s">
        <v>279</v>
      </c>
      <c r="DS72" s="11"/>
      <c r="DT72" s="11"/>
      <c r="DU72" s="11"/>
      <c r="DV72" s="11"/>
      <c r="DW72" s="11"/>
      <c r="DX72" s="11"/>
      <c r="DY72" s="11"/>
      <c r="DZ72" s="11"/>
      <c r="EA72" s="11"/>
      <c r="EB72" s="11"/>
      <c r="EC72" s="11"/>
      <c r="ED72" s="11"/>
      <c r="EE72" s="12"/>
      <c r="EF72" s="658" t="s">
        <v>5</v>
      </c>
      <c r="EG72" s="24" t="s">
        <v>280</v>
      </c>
      <c r="EH72" s="11"/>
      <c r="EI72" s="11"/>
      <c r="EJ72" s="11"/>
      <c r="EK72" s="11"/>
      <c r="EL72" s="11"/>
      <c r="EM72" s="11"/>
      <c r="EN72" s="11"/>
      <c r="EO72" s="11"/>
      <c r="EP72" s="11"/>
      <c r="EQ72" s="11"/>
      <c r="ER72" s="11"/>
      <c r="ES72" s="11"/>
      <c r="ET72" s="12"/>
      <c r="EU72" s="658" t="s">
        <v>5</v>
      </c>
      <c r="EV72" s="24" t="s">
        <v>281</v>
      </c>
      <c r="EW72" s="11"/>
      <c r="EX72" s="11"/>
      <c r="EY72" s="11"/>
      <c r="EZ72" s="11"/>
      <c r="FA72" s="11"/>
      <c r="FB72" s="11"/>
      <c r="FC72" s="11"/>
      <c r="FD72" s="11"/>
      <c r="FE72" s="11"/>
      <c r="FF72" s="11"/>
      <c r="FG72" s="11"/>
      <c r="FH72" s="11"/>
      <c r="FI72" s="12"/>
      <c r="FJ72" s="11"/>
      <c r="FK72" s="24" t="s">
        <v>283</v>
      </c>
      <c r="FL72" s="11"/>
      <c r="FM72" s="11"/>
      <c r="FN72" s="11"/>
      <c r="FO72" s="11"/>
      <c r="FP72" s="11"/>
      <c r="FQ72" s="11"/>
      <c r="FR72" s="11"/>
      <c r="FS72" s="11"/>
      <c r="FT72" s="11"/>
      <c r="FU72" s="11"/>
      <c r="FV72" s="11"/>
      <c r="FW72" s="11"/>
      <c r="FX72" s="12"/>
      <c r="FY72" s="11"/>
    </row>
    <row r="73" spans="1:181" ht="28.2" thickBot="1" x14ac:dyDescent="0.35">
      <c r="A73" s="15" t="s">
        <v>31</v>
      </c>
      <c r="B73" s="662" t="s">
        <v>290</v>
      </c>
      <c r="C73" s="663" t="s">
        <v>292</v>
      </c>
      <c r="D73" s="663" t="s">
        <v>294</v>
      </c>
      <c r="E73" s="663" t="s">
        <v>334</v>
      </c>
      <c r="F73" s="674"/>
      <c r="G73" s="674"/>
      <c r="H73" s="674"/>
      <c r="I73" s="674"/>
      <c r="J73" s="675"/>
      <c r="K73" s="675"/>
      <c r="L73" s="675"/>
      <c r="M73" s="675"/>
      <c r="N73" s="675"/>
      <c r="O73" s="21" t="s">
        <v>77</v>
      </c>
      <c r="P73" s="26"/>
      <c r="Q73" s="662" t="s">
        <v>290</v>
      </c>
      <c r="R73" s="663" t="s">
        <v>292</v>
      </c>
      <c r="S73" s="663" t="s">
        <v>294</v>
      </c>
      <c r="T73" s="663" t="s">
        <v>334</v>
      </c>
      <c r="U73" s="674"/>
      <c r="V73" s="674"/>
      <c r="W73" s="674"/>
      <c r="X73" s="674"/>
      <c r="Y73" s="675"/>
      <c r="Z73" s="675"/>
      <c r="AA73" s="675"/>
      <c r="AB73" s="675"/>
      <c r="AC73" s="675"/>
      <c r="AD73" s="21" t="s">
        <v>77</v>
      </c>
      <c r="AE73" s="26"/>
      <c r="AF73" s="662" t="s">
        <v>290</v>
      </c>
      <c r="AG73" s="663" t="s">
        <v>292</v>
      </c>
      <c r="AH73" s="663" t="s">
        <v>294</v>
      </c>
      <c r="AI73" s="663" t="s">
        <v>334</v>
      </c>
      <c r="AJ73" s="674"/>
      <c r="AK73" s="674"/>
      <c r="AL73" s="674"/>
      <c r="AM73" s="674"/>
      <c r="AN73" s="675"/>
      <c r="AO73" s="675"/>
      <c r="AP73" s="675"/>
      <c r="AQ73" s="675"/>
      <c r="AR73" s="675"/>
      <c r="AS73" s="21" t="s">
        <v>77</v>
      </c>
      <c r="AT73" s="26"/>
      <c r="AU73" s="662" t="s">
        <v>290</v>
      </c>
      <c r="AV73" s="663" t="s">
        <v>292</v>
      </c>
      <c r="AW73" s="663" t="s">
        <v>294</v>
      </c>
      <c r="AX73" s="663" t="s">
        <v>334</v>
      </c>
      <c r="AY73" s="674"/>
      <c r="AZ73" s="674"/>
      <c r="BA73" s="674"/>
      <c r="BB73" s="674"/>
      <c r="BC73" s="675"/>
      <c r="BD73" s="675"/>
      <c r="BE73" s="675"/>
      <c r="BF73" s="675"/>
      <c r="BG73" s="675"/>
      <c r="BH73" s="21" t="s">
        <v>77</v>
      </c>
      <c r="BI73" s="26"/>
      <c r="BJ73" s="662" t="s">
        <v>290</v>
      </c>
      <c r="BK73" s="663" t="s">
        <v>292</v>
      </c>
      <c r="BL73" s="663" t="s">
        <v>294</v>
      </c>
      <c r="BM73" s="663" t="s">
        <v>334</v>
      </c>
      <c r="BN73" s="674"/>
      <c r="BO73" s="674"/>
      <c r="BP73" s="674"/>
      <c r="BQ73" s="674"/>
      <c r="BR73" s="675"/>
      <c r="BS73" s="675"/>
      <c r="BT73" s="675"/>
      <c r="BU73" s="675"/>
      <c r="BV73" s="675"/>
      <c r="BW73" s="21" t="s">
        <v>77</v>
      </c>
      <c r="BX73" s="26"/>
      <c r="BY73" s="662" t="s">
        <v>290</v>
      </c>
      <c r="BZ73" s="663" t="s">
        <v>292</v>
      </c>
      <c r="CA73" s="663" t="s">
        <v>294</v>
      </c>
      <c r="CB73" s="663" t="s">
        <v>334</v>
      </c>
      <c r="CC73" s="674"/>
      <c r="CD73" s="674"/>
      <c r="CE73" s="674"/>
      <c r="CF73" s="674"/>
      <c r="CG73" s="675"/>
      <c r="CH73" s="675"/>
      <c r="CI73" s="675"/>
      <c r="CJ73" s="675"/>
      <c r="CK73" s="675"/>
      <c r="CL73" s="21" t="s">
        <v>77</v>
      </c>
      <c r="CM73" s="26"/>
      <c r="CN73" s="662" t="s">
        <v>290</v>
      </c>
      <c r="CO73" s="663" t="s">
        <v>292</v>
      </c>
      <c r="CP73" s="663" t="s">
        <v>294</v>
      </c>
      <c r="CQ73" s="663" t="s">
        <v>334</v>
      </c>
      <c r="CR73" s="674"/>
      <c r="CS73" s="674"/>
      <c r="CT73" s="674"/>
      <c r="CU73" s="674"/>
      <c r="CV73" s="675"/>
      <c r="CW73" s="675"/>
      <c r="CX73" s="675"/>
      <c r="CY73" s="675"/>
      <c r="CZ73" s="675"/>
      <c r="DA73" s="21" t="s">
        <v>77</v>
      </c>
      <c r="DB73" s="26"/>
      <c r="DC73" s="662" t="s">
        <v>290</v>
      </c>
      <c r="DD73" s="663" t="s">
        <v>292</v>
      </c>
      <c r="DE73" s="663" t="s">
        <v>294</v>
      </c>
      <c r="DF73" s="663" t="s">
        <v>334</v>
      </c>
      <c r="DG73" s="674"/>
      <c r="DH73" s="674"/>
      <c r="DI73" s="674"/>
      <c r="DJ73" s="674"/>
      <c r="DK73" s="675"/>
      <c r="DL73" s="675"/>
      <c r="DM73" s="675"/>
      <c r="DN73" s="675"/>
      <c r="DO73" s="675"/>
      <c r="DP73" s="21" t="s">
        <v>77</v>
      </c>
      <c r="DQ73" s="26"/>
      <c r="DR73" s="662" t="s">
        <v>290</v>
      </c>
      <c r="DS73" s="663" t="s">
        <v>292</v>
      </c>
      <c r="DT73" s="663" t="s">
        <v>294</v>
      </c>
      <c r="DU73" s="663" t="s">
        <v>334</v>
      </c>
      <c r="DV73" s="674"/>
      <c r="DW73" s="674"/>
      <c r="DX73" s="674"/>
      <c r="DY73" s="674"/>
      <c r="DZ73" s="675"/>
      <c r="EA73" s="675"/>
      <c r="EB73" s="675"/>
      <c r="EC73" s="675"/>
      <c r="ED73" s="675"/>
      <c r="EE73" s="21" t="s">
        <v>77</v>
      </c>
      <c r="EF73" s="26"/>
      <c r="EG73" s="662" t="s">
        <v>290</v>
      </c>
      <c r="EH73" s="663" t="s">
        <v>292</v>
      </c>
      <c r="EI73" s="663" t="s">
        <v>294</v>
      </c>
      <c r="EJ73" s="663" t="s">
        <v>334</v>
      </c>
      <c r="EK73" s="674"/>
      <c r="EL73" s="674"/>
      <c r="EM73" s="674"/>
      <c r="EN73" s="674"/>
      <c r="EO73" s="675"/>
      <c r="EP73" s="675"/>
      <c r="EQ73" s="675"/>
      <c r="ER73" s="675"/>
      <c r="ES73" s="675"/>
      <c r="ET73" s="21" t="s">
        <v>77</v>
      </c>
      <c r="EU73" s="26"/>
      <c r="EV73" s="662" t="s">
        <v>290</v>
      </c>
      <c r="EW73" s="663" t="s">
        <v>292</v>
      </c>
      <c r="EX73" s="663" t="s">
        <v>294</v>
      </c>
      <c r="EY73" s="663" t="s">
        <v>334</v>
      </c>
      <c r="EZ73" s="674"/>
      <c r="FA73" s="674"/>
      <c r="FB73" s="674"/>
      <c r="FC73" s="674"/>
      <c r="FD73" s="675"/>
      <c r="FE73" s="675"/>
      <c r="FF73" s="675"/>
      <c r="FG73" s="675"/>
      <c r="FH73" s="675"/>
      <c r="FI73" s="21" t="s">
        <v>77</v>
      </c>
      <c r="FJ73" s="26"/>
      <c r="FK73" s="662" t="s">
        <v>290</v>
      </c>
      <c r="FL73" s="663" t="s">
        <v>292</v>
      </c>
      <c r="FM73" s="663" t="s">
        <v>294</v>
      </c>
      <c r="FN73" s="663" t="s">
        <v>334</v>
      </c>
      <c r="FO73" s="674"/>
      <c r="FP73" s="674"/>
      <c r="FQ73" s="674"/>
      <c r="FR73" s="674"/>
      <c r="FS73" s="675"/>
      <c r="FT73" s="675"/>
      <c r="FU73" s="675"/>
      <c r="FV73" s="675"/>
      <c r="FW73" s="675"/>
      <c r="FX73" s="21" t="s">
        <v>77</v>
      </c>
      <c r="FY73" s="26"/>
    </row>
    <row r="74" spans="1:181" x14ac:dyDescent="0.3">
      <c r="A74" s="81" t="s">
        <v>32</v>
      </c>
      <c r="B74" s="664">
        <v>1</v>
      </c>
      <c r="C74" s="665">
        <v>1</v>
      </c>
      <c r="D74" s="665">
        <v>1</v>
      </c>
      <c r="E74" s="665">
        <v>1</v>
      </c>
      <c r="F74" s="676"/>
      <c r="G74" s="676"/>
      <c r="H74" s="676"/>
      <c r="I74" s="676"/>
      <c r="J74" s="676"/>
      <c r="K74" s="676"/>
      <c r="L74" s="676"/>
      <c r="M74" s="676"/>
      <c r="N74" s="676"/>
      <c r="O74" s="20">
        <f t="shared" ref="O74:O100" si="207">SUM(B74:N74)</f>
        <v>4</v>
      </c>
      <c r="P74" s="27"/>
      <c r="Q74" s="664">
        <v>1</v>
      </c>
      <c r="R74" s="665">
        <v>1</v>
      </c>
      <c r="S74" s="665">
        <v>1</v>
      </c>
      <c r="T74" s="665">
        <v>1</v>
      </c>
      <c r="U74" s="676"/>
      <c r="V74" s="676"/>
      <c r="W74" s="676"/>
      <c r="X74" s="676"/>
      <c r="Y74" s="676"/>
      <c r="Z74" s="676"/>
      <c r="AA74" s="676"/>
      <c r="AB74" s="676"/>
      <c r="AC74" s="676"/>
      <c r="AD74" s="20">
        <f>SUM(Q74:AC74)</f>
        <v>4</v>
      </c>
      <c r="AE74" s="27"/>
      <c r="AF74" s="664">
        <v>1</v>
      </c>
      <c r="AG74" s="665">
        <v>1</v>
      </c>
      <c r="AH74" s="665">
        <v>1</v>
      </c>
      <c r="AI74" s="665">
        <v>1</v>
      </c>
      <c r="AJ74" s="676"/>
      <c r="AK74" s="676"/>
      <c r="AL74" s="676"/>
      <c r="AM74" s="676"/>
      <c r="AN74" s="676"/>
      <c r="AO74" s="676"/>
      <c r="AP74" s="676"/>
      <c r="AQ74" s="676"/>
      <c r="AR74" s="676"/>
      <c r="AS74" s="20">
        <f>SUM(AF74:AR74)</f>
        <v>4</v>
      </c>
      <c r="AT74" s="27"/>
      <c r="AU74" s="664">
        <v>1</v>
      </c>
      <c r="AV74" s="665">
        <v>1</v>
      </c>
      <c r="AW74" s="665">
        <v>1</v>
      </c>
      <c r="AX74" s="665">
        <v>1</v>
      </c>
      <c r="AY74" s="676"/>
      <c r="AZ74" s="676"/>
      <c r="BA74" s="676"/>
      <c r="BB74" s="676"/>
      <c r="BC74" s="676"/>
      <c r="BD74" s="676"/>
      <c r="BE74" s="676"/>
      <c r="BF74" s="676"/>
      <c r="BG74" s="676"/>
      <c r="BH74" s="20">
        <f>SUM(AU74:BG74)</f>
        <v>4</v>
      </c>
      <c r="BI74" s="27"/>
      <c r="BJ74" s="664">
        <v>1</v>
      </c>
      <c r="BK74" s="665">
        <v>1</v>
      </c>
      <c r="BL74" s="665">
        <v>1</v>
      </c>
      <c r="BM74" s="665">
        <v>1</v>
      </c>
      <c r="BN74" s="676"/>
      <c r="BO74" s="676"/>
      <c r="BP74" s="676"/>
      <c r="BQ74" s="676"/>
      <c r="BR74" s="676"/>
      <c r="BS74" s="676"/>
      <c r="BT74" s="676"/>
      <c r="BU74" s="676"/>
      <c r="BV74" s="676"/>
      <c r="BW74" s="20">
        <f>SUM(BJ74:BV74)</f>
        <v>4</v>
      </c>
      <c r="BX74" s="27"/>
      <c r="BY74" s="664">
        <v>1</v>
      </c>
      <c r="BZ74" s="665">
        <v>1</v>
      </c>
      <c r="CA74" s="665">
        <v>1</v>
      </c>
      <c r="CB74" s="665">
        <v>1</v>
      </c>
      <c r="CC74" s="676"/>
      <c r="CD74" s="676"/>
      <c r="CE74" s="676"/>
      <c r="CF74" s="676"/>
      <c r="CG74" s="676"/>
      <c r="CH74" s="676"/>
      <c r="CI74" s="676"/>
      <c r="CJ74" s="676"/>
      <c r="CK74" s="676"/>
      <c r="CL74" s="20">
        <f>SUM(BY74:CK74)</f>
        <v>4</v>
      </c>
      <c r="CM74" s="27"/>
      <c r="CN74" s="664">
        <v>1</v>
      </c>
      <c r="CO74" s="665">
        <v>1</v>
      </c>
      <c r="CP74" s="665">
        <v>1</v>
      </c>
      <c r="CQ74" s="665">
        <v>1</v>
      </c>
      <c r="CR74" s="676"/>
      <c r="CS74" s="676"/>
      <c r="CT74" s="676"/>
      <c r="CU74" s="676"/>
      <c r="CV74" s="676"/>
      <c r="CW74" s="676"/>
      <c r="CX74" s="676"/>
      <c r="CY74" s="676"/>
      <c r="CZ74" s="676"/>
      <c r="DA74" s="20">
        <f>SUM(CN74:CZ74)</f>
        <v>4</v>
      </c>
      <c r="DB74" s="27"/>
      <c r="DC74" s="664">
        <v>1</v>
      </c>
      <c r="DD74" s="665">
        <v>1</v>
      </c>
      <c r="DE74" s="665">
        <v>1</v>
      </c>
      <c r="DF74" s="665">
        <v>1</v>
      </c>
      <c r="DG74" s="676"/>
      <c r="DH74" s="676"/>
      <c r="DI74" s="676"/>
      <c r="DJ74" s="676"/>
      <c r="DK74" s="676"/>
      <c r="DL74" s="676"/>
      <c r="DM74" s="676"/>
      <c r="DN74" s="676"/>
      <c r="DO74" s="676"/>
      <c r="DP74" s="20">
        <f>SUM(DC74:DO74)</f>
        <v>4</v>
      </c>
      <c r="DQ74" s="27"/>
      <c r="DR74" s="664">
        <v>1</v>
      </c>
      <c r="DS74" s="665">
        <v>1</v>
      </c>
      <c r="DT74" s="665">
        <v>1</v>
      </c>
      <c r="DU74" s="665">
        <v>1</v>
      </c>
      <c r="DV74" s="676"/>
      <c r="DW74" s="676"/>
      <c r="DX74" s="676"/>
      <c r="DY74" s="676"/>
      <c r="DZ74" s="676"/>
      <c r="EA74" s="676"/>
      <c r="EB74" s="676"/>
      <c r="EC74" s="676"/>
      <c r="ED74" s="676"/>
      <c r="EE74" s="20">
        <f>SUM(DR74:ED74)</f>
        <v>4</v>
      </c>
      <c r="EF74" s="27"/>
      <c r="EG74" s="664">
        <v>1</v>
      </c>
      <c r="EH74" s="665">
        <v>1</v>
      </c>
      <c r="EI74" s="665">
        <v>1</v>
      </c>
      <c r="EJ74" s="665">
        <v>1</v>
      </c>
      <c r="EK74" s="676"/>
      <c r="EL74" s="676"/>
      <c r="EM74" s="676"/>
      <c r="EN74" s="676"/>
      <c r="EO74" s="676"/>
      <c r="EP74" s="676"/>
      <c r="EQ74" s="676"/>
      <c r="ER74" s="676"/>
      <c r="ES74" s="676"/>
      <c r="ET74" s="20">
        <f>SUM(EG74:ES74)</f>
        <v>4</v>
      </c>
      <c r="EU74" s="27"/>
      <c r="EV74" s="19">
        <f t="shared" ref="EV74:EV100" si="208">EG74/2</f>
        <v>0.5</v>
      </c>
      <c r="EW74" s="19">
        <f t="shared" ref="EW74:EW100" si="209">EH74/2</f>
        <v>0.5</v>
      </c>
      <c r="EX74" s="19">
        <f t="shared" ref="EX74:EX100" si="210">EI74/2</f>
        <v>0.5</v>
      </c>
      <c r="EY74" s="19">
        <f t="shared" ref="EY74:EY100" si="211">EJ74/2</f>
        <v>0.5</v>
      </c>
      <c r="EZ74" s="676"/>
      <c r="FA74" s="676"/>
      <c r="FB74" s="676"/>
      <c r="FC74" s="676"/>
      <c r="FD74" s="676"/>
      <c r="FE74" s="676"/>
      <c r="FF74" s="676"/>
      <c r="FG74" s="676"/>
      <c r="FH74" s="676"/>
      <c r="FI74" s="20">
        <f>SUM(EV74:FH74)</f>
        <v>2</v>
      </c>
      <c r="FJ74" s="27"/>
      <c r="FK74" s="659">
        <f t="shared" ref="FK74:FK100" si="212">SUM(B74,Q74,AF74,AU74,BJ74,BY74,CN74,DC74,DR74,EG74,EV74)</f>
        <v>10.5</v>
      </c>
      <c r="FL74" s="659">
        <f t="shared" ref="FL74:FL100" si="213">SUM(C74,R74,AG74,AV74,BK74,BZ74,CO74,DD74,DS74,EH74,EW74)</f>
        <v>10.5</v>
      </c>
      <c r="FM74" s="659">
        <f t="shared" ref="FM74:FM100" si="214">SUM(D74,S74,AH74,AW74,BL74,CA74,CP74,DE74,DT74,EI74,EX74)</f>
        <v>10.5</v>
      </c>
      <c r="FN74" s="659">
        <f t="shared" ref="FN74:FN100" si="215">SUM(E74,T74,AI74,AX74,BM74,CB74,CQ74,DF74,DU74,EJ74,EY74)</f>
        <v>10.5</v>
      </c>
      <c r="FO74" s="676"/>
      <c r="FP74" s="676"/>
      <c r="FQ74" s="676"/>
      <c r="FR74" s="676"/>
      <c r="FS74" s="676"/>
      <c r="FT74" s="676"/>
      <c r="FU74" s="676"/>
      <c r="FV74" s="676"/>
      <c r="FW74" s="676"/>
      <c r="FX74" s="660">
        <f>SUM(FK74:FW74)</f>
        <v>42</v>
      </c>
      <c r="FY74" s="27"/>
    </row>
    <row r="75" spans="1:181" x14ac:dyDescent="0.3">
      <c r="A75" s="81" t="s">
        <v>33</v>
      </c>
      <c r="B75" s="664">
        <v>1</v>
      </c>
      <c r="C75" s="665">
        <v>1</v>
      </c>
      <c r="D75" s="665">
        <v>1</v>
      </c>
      <c r="E75" s="665">
        <v>1</v>
      </c>
      <c r="F75" s="676"/>
      <c r="G75" s="676"/>
      <c r="H75" s="676"/>
      <c r="I75" s="676"/>
      <c r="J75" s="676"/>
      <c r="K75" s="676"/>
      <c r="L75" s="676"/>
      <c r="M75" s="676"/>
      <c r="N75" s="676"/>
      <c r="O75" s="20">
        <f t="shared" si="207"/>
        <v>4</v>
      </c>
      <c r="P75" s="27"/>
      <c r="Q75" s="664">
        <v>1</v>
      </c>
      <c r="R75" s="665">
        <v>1</v>
      </c>
      <c r="S75" s="665">
        <v>1</v>
      </c>
      <c r="T75" s="665">
        <v>1</v>
      </c>
      <c r="U75" s="676"/>
      <c r="V75" s="676"/>
      <c r="W75" s="676"/>
      <c r="X75" s="676"/>
      <c r="Y75" s="676"/>
      <c r="Z75" s="676"/>
      <c r="AA75" s="676"/>
      <c r="AB75" s="676"/>
      <c r="AC75" s="676"/>
      <c r="AD75" s="20">
        <f t="shared" ref="AD75:AD100" si="216">SUM(Q75:AC75)</f>
        <v>4</v>
      </c>
      <c r="AE75" s="27"/>
      <c r="AF75" s="664">
        <v>1</v>
      </c>
      <c r="AG75" s="665">
        <v>1</v>
      </c>
      <c r="AH75" s="665">
        <v>1</v>
      </c>
      <c r="AI75" s="665">
        <v>1</v>
      </c>
      <c r="AJ75" s="676"/>
      <c r="AK75" s="676"/>
      <c r="AL75" s="676"/>
      <c r="AM75" s="676"/>
      <c r="AN75" s="676"/>
      <c r="AO75" s="676"/>
      <c r="AP75" s="676"/>
      <c r="AQ75" s="676"/>
      <c r="AR75" s="676"/>
      <c r="AS75" s="20">
        <f t="shared" ref="AS75:AS100" si="217">SUM(AF75:AR75)</f>
        <v>4</v>
      </c>
      <c r="AT75" s="27"/>
      <c r="AU75" s="664">
        <v>1</v>
      </c>
      <c r="AV75" s="665">
        <v>1</v>
      </c>
      <c r="AW75" s="665">
        <v>1</v>
      </c>
      <c r="AX75" s="665">
        <v>1</v>
      </c>
      <c r="AY75" s="676"/>
      <c r="AZ75" s="676"/>
      <c r="BA75" s="676"/>
      <c r="BB75" s="676"/>
      <c r="BC75" s="676"/>
      <c r="BD75" s="676"/>
      <c r="BE75" s="676"/>
      <c r="BF75" s="676"/>
      <c r="BG75" s="676"/>
      <c r="BH75" s="20">
        <f t="shared" ref="BH75:BH100" si="218">SUM(AU75:BG75)</f>
        <v>4</v>
      </c>
      <c r="BI75" s="27"/>
      <c r="BJ75" s="664">
        <v>1</v>
      </c>
      <c r="BK75" s="665">
        <v>1</v>
      </c>
      <c r="BL75" s="665">
        <v>1</v>
      </c>
      <c r="BM75" s="665">
        <v>1</v>
      </c>
      <c r="BN75" s="676"/>
      <c r="BO75" s="676"/>
      <c r="BP75" s="676"/>
      <c r="BQ75" s="676"/>
      <c r="BR75" s="676"/>
      <c r="BS75" s="676"/>
      <c r="BT75" s="676"/>
      <c r="BU75" s="676"/>
      <c r="BV75" s="676"/>
      <c r="BW75" s="20">
        <f t="shared" ref="BW75:BW100" si="219">SUM(BJ75:BV75)</f>
        <v>4</v>
      </c>
      <c r="BX75" s="27"/>
      <c r="BY75" s="664">
        <v>1</v>
      </c>
      <c r="BZ75" s="665">
        <v>1</v>
      </c>
      <c r="CA75" s="665">
        <v>1</v>
      </c>
      <c r="CB75" s="665">
        <v>1</v>
      </c>
      <c r="CC75" s="676"/>
      <c r="CD75" s="676"/>
      <c r="CE75" s="676"/>
      <c r="CF75" s="676"/>
      <c r="CG75" s="676"/>
      <c r="CH75" s="676"/>
      <c r="CI75" s="676"/>
      <c r="CJ75" s="676"/>
      <c r="CK75" s="676"/>
      <c r="CL75" s="20">
        <f t="shared" ref="CL75:CL100" si="220">SUM(BY75:CK75)</f>
        <v>4</v>
      </c>
      <c r="CM75" s="27"/>
      <c r="CN75" s="664">
        <v>1</v>
      </c>
      <c r="CO75" s="665">
        <v>1</v>
      </c>
      <c r="CP75" s="665">
        <v>1</v>
      </c>
      <c r="CQ75" s="665">
        <v>1</v>
      </c>
      <c r="CR75" s="676"/>
      <c r="CS75" s="676"/>
      <c r="CT75" s="676"/>
      <c r="CU75" s="676"/>
      <c r="CV75" s="676"/>
      <c r="CW75" s="676"/>
      <c r="CX75" s="676"/>
      <c r="CY75" s="676"/>
      <c r="CZ75" s="676"/>
      <c r="DA75" s="20">
        <f t="shared" ref="DA75:DA100" si="221">SUM(CN75:CZ75)</f>
        <v>4</v>
      </c>
      <c r="DB75" s="27"/>
      <c r="DC75" s="664">
        <v>1</v>
      </c>
      <c r="DD75" s="665">
        <v>1</v>
      </c>
      <c r="DE75" s="665">
        <v>1</v>
      </c>
      <c r="DF75" s="665">
        <v>1</v>
      </c>
      <c r="DG75" s="676"/>
      <c r="DH75" s="676"/>
      <c r="DI75" s="676"/>
      <c r="DJ75" s="676"/>
      <c r="DK75" s="676"/>
      <c r="DL75" s="676"/>
      <c r="DM75" s="676"/>
      <c r="DN75" s="676"/>
      <c r="DO75" s="676"/>
      <c r="DP75" s="20">
        <f t="shared" ref="DP75:DP100" si="222">SUM(DC75:DO75)</f>
        <v>4</v>
      </c>
      <c r="DQ75" s="27"/>
      <c r="DR75" s="664">
        <v>1</v>
      </c>
      <c r="DS75" s="665">
        <v>1</v>
      </c>
      <c r="DT75" s="665">
        <v>1</v>
      </c>
      <c r="DU75" s="665">
        <v>1</v>
      </c>
      <c r="DV75" s="676"/>
      <c r="DW75" s="676"/>
      <c r="DX75" s="676"/>
      <c r="DY75" s="676"/>
      <c r="DZ75" s="676"/>
      <c r="EA75" s="676"/>
      <c r="EB75" s="676"/>
      <c r="EC75" s="676"/>
      <c r="ED75" s="676"/>
      <c r="EE75" s="20">
        <f t="shared" ref="EE75:EE100" si="223">SUM(DR75:ED75)</f>
        <v>4</v>
      </c>
      <c r="EF75" s="27"/>
      <c r="EG75" s="664">
        <v>1</v>
      </c>
      <c r="EH75" s="665">
        <v>1</v>
      </c>
      <c r="EI75" s="665">
        <v>1</v>
      </c>
      <c r="EJ75" s="665">
        <v>1</v>
      </c>
      <c r="EK75" s="676"/>
      <c r="EL75" s="676"/>
      <c r="EM75" s="676"/>
      <c r="EN75" s="676"/>
      <c r="EO75" s="676"/>
      <c r="EP75" s="676"/>
      <c r="EQ75" s="676"/>
      <c r="ER75" s="676"/>
      <c r="ES75" s="676"/>
      <c r="ET75" s="20">
        <f t="shared" ref="ET75:ET100" si="224">SUM(EG75:ES75)</f>
        <v>4</v>
      </c>
      <c r="EU75" s="27"/>
      <c r="EV75" s="19">
        <f t="shared" si="208"/>
        <v>0.5</v>
      </c>
      <c r="EW75" s="19">
        <f t="shared" si="209"/>
        <v>0.5</v>
      </c>
      <c r="EX75" s="19">
        <f t="shared" si="210"/>
        <v>0.5</v>
      </c>
      <c r="EY75" s="19">
        <f t="shared" si="211"/>
        <v>0.5</v>
      </c>
      <c r="EZ75" s="676"/>
      <c r="FA75" s="676"/>
      <c r="FB75" s="676"/>
      <c r="FC75" s="676"/>
      <c r="FD75" s="676"/>
      <c r="FE75" s="676"/>
      <c r="FF75" s="676"/>
      <c r="FG75" s="676"/>
      <c r="FH75" s="676"/>
      <c r="FI75" s="20">
        <f t="shared" ref="FI75:FI100" si="225">SUM(EV75:FH75)</f>
        <v>2</v>
      </c>
      <c r="FJ75" s="27"/>
      <c r="FK75" s="659">
        <f t="shared" si="212"/>
        <v>10.5</v>
      </c>
      <c r="FL75" s="659">
        <f t="shared" si="213"/>
        <v>10.5</v>
      </c>
      <c r="FM75" s="659">
        <f t="shared" si="214"/>
        <v>10.5</v>
      </c>
      <c r="FN75" s="659">
        <f t="shared" si="215"/>
        <v>10.5</v>
      </c>
      <c r="FO75" s="676"/>
      <c r="FP75" s="676"/>
      <c r="FQ75" s="676"/>
      <c r="FR75" s="676"/>
      <c r="FS75" s="676"/>
      <c r="FT75" s="676"/>
      <c r="FU75" s="676"/>
      <c r="FV75" s="676"/>
      <c r="FW75" s="676"/>
      <c r="FX75" s="660">
        <f t="shared" ref="FX75:FX100" si="226">SUM(FK75:FW75)</f>
        <v>42</v>
      </c>
      <c r="FY75" s="27"/>
    </row>
    <row r="76" spans="1:181" x14ac:dyDescent="0.3">
      <c r="A76" s="81" t="s">
        <v>34</v>
      </c>
      <c r="B76" s="664">
        <v>99420</v>
      </c>
      <c r="C76" s="665">
        <v>1</v>
      </c>
      <c r="D76" s="665">
        <v>1912</v>
      </c>
      <c r="E76" s="665">
        <v>1</v>
      </c>
      <c r="F76" s="676"/>
      <c r="G76" s="676"/>
      <c r="H76" s="676"/>
      <c r="I76" s="676"/>
      <c r="J76" s="676"/>
      <c r="K76" s="676"/>
      <c r="L76" s="676"/>
      <c r="M76" s="676"/>
      <c r="N76" s="676"/>
      <c r="O76" s="20">
        <f t="shared" si="207"/>
        <v>101334</v>
      </c>
      <c r="P76" s="27"/>
      <c r="Q76" s="664">
        <v>99420</v>
      </c>
      <c r="R76" s="665">
        <v>1</v>
      </c>
      <c r="S76" s="665">
        <v>1912</v>
      </c>
      <c r="T76" s="665">
        <v>1</v>
      </c>
      <c r="U76" s="676"/>
      <c r="V76" s="676"/>
      <c r="W76" s="676"/>
      <c r="X76" s="676"/>
      <c r="Y76" s="676"/>
      <c r="Z76" s="676"/>
      <c r="AA76" s="676"/>
      <c r="AB76" s="676"/>
      <c r="AC76" s="676"/>
      <c r="AD76" s="20">
        <f t="shared" si="216"/>
        <v>101334</v>
      </c>
      <c r="AE76" s="27"/>
      <c r="AF76" s="664">
        <v>99420</v>
      </c>
      <c r="AG76" s="665">
        <v>1</v>
      </c>
      <c r="AH76" s="665">
        <v>1912</v>
      </c>
      <c r="AI76" s="665">
        <v>1</v>
      </c>
      <c r="AJ76" s="676"/>
      <c r="AK76" s="676"/>
      <c r="AL76" s="676"/>
      <c r="AM76" s="676"/>
      <c r="AN76" s="676"/>
      <c r="AO76" s="676"/>
      <c r="AP76" s="676"/>
      <c r="AQ76" s="676"/>
      <c r="AR76" s="676"/>
      <c r="AS76" s="20">
        <f t="shared" si="217"/>
        <v>101334</v>
      </c>
      <c r="AT76" s="27"/>
      <c r="AU76" s="664">
        <v>99420</v>
      </c>
      <c r="AV76" s="665">
        <v>1</v>
      </c>
      <c r="AW76" s="665">
        <v>1912</v>
      </c>
      <c r="AX76" s="665">
        <v>1</v>
      </c>
      <c r="AY76" s="676"/>
      <c r="AZ76" s="676"/>
      <c r="BA76" s="676"/>
      <c r="BB76" s="676"/>
      <c r="BC76" s="676"/>
      <c r="BD76" s="676"/>
      <c r="BE76" s="676"/>
      <c r="BF76" s="676"/>
      <c r="BG76" s="676"/>
      <c r="BH76" s="20">
        <f t="shared" si="218"/>
        <v>101334</v>
      </c>
      <c r="BI76" s="27"/>
      <c r="BJ76" s="664">
        <v>99420</v>
      </c>
      <c r="BK76" s="665">
        <v>1</v>
      </c>
      <c r="BL76" s="665">
        <v>1912</v>
      </c>
      <c r="BM76" s="665">
        <v>1</v>
      </c>
      <c r="BN76" s="676"/>
      <c r="BO76" s="676"/>
      <c r="BP76" s="676"/>
      <c r="BQ76" s="676"/>
      <c r="BR76" s="676"/>
      <c r="BS76" s="676"/>
      <c r="BT76" s="676"/>
      <c r="BU76" s="676"/>
      <c r="BV76" s="676"/>
      <c r="BW76" s="20">
        <f t="shared" si="219"/>
        <v>101334</v>
      </c>
      <c r="BX76" s="27"/>
      <c r="BY76" s="664">
        <v>99420</v>
      </c>
      <c r="BZ76" s="665">
        <v>1</v>
      </c>
      <c r="CA76" s="665">
        <v>1912</v>
      </c>
      <c r="CB76" s="665">
        <v>1</v>
      </c>
      <c r="CC76" s="676"/>
      <c r="CD76" s="676"/>
      <c r="CE76" s="676"/>
      <c r="CF76" s="676"/>
      <c r="CG76" s="676"/>
      <c r="CH76" s="676"/>
      <c r="CI76" s="676"/>
      <c r="CJ76" s="676"/>
      <c r="CK76" s="676"/>
      <c r="CL76" s="20">
        <f t="shared" si="220"/>
        <v>101334</v>
      </c>
      <c r="CM76" s="27"/>
      <c r="CN76" s="664">
        <v>99420</v>
      </c>
      <c r="CO76" s="665">
        <v>1</v>
      </c>
      <c r="CP76" s="665">
        <v>1912</v>
      </c>
      <c r="CQ76" s="665">
        <v>1</v>
      </c>
      <c r="CR76" s="676"/>
      <c r="CS76" s="676"/>
      <c r="CT76" s="676"/>
      <c r="CU76" s="676"/>
      <c r="CV76" s="676"/>
      <c r="CW76" s="676"/>
      <c r="CX76" s="676"/>
      <c r="CY76" s="676"/>
      <c r="CZ76" s="676"/>
      <c r="DA76" s="20">
        <f t="shared" si="221"/>
        <v>101334</v>
      </c>
      <c r="DB76" s="27"/>
      <c r="DC76" s="664">
        <v>99420</v>
      </c>
      <c r="DD76" s="665">
        <v>1</v>
      </c>
      <c r="DE76" s="665">
        <v>1912</v>
      </c>
      <c r="DF76" s="665">
        <v>1</v>
      </c>
      <c r="DG76" s="676"/>
      <c r="DH76" s="676"/>
      <c r="DI76" s="676"/>
      <c r="DJ76" s="676"/>
      <c r="DK76" s="676"/>
      <c r="DL76" s="676"/>
      <c r="DM76" s="676"/>
      <c r="DN76" s="676"/>
      <c r="DO76" s="676"/>
      <c r="DP76" s="20">
        <f t="shared" si="222"/>
        <v>101334</v>
      </c>
      <c r="DQ76" s="27"/>
      <c r="DR76" s="664">
        <v>99420</v>
      </c>
      <c r="DS76" s="665">
        <v>1</v>
      </c>
      <c r="DT76" s="665">
        <v>1912</v>
      </c>
      <c r="DU76" s="665">
        <v>1</v>
      </c>
      <c r="DV76" s="676"/>
      <c r="DW76" s="676"/>
      <c r="DX76" s="676"/>
      <c r="DY76" s="676"/>
      <c r="DZ76" s="676"/>
      <c r="EA76" s="676"/>
      <c r="EB76" s="676"/>
      <c r="EC76" s="676"/>
      <c r="ED76" s="676"/>
      <c r="EE76" s="20">
        <f t="shared" si="223"/>
        <v>101334</v>
      </c>
      <c r="EF76" s="27"/>
      <c r="EG76" s="664">
        <v>99420</v>
      </c>
      <c r="EH76" s="665">
        <v>1</v>
      </c>
      <c r="EI76" s="665">
        <v>1912</v>
      </c>
      <c r="EJ76" s="665">
        <v>1</v>
      </c>
      <c r="EK76" s="676"/>
      <c r="EL76" s="676"/>
      <c r="EM76" s="676"/>
      <c r="EN76" s="676"/>
      <c r="EO76" s="676"/>
      <c r="EP76" s="676"/>
      <c r="EQ76" s="676"/>
      <c r="ER76" s="676"/>
      <c r="ES76" s="676"/>
      <c r="ET76" s="20">
        <f t="shared" si="224"/>
        <v>101334</v>
      </c>
      <c r="EU76" s="27"/>
      <c r="EV76" s="19">
        <f t="shared" si="208"/>
        <v>49710</v>
      </c>
      <c r="EW76" s="19">
        <f t="shared" si="209"/>
        <v>0.5</v>
      </c>
      <c r="EX76" s="19">
        <f t="shared" si="210"/>
        <v>956</v>
      </c>
      <c r="EY76" s="19">
        <f t="shared" si="211"/>
        <v>0.5</v>
      </c>
      <c r="EZ76" s="676"/>
      <c r="FA76" s="676"/>
      <c r="FB76" s="676"/>
      <c r="FC76" s="676"/>
      <c r="FD76" s="676"/>
      <c r="FE76" s="676"/>
      <c r="FF76" s="676"/>
      <c r="FG76" s="676"/>
      <c r="FH76" s="676"/>
      <c r="FI76" s="20">
        <f t="shared" si="225"/>
        <v>50667</v>
      </c>
      <c r="FJ76" s="27"/>
      <c r="FK76" s="659">
        <f t="shared" si="212"/>
        <v>1043910</v>
      </c>
      <c r="FL76" s="659">
        <f t="shared" si="213"/>
        <v>10.5</v>
      </c>
      <c r="FM76" s="659">
        <f t="shared" si="214"/>
        <v>20076</v>
      </c>
      <c r="FN76" s="659">
        <f t="shared" si="215"/>
        <v>10.5</v>
      </c>
      <c r="FO76" s="676"/>
      <c r="FP76" s="676"/>
      <c r="FQ76" s="676"/>
      <c r="FR76" s="676"/>
      <c r="FS76" s="676"/>
      <c r="FT76" s="676"/>
      <c r="FU76" s="676"/>
      <c r="FV76" s="676"/>
      <c r="FW76" s="676"/>
      <c r="FX76" s="660">
        <f t="shared" si="226"/>
        <v>1064007</v>
      </c>
      <c r="FY76" s="27"/>
    </row>
    <row r="77" spans="1:181" x14ac:dyDescent="0.3">
      <c r="A77" s="81" t="s">
        <v>35</v>
      </c>
      <c r="B77" s="664">
        <v>21032</v>
      </c>
      <c r="C77" s="665">
        <v>1</v>
      </c>
      <c r="D77" s="665">
        <v>43965</v>
      </c>
      <c r="E77" s="665">
        <v>17184</v>
      </c>
      <c r="F77" s="676"/>
      <c r="G77" s="676"/>
      <c r="H77" s="676"/>
      <c r="I77" s="676"/>
      <c r="J77" s="676"/>
      <c r="K77" s="676"/>
      <c r="L77" s="676"/>
      <c r="M77" s="676"/>
      <c r="N77" s="676"/>
      <c r="O77" s="20">
        <f t="shared" si="207"/>
        <v>82182</v>
      </c>
      <c r="P77" s="27"/>
      <c r="Q77" s="664">
        <v>21032</v>
      </c>
      <c r="R77" s="665">
        <v>1</v>
      </c>
      <c r="S77" s="665">
        <v>43965</v>
      </c>
      <c r="T77" s="665">
        <v>17184</v>
      </c>
      <c r="U77" s="676"/>
      <c r="V77" s="676"/>
      <c r="W77" s="676"/>
      <c r="X77" s="676"/>
      <c r="Y77" s="676"/>
      <c r="Z77" s="676"/>
      <c r="AA77" s="676"/>
      <c r="AB77" s="676"/>
      <c r="AC77" s="676"/>
      <c r="AD77" s="20">
        <f t="shared" si="216"/>
        <v>82182</v>
      </c>
      <c r="AE77" s="27"/>
      <c r="AF77" s="664">
        <v>21032</v>
      </c>
      <c r="AG77" s="665">
        <v>1</v>
      </c>
      <c r="AH77" s="665">
        <v>43965</v>
      </c>
      <c r="AI77" s="665">
        <v>17184</v>
      </c>
      <c r="AJ77" s="676"/>
      <c r="AK77" s="676"/>
      <c r="AL77" s="676"/>
      <c r="AM77" s="676"/>
      <c r="AN77" s="676"/>
      <c r="AO77" s="676"/>
      <c r="AP77" s="676"/>
      <c r="AQ77" s="676"/>
      <c r="AR77" s="676"/>
      <c r="AS77" s="20">
        <f t="shared" si="217"/>
        <v>82182</v>
      </c>
      <c r="AT77" s="27"/>
      <c r="AU77" s="664">
        <v>21032</v>
      </c>
      <c r="AV77" s="665">
        <v>1</v>
      </c>
      <c r="AW77" s="665">
        <v>43965</v>
      </c>
      <c r="AX77" s="665">
        <v>17184</v>
      </c>
      <c r="AY77" s="676"/>
      <c r="AZ77" s="676"/>
      <c r="BA77" s="676"/>
      <c r="BB77" s="676"/>
      <c r="BC77" s="676"/>
      <c r="BD77" s="676"/>
      <c r="BE77" s="676"/>
      <c r="BF77" s="676"/>
      <c r="BG77" s="676"/>
      <c r="BH77" s="20">
        <f t="shared" si="218"/>
        <v>82182</v>
      </c>
      <c r="BI77" s="27"/>
      <c r="BJ77" s="664">
        <v>21032</v>
      </c>
      <c r="BK77" s="665">
        <v>1</v>
      </c>
      <c r="BL77" s="665">
        <v>43965</v>
      </c>
      <c r="BM77" s="665">
        <v>17184</v>
      </c>
      <c r="BN77" s="676"/>
      <c r="BO77" s="676"/>
      <c r="BP77" s="676"/>
      <c r="BQ77" s="676"/>
      <c r="BR77" s="676"/>
      <c r="BS77" s="676"/>
      <c r="BT77" s="676"/>
      <c r="BU77" s="676"/>
      <c r="BV77" s="676"/>
      <c r="BW77" s="20">
        <f t="shared" si="219"/>
        <v>82182</v>
      </c>
      <c r="BX77" s="27"/>
      <c r="BY77" s="664">
        <v>21032</v>
      </c>
      <c r="BZ77" s="665">
        <v>1</v>
      </c>
      <c r="CA77" s="665">
        <v>43965</v>
      </c>
      <c r="CB77" s="665">
        <v>17184</v>
      </c>
      <c r="CC77" s="676"/>
      <c r="CD77" s="676"/>
      <c r="CE77" s="676"/>
      <c r="CF77" s="676"/>
      <c r="CG77" s="676"/>
      <c r="CH77" s="676"/>
      <c r="CI77" s="676"/>
      <c r="CJ77" s="676"/>
      <c r="CK77" s="676"/>
      <c r="CL77" s="20">
        <f t="shared" si="220"/>
        <v>82182</v>
      </c>
      <c r="CM77" s="27"/>
      <c r="CN77" s="664">
        <v>21032</v>
      </c>
      <c r="CO77" s="665">
        <v>1</v>
      </c>
      <c r="CP77" s="665">
        <v>43965</v>
      </c>
      <c r="CQ77" s="665">
        <v>17184</v>
      </c>
      <c r="CR77" s="676"/>
      <c r="CS77" s="676"/>
      <c r="CT77" s="676"/>
      <c r="CU77" s="676"/>
      <c r="CV77" s="676"/>
      <c r="CW77" s="676"/>
      <c r="CX77" s="676"/>
      <c r="CY77" s="676"/>
      <c r="CZ77" s="676"/>
      <c r="DA77" s="20">
        <f t="shared" si="221"/>
        <v>82182</v>
      </c>
      <c r="DB77" s="27"/>
      <c r="DC77" s="664">
        <v>21032</v>
      </c>
      <c r="DD77" s="665">
        <v>1</v>
      </c>
      <c r="DE77" s="665">
        <v>43965</v>
      </c>
      <c r="DF77" s="665">
        <v>17184</v>
      </c>
      <c r="DG77" s="676"/>
      <c r="DH77" s="676"/>
      <c r="DI77" s="676"/>
      <c r="DJ77" s="676"/>
      <c r="DK77" s="676"/>
      <c r="DL77" s="676"/>
      <c r="DM77" s="676"/>
      <c r="DN77" s="676"/>
      <c r="DO77" s="676"/>
      <c r="DP77" s="20">
        <f t="shared" si="222"/>
        <v>82182</v>
      </c>
      <c r="DQ77" s="27"/>
      <c r="DR77" s="664">
        <v>21032</v>
      </c>
      <c r="DS77" s="665">
        <v>1</v>
      </c>
      <c r="DT77" s="665">
        <v>43965</v>
      </c>
      <c r="DU77" s="665">
        <v>17184</v>
      </c>
      <c r="DV77" s="676"/>
      <c r="DW77" s="676"/>
      <c r="DX77" s="676"/>
      <c r="DY77" s="676"/>
      <c r="DZ77" s="676"/>
      <c r="EA77" s="676"/>
      <c r="EB77" s="676"/>
      <c r="EC77" s="676"/>
      <c r="ED77" s="676"/>
      <c r="EE77" s="20">
        <f t="shared" si="223"/>
        <v>82182</v>
      </c>
      <c r="EF77" s="27"/>
      <c r="EG77" s="664">
        <v>21032</v>
      </c>
      <c r="EH77" s="665">
        <v>1</v>
      </c>
      <c r="EI77" s="665">
        <v>43965</v>
      </c>
      <c r="EJ77" s="665">
        <v>17184</v>
      </c>
      <c r="EK77" s="676"/>
      <c r="EL77" s="676"/>
      <c r="EM77" s="676"/>
      <c r="EN77" s="676"/>
      <c r="EO77" s="676"/>
      <c r="EP77" s="676"/>
      <c r="EQ77" s="676"/>
      <c r="ER77" s="676"/>
      <c r="ES77" s="676"/>
      <c r="ET77" s="20">
        <f t="shared" si="224"/>
        <v>82182</v>
      </c>
      <c r="EU77" s="27"/>
      <c r="EV77" s="19">
        <f t="shared" si="208"/>
        <v>10516</v>
      </c>
      <c r="EW77" s="19">
        <f t="shared" si="209"/>
        <v>0.5</v>
      </c>
      <c r="EX77" s="19">
        <f t="shared" si="210"/>
        <v>21982.5</v>
      </c>
      <c r="EY77" s="19">
        <f t="shared" si="211"/>
        <v>8592</v>
      </c>
      <c r="EZ77" s="676"/>
      <c r="FA77" s="676"/>
      <c r="FB77" s="676"/>
      <c r="FC77" s="676"/>
      <c r="FD77" s="676"/>
      <c r="FE77" s="676"/>
      <c r="FF77" s="676"/>
      <c r="FG77" s="676"/>
      <c r="FH77" s="676"/>
      <c r="FI77" s="20">
        <f t="shared" si="225"/>
        <v>41091</v>
      </c>
      <c r="FJ77" s="27"/>
      <c r="FK77" s="659">
        <f t="shared" si="212"/>
        <v>220836</v>
      </c>
      <c r="FL77" s="659">
        <f t="shared" si="213"/>
        <v>10.5</v>
      </c>
      <c r="FM77" s="659">
        <f t="shared" si="214"/>
        <v>461632.5</v>
      </c>
      <c r="FN77" s="659">
        <f t="shared" si="215"/>
        <v>180432</v>
      </c>
      <c r="FO77" s="676"/>
      <c r="FP77" s="676"/>
      <c r="FQ77" s="676"/>
      <c r="FR77" s="676"/>
      <c r="FS77" s="676"/>
      <c r="FT77" s="676"/>
      <c r="FU77" s="676"/>
      <c r="FV77" s="676"/>
      <c r="FW77" s="676"/>
      <c r="FX77" s="660">
        <f t="shared" si="226"/>
        <v>862911</v>
      </c>
      <c r="FY77" s="27"/>
    </row>
    <row r="78" spans="1:181" x14ac:dyDescent="0.3">
      <c r="A78" s="81" t="s">
        <v>36</v>
      </c>
      <c r="B78" s="664">
        <v>11465</v>
      </c>
      <c r="C78" s="665">
        <v>1900</v>
      </c>
      <c r="D78" s="665">
        <v>9560</v>
      </c>
      <c r="E78" s="665">
        <v>1912</v>
      </c>
      <c r="F78" s="676"/>
      <c r="G78" s="676"/>
      <c r="H78" s="676"/>
      <c r="I78" s="676"/>
      <c r="J78" s="676"/>
      <c r="K78" s="676"/>
      <c r="L78" s="676"/>
      <c r="M78" s="676"/>
      <c r="N78" s="676"/>
      <c r="O78" s="20">
        <f t="shared" si="207"/>
        <v>24837</v>
      </c>
      <c r="P78" s="27"/>
      <c r="Q78" s="664">
        <v>11465</v>
      </c>
      <c r="R78" s="665">
        <v>1900</v>
      </c>
      <c r="S78" s="665">
        <v>9560</v>
      </c>
      <c r="T78" s="665">
        <v>1912</v>
      </c>
      <c r="U78" s="676"/>
      <c r="V78" s="676"/>
      <c r="W78" s="676"/>
      <c r="X78" s="676"/>
      <c r="Y78" s="676"/>
      <c r="Z78" s="676"/>
      <c r="AA78" s="676"/>
      <c r="AB78" s="676"/>
      <c r="AC78" s="676"/>
      <c r="AD78" s="20">
        <f t="shared" si="216"/>
        <v>24837</v>
      </c>
      <c r="AE78" s="27"/>
      <c r="AF78" s="664">
        <v>11465</v>
      </c>
      <c r="AG78" s="665">
        <v>1900</v>
      </c>
      <c r="AH78" s="665">
        <v>9560</v>
      </c>
      <c r="AI78" s="665">
        <v>1912</v>
      </c>
      <c r="AJ78" s="676"/>
      <c r="AK78" s="676"/>
      <c r="AL78" s="676"/>
      <c r="AM78" s="676"/>
      <c r="AN78" s="676"/>
      <c r="AO78" s="676"/>
      <c r="AP78" s="676"/>
      <c r="AQ78" s="676"/>
      <c r="AR78" s="676"/>
      <c r="AS78" s="20">
        <f t="shared" si="217"/>
        <v>24837</v>
      </c>
      <c r="AT78" s="27"/>
      <c r="AU78" s="664">
        <v>11465</v>
      </c>
      <c r="AV78" s="665">
        <v>1900</v>
      </c>
      <c r="AW78" s="665">
        <v>9560</v>
      </c>
      <c r="AX78" s="665">
        <v>1912</v>
      </c>
      <c r="AY78" s="676"/>
      <c r="AZ78" s="676"/>
      <c r="BA78" s="676"/>
      <c r="BB78" s="676"/>
      <c r="BC78" s="676"/>
      <c r="BD78" s="676"/>
      <c r="BE78" s="676"/>
      <c r="BF78" s="676"/>
      <c r="BG78" s="676"/>
      <c r="BH78" s="20">
        <f t="shared" si="218"/>
        <v>24837</v>
      </c>
      <c r="BI78" s="27"/>
      <c r="BJ78" s="664">
        <v>11465</v>
      </c>
      <c r="BK78" s="665">
        <v>1900</v>
      </c>
      <c r="BL78" s="665">
        <v>9560</v>
      </c>
      <c r="BM78" s="665">
        <v>1912</v>
      </c>
      <c r="BN78" s="676"/>
      <c r="BO78" s="676"/>
      <c r="BP78" s="676"/>
      <c r="BQ78" s="676"/>
      <c r="BR78" s="676"/>
      <c r="BS78" s="676"/>
      <c r="BT78" s="676"/>
      <c r="BU78" s="676"/>
      <c r="BV78" s="676"/>
      <c r="BW78" s="20">
        <f t="shared" si="219"/>
        <v>24837</v>
      </c>
      <c r="BX78" s="27"/>
      <c r="BY78" s="664">
        <v>11465</v>
      </c>
      <c r="BZ78" s="665">
        <v>1900</v>
      </c>
      <c r="CA78" s="665">
        <v>9560</v>
      </c>
      <c r="CB78" s="665">
        <v>1912</v>
      </c>
      <c r="CC78" s="676"/>
      <c r="CD78" s="676"/>
      <c r="CE78" s="676"/>
      <c r="CF78" s="676"/>
      <c r="CG78" s="676"/>
      <c r="CH78" s="676"/>
      <c r="CI78" s="676"/>
      <c r="CJ78" s="676"/>
      <c r="CK78" s="676"/>
      <c r="CL78" s="20">
        <f t="shared" si="220"/>
        <v>24837</v>
      </c>
      <c r="CM78" s="27"/>
      <c r="CN78" s="664">
        <v>11465</v>
      </c>
      <c r="CO78" s="665">
        <v>1900</v>
      </c>
      <c r="CP78" s="665">
        <v>9560</v>
      </c>
      <c r="CQ78" s="665">
        <v>1912</v>
      </c>
      <c r="CR78" s="676"/>
      <c r="CS78" s="676"/>
      <c r="CT78" s="676"/>
      <c r="CU78" s="676"/>
      <c r="CV78" s="676"/>
      <c r="CW78" s="676"/>
      <c r="CX78" s="676"/>
      <c r="CY78" s="676"/>
      <c r="CZ78" s="676"/>
      <c r="DA78" s="20">
        <f t="shared" si="221"/>
        <v>24837</v>
      </c>
      <c r="DB78" s="27"/>
      <c r="DC78" s="664">
        <v>11465</v>
      </c>
      <c r="DD78" s="665">
        <v>1900</v>
      </c>
      <c r="DE78" s="665">
        <v>9560</v>
      </c>
      <c r="DF78" s="665">
        <v>1912</v>
      </c>
      <c r="DG78" s="676"/>
      <c r="DH78" s="676"/>
      <c r="DI78" s="676"/>
      <c r="DJ78" s="676"/>
      <c r="DK78" s="676"/>
      <c r="DL78" s="676"/>
      <c r="DM78" s="676"/>
      <c r="DN78" s="676"/>
      <c r="DO78" s="676"/>
      <c r="DP78" s="20">
        <f t="shared" si="222"/>
        <v>24837</v>
      </c>
      <c r="DQ78" s="27"/>
      <c r="DR78" s="664">
        <v>11465</v>
      </c>
      <c r="DS78" s="665">
        <v>1900</v>
      </c>
      <c r="DT78" s="665">
        <v>9560</v>
      </c>
      <c r="DU78" s="665">
        <v>1912</v>
      </c>
      <c r="DV78" s="676"/>
      <c r="DW78" s="676"/>
      <c r="DX78" s="676"/>
      <c r="DY78" s="676"/>
      <c r="DZ78" s="676"/>
      <c r="EA78" s="676"/>
      <c r="EB78" s="676"/>
      <c r="EC78" s="676"/>
      <c r="ED78" s="676"/>
      <c r="EE78" s="20">
        <f t="shared" si="223"/>
        <v>24837</v>
      </c>
      <c r="EF78" s="27"/>
      <c r="EG78" s="664">
        <v>11465</v>
      </c>
      <c r="EH78" s="665">
        <v>1900</v>
      </c>
      <c r="EI78" s="665">
        <v>9560</v>
      </c>
      <c r="EJ78" s="665">
        <v>1912</v>
      </c>
      <c r="EK78" s="676"/>
      <c r="EL78" s="676"/>
      <c r="EM78" s="676"/>
      <c r="EN78" s="676"/>
      <c r="EO78" s="676"/>
      <c r="EP78" s="676"/>
      <c r="EQ78" s="676"/>
      <c r="ER78" s="676"/>
      <c r="ES78" s="676"/>
      <c r="ET78" s="20">
        <f t="shared" si="224"/>
        <v>24837</v>
      </c>
      <c r="EU78" s="27"/>
      <c r="EV78" s="19">
        <f t="shared" si="208"/>
        <v>5732.5</v>
      </c>
      <c r="EW78" s="19">
        <f t="shared" si="209"/>
        <v>950</v>
      </c>
      <c r="EX78" s="19">
        <f t="shared" si="210"/>
        <v>4780</v>
      </c>
      <c r="EY78" s="19">
        <f t="shared" si="211"/>
        <v>956</v>
      </c>
      <c r="EZ78" s="676"/>
      <c r="FA78" s="676"/>
      <c r="FB78" s="676"/>
      <c r="FC78" s="676"/>
      <c r="FD78" s="676"/>
      <c r="FE78" s="676"/>
      <c r="FF78" s="676"/>
      <c r="FG78" s="676"/>
      <c r="FH78" s="676"/>
      <c r="FI78" s="20">
        <f t="shared" si="225"/>
        <v>12418.5</v>
      </c>
      <c r="FJ78" s="27"/>
      <c r="FK78" s="659">
        <f t="shared" si="212"/>
        <v>120382.5</v>
      </c>
      <c r="FL78" s="659">
        <f t="shared" si="213"/>
        <v>19950</v>
      </c>
      <c r="FM78" s="659">
        <f t="shared" si="214"/>
        <v>100380</v>
      </c>
      <c r="FN78" s="659">
        <f t="shared" si="215"/>
        <v>20076</v>
      </c>
      <c r="FO78" s="676"/>
      <c r="FP78" s="676"/>
      <c r="FQ78" s="676"/>
      <c r="FR78" s="676"/>
      <c r="FS78" s="676"/>
      <c r="FT78" s="676"/>
      <c r="FU78" s="676"/>
      <c r="FV78" s="676"/>
      <c r="FW78" s="676"/>
      <c r="FX78" s="660">
        <f t="shared" si="226"/>
        <v>260788.5</v>
      </c>
      <c r="FY78" s="27"/>
    </row>
    <row r="79" spans="1:181" x14ac:dyDescent="0.3">
      <c r="A79" s="81" t="s">
        <v>37</v>
      </c>
      <c r="B79" s="664">
        <v>1</v>
      </c>
      <c r="C79" s="665">
        <v>1</v>
      </c>
      <c r="D79" s="665">
        <v>1</v>
      </c>
      <c r="E79" s="665">
        <v>1</v>
      </c>
      <c r="F79" s="676"/>
      <c r="G79" s="676"/>
      <c r="H79" s="676"/>
      <c r="I79" s="676"/>
      <c r="J79" s="676"/>
      <c r="K79" s="676"/>
      <c r="L79" s="676"/>
      <c r="M79" s="676"/>
      <c r="N79" s="676"/>
      <c r="O79" s="20">
        <f t="shared" si="207"/>
        <v>4</v>
      </c>
      <c r="P79" s="27"/>
      <c r="Q79" s="664">
        <v>1</v>
      </c>
      <c r="R79" s="665">
        <v>1</v>
      </c>
      <c r="S79" s="665">
        <v>1</v>
      </c>
      <c r="T79" s="665">
        <v>1</v>
      </c>
      <c r="U79" s="676"/>
      <c r="V79" s="676"/>
      <c r="W79" s="676"/>
      <c r="X79" s="676"/>
      <c r="Y79" s="676"/>
      <c r="Z79" s="676"/>
      <c r="AA79" s="676"/>
      <c r="AB79" s="676"/>
      <c r="AC79" s="676"/>
      <c r="AD79" s="20">
        <f t="shared" si="216"/>
        <v>4</v>
      </c>
      <c r="AE79" s="27"/>
      <c r="AF79" s="664">
        <v>1</v>
      </c>
      <c r="AG79" s="665">
        <v>1</v>
      </c>
      <c r="AH79" s="665">
        <v>1</v>
      </c>
      <c r="AI79" s="665">
        <v>1</v>
      </c>
      <c r="AJ79" s="676"/>
      <c r="AK79" s="676"/>
      <c r="AL79" s="676"/>
      <c r="AM79" s="676"/>
      <c r="AN79" s="676"/>
      <c r="AO79" s="676"/>
      <c r="AP79" s="676"/>
      <c r="AQ79" s="676"/>
      <c r="AR79" s="676"/>
      <c r="AS79" s="20">
        <f t="shared" si="217"/>
        <v>4</v>
      </c>
      <c r="AT79" s="27"/>
      <c r="AU79" s="664">
        <v>1</v>
      </c>
      <c r="AV79" s="665">
        <v>1</v>
      </c>
      <c r="AW79" s="665">
        <v>1</v>
      </c>
      <c r="AX79" s="665">
        <v>1</v>
      </c>
      <c r="AY79" s="676"/>
      <c r="AZ79" s="676"/>
      <c r="BA79" s="676"/>
      <c r="BB79" s="676"/>
      <c r="BC79" s="676"/>
      <c r="BD79" s="676"/>
      <c r="BE79" s="676"/>
      <c r="BF79" s="676"/>
      <c r="BG79" s="676"/>
      <c r="BH79" s="20">
        <f t="shared" si="218"/>
        <v>4</v>
      </c>
      <c r="BI79" s="27"/>
      <c r="BJ79" s="664">
        <v>1</v>
      </c>
      <c r="BK79" s="665">
        <v>1</v>
      </c>
      <c r="BL79" s="665">
        <v>1</v>
      </c>
      <c r="BM79" s="665">
        <v>1</v>
      </c>
      <c r="BN79" s="676"/>
      <c r="BO79" s="676"/>
      <c r="BP79" s="676"/>
      <c r="BQ79" s="676"/>
      <c r="BR79" s="676"/>
      <c r="BS79" s="676"/>
      <c r="BT79" s="676"/>
      <c r="BU79" s="676"/>
      <c r="BV79" s="676"/>
      <c r="BW79" s="20">
        <f t="shared" si="219"/>
        <v>4</v>
      </c>
      <c r="BX79" s="27"/>
      <c r="BY79" s="664">
        <v>1</v>
      </c>
      <c r="BZ79" s="665">
        <v>1</v>
      </c>
      <c r="CA79" s="665">
        <v>1</v>
      </c>
      <c r="CB79" s="665">
        <v>1</v>
      </c>
      <c r="CC79" s="676"/>
      <c r="CD79" s="676"/>
      <c r="CE79" s="676"/>
      <c r="CF79" s="676"/>
      <c r="CG79" s="676"/>
      <c r="CH79" s="676"/>
      <c r="CI79" s="676"/>
      <c r="CJ79" s="676"/>
      <c r="CK79" s="676"/>
      <c r="CL79" s="20">
        <f t="shared" si="220"/>
        <v>4</v>
      </c>
      <c r="CM79" s="27"/>
      <c r="CN79" s="664">
        <v>1</v>
      </c>
      <c r="CO79" s="665">
        <v>1</v>
      </c>
      <c r="CP79" s="665">
        <v>1</v>
      </c>
      <c r="CQ79" s="665">
        <v>1</v>
      </c>
      <c r="CR79" s="676"/>
      <c r="CS79" s="676"/>
      <c r="CT79" s="676"/>
      <c r="CU79" s="676"/>
      <c r="CV79" s="676"/>
      <c r="CW79" s="676"/>
      <c r="CX79" s="676"/>
      <c r="CY79" s="676"/>
      <c r="CZ79" s="676"/>
      <c r="DA79" s="20">
        <f t="shared" si="221"/>
        <v>4</v>
      </c>
      <c r="DB79" s="27"/>
      <c r="DC79" s="664">
        <v>1</v>
      </c>
      <c r="DD79" s="665">
        <v>1</v>
      </c>
      <c r="DE79" s="665">
        <v>1</v>
      </c>
      <c r="DF79" s="665">
        <v>1</v>
      </c>
      <c r="DG79" s="676"/>
      <c r="DH79" s="676"/>
      <c r="DI79" s="676"/>
      <c r="DJ79" s="676"/>
      <c r="DK79" s="676"/>
      <c r="DL79" s="676"/>
      <c r="DM79" s="676"/>
      <c r="DN79" s="676"/>
      <c r="DO79" s="676"/>
      <c r="DP79" s="20">
        <f t="shared" si="222"/>
        <v>4</v>
      </c>
      <c r="DQ79" s="27"/>
      <c r="DR79" s="664">
        <v>1</v>
      </c>
      <c r="DS79" s="665">
        <v>1</v>
      </c>
      <c r="DT79" s="665">
        <v>1</v>
      </c>
      <c r="DU79" s="665">
        <v>1</v>
      </c>
      <c r="DV79" s="676"/>
      <c r="DW79" s="676"/>
      <c r="DX79" s="676"/>
      <c r="DY79" s="676"/>
      <c r="DZ79" s="676"/>
      <c r="EA79" s="676"/>
      <c r="EB79" s="676"/>
      <c r="EC79" s="676"/>
      <c r="ED79" s="676"/>
      <c r="EE79" s="20">
        <f t="shared" si="223"/>
        <v>4</v>
      </c>
      <c r="EF79" s="27"/>
      <c r="EG79" s="664">
        <v>1</v>
      </c>
      <c r="EH79" s="665">
        <v>1</v>
      </c>
      <c r="EI79" s="665">
        <v>1</v>
      </c>
      <c r="EJ79" s="665">
        <v>1</v>
      </c>
      <c r="EK79" s="676"/>
      <c r="EL79" s="676"/>
      <c r="EM79" s="676"/>
      <c r="EN79" s="676"/>
      <c r="EO79" s="676"/>
      <c r="EP79" s="676"/>
      <c r="EQ79" s="676"/>
      <c r="ER79" s="676"/>
      <c r="ES79" s="676"/>
      <c r="ET79" s="20">
        <f t="shared" si="224"/>
        <v>4</v>
      </c>
      <c r="EU79" s="27"/>
      <c r="EV79" s="19">
        <f t="shared" si="208"/>
        <v>0.5</v>
      </c>
      <c r="EW79" s="19">
        <f t="shared" si="209"/>
        <v>0.5</v>
      </c>
      <c r="EX79" s="19">
        <f t="shared" si="210"/>
        <v>0.5</v>
      </c>
      <c r="EY79" s="19">
        <f t="shared" si="211"/>
        <v>0.5</v>
      </c>
      <c r="EZ79" s="676"/>
      <c r="FA79" s="676"/>
      <c r="FB79" s="676"/>
      <c r="FC79" s="676"/>
      <c r="FD79" s="676"/>
      <c r="FE79" s="676"/>
      <c r="FF79" s="676"/>
      <c r="FG79" s="676"/>
      <c r="FH79" s="676"/>
      <c r="FI79" s="20">
        <f t="shared" si="225"/>
        <v>2</v>
      </c>
      <c r="FJ79" s="27"/>
      <c r="FK79" s="659">
        <f t="shared" si="212"/>
        <v>10.5</v>
      </c>
      <c r="FL79" s="659">
        <f t="shared" si="213"/>
        <v>10.5</v>
      </c>
      <c r="FM79" s="659">
        <f t="shared" si="214"/>
        <v>10.5</v>
      </c>
      <c r="FN79" s="659">
        <f t="shared" si="215"/>
        <v>10.5</v>
      </c>
      <c r="FO79" s="676"/>
      <c r="FP79" s="676"/>
      <c r="FQ79" s="676"/>
      <c r="FR79" s="676"/>
      <c r="FS79" s="676"/>
      <c r="FT79" s="676"/>
      <c r="FU79" s="676"/>
      <c r="FV79" s="676"/>
      <c r="FW79" s="676"/>
      <c r="FX79" s="660">
        <f t="shared" si="226"/>
        <v>42</v>
      </c>
      <c r="FY79" s="27"/>
    </row>
    <row r="80" spans="1:181" x14ac:dyDescent="0.3">
      <c r="A80" s="81" t="s">
        <v>38</v>
      </c>
      <c r="B80" s="664">
        <v>1</v>
      </c>
      <c r="C80" s="665">
        <v>1</v>
      </c>
      <c r="D80" s="665">
        <v>1</v>
      </c>
      <c r="E80" s="665">
        <v>1</v>
      </c>
      <c r="F80" s="676"/>
      <c r="G80" s="676"/>
      <c r="H80" s="676"/>
      <c r="I80" s="676"/>
      <c r="J80" s="676"/>
      <c r="K80" s="676"/>
      <c r="L80" s="676"/>
      <c r="M80" s="676"/>
      <c r="N80" s="676"/>
      <c r="O80" s="20">
        <f t="shared" si="207"/>
        <v>4</v>
      </c>
      <c r="P80" s="27"/>
      <c r="Q80" s="664">
        <v>1</v>
      </c>
      <c r="R80" s="665">
        <v>1</v>
      </c>
      <c r="S80" s="665">
        <v>1</v>
      </c>
      <c r="T80" s="665">
        <v>1</v>
      </c>
      <c r="U80" s="676"/>
      <c r="V80" s="676"/>
      <c r="W80" s="676"/>
      <c r="X80" s="676"/>
      <c r="Y80" s="676"/>
      <c r="Z80" s="676"/>
      <c r="AA80" s="676"/>
      <c r="AB80" s="676"/>
      <c r="AC80" s="676"/>
      <c r="AD80" s="20">
        <f t="shared" si="216"/>
        <v>4</v>
      </c>
      <c r="AE80" s="27"/>
      <c r="AF80" s="664">
        <v>1</v>
      </c>
      <c r="AG80" s="665">
        <v>1</v>
      </c>
      <c r="AH80" s="665">
        <v>1</v>
      </c>
      <c r="AI80" s="665">
        <v>1</v>
      </c>
      <c r="AJ80" s="676"/>
      <c r="AK80" s="676"/>
      <c r="AL80" s="676"/>
      <c r="AM80" s="676"/>
      <c r="AN80" s="676"/>
      <c r="AO80" s="676"/>
      <c r="AP80" s="676"/>
      <c r="AQ80" s="676"/>
      <c r="AR80" s="676"/>
      <c r="AS80" s="20">
        <f t="shared" si="217"/>
        <v>4</v>
      </c>
      <c r="AT80" s="27"/>
      <c r="AU80" s="664">
        <v>1</v>
      </c>
      <c r="AV80" s="665">
        <v>1</v>
      </c>
      <c r="AW80" s="665">
        <v>1</v>
      </c>
      <c r="AX80" s="665">
        <v>1</v>
      </c>
      <c r="AY80" s="676"/>
      <c r="AZ80" s="676"/>
      <c r="BA80" s="676"/>
      <c r="BB80" s="676"/>
      <c r="BC80" s="676"/>
      <c r="BD80" s="676"/>
      <c r="BE80" s="676"/>
      <c r="BF80" s="676"/>
      <c r="BG80" s="676"/>
      <c r="BH80" s="20">
        <f t="shared" si="218"/>
        <v>4</v>
      </c>
      <c r="BI80" s="27"/>
      <c r="BJ80" s="664">
        <v>1</v>
      </c>
      <c r="BK80" s="665">
        <v>1</v>
      </c>
      <c r="BL80" s="665">
        <v>1</v>
      </c>
      <c r="BM80" s="665">
        <v>1</v>
      </c>
      <c r="BN80" s="676"/>
      <c r="BO80" s="676"/>
      <c r="BP80" s="676"/>
      <c r="BQ80" s="676"/>
      <c r="BR80" s="676"/>
      <c r="BS80" s="676"/>
      <c r="BT80" s="676"/>
      <c r="BU80" s="676"/>
      <c r="BV80" s="676"/>
      <c r="BW80" s="20">
        <f t="shared" si="219"/>
        <v>4</v>
      </c>
      <c r="BX80" s="27"/>
      <c r="BY80" s="664">
        <v>1</v>
      </c>
      <c r="BZ80" s="665">
        <v>1</v>
      </c>
      <c r="CA80" s="665">
        <v>1</v>
      </c>
      <c r="CB80" s="665">
        <v>1</v>
      </c>
      <c r="CC80" s="676"/>
      <c r="CD80" s="676"/>
      <c r="CE80" s="676"/>
      <c r="CF80" s="676"/>
      <c r="CG80" s="676"/>
      <c r="CH80" s="676"/>
      <c r="CI80" s="676"/>
      <c r="CJ80" s="676"/>
      <c r="CK80" s="676"/>
      <c r="CL80" s="20">
        <f t="shared" si="220"/>
        <v>4</v>
      </c>
      <c r="CM80" s="27"/>
      <c r="CN80" s="664">
        <v>1</v>
      </c>
      <c r="CO80" s="665">
        <v>1</v>
      </c>
      <c r="CP80" s="665">
        <v>1</v>
      </c>
      <c r="CQ80" s="665">
        <v>1</v>
      </c>
      <c r="CR80" s="676"/>
      <c r="CS80" s="676"/>
      <c r="CT80" s="676"/>
      <c r="CU80" s="676"/>
      <c r="CV80" s="676"/>
      <c r="CW80" s="676"/>
      <c r="CX80" s="676"/>
      <c r="CY80" s="676"/>
      <c r="CZ80" s="676"/>
      <c r="DA80" s="20">
        <f t="shared" si="221"/>
        <v>4</v>
      </c>
      <c r="DB80" s="27"/>
      <c r="DC80" s="664">
        <v>1</v>
      </c>
      <c r="DD80" s="665">
        <v>1</v>
      </c>
      <c r="DE80" s="665">
        <v>1</v>
      </c>
      <c r="DF80" s="665">
        <v>1</v>
      </c>
      <c r="DG80" s="676"/>
      <c r="DH80" s="676"/>
      <c r="DI80" s="676"/>
      <c r="DJ80" s="676"/>
      <c r="DK80" s="676"/>
      <c r="DL80" s="676"/>
      <c r="DM80" s="676"/>
      <c r="DN80" s="676"/>
      <c r="DO80" s="676"/>
      <c r="DP80" s="20">
        <f t="shared" si="222"/>
        <v>4</v>
      </c>
      <c r="DQ80" s="27"/>
      <c r="DR80" s="664">
        <v>1</v>
      </c>
      <c r="DS80" s="665">
        <v>1</v>
      </c>
      <c r="DT80" s="665">
        <v>1</v>
      </c>
      <c r="DU80" s="665">
        <v>1</v>
      </c>
      <c r="DV80" s="676"/>
      <c r="DW80" s="676"/>
      <c r="DX80" s="676"/>
      <c r="DY80" s="676"/>
      <c r="DZ80" s="676"/>
      <c r="EA80" s="676"/>
      <c r="EB80" s="676"/>
      <c r="EC80" s="676"/>
      <c r="ED80" s="676"/>
      <c r="EE80" s="20">
        <f t="shared" si="223"/>
        <v>4</v>
      </c>
      <c r="EF80" s="27"/>
      <c r="EG80" s="664">
        <v>1</v>
      </c>
      <c r="EH80" s="665">
        <v>1</v>
      </c>
      <c r="EI80" s="665">
        <v>1</v>
      </c>
      <c r="EJ80" s="665">
        <v>1</v>
      </c>
      <c r="EK80" s="676"/>
      <c r="EL80" s="676"/>
      <c r="EM80" s="676"/>
      <c r="EN80" s="676"/>
      <c r="EO80" s="676"/>
      <c r="EP80" s="676"/>
      <c r="EQ80" s="676"/>
      <c r="ER80" s="676"/>
      <c r="ES80" s="676"/>
      <c r="ET80" s="20">
        <f t="shared" si="224"/>
        <v>4</v>
      </c>
      <c r="EU80" s="27"/>
      <c r="EV80" s="19">
        <f t="shared" si="208"/>
        <v>0.5</v>
      </c>
      <c r="EW80" s="19">
        <f t="shared" si="209"/>
        <v>0.5</v>
      </c>
      <c r="EX80" s="19">
        <f t="shared" si="210"/>
        <v>0.5</v>
      </c>
      <c r="EY80" s="19">
        <f t="shared" si="211"/>
        <v>0.5</v>
      </c>
      <c r="EZ80" s="676"/>
      <c r="FA80" s="676"/>
      <c r="FB80" s="676"/>
      <c r="FC80" s="676"/>
      <c r="FD80" s="676"/>
      <c r="FE80" s="676"/>
      <c r="FF80" s="676"/>
      <c r="FG80" s="676"/>
      <c r="FH80" s="676"/>
      <c r="FI80" s="20">
        <f t="shared" si="225"/>
        <v>2</v>
      </c>
      <c r="FJ80" s="27"/>
      <c r="FK80" s="659">
        <f t="shared" si="212"/>
        <v>10.5</v>
      </c>
      <c r="FL80" s="659">
        <f t="shared" si="213"/>
        <v>10.5</v>
      </c>
      <c r="FM80" s="659">
        <f t="shared" si="214"/>
        <v>10.5</v>
      </c>
      <c r="FN80" s="659">
        <f t="shared" si="215"/>
        <v>10.5</v>
      </c>
      <c r="FO80" s="676"/>
      <c r="FP80" s="676"/>
      <c r="FQ80" s="676"/>
      <c r="FR80" s="676"/>
      <c r="FS80" s="676"/>
      <c r="FT80" s="676"/>
      <c r="FU80" s="676"/>
      <c r="FV80" s="676"/>
      <c r="FW80" s="676"/>
      <c r="FX80" s="660">
        <f t="shared" si="226"/>
        <v>42</v>
      </c>
      <c r="FY80" s="27"/>
    </row>
    <row r="81" spans="1:181" x14ac:dyDescent="0.3">
      <c r="A81" s="81" t="s">
        <v>39</v>
      </c>
      <c r="B81" s="664">
        <v>1</v>
      </c>
      <c r="C81" s="665">
        <v>1</v>
      </c>
      <c r="D81" s="665">
        <v>7648</v>
      </c>
      <c r="E81" s="665">
        <v>3824</v>
      </c>
      <c r="F81" s="676"/>
      <c r="G81" s="676"/>
      <c r="H81" s="676"/>
      <c r="I81" s="676"/>
      <c r="J81" s="676"/>
      <c r="K81" s="676"/>
      <c r="L81" s="676"/>
      <c r="M81" s="676"/>
      <c r="N81" s="676"/>
      <c r="O81" s="20">
        <f t="shared" si="207"/>
        <v>11474</v>
      </c>
      <c r="P81" s="27"/>
      <c r="Q81" s="664">
        <v>1</v>
      </c>
      <c r="R81" s="665">
        <v>1</v>
      </c>
      <c r="S81" s="665">
        <v>7648</v>
      </c>
      <c r="T81" s="665">
        <v>3824</v>
      </c>
      <c r="U81" s="676"/>
      <c r="V81" s="676"/>
      <c r="W81" s="676"/>
      <c r="X81" s="676"/>
      <c r="Y81" s="676"/>
      <c r="Z81" s="676"/>
      <c r="AA81" s="676"/>
      <c r="AB81" s="676"/>
      <c r="AC81" s="676"/>
      <c r="AD81" s="20">
        <f t="shared" si="216"/>
        <v>11474</v>
      </c>
      <c r="AE81" s="27"/>
      <c r="AF81" s="664">
        <v>1</v>
      </c>
      <c r="AG81" s="665">
        <v>1</v>
      </c>
      <c r="AH81" s="665">
        <v>7648</v>
      </c>
      <c r="AI81" s="665">
        <v>3824</v>
      </c>
      <c r="AJ81" s="676"/>
      <c r="AK81" s="676"/>
      <c r="AL81" s="676"/>
      <c r="AM81" s="676"/>
      <c r="AN81" s="676"/>
      <c r="AO81" s="676"/>
      <c r="AP81" s="676"/>
      <c r="AQ81" s="676"/>
      <c r="AR81" s="676"/>
      <c r="AS81" s="20">
        <f t="shared" si="217"/>
        <v>11474</v>
      </c>
      <c r="AT81" s="27"/>
      <c r="AU81" s="664">
        <v>1</v>
      </c>
      <c r="AV81" s="665">
        <v>1</v>
      </c>
      <c r="AW81" s="665">
        <v>7648</v>
      </c>
      <c r="AX81" s="665">
        <v>3824</v>
      </c>
      <c r="AY81" s="676"/>
      <c r="AZ81" s="676"/>
      <c r="BA81" s="676"/>
      <c r="BB81" s="676"/>
      <c r="BC81" s="676"/>
      <c r="BD81" s="676"/>
      <c r="BE81" s="676"/>
      <c r="BF81" s="676"/>
      <c r="BG81" s="676"/>
      <c r="BH81" s="20">
        <f t="shared" si="218"/>
        <v>11474</v>
      </c>
      <c r="BI81" s="27"/>
      <c r="BJ81" s="664">
        <v>1</v>
      </c>
      <c r="BK81" s="665">
        <v>1</v>
      </c>
      <c r="BL81" s="665">
        <v>7648</v>
      </c>
      <c r="BM81" s="665">
        <v>3824</v>
      </c>
      <c r="BN81" s="676"/>
      <c r="BO81" s="676"/>
      <c r="BP81" s="676"/>
      <c r="BQ81" s="676"/>
      <c r="BR81" s="676"/>
      <c r="BS81" s="676"/>
      <c r="BT81" s="676"/>
      <c r="BU81" s="676"/>
      <c r="BV81" s="676"/>
      <c r="BW81" s="20">
        <f t="shared" si="219"/>
        <v>11474</v>
      </c>
      <c r="BX81" s="27"/>
      <c r="BY81" s="664">
        <v>1</v>
      </c>
      <c r="BZ81" s="665">
        <v>1</v>
      </c>
      <c r="CA81" s="665">
        <v>7648</v>
      </c>
      <c r="CB81" s="665">
        <v>3824</v>
      </c>
      <c r="CC81" s="676"/>
      <c r="CD81" s="676"/>
      <c r="CE81" s="676"/>
      <c r="CF81" s="676"/>
      <c r="CG81" s="676"/>
      <c r="CH81" s="676"/>
      <c r="CI81" s="676"/>
      <c r="CJ81" s="676"/>
      <c r="CK81" s="676"/>
      <c r="CL81" s="20">
        <f t="shared" si="220"/>
        <v>11474</v>
      </c>
      <c r="CM81" s="27"/>
      <c r="CN81" s="664">
        <v>1</v>
      </c>
      <c r="CO81" s="665">
        <v>1</v>
      </c>
      <c r="CP81" s="665">
        <v>7648</v>
      </c>
      <c r="CQ81" s="665">
        <v>3824</v>
      </c>
      <c r="CR81" s="676"/>
      <c r="CS81" s="676"/>
      <c r="CT81" s="676"/>
      <c r="CU81" s="676"/>
      <c r="CV81" s="676"/>
      <c r="CW81" s="676"/>
      <c r="CX81" s="676"/>
      <c r="CY81" s="676"/>
      <c r="CZ81" s="676"/>
      <c r="DA81" s="20">
        <f t="shared" si="221"/>
        <v>11474</v>
      </c>
      <c r="DB81" s="27"/>
      <c r="DC81" s="664">
        <v>1</v>
      </c>
      <c r="DD81" s="665">
        <v>1</v>
      </c>
      <c r="DE81" s="665">
        <v>7648</v>
      </c>
      <c r="DF81" s="665">
        <v>3824</v>
      </c>
      <c r="DG81" s="676"/>
      <c r="DH81" s="676"/>
      <c r="DI81" s="676"/>
      <c r="DJ81" s="676"/>
      <c r="DK81" s="676"/>
      <c r="DL81" s="676"/>
      <c r="DM81" s="676"/>
      <c r="DN81" s="676"/>
      <c r="DO81" s="676"/>
      <c r="DP81" s="20">
        <f t="shared" si="222"/>
        <v>11474</v>
      </c>
      <c r="DQ81" s="27"/>
      <c r="DR81" s="664">
        <v>1</v>
      </c>
      <c r="DS81" s="665">
        <v>1</v>
      </c>
      <c r="DT81" s="665">
        <v>7648</v>
      </c>
      <c r="DU81" s="665">
        <v>3824</v>
      </c>
      <c r="DV81" s="676"/>
      <c r="DW81" s="676"/>
      <c r="DX81" s="676"/>
      <c r="DY81" s="676"/>
      <c r="DZ81" s="676"/>
      <c r="EA81" s="676"/>
      <c r="EB81" s="676"/>
      <c r="EC81" s="676"/>
      <c r="ED81" s="676"/>
      <c r="EE81" s="20">
        <f t="shared" si="223"/>
        <v>11474</v>
      </c>
      <c r="EF81" s="27"/>
      <c r="EG81" s="664">
        <v>1</v>
      </c>
      <c r="EH81" s="665">
        <v>1</v>
      </c>
      <c r="EI81" s="665">
        <v>7648</v>
      </c>
      <c r="EJ81" s="665">
        <v>3824</v>
      </c>
      <c r="EK81" s="676"/>
      <c r="EL81" s="676"/>
      <c r="EM81" s="676"/>
      <c r="EN81" s="676"/>
      <c r="EO81" s="676"/>
      <c r="EP81" s="676"/>
      <c r="EQ81" s="676"/>
      <c r="ER81" s="676"/>
      <c r="ES81" s="676"/>
      <c r="ET81" s="20">
        <f t="shared" si="224"/>
        <v>11474</v>
      </c>
      <c r="EU81" s="27"/>
      <c r="EV81" s="19">
        <f t="shared" si="208"/>
        <v>0.5</v>
      </c>
      <c r="EW81" s="19">
        <f t="shared" si="209"/>
        <v>0.5</v>
      </c>
      <c r="EX81" s="19">
        <f t="shared" si="210"/>
        <v>3824</v>
      </c>
      <c r="EY81" s="19">
        <f t="shared" si="211"/>
        <v>1912</v>
      </c>
      <c r="EZ81" s="676"/>
      <c r="FA81" s="676"/>
      <c r="FB81" s="676"/>
      <c r="FC81" s="676"/>
      <c r="FD81" s="676"/>
      <c r="FE81" s="676"/>
      <c r="FF81" s="676"/>
      <c r="FG81" s="676"/>
      <c r="FH81" s="676"/>
      <c r="FI81" s="20">
        <f t="shared" si="225"/>
        <v>5737</v>
      </c>
      <c r="FJ81" s="27"/>
      <c r="FK81" s="659">
        <f t="shared" si="212"/>
        <v>10.5</v>
      </c>
      <c r="FL81" s="659">
        <f t="shared" si="213"/>
        <v>10.5</v>
      </c>
      <c r="FM81" s="659">
        <f t="shared" si="214"/>
        <v>80304</v>
      </c>
      <c r="FN81" s="659">
        <f t="shared" si="215"/>
        <v>40152</v>
      </c>
      <c r="FO81" s="676"/>
      <c r="FP81" s="676"/>
      <c r="FQ81" s="676"/>
      <c r="FR81" s="676"/>
      <c r="FS81" s="676"/>
      <c r="FT81" s="676"/>
      <c r="FU81" s="676"/>
      <c r="FV81" s="676"/>
      <c r="FW81" s="676"/>
      <c r="FX81" s="660">
        <f t="shared" si="226"/>
        <v>120477</v>
      </c>
      <c r="FY81" s="27"/>
    </row>
    <row r="82" spans="1:181" x14ac:dyDescent="0.3">
      <c r="A82" s="81" t="s">
        <v>40</v>
      </c>
      <c r="B82" s="664">
        <v>1</v>
      </c>
      <c r="C82" s="665">
        <v>1</v>
      </c>
      <c r="D82" s="665">
        <v>1</v>
      </c>
      <c r="E82" s="665">
        <v>1</v>
      </c>
      <c r="F82" s="676"/>
      <c r="G82" s="676"/>
      <c r="H82" s="676"/>
      <c r="I82" s="676"/>
      <c r="J82" s="676"/>
      <c r="K82" s="676"/>
      <c r="L82" s="676"/>
      <c r="M82" s="676"/>
      <c r="N82" s="676"/>
      <c r="O82" s="20">
        <f t="shared" si="207"/>
        <v>4</v>
      </c>
      <c r="P82" s="27"/>
      <c r="Q82" s="664">
        <v>1</v>
      </c>
      <c r="R82" s="665">
        <v>1</v>
      </c>
      <c r="S82" s="665">
        <v>1</v>
      </c>
      <c r="T82" s="665">
        <v>1</v>
      </c>
      <c r="U82" s="676"/>
      <c r="V82" s="676"/>
      <c r="W82" s="676"/>
      <c r="X82" s="676"/>
      <c r="Y82" s="676"/>
      <c r="Z82" s="676"/>
      <c r="AA82" s="676"/>
      <c r="AB82" s="676"/>
      <c r="AC82" s="676"/>
      <c r="AD82" s="20">
        <f t="shared" si="216"/>
        <v>4</v>
      </c>
      <c r="AE82" s="27"/>
      <c r="AF82" s="664">
        <v>1</v>
      </c>
      <c r="AG82" s="665">
        <v>1</v>
      </c>
      <c r="AH82" s="665">
        <v>1</v>
      </c>
      <c r="AI82" s="665">
        <v>1</v>
      </c>
      <c r="AJ82" s="676"/>
      <c r="AK82" s="676"/>
      <c r="AL82" s="676"/>
      <c r="AM82" s="676"/>
      <c r="AN82" s="676"/>
      <c r="AO82" s="676"/>
      <c r="AP82" s="676"/>
      <c r="AQ82" s="676"/>
      <c r="AR82" s="676"/>
      <c r="AS82" s="20">
        <f t="shared" si="217"/>
        <v>4</v>
      </c>
      <c r="AT82" s="27"/>
      <c r="AU82" s="664">
        <v>1</v>
      </c>
      <c r="AV82" s="665">
        <v>1</v>
      </c>
      <c r="AW82" s="665">
        <v>1</v>
      </c>
      <c r="AX82" s="665">
        <v>1</v>
      </c>
      <c r="AY82" s="676"/>
      <c r="AZ82" s="676"/>
      <c r="BA82" s="676"/>
      <c r="BB82" s="676"/>
      <c r="BC82" s="676"/>
      <c r="BD82" s="676"/>
      <c r="BE82" s="676"/>
      <c r="BF82" s="676"/>
      <c r="BG82" s="676"/>
      <c r="BH82" s="20">
        <f t="shared" si="218"/>
        <v>4</v>
      </c>
      <c r="BI82" s="27"/>
      <c r="BJ82" s="664">
        <v>1</v>
      </c>
      <c r="BK82" s="665">
        <v>1</v>
      </c>
      <c r="BL82" s="665">
        <v>1</v>
      </c>
      <c r="BM82" s="665">
        <v>1</v>
      </c>
      <c r="BN82" s="676"/>
      <c r="BO82" s="676"/>
      <c r="BP82" s="676"/>
      <c r="BQ82" s="676"/>
      <c r="BR82" s="676"/>
      <c r="BS82" s="676"/>
      <c r="BT82" s="676"/>
      <c r="BU82" s="676"/>
      <c r="BV82" s="676"/>
      <c r="BW82" s="20">
        <f t="shared" si="219"/>
        <v>4</v>
      </c>
      <c r="BX82" s="27"/>
      <c r="BY82" s="664">
        <v>1</v>
      </c>
      <c r="BZ82" s="665">
        <v>1</v>
      </c>
      <c r="CA82" s="665">
        <v>1</v>
      </c>
      <c r="CB82" s="665">
        <v>1</v>
      </c>
      <c r="CC82" s="676"/>
      <c r="CD82" s="676"/>
      <c r="CE82" s="676"/>
      <c r="CF82" s="676"/>
      <c r="CG82" s="676"/>
      <c r="CH82" s="676"/>
      <c r="CI82" s="676"/>
      <c r="CJ82" s="676"/>
      <c r="CK82" s="676"/>
      <c r="CL82" s="20">
        <f t="shared" si="220"/>
        <v>4</v>
      </c>
      <c r="CM82" s="27"/>
      <c r="CN82" s="664">
        <v>1</v>
      </c>
      <c r="CO82" s="665">
        <v>1</v>
      </c>
      <c r="CP82" s="665">
        <v>1</v>
      </c>
      <c r="CQ82" s="665">
        <v>1</v>
      </c>
      <c r="CR82" s="676"/>
      <c r="CS82" s="676"/>
      <c r="CT82" s="676"/>
      <c r="CU82" s="676"/>
      <c r="CV82" s="676"/>
      <c r="CW82" s="676"/>
      <c r="CX82" s="676"/>
      <c r="CY82" s="676"/>
      <c r="CZ82" s="676"/>
      <c r="DA82" s="20">
        <f t="shared" si="221"/>
        <v>4</v>
      </c>
      <c r="DB82" s="27"/>
      <c r="DC82" s="664">
        <v>1</v>
      </c>
      <c r="DD82" s="665">
        <v>1</v>
      </c>
      <c r="DE82" s="665">
        <v>1</v>
      </c>
      <c r="DF82" s="665">
        <v>1</v>
      </c>
      <c r="DG82" s="676"/>
      <c r="DH82" s="676"/>
      <c r="DI82" s="676"/>
      <c r="DJ82" s="676"/>
      <c r="DK82" s="676"/>
      <c r="DL82" s="676"/>
      <c r="DM82" s="676"/>
      <c r="DN82" s="676"/>
      <c r="DO82" s="676"/>
      <c r="DP82" s="20">
        <f t="shared" si="222"/>
        <v>4</v>
      </c>
      <c r="DQ82" s="27"/>
      <c r="DR82" s="664">
        <v>1</v>
      </c>
      <c r="DS82" s="665">
        <v>1</v>
      </c>
      <c r="DT82" s="665">
        <v>1</v>
      </c>
      <c r="DU82" s="665">
        <v>1</v>
      </c>
      <c r="DV82" s="676"/>
      <c r="DW82" s="676"/>
      <c r="DX82" s="676"/>
      <c r="DY82" s="676"/>
      <c r="DZ82" s="676"/>
      <c r="EA82" s="676"/>
      <c r="EB82" s="676"/>
      <c r="EC82" s="676"/>
      <c r="ED82" s="676"/>
      <c r="EE82" s="20">
        <f t="shared" si="223"/>
        <v>4</v>
      </c>
      <c r="EF82" s="27"/>
      <c r="EG82" s="664">
        <v>1</v>
      </c>
      <c r="EH82" s="665">
        <v>1</v>
      </c>
      <c r="EI82" s="665">
        <v>1</v>
      </c>
      <c r="EJ82" s="665">
        <v>1</v>
      </c>
      <c r="EK82" s="676"/>
      <c r="EL82" s="676"/>
      <c r="EM82" s="676"/>
      <c r="EN82" s="676"/>
      <c r="EO82" s="676"/>
      <c r="EP82" s="676"/>
      <c r="EQ82" s="676"/>
      <c r="ER82" s="676"/>
      <c r="ES82" s="676"/>
      <c r="ET82" s="20">
        <f t="shared" si="224"/>
        <v>4</v>
      </c>
      <c r="EU82" s="27"/>
      <c r="EV82" s="19">
        <f t="shared" si="208"/>
        <v>0.5</v>
      </c>
      <c r="EW82" s="19">
        <f t="shared" si="209"/>
        <v>0.5</v>
      </c>
      <c r="EX82" s="19">
        <f t="shared" si="210"/>
        <v>0.5</v>
      </c>
      <c r="EY82" s="19">
        <f t="shared" si="211"/>
        <v>0.5</v>
      </c>
      <c r="EZ82" s="676"/>
      <c r="FA82" s="676"/>
      <c r="FB82" s="676"/>
      <c r="FC82" s="676"/>
      <c r="FD82" s="676"/>
      <c r="FE82" s="676"/>
      <c r="FF82" s="676"/>
      <c r="FG82" s="676"/>
      <c r="FH82" s="676"/>
      <c r="FI82" s="20">
        <f t="shared" si="225"/>
        <v>2</v>
      </c>
      <c r="FJ82" s="27"/>
      <c r="FK82" s="659">
        <f t="shared" si="212"/>
        <v>10.5</v>
      </c>
      <c r="FL82" s="659">
        <f t="shared" si="213"/>
        <v>10.5</v>
      </c>
      <c r="FM82" s="659">
        <f t="shared" si="214"/>
        <v>10.5</v>
      </c>
      <c r="FN82" s="659">
        <f t="shared" si="215"/>
        <v>10.5</v>
      </c>
      <c r="FO82" s="676"/>
      <c r="FP82" s="676"/>
      <c r="FQ82" s="676"/>
      <c r="FR82" s="676"/>
      <c r="FS82" s="676"/>
      <c r="FT82" s="676"/>
      <c r="FU82" s="676"/>
      <c r="FV82" s="676"/>
      <c r="FW82" s="676"/>
      <c r="FX82" s="660">
        <f t="shared" si="226"/>
        <v>42</v>
      </c>
      <c r="FY82" s="27"/>
    </row>
    <row r="83" spans="1:181" x14ac:dyDescent="0.3">
      <c r="A83" s="81" t="s">
        <v>41</v>
      </c>
      <c r="B83" s="664">
        <v>1</v>
      </c>
      <c r="C83" s="665">
        <v>1</v>
      </c>
      <c r="D83" s="665">
        <v>1</v>
      </c>
      <c r="E83" s="665">
        <v>1</v>
      </c>
      <c r="F83" s="676"/>
      <c r="G83" s="676"/>
      <c r="H83" s="676"/>
      <c r="I83" s="676"/>
      <c r="J83" s="676"/>
      <c r="K83" s="676"/>
      <c r="L83" s="676"/>
      <c r="M83" s="676"/>
      <c r="N83" s="676"/>
      <c r="O83" s="25">
        <f t="shared" si="207"/>
        <v>4</v>
      </c>
      <c r="P83" s="27"/>
      <c r="Q83" s="664">
        <v>1</v>
      </c>
      <c r="R83" s="665">
        <v>1</v>
      </c>
      <c r="S83" s="665">
        <v>1</v>
      </c>
      <c r="T83" s="665">
        <v>1</v>
      </c>
      <c r="U83" s="676"/>
      <c r="V83" s="676"/>
      <c r="W83" s="676"/>
      <c r="X83" s="676"/>
      <c r="Y83" s="676"/>
      <c r="Z83" s="676"/>
      <c r="AA83" s="676"/>
      <c r="AB83" s="676"/>
      <c r="AC83" s="676"/>
      <c r="AD83" s="25">
        <f t="shared" si="216"/>
        <v>4</v>
      </c>
      <c r="AE83" s="27"/>
      <c r="AF83" s="664">
        <v>1</v>
      </c>
      <c r="AG83" s="665">
        <v>1</v>
      </c>
      <c r="AH83" s="665">
        <v>1</v>
      </c>
      <c r="AI83" s="665">
        <v>1</v>
      </c>
      <c r="AJ83" s="676"/>
      <c r="AK83" s="676"/>
      <c r="AL83" s="676"/>
      <c r="AM83" s="676"/>
      <c r="AN83" s="676"/>
      <c r="AO83" s="676"/>
      <c r="AP83" s="676"/>
      <c r="AQ83" s="676"/>
      <c r="AR83" s="676"/>
      <c r="AS83" s="25">
        <f t="shared" si="217"/>
        <v>4</v>
      </c>
      <c r="AT83" s="27"/>
      <c r="AU83" s="664">
        <v>1</v>
      </c>
      <c r="AV83" s="665">
        <v>1</v>
      </c>
      <c r="AW83" s="665">
        <v>1</v>
      </c>
      <c r="AX83" s="665">
        <v>1</v>
      </c>
      <c r="AY83" s="676"/>
      <c r="AZ83" s="676"/>
      <c r="BA83" s="676"/>
      <c r="BB83" s="676"/>
      <c r="BC83" s="676"/>
      <c r="BD83" s="676"/>
      <c r="BE83" s="676"/>
      <c r="BF83" s="676"/>
      <c r="BG83" s="676"/>
      <c r="BH83" s="25">
        <f t="shared" si="218"/>
        <v>4</v>
      </c>
      <c r="BI83" s="27"/>
      <c r="BJ83" s="664">
        <v>1</v>
      </c>
      <c r="BK83" s="665">
        <v>1</v>
      </c>
      <c r="BL83" s="665">
        <v>1</v>
      </c>
      <c r="BM83" s="665">
        <v>1</v>
      </c>
      <c r="BN83" s="676"/>
      <c r="BO83" s="676"/>
      <c r="BP83" s="676"/>
      <c r="BQ83" s="676"/>
      <c r="BR83" s="676"/>
      <c r="BS83" s="676"/>
      <c r="BT83" s="676"/>
      <c r="BU83" s="676"/>
      <c r="BV83" s="676"/>
      <c r="BW83" s="25">
        <f t="shared" si="219"/>
        <v>4</v>
      </c>
      <c r="BX83" s="27"/>
      <c r="BY83" s="664">
        <v>1</v>
      </c>
      <c r="BZ83" s="665">
        <v>1</v>
      </c>
      <c r="CA83" s="665">
        <v>1</v>
      </c>
      <c r="CB83" s="665">
        <v>1</v>
      </c>
      <c r="CC83" s="676"/>
      <c r="CD83" s="676"/>
      <c r="CE83" s="676"/>
      <c r="CF83" s="676"/>
      <c r="CG83" s="676"/>
      <c r="CH83" s="676"/>
      <c r="CI83" s="676"/>
      <c r="CJ83" s="676"/>
      <c r="CK83" s="676"/>
      <c r="CL83" s="25">
        <f t="shared" si="220"/>
        <v>4</v>
      </c>
      <c r="CM83" s="27"/>
      <c r="CN83" s="664">
        <v>1</v>
      </c>
      <c r="CO83" s="665">
        <v>1</v>
      </c>
      <c r="CP83" s="665">
        <v>1</v>
      </c>
      <c r="CQ83" s="665">
        <v>1</v>
      </c>
      <c r="CR83" s="676"/>
      <c r="CS83" s="676"/>
      <c r="CT83" s="676"/>
      <c r="CU83" s="676"/>
      <c r="CV83" s="676"/>
      <c r="CW83" s="676"/>
      <c r="CX83" s="676"/>
      <c r="CY83" s="676"/>
      <c r="CZ83" s="676"/>
      <c r="DA83" s="25">
        <f t="shared" si="221"/>
        <v>4</v>
      </c>
      <c r="DB83" s="27"/>
      <c r="DC83" s="664">
        <v>1</v>
      </c>
      <c r="DD83" s="665">
        <v>1</v>
      </c>
      <c r="DE83" s="665">
        <v>1</v>
      </c>
      <c r="DF83" s="665">
        <v>1</v>
      </c>
      <c r="DG83" s="676"/>
      <c r="DH83" s="676"/>
      <c r="DI83" s="676"/>
      <c r="DJ83" s="676"/>
      <c r="DK83" s="676"/>
      <c r="DL83" s="676"/>
      <c r="DM83" s="676"/>
      <c r="DN83" s="676"/>
      <c r="DO83" s="676"/>
      <c r="DP83" s="25">
        <f t="shared" si="222"/>
        <v>4</v>
      </c>
      <c r="DQ83" s="27"/>
      <c r="DR83" s="664">
        <v>1</v>
      </c>
      <c r="DS83" s="665">
        <v>1</v>
      </c>
      <c r="DT83" s="665">
        <v>1</v>
      </c>
      <c r="DU83" s="665">
        <v>1</v>
      </c>
      <c r="DV83" s="676"/>
      <c r="DW83" s="676"/>
      <c r="DX83" s="676"/>
      <c r="DY83" s="676"/>
      <c r="DZ83" s="676"/>
      <c r="EA83" s="676"/>
      <c r="EB83" s="676"/>
      <c r="EC83" s="676"/>
      <c r="ED83" s="676"/>
      <c r="EE83" s="25">
        <f t="shared" si="223"/>
        <v>4</v>
      </c>
      <c r="EF83" s="27"/>
      <c r="EG83" s="664">
        <v>1</v>
      </c>
      <c r="EH83" s="665">
        <v>1</v>
      </c>
      <c r="EI83" s="665">
        <v>1</v>
      </c>
      <c r="EJ83" s="665">
        <v>1</v>
      </c>
      <c r="EK83" s="676"/>
      <c r="EL83" s="676"/>
      <c r="EM83" s="676"/>
      <c r="EN83" s="676"/>
      <c r="EO83" s="676"/>
      <c r="EP83" s="676"/>
      <c r="EQ83" s="676"/>
      <c r="ER83" s="676"/>
      <c r="ES83" s="676"/>
      <c r="ET83" s="25">
        <f t="shared" si="224"/>
        <v>4</v>
      </c>
      <c r="EU83" s="27"/>
      <c r="EV83" s="19">
        <f t="shared" si="208"/>
        <v>0.5</v>
      </c>
      <c r="EW83" s="19">
        <f t="shared" si="209"/>
        <v>0.5</v>
      </c>
      <c r="EX83" s="19">
        <f t="shared" si="210"/>
        <v>0.5</v>
      </c>
      <c r="EY83" s="19">
        <f t="shared" si="211"/>
        <v>0.5</v>
      </c>
      <c r="EZ83" s="676"/>
      <c r="FA83" s="676"/>
      <c r="FB83" s="676"/>
      <c r="FC83" s="676"/>
      <c r="FD83" s="676"/>
      <c r="FE83" s="676"/>
      <c r="FF83" s="676"/>
      <c r="FG83" s="676"/>
      <c r="FH83" s="676"/>
      <c r="FI83" s="25">
        <f t="shared" si="225"/>
        <v>2</v>
      </c>
      <c r="FJ83" s="27"/>
      <c r="FK83" s="659">
        <f t="shared" si="212"/>
        <v>10.5</v>
      </c>
      <c r="FL83" s="659">
        <f t="shared" si="213"/>
        <v>10.5</v>
      </c>
      <c r="FM83" s="659">
        <f t="shared" si="214"/>
        <v>10.5</v>
      </c>
      <c r="FN83" s="659">
        <f t="shared" si="215"/>
        <v>10.5</v>
      </c>
      <c r="FO83" s="676"/>
      <c r="FP83" s="676"/>
      <c r="FQ83" s="676"/>
      <c r="FR83" s="676"/>
      <c r="FS83" s="676"/>
      <c r="FT83" s="676"/>
      <c r="FU83" s="676"/>
      <c r="FV83" s="676"/>
      <c r="FW83" s="676"/>
      <c r="FX83" s="660">
        <f t="shared" si="226"/>
        <v>42</v>
      </c>
      <c r="FY83" s="27"/>
    </row>
    <row r="84" spans="1:181" x14ac:dyDescent="0.3">
      <c r="A84" s="81" t="s">
        <v>42</v>
      </c>
      <c r="B84" s="664">
        <v>3824</v>
      </c>
      <c r="C84" s="665">
        <v>1</v>
      </c>
      <c r="D84" s="665">
        <v>1912</v>
      </c>
      <c r="E84" s="665">
        <v>1</v>
      </c>
      <c r="F84" s="676"/>
      <c r="G84" s="676"/>
      <c r="H84" s="676"/>
      <c r="I84" s="676"/>
      <c r="J84" s="676"/>
      <c r="K84" s="676"/>
      <c r="L84" s="676"/>
      <c r="M84" s="676"/>
      <c r="N84" s="676"/>
      <c r="O84" s="25">
        <f t="shared" si="207"/>
        <v>5738</v>
      </c>
      <c r="P84" s="27"/>
      <c r="Q84" s="664">
        <v>3824</v>
      </c>
      <c r="R84" s="665">
        <v>1</v>
      </c>
      <c r="S84" s="665">
        <v>1912</v>
      </c>
      <c r="T84" s="665">
        <v>1</v>
      </c>
      <c r="U84" s="676"/>
      <c r="V84" s="676"/>
      <c r="W84" s="676"/>
      <c r="X84" s="676"/>
      <c r="Y84" s="676"/>
      <c r="Z84" s="676"/>
      <c r="AA84" s="676"/>
      <c r="AB84" s="676"/>
      <c r="AC84" s="676"/>
      <c r="AD84" s="25">
        <f t="shared" si="216"/>
        <v>5738</v>
      </c>
      <c r="AE84" s="27"/>
      <c r="AF84" s="664">
        <v>3824</v>
      </c>
      <c r="AG84" s="665">
        <v>1</v>
      </c>
      <c r="AH84" s="665">
        <v>1912</v>
      </c>
      <c r="AI84" s="665">
        <v>1</v>
      </c>
      <c r="AJ84" s="676"/>
      <c r="AK84" s="676"/>
      <c r="AL84" s="676"/>
      <c r="AM84" s="676"/>
      <c r="AN84" s="676"/>
      <c r="AO84" s="676"/>
      <c r="AP84" s="676"/>
      <c r="AQ84" s="676"/>
      <c r="AR84" s="676"/>
      <c r="AS84" s="25">
        <f t="shared" si="217"/>
        <v>5738</v>
      </c>
      <c r="AT84" s="27"/>
      <c r="AU84" s="664">
        <v>3824</v>
      </c>
      <c r="AV84" s="665">
        <v>1</v>
      </c>
      <c r="AW84" s="665">
        <v>1912</v>
      </c>
      <c r="AX84" s="665">
        <v>1</v>
      </c>
      <c r="AY84" s="676"/>
      <c r="AZ84" s="676"/>
      <c r="BA84" s="676"/>
      <c r="BB84" s="676"/>
      <c r="BC84" s="676"/>
      <c r="BD84" s="676"/>
      <c r="BE84" s="676"/>
      <c r="BF84" s="676"/>
      <c r="BG84" s="676"/>
      <c r="BH84" s="25">
        <f t="shared" si="218"/>
        <v>5738</v>
      </c>
      <c r="BI84" s="27"/>
      <c r="BJ84" s="664">
        <v>3824</v>
      </c>
      <c r="BK84" s="665">
        <v>1</v>
      </c>
      <c r="BL84" s="665">
        <v>1912</v>
      </c>
      <c r="BM84" s="665">
        <v>1</v>
      </c>
      <c r="BN84" s="676"/>
      <c r="BO84" s="676"/>
      <c r="BP84" s="676"/>
      <c r="BQ84" s="676"/>
      <c r="BR84" s="676"/>
      <c r="BS84" s="676"/>
      <c r="BT84" s="676"/>
      <c r="BU84" s="676"/>
      <c r="BV84" s="676"/>
      <c r="BW84" s="25">
        <f t="shared" si="219"/>
        <v>5738</v>
      </c>
      <c r="BX84" s="27"/>
      <c r="BY84" s="664">
        <v>3824</v>
      </c>
      <c r="BZ84" s="665">
        <v>1</v>
      </c>
      <c r="CA84" s="665">
        <v>1912</v>
      </c>
      <c r="CB84" s="665">
        <v>1</v>
      </c>
      <c r="CC84" s="676"/>
      <c r="CD84" s="676"/>
      <c r="CE84" s="676"/>
      <c r="CF84" s="676"/>
      <c r="CG84" s="676"/>
      <c r="CH84" s="676"/>
      <c r="CI84" s="676"/>
      <c r="CJ84" s="676"/>
      <c r="CK84" s="676"/>
      <c r="CL84" s="25">
        <f t="shared" si="220"/>
        <v>5738</v>
      </c>
      <c r="CM84" s="27"/>
      <c r="CN84" s="664">
        <v>3824</v>
      </c>
      <c r="CO84" s="665">
        <v>1</v>
      </c>
      <c r="CP84" s="665">
        <v>1912</v>
      </c>
      <c r="CQ84" s="665">
        <v>1</v>
      </c>
      <c r="CR84" s="676"/>
      <c r="CS84" s="676"/>
      <c r="CT84" s="676"/>
      <c r="CU84" s="676"/>
      <c r="CV84" s="676"/>
      <c r="CW84" s="676"/>
      <c r="CX84" s="676"/>
      <c r="CY84" s="676"/>
      <c r="CZ84" s="676"/>
      <c r="DA84" s="25">
        <f t="shared" si="221"/>
        <v>5738</v>
      </c>
      <c r="DB84" s="27"/>
      <c r="DC84" s="664">
        <v>3824</v>
      </c>
      <c r="DD84" s="665">
        <v>1</v>
      </c>
      <c r="DE84" s="665">
        <v>1912</v>
      </c>
      <c r="DF84" s="665">
        <v>1</v>
      </c>
      <c r="DG84" s="676"/>
      <c r="DH84" s="676"/>
      <c r="DI84" s="676"/>
      <c r="DJ84" s="676"/>
      <c r="DK84" s="676"/>
      <c r="DL84" s="676"/>
      <c r="DM84" s="676"/>
      <c r="DN84" s="676"/>
      <c r="DO84" s="676"/>
      <c r="DP84" s="25">
        <f t="shared" si="222"/>
        <v>5738</v>
      </c>
      <c r="DQ84" s="27"/>
      <c r="DR84" s="664">
        <v>3824</v>
      </c>
      <c r="DS84" s="665">
        <v>1</v>
      </c>
      <c r="DT84" s="665">
        <v>1912</v>
      </c>
      <c r="DU84" s="665">
        <v>1</v>
      </c>
      <c r="DV84" s="676"/>
      <c r="DW84" s="676"/>
      <c r="DX84" s="676"/>
      <c r="DY84" s="676"/>
      <c r="DZ84" s="676"/>
      <c r="EA84" s="676"/>
      <c r="EB84" s="676"/>
      <c r="EC84" s="676"/>
      <c r="ED84" s="676"/>
      <c r="EE84" s="25">
        <f t="shared" si="223"/>
        <v>5738</v>
      </c>
      <c r="EF84" s="27"/>
      <c r="EG84" s="664">
        <v>3824</v>
      </c>
      <c r="EH84" s="665">
        <v>1</v>
      </c>
      <c r="EI84" s="665">
        <v>1912</v>
      </c>
      <c r="EJ84" s="665">
        <v>1</v>
      </c>
      <c r="EK84" s="676"/>
      <c r="EL84" s="676"/>
      <c r="EM84" s="676"/>
      <c r="EN84" s="676"/>
      <c r="EO84" s="676"/>
      <c r="EP84" s="676"/>
      <c r="EQ84" s="676"/>
      <c r="ER84" s="676"/>
      <c r="ES84" s="676"/>
      <c r="ET84" s="25">
        <f t="shared" si="224"/>
        <v>5738</v>
      </c>
      <c r="EU84" s="27"/>
      <c r="EV84" s="19">
        <f t="shared" si="208"/>
        <v>1912</v>
      </c>
      <c r="EW84" s="19">
        <f t="shared" si="209"/>
        <v>0.5</v>
      </c>
      <c r="EX84" s="19">
        <f t="shared" si="210"/>
        <v>956</v>
      </c>
      <c r="EY84" s="19">
        <f t="shared" si="211"/>
        <v>0.5</v>
      </c>
      <c r="EZ84" s="676"/>
      <c r="FA84" s="676"/>
      <c r="FB84" s="676"/>
      <c r="FC84" s="676"/>
      <c r="FD84" s="676"/>
      <c r="FE84" s="676"/>
      <c r="FF84" s="676"/>
      <c r="FG84" s="676"/>
      <c r="FH84" s="676"/>
      <c r="FI84" s="25">
        <f t="shared" si="225"/>
        <v>2869</v>
      </c>
      <c r="FJ84" s="27"/>
      <c r="FK84" s="659">
        <f t="shared" si="212"/>
        <v>40152</v>
      </c>
      <c r="FL84" s="659">
        <f t="shared" si="213"/>
        <v>10.5</v>
      </c>
      <c r="FM84" s="659">
        <f t="shared" si="214"/>
        <v>20076</v>
      </c>
      <c r="FN84" s="659">
        <f t="shared" si="215"/>
        <v>10.5</v>
      </c>
      <c r="FO84" s="676"/>
      <c r="FP84" s="676"/>
      <c r="FQ84" s="676"/>
      <c r="FR84" s="676"/>
      <c r="FS84" s="676"/>
      <c r="FT84" s="676"/>
      <c r="FU84" s="676"/>
      <c r="FV84" s="676"/>
      <c r="FW84" s="676"/>
      <c r="FX84" s="660">
        <f t="shared" si="226"/>
        <v>60249</v>
      </c>
      <c r="FY84" s="27"/>
    </row>
    <row r="85" spans="1:181" x14ac:dyDescent="0.3">
      <c r="A85" s="81" t="s">
        <v>43</v>
      </c>
      <c r="B85" s="664">
        <v>1</v>
      </c>
      <c r="C85" s="665">
        <v>1</v>
      </c>
      <c r="D85" s="665">
        <v>1</v>
      </c>
      <c r="E85" s="665">
        <v>1</v>
      </c>
      <c r="F85" s="676"/>
      <c r="G85" s="676"/>
      <c r="H85" s="676"/>
      <c r="I85" s="676"/>
      <c r="J85" s="676"/>
      <c r="K85" s="676"/>
      <c r="L85" s="676"/>
      <c r="M85" s="676"/>
      <c r="N85" s="676"/>
      <c r="O85" s="20">
        <f t="shared" si="207"/>
        <v>4</v>
      </c>
      <c r="P85" s="27"/>
      <c r="Q85" s="664">
        <v>1</v>
      </c>
      <c r="R85" s="665">
        <v>1</v>
      </c>
      <c r="S85" s="665">
        <v>1</v>
      </c>
      <c r="T85" s="665">
        <v>1</v>
      </c>
      <c r="U85" s="676"/>
      <c r="V85" s="676"/>
      <c r="W85" s="676"/>
      <c r="X85" s="676"/>
      <c r="Y85" s="676"/>
      <c r="Z85" s="676"/>
      <c r="AA85" s="676"/>
      <c r="AB85" s="676"/>
      <c r="AC85" s="676"/>
      <c r="AD85" s="20">
        <f t="shared" si="216"/>
        <v>4</v>
      </c>
      <c r="AE85" s="27"/>
      <c r="AF85" s="664">
        <v>1</v>
      </c>
      <c r="AG85" s="665">
        <v>1</v>
      </c>
      <c r="AH85" s="665">
        <v>1</v>
      </c>
      <c r="AI85" s="665">
        <v>1</v>
      </c>
      <c r="AJ85" s="676"/>
      <c r="AK85" s="676"/>
      <c r="AL85" s="676"/>
      <c r="AM85" s="676"/>
      <c r="AN85" s="676"/>
      <c r="AO85" s="676"/>
      <c r="AP85" s="676"/>
      <c r="AQ85" s="676"/>
      <c r="AR85" s="676"/>
      <c r="AS85" s="20">
        <f t="shared" si="217"/>
        <v>4</v>
      </c>
      <c r="AT85" s="27"/>
      <c r="AU85" s="664">
        <v>1</v>
      </c>
      <c r="AV85" s="665">
        <v>1</v>
      </c>
      <c r="AW85" s="665">
        <v>1</v>
      </c>
      <c r="AX85" s="665">
        <v>1</v>
      </c>
      <c r="AY85" s="676"/>
      <c r="AZ85" s="676"/>
      <c r="BA85" s="676"/>
      <c r="BB85" s="676"/>
      <c r="BC85" s="676"/>
      <c r="BD85" s="676"/>
      <c r="BE85" s="676"/>
      <c r="BF85" s="676"/>
      <c r="BG85" s="676"/>
      <c r="BH85" s="20">
        <f t="shared" si="218"/>
        <v>4</v>
      </c>
      <c r="BI85" s="27"/>
      <c r="BJ85" s="664">
        <v>1</v>
      </c>
      <c r="BK85" s="665">
        <v>1</v>
      </c>
      <c r="BL85" s="665">
        <v>1</v>
      </c>
      <c r="BM85" s="665">
        <v>1</v>
      </c>
      <c r="BN85" s="676"/>
      <c r="BO85" s="676"/>
      <c r="BP85" s="676"/>
      <c r="BQ85" s="676"/>
      <c r="BR85" s="676"/>
      <c r="BS85" s="676"/>
      <c r="BT85" s="676"/>
      <c r="BU85" s="676"/>
      <c r="BV85" s="676"/>
      <c r="BW85" s="20">
        <f t="shared" si="219"/>
        <v>4</v>
      </c>
      <c r="BX85" s="27"/>
      <c r="BY85" s="664">
        <v>1</v>
      </c>
      <c r="BZ85" s="665">
        <v>1</v>
      </c>
      <c r="CA85" s="665">
        <v>1</v>
      </c>
      <c r="CB85" s="665">
        <v>1</v>
      </c>
      <c r="CC85" s="676"/>
      <c r="CD85" s="676"/>
      <c r="CE85" s="676"/>
      <c r="CF85" s="676"/>
      <c r="CG85" s="676"/>
      <c r="CH85" s="676"/>
      <c r="CI85" s="676"/>
      <c r="CJ85" s="676"/>
      <c r="CK85" s="676"/>
      <c r="CL85" s="20">
        <f t="shared" si="220"/>
        <v>4</v>
      </c>
      <c r="CM85" s="27"/>
      <c r="CN85" s="664">
        <v>1</v>
      </c>
      <c r="CO85" s="665">
        <v>1</v>
      </c>
      <c r="CP85" s="665">
        <v>1</v>
      </c>
      <c r="CQ85" s="665">
        <v>1</v>
      </c>
      <c r="CR85" s="676"/>
      <c r="CS85" s="676"/>
      <c r="CT85" s="676"/>
      <c r="CU85" s="676"/>
      <c r="CV85" s="676"/>
      <c r="CW85" s="676"/>
      <c r="CX85" s="676"/>
      <c r="CY85" s="676"/>
      <c r="CZ85" s="676"/>
      <c r="DA85" s="20">
        <f t="shared" si="221"/>
        <v>4</v>
      </c>
      <c r="DB85" s="27"/>
      <c r="DC85" s="664">
        <v>1</v>
      </c>
      <c r="DD85" s="665">
        <v>1</v>
      </c>
      <c r="DE85" s="665">
        <v>1</v>
      </c>
      <c r="DF85" s="665">
        <v>1</v>
      </c>
      <c r="DG85" s="676"/>
      <c r="DH85" s="676"/>
      <c r="DI85" s="676"/>
      <c r="DJ85" s="676"/>
      <c r="DK85" s="676"/>
      <c r="DL85" s="676"/>
      <c r="DM85" s="676"/>
      <c r="DN85" s="676"/>
      <c r="DO85" s="676"/>
      <c r="DP85" s="20">
        <f t="shared" si="222"/>
        <v>4</v>
      </c>
      <c r="DQ85" s="27"/>
      <c r="DR85" s="664">
        <v>1</v>
      </c>
      <c r="DS85" s="665">
        <v>1</v>
      </c>
      <c r="DT85" s="665">
        <v>1</v>
      </c>
      <c r="DU85" s="665">
        <v>1</v>
      </c>
      <c r="DV85" s="676"/>
      <c r="DW85" s="676"/>
      <c r="DX85" s="676"/>
      <c r="DY85" s="676"/>
      <c r="DZ85" s="676"/>
      <c r="EA85" s="676"/>
      <c r="EB85" s="676"/>
      <c r="EC85" s="676"/>
      <c r="ED85" s="676"/>
      <c r="EE85" s="20">
        <f t="shared" si="223"/>
        <v>4</v>
      </c>
      <c r="EF85" s="27"/>
      <c r="EG85" s="664">
        <v>1</v>
      </c>
      <c r="EH85" s="665">
        <v>1</v>
      </c>
      <c r="EI85" s="665">
        <v>1</v>
      </c>
      <c r="EJ85" s="665">
        <v>1</v>
      </c>
      <c r="EK85" s="676"/>
      <c r="EL85" s="676"/>
      <c r="EM85" s="676"/>
      <c r="EN85" s="676"/>
      <c r="EO85" s="676"/>
      <c r="EP85" s="676"/>
      <c r="EQ85" s="676"/>
      <c r="ER85" s="676"/>
      <c r="ES85" s="676"/>
      <c r="ET85" s="20">
        <f t="shared" si="224"/>
        <v>4</v>
      </c>
      <c r="EU85" s="27"/>
      <c r="EV85" s="19">
        <f t="shared" si="208"/>
        <v>0.5</v>
      </c>
      <c r="EW85" s="19">
        <f t="shared" si="209"/>
        <v>0.5</v>
      </c>
      <c r="EX85" s="19">
        <f t="shared" si="210"/>
        <v>0.5</v>
      </c>
      <c r="EY85" s="19">
        <f t="shared" si="211"/>
        <v>0.5</v>
      </c>
      <c r="EZ85" s="676"/>
      <c r="FA85" s="676"/>
      <c r="FB85" s="676"/>
      <c r="FC85" s="676"/>
      <c r="FD85" s="676"/>
      <c r="FE85" s="676"/>
      <c r="FF85" s="676"/>
      <c r="FG85" s="676"/>
      <c r="FH85" s="676"/>
      <c r="FI85" s="20">
        <f t="shared" si="225"/>
        <v>2</v>
      </c>
      <c r="FJ85" s="27"/>
      <c r="FK85" s="659">
        <f t="shared" si="212"/>
        <v>10.5</v>
      </c>
      <c r="FL85" s="659">
        <f t="shared" si="213"/>
        <v>10.5</v>
      </c>
      <c r="FM85" s="659">
        <f t="shared" si="214"/>
        <v>10.5</v>
      </c>
      <c r="FN85" s="659">
        <f t="shared" si="215"/>
        <v>10.5</v>
      </c>
      <c r="FO85" s="676"/>
      <c r="FP85" s="676"/>
      <c r="FQ85" s="676"/>
      <c r="FR85" s="676"/>
      <c r="FS85" s="676"/>
      <c r="FT85" s="676"/>
      <c r="FU85" s="676"/>
      <c r="FV85" s="676"/>
      <c r="FW85" s="676"/>
      <c r="FX85" s="660">
        <f t="shared" si="226"/>
        <v>42</v>
      </c>
      <c r="FY85" s="27"/>
    </row>
    <row r="86" spans="1:181" x14ac:dyDescent="0.3">
      <c r="A86" s="81" t="s">
        <v>44</v>
      </c>
      <c r="B86" s="664">
        <v>5736</v>
      </c>
      <c r="C86" s="665">
        <v>1</v>
      </c>
      <c r="D86" s="665">
        <v>1912</v>
      </c>
      <c r="E86" s="665">
        <v>1</v>
      </c>
      <c r="F86" s="676"/>
      <c r="G86" s="676"/>
      <c r="H86" s="676"/>
      <c r="I86" s="676"/>
      <c r="J86" s="676"/>
      <c r="K86" s="676"/>
      <c r="L86" s="676"/>
      <c r="M86" s="676"/>
      <c r="N86" s="676"/>
      <c r="O86" s="20">
        <f t="shared" si="207"/>
        <v>7650</v>
      </c>
      <c r="P86" s="27"/>
      <c r="Q86" s="664">
        <v>5736</v>
      </c>
      <c r="R86" s="665">
        <v>1</v>
      </c>
      <c r="S86" s="665">
        <v>1912</v>
      </c>
      <c r="T86" s="665">
        <v>1</v>
      </c>
      <c r="U86" s="676"/>
      <c r="V86" s="676"/>
      <c r="W86" s="676"/>
      <c r="X86" s="676"/>
      <c r="Y86" s="676"/>
      <c r="Z86" s="676"/>
      <c r="AA86" s="676"/>
      <c r="AB86" s="676"/>
      <c r="AC86" s="676"/>
      <c r="AD86" s="20">
        <f t="shared" si="216"/>
        <v>7650</v>
      </c>
      <c r="AE86" s="27"/>
      <c r="AF86" s="664">
        <v>5736</v>
      </c>
      <c r="AG86" s="665">
        <v>1</v>
      </c>
      <c r="AH86" s="665">
        <v>1912</v>
      </c>
      <c r="AI86" s="665">
        <v>1</v>
      </c>
      <c r="AJ86" s="676"/>
      <c r="AK86" s="676"/>
      <c r="AL86" s="676"/>
      <c r="AM86" s="676"/>
      <c r="AN86" s="676"/>
      <c r="AO86" s="676"/>
      <c r="AP86" s="676"/>
      <c r="AQ86" s="676"/>
      <c r="AR86" s="676"/>
      <c r="AS86" s="20">
        <f t="shared" si="217"/>
        <v>7650</v>
      </c>
      <c r="AT86" s="27"/>
      <c r="AU86" s="664">
        <v>5736</v>
      </c>
      <c r="AV86" s="665">
        <v>1</v>
      </c>
      <c r="AW86" s="665">
        <v>1912</v>
      </c>
      <c r="AX86" s="665">
        <v>1</v>
      </c>
      <c r="AY86" s="676"/>
      <c r="AZ86" s="676"/>
      <c r="BA86" s="676"/>
      <c r="BB86" s="676"/>
      <c r="BC86" s="676"/>
      <c r="BD86" s="676"/>
      <c r="BE86" s="676"/>
      <c r="BF86" s="676"/>
      <c r="BG86" s="676"/>
      <c r="BH86" s="20">
        <f t="shared" si="218"/>
        <v>7650</v>
      </c>
      <c r="BI86" s="27"/>
      <c r="BJ86" s="664">
        <v>5736</v>
      </c>
      <c r="BK86" s="665">
        <v>1</v>
      </c>
      <c r="BL86" s="665">
        <v>1912</v>
      </c>
      <c r="BM86" s="665">
        <v>1</v>
      </c>
      <c r="BN86" s="676"/>
      <c r="BO86" s="676"/>
      <c r="BP86" s="676"/>
      <c r="BQ86" s="676"/>
      <c r="BR86" s="676"/>
      <c r="BS86" s="676"/>
      <c r="BT86" s="676"/>
      <c r="BU86" s="676"/>
      <c r="BV86" s="676"/>
      <c r="BW86" s="20">
        <f t="shared" si="219"/>
        <v>7650</v>
      </c>
      <c r="BX86" s="27"/>
      <c r="BY86" s="664">
        <v>5736</v>
      </c>
      <c r="BZ86" s="665">
        <v>1</v>
      </c>
      <c r="CA86" s="665">
        <v>1912</v>
      </c>
      <c r="CB86" s="665">
        <v>1</v>
      </c>
      <c r="CC86" s="676"/>
      <c r="CD86" s="676"/>
      <c r="CE86" s="676"/>
      <c r="CF86" s="676"/>
      <c r="CG86" s="676"/>
      <c r="CH86" s="676"/>
      <c r="CI86" s="676"/>
      <c r="CJ86" s="676"/>
      <c r="CK86" s="676"/>
      <c r="CL86" s="20">
        <f t="shared" si="220"/>
        <v>7650</v>
      </c>
      <c r="CM86" s="27"/>
      <c r="CN86" s="664">
        <v>5736</v>
      </c>
      <c r="CO86" s="665">
        <v>1</v>
      </c>
      <c r="CP86" s="665">
        <v>1912</v>
      </c>
      <c r="CQ86" s="665">
        <v>1</v>
      </c>
      <c r="CR86" s="676"/>
      <c r="CS86" s="676"/>
      <c r="CT86" s="676"/>
      <c r="CU86" s="676"/>
      <c r="CV86" s="676"/>
      <c r="CW86" s="676"/>
      <c r="CX86" s="676"/>
      <c r="CY86" s="676"/>
      <c r="CZ86" s="676"/>
      <c r="DA86" s="20">
        <f t="shared" si="221"/>
        <v>7650</v>
      </c>
      <c r="DB86" s="27"/>
      <c r="DC86" s="664">
        <v>5736</v>
      </c>
      <c r="DD86" s="665">
        <v>1</v>
      </c>
      <c r="DE86" s="665">
        <v>1912</v>
      </c>
      <c r="DF86" s="665">
        <v>1</v>
      </c>
      <c r="DG86" s="676"/>
      <c r="DH86" s="676"/>
      <c r="DI86" s="676"/>
      <c r="DJ86" s="676"/>
      <c r="DK86" s="676"/>
      <c r="DL86" s="676"/>
      <c r="DM86" s="676"/>
      <c r="DN86" s="676"/>
      <c r="DO86" s="676"/>
      <c r="DP86" s="20">
        <f t="shared" si="222"/>
        <v>7650</v>
      </c>
      <c r="DQ86" s="27"/>
      <c r="DR86" s="664">
        <v>5736</v>
      </c>
      <c r="DS86" s="665">
        <v>1</v>
      </c>
      <c r="DT86" s="665">
        <v>1912</v>
      </c>
      <c r="DU86" s="665">
        <v>1</v>
      </c>
      <c r="DV86" s="676"/>
      <c r="DW86" s="676"/>
      <c r="DX86" s="676"/>
      <c r="DY86" s="676"/>
      <c r="DZ86" s="676"/>
      <c r="EA86" s="676"/>
      <c r="EB86" s="676"/>
      <c r="EC86" s="676"/>
      <c r="ED86" s="676"/>
      <c r="EE86" s="20">
        <f t="shared" si="223"/>
        <v>7650</v>
      </c>
      <c r="EF86" s="27"/>
      <c r="EG86" s="664">
        <v>5736</v>
      </c>
      <c r="EH86" s="665">
        <v>1</v>
      </c>
      <c r="EI86" s="665">
        <v>1912</v>
      </c>
      <c r="EJ86" s="665">
        <v>1</v>
      </c>
      <c r="EK86" s="676"/>
      <c r="EL86" s="676"/>
      <c r="EM86" s="676"/>
      <c r="EN86" s="676"/>
      <c r="EO86" s="676"/>
      <c r="EP86" s="676"/>
      <c r="EQ86" s="676"/>
      <c r="ER86" s="676"/>
      <c r="ES86" s="676"/>
      <c r="ET86" s="20">
        <f t="shared" si="224"/>
        <v>7650</v>
      </c>
      <c r="EU86" s="27"/>
      <c r="EV86" s="19">
        <f t="shared" si="208"/>
        <v>2868</v>
      </c>
      <c r="EW86" s="19">
        <f t="shared" si="209"/>
        <v>0.5</v>
      </c>
      <c r="EX86" s="19">
        <f t="shared" si="210"/>
        <v>956</v>
      </c>
      <c r="EY86" s="19">
        <f t="shared" si="211"/>
        <v>0.5</v>
      </c>
      <c r="EZ86" s="676"/>
      <c r="FA86" s="676"/>
      <c r="FB86" s="676"/>
      <c r="FC86" s="676"/>
      <c r="FD86" s="676"/>
      <c r="FE86" s="676"/>
      <c r="FF86" s="676"/>
      <c r="FG86" s="676"/>
      <c r="FH86" s="676"/>
      <c r="FI86" s="20">
        <f t="shared" si="225"/>
        <v>3825</v>
      </c>
      <c r="FJ86" s="27"/>
      <c r="FK86" s="659">
        <f t="shared" si="212"/>
        <v>60228</v>
      </c>
      <c r="FL86" s="659">
        <f t="shared" si="213"/>
        <v>10.5</v>
      </c>
      <c r="FM86" s="659">
        <f t="shared" si="214"/>
        <v>20076</v>
      </c>
      <c r="FN86" s="659">
        <f t="shared" si="215"/>
        <v>10.5</v>
      </c>
      <c r="FO86" s="676"/>
      <c r="FP86" s="676"/>
      <c r="FQ86" s="676"/>
      <c r="FR86" s="676"/>
      <c r="FS86" s="676"/>
      <c r="FT86" s="676"/>
      <c r="FU86" s="676"/>
      <c r="FV86" s="676"/>
      <c r="FW86" s="676"/>
      <c r="FX86" s="660">
        <f t="shared" si="226"/>
        <v>80325</v>
      </c>
      <c r="FY86" s="27"/>
    </row>
    <row r="87" spans="1:181" x14ac:dyDescent="0.3">
      <c r="A87" s="81" t="s">
        <v>45</v>
      </c>
      <c r="B87" s="664">
        <v>3824</v>
      </c>
      <c r="C87" s="665">
        <v>1</v>
      </c>
      <c r="D87" s="665">
        <v>3824</v>
      </c>
      <c r="E87" s="665">
        <v>1</v>
      </c>
      <c r="F87" s="676"/>
      <c r="G87" s="676"/>
      <c r="H87" s="676"/>
      <c r="I87" s="676"/>
      <c r="J87" s="676"/>
      <c r="K87" s="676"/>
      <c r="L87" s="676"/>
      <c r="M87" s="676"/>
      <c r="N87" s="676"/>
      <c r="O87" s="20">
        <f t="shared" si="207"/>
        <v>7650</v>
      </c>
      <c r="P87" s="27"/>
      <c r="Q87" s="664">
        <v>3824</v>
      </c>
      <c r="R87" s="665">
        <v>1</v>
      </c>
      <c r="S87" s="665">
        <v>3824</v>
      </c>
      <c r="T87" s="665">
        <v>1</v>
      </c>
      <c r="U87" s="676"/>
      <c r="V87" s="676"/>
      <c r="W87" s="676"/>
      <c r="X87" s="676"/>
      <c r="Y87" s="676"/>
      <c r="Z87" s="676"/>
      <c r="AA87" s="676"/>
      <c r="AB87" s="676"/>
      <c r="AC87" s="676"/>
      <c r="AD87" s="20">
        <f t="shared" si="216"/>
        <v>7650</v>
      </c>
      <c r="AE87" s="27"/>
      <c r="AF87" s="664">
        <v>3824</v>
      </c>
      <c r="AG87" s="665">
        <v>1</v>
      </c>
      <c r="AH87" s="665">
        <v>3824</v>
      </c>
      <c r="AI87" s="665">
        <v>1</v>
      </c>
      <c r="AJ87" s="676"/>
      <c r="AK87" s="676"/>
      <c r="AL87" s="676"/>
      <c r="AM87" s="676"/>
      <c r="AN87" s="676"/>
      <c r="AO87" s="676"/>
      <c r="AP87" s="676"/>
      <c r="AQ87" s="676"/>
      <c r="AR87" s="676"/>
      <c r="AS87" s="20">
        <f t="shared" si="217"/>
        <v>7650</v>
      </c>
      <c r="AT87" s="27"/>
      <c r="AU87" s="664">
        <v>3824</v>
      </c>
      <c r="AV87" s="665">
        <v>1</v>
      </c>
      <c r="AW87" s="665">
        <v>3824</v>
      </c>
      <c r="AX87" s="665">
        <v>1</v>
      </c>
      <c r="AY87" s="676"/>
      <c r="AZ87" s="676"/>
      <c r="BA87" s="676"/>
      <c r="BB87" s="676"/>
      <c r="BC87" s="676"/>
      <c r="BD87" s="676"/>
      <c r="BE87" s="676"/>
      <c r="BF87" s="676"/>
      <c r="BG87" s="676"/>
      <c r="BH87" s="20">
        <f t="shared" si="218"/>
        <v>7650</v>
      </c>
      <c r="BI87" s="27"/>
      <c r="BJ87" s="664">
        <v>3824</v>
      </c>
      <c r="BK87" s="665">
        <v>1</v>
      </c>
      <c r="BL87" s="665">
        <v>3824</v>
      </c>
      <c r="BM87" s="665">
        <v>1</v>
      </c>
      <c r="BN87" s="676"/>
      <c r="BO87" s="676"/>
      <c r="BP87" s="676"/>
      <c r="BQ87" s="676"/>
      <c r="BR87" s="676"/>
      <c r="BS87" s="676"/>
      <c r="BT87" s="676"/>
      <c r="BU87" s="676"/>
      <c r="BV87" s="676"/>
      <c r="BW87" s="20">
        <f t="shared" si="219"/>
        <v>7650</v>
      </c>
      <c r="BX87" s="27"/>
      <c r="BY87" s="664">
        <v>3824</v>
      </c>
      <c r="BZ87" s="665">
        <v>1</v>
      </c>
      <c r="CA87" s="665">
        <v>3824</v>
      </c>
      <c r="CB87" s="665">
        <v>1</v>
      </c>
      <c r="CC87" s="676"/>
      <c r="CD87" s="676"/>
      <c r="CE87" s="676"/>
      <c r="CF87" s="676"/>
      <c r="CG87" s="676"/>
      <c r="CH87" s="676"/>
      <c r="CI87" s="676"/>
      <c r="CJ87" s="676"/>
      <c r="CK87" s="676"/>
      <c r="CL87" s="20">
        <f t="shared" si="220"/>
        <v>7650</v>
      </c>
      <c r="CM87" s="27"/>
      <c r="CN87" s="664">
        <v>3824</v>
      </c>
      <c r="CO87" s="665">
        <v>1</v>
      </c>
      <c r="CP87" s="665">
        <v>3824</v>
      </c>
      <c r="CQ87" s="665">
        <v>1</v>
      </c>
      <c r="CR87" s="676"/>
      <c r="CS87" s="676"/>
      <c r="CT87" s="676"/>
      <c r="CU87" s="676"/>
      <c r="CV87" s="676"/>
      <c r="CW87" s="676"/>
      <c r="CX87" s="676"/>
      <c r="CY87" s="676"/>
      <c r="CZ87" s="676"/>
      <c r="DA87" s="20">
        <f t="shared" si="221"/>
        <v>7650</v>
      </c>
      <c r="DB87" s="27"/>
      <c r="DC87" s="664">
        <v>3824</v>
      </c>
      <c r="DD87" s="665">
        <v>1</v>
      </c>
      <c r="DE87" s="665">
        <v>3824</v>
      </c>
      <c r="DF87" s="665">
        <v>1</v>
      </c>
      <c r="DG87" s="676"/>
      <c r="DH87" s="676"/>
      <c r="DI87" s="676"/>
      <c r="DJ87" s="676"/>
      <c r="DK87" s="676"/>
      <c r="DL87" s="676"/>
      <c r="DM87" s="676"/>
      <c r="DN87" s="676"/>
      <c r="DO87" s="676"/>
      <c r="DP87" s="20">
        <f t="shared" si="222"/>
        <v>7650</v>
      </c>
      <c r="DQ87" s="27"/>
      <c r="DR87" s="664">
        <v>3824</v>
      </c>
      <c r="DS87" s="665">
        <v>1</v>
      </c>
      <c r="DT87" s="665">
        <v>3824</v>
      </c>
      <c r="DU87" s="665">
        <v>1</v>
      </c>
      <c r="DV87" s="676"/>
      <c r="DW87" s="676"/>
      <c r="DX87" s="676"/>
      <c r="DY87" s="676"/>
      <c r="DZ87" s="676"/>
      <c r="EA87" s="676"/>
      <c r="EB87" s="676"/>
      <c r="EC87" s="676"/>
      <c r="ED87" s="676"/>
      <c r="EE87" s="20">
        <f t="shared" si="223"/>
        <v>7650</v>
      </c>
      <c r="EF87" s="27"/>
      <c r="EG87" s="664">
        <v>3824</v>
      </c>
      <c r="EH87" s="665">
        <v>1</v>
      </c>
      <c r="EI87" s="665">
        <v>3824</v>
      </c>
      <c r="EJ87" s="665">
        <v>1</v>
      </c>
      <c r="EK87" s="676"/>
      <c r="EL87" s="676"/>
      <c r="EM87" s="676"/>
      <c r="EN87" s="676"/>
      <c r="EO87" s="676"/>
      <c r="EP87" s="676"/>
      <c r="EQ87" s="676"/>
      <c r="ER87" s="676"/>
      <c r="ES87" s="676"/>
      <c r="ET87" s="20">
        <f t="shared" si="224"/>
        <v>7650</v>
      </c>
      <c r="EU87" s="27"/>
      <c r="EV87" s="19">
        <f t="shared" si="208"/>
        <v>1912</v>
      </c>
      <c r="EW87" s="19">
        <f t="shared" si="209"/>
        <v>0.5</v>
      </c>
      <c r="EX87" s="19">
        <f t="shared" si="210"/>
        <v>1912</v>
      </c>
      <c r="EY87" s="19">
        <f t="shared" si="211"/>
        <v>0.5</v>
      </c>
      <c r="EZ87" s="676"/>
      <c r="FA87" s="676"/>
      <c r="FB87" s="676"/>
      <c r="FC87" s="676"/>
      <c r="FD87" s="676"/>
      <c r="FE87" s="676"/>
      <c r="FF87" s="676"/>
      <c r="FG87" s="676"/>
      <c r="FH87" s="676"/>
      <c r="FI87" s="20">
        <f t="shared" si="225"/>
        <v>3825</v>
      </c>
      <c r="FJ87" s="27"/>
      <c r="FK87" s="659">
        <f t="shared" si="212"/>
        <v>40152</v>
      </c>
      <c r="FL87" s="659">
        <f t="shared" si="213"/>
        <v>10.5</v>
      </c>
      <c r="FM87" s="659">
        <f t="shared" si="214"/>
        <v>40152</v>
      </c>
      <c r="FN87" s="659">
        <f t="shared" si="215"/>
        <v>10.5</v>
      </c>
      <c r="FO87" s="676"/>
      <c r="FP87" s="676"/>
      <c r="FQ87" s="676"/>
      <c r="FR87" s="676"/>
      <c r="FS87" s="676"/>
      <c r="FT87" s="676"/>
      <c r="FU87" s="676"/>
      <c r="FV87" s="676"/>
      <c r="FW87" s="676"/>
      <c r="FX87" s="660">
        <f t="shared" si="226"/>
        <v>80325</v>
      </c>
      <c r="FY87" s="27"/>
    </row>
    <row r="88" spans="1:181" x14ac:dyDescent="0.3">
      <c r="A88" s="81" t="s">
        <v>46</v>
      </c>
      <c r="B88" s="664">
        <v>1</v>
      </c>
      <c r="C88" s="665">
        <v>1</v>
      </c>
      <c r="D88" s="665">
        <v>1</v>
      </c>
      <c r="E88" s="665">
        <v>1</v>
      </c>
      <c r="F88" s="676"/>
      <c r="G88" s="676"/>
      <c r="H88" s="676"/>
      <c r="I88" s="676"/>
      <c r="J88" s="676"/>
      <c r="K88" s="676"/>
      <c r="L88" s="676"/>
      <c r="M88" s="676"/>
      <c r="N88" s="676"/>
      <c r="O88" s="25">
        <f t="shared" si="207"/>
        <v>4</v>
      </c>
      <c r="P88" s="27"/>
      <c r="Q88" s="664">
        <v>1</v>
      </c>
      <c r="R88" s="665">
        <v>1</v>
      </c>
      <c r="S88" s="665">
        <v>1</v>
      </c>
      <c r="T88" s="665">
        <v>1</v>
      </c>
      <c r="U88" s="676"/>
      <c r="V88" s="676"/>
      <c r="W88" s="676"/>
      <c r="X88" s="676"/>
      <c r="Y88" s="676"/>
      <c r="Z88" s="676"/>
      <c r="AA88" s="676"/>
      <c r="AB88" s="676"/>
      <c r="AC88" s="676"/>
      <c r="AD88" s="25">
        <f t="shared" si="216"/>
        <v>4</v>
      </c>
      <c r="AE88" s="27"/>
      <c r="AF88" s="664">
        <v>1</v>
      </c>
      <c r="AG88" s="665">
        <v>1</v>
      </c>
      <c r="AH88" s="665">
        <v>1</v>
      </c>
      <c r="AI88" s="665">
        <v>1</v>
      </c>
      <c r="AJ88" s="676"/>
      <c r="AK88" s="676"/>
      <c r="AL88" s="676"/>
      <c r="AM88" s="676"/>
      <c r="AN88" s="676"/>
      <c r="AO88" s="676"/>
      <c r="AP88" s="676"/>
      <c r="AQ88" s="676"/>
      <c r="AR88" s="676"/>
      <c r="AS88" s="25">
        <f t="shared" si="217"/>
        <v>4</v>
      </c>
      <c r="AT88" s="27"/>
      <c r="AU88" s="664">
        <v>1</v>
      </c>
      <c r="AV88" s="665">
        <v>1</v>
      </c>
      <c r="AW88" s="665">
        <v>1</v>
      </c>
      <c r="AX88" s="665">
        <v>1</v>
      </c>
      <c r="AY88" s="676"/>
      <c r="AZ88" s="676"/>
      <c r="BA88" s="676"/>
      <c r="BB88" s="676"/>
      <c r="BC88" s="676"/>
      <c r="BD88" s="676"/>
      <c r="BE88" s="676"/>
      <c r="BF88" s="676"/>
      <c r="BG88" s="676"/>
      <c r="BH88" s="25">
        <f t="shared" si="218"/>
        <v>4</v>
      </c>
      <c r="BI88" s="27"/>
      <c r="BJ88" s="664">
        <v>1</v>
      </c>
      <c r="BK88" s="665">
        <v>1</v>
      </c>
      <c r="BL88" s="665">
        <v>1</v>
      </c>
      <c r="BM88" s="665">
        <v>1</v>
      </c>
      <c r="BN88" s="676"/>
      <c r="BO88" s="676"/>
      <c r="BP88" s="676"/>
      <c r="BQ88" s="676"/>
      <c r="BR88" s="676"/>
      <c r="BS88" s="676"/>
      <c r="BT88" s="676"/>
      <c r="BU88" s="676"/>
      <c r="BV88" s="676"/>
      <c r="BW88" s="25">
        <f t="shared" si="219"/>
        <v>4</v>
      </c>
      <c r="BX88" s="27"/>
      <c r="BY88" s="664">
        <v>1</v>
      </c>
      <c r="BZ88" s="665">
        <v>1</v>
      </c>
      <c r="CA88" s="665">
        <v>1</v>
      </c>
      <c r="CB88" s="665">
        <v>1</v>
      </c>
      <c r="CC88" s="676"/>
      <c r="CD88" s="676"/>
      <c r="CE88" s="676"/>
      <c r="CF88" s="676"/>
      <c r="CG88" s="676"/>
      <c r="CH88" s="676"/>
      <c r="CI88" s="676"/>
      <c r="CJ88" s="676"/>
      <c r="CK88" s="676"/>
      <c r="CL88" s="25">
        <f t="shared" si="220"/>
        <v>4</v>
      </c>
      <c r="CM88" s="27"/>
      <c r="CN88" s="664">
        <v>1</v>
      </c>
      <c r="CO88" s="665">
        <v>1</v>
      </c>
      <c r="CP88" s="665">
        <v>1</v>
      </c>
      <c r="CQ88" s="665">
        <v>1</v>
      </c>
      <c r="CR88" s="676"/>
      <c r="CS88" s="676"/>
      <c r="CT88" s="676"/>
      <c r="CU88" s="676"/>
      <c r="CV88" s="676"/>
      <c r="CW88" s="676"/>
      <c r="CX88" s="676"/>
      <c r="CY88" s="676"/>
      <c r="CZ88" s="676"/>
      <c r="DA88" s="25">
        <f t="shared" si="221"/>
        <v>4</v>
      </c>
      <c r="DB88" s="27"/>
      <c r="DC88" s="664">
        <v>1</v>
      </c>
      <c r="DD88" s="665">
        <v>1</v>
      </c>
      <c r="DE88" s="665">
        <v>1</v>
      </c>
      <c r="DF88" s="665">
        <v>1</v>
      </c>
      <c r="DG88" s="676"/>
      <c r="DH88" s="676"/>
      <c r="DI88" s="676"/>
      <c r="DJ88" s="676"/>
      <c r="DK88" s="676"/>
      <c r="DL88" s="676"/>
      <c r="DM88" s="676"/>
      <c r="DN88" s="676"/>
      <c r="DO88" s="676"/>
      <c r="DP88" s="25">
        <f t="shared" si="222"/>
        <v>4</v>
      </c>
      <c r="DQ88" s="27"/>
      <c r="DR88" s="664">
        <v>1</v>
      </c>
      <c r="DS88" s="665">
        <v>1</v>
      </c>
      <c r="DT88" s="665">
        <v>1</v>
      </c>
      <c r="DU88" s="665">
        <v>1</v>
      </c>
      <c r="DV88" s="676"/>
      <c r="DW88" s="676"/>
      <c r="DX88" s="676"/>
      <c r="DY88" s="676"/>
      <c r="DZ88" s="676"/>
      <c r="EA88" s="676"/>
      <c r="EB88" s="676"/>
      <c r="EC88" s="676"/>
      <c r="ED88" s="676"/>
      <c r="EE88" s="25">
        <f t="shared" si="223"/>
        <v>4</v>
      </c>
      <c r="EF88" s="27"/>
      <c r="EG88" s="664">
        <v>1</v>
      </c>
      <c r="EH88" s="665">
        <v>1</v>
      </c>
      <c r="EI88" s="665">
        <v>1</v>
      </c>
      <c r="EJ88" s="665">
        <v>1</v>
      </c>
      <c r="EK88" s="676"/>
      <c r="EL88" s="676"/>
      <c r="EM88" s="676"/>
      <c r="EN88" s="676"/>
      <c r="EO88" s="676"/>
      <c r="EP88" s="676"/>
      <c r="EQ88" s="676"/>
      <c r="ER88" s="676"/>
      <c r="ES88" s="676"/>
      <c r="ET88" s="25">
        <f t="shared" si="224"/>
        <v>4</v>
      </c>
      <c r="EU88" s="27"/>
      <c r="EV88" s="19">
        <f t="shared" si="208"/>
        <v>0.5</v>
      </c>
      <c r="EW88" s="19">
        <f t="shared" si="209"/>
        <v>0.5</v>
      </c>
      <c r="EX88" s="19">
        <f t="shared" si="210"/>
        <v>0.5</v>
      </c>
      <c r="EY88" s="19">
        <f t="shared" si="211"/>
        <v>0.5</v>
      </c>
      <c r="EZ88" s="676"/>
      <c r="FA88" s="676"/>
      <c r="FB88" s="676"/>
      <c r="FC88" s="676"/>
      <c r="FD88" s="676"/>
      <c r="FE88" s="676"/>
      <c r="FF88" s="676"/>
      <c r="FG88" s="676"/>
      <c r="FH88" s="676"/>
      <c r="FI88" s="25">
        <f t="shared" si="225"/>
        <v>2</v>
      </c>
      <c r="FJ88" s="27"/>
      <c r="FK88" s="659">
        <f t="shared" si="212"/>
        <v>10.5</v>
      </c>
      <c r="FL88" s="659">
        <f t="shared" si="213"/>
        <v>10.5</v>
      </c>
      <c r="FM88" s="659">
        <f t="shared" si="214"/>
        <v>10.5</v>
      </c>
      <c r="FN88" s="659">
        <f t="shared" si="215"/>
        <v>10.5</v>
      </c>
      <c r="FO88" s="676"/>
      <c r="FP88" s="676"/>
      <c r="FQ88" s="676"/>
      <c r="FR88" s="676"/>
      <c r="FS88" s="676"/>
      <c r="FT88" s="676"/>
      <c r="FU88" s="676"/>
      <c r="FV88" s="676"/>
      <c r="FW88" s="676"/>
      <c r="FX88" s="660">
        <f t="shared" si="226"/>
        <v>42</v>
      </c>
      <c r="FY88" s="27"/>
    </row>
    <row r="89" spans="1:181" x14ac:dyDescent="0.3">
      <c r="A89" s="81" t="s">
        <v>47</v>
      </c>
      <c r="B89" s="664">
        <v>1</v>
      </c>
      <c r="C89" s="665">
        <v>1</v>
      </c>
      <c r="D89" s="665">
        <v>1912</v>
      </c>
      <c r="E89" s="665">
        <v>1</v>
      </c>
      <c r="F89" s="676"/>
      <c r="G89" s="676"/>
      <c r="H89" s="676"/>
      <c r="I89" s="676"/>
      <c r="J89" s="676"/>
      <c r="K89" s="676"/>
      <c r="L89" s="676"/>
      <c r="M89" s="676"/>
      <c r="N89" s="676"/>
      <c r="O89" s="25">
        <f t="shared" si="207"/>
        <v>1915</v>
      </c>
      <c r="P89" s="27"/>
      <c r="Q89" s="664">
        <v>1</v>
      </c>
      <c r="R89" s="665">
        <v>1</v>
      </c>
      <c r="S89" s="665">
        <v>1912</v>
      </c>
      <c r="T89" s="665">
        <v>1</v>
      </c>
      <c r="U89" s="676"/>
      <c r="V89" s="676"/>
      <c r="W89" s="676"/>
      <c r="X89" s="676"/>
      <c r="Y89" s="676"/>
      <c r="Z89" s="676"/>
      <c r="AA89" s="676"/>
      <c r="AB89" s="676"/>
      <c r="AC89" s="676"/>
      <c r="AD89" s="25">
        <f t="shared" si="216"/>
        <v>1915</v>
      </c>
      <c r="AE89" s="27"/>
      <c r="AF89" s="664">
        <v>1</v>
      </c>
      <c r="AG89" s="665">
        <v>1</v>
      </c>
      <c r="AH89" s="665">
        <v>1912</v>
      </c>
      <c r="AI89" s="665">
        <v>1</v>
      </c>
      <c r="AJ89" s="676"/>
      <c r="AK89" s="676"/>
      <c r="AL89" s="676"/>
      <c r="AM89" s="676"/>
      <c r="AN89" s="676"/>
      <c r="AO89" s="676"/>
      <c r="AP89" s="676"/>
      <c r="AQ89" s="676"/>
      <c r="AR89" s="676"/>
      <c r="AS89" s="25">
        <f t="shared" si="217"/>
        <v>1915</v>
      </c>
      <c r="AT89" s="27"/>
      <c r="AU89" s="664">
        <v>1</v>
      </c>
      <c r="AV89" s="665">
        <v>1</v>
      </c>
      <c r="AW89" s="665">
        <v>1912</v>
      </c>
      <c r="AX89" s="665">
        <v>1</v>
      </c>
      <c r="AY89" s="676"/>
      <c r="AZ89" s="676"/>
      <c r="BA89" s="676"/>
      <c r="BB89" s="676"/>
      <c r="BC89" s="676"/>
      <c r="BD89" s="676"/>
      <c r="BE89" s="676"/>
      <c r="BF89" s="676"/>
      <c r="BG89" s="676"/>
      <c r="BH89" s="25">
        <f t="shared" si="218"/>
        <v>1915</v>
      </c>
      <c r="BI89" s="27"/>
      <c r="BJ89" s="664">
        <v>1</v>
      </c>
      <c r="BK89" s="665">
        <v>1</v>
      </c>
      <c r="BL89" s="665">
        <v>1912</v>
      </c>
      <c r="BM89" s="665">
        <v>1</v>
      </c>
      <c r="BN89" s="676"/>
      <c r="BO89" s="676"/>
      <c r="BP89" s="676"/>
      <c r="BQ89" s="676"/>
      <c r="BR89" s="676"/>
      <c r="BS89" s="676"/>
      <c r="BT89" s="676"/>
      <c r="BU89" s="676"/>
      <c r="BV89" s="676"/>
      <c r="BW89" s="25">
        <f t="shared" si="219"/>
        <v>1915</v>
      </c>
      <c r="BX89" s="27"/>
      <c r="BY89" s="664">
        <v>1</v>
      </c>
      <c r="BZ89" s="665">
        <v>1</v>
      </c>
      <c r="CA89" s="665">
        <v>1912</v>
      </c>
      <c r="CB89" s="665">
        <v>1</v>
      </c>
      <c r="CC89" s="676"/>
      <c r="CD89" s="676"/>
      <c r="CE89" s="676"/>
      <c r="CF89" s="676"/>
      <c r="CG89" s="676"/>
      <c r="CH89" s="676"/>
      <c r="CI89" s="676"/>
      <c r="CJ89" s="676"/>
      <c r="CK89" s="676"/>
      <c r="CL89" s="25">
        <f t="shared" si="220"/>
        <v>1915</v>
      </c>
      <c r="CM89" s="27"/>
      <c r="CN89" s="664">
        <v>1</v>
      </c>
      <c r="CO89" s="665">
        <v>1</v>
      </c>
      <c r="CP89" s="665">
        <v>1912</v>
      </c>
      <c r="CQ89" s="665">
        <v>1</v>
      </c>
      <c r="CR89" s="676"/>
      <c r="CS89" s="676"/>
      <c r="CT89" s="676"/>
      <c r="CU89" s="676"/>
      <c r="CV89" s="676"/>
      <c r="CW89" s="676"/>
      <c r="CX89" s="676"/>
      <c r="CY89" s="676"/>
      <c r="CZ89" s="676"/>
      <c r="DA89" s="25">
        <f t="shared" si="221"/>
        <v>1915</v>
      </c>
      <c r="DB89" s="27"/>
      <c r="DC89" s="664">
        <v>1</v>
      </c>
      <c r="DD89" s="665">
        <v>1</v>
      </c>
      <c r="DE89" s="665">
        <v>1912</v>
      </c>
      <c r="DF89" s="665">
        <v>1</v>
      </c>
      <c r="DG89" s="676"/>
      <c r="DH89" s="676"/>
      <c r="DI89" s="676"/>
      <c r="DJ89" s="676"/>
      <c r="DK89" s="676"/>
      <c r="DL89" s="676"/>
      <c r="DM89" s="676"/>
      <c r="DN89" s="676"/>
      <c r="DO89" s="676"/>
      <c r="DP89" s="25">
        <f t="shared" si="222"/>
        <v>1915</v>
      </c>
      <c r="DQ89" s="27"/>
      <c r="DR89" s="664">
        <v>1</v>
      </c>
      <c r="DS89" s="665">
        <v>1</v>
      </c>
      <c r="DT89" s="665">
        <v>1912</v>
      </c>
      <c r="DU89" s="665">
        <v>1</v>
      </c>
      <c r="DV89" s="676"/>
      <c r="DW89" s="676"/>
      <c r="DX89" s="676"/>
      <c r="DY89" s="676"/>
      <c r="DZ89" s="676"/>
      <c r="EA89" s="676"/>
      <c r="EB89" s="676"/>
      <c r="EC89" s="676"/>
      <c r="ED89" s="676"/>
      <c r="EE89" s="25">
        <f t="shared" si="223"/>
        <v>1915</v>
      </c>
      <c r="EF89" s="27"/>
      <c r="EG89" s="664">
        <v>1</v>
      </c>
      <c r="EH89" s="665">
        <v>1</v>
      </c>
      <c r="EI89" s="665">
        <v>1912</v>
      </c>
      <c r="EJ89" s="665">
        <v>1</v>
      </c>
      <c r="EK89" s="676"/>
      <c r="EL89" s="676"/>
      <c r="EM89" s="676"/>
      <c r="EN89" s="676"/>
      <c r="EO89" s="676"/>
      <c r="EP89" s="676"/>
      <c r="EQ89" s="676"/>
      <c r="ER89" s="676"/>
      <c r="ES89" s="676"/>
      <c r="ET89" s="25">
        <f t="shared" si="224"/>
        <v>1915</v>
      </c>
      <c r="EU89" s="27"/>
      <c r="EV89" s="19">
        <f t="shared" si="208"/>
        <v>0.5</v>
      </c>
      <c r="EW89" s="19">
        <f t="shared" si="209"/>
        <v>0.5</v>
      </c>
      <c r="EX89" s="19">
        <f t="shared" si="210"/>
        <v>956</v>
      </c>
      <c r="EY89" s="19">
        <f t="shared" si="211"/>
        <v>0.5</v>
      </c>
      <c r="EZ89" s="676"/>
      <c r="FA89" s="676"/>
      <c r="FB89" s="676"/>
      <c r="FC89" s="676"/>
      <c r="FD89" s="676"/>
      <c r="FE89" s="676"/>
      <c r="FF89" s="676"/>
      <c r="FG89" s="676"/>
      <c r="FH89" s="676"/>
      <c r="FI89" s="25">
        <f t="shared" si="225"/>
        <v>957.5</v>
      </c>
      <c r="FJ89" s="27"/>
      <c r="FK89" s="659">
        <f t="shared" si="212"/>
        <v>10.5</v>
      </c>
      <c r="FL89" s="659">
        <f t="shared" si="213"/>
        <v>10.5</v>
      </c>
      <c r="FM89" s="659">
        <f t="shared" si="214"/>
        <v>20076</v>
      </c>
      <c r="FN89" s="659">
        <f t="shared" si="215"/>
        <v>10.5</v>
      </c>
      <c r="FO89" s="676"/>
      <c r="FP89" s="676"/>
      <c r="FQ89" s="676"/>
      <c r="FR89" s="676"/>
      <c r="FS89" s="676"/>
      <c r="FT89" s="676"/>
      <c r="FU89" s="676"/>
      <c r="FV89" s="676"/>
      <c r="FW89" s="676"/>
      <c r="FX89" s="660">
        <f t="shared" si="226"/>
        <v>20107.5</v>
      </c>
      <c r="FY89" s="27"/>
    </row>
    <row r="90" spans="1:181" x14ac:dyDescent="0.3">
      <c r="A90" s="81" t="s">
        <v>48</v>
      </c>
      <c r="B90" s="664">
        <v>1</v>
      </c>
      <c r="C90" s="665">
        <v>1</v>
      </c>
      <c r="D90" s="665">
        <v>1</v>
      </c>
      <c r="E90" s="665">
        <v>1</v>
      </c>
      <c r="F90" s="676"/>
      <c r="G90" s="676"/>
      <c r="H90" s="676"/>
      <c r="I90" s="676"/>
      <c r="J90" s="676"/>
      <c r="K90" s="676"/>
      <c r="L90" s="676"/>
      <c r="M90" s="676"/>
      <c r="N90" s="676"/>
      <c r="O90" s="20">
        <f t="shared" si="207"/>
        <v>4</v>
      </c>
      <c r="P90" s="27"/>
      <c r="Q90" s="664">
        <v>1</v>
      </c>
      <c r="R90" s="665">
        <v>1</v>
      </c>
      <c r="S90" s="665">
        <v>1</v>
      </c>
      <c r="T90" s="665">
        <v>1</v>
      </c>
      <c r="U90" s="676"/>
      <c r="V90" s="676"/>
      <c r="W90" s="676"/>
      <c r="X90" s="676"/>
      <c r="Y90" s="676"/>
      <c r="Z90" s="676"/>
      <c r="AA90" s="676"/>
      <c r="AB90" s="676"/>
      <c r="AC90" s="676"/>
      <c r="AD90" s="20">
        <f t="shared" si="216"/>
        <v>4</v>
      </c>
      <c r="AE90" s="27"/>
      <c r="AF90" s="664">
        <v>1</v>
      </c>
      <c r="AG90" s="665">
        <v>1</v>
      </c>
      <c r="AH90" s="665">
        <v>1</v>
      </c>
      <c r="AI90" s="665">
        <v>1</v>
      </c>
      <c r="AJ90" s="676"/>
      <c r="AK90" s="676"/>
      <c r="AL90" s="676"/>
      <c r="AM90" s="676"/>
      <c r="AN90" s="676"/>
      <c r="AO90" s="676"/>
      <c r="AP90" s="676"/>
      <c r="AQ90" s="676"/>
      <c r="AR90" s="676"/>
      <c r="AS90" s="20">
        <f t="shared" si="217"/>
        <v>4</v>
      </c>
      <c r="AT90" s="27"/>
      <c r="AU90" s="664">
        <v>1</v>
      </c>
      <c r="AV90" s="665">
        <v>1</v>
      </c>
      <c r="AW90" s="665">
        <v>1</v>
      </c>
      <c r="AX90" s="665">
        <v>1</v>
      </c>
      <c r="AY90" s="676"/>
      <c r="AZ90" s="676"/>
      <c r="BA90" s="676"/>
      <c r="BB90" s="676"/>
      <c r="BC90" s="676"/>
      <c r="BD90" s="676"/>
      <c r="BE90" s="676"/>
      <c r="BF90" s="676"/>
      <c r="BG90" s="676"/>
      <c r="BH90" s="20">
        <f t="shared" si="218"/>
        <v>4</v>
      </c>
      <c r="BI90" s="27"/>
      <c r="BJ90" s="664">
        <v>1</v>
      </c>
      <c r="BK90" s="665">
        <v>1</v>
      </c>
      <c r="BL90" s="665">
        <v>1</v>
      </c>
      <c r="BM90" s="665">
        <v>1</v>
      </c>
      <c r="BN90" s="676"/>
      <c r="BO90" s="676"/>
      <c r="BP90" s="676"/>
      <c r="BQ90" s="676"/>
      <c r="BR90" s="676"/>
      <c r="BS90" s="676"/>
      <c r="BT90" s="676"/>
      <c r="BU90" s="676"/>
      <c r="BV90" s="676"/>
      <c r="BW90" s="20">
        <f t="shared" si="219"/>
        <v>4</v>
      </c>
      <c r="BX90" s="27"/>
      <c r="BY90" s="664">
        <v>1</v>
      </c>
      <c r="BZ90" s="665">
        <v>1</v>
      </c>
      <c r="CA90" s="665">
        <v>1</v>
      </c>
      <c r="CB90" s="665">
        <v>1</v>
      </c>
      <c r="CC90" s="676"/>
      <c r="CD90" s="676"/>
      <c r="CE90" s="676"/>
      <c r="CF90" s="676"/>
      <c r="CG90" s="676"/>
      <c r="CH90" s="676"/>
      <c r="CI90" s="676"/>
      <c r="CJ90" s="676"/>
      <c r="CK90" s="676"/>
      <c r="CL90" s="20">
        <f t="shared" si="220"/>
        <v>4</v>
      </c>
      <c r="CM90" s="27"/>
      <c r="CN90" s="664">
        <v>1</v>
      </c>
      <c r="CO90" s="665">
        <v>1</v>
      </c>
      <c r="CP90" s="665">
        <v>1</v>
      </c>
      <c r="CQ90" s="665">
        <v>1</v>
      </c>
      <c r="CR90" s="676"/>
      <c r="CS90" s="676"/>
      <c r="CT90" s="676"/>
      <c r="CU90" s="676"/>
      <c r="CV90" s="676"/>
      <c r="CW90" s="676"/>
      <c r="CX90" s="676"/>
      <c r="CY90" s="676"/>
      <c r="CZ90" s="676"/>
      <c r="DA90" s="20">
        <f t="shared" si="221"/>
        <v>4</v>
      </c>
      <c r="DB90" s="27"/>
      <c r="DC90" s="664">
        <v>1</v>
      </c>
      <c r="DD90" s="665">
        <v>1</v>
      </c>
      <c r="DE90" s="665">
        <v>1</v>
      </c>
      <c r="DF90" s="665">
        <v>1</v>
      </c>
      <c r="DG90" s="676"/>
      <c r="DH90" s="676"/>
      <c r="DI90" s="676"/>
      <c r="DJ90" s="676"/>
      <c r="DK90" s="676"/>
      <c r="DL90" s="676"/>
      <c r="DM90" s="676"/>
      <c r="DN90" s="676"/>
      <c r="DO90" s="676"/>
      <c r="DP90" s="20">
        <f t="shared" si="222"/>
        <v>4</v>
      </c>
      <c r="DQ90" s="27"/>
      <c r="DR90" s="664">
        <v>1</v>
      </c>
      <c r="DS90" s="665">
        <v>1</v>
      </c>
      <c r="DT90" s="665">
        <v>1</v>
      </c>
      <c r="DU90" s="665">
        <v>1</v>
      </c>
      <c r="DV90" s="676"/>
      <c r="DW90" s="676"/>
      <c r="DX90" s="676"/>
      <c r="DY90" s="676"/>
      <c r="DZ90" s="676"/>
      <c r="EA90" s="676"/>
      <c r="EB90" s="676"/>
      <c r="EC90" s="676"/>
      <c r="ED90" s="676"/>
      <c r="EE90" s="20">
        <f t="shared" si="223"/>
        <v>4</v>
      </c>
      <c r="EF90" s="27"/>
      <c r="EG90" s="664">
        <v>1</v>
      </c>
      <c r="EH90" s="665">
        <v>1</v>
      </c>
      <c r="EI90" s="665">
        <v>1</v>
      </c>
      <c r="EJ90" s="665">
        <v>1</v>
      </c>
      <c r="EK90" s="676"/>
      <c r="EL90" s="676"/>
      <c r="EM90" s="676"/>
      <c r="EN90" s="676"/>
      <c r="EO90" s="676"/>
      <c r="EP90" s="676"/>
      <c r="EQ90" s="676"/>
      <c r="ER90" s="676"/>
      <c r="ES90" s="676"/>
      <c r="ET90" s="20">
        <f t="shared" si="224"/>
        <v>4</v>
      </c>
      <c r="EU90" s="27"/>
      <c r="EV90" s="19">
        <f t="shared" si="208"/>
        <v>0.5</v>
      </c>
      <c r="EW90" s="19">
        <f t="shared" si="209"/>
        <v>0.5</v>
      </c>
      <c r="EX90" s="19">
        <f t="shared" si="210"/>
        <v>0.5</v>
      </c>
      <c r="EY90" s="19">
        <f t="shared" si="211"/>
        <v>0.5</v>
      </c>
      <c r="EZ90" s="676"/>
      <c r="FA90" s="676"/>
      <c r="FB90" s="676"/>
      <c r="FC90" s="676"/>
      <c r="FD90" s="676"/>
      <c r="FE90" s="676"/>
      <c r="FF90" s="676"/>
      <c r="FG90" s="676"/>
      <c r="FH90" s="676"/>
      <c r="FI90" s="20">
        <f t="shared" si="225"/>
        <v>2</v>
      </c>
      <c r="FJ90" s="27"/>
      <c r="FK90" s="659">
        <f t="shared" si="212"/>
        <v>10.5</v>
      </c>
      <c r="FL90" s="659">
        <f t="shared" si="213"/>
        <v>10.5</v>
      </c>
      <c r="FM90" s="659">
        <f t="shared" si="214"/>
        <v>10.5</v>
      </c>
      <c r="FN90" s="659">
        <f t="shared" si="215"/>
        <v>10.5</v>
      </c>
      <c r="FO90" s="676"/>
      <c r="FP90" s="676"/>
      <c r="FQ90" s="676"/>
      <c r="FR90" s="676"/>
      <c r="FS90" s="676"/>
      <c r="FT90" s="676"/>
      <c r="FU90" s="676"/>
      <c r="FV90" s="676"/>
      <c r="FW90" s="676"/>
      <c r="FX90" s="660">
        <f t="shared" si="226"/>
        <v>42</v>
      </c>
      <c r="FY90" s="27"/>
    </row>
    <row r="91" spans="1:181" x14ac:dyDescent="0.3">
      <c r="A91" s="81" t="s">
        <v>49</v>
      </c>
      <c r="B91" s="664">
        <v>1</v>
      </c>
      <c r="C91" s="665">
        <v>1</v>
      </c>
      <c r="D91" s="665">
        <v>1</v>
      </c>
      <c r="E91" s="665">
        <v>1</v>
      </c>
      <c r="F91" s="676"/>
      <c r="G91" s="676"/>
      <c r="H91" s="676"/>
      <c r="I91" s="676"/>
      <c r="J91" s="676"/>
      <c r="K91" s="676"/>
      <c r="L91" s="676"/>
      <c r="M91" s="676"/>
      <c r="N91" s="676"/>
      <c r="O91" s="20">
        <f t="shared" si="207"/>
        <v>4</v>
      </c>
      <c r="P91" s="27"/>
      <c r="Q91" s="664">
        <v>1</v>
      </c>
      <c r="R91" s="665">
        <v>1</v>
      </c>
      <c r="S91" s="665">
        <v>1</v>
      </c>
      <c r="T91" s="665">
        <v>1</v>
      </c>
      <c r="U91" s="676"/>
      <c r="V91" s="676"/>
      <c r="W91" s="676"/>
      <c r="X91" s="676"/>
      <c r="Y91" s="676"/>
      <c r="Z91" s="676"/>
      <c r="AA91" s="676"/>
      <c r="AB91" s="676"/>
      <c r="AC91" s="676"/>
      <c r="AD91" s="20">
        <f t="shared" si="216"/>
        <v>4</v>
      </c>
      <c r="AE91" s="27"/>
      <c r="AF91" s="664">
        <v>1</v>
      </c>
      <c r="AG91" s="665">
        <v>1</v>
      </c>
      <c r="AH91" s="665">
        <v>1</v>
      </c>
      <c r="AI91" s="665">
        <v>1</v>
      </c>
      <c r="AJ91" s="676"/>
      <c r="AK91" s="676"/>
      <c r="AL91" s="676"/>
      <c r="AM91" s="676"/>
      <c r="AN91" s="676"/>
      <c r="AO91" s="676"/>
      <c r="AP91" s="676"/>
      <c r="AQ91" s="676"/>
      <c r="AR91" s="676"/>
      <c r="AS91" s="20">
        <f t="shared" si="217"/>
        <v>4</v>
      </c>
      <c r="AT91" s="27"/>
      <c r="AU91" s="664">
        <v>1</v>
      </c>
      <c r="AV91" s="665">
        <v>1</v>
      </c>
      <c r="AW91" s="665">
        <v>1</v>
      </c>
      <c r="AX91" s="665">
        <v>1</v>
      </c>
      <c r="AY91" s="676"/>
      <c r="AZ91" s="676"/>
      <c r="BA91" s="676"/>
      <c r="BB91" s="676"/>
      <c r="BC91" s="676"/>
      <c r="BD91" s="676"/>
      <c r="BE91" s="676"/>
      <c r="BF91" s="676"/>
      <c r="BG91" s="676"/>
      <c r="BH91" s="20">
        <f t="shared" si="218"/>
        <v>4</v>
      </c>
      <c r="BI91" s="27"/>
      <c r="BJ91" s="664">
        <v>1</v>
      </c>
      <c r="BK91" s="665">
        <v>1</v>
      </c>
      <c r="BL91" s="665">
        <v>1</v>
      </c>
      <c r="BM91" s="665">
        <v>1</v>
      </c>
      <c r="BN91" s="676"/>
      <c r="BO91" s="676"/>
      <c r="BP91" s="676"/>
      <c r="BQ91" s="676"/>
      <c r="BR91" s="676"/>
      <c r="BS91" s="676"/>
      <c r="BT91" s="676"/>
      <c r="BU91" s="676"/>
      <c r="BV91" s="676"/>
      <c r="BW91" s="20">
        <f t="shared" si="219"/>
        <v>4</v>
      </c>
      <c r="BX91" s="27"/>
      <c r="BY91" s="664">
        <v>1</v>
      </c>
      <c r="BZ91" s="665">
        <v>1</v>
      </c>
      <c r="CA91" s="665">
        <v>1</v>
      </c>
      <c r="CB91" s="665">
        <v>1</v>
      </c>
      <c r="CC91" s="676"/>
      <c r="CD91" s="676"/>
      <c r="CE91" s="676"/>
      <c r="CF91" s="676"/>
      <c r="CG91" s="676"/>
      <c r="CH91" s="676"/>
      <c r="CI91" s="676"/>
      <c r="CJ91" s="676"/>
      <c r="CK91" s="676"/>
      <c r="CL91" s="20">
        <f t="shared" si="220"/>
        <v>4</v>
      </c>
      <c r="CM91" s="27"/>
      <c r="CN91" s="664">
        <v>1</v>
      </c>
      <c r="CO91" s="665">
        <v>1</v>
      </c>
      <c r="CP91" s="665">
        <v>1</v>
      </c>
      <c r="CQ91" s="665">
        <v>1</v>
      </c>
      <c r="CR91" s="676"/>
      <c r="CS91" s="676"/>
      <c r="CT91" s="676"/>
      <c r="CU91" s="676"/>
      <c r="CV91" s="676"/>
      <c r="CW91" s="676"/>
      <c r="CX91" s="676"/>
      <c r="CY91" s="676"/>
      <c r="CZ91" s="676"/>
      <c r="DA91" s="20">
        <f t="shared" si="221"/>
        <v>4</v>
      </c>
      <c r="DB91" s="27"/>
      <c r="DC91" s="664">
        <v>1</v>
      </c>
      <c r="DD91" s="665">
        <v>1</v>
      </c>
      <c r="DE91" s="665">
        <v>1</v>
      </c>
      <c r="DF91" s="665">
        <v>1</v>
      </c>
      <c r="DG91" s="676"/>
      <c r="DH91" s="676"/>
      <c r="DI91" s="676"/>
      <c r="DJ91" s="676"/>
      <c r="DK91" s="676"/>
      <c r="DL91" s="676"/>
      <c r="DM91" s="676"/>
      <c r="DN91" s="676"/>
      <c r="DO91" s="676"/>
      <c r="DP91" s="20">
        <f t="shared" si="222"/>
        <v>4</v>
      </c>
      <c r="DQ91" s="27"/>
      <c r="DR91" s="664">
        <v>1</v>
      </c>
      <c r="DS91" s="665">
        <v>1</v>
      </c>
      <c r="DT91" s="665">
        <v>1</v>
      </c>
      <c r="DU91" s="665">
        <v>1</v>
      </c>
      <c r="DV91" s="676"/>
      <c r="DW91" s="676"/>
      <c r="DX91" s="676"/>
      <c r="DY91" s="676"/>
      <c r="DZ91" s="676"/>
      <c r="EA91" s="676"/>
      <c r="EB91" s="676"/>
      <c r="EC91" s="676"/>
      <c r="ED91" s="676"/>
      <c r="EE91" s="20">
        <f t="shared" si="223"/>
        <v>4</v>
      </c>
      <c r="EF91" s="27"/>
      <c r="EG91" s="664">
        <v>1</v>
      </c>
      <c r="EH91" s="665">
        <v>1</v>
      </c>
      <c r="EI91" s="665">
        <v>1</v>
      </c>
      <c r="EJ91" s="665">
        <v>1</v>
      </c>
      <c r="EK91" s="676"/>
      <c r="EL91" s="676"/>
      <c r="EM91" s="676"/>
      <c r="EN91" s="676"/>
      <c r="EO91" s="676"/>
      <c r="EP91" s="676"/>
      <c r="EQ91" s="676"/>
      <c r="ER91" s="676"/>
      <c r="ES91" s="676"/>
      <c r="ET91" s="20">
        <f t="shared" si="224"/>
        <v>4</v>
      </c>
      <c r="EU91" s="27"/>
      <c r="EV91" s="19">
        <f t="shared" si="208"/>
        <v>0.5</v>
      </c>
      <c r="EW91" s="19">
        <f t="shared" si="209"/>
        <v>0.5</v>
      </c>
      <c r="EX91" s="19">
        <f t="shared" si="210"/>
        <v>0.5</v>
      </c>
      <c r="EY91" s="19">
        <f t="shared" si="211"/>
        <v>0.5</v>
      </c>
      <c r="EZ91" s="676"/>
      <c r="FA91" s="676"/>
      <c r="FB91" s="676"/>
      <c r="FC91" s="676"/>
      <c r="FD91" s="676"/>
      <c r="FE91" s="676"/>
      <c r="FF91" s="676"/>
      <c r="FG91" s="676"/>
      <c r="FH91" s="676"/>
      <c r="FI91" s="20">
        <f t="shared" si="225"/>
        <v>2</v>
      </c>
      <c r="FJ91" s="27"/>
      <c r="FK91" s="659">
        <f t="shared" si="212"/>
        <v>10.5</v>
      </c>
      <c r="FL91" s="659">
        <f t="shared" si="213"/>
        <v>10.5</v>
      </c>
      <c r="FM91" s="659">
        <f t="shared" si="214"/>
        <v>10.5</v>
      </c>
      <c r="FN91" s="659">
        <f t="shared" si="215"/>
        <v>10.5</v>
      </c>
      <c r="FO91" s="676"/>
      <c r="FP91" s="676"/>
      <c r="FQ91" s="676"/>
      <c r="FR91" s="676"/>
      <c r="FS91" s="676"/>
      <c r="FT91" s="676"/>
      <c r="FU91" s="676"/>
      <c r="FV91" s="676"/>
      <c r="FW91" s="676"/>
      <c r="FX91" s="660">
        <f t="shared" si="226"/>
        <v>42</v>
      </c>
      <c r="FY91" s="27"/>
    </row>
    <row r="92" spans="1:181" x14ac:dyDescent="0.3">
      <c r="A92" s="81" t="s">
        <v>50</v>
      </c>
      <c r="B92" s="664">
        <v>3824</v>
      </c>
      <c r="C92" s="665">
        <v>1</v>
      </c>
      <c r="D92" s="665">
        <v>1912</v>
      </c>
      <c r="E92" s="665">
        <v>1</v>
      </c>
      <c r="F92" s="676"/>
      <c r="G92" s="676"/>
      <c r="H92" s="676"/>
      <c r="I92" s="676"/>
      <c r="J92" s="676"/>
      <c r="K92" s="676"/>
      <c r="L92" s="676"/>
      <c r="M92" s="676"/>
      <c r="N92" s="676"/>
      <c r="O92" s="20">
        <f t="shared" si="207"/>
        <v>5738</v>
      </c>
      <c r="P92" s="27"/>
      <c r="Q92" s="664">
        <v>3824</v>
      </c>
      <c r="R92" s="665">
        <v>1</v>
      </c>
      <c r="S92" s="665">
        <v>1912</v>
      </c>
      <c r="T92" s="665">
        <v>1</v>
      </c>
      <c r="U92" s="676"/>
      <c r="V92" s="676"/>
      <c r="W92" s="676"/>
      <c r="X92" s="676"/>
      <c r="Y92" s="676"/>
      <c r="Z92" s="676"/>
      <c r="AA92" s="676"/>
      <c r="AB92" s="676"/>
      <c r="AC92" s="676"/>
      <c r="AD92" s="20">
        <f t="shared" si="216"/>
        <v>5738</v>
      </c>
      <c r="AE92" s="27"/>
      <c r="AF92" s="664">
        <v>3824</v>
      </c>
      <c r="AG92" s="665">
        <v>1</v>
      </c>
      <c r="AH92" s="665">
        <v>1912</v>
      </c>
      <c r="AI92" s="665">
        <v>1</v>
      </c>
      <c r="AJ92" s="676"/>
      <c r="AK92" s="676"/>
      <c r="AL92" s="676"/>
      <c r="AM92" s="676"/>
      <c r="AN92" s="676"/>
      <c r="AO92" s="676"/>
      <c r="AP92" s="676"/>
      <c r="AQ92" s="676"/>
      <c r="AR92" s="676"/>
      <c r="AS92" s="20">
        <f t="shared" si="217"/>
        <v>5738</v>
      </c>
      <c r="AT92" s="27"/>
      <c r="AU92" s="664">
        <v>3824</v>
      </c>
      <c r="AV92" s="665">
        <v>1</v>
      </c>
      <c r="AW92" s="665">
        <v>1912</v>
      </c>
      <c r="AX92" s="665">
        <v>1</v>
      </c>
      <c r="AY92" s="676"/>
      <c r="AZ92" s="676"/>
      <c r="BA92" s="676"/>
      <c r="BB92" s="676"/>
      <c r="BC92" s="676"/>
      <c r="BD92" s="676"/>
      <c r="BE92" s="676"/>
      <c r="BF92" s="676"/>
      <c r="BG92" s="676"/>
      <c r="BH92" s="20">
        <f t="shared" si="218"/>
        <v>5738</v>
      </c>
      <c r="BI92" s="27"/>
      <c r="BJ92" s="664">
        <v>3824</v>
      </c>
      <c r="BK92" s="665">
        <v>1</v>
      </c>
      <c r="BL92" s="665">
        <v>1912</v>
      </c>
      <c r="BM92" s="665">
        <v>1</v>
      </c>
      <c r="BN92" s="676"/>
      <c r="BO92" s="676"/>
      <c r="BP92" s="676"/>
      <c r="BQ92" s="676"/>
      <c r="BR92" s="676"/>
      <c r="BS92" s="676"/>
      <c r="BT92" s="676"/>
      <c r="BU92" s="676"/>
      <c r="BV92" s="676"/>
      <c r="BW92" s="20">
        <f t="shared" si="219"/>
        <v>5738</v>
      </c>
      <c r="BX92" s="27"/>
      <c r="BY92" s="664">
        <v>3824</v>
      </c>
      <c r="BZ92" s="665">
        <v>1</v>
      </c>
      <c r="CA92" s="665">
        <v>1912</v>
      </c>
      <c r="CB92" s="665">
        <v>1</v>
      </c>
      <c r="CC92" s="676"/>
      <c r="CD92" s="676"/>
      <c r="CE92" s="676"/>
      <c r="CF92" s="676"/>
      <c r="CG92" s="676"/>
      <c r="CH92" s="676"/>
      <c r="CI92" s="676"/>
      <c r="CJ92" s="676"/>
      <c r="CK92" s="676"/>
      <c r="CL92" s="20">
        <f t="shared" si="220"/>
        <v>5738</v>
      </c>
      <c r="CM92" s="27"/>
      <c r="CN92" s="664">
        <v>3824</v>
      </c>
      <c r="CO92" s="665">
        <v>1</v>
      </c>
      <c r="CP92" s="665">
        <v>1912</v>
      </c>
      <c r="CQ92" s="665">
        <v>1</v>
      </c>
      <c r="CR92" s="676"/>
      <c r="CS92" s="676"/>
      <c r="CT92" s="676"/>
      <c r="CU92" s="676"/>
      <c r="CV92" s="676"/>
      <c r="CW92" s="676"/>
      <c r="CX92" s="676"/>
      <c r="CY92" s="676"/>
      <c r="CZ92" s="676"/>
      <c r="DA92" s="20">
        <f t="shared" si="221"/>
        <v>5738</v>
      </c>
      <c r="DB92" s="27"/>
      <c r="DC92" s="664">
        <v>3824</v>
      </c>
      <c r="DD92" s="665">
        <v>1</v>
      </c>
      <c r="DE92" s="665">
        <v>1912</v>
      </c>
      <c r="DF92" s="665">
        <v>1</v>
      </c>
      <c r="DG92" s="676"/>
      <c r="DH92" s="676"/>
      <c r="DI92" s="676"/>
      <c r="DJ92" s="676"/>
      <c r="DK92" s="676"/>
      <c r="DL92" s="676"/>
      <c r="DM92" s="676"/>
      <c r="DN92" s="676"/>
      <c r="DO92" s="676"/>
      <c r="DP92" s="20">
        <f t="shared" si="222"/>
        <v>5738</v>
      </c>
      <c r="DQ92" s="27"/>
      <c r="DR92" s="664">
        <v>3824</v>
      </c>
      <c r="DS92" s="665">
        <v>1</v>
      </c>
      <c r="DT92" s="665">
        <v>1912</v>
      </c>
      <c r="DU92" s="665">
        <v>1</v>
      </c>
      <c r="DV92" s="676"/>
      <c r="DW92" s="676"/>
      <c r="DX92" s="676"/>
      <c r="DY92" s="676"/>
      <c r="DZ92" s="676"/>
      <c r="EA92" s="676"/>
      <c r="EB92" s="676"/>
      <c r="EC92" s="676"/>
      <c r="ED92" s="676"/>
      <c r="EE92" s="20">
        <f t="shared" si="223"/>
        <v>5738</v>
      </c>
      <c r="EF92" s="27"/>
      <c r="EG92" s="664">
        <v>3824</v>
      </c>
      <c r="EH92" s="665">
        <v>1</v>
      </c>
      <c r="EI92" s="665">
        <v>1912</v>
      </c>
      <c r="EJ92" s="665">
        <v>1</v>
      </c>
      <c r="EK92" s="676"/>
      <c r="EL92" s="676"/>
      <c r="EM92" s="676"/>
      <c r="EN92" s="676"/>
      <c r="EO92" s="676"/>
      <c r="EP92" s="676"/>
      <c r="EQ92" s="676"/>
      <c r="ER92" s="676"/>
      <c r="ES92" s="676"/>
      <c r="ET92" s="20">
        <f t="shared" si="224"/>
        <v>5738</v>
      </c>
      <c r="EU92" s="27"/>
      <c r="EV92" s="19">
        <f t="shared" si="208"/>
        <v>1912</v>
      </c>
      <c r="EW92" s="19">
        <f t="shared" si="209"/>
        <v>0.5</v>
      </c>
      <c r="EX92" s="19">
        <f t="shared" si="210"/>
        <v>956</v>
      </c>
      <c r="EY92" s="19">
        <f t="shared" si="211"/>
        <v>0.5</v>
      </c>
      <c r="EZ92" s="676"/>
      <c r="FA92" s="676"/>
      <c r="FB92" s="676"/>
      <c r="FC92" s="676"/>
      <c r="FD92" s="676"/>
      <c r="FE92" s="676"/>
      <c r="FF92" s="676"/>
      <c r="FG92" s="676"/>
      <c r="FH92" s="676"/>
      <c r="FI92" s="20">
        <f t="shared" si="225"/>
        <v>2869</v>
      </c>
      <c r="FJ92" s="27"/>
      <c r="FK92" s="659">
        <f t="shared" si="212"/>
        <v>40152</v>
      </c>
      <c r="FL92" s="659">
        <f t="shared" si="213"/>
        <v>10.5</v>
      </c>
      <c r="FM92" s="659">
        <f t="shared" si="214"/>
        <v>20076</v>
      </c>
      <c r="FN92" s="659">
        <f t="shared" si="215"/>
        <v>10.5</v>
      </c>
      <c r="FO92" s="676"/>
      <c r="FP92" s="676"/>
      <c r="FQ92" s="676"/>
      <c r="FR92" s="676"/>
      <c r="FS92" s="676"/>
      <c r="FT92" s="676"/>
      <c r="FU92" s="676"/>
      <c r="FV92" s="676"/>
      <c r="FW92" s="676"/>
      <c r="FX92" s="660">
        <f t="shared" si="226"/>
        <v>60249</v>
      </c>
      <c r="FY92" s="27"/>
    </row>
    <row r="93" spans="1:181" x14ac:dyDescent="0.3">
      <c r="A93" s="81" t="s">
        <v>51</v>
      </c>
      <c r="B93" s="664">
        <v>1912</v>
      </c>
      <c r="C93" s="665">
        <v>1</v>
      </c>
      <c r="D93" s="665">
        <v>1912</v>
      </c>
      <c r="E93" s="665">
        <v>1</v>
      </c>
      <c r="F93" s="676"/>
      <c r="G93" s="676"/>
      <c r="H93" s="676"/>
      <c r="I93" s="676"/>
      <c r="J93" s="676"/>
      <c r="K93" s="676"/>
      <c r="L93" s="676"/>
      <c r="M93" s="676"/>
      <c r="N93" s="676"/>
      <c r="O93" s="20">
        <f t="shared" si="207"/>
        <v>3826</v>
      </c>
      <c r="P93" s="27"/>
      <c r="Q93" s="664">
        <v>1912</v>
      </c>
      <c r="R93" s="665">
        <v>1</v>
      </c>
      <c r="S93" s="665">
        <v>1912</v>
      </c>
      <c r="T93" s="665">
        <v>1</v>
      </c>
      <c r="U93" s="676"/>
      <c r="V93" s="676"/>
      <c r="W93" s="676"/>
      <c r="X93" s="676"/>
      <c r="Y93" s="676"/>
      <c r="Z93" s="676"/>
      <c r="AA93" s="676"/>
      <c r="AB93" s="676"/>
      <c r="AC93" s="676"/>
      <c r="AD93" s="20">
        <f t="shared" si="216"/>
        <v>3826</v>
      </c>
      <c r="AE93" s="27"/>
      <c r="AF93" s="664">
        <v>1912</v>
      </c>
      <c r="AG93" s="665">
        <v>1</v>
      </c>
      <c r="AH93" s="665">
        <v>1912</v>
      </c>
      <c r="AI93" s="665">
        <v>1</v>
      </c>
      <c r="AJ93" s="676"/>
      <c r="AK93" s="676"/>
      <c r="AL93" s="676"/>
      <c r="AM93" s="676"/>
      <c r="AN93" s="676"/>
      <c r="AO93" s="676"/>
      <c r="AP93" s="676"/>
      <c r="AQ93" s="676"/>
      <c r="AR93" s="676"/>
      <c r="AS93" s="20">
        <f t="shared" si="217"/>
        <v>3826</v>
      </c>
      <c r="AT93" s="27"/>
      <c r="AU93" s="664">
        <v>1912</v>
      </c>
      <c r="AV93" s="665">
        <v>1</v>
      </c>
      <c r="AW93" s="665">
        <v>1912</v>
      </c>
      <c r="AX93" s="665">
        <v>1</v>
      </c>
      <c r="AY93" s="676"/>
      <c r="AZ93" s="676"/>
      <c r="BA93" s="676"/>
      <c r="BB93" s="676"/>
      <c r="BC93" s="676"/>
      <c r="BD93" s="676"/>
      <c r="BE93" s="676"/>
      <c r="BF93" s="676"/>
      <c r="BG93" s="676"/>
      <c r="BH93" s="20">
        <f t="shared" si="218"/>
        <v>3826</v>
      </c>
      <c r="BI93" s="27"/>
      <c r="BJ93" s="664">
        <v>1912</v>
      </c>
      <c r="BK93" s="665">
        <v>1</v>
      </c>
      <c r="BL93" s="665">
        <v>1912</v>
      </c>
      <c r="BM93" s="665">
        <v>1</v>
      </c>
      <c r="BN93" s="676"/>
      <c r="BO93" s="676"/>
      <c r="BP93" s="676"/>
      <c r="BQ93" s="676"/>
      <c r="BR93" s="676"/>
      <c r="BS93" s="676"/>
      <c r="BT93" s="676"/>
      <c r="BU93" s="676"/>
      <c r="BV93" s="676"/>
      <c r="BW93" s="20">
        <f t="shared" si="219"/>
        <v>3826</v>
      </c>
      <c r="BX93" s="27"/>
      <c r="BY93" s="664">
        <v>1912</v>
      </c>
      <c r="BZ93" s="665">
        <v>1</v>
      </c>
      <c r="CA93" s="665">
        <v>1912</v>
      </c>
      <c r="CB93" s="665">
        <v>1</v>
      </c>
      <c r="CC93" s="676"/>
      <c r="CD93" s="676"/>
      <c r="CE93" s="676"/>
      <c r="CF93" s="676"/>
      <c r="CG93" s="676"/>
      <c r="CH93" s="676"/>
      <c r="CI93" s="676"/>
      <c r="CJ93" s="676"/>
      <c r="CK93" s="676"/>
      <c r="CL93" s="20">
        <f t="shared" si="220"/>
        <v>3826</v>
      </c>
      <c r="CM93" s="27"/>
      <c r="CN93" s="664">
        <v>1912</v>
      </c>
      <c r="CO93" s="665">
        <v>1</v>
      </c>
      <c r="CP93" s="665">
        <v>1912</v>
      </c>
      <c r="CQ93" s="665">
        <v>1</v>
      </c>
      <c r="CR93" s="676"/>
      <c r="CS93" s="676"/>
      <c r="CT93" s="676"/>
      <c r="CU93" s="676"/>
      <c r="CV93" s="676"/>
      <c r="CW93" s="676"/>
      <c r="CX93" s="676"/>
      <c r="CY93" s="676"/>
      <c r="CZ93" s="676"/>
      <c r="DA93" s="20">
        <f t="shared" si="221"/>
        <v>3826</v>
      </c>
      <c r="DB93" s="27"/>
      <c r="DC93" s="664">
        <v>1912</v>
      </c>
      <c r="DD93" s="665">
        <v>1</v>
      </c>
      <c r="DE93" s="665">
        <v>1912</v>
      </c>
      <c r="DF93" s="665">
        <v>1</v>
      </c>
      <c r="DG93" s="676"/>
      <c r="DH93" s="676"/>
      <c r="DI93" s="676"/>
      <c r="DJ93" s="676"/>
      <c r="DK93" s="676"/>
      <c r="DL93" s="676"/>
      <c r="DM93" s="676"/>
      <c r="DN93" s="676"/>
      <c r="DO93" s="676"/>
      <c r="DP93" s="20">
        <f t="shared" si="222"/>
        <v>3826</v>
      </c>
      <c r="DQ93" s="27"/>
      <c r="DR93" s="664">
        <v>1912</v>
      </c>
      <c r="DS93" s="665">
        <v>1</v>
      </c>
      <c r="DT93" s="665">
        <v>1912</v>
      </c>
      <c r="DU93" s="665">
        <v>1</v>
      </c>
      <c r="DV93" s="676"/>
      <c r="DW93" s="676"/>
      <c r="DX93" s="676"/>
      <c r="DY93" s="676"/>
      <c r="DZ93" s="676"/>
      <c r="EA93" s="676"/>
      <c r="EB93" s="676"/>
      <c r="EC93" s="676"/>
      <c r="ED93" s="676"/>
      <c r="EE93" s="20">
        <f t="shared" si="223"/>
        <v>3826</v>
      </c>
      <c r="EF93" s="27"/>
      <c r="EG93" s="664">
        <v>1912</v>
      </c>
      <c r="EH93" s="665">
        <v>1</v>
      </c>
      <c r="EI93" s="665">
        <v>1912</v>
      </c>
      <c r="EJ93" s="665">
        <v>1</v>
      </c>
      <c r="EK93" s="676"/>
      <c r="EL93" s="676"/>
      <c r="EM93" s="676"/>
      <c r="EN93" s="676"/>
      <c r="EO93" s="676"/>
      <c r="EP93" s="676"/>
      <c r="EQ93" s="676"/>
      <c r="ER93" s="676"/>
      <c r="ES93" s="676"/>
      <c r="ET93" s="20">
        <f t="shared" si="224"/>
        <v>3826</v>
      </c>
      <c r="EU93" s="27"/>
      <c r="EV93" s="19">
        <f t="shared" si="208"/>
        <v>956</v>
      </c>
      <c r="EW93" s="19">
        <f t="shared" si="209"/>
        <v>0.5</v>
      </c>
      <c r="EX93" s="19">
        <f t="shared" si="210"/>
        <v>956</v>
      </c>
      <c r="EY93" s="19">
        <f t="shared" si="211"/>
        <v>0.5</v>
      </c>
      <c r="EZ93" s="676"/>
      <c r="FA93" s="676"/>
      <c r="FB93" s="676"/>
      <c r="FC93" s="676"/>
      <c r="FD93" s="676"/>
      <c r="FE93" s="676"/>
      <c r="FF93" s="676"/>
      <c r="FG93" s="676"/>
      <c r="FH93" s="676"/>
      <c r="FI93" s="20">
        <f t="shared" si="225"/>
        <v>1913</v>
      </c>
      <c r="FJ93" s="27"/>
      <c r="FK93" s="659">
        <f t="shared" si="212"/>
        <v>20076</v>
      </c>
      <c r="FL93" s="659">
        <f t="shared" si="213"/>
        <v>10.5</v>
      </c>
      <c r="FM93" s="659">
        <f t="shared" si="214"/>
        <v>20076</v>
      </c>
      <c r="FN93" s="659">
        <f t="shared" si="215"/>
        <v>10.5</v>
      </c>
      <c r="FO93" s="676"/>
      <c r="FP93" s="676"/>
      <c r="FQ93" s="676"/>
      <c r="FR93" s="676"/>
      <c r="FS93" s="676"/>
      <c r="FT93" s="676"/>
      <c r="FU93" s="676"/>
      <c r="FV93" s="676"/>
      <c r="FW93" s="676"/>
      <c r="FX93" s="660">
        <f t="shared" si="226"/>
        <v>40173</v>
      </c>
      <c r="FY93" s="27"/>
    </row>
    <row r="94" spans="1:181" x14ac:dyDescent="0.3">
      <c r="A94" s="81" t="s">
        <v>79</v>
      </c>
      <c r="B94" s="664">
        <v>1912</v>
      </c>
      <c r="C94" s="665">
        <v>1</v>
      </c>
      <c r="D94" s="665">
        <v>1</v>
      </c>
      <c r="E94" s="665">
        <v>1</v>
      </c>
      <c r="F94" s="676"/>
      <c r="G94" s="676"/>
      <c r="H94" s="676"/>
      <c r="I94" s="676"/>
      <c r="J94" s="676"/>
      <c r="K94" s="676"/>
      <c r="L94" s="676"/>
      <c r="M94" s="676"/>
      <c r="N94" s="676"/>
      <c r="O94" s="20">
        <f t="shared" si="207"/>
        <v>1915</v>
      </c>
      <c r="P94" s="27"/>
      <c r="Q94" s="664">
        <v>1912</v>
      </c>
      <c r="R94" s="665">
        <v>1</v>
      </c>
      <c r="S94" s="665">
        <v>1</v>
      </c>
      <c r="T94" s="665">
        <v>1</v>
      </c>
      <c r="U94" s="676"/>
      <c r="V94" s="676"/>
      <c r="W94" s="676"/>
      <c r="X94" s="676"/>
      <c r="Y94" s="676"/>
      <c r="Z94" s="676"/>
      <c r="AA94" s="676"/>
      <c r="AB94" s="676"/>
      <c r="AC94" s="676"/>
      <c r="AD94" s="20">
        <f t="shared" si="216"/>
        <v>1915</v>
      </c>
      <c r="AE94" s="27"/>
      <c r="AF94" s="664">
        <v>1912</v>
      </c>
      <c r="AG94" s="665">
        <v>1</v>
      </c>
      <c r="AH94" s="665">
        <v>1</v>
      </c>
      <c r="AI94" s="665">
        <v>1</v>
      </c>
      <c r="AJ94" s="676"/>
      <c r="AK94" s="676"/>
      <c r="AL94" s="676"/>
      <c r="AM94" s="676"/>
      <c r="AN94" s="676"/>
      <c r="AO94" s="676"/>
      <c r="AP94" s="676"/>
      <c r="AQ94" s="676"/>
      <c r="AR94" s="676"/>
      <c r="AS94" s="20">
        <f t="shared" si="217"/>
        <v>1915</v>
      </c>
      <c r="AT94" s="27"/>
      <c r="AU94" s="664">
        <v>1912</v>
      </c>
      <c r="AV94" s="665">
        <v>1</v>
      </c>
      <c r="AW94" s="665">
        <v>1</v>
      </c>
      <c r="AX94" s="665">
        <v>1</v>
      </c>
      <c r="AY94" s="676"/>
      <c r="AZ94" s="676"/>
      <c r="BA94" s="676"/>
      <c r="BB94" s="676"/>
      <c r="BC94" s="676"/>
      <c r="BD94" s="676"/>
      <c r="BE94" s="676"/>
      <c r="BF94" s="676"/>
      <c r="BG94" s="676"/>
      <c r="BH94" s="20">
        <f t="shared" si="218"/>
        <v>1915</v>
      </c>
      <c r="BI94" s="27"/>
      <c r="BJ94" s="664">
        <v>1912</v>
      </c>
      <c r="BK94" s="665">
        <v>1</v>
      </c>
      <c r="BL94" s="665">
        <v>1</v>
      </c>
      <c r="BM94" s="665">
        <v>1</v>
      </c>
      <c r="BN94" s="676"/>
      <c r="BO94" s="676"/>
      <c r="BP94" s="676"/>
      <c r="BQ94" s="676"/>
      <c r="BR94" s="676"/>
      <c r="BS94" s="676"/>
      <c r="BT94" s="676"/>
      <c r="BU94" s="676"/>
      <c r="BV94" s="676"/>
      <c r="BW94" s="20">
        <f t="shared" si="219"/>
        <v>1915</v>
      </c>
      <c r="BX94" s="27"/>
      <c r="BY94" s="664">
        <v>1912</v>
      </c>
      <c r="BZ94" s="665">
        <v>1</v>
      </c>
      <c r="CA94" s="665">
        <v>1</v>
      </c>
      <c r="CB94" s="665">
        <v>1</v>
      </c>
      <c r="CC94" s="676"/>
      <c r="CD94" s="676"/>
      <c r="CE94" s="676"/>
      <c r="CF94" s="676"/>
      <c r="CG94" s="676"/>
      <c r="CH94" s="676"/>
      <c r="CI94" s="676"/>
      <c r="CJ94" s="676"/>
      <c r="CK94" s="676"/>
      <c r="CL94" s="20">
        <f t="shared" si="220"/>
        <v>1915</v>
      </c>
      <c r="CM94" s="27"/>
      <c r="CN94" s="664">
        <v>1912</v>
      </c>
      <c r="CO94" s="665">
        <v>1</v>
      </c>
      <c r="CP94" s="665">
        <v>1</v>
      </c>
      <c r="CQ94" s="665">
        <v>1</v>
      </c>
      <c r="CR94" s="676"/>
      <c r="CS94" s="676"/>
      <c r="CT94" s="676"/>
      <c r="CU94" s="676"/>
      <c r="CV94" s="676"/>
      <c r="CW94" s="676"/>
      <c r="CX94" s="676"/>
      <c r="CY94" s="676"/>
      <c r="CZ94" s="676"/>
      <c r="DA94" s="20">
        <f t="shared" si="221"/>
        <v>1915</v>
      </c>
      <c r="DB94" s="27"/>
      <c r="DC94" s="664">
        <v>1912</v>
      </c>
      <c r="DD94" s="665">
        <v>1</v>
      </c>
      <c r="DE94" s="665">
        <v>1</v>
      </c>
      <c r="DF94" s="665">
        <v>1</v>
      </c>
      <c r="DG94" s="676"/>
      <c r="DH94" s="676"/>
      <c r="DI94" s="676"/>
      <c r="DJ94" s="676"/>
      <c r="DK94" s="676"/>
      <c r="DL94" s="676"/>
      <c r="DM94" s="676"/>
      <c r="DN94" s="676"/>
      <c r="DO94" s="676"/>
      <c r="DP94" s="20">
        <f t="shared" si="222"/>
        <v>1915</v>
      </c>
      <c r="DQ94" s="27"/>
      <c r="DR94" s="664">
        <v>1912</v>
      </c>
      <c r="DS94" s="665">
        <v>1</v>
      </c>
      <c r="DT94" s="665">
        <v>1</v>
      </c>
      <c r="DU94" s="665">
        <v>1</v>
      </c>
      <c r="DV94" s="676"/>
      <c r="DW94" s="676"/>
      <c r="DX94" s="676"/>
      <c r="DY94" s="676"/>
      <c r="DZ94" s="676"/>
      <c r="EA94" s="676"/>
      <c r="EB94" s="676"/>
      <c r="EC94" s="676"/>
      <c r="ED94" s="676"/>
      <c r="EE94" s="20">
        <f t="shared" si="223"/>
        <v>1915</v>
      </c>
      <c r="EF94" s="27"/>
      <c r="EG94" s="664">
        <v>1912</v>
      </c>
      <c r="EH94" s="665">
        <v>1</v>
      </c>
      <c r="EI94" s="665">
        <v>1</v>
      </c>
      <c r="EJ94" s="665">
        <v>1</v>
      </c>
      <c r="EK94" s="676"/>
      <c r="EL94" s="676"/>
      <c r="EM94" s="676"/>
      <c r="EN94" s="676"/>
      <c r="EO94" s="676"/>
      <c r="EP94" s="676"/>
      <c r="EQ94" s="676"/>
      <c r="ER94" s="676"/>
      <c r="ES94" s="676"/>
      <c r="ET94" s="20">
        <f t="shared" si="224"/>
        <v>1915</v>
      </c>
      <c r="EU94" s="27"/>
      <c r="EV94" s="19">
        <f t="shared" si="208"/>
        <v>956</v>
      </c>
      <c r="EW94" s="19">
        <f t="shared" si="209"/>
        <v>0.5</v>
      </c>
      <c r="EX94" s="19">
        <f t="shared" si="210"/>
        <v>0.5</v>
      </c>
      <c r="EY94" s="19">
        <f t="shared" si="211"/>
        <v>0.5</v>
      </c>
      <c r="EZ94" s="676"/>
      <c r="FA94" s="676"/>
      <c r="FB94" s="676"/>
      <c r="FC94" s="676"/>
      <c r="FD94" s="676"/>
      <c r="FE94" s="676"/>
      <c r="FF94" s="676"/>
      <c r="FG94" s="676"/>
      <c r="FH94" s="676"/>
      <c r="FI94" s="20">
        <f t="shared" si="225"/>
        <v>957.5</v>
      </c>
      <c r="FJ94" s="27"/>
      <c r="FK94" s="659">
        <f t="shared" si="212"/>
        <v>20076</v>
      </c>
      <c r="FL94" s="659">
        <f t="shared" si="213"/>
        <v>10.5</v>
      </c>
      <c r="FM94" s="659">
        <f t="shared" si="214"/>
        <v>10.5</v>
      </c>
      <c r="FN94" s="659">
        <f t="shared" si="215"/>
        <v>10.5</v>
      </c>
      <c r="FO94" s="676"/>
      <c r="FP94" s="676"/>
      <c r="FQ94" s="676"/>
      <c r="FR94" s="676"/>
      <c r="FS94" s="676"/>
      <c r="FT94" s="676"/>
      <c r="FU94" s="676"/>
      <c r="FV94" s="676"/>
      <c r="FW94" s="676"/>
      <c r="FX94" s="660">
        <f t="shared" si="226"/>
        <v>20107.5</v>
      </c>
      <c r="FY94" s="27"/>
    </row>
    <row r="95" spans="1:181" x14ac:dyDescent="0.3">
      <c r="A95" s="81" t="s">
        <v>52</v>
      </c>
      <c r="B95" s="664">
        <v>19115</v>
      </c>
      <c r="C95" s="665">
        <v>1899</v>
      </c>
      <c r="D95" s="665">
        <v>19115</v>
      </c>
      <c r="E95" s="665">
        <v>1</v>
      </c>
      <c r="F95" s="676"/>
      <c r="G95" s="676"/>
      <c r="H95" s="676"/>
      <c r="I95" s="676"/>
      <c r="J95" s="676"/>
      <c r="K95" s="676"/>
      <c r="L95" s="676"/>
      <c r="M95" s="676"/>
      <c r="N95" s="676"/>
      <c r="O95" s="20">
        <f t="shared" si="207"/>
        <v>40130</v>
      </c>
      <c r="P95" s="27"/>
      <c r="Q95" s="664">
        <v>19115</v>
      </c>
      <c r="R95" s="665">
        <v>1899</v>
      </c>
      <c r="S95" s="665">
        <v>19115</v>
      </c>
      <c r="T95" s="665">
        <v>1</v>
      </c>
      <c r="U95" s="676"/>
      <c r="V95" s="676"/>
      <c r="W95" s="676"/>
      <c r="X95" s="676"/>
      <c r="Y95" s="676"/>
      <c r="Z95" s="676"/>
      <c r="AA95" s="676"/>
      <c r="AB95" s="676"/>
      <c r="AC95" s="676"/>
      <c r="AD95" s="20">
        <f t="shared" si="216"/>
        <v>40130</v>
      </c>
      <c r="AE95" s="27"/>
      <c r="AF95" s="664">
        <v>19115</v>
      </c>
      <c r="AG95" s="665">
        <v>1899</v>
      </c>
      <c r="AH95" s="665">
        <v>19115</v>
      </c>
      <c r="AI95" s="665">
        <v>1</v>
      </c>
      <c r="AJ95" s="676"/>
      <c r="AK95" s="676"/>
      <c r="AL95" s="676"/>
      <c r="AM95" s="676"/>
      <c r="AN95" s="676"/>
      <c r="AO95" s="676"/>
      <c r="AP95" s="676"/>
      <c r="AQ95" s="676"/>
      <c r="AR95" s="676"/>
      <c r="AS95" s="20">
        <f t="shared" si="217"/>
        <v>40130</v>
      </c>
      <c r="AT95" s="27"/>
      <c r="AU95" s="664">
        <v>19115</v>
      </c>
      <c r="AV95" s="665">
        <v>1899</v>
      </c>
      <c r="AW95" s="665">
        <v>19115</v>
      </c>
      <c r="AX95" s="665">
        <v>1</v>
      </c>
      <c r="AY95" s="676"/>
      <c r="AZ95" s="676"/>
      <c r="BA95" s="676"/>
      <c r="BB95" s="676"/>
      <c r="BC95" s="676"/>
      <c r="BD95" s="676"/>
      <c r="BE95" s="676"/>
      <c r="BF95" s="676"/>
      <c r="BG95" s="676"/>
      <c r="BH95" s="20">
        <f t="shared" si="218"/>
        <v>40130</v>
      </c>
      <c r="BI95" s="27"/>
      <c r="BJ95" s="664">
        <v>19115</v>
      </c>
      <c r="BK95" s="665">
        <v>1899</v>
      </c>
      <c r="BL95" s="665">
        <v>19115</v>
      </c>
      <c r="BM95" s="665">
        <v>1</v>
      </c>
      <c r="BN95" s="676"/>
      <c r="BO95" s="676"/>
      <c r="BP95" s="676"/>
      <c r="BQ95" s="676"/>
      <c r="BR95" s="676"/>
      <c r="BS95" s="676"/>
      <c r="BT95" s="676"/>
      <c r="BU95" s="676"/>
      <c r="BV95" s="676"/>
      <c r="BW95" s="20">
        <f t="shared" si="219"/>
        <v>40130</v>
      </c>
      <c r="BX95" s="27"/>
      <c r="BY95" s="664">
        <v>19115</v>
      </c>
      <c r="BZ95" s="665">
        <v>1899</v>
      </c>
      <c r="CA95" s="665">
        <v>19115</v>
      </c>
      <c r="CB95" s="665">
        <v>1</v>
      </c>
      <c r="CC95" s="676"/>
      <c r="CD95" s="676"/>
      <c r="CE95" s="676"/>
      <c r="CF95" s="676"/>
      <c r="CG95" s="676"/>
      <c r="CH95" s="676"/>
      <c r="CI95" s="676"/>
      <c r="CJ95" s="676"/>
      <c r="CK95" s="676"/>
      <c r="CL95" s="20">
        <f t="shared" si="220"/>
        <v>40130</v>
      </c>
      <c r="CM95" s="27"/>
      <c r="CN95" s="664">
        <v>19115</v>
      </c>
      <c r="CO95" s="665">
        <v>1899</v>
      </c>
      <c r="CP95" s="665">
        <v>19115</v>
      </c>
      <c r="CQ95" s="665">
        <v>1</v>
      </c>
      <c r="CR95" s="676"/>
      <c r="CS95" s="676"/>
      <c r="CT95" s="676"/>
      <c r="CU95" s="676"/>
      <c r="CV95" s="676"/>
      <c r="CW95" s="676"/>
      <c r="CX95" s="676"/>
      <c r="CY95" s="676"/>
      <c r="CZ95" s="676"/>
      <c r="DA95" s="20">
        <f t="shared" si="221"/>
        <v>40130</v>
      </c>
      <c r="DB95" s="27"/>
      <c r="DC95" s="664">
        <v>19115</v>
      </c>
      <c r="DD95" s="665">
        <v>1899</v>
      </c>
      <c r="DE95" s="665">
        <v>19115</v>
      </c>
      <c r="DF95" s="665">
        <v>1</v>
      </c>
      <c r="DG95" s="676"/>
      <c r="DH95" s="676"/>
      <c r="DI95" s="676"/>
      <c r="DJ95" s="676"/>
      <c r="DK95" s="676"/>
      <c r="DL95" s="676"/>
      <c r="DM95" s="676"/>
      <c r="DN95" s="676"/>
      <c r="DO95" s="676"/>
      <c r="DP95" s="20">
        <f t="shared" si="222"/>
        <v>40130</v>
      </c>
      <c r="DQ95" s="27"/>
      <c r="DR95" s="664">
        <v>19115</v>
      </c>
      <c r="DS95" s="665">
        <v>1899</v>
      </c>
      <c r="DT95" s="665">
        <v>19115</v>
      </c>
      <c r="DU95" s="665">
        <v>1</v>
      </c>
      <c r="DV95" s="676"/>
      <c r="DW95" s="676"/>
      <c r="DX95" s="676"/>
      <c r="DY95" s="676"/>
      <c r="DZ95" s="676"/>
      <c r="EA95" s="676"/>
      <c r="EB95" s="676"/>
      <c r="EC95" s="676"/>
      <c r="ED95" s="676"/>
      <c r="EE95" s="20">
        <f t="shared" si="223"/>
        <v>40130</v>
      </c>
      <c r="EF95" s="27"/>
      <c r="EG95" s="664">
        <v>19115</v>
      </c>
      <c r="EH95" s="665">
        <v>1899</v>
      </c>
      <c r="EI95" s="665">
        <v>19115</v>
      </c>
      <c r="EJ95" s="665">
        <v>1</v>
      </c>
      <c r="EK95" s="676"/>
      <c r="EL95" s="676"/>
      <c r="EM95" s="676"/>
      <c r="EN95" s="676"/>
      <c r="EO95" s="676"/>
      <c r="EP95" s="676"/>
      <c r="EQ95" s="676"/>
      <c r="ER95" s="676"/>
      <c r="ES95" s="676"/>
      <c r="ET95" s="20">
        <f t="shared" si="224"/>
        <v>40130</v>
      </c>
      <c r="EU95" s="27"/>
      <c r="EV95" s="19">
        <f t="shared" si="208"/>
        <v>9557.5</v>
      </c>
      <c r="EW95" s="19">
        <f t="shared" si="209"/>
        <v>949.5</v>
      </c>
      <c r="EX95" s="19">
        <f t="shared" si="210"/>
        <v>9557.5</v>
      </c>
      <c r="EY95" s="19">
        <f t="shared" si="211"/>
        <v>0.5</v>
      </c>
      <c r="EZ95" s="676"/>
      <c r="FA95" s="676"/>
      <c r="FB95" s="676"/>
      <c r="FC95" s="676"/>
      <c r="FD95" s="676"/>
      <c r="FE95" s="676"/>
      <c r="FF95" s="676"/>
      <c r="FG95" s="676"/>
      <c r="FH95" s="676"/>
      <c r="FI95" s="20">
        <f t="shared" si="225"/>
        <v>20065</v>
      </c>
      <c r="FJ95" s="27"/>
      <c r="FK95" s="659">
        <f t="shared" si="212"/>
        <v>200707.5</v>
      </c>
      <c r="FL95" s="659">
        <f t="shared" si="213"/>
        <v>19939.5</v>
      </c>
      <c r="FM95" s="659">
        <f t="shared" si="214"/>
        <v>200707.5</v>
      </c>
      <c r="FN95" s="659">
        <f t="shared" si="215"/>
        <v>10.5</v>
      </c>
      <c r="FO95" s="676"/>
      <c r="FP95" s="676"/>
      <c r="FQ95" s="676"/>
      <c r="FR95" s="676"/>
      <c r="FS95" s="676"/>
      <c r="FT95" s="676"/>
      <c r="FU95" s="676"/>
      <c r="FV95" s="676"/>
      <c r="FW95" s="676"/>
      <c r="FX95" s="660">
        <f t="shared" si="226"/>
        <v>421365</v>
      </c>
      <c r="FY95" s="27"/>
    </row>
    <row r="96" spans="1:181" x14ac:dyDescent="0.3">
      <c r="A96" s="81" t="s">
        <v>53</v>
      </c>
      <c r="B96" s="664">
        <v>1912</v>
      </c>
      <c r="C96" s="665">
        <v>1</v>
      </c>
      <c r="D96" s="665">
        <v>1</v>
      </c>
      <c r="E96" s="665">
        <v>1</v>
      </c>
      <c r="F96" s="676"/>
      <c r="G96" s="676"/>
      <c r="H96" s="676"/>
      <c r="I96" s="676"/>
      <c r="J96" s="676"/>
      <c r="K96" s="676"/>
      <c r="L96" s="676"/>
      <c r="M96" s="676"/>
      <c r="N96" s="676"/>
      <c r="O96" s="20">
        <f t="shared" si="207"/>
        <v>1915</v>
      </c>
      <c r="P96" s="27"/>
      <c r="Q96" s="664">
        <v>1912</v>
      </c>
      <c r="R96" s="665">
        <v>1</v>
      </c>
      <c r="S96" s="665">
        <v>1</v>
      </c>
      <c r="T96" s="665">
        <v>1</v>
      </c>
      <c r="U96" s="676"/>
      <c r="V96" s="676"/>
      <c r="W96" s="676"/>
      <c r="X96" s="676"/>
      <c r="Y96" s="676"/>
      <c r="Z96" s="676"/>
      <c r="AA96" s="676"/>
      <c r="AB96" s="676"/>
      <c r="AC96" s="676"/>
      <c r="AD96" s="20">
        <f t="shared" si="216"/>
        <v>1915</v>
      </c>
      <c r="AE96" s="27"/>
      <c r="AF96" s="664">
        <v>1912</v>
      </c>
      <c r="AG96" s="665">
        <v>1</v>
      </c>
      <c r="AH96" s="665">
        <v>1</v>
      </c>
      <c r="AI96" s="665">
        <v>1</v>
      </c>
      <c r="AJ96" s="676"/>
      <c r="AK96" s="676"/>
      <c r="AL96" s="676"/>
      <c r="AM96" s="676"/>
      <c r="AN96" s="676"/>
      <c r="AO96" s="676"/>
      <c r="AP96" s="676"/>
      <c r="AQ96" s="676"/>
      <c r="AR96" s="676"/>
      <c r="AS96" s="20">
        <f t="shared" si="217"/>
        <v>1915</v>
      </c>
      <c r="AT96" s="27"/>
      <c r="AU96" s="664">
        <v>1912</v>
      </c>
      <c r="AV96" s="665">
        <v>1</v>
      </c>
      <c r="AW96" s="665">
        <v>1</v>
      </c>
      <c r="AX96" s="665">
        <v>1</v>
      </c>
      <c r="AY96" s="676"/>
      <c r="AZ96" s="676"/>
      <c r="BA96" s="676"/>
      <c r="BB96" s="676"/>
      <c r="BC96" s="676"/>
      <c r="BD96" s="676"/>
      <c r="BE96" s="676"/>
      <c r="BF96" s="676"/>
      <c r="BG96" s="676"/>
      <c r="BH96" s="20">
        <f t="shared" si="218"/>
        <v>1915</v>
      </c>
      <c r="BI96" s="27"/>
      <c r="BJ96" s="664">
        <v>1912</v>
      </c>
      <c r="BK96" s="665">
        <v>1</v>
      </c>
      <c r="BL96" s="665">
        <v>1</v>
      </c>
      <c r="BM96" s="665">
        <v>1</v>
      </c>
      <c r="BN96" s="676"/>
      <c r="BO96" s="676"/>
      <c r="BP96" s="676"/>
      <c r="BQ96" s="676"/>
      <c r="BR96" s="676"/>
      <c r="BS96" s="676"/>
      <c r="BT96" s="676"/>
      <c r="BU96" s="676"/>
      <c r="BV96" s="676"/>
      <c r="BW96" s="20">
        <f t="shared" si="219"/>
        <v>1915</v>
      </c>
      <c r="BX96" s="27"/>
      <c r="BY96" s="664">
        <v>1912</v>
      </c>
      <c r="BZ96" s="665">
        <v>1</v>
      </c>
      <c r="CA96" s="665">
        <v>1</v>
      </c>
      <c r="CB96" s="665">
        <v>1</v>
      </c>
      <c r="CC96" s="676"/>
      <c r="CD96" s="676"/>
      <c r="CE96" s="676"/>
      <c r="CF96" s="676"/>
      <c r="CG96" s="676"/>
      <c r="CH96" s="676"/>
      <c r="CI96" s="676"/>
      <c r="CJ96" s="676"/>
      <c r="CK96" s="676"/>
      <c r="CL96" s="20">
        <f t="shared" si="220"/>
        <v>1915</v>
      </c>
      <c r="CM96" s="27"/>
      <c r="CN96" s="664">
        <v>1912</v>
      </c>
      <c r="CO96" s="665">
        <v>1</v>
      </c>
      <c r="CP96" s="665">
        <v>1</v>
      </c>
      <c r="CQ96" s="665">
        <v>1</v>
      </c>
      <c r="CR96" s="676"/>
      <c r="CS96" s="676"/>
      <c r="CT96" s="676"/>
      <c r="CU96" s="676"/>
      <c r="CV96" s="676"/>
      <c r="CW96" s="676"/>
      <c r="CX96" s="676"/>
      <c r="CY96" s="676"/>
      <c r="CZ96" s="676"/>
      <c r="DA96" s="20">
        <f t="shared" si="221"/>
        <v>1915</v>
      </c>
      <c r="DB96" s="27"/>
      <c r="DC96" s="664">
        <v>1912</v>
      </c>
      <c r="DD96" s="665">
        <v>1</v>
      </c>
      <c r="DE96" s="665">
        <v>1</v>
      </c>
      <c r="DF96" s="665">
        <v>1</v>
      </c>
      <c r="DG96" s="676"/>
      <c r="DH96" s="676"/>
      <c r="DI96" s="676"/>
      <c r="DJ96" s="676"/>
      <c r="DK96" s="676"/>
      <c r="DL96" s="676"/>
      <c r="DM96" s="676"/>
      <c r="DN96" s="676"/>
      <c r="DO96" s="676"/>
      <c r="DP96" s="20">
        <f t="shared" si="222"/>
        <v>1915</v>
      </c>
      <c r="DQ96" s="27"/>
      <c r="DR96" s="664">
        <v>1912</v>
      </c>
      <c r="DS96" s="665">
        <v>1</v>
      </c>
      <c r="DT96" s="665">
        <v>1</v>
      </c>
      <c r="DU96" s="665">
        <v>1</v>
      </c>
      <c r="DV96" s="676"/>
      <c r="DW96" s="676"/>
      <c r="DX96" s="676"/>
      <c r="DY96" s="676"/>
      <c r="DZ96" s="676"/>
      <c r="EA96" s="676"/>
      <c r="EB96" s="676"/>
      <c r="EC96" s="676"/>
      <c r="ED96" s="676"/>
      <c r="EE96" s="20">
        <f t="shared" si="223"/>
        <v>1915</v>
      </c>
      <c r="EF96" s="27"/>
      <c r="EG96" s="664">
        <v>1912</v>
      </c>
      <c r="EH96" s="665">
        <v>1</v>
      </c>
      <c r="EI96" s="665">
        <v>1</v>
      </c>
      <c r="EJ96" s="665">
        <v>1</v>
      </c>
      <c r="EK96" s="676"/>
      <c r="EL96" s="676"/>
      <c r="EM96" s="676"/>
      <c r="EN96" s="676"/>
      <c r="EO96" s="676"/>
      <c r="EP96" s="676"/>
      <c r="EQ96" s="676"/>
      <c r="ER96" s="676"/>
      <c r="ES96" s="676"/>
      <c r="ET96" s="20">
        <f t="shared" si="224"/>
        <v>1915</v>
      </c>
      <c r="EU96" s="27"/>
      <c r="EV96" s="19">
        <f t="shared" si="208"/>
        <v>956</v>
      </c>
      <c r="EW96" s="19">
        <f t="shared" si="209"/>
        <v>0.5</v>
      </c>
      <c r="EX96" s="19">
        <f t="shared" si="210"/>
        <v>0.5</v>
      </c>
      <c r="EY96" s="19">
        <f t="shared" si="211"/>
        <v>0.5</v>
      </c>
      <c r="EZ96" s="676"/>
      <c r="FA96" s="676"/>
      <c r="FB96" s="676"/>
      <c r="FC96" s="676"/>
      <c r="FD96" s="676"/>
      <c r="FE96" s="676"/>
      <c r="FF96" s="676"/>
      <c r="FG96" s="676"/>
      <c r="FH96" s="676"/>
      <c r="FI96" s="20">
        <f t="shared" si="225"/>
        <v>957.5</v>
      </c>
      <c r="FJ96" s="27"/>
      <c r="FK96" s="659">
        <f t="shared" si="212"/>
        <v>20076</v>
      </c>
      <c r="FL96" s="659">
        <f t="shared" si="213"/>
        <v>10.5</v>
      </c>
      <c r="FM96" s="659">
        <f t="shared" si="214"/>
        <v>10.5</v>
      </c>
      <c r="FN96" s="659">
        <f t="shared" si="215"/>
        <v>10.5</v>
      </c>
      <c r="FO96" s="676"/>
      <c r="FP96" s="676"/>
      <c r="FQ96" s="676"/>
      <c r="FR96" s="676"/>
      <c r="FS96" s="676"/>
      <c r="FT96" s="676"/>
      <c r="FU96" s="676"/>
      <c r="FV96" s="676"/>
      <c r="FW96" s="676"/>
      <c r="FX96" s="660">
        <f t="shared" si="226"/>
        <v>20107.5</v>
      </c>
      <c r="FY96" s="27"/>
    </row>
    <row r="97" spans="1:181" x14ac:dyDescent="0.3">
      <c r="A97" s="81" t="s">
        <v>54</v>
      </c>
      <c r="B97" s="664">
        <v>1</v>
      </c>
      <c r="C97" s="665">
        <v>1</v>
      </c>
      <c r="D97" s="665">
        <v>1</v>
      </c>
      <c r="E97" s="665">
        <v>1</v>
      </c>
      <c r="F97" s="676"/>
      <c r="G97" s="676"/>
      <c r="H97" s="676"/>
      <c r="I97" s="676"/>
      <c r="J97" s="676"/>
      <c r="K97" s="676"/>
      <c r="L97" s="676"/>
      <c r="M97" s="676"/>
      <c r="N97" s="676"/>
      <c r="O97" s="20">
        <f t="shared" si="207"/>
        <v>4</v>
      </c>
      <c r="P97" s="27"/>
      <c r="Q97" s="664">
        <v>1</v>
      </c>
      <c r="R97" s="665">
        <v>1</v>
      </c>
      <c r="S97" s="665">
        <v>1</v>
      </c>
      <c r="T97" s="665">
        <v>1</v>
      </c>
      <c r="U97" s="676"/>
      <c r="V97" s="676"/>
      <c r="W97" s="676"/>
      <c r="X97" s="676"/>
      <c r="Y97" s="676"/>
      <c r="Z97" s="676"/>
      <c r="AA97" s="676"/>
      <c r="AB97" s="676"/>
      <c r="AC97" s="676"/>
      <c r="AD97" s="20">
        <f t="shared" si="216"/>
        <v>4</v>
      </c>
      <c r="AE97" s="27"/>
      <c r="AF97" s="664">
        <v>1</v>
      </c>
      <c r="AG97" s="665">
        <v>1</v>
      </c>
      <c r="AH97" s="665">
        <v>1</v>
      </c>
      <c r="AI97" s="665">
        <v>1</v>
      </c>
      <c r="AJ97" s="676"/>
      <c r="AK97" s="676"/>
      <c r="AL97" s="676"/>
      <c r="AM97" s="676"/>
      <c r="AN97" s="676"/>
      <c r="AO97" s="676"/>
      <c r="AP97" s="676"/>
      <c r="AQ97" s="676"/>
      <c r="AR97" s="676"/>
      <c r="AS97" s="20">
        <f t="shared" si="217"/>
        <v>4</v>
      </c>
      <c r="AT97" s="27"/>
      <c r="AU97" s="664">
        <v>1</v>
      </c>
      <c r="AV97" s="665">
        <v>1</v>
      </c>
      <c r="AW97" s="665">
        <v>1</v>
      </c>
      <c r="AX97" s="665">
        <v>1</v>
      </c>
      <c r="AY97" s="676"/>
      <c r="AZ97" s="676"/>
      <c r="BA97" s="676"/>
      <c r="BB97" s="676"/>
      <c r="BC97" s="676"/>
      <c r="BD97" s="676"/>
      <c r="BE97" s="676"/>
      <c r="BF97" s="676"/>
      <c r="BG97" s="676"/>
      <c r="BH97" s="20">
        <f t="shared" si="218"/>
        <v>4</v>
      </c>
      <c r="BI97" s="27"/>
      <c r="BJ97" s="664">
        <v>1</v>
      </c>
      <c r="BK97" s="665">
        <v>1</v>
      </c>
      <c r="BL97" s="665">
        <v>1</v>
      </c>
      <c r="BM97" s="665">
        <v>1</v>
      </c>
      <c r="BN97" s="676"/>
      <c r="BO97" s="676"/>
      <c r="BP97" s="676"/>
      <c r="BQ97" s="676"/>
      <c r="BR97" s="676"/>
      <c r="BS97" s="676"/>
      <c r="BT97" s="676"/>
      <c r="BU97" s="676"/>
      <c r="BV97" s="676"/>
      <c r="BW97" s="20">
        <f t="shared" si="219"/>
        <v>4</v>
      </c>
      <c r="BX97" s="27"/>
      <c r="BY97" s="664">
        <v>1</v>
      </c>
      <c r="BZ97" s="665">
        <v>1</v>
      </c>
      <c r="CA97" s="665">
        <v>1</v>
      </c>
      <c r="CB97" s="665">
        <v>1</v>
      </c>
      <c r="CC97" s="676"/>
      <c r="CD97" s="676"/>
      <c r="CE97" s="676"/>
      <c r="CF97" s="676"/>
      <c r="CG97" s="676"/>
      <c r="CH97" s="676"/>
      <c r="CI97" s="676"/>
      <c r="CJ97" s="676"/>
      <c r="CK97" s="676"/>
      <c r="CL97" s="20">
        <f t="shared" si="220"/>
        <v>4</v>
      </c>
      <c r="CM97" s="27"/>
      <c r="CN97" s="664">
        <v>1</v>
      </c>
      <c r="CO97" s="665">
        <v>1</v>
      </c>
      <c r="CP97" s="665">
        <v>1</v>
      </c>
      <c r="CQ97" s="665">
        <v>1</v>
      </c>
      <c r="CR97" s="676"/>
      <c r="CS97" s="676"/>
      <c r="CT97" s="676"/>
      <c r="CU97" s="676"/>
      <c r="CV97" s="676"/>
      <c r="CW97" s="676"/>
      <c r="CX97" s="676"/>
      <c r="CY97" s="676"/>
      <c r="CZ97" s="676"/>
      <c r="DA97" s="20">
        <f t="shared" si="221"/>
        <v>4</v>
      </c>
      <c r="DB97" s="27"/>
      <c r="DC97" s="664">
        <v>1</v>
      </c>
      <c r="DD97" s="665">
        <v>1</v>
      </c>
      <c r="DE97" s="665">
        <v>1</v>
      </c>
      <c r="DF97" s="665">
        <v>1</v>
      </c>
      <c r="DG97" s="676"/>
      <c r="DH97" s="676"/>
      <c r="DI97" s="676"/>
      <c r="DJ97" s="676"/>
      <c r="DK97" s="676"/>
      <c r="DL97" s="676"/>
      <c r="DM97" s="676"/>
      <c r="DN97" s="676"/>
      <c r="DO97" s="676"/>
      <c r="DP97" s="20">
        <f t="shared" si="222"/>
        <v>4</v>
      </c>
      <c r="DQ97" s="27"/>
      <c r="DR97" s="664">
        <v>1</v>
      </c>
      <c r="DS97" s="665">
        <v>1</v>
      </c>
      <c r="DT97" s="665">
        <v>1</v>
      </c>
      <c r="DU97" s="665">
        <v>1</v>
      </c>
      <c r="DV97" s="676"/>
      <c r="DW97" s="676"/>
      <c r="DX97" s="676"/>
      <c r="DY97" s="676"/>
      <c r="DZ97" s="676"/>
      <c r="EA97" s="676"/>
      <c r="EB97" s="676"/>
      <c r="EC97" s="676"/>
      <c r="ED97" s="676"/>
      <c r="EE97" s="20">
        <f t="shared" si="223"/>
        <v>4</v>
      </c>
      <c r="EF97" s="27"/>
      <c r="EG97" s="664">
        <v>1</v>
      </c>
      <c r="EH97" s="665">
        <v>1</v>
      </c>
      <c r="EI97" s="665">
        <v>1</v>
      </c>
      <c r="EJ97" s="665">
        <v>1</v>
      </c>
      <c r="EK97" s="676"/>
      <c r="EL97" s="676"/>
      <c r="EM97" s="676"/>
      <c r="EN97" s="676"/>
      <c r="EO97" s="676"/>
      <c r="EP97" s="676"/>
      <c r="EQ97" s="676"/>
      <c r="ER97" s="676"/>
      <c r="ES97" s="676"/>
      <c r="ET97" s="20">
        <f t="shared" si="224"/>
        <v>4</v>
      </c>
      <c r="EU97" s="27"/>
      <c r="EV97" s="19">
        <f t="shared" si="208"/>
        <v>0.5</v>
      </c>
      <c r="EW97" s="19">
        <f t="shared" si="209"/>
        <v>0.5</v>
      </c>
      <c r="EX97" s="19">
        <f t="shared" si="210"/>
        <v>0.5</v>
      </c>
      <c r="EY97" s="19">
        <f t="shared" si="211"/>
        <v>0.5</v>
      </c>
      <c r="EZ97" s="676"/>
      <c r="FA97" s="676"/>
      <c r="FB97" s="676"/>
      <c r="FC97" s="676"/>
      <c r="FD97" s="676"/>
      <c r="FE97" s="676"/>
      <c r="FF97" s="676"/>
      <c r="FG97" s="676"/>
      <c r="FH97" s="676"/>
      <c r="FI97" s="20">
        <f t="shared" si="225"/>
        <v>2</v>
      </c>
      <c r="FJ97" s="27"/>
      <c r="FK97" s="659">
        <f t="shared" si="212"/>
        <v>10.5</v>
      </c>
      <c r="FL97" s="659">
        <f t="shared" si="213"/>
        <v>10.5</v>
      </c>
      <c r="FM97" s="659">
        <f t="shared" si="214"/>
        <v>10.5</v>
      </c>
      <c r="FN97" s="659">
        <f t="shared" si="215"/>
        <v>10.5</v>
      </c>
      <c r="FO97" s="676"/>
      <c r="FP97" s="676"/>
      <c r="FQ97" s="676"/>
      <c r="FR97" s="676"/>
      <c r="FS97" s="676"/>
      <c r="FT97" s="676"/>
      <c r="FU97" s="676"/>
      <c r="FV97" s="676"/>
      <c r="FW97" s="676"/>
      <c r="FX97" s="660">
        <f t="shared" si="226"/>
        <v>42</v>
      </c>
      <c r="FY97" s="27"/>
    </row>
    <row r="98" spans="1:181" x14ac:dyDescent="0.3">
      <c r="A98" s="81" t="s">
        <v>55</v>
      </c>
      <c r="B98" s="664">
        <v>1</v>
      </c>
      <c r="C98" s="665">
        <v>1</v>
      </c>
      <c r="D98" s="665">
        <v>1</v>
      </c>
      <c r="E98" s="665">
        <v>1</v>
      </c>
      <c r="F98" s="676"/>
      <c r="G98" s="676"/>
      <c r="H98" s="676"/>
      <c r="I98" s="676"/>
      <c r="J98" s="676"/>
      <c r="K98" s="676"/>
      <c r="L98" s="676"/>
      <c r="M98" s="676"/>
      <c r="N98" s="676"/>
      <c r="O98" s="20">
        <f t="shared" si="207"/>
        <v>4</v>
      </c>
      <c r="P98" s="27"/>
      <c r="Q98" s="664">
        <v>1</v>
      </c>
      <c r="R98" s="665">
        <v>1</v>
      </c>
      <c r="S98" s="665">
        <v>1</v>
      </c>
      <c r="T98" s="665">
        <v>1</v>
      </c>
      <c r="U98" s="676"/>
      <c r="V98" s="676"/>
      <c r="W98" s="676"/>
      <c r="X98" s="676"/>
      <c r="Y98" s="676"/>
      <c r="Z98" s="676"/>
      <c r="AA98" s="676"/>
      <c r="AB98" s="676"/>
      <c r="AC98" s="676"/>
      <c r="AD98" s="20">
        <f t="shared" si="216"/>
        <v>4</v>
      </c>
      <c r="AE98" s="27"/>
      <c r="AF98" s="664">
        <v>1</v>
      </c>
      <c r="AG98" s="665">
        <v>1</v>
      </c>
      <c r="AH98" s="665">
        <v>1</v>
      </c>
      <c r="AI98" s="665">
        <v>1</v>
      </c>
      <c r="AJ98" s="676"/>
      <c r="AK98" s="676"/>
      <c r="AL98" s="676"/>
      <c r="AM98" s="676"/>
      <c r="AN98" s="676"/>
      <c r="AO98" s="676"/>
      <c r="AP98" s="676"/>
      <c r="AQ98" s="676"/>
      <c r="AR98" s="676"/>
      <c r="AS98" s="20">
        <f t="shared" si="217"/>
        <v>4</v>
      </c>
      <c r="AT98" s="27"/>
      <c r="AU98" s="664">
        <v>1</v>
      </c>
      <c r="AV98" s="665">
        <v>1</v>
      </c>
      <c r="AW98" s="665">
        <v>1</v>
      </c>
      <c r="AX98" s="665">
        <v>1</v>
      </c>
      <c r="AY98" s="676"/>
      <c r="AZ98" s="676"/>
      <c r="BA98" s="676"/>
      <c r="BB98" s="676"/>
      <c r="BC98" s="676"/>
      <c r="BD98" s="676"/>
      <c r="BE98" s="676"/>
      <c r="BF98" s="676"/>
      <c r="BG98" s="676"/>
      <c r="BH98" s="20">
        <f t="shared" si="218"/>
        <v>4</v>
      </c>
      <c r="BI98" s="27"/>
      <c r="BJ98" s="664">
        <v>1</v>
      </c>
      <c r="BK98" s="665">
        <v>1</v>
      </c>
      <c r="BL98" s="665">
        <v>1</v>
      </c>
      <c r="BM98" s="665">
        <v>1</v>
      </c>
      <c r="BN98" s="676"/>
      <c r="BO98" s="676"/>
      <c r="BP98" s="676"/>
      <c r="BQ98" s="676"/>
      <c r="BR98" s="676"/>
      <c r="BS98" s="676"/>
      <c r="BT98" s="676"/>
      <c r="BU98" s="676"/>
      <c r="BV98" s="676"/>
      <c r="BW98" s="20">
        <f t="shared" si="219"/>
        <v>4</v>
      </c>
      <c r="BX98" s="27"/>
      <c r="BY98" s="664">
        <v>1</v>
      </c>
      <c r="BZ98" s="665">
        <v>1</v>
      </c>
      <c r="CA98" s="665">
        <v>1</v>
      </c>
      <c r="CB98" s="665">
        <v>1</v>
      </c>
      <c r="CC98" s="676"/>
      <c r="CD98" s="676"/>
      <c r="CE98" s="676"/>
      <c r="CF98" s="676"/>
      <c r="CG98" s="676"/>
      <c r="CH98" s="676"/>
      <c r="CI98" s="676"/>
      <c r="CJ98" s="676"/>
      <c r="CK98" s="676"/>
      <c r="CL98" s="20">
        <f t="shared" si="220"/>
        <v>4</v>
      </c>
      <c r="CM98" s="27"/>
      <c r="CN98" s="664">
        <v>1</v>
      </c>
      <c r="CO98" s="665">
        <v>1</v>
      </c>
      <c r="CP98" s="665">
        <v>1</v>
      </c>
      <c r="CQ98" s="665">
        <v>1</v>
      </c>
      <c r="CR98" s="676"/>
      <c r="CS98" s="676"/>
      <c r="CT98" s="676"/>
      <c r="CU98" s="676"/>
      <c r="CV98" s="676"/>
      <c r="CW98" s="676"/>
      <c r="CX98" s="676"/>
      <c r="CY98" s="676"/>
      <c r="CZ98" s="676"/>
      <c r="DA98" s="20">
        <f t="shared" si="221"/>
        <v>4</v>
      </c>
      <c r="DB98" s="27"/>
      <c r="DC98" s="664">
        <v>1</v>
      </c>
      <c r="DD98" s="665">
        <v>1</v>
      </c>
      <c r="DE98" s="665">
        <v>1</v>
      </c>
      <c r="DF98" s="665">
        <v>1</v>
      </c>
      <c r="DG98" s="676"/>
      <c r="DH98" s="676"/>
      <c r="DI98" s="676"/>
      <c r="DJ98" s="676"/>
      <c r="DK98" s="676"/>
      <c r="DL98" s="676"/>
      <c r="DM98" s="676"/>
      <c r="DN98" s="676"/>
      <c r="DO98" s="676"/>
      <c r="DP98" s="20">
        <f t="shared" si="222"/>
        <v>4</v>
      </c>
      <c r="DQ98" s="27"/>
      <c r="DR98" s="664">
        <v>1</v>
      </c>
      <c r="DS98" s="665">
        <v>1</v>
      </c>
      <c r="DT98" s="665">
        <v>1</v>
      </c>
      <c r="DU98" s="665">
        <v>1</v>
      </c>
      <c r="DV98" s="676"/>
      <c r="DW98" s="676"/>
      <c r="DX98" s="676"/>
      <c r="DY98" s="676"/>
      <c r="DZ98" s="676"/>
      <c r="EA98" s="676"/>
      <c r="EB98" s="676"/>
      <c r="EC98" s="676"/>
      <c r="ED98" s="676"/>
      <c r="EE98" s="20">
        <f t="shared" si="223"/>
        <v>4</v>
      </c>
      <c r="EF98" s="27"/>
      <c r="EG98" s="664">
        <v>1</v>
      </c>
      <c r="EH98" s="665">
        <v>1</v>
      </c>
      <c r="EI98" s="665">
        <v>1</v>
      </c>
      <c r="EJ98" s="665">
        <v>1</v>
      </c>
      <c r="EK98" s="676"/>
      <c r="EL98" s="676"/>
      <c r="EM98" s="676"/>
      <c r="EN98" s="676"/>
      <c r="EO98" s="676"/>
      <c r="EP98" s="676"/>
      <c r="EQ98" s="676"/>
      <c r="ER98" s="676"/>
      <c r="ES98" s="676"/>
      <c r="ET98" s="20">
        <f t="shared" si="224"/>
        <v>4</v>
      </c>
      <c r="EU98" s="27"/>
      <c r="EV98" s="19">
        <f t="shared" si="208"/>
        <v>0.5</v>
      </c>
      <c r="EW98" s="19">
        <f t="shared" si="209"/>
        <v>0.5</v>
      </c>
      <c r="EX98" s="19">
        <f t="shared" si="210"/>
        <v>0.5</v>
      </c>
      <c r="EY98" s="19">
        <f t="shared" si="211"/>
        <v>0.5</v>
      </c>
      <c r="EZ98" s="676"/>
      <c r="FA98" s="676"/>
      <c r="FB98" s="676"/>
      <c r="FC98" s="676"/>
      <c r="FD98" s="676"/>
      <c r="FE98" s="676"/>
      <c r="FF98" s="676"/>
      <c r="FG98" s="676"/>
      <c r="FH98" s="676"/>
      <c r="FI98" s="20">
        <f t="shared" si="225"/>
        <v>2</v>
      </c>
      <c r="FJ98" s="27"/>
      <c r="FK98" s="659">
        <f t="shared" si="212"/>
        <v>10.5</v>
      </c>
      <c r="FL98" s="659">
        <f t="shared" si="213"/>
        <v>10.5</v>
      </c>
      <c r="FM98" s="659">
        <f t="shared" si="214"/>
        <v>10.5</v>
      </c>
      <c r="FN98" s="659">
        <f t="shared" si="215"/>
        <v>10.5</v>
      </c>
      <c r="FO98" s="676"/>
      <c r="FP98" s="676"/>
      <c r="FQ98" s="676"/>
      <c r="FR98" s="676"/>
      <c r="FS98" s="676"/>
      <c r="FT98" s="676"/>
      <c r="FU98" s="676"/>
      <c r="FV98" s="676"/>
      <c r="FW98" s="676"/>
      <c r="FX98" s="660">
        <f t="shared" si="226"/>
        <v>42</v>
      </c>
      <c r="FY98" s="27"/>
    </row>
    <row r="99" spans="1:181" x14ac:dyDescent="0.3">
      <c r="A99" s="81" t="s">
        <v>56</v>
      </c>
      <c r="B99" s="664">
        <v>1</v>
      </c>
      <c r="C99" s="665">
        <v>1</v>
      </c>
      <c r="D99" s="665">
        <v>1</v>
      </c>
      <c r="E99" s="665">
        <v>1</v>
      </c>
      <c r="F99" s="676"/>
      <c r="G99" s="676"/>
      <c r="H99" s="676"/>
      <c r="I99" s="676"/>
      <c r="J99" s="676"/>
      <c r="K99" s="676"/>
      <c r="L99" s="676"/>
      <c r="M99" s="676"/>
      <c r="N99" s="676"/>
      <c r="O99" s="20">
        <f t="shared" si="207"/>
        <v>4</v>
      </c>
      <c r="P99" s="27"/>
      <c r="Q99" s="664">
        <v>1</v>
      </c>
      <c r="R99" s="665">
        <v>1</v>
      </c>
      <c r="S99" s="665">
        <v>1</v>
      </c>
      <c r="T99" s="665">
        <v>1</v>
      </c>
      <c r="U99" s="676"/>
      <c r="V99" s="676"/>
      <c r="W99" s="676"/>
      <c r="X99" s="676"/>
      <c r="Y99" s="676"/>
      <c r="Z99" s="676"/>
      <c r="AA99" s="676"/>
      <c r="AB99" s="676"/>
      <c r="AC99" s="676"/>
      <c r="AD99" s="20">
        <f t="shared" si="216"/>
        <v>4</v>
      </c>
      <c r="AE99" s="27"/>
      <c r="AF99" s="664">
        <v>1</v>
      </c>
      <c r="AG99" s="665">
        <v>1</v>
      </c>
      <c r="AH99" s="665">
        <v>1</v>
      </c>
      <c r="AI99" s="665">
        <v>1</v>
      </c>
      <c r="AJ99" s="676"/>
      <c r="AK99" s="676"/>
      <c r="AL99" s="676"/>
      <c r="AM99" s="676"/>
      <c r="AN99" s="676"/>
      <c r="AO99" s="676"/>
      <c r="AP99" s="676"/>
      <c r="AQ99" s="676"/>
      <c r="AR99" s="676"/>
      <c r="AS99" s="20">
        <f t="shared" si="217"/>
        <v>4</v>
      </c>
      <c r="AT99" s="27"/>
      <c r="AU99" s="664">
        <v>1</v>
      </c>
      <c r="AV99" s="665">
        <v>1</v>
      </c>
      <c r="AW99" s="665">
        <v>1</v>
      </c>
      <c r="AX99" s="665">
        <v>1</v>
      </c>
      <c r="AY99" s="676"/>
      <c r="AZ99" s="676"/>
      <c r="BA99" s="676"/>
      <c r="BB99" s="676"/>
      <c r="BC99" s="676"/>
      <c r="BD99" s="676"/>
      <c r="BE99" s="676"/>
      <c r="BF99" s="676"/>
      <c r="BG99" s="676"/>
      <c r="BH99" s="20">
        <f t="shared" si="218"/>
        <v>4</v>
      </c>
      <c r="BI99" s="27"/>
      <c r="BJ99" s="664">
        <v>1</v>
      </c>
      <c r="BK99" s="665">
        <v>1</v>
      </c>
      <c r="BL99" s="665">
        <v>1</v>
      </c>
      <c r="BM99" s="665">
        <v>1</v>
      </c>
      <c r="BN99" s="676"/>
      <c r="BO99" s="676"/>
      <c r="BP99" s="676"/>
      <c r="BQ99" s="676"/>
      <c r="BR99" s="676"/>
      <c r="BS99" s="676"/>
      <c r="BT99" s="676"/>
      <c r="BU99" s="676"/>
      <c r="BV99" s="676"/>
      <c r="BW99" s="20">
        <f t="shared" si="219"/>
        <v>4</v>
      </c>
      <c r="BX99" s="27"/>
      <c r="BY99" s="664">
        <v>1</v>
      </c>
      <c r="BZ99" s="665">
        <v>1</v>
      </c>
      <c r="CA99" s="665">
        <v>1</v>
      </c>
      <c r="CB99" s="665">
        <v>1</v>
      </c>
      <c r="CC99" s="676"/>
      <c r="CD99" s="676"/>
      <c r="CE99" s="676"/>
      <c r="CF99" s="676"/>
      <c r="CG99" s="676"/>
      <c r="CH99" s="676"/>
      <c r="CI99" s="676"/>
      <c r="CJ99" s="676"/>
      <c r="CK99" s="676"/>
      <c r="CL99" s="20">
        <f t="shared" si="220"/>
        <v>4</v>
      </c>
      <c r="CM99" s="27"/>
      <c r="CN99" s="664">
        <v>1</v>
      </c>
      <c r="CO99" s="665">
        <v>1</v>
      </c>
      <c r="CP99" s="665">
        <v>1</v>
      </c>
      <c r="CQ99" s="665">
        <v>1</v>
      </c>
      <c r="CR99" s="676"/>
      <c r="CS99" s="676"/>
      <c r="CT99" s="676"/>
      <c r="CU99" s="676"/>
      <c r="CV99" s="676"/>
      <c r="CW99" s="676"/>
      <c r="CX99" s="676"/>
      <c r="CY99" s="676"/>
      <c r="CZ99" s="676"/>
      <c r="DA99" s="20">
        <f t="shared" si="221"/>
        <v>4</v>
      </c>
      <c r="DB99" s="27"/>
      <c r="DC99" s="664">
        <v>1</v>
      </c>
      <c r="DD99" s="665">
        <v>1</v>
      </c>
      <c r="DE99" s="665">
        <v>1</v>
      </c>
      <c r="DF99" s="665">
        <v>1</v>
      </c>
      <c r="DG99" s="676"/>
      <c r="DH99" s="676"/>
      <c r="DI99" s="676"/>
      <c r="DJ99" s="676"/>
      <c r="DK99" s="676"/>
      <c r="DL99" s="676"/>
      <c r="DM99" s="676"/>
      <c r="DN99" s="676"/>
      <c r="DO99" s="676"/>
      <c r="DP99" s="20">
        <f t="shared" si="222"/>
        <v>4</v>
      </c>
      <c r="DQ99" s="27"/>
      <c r="DR99" s="664">
        <v>1</v>
      </c>
      <c r="DS99" s="665">
        <v>1</v>
      </c>
      <c r="DT99" s="665">
        <v>1</v>
      </c>
      <c r="DU99" s="665">
        <v>1</v>
      </c>
      <c r="DV99" s="676"/>
      <c r="DW99" s="676"/>
      <c r="DX99" s="676"/>
      <c r="DY99" s="676"/>
      <c r="DZ99" s="676"/>
      <c r="EA99" s="676"/>
      <c r="EB99" s="676"/>
      <c r="EC99" s="676"/>
      <c r="ED99" s="676"/>
      <c r="EE99" s="20">
        <f t="shared" si="223"/>
        <v>4</v>
      </c>
      <c r="EF99" s="27"/>
      <c r="EG99" s="664">
        <v>1</v>
      </c>
      <c r="EH99" s="665">
        <v>1</v>
      </c>
      <c r="EI99" s="665">
        <v>1</v>
      </c>
      <c r="EJ99" s="665">
        <v>1</v>
      </c>
      <c r="EK99" s="676"/>
      <c r="EL99" s="676"/>
      <c r="EM99" s="676"/>
      <c r="EN99" s="676"/>
      <c r="EO99" s="676"/>
      <c r="EP99" s="676"/>
      <c r="EQ99" s="676"/>
      <c r="ER99" s="676"/>
      <c r="ES99" s="676"/>
      <c r="ET99" s="20">
        <f t="shared" si="224"/>
        <v>4</v>
      </c>
      <c r="EU99" s="27"/>
      <c r="EV99" s="19">
        <f t="shared" si="208"/>
        <v>0.5</v>
      </c>
      <c r="EW99" s="19">
        <f t="shared" si="209"/>
        <v>0.5</v>
      </c>
      <c r="EX99" s="19">
        <f t="shared" si="210"/>
        <v>0.5</v>
      </c>
      <c r="EY99" s="19">
        <f t="shared" si="211"/>
        <v>0.5</v>
      </c>
      <c r="EZ99" s="676"/>
      <c r="FA99" s="676"/>
      <c r="FB99" s="676"/>
      <c r="FC99" s="676"/>
      <c r="FD99" s="676"/>
      <c r="FE99" s="676"/>
      <c r="FF99" s="676"/>
      <c r="FG99" s="676"/>
      <c r="FH99" s="676"/>
      <c r="FI99" s="20">
        <f t="shared" si="225"/>
        <v>2</v>
      </c>
      <c r="FJ99" s="27"/>
      <c r="FK99" s="659">
        <f t="shared" si="212"/>
        <v>10.5</v>
      </c>
      <c r="FL99" s="659">
        <f t="shared" si="213"/>
        <v>10.5</v>
      </c>
      <c r="FM99" s="659">
        <f t="shared" si="214"/>
        <v>10.5</v>
      </c>
      <c r="FN99" s="659">
        <f t="shared" si="215"/>
        <v>10.5</v>
      </c>
      <c r="FO99" s="676"/>
      <c r="FP99" s="676"/>
      <c r="FQ99" s="676"/>
      <c r="FR99" s="676"/>
      <c r="FS99" s="676"/>
      <c r="FT99" s="676"/>
      <c r="FU99" s="676"/>
      <c r="FV99" s="676"/>
      <c r="FW99" s="676"/>
      <c r="FX99" s="660">
        <f t="shared" si="226"/>
        <v>42</v>
      </c>
      <c r="FY99" s="27"/>
    </row>
    <row r="100" spans="1:181" ht="14.4" thickBot="1" x14ac:dyDescent="0.35">
      <c r="A100" s="81" t="s">
        <v>57</v>
      </c>
      <c r="B100" s="664">
        <v>1</v>
      </c>
      <c r="C100" s="665">
        <v>1</v>
      </c>
      <c r="D100" s="665">
        <v>1</v>
      </c>
      <c r="E100" s="665">
        <v>1</v>
      </c>
      <c r="F100" s="676"/>
      <c r="G100" s="676"/>
      <c r="H100" s="676"/>
      <c r="I100" s="676"/>
      <c r="J100" s="676"/>
      <c r="K100" s="676"/>
      <c r="L100" s="676"/>
      <c r="M100" s="676"/>
      <c r="N100" s="676"/>
      <c r="O100" s="20">
        <f t="shared" si="207"/>
        <v>4</v>
      </c>
      <c r="P100" s="27"/>
      <c r="Q100" s="664">
        <v>1</v>
      </c>
      <c r="R100" s="665">
        <v>1</v>
      </c>
      <c r="S100" s="665">
        <v>1</v>
      </c>
      <c r="T100" s="665">
        <v>1</v>
      </c>
      <c r="U100" s="676"/>
      <c r="V100" s="676"/>
      <c r="W100" s="676"/>
      <c r="X100" s="676"/>
      <c r="Y100" s="676"/>
      <c r="Z100" s="676"/>
      <c r="AA100" s="676"/>
      <c r="AB100" s="676"/>
      <c r="AC100" s="676"/>
      <c r="AD100" s="20">
        <f t="shared" si="216"/>
        <v>4</v>
      </c>
      <c r="AE100" s="27"/>
      <c r="AF100" s="664">
        <v>1</v>
      </c>
      <c r="AG100" s="665">
        <v>1</v>
      </c>
      <c r="AH100" s="665">
        <v>1</v>
      </c>
      <c r="AI100" s="665">
        <v>1</v>
      </c>
      <c r="AJ100" s="676"/>
      <c r="AK100" s="676"/>
      <c r="AL100" s="676"/>
      <c r="AM100" s="676"/>
      <c r="AN100" s="676"/>
      <c r="AO100" s="676"/>
      <c r="AP100" s="676"/>
      <c r="AQ100" s="676"/>
      <c r="AR100" s="676"/>
      <c r="AS100" s="20">
        <f t="shared" si="217"/>
        <v>4</v>
      </c>
      <c r="AT100" s="27"/>
      <c r="AU100" s="664">
        <v>1</v>
      </c>
      <c r="AV100" s="665">
        <v>1</v>
      </c>
      <c r="AW100" s="665">
        <v>1</v>
      </c>
      <c r="AX100" s="665">
        <v>1</v>
      </c>
      <c r="AY100" s="676"/>
      <c r="AZ100" s="676"/>
      <c r="BA100" s="676"/>
      <c r="BB100" s="676"/>
      <c r="BC100" s="676"/>
      <c r="BD100" s="676"/>
      <c r="BE100" s="676"/>
      <c r="BF100" s="676"/>
      <c r="BG100" s="676"/>
      <c r="BH100" s="20">
        <f t="shared" si="218"/>
        <v>4</v>
      </c>
      <c r="BI100" s="27"/>
      <c r="BJ100" s="664">
        <v>1</v>
      </c>
      <c r="BK100" s="665">
        <v>1</v>
      </c>
      <c r="BL100" s="665">
        <v>1</v>
      </c>
      <c r="BM100" s="665">
        <v>1</v>
      </c>
      <c r="BN100" s="676"/>
      <c r="BO100" s="676"/>
      <c r="BP100" s="676"/>
      <c r="BQ100" s="676"/>
      <c r="BR100" s="676"/>
      <c r="BS100" s="676"/>
      <c r="BT100" s="676"/>
      <c r="BU100" s="676"/>
      <c r="BV100" s="676"/>
      <c r="BW100" s="20">
        <f t="shared" si="219"/>
        <v>4</v>
      </c>
      <c r="BX100" s="27"/>
      <c r="BY100" s="664">
        <v>1</v>
      </c>
      <c r="BZ100" s="665">
        <v>1</v>
      </c>
      <c r="CA100" s="665">
        <v>1</v>
      </c>
      <c r="CB100" s="665">
        <v>1</v>
      </c>
      <c r="CC100" s="676"/>
      <c r="CD100" s="676"/>
      <c r="CE100" s="676"/>
      <c r="CF100" s="676"/>
      <c r="CG100" s="676"/>
      <c r="CH100" s="676"/>
      <c r="CI100" s="676"/>
      <c r="CJ100" s="676"/>
      <c r="CK100" s="676"/>
      <c r="CL100" s="20">
        <f t="shared" si="220"/>
        <v>4</v>
      </c>
      <c r="CM100" s="27"/>
      <c r="CN100" s="664">
        <v>1</v>
      </c>
      <c r="CO100" s="665">
        <v>1</v>
      </c>
      <c r="CP100" s="665">
        <v>1</v>
      </c>
      <c r="CQ100" s="665">
        <v>1</v>
      </c>
      <c r="CR100" s="676"/>
      <c r="CS100" s="676"/>
      <c r="CT100" s="676"/>
      <c r="CU100" s="676"/>
      <c r="CV100" s="676"/>
      <c r="CW100" s="676"/>
      <c r="CX100" s="676"/>
      <c r="CY100" s="676"/>
      <c r="CZ100" s="676"/>
      <c r="DA100" s="20">
        <f t="shared" si="221"/>
        <v>4</v>
      </c>
      <c r="DB100" s="27"/>
      <c r="DC100" s="664">
        <v>1</v>
      </c>
      <c r="DD100" s="665">
        <v>1</v>
      </c>
      <c r="DE100" s="665">
        <v>1</v>
      </c>
      <c r="DF100" s="665">
        <v>1</v>
      </c>
      <c r="DG100" s="676"/>
      <c r="DH100" s="676"/>
      <c r="DI100" s="676"/>
      <c r="DJ100" s="676"/>
      <c r="DK100" s="676"/>
      <c r="DL100" s="676"/>
      <c r="DM100" s="676"/>
      <c r="DN100" s="676"/>
      <c r="DO100" s="676"/>
      <c r="DP100" s="20">
        <f t="shared" si="222"/>
        <v>4</v>
      </c>
      <c r="DQ100" s="27"/>
      <c r="DR100" s="664">
        <v>1</v>
      </c>
      <c r="DS100" s="665">
        <v>1</v>
      </c>
      <c r="DT100" s="665">
        <v>1</v>
      </c>
      <c r="DU100" s="665">
        <v>1</v>
      </c>
      <c r="DV100" s="676"/>
      <c r="DW100" s="676"/>
      <c r="DX100" s="676"/>
      <c r="DY100" s="676"/>
      <c r="DZ100" s="676"/>
      <c r="EA100" s="676"/>
      <c r="EB100" s="676"/>
      <c r="EC100" s="676"/>
      <c r="ED100" s="676"/>
      <c r="EE100" s="20">
        <f t="shared" si="223"/>
        <v>4</v>
      </c>
      <c r="EF100" s="27"/>
      <c r="EG100" s="664">
        <v>1</v>
      </c>
      <c r="EH100" s="665">
        <v>1</v>
      </c>
      <c r="EI100" s="665">
        <v>1</v>
      </c>
      <c r="EJ100" s="665">
        <v>1</v>
      </c>
      <c r="EK100" s="676"/>
      <c r="EL100" s="676"/>
      <c r="EM100" s="676"/>
      <c r="EN100" s="676"/>
      <c r="EO100" s="676"/>
      <c r="EP100" s="676"/>
      <c r="EQ100" s="676"/>
      <c r="ER100" s="676"/>
      <c r="ES100" s="676"/>
      <c r="ET100" s="20">
        <f t="shared" si="224"/>
        <v>4</v>
      </c>
      <c r="EU100" s="27"/>
      <c r="EV100" s="19">
        <f t="shared" si="208"/>
        <v>0.5</v>
      </c>
      <c r="EW100" s="19">
        <f t="shared" si="209"/>
        <v>0.5</v>
      </c>
      <c r="EX100" s="19">
        <f t="shared" si="210"/>
        <v>0.5</v>
      </c>
      <c r="EY100" s="19">
        <f t="shared" si="211"/>
        <v>0.5</v>
      </c>
      <c r="EZ100" s="676"/>
      <c r="FA100" s="676"/>
      <c r="FB100" s="676"/>
      <c r="FC100" s="676"/>
      <c r="FD100" s="676"/>
      <c r="FE100" s="676"/>
      <c r="FF100" s="676"/>
      <c r="FG100" s="676"/>
      <c r="FH100" s="676"/>
      <c r="FI100" s="20">
        <f t="shared" si="225"/>
        <v>2</v>
      </c>
      <c r="FJ100" s="27"/>
      <c r="FK100" s="659">
        <f t="shared" si="212"/>
        <v>10.5</v>
      </c>
      <c r="FL100" s="659">
        <f t="shared" si="213"/>
        <v>10.5</v>
      </c>
      <c r="FM100" s="659">
        <f t="shared" si="214"/>
        <v>10.5</v>
      </c>
      <c r="FN100" s="659">
        <f t="shared" si="215"/>
        <v>10.5</v>
      </c>
      <c r="FO100" s="676"/>
      <c r="FP100" s="676"/>
      <c r="FQ100" s="676"/>
      <c r="FR100" s="676"/>
      <c r="FS100" s="676"/>
      <c r="FT100" s="676"/>
      <c r="FU100" s="676"/>
      <c r="FV100" s="676"/>
      <c r="FW100" s="676"/>
      <c r="FX100" s="660">
        <f t="shared" si="226"/>
        <v>42</v>
      </c>
      <c r="FY100" s="27"/>
    </row>
    <row r="101" spans="1:181" ht="15" thickTop="1" thickBot="1" x14ac:dyDescent="0.35">
      <c r="A101" s="16"/>
      <c r="B101" s="666">
        <f>SUM(B74:B100)</f>
        <v>173992</v>
      </c>
      <c r="C101" s="667">
        <f>SUM(C74:C100)</f>
        <v>3824</v>
      </c>
      <c r="D101" s="667">
        <f>SUM(D74:D100)</f>
        <v>95600</v>
      </c>
      <c r="E101" s="667">
        <f t="shared" ref="E101" si="227">SUM(E74:E100)</f>
        <v>22944</v>
      </c>
      <c r="F101" s="678" t="s">
        <v>5</v>
      </c>
      <c r="G101" s="677"/>
      <c r="H101" s="677"/>
      <c r="I101" s="677"/>
      <c r="J101" s="677"/>
      <c r="K101" s="677"/>
      <c r="L101" s="677"/>
      <c r="M101" s="677"/>
      <c r="N101" s="678"/>
      <c r="O101" s="22">
        <f>SUM(O74:O100)</f>
        <v>296360</v>
      </c>
      <c r="P101" s="28"/>
      <c r="Q101" s="666">
        <f>SUM(Q74:Q100)</f>
        <v>173992</v>
      </c>
      <c r="R101" s="667">
        <f>SUM(R74:R100)</f>
        <v>3824</v>
      </c>
      <c r="S101" s="667">
        <f>SUM(S74:S100)</f>
        <v>95600</v>
      </c>
      <c r="T101" s="667">
        <f t="shared" ref="T101" si="228">SUM(T74:T100)</f>
        <v>22944</v>
      </c>
      <c r="U101" s="678" t="s">
        <v>5</v>
      </c>
      <c r="V101" s="677"/>
      <c r="W101" s="677"/>
      <c r="X101" s="677"/>
      <c r="Y101" s="677"/>
      <c r="Z101" s="677"/>
      <c r="AA101" s="677"/>
      <c r="AB101" s="677"/>
      <c r="AC101" s="678"/>
      <c r="AD101" s="22">
        <f>SUM(AD74:AD100)</f>
        <v>296360</v>
      </c>
      <c r="AE101" s="28"/>
      <c r="AF101" s="666">
        <f>SUM(AF74:AF100)</f>
        <v>173992</v>
      </c>
      <c r="AG101" s="667">
        <f>SUM(AG74:AG100)</f>
        <v>3824</v>
      </c>
      <c r="AH101" s="667">
        <f>SUM(AH74:AH100)</f>
        <v>95600</v>
      </c>
      <c r="AI101" s="667">
        <f t="shared" ref="AI101" si="229">SUM(AI74:AI100)</f>
        <v>22944</v>
      </c>
      <c r="AJ101" s="678" t="s">
        <v>5</v>
      </c>
      <c r="AK101" s="677"/>
      <c r="AL101" s="677"/>
      <c r="AM101" s="677"/>
      <c r="AN101" s="677"/>
      <c r="AO101" s="677"/>
      <c r="AP101" s="677"/>
      <c r="AQ101" s="677"/>
      <c r="AR101" s="678"/>
      <c r="AS101" s="22">
        <f>SUM(AS74:AS100)</f>
        <v>296360</v>
      </c>
      <c r="AT101" s="28"/>
      <c r="AU101" s="666">
        <f>SUM(AU74:AU100)</f>
        <v>173992</v>
      </c>
      <c r="AV101" s="667">
        <f>SUM(AV74:AV100)</f>
        <v>3824</v>
      </c>
      <c r="AW101" s="667">
        <f>SUM(AW74:AW100)</f>
        <v>95600</v>
      </c>
      <c r="AX101" s="667">
        <f t="shared" ref="AX101" si="230">SUM(AX74:AX100)</f>
        <v>22944</v>
      </c>
      <c r="AY101" s="678" t="s">
        <v>5</v>
      </c>
      <c r="AZ101" s="677"/>
      <c r="BA101" s="677"/>
      <c r="BB101" s="677"/>
      <c r="BC101" s="677"/>
      <c r="BD101" s="677"/>
      <c r="BE101" s="677"/>
      <c r="BF101" s="677"/>
      <c r="BG101" s="678"/>
      <c r="BH101" s="22">
        <f>SUM(BH74:BH100)</f>
        <v>296360</v>
      </c>
      <c r="BI101" s="28"/>
      <c r="BJ101" s="666">
        <f>SUM(BJ74:BJ100)</f>
        <v>173992</v>
      </c>
      <c r="BK101" s="667">
        <f>SUM(BK74:BK100)</f>
        <v>3824</v>
      </c>
      <c r="BL101" s="667">
        <f>SUM(BL74:BL100)</f>
        <v>95600</v>
      </c>
      <c r="BM101" s="667">
        <f t="shared" ref="BM101" si="231">SUM(BM74:BM100)</f>
        <v>22944</v>
      </c>
      <c r="BN101" s="678" t="s">
        <v>5</v>
      </c>
      <c r="BO101" s="677"/>
      <c r="BP101" s="677"/>
      <c r="BQ101" s="677"/>
      <c r="BR101" s="677"/>
      <c r="BS101" s="677"/>
      <c r="BT101" s="677"/>
      <c r="BU101" s="677"/>
      <c r="BV101" s="678"/>
      <c r="BW101" s="22">
        <f>SUM(BW74:BW100)</f>
        <v>296360</v>
      </c>
      <c r="BX101" s="28"/>
      <c r="BY101" s="666">
        <f>SUM(BY74:BY100)</f>
        <v>173992</v>
      </c>
      <c r="BZ101" s="667">
        <f>SUM(BZ74:BZ100)</f>
        <v>3824</v>
      </c>
      <c r="CA101" s="667">
        <f>SUM(CA74:CA100)</f>
        <v>95600</v>
      </c>
      <c r="CB101" s="667">
        <f t="shared" ref="CB101" si="232">SUM(CB74:CB100)</f>
        <v>22944</v>
      </c>
      <c r="CC101" s="678" t="s">
        <v>5</v>
      </c>
      <c r="CD101" s="677"/>
      <c r="CE101" s="677"/>
      <c r="CF101" s="677"/>
      <c r="CG101" s="677"/>
      <c r="CH101" s="677"/>
      <c r="CI101" s="677"/>
      <c r="CJ101" s="677"/>
      <c r="CK101" s="678"/>
      <c r="CL101" s="22">
        <f>SUM(CL74:CL100)</f>
        <v>296360</v>
      </c>
      <c r="CM101" s="28"/>
      <c r="CN101" s="666">
        <f>SUM(CN74:CN100)</f>
        <v>173992</v>
      </c>
      <c r="CO101" s="667">
        <f>SUM(CO74:CO100)</f>
        <v>3824</v>
      </c>
      <c r="CP101" s="667">
        <f>SUM(CP74:CP100)</f>
        <v>95600</v>
      </c>
      <c r="CQ101" s="667">
        <f t="shared" ref="CQ101" si="233">SUM(CQ74:CQ100)</f>
        <v>22944</v>
      </c>
      <c r="CR101" s="678" t="s">
        <v>5</v>
      </c>
      <c r="CS101" s="677"/>
      <c r="CT101" s="677"/>
      <c r="CU101" s="677"/>
      <c r="CV101" s="677"/>
      <c r="CW101" s="677"/>
      <c r="CX101" s="677"/>
      <c r="CY101" s="677"/>
      <c r="CZ101" s="678"/>
      <c r="DA101" s="22">
        <f>SUM(DA74:DA100)</f>
        <v>296360</v>
      </c>
      <c r="DB101" s="28"/>
      <c r="DC101" s="666">
        <f>SUM(DC74:DC100)</f>
        <v>173992</v>
      </c>
      <c r="DD101" s="667">
        <f>SUM(DD74:DD100)</f>
        <v>3824</v>
      </c>
      <c r="DE101" s="667">
        <f>SUM(DE74:DE100)</f>
        <v>95600</v>
      </c>
      <c r="DF101" s="667">
        <f t="shared" ref="DF101" si="234">SUM(DF74:DF100)</f>
        <v>22944</v>
      </c>
      <c r="DG101" s="678" t="s">
        <v>5</v>
      </c>
      <c r="DH101" s="677"/>
      <c r="DI101" s="677"/>
      <c r="DJ101" s="677"/>
      <c r="DK101" s="677"/>
      <c r="DL101" s="677"/>
      <c r="DM101" s="677"/>
      <c r="DN101" s="677"/>
      <c r="DO101" s="678"/>
      <c r="DP101" s="22">
        <f>SUM(DP74:DP100)</f>
        <v>296360</v>
      </c>
      <c r="DQ101" s="28"/>
      <c r="DR101" s="666">
        <f>SUM(DR74:DR100)</f>
        <v>173992</v>
      </c>
      <c r="DS101" s="667">
        <f>SUM(DS74:DS100)</f>
        <v>3824</v>
      </c>
      <c r="DT101" s="667">
        <f>SUM(DT74:DT100)</f>
        <v>95600</v>
      </c>
      <c r="DU101" s="667">
        <f t="shared" ref="DU101" si="235">SUM(DU74:DU100)</f>
        <v>22944</v>
      </c>
      <c r="DV101" s="678" t="s">
        <v>5</v>
      </c>
      <c r="DW101" s="677"/>
      <c r="DX101" s="677"/>
      <c r="DY101" s="677"/>
      <c r="DZ101" s="677"/>
      <c r="EA101" s="677"/>
      <c r="EB101" s="677"/>
      <c r="EC101" s="677"/>
      <c r="ED101" s="678"/>
      <c r="EE101" s="22">
        <f>SUM(EE74:EE100)</f>
        <v>296360</v>
      </c>
      <c r="EF101" s="28"/>
      <c r="EG101" s="666">
        <f>SUM(EG74:EG100)</f>
        <v>173992</v>
      </c>
      <c r="EH101" s="667">
        <f>SUM(EH74:EH100)</f>
        <v>3824</v>
      </c>
      <c r="EI101" s="667">
        <f>SUM(EI74:EI100)</f>
        <v>95600</v>
      </c>
      <c r="EJ101" s="667">
        <f t="shared" ref="EJ101" si="236">SUM(EJ74:EJ100)</f>
        <v>22944</v>
      </c>
      <c r="EK101" s="678" t="s">
        <v>5</v>
      </c>
      <c r="EL101" s="677"/>
      <c r="EM101" s="677"/>
      <c r="EN101" s="677"/>
      <c r="EO101" s="677"/>
      <c r="EP101" s="677"/>
      <c r="EQ101" s="677"/>
      <c r="ER101" s="677"/>
      <c r="ES101" s="678"/>
      <c r="ET101" s="22">
        <f>SUM(ET74:ET100)</f>
        <v>296360</v>
      </c>
      <c r="EU101" s="28"/>
      <c r="EV101" s="666">
        <f>SUM(EV74:EV100)</f>
        <v>86996</v>
      </c>
      <c r="EW101" s="667">
        <f>SUM(EW74:EW100)</f>
        <v>1912</v>
      </c>
      <c r="EX101" s="667">
        <f>SUM(EX74:EX100)</f>
        <v>47800</v>
      </c>
      <c r="EY101" s="667">
        <f t="shared" ref="EY101" si="237">SUM(EY74:EY100)</f>
        <v>11472</v>
      </c>
      <c r="EZ101" s="678" t="s">
        <v>5</v>
      </c>
      <c r="FA101" s="677"/>
      <c r="FB101" s="677"/>
      <c r="FC101" s="677"/>
      <c r="FD101" s="677"/>
      <c r="FE101" s="677"/>
      <c r="FF101" s="677"/>
      <c r="FG101" s="677"/>
      <c r="FH101" s="678"/>
      <c r="FI101" s="22">
        <f>SUM(FI74:FI100)</f>
        <v>148180</v>
      </c>
      <c r="FJ101" s="28"/>
      <c r="FK101" s="18">
        <f>SUM(FK74:FK100)</f>
        <v>1826916</v>
      </c>
      <c r="FL101" s="17">
        <f>SUM(FL74:FL100)</f>
        <v>40152</v>
      </c>
      <c r="FM101" s="17">
        <f>SUM(FM74:FM100)</f>
        <v>1003800</v>
      </c>
      <c r="FN101" s="17">
        <f t="shared" ref="FN101" si="238">SUM(FN74:FN100)</f>
        <v>240912</v>
      </c>
      <c r="FO101" s="678" t="s">
        <v>5</v>
      </c>
      <c r="FP101" s="677"/>
      <c r="FQ101" s="677"/>
      <c r="FR101" s="677"/>
      <c r="FS101" s="677"/>
      <c r="FT101" s="677"/>
      <c r="FU101" s="677"/>
      <c r="FV101" s="677"/>
      <c r="FW101" s="678"/>
      <c r="FX101" s="22">
        <f>SUM(FX74:FX100)</f>
        <v>3111780</v>
      </c>
      <c r="FY101" s="28"/>
    </row>
    <row r="102" spans="1:181" x14ac:dyDescent="0.3">
      <c r="O102" s="191">
        <f>O38+O69</f>
        <v>1346048</v>
      </c>
      <c r="AD102" s="191">
        <f>AD38+AD69</f>
        <v>1346048</v>
      </c>
      <c r="AS102" s="191">
        <f>AS38+AS69</f>
        <v>1346048</v>
      </c>
      <c r="BH102" s="191">
        <f>BH38+BH69</f>
        <v>1346048</v>
      </c>
      <c r="BW102" s="191">
        <f>BW38+BW69</f>
        <v>1346048</v>
      </c>
      <c r="CL102" s="191">
        <f>CL38+CL69</f>
        <v>1346048</v>
      </c>
      <c r="DA102" s="191">
        <f>DA38+DA69</f>
        <v>1346048</v>
      </c>
      <c r="DP102" s="191">
        <f>DP38+DP69</f>
        <v>1346048</v>
      </c>
      <c r="EE102" s="191">
        <f>EE38+EE69</f>
        <v>1346048</v>
      </c>
      <c r="ET102" s="191">
        <f>ET38+ET69</f>
        <v>1346048</v>
      </c>
      <c r="FI102" s="191">
        <f>FI38+FI69</f>
        <v>673024</v>
      </c>
      <c r="FX102" s="191">
        <f>FX38+FX69</f>
        <v>12659352</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9DBC5-A56C-40AA-B3DD-43669801C91C}">
  <sheetPr codeName="Sheet13">
    <tabColor rgb="FF00B050"/>
    <pageSetUpPr fitToPage="1"/>
  </sheetPr>
  <dimension ref="A1:LA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9.109375" style="58" customWidth="1"/>
    <col min="7" max="7" width="19.33203125" style="58" customWidth="1"/>
    <col min="8" max="31" width="11.44140625" style="58" customWidth="1"/>
    <col min="32" max="32" width="10" style="58" customWidth="1"/>
    <col min="33" max="33" width="8.44140625" style="58" customWidth="1"/>
    <col min="34" max="34" width="9.5546875" style="58" customWidth="1"/>
    <col min="35" max="35" width="9.44140625" style="58" customWidth="1"/>
    <col min="36" max="36" width="8.33203125" style="58" customWidth="1"/>
    <col min="37" max="37" width="8.5546875" style="58" bestFit="1" customWidth="1"/>
    <col min="38" max="39" width="8.33203125" style="58" customWidth="1"/>
    <col min="40" max="41" width="7.6640625" style="58" bestFit="1" customWidth="1"/>
    <col min="42" max="43" width="9.44140625" style="58" bestFit="1" customWidth="1"/>
    <col min="44" max="47" width="10.44140625" style="58" customWidth="1"/>
    <col min="48" max="49" width="8.33203125" style="58" customWidth="1"/>
    <col min="50" max="51" width="7.6640625" style="58" bestFit="1" customWidth="1"/>
    <col min="52" max="53" width="9.44140625" style="58" bestFit="1" customWidth="1"/>
    <col min="54" max="57" width="10.44140625" style="58" customWidth="1"/>
    <col min="58" max="58" width="8.33203125" style="58" customWidth="1"/>
    <col min="59" max="60" width="8.44140625" style="58" bestFit="1" customWidth="1"/>
    <col min="61" max="61" width="8.44140625" style="58" customWidth="1"/>
    <col min="62" max="62" width="9.5546875" style="58" customWidth="1"/>
    <col min="63" max="63" width="9.44140625" style="58" customWidth="1"/>
    <col min="64" max="64" width="8.33203125" style="58" customWidth="1"/>
    <col min="65" max="65" width="8.5546875" style="58" bestFit="1" customWidth="1"/>
    <col min="66" max="67" width="8.33203125" style="58" customWidth="1"/>
    <col min="68" max="69" width="7.6640625" style="58" bestFit="1" customWidth="1"/>
    <col min="70" max="71" width="9.44140625" style="58" bestFit="1" customWidth="1"/>
    <col min="72" max="75" width="10.44140625" style="58" customWidth="1"/>
    <col min="76" max="77" width="8.33203125" style="58" customWidth="1"/>
    <col min="78" max="79" width="7.6640625" style="58" bestFit="1" customWidth="1"/>
    <col min="80" max="81" width="9.44140625" style="58" bestFit="1" customWidth="1"/>
    <col min="82" max="85" width="10.44140625" style="58" customWidth="1"/>
    <col min="86" max="86" width="8.33203125" style="58" customWidth="1"/>
    <col min="87" max="88" width="8.44140625" style="58" bestFit="1" customWidth="1"/>
    <col min="89" max="89" width="8.44140625" style="58" customWidth="1"/>
    <col min="90" max="90" width="9.5546875" style="58" customWidth="1"/>
    <col min="91" max="91" width="9.44140625" style="58" customWidth="1"/>
    <col min="92" max="92" width="8.33203125" style="58" customWidth="1"/>
    <col min="93" max="93" width="8.5546875" style="58" bestFit="1" customWidth="1"/>
    <col min="94" max="95" width="8.33203125" style="58" customWidth="1"/>
    <col min="96" max="97" width="7.6640625" style="58" bestFit="1" customWidth="1"/>
    <col min="98" max="99" width="9.44140625" style="58" bestFit="1" customWidth="1"/>
    <col min="100" max="103" width="10.44140625" style="58" customWidth="1"/>
    <col min="104" max="105" width="8.33203125" style="58" customWidth="1"/>
    <col min="106" max="107" width="7.6640625" style="58" bestFit="1" customWidth="1"/>
    <col min="108" max="109" width="9.44140625" style="58" bestFit="1" customWidth="1"/>
    <col min="110" max="113" width="10.44140625" style="58" customWidth="1"/>
    <col min="114" max="114" width="8.33203125" style="58" customWidth="1"/>
    <col min="115" max="116" width="8.44140625" style="58" bestFit="1" customWidth="1"/>
    <col min="117" max="117" width="8.44140625" style="58" customWidth="1"/>
    <col min="118" max="118" width="9.5546875" style="58" customWidth="1"/>
    <col min="119" max="119" width="9.44140625" style="58" customWidth="1"/>
    <col min="120" max="120" width="8.33203125" style="58" customWidth="1"/>
    <col min="121" max="121" width="8.5546875" style="58" bestFit="1" customWidth="1"/>
    <col min="122" max="123" width="8.33203125" style="58" customWidth="1"/>
    <col min="124" max="125" width="7.6640625" style="58" bestFit="1" customWidth="1"/>
    <col min="126" max="127" width="9.44140625" style="58" bestFit="1" customWidth="1"/>
    <col min="128" max="131" width="10.44140625" style="58" customWidth="1"/>
    <col min="132" max="133" width="8.33203125" style="58" customWidth="1"/>
    <col min="134" max="135" width="7.6640625" style="58" bestFit="1" customWidth="1"/>
    <col min="136" max="137" width="9.44140625" style="58" bestFit="1" customWidth="1"/>
    <col min="138" max="141" width="10.44140625" style="58" customWidth="1"/>
    <col min="142" max="142" width="8.33203125" style="58" customWidth="1"/>
    <col min="143" max="144" width="8.44140625" style="58" bestFit="1" customWidth="1"/>
    <col min="145" max="145" width="8.44140625" style="58" customWidth="1"/>
    <col min="146" max="146" width="9.5546875" style="58" customWidth="1"/>
    <col min="147" max="147" width="9.44140625" style="58" customWidth="1"/>
    <col min="148" max="148" width="8.33203125" style="58" customWidth="1"/>
    <col min="149" max="149" width="8.5546875" style="58" bestFit="1" customWidth="1"/>
    <col min="150" max="151" width="8.33203125" style="58" customWidth="1"/>
    <col min="152" max="153" width="7.6640625" style="58" bestFit="1" customWidth="1"/>
    <col min="154" max="155" width="9.44140625" style="58" bestFit="1" customWidth="1"/>
    <col min="156" max="159" width="10.44140625" style="58" customWidth="1"/>
    <col min="160" max="161" width="8.33203125" style="58" customWidth="1"/>
    <col min="162" max="163" width="7.6640625" style="58" bestFit="1" customWidth="1"/>
    <col min="164" max="165" width="9.44140625" style="58" bestFit="1" customWidth="1"/>
    <col min="166" max="169" width="10.44140625" style="58" customWidth="1"/>
    <col min="170" max="170" width="8.33203125" style="58" customWidth="1"/>
    <col min="171" max="172" width="8.44140625" style="58" bestFit="1" customWidth="1"/>
    <col min="173" max="173" width="8.44140625" style="58" customWidth="1"/>
    <col min="174" max="174" width="9.5546875" style="58" customWidth="1"/>
    <col min="175" max="175" width="9.44140625" style="58" customWidth="1"/>
    <col min="176" max="176" width="8.33203125" style="58" customWidth="1"/>
    <col min="177" max="177" width="8.5546875" style="58" bestFit="1" customWidth="1"/>
    <col min="178" max="179" width="8.33203125" style="58" customWidth="1"/>
    <col min="180" max="181" width="7.6640625" style="58" bestFit="1" customWidth="1"/>
    <col min="182" max="183" width="9.44140625" style="58" bestFit="1" customWidth="1"/>
    <col min="184" max="185" width="10.44140625" style="58" customWidth="1"/>
    <col min="186" max="187" width="15" style="58" customWidth="1"/>
    <col min="188" max="189" width="8.33203125" style="58" customWidth="1"/>
    <col min="190" max="191" width="7.6640625" style="58" bestFit="1" customWidth="1"/>
    <col min="192" max="193" width="9.44140625" style="58" bestFit="1" customWidth="1"/>
    <col min="194" max="195" width="10.44140625" style="58" customWidth="1"/>
    <col min="196" max="197" width="15" style="58" customWidth="1"/>
    <col min="198" max="199" width="12.5546875" style="58" customWidth="1"/>
    <col min="200" max="200" width="8.44140625" style="58" bestFit="1" customWidth="1"/>
    <col min="201" max="201" width="8.44140625" style="58" customWidth="1"/>
    <col min="202" max="202" width="9.5546875" style="58" customWidth="1"/>
    <col min="203" max="203" width="9.44140625" style="58" customWidth="1"/>
    <col min="204" max="204" width="8.33203125" style="58" customWidth="1"/>
    <col min="205" max="205" width="8.5546875" style="58" bestFit="1" customWidth="1"/>
    <col min="206" max="207" width="8.33203125" style="58" customWidth="1"/>
    <col min="208" max="209" width="7.6640625" style="58" bestFit="1" customWidth="1"/>
    <col min="210" max="211" width="9.44140625" style="58" bestFit="1" customWidth="1"/>
    <col min="212" max="215" width="10.44140625" style="58" customWidth="1"/>
    <col min="216" max="217" width="8.33203125" style="58" customWidth="1"/>
    <col min="218" max="219" width="7.6640625" style="58" bestFit="1" customWidth="1"/>
    <col min="220" max="221" width="9.44140625" style="58" bestFit="1" customWidth="1"/>
    <col min="222" max="225" width="10.44140625" style="58" customWidth="1"/>
    <col min="226" max="226" width="8.33203125" style="58" customWidth="1"/>
    <col min="227" max="228" width="8.44140625" style="58" bestFit="1" customWidth="1"/>
    <col min="229" max="229" width="8.44140625" style="58" customWidth="1"/>
    <col min="230" max="230" width="9.5546875" style="58" customWidth="1"/>
    <col min="231" max="231" width="9.44140625" style="58" customWidth="1"/>
    <col min="232" max="232" width="8.33203125" style="58" customWidth="1"/>
    <col min="233" max="233" width="8.5546875" style="58" bestFit="1" customWidth="1"/>
    <col min="234" max="235" width="8.33203125" style="58" customWidth="1"/>
    <col min="236" max="237" width="7.6640625" style="58" bestFit="1" customWidth="1"/>
    <col min="238" max="239" width="9.44140625" style="58" bestFit="1" customWidth="1"/>
    <col min="240" max="243" width="10.44140625" style="58" customWidth="1"/>
    <col min="244" max="245" width="8.33203125" style="58" customWidth="1"/>
    <col min="246" max="247" width="7.6640625" style="58" bestFit="1" customWidth="1"/>
    <col min="248" max="249" width="9.44140625" style="58" bestFit="1" customWidth="1"/>
    <col min="250" max="253" width="10.44140625" style="58" customWidth="1"/>
    <col min="254" max="254" width="8.33203125" style="58" customWidth="1"/>
    <col min="255" max="256" width="8.44140625" style="58" bestFit="1" customWidth="1"/>
    <col min="257" max="257" width="8.44140625" style="58" customWidth="1"/>
    <col min="258" max="258" width="9.44140625" style="58" bestFit="1" customWidth="1"/>
    <col min="259" max="259" width="9.44140625" style="58" customWidth="1"/>
    <col min="260" max="261" width="11.44140625" style="58" bestFit="1" customWidth="1"/>
    <col min="262" max="262" width="10" style="58" bestFit="1" customWidth="1"/>
    <col min="263" max="263" width="12.109375" style="58" bestFit="1" customWidth="1"/>
    <col min="264" max="265" width="7.88671875" style="58" bestFit="1" customWidth="1"/>
    <col min="266" max="267" width="9.5546875" style="58" bestFit="1" customWidth="1"/>
    <col min="268" max="269" width="10.5546875" style="58" bestFit="1" customWidth="1"/>
    <col min="270" max="271" width="10" style="58" bestFit="1" customWidth="1"/>
    <col min="272" max="273" width="7.88671875" style="58" bestFit="1" customWidth="1"/>
    <col min="274" max="275" width="6.88671875" style="58" bestFit="1" customWidth="1"/>
    <col min="276" max="276" width="8.6640625" style="58" bestFit="1" customWidth="1"/>
    <col min="277" max="277" width="9.33203125" style="58" bestFit="1" customWidth="1"/>
    <col min="278" max="279" width="10.33203125" style="58" bestFit="1" customWidth="1"/>
    <col min="280" max="281" width="9.6640625" style="58" bestFit="1" customWidth="1"/>
    <col min="282" max="282" width="8.5546875" style="58" bestFit="1" customWidth="1"/>
    <col min="283" max="283" width="8.6640625" style="58" bestFit="1" customWidth="1"/>
    <col min="284" max="284" width="8.44140625" style="58" bestFit="1" customWidth="1"/>
    <col min="285" max="285" width="3" style="58" customWidth="1"/>
    <col min="286" max="287" width="10.109375" style="58" bestFit="1" customWidth="1"/>
    <col min="288" max="289" width="11.44140625" style="58" bestFit="1" customWidth="1"/>
    <col min="290" max="290" width="10.6640625" style="58" customWidth="1"/>
    <col min="291" max="291" width="12.109375" style="58" bestFit="1" customWidth="1"/>
    <col min="292" max="293" width="9.5546875" style="58" bestFit="1" customWidth="1"/>
    <col min="294" max="295" width="10.33203125" style="58" bestFit="1" customWidth="1"/>
    <col min="296" max="297" width="10.5546875" style="58" bestFit="1" customWidth="1"/>
    <col min="298" max="299" width="10" style="58" bestFit="1" customWidth="1"/>
    <col min="300" max="301" width="10.109375" style="58" bestFit="1" customWidth="1"/>
    <col min="302" max="303" width="10.5546875" style="58" bestFit="1" customWidth="1"/>
    <col min="304" max="304" width="8.6640625" style="58" bestFit="1" customWidth="1"/>
    <col min="305" max="305" width="9.33203125" style="58" bestFit="1" customWidth="1"/>
    <col min="306" max="307" width="11" style="58" bestFit="1" customWidth="1"/>
    <col min="308" max="311" width="10.6640625" style="58" customWidth="1"/>
    <col min="312" max="312" width="8.44140625" style="58" bestFit="1" customWidth="1"/>
    <col min="313" max="16384" width="10.5546875" style="58"/>
  </cols>
  <sheetData>
    <row r="1" spans="1:313"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857"/>
      <c r="ER1" s="857"/>
      <c r="ES1" s="857"/>
      <c r="ET1" s="857"/>
      <c r="EU1" s="857"/>
      <c r="EV1" s="857"/>
      <c r="EW1" s="857"/>
      <c r="EX1" s="857"/>
      <c r="EY1" s="857"/>
      <c r="EZ1" s="857"/>
      <c r="FA1" s="857"/>
      <c r="FB1" s="857"/>
      <c r="FC1" s="857"/>
      <c r="FD1" s="857"/>
      <c r="FE1" s="857"/>
      <c r="FF1" s="857"/>
      <c r="FG1" s="857"/>
      <c r="FH1" s="857"/>
      <c r="FI1" s="857"/>
      <c r="FJ1" s="857"/>
      <c r="FK1" s="857"/>
      <c r="FL1" s="857"/>
      <c r="FM1" s="857"/>
      <c r="FN1" s="857"/>
      <c r="FO1" s="857"/>
      <c r="FP1" s="857"/>
      <c r="FQ1" s="857"/>
      <c r="FR1" s="857"/>
      <c r="FS1" s="857"/>
      <c r="FT1" s="857"/>
      <c r="FU1" s="857"/>
      <c r="FV1" s="857"/>
      <c r="FW1" s="857"/>
      <c r="FX1" s="857"/>
      <c r="FY1" s="857"/>
      <c r="FZ1" s="857"/>
      <c r="GA1" s="857"/>
      <c r="GB1" s="857"/>
      <c r="GC1" s="857"/>
      <c r="GD1" s="857"/>
      <c r="GE1" s="857"/>
      <c r="GF1" s="857"/>
      <c r="GG1" s="857"/>
      <c r="GH1" s="857"/>
      <c r="GI1" s="857"/>
      <c r="GJ1" s="857"/>
      <c r="GK1" s="857"/>
      <c r="GL1" s="857"/>
      <c r="GM1" s="857"/>
      <c r="GN1" s="857"/>
      <c r="GO1" s="857"/>
      <c r="GP1" s="857"/>
      <c r="GQ1" s="857"/>
      <c r="GR1" s="857"/>
      <c r="GS1" s="857"/>
      <c r="GT1" s="857"/>
      <c r="GU1" s="857"/>
      <c r="GV1" s="857"/>
      <c r="GW1" s="857"/>
      <c r="GX1" s="857"/>
      <c r="GY1" s="857"/>
      <c r="GZ1" s="857"/>
      <c r="HA1" s="857"/>
      <c r="HB1" s="857"/>
      <c r="HC1" s="857"/>
      <c r="HD1" s="857"/>
      <c r="HE1" s="857"/>
      <c r="HF1" s="857"/>
      <c r="HG1" s="857"/>
      <c r="HH1" s="857"/>
      <c r="HI1" s="857"/>
      <c r="HJ1" s="857"/>
      <c r="HK1" s="857"/>
      <c r="HL1" s="857"/>
      <c r="HM1" s="857"/>
      <c r="HN1" s="857"/>
      <c r="HO1" s="857"/>
      <c r="HP1" s="857"/>
      <c r="HQ1" s="857"/>
      <c r="HR1" s="857"/>
      <c r="HS1" s="857"/>
      <c r="HT1" s="857"/>
      <c r="HU1" s="857"/>
      <c r="HV1" s="857"/>
      <c r="HW1" s="857"/>
      <c r="HX1" s="857"/>
      <c r="HY1" s="857"/>
      <c r="HZ1" s="857"/>
      <c r="IA1" s="857"/>
      <c r="IB1" s="857"/>
      <c r="IC1" s="857"/>
      <c r="ID1" s="857"/>
      <c r="IE1" s="857"/>
      <c r="IF1" s="857"/>
      <c r="IG1" s="857"/>
      <c r="IH1" s="857"/>
      <c r="II1" s="857"/>
      <c r="IJ1" s="857"/>
      <c r="IK1" s="857"/>
      <c r="IL1" s="857"/>
      <c r="IM1" s="857"/>
      <c r="IN1" s="857"/>
      <c r="IO1" s="857"/>
      <c r="IP1" s="857"/>
      <c r="IQ1" s="857"/>
      <c r="IR1" s="857"/>
      <c r="IS1" s="857"/>
      <c r="IT1" s="857"/>
      <c r="IU1" s="857"/>
      <c r="IV1" s="857"/>
      <c r="IW1" s="857"/>
      <c r="IX1" s="857"/>
      <c r="IY1" s="857"/>
      <c r="IZ1" s="857"/>
      <c r="JA1" s="857"/>
      <c r="JB1" s="857"/>
      <c r="JC1" s="857"/>
      <c r="JD1" s="857"/>
      <c r="JE1" s="857"/>
      <c r="JF1" s="857"/>
      <c r="JG1" s="857"/>
      <c r="JH1" s="857"/>
      <c r="JI1" s="857"/>
      <c r="JJ1" s="857"/>
      <c r="JK1" s="857"/>
      <c r="JL1" s="857"/>
      <c r="JM1" s="857"/>
      <c r="JN1" s="857"/>
      <c r="JO1" s="857"/>
      <c r="JP1" s="857"/>
      <c r="JQ1" s="857"/>
      <c r="JR1" s="857"/>
      <c r="JS1" s="857"/>
      <c r="JT1" s="857"/>
      <c r="JU1" s="857"/>
      <c r="JV1" s="857"/>
      <c r="JW1" s="857"/>
      <c r="JX1" s="857"/>
      <c r="JY1" s="857"/>
      <c r="JZ1" s="857"/>
      <c r="KA1" s="857"/>
      <c r="KB1" s="857"/>
      <c r="KC1" s="857"/>
      <c r="KD1" s="857"/>
      <c r="KE1" s="857"/>
      <c r="KF1" s="857"/>
      <c r="KG1" s="857"/>
      <c r="KH1" s="857"/>
      <c r="KI1" s="857"/>
      <c r="KJ1" s="857"/>
      <c r="KK1" s="857"/>
      <c r="KL1" s="857"/>
      <c r="KM1" s="857"/>
      <c r="KN1" s="857"/>
      <c r="KO1" s="857"/>
      <c r="KP1" s="857"/>
      <c r="KQ1" s="857"/>
      <c r="KR1" s="857"/>
      <c r="KS1" s="857"/>
      <c r="KT1" s="857"/>
      <c r="KU1" s="857"/>
      <c r="KV1" s="857"/>
      <c r="KW1" s="857"/>
      <c r="KX1" s="857"/>
      <c r="KY1" s="857"/>
      <c r="KZ1" s="857"/>
    </row>
    <row r="2" spans="1:313"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857"/>
      <c r="ER2" s="857"/>
      <c r="ES2" s="857"/>
      <c r="ET2" s="857"/>
      <c r="EU2" s="857"/>
      <c r="EV2" s="857"/>
      <c r="EW2" s="857"/>
      <c r="EX2" s="857"/>
      <c r="EY2" s="857"/>
      <c r="EZ2" s="857"/>
      <c r="FA2" s="857"/>
      <c r="FB2" s="857"/>
      <c r="FC2" s="857"/>
      <c r="FD2" s="857"/>
      <c r="FE2" s="857"/>
      <c r="FF2" s="857"/>
      <c r="FG2" s="857"/>
      <c r="FH2" s="857"/>
      <c r="FI2" s="857"/>
      <c r="FJ2" s="857"/>
      <c r="FK2" s="857"/>
      <c r="FL2" s="857"/>
      <c r="FM2" s="857"/>
      <c r="FN2" s="857"/>
      <c r="FO2" s="857"/>
      <c r="FP2" s="857"/>
      <c r="FQ2" s="857"/>
      <c r="FR2" s="857"/>
      <c r="FS2" s="857"/>
      <c r="FT2" s="857"/>
      <c r="FU2" s="857"/>
      <c r="FV2" s="857"/>
      <c r="FW2" s="857"/>
      <c r="FX2" s="857"/>
      <c r="FY2" s="857"/>
      <c r="FZ2" s="857"/>
      <c r="GA2" s="857"/>
      <c r="GB2" s="857"/>
      <c r="GC2" s="857"/>
      <c r="GD2" s="857"/>
      <c r="GE2" s="857"/>
      <c r="GF2" s="857"/>
      <c r="GG2" s="857"/>
      <c r="GH2" s="857"/>
      <c r="GI2" s="857"/>
      <c r="GJ2" s="857"/>
      <c r="GK2" s="857"/>
      <c r="GL2" s="857"/>
      <c r="GM2" s="857"/>
      <c r="GN2" s="857"/>
      <c r="GO2" s="857"/>
      <c r="GP2" s="857"/>
      <c r="GQ2" s="857"/>
      <c r="GR2" s="857"/>
      <c r="GS2" s="857"/>
      <c r="GT2" s="857"/>
      <c r="GU2" s="857"/>
      <c r="GV2" s="857"/>
      <c r="GW2" s="857"/>
      <c r="GX2" s="857"/>
      <c r="GY2" s="857"/>
      <c r="GZ2" s="857"/>
      <c r="HA2" s="857"/>
      <c r="HB2" s="857"/>
      <c r="HC2" s="857"/>
      <c r="HD2" s="857"/>
      <c r="HE2" s="857"/>
      <c r="HF2" s="857"/>
      <c r="HG2" s="857"/>
      <c r="HH2" s="857"/>
      <c r="HI2" s="857"/>
      <c r="HJ2" s="857"/>
      <c r="HK2" s="857"/>
      <c r="HL2" s="857"/>
      <c r="HM2" s="857"/>
      <c r="HN2" s="857"/>
      <c r="HO2" s="857"/>
      <c r="HP2" s="857"/>
      <c r="HQ2" s="857"/>
      <c r="HR2" s="857"/>
      <c r="HS2" s="857"/>
      <c r="HT2" s="857"/>
      <c r="HU2" s="857"/>
      <c r="HV2" s="857"/>
      <c r="HW2" s="857"/>
      <c r="HX2" s="857"/>
      <c r="HY2" s="857"/>
      <c r="HZ2" s="857"/>
      <c r="IA2" s="857"/>
      <c r="IB2" s="857"/>
      <c r="IC2" s="857"/>
      <c r="ID2" s="857"/>
      <c r="IE2" s="857"/>
      <c r="IF2" s="857"/>
      <c r="IG2" s="857"/>
      <c r="IH2" s="857"/>
      <c r="II2" s="857"/>
      <c r="IJ2" s="857"/>
      <c r="IK2" s="857"/>
      <c r="IL2" s="857"/>
      <c r="IM2" s="857"/>
      <c r="IN2" s="857"/>
      <c r="IO2" s="857"/>
      <c r="IP2" s="857"/>
      <c r="IQ2" s="857"/>
      <c r="IR2" s="857"/>
      <c r="IS2" s="857"/>
      <c r="IT2" s="857"/>
      <c r="IU2" s="857"/>
      <c r="IV2" s="857"/>
      <c r="IW2" s="857"/>
      <c r="IX2" s="857"/>
      <c r="IY2" s="857"/>
      <c r="IZ2" s="857"/>
      <c r="JA2" s="857"/>
      <c r="JB2" s="857"/>
      <c r="JC2" s="857"/>
      <c r="JD2" s="857"/>
      <c r="JE2" s="857"/>
      <c r="JF2" s="857"/>
      <c r="JG2" s="857"/>
      <c r="JH2" s="857"/>
      <c r="JI2" s="857"/>
      <c r="JJ2" s="857"/>
      <c r="JK2" s="857"/>
      <c r="JL2" s="857"/>
      <c r="JM2" s="857"/>
      <c r="JN2" s="857"/>
      <c r="JO2" s="857"/>
      <c r="JP2" s="857"/>
      <c r="JQ2" s="857"/>
      <c r="JR2" s="857"/>
      <c r="JS2" s="857"/>
      <c r="JT2" s="857"/>
      <c r="JU2" s="857"/>
      <c r="JV2" s="857"/>
      <c r="JW2" s="857"/>
      <c r="JX2" s="857"/>
      <c r="JY2" s="857"/>
      <c r="JZ2" s="857"/>
      <c r="KA2" s="857"/>
      <c r="KB2" s="857"/>
      <c r="KC2" s="857"/>
      <c r="KD2" s="857"/>
      <c r="KE2" s="857"/>
      <c r="KF2" s="857"/>
      <c r="KG2" s="857"/>
      <c r="KH2" s="857"/>
      <c r="KI2" s="857"/>
      <c r="KJ2" s="857"/>
      <c r="KK2" s="857"/>
      <c r="KL2" s="857"/>
      <c r="KM2" s="857"/>
      <c r="KN2" s="857"/>
      <c r="KO2" s="857"/>
      <c r="KP2" s="857"/>
      <c r="KQ2" s="857"/>
      <c r="KR2" s="857"/>
      <c r="KS2" s="857"/>
      <c r="KT2" s="857"/>
      <c r="KU2" s="857"/>
      <c r="KV2" s="857"/>
      <c r="KW2" s="857"/>
      <c r="KX2" s="857"/>
      <c r="KY2" s="857"/>
      <c r="KZ2" s="857"/>
    </row>
    <row r="3" spans="1:313"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857"/>
      <c r="ER3" s="857"/>
      <c r="ES3" s="857"/>
      <c r="ET3" s="857"/>
      <c r="EU3" s="857"/>
      <c r="EV3" s="857"/>
      <c r="EW3" s="857"/>
      <c r="EX3" s="857"/>
      <c r="EY3" s="857"/>
      <c r="EZ3" s="857"/>
      <c r="FA3" s="857"/>
      <c r="FB3" s="857"/>
      <c r="FC3" s="857"/>
      <c r="FD3" s="857"/>
      <c r="FE3" s="857"/>
      <c r="FF3" s="857"/>
      <c r="FG3" s="857"/>
      <c r="FH3" s="857"/>
      <c r="FI3" s="857"/>
      <c r="FJ3" s="857"/>
      <c r="FK3" s="857"/>
      <c r="FL3" s="857"/>
      <c r="FM3" s="857"/>
      <c r="FN3" s="857"/>
      <c r="FO3" s="857"/>
      <c r="FP3" s="857"/>
      <c r="FQ3" s="857"/>
      <c r="FR3" s="857"/>
      <c r="FS3" s="857"/>
      <c r="FT3" s="857"/>
      <c r="FU3" s="857"/>
      <c r="FV3" s="857"/>
      <c r="FW3" s="857"/>
      <c r="FX3" s="857"/>
      <c r="FY3" s="857"/>
      <c r="FZ3" s="857"/>
      <c r="GA3" s="857"/>
      <c r="GB3" s="857"/>
      <c r="GC3" s="857"/>
      <c r="GD3" s="857"/>
      <c r="GE3" s="857"/>
      <c r="GF3" s="857"/>
      <c r="GG3" s="857"/>
      <c r="GH3" s="857"/>
      <c r="GI3" s="857"/>
      <c r="GJ3" s="857"/>
      <c r="GK3" s="857"/>
      <c r="GL3" s="857"/>
      <c r="GM3" s="857"/>
      <c r="GN3" s="857"/>
      <c r="GO3" s="857"/>
      <c r="GP3" s="857"/>
      <c r="GQ3" s="857"/>
      <c r="GR3" s="857"/>
      <c r="GS3" s="857"/>
      <c r="GT3" s="857"/>
      <c r="GU3" s="857"/>
      <c r="GV3" s="857"/>
      <c r="GW3" s="857"/>
      <c r="GX3" s="857"/>
      <c r="GY3" s="857"/>
      <c r="GZ3" s="857"/>
      <c r="HA3" s="857"/>
      <c r="HB3" s="857"/>
      <c r="HC3" s="857"/>
      <c r="HD3" s="857"/>
      <c r="HE3" s="857"/>
      <c r="HF3" s="857"/>
      <c r="HG3" s="857"/>
      <c r="HH3" s="857"/>
      <c r="HI3" s="857"/>
      <c r="HJ3" s="857"/>
      <c r="HK3" s="857"/>
      <c r="HL3" s="857"/>
      <c r="HM3" s="857"/>
      <c r="HN3" s="857"/>
      <c r="HO3" s="857"/>
      <c r="HP3" s="857"/>
      <c r="HQ3" s="857"/>
      <c r="HR3" s="857"/>
      <c r="HS3" s="857"/>
      <c r="HT3" s="857"/>
      <c r="HU3" s="857"/>
      <c r="HV3" s="857"/>
      <c r="HW3" s="857"/>
      <c r="HX3" s="857"/>
      <c r="HY3" s="857"/>
      <c r="HZ3" s="857"/>
      <c r="IA3" s="857"/>
      <c r="IB3" s="857"/>
      <c r="IC3" s="857"/>
      <c r="ID3" s="857"/>
      <c r="IE3" s="857"/>
      <c r="IF3" s="857"/>
      <c r="IG3" s="857"/>
      <c r="IH3" s="857"/>
      <c r="II3" s="857"/>
      <c r="IJ3" s="857"/>
      <c r="IK3" s="857"/>
      <c r="IL3" s="857"/>
      <c r="IM3" s="857"/>
      <c r="IN3" s="857"/>
      <c r="IO3" s="857"/>
      <c r="IP3" s="857"/>
      <c r="IQ3" s="857"/>
      <c r="IR3" s="857"/>
      <c r="IS3" s="857"/>
      <c r="IT3" s="857"/>
      <c r="IU3" s="857"/>
      <c r="IV3" s="857"/>
      <c r="IW3" s="857"/>
      <c r="IX3" s="857"/>
      <c r="IY3" s="857"/>
      <c r="IZ3" s="857"/>
      <c r="JA3" s="857"/>
      <c r="JB3" s="857"/>
      <c r="JC3" s="857"/>
      <c r="JD3" s="857"/>
      <c r="JE3" s="857"/>
      <c r="JF3" s="857"/>
      <c r="JG3" s="857"/>
      <c r="JH3" s="857"/>
      <c r="JI3" s="857"/>
      <c r="JJ3" s="857"/>
      <c r="JK3" s="857"/>
      <c r="JL3" s="857"/>
      <c r="JM3" s="857"/>
      <c r="JN3" s="857"/>
      <c r="JO3" s="857"/>
      <c r="JP3" s="857"/>
      <c r="JQ3" s="857"/>
      <c r="JR3" s="857"/>
      <c r="JS3" s="857"/>
      <c r="JT3" s="857"/>
      <c r="JU3" s="857"/>
      <c r="JV3" s="857"/>
      <c r="JW3" s="857"/>
      <c r="JX3" s="857"/>
      <c r="JY3" s="857"/>
      <c r="JZ3" s="857"/>
      <c r="KA3" s="857"/>
      <c r="KB3" s="857"/>
      <c r="KC3" s="857"/>
      <c r="KD3" s="857"/>
      <c r="KE3" s="857"/>
      <c r="KF3" s="857"/>
      <c r="KG3" s="857"/>
      <c r="KH3" s="857"/>
      <c r="KI3" s="857"/>
      <c r="KJ3" s="857"/>
      <c r="KK3" s="857"/>
      <c r="KL3" s="857"/>
      <c r="KM3" s="857"/>
      <c r="KN3" s="857"/>
      <c r="KO3" s="857"/>
      <c r="KP3" s="857"/>
      <c r="KQ3" s="857"/>
      <c r="KR3" s="857"/>
      <c r="KS3" s="857"/>
      <c r="KT3" s="857"/>
      <c r="KU3" s="857"/>
      <c r="KV3" s="857"/>
      <c r="KW3" s="857"/>
      <c r="KX3" s="857"/>
      <c r="KY3" s="857"/>
      <c r="KZ3" s="857"/>
    </row>
    <row r="4" spans="1:313" s="852" customFormat="1" ht="15" x14ac:dyDescent="0.25">
      <c r="A4" s="34" t="str">
        <f>'Template Instructions'!A4</f>
        <v>CAGE Code:</v>
      </c>
      <c r="B4" s="34" t="str">
        <f>'Template Instructions'!B4</f>
        <v>Insert Prime Offeror Cage Code</v>
      </c>
      <c r="C4" s="34"/>
      <c r="D4" s="34"/>
      <c r="E4" s="34"/>
    </row>
    <row r="5" spans="1:313" s="852" customFormat="1" ht="15" x14ac:dyDescent="0.25">
      <c r="A5" s="34"/>
      <c r="B5" s="34"/>
      <c r="C5" s="34"/>
      <c r="D5" s="34"/>
      <c r="E5" s="34"/>
    </row>
    <row r="6" spans="1:313" x14ac:dyDescent="0.25">
      <c r="A6" s="59"/>
      <c r="B6" s="59"/>
      <c r="C6" s="59"/>
      <c r="D6" s="59"/>
      <c r="E6" s="59"/>
    </row>
    <row r="7" spans="1:313" ht="17.399999999999999" x14ac:dyDescent="0.3">
      <c r="A7" s="804" t="s">
        <v>382</v>
      </c>
      <c r="B7" s="59"/>
      <c r="C7" s="59"/>
      <c r="D7" s="59"/>
      <c r="E7" s="59"/>
    </row>
    <row r="8" spans="1:313" ht="14.4" thickBot="1" x14ac:dyDescent="0.3">
      <c r="A8" s="59"/>
      <c r="B8" s="59"/>
      <c r="C8" s="59"/>
      <c r="D8" s="59"/>
      <c r="E8" s="59"/>
    </row>
    <row r="9" spans="1:313" ht="15" thickTop="1" thickBot="1" x14ac:dyDescent="0.3">
      <c r="A9" s="60"/>
      <c r="B9" s="61"/>
      <c r="C9" s="62"/>
      <c r="D9" s="61"/>
      <c r="E9" s="62"/>
      <c r="F9" s="133" t="s">
        <v>58</v>
      </c>
      <c r="G9" s="64"/>
      <c r="H9" s="64"/>
      <c r="I9" s="64"/>
      <c r="J9" s="65"/>
      <c r="K9" s="65"/>
      <c r="L9" s="66"/>
      <c r="M9" s="66"/>
      <c r="N9" s="64"/>
      <c r="O9" s="64"/>
      <c r="P9" s="64"/>
      <c r="Q9" s="64"/>
      <c r="R9" s="64"/>
      <c r="S9" s="64"/>
      <c r="T9" s="63"/>
      <c r="U9" s="67"/>
      <c r="V9" s="64"/>
      <c r="W9" s="64"/>
      <c r="X9" s="63"/>
      <c r="Y9" s="67"/>
      <c r="Z9" s="63"/>
      <c r="AA9" s="67"/>
      <c r="AB9" s="63"/>
      <c r="AC9" s="67"/>
      <c r="AD9" s="63"/>
      <c r="AE9" s="67"/>
      <c r="AF9" s="68"/>
      <c r="AG9" s="125" t="s">
        <v>5</v>
      </c>
      <c r="AH9" s="133" t="s">
        <v>99</v>
      </c>
      <c r="AI9" s="64"/>
      <c r="AJ9" s="64"/>
      <c r="AK9" s="64"/>
      <c r="AL9" s="65"/>
      <c r="AM9" s="65"/>
      <c r="AN9" s="66"/>
      <c r="AO9" s="66"/>
      <c r="AP9" s="64"/>
      <c r="AQ9" s="64"/>
      <c r="AR9" s="64"/>
      <c r="AS9" s="64"/>
      <c r="AT9" s="64"/>
      <c r="AU9" s="64"/>
      <c r="AV9" s="65"/>
      <c r="AW9" s="65"/>
      <c r="AX9" s="66"/>
      <c r="AY9" s="66"/>
      <c r="AZ9" s="64"/>
      <c r="BA9" s="64"/>
      <c r="BB9" s="64"/>
      <c r="BC9" s="64"/>
      <c r="BD9" s="64"/>
      <c r="BE9" s="64"/>
      <c r="BF9" s="63"/>
      <c r="BG9" s="67"/>
      <c r="BH9" s="68"/>
      <c r="BI9" s="125" t="s">
        <v>5</v>
      </c>
      <c r="BJ9" s="133" t="s">
        <v>100</v>
      </c>
      <c r="BK9" s="64"/>
      <c r="BL9" s="64"/>
      <c r="BM9" s="64"/>
      <c r="BN9" s="65"/>
      <c r="BO9" s="65"/>
      <c r="BP9" s="66"/>
      <c r="BQ9" s="66"/>
      <c r="BR9" s="64"/>
      <c r="BS9" s="64"/>
      <c r="BT9" s="64"/>
      <c r="BU9" s="64"/>
      <c r="BV9" s="64"/>
      <c r="BW9" s="64"/>
      <c r="BX9" s="65"/>
      <c r="BY9" s="65"/>
      <c r="BZ9" s="66"/>
      <c r="CA9" s="66"/>
      <c r="CB9" s="64"/>
      <c r="CC9" s="64"/>
      <c r="CD9" s="64"/>
      <c r="CE9" s="64"/>
      <c r="CF9" s="64"/>
      <c r="CG9" s="64"/>
      <c r="CH9" s="63"/>
      <c r="CI9" s="67"/>
      <c r="CJ9" s="68"/>
      <c r="CK9" s="125" t="s">
        <v>5</v>
      </c>
      <c r="CL9" s="133" t="s">
        <v>101</v>
      </c>
      <c r="CM9" s="64"/>
      <c r="CN9" s="64"/>
      <c r="CO9" s="64"/>
      <c r="CP9" s="65"/>
      <c r="CQ9" s="65"/>
      <c r="CR9" s="66"/>
      <c r="CS9" s="66"/>
      <c r="CT9" s="64"/>
      <c r="CU9" s="64"/>
      <c r="CV9" s="64"/>
      <c r="CW9" s="64"/>
      <c r="CX9" s="64"/>
      <c r="CY9" s="64"/>
      <c r="CZ9" s="65"/>
      <c r="DA9" s="65"/>
      <c r="DB9" s="66"/>
      <c r="DC9" s="66"/>
      <c r="DD9" s="64"/>
      <c r="DE9" s="64"/>
      <c r="DF9" s="64"/>
      <c r="DG9" s="64"/>
      <c r="DH9" s="64"/>
      <c r="DI9" s="64"/>
      <c r="DJ9" s="63"/>
      <c r="DK9" s="67"/>
      <c r="DL9" s="68"/>
      <c r="DM9" s="125" t="s">
        <v>5</v>
      </c>
      <c r="DN9" s="133" t="s">
        <v>102</v>
      </c>
      <c r="DO9" s="64"/>
      <c r="DP9" s="64"/>
      <c r="DQ9" s="64"/>
      <c r="DR9" s="65"/>
      <c r="DS9" s="65"/>
      <c r="DT9" s="66"/>
      <c r="DU9" s="66"/>
      <c r="DV9" s="64"/>
      <c r="DW9" s="64"/>
      <c r="DX9" s="64"/>
      <c r="DY9" s="64"/>
      <c r="DZ9" s="64"/>
      <c r="EA9" s="64"/>
      <c r="EB9" s="65"/>
      <c r="EC9" s="65"/>
      <c r="ED9" s="66"/>
      <c r="EE9" s="66"/>
      <c r="EF9" s="64"/>
      <c r="EG9" s="64"/>
      <c r="EH9" s="64"/>
      <c r="EI9" s="64"/>
      <c r="EJ9" s="64"/>
      <c r="EK9" s="64"/>
      <c r="EL9" s="63"/>
      <c r="EM9" s="67"/>
      <c r="EN9" s="68"/>
      <c r="EO9" s="125" t="s">
        <v>5</v>
      </c>
      <c r="EP9" s="133" t="s">
        <v>103</v>
      </c>
      <c r="EQ9" s="64"/>
      <c r="ER9" s="64"/>
      <c r="ES9" s="64"/>
      <c r="ET9" s="65"/>
      <c r="EU9" s="65"/>
      <c r="EV9" s="66"/>
      <c r="EW9" s="66"/>
      <c r="EX9" s="64"/>
      <c r="EY9" s="64"/>
      <c r="EZ9" s="64"/>
      <c r="FA9" s="64"/>
      <c r="FB9" s="64"/>
      <c r="FC9" s="64"/>
      <c r="FD9" s="65"/>
      <c r="FE9" s="65"/>
      <c r="FF9" s="66"/>
      <c r="FG9" s="66"/>
      <c r="FH9" s="64"/>
      <c r="FI9" s="64"/>
      <c r="FJ9" s="64"/>
      <c r="FK9" s="64"/>
      <c r="FL9" s="64"/>
      <c r="FM9" s="64"/>
      <c r="FN9" s="63"/>
      <c r="FO9" s="67"/>
      <c r="FP9" s="68"/>
      <c r="FQ9" s="125" t="s">
        <v>5</v>
      </c>
      <c r="FR9" s="133" t="s">
        <v>104</v>
      </c>
      <c r="FS9" s="64"/>
      <c r="FT9" s="64"/>
      <c r="FU9" s="64"/>
      <c r="FV9" s="65"/>
      <c r="FW9" s="65"/>
      <c r="FX9" s="66"/>
      <c r="FY9" s="66"/>
      <c r="FZ9" s="64"/>
      <c r="GA9" s="64"/>
      <c r="GB9" s="64"/>
      <c r="GC9" s="64"/>
      <c r="GD9" s="64"/>
      <c r="GE9" s="64"/>
      <c r="GF9" s="65"/>
      <c r="GG9" s="65"/>
      <c r="GH9" s="66"/>
      <c r="GI9" s="66"/>
      <c r="GJ9" s="64"/>
      <c r="GK9" s="64"/>
      <c r="GL9" s="64"/>
      <c r="GM9" s="64"/>
      <c r="GN9" s="64"/>
      <c r="GO9" s="64"/>
      <c r="GP9" s="63"/>
      <c r="GQ9" s="67"/>
      <c r="GR9" s="68"/>
      <c r="GS9" s="125" t="s">
        <v>5</v>
      </c>
      <c r="GT9" s="133" t="s">
        <v>105</v>
      </c>
      <c r="GU9" s="64"/>
      <c r="GV9" s="64"/>
      <c r="GW9" s="64"/>
      <c r="GX9" s="65"/>
      <c r="GY9" s="65"/>
      <c r="GZ9" s="66"/>
      <c r="HA9" s="66"/>
      <c r="HB9" s="64"/>
      <c r="HC9" s="64"/>
      <c r="HD9" s="64"/>
      <c r="HE9" s="64"/>
      <c r="HF9" s="64"/>
      <c r="HG9" s="64"/>
      <c r="HH9" s="65"/>
      <c r="HI9" s="65"/>
      <c r="HJ9" s="66"/>
      <c r="HK9" s="66"/>
      <c r="HL9" s="64"/>
      <c r="HM9" s="64"/>
      <c r="HN9" s="64"/>
      <c r="HO9" s="64"/>
      <c r="HP9" s="64"/>
      <c r="HQ9" s="64"/>
      <c r="HR9" s="63"/>
      <c r="HS9" s="67"/>
      <c r="HT9" s="68"/>
      <c r="HU9" s="125" t="s">
        <v>5</v>
      </c>
      <c r="HV9" s="133" t="s">
        <v>106</v>
      </c>
      <c r="HW9" s="64"/>
      <c r="HX9" s="64"/>
      <c r="HY9" s="64"/>
      <c r="HZ9" s="65"/>
      <c r="IA9" s="65"/>
      <c r="IB9" s="66"/>
      <c r="IC9" s="66"/>
      <c r="ID9" s="64"/>
      <c r="IE9" s="64"/>
      <c r="IF9" s="64"/>
      <c r="IG9" s="64"/>
      <c r="IH9" s="64"/>
      <c r="II9" s="64"/>
      <c r="IJ9" s="65"/>
      <c r="IK9" s="65"/>
      <c r="IL9" s="66"/>
      <c r="IM9" s="66"/>
      <c r="IN9" s="64"/>
      <c r="IO9" s="64"/>
      <c r="IP9" s="64"/>
      <c r="IQ9" s="64"/>
      <c r="IR9" s="64"/>
      <c r="IS9" s="64"/>
      <c r="IT9" s="63"/>
      <c r="IU9" s="67"/>
      <c r="IV9" s="68"/>
      <c r="IW9" s="125" t="s">
        <v>5</v>
      </c>
      <c r="IX9" s="133" t="s">
        <v>107</v>
      </c>
      <c r="IY9" s="64"/>
      <c r="IZ9" s="64"/>
      <c r="JA9" s="64"/>
      <c r="JB9" s="65"/>
      <c r="JC9" s="65"/>
      <c r="JD9" s="66"/>
      <c r="JE9" s="66"/>
      <c r="JF9" s="64"/>
      <c r="JG9" s="64"/>
      <c r="JH9" s="64"/>
      <c r="JI9" s="64"/>
      <c r="JJ9" s="64"/>
      <c r="JK9" s="64"/>
      <c r="JL9" s="65"/>
      <c r="JM9" s="65"/>
      <c r="JN9" s="66"/>
      <c r="JO9" s="66"/>
      <c r="JP9" s="64"/>
      <c r="JQ9" s="64"/>
      <c r="JR9" s="64"/>
      <c r="JS9" s="64"/>
      <c r="JT9" s="64"/>
      <c r="JU9" s="64"/>
      <c r="JV9" s="63"/>
      <c r="JW9" s="67"/>
      <c r="JX9" s="68"/>
      <c r="JY9" s="125" t="s">
        <v>5</v>
      </c>
      <c r="JZ9" s="133" t="s">
        <v>109</v>
      </c>
      <c r="KA9" s="64"/>
      <c r="KB9" s="64"/>
      <c r="KC9" s="64"/>
      <c r="KD9" s="65"/>
      <c r="KE9" s="65"/>
      <c r="KF9" s="66"/>
      <c r="KG9" s="66"/>
      <c r="KH9" s="64"/>
      <c r="KI9" s="64"/>
      <c r="KJ9" s="64"/>
      <c r="KK9" s="64"/>
      <c r="KL9" s="64"/>
      <c r="KM9" s="64"/>
      <c r="KN9" s="65"/>
      <c r="KO9" s="65"/>
      <c r="KP9" s="66"/>
      <c r="KQ9" s="66"/>
      <c r="KR9" s="64"/>
      <c r="KS9" s="64"/>
      <c r="KT9" s="64"/>
      <c r="KU9" s="64"/>
      <c r="KV9" s="64"/>
      <c r="KW9" s="64"/>
      <c r="KX9" s="63"/>
      <c r="KY9" s="67"/>
      <c r="KZ9" s="68"/>
      <c r="LA9" s="163" t="s">
        <v>5</v>
      </c>
    </row>
    <row r="10" spans="1:313" ht="14.4" thickBot="1" x14ac:dyDescent="0.3">
      <c r="A10" s="584" t="s">
        <v>84</v>
      </c>
      <c r="B10" s="70"/>
      <c r="C10" s="57"/>
      <c r="D10" s="70"/>
      <c r="E10" s="57"/>
      <c r="F10" s="134" t="s">
        <v>83</v>
      </c>
      <c r="G10" s="72"/>
      <c r="H10" s="72"/>
      <c r="I10" s="72"/>
      <c r="J10" s="73"/>
      <c r="K10" s="73"/>
      <c r="L10" s="72"/>
      <c r="M10" s="72"/>
      <c r="N10" s="72"/>
      <c r="O10" s="72"/>
      <c r="P10" s="72"/>
      <c r="Q10" s="74"/>
      <c r="R10" s="72"/>
      <c r="S10" s="74"/>
      <c r="T10" s="71"/>
      <c r="U10" s="72"/>
      <c r="V10" s="72"/>
      <c r="W10" s="74"/>
      <c r="X10" s="71"/>
      <c r="Y10" s="72"/>
      <c r="Z10" s="71"/>
      <c r="AA10" s="72"/>
      <c r="AB10" s="71"/>
      <c r="AC10" s="72"/>
      <c r="AD10" s="71"/>
      <c r="AE10" s="72"/>
      <c r="AF10" s="75"/>
      <c r="AG10" s="125" t="s">
        <v>5</v>
      </c>
      <c r="AH10" s="134" t="s">
        <v>83</v>
      </c>
      <c r="AI10" s="72"/>
      <c r="AJ10" s="72"/>
      <c r="AK10" s="72"/>
      <c r="AL10" s="73"/>
      <c r="AM10" s="73"/>
      <c r="AN10" s="72"/>
      <c r="AO10" s="72"/>
      <c r="AP10" s="72"/>
      <c r="AQ10" s="72"/>
      <c r="AR10" s="72"/>
      <c r="AS10" s="74"/>
      <c r="AT10" s="72"/>
      <c r="AU10" s="74"/>
      <c r="AV10" s="73"/>
      <c r="AW10" s="73"/>
      <c r="AX10" s="72"/>
      <c r="AY10" s="72"/>
      <c r="AZ10" s="72"/>
      <c r="BA10" s="72"/>
      <c r="BB10" s="72"/>
      <c r="BC10" s="74"/>
      <c r="BD10" s="72"/>
      <c r="BE10" s="74"/>
      <c r="BF10" s="71"/>
      <c r="BG10" s="72"/>
      <c r="BH10" s="75"/>
      <c r="BI10" s="125" t="s">
        <v>5</v>
      </c>
      <c r="BJ10" s="134" t="s">
        <v>83</v>
      </c>
      <c r="BK10" s="72"/>
      <c r="BL10" s="72"/>
      <c r="BM10" s="72"/>
      <c r="BN10" s="73"/>
      <c r="BO10" s="73"/>
      <c r="BP10" s="72"/>
      <c r="BQ10" s="72"/>
      <c r="BR10" s="72"/>
      <c r="BS10" s="72"/>
      <c r="BT10" s="72"/>
      <c r="BU10" s="74"/>
      <c r="BV10" s="72"/>
      <c r="BW10" s="74"/>
      <c r="BX10" s="73"/>
      <c r="BY10" s="73"/>
      <c r="BZ10" s="72"/>
      <c r="CA10" s="72"/>
      <c r="CB10" s="72"/>
      <c r="CC10" s="72"/>
      <c r="CD10" s="72"/>
      <c r="CE10" s="74"/>
      <c r="CF10" s="72"/>
      <c r="CG10" s="74"/>
      <c r="CH10" s="71"/>
      <c r="CI10" s="72"/>
      <c r="CJ10" s="75"/>
      <c r="CK10" s="125" t="s">
        <v>5</v>
      </c>
      <c r="CL10" s="134" t="s">
        <v>83</v>
      </c>
      <c r="CM10" s="72"/>
      <c r="CN10" s="72"/>
      <c r="CO10" s="72"/>
      <c r="CP10" s="73"/>
      <c r="CQ10" s="73"/>
      <c r="CR10" s="72"/>
      <c r="CS10" s="72"/>
      <c r="CT10" s="72"/>
      <c r="CU10" s="72"/>
      <c r="CV10" s="72"/>
      <c r="CW10" s="74"/>
      <c r="CX10" s="72"/>
      <c r="CY10" s="74"/>
      <c r="CZ10" s="73"/>
      <c r="DA10" s="73"/>
      <c r="DB10" s="72"/>
      <c r="DC10" s="72"/>
      <c r="DD10" s="72"/>
      <c r="DE10" s="72"/>
      <c r="DF10" s="72"/>
      <c r="DG10" s="74"/>
      <c r="DH10" s="72"/>
      <c r="DI10" s="74"/>
      <c r="DJ10" s="71"/>
      <c r="DK10" s="72"/>
      <c r="DL10" s="75"/>
      <c r="DM10" s="125" t="s">
        <v>5</v>
      </c>
      <c r="DN10" s="134" t="s">
        <v>83</v>
      </c>
      <c r="DO10" s="72"/>
      <c r="DP10" s="72"/>
      <c r="DQ10" s="72"/>
      <c r="DR10" s="73"/>
      <c r="DS10" s="73"/>
      <c r="DT10" s="72"/>
      <c r="DU10" s="72"/>
      <c r="DV10" s="72"/>
      <c r="DW10" s="72"/>
      <c r="DX10" s="72"/>
      <c r="DY10" s="74"/>
      <c r="DZ10" s="72"/>
      <c r="EA10" s="74"/>
      <c r="EB10" s="73"/>
      <c r="EC10" s="73"/>
      <c r="ED10" s="72"/>
      <c r="EE10" s="72"/>
      <c r="EF10" s="72"/>
      <c r="EG10" s="72"/>
      <c r="EH10" s="72"/>
      <c r="EI10" s="74"/>
      <c r="EJ10" s="72"/>
      <c r="EK10" s="74"/>
      <c r="EL10" s="71"/>
      <c r="EM10" s="72"/>
      <c r="EN10" s="75"/>
      <c r="EO10" s="125" t="s">
        <v>5</v>
      </c>
      <c r="EP10" s="134" t="s">
        <v>83</v>
      </c>
      <c r="EQ10" s="72"/>
      <c r="ER10" s="72"/>
      <c r="ES10" s="72"/>
      <c r="ET10" s="73"/>
      <c r="EU10" s="73"/>
      <c r="EV10" s="72"/>
      <c r="EW10" s="72"/>
      <c r="EX10" s="72"/>
      <c r="EY10" s="72"/>
      <c r="EZ10" s="72"/>
      <c r="FA10" s="74"/>
      <c r="FB10" s="72"/>
      <c r="FC10" s="74"/>
      <c r="FD10" s="73"/>
      <c r="FE10" s="73"/>
      <c r="FF10" s="72"/>
      <c r="FG10" s="72"/>
      <c r="FH10" s="72"/>
      <c r="FI10" s="72"/>
      <c r="FJ10" s="72"/>
      <c r="FK10" s="74"/>
      <c r="FL10" s="72"/>
      <c r="FM10" s="74"/>
      <c r="FN10" s="71"/>
      <c r="FO10" s="72"/>
      <c r="FP10" s="75"/>
      <c r="FQ10" s="125" t="s">
        <v>5</v>
      </c>
      <c r="FR10" s="134" t="s">
        <v>83</v>
      </c>
      <c r="FS10" s="72"/>
      <c r="FT10" s="72"/>
      <c r="FU10" s="72"/>
      <c r="FV10" s="73"/>
      <c r="FW10" s="73"/>
      <c r="FX10" s="72"/>
      <c r="FY10" s="72"/>
      <c r="FZ10" s="72"/>
      <c r="GA10" s="72"/>
      <c r="GB10" s="72"/>
      <c r="GC10" s="74"/>
      <c r="GD10" s="72"/>
      <c r="GE10" s="74"/>
      <c r="GF10" s="73"/>
      <c r="GG10" s="73"/>
      <c r="GH10" s="72"/>
      <c r="GI10" s="72"/>
      <c r="GJ10" s="72"/>
      <c r="GK10" s="72"/>
      <c r="GL10" s="72"/>
      <c r="GM10" s="74"/>
      <c r="GN10" s="72"/>
      <c r="GO10" s="74"/>
      <c r="GP10" s="71"/>
      <c r="GQ10" s="72"/>
      <c r="GR10" s="75"/>
      <c r="GS10" s="125" t="s">
        <v>5</v>
      </c>
      <c r="GT10" s="134" t="s">
        <v>83</v>
      </c>
      <c r="GU10" s="72"/>
      <c r="GV10" s="72"/>
      <c r="GW10" s="72"/>
      <c r="GX10" s="73"/>
      <c r="GY10" s="73"/>
      <c r="GZ10" s="72"/>
      <c r="HA10" s="72"/>
      <c r="HB10" s="72"/>
      <c r="HC10" s="72"/>
      <c r="HD10" s="72"/>
      <c r="HE10" s="74"/>
      <c r="HF10" s="72"/>
      <c r="HG10" s="74"/>
      <c r="HH10" s="73"/>
      <c r="HI10" s="73"/>
      <c r="HJ10" s="72"/>
      <c r="HK10" s="72"/>
      <c r="HL10" s="72"/>
      <c r="HM10" s="72"/>
      <c r="HN10" s="72"/>
      <c r="HO10" s="74"/>
      <c r="HP10" s="72"/>
      <c r="HQ10" s="74"/>
      <c r="HR10" s="71"/>
      <c r="HS10" s="72"/>
      <c r="HT10" s="75"/>
      <c r="HU10" s="125" t="s">
        <v>5</v>
      </c>
      <c r="HV10" s="134" t="s">
        <v>83</v>
      </c>
      <c r="HW10" s="72"/>
      <c r="HX10" s="72"/>
      <c r="HY10" s="72"/>
      <c r="HZ10" s="73"/>
      <c r="IA10" s="73"/>
      <c r="IB10" s="72"/>
      <c r="IC10" s="72"/>
      <c r="ID10" s="72"/>
      <c r="IE10" s="72"/>
      <c r="IF10" s="72"/>
      <c r="IG10" s="74"/>
      <c r="IH10" s="72"/>
      <c r="II10" s="74"/>
      <c r="IJ10" s="73"/>
      <c r="IK10" s="73"/>
      <c r="IL10" s="72"/>
      <c r="IM10" s="72"/>
      <c r="IN10" s="72"/>
      <c r="IO10" s="72"/>
      <c r="IP10" s="72"/>
      <c r="IQ10" s="74"/>
      <c r="IR10" s="72"/>
      <c r="IS10" s="74"/>
      <c r="IT10" s="71"/>
      <c r="IU10" s="72"/>
      <c r="IV10" s="75"/>
      <c r="IW10" s="125" t="s">
        <v>5</v>
      </c>
      <c r="IX10" s="134" t="s">
        <v>83</v>
      </c>
      <c r="IY10" s="72"/>
      <c r="IZ10" s="72"/>
      <c r="JA10" s="72"/>
      <c r="JB10" s="73"/>
      <c r="JC10" s="73"/>
      <c r="JD10" s="72"/>
      <c r="JE10" s="72"/>
      <c r="JF10" s="72"/>
      <c r="JG10" s="72"/>
      <c r="JH10" s="72"/>
      <c r="JI10" s="74"/>
      <c r="JJ10" s="72"/>
      <c r="JK10" s="74"/>
      <c r="JL10" s="73"/>
      <c r="JM10" s="73"/>
      <c r="JN10" s="72"/>
      <c r="JO10" s="72"/>
      <c r="JP10" s="72"/>
      <c r="JQ10" s="72"/>
      <c r="JR10" s="72"/>
      <c r="JS10" s="74"/>
      <c r="JT10" s="72"/>
      <c r="JU10" s="74"/>
      <c r="JV10" s="71"/>
      <c r="JW10" s="72"/>
      <c r="JX10" s="75"/>
      <c r="JY10" s="125" t="s">
        <v>5</v>
      </c>
      <c r="JZ10" s="134" t="s">
        <v>83</v>
      </c>
      <c r="KA10" s="72"/>
      <c r="KB10" s="72"/>
      <c r="KC10" s="72"/>
      <c r="KD10" s="73"/>
      <c r="KE10" s="73"/>
      <c r="KF10" s="72"/>
      <c r="KG10" s="72"/>
      <c r="KH10" s="72"/>
      <c r="KI10" s="72"/>
      <c r="KJ10" s="72"/>
      <c r="KK10" s="74"/>
      <c r="KL10" s="72"/>
      <c r="KM10" s="74"/>
      <c r="KN10" s="73"/>
      <c r="KO10" s="73"/>
      <c r="KP10" s="72"/>
      <c r="KQ10" s="72"/>
      <c r="KR10" s="72"/>
      <c r="KS10" s="72"/>
      <c r="KT10" s="72"/>
      <c r="KU10" s="74"/>
      <c r="KV10" s="72"/>
      <c r="KW10" s="74"/>
      <c r="KX10" s="71"/>
      <c r="KY10" s="72"/>
      <c r="KZ10" s="75"/>
      <c r="LA10" s="163" t="s">
        <v>5</v>
      </c>
    </row>
    <row r="11" spans="1:313" ht="69.599999999999994" thickBot="1" x14ac:dyDescent="0.3">
      <c r="A11" s="76" t="s">
        <v>31</v>
      </c>
      <c r="B11" s="77" t="s">
        <v>208</v>
      </c>
      <c r="C11" s="79" t="s">
        <v>211</v>
      </c>
      <c r="D11" s="77" t="s">
        <v>209</v>
      </c>
      <c r="E11" s="79" t="s">
        <v>210</v>
      </c>
      <c r="F11" s="76" t="s">
        <v>296</v>
      </c>
      <c r="G11" s="77" t="s">
        <v>297</v>
      </c>
      <c r="H11" s="77" t="s">
        <v>298</v>
      </c>
      <c r="I11" s="77" t="s">
        <v>299</v>
      </c>
      <c r="J11" s="77" t="s">
        <v>300</v>
      </c>
      <c r="K11" s="77" t="s">
        <v>301</v>
      </c>
      <c r="L11" s="77" t="s">
        <v>302</v>
      </c>
      <c r="M11" s="77" t="s">
        <v>303</v>
      </c>
      <c r="N11" s="77" t="s">
        <v>304</v>
      </c>
      <c r="O11" s="77" t="s">
        <v>305</v>
      </c>
      <c r="P11" s="77" t="s">
        <v>306</v>
      </c>
      <c r="Q11" s="77" t="s">
        <v>307</v>
      </c>
      <c r="R11" s="77" t="s">
        <v>308</v>
      </c>
      <c r="S11" s="77" t="s">
        <v>309</v>
      </c>
      <c r="T11" s="77" t="s">
        <v>310</v>
      </c>
      <c r="U11" s="77" t="s">
        <v>311</v>
      </c>
      <c r="V11" s="77" t="s">
        <v>312</v>
      </c>
      <c r="W11" s="77" t="s">
        <v>313</v>
      </c>
      <c r="X11" s="77" t="s">
        <v>314</v>
      </c>
      <c r="Y11" s="77" t="s">
        <v>315</v>
      </c>
      <c r="Z11" s="77" t="s">
        <v>316</v>
      </c>
      <c r="AA11" s="77" t="s">
        <v>317</v>
      </c>
      <c r="AB11" s="77" t="s">
        <v>318</v>
      </c>
      <c r="AC11" s="77" t="s">
        <v>319</v>
      </c>
      <c r="AD11" s="77" t="s">
        <v>320</v>
      </c>
      <c r="AE11" s="77" t="s">
        <v>321</v>
      </c>
      <c r="AF11" s="135"/>
      <c r="AG11" s="126"/>
      <c r="AH11" s="76" t="s">
        <v>296</v>
      </c>
      <c r="AI11" s="77" t="s">
        <v>297</v>
      </c>
      <c r="AJ11" s="77" t="s">
        <v>298</v>
      </c>
      <c r="AK11" s="77" t="s">
        <v>299</v>
      </c>
      <c r="AL11" s="77" t="s">
        <v>300</v>
      </c>
      <c r="AM11" s="77" t="s">
        <v>301</v>
      </c>
      <c r="AN11" s="77" t="s">
        <v>302</v>
      </c>
      <c r="AO11" s="77" t="s">
        <v>303</v>
      </c>
      <c r="AP11" s="77" t="s">
        <v>304</v>
      </c>
      <c r="AQ11" s="77" t="s">
        <v>305</v>
      </c>
      <c r="AR11" s="77" t="s">
        <v>306</v>
      </c>
      <c r="AS11" s="77" t="s">
        <v>307</v>
      </c>
      <c r="AT11" s="77" t="s">
        <v>308</v>
      </c>
      <c r="AU11" s="77" t="s">
        <v>309</v>
      </c>
      <c r="AV11" s="77" t="s">
        <v>310</v>
      </c>
      <c r="AW11" s="77" t="s">
        <v>311</v>
      </c>
      <c r="AX11" s="77" t="s">
        <v>312</v>
      </c>
      <c r="AY11" s="77" t="s">
        <v>313</v>
      </c>
      <c r="AZ11" s="77" t="s">
        <v>314</v>
      </c>
      <c r="BA11" s="77" t="s">
        <v>315</v>
      </c>
      <c r="BB11" s="77" t="s">
        <v>316</v>
      </c>
      <c r="BC11" s="77" t="s">
        <v>317</v>
      </c>
      <c r="BD11" s="77" t="s">
        <v>318</v>
      </c>
      <c r="BE11" s="77" t="s">
        <v>319</v>
      </c>
      <c r="BF11" s="77" t="s">
        <v>320</v>
      </c>
      <c r="BG11" s="77" t="s">
        <v>321</v>
      </c>
      <c r="BH11" s="135"/>
      <c r="BI11" s="126"/>
      <c r="BJ11" s="76" t="s">
        <v>296</v>
      </c>
      <c r="BK11" s="77" t="s">
        <v>297</v>
      </c>
      <c r="BL11" s="77" t="s">
        <v>298</v>
      </c>
      <c r="BM11" s="77" t="s">
        <v>299</v>
      </c>
      <c r="BN11" s="77" t="s">
        <v>300</v>
      </c>
      <c r="BO11" s="77" t="s">
        <v>301</v>
      </c>
      <c r="BP11" s="77" t="s">
        <v>302</v>
      </c>
      <c r="BQ11" s="77" t="s">
        <v>303</v>
      </c>
      <c r="BR11" s="77" t="s">
        <v>304</v>
      </c>
      <c r="BS11" s="77" t="s">
        <v>305</v>
      </c>
      <c r="BT11" s="77" t="s">
        <v>306</v>
      </c>
      <c r="BU11" s="77" t="s">
        <v>307</v>
      </c>
      <c r="BV11" s="77" t="s">
        <v>308</v>
      </c>
      <c r="BW11" s="77" t="s">
        <v>309</v>
      </c>
      <c r="BX11" s="77" t="s">
        <v>310</v>
      </c>
      <c r="BY11" s="77" t="s">
        <v>311</v>
      </c>
      <c r="BZ11" s="77" t="s">
        <v>312</v>
      </c>
      <c r="CA11" s="77" t="s">
        <v>313</v>
      </c>
      <c r="CB11" s="77" t="s">
        <v>314</v>
      </c>
      <c r="CC11" s="77" t="s">
        <v>315</v>
      </c>
      <c r="CD11" s="77" t="s">
        <v>316</v>
      </c>
      <c r="CE11" s="77" t="s">
        <v>317</v>
      </c>
      <c r="CF11" s="77" t="s">
        <v>318</v>
      </c>
      <c r="CG11" s="77" t="s">
        <v>319</v>
      </c>
      <c r="CH11" s="77" t="s">
        <v>320</v>
      </c>
      <c r="CI11" s="77" t="s">
        <v>321</v>
      </c>
      <c r="CJ11" s="135"/>
      <c r="CK11" s="126"/>
      <c r="CL11" s="76" t="s">
        <v>296</v>
      </c>
      <c r="CM11" s="77" t="s">
        <v>297</v>
      </c>
      <c r="CN11" s="77" t="s">
        <v>298</v>
      </c>
      <c r="CO11" s="77" t="s">
        <v>299</v>
      </c>
      <c r="CP11" s="77" t="s">
        <v>300</v>
      </c>
      <c r="CQ11" s="77" t="s">
        <v>301</v>
      </c>
      <c r="CR11" s="77" t="s">
        <v>302</v>
      </c>
      <c r="CS11" s="77" t="s">
        <v>303</v>
      </c>
      <c r="CT11" s="77" t="s">
        <v>304</v>
      </c>
      <c r="CU11" s="77" t="s">
        <v>305</v>
      </c>
      <c r="CV11" s="77" t="s">
        <v>306</v>
      </c>
      <c r="CW11" s="77" t="s">
        <v>307</v>
      </c>
      <c r="CX11" s="77" t="s">
        <v>308</v>
      </c>
      <c r="CY11" s="77" t="s">
        <v>309</v>
      </c>
      <c r="CZ11" s="77" t="s">
        <v>310</v>
      </c>
      <c r="DA11" s="77" t="s">
        <v>311</v>
      </c>
      <c r="DB11" s="77" t="s">
        <v>312</v>
      </c>
      <c r="DC11" s="77" t="s">
        <v>313</v>
      </c>
      <c r="DD11" s="77" t="s">
        <v>314</v>
      </c>
      <c r="DE11" s="77" t="s">
        <v>315</v>
      </c>
      <c r="DF11" s="77" t="s">
        <v>316</v>
      </c>
      <c r="DG11" s="77" t="s">
        <v>317</v>
      </c>
      <c r="DH11" s="77" t="s">
        <v>318</v>
      </c>
      <c r="DI11" s="77" t="s">
        <v>319</v>
      </c>
      <c r="DJ11" s="77" t="s">
        <v>320</v>
      </c>
      <c r="DK11" s="77" t="s">
        <v>321</v>
      </c>
      <c r="DL11" s="135"/>
      <c r="DM11" s="126"/>
      <c r="DN11" s="76" t="s">
        <v>296</v>
      </c>
      <c r="DO11" s="77" t="s">
        <v>297</v>
      </c>
      <c r="DP11" s="77" t="s">
        <v>298</v>
      </c>
      <c r="DQ11" s="77" t="s">
        <v>299</v>
      </c>
      <c r="DR11" s="77" t="s">
        <v>300</v>
      </c>
      <c r="DS11" s="77" t="s">
        <v>301</v>
      </c>
      <c r="DT11" s="77" t="s">
        <v>302</v>
      </c>
      <c r="DU11" s="77" t="s">
        <v>303</v>
      </c>
      <c r="DV11" s="77" t="s">
        <v>304</v>
      </c>
      <c r="DW11" s="77" t="s">
        <v>305</v>
      </c>
      <c r="DX11" s="77" t="s">
        <v>306</v>
      </c>
      <c r="DY11" s="77" t="s">
        <v>307</v>
      </c>
      <c r="DZ11" s="77" t="s">
        <v>308</v>
      </c>
      <c r="EA11" s="77" t="s">
        <v>309</v>
      </c>
      <c r="EB11" s="77" t="s">
        <v>310</v>
      </c>
      <c r="EC11" s="77" t="s">
        <v>311</v>
      </c>
      <c r="ED11" s="77" t="s">
        <v>312</v>
      </c>
      <c r="EE11" s="77" t="s">
        <v>313</v>
      </c>
      <c r="EF11" s="77" t="s">
        <v>314</v>
      </c>
      <c r="EG11" s="77" t="s">
        <v>315</v>
      </c>
      <c r="EH11" s="77" t="s">
        <v>316</v>
      </c>
      <c r="EI11" s="77" t="s">
        <v>317</v>
      </c>
      <c r="EJ11" s="77" t="s">
        <v>318</v>
      </c>
      <c r="EK11" s="77" t="s">
        <v>319</v>
      </c>
      <c r="EL11" s="77" t="s">
        <v>320</v>
      </c>
      <c r="EM11" s="77" t="s">
        <v>321</v>
      </c>
      <c r="EN11" s="135"/>
      <c r="EO11" s="126"/>
      <c r="EP11" s="76" t="s">
        <v>296</v>
      </c>
      <c r="EQ11" s="77" t="s">
        <v>297</v>
      </c>
      <c r="ER11" s="77" t="s">
        <v>298</v>
      </c>
      <c r="ES11" s="77" t="s">
        <v>299</v>
      </c>
      <c r="ET11" s="77" t="s">
        <v>300</v>
      </c>
      <c r="EU11" s="77" t="s">
        <v>301</v>
      </c>
      <c r="EV11" s="77" t="s">
        <v>302</v>
      </c>
      <c r="EW11" s="77" t="s">
        <v>303</v>
      </c>
      <c r="EX11" s="77" t="s">
        <v>304</v>
      </c>
      <c r="EY11" s="77" t="s">
        <v>305</v>
      </c>
      <c r="EZ11" s="77" t="s">
        <v>306</v>
      </c>
      <c r="FA11" s="77" t="s">
        <v>307</v>
      </c>
      <c r="FB11" s="77" t="s">
        <v>308</v>
      </c>
      <c r="FC11" s="77" t="s">
        <v>309</v>
      </c>
      <c r="FD11" s="77" t="s">
        <v>310</v>
      </c>
      <c r="FE11" s="77" t="s">
        <v>311</v>
      </c>
      <c r="FF11" s="77" t="s">
        <v>312</v>
      </c>
      <c r="FG11" s="77" t="s">
        <v>313</v>
      </c>
      <c r="FH11" s="77" t="s">
        <v>314</v>
      </c>
      <c r="FI11" s="77" t="s">
        <v>315</v>
      </c>
      <c r="FJ11" s="77" t="s">
        <v>316</v>
      </c>
      <c r="FK11" s="77" t="s">
        <v>317</v>
      </c>
      <c r="FL11" s="77" t="s">
        <v>318</v>
      </c>
      <c r="FM11" s="77" t="s">
        <v>319</v>
      </c>
      <c r="FN11" s="77" t="s">
        <v>320</v>
      </c>
      <c r="FO11" s="77" t="s">
        <v>321</v>
      </c>
      <c r="FP11" s="135"/>
      <c r="FQ11" s="126"/>
      <c r="FR11" s="76" t="s">
        <v>296</v>
      </c>
      <c r="FS11" s="77" t="s">
        <v>297</v>
      </c>
      <c r="FT11" s="77" t="s">
        <v>298</v>
      </c>
      <c r="FU11" s="77" t="s">
        <v>299</v>
      </c>
      <c r="FV11" s="77" t="s">
        <v>300</v>
      </c>
      <c r="FW11" s="77" t="s">
        <v>301</v>
      </c>
      <c r="FX11" s="77" t="s">
        <v>302</v>
      </c>
      <c r="FY11" s="77" t="s">
        <v>303</v>
      </c>
      <c r="FZ11" s="77" t="s">
        <v>304</v>
      </c>
      <c r="GA11" s="77" t="s">
        <v>305</v>
      </c>
      <c r="GB11" s="77" t="s">
        <v>306</v>
      </c>
      <c r="GC11" s="77" t="s">
        <v>307</v>
      </c>
      <c r="GD11" s="77" t="s">
        <v>308</v>
      </c>
      <c r="GE11" s="77" t="s">
        <v>309</v>
      </c>
      <c r="GF11" s="77" t="s">
        <v>310</v>
      </c>
      <c r="GG11" s="77" t="s">
        <v>311</v>
      </c>
      <c r="GH11" s="77" t="s">
        <v>312</v>
      </c>
      <c r="GI11" s="77" t="s">
        <v>313</v>
      </c>
      <c r="GJ11" s="77" t="s">
        <v>314</v>
      </c>
      <c r="GK11" s="77" t="s">
        <v>315</v>
      </c>
      <c r="GL11" s="77" t="s">
        <v>316</v>
      </c>
      <c r="GM11" s="77" t="s">
        <v>317</v>
      </c>
      <c r="GN11" s="77" t="s">
        <v>318</v>
      </c>
      <c r="GO11" s="77" t="s">
        <v>319</v>
      </c>
      <c r="GP11" s="77" t="s">
        <v>320</v>
      </c>
      <c r="GQ11" s="77" t="s">
        <v>321</v>
      </c>
      <c r="GR11" s="135"/>
      <c r="GS11" s="126"/>
      <c r="GT11" s="76" t="s">
        <v>296</v>
      </c>
      <c r="GU11" s="77" t="s">
        <v>297</v>
      </c>
      <c r="GV11" s="77" t="s">
        <v>298</v>
      </c>
      <c r="GW11" s="77" t="s">
        <v>299</v>
      </c>
      <c r="GX11" s="77" t="s">
        <v>300</v>
      </c>
      <c r="GY11" s="77" t="s">
        <v>301</v>
      </c>
      <c r="GZ11" s="77" t="s">
        <v>302</v>
      </c>
      <c r="HA11" s="77" t="s">
        <v>303</v>
      </c>
      <c r="HB11" s="77" t="s">
        <v>304</v>
      </c>
      <c r="HC11" s="77" t="s">
        <v>305</v>
      </c>
      <c r="HD11" s="77" t="s">
        <v>306</v>
      </c>
      <c r="HE11" s="77" t="s">
        <v>307</v>
      </c>
      <c r="HF11" s="77" t="s">
        <v>308</v>
      </c>
      <c r="HG11" s="77" t="s">
        <v>309</v>
      </c>
      <c r="HH11" s="77" t="s">
        <v>310</v>
      </c>
      <c r="HI11" s="77" t="s">
        <v>311</v>
      </c>
      <c r="HJ11" s="77" t="s">
        <v>312</v>
      </c>
      <c r="HK11" s="77" t="s">
        <v>313</v>
      </c>
      <c r="HL11" s="77" t="s">
        <v>314</v>
      </c>
      <c r="HM11" s="77" t="s">
        <v>315</v>
      </c>
      <c r="HN11" s="77" t="s">
        <v>316</v>
      </c>
      <c r="HO11" s="77" t="s">
        <v>317</v>
      </c>
      <c r="HP11" s="77" t="s">
        <v>318</v>
      </c>
      <c r="HQ11" s="77" t="s">
        <v>319</v>
      </c>
      <c r="HR11" s="77" t="s">
        <v>320</v>
      </c>
      <c r="HS11" s="77" t="s">
        <v>321</v>
      </c>
      <c r="HT11" s="135"/>
      <c r="HU11" s="126"/>
      <c r="HV11" s="76" t="s">
        <v>296</v>
      </c>
      <c r="HW11" s="77" t="s">
        <v>297</v>
      </c>
      <c r="HX11" s="77" t="s">
        <v>298</v>
      </c>
      <c r="HY11" s="77" t="s">
        <v>299</v>
      </c>
      <c r="HZ11" s="77" t="s">
        <v>300</v>
      </c>
      <c r="IA11" s="77" t="s">
        <v>301</v>
      </c>
      <c r="IB11" s="77" t="s">
        <v>302</v>
      </c>
      <c r="IC11" s="77" t="s">
        <v>303</v>
      </c>
      <c r="ID11" s="77" t="s">
        <v>304</v>
      </c>
      <c r="IE11" s="77" t="s">
        <v>305</v>
      </c>
      <c r="IF11" s="77" t="s">
        <v>306</v>
      </c>
      <c r="IG11" s="77" t="s">
        <v>307</v>
      </c>
      <c r="IH11" s="77" t="s">
        <v>308</v>
      </c>
      <c r="II11" s="77" t="s">
        <v>309</v>
      </c>
      <c r="IJ11" s="77" t="s">
        <v>310</v>
      </c>
      <c r="IK11" s="77" t="s">
        <v>311</v>
      </c>
      <c r="IL11" s="77" t="s">
        <v>312</v>
      </c>
      <c r="IM11" s="77" t="s">
        <v>313</v>
      </c>
      <c r="IN11" s="77" t="s">
        <v>314</v>
      </c>
      <c r="IO11" s="77" t="s">
        <v>315</v>
      </c>
      <c r="IP11" s="77" t="s">
        <v>316</v>
      </c>
      <c r="IQ11" s="77" t="s">
        <v>317</v>
      </c>
      <c r="IR11" s="77" t="s">
        <v>318</v>
      </c>
      <c r="IS11" s="77" t="s">
        <v>319</v>
      </c>
      <c r="IT11" s="77" t="s">
        <v>320</v>
      </c>
      <c r="IU11" s="77" t="s">
        <v>321</v>
      </c>
      <c r="IV11" s="135"/>
      <c r="IW11" s="126"/>
      <c r="IX11" s="76" t="s">
        <v>296</v>
      </c>
      <c r="IY11" s="77" t="s">
        <v>297</v>
      </c>
      <c r="IZ11" s="77" t="s">
        <v>298</v>
      </c>
      <c r="JA11" s="77" t="s">
        <v>299</v>
      </c>
      <c r="JB11" s="77" t="s">
        <v>300</v>
      </c>
      <c r="JC11" s="77" t="s">
        <v>301</v>
      </c>
      <c r="JD11" s="77" t="s">
        <v>302</v>
      </c>
      <c r="JE11" s="77" t="s">
        <v>303</v>
      </c>
      <c r="JF11" s="77" t="s">
        <v>304</v>
      </c>
      <c r="JG11" s="77" t="s">
        <v>305</v>
      </c>
      <c r="JH11" s="77" t="s">
        <v>306</v>
      </c>
      <c r="JI11" s="77" t="s">
        <v>307</v>
      </c>
      <c r="JJ11" s="77" t="s">
        <v>308</v>
      </c>
      <c r="JK11" s="77" t="s">
        <v>309</v>
      </c>
      <c r="JL11" s="77" t="s">
        <v>310</v>
      </c>
      <c r="JM11" s="77" t="s">
        <v>311</v>
      </c>
      <c r="JN11" s="77" t="s">
        <v>312</v>
      </c>
      <c r="JO11" s="77" t="s">
        <v>313</v>
      </c>
      <c r="JP11" s="77" t="s">
        <v>314</v>
      </c>
      <c r="JQ11" s="77" t="s">
        <v>315</v>
      </c>
      <c r="JR11" s="77" t="s">
        <v>316</v>
      </c>
      <c r="JS11" s="77" t="s">
        <v>317</v>
      </c>
      <c r="JT11" s="77" t="s">
        <v>318</v>
      </c>
      <c r="JU11" s="77" t="s">
        <v>319</v>
      </c>
      <c r="JV11" s="77" t="s">
        <v>320</v>
      </c>
      <c r="JW11" s="77" t="s">
        <v>321</v>
      </c>
      <c r="JX11" s="135"/>
      <c r="JY11" s="126"/>
      <c r="JZ11" s="76" t="s">
        <v>296</v>
      </c>
      <c r="KA11" s="77" t="s">
        <v>297</v>
      </c>
      <c r="KB11" s="77" t="s">
        <v>298</v>
      </c>
      <c r="KC11" s="77" t="s">
        <v>299</v>
      </c>
      <c r="KD11" s="77" t="s">
        <v>300</v>
      </c>
      <c r="KE11" s="77" t="s">
        <v>301</v>
      </c>
      <c r="KF11" s="77" t="s">
        <v>302</v>
      </c>
      <c r="KG11" s="77" t="s">
        <v>303</v>
      </c>
      <c r="KH11" s="77" t="s">
        <v>304</v>
      </c>
      <c r="KI11" s="77" t="s">
        <v>305</v>
      </c>
      <c r="KJ11" s="77" t="s">
        <v>306</v>
      </c>
      <c r="KK11" s="77" t="s">
        <v>307</v>
      </c>
      <c r="KL11" s="77" t="s">
        <v>308</v>
      </c>
      <c r="KM11" s="77" t="s">
        <v>309</v>
      </c>
      <c r="KN11" s="77" t="s">
        <v>310</v>
      </c>
      <c r="KO11" s="77" t="s">
        <v>311</v>
      </c>
      <c r="KP11" s="77" t="s">
        <v>312</v>
      </c>
      <c r="KQ11" s="77" t="s">
        <v>313</v>
      </c>
      <c r="KR11" s="77" t="s">
        <v>314</v>
      </c>
      <c r="KS11" s="77" t="s">
        <v>315</v>
      </c>
      <c r="KT11" s="77" t="s">
        <v>316</v>
      </c>
      <c r="KU11" s="77" t="s">
        <v>317</v>
      </c>
      <c r="KV11" s="77" t="s">
        <v>318</v>
      </c>
      <c r="KW11" s="77" t="s">
        <v>319</v>
      </c>
      <c r="KX11" s="77" t="s">
        <v>320</v>
      </c>
      <c r="KY11" s="77" t="s">
        <v>321</v>
      </c>
      <c r="KZ11" s="135"/>
    </row>
    <row r="12" spans="1:313" s="86" customFormat="1" x14ac:dyDescent="0.25">
      <c r="A12" s="81" t="s">
        <v>32</v>
      </c>
      <c r="B12" s="805" t="s">
        <v>32</v>
      </c>
      <c r="C12" s="806">
        <v>23010</v>
      </c>
      <c r="D12" s="805"/>
      <c r="E12" s="806"/>
      <c r="F12" s="136"/>
      <c r="G12" s="84"/>
      <c r="H12" s="84"/>
      <c r="I12" s="84"/>
      <c r="J12" s="84"/>
      <c r="K12" s="84"/>
      <c r="L12" s="84"/>
      <c r="M12" s="84"/>
      <c r="N12" s="84"/>
      <c r="O12" s="84"/>
      <c r="P12" s="84"/>
      <c r="Q12" s="84"/>
      <c r="R12" s="84"/>
      <c r="S12" s="84"/>
      <c r="T12" s="85"/>
      <c r="U12" s="85"/>
      <c r="V12" s="84"/>
      <c r="W12" s="84"/>
      <c r="X12" s="85"/>
      <c r="Y12" s="85"/>
      <c r="Z12" s="85"/>
      <c r="AA12" s="85"/>
      <c r="AB12" s="85"/>
      <c r="AC12" s="85"/>
      <c r="AD12" s="85"/>
      <c r="AE12" s="85"/>
      <c r="AF12" s="137"/>
      <c r="AG12" s="162"/>
      <c r="AH12" s="136"/>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5"/>
      <c r="BG12" s="85"/>
      <c r="BH12" s="137"/>
      <c r="BI12" s="162"/>
      <c r="BJ12" s="136"/>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5"/>
      <c r="CI12" s="85"/>
      <c r="CJ12" s="137"/>
      <c r="CK12" s="162"/>
      <c r="CL12" s="136"/>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5"/>
      <c r="DK12" s="85"/>
      <c r="DL12" s="137"/>
      <c r="DM12" s="162"/>
      <c r="DN12" s="136"/>
      <c r="DO12" s="84"/>
      <c r="DP12" s="84"/>
      <c r="DQ12" s="84"/>
      <c r="DR12" s="84"/>
      <c r="DS12" s="84"/>
      <c r="DT12" s="84"/>
      <c r="DU12" s="84"/>
      <c r="DV12" s="84"/>
      <c r="DW12" s="84"/>
      <c r="DX12" s="84"/>
      <c r="DY12" s="84"/>
      <c r="DZ12" s="84"/>
      <c r="EA12" s="84"/>
      <c r="EB12" s="84"/>
      <c r="EC12" s="84"/>
      <c r="ED12" s="84"/>
      <c r="EE12" s="84"/>
      <c r="EF12" s="84"/>
      <c r="EG12" s="84"/>
      <c r="EH12" s="84"/>
      <c r="EI12" s="84"/>
      <c r="EJ12" s="84"/>
      <c r="EK12" s="84"/>
      <c r="EL12" s="85"/>
      <c r="EM12" s="85"/>
      <c r="EN12" s="137"/>
      <c r="EO12" s="162"/>
      <c r="EP12" s="136"/>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5"/>
      <c r="FO12" s="85"/>
      <c r="FP12" s="137"/>
      <c r="FQ12" s="162"/>
      <c r="FR12" s="136"/>
      <c r="FS12" s="84"/>
      <c r="FT12" s="84"/>
      <c r="FU12" s="84"/>
      <c r="FV12" s="84"/>
      <c r="FW12" s="84"/>
      <c r="FX12" s="84"/>
      <c r="FY12" s="84"/>
      <c r="FZ12" s="84"/>
      <c r="GA12" s="84"/>
      <c r="GB12" s="84"/>
      <c r="GC12" s="84"/>
      <c r="GD12" s="84"/>
      <c r="GE12" s="84"/>
      <c r="GF12" s="84"/>
      <c r="GG12" s="84"/>
      <c r="GH12" s="84"/>
      <c r="GI12" s="84"/>
      <c r="GJ12" s="84"/>
      <c r="GK12" s="84"/>
      <c r="GL12" s="84"/>
      <c r="GM12" s="84"/>
      <c r="GN12" s="84"/>
      <c r="GO12" s="84"/>
      <c r="GP12" s="85"/>
      <c r="GQ12" s="85"/>
      <c r="GR12" s="137"/>
      <c r="GS12" s="162"/>
      <c r="GT12" s="136"/>
      <c r="GU12" s="84"/>
      <c r="GV12" s="84"/>
      <c r="GW12" s="84"/>
      <c r="GX12" s="84"/>
      <c r="GY12" s="84"/>
      <c r="GZ12" s="84"/>
      <c r="HA12" s="84"/>
      <c r="HB12" s="84"/>
      <c r="HC12" s="84"/>
      <c r="HD12" s="84"/>
      <c r="HE12" s="84"/>
      <c r="HF12" s="84"/>
      <c r="HG12" s="84"/>
      <c r="HH12" s="84"/>
      <c r="HI12" s="84"/>
      <c r="HJ12" s="84"/>
      <c r="HK12" s="84"/>
      <c r="HL12" s="84"/>
      <c r="HM12" s="84"/>
      <c r="HN12" s="84"/>
      <c r="HO12" s="84"/>
      <c r="HP12" s="84"/>
      <c r="HQ12" s="84"/>
      <c r="HR12" s="85"/>
      <c r="HS12" s="85"/>
      <c r="HT12" s="137"/>
      <c r="HU12" s="162"/>
      <c r="HV12" s="136"/>
      <c r="HW12" s="84"/>
      <c r="HX12" s="84"/>
      <c r="HY12" s="84"/>
      <c r="HZ12" s="84"/>
      <c r="IA12" s="84"/>
      <c r="IB12" s="84"/>
      <c r="IC12" s="84"/>
      <c r="ID12" s="84"/>
      <c r="IE12" s="84"/>
      <c r="IF12" s="84"/>
      <c r="IG12" s="84"/>
      <c r="IH12" s="84"/>
      <c r="II12" s="84"/>
      <c r="IJ12" s="84"/>
      <c r="IK12" s="84"/>
      <c r="IL12" s="84"/>
      <c r="IM12" s="84"/>
      <c r="IN12" s="84"/>
      <c r="IO12" s="84"/>
      <c r="IP12" s="84"/>
      <c r="IQ12" s="84"/>
      <c r="IR12" s="84"/>
      <c r="IS12" s="84"/>
      <c r="IT12" s="85"/>
      <c r="IU12" s="85"/>
      <c r="IV12" s="137"/>
      <c r="IW12" s="162"/>
      <c r="IX12" s="136"/>
      <c r="IY12" s="84"/>
      <c r="IZ12" s="84"/>
      <c r="JA12" s="84"/>
      <c r="JB12" s="84"/>
      <c r="JC12" s="84"/>
      <c r="JD12" s="84"/>
      <c r="JE12" s="84"/>
      <c r="JF12" s="84"/>
      <c r="JG12" s="84"/>
      <c r="JH12" s="84"/>
      <c r="JI12" s="84"/>
      <c r="JJ12" s="84"/>
      <c r="JK12" s="84"/>
      <c r="JL12" s="84"/>
      <c r="JM12" s="84"/>
      <c r="JN12" s="84"/>
      <c r="JO12" s="84"/>
      <c r="JP12" s="84"/>
      <c r="JQ12" s="84"/>
      <c r="JR12" s="84"/>
      <c r="JS12" s="84"/>
      <c r="JT12" s="84"/>
      <c r="JU12" s="84"/>
      <c r="JV12" s="85"/>
      <c r="JW12" s="85"/>
      <c r="JX12" s="137"/>
      <c r="JY12" s="162"/>
      <c r="JZ12" s="136"/>
      <c r="KA12" s="84"/>
      <c r="KB12" s="84"/>
      <c r="KC12" s="84"/>
      <c r="KD12" s="84"/>
      <c r="KE12" s="84"/>
      <c r="KF12" s="84"/>
      <c r="KG12" s="84"/>
      <c r="KH12" s="84"/>
      <c r="KI12" s="84"/>
      <c r="KJ12" s="84"/>
      <c r="KK12" s="84"/>
      <c r="KL12" s="84"/>
      <c r="KM12" s="84"/>
      <c r="KN12" s="84"/>
      <c r="KO12" s="84"/>
      <c r="KP12" s="84"/>
      <c r="KQ12" s="84"/>
      <c r="KR12" s="84"/>
      <c r="KS12" s="84"/>
      <c r="KT12" s="84"/>
      <c r="KU12" s="84"/>
      <c r="KV12" s="84"/>
      <c r="KW12" s="84"/>
      <c r="KX12" s="85"/>
      <c r="KY12" s="85"/>
      <c r="KZ12" s="137"/>
    </row>
    <row r="13" spans="1:313" x14ac:dyDescent="0.25">
      <c r="A13" s="81" t="s">
        <v>33</v>
      </c>
      <c r="B13" s="805" t="s">
        <v>33</v>
      </c>
      <c r="C13" s="806">
        <v>23040</v>
      </c>
      <c r="D13" s="805"/>
      <c r="E13" s="806"/>
      <c r="F13" s="136"/>
      <c r="G13" s="84"/>
      <c r="H13" s="84"/>
      <c r="I13" s="84"/>
      <c r="J13" s="84"/>
      <c r="K13" s="84"/>
      <c r="L13" s="84"/>
      <c r="M13" s="84"/>
      <c r="N13" s="84"/>
      <c r="O13" s="84"/>
      <c r="P13" s="84"/>
      <c r="Q13" s="84"/>
      <c r="R13" s="84"/>
      <c r="S13" s="84"/>
      <c r="T13" s="85"/>
      <c r="U13" s="85"/>
      <c r="V13" s="84"/>
      <c r="W13" s="84"/>
      <c r="X13" s="85"/>
      <c r="Y13" s="85"/>
      <c r="Z13" s="85"/>
      <c r="AA13" s="85"/>
      <c r="AB13" s="85"/>
      <c r="AC13" s="85"/>
      <c r="AD13" s="85"/>
      <c r="AE13" s="85"/>
      <c r="AF13" s="137"/>
      <c r="AG13" s="162"/>
      <c r="AH13" s="136"/>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5"/>
      <c r="BG13" s="85"/>
      <c r="BH13" s="137"/>
      <c r="BI13" s="162"/>
      <c r="BJ13" s="136"/>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5"/>
      <c r="CI13" s="85"/>
      <c r="CJ13" s="137"/>
      <c r="CK13" s="162"/>
      <c r="CL13" s="136"/>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5"/>
      <c r="DK13" s="85"/>
      <c r="DL13" s="137"/>
      <c r="DM13" s="162"/>
      <c r="DN13" s="136"/>
      <c r="DO13" s="84"/>
      <c r="DP13" s="84"/>
      <c r="DQ13" s="84"/>
      <c r="DR13" s="84"/>
      <c r="DS13" s="84"/>
      <c r="DT13" s="84"/>
      <c r="DU13" s="84"/>
      <c r="DV13" s="84"/>
      <c r="DW13" s="84"/>
      <c r="DX13" s="84"/>
      <c r="DY13" s="84"/>
      <c r="DZ13" s="84"/>
      <c r="EA13" s="84"/>
      <c r="EB13" s="84"/>
      <c r="EC13" s="84"/>
      <c r="ED13" s="84"/>
      <c r="EE13" s="84"/>
      <c r="EF13" s="84"/>
      <c r="EG13" s="84"/>
      <c r="EH13" s="84"/>
      <c r="EI13" s="84"/>
      <c r="EJ13" s="84"/>
      <c r="EK13" s="84"/>
      <c r="EL13" s="85"/>
      <c r="EM13" s="85"/>
      <c r="EN13" s="137"/>
      <c r="EO13" s="162"/>
      <c r="EP13" s="136"/>
      <c r="EQ13" s="84"/>
      <c r="ER13" s="84"/>
      <c r="ES13" s="84"/>
      <c r="ET13" s="84"/>
      <c r="EU13" s="84"/>
      <c r="EV13" s="84"/>
      <c r="EW13" s="84"/>
      <c r="EX13" s="84"/>
      <c r="EY13" s="84"/>
      <c r="EZ13" s="84"/>
      <c r="FA13" s="84"/>
      <c r="FB13" s="84"/>
      <c r="FC13" s="84"/>
      <c r="FD13" s="84"/>
      <c r="FE13" s="84"/>
      <c r="FF13" s="84"/>
      <c r="FG13" s="84"/>
      <c r="FH13" s="84"/>
      <c r="FI13" s="84"/>
      <c r="FJ13" s="84"/>
      <c r="FK13" s="84"/>
      <c r="FL13" s="84"/>
      <c r="FM13" s="84"/>
      <c r="FN13" s="85"/>
      <c r="FO13" s="85"/>
      <c r="FP13" s="137"/>
      <c r="FQ13" s="162"/>
      <c r="FR13" s="136"/>
      <c r="FS13" s="84"/>
      <c r="FT13" s="84"/>
      <c r="FU13" s="84"/>
      <c r="FV13" s="84"/>
      <c r="FW13" s="84"/>
      <c r="FX13" s="84"/>
      <c r="FY13" s="84"/>
      <c r="FZ13" s="84"/>
      <c r="GA13" s="84"/>
      <c r="GB13" s="84"/>
      <c r="GC13" s="84"/>
      <c r="GD13" s="84"/>
      <c r="GE13" s="84"/>
      <c r="GF13" s="84"/>
      <c r="GG13" s="84"/>
      <c r="GH13" s="84"/>
      <c r="GI13" s="84"/>
      <c r="GJ13" s="84"/>
      <c r="GK13" s="84"/>
      <c r="GL13" s="84"/>
      <c r="GM13" s="84"/>
      <c r="GN13" s="84"/>
      <c r="GO13" s="84"/>
      <c r="GP13" s="85"/>
      <c r="GQ13" s="85"/>
      <c r="GR13" s="137"/>
      <c r="GS13" s="162"/>
      <c r="GT13" s="136"/>
      <c r="GU13" s="84"/>
      <c r="GV13" s="84"/>
      <c r="GW13" s="84"/>
      <c r="GX13" s="84"/>
      <c r="GY13" s="84"/>
      <c r="GZ13" s="84"/>
      <c r="HA13" s="84"/>
      <c r="HB13" s="84"/>
      <c r="HC13" s="84"/>
      <c r="HD13" s="84"/>
      <c r="HE13" s="84"/>
      <c r="HF13" s="84"/>
      <c r="HG13" s="84"/>
      <c r="HH13" s="84"/>
      <c r="HI13" s="84"/>
      <c r="HJ13" s="84"/>
      <c r="HK13" s="84"/>
      <c r="HL13" s="84"/>
      <c r="HM13" s="84"/>
      <c r="HN13" s="84"/>
      <c r="HO13" s="84"/>
      <c r="HP13" s="84"/>
      <c r="HQ13" s="84"/>
      <c r="HR13" s="85"/>
      <c r="HS13" s="85"/>
      <c r="HT13" s="137"/>
      <c r="HU13" s="162"/>
      <c r="HV13" s="136"/>
      <c r="HW13" s="84"/>
      <c r="HX13" s="84"/>
      <c r="HY13" s="84"/>
      <c r="HZ13" s="84"/>
      <c r="IA13" s="84"/>
      <c r="IB13" s="84"/>
      <c r="IC13" s="84"/>
      <c r="ID13" s="84"/>
      <c r="IE13" s="84"/>
      <c r="IF13" s="84"/>
      <c r="IG13" s="84"/>
      <c r="IH13" s="84"/>
      <c r="II13" s="84"/>
      <c r="IJ13" s="84"/>
      <c r="IK13" s="84"/>
      <c r="IL13" s="84"/>
      <c r="IM13" s="84"/>
      <c r="IN13" s="84"/>
      <c r="IO13" s="84"/>
      <c r="IP13" s="84"/>
      <c r="IQ13" s="84"/>
      <c r="IR13" s="84"/>
      <c r="IS13" s="84"/>
      <c r="IT13" s="85"/>
      <c r="IU13" s="85"/>
      <c r="IV13" s="137"/>
      <c r="IW13" s="162"/>
      <c r="IX13" s="136"/>
      <c r="IY13" s="84"/>
      <c r="IZ13" s="84"/>
      <c r="JA13" s="84"/>
      <c r="JB13" s="84"/>
      <c r="JC13" s="84"/>
      <c r="JD13" s="84"/>
      <c r="JE13" s="84"/>
      <c r="JF13" s="84"/>
      <c r="JG13" s="84"/>
      <c r="JH13" s="84"/>
      <c r="JI13" s="84"/>
      <c r="JJ13" s="84"/>
      <c r="JK13" s="84"/>
      <c r="JL13" s="84"/>
      <c r="JM13" s="84"/>
      <c r="JN13" s="84"/>
      <c r="JO13" s="84"/>
      <c r="JP13" s="84"/>
      <c r="JQ13" s="84"/>
      <c r="JR13" s="84"/>
      <c r="JS13" s="84"/>
      <c r="JT13" s="84"/>
      <c r="JU13" s="84"/>
      <c r="JV13" s="85"/>
      <c r="JW13" s="85"/>
      <c r="JX13" s="137"/>
      <c r="JY13" s="162"/>
      <c r="JZ13" s="136"/>
      <c r="KA13" s="84"/>
      <c r="KB13" s="84"/>
      <c r="KC13" s="84"/>
      <c r="KD13" s="84"/>
      <c r="KE13" s="84"/>
      <c r="KF13" s="84"/>
      <c r="KG13" s="84"/>
      <c r="KH13" s="84"/>
      <c r="KI13" s="84"/>
      <c r="KJ13" s="84"/>
      <c r="KK13" s="84"/>
      <c r="KL13" s="84"/>
      <c r="KM13" s="84"/>
      <c r="KN13" s="84"/>
      <c r="KO13" s="84"/>
      <c r="KP13" s="84"/>
      <c r="KQ13" s="84"/>
      <c r="KR13" s="84"/>
      <c r="KS13" s="84"/>
      <c r="KT13" s="84"/>
      <c r="KU13" s="84"/>
      <c r="KV13" s="84"/>
      <c r="KW13" s="84"/>
      <c r="KX13" s="85"/>
      <c r="KY13" s="85"/>
      <c r="KZ13" s="137"/>
    </row>
    <row r="14" spans="1:313" x14ac:dyDescent="0.25">
      <c r="A14" s="81" t="s">
        <v>34</v>
      </c>
      <c r="B14" s="809" t="s">
        <v>34</v>
      </c>
      <c r="C14" s="810">
        <v>23021</v>
      </c>
      <c r="D14" s="809"/>
      <c r="E14" s="810"/>
      <c r="F14" s="138"/>
      <c r="G14" s="88"/>
      <c r="H14" s="88"/>
      <c r="I14" s="88"/>
      <c r="J14" s="88"/>
      <c r="K14" s="88"/>
      <c r="L14" s="88"/>
      <c r="M14" s="88"/>
      <c r="N14" s="88"/>
      <c r="O14" s="88"/>
      <c r="P14" s="88"/>
      <c r="Q14" s="88"/>
      <c r="R14" s="88"/>
      <c r="S14" s="88"/>
      <c r="T14" s="89"/>
      <c r="U14" s="89"/>
      <c r="V14" s="88"/>
      <c r="W14" s="88"/>
      <c r="X14" s="89"/>
      <c r="Y14" s="89"/>
      <c r="Z14" s="89"/>
      <c r="AA14" s="89"/>
      <c r="AB14" s="89"/>
      <c r="AC14" s="89"/>
      <c r="AD14" s="89"/>
      <c r="AE14" s="89"/>
      <c r="AF14" s="139"/>
      <c r="AG14" s="162"/>
      <c r="AH14" s="13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9"/>
      <c r="BG14" s="89"/>
      <c r="BH14" s="139"/>
      <c r="BI14" s="162"/>
      <c r="BJ14" s="13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9"/>
      <c r="CI14" s="89"/>
      <c r="CJ14" s="139"/>
      <c r="CK14" s="162"/>
      <c r="CL14" s="13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9"/>
      <c r="DK14" s="89"/>
      <c r="DL14" s="139"/>
      <c r="DM14" s="162"/>
      <c r="DN14" s="13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9"/>
      <c r="EM14" s="89"/>
      <c r="EN14" s="139"/>
      <c r="EO14" s="162"/>
      <c r="EP14" s="13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9"/>
      <c r="FO14" s="89"/>
      <c r="FP14" s="139"/>
      <c r="FQ14" s="162"/>
      <c r="FR14" s="13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9"/>
      <c r="GQ14" s="89"/>
      <c r="GR14" s="139"/>
      <c r="GS14" s="162"/>
      <c r="GT14" s="13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9"/>
      <c r="HS14" s="89"/>
      <c r="HT14" s="139"/>
      <c r="HU14" s="162"/>
      <c r="HV14" s="13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9"/>
      <c r="IU14" s="89"/>
      <c r="IV14" s="139"/>
      <c r="IW14" s="162"/>
      <c r="IX14" s="13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9"/>
      <c r="JW14" s="89"/>
      <c r="JX14" s="139"/>
      <c r="JY14" s="162"/>
      <c r="JZ14" s="13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9"/>
      <c r="KY14" s="89"/>
      <c r="KZ14" s="139"/>
    </row>
    <row r="15" spans="1:313" x14ac:dyDescent="0.25">
      <c r="A15" s="81" t="s">
        <v>35</v>
      </c>
      <c r="B15" s="809" t="s">
        <v>35</v>
      </c>
      <c r="C15" s="806">
        <v>23022</v>
      </c>
      <c r="D15" s="809"/>
      <c r="E15" s="806"/>
      <c r="F15" s="136"/>
      <c r="G15" s="84"/>
      <c r="H15" s="84"/>
      <c r="I15" s="84"/>
      <c r="J15" s="84"/>
      <c r="K15" s="84"/>
      <c r="L15" s="84"/>
      <c r="M15" s="84"/>
      <c r="N15" s="84"/>
      <c r="O15" s="84"/>
      <c r="P15" s="84"/>
      <c r="Q15" s="84"/>
      <c r="R15" s="84"/>
      <c r="S15" s="84"/>
      <c r="T15" s="85"/>
      <c r="U15" s="85"/>
      <c r="V15" s="84"/>
      <c r="W15" s="84"/>
      <c r="X15" s="85"/>
      <c r="Y15" s="85"/>
      <c r="Z15" s="85"/>
      <c r="AA15" s="85"/>
      <c r="AB15" s="85"/>
      <c r="AC15" s="85"/>
      <c r="AD15" s="85"/>
      <c r="AE15" s="85"/>
      <c r="AF15" s="137"/>
      <c r="AG15" s="162"/>
      <c r="AH15" s="136"/>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5"/>
      <c r="BG15" s="85"/>
      <c r="BH15" s="137"/>
      <c r="BI15" s="162"/>
      <c r="BJ15" s="136"/>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5"/>
      <c r="CI15" s="85"/>
      <c r="CJ15" s="137"/>
      <c r="CK15" s="162"/>
      <c r="CL15" s="136"/>
      <c r="CM15" s="84"/>
      <c r="CN15" s="84"/>
      <c r="CO15" s="84"/>
      <c r="CP15" s="84"/>
      <c r="CQ15" s="84"/>
      <c r="CR15" s="84"/>
      <c r="CS15" s="84"/>
      <c r="CT15" s="84"/>
      <c r="CU15" s="84"/>
      <c r="CV15" s="84"/>
      <c r="CW15" s="84"/>
      <c r="CX15" s="84"/>
      <c r="CY15" s="84"/>
      <c r="CZ15" s="84"/>
      <c r="DA15" s="84"/>
      <c r="DB15" s="84"/>
      <c r="DC15" s="84"/>
      <c r="DD15" s="84"/>
      <c r="DE15" s="84"/>
      <c r="DF15" s="84"/>
      <c r="DG15" s="84"/>
      <c r="DH15" s="84"/>
      <c r="DI15" s="84"/>
      <c r="DJ15" s="85"/>
      <c r="DK15" s="85"/>
      <c r="DL15" s="137"/>
      <c r="DM15" s="162"/>
      <c r="DN15" s="136"/>
      <c r="DO15" s="84"/>
      <c r="DP15" s="84"/>
      <c r="DQ15" s="84"/>
      <c r="DR15" s="84"/>
      <c r="DS15" s="84"/>
      <c r="DT15" s="84"/>
      <c r="DU15" s="84"/>
      <c r="DV15" s="84"/>
      <c r="DW15" s="84"/>
      <c r="DX15" s="84"/>
      <c r="DY15" s="84"/>
      <c r="DZ15" s="84"/>
      <c r="EA15" s="84"/>
      <c r="EB15" s="84"/>
      <c r="EC15" s="84"/>
      <c r="ED15" s="84"/>
      <c r="EE15" s="84"/>
      <c r="EF15" s="84"/>
      <c r="EG15" s="84"/>
      <c r="EH15" s="84"/>
      <c r="EI15" s="84"/>
      <c r="EJ15" s="84"/>
      <c r="EK15" s="84"/>
      <c r="EL15" s="85"/>
      <c r="EM15" s="85"/>
      <c r="EN15" s="137"/>
      <c r="EO15" s="162"/>
      <c r="EP15" s="136"/>
      <c r="EQ15" s="84"/>
      <c r="ER15" s="84"/>
      <c r="ES15" s="84"/>
      <c r="ET15" s="84"/>
      <c r="EU15" s="84"/>
      <c r="EV15" s="84"/>
      <c r="EW15" s="84"/>
      <c r="EX15" s="84"/>
      <c r="EY15" s="84"/>
      <c r="EZ15" s="84"/>
      <c r="FA15" s="84"/>
      <c r="FB15" s="84"/>
      <c r="FC15" s="84"/>
      <c r="FD15" s="84"/>
      <c r="FE15" s="84"/>
      <c r="FF15" s="84"/>
      <c r="FG15" s="84"/>
      <c r="FH15" s="84"/>
      <c r="FI15" s="84"/>
      <c r="FJ15" s="84"/>
      <c r="FK15" s="84"/>
      <c r="FL15" s="84"/>
      <c r="FM15" s="84"/>
      <c r="FN15" s="85"/>
      <c r="FO15" s="85"/>
      <c r="FP15" s="137"/>
      <c r="FQ15" s="162"/>
      <c r="FR15" s="136"/>
      <c r="FS15" s="84"/>
      <c r="FT15" s="84"/>
      <c r="FU15" s="84"/>
      <c r="FV15" s="84"/>
      <c r="FW15" s="84"/>
      <c r="FX15" s="84"/>
      <c r="FY15" s="84"/>
      <c r="FZ15" s="84"/>
      <c r="GA15" s="84"/>
      <c r="GB15" s="84"/>
      <c r="GC15" s="84"/>
      <c r="GD15" s="84"/>
      <c r="GE15" s="84"/>
      <c r="GF15" s="84"/>
      <c r="GG15" s="84"/>
      <c r="GH15" s="84"/>
      <c r="GI15" s="84"/>
      <c r="GJ15" s="84"/>
      <c r="GK15" s="84"/>
      <c r="GL15" s="84"/>
      <c r="GM15" s="84"/>
      <c r="GN15" s="84"/>
      <c r="GO15" s="84"/>
      <c r="GP15" s="85"/>
      <c r="GQ15" s="85"/>
      <c r="GR15" s="137"/>
      <c r="GS15" s="162"/>
      <c r="GT15" s="136"/>
      <c r="GU15" s="84"/>
      <c r="GV15" s="84"/>
      <c r="GW15" s="84"/>
      <c r="GX15" s="84"/>
      <c r="GY15" s="84"/>
      <c r="GZ15" s="84"/>
      <c r="HA15" s="84"/>
      <c r="HB15" s="84"/>
      <c r="HC15" s="84"/>
      <c r="HD15" s="84"/>
      <c r="HE15" s="84"/>
      <c r="HF15" s="84"/>
      <c r="HG15" s="84"/>
      <c r="HH15" s="84"/>
      <c r="HI15" s="84"/>
      <c r="HJ15" s="84"/>
      <c r="HK15" s="84"/>
      <c r="HL15" s="84"/>
      <c r="HM15" s="84"/>
      <c r="HN15" s="84"/>
      <c r="HO15" s="84"/>
      <c r="HP15" s="84"/>
      <c r="HQ15" s="84"/>
      <c r="HR15" s="85"/>
      <c r="HS15" s="85"/>
      <c r="HT15" s="137"/>
      <c r="HU15" s="162"/>
      <c r="HV15" s="136"/>
      <c r="HW15" s="84"/>
      <c r="HX15" s="84"/>
      <c r="HY15" s="84"/>
      <c r="HZ15" s="84"/>
      <c r="IA15" s="84"/>
      <c r="IB15" s="84"/>
      <c r="IC15" s="84"/>
      <c r="ID15" s="84"/>
      <c r="IE15" s="84"/>
      <c r="IF15" s="84"/>
      <c r="IG15" s="84"/>
      <c r="IH15" s="84"/>
      <c r="II15" s="84"/>
      <c r="IJ15" s="84"/>
      <c r="IK15" s="84"/>
      <c r="IL15" s="84"/>
      <c r="IM15" s="84"/>
      <c r="IN15" s="84"/>
      <c r="IO15" s="84"/>
      <c r="IP15" s="84"/>
      <c r="IQ15" s="84"/>
      <c r="IR15" s="84"/>
      <c r="IS15" s="84"/>
      <c r="IT15" s="85"/>
      <c r="IU15" s="85"/>
      <c r="IV15" s="137"/>
      <c r="IW15" s="162"/>
      <c r="IX15" s="136"/>
      <c r="IY15" s="84"/>
      <c r="IZ15" s="84"/>
      <c r="JA15" s="84"/>
      <c r="JB15" s="84"/>
      <c r="JC15" s="84"/>
      <c r="JD15" s="84"/>
      <c r="JE15" s="84"/>
      <c r="JF15" s="84"/>
      <c r="JG15" s="84"/>
      <c r="JH15" s="84"/>
      <c r="JI15" s="84"/>
      <c r="JJ15" s="84"/>
      <c r="JK15" s="84"/>
      <c r="JL15" s="84"/>
      <c r="JM15" s="84"/>
      <c r="JN15" s="84"/>
      <c r="JO15" s="84"/>
      <c r="JP15" s="84"/>
      <c r="JQ15" s="84"/>
      <c r="JR15" s="84"/>
      <c r="JS15" s="84"/>
      <c r="JT15" s="84"/>
      <c r="JU15" s="84"/>
      <c r="JV15" s="85"/>
      <c r="JW15" s="85"/>
      <c r="JX15" s="137"/>
      <c r="JY15" s="162"/>
      <c r="JZ15" s="136"/>
      <c r="KA15" s="84"/>
      <c r="KB15" s="84"/>
      <c r="KC15" s="84"/>
      <c r="KD15" s="84"/>
      <c r="KE15" s="84"/>
      <c r="KF15" s="84"/>
      <c r="KG15" s="84"/>
      <c r="KH15" s="84"/>
      <c r="KI15" s="84"/>
      <c r="KJ15" s="84"/>
      <c r="KK15" s="84"/>
      <c r="KL15" s="84"/>
      <c r="KM15" s="84"/>
      <c r="KN15" s="84"/>
      <c r="KO15" s="84"/>
      <c r="KP15" s="84"/>
      <c r="KQ15" s="84"/>
      <c r="KR15" s="84"/>
      <c r="KS15" s="84"/>
      <c r="KT15" s="84"/>
      <c r="KU15" s="84"/>
      <c r="KV15" s="84"/>
      <c r="KW15" s="84"/>
      <c r="KX15" s="85"/>
      <c r="KY15" s="85"/>
      <c r="KZ15" s="137"/>
    </row>
    <row r="16" spans="1:313" x14ac:dyDescent="0.25">
      <c r="A16" s="81" t="s">
        <v>36</v>
      </c>
      <c r="B16" s="809" t="s">
        <v>36</v>
      </c>
      <c r="C16" s="806">
        <v>23023</v>
      </c>
      <c r="D16" s="809"/>
      <c r="E16" s="806"/>
      <c r="F16" s="136"/>
      <c r="G16" s="84"/>
      <c r="H16" s="84"/>
      <c r="I16" s="84"/>
      <c r="J16" s="84"/>
      <c r="K16" s="84"/>
      <c r="L16" s="84"/>
      <c r="M16" s="84"/>
      <c r="N16" s="84"/>
      <c r="O16" s="84"/>
      <c r="P16" s="84"/>
      <c r="Q16" s="84"/>
      <c r="R16" s="84"/>
      <c r="S16" s="84"/>
      <c r="T16" s="85"/>
      <c r="U16" s="85"/>
      <c r="V16" s="84"/>
      <c r="W16" s="84"/>
      <c r="X16" s="85"/>
      <c r="Y16" s="85"/>
      <c r="Z16" s="85"/>
      <c r="AA16" s="85"/>
      <c r="AB16" s="85"/>
      <c r="AC16" s="85"/>
      <c r="AD16" s="85"/>
      <c r="AE16" s="85"/>
      <c r="AF16" s="137"/>
      <c r="AG16" s="162"/>
      <c r="AH16" s="136"/>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5"/>
      <c r="BG16" s="85"/>
      <c r="BH16" s="137"/>
      <c r="BI16" s="162"/>
      <c r="BJ16" s="136"/>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5"/>
      <c r="CI16" s="85"/>
      <c r="CJ16" s="137"/>
      <c r="CK16" s="162"/>
      <c r="CL16" s="136"/>
      <c r="CM16" s="84"/>
      <c r="CN16" s="84"/>
      <c r="CO16" s="84"/>
      <c r="CP16" s="84"/>
      <c r="CQ16" s="84"/>
      <c r="CR16" s="84"/>
      <c r="CS16" s="84"/>
      <c r="CT16" s="84"/>
      <c r="CU16" s="84"/>
      <c r="CV16" s="84"/>
      <c r="CW16" s="84"/>
      <c r="CX16" s="84"/>
      <c r="CY16" s="84"/>
      <c r="CZ16" s="84"/>
      <c r="DA16" s="84"/>
      <c r="DB16" s="84"/>
      <c r="DC16" s="84"/>
      <c r="DD16" s="84"/>
      <c r="DE16" s="84"/>
      <c r="DF16" s="84"/>
      <c r="DG16" s="84"/>
      <c r="DH16" s="84"/>
      <c r="DI16" s="84"/>
      <c r="DJ16" s="85"/>
      <c r="DK16" s="85"/>
      <c r="DL16" s="137"/>
      <c r="DM16" s="162"/>
      <c r="DN16" s="136"/>
      <c r="DO16" s="84"/>
      <c r="DP16" s="84"/>
      <c r="DQ16" s="84"/>
      <c r="DR16" s="84"/>
      <c r="DS16" s="84"/>
      <c r="DT16" s="84"/>
      <c r="DU16" s="84"/>
      <c r="DV16" s="84"/>
      <c r="DW16" s="84"/>
      <c r="DX16" s="84"/>
      <c r="DY16" s="84"/>
      <c r="DZ16" s="84"/>
      <c r="EA16" s="84"/>
      <c r="EB16" s="84"/>
      <c r="EC16" s="84"/>
      <c r="ED16" s="84"/>
      <c r="EE16" s="84"/>
      <c r="EF16" s="84"/>
      <c r="EG16" s="84"/>
      <c r="EH16" s="84"/>
      <c r="EI16" s="84"/>
      <c r="EJ16" s="84"/>
      <c r="EK16" s="84"/>
      <c r="EL16" s="85"/>
      <c r="EM16" s="85"/>
      <c r="EN16" s="137"/>
      <c r="EO16" s="162"/>
      <c r="EP16" s="136"/>
      <c r="EQ16" s="84"/>
      <c r="ER16" s="84"/>
      <c r="ES16" s="84"/>
      <c r="ET16" s="84"/>
      <c r="EU16" s="84"/>
      <c r="EV16" s="84"/>
      <c r="EW16" s="84"/>
      <c r="EX16" s="84"/>
      <c r="EY16" s="84"/>
      <c r="EZ16" s="84"/>
      <c r="FA16" s="84"/>
      <c r="FB16" s="84"/>
      <c r="FC16" s="84"/>
      <c r="FD16" s="84"/>
      <c r="FE16" s="84"/>
      <c r="FF16" s="84"/>
      <c r="FG16" s="84"/>
      <c r="FH16" s="84"/>
      <c r="FI16" s="84"/>
      <c r="FJ16" s="84"/>
      <c r="FK16" s="84"/>
      <c r="FL16" s="84"/>
      <c r="FM16" s="84"/>
      <c r="FN16" s="85"/>
      <c r="FO16" s="85"/>
      <c r="FP16" s="137"/>
      <c r="FQ16" s="162"/>
      <c r="FR16" s="136"/>
      <c r="FS16" s="84"/>
      <c r="FT16" s="84"/>
      <c r="FU16" s="84"/>
      <c r="FV16" s="84"/>
      <c r="FW16" s="84"/>
      <c r="FX16" s="84"/>
      <c r="FY16" s="84"/>
      <c r="FZ16" s="84"/>
      <c r="GA16" s="84"/>
      <c r="GB16" s="84"/>
      <c r="GC16" s="84"/>
      <c r="GD16" s="84"/>
      <c r="GE16" s="84"/>
      <c r="GF16" s="84"/>
      <c r="GG16" s="84"/>
      <c r="GH16" s="84"/>
      <c r="GI16" s="84"/>
      <c r="GJ16" s="84"/>
      <c r="GK16" s="84"/>
      <c r="GL16" s="84"/>
      <c r="GM16" s="84"/>
      <c r="GN16" s="84"/>
      <c r="GO16" s="84"/>
      <c r="GP16" s="85"/>
      <c r="GQ16" s="85"/>
      <c r="GR16" s="137"/>
      <c r="GS16" s="162"/>
      <c r="GT16" s="136"/>
      <c r="GU16" s="84"/>
      <c r="GV16" s="84"/>
      <c r="GW16" s="84"/>
      <c r="GX16" s="84"/>
      <c r="GY16" s="84"/>
      <c r="GZ16" s="84"/>
      <c r="HA16" s="84"/>
      <c r="HB16" s="84"/>
      <c r="HC16" s="84"/>
      <c r="HD16" s="84"/>
      <c r="HE16" s="84"/>
      <c r="HF16" s="84"/>
      <c r="HG16" s="84"/>
      <c r="HH16" s="84"/>
      <c r="HI16" s="84"/>
      <c r="HJ16" s="84"/>
      <c r="HK16" s="84"/>
      <c r="HL16" s="84"/>
      <c r="HM16" s="84"/>
      <c r="HN16" s="84"/>
      <c r="HO16" s="84"/>
      <c r="HP16" s="84"/>
      <c r="HQ16" s="84"/>
      <c r="HR16" s="85"/>
      <c r="HS16" s="85"/>
      <c r="HT16" s="137"/>
      <c r="HU16" s="162"/>
      <c r="HV16" s="136"/>
      <c r="HW16" s="84"/>
      <c r="HX16" s="84"/>
      <c r="HY16" s="84"/>
      <c r="HZ16" s="84"/>
      <c r="IA16" s="84"/>
      <c r="IB16" s="84"/>
      <c r="IC16" s="84"/>
      <c r="ID16" s="84"/>
      <c r="IE16" s="84"/>
      <c r="IF16" s="84"/>
      <c r="IG16" s="84"/>
      <c r="IH16" s="84"/>
      <c r="II16" s="84"/>
      <c r="IJ16" s="84"/>
      <c r="IK16" s="84"/>
      <c r="IL16" s="84"/>
      <c r="IM16" s="84"/>
      <c r="IN16" s="84"/>
      <c r="IO16" s="84"/>
      <c r="IP16" s="84"/>
      <c r="IQ16" s="84"/>
      <c r="IR16" s="84"/>
      <c r="IS16" s="84"/>
      <c r="IT16" s="85"/>
      <c r="IU16" s="85"/>
      <c r="IV16" s="137"/>
      <c r="IW16" s="162"/>
      <c r="IX16" s="136"/>
      <c r="IY16" s="84"/>
      <c r="IZ16" s="84"/>
      <c r="JA16" s="84"/>
      <c r="JB16" s="84"/>
      <c r="JC16" s="84"/>
      <c r="JD16" s="84"/>
      <c r="JE16" s="84"/>
      <c r="JF16" s="84"/>
      <c r="JG16" s="84"/>
      <c r="JH16" s="84"/>
      <c r="JI16" s="84"/>
      <c r="JJ16" s="84"/>
      <c r="JK16" s="84"/>
      <c r="JL16" s="84"/>
      <c r="JM16" s="84"/>
      <c r="JN16" s="84"/>
      <c r="JO16" s="84"/>
      <c r="JP16" s="84"/>
      <c r="JQ16" s="84"/>
      <c r="JR16" s="84"/>
      <c r="JS16" s="84"/>
      <c r="JT16" s="84"/>
      <c r="JU16" s="84"/>
      <c r="JV16" s="85"/>
      <c r="JW16" s="85"/>
      <c r="JX16" s="137"/>
      <c r="JY16" s="162"/>
      <c r="JZ16" s="136"/>
      <c r="KA16" s="84"/>
      <c r="KB16" s="84"/>
      <c r="KC16" s="84"/>
      <c r="KD16" s="84"/>
      <c r="KE16" s="84"/>
      <c r="KF16" s="84"/>
      <c r="KG16" s="84"/>
      <c r="KH16" s="84"/>
      <c r="KI16" s="84"/>
      <c r="KJ16" s="84"/>
      <c r="KK16" s="84"/>
      <c r="KL16" s="84"/>
      <c r="KM16" s="84"/>
      <c r="KN16" s="84"/>
      <c r="KO16" s="84"/>
      <c r="KP16" s="84"/>
      <c r="KQ16" s="84"/>
      <c r="KR16" s="84"/>
      <c r="KS16" s="84"/>
      <c r="KT16" s="84"/>
      <c r="KU16" s="84"/>
      <c r="KV16" s="84"/>
      <c r="KW16" s="84"/>
      <c r="KX16" s="85"/>
      <c r="KY16" s="85"/>
      <c r="KZ16" s="137"/>
    </row>
    <row r="17" spans="1:312" x14ac:dyDescent="0.25">
      <c r="A17" s="81" t="s">
        <v>37</v>
      </c>
      <c r="B17" s="805" t="s">
        <v>91</v>
      </c>
      <c r="C17" s="806">
        <v>23050</v>
      </c>
      <c r="D17" s="805"/>
      <c r="E17" s="806"/>
      <c r="F17" s="136"/>
      <c r="G17" s="84"/>
      <c r="H17" s="84"/>
      <c r="I17" s="84"/>
      <c r="J17" s="84"/>
      <c r="K17" s="84"/>
      <c r="L17" s="84"/>
      <c r="M17" s="84"/>
      <c r="N17" s="84"/>
      <c r="O17" s="84"/>
      <c r="P17" s="84"/>
      <c r="Q17" s="84"/>
      <c r="R17" s="84"/>
      <c r="S17" s="84"/>
      <c r="T17" s="85"/>
      <c r="U17" s="85"/>
      <c r="V17" s="84"/>
      <c r="W17" s="84"/>
      <c r="X17" s="85"/>
      <c r="Y17" s="85"/>
      <c r="Z17" s="85"/>
      <c r="AA17" s="85"/>
      <c r="AB17" s="85"/>
      <c r="AC17" s="85"/>
      <c r="AD17" s="85"/>
      <c r="AE17" s="85"/>
      <c r="AF17" s="137"/>
      <c r="AG17" s="162"/>
      <c r="AH17" s="136"/>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5"/>
      <c r="BG17" s="85"/>
      <c r="BH17" s="137"/>
      <c r="BI17" s="162"/>
      <c r="BJ17" s="136"/>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5"/>
      <c r="CI17" s="85"/>
      <c r="CJ17" s="137"/>
      <c r="CK17" s="162"/>
      <c r="CL17" s="136"/>
      <c r="CM17" s="84"/>
      <c r="CN17" s="84"/>
      <c r="CO17" s="84"/>
      <c r="CP17" s="84"/>
      <c r="CQ17" s="84"/>
      <c r="CR17" s="84"/>
      <c r="CS17" s="84"/>
      <c r="CT17" s="84"/>
      <c r="CU17" s="84"/>
      <c r="CV17" s="84"/>
      <c r="CW17" s="84"/>
      <c r="CX17" s="84"/>
      <c r="CY17" s="84"/>
      <c r="CZ17" s="84"/>
      <c r="DA17" s="84"/>
      <c r="DB17" s="84"/>
      <c r="DC17" s="84"/>
      <c r="DD17" s="84"/>
      <c r="DE17" s="84"/>
      <c r="DF17" s="84"/>
      <c r="DG17" s="84"/>
      <c r="DH17" s="84"/>
      <c r="DI17" s="84"/>
      <c r="DJ17" s="85"/>
      <c r="DK17" s="85"/>
      <c r="DL17" s="137"/>
      <c r="DM17" s="162"/>
      <c r="DN17" s="136"/>
      <c r="DO17" s="84"/>
      <c r="DP17" s="84"/>
      <c r="DQ17" s="84"/>
      <c r="DR17" s="84"/>
      <c r="DS17" s="84"/>
      <c r="DT17" s="84"/>
      <c r="DU17" s="84"/>
      <c r="DV17" s="84"/>
      <c r="DW17" s="84"/>
      <c r="DX17" s="84"/>
      <c r="DY17" s="84"/>
      <c r="DZ17" s="84"/>
      <c r="EA17" s="84"/>
      <c r="EB17" s="84"/>
      <c r="EC17" s="84"/>
      <c r="ED17" s="84"/>
      <c r="EE17" s="84"/>
      <c r="EF17" s="84"/>
      <c r="EG17" s="84"/>
      <c r="EH17" s="84"/>
      <c r="EI17" s="84"/>
      <c r="EJ17" s="84"/>
      <c r="EK17" s="84"/>
      <c r="EL17" s="85"/>
      <c r="EM17" s="85"/>
      <c r="EN17" s="137"/>
      <c r="EO17" s="162"/>
      <c r="EP17" s="136"/>
      <c r="EQ17" s="84"/>
      <c r="ER17" s="84"/>
      <c r="ES17" s="84"/>
      <c r="ET17" s="84"/>
      <c r="EU17" s="84"/>
      <c r="EV17" s="84"/>
      <c r="EW17" s="84"/>
      <c r="EX17" s="84"/>
      <c r="EY17" s="84"/>
      <c r="EZ17" s="84"/>
      <c r="FA17" s="84"/>
      <c r="FB17" s="84"/>
      <c r="FC17" s="84"/>
      <c r="FD17" s="84"/>
      <c r="FE17" s="84"/>
      <c r="FF17" s="84"/>
      <c r="FG17" s="84"/>
      <c r="FH17" s="84"/>
      <c r="FI17" s="84"/>
      <c r="FJ17" s="84"/>
      <c r="FK17" s="84"/>
      <c r="FL17" s="84"/>
      <c r="FM17" s="84"/>
      <c r="FN17" s="85"/>
      <c r="FO17" s="85"/>
      <c r="FP17" s="137"/>
      <c r="FQ17" s="162"/>
      <c r="FR17" s="136"/>
      <c r="FS17" s="84"/>
      <c r="FT17" s="84"/>
      <c r="FU17" s="84"/>
      <c r="FV17" s="84"/>
      <c r="FW17" s="84"/>
      <c r="FX17" s="84"/>
      <c r="FY17" s="84"/>
      <c r="FZ17" s="84"/>
      <c r="GA17" s="84"/>
      <c r="GB17" s="84"/>
      <c r="GC17" s="84"/>
      <c r="GD17" s="84"/>
      <c r="GE17" s="84"/>
      <c r="GF17" s="84"/>
      <c r="GG17" s="84"/>
      <c r="GH17" s="84"/>
      <c r="GI17" s="84"/>
      <c r="GJ17" s="84"/>
      <c r="GK17" s="84"/>
      <c r="GL17" s="84"/>
      <c r="GM17" s="84"/>
      <c r="GN17" s="84"/>
      <c r="GO17" s="84"/>
      <c r="GP17" s="85"/>
      <c r="GQ17" s="85"/>
      <c r="GR17" s="137"/>
      <c r="GS17" s="162"/>
      <c r="GT17" s="136"/>
      <c r="GU17" s="84"/>
      <c r="GV17" s="84"/>
      <c r="GW17" s="84"/>
      <c r="GX17" s="84"/>
      <c r="GY17" s="84"/>
      <c r="GZ17" s="84"/>
      <c r="HA17" s="84"/>
      <c r="HB17" s="84"/>
      <c r="HC17" s="84"/>
      <c r="HD17" s="84"/>
      <c r="HE17" s="84"/>
      <c r="HF17" s="84"/>
      <c r="HG17" s="84"/>
      <c r="HH17" s="84"/>
      <c r="HI17" s="84"/>
      <c r="HJ17" s="84"/>
      <c r="HK17" s="84"/>
      <c r="HL17" s="84"/>
      <c r="HM17" s="84"/>
      <c r="HN17" s="84"/>
      <c r="HO17" s="84"/>
      <c r="HP17" s="84"/>
      <c r="HQ17" s="84"/>
      <c r="HR17" s="85"/>
      <c r="HS17" s="85"/>
      <c r="HT17" s="137"/>
      <c r="HU17" s="162"/>
      <c r="HV17" s="136"/>
      <c r="HW17" s="84"/>
      <c r="HX17" s="84"/>
      <c r="HY17" s="84"/>
      <c r="HZ17" s="84"/>
      <c r="IA17" s="84"/>
      <c r="IB17" s="84"/>
      <c r="IC17" s="84"/>
      <c r="ID17" s="84"/>
      <c r="IE17" s="84"/>
      <c r="IF17" s="84"/>
      <c r="IG17" s="84"/>
      <c r="IH17" s="84"/>
      <c r="II17" s="84"/>
      <c r="IJ17" s="84"/>
      <c r="IK17" s="84"/>
      <c r="IL17" s="84"/>
      <c r="IM17" s="84"/>
      <c r="IN17" s="84"/>
      <c r="IO17" s="84"/>
      <c r="IP17" s="84"/>
      <c r="IQ17" s="84"/>
      <c r="IR17" s="84"/>
      <c r="IS17" s="84"/>
      <c r="IT17" s="85"/>
      <c r="IU17" s="85"/>
      <c r="IV17" s="137"/>
      <c r="IW17" s="162"/>
      <c r="IX17" s="136"/>
      <c r="IY17" s="84"/>
      <c r="IZ17" s="84"/>
      <c r="JA17" s="84"/>
      <c r="JB17" s="84"/>
      <c r="JC17" s="84"/>
      <c r="JD17" s="84"/>
      <c r="JE17" s="84"/>
      <c r="JF17" s="84"/>
      <c r="JG17" s="84"/>
      <c r="JH17" s="84"/>
      <c r="JI17" s="84"/>
      <c r="JJ17" s="84"/>
      <c r="JK17" s="84"/>
      <c r="JL17" s="84"/>
      <c r="JM17" s="84"/>
      <c r="JN17" s="84"/>
      <c r="JO17" s="84"/>
      <c r="JP17" s="84"/>
      <c r="JQ17" s="84"/>
      <c r="JR17" s="84"/>
      <c r="JS17" s="84"/>
      <c r="JT17" s="84"/>
      <c r="JU17" s="84"/>
      <c r="JV17" s="85"/>
      <c r="JW17" s="85"/>
      <c r="JX17" s="137"/>
      <c r="JY17" s="162"/>
      <c r="JZ17" s="136"/>
      <c r="KA17" s="84"/>
      <c r="KB17" s="84"/>
      <c r="KC17" s="84"/>
      <c r="KD17" s="84"/>
      <c r="KE17" s="84"/>
      <c r="KF17" s="84"/>
      <c r="KG17" s="84"/>
      <c r="KH17" s="84"/>
      <c r="KI17" s="84"/>
      <c r="KJ17" s="84"/>
      <c r="KK17" s="84"/>
      <c r="KL17" s="84"/>
      <c r="KM17" s="84"/>
      <c r="KN17" s="84"/>
      <c r="KO17" s="84"/>
      <c r="KP17" s="84"/>
      <c r="KQ17" s="84"/>
      <c r="KR17" s="84"/>
      <c r="KS17" s="84"/>
      <c r="KT17" s="84"/>
      <c r="KU17" s="84"/>
      <c r="KV17" s="84"/>
      <c r="KW17" s="84"/>
      <c r="KX17" s="85"/>
      <c r="KY17" s="85"/>
      <c r="KZ17" s="137"/>
    </row>
    <row r="18" spans="1:312" x14ac:dyDescent="0.25">
      <c r="A18" s="81" t="s">
        <v>38</v>
      </c>
      <c r="B18" s="805" t="s">
        <v>38</v>
      </c>
      <c r="C18" s="806">
        <v>23060</v>
      </c>
      <c r="D18" s="805"/>
      <c r="E18" s="806"/>
      <c r="F18" s="136"/>
      <c r="G18" s="84"/>
      <c r="H18" s="84"/>
      <c r="I18" s="84"/>
      <c r="J18" s="84"/>
      <c r="K18" s="84"/>
      <c r="L18" s="84"/>
      <c r="M18" s="84"/>
      <c r="N18" s="84"/>
      <c r="O18" s="84"/>
      <c r="P18" s="84"/>
      <c r="Q18" s="84"/>
      <c r="R18" s="84"/>
      <c r="S18" s="84"/>
      <c r="T18" s="85"/>
      <c r="U18" s="85"/>
      <c r="V18" s="84"/>
      <c r="W18" s="84"/>
      <c r="X18" s="85"/>
      <c r="Y18" s="85"/>
      <c r="Z18" s="85"/>
      <c r="AA18" s="85"/>
      <c r="AB18" s="85"/>
      <c r="AC18" s="85"/>
      <c r="AD18" s="85"/>
      <c r="AE18" s="85"/>
      <c r="AF18" s="137"/>
      <c r="AG18" s="162"/>
      <c r="AH18" s="136"/>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5"/>
      <c r="BG18" s="85"/>
      <c r="BH18" s="137"/>
      <c r="BI18" s="162"/>
      <c r="BJ18" s="136"/>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5"/>
      <c r="CI18" s="85"/>
      <c r="CJ18" s="137"/>
      <c r="CK18" s="162"/>
      <c r="CL18" s="136"/>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5"/>
      <c r="DK18" s="85"/>
      <c r="DL18" s="137"/>
      <c r="DM18" s="162"/>
      <c r="DN18" s="136"/>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5"/>
      <c r="EM18" s="85"/>
      <c r="EN18" s="137"/>
      <c r="EO18" s="162"/>
      <c r="EP18" s="136"/>
      <c r="EQ18" s="84"/>
      <c r="ER18" s="84"/>
      <c r="ES18" s="84"/>
      <c r="ET18" s="84"/>
      <c r="EU18" s="84"/>
      <c r="EV18" s="84"/>
      <c r="EW18" s="84"/>
      <c r="EX18" s="84"/>
      <c r="EY18" s="84"/>
      <c r="EZ18" s="84"/>
      <c r="FA18" s="84"/>
      <c r="FB18" s="84"/>
      <c r="FC18" s="84"/>
      <c r="FD18" s="84"/>
      <c r="FE18" s="84"/>
      <c r="FF18" s="84"/>
      <c r="FG18" s="84"/>
      <c r="FH18" s="84"/>
      <c r="FI18" s="84"/>
      <c r="FJ18" s="84"/>
      <c r="FK18" s="84"/>
      <c r="FL18" s="84"/>
      <c r="FM18" s="84"/>
      <c r="FN18" s="85"/>
      <c r="FO18" s="85"/>
      <c r="FP18" s="137"/>
      <c r="FQ18" s="162"/>
      <c r="FR18" s="136"/>
      <c r="FS18" s="84"/>
      <c r="FT18" s="84"/>
      <c r="FU18" s="84"/>
      <c r="FV18" s="84"/>
      <c r="FW18" s="84"/>
      <c r="FX18" s="84"/>
      <c r="FY18" s="84"/>
      <c r="FZ18" s="84"/>
      <c r="GA18" s="84"/>
      <c r="GB18" s="84"/>
      <c r="GC18" s="84"/>
      <c r="GD18" s="84"/>
      <c r="GE18" s="84"/>
      <c r="GF18" s="84"/>
      <c r="GG18" s="84"/>
      <c r="GH18" s="84"/>
      <c r="GI18" s="84"/>
      <c r="GJ18" s="84"/>
      <c r="GK18" s="84"/>
      <c r="GL18" s="84"/>
      <c r="GM18" s="84"/>
      <c r="GN18" s="84"/>
      <c r="GO18" s="84"/>
      <c r="GP18" s="85"/>
      <c r="GQ18" s="85"/>
      <c r="GR18" s="137"/>
      <c r="GS18" s="162"/>
      <c r="GT18" s="136"/>
      <c r="GU18" s="84"/>
      <c r="GV18" s="84"/>
      <c r="GW18" s="84"/>
      <c r="GX18" s="84"/>
      <c r="GY18" s="84"/>
      <c r="GZ18" s="84"/>
      <c r="HA18" s="84"/>
      <c r="HB18" s="84"/>
      <c r="HC18" s="84"/>
      <c r="HD18" s="84"/>
      <c r="HE18" s="84"/>
      <c r="HF18" s="84"/>
      <c r="HG18" s="84"/>
      <c r="HH18" s="84"/>
      <c r="HI18" s="84"/>
      <c r="HJ18" s="84"/>
      <c r="HK18" s="84"/>
      <c r="HL18" s="84"/>
      <c r="HM18" s="84"/>
      <c r="HN18" s="84"/>
      <c r="HO18" s="84"/>
      <c r="HP18" s="84"/>
      <c r="HQ18" s="84"/>
      <c r="HR18" s="85"/>
      <c r="HS18" s="85"/>
      <c r="HT18" s="137"/>
      <c r="HU18" s="162"/>
      <c r="HV18" s="136"/>
      <c r="HW18" s="84"/>
      <c r="HX18" s="84"/>
      <c r="HY18" s="84"/>
      <c r="HZ18" s="84"/>
      <c r="IA18" s="84"/>
      <c r="IB18" s="84"/>
      <c r="IC18" s="84"/>
      <c r="ID18" s="84"/>
      <c r="IE18" s="84"/>
      <c r="IF18" s="84"/>
      <c r="IG18" s="84"/>
      <c r="IH18" s="84"/>
      <c r="II18" s="84"/>
      <c r="IJ18" s="84"/>
      <c r="IK18" s="84"/>
      <c r="IL18" s="84"/>
      <c r="IM18" s="84"/>
      <c r="IN18" s="84"/>
      <c r="IO18" s="84"/>
      <c r="IP18" s="84"/>
      <c r="IQ18" s="84"/>
      <c r="IR18" s="84"/>
      <c r="IS18" s="84"/>
      <c r="IT18" s="85"/>
      <c r="IU18" s="85"/>
      <c r="IV18" s="137"/>
      <c r="IW18" s="162"/>
      <c r="IX18" s="136"/>
      <c r="IY18" s="84"/>
      <c r="IZ18" s="84"/>
      <c r="JA18" s="84"/>
      <c r="JB18" s="84"/>
      <c r="JC18" s="84"/>
      <c r="JD18" s="84"/>
      <c r="JE18" s="84"/>
      <c r="JF18" s="84"/>
      <c r="JG18" s="84"/>
      <c r="JH18" s="84"/>
      <c r="JI18" s="84"/>
      <c r="JJ18" s="84"/>
      <c r="JK18" s="84"/>
      <c r="JL18" s="84"/>
      <c r="JM18" s="84"/>
      <c r="JN18" s="84"/>
      <c r="JO18" s="84"/>
      <c r="JP18" s="84"/>
      <c r="JQ18" s="84"/>
      <c r="JR18" s="84"/>
      <c r="JS18" s="84"/>
      <c r="JT18" s="84"/>
      <c r="JU18" s="84"/>
      <c r="JV18" s="85"/>
      <c r="JW18" s="85"/>
      <c r="JX18" s="137"/>
      <c r="JY18" s="162"/>
      <c r="JZ18" s="136"/>
      <c r="KA18" s="84"/>
      <c r="KB18" s="84"/>
      <c r="KC18" s="84"/>
      <c r="KD18" s="84"/>
      <c r="KE18" s="84"/>
      <c r="KF18" s="84"/>
      <c r="KG18" s="84"/>
      <c r="KH18" s="84"/>
      <c r="KI18" s="84"/>
      <c r="KJ18" s="84"/>
      <c r="KK18" s="84"/>
      <c r="KL18" s="84"/>
      <c r="KM18" s="84"/>
      <c r="KN18" s="84"/>
      <c r="KO18" s="84"/>
      <c r="KP18" s="84"/>
      <c r="KQ18" s="84"/>
      <c r="KR18" s="84"/>
      <c r="KS18" s="84"/>
      <c r="KT18" s="84"/>
      <c r="KU18" s="84"/>
      <c r="KV18" s="84"/>
      <c r="KW18" s="84"/>
      <c r="KX18" s="85"/>
      <c r="KY18" s="85"/>
      <c r="KZ18" s="137"/>
    </row>
    <row r="19" spans="1:312" x14ac:dyDescent="0.25">
      <c r="A19" s="81" t="s">
        <v>39</v>
      </c>
      <c r="B19" s="805" t="s">
        <v>36</v>
      </c>
      <c r="C19" s="806">
        <v>23023</v>
      </c>
      <c r="D19" s="805"/>
      <c r="E19" s="806"/>
      <c r="F19" s="136"/>
      <c r="G19" s="84"/>
      <c r="H19" s="84"/>
      <c r="I19" s="84"/>
      <c r="J19" s="84"/>
      <c r="K19" s="84"/>
      <c r="L19" s="84"/>
      <c r="M19" s="84"/>
      <c r="N19" s="84"/>
      <c r="O19" s="84"/>
      <c r="P19" s="84"/>
      <c r="Q19" s="84"/>
      <c r="R19" s="84"/>
      <c r="S19" s="84"/>
      <c r="T19" s="85"/>
      <c r="U19" s="85"/>
      <c r="V19" s="84"/>
      <c r="W19" s="84"/>
      <c r="X19" s="85"/>
      <c r="Y19" s="85"/>
      <c r="Z19" s="85"/>
      <c r="AA19" s="85"/>
      <c r="AB19" s="85"/>
      <c r="AC19" s="85"/>
      <c r="AD19" s="85"/>
      <c r="AE19" s="85"/>
      <c r="AF19" s="137"/>
      <c r="AG19" s="162"/>
      <c r="AH19" s="136"/>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5"/>
      <c r="BG19" s="85"/>
      <c r="BH19" s="137"/>
      <c r="BI19" s="162"/>
      <c r="BJ19" s="136"/>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5"/>
      <c r="CI19" s="85"/>
      <c r="CJ19" s="137"/>
      <c r="CK19" s="162"/>
      <c r="CL19" s="136"/>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5"/>
      <c r="DK19" s="85"/>
      <c r="DL19" s="137"/>
      <c r="DM19" s="162"/>
      <c r="DN19" s="136"/>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5"/>
      <c r="EM19" s="85"/>
      <c r="EN19" s="137"/>
      <c r="EO19" s="162"/>
      <c r="EP19" s="136"/>
      <c r="EQ19" s="84"/>
      <c r="ER19" s="84"/>
      <c r="ES19" s="84"/>
      <c r="ET19" s="84"/>
      <c r="EU19" s="84"/>
      <c r="EV19" s="84"/>
      <c r="EW19" s="84"/>
      <c r="EX19" s="84"/>
      <c r="EY19" s="84"/>
      <c r="EZ19" s="84"/>
      <c r="FA19" s="84"/>
      <c r="FB19" s="84"/>
      <c r="FC19" s="84"/>
      <c r="FD19" s="84"/>
      <c r="FE19" s="84"/>
      <c r="FF19" s="84"/>
      <c r="FG19" s="84"/>
      <c r="FH19" s="84"/>
      <c r="FI19" s="84"/>
      <c r="FJ19" s="84"/>
      <c r="FK19" s="84"/>
      <c r="FL19" s="84"/>
      <c r="FM19" s="84"/>
      <c r="FN19" s="85"/>
      <c r="FO19" s="85"/>
      <c r="FP19" s="137"/>
      <c r="FQ19" s="162"/>
      <c r="FR19" s="136"/>
      <c r="FS19" s="84"/>
      <c r="FT19" s="84"/>
      <c r="FU19" s="84"/>
      <c r="FV19" s="84"/>
      <c r="FW19" s="84"/>
      <c r="FX19" s="84"/>
      <c r="FY19" s="84"/>
      <c r="FZ19" s="84"/>
      <c r="GA19" s="84"/>
      <c r="GB19" s="84"/>
      <c r="GC19" s="84"/>
      <c r="GD19" s="84"/>
      <c r="GE19" s="84"/>
      <c r="GF19" s="84"/>
      <c r="GG19" s="84"/>
      <c r="GH19" s="84"/>
      <c r="GI19" s="84"/>
      <c r="GJ19" s="84"/>
      <c r="GK19" s="84"/>
      <c r="GL19" s="84"/>
      <c r="GM19" s="84"/>
      <c r="GN19" s="84"/>
      <c r="GO19" s="84"/>
      <c r="GP19" s="85"/>
      <c r="GQ19" s="85"/>
      <c r="GR19" s="137"/>
      <c r="GS19" s="162"/>
      <c r="GT19" s="136"/>
      <c r="GU19" s="84"/>
      <c r="GV19" s="84"/>
      <c r="GW19" s="84"/>
      <c r="GX19" s="84"/>
      <c r="GY19" s="84"/>
      <c r="GZ19" s="84"/>
      <c r="HA19" s="84"/>
      <c r="HB19" s="84"/>
      <c r="HC19" s="84"/>
      <c r="HD19" s="84"/>
      <c r="HE19" s="84"/>
      <c r="HF19" s="84"/>
      <c r="HG19" s="84"/>
      <c r="HH19" s="84"/>
      <c r="HI19" s="84"/>
      <c r="HJ19" s="84"/>
      <c r="HK19" s="84"/>
      <c r="HL19" s="84"/>
      <c r="HM19" s="84"/>
      <c r="HN19" s="84"/>
      <c r="HO19" s="84"/>
      <c r="HP19" s="84"/>
      <c r="HQ19" s="84"/>
      <c r="HR19" s="85"/>
      <c r="HS19" s="85"/>
      <c r="HT19" s="137"/>
      <c r="HU19" s="162"/>
      <c r="HV19" s="136"/>
      <c r="HW19" s="84"/>
      <c r="HX19" s="84"/>
      <c r="HY19" s="84"/>
      <c r="HZ19" s="84"/>
      <c r="IA19" s="84"/>
      <c r="IB19" s="84"/>
      <c r="IC19" s="84"/>
      <c r="ID19" s="84"/>
      <c r="IE19" s="84"/>
      <c r="IF19" s="84"/>
      <c r="IG19" s="84"/>
      <c r="IH19" s="84"/>
      <c r="II19" s="84"/>
      <c r="IJ19" s="84"/>
      <c r="IK19" s="84"/>
      <c r="IL19" s="84"/>
      <c r="IM19" s="84"/>
      <c r="IN19" s="84"/>
      <c r="IO19" s="84"/>
      <c r="IP19" s="84"/>
      <c r="IQ19" s="84"/>
      <c r="IR19" s="84"/>
      <c r="IS19" s="84"/>
      <c r="IT19" s="85"/>
      <c r="IU19" s="85"/>
      <c r="IV19" s="137"/>
      <c r="IW19" s="162"/>
      <c r="IX19" s="136"/>
      <c r="IY19" s="84"/>
      <c r="IZ19" s="84"/>
      <c r="JA19" s="84"/>
      <c r="JB19" s="84"/>
      <c r="JC19" s="84"/>
      <c r="JD19" s="84"/>
      <c r="JE19" s="84"/>
      <c r="JF19" s="84"/>
      <c r="JG19" s="84"/>
      <c r="JH19" s="84"/>
      <c r="JI19" s="84"/>
      <c r="JJ19" s="84"/>
      <c r="JK19" s="84"/>
      <c r="JL19" s="84"/>
      <c r="JM19" s="84"/>
      <c r="JN19" s="84"/>
      <c r="JO19" s="84"/>
      <c r="JP19" s="84"/>
      <c r="JQ19" s="84"/>
      <c r="JR19" s="84"/>
      <c r="JS19" s="84"/>
      <c r="JT19" s="84"/>
      <c r="JU19" s="84"/>
      <c r="JV19" s="85"/>
      <c r="JW19" s="85"/>
      <c r="JX19" s="137"/>
      <c r="JY19" s="162"/>
      <c r="JZ19" s="136"/>
      <c r="KA19" s="84"/>
      <c r="KB19" s="84"/>
      <c r="KC19" s="84"/>
      <c r="KD19" s="84"/>
      <c r="KE19" s="84"/>
      <c r="KF19" s="84"/>
      <c r="KG19" s="84"/>
      <c r="KH19" s="84"/>
      <c r="KI19" s="84"/>
      <c r="KJ19" s="84"/>
      <c r="KK19" s="84"/>
      <c r="KL19" s="84"/>
      <c r="KM19" s="84"/>
      <c r="KN19" s="84"/>
      <c r="KO19" s="84"/>
      <c r="KP19" s="84"/>
      <c r="KQ19" s="84"/>
      <c r="KR19" s="84"/>
      <c r="KS19" s="84"/>
      <c r="KT19" s="84"/>
      <c r="KU19" s="84"/>
      <c r="KV19" s="84"/>
      <c r="KW19" s="84"/>
      <c r="KX19" s="85"/>
      <c r="KY19" s="85"/>
      <c r="KZ19" s="137"/>
    </row>
    <row r="20" spans="1:312" x14ac:dyDescent="0.25">
      <c r="A20" s="81" t="s">
        <v>40</v>
      </c>
      <c r="B20" s="805" t="s">
        <v>92</v>
      </c>
      <c r="C20" s="806">
        <v>23080</v>
      </c>
      <c r="D20" s="805"/>
      <c r="E20" s="806"/>
      <c r="F20" s="136"/>
      <c r="G20" s="84"/>
      <c r="H20" s="84"/>
      <c r="I20" s="84"/>
      <c r="J20" s="84"/>
      <c r="K20" s="84"/>
      <c r="L20" s="84"/>
      <c r="M20" s="84"/>
      <c r="N20" s="84"/>
      <c r="O20" s="84"/>
      <c r="P20" s="84"/>
      <c r="Q20" s="84"/>
      <c r="R20" s="84"/>
      <c r="S20" s="84"/>
      <c r="T20" s="85"/>
      <c r="U20" s="85"/>
      <c r="V20" s="84"/>
      <c r="W20" s="84"/>
      <c r="X20" s="85"/>
      <c r="Y20" s="85"/>
      <c r="Z20" s="85"/>
      <c r="AA20" s="85"/>
      <c r="AB20" s="85"/>
      <c r="AC20" s="85"/>
      <c r="AD20" s="85"/>
      <c r="AE20" s="85"/>
      <c r="AF20" s="137"/>
      <c r="AG20" s="162"/>
      <c r="AH20" s="136"/>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5"/>
      <c r="BG20" s="85"/>
      <c r="BH20" s="137"/>
      <c r="BI20" s="162"/>
      <c r="BJ20" s="136"/>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5"/>
      <c r="CI20" s="85"/>
      <c r="CJ20" s="137"/>
      <c r="CK20" s="162"/>
      <c r="CL20" s="136"/>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5"/>
      <c r="DK20" s="85"/>
      <c r="DL20" s="137"/>
      <c r="DM20" s="162"/>
      <c r="DN20" s="136"/>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5"/>
      <c r="EM20" s="85"/>
      <c r="EN20" s="137"/>
      <c r="EO20" s="162"/>
      <c r="EP20" s="136"/>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5"/>
      <c r="FO20" s="85"/>
      <c r="FP20" s="137"/>
      <c r="FQ20" s="162"/>
      <c r="FR20" s="136"/>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5"/>
      <c r="GQ20" s="85"/>
      <c r="GR20" s="137"/>
      <c r="GS20" s="162"/>
      <c r="GT20" s="136"/>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5"/>
      <c r="HS20" s="85"/>
      <c r="HT20" s="137"/>
      <c r="HU20" s="162"/>
      <c r="HV20" s="136"/>
      <c r="HW20" s="84"/>
      <c r="HX20" s="84"/>
      <c r="HY20" s="84"/>
      <c r="HZ20" s="84"/>
      <c r="IA20" s="84"/>
      <c r="IB20" s="84"/>
      <c r="IC20" s="84"/>
      <c r="ID20" s="84"/>
      <c r="IE20" s="84"/>
      <c r="IF20" s="84"/>
      <c r="IG20" s="84"/>
      <c r="IH20" s="84"/>
      <c r="II20" s="84"/>
      <c r="IJ20" s="84"/>
      <c r="IK20" s="84"/>
      <c r="IL20" s="84"/>
      <c r="IM20" s="84"/>
      <c r="IN20" s="84"/>
      <c r="IO20" s="84"/>
      <c r="IP20" s="84"/>
      <c r="IQ20" s="84"/>
      <c r="IR20" s="84"/>
      <c r="IS20" s="84"/>
      <c r="IT20" s="85"/>
      <c r="IU20" s="85"/>
      <c r="IV20" s="137"/>
      <c r="IW20" s="162"/>
      <c r="IX20" s="136"/>
      <c r="IY20" s="84"/>
      <c r="IZ20" s="84"/>
      <c r="JA20" s="84"/>
      <c r="JB20" s="84"/>
      <c r="JC20" s="84"/>
      <c r="JD20" s="84"/>
      <c r="JE20" s="84"/>
      <c r="JF20" s="84"/>
      <c r="JG20" s="84"/>
      <c r="JH20" s="84"/>
      <c r="JI20" s="84"/>
      <c r="JJ20" s="84"/>
      <c r="JK20" s="84"/>
      <c r="JL20" s="84"/>
      <c r="JM20" s="84"/>
      <c r="JN20" s="84"/>
      <c r="JO20" s="84"/>
      <c r="JP20" s="84"/>
      <c r="JQ20" s="84"/>
      <c r="JR20" s="84"/>
      <c r="JS20" s="84"/>
      <c r="JT20" s="84"/>
      <c r="JU20" s="84"/>
      <c r="JV20" s="85"/>
      <c r="JW20" s="85"/>
      <c r="JX20" s="137"/>
      <c r="JY20" s="162"/>
      <c r="JZ20" s="136"/>
      <c r="KA20" s="84"/>
      <c r="KB20" s="84"/>
      <c r="KC20" s="84"/>
      <c r="KD20" s="84"/>
      <c r="KE20" s="84"/>
      <c r="KF20" s="84"/>
      <c r="KG20" s="84"/>
      <c r="KH20" s="84"/>
      <c r="KI20" s="84"/>
      <c r="KJ20" s="84"/>
      <c r="KK20" s="84"/>
      <c r="KL20" s="84"/>
      <c r="KM20" s="84"/>
      <c r="KN20" s="84"/>
      <c r="KO20" s="84"/>
      <c r="KP20" s="84"/>
      <c r="KQ20" s="84"/>
      <c r="KR20" s="84"/>
      <c r="KS20" s="84"/>
      <c r="KT20" s="84"/>
      <c r="KU20" s="84"/>
      <c r="KV20" s="84"/>
      <c r="KW20" s="84"/>
      <c r="KX20" s="85"/>
      <c r="KY20" s="85"/>
      <c r="KZ20" s="137"/>
    </row>
    <row r="21" spans="1:312" x14ac:dyDescent="0.25">
      <c r="A21" s="81" t="s">
        <v>41</v>
      </c>
      <c r="B21" s="805" t="s">
        <v>34</v>
      </c>
      <c r="C21" s="806">
        <v>23021</v>
      </c>
      <c r="D21" s="838"/>
      <c r="E21" s="806"/>
      <c r="F21" s="136"/>
      <c r="G21" s="84"/>
      <c r="H21" s="84"/>
      <c r="I21" s="84"/>
      <c r="J21" s="84"/>
      <c r="K21" s="84"/>
      <c r="L21" s="84"/>
      <c r="M21" s="84"/>
      <c r="N21" s="84"/>
      <c r="O21" s="84"/>
      <c r="P21" s="84"/>
      <c r="Q21" s="84"/>
      <c r="R21" s="84"/>
      <c r="S21" s="84"/>
      <c r="T21" s="85"/>
      <c r="U21" s="85"/>
      <c r="V21" s="84"/>
      <c r="W21" s="84"/>
      <c r="X21" s="85"/>
      <c r="Y21" s="85"/>
      <c r="Z21" s="85"/>
      <c r="AA21" s="85"/>
      <c r="AB21" s="85"/>
      <c r="AC21" s="85"/>
      <c r="AD21" s="85"/>
      <c r="AE21" s="85"/>
      <c r="AF21" s="137"/>
      <c r="AG21" s="162"/>
      <c r="AH21" s="136"/>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5"/>
      <c r="BG21" s="85"/>
      <c r="BH21" s="137"/>
      <c r="BI21" s="162"/>
      <c r="BJ21" s="136"/>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5"/>
      <c r="CI21" s="85"/>
      <c r="CJ21" s="137"/>
      <c r="CK21" s="162"/>
      <c r="CL21" s="136"/>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5"/>
      <c r="DK21" s="85"/>
      <c r="DL21" s="137"/>
      <c r="DM21" s="162"/>
      <c r="DN21" s="136"/>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5"/>
      <c r="EM21" s="85"/>
      <c r="EN21" s="137"/>
      <c r="EO21" s="162"/>
      <c r="EP21" s="136"/>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5"/>
      <c r="FO21" s="85"/>
      <c r="FP21" s="137"/>
      <c r="FQ21" s="162"/>
      <c r="FR21" s="136"/>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5"/>
      <c r="GQ21" s="85"/>
      <c r="GR21" s="137"/>
      <c r="GS21" s="162"/>
      <c r="GT21" s="136"/>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5"/>
      <c r="HS21" s="85"/>
      <c r="HT21" s="137"/>
      <c r="HU21" s="162"/>
      <c r="HV21" s="136"/>
      <c r="HW21" s="84"/>
      <c r="HX21" s="84"/>
      <c r="HY21" s="84"/>
      <c r="HZ21" s="84"/>
      <c r="IA21" s="84"/>
      <c r="IB21" s="84"/>
      <c r="IC21" s="84"/>
      <c r="ID21" s="84"/>
      <c r="IE21" s="84"/>
      <c r="IF21" s="84"/>
      <c r="IG21" s="84"/>
      <c r="IH21" s="84"/>
      <c r="II21" s="84"/>
      <c r="IJ21" s="84"/>
      <c r="IK21" s="84"/>
      <c r="IL21" s="84"/>
      <c r="IM21" s="84"/>
      <c r="IN21" s="84"/>
      <c r="IO21" s="84"/>
      <c r="IP21" s="84"/>
      <c r="IQ21" s="84"/>
      <c r="IR21" s="84"/>
      <c r="IS21" s="84"/>
      <c r="IT21" s="85"/>
      <c r="IU21" s="85"/>
      <c r="IV21" s="137"/>
      <c r="IW21" s="162"/>
      <c r="IX21" s="136"/>
      <c r="IY21" s="84"/>
      <c r="IZ21" s="84"/>
      <c r="JA21" s="84"/>
      <c r="JB21" s="84"/>
      <c r="JC21" s="84"/>
      <c r="JD21" s="84"/>
      <c r="JE21" s="84"/>
      <c r="JF21" s="84"/>
      <c r="JG21" s="84"/>
      <c r="JH21" s="84"/>
      <c r="JI21" s="84"/>
      <c r="JJ21" s="84"/>
      <c r="JK21" s="84"/>
      <c r="JL21" s="84"/>
      <c r="JM21" s="84"/>
      <c r="JN21" s="84"/>
      <c r="JO21" s="84"/>
      <c r="JP21" s="84"/>
      <c r="JQ21" s="84"/>
      <c r="JR21" s="84"/>
      <c r="JS21" s="84"/>
      <c r="JT21" s="84"/>
      <c r="JU21" s="84"/>
      <c r="JV21" s="85"/>
      <c r="JW21" s="85"/>
      <c r="JX21" s="137"/>
      <c r="JY21" s="162"/>
      <c r="JZ21" s="136"/>
      <c r="KA21" s="84"/>
      <c r="KB21" s="84"/>
      <c r="KC21" s="84"/>
      <c r="KD21" s="84"/>
      <c r="KE21" s="84"/>
      <c r="KF21" s="84"/>
      <c r="KG21" s="84"/>
      <c r="KH21" s="84"/>
      <c r="KI21" s="84"/>
      <c r="KJ21" s="84"/>
      <c r="KK21" s="84"/>
      <c r="KL21" s="84"/>
      <c r="KM21" s="84"/>
      <c r="KN21" s="84"/>
      <c r="KO21" s="84"/>
      <c r="KP21" s="84"/>
      <c r="KQ21" s="84"/>
      <c r="KR21" s="84"/>
      <c r="KS21" s="84"/>
      <c r="KT21" s="84"/>
      <c r="KU21" s="84"/>
      <c r="KV21" s="84"/>
      <c r="KW21" s="84"/>
      <c r="KX21" s="85"/>
      <c r="KY21" s="85"/>
      <c r="KZ21" s="137"/>
    </row>
    <row r="22" spans="1:312" x14ac:dyDescent="0.25">
      <c r="A22" s="81" t="s">
        <v>42</v>
      </c>
      <c r="B22" s="805" t="s">
        <v>34</v>
      </c>
      <c r="C22" s="806">
        <v>23021</v>
      </c>
      <c r="D22" s="838"/>
      <c r="E22" s="806"/>
      <c r="F22" s="136"/>
      <c r="G22" s="84"/>
      <c r="H22" s="84"/>
      <c r="I22" s="84"/>
      <c r="J22" s="84"/>
      <c r="K22" s="84"/>
      <c r="L22" s="84"/>
      <c r="M22" s="84"/>
      <c r="N22" s="84"/>
      <c r="O22" s="84"/>
      <c r="P22" s="84"/>
      <c r="Q22" s="84"/>
      <c r="R22" s="84"/>
      <c r="S22" s="84"/>
      <c r="T22" s="85"/>
      <c r="U22" s="85"/>
      <c r="V22" s="84"/>
      <c r="W22" s="84"/>
      <c r="X22" s="85"/>
      <c r="Y22" s="85"/>
      <c r="Z22" s="85"/>
      <c r="AA22" s="85"/>
      <c r="AB22" s="85"/>
      <c r="AC22" s="85"/>
      <c r="AD22" s="85"/>
      <c r="AE22" s="85"/>
      <c r="AF22" s="137"/>
      <c r="AG22" s="162"/>
      <c r="AH22" s="136"/>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5"/>
      <c r="BG22" s="85"/>
      <c r="BH22" s="137"/>
      <c r="BI22" s="162"/>
      <c r="BJ22" s="136"/>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5"/>
      <c r="CI22" s="85"/>
      <c r="CJ22" s="137"/>
      <c r="CK22" s="162"/>
      <c r="CL22" s="136"/>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5"/>
      <c r="DK22" s="85"/>
      <c r="DL22" s="137"/>
      <c r="DM22" s="162"/>
      <c r="DN22" s="136"/>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5"/>
      <c r="EM22" s="85"/>
      <c r="EN22" s="137"/>
      <c r="EO22" s="162"/>
      <c r="EP22" s="136"/>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5"/>
      <c r="FO22" s="85"/>
      <c r="FP22" s="137"/>
      <c r="FQ22" s="162"/>
      <c r="FR22" s="136"/>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5"/>
      <c r="GQ22" s="85"/>
      <c r="GR22" s="137"/>
      <c r="GS22" s="162"/>
      <c r="GT22" s="136"/>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5"/>
      <c r="HS22" s="85"/>
      <c r="HT22" s="137"/>
      <c r="HU22" s="162"/>
      <c r="HV22" s="136"/>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5"/>
      <c r="IU22" s="85"/>
      <c r="IV22" s="137"/>
      <c r="IW22" s="162"/>
      <c r="IX22" s="136"/>
      <c r="IY22" s="84"/>
      <c r="IZ22" s="84"/>
      <c r="JA22" s="84"/>
      <c r="JB22" s="84"/>
      <c r="JC22" s="84"/>
      <c r="JD22" s="84"/>
      <c r="JE22" s="84"/>
      <c r="JF22" s="84"/>
      <c r="JG22" s="84"/>
      <c r="JH22" s="84"/>
      <c r="JI22" s="84"/>
      <c r="JJ22" s="84"/>
      <c r="JK22" s="84"/>
      <c r="JL22" s="84"/>
      <c r="JM22" s="84"/>
      <c r="JN22" s="84"/>
      <c r="JO22" s="84"/>
      <c r="JP22" s="84"/>
      <c r="JQ22" s="84"/>
      <c r="JR22" s="84"/>
      <c r="JS22" s="84"/>
      <c r="JT22" s="84"/>
      <c r="JU22" s="84"/>
      <c r="JV22" s="85"/>
      <c r="JW22" s="85"/>
      <c r="JX22" s="137"/>
      <c r="JY22" s="162"/>
      <c r="JZ22" s="136"/>
      <c r="KA22" s="84"/>
      <c r="KB22" s="84"/>
      <c r="KC22" s="84"/>
      <c r="KD22" s="84"/>
      <c r="KE22" s="84"/>
      <c r="KF22" s="84"/>
      <c r="KG22" s="84"/>
      <c r="KH22" s="84"/>
      <c r="KI22" s="84"/>
      <c r="KJ22" s="84"/>
      <c r="KK22" s="84"/>
      <c r="KL22" s="84"/>
      <c r="KM22" s="84"/>
      <c r="KN22" s="84"/>
      <c r="KO22" s="84"/>
      <c r="KP22" s="84"/>
      <c r="KQ22" s="84"/>
      <c r="KR22" s="84"/>
      <c r="KS22" s="84"/>
      <c r="KT22" s="84"/>
      <c r="KU22" s="84"/>
      <c r="KV22" s="84"/>
      <c r="KW22" s="84"/>
      <c r="KX22" s="85"/>
      <c r="KY22" s="85"/>
      <c r="KZ22" s="137"/>
    </row>
    <row r="23" spans="1:312" x14ac:dyDescent="0.25">
      <c r="A23" s="81" t="s">
        <v>43</v>
      </c>
      <c r="B23" s="805" t="s">
        <v>92</v>
      </c>
      <c r="C23" s="806">
        <v>23380</v>
      </c>
      <c r="D23" s="805"/>
      <c r="E23" s="806"/>
      <c r="F23" s="136"/>
      <c r="G23" s="84"/>
      <c r="H23" s="84"/>
      <c r="I23" s="84"/>
      <c r="J23" s="84"/>
      <c r="K23" s="84"/>
      <c r="L23" s="84"/>
      <c r="M23" s="84"/>
      <c r="N23" s="84"/>
      <c r="O23" s="84"/>
      <c r="P23" s="84"/>
      <c r="Q23" s="84"/>
      <c r="R23" s="84"/>
      <c r="S23" s="84"/>
      <c r="T23" s="85"/>
      <c r="U23" s="85"/>
      <c r="V23" s="84"/>
      <c r="W23" s="84"/>
      <c r="X23" s="85"/>
      <c r="Y23" s="85"/>
      <c r="Z23" s="85"/>
      <c r="AA23" s="85"/>
      <c r="AB23" s="85"/>
      <c r="AC23" s="85"/>
      <c r="AD23" s="85"/>
      <c r="AE23" s="85"/>
      <c r="AF23" s="137"/>
      <c r="AG23" s="162"/>
      <c r="AH23" s="136"/>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5"/>
      <c r="BG23" s="85"/>
      <c r="BH23" s="137"/>
      <c r="BI23" s="162"/>
      <c r="BJ23" s="136"/>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5"/>
      <c r="CI23" s="85"/>
      <c r="CJ23" s="137"/>
      <c r="CK23" s="162"/>
      <c r="CL23" s="136"/>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5"/>
      <c r="DK23" s="85"/>
      <c r="DL23" s="137"/>
      <c r="DM23" s="162"/>
      <c r="DN23" s="136"/>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5"/>
      <c r="EM23" s="85"/>
      <c r="EN23" s="137"/>
      <c r="EO23" s="162"/>
      <c r="EP23" s="136"/>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5"/>
      <c r="FO23" s="85"/>
      <c r="FP23" s="137"/>
      <c r="FQ23" s="162"/>
      <c r="FR23" s="136"/>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5"/>
      <c r="GQ23" s="85"/>
      <c r="GR23" s="137"/>
      <c r="GS23" s="162"/>
      <c r="GT23" s="136"/>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5"/>
      <c r="HS23" s="85"/>
      <c r="HT23" s="137"/>
      <c r="HU23" s="162"/>
      <c r="HV23" s="136"/>
      <c r="HW23" s="84"/>
      <c r="HX23" s="84"/>
      <c r="HY23" s="84"/>
      <c r="HZ23" s="84"/>
      <c r="IA23" s="84"/>
      <c r="IB23" s="84"/>
      <c r="IC23" s="84"/>
      <c r="ID23" s="84"/>
      <c r="IE23" s="84"/>
      <c r="IF23" s="84"/>
      <c r="IG23" s="84"/>
      <c r="IH23" s="84"/>
      <c r="II23" s="84"/>
      <c r="IJ23" s="84"/>
      <c r="IK23" s="84"/>
      <c r="IL23" s="84"/>
      <c r="IM23" s="84"/>
      <c r="IN23" s="84"/>
      <c r="IO23" s="84"/>
      <c r="IP23" s="84"/>
      <c r="IQ23" s="84"/>
      <c r="IR23" s="84"/>
      <c r="IS23" s="84"/>
      <c r="IT23" s="85"/>
      <c r="IU23" s="85"/>
      <c r="IV23" s="137"/>
      <c r="IW23" s="162"/>
      <c r="IX23" s="136"/>
      <c r="IY23" s="84"/>
      <c r="IZ23" s="84"/>
      <c r="JA23" s="84"/>
      <c r="JB23" s="84"/>
      <c r="JC23" s="84"/>
      <c r="JD23" s="84"/>
      <c r="JE23" s="84"/>
      <c r="JF23" s="84"/>
      <c r="JG23" s="84"/>
      <c r="JH23" s="84"/>
      <c r="JI23" s="84"/>
      <c r="JJ23" s="84"/>
      <c r="JK23" s="84"/>
      <c r="JL23" s="84"/>
      <c r="JM23" s="84"/>
      <c r="JN23" s="84"/>
      <c r="JO23" s="84"/>
      <c r="JP23" s="84"/>
      <c r="JQ23" s="84"/>
      <c r="JR23" s="84"/>
      <c r="JS23" s="84"/>
      <c r="JT23" s="84"/>
      <c r="JU23" s="84"/>
      <c r="JV23" s="85"/>
      <c r="JW23" s="85"/>
      <c r="JX23" s="137"/>
      <c r="JY23" s="162"/>
      <c r="JZ23" s="136"/>
      <c r="KA23" s="84"/>
      <c r="KB23" s="84"/>
      <c r="KC23" s="84"/>
      <c r="KD23" s="84"/>
      <c r="KE23" s="84"/>
      <c r="KF23" s="84"/>
      <c r="KG23" s="84"/>
      <c r="KH23" s="84"/>
      <c r="KI23" s="84"/>
      <c r="KJ23" s="84"/>
      <c r="KK23" s="84"/>
      <c r="KL23" s="84"/>
      <c r="KM23" s="84"/>
      <c r="KN23" s="84"/>
      <c r="KO23" s="84"/>
      <c r="KP23" s="84"/>
      <c r="KQ23" s="84"/>
      <c r="KR23" s="84"/>
      <c r="KS23" s="84"/>
      <c r="KT23" s="84"/>
      <c r="KU23" s="84"/>
      <c r="KV23" s="84"/>
      <c r="KW23" s="84"/>
      <c r="KX23" s="85"/>
      <c r="KY23" s="85"/>
      <c r="KZ23" s="137"/>
    </row>
    <row r="24" spans="1:312" x14ac:dyDescent="0.25">
      <c r="A24" s="81" t="s">
        <v>44</v>
      </c>
      <c r="B24" s="805" t="s">
        <v>92</v>
      </c>
      <c r="C24" s="806">
        <v>23380</v>
      </c>
      <c r="D24" s="805"/>
      <c r="E24" s="806"/>
      <c r="F24" s="136"/>
      <c r="G24" s="84"/>
      <c r="H24" s="84"/>
      <c r="I24" s="84"/>
      <c r="J24" s="84"/>
      <c r="K24" s="84"/>
      <c r="L24" s="84"/>
      <c r="M24" s="84"/>
      <c r="N24" s="84"/>
      <c r="O24" s="84"/>
      <c r="P24" s="84"/>
      <c r="Q24" s="84"/>
      <c r="R24" s="84"/>
      <c r="S24" s="84"/>
      <c r="T24" s="85"/>
      <c r="U24" s="85"/>
      <c r="V24" s="84"/>
      <c r="W24" s="84"/>
      <c r="X24" s="85"/>
      <c r="Y24" s="85"/>
      <c r="Z24" s="85"/>
      <c r="AA24" s="85"/>
      <c r="AB24" s="85"/>
      <c r="AC24" s="85"/>
      <c r="AD24" s="85"/>
      <c r="AE24" s="85"/>
      <c r="AF24" s="137"/>
      <c r="AG24" s="162"/>
      <c r="AH24" s="136"/>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5"/>
      <c r="BG24" s="85"/>
      <c r="BH24" s="137"/>
      <c r="BI24" s="162"/>
      <c r="BJ24" s="136"/>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5"/>
      <c r="CI24" s="85"/>
      <c r="CJ24" s="137"/>
      <c r="CK24" s="162"/>
      <c r="CL24" s="136"/>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5"/>
      <c r="DK24" s="85"/>
      <c r="DL24" s="137"/>
      <c r="DM24" s="162"/>
      <c r="DN24" s="136"/>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5"/>
      <c r="EM24" s="85"/>
      <c r="EN24" s="137"/>
      <c r="EO24" s="162"/>
      <c r="EP24" s="136"/>
      <c r="EQ24" s="84"/>
      <c r="ER24" s="84"/>
      <c r="ES24" s="84"/>
      <c r="ET24" s="84"/>
      <c r="EU24" s="84"/>
      <c r="EV24" s="84"/>
      <c r="EW24" s="84"/>
      <c r="EX24" s="84"/>
      <c r="EY24" s="84"/>
      <c r="EZ24" s="84"/>
      <c r="FA24" s="84"/>
      <c r="FB24" s="84"/>
      <c r="FC24" s="84"/>
      <c r="FD24" s="84"/>
      <c r="FE24" s="84"/>
      <c r="FF24" s="84"/>
      <c r="FG24" s="84"/>
      <c r="FH24" s="84"/>
      <c r="FI24" s="84"/>
      <c r="FJ24" s="84"/>
      <c r="FK24" s="84"/>
      <c r="FL24" s="84"/>
      <c r="FM24" s="84"/>
      <c r="FN24" s="85"/>
      <c r="FO24" s="85"/>
      <c r="FP24" s="137"/>
      <c r="FQ24" s="162"/>
      <c r="FR24" s="136"/>
      <c r="FS24" s="84"/>
      <c r="FT24" s="84"/>
      <c r="FU24" s="84"/>
      <c r="FV24" s="84"/>
      <c r="FW24" s="84"/>
      <c r="FX24" s="84"/>
      <c r="FY24" s="84"/>
      <c r="FZ24" s="84"/>
      <c r="GA24" s="84"/>
      <c r="GB24" s="84"/>
      <c r="GC24" s="84"/>
      <c r="GD24" s="84"/>
      <c r="GE24" s="84"/>
      <c r="GF24" s="84"/>
      <c r="GG24" s="84"/>
      <c r="GH24" s="84"/>
      <c r="GI24" s="84"/>
      <c r="GJ24" s="84"/>
      <c r="GK24" s="84"/>
      <c r="GL24" s="84"/>
      <c r="GM24" s="84"/>
      <c r="GN24" s="84"/>
      <c r="GO24" s="84"/>
      <c r="GP24" s="85"/>
      <c r="GQ24" s="85"/>
      <c r="GR24" s="137"/>
      <c r="GS24" s="162"/>
      <c r="GT24" s="136"/>
      <c r="GU24" s="84"/>
      <c r="GV24" s="84"/>
      <c r="GW24" s="84"/>
      <c r="GX24" s="84"/>
      <c r="GY24" s="84"/>
      <c r="GZ24" s="84"/>
      <c r="HA24" s="84"/>
      <c r="HB24" s="84"/>
      <c r="HC24" s="84"/>
      <c r="HD24" s="84"/>
      <c r="HE24" s="84"/>
      <c r="HF24" s="84"/>
      <c r="HG24" s="84"/>
      <c r="HH24" s="84"/>
      <c r="HI24" s="84"/>
      <c r="HJ24" s="84"/>
      <c r="HK24" s="84"/>
      <c r="HL24" s="84"/>
      <c r="HM24" s="84"/>
      <c r="HN24" s="84"/>
      <c r="HO24" s="84"/>
      <c r="HP24" s="84"/>
      <c r="HQ24" s="84"/>
      <c r="HR24" s="85"/>
      <c r="HS24" s="85"/>
      <c r="HT24" s="137"/>
      <c r="HU24" s="162"/>
      <c r="HV24" s="136"/>
      <c r="HW24" s="84"/>
      <c r="HX24" s="84"/>
      <c r="HY24" s="84"/>
      <c r="HZ24" s="84"/>
      <c r="IA24" s="84"/>
      <c r="IB24" s="84"/>
      <c r="IC24" s="84"/>
      <c r="ID24" s="84"/>
      <c r="IE24" s="84"/>
      <c r="IF24" s="84"/>
      <c r="IG24" s="84"/>
      <c r="IH24" s="84"/>
      <c r="II24" s="84"/>
      <c r="IJ24" s="84"/>
      <c r="IK24" s="84"/>
      <c r="IL24" s="84"/>
      <c r="IM24" s="84"/>
      <c r="IN24" s="84"/>
      <c r="IO24" s="84"/>
      <c r="IP24" s="84"/>
      <c r="IQ24" s="84"/>
      <c r="IR24" s="84"/>
      <c r="IS24" s="84"/>
      <c r="IT24" s="85"/>
      <c r="IU24" s="85"/>
      <c r="IV24" s="137"/>
      <c r="IW24" s="162"/>
      <c r="IX24" s="136"/>
      <c r="IY24" s="84"/>
      <c r="IZ24" s="84"/>
      <c r="JA24" s="84"/>
      <c r="JB24" s="84"/>
      <c r="JC24" s="84"/>
      <c r="JD24" s="84"/>
      <c r="JE24" s="84"/>
      <c r="JF24" s="84"/>
      <c r="JG24" s="84"/>
      <c r="JH24" s="84"/>
      <c r="JI24" s="84"/>
      <c r="JJ24" s="84"/>
      <c r="JK24" s="84"/>
      <c r="JL24" s="84"/>
      <c r="JM24" s="84"/>
      <c r="JN24" s="84"/>
      <c r="JO24" s="84"/>
      <c r="JP24" s="84"/>
      <c r="JQ24" s="84"/>
      <c r="JR24" s="84"/>
      <c r="JS24" s="84"/>
      <c r="JT24" s="84"/>
      <c r="JU24" s="84"/>
      <c r="JV24" s="85"/>
      <c r="JW24" s="85"/>
      <c r="JX24" s="137"/>
      <c r="JY24" s="162"/>
      <c r="JZ24" s="136"/>
      <c r="KA24" s="84"/>
      <c r="KB24" s="84"/>
      <c r="KC24" s="84"/>
      <c r="KD24" s="84"/>
      <c r="KE24" s="84"/>
      <c r="KF24" s="84"/>
      <c r="KG24" s="84"/>
      <c r="KH24" s="84"/>
      <c r="KI24" s="84"/>
      <c r="KJ24" s="84"/>
      <c r="KK24" s="84"/>
      <c r="KL24" s="84"/>
      <c r="KM24" s="84"/>
      <c r="KN24" s="84"/>
      <c r="KO24" s="84"/>
      <c r="KP24" s="84"/>
      <c r="KQ24" s="84"/>
      <c r="KR24" s="84"/>
      <c r="KS24" s="84"/>
      <c r="KT24" s="84"/>
      <c r="KU24" s="84"/>
      <c r="KV24" s="84"/>
      <c r="KW24" s="84"/>
      <c r="KX24" s="85"/>
      <c r="KY24" s="85"/>
      <c r="KZ24" s="137"/>
    </row>
    <row r="25" spans="1:312" x14ac:dyDescent="0.25">
      <c r="A25" s="81" t="s">
        <v>45</v>
      </c>
      <c r="B25" s="811"/>
      <c r="C25" s="812"/>
      <c r="D25" s="839"/>
      <c r="E25" s="812"/>
      <c r="F25" s="136"/>
      <c r="G25" s="84"/>
      <c r="H25" s="84"/>
      <c r="I25" s="84"/>
      <c r="J25" s="84"/>
      <c r="K25" s="84"/>
      <c r="L25" s="84"/>
      <c r="M25" s="84"/>
      <c r="N25" s="84"/>
      <c r="O25" s="84"/>
      <c r="P25" s="84"/>
      <c r="Q25" s="84"/>
      <c r="R25" s="84"/>
      <c r="S25" s="84"/>
      <c r="T25" s="85"/>
      <c r="U25" s="85"/>
      <c r="V25" s="84"/>
      <c r="W25" s="84"/>
      <c r="X25" s="85"/>
      <c r="Y25" s="85"/>
      <c r="Z25" s="85"/>
      <c r="AA25" s="85"/>
      <c r="AB25" s="85"/>
      <c r="AC25" s="85"/>
      <c r="AD25" s="85"/>
      <c r="AE25" s="85"/>
      <c r="AF25" s="137"/>
      <c r="AG25" s="162"/>
      <c r="AH25" s="136"/>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5"/>
      <c r="BG25" s="85"/>
      <c r="BH25" s="137"/>
      <c r="BI25" s="162"/>
      <c r="BJ25" s="136"/>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5"/>
      <c r="CI25" s="85"/>
      <c r="CJ25" s="137"/>
      <c r="CK25" s="162"/>
      <c r="CL25" s="136"/>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5"/>
      <c r="DK25" s="85"/>
      <c r="DL25" s="137"/>
      <c r="DM25" s="162"/>
      <c r="DN25" s="136"/>
      <c r="DO25" s="84"/>
      <c r="DP25" s="84"/>
      <c r="DQ25" s="84"/>
      <c r="DR25" s="84"/>
      <c r="DS25" s="84"/>
      <c r="DT25" s="84"/>
      <c r="DU25" s="84"/>
      <c r="DV25" s="84"/>
      <c r="DW25" s="84"/>
      <c r="DX25" s="84"/>
      <c r="DY25" s="84"/>
      <c r="DZ25" s="84"/>
      <c r="EA25" s="84"/>
      <c r="EB25" s="84"/>
      <c r="EC25" s="84"/>
      <c r="ED25" s="84"/>
      <c r="EE25" s="84"/>
      <c r="EF25" s="84"/>
      <c r="EG25" s="84"/>
      <c r="EH25" s="84"/>
      <c r="EI25" s="84"/>
      <c r="EJ25" s="84"/>
      <c r="EK25" s="84"/>
      <c r="EL25" s="85"/>
      <c r="EM25" s="85"/>
      <c r="EN25" s="137"/>
      <c r="EO25" s="162"/>
      <c r="EP25" s="136"/>
      <c r="EQ25" s="84"/>
      <c r="ER25" s="84"/>
      <c r="ES25" s="84"/>
      <c r="ET25" s="84"/>
      <c r="EU25" s="84"/>
      <c r="EV25" s="84"/>
      <c r="EW25" s="84"/>
      <c r="EX25" s="84"/>
      <c r="EY25" s="84"/>
      <c r="EZ25" s="84"/>
      <c r="FA25" s="84"/>
      <c r="FB25" s="84"/>
      <c r="FC25" s="84"/>
      <c r="FD25" s="84"/>
      <c r="FE25" s="84"/>
      <c r="FF25" s="84"/>
      <c r="FG25" s="84"/>
      <c r="FH25" s="84"/>
      <c r="FI25" s="84"/>
      <c r="FJ25" s="84"/>
      <c r="FK25" s="84"/>
      <c r="FL25" s="84"/>
      <c r="FM25" s="84"/>
      <c r="FN25" s="85"/>
      <c r="FO25" s="85"/>
      <c r="FP25" s="137"/>
      <c r="FQ25" s="162"/>
      <c r="FR25" s="136"/>
      <c r="FS25" s="84"/>
      <c r="FT25" s="84"/>
      <c r="FU25" s="84"/>
      <c r="FV25" s="84"/>
      <c r="FW25" s="84"/>
      <c r="FX25" s="84"/>
      <c r="FY25" s="84"/>
      <c r="FZ25" s="84"/>
      <c r="GA25" s="84"/>
      <c r="GB25" s="84"/>
      <c r="GC25" s="84"/>
      <c r="GD25" s="84"/>
      <c r="GE25" s="84"/>
      <c r="GF25" s="84"/>
      <c r="GG25" s="84"/>
      <c r="GH25" s="84"/>
      <c r="GI25" s="84"/>
      <c r="GJ25" s="84"/>
      <c r="GK25" s="84"/>
      <c r="GL25" s="84"/>
      <c r="GM25" s="84"/>
      <c r="GN25" s="84"/>
      <c r="GO25" s="84"/>
      <c r="GP25" s="85"/>
      <c r="GQ25" s="85"/>
      <c r="GR25" s="137"/>
      <c r="GS25" s="162"/>
      <c r="GT25" s="136"/>
      <c r="GU25" s="84"/>
      <c r="GV25" s="84"/>
      <c r="GW25" s="84"/>
      <c r="GX25" s="84"/>
      <c r="GY25" s="84"/>
      <c r="GZ25" s="84"/>
      <c r="HA25" s="84"/>
      <c r="HB25" s="84"/>
      <c r="HC25" s="84"/>
      <c r="HD25" s="84"/>
      <c r="HE25" s="84"/>
      <c r="HF25" s="84"/>
      <c r="HG25" s="84"/>
      <c r="HH25" s="84"/>
      <c r="HI25" s="84"/>
      <c r="HJ25" s="84"/>
      <c r="HK25" s="84"/>
      <c r="HL25" s="84"/>
      <c r="HM25" s="84"/>
      <c r="HN25" s="84"/>
      <c r="HO25" s="84"/>
      <c r="HP25" s="84"/>
      <c r="HQ25" s="84"/>
      <c r="HR25" s="85"/>
      <c r="HS25" s="85"/>
      <c r="HT25" s="137"/>
      <c r="HU25" s="162"/>
      <c r="HV25" s="136"/>
      <c r="HW25" s="84"/>
      <c r="HX25" s="84"/>
      <c r="HY25" s="84"/>
      <c r="HZ25" s="84"/>
      <c r="IA25" s="84"/>
      <c r="IB25" s="84"/>
      <c r="IC25" s="84"/>
      <c r="ID25" s="84"/>
      <c r="IE25" s="84"/>
      <c r="IF25" s="84"/>
      <c r="IG25" s="84"/>
      <c r="IH25" s="84"/>
      <c r="II25" s="84"/>
      <c r="IJ25" s="84"/>
      <c r="IK25" s="84"/>
      <c r="IL25" s="84"/>
      <c r="IM25" s="84"/>
      <c r="IN25" s="84"/>
      <c r="IO25" s="84"/>
      <c r="IP25" s="84"/>
      <c r="IQ25" s="84"/>
      <c r="IR25" s="84"/>
      <c r="IS25" s="84"/>
      <c r="IT25" s="85"/>
      <c r="IU25" s="85"/>
      <c r="IV25" s="137"/>
      <c r="IW25" s="162"/>
      <c r="IX25" s="136"/>
      <c r="IY25" s="84"/>
      <c r="IZ25" s="84"/>
      <c r="JA25" s="84"/>
      <c r="JB25" s="84"/>
      <c r="JC25" s="84"/>
      <c r="JD25" s="84"/>
      <c r="JE25" s="84"/>
      <c r="JF25" s="84"/>
      <c r="JG25" s="84"/>
      <c r="JH25" s="84"/>
      <c r="JI25" s="84"/>
      <c r="JJ25" s="84"/>
      <c r="JK25" s="84"/>
      <c r="JL25" s="84"/>
      <c r="JM25" s="84"/>
      <c r="JN25" s="84"/>
      <c r="JO25" s="84"/>
      <c r="JP25" s="84"/>
      <c r="JQ25" s="84"/>
      <c r="JR25" s="84"/>
      <c r="JS25" s="84"/>
      <c r="JT25" s="84"/>
      <c r="JU25" s="84"/>
      <c r="JV25" s="85"/>
      <c r="JW25" s="85"/>
      <c r="JX25" s="137"/>
      <c r="JY25" s="162"/>
      <c r="JZ25" s="136"/>
      <c r="KA25" s="84"/>
      <c r="KB25" s="84"/>
      <c r="KC25" s="84"/>
      <c r="KD25" s="84"/>
      <c r="KE25" s="84"/>
      <c r="KF25" s="84"/>
      <c r="KG25" s="84"/>
      <c r="KH25" s="84"/>
      <c r="KI25" s="84"/>
      <c r="KJ25" s="84"/>
      <c r="KK25" s="84"/>
      <c r="KL25" s="84"/>
      <c r="KM25" s="84"/>
      <c r="KN25" s="84"/>
      <c r="KO25" s="84"/>
      <c r="KP25" s="84"/>
      <c r="KQ25" s="84"/>
      <c r="KR25" s="84"/>
      <c r="KS25" s="84"/>
      <c r="KT25" s="84"/>
      <c r="KU25" s="84"/>
      <c r="KV25" s="84"/>
      <c r="KW25" s="84"/>
      <c r="KX25" s="85"/>
      <c r="KY25" s="85"/>
      <c r="KZ25" s="137"/>
    </row>
    <row r="26" spans="1:312" x14ac:dyDescent="0.25">
      <c r="A26" s="81" t="s">
        <v>46</v>
      </c>
      <c r="B26" s="805" t="s">
        <v>46</v>
      </c>
      <c r="C26" s="806">
        <v>21030</v>
      </c>
      <c r="D26" s="805"/>
      <c r="E26" s="806"/>
      <c r="F26" s="136"/>
      <c r="G26" s="84"/>
      <c r="H26" s="84"/>
      <c r="I26" s="84"/>
      <c r="J26" s="84"/>
      <c r="K26" s="84"/>
      <c r="L26" s="84"/>
      <c r="M26" s="84"/>
      <c r="N26" s="84"/>
      <c r="O26" s="84"/>
      <c r="P26" s="84"/>
      <c r="Q26" s="84"/>
      <c r="R26" s="84"/>
      <c r="S26" s="84"/>
      <c r="T26" s="85"/>
      <c r="U26" s="85"/>
      <c r="V26" s="84"/>
      <c r="W26" s="84"/>
      <c r="X26" s="85"/>
      <c r="Y26" s="85"/>
      <c r="Z26" s="85"/>
      <c r="AA26" s="85"/>
      <c r="AB26" s="85"/>
      <c r="AC26" s="85"/>
      <c r="AD26" s="85"/>
      <c r="AE26" s="85"/>
      <c r="AF26" s="137"/>
      <c r="AG26" s="162"/>
      <c r="AH26" s="136"/>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5"/>
      <c r="BG26" s="85"/>
      <c r="BH26" s="137"/>
      <c r="BI26" s="162"/>
      <c r="BJ26" s="136"/>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5"/>
      <c r="CI26" s="85"/>
      <c r="CJ26" s="137"/>
      <c r="CK26" s="162"/>
      <c r="CL26" s="136"/>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5"/>
      <c r="DK26" s="85"/>
      <c r="DL26" s="137"/>
      <c r="DM26" s="162"/>
      <c r="DN26" s="136"/>
      <c r="DO26" s="84"/>
      <c r="DP26" s="84"/>
      <c r="DQ26" s="84"/>
      <c r="DR26" s="84"/>
      <c r="DS26" s="84"/>
      <c r="DT26" s="84"/>
      <c r="DU26" s="84"/>
      <c r="DV26" s="84"/>
      <c r="DW26" s="84"/>
      <c r="DX26" s="84"/>
      <c r="DY26" s="84"/>
      <c r="DZ26" s="84"/>
      <c r="EA26" s="84"/>
      <c r="EB26" s="84"/>
      <c r="EC26" s="84"/>
      <c r="ED26" s="84"/>
      <c r="EE26" s="84"/>
      <c r="EF26" s="84"/>
      <c r="EG26" s="84"/>
      <c r="EH26" s="84"/>
      <c r="EI26" s="84"/>
      <c r="EJ26" s="84"/>
      <c r="EK26" s="84"/>
      <c r="EL26" s="85"/>
      <c r="EM26" s="85"/>
      <c r="EN26" s="137"/>
      <c r="EO26" s="162"/>
      <c r="EP26" s="136"/>
      <c r="EQ26" s="84"/>
      <c r="ER26" s="84"/>
      <c r="ES26" s="84"/>
      <c r="ET26" s="84"/>
      <c r="EU26" s="84"/>
      <c r="EV26" s="84"/>
      <c r="EW26" s="84"/>
      <c r="EX26" s="84"/>
      <c r="EY26" s="84"/>
      <c r="EZ26" s="84"/>
      <c r="FA26" s="84"/>
      <c r="FB26" s="84"/>
      <c r="FC26" s="84"/>
      <c r="FD26" s="84"/>
      <c r="FE26" s="84"/>
      <c r="FF26" s="84"/>
      <c r="FG26" s="84"/>
      <c r="FH26" s="84"/>
      <c r="FI26" s="84"/>
      <c r="FJ26" s="84"/>
      <c r="FK26" s="84"/>
      <c r="FL26" s="84"/>
      <c r="FM26" s="84"/>
      <c r="FN26" s="85"/>
      <c r="FO26" s="85"/>
      <c r="FP26" s="137"/>
      <c r="FQ26" s="162"/>
      <c r="FR26" s="136"/>
      <c r="FS26" s="84"/>
      <c r="FT26" s="84"/>
      <c r="FU26" s="84"/>
      <c r="FV26" s="84"/>
      <c r="FW26" s="84"/>
      <c r="FX26" s="84"/>
      <c r="FY26" s="84"/>
      <c r="FZ26" s="84"/>
      <c r="GA26" s="84"/>
      <c r="GB26" s="84"/>
      <c r="GC26" s="84"/>
      <c r="GD26" s="84"/>
      <c r="GE26" s="84"/>
      <c r="GF26" s="84"/>
      <c r="GG26" s="84"/>
      <c r="GH26" s="84"/>
      <c r="GI26" s="84"/>
      <c r="GJ26" s="84"/>
      <c r="GK26" s="84"/>
      <c r="GL26" s="84"/>
      <c r="GM26" s="84"/>
      <c r="GN26" s="84"/>
      <c r="GO26" s="84"/>
      <c r="GP26" s="85"/>
      <c r="GQ26" s="85"/>
      <c r="GR26" s="137"/>
      <c r="GS26" s="162"/>
      <c r="GT26" s="136"/>
      <c r="GU26" s="84"/>
      <c r="GV26" s="84"/>
      <c r="GW26" s="84"/>
      <c r="GX26" s="84"/>
      <c r="GY26" s="84"/>
      <c r="GZ26" s="84"/>
      <c r="HA26" s="84"/>
      <c r="HB26" s="84"/>
      <c r="HC26" s="84"/>
      <c r="HD26" s="84"/>
      <c r="HE26" s="84"/>
      <c r="HF26" s="84"/>
      <c r="HG26" s="84"/>
      <c r="HH26" s="84"/>
      <c r="HI26" s="84"/>
      <c r="HJ26" s="84"/>
      <c r="HK26" s="84"/>
      <c r="HL26" s="84"/>
      <c r="HM26" s="84"/>
      <c r="HN26" s="84"/>
      <c r="HO26" s="84"/>
      <c r="HP26" s="84"/>
      <c r="HQ26" s="84"/>
      <c r="HR26" s="85"/>
      <c r="HS26" s="85"/>
      <c r="HT26" s="137"/>
      <c r="HU26" s="162"/>
      <c r="HV26" s="136"/>
      <c r="HW26" s="84"/>
      <c r="HX26" s="84"/>
      <c r="HY26" s="84"/>
      <c r="HZ26" s="84"/>
      <c r="IA26" s="84"/>
      <c r="IB26" s="84"/>
      <c r="IC26" s="84"/>
      <c r="ID26" s="84"/>
      <c r="IE26" s="84"/>
      <c r="IF26" s="84"/>
      <c r="IG26" s="84"/>
      <c r="IH26" s="84"/>
      <c r="II26" s="84"/>
      <c r="IJ26" s="84"/>
      <c r="IK26" s="84"/>
      <c r="IL26" s="84"/>
      <c r="IM26" s="84"/>
      <c r="IN26" s="84"/>
      <c r="IO26" s="84"/>
      <c r="IP26" s="84"/>
      <c r="IQ26" s="84"/>
      <c r="IR26" s="84"/>
      <c r="IS26" s="84"/>
      <c r="IT26" s="85"/>
      <c r="IU26" s="85"/>
      <c r="IV26" s="137"/>
      <c r="IW26" s="162"/>
      <c r="IX26" s="136"/>
      <c r="IY26" s="84"/>
      <c r="IZ26" s="84"/>
      <c r="JA26" s="84"/>
      <c r="JB26" s="84"/>
      <c r="JC26" s="84"/>
      <c r="JD26" s="84"/>
      <c r="JE26" s="84"/>
      <c r="JF26" s="84"/>
      <c r="JG26" s="84"/>
      <c r="JH26" s="84"/>
      <c r="JI26" s="84"/>
      <c r="JJ26" s="84"/>
      <c r="JK26" s="84"/>
      <c r="JL26" s="84"/>
      <c r="JM26" s="84"/>
      <c r="JN26" s="84"/>
      <c r="JO26" s="84"/>
      <c r="JP26" s="84"/>
      <c r="JQ26" s="84"/>
      <c r="JR26" s="84"/>
      <c r="JS26" s="84"/>
      <c r="JT26" s="84"/>
      <c r="JU26" s="84"/>
      <c r="JV26" s="85"/>
      <c r="JW26" s="85"/>
      <c r="JX26" s="137"/>
      <c r="JY26" s="162"/>
      <c r="JZ26" s="136"/>
      <c r="KA26" s="84"/>
      <c r="KB26" s="84"/>
      <c r="KC26" s="84"/>
      <c r="KD26" s="84"/>
      <c r="KE26" s="84"/>
      <c r="KF26" s="84"/>
      <c r="KG26" s="84"/>
      <c r="KH26" s="84"/>
      <c r="KI26" s="84"/>
      <c r="KJ26" s="84"/>
      <c r="KK26" s="84"/>
      <c r="KL26" s="84"/>
      <c r="KM26" s="84"/>
      <c r="KN26" s="84"/>
      <c r="KO26" s="84"/>
      <c r="KP26" s="84"/>
      <c r="KQ26" s="84"/>
      <c r="KR26" s="84"/>
      <c r="KS26" s="84"/>
      <c r="KT26" s="84"/>
      <c r="KU26" s="84"/>
      <c r="KV26" s="84"/>
      <c r="KW26" s="84"/>
      <c r="KX26" s="85"/>
      <c r="KY26" s="85"/>
      <c r="KZ26" s="137"/>
    </row>
    <row r="27" spans="1:312" x14ac:dyDescent="0.25">
      <c r="A27" s="81" t="s">
        <v>47</v>
      </c>
      <c r="B27" s="805" t="s">
        <v>93</v>
      </c>
      <c r="C27" s="806">
        <v>92000</v>
      </c>
      <c r="D27" s="805"/>
      <c r="E27" s="806"/>
      <c r="F27" s="136"/>
      <c r="G27" s="84"/>
      <c r="H27" s="84"/>
      <c r="I27" s="84"/>
      <c r="J27" s="84"/>
      <c r="K27" s="84"/>
      <c r="L27" s="84"/>
      <c r="M27" s="84"/>
      <c r="N27" s="84"/>
      <c r="O27" s="84"/>
      <c r="P27" s="84"/>
      <c r="Q27" s="84"/>
      <c r="R27" s="84"/>
      <c r="S27" s="84"/>
      <c r="T27" s="85"/>
      <c r="U27" s="85"/>
      <c r="V27" s="84"/>
      <c r="W27" s="84"/>
      <c r="X27" s="85"/>
      <c r="Y27" s="85"/>
      <c r="Z27" s="85"/>
      <c r="AA27" s="85"/>
      <c r="AB27" s="85"/>
      <c r="AC27" s="85"/>
      <c r="AD27" s="85"/>
      <c r="AE27" s="85"/>
      <c r="AF27" s="137"/>
      <c r="AG27" s="162"/>
      <c r="AH27" s="136"/>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5"/>
      <c r="BG27" s="85"/>
      <c r="BH27" s="137"/>
      <c r="BI27" s="162"/>
      <c r="BJ27" s="136"/>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5"/>
      <c r="CI27" s="85"/>
      <c r="CJ27" s="137"/>
      <c r="CK27" s="162"/>
      <c r="CL27" s="136"/>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5"/>
      <c r="DK27" s="85"/>
      <c r="DL27" s="137"/>
      <c r="DM27" s="162"/>
      <c r="DN27" s="136"/>
      <c r="DO27" s="84"/>
      <c r="DP27" s="84"/>
      <c r="DQ27" s="84"/>
      <c r="DR27" s="84"/>
      <c r="DS27" s="84"/>
      <c r="DT27" s="84"/>
      <c r="DU27" s="84"/>
      <c r="DV27" s="84"/>
      <c r="DW27" s="84"/>
      <c r="DX27" s="84"/>
      <c r="DY27" s="84"/>
      <c r="DZ27" s="84"/>
      <c r="EA27" s="84"/>
      <c r="EB27" s="84"/>
      <c r="EC27" s="84"/>
      <c r="ED27" s="84"/>
      <c r="EE27" s="84"/>
      <c r="EF27" s="84"/>
      <c r="EG27" s="84"/>
      <c r="EH27" s="84"/>
      <c r="EI27" s="84"/>
      <c r="EJ27" s="84"/>
      <c r="EK27" s="84"/>
      <c r="EL27" s="85"/>
      <c r="EM27" s="85"/>
      <c r="EN27" s="137"/>
      <c r="EO27" s="162"/>
      <c r="EP27" s="136"/>
      <c r="EQ27" s="84"/>
      <c r="ER27" s="84"/>
      <c r="ES27" s="84"/>
      <c r="ET27" s="84"/>
      <c r="EU27" s="84"/>
      <c r="EV27" s="84"/>
      <c r="EW27" s="84"/>
      <c r="EX27" s="84"/>
      <c r="EY27" s="84"/>
      <c r="EZ27" s="84"/>
      <c r="FA27" s="84"/>
      <c r="FB27" s="84"/>
      <c r="FC27" s="84"/>
      <c r="FD27" s="84"/>
      <c r="FE27" s="84"/>
      <c r="FF27" s="84"/>
      <c r="FG27" s="84"/>
      <c r="FH27" s="84"/>
      <c r="FI27" s="84"/>
      <c r="FJ27" s="84"/>
      <c r="FK27" s="84"/>
      <c r="FL27" s="84"/>
      <c r="FM27" s="84"/>
      <c r="FN27" s="85"/>
      <c r="FO27" s="85"/>
      <c r="FP27" s="137"/>
      <c r="FQ27" s="162"/>
      <c r="FR27" s="136"/>
      <c r="FS27" s="84"/>
      <c r="FT27" s="84"/>
      <c r="FU27" s="84"/>
      <c r="FV27" s="84"/>
      <c r="FW27" s="84"/>
      <c r="FX27" s="84"/>
      <c r="FY27" s="84"/>
      <c r="FZ27" s="84"/>
      <c r="GA27" s="84"/>
      <c r="GB27" s="84"/>
      <c r="GC27" s="84"/>
      <c r="GD27" s="84"/>
      <c r="GE27" s="84"/>
      <c r="GF27" s="84"/>
      <c r="GG27" s="84"/>
      <c r="GH27" s="84"/>
      <c r="GI27" s="84"/>
      <c r="GJ27" s="84"/>
      <c r="GK27" s="84"/>
      <c r="GL27" s="84"/>
      <c r="GM27" s="84"/>
      <c r="GN27" s="84"/>
      <c r="GO27" s="84"/>
      <c r="GP27" s="85"/>
      <c r="GQ27" s="85"/>
      <c r="GR27" s="137"/>
      <c r="GS27" s="162"/>
      <c r="GT27" s="136"/>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5"/>
      <c r="HS27" s="85"/>
      <c r="HT27" s="137"/>
      <c r="HU27" s="162"/>
      <c r="HV27" s="136"/>
      <c r="HW27" s="84"/>
      <c r="HX27" s="84"/>
      <c r="HY27" s="84"/>
      <c r="HZ27" s="84"/>
      <c r="IA27" s="84"/>
      <c r="IB27" s="84"/>
      <c r="IC27" s="84"/>
      <c r="ID27" s="84"/>
      <c r="IE27" s="84"/>
      <c r="IF27" s="84"/>
      <c r="IG27" s="84"/>
      <c r="IH27" s="84"/>
      <c r="II27" s="84"/>
      <c r="IJ27" s="84"/>
      <c r="IK27" s="84"/>
      <c r="IL27" s="84"/>
      <c r="IM27" s="84"/>
      <c r="IN27" s="84"/>
      <c r="IO27" s="84"/>
      <c r="IP27" s="84"/>
      <c r="IQ27" s="84"/>
      <c r="IR27" s="84"/>
      <c r="IS27" s="84"/>
      <c r="IT27" s="85"/>
      <c r="IU27" s="85"/>
      <c r="IV27" s="137"/>
      <c r="IW27" s="162"/>
      <c r="IX27" s="136"/>
      <c r="IY27" s="84"/>
      <c r="IZ27" s="84"/>
      <c r="JA27" s="84"/>
      <c r="JB27" s="84"/>
      <c r="JC27" s="84"/>
      <c r="JD27" s="84"/>
      <c r="JE27" s="84"/>
      <c r="JF27" s="84"/>
      <c r="JG27" s="84"/>
      <c r="JH27" s="84"/>
      <c r="JI27" s="84"/>
      <c r="JJ27" s="84"/>
      <c r="JK27" s="84"/>
      <c r="JL27" s="84"/>
      <c r="JM27" s="84"/>
      <c r="JN27" s="84"/>
      <c r="JO27" s="84"/>
      <c r="JP27" s="84"/>
      <c r="JQ27" s="84"/>
      <c r="JR27" s="84"/>
      <c r="JS27" s="84"/>
      <c r="JT27" s="84"/>
      <c r="JU27" s="84"/>
      <c r="JV27" s="85"/>
      <c r="JW27" s="85"/>
      <c r="JX27" s="137"/>
      <c r="JY27" s="162"/>
      <c r="JZ27" s="136"/>
      <c r="KA27" s="84"/>
      <c r="KB27" s="84"/>
      <c r="KC27" s="84"/>
      <c r="KD27" s="84"/>
      <c r="KE27" s="84"/>
      <c r="KF27" s="84"/>
      <c r="KG27" s="84"/>
      <c r="KH27" s="84"/>
      <c r="KI27" s="84"/>
      <c r="KJ27" s="84"/>
      <c r="KK27" s="84"/>
      <c r="KL27" s="84"/>
      <c r="KM27" s="84"/>
      <c r="KN27" s="84"/>
      <c r="KO27" s="84"/>
      <c r="KP27" s="84"/>
      <c r="KQ27" s="84"/>
      <c r="KR27" s="84"/>
      <c r="KS27" s="84"/>
      <c r="KT27" s="84"/>
      <c r="KU27" s="84"/>
      <c r="KV27" s="84"/>
      <c r="KW27" s="84"/>
      <c r="KX27" s="85"/>
      <c r="KY27" s="85"/>
      <c r="KZ27" s="137"/>
    </row>
    <row r="28" spans="1:312" x14ac:dyDescent="0.25">
      <c r="A28" s="81" t="s">
        <v>48</v>
      </c>
      <c r="B28" s="805" t="s">
        <v>94</v>
      </c>
      <c r="C28" s="806">
        <v>92000</v>
      </c>
      <c r="D28" s="805"/>
      <c r="E28" s="806"/>
      <c r="F28" s="136"/>
      <c r="G28" s="84"/>
      <c r="H28" s="84"/>
      <c r="I28" s="84"/>
      <c r="J28" s="84"/>
      <c r="K28" s="84"/>
      <c r="L28" s="84"/>
      <c r="M28" s="84"/>
      <c r="N28" s="84"/>
      <c r="O28" s="84"/>
      <c r="P28" s="84"/>
      <c r="Q28" s="84"/>
      <c r="R28" s="84"/>
      <c r="S28" s="84"/>
      <c r="T28" s="85"/>
      <c r="U28" s="85"/>
      <c r="V28" s="84"/>
      <c r="W28" s="84"/>
      <c r="X28" s="85"/>
      <c r="Y28" s="85"/>
      <c r="Z28" s="85"/>
      <c r="AA28" s="85"/>
      <c r="AB28" s="85"/>
      <c r="AC28" s="85"/>
      <c r="AD28" s="85"/>
      <c r="AE28" s="85"/>
      <c r="AF28" s="137"/>
      <c r="AG28" s="162"/>
      <c r="AH28" s="136"/>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5"/>
      <c r="BG28" s="85"/>
      <c r="BH28" s="137"/>
      <c r="BI28" s="162"/>
      <c r="BJ28" s="136"/>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5"/>
      <c r="CI28" s="85"/>
      <c r="CJ28" s="137"/>
      <c r="CK28" s="162"/>
      <c r="CL28" s="136"/>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5"/>
      <c r="DK28" s="85"/>
      <c r="DL28" s="137"/>
      <c r="DM28" s="162"/>
      <c r="DN28" s="136"/>
      <c r="DO28" s="84"/>
      <c r="DP28" s="84"/>
      <c r="DQ28" s="84"/>
      <c r="DR28" s="84"/>
      <c r="DS28" s="84"/>
      <c r="DT28" s="84"/>
      <c r="DU28" s="84"/>
      <c r="DV28" s="84"/>
      <c r="DW28" s="84"/>
      <c r="DX28" s="84"/>
      <c r="DY28" s="84"/>
      <c r="DZ28" s="84"/>
      <c r="EA28" s="84"/>
      <c r="EB28" s="84"/>
      <c r="EC28" s="84"/>
      <c r="ED28" s="84"/>
      <c r="EE28" s="84"/>
      <c r="EF28" s="84"/>
      <c r="EG28" s="84"/>
      <c r="EH28" s="84"/>
      <c r="EI28" s="84"/>
      <c r="EJ28" s="84"/>
      <c r="EK28" s="84"/>
      <c r="EL28" s="85"/>
      <c r="EM28" s="85"/>
      <c r="EN28" s="137"/>
      <c r="EO28" s="162"/>
      <c r="EP28" s="136"/>
      <c r="EQ28" s="84"/>
      <c r="ER28" s="84"/>
      <c r="ES28" s="84"/>
      <c r="ET28" s="84"/>
      <c r="EU28" s="84"/>
      <c r="EV28" s="84"/>
      <c r="EW28" s="84"/>
      <c r="EX28" s="84"/>
      <c r="EY28" s="84"/>
      <c r="EZ28" s="84"/>
      <c r="FA28" s="84"/>
      <c r="FB28" s="84"/>
      <c r="FC28" s="84"/>
      <c r="FD28" s="84"/>
      <c r="FE28" s="84"/>
      <c r="FF28" s="84"/>
      <c r="FG28" s="84"/>
      <c r="FH28" s="84"/>
      <c r="FI28" s="84"/>
      <c r="FJ28" s="84"/>
      <c r="FK28" s="84"/>
      <c r="FL28" s="84"/>
      <c r="FM28" s="84"/>
      <c r="FN28" s="85"/>
      <c r="FO28" s="85"/>
      <c r="FP28" s="137"/>
      <c r="FQ28" s="162"/>
      <c r="FR28" s="136"/>
      <c r="FS28" s="84"/>
      <c r="FT28" s="84"/>
      <c r="FU28" s="84"/>
      <c r="FV28" s="84"/>
      <c r="FW28" s="84"/>
      <c r="FX28" s="84"/>
      <c r="FY28" s="84"/>
      <c r="FZ28" s="84"/>
      <c r="GA28" s="84"/>
      <c r="GB28" s="84"/>
      <c r="GC28" s="84"/>
      <c r="GD28" s="84"/>
      <c r="GE28" s="84"/>
      <c r="GF28" s="84"/>
      <c r="GG28" s="84"/>
      <c r="GH28" s="84"/>
      <c r="GI28" s="84"/>
      <c r="GJ28" s="84"/>
      <c r="GK28" s="84"/>
      <c r="GL28" s="84"/>
      <c r="GM28" s="84"/>
      <c r="GN28" s="84"/>
      <c r="GO28" s="84"/>
      <c r="GP28" s="85"/>
      <c r="GQ28" s="85"/>
      <c r="GR28" s="137"/>
      <c r="GS28" s="162"/>
      <c r="GT28" s="136"/>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5"/>
      <c r="HS28" s="85"/>
      <c r="HT28" s="137"/>
      <c r="HU28" s="162"/>
      <c r="HV28" s="136"/>
      <c r="HW28" s="84"/>
      <c r="HX28" s="84"/>
      <c r="HY28" s="84"/>
      <c r="HZ28" s="84"/>
      <c r="IA28" s="84"/>
      <c r="IB28" s="84"/>
      <c r="IC28" s="84"/>
      <c r="ID28" s="84"/>
      <c r="IE28" s="84"/>
      <c r="IF28" s="84"/>
      <c r="IG28" s="84"/>
      <c r="IH28" s="84"/>
      <c r="II28" s="84"/>
      <c r="IJ28" s="84"/>
      <c r="IK28" s="84"/>
      <c r="IL28" s="84"/>
      <c r="IM28" s="84"/>
      <c r="IN28" s="84"/>
      <c r="IO28" s="84"/>
      <c r="IP28" s="84"/>
      <c r="IQ28" s="84"/>
      <c r="IR28" s="84"/>
      <c r="IS28" s="84"/>
      <c r="IT28" s="85"/>
      <c r="IU28" s="85"/>
      <c r="IV28" s="137"/>
      <c r="IW28" s="162"/>
      <c r="IX28" s="136"/>
      <c r="IY28" s="84"/>
      <c r="IZ28" s="84"/>
      <c r="JA28" s="84"/>
      <c r="JB28" s="84"/>
      <c r="JC28" s="84"/>
      <c r="JD28" s="84"/>
      <c r="JE28" s="84"/>
      <c r="JF28" s="84"/>
      <c r="JG28" s="84"/>
      <c r="JH28" s="84"/>
      <c r="JI28" s="84"/>
      <c r="JJ28" s="84"/>
      <c r="JK28" s="84"/>
      <c r="JL28" s="84"/>
      <c r="JM28" s="84"/>
      <c r="JN28" s="84"/>
      <c r="JO28" s="84"/>
      <c r="JP28" s="84"/>
      <c r="JQ28" s="84"/>
      <c r="JR28" s="84"/>
      <c r="JS28" s="84"/>
      <c r="JT28" s="84"/>
      <c r="JU28" s="84"/>
      <c r="JV28" s="85"/>
      <c r="JW28" s="85"/>
      <c r="JX28" s="137"/>
      <c r="JY28" s="162"/>
      <c r="JZ28" s="136"/>
      <c r="KA28" s="84"/>
      <c r="KB28" s="84"/>
      <c r="KC28" s="84"/>
      <c r="KD28" s="84"/>
      <c r="KE28" s="84"/>
      <c r="KF28" s="84"/>
      <c r="KG28" s="84"/>
      <c r="KH28" s="84"/>
      <c r="KI28" s="84"/>
      <c r="KJ28" s="84"/>
      <c r="KK28" s="84"/>
      <c r="KL28" s="84"/>
      <c r="KM28" s="84"/>
      <c r="KN28" s="84"/>
      <c r="KO28" s="84"/>
      <c r="KP28" s="84"/>
      <c r="KQ28" s="84"/>
      <c r="KR28" s="84"/>
      <c r="KS28" s="84"/>
      <c r="KT28" s="84"/>
      <c r="KU28" s="84"/>
      <c r="KV28" s="84"/>
      <c r="KW28" s="84"/>
      <c r="KX28" s="85"/>
      <c r="KY28" s="85"/>
      <c r="KZ28" s="137"/>
    </row>
    <row r="29" spans="1:312" x14ac:dyDescent="0.25">
      <c r="A29" s="81" t="s">
        <v>49</v>
      </c>
      <c r="B29" s="805"/>
      <c r="C29" s="806"/>
      <c r="D29" s="838"/>
      <c r="E29" s="806"/>
      <c r="F29" s="136"/>
      <c r="G29" s="84"/>
      <c r="H29" s="84"/>
      <c r="I29" s="84"/>
      <c r="J29" s="84"/>
      <c r="K29" s="84"/>
      <c r="L29" s="84"/>
      <c r="M29" s="84"/>
      <c r="N29" s="84"/>
      <c r="O29" s="84"/>
      <c r="P29" s="84"/>
      <c r="Q29" s="84"/>
      <c r="R29" s="84"/>
      <c r="S29" s="84"/>
      <c r="T29" s="85"/>
      <c r="U29" s="85"/>
      <c r="V29" s="84"/>
      <c r="W29" s="84"/>
      <c r="X29" s="85"/>
      <c r="Y29" s="85"/>
      <c r="Z29" s="85"/>
      <c r="AA29" s="85"/>
      <c r="AB29" s="85"/>
      <c r="AC29" s="85"/>
      <c r="AD29" s="85"/>
      <c r="AE29" s="85"/>
      <c r="AF29" s="137"/>
      <c r="AG29" s="162"/>
      <c r="AH29" s="136"/>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5"/>
      <c r="BG29" s="85"/>
      <c r="BH29" s="137"/>
      <c r="BI29" s="162"/>
      <c r="BJ29" s="136"/>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5"/>
      <c r="CI29" s="85"/>
      <c r="CJ29" s="137"/>
      <c r="CK29" s="162"/>
      <c r="CL29" s="136"/>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5"/>
      <c r="DK29" s="85"/>
      <c r="DL29" s="137"/>
      <c r="DM29" s="162"/>
      <c r="DN29" s="136"/>
      <c r="DO29" s="84"/>
      <c r="DP29" s="84"/>
      <c r="DQ29" s="84"/>
      <c r="DR29" s="84"/>
      <c r="DS29" s="84"/>
      <c r="DT29" s="84"/>
      <c r="DU29" s="84"/>
      <c r="DV29" s="84"/>
      <c r="DW29" s="84"/>
      <c r="DX29" s="84"/>
      <c r="DY29" s="84"/>
      <c r="DZ29" s="84"/>
      <c r="EA29" s="84"/>
      <c r="EB29" s="84"/>
      <c r="EC29" s="84"/>
      <c r="ED29" s="84"/>
      <c r="EE29" s="84"/>
      <c r="EF29" s="84"/>
      <c r="EG29" s="84"/>
      <c r="EH29" s="84"/>
      <c r="EI29" s="84"/>
      <c r="EJ29" s="84"/>
      <c r="EK29" s="84"/>
      <c r="EL29" s="85"/>
      <c r="EM29" s="85"/>
      <c r="EN29" s="137"/>
      <c r="EO29" s="162"/>
      <c r="EP29" s="136"/>
      <c r="EQ29" s="84"/>
      <c r="ER29" s="84"/>
      <c r="ES29" s="84"/>
      <c r="ET29" s="84"/>
      <c r="EU29" s="84"/>
      <c r="EV29" s="84"/>
      <c r="EW29" s="84"/>
      <c r="EX29" s="84"/>
      <c r="EY29" s="84"/>
      <c r="EZ29" s="84"/>
      <c r="FA29" s="84"/>
      <c r="FB29" s="84"/>
      <c r="FC29" s="84"/>
      <c r="FD29" s="84"/>
      <c r="FE29" s="84"/>
      <c r="FF29" s="84"/>
      <c r="FG29" s="84"/>
      <c r="FH29" s="84"/>
      <c r="FI29" s="84"/>
      <c r="FJ29" s="84"/>
      <c r="FK29" s="84"/>
      <c r="FL29" s="84"/>
      <c r="FM29" s="84"/>
      <c r="FN29" s="85"/>
      <c r="FO29" s="85"/>
      <c r="FP29" s="137"/>
      <c r="FQ29" s="162"/>
      <c r="FR29" s="136"/>
      <c r="FS29" s="84"/>
      <c r="FT29" s="84"/>
      <c r="FU29" s="84"/>
      <c r="FV29" s="84"/>
      <c r="FW29" s="84"/>
      <c r="FX29" s="84"/>
      <c r="FY29" s="84"/>
      <c r="FZ29" s="84"/>
      <c r="GA29" s="84"/>
      <c r="GB29" s="84"/>
      <c r="GC29" s="84"/>
      <c r="GD29" s="84"/>
      <c r="GE29" s="84"/>
      <c r="GF29" s="84"/>
      <c r="GG29" s="84"/>
      <c r="GH29" s="84"/>
      <c r="GI29" s="84"/>
      <c r="GJ29" s="84"/>
      <c r="GK29" s="84"/>
      <c r="GL29" s="84"/>
      <c r="GM29" s="84"/>
      <c r="GN29" s="84"/>
      <c r="GO29" s="84"/>
      <c r="GP29" s="85"/>
      <c r="GQ29" s="85"/>
      <c r="GR29" s="137"/>
      <c r="GS29" s="162"/>
      <c r="GT29" s="136"/>
      <c r="GU29" s="84"/>
      <c r="GV29" s="84"/>
      <c r="GW29" s="84"/>
      <c r="GX29" s="84"/>
      <c r="GY29" s="84"/>
      <c r="GZ29" s="84"/>
      <c r="HA29" s="84"/>
      <c r="HB29" s="84"/>
      <c r="HC29" s="84"/>
      <c r="HD29" s="84"/>
      <c r="HE29" s="84"/>
      <c r="HF29" s="84"/>
      <c r="HG29" s="84"/>
      <c r="HH29" s="84"/>
      <c r="HI29" s="84"/>
      <c r="HJ29" s="84"/>
      <c r="HK29" s="84"/>
      <c r="HL29" s="84"/>
      <c r="HM29" s="84"/>
      <c r="HN29" s="84"/>
      <c r="HO29" s="84"/>
      <c r="HP29" s="84"/>
      <c r="HQ29" s="84"/>
      <c r="HR29" s="85"/>
      <c r="HS29" s="85"/>
      <c r="HT29" s="137"/>
      <c r="HU29" s="162"/>
      <c r="HV29" s="136"/>
      <c r="HW29" s="84"/>
      <c r="HX29" s="84"/>
      <c r="HY29" s="84"/>
      <c r="HZ29" s="84"/>
      <c r="IA29" s="84"/>
      <c r="IB29" s="84"/>
      <c r="IC29" s="84"/>
      <c r="ID29" s="84"/>
      <c r="IE29" s="84"/>
      <c r="IF29" s="84"/>
      <c r="IG29" s="84"/>
      <c r="IH29" s="84"/>
      <c r="II29" s="84"/>
      <c r="IJ29" s="84"/>
      <c r="IK29" s="84"/>
      <c r="IL29" s="84"/>
      <c r="IM29" s="84"/>
      <c r="IN29" s="84"/>
      <c r="IO29" s="84"/>
      <c r="IP29" s="84"/>
      <c r="IQ29" s="84"/>
      <c r="IR29" s="84"/>
      <c r="IS29" s="84"/>
      <c r="IT29" s="85"/>
      <c r="IU29" s="85"/>
      <c r="IV29" s="137"/>
      <c r="IW29" s="162"/>
      <c r="IX29" s="136"/>
      <c r="IY29" s="84"/>
      <c r="IZ29" s="84"/>
      <c r="JA29" s="84"/>
      <c r="JB29" s="84"/>
      <c r="JC29" s="84"/>
      <c r="JD29" s="84"/>
      <c r="JE29" s="84"/>
      <c r="JF29" s="84"/>
      <c r="JG29" s="84"/>
      <c r="JH29" s="84"/>
      <c r="JI29" s="84"/>
      <c r="JJ29" s="84"/>
      <c r="JK29" s="84"/>
      <c r="JL29" s="84"/>
      <c r="JM29" s="84"/>
      <c r="JN29" s="84"/>
      <c r="JO29" s="84"/>
      <c r="JP29" s="84"/>
      <c r="JQ29" s="84"/>
      <c r="JR29" s="84"/>
      <c r="JS29" s="84"/>
      <c r="JT29" s="84"/>
      <c r="JU29" s="84"/>
      <c r="JV29" s="85"/>
      <c r="JW29" s="85"/>
      <c r="JX29" s="137"/>
      <c r="JY29" s="162"/>
      <c r="JZ29" s="136"/>
      <c r="KA29" s="84"/>
      <c r="KB29" s="84"/>
      <c r="KC29" s="84"/>
      <c r="KD29" s="84"/>
      <c r="KE29" s="84"/>
      <c r="KF29" s="84"/>
      <c r="KG29" s="84"/>
      <c r="KH29" s="84"/>
      <c r="KI29" s="84"/>
      <c r="KJ29" s="84"/>
      <c r="KK29" s="84"/>
      <c r="KL29" s="84"/>
      <c r="KM29" s="84"/>
      <c r="KN29" s="84"/>
      <c r="KO29" s="84"/>
      <c r="KP29" s="84"/>
      <c r="KQ29" s="84"/>
      <c r="KR29" s="84"/>
      <c r="KS29" s="84"/>
      <c r="KT29" s="84"/>
      <c r="KU29" s="84"/>
      <c r="KV29" s="84"/>
      <c r="KW29" s="84"/>
      <c r="KX29" s="85"/>
      <c r="KY29" s="85"/>
      <c r="KZ29" s="137"/>
    </row>
    <row r="30" spans="1:312" x14ac:dyDescent="0.25">
      <c r="A30" s="81" t="s">
        <v>50</v>
      </c>
      <c r="B30" s="813" t="s">
        <v>50</v>
      </c>
      <c r="C30" s="814" t="s">
        <v>89</v>
      </c>
      <c r="D30" s="813"/>
      <c r="E30" s="814"/>
      <c r="F30" s="136"/>
      <c r="G30" s="84"/>
      <c r="H30" s="84"/>
      <c r="I30" s="84"/>
      <c r="J30" s="84"/>
      <c r="K30" s="84"/>
      <c r="L30" s="84"/>
      <c r="M30" s="84"/>
      <c r="N30" s="84"/>
      <c r="O30" s="84"/>
      <c r="P30" s="84"/>
      <c r="Q30" s="84"/>
      <c r="R30" s="84"/>
      <c r="S30" s="84"/>
      <c r="T30" s="85"/>
      <c r="U30" s="85"/>
      <c r="V30" s="84"/>
      <c r="W30" s="84"/>
      <c r="X30" s="85"/>
      <c r="Y30" s="85"/>
      <c r="Z30" s="85"/>
      <c r="AA30" s="85"/>
      <c r="AB30" s="85"/>
      <c r="AC30" s="85"/>
      <c r="AD30" s="85"/>
      <c r="AE30" s="85"/>
      <c r="AF30" s="137"/>
      <c r="AG30" s="162"/>
      <c r="AH30" s="136"/>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5"/>
      <c r="BG30" s="85"/>
      <c r="BH30" s="137"/>
      <c r="BI30" s="162"/>
      <c r="BJ30" s="136"/>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5"/>
      <c r="CI30" s="85"/>
      <c r="CJ30" s="137"/>
      <c r="CK30" s="162"/>
      <c r="CL30" s="136"/>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5"/>
      <c r="DK30" s="85"/>
      <c r="DL30" s="137"/>
      <c r="DM30" s="162"/>
      <c r="DN30" s="136"/>
      <c r="DO30" s="84"/>
      <c r="DP30" s="84"/>
      <c r="DQ30" s="84"/>
      <c r="DR30" s="84"/>
      <c r="DS30" s="84"/>
      <c r="DT30" s="84"/>
      <c r="DU30" s="84"/>
      <c r="DV30" s="84"/>
      <c r="DW30" s="84"/>
      <c r="DX30" s="84"/>
      <c r="DY30" s="84"/>
      <c r="DZ30" s="84"/>
      <c r="EA30" s="84"/>
      <c r="EB30" s="84"/>
      <c r="EC30" s="84"/>
      <c r="ED30" s="84"/>
      <c r="EE30" s="84"/>
      <c r="EF30" s="84"/>
      <c r="EG30" s="84"/>
      <c r="EH30" s="84"/>
      <c r="EI30" s="84"/>
      <c r="EJ30" s="84"/>
      <c r="EK30" s="84"/>
      <c r="EL30" s="85"/>
      <c r="EM30" s="85"/>
      <c r="EN30" s="137"/>
      <c r="EO30" s="162"/>
      <c r="EP30" s="136"/>
      <c r="EQ30" s="84"/>
      <c r="ER30" s="84"/>
      <c r="ES30" s="84"/>
      <c r="ET30" s="84"/>
      <c r="EU30" s="84"/>
      <c r="EV30" s="84"/>
      <c r="EW30" s="84"/>
      <c r="EX30" s="84"/>
      <c r="EY30" s="84"/>
      <c r="EZ30" s="84"/>
      <c r="FA30" s="84"/>
      <c r="FB30" s="84"/>
      <c r="FC30" s="84"/>
      <c r="FD30" s="84"/>
      <c r="FE30" s="84"/>
      <c r="FF30" s="84"/>
      <c r="FG30" s="84"/>
      <c r="FH30" s="84"/>
      <c r="FI30" s="84"/>
      <c r="FJ30" s="84"/>
      <c r="FK30" s="84"/>
      <c r="FL30" s="84"/>
      <c r="FM30" s="84"/>
      <c r="FN30" s="85"/>
      <c r="FO30" s="85"/>
      <c r="FP30" s="137"/>
      <c r="FQ30" s="162"/>
      <c r="FR30" s="136"/>
      <c r="FS30" s="84"/>
      <c r="FT30" s="84"/>
      <c r="FU30" s="84"/>
      <c r="FV30" s="84"/>
      <c r="FW30" s="84"/>
      <c r="FX30" s="84"/>
      <c r="FY30" s="84"/>
      <c r="FZ30" s="84"/>
      <c r="GA30" s="84"/>
      <c r="GB30" s="84"/>
      <c r="GC30" s="84"/>
      <c r="GD30" s="84"/>
      <c r="GE30" s="84"/>
      <c r="GF30" s="84"/>
      <c r="GG30" s="84"/>
      <c r="GH30" s="84"/>
      <c r="GI30" s="84"/>
      <c r="GJ30" s="84"/>
      <c r="GK30" s="84"/>
      <c r="GL30" s="84"/>
      <c r="GM30" s="84"/>
      <c r="GN30" s="84"/>
      <c r="GO30" s="84"/>
      <c r="GP30" s="85"/>
      <c r="GQ30" s="85"/>
      <c r="GR30" s="137"/>
      <c r="GS30" s="162"/>
      <c r="GT30" s="136"/>
      <c r="GU30" s="84"/>
      <c r="GV30" s="84"/>
      <c r="GW30" s="84"/>
      <c r="GX30" s="84"/>
      <c r="GY30" s="84"/>
      <c r="GZ30" s="84"/>
      <c r="HA30" s="84"/>
      <c r="HB30" s="84"/>
      <c r="HC30" s="84"/>
      <c r="HD30" s="84"/>
      <c r="HE30" s="84"/>
      <c r="HF30" s="84"/>
      <c r="HG30" s="84"/>
      <c r="HH30" s="84"/>
      <c r="HI30" s="84"/>
      <c r="HJ30" s="84"/>
      <c r="HK30" s="84"/>
      <c r="HL30" s="84"/>
      <c r="HM30" s="84"/>
      <c r="HN30" s="84"/>
      <c r="HO30" s="84"/>
      <c r="HP30" s="84"/>
      <c r="HQ30" s="84"/>
      <c r="HR30" s="85"/>
      <c r="HS30" s="85"/>
      <c r="HT30" s="137"/>
      <c r="HU30" s="162"/>
      <c r="HV30" s="136"/>
      <c r="HW30" s="84"/>
      <c r="HX30" s="84"/>
      <c r="HY30" s="84"/>
      <c r="HZ30" s="84"/>
      <c r="IA30" s="84"/>
      <c r="IB30" s="84"/>
      <c r="IC30" s="84"/>
      <c r="ID30" s="84"/>
      <c r="IE30" s="84"/>
      <c r="IF30" s="84"/>
      <c r="IG30" s="84"/>
      <c r="IH30" s="84"/>
      <c r="II30" s="84"/>
      <c r="IJ30" s="84"/>
      <c r="IK30" s="84"/>
      <c r="IL30" s="84"/>
      <c r="IM30" s="84"/>
      <c r="IN30" s="84"/>
      <c r="IO30" s="84"/>
      <c r="IP30" s="84"/>
      <c r="IQ30" s="84"/>
      <c r="IR30" s="84"/>
      <c r="IS30" s="84"/>
      <c r="IT30" s="85"/>
      <c r="IU30" s="85"/>
      <c r="IV30" s="137"/>
      <c r="IW30" s="162"/>
      <c r="IX30" s="136"/>
      <c r="IY30" s="84"/>
      <c r="IZ30" s="84"/>
      <c r="JA30" s="84"/>
      <c r="JB30" s="84"/>
      <c r="JC30" s="84"/>
      <c r="JD30" s="84"/>
      <c r="JE30" s="84"/>
      <c r="JF30" s="84"/>
      <c r="JG30" s="84"/>
      <c r="JH30" s="84"/>
      <c r="JI30" s="84"/>
      <c r="JJ30" s="84"/>
      <c r="JK30" s="84"/>
      <c r="JL30" s="84"/>
      <c r="JM30" s="84"/>
      <c r="JN30" s="84"/>
      <c r="JO30" s="84"/>
      <c r="JP30" s="84"/>
      <c r="JQ30" s="84"/>
      <c r="JR30" s="84"/>
      <c r="JS30" s="84"/>
      <c r="JT30" s="84"/>
      <c r="JU30" s="84"/>
      <c r="JV30" s="85"/>
      <c r="JW30" s="85"/>
      <c r="JX30" s="137"/>
      <c r="JY30" s="162"/>
      <c r="JZ30" s="136"/>
      <c r="KA30" s="84"/>
      <c r="KB30" s="84"/>
      <c r="KC30" s="84"/>
      <c r="KD30" s="84"/>
      <c r="KE30" s="84"/>
      <c r="KF30" s="84"/>
      <c r="KG30" s="84"/>
      <c r="KH30" s="84"/>
      <c r="KI30" s="84"/>
      <c r="KJ30" s="84"/>
      <c r="KK30" s="84"/>
      <c r="KL30" s="84"/>
      <c r="KM30" s="84"/>
      <c r="KN30" s="84"/>
      <c r="KO30" s="84"/>
      <c r="KP30" s="84"/>
      <c r="KQ30" s="84"/>
      <c r="KR30" s="84"/>
      <c r="KS30" s="84"/>
      <c r="KT30" s="84"/>
      <c r="KU30" s="84"/>
      <c r="KV30" s="84"/>
      <c r="KW30" s="84"/>
      <c r="KX30" s="85"/>
      <c r="KY30" s="85"/>
      <c r="KZ30" s="137"/>
    </row>
    <row r="31" spans="1:312" x14ac:dyDescent="0.25">
      <c r="A31" s="81" t="s">
        <v>51</v>
      </c>
      <c r="B31" s="805"/>
      <c r="C31" s="806"/>
      <c r="D31" s="805"/>
      <c r="E31" s="806"/>
      <c r="F31" s="136"/>
      <c r="G31" s="84"/>
      <c r="H31" s="84"/>
      <c r="I31" s="84"/>
      <c r="J31" s="84"/>
      <c r="K31" s="84"/>
      <c r="L31" s="84"/>
      <c r="M31" s="84"/>
      <c r="N31" s="84"/>
      <c r="O31" s="84"/>
      <c r="P31" s="84"/>
      <c r="Q31" s="84"/>
      <c r="R31" s="84"/>
      <c r="S31" s="84"/>
      <c r="T31" s="85"/>
      <c r="U31" s="85"/>
      <c r="V31" s="84"/>
      <c r="W31" s="84"/>
      <c r="X31" s="85"/>
      <c r="Y31" s="85"/>
      <c r="Z31" s="85"/>
      <c r="AA31" s="85"/>
      <c r="AB31" s="85"/>
      <c r="AC31" s="85"/>
      <c r="AD31" s="85"/>
      <c r="AE31" s="85"/>
      <c r="AF31" s="137"/>
      <c r="AG31" s="162"/>
      <c r="AH31" s="136"/>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5"/>
      <c r="BG31" s="85"/>
      <c r="BH31" s="137"/>
      <c r="BI31" s="162"/>
      <c r="BJ31" s="136"/>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5"/>
      <c r="CI31" s="85"/>
      <c r="CJ31" s="137"/>
      <c r="CK31" s="162"/>
      <c r="CL31" s="136"/>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5"/>
      <c r="DK31" s="85"/>
      <c r="DL31" s="137"/>
      <c r="DM31" s="162"/>
      <c r="DN31" s="136"/>
      <c r="DO31" s="84"/>
      <c r="DP31" s="84"/>
      <c r="DQ31" s="84"/>
      <c r="DR31" s="84"/>
      <c r="DS31" s="84"/>
      <c r="DT31" s="84"/>
      <c r="DU31" s="84"/>
      <c r="DV31" s="84"/>
      <c r="DW31" s="84"/>
      <c r="DX31" s="84"/>
      <c r="DY31" s="84"/>
      <c r="DZ31" s="84"/>
      <c r="EA31" s="84"/>
      <c r="EB31" s="84"/>
      <c r="EC31" s="84"/>
      <c r="ED31" s="84"/>
      <c r="EE31" s="84"/>
      <c r="EF31" s="84"/>
      <c r="EG31" s="84"/>
      <c r="EH31" s="84"/>
      <c r="EI31" s="84"/>
      <c r="EJ31" s="84"/>
      <c r="EK31" s="84"/>
      <c r="EL31" s="85"/>
      <c r="EM31" s="85"/>
      <c r="EN31" s="137"/>
      <c r="EO31" s="162"/>
      <c r="EP31" s="136"/>
      <c r="EQ31" s="84"/>
      <c r="ER31" s="84"/>
      <c r="ES31" s="84"/>
      <c r="ET31" s="84"/>
      <c r="EU31" s="84"/>
      <c r="EV31" s="84"/>
      <c r="EW31" s="84"/>
      <c r="EX31" s="84"/>
      <c r="EY31" s="84"/>
      <c r="EZ31" s="84"/>
      <c r="FA31" s="84"/>
      <c r="FB31" s="84"/>
      <c r="FC31" s="84"/>
      <c r="FD31" s="84"/>
      <c r="FE31" s="84"/>
      <c r="FF31" s="84"/>
      <c r="FG31" s="84"/>
      <c r="FH31" s="84"/>
      <c r="FI31" s="84"/>
      <c r="FJ31" s="84"/>
      <c r="FK31" s="84"/>
      <c r="FL31" s="84"/>
      <c r="FM31" s="84"/>
      <c r="FN31" s="85"/>
      <c r="FO31" s="85"/>
      <c r="FP31" s="137"/>
      <c r="FQ31" s="162"/>
      <c r="FR31" s="136"/>
      <c r="FS31" s="84"/>
      <c r="FT31" s="84"/>
      <c r="FU31" s="84"/>
      <c r="FV31" s="84"/>
      <c r="FW31" s="84"/>
      <c r="FX31" s="84"/>
      <c r="FY31" s="84"/>
      <c r="FZ31" s="84"/>
      <c r="GA31" s="84"/>
      <c r="GB31" s="84"/>
      <c r="GC31" s="84"/>
      <c r="GD31" s="84"/>
      <c r="GE31" s="84"/>
      <c r="GF31" s="84"/>
      <c r="GG31" s="84"/>
      <c r="GH31" s="84"/>
      <c r="GI31" s="84"/>
      <c r="GJ31" s="84"/>
      <c r="GK31" s="84"/>
      <c r="GL31" s="84"/>
      <c r="GM31" s="84"/>
      <c r="GN31" s="84"/>
      <c r="GO31" s="84"/>
      <c r="GP31" s="85"/>
      <c r="GQ31" s="85"/>
      <c r="GR31" s="137"/>
      <c r="GS31" s="162"/>
      <c r="GT31" s="136"/>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5"/>
      <c r="HS31" s="85"/>
      <c r="HT31" s="137"/>
      <c r="HU31" s="162"/>
      <c r="HV31" s="136"/>
      <c r="HW31" s="84"/>
      <c r="HX31" s="84"/>
      <c r="HY31" s="84"/>
      <c r="HZ31" s="84"/>
      <c r="IA31" s="84"/>
      <c r="IB31" s="84"/>
      <c r="IC31" s="84"/>
      <c r="ID31" s="84"/>
      <c r="IE31" s="84"/>
      <c r="IF31" s="84"/>
      <c r="IG31" s="84"/>
      <c r="IH31" s="84"/>
      <c r="II31" s="84"/>
      <c r="IJ31" s="84"/>
      <c r="IK31" s="84"/>
      <c r="IL31" s="84"/>
      <c r="IM31" s="84"/>
      <c r="IN31" s="84"/>
      <c r="IO31" s="84"/>
      <c r="IP31" s="84"/>
      <c r="IQ31" s="84"/>
      <c r="IR31" s="84"/>
      <c r="IS31" s="84"/>
      <c r="IT31" s="85"/>
      <c r="IU31" s="85"/>
      <c r="IV31" s="137"/>
      <c r="IW31" s="162"/>
      <c r="IX31" s="136"/>
      <c r="IY31" s="84"/>
      <c r="IZ31" s="84"/>
      <c r="JA31" s="84"/>
      <c r="JB31" s="84"/>
      <c r="JC31" s="84"/>
      <c r="JD31" s="84"/>
      <c r="JE31" s="84"/>
      <c r="JF31" s="84"/>
      <c r="JG31" s="84"/>
      <c r="JH31" s="84"/>
      <c r="JI31" s="84"/>
      <c r="JJ31" s="84"/>
      <c r="JK31" s="84"/>
      <c r="JL31" s="84"/>
      <c r="JM31" s="84"/>
      <c r="JN31" s="84"/>
      <c r="JO31" s="84"/>
      <c r="JP31" s="84"/>
      <c r="JQ31" s="84"/>
      <c r="JR31" s="84"/>
      <c r="JS31" s="84"/>
      <c r="JT31" s="84"/>
      <c r="JU31" s="84"/>
      <c r="JV31" s="85"/>
      <c r="JW31" s="85"/>
      <c r="JX31" s="137"/>
      <c r="JY31" s="162"/>
      <c r="JZ31" s="136"/>
      <c r="KA31" s="84"/>
      <c r="KB31" s="84"/>
      <c r="KC31" s="84"/>
      <c r="KD31" s="84"/>
      <c r="KE31" s="84"/>
      <c r="KF31" s="84"/>
      <c r="KG31" s="84"/>
      <c r="KH31" s="84"/>
      <c r="KI31" s="84"/>
      <c r="KJ31" s="84"/>
      <c r="KK31" s="84"/>
      <c r="KL31" s="84"/>
      <c r="KM31" s="84"/>
      <c r="KN31" s="84"/>
      <c r="KO31" s="84"/>
      <c r="KP31" s="84"/>
      <c r="KQ31" s="84"/>
      <c r="KR31" s="84"/>
      <c r="KS31" s="84"/>
      <c r="KT31" s="84"/>
      <c r="KU31" s="84"/>
      <c r="KV31" s="84"/>
      <c r="KW31" s="84"/>
      <c r="KX31" s="85"/>
      <c r="KY31" s="85"/>
      <c r="KZ31" s="137"/>
    </row>
    <row r="32" spans="1:312" x14ac:dyDescent="0.25">
      <c r="A32" s="81" t="s">
        <v>79</v>
      </c>
      <c r="B32" s="805"/>
      <c r="C32" s="806"/>
      <c r="D32" s="805"/>
      <c r="E32" s="806"/>
      <c r="F32" s="136"/>
      <c r="G32" s="84"/>
      <c r="H32" s="84"/>
      <c r="I32" s="84"/>
      <c r="J32" s="84"/>
      <c r="K32" s="84"/>
      <c r="L32" s="84"/>
      <c r="M32" s="84"/>
      <c r="N32" s="84"/>
      <c r="O32" s="84"/>
      <c r="P32" s="84"/>
      <c r="Q32" s="84"/>
      <c r="R32" s="84"/>
      <c r="S32" s="84"/>
      <c r="T32" s="85"/>
      <c r="U32" s="85"/>
      <c r="V32" s="84"/>
      <c r="W32" s="84"/>
      <c r="X32" s="85"/>
      <c r="Y32" s="85"/>
      <c r="Z32" s="85"/>
      <c r="AA32" s="85"/>
      <c r="AB32" s="85"/>
      <c r="AC32" s="85"/>
      <c r="AD32" s="85"/>
      <c r="AE32" s="85"/>
      <c r="AF32" s="137"/>
      <c r="AG32" s="162"/>
      <c r="AH32" s="136"/>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5"/>
      <c r="BG32" s="85"/>
      <c r="BH32" s="137"/>
      <c r="BI32" s="162"/>
      <c r="BJ32" s="136"/>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5"/>
      <c r="CI32" s="85"/>
      <c r="CJ32" s="137"/>
      <c r="CK32" s="162"/>
      <c r="CL32" s="136"/>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5"/>
      <c r="DK32" s="85"/>
      <c r="DL32" s="137"/>
      <c r="DM32" s="162"/>
      <c r="DN32" s="136"/>
      <c r="DO32" s="84"/>
      <c r="DP32" s="84"/>
      <c r="DQ32" s="84"/>
      <c r="DR32" s="84"/>
      <c r="DS32" s="84"/>
      <c r="DT32" s="84"/>
      <c r="DU32" s="84"/>
      <c r="DV32" s="84"/>
      <c r="DW32" s="84"/>
      <c r="DX32" s="84"/>
      <c r="DY32" s="84"/>
      <c r="DZ32" s="84"/>
      <c r="EA32" s="84"/>
      <c r="EB32" s="84"/>
      <c r="EC32" s="84"/>
      <c r="ED32" s="84"/>
      <c r="EE32" s="84"/>
      <c r="EF32" s="84"/>
      <c r="EG32" s="84"/>
      <c r="EH32" s="84"/>
      <c r="EI32" s="84"/>
      <c r="EJ32" s="84"/>
      <c r="EK32" s="84"/>
      <c r="EL32" s="85"/>
      <c r="EM32" s="85"/>
      <c r="EN32" s="137"/>
      <c r="EO32" s="162"/>
      <c r="EP32" s="136"/>
      <c r="EQ32" s="84"/>
      <c r="ER32" s="84"/>
      <c r="ES32" s="84"/>
      <c r="ET32" s="84"/>
      <c r="EU32" s="84"/>
      <c r="EV32" s="84"/>
      <c r="EW32" s="84"/>
      <c r="EX32" s="84"/>
      <c r="EY32" s="84"/>
      <c r="EZ32" s="84"/>
      <c r="FA32" s="84"/>
      <c r="FB32" s="84"/>
      <c r="FC32" s="84"/>
      <c r="FD32" s="84"/>
      <c r="FE32" s="84"/>
      <c r="FF32" s="84"/>
      <c r="FG32" s="84"/>
      <c r="FH32" s="84"/>
      <c r="FI32" s="84"/>
      <c r="FJ32" s="84"/>
      <c r="FK32" s="84"/>
      <c r="FL32" s="84"/>
      <c r="FM32" s="84"/>
      <c r="FN32" s="85"/>
      <c r="FO32" s="85"/>
      <c r="FP32" s="137"/>
      <c r="FQ32" s="162"/>
      <c r="FR32" s="136"/>
      <c r="FS32" s="84"/>
      <c r="FT32" s="84"/>
      <c r="FU32" s="84"/>
      <c r="FV32" s="84"/>
      <c r="FW32" s="84"/>
      <c r="FX32" s="84"/>
      <c r="FY32" s="84"/>
      <c r="FZ32" s="84"/>
      <c r="GA32" s="84"/>
      <c r="GB32" s="84"/>
      <c r="GC32" s="84"/>
      <c r="GD32" s="84"/>
      <c r="GE32" s="84"/>
      <c r="GF32" s="84"/>
      <c r="GG32" s="84"/>
      <c r="GH32" s="84"/>
      <c r="GI32" s="84"/>
      <c r="GJ32" s="84"/>
      <c r="GK32" s="84"/>
      <c r="GL32" s="84"/>
      <c r="GM32" s="84"/>
      <c r="GN32" s="84"/>
      <c r="GO32" s="84"/>
      <c r="GP32" s="85"/>
      <c r="GQ32" s="85"/>
      <c r="GR32" s="137"/>
      <c r="GS32" s="162"/>
      <c r="GT32" s="136"/>
      <c r="GU32" s="84"/>
      <c r="GV32" s="84"/>
      <c r="GW32" s="84"/>
      <c r="GX32" s="84"/>
      <c r="GY32" s="84"/>
      <c r="GZ32" s="84"/>
      <c r="HA32" s="84"/>
      <c r="HB32" s="84"/>
      <c r="HC32" s="84"/>
      <c r="HD32" s="84"/>
      <c r="HE32" s="84"/>
      <c r="HF32" s="84"/>
      <c r="HG32" s="84"/>
      <c r="HH32" s="84"/>
      <c r="HI32" s="84"/>
      <c r="HJ32" s="84"/>
      <c r="HK32" s="84"/>
      <c r="HL32" s="84"/>
      <c r="HM32" s="84"/>
      <c r="HN32" s="84"/>
      <c r="HO32" s="84"/>
      <c r="HP32" s="84"/>
      <c r="HQ32" s="84"/>
      <c r="HR32" s="85"/>
      <c r="HS32" s="85"/>
      <c r="HT32" s="137"/>
      <c r="HU32" s="162"/>
      <c r="HV32" s="136"/>
      <c r="HW32" s="84"/>
      <c r="HX32" s="84"/>
      <c r="HY32" s="84"/>
      <c r="HZ32" s="84"/>
      <c r="IA32" s="84"/>
      <c r="IB32" s="84"/>
      <c r="IC32" s="84"/>
      <c r="ID32" s="84"/>
      <c r="IE32" s="84"/>
      <c r="IF32" s="84"/>
      <c r="IG32" s="84"/>
      <c r="IH32" s="84"/>
      <c r="II32" s="84"/>
      <c r="IJ32" s="84"/>
      <c r="IK32" s="84"/>
      <c r="IL32" s="84"/>
      <c r="IM32" s="84"/>
      <c r="IN32" s="84"/>
      <c r="IO32" s="84"/>
      <c r="IP32" s="84"/>
      <c r="IQ32" s="84"/>
      <c r="IR32" s="84"/>
      <c r="IS32" s="84"/>
      <c r="IT32" s="85"/>
      <c r="IU32" s="85"/>
      <c r="IV32" s="137"/>
      <c r="IW32" s="162"/>
      <c r="IX32" s="136"/>
      <c r="IY32" s="84"/>
      <c r="IZ32" s="84"/>
      <c r="JA32" s="84"/>
      <c r="JB32" s="84"/>
      <c r="JC32" s="84"/>
      <c r="JD32" s="84"/>
      <c r="JE32" s="84"/>
      <c r="JF32" s="84"/>
      <c r="JG32" s="84"/>
      <c r="JH32" s="84"/>
      <c r="JI32" s="84"/>
      <c r="JJ32" s="84"/>
      <c r="JK32" s="84"/>
      <c r="JL32" s="84"/>
      <c r="JM32" s="84"/>
      <c r="JN32" s="84"/>
      <c r="JO32" s="84"/>
      <c r="JP32" s="84"/>
      <c r="JQ32" s="84"/>
      <c r="JR32" s="84"/>
      <c r="JS32" s="84"/>
      <c r="JT32" s="84"/>
      <c r="JU32" s="84"/>
      <c r="JV32" s="85"/>
      <c r="JW32" s="85"/>
      <c r="JX32" s="137"/>
      <c r="JY32" s="162"/>
      <c r="JZ32" s="136"/>
      <c r="KA32" s="84"/>
      <c r="KB32" s="84"/>
      <c r="KC32" s="84"/>
      <c r="KD32" s="84"/>
      <c r="KE32" s="84"/>
      <c r="KF32" s="84"/>
      <c r="KG32" s="84"/>
      <c r="KH32" s="84"/>
      <c r="KI32" s="84"/>
      <c r="KJ32" s="84"/>
      <c r="KK32" s="84"/>
      <c r="KL32" s="84"/>
      <c r="KM32" s="84"/>
      <c r="KN32" s="84"/>
      <c r="KO32" s="84"/>
      <c r="KP32" s="84"/>
      <c r="KQ32" s="84"/>
      <c r="KR32" s="84"/>
      <c r="KS32" s="84"/>
      <c r="KT32" s="84"/>
      <c r="KU32" s="84"/>
      <c r="KV32" s="84"/>
      <c r="KW32" s="84"/>
      <c r="KX32" s="85"/>
      <c r="KY32" s="85"/>
      <c r="KZ32" s="137"/>
    </row>
    <row r="33" spans="1:312" x14ac:dyDescent="0.25">
      <c r="A33" s="81" t="s">
        <v>52</v>
      </c>
      <c r="B33" s="813" t="s">
        <v>52</v>
      </c>
      <c r="C33" s="814" t="s">
        <v>90</v>
      </c>
      <c r="D33" s="813"/>
      <c r="E33" s="814"/>
      <c r="F33" s="136"/>
      <c r="G33" s="84"/>
      <c r="H33" s="84"/>
      <c r="I33" s="84"/>
      <c r="J33" s="84"/>
      <c r="K33" s="84"/>
      <c r="L33" s="84"/>
      <c r="M33" s="84"/>
      <c r="N33" s="84"/>
      <c r="O33" s="84"/>
      <c r="P33" s="84"/>
      <c r="Q33" s="84"/>
      <c r="R33" s="84"/>
      <c r="S33" s="84"/>
      <c r="T33" s="85"/>
      <c r="U33" s="85"/>
      <c r="V33" s="84"/>
      <c r="W33" s="84"/>
      <c r="X33" s="85"/>
      <c r="Y33" s="85"/>
      <c r="Z33" s="85"/>
      <c r="AA33" s="85"/>
      <c r="AB33" s="85"/>
      <c r="AC33" s="85"/>
      <c r="AD33" s="85"/>
      <c r="AE33" s="85"/>
      <c r="AF33" s="137"/>
      <c r="AG33" s="162"/>
      <c r="AH33" s="136"/>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5"/>
      <c r="BG33" s="85"/>
      <c r="BH33" s="137"/>
      <c r="BI33" s="162"/>
      <c r="BJ33" s="136"/>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5"/>
      <c r="CI33" s="85"/>
      <c r="CJ33" s="137"/>
      <c r="CK33" s="162"/>
      <c r="CL33" s="136"/>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5"/>
      <c r="DK33" s="85"/>
      <c r="DL33" s="137"/>
      <c r="DM33" s="162"/>
      <c r="DN33" s="136"/>
      <c r="DO33" s="84"/>
      <c r="DP33" s="84"/>
      <c r="DQ33" s="84"/>
      <c r="DR33" s="84"/>
      <c r="DS33" s="84"/>
      <c r="DT33" s="84"/>
      <c r="DU33" s="84"/>
      <c r="DV33" s="84"/>
      <c r="DW33" s="84"/>
      <c r="DX33" s="84"/>
      <c r="DY33" s="84"/>
      <c r="DZ33" s="84"/>
      <c r="EA33" s="84"/>
      <c r="EB33" s="84"/>
      <c r="EC33" s="84"/>
      <c r="ED33" s="84"/>
      <c r="EE33" s="84"/>
      <c r="EF33" s="84"/>
      <c r="EG33" s="84"/>
      <c r="EH33" s="84"/>
      <c r="EI33" s="84"/>
      <c r="EJ33" s="84"/>
      <c r="EK33" s="84"/>
      <c r="EL33" s="85"/>
      <c r="EM33" s="85"/>
      <c r="EN33" s="137"/>
      <c r="EO33" s="162"/>
      <c r="EP33" s="136"/>
      <c r="EQ33" s="84"/>
      <c r="ER33" s="84"/>
      <c r="ES33" s="84"/>
      <c r="ET33" s="84"/>
      <c r="EU33" s="84"/>
      <c r="EV33" s="84"/>
      <c r="EW33" s="84"/>
      <c r="EX33" s="84"/>
      <c r="EY33" s="84"/>
      <c r="EZ33" s="84"/>
      <c r="FA33" s="84"/>
      <c r="FB33" s="84"/>
      <c r="FC33" s="84"/>
      <c r="FD33" s="84"/>
      <c r="FE33" s="84"/>
      <c r="FF33" s="84"/>
      <c r="FG33" s="84"/>
      <c r="FH33" s="84"/>
      <c r="FI33" s="84"/>
      <c r="FJ33" s="84"/>
      <c r="FK33" s="84"/>
      <c r="FL33" s="84"/>
      <c r="FM33" s="84"/>
      <c r="FN33" s="85"/>
      <c r="FO33" s="85"/>
      <c r="FP33" s="137"/>
      <c r="FQ33" s="162"/>
      <c r="FR33" s="136"/>
      <c r="FS33" s="84"/>
      <c r="FT33" s="84"/>
      <c r="FU33" s="84"/>
      <c r="FV33" s="84"/>
      <c r="FW33" s="84"/>
      <c r="FX33" s="84"/>
      <c r="FY33" s="84"/>
      <c r="FZ33" s="84"/>
      <c r="GA33" s="84"/>
      <c r="GB33" s="84"/>
      <c r="GC33" s="84"/>
      <c r="GD33" s="84"/>
      <c r="GE33" s="84"/>
      <c r="GF33" s="84"/>
      <c r="GG33" s="84"/>
      <c r="GH33" s="84"/>
      <c r="GI33" s="84"/>
      <c r="GJ33" s="84"/>
      <c r="GK33" s="84"/>
      <c r="GL33" s="84"/>
      <c r="GM33" s="84"/>
      <c r="GN33" s="84"/>
      <c r="GO33" s="84"/>
      <c r="GP33" s="85"/>
      <c r="GQ33" s="85"/>
      <c r="GR33" s="137"/>
      <c r="GS33" s="162"/>
      <c r="GT33" s="136"/>
      <c r="GU33" s="84"/>
      <c r="GV33" s="84"/>
      <c r="GW33" s="84"/>
      <c r="GX33" s="84"/>
      <c r="GY33" s="84"/>
      <c r="GZ33" s="84"/>
      <c r="HA33" s="84"/>
      <c r="HB33" s="84"/>
      <c r="HC33" s="84"/>
      <c r="HD33" s="84"/>
      <c r="HE33" s="84"/>
      <c r="HF33" s="84"/>
      <c r="HG33" s="84"/>
      <c r="HH33" s="84"/>
      <c r="HI33" s="84"/>
      <c r="HJ33" s="84"/>
      <c r="HK33" s="84"/>
      <c r="HL33" s="84"/>
      <c r="HM33" s="84"/>
      <c r="HN33" s="84"/>
      <c r="HO33" s="84"/>
      <c r="HP33" s="84"/>
      <c r="HQ33" s="84"/>
      <c r="HR33" s="85"/>
      <c r="HS33" s="85"/>
      <c r="HT33" s="137"/>
      <c r="HU33" s="162"/>
      <c r="HV33" s="136"/>
      <c r="HW33" s="84"/>
      <c r="HX33" s="84"/>
      <c r="HY33" s="84"/>
      <c r="HZ33" s="84"/>
      <c r="IA33" s="84"/>
      <c r="IB33" s="84"/>
      <c r="IC33" s="84"/>
      <c r="ID33" s="84"/>
      <c r="IE33" s="84"/>
      <c r="IF33" s="84"/>
      <c r="IG33" s="84"/>
      <c r="IH33" s="84"/>
      <c r="II33" s="84"/>
      <c r="IJ33" s="84"/>
      <c r="IK33" s="84"/>
      <c r="IL33" s="84"/>
      <c r="IM33" s="84"/>
      <c r="IN33" s="84"/>
      <c r="IO33" s="84"/>
      <c r="IP33" s="84"/>
      <c r="IQ33" s="84"/>
      <c r="IR33" s="84"/>
      <c r="IS33" s="84"/>
      <c r="IT33" s="85"/>
      <c r="IU33" s="85"/>
      <c r="IV33" s="137"/>
      <c r="IW33" s="162"/>
      <c r="IX33" s="136"/>
      <c r="IY33" s="84"/>
      <c r="IZ33" s="84"/>
      <c r="JA33" s="84"/>
      <c r="JB33" s="84"/>
      <c r="JC33" s="84"/>
      <c r="JD33" s="84"/>
      <c r="JE33" s="84"/>
      <c r="JF33" s="84"/>
      <c r="JG33" s="84"/>
      <c r="JH33" s="84"/>
      <c r="JI33" s="84"/>
      <c r="JJ33" s="84"/>
      <c r="JK33" s="84"/>
      <c r="JL33" s="84"/>
      <c r="JM33" s="84"/>
      <c r="JN33" s="84"/>
      <c r="JO33" s="84"/>
      <c r="JP33" s="84"/>
      <c r="JQ33" s="84"/>
      <c r="JR33" s="84"/>
      <c r="JS33" s="84"/>
      <c r="JT33" s="84"/>
      <c r="JU33" s="84"/>
      <c r="JV33" s="85"/>
      <c r="JW33" s="85"/>
      <c r="JX33" s="137"/>
      <c r="JY33" s="162"/>
      <c r="JZ33" s="136"/>
      <c r="KA33" s="84"/>
      <c r="KB33" s="84"/>
      <c r="KC33" s="84"/>
      <c r="KD33" s="84"/>
      <c r="KE33" s="84"/>
      <c r="KF33" s="84"/>
      <c r="KG33" s="84"/>
      <c r="KH33" s="84"/>
      <c r="KI33" s="84"/>
      <c r="KJ33" s="84"/>
      <c r="KK33" s="84"/>
      <c r="KL33" s="84"/>
      <c r="KM33" s="84"/>
      <c r="KN33" s="84"/>
      <c r="KO33" s="84"/>
      <c r="KP33" s="84"/>
      <c r="KQ33" s="84"/>
      <c r="KR33" s="84"/>
      <c r="KS33" s="84"/>
      <c r="KT33" s="84"/>
      <c r="KU33" s="84"/>
      <c r="KV33" s="84"/>
      <c r="KW33" s="84"/>
      <c r="KX33" s="85"/>
      <c r="KY33" s="85"/>
      <c r="KZ33" s="137"/>
    </row>
    <row r="34" spans="1:312" x14ac:dyDescent="0.25">
      <c r="A34" s="81" t="s">
        <v>53</v>
      </c>
      <c r="B34" s="805" t="s">
        <v>95</v>
      </c>
      <c r="C34" s="806">
        <v>19040</v>
      </c>
      <c r="D34" s="805"/>
      <c r="E34" s="806"/>
      <c r="F34" s="136"/>
      <c r="G34" s="84"/>
      <c r="H34" s="84"/>
      <c r="I34" s="84"/>
      <c r="J34" s="84"/>
      <c r="K34" s="84"/>
      <c r="L34" s="84"/>
      <c r="M34" s="84"/>
      <c r="N34" s="84"/>
      <c r="O34" s="84"/>
      <c r="P34" s="84"/>
      <c r="Q34" s="84"/>
      <c r="R34" s="84"/>
      <c r="S34" s="84"/>
      <c r="T34" s="85"/>
      <c r="U34" s="85"/>
      <c r="V34" s="84"/>
      <c r="W34" s="84"/>
      <c r="X34" s="85"/>
      <c r="Y34" s="85"/>
      <c r="Z34" s="85"/>
      <c r="AA34" s="85"/>
      <c r="AB34" s="85"/>
      <c r="AC34" s="85"/>
      <c r="AD34" s="85"/>
      <c r="AE34" s="85"/>
      <c r="AF34" s="137"/>
      <c r="AG34" s="162"/>
      <c r="AH34" s="136"/>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5"/>
      <c r="BG34" s="85"/>
      <c r="BH34" s="137"/>
      <c r="BI34" s="162"/>
      <c r="BJ34" s="136"/>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5"/>
      <c r="CI34" s="85"/>
      <c r="CJ34" s="137"/>
      <c r="CK34" s="162"/>
      <c r="CL34" s="136"/>
      <c r="CM34" s="84"/>
      <c r="CN34" s="84"/>
      <c r="CO34" s="84"/>
      <c r="CP34" s="84"/>
      <c r="CQ34" s="84"/>
      <c r="CR34" s="84"/>
      <c r="CS34" s="84"/>
      <c r="CT34" s="84"/>
      <c r="CU34" s="84"/>
      <c r="CV34" s="84"/>
      <c r="CW34" s="84"/>
      <c r="CX34" s="84"/>
      <c r="CY34" s="84"/>
      <c r="CZ34" s="84"/>
      <c r="DA34" s="84"/>
      <c r="DB34" s="84"/>
      <c r="DC34" s="84"/>
      <c r="DD34" s="84"/>
      <c r="DE34" s="84"/>
      <c r="DF34" s="84"/>
      <c r="DG34" s="84"/>
      <c r="DH34" s="84"/>
      <c r="DI34" s="84"/>
      <c r="DJ34" s="85"/>
      <c r="DK34" s="85"/>
      <c r="DL34" s="137"/>
      <c r="DM34" s="162"/>
      <c r="DN34" s="136"/>
      <c r="DO34" s="84"/>
      <c r="DP34" s="84"/>
      <c r="DQ34" s="84"/>
      <c r="DR34" s="84"/>
      <c r="DS34" s="84"/>
      <c r="DT34" s="84"/>
      <c r="DU34" s="84"/>
      <c r="DV34" s="84"/>
      <c r="DW34" s="84"/>
      <c r="DX34" s="84"/>
      <c r="DY34" s="84"/>
      <c r="DZ34" s="84"/>
      <c r="EA34" s="84"/>
      <c r="EB34" s="84"/>
      <c r="EC34" s="84"/>
      <c r="ED34" s="84"/>
      <c r="EE34" s="84"/>
      <c r="EF34" s="84"/>
      <c r="EG34" s="84"/>
      <c r="EH34" s="84"/>
      <c r="EI34" s="84"/>
      <c r="EJ34" s="84"/>
      <c r="EK34" s="84"/>
      <c r="EL34" s="85"/>
      <c r="EM34" s="85"/>
      <c r="EN34" s="137"/>
      <c r="EO34" s="162"/>
      <c r="EP34" s="136"/>
      <c r="EQ34" s="84"/>
      <c r="ER34" s="84"/>
      <c r="ES34" s="84"/>
      <c r="ET34" s="84"/>
      <c r="EU34" s="84"/>
      <c r="EV34" s="84"/>
      <c r="EW34" s="84"/>
      <c r="EX34" s="84"/>
      <c r="EY34" s="84"/>
      <c r="EZ34" s="84"/>
      <c r="FA34" s="84"/>
      <c r="FB34" s="84"/>
      <c r="FC34" s="84"/>
      <c r="FD34" s="84"/>
      <c r="FE34" s="84"/>
      <c r="FF34" s="84"/>
      <c r="FG34" s="84"/>
      <c r="FH34" s="84"/>
      <c r="FI34" s="84"/>
      <c r="FJ34" s="84"/>
      <c r="FK34" s="84"/>
      <c r="FL34" s="84"/>
      <c r="FM34" s="84"/>
      <c r="FN34" s="85"/>
      <c r="FO34" s="85"/>
      <c r="FP34" s="137"/>
      <c r="FQ34" s="162"/>
      <c r="FR34" s="136"/>
      <c r="FS34" s="84"/>
      <c r="FT34" s="84"/>
      <c r="FU34" s="84"/>
      <c r="FV34" s="84"/>
      <c r="FW34" s="84"/>
      <c r="FX34" s="84"/>
      <c r="FY34" s="84"/>
      <c r="FZ34" s="84"/>
      <c r="GA34" s="84"/>
      <c r="GB34" s="84"/>
      <c r="GC34" s="84"/>
      <c r="GD34" s="84"/>
      <c r="GE34" s="84"/>
      <c r="GF34" s="84"/>
      <c r="GG34" s="84"/>
      <c r="GH34" s="84"/>
      <c r="GI34" s="84"/>
      <c r="GJ34" s="84"/>
      <c r="GK34" s="84"/>
      <c r="GL34" s="84"/>
      <c r="GM34" s="84"/>
      <c r="GN34" s="84"/>
      <c r="GO34" s="84"/>
      <c r="GP34" s="85"/>
      <c r="GQ34" s="85"/>
      <c r="GR34" s="137"/>
      <c r="GS34" s="162"/>
      <c r="GT34" s="136"/>
      <c r="GU34" s="84"/>
      <c r="GV34" s="84"/>
      <c r="GW34" s="84"/>
      <c r="GX34" s="84"/>
      <c r="GY34" s="84"/>
      <c r="GZ34" s="84"/>
      <c r="HA34" s="84"/>
      <c r="HB34" s="84"/>
      <c r="HC34" s="84"/>
      <c r="HD34" s="84"/>
      <c r="HE34" s="84"/>
      <c r="HF34" s="84"/>
      <c r="HG34" s="84"/>
      <c r="HH34" s="84"/>
      <c r="HI34" s="84"/>
      <c r="HJ34" s="84"/>
      <c r="HK34" s="84"/>
      <c r="HL34" s="84"/>
      <c r="HM34" s="84"/>
      <c r="HN34" s="84"/>
      <c r="HO34" s="84"/>
      <c r="HP34" s="84"/>
      <c r="HQ34" s="84"/>
      <c r="HR34" s="85"/>
      <c r="HS34" s="85"/>
      <c r="HT34" s="137"/>
      <c r="HU34" s="162"/>
      <c r="HV34" s="136"/>
      <c r="HW34" s="84"/>
      <c r="HX34" s="84"/>
      <c r="HY34" s="84"/>
      <c r="HZ34" s="84"/>
      <c r="IA34" s="84"/>
      <c r="IB34" s="84"/>
      <c r="IC34" s="84"/>
      <c r="ID34" s="84"/>
      <c r="IE34" s="84"/>
      <c r="IF34" s="84"/>
      <c r="IG34" s="84"/>
      <c r="IH34" s="84"/>
      <c r="II34" s="84"/>
      <c r="IJ34" s="84"/>
      <c r="IK34" s="84"/>
      <c r="IL34" s="84"/>
      <c r="IM34" s="84"/>
      <c r="IN34" s="84"/>
      <c r="IO34" s="84"/>
      <c r="IP34" s="84"/>
      <c r="IQ34" s="84"/>
      <c r="IR34" s="84"/>
      <c r="IS34" s="84"/>
      <c r="IT34" s="85"/>
      <c r="IU34" s="85"/>
      <c r="IV34" s="137"/>
      <c r="IW34" s="162"/>
      <c r="IX34" s="136"/>
      <c r="IY34" s="84"/>
      <c r="IZ34" s="84"/>
      <c r="JA34" s="84"/>
      <c r="JB34" s="84"/>
      <c r="JC34" s="84"/>
      <c r="JD34" s="84"/>
      <c r="JE34" s="84"/>
      <c r="JF34" s="84"/>
      <c r="JG34" s="84"/>
      <c r="JH34" s="84"/>
      <c r="JI34" s="84"/>
      <c r="JJ34" s="84"/>
      <c r="JK34" s="84"/>
      <c r="JL34" s="84"/>
      <c r="JM34" s="84"/>
      <c r="JN34" s="84"/>
      <c r="JO34" s="84"/>
      <c r="JP34" s="84"/>
      <c r="JQ34" s="84"/>
      <c r="JR34" s="84"/>
      <c r="JS34" s="84"/>
      <c r="JT34" s="84"/>
      <c r="JU34" s="84"/>
      <c r="JV34" s="85"/>
      <c r="JW34" s="85"/>
      <c r="JX34" s="137"/>
      <c r="JY34" s="162"/>
      <c r="JZ34" s="136"/>
      <c r="KA34" s="84"/>
      <c r="KB34" s="84"/>
      <c r="KC34" s="84"/>
      <c r="KD34" s="84"/>
      <c r="KE34" s="84"/>
      <c r="KF34" s="84"/>
      <c r="KG34" s="84"/>
      <c r="KH34" s="84"/>
      <c r="KI34" s="84"/>
      <c r="KJ34" s="84"/>
      <c r="KK34" s="84"/>
      <c r="KL34" s="84"/>
      <c r="KM34" s="84"/>
      <c r="KN34" s="84"/>
      <c r="KO34" s="84"/>
      <c r="KP34" s="84"/>
      <c r="KQ34" s="84"/>
      <c r="KR34" s="84"/>
      <c r="KS34" s="84"/>
      <c r="KT34" s="84"/>
      <c r="KU34" s="84"/>
      <c r="KV34" s="84"/>
      <c r="KW34" s="84"/>
      <c r="KX34" s="85"/>
      <c r="KY34" s="85"/>
      <c r="KZ34" s="137"/>
    </row>
    <row r="35" spans="1:312" x14ac:dyDescent="0.25">
      <c r="A35" s="81" t="s">
        <v>54</v>
      </c>
      <c r="B35" s="805" t="s">
        <v>96</v>
      </c>
      <c r="C35" s="806">
        <v>21210</v>
      </c>
      <c r="D35" s="805"/>
      <c r="E35" s="806"/>
      <c r="F35" s="136"/>
      <c r="G35" s="84"/>
      <c r="H35" s="84"/>
      <c r="I35" s="84"/>
      <c r="J35" s="84"/>
      <c r="K35" s="84"/>
      <c r="L35" s="84"/>
      <c r="M35" s="84"/>
      <c r="N35" s="84"/>
      <c r="O35" s="84"/>
      <c r="P35" s="84"/>
      <c r="Q35" s="84"/>
      <c r="R35" s="84"/>
      <c r="S35" s="84"/>
      <c r="T35" s="85"/>
      <c r="U35" s="85"/>
      <c r="V35" s="84"/>
      <c r="W35" s="84"/>
      <c r="X35" s="85"/>
      <c r="Y35" s="85"/>
      <c r="Z35" s="85"/>
      <c r="AA35" s="85"/>
      <c r="AB35" s="85"/>
      <c r="AC35" s="85"/>
      <c r="AD35" s="85"/>
      <c r="AE35" s="85"/>
      <c r="AF35" s="137"/>
      <c r="AG35" s="162"/>
      <c r="AH35" s="136"/>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5"/>
      <c r="BG35" s="85"/>
      <c r="BH35" s="137"/>
      <c r="BI35" s="162"/>
      <c r="BJ35" s="136"/>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5"/>
      <c r="CI35" s="85"/>
      <c r="CJ35" s="137"/>
      <c r="CK35" s="162"/>
      <c r="CL35" s="136"/>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5"/>
      <c r="DK35" s="85"/>
      <c r="DL35" s="137"/>
      <c r="DM35" s="162"/>
      <c r="DN35" s="136"/>
      <c r="DO35" s="84"/>
      <c r="DP35" s="84"/>
      <c r="DQ35" s="84"/>
      <c r="DR35" s="84"/>
      <c r="DS35" s="84"/>
      <c r="DT35" s="84"/>
      <c r="DU35" s="84"/>
      <c r="DV35" s="84"/>
      <c r="DW35" s="84"/>
      <c r="DX35" s="84"/>
      <c r="DY35" s="84"/>
      <c r="DZ35" s="84"/>
      <c r="EA35" s="84"/>
      <c r="EB35" s="84"/>
      <c r="EC35" s="84"/>
      <c r="ED35" s="84"/>
      <c r="EE35" s="84"/>
      <c r="EF35" s="84"/>
      <c r="EG35" s="84"/>
      <c r="EH35" s="84"/>
      <c r="EI35" s="84"/>
      <c r="EJ35" s="84"/>
      <c r="EK35" s="84"/>
      <c r="EL35" s="85"/>
      <c r="EM35" s="85"/>
      <c r="EN35" s="137"/>
      <c r="EO35" s="162"/>
      <c r="EP35" s="136"/>
      <c r="EQ35" s="84"/>
      <c r="ER35" s="84"/>
      <c r="ES35" s="84"/>
      <c r="ET35" s="84"/>
      <c r="EU35" s="84"/>
      <c r="EV35" s="84"/>
      <c r="EW35" s="84"/>
      <c r="EX35" s="84"/>
      <c r="EY35" s="84"/>
      <c r="EZ35" s="84"/>
      <c r="FA35" s="84"/>
      <c r="FB35" s="84"/>
      <c r="FC35" s="84"/>
      <c r="FD35" s="84"/>
      <c r="FE35" s="84"/>
      <c r="FF35" s="84"/>
      <c r="FG35" s="84"/>
      <c r="FH35" s="84"/>
      <c r="FI35" s="84"/>
      <c r="FJ35" s="84"/>
      <c r="FK35" s="84"/>
      <c r="FL35" s="84"/>
      <c r="FM35" s="84"/>
      <c r="FN35" s="85"/>
      <c r="FO35" s="85"/>
      <c r="FP35" s="137"/>
      <c r="FQ35" s="162"/>
      <c r="FR35" s="136"/>
      <c r="FS35" s="84"/>
      <c r="FT35" s="84"/>
      <c r="FU35" s="84"/>
      <c r="FV35" s="84"/>
      <c r="FW35" s="84"/>
      <c r="FX35" s="84"/>
      <c r="FY35" s="84"/>
      <c r="FZ35" s="84"/>
      <c r="GA35" s="84"/>
      <c r="GB35" s="84"/>
      <c r="GC35" s="84"/>
      <c r="GD35" s="84"/>
      <c r="GE35" s="84"/>
      <c r="GF35" s="84"/>
      <c r="GG35" s="84"/>
      <c r="GH35" s="84"/>
      <c r="GI35" s="84"/>
      <c r="GJ35" s="84"/>
      <c r="GK35" s="84"/>
      <c r="GL35" s="84"/>
      <c r="GM35" s="84"/>
      <c r="GN35" s="84"/>
      <c r="GO35" s="84"/>
      <c r="GP35" s="85"/>
      <c r="GQ35" s="85"/>
      <c r="GR35" s="137"/>
      <c r="GS35" s="162"/>
      <c r="GT35" s="136"/>
      <c r="GU35" s="84"/>
      <c r="GV35" s="84"/>
      <c r="GW35" s="84"/>
      <c r="GX35" s="84"/>
      <c r="GY35" s="84"/>
      <c r="GZ35" s="84"/>
      <c r="HA35" s="84"/>
      <c r="HB35" s="84"/>
      <c r="HC35" s="84"/>
      <c r="HD35" s="84"/>
      <c r="HE35" s="84"/>
      <c r="HF35" s="84"/>
      <c r="HG35" s="84"/>
      <c r="HH35" s="84"/>
      <c r="HI35" s="84"/>
      <c r="HJ35" s="84"/>
      <c r="HK35" s="84"/>
      <c r="HL35" s="84"/>
      <c r="HM35" s="84"/>
      <c r="HN35" s="84"/>
      <c r="HO35" s="84"/>
      <c r="HP35" s="84"/>
      <c r="HQ35" s="84"/>
      <c r="HR35" s="85"/>
      <c r="HS35" s="85"/>
      <c r="HT35" s="137"/>
      <c r="HU35" s="162"/>
      <c r="HV35" s="136"/>
      <c r="HW35" s="84"/>
      <c r="HX35" s="84"/>
      <c r="HY35" s="84"/>
      <c r="HZ35" s="84"/>
      <c r="IA35" s="84"/>
      <c r="IB35" s="84"/>
      <c r="IC35" s="84"/>
      <c r="ID35" s="84"/>
      <c r="IE35" s="84"/>
      <c r="IF35" s="84"/>
      <c r="IG35" s="84"/>
      <c r="IH35" s="84"/>
      <c r="II35" s="84"/>
      <c r="IJ35" s="84"/>
      <c r="IK35" s="84"/>
      <c r="IL35" s="84"/>
      <c r="IM35" s="84"/>
      <c r="IN35" s="84"/>
      <c r="IO35" s="84"/>
      <c r="IP35" s="84"/>
      <c r="IQ35" s="84"/>
      <c r="IR35" s="84"/>
      <c r="IS35" s="84"/>
      <c r="IT35" s="85"/>
      <c r="IU35" s="85"/>
      <c r="IV35" s="137"/>
      <c r="IW35" s="162"/>
      <c r="IX35" s="136"/>
      <c r="IY35" s="84"/>
      <c r="IZ35" s="84"/>
      <c r="JA35" s="84"/>
      <c r="JB35" s="84"/>
      <c r="JC35" s="84"/>
      <c r="JD35" s="84"/>
      <c r="JE35" s="84"/>
      <c r="JF35" s="84"/>
      <c r="JG35" s="84"/>
      <c r="JH35" s="84"/>
      <c r="JI35" s="84"/>
      <c r="JJ35" s="84"/>
      <c r="JK35" s="84"/>
      <c r="JL35" s="84"/>
      <c r="JM35" s="84"/>
      <c r="JN35" s="84"/>
      <c r="JO35" s="84"/>
      <c r="JP35" s="84"/>
      <c r="JQ35" s="84"/>
      <c r="JR35" s="84"/>
      <c r="JS35" s="84"/>
      <c r="JT35" s="84"/>
      <c r="JU35" s="84"/>
      <c r="JV35" s="85"/>
      <c r="JW35" s="85"/>
      <c r="JX35" s="137"/>
      <c r="JY35" s="162"/>
      <c r="JZ35" s="136"/>
      <c r="KA35" s="84"/>
      <c r="KB35" s="84"/>
      <c r="KC35" s="84"/>
      <c r="KD35" s="84"/>
      <c r="KE35" s="84"/>
      <c r="KF35" s="84"/>
      <c r="KG35" s="84"/>
      <c r="KH35" s="84"/>
      <c r="KI35" s="84"/>
      <c r="KJ35" s="84"/>
      <c r="KK35" s="84"/>
      <c r="KL35" s="84"/>
      <c r="KM35" s="84"/>
      <c r="KN35" s="84"/>
      <c r="KO35" s="84"/>
      <c r="KP35" s="84"/>
      <c r="KQ35" s="84"/>
      <c r="KR35" s="84"/>
      <c r="KS35" s="84"/>
      <c r="KT35" s="84"/>
      <c r="KU35" s="84"/>
      <c r="KV35" s="84"/>
      <c r="KW35" s="84"/>
      <c r="KX35" s="85"/>
      <c r="KY35" s="85"/>
      <c r="KZ35" s="137"/>
    </row>
    <row r="36" spans="1:312" x14ac:dyDescent="0.25">
      <c r="A36" s="81" t="s">
        <v>55</v>
      </c>
      <c r="B36" s="805" t="s">
        <v>55</v>
      </c>
      <c r="C36" s="806">
        <v>31364</v>
      </c>
      <c r="D36" s="805"/>
      <c r="E36" s="806"/>
      <c r="F36" s="136"/>
      <c r="G36" s="84"/>
      <c r="H36" s="84"/>
      <c r="I36" s="84"/>
      <c r="J36" s="84"/>
      <c r="K36" s="84"/>
      <c r="L36" s="84"/>
      <c r="M36" s="84"/>
      <c r="N36" s="84"/>
      <c r="O36" s="84"/>
      <c r="P36" s="84"/>
      <c r="Q36" s="84"/>
      <c r="R36" s="84"/>
      <c r="S36" s="84"/>
      <c r="T36" s="85"/>
      <c r="U36" s="85"/>
      <c r="V36" s="84"/>
      <c r="W36" s="84"/>
      <c r="X36" s="85"/>
      <c r="Y36" s="85"/>
      <c r="Z36" s="85"/>
      <c r="AA36" s="85"/>
      <c r="AB36" s="85"/>
      <c r="AC36" s="85"/>
      <c r="AD36" s="85"/>
      <c r="AE36" s="85"/>
      <c r="AF36" s="137"/>
      <c r="AG36" s="162"/>
      <c r="AH36" s="136"/>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5"/>
      <c r="BG36" s="85"/>
      <c r="BH36" s="137"/>
      <c r="BI36" s="162"/>
      <c r="BJ36" s="136"/>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5"/>
      <c r="CI36" s="85"/>
      <c r="CJ36" s="137"/>
      <c r="CK36" s="162"/>
      <c r="CL36" s="136"/>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5"/>
      <c r="DK36" s="85"/>
      <c r="DL36" s="137"/>
      <c r="DM36" s="162"/>
      <c r="DN36" s="136"/>
      <c r="DO36" s="84"/>
      <c r="DP36" s="84"/>
      <c r="DQ36" s="84"/>
      <c r="DR36" s="84"/>
      <c r="DS36" s="84"/>
      <c r="DT36" s="84"/>
      <c r="DU36" s="84"/>
      <c r="DV36" s="84"/>
      <c r="DW36" s="84"/>
      <c r="DX36" s="84"/>
      <c r="DY36" s="84"/>
      <c r="DZ36" s="84"/>
      <c r="EA36" s="84"/>
      <c r="EB36" s="84"/>
      <c r="EC36" s="84"/>
      <c r="ED36" s="84"/>
      <c r="EE36" s="84"/>
      <c r="EF36" s="84"/>
      <c r="EG36" s="84"/>
      <c r="EH36" s="84"/>
      <c r="EI36" s="84"/>
      <c r="EJ36" s="84"/>
      <c r="EK36" s="84"/>
      <c r="EL36" s="85"/>
      <c r="EM36" s="85"/>
      <c r="EN36" s="137"/>
      <c r="EO36" s="162"/>
      <c r="EP36" s="136"/>
      <c r="EQ36" s="84"/>
      <c r="ER36" s="84"/>
      <c r="ES36" s="84"/>
      <c r="ET36" s="84"/>
      <c r="EU36" s="84"/>
      <c r="EV36" s="84"/>
      <c r="EW36" s="84"/>
      <c r="EX36" s="84"/>
      <c r="EY36" s="84"/>
      <c r="EZ36" s="84"/>
      <c r="FA36" s="84"/>
      <c r="FB36" s="84"/>
      <c r="FC36" s="84"/>
      <c r="FD36" s="84"/>
      <c r="FE36" s="84"/>
      <c r="FF36" s="84"/>
      <c r="FG36" s="84"/>
      <c r="FH36" s="84"/>
      <c r="FI36" s="84"/>
      <c r="FJ36" s="84"/>
      <c r="FK36" s="84"/>
      <c r="FL36" s="84"/>
      <c r="FM36" s="84"/>
      <c r="FN36" s="85"/>
      <c r="FO36" s="85"/>
      <c r="FP36" s="137"/>
      <c r="FQ36" s="162"/>
      <c r="FR36" s="136"/>
      <c r="FS36" s="84"/>
      <c r="FT36" s="84"/>
      <c r="FU36" s="84"/>
      <c r="FV36" s="84"/>
      <c r="FW36" s="84"/>
      <c r="FX36" s="84"/>
      <c r="FY36" s="84"/>
      <c r="FZ36" s="84"/>
      <c r="GA36" s="84"/>
      <c r="GB36" s="84"/>
      <c r="GC36" s="84"/>
      <c r="GD36" s="84"/>
      <c r="GE36" s="84"/>
      <c r="GF36" s="84"/>
      <c r="GG36" s="84"/>
      <c r="GH36" s="84"/>
      <c r="GI36" s="84"/>
      <c r="GJ36" s="84"/>
      <c r="GK36" s="84"/>
      <c r="GL36" s="84"/>
      <c r="GM36" s="84"/>
      <c r="GN36" s="84"/>
      <c r="GO36" s="84"/>
      <c r="GP36" s="85"/>
      <c r="GQ36" s="85"/>
      <c r="GR36" s="137"/>
      <c r="GS36" s="162"/>
      <c r="GT36" s="136"/>
      <c r="GU36" s="84"/>
      <c r="GV36" s="84"/>
      <c r="GW36" s="84"/>
      <c r="GX36" s="84"/>
      <c r="GY36" s="84"/>
      <c r="GZ36" s="84"/>
      <c r="HA36" s="84"/>
      <c r="HB36" s="84"/>
      <c r="HC36" s="84"/>
      <c r="HD36" s="84"/>
      <c r="HE36" s="84"/>
      <c r="HF36" s="84"/>
      <c r="HG36" s="84"/>
      <c r="HH36" s="84"/>
      <c r="HI36" s="84"/>
      <c r="HJ36" s="84"/>
      <c r="HK36" s="84"/>
      <c r="HL36" s="84"/>
      <c r="HM36" s="84"/>
      <c r="HN36" s="84"/>
      <c r="HO36" s="84"/>
      <c r="HP36" s="84"/>
      <c r="HQ36" s="84"/>
      <c r="HR36" s="85"/>
      <c r="HS36" s="85"/>
      <c r="HT36" s="137"/>
      <c r="HU36" s="162"/>
      <c r="HV36" s="136"/>
      <c r="HW36" s="84"/>
      <c r="HX36" s="84"/>
      <c r="HY36" s="84"/>
      <c r="HZ36" s="84"/>
      <c r="IA36" s="84"/>
      <c r="IB36" s="84"/>
      <c r="IC36" s="84"/>
      <c r="ID36" s="84"/>
      <c r="IE36" s="84"/>
      <c r="IF36" s="84"/>
      <c r="IG36" s="84"/>
      <c r="IH36" s="84"/>
      <c r="II36" s="84"/>
      <c r="IJ36" s="84"/>
      <c r="IK36" s="84"/>
      <c r="IL36" s="84"/>
      <c r="IM36" s="84"/>
      <c r="IN36" s="84"/>
      <c r="IO36" s="84"/>
      <c r="IP36" s="84"/>
      <c r="IQ36" s="84"/>
      <c r="IR36" s="84"/>
      <c r="IS36" s="84"/>
      <c r="IT36" s="85"/>
      <c r="IU36" s="85"/>
      <c r="IV36" s="137"/>
      <c r="IW36" s="162"/>
      <c r="IX36" s="136"/>
      <c r="IY36" s="84"/>
      <c r="IZ36" s="84"/>
      <c r="JA36" s="84"/>
      <c r="JB36" s="84"/>
      <c r="JC36" s="84"/>
      <c r="JD36" s="84"/>
      <c r="JE36" s="84"/>
      <c r="JF36" s="84"/>
      <c r="JG36" s="84"/>
      <c r="JH36" s="84"/>
      <c r="JI36" s="84"/>
      <c r="JJ36" s="84"/>
      <c r="JK36" s="84"/>
      <c r="JL36" s="84"/>
      <c r="JM36" s="84"/>
      <c r="JN36" s="84"/>
      <c r="JO36" s="84"/>
      <c r="JP36" s="84"/>
      <c r="JQ36" s="84"/>
      <c r="JR36" s="84"/>
      <c r="JS36" s="84"/>
      <c r="JT36" s="84"/>
      <c r="JU36" s="84"/>
      <c r="JV36" s="85"/>
      <c r="JW36" s="85"/>
      <c r="JX36" s="137"/>
      <c r="JY36" s="162"/>
      <c r="JZ36" s="136"/>
      <c r="KA36" s="84"/>
      <c r="KB36" s="84"/>
      <c r="KC36" s="84"/>
      <c r="KD36" s="84"/>
      <c r="KE36" s="84"/>
      <c r="KF36" s="84"/>
      <c r="KG36" s="84"/>
      <c r="KH36" s="84"/>
      <c r="KI36" s="84"/>
      <c r="KJ36" s="84"/>
      <c r="KK36" s="84"/>
      <c r="KL36" s="84"/>
      <c r="KM36" s="84"/>
      <c r="KN36" s="84"/>
      <c r="KO36" s="84"/>
      <c r="KP36" s="84"/>
      <c r="KQ36" s="84"/>
      <c r="KR36" s="84"/>
      <c r="KS36" s="84"/>
      <c r="KT36" s="84"/>
      <c r="KU36" s="84"/>
      <c r="KV36" s="84"/>
      <c r="KW36" s="84"/>
      <c r="KX36" s="85"/>
      <c r="KY36" s="85"/>
      <c r="KZ36" s="137"/>
    </row>
    <row r="37" spans="1:312" x14ac:dyDescent="0.25">
      <c r="A37" s="81" t="s">
        <v>56</v>
      </c>
      <c r="B37" s="805" t="s">
        <v>56</v>
      </c>
      <c r="C37" s="806">
        <v>21410</v>
      </c>
      <c r="D37" s="805"/>
      <c r="E37" s="806"/>
      <c r="F37" s="136"/>
      <c r="G37" s="84"/>
      <c r="H37" s="84"/>
      <c r="I37" s="84"/>
      <c r="J37" s="84"/>
      <c r="K37" s="84"/>
      <c r="L37" s="84"/>
      <c r="M37" s="84"/>
      <c r="N37" s="84"/>
      <c r="O37" s="84"/>
      <c r="P37" s="84"/>
      <c r="Q37" s="84"/>
      <c r="R37" s="84"/>
      <c r="S37" s="84"/>
      <c r="T37" s="85"/>
      <c r="U37" s="85"/>
      <c r="V37" s="84"/>
      <c r="W37" s="84"/>
      <c r="X37" s="85"/>
      <c r="Y37" s="85"/>
      <c r="Z37" s="85"/>
      <c r="AA37" s="85"/>
      <c r="AB37" s="85"/>
      <c r="AC37" s="85"/>
      <c r="AD37" s="85"/>
      <c r="AE37" s="85"/>
      <c r="AF37" s="137"/>
      <c r="AG37" s="162"/>
      <c r="AH37" s="136"/>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5"/>
      <c r="BG37" s="85"/>
      <c r="BH37" s="137"/>
      <c r="BI37" s="162"/>
      <c r="BJ37" s="136"/>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5"/>
      <c r="CI37" s="85"/>
      <c r="CJ37" s="137"/>
      <c r="CK37" s="162"/>
      <c r="CL37" s="136"/>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5"/>
      <c r="DK37" s="85"/>
      <c r="DL37" s="137"/>
      <c r="DM37" s="162"/>
      <c r="DN37" s="136"/>
      <c r="DO37" s="84"/>
      <c r="DP37" s="84"/>
      <c r="DQ37" s="84"/>
      <c r="DR37" s="84"/>
      <c r="DS37" s="84"/>
      <c r="DT37" s="84"/>
      <c r="DU37" s="84"/>
      <c r="DV37" s="84"/>
      <c r="DW37" s="84"/>
      <c r="DX37" s="84"/>
      <c r="DY37" s="84"/>
      <c r="DZ37" s="84"/>
      <c r="EA37" s="84"/>
      <c r="EB37" s="84"/>
      <c r="EC37" s="84"/>
      <c r="ED37" s="84"/>
      <c r="EE37" s="84"/>
      <c r="EF37" s="84"/>
      <c r="EG37" s="84"/>
      <c r="EH37" s="84"/>
      <c r="EI37" s="84"/>
      <c r="EJ37" s="84"/>
      <c r="EK37" s="84"/>
      <c r="EL37" s="85"/>
      <c r="EM37" s="85"/>
      <c r="EN37" s="137"/>
      <c r="EO37" s="162"/>
      <c r="EP37" s="136"/>
      <c r="EQ37" s="84"/>
      <c r="ER37" s="84"/>
      <c r="ES37" s="84"/>
      <c r="ET37" s="84"/>
      <c r="EU37" s="84"/>
      <c r="EV37" s="84"/>
      <c r="EW37" s="84"/>
      <c r="EX37" s="84"/>
      <c r="EY37" s="84"/>
      <c r="EZ37" s="84"/>
      <c r="FA37" s="84"/>
      <c r="FB37" s="84"/>
      <c r="FC37" s="84"/>
      <c r="FD37" s="84"/>
      <c r="FE37" s="84"/>
      <c r="FF37" s="84"/>
      <c r="FG37" s="84"/>
      <c r="FH37" s="84"/>
      <c r="FI37" s="84"/>
      <c r="FJ37" s="84"/>
      <c r="FK37" s="84"/>
      <c r="FL37" s="84"/>
      <c r="FM37" s="84"/>
      <c r="FN37" s="85"/>
      <c r="FO37" s="85"/>
      <c r="FP37" s="137"/>
      <c r="FQ37" s="162"/>
      <c r="FR37" s="136"/>
      <c r="FS37" s="84"/>
      <c r="FT37" s="84"/>
      <c r="FU37" s="84"/>
      <c r="FV37" s="84"/>
      <c r="FW37" s="84"/>
      <c r="FX37" s="84"/>
      <c r="FY37" s="84"/>
      <c r="FZ37" s="84"/>
      <c r="GA37" s="84"/>
      <c r="GB37" s="84"/>
      <c r="GC37" s="84"/>
      <c r="GD37" s="84"/>
      <c r="GE37" s="84"/>
      <c r="GF37" s="84"/>
      <c r="GG37" s="84"/>
      <c r="GH37" s="84"/>
      <c r="GI37" s="84"/>
      <c r="GJ37" s="84"/>
      <c r="GK37" s="84"/>
      <c r="GL37" s="84"/>
      <c r="GM37" s="84"/>
      <c r="GN37" s="84"/>
      <c r="GO37" s="84"/>
      <c r="GP37" s="85"/>
      <c r="GQ37" s="85"/>
      <c r="GR37" s="137"/>
      <c r="GS37" s="162"/>
      <c r="GT37" s="136"/>
      <c r="GU37" s="84"/>
      <c r="GV37" s="84"/>
      <c r="GW37" s="84"/>
      <c r="GX37" s="84"/>
      <c r="GY37" s="84"/>
      <c r="GZ37" s="84"/>
      <c r="HA37" s="84"/>
      <c r="HB37" s="84"/>
      <c r="HC37" s="84"/>
      <c r="HD37" s="84"/>
      <c r="HE37" s="84"/>
      <c r="HF37" s="84"/>
      <c r="HG37" s="84"/>
      <c r="HH37" s="84"/>
      <c r="HI37" s="84"/>
      <c r="HJ37" s="84"/>
      <c r="HK37" s="84"/>
      <c r="HL37" s="84"/>
      <c r="HM37" s="84"/>
      <c r="HN37" s="84"/>
      <c r="HO37" s="84"/>
      <c r="HP37" s="84"/>
      <c r="HQ37" s="84"/>
      <c r="HR37" s="85"/>
      <c r="HS37" s="85"/>
      <c r="HT37" s="137"/>
      <c r="HU37" s="162"/>
      <c r="HV37" s="136"/>
      <c r="HW37" s="84"/>
      <c r="HX37" s="84"/>
      <c r="HY37" s="84"/>
      <c r="HZ37" s="84"/>
      <c r="IA37" s="84"/>
      <c r="IB37" s="84"/>
      <c r="IC37" s="84"/>
      <c r="ID37" s="84"/>
      <c r="IE37" s="84"/>
      <c r="IF37" s="84"/>
      <c r="IG37" s="84"/>
      <c r="IH37" s="84"/>
      <c r="II37" s="84"/>
      <c r="IJ37" s="84"/>
      <c r="IK37" s="84"/>
      <c r="IL37" s="84"/>
      <c r="IM37" s="84"/>
      <c r="IN37" s="84"/>
      <c r="IO37" s="84"/>
      <c r="IP37" s="84"/>
      <c r="IQ37" s="84"/>
      <c r="IR37" s="84"/>
      <c r="IS37" s="84"/>
      <c r="IT37" s="85"/>
      <c r="IU37" s="85"/>
      <c r="IV37" s="137"/>
      <c r="IW37" s="162"/>
      <c r="IX37" s="136"/>
      <c r="IY37" s="84"/>
      <c r="IZ37" s="84"/>
      <c r="JA37" s="84"/>
      <c r="JB37" s="84"/>
      <c r="JC37" s="84"/>
      <c r="JD37" s="84"/>
      <c r="JE37" s="84"/>
      <c r="JF37" s="84"/>
      <c r="JG37" s="84"/>
      <c r="JH37" s="84"/>
      <c r="JI37" s="84"/>
      <c r="JJ37" s="84"/>
      <c r="JK37" s="84"/>
      <c r="JL37" s="84"/>
      <c r="JM37" s="84"/>
      <c r="JN37" s="84"/>
      <c r="JO37" s="84"/>
      <c r="JP37" s="84"/>
      <c r="JQ37" s="84"/>
      <c r="JR37" s="84"/>
      <c r="JS37" s="84"/>
      <c r="JT37" s="84"/>
      <c r="JU37" s="84"/>
      <c r="JV37" s="85"/>
      <c r="JW37" s="85"/>
      <c r="JX37" s="137"/>
      <c r="JY37" s="162"/>
      <c r="JZ37" s="136"/>
      <c r="KA37" s="84"/>
      <c r="KB37" s="84"/>
      <c r="KC37" s="84"/>
      <c r="KD37" s="84"/>
      <c r="KE37" s="84"/>
      <c r="KF37" s="84"/>
      <c r="KG37" s="84"/>
      <c r="KH37" s="84"/>
      <c r="KI37" s="84"/>
      <c r="KJ37" s="84"/>
      <c r="KK37" s="84"/>
      <c r="KL37" s="84"/>
      <c r="KM37" s="84"/>
      <c r="KN37" s="84"/>
      <c r="KO37" s="84"/>
      <c r="KP37" s="84"/>
      <c r="KQ37" s="84"/>
      <c r="KR37" s="84"/>
      <c r="KS37" s="84"/>
      <c r="KT37" s="84"/>
      <c r="KU37" s="84"/>
      <c r="KV37" s="84"/>
      <c r="KW37" s="84"/>
      <c r="KX37" s="85"/>
      <c r="KY37" s="85"/>
      <c r="KZ37" s="137"/>
    </row>
    <row r="38" spans="1:312" x14ac:dyDescent="0.25">
      <c r="A38" s="81" t="s">
        <v>57</v>
      </c>
      <c r="B38" s="805" t="s">
        <v>57</v>
      </c>
      <c r="C38" s="806">
        <v>23980</v>
      </c>
      <c r="D38" s="805"/>
      <c r="E38" s="806"/>
      <c r="F38" s="136"/>
      <c r="G38" s="84"/>
      <c r="H38" s="84"/>
      <c r="I38" s="84"/>
      <c r="J38" s="84"/>
      <c r="K38" s="84"/>
      <c r="L38" s="84"/>
      <c r="M38" s="84"/>
      <c r="N38" s="84"/>
      <c r="O38" s="84"/>
      <c r="P38" s="84"/>
      <c r="Q38" s="84"/>
      <c r="R38" s="84"/>
      <c r="S38" s="84"/>
      <c r="T38" s="85"/>
      <c r="U38" s="85"/>
      <c r="V38" s="84"/>
      <c r="W38" s="84"/>
      <c r="X38" s="85"/>
      <c r="Y38" s="85"/>
      <c r="Z38" s="85"/>
      <c r="AA38" s="85"/>
      <c r="AB38" s="85"/>
      <c r="AC38" s="85"/>
      <c r="AD38" s="85"/>
      <c r="AE38" s="85"/>
      <c r="AF38" s="137"/>
      <c r="AG38" s="162"/>
      <c r="AH38" s="136"/>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5"/>
      <c r="BG38" s="85"/>
      <c r="BH38" s="137"/>
      <c r="BI38" s="162"/>
      <c r="BJ38" s="136"/>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5"/>
      <c r="CI38" s="85"/>
      <c r="CJ38" s="137"/>
      <c r="CK38" s="162"/>
      <c r="CL38" s="136"/>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5"/>
      <c r="DK38" s="85"/>
      <c r="DL38" s="137"/>
      <c r="DM38" s="162"/>
      <c r="DN38" s="136"/>
      <c r="DO38" s="84"/>
      <c r="DP38" s="84"/>
      <c r="DQ38" s="84"/>
      <c r="DR38" s="84"/>
      <c r="DS38" s="84"/>
      <c r="DT38" s="84"/>
      <c r="DU38" s="84"/>
      <c r="DV38" s="84"/>
      <c r="DW38" s="84"/>
      <c r="DX38" s="84"/>
      <c r="DY38" s="84"/>
      <c r="DZ38" s="84"/>
      <c r="EA38" s="84"/>
      <c r="EB38" s="84"/>
      <c r="EC38" s="84"/>
      <c r="ED38" s="84"/>
      <c r="EE38" s="84"/>
      <c r="EF38" s="84"/>
      <c r="EG38" s="84"/>
      <c r="EH38" s="84"/>
      <c r="EI38" s="84"/>
      <c r="EJ38" s="84"/>
      <c r="EK38" s="84"/>
      <c r="EL38" s="85"/>
      <c r="EM38" s="85"/>
      <c r="EN38" s="137"/>
      <c r="EO38" s="162"/>
      <c r="EP38" s="136"/>
      <c r="EQ38" s="84"/>
      <c r="ER38" s="84"/>
      <c r="ES38" s="84"/>
      <c r="ET38" s="84"/>
      <c r="EU38" s="84"/>
      <c r="EV38" s="84"/>
      <c r="EW38" s="84"/>
      <c r="EX38" s="84"/>
      <c r="EY38" s="84"/>
      <c r="EZ38" s="84"/>
      <c r="FA38" s="84"/>
      <c r="FB38" s="84"/>
      <c r="FC38" s="84"/>
      <c r="FD38" s="84"/>
      <c r="FE38" s="84"/>
      <c r="FF38" s="84"/>
      <c r="FG38" s="84"/>
      <c r="FH38" s="84"/>
      <c r="FI38" s="84"/>
      <c r="FJ38" s="84"/>
      <c r="FK38" s="84"/>
      <c r="FL38" s="84"/>
      <c r="FM38" s="84"/>
      <c r="FN38" s="85"/>
      <c r="FO38" s="85"/>
      <c r="FP38" s="137"/>
      <c r="FQ38" s="162"/>
      <c r="FR38" s="136"/>
      <c r="FS38" s="84"/>
      <c r="FT38" s="84"/>
      <c r="FU38" s="84"/>
      <c r="FV38" s="84"/>
      <c r="FW38" s="84"/>
      <c r="FX38" s="84"/>
      <c r="FY38" s="84"/>
      <c r="FZ38" s="84"/>
      <c r="GA38" s="84"/>
      <c r="GB38" s="84"/>
      <c r="GC38" s="84"/>
      <c r="GD38" s="84"/>
      <c r="GE38" s="84"/>
      <c r="GF38" s="84"/>
      <c r="GG38" s="84"/>
      <c r="GH38" s="84"/>
      <c r="GI38" s="84"/>
      <c r="GJ38" s="84"/>
      <c r="GK38" s="84"/>
      <c r="GL38" s="84"/>
      <c r="GM38" s="84"/>
      <c r="GN38" s="84"/>
      <c r="GO38" s="84"/>
      <c r="GP38" s="85"/>
      <c r="GQ38" s="85"/>
      <c r="GR38" s="137"/>
      <c r="GS38" s="162"/>
      <c r="GT38" s="136"/>
      <c r="GU38" s="84"/>
      <c r="GV38" s="84"/>
      <c r="GW38" s="84"/>
      <c r="GX38" s="84"/>
      <c r="GY38" s="84"/>
      <c r="GZ38" s="84"/>
      <c r="HA38" s="84"/>
      <c r="HB38" s="84"/>
      <c r="HC38" s="84"/>
      <c r="HD38" s="84"/>
      <c r="HE38" s="84"/>
      <c r="HF38" s="84"/>
      <c r="HG38" s="84"/>
      <c r="HH38" s="84"/>
      <c r="HI38" s="84"/>
      <c r="HJ38" s="84"/>
      <c r="HK38" s="84"/>
      <c r="HL38" s="84"/>
      <c r="HM38" s="84"/>
      <c r="HN38" s="84"/>
      <c r="HO38" s="84"/>
      <c r="HP38" s="84"/>
      <c r="HQ38" s="84"/>
      <c r="HR38" s="85"/>
      <c r="HS38" s="85"/>
      <c r="HT38" s="137"/>
      <c r="HU38" s="162"/>
      <c r="HV38" s="136"/>
      <c r="HW38" s="84"/>
      <c r="HX38" s="84"/>
      <c r="HY38" s="84"/>
      <c r="HZ38" s="84"/>
      <c r="IA38" s="84"/>
      <c r="IB38" s="84"/>
      <c r="IC38" s="84"/>
      <c r="ID38" s="84"/>
      <c r="IE38" s="84"/>
      <c r="IF38" s="84"/>
      <c r="IG38" s="84"/>
      <c r="IH38" s="84"/>
      <c r="II38" s="84"/>
      <c r="IJ38" s="84"/>
      <c r="IK38" s="84"/>
      <c r="IL38" s="84"/>
      <c r="IM38" s="84"/>
      <c r="IN38" s="84"/>
      <c r="IO38" s="84"/>
      <c r="IP38" s="84"/>
      <c r="IQ38" s="84"/>
      <c r="IR38" s="84"/>
      <c r="IS38" s="84"/>
      <c r="IT38" s="85"/>
      <c r="IU38" s="85"/>
      <c r="IV38" s="137"/>
      <c r="IW38" s="162"/>
      <c r="IX38" s="136"/>
      <c r="IY38" s="84"/>
      <c r="IZ38" s="84"/>
      <c r="JA38" s="84"/>
      <c r="JB38" s="84"/>
      <c r="JC38" s="84"/>
      <c r="JD38" s="84"/>
      <c r="JE38" s="84"/>
      <c r="JF38" s="84"/>
      <c r="JG38" s="84"/>
      <c r="JH38" s="84"/>
      <c r="JI38" s="84"/>
      <c r="JJ38" s="84"/>
      <c r="JK38" s="84"/>
      <c r="JL38" s="84"/>
      <c r="JM38" s="84"/>
      <c r="JN38" s="84"/>
      <c r="JO38" s="84"/>
      <c r="JP38" s="84"/>
      <c r="JQ38" s="84"/>
      <c r="JR38" s="84"/>
      <c r="JS38" s="84"/>
      <c r="JT38" s="84"/>
      <c r="JU38" s="84"/>
      <c r="JV38" s="85"/>
      <c r="JW38" s="85"/>
      <c r="JX38" s="137"/>
      <c r="JY38" s="162"/>
      <c r="JZ38" s="136"/>
      <c r="KA38" s="84"/>
      <c r="KB38" s="84"/>
      <c r="KC38" s="84"/>
      <c r="KD38" s="84"/>
      <c r="KE38" s="84"/>
      <c r="KF38" s="84"/>
      <c r="KG38" s="84"/>
      <c r="KH38" s="84"/>
      <c r="KI38" s="84"/>
      <c r="KJ38" s="84"/>
      <c r="KK38" s="84"/>
      <c r="KL38" s="84"/>
      <c r="KM38" s="84"/>
      <c r="KN38" s="84"/>
      <c r="KO38" s="84"/>
      <c r="KP38" s="84"/>
      <c r="KQ38" s="84"/>
      <c r="KR38" s="84"/>
      <c r="KS38" s="84"/>
      <c r="KT38" s="84"/>
      <c r="KU38" s="84"/>
      <c r="KV38" s="84"/>
      <c r="KW38" s="84"/>
      <c r="KX38" s="85"/>
      <c r="KY38" s="85"/>
      <c r="KZ38" s="137"/>
    </row>
    <row r="39" spans="1:312" x14ac:dyDescent="0.25">
      <c r="A39" s="81"/>
      <c r="B39" s="122"/>
      <c r="C39" s="815"/>
      <c r="D39" s="805"/>
      <c r="E39" s="815"/>
      <c r="F39" s="136"/>
      <c r="G39" s="84"/>
      <c r="H39" s="84"/>
      <c r="I39" s="84"/>
      <c r="J39" s="84"/>
      <c r="K39" s="84"/>
      <c r="L39" s="84"/>
      <c r="M39" s="84"/>
      <c r="N39" s="84"/>
      <c r="O39" s="84"/>
      <c r="P39" s="84"/>
      <c r="Q39" s="84"/>
      <c r="R39" s="84"/>
      <c r="S39" s="84"/>
      <c r="T39" s="85"/>
      <c r="U39" s="85"/>
      <c r="V39" s="84"/>
      <c r="W39" s="84"/>
      <c r="X39" s="85"/>
      <c r="Y39" s="85"/>
      <c r="Z39" s="85"/>
      <c r="AA39" s="85"/>
      <c r="AB39" s="85"/>
      <c r="AC39" s="85"/>
      <c r="AD39" s="85"/>
      <c r="AE39" s="85"/>
      <c r="AF39" s="137"/>
      <c r="AG39" s="162"/>
      <c r="AH39" s="136"/>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5"/>
      <c r="BG39" s="85"/>
      <c r="BH39" s="137"/>
      <c r="BI39" s="162"/>
      <c r="BJ39" s="136"/>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5"/>
      <c r="CI39" s="85"/>
      <c r="CJ39" s="137"/>
      <c r="CK39" s="162"/>
      <c r="CL39" s="136"/>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5"/>
      <c r="DK39" s="85"/>
      <c r="DL39" s="137"/>
      <c r="DM39" s="162"/>
      <c r="DN39" s="136"/>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5"/>
      <c r="EM39" s="85"/>
      <c r="EN39" s="137"/>
      <c r="EO39" s="162"/>
      <c r="EP39" s="136"/>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5"/>
      <c r="FO39" s="85"/>
      <c r="FP39" s="137"/>
      <c r="FQ39" s="162"/>
      <c r="FR39" s="136"/>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5"/>
      <c r="GQ39" s="85"/>
      <c r="GR39" s="137"/>
      <c r="GS39" s="162"/>
      <c r="GT39" s="136"/>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5"/>
      <c r="HS39" s="85"/>
      <c r="HT39" s="137"/>
      <c r="HU39" s="162"/>
      <c r="HV39" s="136"/>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5"/>
      <c r="IU39" s="85"/>
      <c r="IV39" s="137"/>
      <c r="IW39" s="162"/>
      <c r="IX39" s="136"/>
      <c r="IY39" s="84"/>
      <c r="IZ39" s="84"/>
      <c r="JA39" s="84"/>
      <c r="JB39" s="84"/>
      <c r="JC39" s="84"/>
      <c r="JD39" s="84"/>
      <c r="JE39" s="84"/>
      <c r="JF39" s="84"/>
      <c r="JG39" s="84"/>
      <c r="JH39" s="84"/>
      <c r="JI39" s="84"/>
      <c r="JJ39" s="84"/>
      <c r="JK39" s="84"/>
      <c r="JL39" s="84"/>
      <c r="JM39" s="84"/>
      <c r="JN39" s="84"/>
      <c r="JO39" s="84"/>
      <c r="JP39" s="84"/>
      <c r="JQ39" s="84"/>
      <c r="JR39" s="84"/>
      <c r="JS39" s="84"/>
      <c r="JT39" s="84"/>
      <c r="JU39" s="84"/>
      <c r="JV39" s="85"/>
      <c r="JW39" s="85"/>
      <c r="JX39" s="137"/>
      <c r="JY39" s="162"/>
      <c r="JZ39" s="136"/>
      <c r="KA39" s="84"/>
      <c r="KB39" s="84"/>
      <c r="KC39" s="84"/>
      <c r="KD39" s="84"/>
      <c r="KE39" s="84"/>
      <c r="KF39" s="84"/>
      <c r="KG39" s="84"/>
      <c r="KH39" s="84"/>
      <c r="KI39" s="84"/>
      <c r="KJ39" s="84"/>
      <c r="KK39" s="84"/>
      <c r="KL39" s="84"/>
      <c r="KM39" s="84"/>
      <c r="KN39" s="84"/>
      <c r="KO39" s="84"/>
      <c r="KP39" s="84"/>
      <c r="KQ39" s="84"/>
      <c r="KR39" s="84"/>
      <c r="KS39" s="84"/>
      <c r="KT39" s="84"/>
      <c r="KU39" s="84"/>
      <c r="KV39" s="84"/>
      <c r="KW39" s="84"/>
      <c r="KX39" s="85"/>
      <c r="KY39" s="85"/>
      <c r="KZ39" s="137"/>
    </row>
    <row r="40" spans="1:312" ht="14.4" thickBot="1" x14ac:dyDescent="0.3">
      <c r="A40" s="81"/>
      <c r="B40" s="122"/>
      <c r="C40" s="131"/>
      <c r="D40" s="122"/>
      <c r="E40" s="131"/>
      <c r="F40" s="140"/>
      <c r="G40" s="90"/>
      <c r="H40" s="90"/>
      <c r="I40" s="90"/>
      <c r="J40" s="90"/>
      <c r="K40" s="90"/>
      <c r="L40" s="90"/>
      <c r="M40" s="90"/>
      <c r="N40" s="90"/>
      <c r="O40" s="90"/>
      <c r="P40" s="90"/>
      <c r="Q40" s="90"/>
      <c r="R40" s="90"/>
      <c r="S40" s="90"/>
      <c r="T40" s="91"/>
      <c r="U40" s="91"/>
      <c r="V40" s="90"/>
      <c r="W40" s="90"/>
      <c r="X40" s="91"/>
      <c r="Y40" s="91"/>
      <c r="Z40" s="91"/>
      <c r="AA40" s="91"/>
      <c r="AB40" s="91"/>
      <c r="AC40" s="91"/>
      <c r="AD40" s="91"/>
      <c r="AE40" s="91"/>
      <c r="AF40" s="141"/>
      <c r="AG40" s="162"/>
      <c r="AH40" s="14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1"/>
      <c r="BG40" s="91"/>
      <c r="BH40" s="141"/>
      <c r="BI40" s="162"/>
      <c r="BJ40" s="140"/>
      <c r="BK40" s="90"/>
      <c r="BL40" s="90"/>
      <c r="BM40" s="90"/>
      <c r="BN40" s="90"/>
      <c r="BO40" s="90"/>
      <c r="BP40" s="90"/>
      <c r="BQ40" s="90"/>
      <c r="BR40" s="90"/>
      <c r="BS40" s="90"/>
      <c r="BT40" s="90"/>
      <c r="BU40" s="90"/>
      <c r="BV40" s="90"/>
      <c r="BW40" s="90"/>
      <c r="BX40" s="90"/>
      <c r="BY40" s="90"/>
      <c r="BZ40" s="90"/>
      <c r="CA40" s="90"/>
      <c r="CB40" s="90"/>
      <c r="CC40" s="90"/>
      <c r="CD40" s="90"/>
      <c r="CE40" s="90"/>
      <c r="CF40" s="90"/>
      <c r="CG40" s="90"/>
      <c r="CH40" s="91"/>
      <c r="CI40" s="91"/>
      <c r="CJ40" s="141"/>
      <c r="CK40" s="162"/>
      <c r="CL40" s="140"/>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1"/>
      <c r="DK40" s="91"/>
      <c r="DL40" s="141"/>
      <c r="DM40" s="162"/>
      <c r="DN40" s="140"/>
      <c r="DO40" s="90"/>
      <c r="DP40" s="90"/>
      <c r="DQ40" s="90"/>
      <c r="DR40" s="90"/>
      <c r="DS40" s="90"/>
      <c r="DT40" s="90"/>
      <c r="DU40" s="90"/>
      <c r="DV40" s="90"/>
      <c r="DW40" s="90"/>
      <c r="DX40" s="90"/>
      <c r="DY40" s="90"/>
      <c r="DZ40" s="90"/>
      <c r="EA40" s="90"/>
      <c r="EB40" s="90"/>
      <c r="EC40" s="90"/>
      <c r="ED40" s="90"/>
      <c r="EE40" s="90"/>
      <c r="EF40" s="90"/>
      <c r="EG40" s="90"/>
      <c r="EH40" s="90"/>
      <c r="EI40" s="90"/>
      <c r="EJ40" s="90"/>
      <c r="EK40" s="90"/>
      <c r="EL40" s="91"/>
      <c r="EM40" s="91"/>
      <c r="EN40" s="141"/>
      <c r="EO40" s="162"/>
      <c r="EP40" s="140"/>
      <c r="EQ40" s="90"/>
      <c r="ER40" s="90"/>
      <c r="ES40" s="90"/>
      <c r="ET40" s="90"/>
      <c r="EU40" s="90"/>
      <c r="EV40" s="90"/>
      <c r="EW40" s="90"/>
      <c r="EX40" s="90"/>
      <c r="EY40" s="90"/>
      <c r="EZ40" s="90"/>
      <c r="FA40" s="90"/>
      <c r="FB40" s="90"/>
      <c r="FC40" s="90"/>
      <c r="FD40" s="90"/>
      <c r="FE40" s="90"/>
      <c r="FF40" s="90"/>
      <c r="FG40" s="90"/>
      <c r="FH40" s="90"/>
      <c r="FI40" s="90"/>
      <c r="FJ40" s="90"/>
      <c r="FK40" s="90"/>
      <c r="FL40" s="90"/>
      <c r="FM40" s="90"/>
      <c r="FN40" s="91"/>
      <c r="FO40" s="91"/>
      <c r="FP40" s="141"/>
      <c r="FQ40" s="162"/>
      <c r="FR40" s="140"/>
      <c r="FS40" s="90"/>
      <c r="FT40" s="90"/>
      <c r="FU40" s="90"/>
      <c r="FV40" s="90"/>
      <c r="FW40" s="90"/>
      <c r="FX40" s="90"/>
      <c r="FY40" s="90"/>
      <c r="FZ40" s="90"/>
      <c r="GA40" s="90"/>
      <c r="GB40" s="90"/>
      <c r="GC40" s="90"/>
      <c r="GD40" s="90"/>
      <c r="GE40" s="90"/>
      <c r="GF40" s="90"/>
      <c r="GG40" s="90"/>
      <c r="GH40" s="90"/>
      <c r="GI40" s="90"/>
      <c r="GJ40" s="90"/>
      <c r="GK40" s="90"/>
      <c r="GL40" s="90"/>
      <c r="GM40" s="90"/>
      <c r="GN40" s="90"/>
      <c r="GO40" s="90"/>
      <c r="GP40" s="91"/>
      <c r="GQ40" s="91"/>
      <c r="GR40" s="141"/>
      <c r="GS40" s="162"/>
      <c r="GT40" s="140"/>
      <c r="GU40" s="90"/>
      <c r="GV40" s="90"/>
      <c r="GW40" s="90"/>
      <c r="GX40" s="90"/>
      <c r="GY40" s="90"/>
      <c r="GZ40" s="90"/>
      <c r="HA40" s="90"/>
      <c r="HB40" s="90"/>
      <c r="HC40" s="90"/>
      <c r="HD40" s="90"/>
      <c r="HE40" s="90"/>
      <c r="HF40" s="90"/>
      <c r="HG40" s="90"/>
      <c r="HH40" s="90"/>
      <c r="HI40" s="90"/>
      <c r="HJ40" s="90"/>
      <c r="HK40" s="90"/>
      <c r="HL40" s="90"/>
      <c r="HM40" s="90"/>
      <c r="HN40" s="90"/>
      <c r="HO40" s="90"/>
      <c r="HP40" s="90"/>
      <c r="HQ40" s="90"/>
      <c r="HR40" s="91"/>
      <c r="HS40" s="91"/>
      <c r="HT40" s="141"/>
      <c r="HU40" s="162"/>
      <c r="HV40" s="140"/>
      <c r="HW40" s="90"/>
      <c r="HX40" s="90"/>
      <c r="HY40" s="90"/>
      <c r="HZ40" s="90"/>
      <c r="IA40" s="90"/>
      <c r="IB40" s="90"/>
      <c r="IC40" s="90"/>
      <c r="ID40" s="90"/>
      <c r="IE40" s="90"/>
      <c r="IF40" s="90"/>
      <c r="IG40" s="90"/>
      <c r="IH40" s="90"/>
      <c r="II40" s="90"/>
      <c r="IJ40" s="90"/>
      <c r="IK40" s="90"/>
      <c r="IL40" s="90"/>
      <c r="IM40" s="90"/>
      <c r="IN40" s="90"/>
      <c r="IO40" s="90"/>
      <c r="IP40" s="90"/>
      <c r="IQ40" s="90"/>
      <c r="IR40" s="90"/>
      <c r="IS40" s="90"/>
      <c r="IT40" s="91"/>
      <c r="IU40" s="91"/>
      <c r="IV40" s="141"/>
      <c r="IW40" s="162"/>
      <c r="IX40" s="140"/>
      <c r="IY40" s="90"/>
      <c r="IZ40" s="90"/>
      <c r="JA40" s="90"/>
      <c r="JB40" s="90"/>
      <c r="JC40" s="90"/>
      <c r="JD40" s="90"/>
      <c r="JE40" s="90"/>
      <c r="JF40" s="90"/>
      <c r="JG40" s="90"/>
      <c r="JH40" s="90"/>
      <c r="JI40" s="90"/>
      <c r="JJ40" s="90"/>
      <c r="JK40" s="90"/>
      <c r="JL40" s="90"/>
      <c r="JM40" s="90"/>
      <c r="JN40" s="90"/>
      <c r="JO40" s="90"/>
      <c r="JP40" s="90"/>
      <c r="JQ40" s="90"/>
      <c r="JR40" s="90"/>
      <c r="JS40" s="90"/>
      <c r="JT40" s="90"/>
      <c r="JU40" s="90"/>
      <c r="JV40" s="91"/>
      <c r="JW40" s="91"/>
      <c r="JX40" s="141"/>
      <c r="JY40" s="162"/>
      <c r="JZ40" s="140"/>
      <c r="KA40" s="90"/>
      <c r="KB40" s="90"/>
      <c r="KC40" s="90"/>
      <c r="KD40" s="90"/>
      <c r="KE40" s="90"/>
      <c r="KF40" s="90"/>
      <c r="KG40" s="90"/>
      <c r="KH40" s="90"/>
      <c r="KI40" s="90"/>
      <c r="KJ40" s="90"/>
      <c r="KK40" s="90"/>
      <c r="KL40" s="90"/>
      <c r="KM40" s="90"/>
      <c r="KN40" s="90"/>
      <c r="KO40" s="90"/>
      <c r="KP40" s="90"/>
      <c r="KQ40" s="90"/>
      <c r="KR40" s="90"/>
      <c r="KS40" s="90"/>
      <c r="KT40" s="90"/>
      <c r="KU40" s="90"/>
      <c r="KV40" s="90"/>
      <c r="KW40" s="90"/>
      <c r="KX40" s="91"/>
      <c r="KY40" s="91"/>
      <c r="KZ40" s="141"/>
    </row>
    <row r="41" spans="1:312" ht="14.4" thickBot="1" x14ac:dyDescent="0.3">
      <c r="A41" s="92"/>
      <c r="B41" s="93"/>
      <c r="C41" s="132"/>
      <c r="D41" s="582"/>
      <c r="E41" s="132"/>
      <c r="F41" s="147"/>
      <c r="G41" s="106"/>
      <c r="H41" s="106"/>
      <c r="I41" s="106"/>
      <c r="J41" s="107"/>
      <c r="K41" s="107"/>
      <c r="L41" s="106"/>
      <c r="M41" s="106"/>
      <c r="N41" s="106"/>
      <c r="O41" s="106"/>
      <c r="P41" s="106"/>
      <c r="Q41" s="106"/>
      <c r="R41" s="106"/>
      <c r="S41" s="106"/>
      <c r="T41" s="108"/>
      <c r="U41" s="108"/>
      <c r="V41" s="106"/>
      <c r="W41" s="106"/>
      <c r="X41" s="108"/>
      <c r="Y41" s="108"/>
      <c r="Z41" s="108"/>
      <c r="AA41" s="108"/>
      <c r="AB41" s="108"/>
      <c r="AC41" s="108"/>
      <c r="AD41" s="108"/>
      <c r="AE41" s="108"/>
      <c r="AF41" s="148"/>
      <c r="AG41" s="129"/>
      <c r="AH41" s="147"/>
      <c r="AI41" s="106"/>
      <c r="AJ41" s="106"/>
      <c r="AK41" s="106"/>
      <c r="AL41" s="107"/>
      <c r="AM41" s="107"/>
      <c r="AN41" s="106"/>
      <c r="AO41" s="106"/>
      <c r="AP41" s="106"/>
      <c r="AQ41" s="106"/>
      <c r="AR41" s="106"/>
      <c r="AS41" s="106"/>
      <c r="AT41" s="106"/>
      <c r="AU41" s="106"/>
      <c r="AV41" s="107"/>
      <c r="AW41" s="107"/>
      <c r="AX41" s="106"/>
      <c r="AY41" s="106"/>
      <c r="AZ41" s="106"/>
      <c r="BA41" s="106"/>
      <c r="BB41" s="106"/>
      <c r="BC41" s="106"/>
      <c r="BD41" s="106"/>
      <c r="BE41" s="106"/>
      <c r="BF41" s="108"/>
      <c r="BG41" s="108"/>
      <c r="BH41" s="148"/>
      <c r="BI41" s="129"/>
      <c r="BJ41" s="147"/>
      <c r="BK41" s="106"/>
      <c r="BL41" s="106"/>
      <c r="BM41" s="106"/>
      <c r="BN41" s="107"/>
      <c r="BO41" s="107"/>
      <c r="BP41" s="106"/>
      <c r="BQ41" s="106"/>
      <c r="BR41" s="106"/>
      <c r="BS41" s="106"/>
      <c r="BT41" s="106"/>
      <c r="BU41" s="106"/>
      <c r="BV41" s="106"/>
      <c r="BW41" s="106"/>
      <c r="BX41" s="107"/>
      <c r="BY41" s="107"/>
      <c r="BZ41" s="106"/>
      <c r="CA41" s="106"/>
      <c r="CB41" s="106"/>
      <c r="CC41" s="106"/>
      <c r="CD41" s="106"/>
      <c r="CE41" s="106"/>
      <c r="CF41" s="106"/>
      <c r="CG41" s="106"/>
      <c r="CH41" s="108"/>
      <c r="CI41" s="108"/>
      <c r="CJ41" s="148"/>
      <c r="CK41" s="129"/>
      <c r="CL41" s="147"/>
      <c r="CM41" s="106"/>
      <c r="CN41" s="106"/>
      <c r="CO41" s="106"/>
      <c r="CP41" s="107"/>
      <c r="CQ41" s="107"/>
      <c r="CR41" s="106"/>
      <c r="CS41" s="106"/>
      <c r="CT41" s="106"/>
      <c r="CU41" s="106"/>
      <c r="CV41" s="106"/>
      <c r="CW41" s="106"/>
      <c r="CX41" s="106"/>
      <c r="CY41" s="106"/>
      <c r="CZ41" s="107"/>
      <c r="DA41" s="107"/>
      <c r="DB41" s="106"/>
      <c r="DC41" s="106"/>
      <c r="DD41" s="106"/>
      <c r="DE41" s="106"/>
      <c r="DF41" s="106"/>
      <c r="DG41" s="106"/>
      <c r="DH41" s="106"/>
      <c r="DI41" s="106"/>
      <c r="DJ41" s="108"/>
      <c r="DK41" s="108"/>
      <c r="DL41" s="148"/>
      <c r="DM41" s="129"/>
      <c r="DN41" s="147"/>
      <c r="DO41" s="106"/>
      <c r="DP41" s="106"/>
      <c r="DQ41" s="106"/>
      <c r="DR41" s="107"/>
      <c r="DS41" s="107"/>
      <c r="DT41" s="106"/>
      <c r="DU41" s="106"/>
      <c r="DV41" s="106"/>
      <c r="DW41" s="106"/>
      <c r="DX41" s="106"/>
      <c r="DY41" s="106"/>
      <c r="DZ41" s="106"/>
      <c r="EA41" s="106"/>
      <c r="EB41" s="107"/>
      <c r="EC41" s="107"/>
      <c r="ED41" s="106"/>
      <c r="EE41" s="106"/>
      <c r="EF41" s="106"/>
      <c r="EG41" s="106"/>
      <c r="EH41" s="106"/>
      <c r="EI41" s="106"/>
      <c r="EJ41" s="106"/>
      <c r="EK41" s="106"/>
      <c r="EL41" s="108"/>
      <c r="EM41" s="108"/>
      <c r="EN41" s="148"/>
      <c r="EO41" s="129"/>
      <c r="EP41" s="147"/>
      <c r="EQ41" s="106"/>
      <c r="ER41" s="106"/>
      <c r="ES41" s="106"/>
      <c r="ET41" s="107"/>
      <c r="EU41" s="107"/>
      <c r="EV41" s="106"/>
      <c r="EW41" s="106"/>
      <c r="EX41" s="106"/>
      <c r="EY41" s="106"/>
      <c r="EZ41" s="106"/>
      <c r="FA41" s="106"/>
      <c r="FB41" s="106"/>
      <c r="FC41" s="106"/>
      <c r="FD41" s="107"/>
      <c r="FE41" s="107"/>
      <c r="FF41" s="106"/>
      <c r="FG41" s="106"/>
      <c r="FH41" s="106"/>
      <c r="FI41" s="106"/>
      <c r="FJ41" s="106"/>
      <c r="FK41" s="106"/>
      <c r="FL41" s="106"/>
      <c r="FM41" s="106"/>
      <c r="FN41" s="108"/>
      <c r="FO41" s="108"/>
      <c r="FP41" s="148"/>
      <c r="FQ41" s="129"/>
      <c r="FR41" s="147"/>
      <c r="FS41" s="106"/>
      <c r="FT41" s="106"/>
      <c r="FU41" s="106"/>
      <c r="FV41" s="107"/>
      <c r="FW41" s="107"/>
      <c r="FX41" s="106"/>
      <c r="FY41" s="106"/>
      <c r="FZ41" s="106"/>
      <c r="GA41" s="106"/>
      <c r="GB41" s="106"/>
      <c r="GC41" s="106"/>
      <c r="GD41" s="106"/>
      <c r="GE41" s="106"/>
      <c r="GF41" s="107"/>
      <c r="GG41" s="107"/>
      <c r="GH41" s="106"/>
      <c r="GI41" s="106"/>
      <c r="GJ41" s="106"/>
      <c r="GK41" s="106"/>
      <c r="GL41" s="106"/>
      <c r="GM41" s="106"/>
      <c r="GN41" s="106"/>
      <c r="GO41" s="106"/>
      <c r="GP41" s="108"/>
      <c r="GQ41" s="108"/>
      <c r="GR41" s="148"/>
      <c r="GS41" s="129"/>
      <c r="GT41" s="147"/>
      <c r="GU41" s="106"/>
      <c r="GV41" s="106"/>
      <c r="GW41" s="106"/>
      <c r="GX41" s="107"/>
      <c r="GY41" s="107"/>
      <c r="GZ41" s="106"/>
      <c r="HA41" s="106"/>
      <c r="HB41" s="106"/>
      <c r="HC41" s="106"/>
      <c r="HD41" s="106"/>
      <c r="HE41" s="106"/>
      <c r="HF41" s="106"/>
      <c r="HG41" s="106"/>
      <c r="HH41" s="107"/>
      <c r="HI41" s="107"/>
      <c r="HJ41" s="106"/>
      <c r="HK41" s="106"/>
      <c r="HL41" s="106"/>
      <c r="HM41" s="106"/>
      <c r="HN41" s="106"/>
      <c r="HO41" s="106"/>
      <c r="HP41" s="106"/>
      <c r="HQ41" s="106"/>
      <c r="HR41" s="108"/>
      <c r="HS41" s="108"/>
      <c r="HT41" s="148"/>
      <c r="HU41" s="129"/>
      <c r="HV41" s="147"/>
      <c r="HW41" s="106"/>
      <c r="HX41" s="106"/>
      <c r="HY41" s="106"/>
      <c r="HZ41" s="107"/>
      <c r="IA41" s="107"/>
      <c r="IB41" s="106"/>
      <c r="IC41" s="106"/>
      <c r="ID41" s="106"/>
      <c r="IE41" s="106"/>
      <c r="IF41" s="106"/>
      <c r="IG41" s="106"/>
      <c r="IH41" s="106"/>
      <c r="II41" s="106"/>
      <c r="IJ41" s="107"/>
      <c r="IK41" s="107"/>
      <c r="IL41" s="106"/>
      <c r="IM41" s="106"/>
      <c r="IN41" s="106"/>
      <c r="IO41" s="106"/>
      <c r="IP41" s="106"/>
      <c r="IQ41" s="106"/>
      <c r="IR41" s="106"/>
      <c r="IS41" s="106"/>
      <c r="IT41" s="108"/>
      <c r="IU41" s="108"/>
      <c r="IV41" s="148"/>
      <c r="IW41" s="129"/>
      <c r="IX41" s="142"/>
      <c r="IY41" s="95"/>
      <c r="IZ41" s="95"/>
      <c r="JA41" s="95"/>
      <c r="JB41" s="96"/>
      <c r="JC41" s="96"/>
      <c r="JD41" s="95"/>
      <c r="JE41" s="95"/>
      <c r="JF41" s="95"/>
      <c r="JG41" s="95"/>
      <c r="JH41" s="95"/>
      <c r="JI41" s="95"/>
      <c r="JJ41" s="95"/>
      <c r="JK41" s="95"/>
      <c r="JL41" s="96"/>
      <c r="JM41" s="96"/>
      <c r="JN41" s="95"/>
      <c r="JO41" s="95"/>
      <c r="JP41" s="95"/>
      <c r="JQ41" s="95"/>
      <c r="JR41" s="95"/>
      <c r="JS41" s="95"/>
      <c r="JT41" s="95"/>
      <c r="JU41" s="95"/>
      <c r="JV41" s="97"/>
      <c r="JW41" s="97"/>
      <c r="JX41" s="143"/>
      <c r="JY41" s="129"/>
      <c r="JZ41" s="147"/>
      <c r="KA41" s="106"/>
      <c r="KB41" s="106"/>
      <c r="KC41" s="106"/>
      <c r="KD41" s="107"/>
      <c r="KE41" s="107"/>
      <c r="KF41" s="106"/>
      <c r="KG41" s="106"/>
      <c r="KH41" s="106"/>
      <c r="KI41" s="106"/>
      <c r="KJ41" s="106"/>
      <c r="KK41" s="106"/>
      <c r="KL41" s="106"/>
      <c r="KM41" s="106"/>
      <c r="KN41" s="107"/>
      <c r="KO41" s="107"/>
      <c r="KP41" s="106"/>
      <c r="KQ41" s="106"/>
      <c r="KR41" s="106"/>
      <c r="KS41" s="106"/>
      <c r="KT41" s="106"/>
      <c r="KU41" s="106"/>
      <c r="KV41" s="106"/>
      <c r="KW41" s="106"/>
      <c r="KX41" s="108"/>
      <c r="KY41" s="108"/>
      <c r="KZ41" s="148"/>
    </row>
    <row r="42" spans="1:312" ht="14.4" thickBot="1" x14ac:dyDescent="0.3">
      <c r="A42" s="99"/>
      <c r="B42" s="100"/>
      <c r="C42" s="101"/>
      <c r="D42" s="100"/>
      <c r="E42" s="101"/>
      <c r="F42" s="124"/>
      <c r="G42" s="124"/>
      <c r="H42" s="124"/>
      <c r="I42" s="124"/>
      <c r="J42" s="146"/>
      <c r="K42" s="146"/>
      <c r="L42" s="124"/>
      <c r="M42" s="124"/>
      <c r="N42" s="124"/>
      <c r="O42" s="124"/>
      <c r="P42" s="124"/>
      <c r="Q42" s="124"/>
      <c r="R42" s="124"/>
      <c r="S42" s="124"/>
      <c r="T42" s="129"/>
      <c r="U42" s="129"/>
      <c r="V42" s="124"/>
      <c r="W42" s="124"/>
      <c r="X42" s="129"/>
      <c r="Y42" s="129"/>
      <c r="Z42" s="129"/>
      <c r="AA42" s="129"/>
      <c r="AB42" s="129"/>
      <c r="AC42" s="129"/>
      <c r="AD42" s="129"/>
      <c r="AE42" s="129"/>
      <c r="AF42" s="129"/>
      <c r="AG42" s="129"/>
      <c r="AH42" s="124"/>
      <c r="AI42" s="124"/>
      <c r="AJ42" s="124"/>
      <c r="AK42" s="124"/>
      <c r="AL42" s="146"/>
      <c r="AM42" s="146"/>
      <c r="AN42" s="124"/>
      <c r="AO42" s="124"/>
      <c r="AP42" s="124"/>
      <c r="AQ42" s="124"/>
      <c r="AR42" s="124"/>
      <c r="AS42" s="124"/>
      <c r="AT42" s="124"/>
      <c r="AU42" s="124"/>
      <c r="AV42" s="146"/>
      <c r="AW42" s="146"/>
      <c r="AX42" s="124"/>
      <c r="AY42" s="124"/>
      <c r="AZ42" s="124"/>
      <c r="BA42" s="124"/>
      <c r="BB42" s="124"/>
      <c r="BC42" s="124"/>
      <c r="BD42" s="124"/>
      <c r="BE42" s="124"/>
      <c r="BF42" s="129"/>
      <c r="BG42" s="129"/>
      <c r="BH42" s="129"/>
      <c r="BI42" s="129"/>
      <c r="BJ42" s="124"/>
      <c r="BK42" s="124"/>
      <c r="BL42" s="124"/>
      <c r="BM42" s="124"/>
      <c r="BN42" s="146"/>
      <c r="BO42" s="146"/>
      <c r="BP42" s="124"/>
      <c r="BQ42" s="124"/>
      <c r="BR42" s="124"/>
      <c r="BS42" s="124"/>
      <c r="BT42" s="124"/>
      <c r="BU42" s="124"/>
      <c r="BV42" s="124"/>
      <c r="BW42" s="124"/>
      <c r="BX42" s="146"/>
      <c r="BY42" s="146"/>
      <c r="BZ42" s="124"/>
      <c r="CA42" s="124"/>
      <c r="CB42" s="124"/>
      <c r="CC42" s="124"/>
      <c r="CD42" s="124"/>
      <c r="CE42" s="124"/>
      <c r="CF42" s="124"/>
      <c r="CG42" s="124"/>
      <c r="CH42" s="129"/>
      <c r="CI42" s="129"/>
      <c r="CJ42" s="129"/>
      <c r="CK42" s="129"/>
      <c r="CL42" s="124"/>
      <c r="CM42" s="124"/>
      <c r="CN42" s="124"/>
      <c r="CO42" s="124"/>
      <c r="CP42" s="146"/>
      <c r="CQ42" s="146"/>
      <c r="CR42" s="124"/>
      <c r="CS42" s="124"/>
      <c r="CT42" s="124"/>
      <c r="CU42" s="124"/>
      <c r="CV42" s="124"/>
      <c r="CW42" s="124"/>
      <c r="CX42" s="124"/>
      <c r="CY42" s="124"/>
      <c r="CZ42" s="146"/>
      <c r="DA42" s="146"/>
      <c r="DB42" s="124"/>
      <c r="DC42" s="124"/>
      <c r="DD42" s="124"/>
      <c r="DE42" s="124"/>
      <c r="DF42" s="124"/>
      <c r="DG42" s="124"/>
      <c r="DH42" s="124"/>
      <c r="DI42" s="124"/>
      <c r="DJ42" s="129"/>
      <c r="DK42" s="129"/>
      <c r="DL42" s="129"/>
      <c r="DM42" s="129"/>
      <c r="DN42" s="124"/>
      <c r="DO42" s="124"/>
      <c r="DP42" s="124"/>
      <c r="DQ42" s="124"/>
      <c r="DR42" s="146"/>
      <c r="DS42" s="146"/>
      <c r="DT42" s="124"/>
      <c r="DU42" s="124"/>
      <c r="DV42" s="124"/>
      <c r="DW42" s="124"/>
      <c r="DX42" s="124"/>
      <c r="DY42" s="124"/>
      <c r="DZ42" s="124"/>
      <c r="EA42" s="124"/>
      <c r="EB42" s="146"/>
      <c r="EC42" s="146"/>
      <c r="ED42" s="124"/>
      <c r="EE42" s="124"/>
      <c r="EF42" s="124"/>
      <c r="EG42" s="124"/>
      <c r="EH42" s="124"/>
      <c r="EI42" s="124"/>
      <c r="EJ42" s="124"/>
      <c r="EK42" s="124"/>
      <c r="EL42" s="129"/>
      <c r="EM42" s="129"/>
      <c r="EN42" s="129"/>
      <c r="EO42" s="129"/>
      <c r="EP42" s="124"/>
      <c r="EQ42" s="124"/>
      <c r="ER42" s="124"/>
      <c r="ES42" s="124"/>
      <c r="ET42" s="146"/>
      <c r="EU42" s="146"/>
      <c r="EV42" s="124"/>
      <c r="EW42" s="124"/>
      <c r="EX42" s="124"/>
      <c r="EY42" s="124"/>
      <c r="EZ42" s="124"/>
      <c r="FA42" s="124"/>
      <c r="FB42" s="124"/>
      <c r="FC42" s="124"/>
      <c r="FD42" s="146"/>
      <c r="FE42" s="146"/>
      <c r="FF42" s="124"/>
      <c r="FG42" s="124"/>
      <c r="FH42" s="124"/>
      <c r="FI42" s="124"/>
      <c r="FJ42" s="124"/>
      <c r="FK42" s="124"/>
      <c r="FL42" s="124"/>
      <c r="FM42" s="124"/>
      <c r="FN42" s="129"/>
      <c r="FO42" s="129"/>
      <c r="FP42" s="129"/>
      <c r="FQ42" s="129"/>
      <c r="FR42" s="124"/>
      <c r="FS42" s="124"/>
      <c r="FT42" s="124"/>
      <c r="FU42" s="124"/>
      <c r="FV42" s="146"/>
      <c r="FW42" s="146"/>
      <c r="FX42" s="124"/>
      <c r="FY42" s="124"/>
      <c r="FZ42" s="124"/>
      <c r="GA42" s="124"/>
      <c r="GB42" s="124"/>
      <c r="GC42" s="124"/>
      <c r="GD42" s="124"/>
      <c r="GE42" s="124"/>
      <c r="GF42" s="146"/>
      <c r="GG42" s="146"/>
      <c r="GH42" s="124"/>
      <c r="GI42" s="124"/>
      <c r="GJ42" s="124"/>
      <c r="GK42" s="124"/>
      <c r="GL42" s="124"/>
      <c r="GM42" s="124"/>
      <c r="GN42" s="124"/>
      <c r="GO42" s="124"/>
      <c r="GP42" s="129"/>
      <c r="GQ42" s="129"/>
      <c r="GR42" s="129"/>
      <c r="GS42" s="129"/>
      <c r="GT42" s="124"/>
      <c r="GU42" s="124"/>
      <c r="GV42" s="124"/>
      <c r="GW42" s="124"/>
      <c r="GX42" s="146"/>
      <c r="GY42" s="146"/>
      <c r="GZ42" s="124"/>
      <c r="HA42" s="124"/>
      <c r="HB42" s="124"/>
      <c r="HC42" s="124"/>
      <c r="HD42" s="124"/>
      <c r="HE42" s="124"/>
      <c r="HF42" s="124"/>
      <c r="HG42" s="124"/>
      <c r="HH42" s="146"/>
      <c r="HI42" s="146"/>
      <c r="HJ42" s="124"/>
      <c r="HK42" s="124"/>
      <c r="HL42" s="124"/>
      <c r="HM42" s="124"/>
      <c r="HN42" s="124"/>
      <c r="HO42" s="124"/>
      <c r="HP42" s="124"/>
      <c r="HQ42" s="124"/>
      <c r="HR42" s="129"/>
      <c r="HS42" s="129"/>
      <c r="HT42" s="129"/>
      <c r="HU42" s="129"/>
      <c r="HV42" s="124"/>
      <c r="HW42" s="124"/>
      <c r="HX42" s="124"/>
      <c r="HY42" s="124"/>
      <c r="HZ42" s="146"/>
      <c r="IA42" s="146"/>
      <c r="IB42" s="124"/>
      <c r="IC42" s="124"/>
      <c r="ID42" s="124"/>
      <c r="IE42" s="124"/>
      <c r="IF42" s="124"/>
      <c r="IG42" s="124"/>
      <c r="IH42" s="124"/>
      <c r="II42" s="124"/>
      <c r="IJ42" s="146"/>
      <c r="IK42" s="146"/>
      <c r="IL42" s="124"/>
      <c r="IM42" s="124"/>
      <c r="IN42" s="124"/>
      <c r="IO42" s="124"/>
      <c r="IP42" s="124"/>
      <c r="IQ42" s="124"/>
      <c r="IR42" s="124"/>
      <c r="IS42" s="124"/>
      <c r="IT42" s="129"/>
      <c r="IU42" s="129"/>
      <c r="IV42" s="129"/>
      <c r="IW42" s="129"/>
      <c r="IX42" s="124"/>
      <c r="IY42" s="124"/>
      <c r="IZ42" s="124"/>
      <c r="JA42" s="124"/>
      <c r="JB42" s="146"/>
      <c r="JC42" s="146"/>
      <c r="JD42" s="124"/>
      <c r="JE42" s="124"/>
      <c r="JF42" s="124"/>
      <c r="JG42" s="124"/>
      <c r="JH42" s="124"/>
      <c r="JI42" s="124"/>
      <c r="JJ42" s="124"/>
      <c r="JK42" s="124"/>
      <c r="JL42" s="146"/>
      <c r="JM42" s="146"/>
      <c r="JN42" s="124"/>
      <c r="JO42" s="124"/>
      <c r="JP42" s="124"/>
      <c r="JQ42" s="124"/>
      <c r="JR42" s="124"/>
      <c r="JS42" s="124"/>
      <c r="JT42" s="124"/>
      <c r="JU42" s="124"/>
      <c r="JV42" s="129"/>
      <c r="JW42" s="129"/>
      <c r="JX42" s="129"/>
      <c r="JY42" s="129"/>
      <c r="JZ42" s="124"/>
      <c r="KA42" s="124"/>
      <c r="KB42" s="124"/>
      <c r="KC42" s="124"/>
      <c r="KD42" s="146"/>
      <c r="KE42" s="146"/>
      <c r="KF42" s="124"/>
      <c r="KG42" s="124"/>
      <c r="KH42" s="124"/>
      <c r="KI42" s="124"/>
      <c r="KJ42" s="124"/>
      <c r="KK42" s="124"/>
      <c r="KL42" s="124"/>
      <c r="KM42" s="124"/>
      <c r="KN42" s="146"/>
      <c r="KO42" s="146"/>
      <c r="KP42" s="124"/>
      <c r="KQ42" s="124"/>
      <c r="KR42" s="124"/>
      <c r="KS42" s="124"/>
      <c r="KT42" s="124"/>
      <c r="KU42" s="124"/>
      <c r="KV42" s="124"/>
      <c r="KW42" s="124"/>
      <c r="KX42" s="129"/>
      <c r="KY42" s="129"/>
      <c r="KZ42" s="129"/>
    </row>
    <row r="43" spans="1:312" ht="15" thickTop="1" thickBot="1" x14ac:dyDescent="0.3">
      <c r="A43" s="102"/>
      <c r="B43" s="70"/>
      <c r="C43" s="57"/>
      <c r="D43" s="70"/>
      <c r="E43" s="57"/>
      <c r="F43" s="133" t="s">
        <v>58</v>
      </c>
      <c r="G43" s="64"/>
      <c r="H43" s="64"/>
      <c r="I43" s="64"/>
      <c r="J43" s="65"/>
      <c r="K43" s="65"/>
      <c r="L43" s="66"/>
      <c r="M43" s="66"/>
      <c r="N43" s="64"/>
      <c r="O43" s="64"/>
      <c r="P43" s="64"/>
      <c r="Q43" s="64"/>
      <c r="R43" s="64"/>
      <c r="S43" s="64"/>
      <c r="T43" s="63"/>
      <c r="U43" s="67"/>
      <c r="V43" s="64"/>
      <c r="W43" s="64"/>
      <c r="X43" s="63"/>
      <c r="Y43" s="67"/>
      <c r="Z43" s="63"/>
      <c r="AA43" s="67"/>
      <c r="AB43" s="63"/>
      <c r="AC43" s="67"/>
      <c r="AD43" s="63"/>
      <c r="AE43" s="67"/>
      <c r="AF43" s="68"/>
      <c r="AG43" s="125" t="s">
        <v>5</v>
      </c>
      <c r="AH43" s="133" t="s">
        <v>99</v>
      </c>
      <c r="AI43" s="64"/>
      <c r="AJ43" s="64"/>
      <c r="AK43" s="64"/>
      <c r="AL43" s="65"/>
      <c r="AM43" s="65"/>
      <c r="AN43" s="66"/>
      <c r="AO43" s="66"/>
      <c r="AP43" s="64"/>
      <c r="AQ43" s="64"/>
      <c r="AR43" s="64"/>
      <c r="AS43" s="64"/>
      <c r="AT43" s="64"/>
      <c r="AU43" s="64"/>
      <c r="AV43" s="65"/>
      <c r="AW43" s="65"/>
      <c r="AX43" s="66"/>
      <c r="AY43" s="66"/>
      <c r="AZ43" s="64"/>
      <c r="BA43" s="64"/>
      <c r="BB43" s="64"/>
      <c r="BC43" s="64"/>
      <c r="BD43" s="64"/>
      <c r="BE43" s="64"/>
      <c r="BF43" s="63"/>
      <c r="BG43" s="67"/>
      <c r="BH43" s="68"/>
      <c r="BI43" s="125" t="s">
        <v>5</v>
      </c>
      <c r="BJ43" s="133" t="s">
        <v>100</v>
      </c>
      <c r="BK43" s="64"/>
      <c r="BL43" s="64"/>
      <c r="BM43" s="64"/>
      <c r="BN43" s="65"/>
      <c r="BO43" s="65"/>
      <c r="BP43" s="66"/>
      <c r="BQ43" s="66"/>
      <c r="BR43" s="64"/>
      <c r="BS43" s="64"/>
      <c r="BT43" s="64"/>
      <c r="BU43" s="64"/>
      <c r="BV43" s="64"/>
      <c r="BW43" s="64"/>
      <c r="BX43" s="65"/>
      <c r="BY43" s="65"/>
      <c r="BZ43" s="66"/>
      <c r="CA43" s="66"/>
      <c r="CB43" s="64"/>
      <c r="CC43" s="64"/>
      <c r="CD43" s="64"/>
      <c r="CE43" s="64"/>
      <c r="CF43" s="64"/>
      <c r="CG43" s="64"/>
      <c r="CH43" s="63"/>
      <c r="CI43" s="67"/>
      <c r="CJ43" s="68"/>
      <c r="CK43" s="125" t="s">
        <v>5</v>
      </c>
      <c r="CL43" s="133" t="s">
        <v>101</v>
      </c>
      <c r="CM43" s="64"/>
      <c r="CN43" s="64"/>
      <c r="CO43" s="64"/>
      <c r="CP43" s="65"/>
      <c r="CQ43" s="65"/>
      <c r="CR43" s="66"/>
      <c r="CS43" s="66"/>
      <c r="CT43" s="64"/>
      <c r="CU43" s="64"/>
      <c r="CV43" s="64"/>
      <c r="CW43" s="64"/>
      <c r="CX43" s="64"/>
      <c r="CY43" s="64"/>
      <c r="CZ43" s="65"/>
      <c r="DA43" s="65"/>
      <c r="DB43" s="66"/>
      <c r="DC43" s="66"/>
      <c r="DD43" s="64"/>
      <c r="DE43" s="64"/>
      <c r="DF43" s="64"/>
      <c r="DG43" s="64"/>
      <c r="DH43" s="64"/>
      <c r="DI43" s="64"/>
      <c r="DJ43" s="63"/>
      <c r="DK43" s="67"/>
      <c r="DL43" s="68"/>
      <c r="DM43" s="125" t="s">
        <v>5</v>
      </c>
      <c r="DN43" s="133" t="s">
        <v>102</v>
      </c>
      <c r="DO43" s="64"/>
      <c r="DP43" s="64"/>
      <c r="DQ43" s="64"/>
      <c r="DR43" s="65"/>
      <c r="DS43" s="65"/>
      <c r="DT43" s="66"/>
      <c r="DU43" s="66"/>
      <c r="DV43" s="64"/>
      <c r="DW43" s="64"/>
      <c r="DX43" s="64"/>
      <c r="DY43" s="64"/>
      <c r="DZ43" s="64"/>
      <c r="EA43" s="64"/>
      <c r="EB43" s="65"/>
      <c r="EC43" s="65"/>
      <c r="ED43" s="66"/>
      <c r="EE43" s="66"/>
      <c r="EF43" s="64"/>
      <c r="EG43" s="64"/>
      <c r="EH43" s="64"/>
      <c r="EI43" s="64"/>
      <c r="EJ43" s="64"/>
      <c r="EK43" s="64"/>
      <c r="EL43" s="63"/>
      <c r="EM43" s="67"/>
      <c r="EN43" s="68"/>
      <c r="EO43" s="125" t="s">
        <v>5</v>
      </c>
      <c r="EP43" s="133" t="s">
        <v>103</v>
      </c>
      <c r="EQ43" s="64"/>
      <c r="ER43" s="64"/>
      <c r="ES43" s="64"/>
      <c r="ET43" s="65"/>
      <c r="EU43" s="65"/>
      <c r="EV43" s="66"/>
      <c r="EW43" s="66"/>
      <c r="EX43" s="64"/>
      <c r="EY43" s="64"/>
      <c r="EZ43" s="64"/>
      <c r="FA43" s="64"/>
      <c r="FB43" s="64"/>
      <c r="FC43" s="64"/>
      <c r="FD43" s="65"/>
      <c r="FE43" s="65"/>
      <c r="FF43" s="66"/>
      <c r="FG43" s="66"/>
      <c r="FH43" s="64"/>
      <c r="FI43" s="64"/>
      <c r="FJ43" s="64"/>
      <c r="FK43" s="64"/>
      <c r="FL43" s="64"/>
      <c r="FM43" s="64"/>
      <c r="FN43" s="63"/>
      <c r="FO43" s="67"/>
      <c r="FP43" s="68"/>
      <c r="FQ43" s="125" t="s">
        <v>5</v>
      </c>
      <c r="FR43" s="133" t="s">
        <v>104</v>
      </c>
      <c r="FS43" s="64"/>
      <c r="FT43" s="64"/>
      <c r="FU43" s="64"/>
      <c r="FV43" s="65"/>
      <c r="FW43" s="65"/>
      <c r="FX43" s="66"/>
      <c r="FY43" s="66"/>
      <c r="FZ43" s="64"/>
      <c r="GA43" s="64"/>
      <c r="GB43" s="64"/>
      <c r="GC43" s="64"/>
      <c r="GD43" s="64"/>
      <c r="GE43" s="64"/>
      <c r="GF43" s="65"/>
      <c r="GG43" s="65"/>
      <c r="GH43" s="66"/>
      <c r="GI43" s="66"/>
      <c r="GJ43" s="64"/>
      <c r="GK43" s="64"/>
      <c r="GL43" s="64"/>
      <c r="GM43" s="64"/>
      <c r="GN43" s="64"/>
      <c r="GO43" s="64"/>
      <c r="GP43" s="63"/>
      <c r="GQ43" s="67"/>
      <c r="GR43" s="68"/>
      <c r="GS43" s="125" t="s">
        <v>5</v>
      </c>
      <c r="GT43" s="133" t="s">
        <v>105</v>
      </c>
      <c r="GU43" s="64"/>
      <c r="GV43" s="64"/>
      <c r="GW43" s="64"/>
      <c r="GX43" s="65"/>
      <c r="GY43" s="65"/>
      <c r="GZ43" s="66"/>
      <c r="HA43" s="66"/>
      <c r="HB43" s="64"/>
      <c r="HC43" s="64"/>
      <c r="HD43" s="64"/>
      <c r="HE43" s="64"/>
      <c r="HF43" s="64"/>
      <c r="HG43" s="64"/>
      <c r="HH43" s="65"/>
      <c r="HI43" s="65"/>
      <c r="HJ43" s="66"/>
      <c r="HK43" s="66"/>
      <c r="HL43" s="64"/>
      <c r="HM43" s="64"/>
      <c r="HN43" s="64"/>
      <c r="HO43" s="64"/>
      <c r="HP43" s="64"/>
      <c r="HQ43" s="64"/>
      <c r="HR43" s="63"/>
      <c r="HS43" s="67"/>
      <c r="HT43" s="68"/>
      <c r="HU43" s="125" t="s">
        <v>5</v>
      </c>
      <c r="HV43" s="133" t="s">
        <v>106</v>
      </c>
      <c r="HW43" s="64"/>
      <c r="HX43" s="64"/>
      <c r="HY43" s="64"/>
      <c r="HZ43" s="65"/>
      <c r="IA43" s="65"/>
      <c r="IB43" s="66"/>
      <c r="IC43" s="66"/>
      <c r="ID43" s="64"/>
      <c r="IE43" s="64"/>
      <c r="IF43" s="64"/>
      <c r="IG43" s="64"/>
      <c r="IH43" s="64"/>
      <c r="II43" s="64"/>
      <c r="IJ43" s="65"/>
      <c r="IK43" s="65"/>
      <c r="IL43" s="66"/>
      <c r="IM43" s="66"/>
      <c r="IN43" s="64"/>
      <c r="IO43" s="64"/>
      <c r="IP43" s="64"/>
      <c r="IQ43" s="64"/>
      <c r="IR43" s="64"/>
      <c r="IS43" s="64"/>
      <c r="IT43" s="63"/>
      <c r="IU43" s="67"/>
      <c r="IV43" s="68"/>
      <c r="IW43" s="125" t="s">
        <v>5</v>
      </c>
      <c r="IX43" s="133" t="s">
        <v>107</v>
      </c>
      <c r="IY43" s="64"/>
      <c r="IZ43" s="64"/>
      <c r="JA43" s="64"/>
      <c r="JB43" s="65"/>
      <c r="JC43" s="65"/>
      <c r="JD43" s="66"/>
      <c r="JE43" s="66"/>
      <c r="JF43" s="64"/>
      <c r="JG43" s="64"/>
      <c r="JH43" s="64"/>
      <c r="JI43" s="64"/>
      <c r="JJ43" s="64"/>
      <c r="JK43" s="64"/>
      <c r="JL43" s="65"/>
      <c r="JM43" s="65"/>
      <c r="JN43" s="66"/>
      <c r="JO43" s="66"/>
      <c r="JP43" s="64"/>
      <c r="JQ43" s="64"/>
      <c r="JR43" s="64"/>
      <c r="JS43" s="64"/>
      <c r="JT43" s="64"/>
      <c r="JU43" s="64"/>
      <c r="JV43" s="63"/>
      <c r="JW43" s="67"/>
      <c r="JX43" s="68"/>
      <c r="JY43" s="125" t="s">
        <v>5</v>
      </c>
      <c r="JZ43" s="133" t="s">
        <v>109</v>
      </c>
      <c r="KA43" s="64"/>
      <c r="KB43" s="64"/>
      <c r="KC43" s="64"/>
      <c r="KD43" s="65"/>
      <c r="KE43" s="65"/>
      <c r="KF43" s="66"/>
      <c r="KG43" s="66"/>
      <c r="KH43" s="64"/>
      <c r="KI43" s="64"/>
      <c r="KJ43" s="64"/>
      <c r="KK43" s="64"/>
      <c r="KL43" s="64"/>
      <c r="KM43" s="64"/>
      <c r="KN43" s="65"/>
      <c r="KO43" s="65"/>
      <c r="KP43" s="66"/>
      <c r="KQ43" s="66"/>
      <c r="KR43" s="64"/>
      <c r="KS43" s="64"/>
      <c r="KT43" s="64"/>
      <c r="KU43" s="64"/>
      <c r="KV43" s="64"/>
      <c r="KW43" s="64"/>
      <c r="KX43" s="63"/>
      <c r="KY43" s="67"/>
      <c r="KZ43" s="68"/>
    </row>
    <row r="44" spans="1:312" ht="14.4" thickBot="1" x14ac:dyDescent="0.3">
      <c r="A44" s="584" t="s">
        <v>85</v>
      </c>
      <c r="B44" s="70"/>
      <c r="C44" s="57"/>
      <c r="D44" s="70"/>
      <c r="E44" s="57"/>
      <c r="F44" s="134" t="s">
        <v>110</v>
      </c>
      <c r="G44" s="72"/>
      <c r="H44" s="72"/>
      <c r="I44" s="72"/>
      <c r="J44" s="73"/>
      <c r="K44" s="73"/>
      <c r="L44" s="72"/>
      <c r="M44" s="72"/>
      <c r="N44" s="72"/>
      <c r="O44" s="72"/>
      <c r="P44" s="72"/>
      <c r="Q44" s="74"/>
      <c r="R44" s="72"/>
      <c r="S44" s="74"/>
      <c r="T44" s="71"/>
      <c r="U44" s="72"/>
      <c r="V44" s="72"/>
      <c r="W44" s="74"/>
      <c r="X44" s="71"/>
      <c r="Y44" s="72"/>
      <c r="Z44" s="71"/>
      <c r="AA44" s="72"/>
      <c r="AB44" s="71"/>
      <c r="AC44" s="72"/>
      <c r="AD44" s="71"/>
      <c r="AE44" s="72"/>
      <c r="AF44" s="75"/>
      <c r="AG44" s="125" t="s">
        <v>5</v>
      </c>
      <c r="AH44" s="134" t="s">
        <v>110</v>
      </c>
      <c r="AI44" s="72"/>
      <c r="AJ44" s="72"/>
      <c r="AK44" s="72"/>
      <c r="AL44" s="73"/>
      <c r="AM44" s="73"/>
      <c r="AN44" s="72"/>
      <c r="AO44" s="72"/>
      <c r="AP44" s="72"/>
      <c r="AQ44" s="72"/>
      <c r="AR44" s="72"/>
      <c r="AS44" s="74"/>
      <c r="AT44" s="72"/>
      <c r="AU44" s="74"/>
      <c r="AV44" s="73"/>
      <c r="AW44" s="73"/>
      <c r="AX44" s="72"/>
      <c r="AY44" s="72"/>
      <c r="AZ44" s="72"/>
      <c r="BA44" s="72"/>
      <c r="BB44" s="72"/>
      <c r="BC44" s="74"/>
      <c r="BD44" s="72"/>
      <c r="BE44" s="74"/>
      <c r="BF44" s="71"/>
      <c r="BG44" s="72"/>
      <c r="BH44" s="75"/>
      <c r="BI44" s="125" t="s">
        <v>5</v>
      </c>
      <c r="BJ44" s="134" t="s">
        <v>110</v>
      </c>
      <c r="BK44" s="72"/>
      <c r="BL44" s="72"/>
      <c r="BM44" s="72"/>
      <c r="BN44" s="73"/>
      <c r="BO44" s="73"/>
      <c r="BP44" s="72"/>
      <c r="BQ44" s="72"/>
      <c r="BR44" s="72"/>
      <c r="BS44" s="72"/>
      <c r="BT44" s="72"/>
      <c r="BU44" s="74"/>
      <c r="BV44" s="72"/>
      <c r="BW44" s="74"/>
      <c r="BX44" s="73"/>
      <c r="BY44" s="73"/>
      <c r="BZ44" s="72"/>
      <c r="CA44" s="72"/>
      <c r="CB44" s="72"/>
      <c r="CC44" s="72"/>
      <c r="CD44" s="72"/>
      <c r="CE44" s="74"/>
      <c r="CF44" s="72"/>
      <c r="CG44" s="74"/>
      <c r="CH44" s="71"/>
      <c r="CI44" s="72"/>
      <c r="CJ44" s="75"/>
      <c r="CK44" s="125" t="s">
        <v>5</v>
      </c>
      <c r="CL44" s="134" t="s">
        <v>110</v>
      </c>
      <c r="CM44" s="72"/>
      <c r="CN44" s="72"/>
      <c r="CO44" s="72"/>
      <c r="CP44" s="73"/>
      <c r="CQ44" s="73"/>
      <c r="CR44" s="72"/>
      <c r="CS44" s="72"/>
      <c r="CT44" s="72"/>
      <c r="CU44" s="72"/>
      <c r="CV44" s="72"/>
      <c r="CW44" s="74"/>
      <c r="CX44" s="72"/>
      <c r="CY44" s="74"/>
      <c r="CZ44" s="73"/>
      <c r="DA44" s="73"/>
      <c r="DB44" s="72"/>
      <c r="DC44" s="72"/>
      <c r="DD44" s="72"/>
      <c r="DE44" s="72"/>
      <c r="DF44" s="72"/>
      <c r="DG44" s="74"/>
      <c r="DH44" s="72"/>
      <c r="DI44" s="74"/>
      <c r="DJ44" s="71"/>
      <c r="DK44" s="72"/>
      <c r="DL44" s="75"/>
      <c r="DM44" s="125" t="s">
        <v>5</v>
      </c>
      <c r="DN44" s="134" t="s">
        <v>83</v>
      </c>
      <c r="DO44" s="72"/>
      <c r="DP44" s="72"/>
      <c r="DQ44" s="72"/>
      <c r="DR44" s="73"/>
      <c r="DS44" s="73"/>
      <c r="DT44" s="72"/>
      <c r="DU44" s="72"/>
      <c r="DV44" s="72"/>
      <c r="DW44" s="72"/>
      <c r="DX44" s="72"/>
      <c r="DY44" s="74"/>
      <c r="DZ44" s="72"/>
      <c r="EA44" s="74"/>
      <c r="EB44" s="73"/>
      <c r="EC44" s="73"/>
      <c r="ED44" s="72"/>
      <c r="EE44" s="72"/>
      <c r="EF44" s="72"/>
      <c r="EG44" s="72"/>
      <c r="EH44" s="72"/>
      <c r="EI44" s="74"/>
      <c r="EJ44" s="72"/>
      <c r="EK44" s="74"/>
      <c r="EL44" s="71"/>
      <c r="EM44" s="72"/>
      <c r="EN44" s="75"/>
      <c r="EO44" s="125" t="s">
        <v>5</v>
      </c>
      <c r="EP44" s="134" t="s">
        <v>110</v>
      </c>
      <c r="EQ44" s="72"/>
      <c r="ER44" s="72"/>
      <c r="ES44" s="72"/>
      <c r="ET44" s="73"/>
      <c r="EU44" s="73"/>
      <c r="EV44" s="72"/>
      <c r="EW44" s="72"/>
      <c r="EX44" s="72"/>
      <c r="EY44" s="72"/>
      <c r="EZ44" s="72"/>
      <c r="FA44" s="74"/>
      <c r="FB44" s="72"/>
      <c r="FC44" s="74"/>
      <c r="FD44" s="73"/>
      <c r="FE44" s="73"/>
      <c r="FF44" s="72"/>
      <c r="FG44" s="72"/>
      <c r="FH44" s="72"/>
      <c r="FI44" s="72"/>
      <c r="FJ44" s="72"/>
      <c r="FK44" s="74"/>
      <c r="FL44" s="72"/>
      <c r="FM44" s="74"/>
      <c r="FN44" s="71"/>
      <c r="FO44" s="72"/>
      <c r="FP44" s="75"/>
      <c r="FQ44" s="125" t="s">
        <v>5</v>
      </c>
      <c r="FR44" s="134" t="s">
        <v>110</v>
      </c>
      <c r="FS44" s="72"/>
      <c r="FT44" s="72"/>
      <c r="FU44" s="72"/>
      <c r="FV44" s="73"/>
      <c r="FW44" s="73"/>
      <c r="FX44" s="72"/>
      <c r="FY44" s="72"/>
      <c r="FZ44" s="72"/>
      <c r="GA44" s="72"/>
      <c r="GB44" s="72"/>
      <c r="GC44" s="74"/>
      <c r="GD44" s="72"/>
      <c r="GE44" s="74"/>
      <c r="GF44" s="73"/>
      <c r="GG44" s="73"/>
      <c r="GH44" s="72"/>
      <c r="GI44" s="72"/>
      <c r="GJ44" s="72"/>
      <c r="GK44" s="72"/>
      <c r="GL44" s="72"/>
      <c r="GM44" s="74"/>
      <c r="GN44" s="72"/>
      <c r="GO44" s="74"/>
      <c r="GP44" s="71"/>
      <c r="GQ44" s="72"/>
      <c r="GR44" s="75"/>
      <c r="GS44" s="125" t="s">
        <v>5</v>
      </c>
      <c r="GT44" s="134" t="s">
        <v>110</v>
      </c>
      <c r="GU44" s="72"/>
      <c r="GV44" s="72"/>
      <c r="GW44" s="72"/>
      <c r="GX44" s="73"/>
      <c r="GY44" s="73"/>
      <c r="GZ44" s="72"/>
      <c r="HA44" s="72"/>
      <c r="HB44" s="72"/>
      <c r="HC44" s="72"/>
      <c r="HD44" s="72"/>
      <c r="HE44" s="74"/>
      <c r="HF44" s="72"/>
      <c r="HG44" s="74"/>
      <c r="HH44" s="73"/>
      <c r="HI44" s="73"/>
      <c r="HJ44" s="72"/>
      <c r="HK44" s="72"/>
      <c r="HL44" s="72"/>
      <c r="HM44" s="72"/>
      <c r="HN44" s="72"/>
      <c r="HO44" s="74"/>
      <c r="HP44" s="72"/>
      <c r="HQ44" s="74"/>
      <c r="HR44" s="71"/>
      <c r="HS44" s="72"/>
      <c r="HT44" s="75"/>
      <c r="HU44" s="125" t="s">
        <v>5</v>
      </c>
      <c r="HV44" s="134" t="s">
        <v>110</v>
      </c>
      <c r="HW44" s="72"/>
      <c r="HX44" s="72"/>
      <c r="HY44" s="72"/>
      <c r="HZ44" s="73"/>
      <c r="IA44" s="73"/>
      <c r="IB44" s="72"/>
      <c r="IC44" s="72"/>
      <c r="ID44" s="72"/>
      <c r="IE44" s="72"/>
      <c r="IF44" s="72"/>
      <c r="IG44" s="74"/>
      <c r="IH44" s="72"/>
      <c r="II44" s="74"/>
      <c r="IJ44" s="73"/>
      <c r="IK44" s="73"/>
      <c r="IL44" s="72"/>
      <c r="IM44" s="72"/>
      <c r="IN44" s="72"/>
      <c r="IO44" s="72"/>
      <c r="IP44" s="72"/>
      <c r="IQ44" s="74"/>
      <c r="IR44" s="72"/>
      <c r="IS44" s="74"/>
      <c r="IT44" s="71"/>
      <c r="IU44" s="72"/>
      <c r="IV44" s="75"/>
      <c r="IW44" s="125" t="s">
        <v>5</v>
      </c>
      <c r="IX44" s="134" t="s">
        <v>110</v>
      </c>
      <c r="IY44" s="72"/>
      <c r="IZ44" s="72"/>
      <c r="JA44" s="72"/>
      <c r="JB44" s="73"/>
      <c r="JC44" s="73"/>
      <c r="JD44" s="72"/>
      <c r="JE44" s="72"/>
      <c r="JF44" s="72"/>
      <c r="JG44" s="72"/>
      <c r="JH44" s="72"/>
      <c r="JI44" s="74"/>
      <c r="JJ44" s="72"/>
      <c r="JK44" s="74"/>
      <c r="JL44" s="73"/>
      <c r="JM44" s="73"/>
      <c r="JN44" s="72"/>
      <c r="JO44" s="72"/>
      <c r="JP44" s="72"/>
      <c r="JQ44" s="72"/>
      <c r="JR44" s="72"/>
      <c r="JS44" s="74"/>
      <c r="JT44" s="72"/>
      <c r="JU44" s="74"/>
      <c r="JV44" s="71"/>
      <c r="JW44" s="72"/>
      <c r="JX44" s="75"/>
      <c r="JY44" s="125" t="s">
        <v>5</v>
      </c>
      <c r="JZ44" s="134" t="s">
        <v>110</v>
      </c>
      <c r="KA44" s="72"/>
      <c r="KB44" s="72"/>
      <c r="KC44" s="72"/>
      <c r="KD44" s="73"/>
      <c r="KE44" s="73"/>
      <c r="KF44" s="72"/>
      <c r="KG44" s="72"/>
      <c r="KH44" s="72"/>
      <c r="KI44" s="72"/>
      <c r="KJ44" s="72"/>
      <c r="KK44" s="74"/>
      <c r="KL44" s="72"/>
      <c r="KM44" s="74"/>
      <c r="KN44" s="73"/>
      <c r="KO44" s="73"/>
      <c r="KP44" s="72"/>
      <c r="KQ44" s="72"/>
      <c r="KR44" s="72"/>
      <c r="KS44" s="72"/>
      <c r="KT44" s="72"/>
      <c r="KU44" s="74"/>
      <c r="KV44" s="72"/>
      <c r="KW44" s="74"/>
      <c r="KX44" s="71"/>
      <c r="KY44" s="72"/>
      <c r="KZ44" s="75"/>
    </row>
    <row r="45" spans="1:312" ht="69.599999999999994" thickBot="1" x14ac:dyDescent="0.3">
      <c r="A45" s="76" t="s">
        <v>31</v>
      </c>
      <c r="B45" s="77" t="s">
        <v>208</v>
      </c>
      <c r="C45" s="79" t="s">
        <v>211</v>
      </c>
      <c r="D45" s="77" t="s">
        <v>209</v>
      </c>
      <c r="E45" s="79" t="s">
        <v>210</v>
      </c>
      <c r="F45" s="76" t="s">
        <v>296</v>
      </c>
      <c r="G45" s="77" t="s">
        <v>297</v>
      </c>
      <c r="H45" s="77" t="s">
        <v>298</v>
      </c>
      <c r="I45" s="77" t="s">
        <v>299</v>
      </c>
      <c r="J45" s="77" t="s">
        <v>300</v>
      </c>
      <c r="K45" s="77" t="s">
        <v>301</v>
      </c>
      <c r="L45" s="77" t="s">
        <v>302</v>
      </c>
      <c r="M45" s="77" t="s">
        <v>303</v>
      </c>
      <c r="N45" s="77" t="s">
        <v>304</v>
      </c>
      <c r="O45" s="77" t="s">
        <v>305</v>
      </c>
      <c r="P45" s="77" t="s">
        <v>306</v>
      </c>
      <c r="Q45" s="77" t="s">
        <v>307</v>
      </c>
      <c r="R45" s="77" t="s">
        <v>308</v>
      </c>
      <c r="S45" s="77" t="s">
        <v>309</v>
      </c>
      <c r="T45" s="77" t="s">
        <v>310</v>
      </c>
      <c r="U45" s="77" t="s">
        <v>311</v>
      </c>
      <c r="V45" s="77" t="s">
        <v>312</v>
      </c>
      <c r="W45" s="77" t="s">
        <v>313</v>
      </c>
      <c r="X45" s="77" t="s">
        <v>314</v>
      </c>
      <c r="Y45" s="77" t="s">
        <v>315</v>
      </c>
      <c r="Z45" s="77" t="s">
        <v>316</v>
      </c>
      <c r="AA45" s="77" t="s">
        <v>317</v>
      </c>
      <c r="AB45" s="77" t="s">
        <v>318</v>
      </c>
      <c r="AC45" s="77" t="s">
        <v>319</v>
      </c>
      <c r="AD45" s="77" t="s">
        <v>320</v>
      </c>
      <c r="AE45" s="77" t="s">
        <v>321</v>
      </c>
      <c r="AF45" s="135"/>
      <c r="AG45" s="126"/>
      <c r="AH45" s="76" t="s">
        <v>61</v>
      </c>
      <c r="AI45" s="77" t="s">
        <v>71</v>
      </c>
      <c r="AJ45" s="77" t="s">
        <v>62</v>
      </c>
      <c r="AK45" s="77" t="s">
        <v>73</v>
      </c>
      <c r="AL45" s="77" t="s">
        <v>59</v>
      </c>
      <c r="AM45" s="77" t="s">
        <v>69</v>
      </c>
      <c r="AN45" s="77" t="s">
        <v>60</v>
      </c>
      <c r="AO45" s="77" t="s">
        <v>70</v>
      </c>
      <c r="AP45" s="77" t="s">
        <v>63</v>
      </c>
      <c r="AQ45" s="77" t="s">
        <v>72</v>
      </c>
      <c r="AR45" s="77" t="s">
        <v>64</v>
      </c>
      <c r="AS45" s="77" t="s">
        <v>74</v>
      </c>
      <c r="AT45" s="77" t="s">
        <v>80</v>
      </c>
      <c r="AU45" s="77" t="s">
        <v>81</v>
      </c>
      <c r="AV45" s="77" t="s">
        <v>59</v>
      </c>
      <c r="AW45" s="77" t="s">
        <v>69</v>
      </c>
      <c r="AX45" s="77" t="s">
        <v>60</v>
      </c>
      <c r="AY45" s="77" t="s">
        <v>70</v>
      </c>
      <c r="AZ45" s="77" t="s">
        <v>63</v>
      </c>
      <c r="BA45" s="77" t="s">
        <v>72</v>
      </c>
      <c r="BB45" s="77" t="s">
        <v>64</v>
      </c>
      <c r="BC45" s="77" t="s">
        <v>74</v>
      </c>
      <c r="BD45" s="77" t="s">
        <v>80</v>
      </c>
      <c r="BE45" s="77" t="s">
        <v>81</v>
      </c>
      <c r="BF45" s="77" t="s">
        <v>65</v>
      </c>
      <c r="BG45" s="77" t="s">
        <v>68</v>
      </c>
      <c r="BH45" s="135"/>
      <c r="BI45" s="126"/>
      <c r="BJ45" s="76" t="s">
        <v>296</v>
      </c>
      <c r="BK45" s="77" t="s">
        <v>297</v>
      </c>
      <c r="BL45" s="77" t="s">
        <v>298</v>
      </c>
      <c r="BM45" s="77" t="s">
        <v>299</v>
      </c>
      <c r="BN45" s="77" t="s">
        <v>300</v>
      </c>
      <c r="BO45" s="77" t="s">
        <v>301</v>
      </c>
      <c r="BP45" s="77" t="s">
        <v>302</v>
      </c>
      <c r="BQ45" s="77" t="s">
        <v>303</v>
      </c>
      <c r="BR45" s="77" t="s">
        <v>304</v>
      </c>
      <c r="BS45" s="77" t="s">
        <v>305</v>
      </c>
      <c r="BT45" s="77" t="s">
        <v>306</v>
      </c>
      <c r="BU45" s="77" t="s">
        <v>307</v>
      </c>
      <c r="BV45" s="77" t="s">
        <v>308</v>
      </c>
      <c r="BW45" s="77" t="s">
        <v>309</v>
      </c>
      <c r="BX45" s="77" t="s">
        <v>310</v>
      </c>
      <c r="BY45" s="77" t="s">
        <v>311</v>
      </c>
      <c r="BZ45" s="77" t="s">
        <v>312</v>
      </c>
      <c r="CA45" s="77" t="s">
        <v>313</v>
      </c>
      <c r="CB45" s="77" t="s">
        <v>314</v>
      </c>
      <c r="CC45" s="77" t="s">
        <v>315</v>
      </c>
      <c r="CD45" s="77" t="s">
        <v>316</v>
      </c>
      <c r="CE45" s="77" t="s">
        <v>317</v>
      </c>
      <c r="CF45" s="77" t="s">
        <v>318</v>
      </c>
      <c r="CG45" s="77" t="s">
        <v>319</v>
      </c>
      <c r="CH45" s="77" t="s">
        <v>320</v>
      </c>
      <c r="CI45" s="77" t="s">
        <v>321</v>
      </c>
      <c r="CJ45" s="135"/>
      <c r="CK45" s="126"/>
      <c r="CL45" s="76" t="s">
        <v>296</v>
      </c>
      <c r="CM45" s="77" t="s">
        <v>297</v>
      </c>
      <c r="CN45" s="77" t="s">
        <v>298</v>
      </c>
      <c r="CO45" s="77" t="s">
        <v>299</v>
      </c>
      <c r="CP45" s="77" t="s">
        <v>300</v>
      </c>
      <c r="CQ45" s="77" t="s">
        <v>301</v>
      </c>
      <c r="CR45" s="77" t="s">
        <v>302</v>
      </c>
      <c r="CS45" s="77" t="s">
        <v>303</v>
      </c>
      <c r="CT45" s="77" t="s">
        <v>304</v>
      </c>
      <c r="CU45" s="77" t="s">
        <v>305</v>
      </c>
      <c r="CV45" s="77" t="s">
        <v>306</v>
      </c>
      <c r="CW45" s="77" t="s">
        <v>307</v>
      </c>
      <c r="CX45" s="77" t="s">
        <v>308</v>
      </c>
      <c r="CY45" s="77" t="s">
        <v>309</v>
      </c>
      <c r="CZ45" s="77" t="s">
        <v>310</v>
      </c>
      <c r="DA45" s="77" t="s">
        <v>311</v>
      </c>
      <c r="DB45" s="77" t="s">
        <v>312</v>
      </c>
      <c r="DC45" s="77" t="s">
        <v>313</v>
      </c>
      <c r="DD45" s="77" t="s">
        <v>314</v>
      </c>
      <c r="DE45" s="77" t="s">
        <v>315</v>
      </c>
      <c r="DF45" s="77" t="s">
        <v>316</v>
      </c>
      <c r="DG45" s="77" t="s">
        <v>317</v>
      </c>
      <c r="DH45" s="77" t="s">
        <v>318</v>
      </c>
      <c r="DI45" s="77" t="s">
        <v>319</v>
      </c>
      <c r="DJ45" s="77" t="s">
        <v>320</v>
      </c>
      <c r="DK45" s="77" t="s">
        <v>321</v>
      </c>
      <c r="DL45" s="135"/>
      <c r="DM45" s="126"/>
      <c r="DN45" s="76" t="s">
        <v>296</v>
      </c>
      <c r="DO45" s="77" t="s">
        <v>297</v>
      </c>
      <c r="DP45" s="77" t="s">
        <v>298</v>
      </c>
      <c r="DQ45" s="77" t="s">
        <v>299</v>
      </c>
      <c r="DR45" s="77" t="s">
        <v>300</v>
      </c>
      <c r="DS45" s="77" t="s">
        <v>301</v>
      </c>
      <c r="DT45" s="77" t="s">
        <v>302</v>
      </c>
      <c r="DU45" s="77" t="s">
        <v>303</v>
      </c>
      <c r="DV45" s="77" t="s">
        <v>304</v>
      </c>
      <c r="DW45" s="77" t="s">
        <v>305</v>
      </c>
      <c r="DX45" s="77" t="s">
        <v>306</v>
      </c>
      <c r="DY45" s="77" t="s">
        <v>307</v>
      </c>
      <c r="DZ45" s="77" t="s">
        <v>308</v>
      </c>
      <c r="EA45" s="77" t="s">
        <v>309</v>
      </c>
      <c r="EB45" s="77" t="s">
        <v>310</v>
      </c>
      <c r="EC45" s="77" t="s">
        <v>311</v>
      </c>
      <c r="ED45" s="77" t="s">
        <v>312</v>
      </c>
      <c r="EE45" s="77" t="s">
        <v>313</v>
      </c>
      <c r="EF45" s="77" t="s">
        <v>314</v>
      </c>
      <c r="EG45" s="77" t="s">
        <v>315</v>
      </c>
      <c r="EH45" s="77" t="s">
        <v>316</v>
      </c>
      <c r="EI45" s="77" t="s">
        <v>317</v>
      </c>
      <c r="EJ45" s="77" t="s">
        <v>318</v>
      </c>
      <c r="EK45" s="77" t="s">
        <v>319</v>
      </c>
      <c r="EL45" s="77" t="s">
        <v>320</v>
      </c>
      <c r="EM45" s="77" t="s">
        <v>321</v>
      </c>
      <c r="EN45" s="135"/>
      <c r="EO45" s="126"/>
      <c r="EP45" s="76" t="s">
        <v>296</v>
      </c>
      <c r="EQ45" s="77" t="s">
        <v>297</v>
      </c>
      <c r="ER45" s="77" t="s">
        <v>298</v>
      </c>
      <c r="ES45" s="77" t="s">
        <v>299</v>
      </c>
      <c r="ET45" s="77" t="s">
        <v>300</v>
      </c>
      <c r="EU45" s="77" t="s">
        <v>301</v>
      </c>
      <c r="EV45" s="77" t="s">
        <v>302</v>
      </c>
      <c r="EW45" s="77" t="s">
        <v>303</v>
      </c>
      <c r="EX45" s="77" t="s">
        <v>304</v>
      </c>
      <c r="EY45" s="77" t="s">
        <v>305</v>
      </c>
      <c r="EZ45" s="77" t="s">
        <v>306</v>
      </c>
      <c r="FA45" s="77" t="s">
        <v>307</v>
      </c>
      <c r="FB45" s="77" t="s">
        <v>308</v>
      </c>
      <c r="FC45" s="77" t="s">
        <v>309</v>
      </c>
      <c r="FD45" s="77" t="s">
        <v>310</v>
      </c>
      <c r="FE45" s="77" t="s">
        <v>311</v>
      </c>
      <c r="FF45" s="77" t="s">
        <v>312</v>
      </c>
      <c r="FG45" s="77" t="s">
        <v>313</v>
      </c>
      <c r="FH45" s="77" t="s">
        <v>314</v>
      </c>
      <c r="FI45" s="77" t="s">
        <v>315</v>
      </c>
      <c r="FJ45" s="77" t="s">
        <v>316</v>
      </c>
      <c r="FK45" s="77" t="s">
        <v>317</v>
      </c>
      <c r="FL45" s="77" t="s">
        <v>318</v>
      </c>
      <c r="FM45" s="77" t="s">
        <v>319</v>
      </c>
      <c r="FN45" s="77" t="s">
        <v>320</v>
      </c>
      <c r="FO45" s="77" t="s">
        <v>321</v>
      </c>
      <c r="FP45" s="135"/>
      <c r="FQ45" s="126"/>
      <c r="FR45" s="76" t="s">
        <v>296</v>
      </c>
      <c r="FS45" s="77" t="s">
        <v>297</v>
      </c>
      <c r="FT45" s="77" t="s">
        <v>298</v>
      </c>
      <c r="FU45" s="77" t="s">
        <v>299</v>
      </c>
      <c r="FV45" s="77" t="s">
        <v>300</v>
      </c>
      <c r="FW45" s="77" t="s">
        <v>301</v>
      </c>
      <c r="FX45" s="77" t="s">
        <v>302</v>
      </c>
      <c r="FY45" s="77" t="s">
        <v>303</v>
      </c>
      <c r="FZ45" s="77" t="s">
        <v>304</v>
      </c>
      <c r="GA45" s="77" t="s">
        <v>305</v>
      </c>
      <c r="GB45" s="77" t="s">
        <v>306</v>
      </c>
      <c r="GC45" s="77" t="s">
        <v>307</v>
      </c>
      <c r="GD45" s="77" t="s">
        <v>308</v>
      </c>
      <c r="GE45" s="77" t="s">
        <v>309</v>
      </c>
      <c r="GF45" s="77" t="s">
        <v>310</v>
      </c>
      <c r="GG45" s="77" t="s">
        <v>311</v>
      </c>
      <c r="GH45" s="77" t="s">
        <v>312</v>
      </c>
      <c r="GI45" s="77" t="s">
        <v>313</v>
      </c>
      <c r="GJ45" s="77" t="s">
        <v>314</v>
      </c>
      <c r="GK45" s="77" t="s">
        <v>315</v>
      </c>
      <c r="GL45" s="77" t="s">
        <v>316</v>
      </c>
      <c r="GM45" s="77" t="s">
        <v>317</v>
      </c>
      <c r="GN45" s="77" t="s">
        <v>318</v>
      </c>
      <c r="GO45" s="77" t="s">
        <v>319</v>
      </c>
      <c r="GP45" s="77" t="s">
        <v>320</v>
      </c>
      <c r="GQ45" s="77" t="s">
        <v>321</v>
      </c>
      <c r="GR45" s="135"/>
      <c r="GS45" s="126"/>
      <c r="GT45" s="76" t="s">
        <v>296</v>
      </c>
      <c r="GU45" s="77" t="s">
        <v>297</v>
      </c>
      <c r="GV45" s="77" t="s">
        <v>298</v>
      </c>
      <c r="GW45" s="77" t="s">
        <v>299</v>
      </c>
      <c r="GX45" s="77" t="s">
        <v>300</v>
      </c>
      <c r="GY45" s="77" t="s">
        <v>301</v>
      </c>
      <c r="GZ45" s="77" t="s">
        <v>302</v>
      </c>
      <c r="HA45" s="77" t="s">
        <v>303</v>
      </c>
      <c r="HB45" s="77" t="s">
        <v>304</v>
      </c>
      <c r="HC45" s="77" t="s">
        <v>305</v>
      </c>
      <c r="HD45" s="77" t="s">
        <v>306</v>
      </c>
      <c r="HE45" s="77" t="s">
        <v>307</v>
      </c>
      <c r="HF45" s="77" t="s">
        <v>308</v>
      </c>
      <c r="HG45" s="77" t="s">
        <v>309</v>
      </c>
      <c r="HH45" s="77" t="s">
        <v>310</v>
      </c>
      <c r="HI45" s="77" t="s">
        <v>311</v>
      </c>
      <c r="HJ45" s="77" t="s">
        <v>312</v>
      </c>
      <c r="HK45" s="77" t="s">
        <v>313</v>
      </c>
      <c r="HL45" s="77" t="s">
        <v>314</v>
      </c>
      <c r="HM45" s="77" t="s">
        <v>315</v>
      </c>
      <c r="HN45" s="77" t="s">
        <v>316</v>
      </c>
      <c r="HO45" s="77" t="s">
        <v>317</v>
      </c>
      <c r="HP45" s="77" t="s">
        <v>318</v>
      </c>
      <c r="HQ45" s="77" t="s">
        <v>319</v>
      </c>
      <c r="HR45" s="77" t="s">
        <v>320</v>
      </c>
      <c r="HS45" s="77" t="s">
        <v>321</v>
      </c>
      <c r="HT45" s="135"/>
      <c r="HU45" s="126"/>
      <c r="HV45" s="76" t="s">
        <v>296</v>
      </c>
      <c r="HW45" s="77" t="s">
        <v>297</v>
      </c>
      <c r="HX45" s="77" t="s">
        <v>298</v>
      </c>
      <c r="HY45" s="77" t="s">
        <v>299</v>
      </c>
      <c r="HZ45" s="77" t="s">
        <v>300</v>
      </c>
      <c r="IA45" s="77" t="s">
        <v>301</v>
      </c>
      <c r="IB45" s="77" t="s">
        <v>302</v>
      </c>
      <c r="IC45" s="77" t="s">
        <v>303</v>
      </c>
      <c r="ID45" s="77" t="s">
        <v>304</v>
      </c>
      <c r="IE45" s="77" t="s">
        <v>305</v>
      </c>
      <c r="IF45" s="77" t="s">
        <v>306</v>
      </c>
      <c r="IG45" s="77" t="s">
        <v>307</v>
      </c>
      <c r="IH45" s="77" t="s">
        <v>308</v>
      </c>
      <c r="II45" s="77" t="s">
        <v>309</v>
      </c>
      <c r="IJ45" s="77" t="s">
        <v>310</v>
      </c>
      <c r="IK45" s="77" t="s">
        <v>311</v>
      </c>
      <c r="IL45" s="77" t="s">
        <v>312</v>
      </c>
      <c r="IM45" s="77" t="s">
        <v>313</v>
      </c>
      <c r="IN45" s="77" t="s">
        <v>314</v>
      </c>
      <c r="IO45" s="77" t="s">
        <v>315</v>
      </c>
      <c r="IP45" s="77" t="s">
        <v>316</v>
      </c>
      <c r="IQ45" s="77" t="s">
        <v>317</v>
      </c>
      <c r="IR45" s="77" t="s">
        <v>318</v>
      </c>
      <c r="IS45" s="77" t="s">
        <v>319</v>
      </c>
      <c r="IT45" s="77" t="s">
        <v>320</v>
      </c>
      <c r="IU45" s="77" t="s">
        <v>321</v>
      </c>
      <c r="IV45" s="135"/>
      <c r="IW45" s="126"/>
      <c r="IX45" s="76" t="s">
        <v>296</v>
      </c>
      <c r="IY45" s="77" t="s">
        <v>297</v>
      </c>
      <c r="IZ45" s="77" t="s">
        <v>298</v>
      </c>
      <c r="JA45" s="77" t="s">
        <v>299</v>
      </c>
      <c r="JB45" s="77" t="s">
        <v>300</v>
      </c>
      <c r="JC45" s="77" t="s">
        <v>301</v>
      </c>
      <c r="JD45" s="77" t="s">
        <v>302</v>
      </c>
      <c r="JE45" s="77" t="s">
        <v>303</v>
      </c>
      <c r="JF45" s="77" t="s">
        <v>304</v>
      </c>
      <c r="JG45" s="77" t="s">
        <v>305</v>
      </c>
      <c r="JH45" s="77" t="s">
        <v>306</v>
      </c>
      <c r="JI45" s="77" t="s">
        <v>307</v>
      </c>
      <c r="JJ45" s="77" t="s">
        <v>308</v>
      </c>
      <c r="JK45" s="77" t="s">
        <v>309</v>
      </c>
      <c r="JL45" s="77" t="s">
        <v>310</v>
      </c>
      <c r="JM45" s="77" t="s">
        <v>311</v>
      </c>
      <c r="JN45" s="77" t="s">
        <v>312</v>
      </c>
      <c r="JO45" s="77" t="s">
        <v>313</v>
      </c>
      <c r="JP45" s="77" t="s">
        <v>314</v>
      </c>
      <c r="JQ45" s="77" t="s">
        <v>315</v>
      </c>
      <c r="JR45" s="77" t="s">
        <v>316</v>
      </c>
      <c r="JS45" s="77" t="s">
        <v>317</v>
      </c>
      <c r="JT45" s="77" t="s">
        <v>318</v>
      </c>
      <c r="JU45" s="77" t="s">
        <v>319</v>
      </c>
      <c r="JV45" s="77" t="s">
        <v>320</v>
      </c>
      <c r="JW45" s="77" t="s">
        <v>321</v>
      </c>
      <c r="JX45" s="135"/>
      <c r="JY45" s="126"/>
      <c r="JZ45" s="76" t="s">
        <v>296</v>
      </c>
      <c r="KA45" s="77" t="s">
        <v>297</v>
      </c>
      <c r="KB45" s="77" t="s">
        <v>298</v>
      </c>
      <c r="KC45" s="77" t="s">
        <v>299</v>
      </c>
      <c r="KD45" s="77" t="s">
        <v>300</v>
      </c>
      <c r="KE45" s="77" t="s">
        <v>301</v>
      </c>
      <c r="KF45" s="77" t="s">
        <v>302</v>
      </c>
      <c r="KG45" s="77" t="s">
        <v>303</v>
      </c>
      <c r="KH45" s="77" t="s">
        <v>304</v>
      </c>
      <c r="KI45" s="77" t="s">
        <v>305</v>
      </c>
      <c r="KJ45" s="77" t="s">
        <v>306</v>
      </c>
      <c r="KK45" s="77" t="s">
        <v>307</v>
      </c>
      <c r="KL45" s="77" t="s">
        <v>308</v>
      </c>
      <c r="KM45" s="77" t="s">
        <v>309</v>
      </c>
      <c r="KN45" s="77" t="s">
        <v>310</v>
      </c>
      <c r="KO45" s="77" t="s">
        <v>311</v>
      </c>
      <c r="KP45" s="77" t="s">
        <v>312</v>
      </c>
      <c r="KQ45" s="77" t="s">
        <v>313</v>
      </c>
      <c r="KR45" s="77" t="s">
        <v>314</v>
      </c>
      <c r="KS45" s="77" t="s">
        <v>315</v>
      </c>
      <c r="KT45" s="77" t="s">
        <v>316</v>
      </c>
      <c r="KU45" s="77" t="s">
        <v>317</v>
      </c>
      <c r="KV45" s="77" t="s">
        <v>318</v>
      </c>
      <c r="KW45" s="77" t="s">
        <v>319</v>
      </c>
      <c r="KX45" s="77" t="s">
        <v>320</v>
      </c>
      <c r="KY45" s="77" t="s">
        <v>321</v>
      </c>
      <c r="KZ45" s="135"/>
    </row>
    <row r="46" spans="1:312" s="86" customFormat="1" x14ac:dyDescent="0.25">
      <c r="A46" s="81" t="s">
        <v>32</v>
      </c>
      <c r="B46" s="805" t="s">
        <v>32</v>
      </c>
      <c r="C46" s="806">
        <v>23010</v>
      </c>
      <c r="D46" s="805"/>
      <c r="E46" s="806"/>
      <c r="F46" s="136"/>
      <c r="G46" s="84"/>
      <c r="H46" s="84"/>
      <c r="I46" s="84"/>
      <c r="J46" s="84"/>
      <c r="K46" s="84"/>
      <c r="L46" s="84"/>
      <c r="M46" s="84"/>
      <c r="N46" s="84"/>
      <c r="O46" s="84"/>
      <c r="P46" s="84"/>
      <c r="Q46" s="84"/>
      <c r="R46" s="84"/>
      <c r="S46" s="84"/>
      <c r="T46" s="85"/>
      <c r="U46" s="85"/>
      <c r="V46" s="84"/>
      <c r="W46" s="84"/>
      <c r="X46" s="85"/>
      <c r="Y46" s="85"/>
      <c r="Z46" s="85"/>
      <c r="AA46" s="85"/>
      <c r="AB46" s="85"/>
      <c r="AC46" s="85"/>
      <c r="AD46" s="85"/>
      <c r="AE46" s="85"/>
      <c r="AF46" s="137"/>
      <c r="AG46" s="162"/>
      <c r="AH46" s="136"/>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5"/>
      <c r="BG46" s="85"/>
      <c r="BH46" s="137"/>
      <c r="BI46" s="162"/>
      <c r="BJ46" s="136"/>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5"/>
      <c r="CI46" s="85"/>
      <c r="CJ46" s="137"/>
      <c r="CK46" s="162"/>
      <c r="CL46" s="136"/>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5"/>
      <c r="DK46" s="85"/>
      <c r="DL46" s="137"/>
      <c r="DM46" s="162"/>
      <c r="DN46" s="136"/>
      <c r="DO46" s="84"/>
      <c r="DP46" s="84"/>
      <c r="DQ46" s="84"/>
      <c r="DR46" s="84"/>
      <c r="DS46" s="84"/>
      <c r="DT46" s="84"/>
      <c r="DU46" s="84"/>
      <c r="DV46" s="84"/>
      <c r="DW46" s="84"/>
      <c r="DX46" s="84"/>
      <c r="DY46" s="84"/>
      <c r="DZ46" s="84"/>
      <c r="EA46" s="84"/>
      <c r="EB46" s="84"/>
      <c r="EC46" s="84"/>
      <c r="ED46" s="84"/>
      <c r="EE46" s="84"/>
      <c r="EF46" s="84"/>
      <c r="EG46" s="84"/>
      <c r="EH46" s="84"/>
      <c r="EI46" s="84"/>
      <c r="EJ46" s="84"/>
      <c r="EK46" s="84"/>
      <c r="EL46" s="85"/>
      <c r="EM46" s="85"/>
      <c r="EN46" s="137"/>
      <c r="EO46" s="162"/>
      <c r="EP46" s="136"/>
      <c r="EQ46" s="84"/>
      <c r="ER46" s="84"/>
      <c r="ES46" s="84"/>
      <c r="ET46" s="84"/>
      <c r="EU46" s="84"/>
      <c r="EV46" s="84"/>
      <c r="EW46" s="84"/>
      <c r="EX46" s="84"/>
      <c r="EY46" s="84"/>
      <c r="EZ46" s="84"/>
      <c r="FA46" s="84"/>
      <c r="FB46" s="84"/>
      <c r="FC46" s="84"/>
      <c r="FD46" s="84"/>
      <c r="FE46" s="84"/>
      <c r="FF46" s="84"/>
      <c r="FG46" s="84"/>
      <c r="FH46" s="84"/>
      <c r="FI46" s="84"/>
      <c r="FJ46" s="84"/>
      <c r="FK46" s="84"/>
      <c r="FL46" s="84"/>
      <c r="FM46" s="84"/>
      <c r="FN46" s="85"/>
      <c r="FO46" s="85"/>
      <c r="FP46" s="137"/>
      <c r="FQ46" s="162"/>
      <c r="FR46" s="136"/>
      <c r="FS46" s="84"/>
      <c r="FT46" s="84"/>
      <c r="FU46" s="84"/>
      <c r="FV46" s="84"/>
      <c r="FW46" s="84"/>
      <c r="FX46" s="84"/>
      <c r="FY46" s="84"/>
      <c r="FZ46" s="84"/>
      <c r="GA46" s="84"/>
      <c r="GB46" s="84"/>
      <c r="GC46" s="84"/>
      <c r="GD46" s="84"/>
      <c r="GE46" s="84"/>
      <c r="GF46" s="84"/>
      <c r="GG46" s="84"/>
      <c r="GH46" s="84"/>
      <c r="GI46" s="84"/>
      <c r="GJ46" s="84"/>
      <c r="GK46" s="84"/>
      <c r="GL46" s="84"/>
      <c r="GM46" s="84"/>
      <c r="GN46" s="84"/>
      <c r="GO46" s="84"/>
      <c r="GP46" s="85"/>
      <c r="GQ46" s="85"/>
      <c r="GR46" s="137"/>
      <c r="GS46" s="162"/>
      <c r="GT46" s="136"/>
      <c r="GU46" s="84"/>
      <c r="GV46" s="84"/>
      <c r="GW46" s="84"/>
      <c r="GX46" s="84"/>
      <c r="GY46" s="84"/>
      <c r="GZ46" s="84"/>
      <c r="HA46" s="84"/>
      <c r="HB46" s="84"/>
      <c r="HC46" s="84"/>
      <c r="HD46" s="84"/>
      <c r="HE46" s="84"/>
      <c r="HF46" s="84"/>
      <c r="HG46" s="84"/>
      <c r="HH46" s="84"/>
      <c r="HI46" s="84"/>
      <c r="HJ46" s="84"/>
      <c r="HK46" s="84"/>
      <c r="HL46" s="84"/>
      <c r="HM46" s="84"/>
      <c r="HN46" s="84"/>
      <c r="HO46" s="84"/>
      <c r="HP46" s="84"/>
      <c r="HQ46" s="84"/>
      <c r="HR46" s="85"/>
      <c r="HS46" s="85"/>
      <c r="HT46" s="137"/>
      <c r="HU46" s="162"/>
      <c r="HV46" s="136"/>
      <c r="HW46" s="84"/>
      <c r="HX46" s="84"/>
      <c r="HY46" s="84"/>
      <c r="HZ46" s="84"/>
      <c r="IA46" s="84"/>
      <c r="IB46" s="84"/>
      <c r="IC46" s="84"/>
      <c r="ID46" s="84"/>
      <c r="IE46" s="84"/>
      <c r="IF46" s="84"/>
      <c r="IG46" s="84"/>
      <c r="IH46" s="84"/>
      <c r="II46" s="84"/>
      <c r="IJ46" s="84"/>
      <c r="IK46" s="84"/>
      <c r="IL46" s="84"/>
      <c r="IM46" s="84"/>
      <c r="IN46" s="84"/>
      <c r="IO46" s="84"/>
      <c r="IP46" s="84"/>
      <c r="IQ46" s="84"/>
      <c r="IR46" s="84"/>
      <c r="IS46" s="84"/>
      <c r="IT46" s="85"/>
      <c r="IU46" s="85"/>
      <c r="IV46" s="137"/>
      <c r="IW46" s="162"/>
      <c r="IX46" s="136"/>
      <c r="IY46" s="84"/>
      <c r="IZ46" s="84"/>
      <c r="JA46" s="84"/>
      <c r="JB46" s="84"/>
      <c r="JC46" s="84"/>
      <c r="JD46" s="84"/>
      <c r="JE46" s="84"/>
      <c r="JF46" s="84"/>
      <c r="JG46" s="84"/>
      <c r="JH46" s="84"/>
      <c r="JI46" s="84"/>
      <c r="JJ46" s="84"/>
      <c r="JK46" s="84"/>
      <c r="JL46" s="84"/>
      <c r="JM46" s="84"/>
      <c r="JN46" s="84"/>
      <c r="JO46" s="84"/>
      <c r="JP46" s="84"/>
      <c r="JQ46" s="84"/>
      <c r="JR46" s="84"/>
      <c r="JS46" s="84"/>
      <c r="JT46" s="84"/>
      <c r="JU46" s="84"/>
      <c r="JV46" s="85"/>
      <c r="JW46" s="85"/>
      <c r="JX46" s="137"/>
      <c r="JY46" s="162"/>
      <c r="JZ46" s="136"/>
      <c r="KA46" s="84"/>
      <c r="KB46" s="84"/>
      <c r="KC46" s="84"/>
      <c r="KD46" s="84"/>
      <c r="KE46" s="84"/>
      <c r="KF46" s="84"/>
      <c r="KG46" s="84"/>
      <c r="KH46" s="84"/>
      <c r="KI46" s="84"/>
      <c r="KJ46" s="84"/>
      <c r="KK46" s="84"/>
      <c r="KL46" s="84"/>
      <c r="KM46" s="84"/>
      <c r="KN46" s="84"/>
      <c r="KO46" s="84"/>
      <c r="KP46" s="84"/>
      <c r="KQ46" s="84"/>
      <c r="KR46" s="84"/>
      <c r="KS46" s="84"/>
      <c r="KT46" s="84"/>
      <c r="KU46" s="84"/>
      <c r="KV46" s="84"/>
      <c r="KW46" s="84"/>
      <c r="KX46" s="85"/>
      <c r="KY46" s="85"/>
      <c r="KZ46" s="137"/>
    </row>
    <row r="47" spans="1:312" x14ac:dyDescent="0.25">
      <c r="A47" s="81" t="s">
        <v>33</v>
      </c>
      <c r="B47" s="805" t="s">
        <v>33</v>
      </c>
      <c r="C47" s="806">
        <v>23040</v>
      </c>
      <c r="D47" s="805"/>
      <c r="E47" s="806"/>
      <c r="F47" s="136"/>
      <c r="G47" s="84"/>
      <c r="H47" s="84"/>
      <c r="I47" s="84"/>
      <c r="J47" s="84"/>
      <c r="K47" s="84"/>
      <c r="L47" s="84"/>
      <c r="M47" s="84"/>
      <c r="N47" s="84"/>
      <c r="O47" s="84"/>
      <c r="P47" s="84"/>
      <c r="Q47" s="84"/>
      <c r="R47" s="84"/>
      <c r="S47" s="84"/>
      <c r="T47" s="85"/>
      <c r="U47" s="85"/>
      <c r="V47" s="84"/>
      <c r="W47" s="84"/>
      <c r="X47" s="85"/>
      <c r="Y47" s="85"/>
      <c r="Z47" s="85"/>
      <c r="AA47" s="85"/>
      <c r="AB47" s="85"/>
      <c r="AC47" s="85"/>
      <c r="AD47" s="85"/>
      <c r="AE47" s="85"/>
      <c r="AF47" s="137"/>
      <c r="AG47" s="162"/>
      <c r="AH47" s="136"/>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5"/>
      <c r="BG47" s="85"/>
      <c r="BH47" s="137"/>
      <c r="BI47" s="162"/>
      <c r="BJ47" s="136"/>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5"/>
      <c r="CI47" s="85"/>
      <c r="CJ47" s="137"/>
      <c r="CK47" s="162"/>
      <c r="CL47" s="136"/>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5"/>
      <c r="DK47" s="85"/>
      <c r="DL47" s="137"/>
      <c r="DM47" s="162"/>
      <c r="DN47" s="136"/>
      <c r="DO47" s="84"/>
      <c r="DP47" s="84"/>
      <c r="DQ47" s="84"/>
      <c r="DR47" s="84"/>
      <c r="DS47" s="84"/>
      <c r="DT47" s="84"/>
      <c r="DU47" s="84"/>
      <c r="DV47" s="84"/>
      <c r="DW47" s="84"/>
      <c r="DX47" s="84"/>
      <c r="DY47" s="84"/>
      <c r="DZ47" s="84"/>
      <c r="EA47" s="84"/>
      <c r="EB47" s="84"/>
      <c r="EC47" s="84"/>
      <c r="ED47" s="84"/>
      <c r="EE47" s="84"/>
      <c r="EF47" s="84"/>
      <c r="EG47" s="84"/>
      <c r="EH47" s="84"/>
      <c r="EI47" s="84"/>
      <c r="EJ47" s="84"/>
      <c r="EK47" s="84"/>
      <c r="EL47" s="85"/>
      <c r="EM47" s="85"/>
      <c r="EN47" s="137"/>
      <c r="EO47" s="162"/>
      <c r="EP47" s="136"/>
      <c r="EQ47" s="84"/>
      <c r="ER47" s="84"/>
      <c r="ES47" s="84"/>
      <c r="ET47" s="84"/>
      <c r="EU47" s="84"/>
      <c r="EV47" s="84"/>
      <c r="EW47" s="84"/>
      <c r="EX47" s="84"/>
      <c r="EY47" s="84"/>
      <c r="EZ47" s="84"/>
      <c r="FA47" s="84"/>
      <c r="FB47" s="84"/>
      <c r="FC47" s="84"/>
      <c r="FD47" s="84"/>
      <c r="FE47" s="84"/>
      <c r="FF47" s="84"/>
      <c r="FG47" s="84"/>
      <c r="FH47" s="84"/>
      <c r="FI47" s="84"/>
      <c r="FJ47" s="84"/>
      <c r="FK47" s="84"/>
      <c r="FL47" s="84"/>
      <c r="FM47" s="84"/>
      <c r="FN47" s="85"/>
      <c r="FO47" s="85"/>
      <c r="FP47" s="137"/>
      <c r="FQ47" s="162"/>
      <c r="FR47" s="136"/>
      <c r="FS47" s="84"/>
      <c r="FT47" s="84"/>
      <c r="FU47" s="84"/>
      <c r="FV47" s="84"/>
      <c r="FW47" s="84"/>
      <c r="FX47" s="84"/>
      <c r="FY47" s="84"/>
      <c r="FZ47" s="84"/>
      <c r="GA47" s="84"/>
      <c r="GB47" s="84"/>
      <c r="GC47" s="84"/>
      <c r="GD47" s="84"/>
      <c r="GE47" s="84"/>
      <c r="GF47" s="84"/>
      <c r="GG47" s="84"/>
      <c r="GH47" s="84"/>
      <c r="GI47" s="84"/>
      <c r="GJ47" s="84"/>
      <c r="GK47" s="84"/>
      <c r="GL47" s="84"/>
      <c r="GM47" s="84"/>
      <c r="GN47" s="84"/>
      <c r="GO47" s="84"/>
      <c r="GP47" s="85"/>
      <c r="GQ47" s="85"/>
      <c r="GR47" s="137"/>
      <c r="GS47" s="162"/>
      <c r="GT47" s="136"/>
      <c r="GU47" s="84"/>
      <c r="GV47" s="84"/>
      <c r="GW47" s="84"/>
      <c r="GX47" s="84"/>
      <c r="GY47" s="84"/>
      <c r="GZ47" s="84"/>
      <c r="HA47" s="84"/>
      <c r="HB47" s="84"/>
      <c r="HC47" s="84"/>
      <c r="HD47" s="84"/>
      <c r="HE47" s="84"/>
      <c r="HF47" s="84"/>
      <c r="HG47" s="84"/>
      <c r="HH47" s="84"/>
      <c r="HI47" s="84"/>
      <c r="HJ47" s="84"/>
      <c r="HK47" s="84"/>
      <c r="HL47" s="84"/>
      <c r="HM47" s="84"/>
      <c r="HN47" s="84"/>
      <c r="HO47" s="84"/>
      <c r="HP47" s="84"/>
      <c r="HQ47" s="84"/>
      <c r="HR47" s="85"/>
      <c r="HS47" s="85"/>
      <c r="HT47" s="137"/>
      <c r="HU47" s="162"/>
      <c r="HV47" s="136"/>
      <c r="HW47" s="84"/>
      <c r="HX47" s="84"/>
      <c r="HY47" s="84"/>
      <c r="HZ47" s="84"/>
      <c r="IA47" s="84"/>
      <c r="IB47" s="84"/>
      <c r="IC47" s="84"/>
      <c r="ID47" s="84"/>
      <c r="IE47" s="84"/>
      <c r="IF47" s="84"/>
      <c r="IG47" s="84"/>
      <c r="IH47" s="84"/>
      <c r="II47" s="84"/>
      <c r="IJ47" s="84"/>
      <c r="IK47" s="84"/>
      <c r="IL47" s="84"/>
      <c r="IM47" s="84"/>
      <c r="IN47" s="84"/>
      <c r="IO47" s="84"/>
      <c r="IP47" s="84"/>
      <c r="IQ47" s="84"/>
      <c r="IR47" s="84"/>
      <c r="IS47" s="84"/>
      <c r="IT47" s="85"/>
      <c r="IU47" s="85"/>
      <c r="IV47" s="137"/>
      <c r="IW47" s="162"/>
      <c r="IX47" s="136"/>
      <c r="IY47" s="84"/>
      <c r="IZ47" s="84"/>
      <c r="JA47" s="84"/>
      <c r="JB47" s="84"/>
      <c r="JC47" s="84"/>
      <c r="JD47" s="84"/>
      <c r="JE47" s="84"/>
      <c r="JF47" s="84"/>
      <c r="JG47" s="84"/>
      <c r="JH47" s="84"/>
      <c r="JI47" s="84"/>
      <c r="JJ47" s="84"/>
      <c r="JK47" s="84"/>
      <c r="JL47" s="84"/>
      <c r="JM47" s="84"/>
      <c r="JN47" s="84"/>
      <c r="JO47" s="84"/>
      <c r="JP47" s="84"/>
      <c r="JQ47" s="84"/>
      <c r="JR47" s="84"/>
      <c r="JS47" s="84"/>
      <c r="JT47" s="84"/>
      <c r="JU47" s="84"/>
      <c r="JV47" s="85"/>
      <c r="JW47" s="85"/>
      <c r="JX47" s="137"/>
      <c r="JY47" s="162"/>
      <c r="JZ47" s="136"/>
      <c r="KA47" s="84"/>
      <c r="KB47" s="84"/>
      <c r="KC47" s="84"/>
      <c r="KD47" s="84"/>
      <c r="KE47" s="84"/>
      <c r="KF47" s="84"/>
      <c r="KG47" s="84"/>
      <c r="KH47" s="84"/>
      <c r="KI47" s="84"/>
      <c r="KJ47" s="84"/>
      <c r="KK47" s="84"/>
      <c r="KL47" s="84"/>
      <c r="KM47" s="84"/>
      <c r="KN47" s="84"/>
      <c r="KO47" s="84"/>
      <c r="KP47" s="84"/>
      <c r="KQ47" s="84"/>
      <c r="KR47" s="84"/>
      <c r="KS47" s="84"/>
      <c r="KT47" s="84"/>
      <c r="KU47" s="84"/>
      <c r="KV47" s="84"/>
      <c r="KW47" s="84"/>
      <c r="KX47" s="85"/>
      <c r="KY47" s="85"/>
      <c r="KZ47" s="137"/>
    </row>
    <row r="48" spans="1:312" x14ac:dyDescent="0.25">
      <c r="A48" s="81" t="s">
        <v>34</v>
      </c>
      <c r="B48" s="809" t="s">
        <v>34</v>
      </c>
      <c r="C48" s="810">
        <v>23021</v>
      </c>
      <c r="D48" s="809"/>
      <c r="E48" s="810"/>
      <c r="F48" s="138"/>
      <c r="G48" s="88"/>
      <c r="H48" s="88"/>
      <c r="I48" s="88"/>
      <c r="J48" s="88"/>
      <c r="K48" s="88"/>
      <c r="L48" s="88"/>
      <c r="M48" s="88"/>
      <c r="N48" s="88"/>
      <c r="O48" s="88"/>
      <c r="P48" s="88"/>
      <c r="Q48" s="88"/>
      <c r="R48" s="88"/>
      <c r="S48" s="88"/>
      <c r="T48" s="89"/>
      <c r="U48" s="89"/>
      <c r="V48" s="88"/>
      <c r="W48" s="88"/>
      <c r="X48" s="89"/>
      <c r="Y48" s="89"/>
      <c r="Z48" s="89"/>
      <c r="AA48" s="89"/>
      <c r="AB48" s="89"/>
      <c r="AC48" s="89"/>
      <c r="AD48" s="89"/>
      <c r="AE48" s="89"/>
      <c r="AF48" s="139"/>
      <c r="AG48" s="162"/>
      <c r="AH48" s="13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9"/>
      <c r="BG48" s="89"/>
      <c r="BH48" s="139"/>
      <c r="BI48" s="162"/>
      <c r="BJ48" s="13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9"/>
      <c r="CI48" s="89"/>
      <c r="CJ48" s="139"/>
      <c r="CK48" s="162"/>
      <c r="CL48" s="13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9"/>
      <c r="DK48" s="89"/>
      <c r="DL48" s="139"/>
      <c r="DM48" s="162"/>
      <c r="DN48" s="13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9"/>
      <c r="EM48" s="89"/>
      <c r="EN48" s="139"/>
      <c r="EO48" s="162"/>
      <c r="EP48" s="13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9"/>
      <c r="FO48" s="89"/>
      <c r="FP48" s="139"/>
      <c r="FQ48" s="162"/>
      <c r="FR48" s="13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9"/>
      <c r="GQ48" s="89"/>
      <c r="GR48" s="139"/>
      <c r="GS48" s="162"/>
      <c r="GT48" s="13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9"/>
      <c r="HS48" s="89"/>
      <c r="HT48" s="139"/>
      <c r="HU48" s="162"/>
      <c r="HV48" s="13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9"/>
      <c r="IU48" s="89"/>
      <c r="IV48" s="139"/>
      <c r="IW48" s="162"/>
      <c r="IX48" s="13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9"/>
      <c r="JW48" s="89"/>
      <c r="JX48" s="139"/>
      <c r="JY48" s="162"/>
      <c r="JZ48" s="13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9"/>
      <c r="KY48" s="89"/>
      <c r="KZ48" s="139"/>
    </row>
    <row r="49" spans="1:312" x14ac:dyDescent="0.25">
      <c r="A49" s="81" t="s">
        <v>35</v>
      </c>
      <c r="B49" s="809" t="s">
        <v>35</v>
      </c>
      <c r="C49" s="806">
        <v>23022</v>
      </c>
      <c r="D49" s="809"/>
      <c r="E49" s="806"/>
      <c r="F49" s="136"/>
      <c r="G49" s="84"/>
      <c r="H49" s="84"/>
      <c r="I49" s="84"/>
      <c r="J49" s="84"/>
      <c r="K49" s="84"/>
      <c r="L49" s="84"/>
      <c r="M49" s="84"/>
      <c r="N49" s="84"/>
      <c r="O49" s="84"/>
      <c r="P49" s="84"/>
      <c r="Q49" s="84"/>
      <c r="R49" s="84"/>
      <c r="S49" s="84"/>
      <c r="T49" s="85"/>
      <c r="U49" s="85"/>
      <c r="V49" s="84"/>
      <c r="W49" s="84"/>
      <c r="X49" s="85"/>
      <c r="Y49" s="85"/>
      <c r="Z49" s="85"/>
      <c r="AA49" s="85"/>
      <c r="AB49" s="85"/>
      <c r="AC49" s="85"/>
      <c r="AD49" s="85"/>
      <c r="AE49" s="85"/>
      <c r="AF49" s="137"/>
      <c r="AG49" s="162"/>
      <c r="AH49" s="136"/>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5"/>
      <c r="BG49" s="85"/>
      <c r="BH49" s="137"/>
      <c r="BI49" s="162"/>
      <c r="BJ49" s="136"/>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5"/>
      <c r="CI49" s="85"/>
      <c r="CJ49" s="137"/>
      <c r="CK49" s="162"/>
      <c r="CL49" s="136"/>
      <c r="CM49" s="84"/>
      <c r="CN49" s="84"/>
      <c r="CO49" s="84"/>
      <c r="CP49" s="84"/>
      <c r="CQ49" s="84"/>
      <c r="CR49" s="84"/>
      <c r="CS49" s="84"/>
      <c r="CT49" s="84"/>
      <c r="CU49" s="84"/>
      <c r="CV49" s="84"/>
      <c r="CW49" s="84"/>
      <c r="CX49" s="84"/>
      <c r="CY49" s="84"/>
      <c r="CZ49" s="84"/>
      <c r="DA49" s="84"/>
      <c r="DB49" s="84"/>
      <c r="DC49" s="84"/>
      <c r="DD49" s="84"/>
      <c r="DE49" s="84"/>
      <c r="DF49" s="84"/>
      <c r="DG49" s="84"/>
      <c r="DH49" s="84"/>
      <c r="DI49" s="84"/>
      <c r="DJ49" s="85"/>
      <c r="DK49" s="85"/>
      <c r="DL49" s="137"/>
      <c r="DM49" s="162"/>
      <c r="DN49" s="136"/>
      <c r="DO49" s="84"/>
      <c r="DP49" s="84"/>
      <c r="DQ49" s="84"/>
      <c r="DR49" s="84"/>
      <c r="DS49" s="84"/>
      <c r="DT49" s="84"/>
      <c r="DU49" s="84"/>
      <c r="DV49" s="84"/>
      <c r="DW49" s="84"/>
      <c r="DX49" s="84"/>
      <c r="DY49" s="84"/>
      <c r="DZ49" s="84"/>
      <c r="EA49" s="84"/>
      <c r="EB49" s="84"/>
      <c r="EC49" s="84"/>
      <c r="ED49" s="84"/>
      <c r="EE49" s="84"/>
      <c r="EF49" s="84"/>
      <c r="EG49" s="84"/>
      <c r="EH49" s="84"/>
      <c r="EI49" s="84"/>
      <c r="EJ49" s="84"/>
      <c r="EK49" s="84"/>
      <c r="EL49" s="85"/>
      <c r="EM49" s="85"/>
      <c r="EN49" s="137"/>
      <c r="EO49" s="162"/>
      <c r="EP49" s="136"/>
      <c r="EQ49" s="84"/>
      <c r="ER49" s="84"/>
      <c r="ES49" s="84"/>
      <c r="ET49" s="84"/>
      <c r="EU49" s="84"/>
      <c r="EV49" s="84"/>
      <c r="EW49" s="84"/>
      <c r="EX49" s="84"/>
      <c r="EY49" s="84"/>
      <c r="EZ49" s="84"/>
      <c r="FA49" s="84"/>
      <c r="FB49" s="84"/>
      <c r="FC49" s="84"/>
      <c r="FD49" s="84"/>
      <c r="FE49" s="84"/>
      <c r="FF49" s="84"/>
      <c r="FG49" s="84"/>
      <c r="FH49" s="84"/>
      <c r="FI49" s="84"/>
      <c r="FJ49" s="84"/>
      <c r="FK49" s="84"/>
      <c r="FL49" s="84"/>
      <c r="FM49" s="84"/>
      <c r="FN49" s="85"/>
      <c r="FO49" s="85"/>
      <c r="FP49" s="137"/>
      <c r="FQ49" s="162"/>
      <c r="FR49" s="136"/>
      <c r="FS49" s="84"/>
      <c r="FT49" s="84"/>
      <c r="FU49" s="84"/>
      <c r="FV49" s="84"/>
      <c r="FW49" s="84"/>
      <c r="FX49" s="84"/>
      <c r="FY49" s="84"/>
      <c r="FZ49" s="84"/>
      <c r="GA49" s="84"/>
      <c r="GB49" s="84"/>
      <c r="GC49" s="84"/>
      <c r="GD49" s="84"/>
      <c r="GE49" s="84"/>
      <c r="GF49" s="84"/>
      <c r="GG49" s="84"/>
      <c r="GH49" s="84"/>
      <c r="GI49" s="84"/>
      <c r="GJ49" s="84"/>
      <c r="GK49" s="84"/>
      <c r="GL49" s="84"/>
      <c r="GM49" s="84"/>
      <c r="GN49" s="84"/>
      <c r="GO49" s="84"/>
      <c r="GP49" s="85"/>
      <c r="GQ49" s="85"/>
      <c r="GR49" s="137"/>
      <c r="GS49" s="162"/>
      <c r="GT49" s="136"/>
      <c r="GU49" s="84"/>
      <c r="GV49" s="84"/>
      <c r="GW49" s="84"/>
      <c r="GX49" s="84"/>
      <c r="GY49" s="84"/>
      <c r="GZ49" s="84"/>
      <c r="HA49" s="84"/>
      <c r="HB49" s="84"/>
      <c r="HC49" s="84"/>
      <c r="HD49" s="84"/>
      <c r="HE49" s="84"/>
      <c r="HF49" s="84"/>
      <c r="HG49" s="84"/>
      <c r="HH49" s="84"/>
      <c r="HI49" s="84"/>
      <c r="HJ49" s="84"/>
      <c r="HK49" s="84"/>
      <c r="HL49" s="84"/>
      <c r="HM49" s="84"/>
      <c r="HN49" s="84"/>
      <c r="HO49" s="84"/>
      <c r="HP49" s="84"/>
      <c r="HQ49" s="84"/>
      <c r="HR49" s="85"/>
      <c r="HS49" s="85"/>
      <c r="HT49" s="137"/>
      <c r="HU49" s="162"/>
      <c r="HV49" s="136"/>
      <c r="HW49" s="84"/>
      <c r="HX49" s="84"/>
      <c r="HY49" s="84"/>
      <c r="HZ49" s="84"/>
      <c r="IA49" s="84"/>
      <c r="IB49" s="84"/>
      <c r="IC49" s="84"/>
      <c r="ID49" s="84"/>
      <c r="IE49" s="84"/>
      <c r="IF49" s="84"/>
      <c r="IG49" s="84"/>
      <c r="IH49" s="84"/>
      <c r="II49" s="84"/>
      <c r="IJ49" s="84"/>
      <c r="IK49" s="84"/>
      <c r="IL49" s="84"/>
      <c r="IM49" s="84"/>
      <c r="IN49" s="84"/>
      <c r="IO49" s="84"/>
      <c r="IP49" s="84"/>
      <c r="IQ49" s="84"/>
      <c r="IR49" s="84"/>
      <c r="IS49" s="84"/>
      <c r="IT49" s="85"/>
      <c r="IU49" s="85"/>
      <c r="IV49" s="137"/>
      <c r="IW49" s="162"/>
      <c r="IX49" s="136"/>
      <c r="IY49" s="84"/>
      <c r="IZ49" s="84"/>
      <c r="JA49" s="84"/>
      <c r="JB49" s="84"/>
      <c r="JC49" s="84"/>
      <c r="JD49" s="84"/>
      <c r="JE49" s="84"/>
      <c r="JF49" s="84"/>
      <c r="JG49" s="84"/>
      <c r="JH49" s="84"/>
      <c r="JI49" s="84"/>
      <c r="JJ49" s="84"/>
      <c r="JK49" s="84"/>
      <c r="JL49" s="84"/>
      <c r="JM49" s="84"/>
      <c r="JN49" s="84"/>
      <c r="JO49" s="84"/>
      <c r="JP49" s="84"/>
      <c r="JQ49" s="84"/>
      <c r="JR49" s="84"/>
      <c r="JS49" s="84"/>
      <c r="JT49" s="84"/>
      <c r="JU49" s="84"/>
      <c r="JV49" s="85"/>
      <c r="JW49" s="85"/>
      <c r="JX49" s="137"/>
      <c r="JY49" s="162"/>
      <c r="JZ49" s="136"/>
      <c r="KA49" s="84"/>
      <c r="KB49" s="84"/>
      <c r="KC49" s="84"/>
      <c r="KD49" s="84"/>
      <c r="KE49" s="84"/>
      <c r="KF49" s="84"/>
      <c r="KG49" s="84"/>
      <c r="KH49" s="84"/>
      <c r="KI49" s="84"/>
      <c r="KJ49" s="84"/>
      <c r="KK49" s="84"/>
      <c r="KL49" s="84"/>
      <c r="KM49" s="84"/>
      <c r="KN49" s="84"/>
      <c r="KO49" s="84"/>
      <c r="KP49" s="84"/>
      <c r="KQ49" s="84"/>
      <c r="KR49" s="84"/>
      <c r="KS49" s="84"/>
      <c r="KT49" s="84"/>
      <c r="KU49" s="84"/>
      <c r="KV49" s="84"/>
      <c r="KW49" s="84"/>
      <c r="KX49" s="85"/>
      <c r="KY49" s="85"/>
      <c r="KZ49" s="137"/>
    </row>
    <row r="50" spans="1:312" x14ac:dyDescent="0.25">
      <c r="A50" s="81" t="s">
        <v>36</v>
      </c>
      <c r="B50" s="809" t="s">
        <v>36</v>
      </c>
      <c r="C50" s="806">
        <v>23023</v>
      </c>
      <c r="D50" s="809"/>
      <c r="E50" s="806"/>
      <c r="F50" s="136"/>
      <c r="G50" s="84"/>
      <c r="H50" s="84"/>
      <c r="I50" s="84"/>
      <c r="J50" s="84"/>
      <c r="K50" s="84"/>
      <c r="L50" s="84"/>
      <c r="M50" s="84"/>
      <c r="N50" s="84"/>
      <c r="O50" s="84"/>
      <c r="P50" s="84"/>
      <c r="Q50" s="84"/>
      <c r="R50" s="84"/>
      <c r="S50" s="84"/>
      <c r="T50" s="85"/>
      <c r="U50" s="85"/>
      <c r="V50" s="84"/>
      <c r="W50" s="84"/>
      <c r="X50" s="85"/>
      <c r="Y50" s="85"/>
      <c r="Z50" s="85"/>
      <c r="AA50" s="85"/>
      <c r="AB50" s="85"/>
      <c r="AC50" s="85"/>
      <c r="AD50" s="85"/>
      <c r="AE50" s="85"/>
      <c r="AF50" s="137"/>
      <c r="AG50" s="162"/>
      <c r="AH50" s="136"/>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5"/>
      <c r="BG50" s="85"/>
      <c r="BH50" s="137"/>
      <c r="BI50" s="162"/>
      <c r="BJ50" s="136"/>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5"/>
      <c r="CI50" s="85"/>
      <c r="CJ50" s="137"/>
      <c r="CK50" s="162"/>
      <c r="CL50" s="136"/>
      <c r="CM50" s="84"/>
      <c r="CN50" s="84"/>
      <c r="CO50" s="84"/>
      <c r="CP50" s="84"/>
      <c r="CQ50" s="84"/>
      <c r="CR50" s="84"/>
      <c r="CS50" s="84"/>
      <c r="CT50" s="84"/>
      <c r="CU50" s="84"/>
      <c r="CV50" s="84"/>
      <c r="CW50" s="84"/>
      <c r="CX50" s="84"/>
      <c r="CY50" s="84"/>
      <c r="CZ50" s="84"/>
      <c r="DA50" s="84"/>
      <c r="DB50" s="84"/>
      <c r="DC50" s="84"/>
      <c r="DD50" s="84"/>
      <c r="DE50" s="84"/>
      <c r="DF50" s="84"/>
      <c r="DG50" s="84"/>
      <c r="DH50" s="84"/>
      <c r="DI50" s="84"/>
      <c r="DJ50" s="85"/>
      <c r="DK50" s="85"/>
      <c r="DL50" s="137"/>
      <c r="DM50" s="162"/>
      <c r="DN50" s="136"/>
      <c r="DO50" s="84"/>
      <c r="DP50" s="84"/>
      <c r="DQ50" s="84"/>
      <c r="DR50" s="84"/>
      <c r="DS50" s="84"/>
      <c r="DT50" s="84"/>
      <c r="DU50" s="84"/>
      <c r="DV50" s="84"/>
      <c r="DW50" s="84"/>
      <c r="DX50" s="84"/>
      <c r="DY50" s="84"/>
      <c r="DZ50" s="84"/>
      <c r="EA50" s="84"/>
      <c r="EB50" s="84"/>
      <c r="EC50" s="84"/>
      <c r="ED50" s="84"/>
      <c r="EE50" s="84"/>
      <c r="EF50" s="84"/>
      <c r="EG50" s="84"/>
      <c r="EH50" s="84"/>
      <c r="EI50" s="84"/>
      <c r="EJ50" s="84"/>
      <c r="EK50" s="84"/>
      <c r="EL50" s="85"/>
      <c r="EM50" s="85"/>
      <c r="EN50" s="137"/>
      <c r="EO50" s="162"/>
      <c r="EP50" s="136"/>
      <c r="EQ50" s="84"/>
      <c r="ER50" s="84"/>
      <c r="ES50" s="84"/>
      <c r="ET50" s="84"/>
      <c r="EU50" s="84"/>
      <c r="EV50" s="84"/>
      <c r="EW50" s="84"/>
      <c r="EX50" s="84"/>
      <c r="EY50" s="84"/>
      <c r="EZ50" s="84"/>
      <c r="FA50" s="84"/>
      <c r="FB50" s="84"/>
      <c r="FC50" s="84"/>
      <c r="FD50" s="84"/>
      <c r="FE50" s="84"/>
      <c r="FF50" s="84"/>
      <c r="FG50" s="84"/>
      <c r="FH50" s="84"/>
      <c r="FI50" s="84"/>
      <c r="FJ50" s="84"/>
      <c r="FK50" s="84"/>
      <c r="FL50" s="84"/>
      <c r="FM50" s="84"/>
      <c r="FN50" s="85"/>
      <c r="FO50" s="85"/>
      <c r="FP50" s="137"/>
      <c r="FQ50" s="162"/>
      <c r="FR50" s="136"/>
      <c r="FS50" s="84"/>
      <c r="FT50" s="84"/>
      <c r="FU50" s="84"/>
      <c r="FV50" s="84"/>
      <c r="FW50" s="84"/>
      <c r="FX50" s="84"/>
      <c r="FY50" s="84"/>
      <c r="FZ50" s="84"/>
      <c r="GA50" s="84"/>
      <c r="GB50" s="84"/>
      <c r="GC50" s="84"/>
      <c r="GD50" s="84"/>
      <c r="GE50" s="84"/>
      <c r="GF50" s="84"/>
      <c r="GG50" s="84"/>
      <c r="GH50" s="84"/>
      <c r="GI50" s="84"/>
      <c r="GJ50" s="84"/>
      <c r="GK50" s="84"/>
      <c r="GL50" s="84"/>
      <c r="GM50" s="84"/>
      <c r="GN50" s="84"/>
      <c r="GO50" s="84"/>
      <c r="GP50" s="85"/>
      <c r="GQ50" s="85"/>
      <c r="GR50" s="137"/>
      <c r="GS50" s="162"/>
      <c r="GT50" s="136"/>
      <c r="GU50" s="84"/>
      <c r="GV50" s="84"/>
      <c r="GW50" s="84"/>
      <c r="GX50" s="84"/>
      <c r="GY50" s="84"/>
      <c r="GZ50" s="84"/>
      <c r="HA50" s="84"/>
      <c r="HB50" s="84"/>
      <c r="HC50" s="84"/>
      <c r="HD50" s="84"/>
      <c r="HE50" s="84"/>
      <c r="HF50" s="84"/>
      <c r="HG50" s="84"/>
      <c r="HH50" s="84"/>
      <c r="HI50" s="84"/>
      <c r="HJ50" s="84"/>
      <c r="HK50" s="84"/>
      <c r="HL50" s="84"/>
      <c r="HM50" s="84"/>
      <c r="HN50" s="84"/>
      <c r="HO50" s="84"/>
      <c r="HP50" s="84"/>
      <c r="HQ50" s="84"/>
      <c r="HR50" s="85"/>
      <c r="HS50" s="85"/>
      <c r="HT50" s="137"/>
      <c r="HU50" s="162"/>
      <c r="HV50" s="136"/>
      <c r="HW50" s="84"/>
      <c r="HX50" s="84"/>
      <c r="HY50" s="84"/>
      <c r="HZ50" s="84"/>
      <c r="IA50" s="84"/>
      <c r="IB50" s="84"/>
      <c r="IC50" s="84"/>
      <c r="ID50" s="84"/>
      <c r="IE50" s="84"/>
      <c r="IF50" s="84"/>
      <c r="IG50" s="84"/>
      <c r="IH50" s="84"/>
      <c r="II50" s="84"/>
      <c r="IJ50" s="84"/>
      <c r="IK50" s="84"/>
      <c r="IL50" s="84"/>
      <c r="IM50" s="84"/>
      <c r="IN50" s="84"/>
      <c r="IO50" s="84"/>
      <c r="IP50" s="84"/>
      <c r="IQ50" s="84"/>
      <c r="IR50" s="84"/>
      <c r="IS50" s="84"/>
      <c r="IT50" s="85"/>
      <c r="IU50" s="85"/>
      <c r="IV50" s="137"/>
      <c r="IW50" s="162"/>
      <c r="IX50" s="136"/>
      <c r="IY50" s="84"/>
      <c r="IZ50" s="84"/>
      <c r="JA50" s="84"/>
      <c r="JB50" s="84"/>
      <c r="JC50" s="84"/>
      <c r="JD50" s="84"/>
      <c r="JE50" s="84"/>
      <c r="JF50" s="84"/>
      <c r="JG50" s="84"/>
      <c r="JH50" s="84"/>
      <c r="JI50" s="84"/>
      <c r="JJ50" s="84"/>
      <c r="JK50" s="84"/>
      <c r="JL50" s="84"/>
      <c r="JM50" s="84"/>
      <c r="JN50" s="84"/>
      <c r="JO50" s="84"/>
      <c r="JP50" s="84"/>
      <c r="JQ50" s="84"/>
      <c r="JR50" s="84"/>
      <c r="JS50" s="84"/>
      <c r="JT50" s="84"/>
      <c r="JU50" s="84"/>
      <c r="JV50" s="85"/>
      <c r="JW50" s="85"/>
      <c r="JX50" s="137"/>
      <c r="JY50" s="162"/>
      <c r="JZ50" s="136"/>
      <c r="KA50" s="84"/>
      <c r="KB50" s="84"/>
      <c r="KC50" s="84"/>
      <c r="KD50" s="84"/>
      <c r="KE50" s="84"/>
      <c r="KF50" s="84"/>
      <c r="KG50" s="84"/>
      <c r="KH50" s="84"/>
      <c r="KI50" s="84"/>
      <c r="KJ50" s="84"/>
      <c r="KK50" s="84"/>
      <c r="KL50" s="84"/>
      <c r="KM50" s="84"/>
      <c r="KN50" s="84"/>
      <c r="KO50" s="84"/>
      <c r="KP50" s="84"/>
      <c r="KQ50" s="84"/>
      <c r="KR50" s="84"/>
      <c r="KS50" s="84"/>
      <c r="KT50" s="84"/>
      <c r="KU50" s="84"/>
      <c r="KV50" s="84"/>
      <c r="KW50" s="84"/>
      <c r="KX50" s="85"/>
      <c r="KY50" s="85"/>
      <c r="KZ50" s="137"/>
    </row>
    <row r="51" spans="1:312" x14ac:dyDescent="0.25">
      <c r="A51" s="81" t="s">
        <v>37</v>
      </c>
      <c r="B51" s="805" t="s">
        <v>91</v>
      </c>
      <c r="C51" s="806">
        <v>23050</v>
      </c>
      <c r="D51" s="805"/>
      <c r="E51" s="806"/>
      <c r="F51" s="136"/>
      <c r="G51" s="84"/>
      <c r="H51" s="84"/>
      <c r="I51" s="84"/>
      <c r="J51" s="84"/>
      <c r="K51" s="84"/>
      <c r="L51" s="84"/>
      <c r="M51" s="84"/>
      <c r="N51" s="84"/>
      <c r="O51" s="84"/>
      <c r="P51" s="84"/>
      <c r="Q51" s="84"/>
      <c r="R51" s="84"/>
      <c r="S51" s="84"/>
      <c r="T51" s="85"/>
      <c r="U51" s="85"/>
      <c r="V51" s="84"/>
      <c r="W51" s="84"/>
      <c r="X51" s="85"/>
      <c r="Y51" s="85"/>
      <c r="Z51" s="85"/>
      <c r="AA51" s="85"/>
      <c r="AB51" s="85"/>
      <c r="AC51" s="85"/>
      <c r="AD51" s="85"/>
      <c r="AE51" s="85"/>
      <c r="AF51" s="137"/>
      <c r="AG51" s="162"/>
      <c r="AH51" s="136"/>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5"/>
      <c r="BG51" s="85"/>
      <c r="BH51" s="137"/>
      <c r="BI51" s="162"/>
      <c r="BJ51" s="136"/>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5"/>
      <c r="CI51" s="85"/>
      <c r="CJ51" s="137"/>
      <c r="CK51" s="162"/>
      <c r="CL51" s="136"/>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5"/>
      <c r="DK51" s="85"/>
      <c r="DL51" s="137"/>
      <c r="DM51" s="162"/>
      <c r="DN51" s="136"/>
      <c r="DO51" s="84"/>
      <c r="DP51" s="84"/>
      <c r="DQ51" s="84"/>
      <c r="DR51" s="84"/>
      <c r="DS51" s="84"/>
      <c r="DT51" s="84"/>
      <c r="DU51" s="84"/>
      <c r="DV51" s="84"/>
      <c r="DW51" s="84"/>
      <c r="DX51" s="84"/>
      <c r="DY51" s="84"/>
      <c r="DZ51" s="84"/>
      <c r="EA51" s="84"/>
      <c r="EB51" s="84"/>
      <c r="EC51" s="84"/>
      <c r="ED51" s="84"/>
      <c r="EE51" s="84"/>
      <c r="EF51" s="84"/>
      <c r="EG51" s="84"/>
      <c r="EH51" s="84"/>
      <c r="EI51" s="84"/>
      <c r="EJ51" s="84"/>
      <c r="EK51" s="84"/>
      <c r="EL51" s="85"/>
      <c r="EM51" s="85"/>
      <c r="EN51" s="137"/>
      <c r="EO51" s="162"/>
      <c r="EP51" s="136"/>
      <c r="EQ51" s="84"/>
      <c r="ER51" s="84"/>
      <c r="ES51" s="84"/>
      <c r="ET51" s="84"/>
      <c r="EU51" s="84"/>
      <c r="EV51" s="84"/>
      <c r="EW51" s="84"/>
      <c r="EX51" s="84"/>
      <c r="EY51" s="84"/>
      <c r="EZ51" s="84"/>
      <c r="FA51" s="84"/>
      <c r="FB51" s="84"/>
      <c r="FC51" s="84"/>
      <c r="FD51" s="84"/>
      <c r="FE51" s="84"/>
      <c r="FF51" s="84"/>
      <c r="FG51" s="84"/>
      <c r="FH51" s="84"/>
      <c r="FI51" s="84"/>
      <c r="FJ51" s="84"/>
      <c r="FK51" s="84"/>
      <c r="FL51" s="84"/>
      <c r="FM51" s="84"/>
      <c r="FN51" s="85"/>
      <c r="FO51" s="85"/>
      <c r="FP51" s="137"/>
      <c r="FQ51" s="162"/>
      <c r="FR51" s="136"/>
      <c r="FS51" s="84"/>
      <c r="FT51" s="84"/>
      <c r="FU51" s="84"/>
      <c r="FV51" s="84"/>
      <c r="FW51" s="84"/>
      <c r="FX51" s="84"/>
      <c r="FY51" s="84"/>
      <c r="FZ51" s="84"/>
      <c r="GA51" s="84"/>
      <c r="GB51" s="84"/>
      <c r="GC51" s="84"/>
      <c r="GD51" s="84"/>
      <c r="GE51" s="84"/>
      <c r="GF51" s="84"/>
      <c r="GG51" s="84"/>
      <c r="GH51" s="84"/>
      <c r="GI51" s="84"/>
      <c r="GJ51" s="84"/>
      <c r="GK51" s="84"/>
      <c r="GL51" s="84"/>
      <c r="GM51" s="84"/>
      <c r="GN51" s="84"/>
      <c r="GO51" s="84"/>
      <c r="GP51" s="85"/>
      <c r="GQ51" s="85"/>
      <c r="GR51" s="137"/>
      <c r="GS51" s="162"/>
      <c r="GT51" s="136"/>
      <c r="GU51" s="84"/>
      <c r="GV51" s="84"/>
      <c r="GW51" s="84"/>
      <c r="GX51" s="84"/>
      <c r="GY51" s="84"/>
      <c r="GZ51" s="84"/>
      <c r="HA51" s="84"/>
      <c r="HB51" s="84"/>
      <c r="HC51" s="84"/>
      <c r="HD51" s="84"/>
      <c r="HE51" s="84"/>
      <c r="HF51" s="84"/>
      <c r="HG51" s="84"/>
      <c r="HH51" s="84"/>
      <c r="HI51" s="84"/>
      <c r="HJ51" s="84"/>
      <c r="HK51" s="84"/>
      <c r="HL51" s="84"/>
      <c r="HM51" s="84"/>
      <c r="HN51" s="84"/>
      <c r="HO51" s="84"/>
      <c r="HP51" s="84"/>
      <c r="HQ51" s="84"/>
      <c r="HR51" s="85"/>
      <c r="HS51" s="85"/>
      <c r="HT51" s="137"/>
      <c r="HU51" s="162"/>
      <c r="HV51" s="136"/>
      <c r="HW51" s="84"/>
      <c r="HX51" s="84"/>
      <c r="HY51" s="84"/>
      <c r="HZ51" s="84"/>
      <c r="IA51" s="84"/>
      <c r="IB51" s="84"/>
      <c r="IC51" s="84"/>
      <c r="ID51" s="84"/>
      <c r="IE51" s="84"/>
      <c r="IF51" s="84"/>
      <c r="IG51" s="84"/>
      <c r="IH51" s="84"/>
      <c r="II51" s="84"/>
      <c r="IJ51" s="84"/>
      <c r="IK51" s="84"/>
      <c r="IL51" s="84"/>
      <c r="IM51" s="84"/>
      <c r="IN51" s="84"/>
      <c r="IO51" s="84"/>
      <c r="IP51" s="84"/>
      <c r="IQ51" s="84"/>
      <c r="IR51" s="84"/>
      <c r="IS51" s="84"/>
      <c r="IT51" s="85"/>
      <c r="IU51" s="85"/>
      <c r="IV51" s="137"/>
      <c r="IW51" s="162"/>
      <c r="IX51" s="136"/>
      <c r="IY51" s="84"/>
      <c r="IZ51" s="84"/>
      <c r="JA51" s="84"/>
      <c r="JB51" s="84"/>
      <c r="JC51" s="84"/>
      <c r="JD51" s="84"/>
      <c r="JE51" s="84"/>
      <c r="JF51" s="84"/>
      <c r="JG51" s="84"/>
      <c r="JH51" s="84"/>
      <c r="JI51" s="84"/>
      <c r="JJ51" s="84"/>
      <c r="JK51" s="84"/>
      <c r="JL51" s="84"/>
      <c r="JM51" s="84"/>
      <c r="JN51" s="84"/>
      <c r="JO51" s="84"/>
      <c r="JP51" s="84"/>
      <c r="JQ51" s="84"/>
      <c r="JR51" s="84"/>
      <c r="JS51" s="84"/>
      <c r="JT51" s="84"/>
      <c r="JU51" s="84"/>
      <c r="JV51" s="85"/>
      <c r="JW51" s="85"/>
      <c r="JX51" s="137"/>
      <c r="JY51" s="162"/>
      <c r="JZ51" s="136"/>
      <c r="KA51" s="84"/>
      <c r="KB51" s="84"/>
      <c r="KC51" s="84"/>
      <c r="KD51" s="84"/>
      <c r="KE51" s="84"/>
      <c r="KF51" s="84"/>
      <c r="KG51" s="84"/>
      <c r="KH51" s="84"/>
      <c r="KI51" s="84"/>
      <c r="KJ51" s="84"/>
      <c r="KK51" s="84"/>
      <c r="KL51" s="84"/>
      <c r="KM51" s="84"/>
      <c r="KN51" s="84"/>
      <c r="KO51" s="84"/>
      <c r="KP51" s="84"/>
      <c r="KQ51" s="84"/>
      <c r="KR51" s="84"/>
      <c r="KS51" s="84"/>
      <c r="KT51" s="84"/>
      <c r="KU51" s="84"/>
      <c r="KV51" s="84"/>
      <c r="KW51" s="84"/>
      <c r="KX51" s="85"/>
      <c r="KY51" s="85"/>
      <c r="KZ51" s="137"/>
    </row>
    <row r="52" spans="1:312" x14ac:dyDescent="0.25">
      <c r="A52" s="81" t="s">
        <v>38</v>
      </c>
      <c r="B52" s="805" t="s">
        <v>38</v>
      </c>
      <c r="C52" s="806">
        <v>23060</v>
      </c>
      <c r="D52" s="805"/>
      <c r="E52" s="806"/>
      <c r="F52" s="136"/>
      <c r="G52" s="84"/>
      <c r="H52" s="84"/>
      <c r="I52" s="84"/>
      <c r="J52" s="84"/>
      <c r="K52" s="84"/>
      <c r="L52" s="84"/>
      <c r="M52" s="84"/>
      <c r="N52" s="84"/>
      <c r="O52" s="84"/>
      <c r="P52" s="84"/>
      <c r="Q52" s="84"/>
      <c r="R52" s="84"/>
      <c r="S52" s="84"/>
      <c r="T52" s="85"/>
      <c r="U52" s="85"/>
      <c r="V52" s="84"/>
      <c r="W52" s="84"/>
      <c r="X52" s="85"/>
      <c r="Y52" s="85"/>
      <c r="Z52" s="85"/>
      <c r="AA52" s="85"/>
      <c r="AB52" s="85"/>
      <c r="AC52" s="85"/>
      <c r="AD52" s="85"/>
      <c r="AE52" s="85"/>
      <c r="AF52" s="137"/>
      <c r="AG52" s="162"/>
      <c r="AH52" s="136"/>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5"/>
      <c r="BG52" s="85"/>
      <c r="BH52" s="137"/>
      <c r="BI52" s="162"/>
      <c r="BJ52" s="136"/>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5"/>
      <c r="CI52" s="85"/>
      <c r="CJ52" s="137"/>
      <c r="CK52" s="162"/>
      <c r="CL52" s="136"/>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5"/>
      <c r="DK52" s="85"/>
      <c r="DL52" s="137"/>
      <c r="DM52" s="162"/>
      <c r="DN52" s="136"/>
      <c r="DO52" s="84"/>
      <c r="DP52" s="84"/>
      <c r="DQ52" s="84"/>
      <c r="DR52" s="84"/>
      <c r="DS52" s="84"/>
      <c r="DT52" s="84"/>
      <c r="DU52" s="84"/>
      <c r="DV52" s="84"/>
      <c r="DW52" s="84"/>
      <c r="DX52" s="84"/>
      <c r="DY52" s="84"/>
      <c r="DZ52" s="84"/>
      <c r="EA52" s="84"/>
      <c r="EB52" s="84"/>
      <c r="EC52" s="84"/>
      <c r="ED52" s="84"/>
      <c r="EE52" s="84"/>
      <c r="EF52" s="84"/>
      <c r="EG52" s="84"/>
      <c r="EH52" s="84"/>
      <c r="EI52" s="84"/>
      <c r="EJ52" s="84"/>
      <c r="EK52" s="84"/>
      <c r="EL52" s="85"/>
      <c r="EM52" s="85"/>
      <c r="EN52" s="137"/>
      <c r="EO52" s="162"/>
      <c r="EP52" s="136"/>
      <c r="EQ52" s="84"/>
      <c r="ER52" s="84"/>
      <c r="ES52" s="84"/>
      <c r="ET52" s="84"/>
      <c r="EU52" s="84"/>
      <c r="EV52" s="84"/>
      <c r="EW52" s="84"/>
      <c r="EX52" s="84"/>
      <c r="EY52" s="84"/>
      <c r="EZ52" s="84"/>
      <c r="FA52" s="84"/>
      <c r="FB52" s="84"/>
      <c r="FC52" s="84"/>
      <c r="FD52" s="84"/>
      <c r="FE52" s="84"/>
      <c r="FF52" s="84"/>
      <c r="FG52" s="84"/>
      <c r="FH52" s="84"/>
      <c r="FI52" s="84"/>
      <c r="FJ52" s="84"/>
      <c r="FK52" s="84"/>
      <c r="FL52" s="84"/>
      <c r="FM52" s="84"/>
      <c r="FN52" s="85"/>
      <c r="FO52" s="85"/>
      <c r="FP52" s="137"/>
      <c r="FQ52" s="162"/>
      <c r="FR52" s="136"/>
      <c r="FS52" s="84"/>
      <c r="FT52" s="84"/>
      <c r="FU52" s="84"/>
      <c r="FV52" s="84"/>
      <c r="FW52" s="84"/>
      <c r="FX52" s="84"/>
      <c r="FY52" s="84"/>
      <c r="FZ52" s="84"/>
      <c r="GA52" s="84"/>
      <c r="GB52" s="84"/>
      <c r="GC52" s="84"/>
      <c r="GD52" s="84"/>
      <c r="GE52" s="84"/>
      <c r="GF52" s="84"/>
      <c r="GG52" s="84"/>
      <c r="GH52" s="84"/>
      <c r="GI52" s="84"/>
      <c r="GJ52" s="84"/>
      <c r="GK52" s="84"/>
      <c r="GL52" s="84"/>
      <c r="GM52" s="84"/>
      <c r="GN52" s="84"/>
      <c r="GO52" s="84"/>
      <c r="GP52" s="85"/>
      <c r="GQ52" s="85"/>
      <c r="GR52" s="137"/>
      <c r="GS52" s="162"/>
      <c r="GT52" s="136"/>
      <c r="GU52" s="84"/>
      <c r="GV52" s="84"/>
      <c r="GW52" s="84"/>
      <c r="GX52" s="84"/>
      <c r="GY52" s="84"/>
      <c r="GZ52" s="84"/>
      <c r="HA52" s="84"/>
      <c r="HB52" s="84"/>
      <c r="HC52" s="84"/>
      <c r="HD52" s="84"/>
      <c r="HE52" s="84"/>
      <c r="HF52" s="84"/>
      <c r="HG52" s="84"/>
      <c r="HH52" s="84"/>
      <c r="HI52" s="84"/>
      <c r="HJ52" s="84"/>
      <c r="HK52" s="84"/>
      <c r="HL52" s="84"/>
      <c r="HM52" s="84"/>
      <c r="HN52" s="84"/>
      <c r="HO52" s="84"/>
      <c r="HP52" s="84"/>
      <c r="HQ52" s="84"/>
      <c r="HR52" s="85"/>
      <c r="HS52" s="85"/>
      <c r="HT52" s="137"/>
      <c r="HU52" s="162"/>
      <c r="HV52" s="136"/>
      <c r="HW52" s="84"/>
      <c r="HX52" s="84"/>
      <c r="HY52" s="84"/>
      <c r="HZ52" s="84"/>
      <c r="IA52" s="84"/>
      <c r="IB52" s="84"/>
      <c r="IC52" s="84"/>
      <c r="ID52" s="84"/>
      <c r="IE52" s="84"/>
      <c r="IF52" s="84"/>
      <c r="IG52" s="84"/>
      <c r="IH52" s="84"/>
      <c r="II52" s="84"/>
      <c r="IJ52" s="84"/>
      <c r="IK52" s="84"/>
      <c r="IL52" s="84"/>
      <c r="IM52" s="84"/>
      <c r="IN52" s="84"/>
      <c r="IO52" s="84"/>
      <c r="IP52" s="84"/>
      <c r="IQ52" s="84"/>
      <c r="IR52" s="84"/>
      <c r="IS52" s="84"/>
      <c r="IT52" s="85"/>
      <c r="IU52" s="85"/>
      <c r="IV52" s="137"/>
      <c r="IW52" s="162"/>
      <c r="IX52" s="136"/>
      <c r="IY52" s="84"/>
      <c r="IZ52" s="84"/>
      <c r="JA52" s="84"/>
      <c r="JB52" s="84"/>
      <c r="JC52" s="84"/>
      <c r="JD52" s="84"/>
      <c r="JE52" s="84"/>
      <c r="JF52" s="84"/>
      <c r="JG52" s="84"/>
      <c r="JH52" s="84"/>
      <c r="JI52" s="84"/>
      <c r="JJ52" s="84"/>
      <c r="JK52" s="84"/>
      <c r="JL52" s="84"/>
      <c r="JM52" s="84"/>
      <c r="JN52" s="84"/>
      <c r="JO52" s="84"/>
      <c r="JP52" s="84"/>
      <c r="JQ52" s="84"/>
      <c r="JR52" s="84"/>
      <c r="JS52" s="84"/>
      <c r="JT52" s="84"/>
      <c r="JU52" s="84"/>
      <c r="JV52" s="85"/>
      <c r="JW52" s="85"/>
      <c r="JX52" s="137"/>
      <c r="JY52" s="162"/>
      <c r="JZ52" s="136"/>
      <c r="KA52" s="84"/>
      <c r="KB52" s="84"/>
      <c r="KC52" s="84"/>
      <c r="KD52" s="84"/>
      <c r="KE52" s="84"/>
      <c r="KF52" s="84"/>
      <c r="KG52" s="84"/>
      <c r="KH52" s="84"/>
      <c r="KI52" s="84"/>
      <c r="KJ52" s="84"/>
      <c r="KK52" s="84"/>
      <c r="KL52" s="84"/>
      <c r="KM52" s="84"/>
      <c r="KN52" s="84"/>
      <c r="KO52" s="84"/>
      <c r="KP52" s="84"/>
      <c r="KQ52" s="84"/>
      <c r="KR52" s="84"/>
      <c r="KS52" s="84"/>
      <c r="KT52" s="84"/>
      <c r="KU52" s="84"/>
      <c r="KV52" s="84"/>
      <c r="KW52" s="84"/>
      <c r="KX52" s="85"/>
      <c r="KY52" s="85"/>
      <c r="KZ52" s="137"/>
    </row>
    <row r="53" spans="1:312" x14ac:dyDescent="0.25">
      <c r="A53" s="81" t="s">
        <v>39</v>
      </c>
      <c r="B53" s="805" t="s">
        <v>36</v>
      </c>
      <c r="C53" s="806">
        <v>23023</v>
      </c>
      <c r="D53" s="805"/>
      <c r="E53" s="806"/>
      <c r="F53" s="136"/>
      <c r="G53" s="84"/>
      <c r="H53" s="84"/>
      <c r="I53" s="84"/>
      <c r="J53" s="84"/>
      <c r="K53" s="84"/>
      <c r="L53" s="84"/>
      <c r="M53" s="84"/>
      <c r="N53" s="84"/>
      <c r="O53" s="84"/>
      <c r="P53" s="84"/>
      <c r="Q53" s="84"/>
      <c r="R53" s="84"/>
      <c r="S53" s="84"/>
      <c r="T53" s="85"/>
      <c r="U53" s="85"/>
      <c r="V53" s="84"/>
      <c r="W53" s="84"/>
      <c r="X53" s="85"/>
      <c r="Y53" s="85"/>
      <c r="Z53" s="85"/>
      <c r="AA53" s="85"/>
      <c r="AB53" s="85"/>
      <c r="AC53" s="85"/>
      <c r="AD53" s="85"/>
      <c r="AE53" s="85"/>
      <c r="AF53" s="137"/>
      <c r="AG53" s="162"/>
      <c r="AH53" s="136"/>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5"/>
      <c r="BG53" s="85"/>
      <c r="BH53" s="137"/>
      <c r="BI53" s="162"/>
      <c r="BJ53" s="136"/>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5"/>
      <c r="CI53" s="85"/>
      <c r="CJ53" s="137"/>
      <c r="CK53" s="162"/>
      <c r="CL53" s="136"/>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5"/>
      <c r="DK53" s="85"/>
      <c r="DL53" s="137"/>
      <c r="DM53" s="162"/>
      <c r="DN53" s="136"/>
      <c r="DO53" s="84"/>
      <c r="DP53" s="84"/>
      <c r="DQ53" s="84"/>
      <c r="DR53" s="84"/>
      <c r="DS53" s="84"/>
      <c r="DT53" s="84"/>
      <c r="DU53" s="84"/>
      <c r="DV53" s="84"/>
      <c r="DW53" s="84"/>
      <c r="DX53" s="84"/>
      <c r="DY53" s="84"/>
      <c r="DZ53" s="84"/>
      <c r="EA53" s="84"/>
      <c r="EB53" s="84"/>
      <c r="EC53" s="84"/>
      <c r="ED53" s="84"/>
      <c r="EE53" s="84"/>
      <c r="EF53" s="84"/>
      <c r="EG53" s="84"/>
      <c r="EH53" s="84"/>
      <c r="EI53" s="84"/>
      <c r="EJ53" s="84"/>
      <c r="EK53" s="84"/>
      <c r="EL53" s="85"/>
      <c r="EM53" s="85"/>
      <c r="EN53" s="137"/>
      <c r="EO53" s="162"/>
      <c r="EP53" s="136"/>
      <c r="EQ53" s="84"/>
      <c r="ER53" s="84"/>
      <c r="ES53" s="84"/>
      <c r="ET53" s="84"/>
      <c r="EU53" s="84"/>
      <c r="EV53" s="84"/>
      <c r="EW53" s="84"/>
      <c r="EX53" s="84"/>
      <c r="EY53" s="84"/>
      <c r="EZ53" s="84"/>
      <c r="FA53" s="84"/>
      <c r="FB53" s="84"/>
      <c r="FC53" s="84"/>
      <c r="FD53" s="84"/>
      <c r="FE53" s="84"/>
      <c r="FF53" s="84"/>
      <c r="FG53" s="84"/>
      <c r="FH53" s="84"/>
      <c r="FI53" s="84"/>
      <c r="FJ53" s="84"/>
      <c r="FK53" s="84"/>
      <c r="FL53" s="84"/>
      <c r="FM53" s="84"/>
      <c r="FN53" s="85"/>
      <c r="FO53" s="85"/>
      <c r="FP53" s="137"/>
      <c r="FQ53" s="162"/>
      <c r="FR53" s="136"/>
      <c r="FS53" s="84"/>
      <c r="FT53" s="84"/>
      <c r="FU53" s="84"/>
      <c r="FV53" s="84"/>
      <c r="FW53" s="84"/>
      <c r="FX53" s="84"/>
      <c r="FY53" s="84"/>
      <c r="FZ53" s="84"/>
      <c r="GA53" s="84"/>
      <c r="GB53" s="84"/>
      <c r="GC53" s="84"/>
      <c r="GD53" s="84"/>
      <c r="GE53" s="84"/>
      <c r="GF53" s="84"/>
      <c r="GG53" s="84"/>
      <c r="GH53" s="84"/>
      <c r="GI53" s="84"/>
      <c r="GJ53" s="84"/>
      <c r="GK53" s="84"/>
      <c r="GL53" s="84"/>
      <c r="GM53" s="84"/>
      <c r="GN53" s="84"/>
      <c r="GO53" s="84"/>
      <c r="GP53" s="85"/>
      <c r="GQ53" s="85"/>
      <c r="GR53" s="137"/>
      <c r="GS53" s="162"/>
      <c r="GT53" s="136"/>
      <c r="GU53" s="84"/>
      <c r="GV53" s="84"/>
      <c r="GW53" s="84"/>
      <c r="GX53" s="84"/>
      <c r="GY53" s="84"/>
      <c r="GZ53" s="84"/>
      <c r="HA53" s="84"/>
      <c r="HB53" s="84"/>
      <c r="HC53" s="84"/>
      <c r="HD53" s="84"/>
      <c r="HE53" s="84"/>
      <c r="HF53" s="84"/>
      <c r="HG53" s="84"/>
      <c r="HH53" s="84"/>
      <c r="HI53" s="84"/>
      <c r="HJ53" s="84"/>
      <c r="HK53" s="84"/>
      <c r="HL53" s="84"/>
      <c r="HM53" s="84"/>
      <c r="HN53" s="84"/>
      <c r="HO53" s="84"/>
      <c r="HP53" s="84"/>
      <c r="HQ53" s="84"/>
      <c r="HR53" s="85"/>
      <c r="HS53" s="85"/>
      <c r="HT53" s="137"/>
      <c r="HU53" s="162"/>
      <c r="HV53" s="136"/>
      <c r="HW53" s="84"/>
      <c r="HX53" s="84"/>
      <c r="HY53" s="84"/>
      <c r="HZ53" s="84"/>
      <c r="IA53" s="84"/>
      <c r="IB53" s="84"/>
      <c r="IC53" s="84"/>
      <c r="ID53" s="84"/>
      <c r="IE53" s="84"/>
      <c r="IF53" s="84"/>
      <c r="IG53" s="84"/>
      <c r="IH53" s="84"/>
      <c r="II53" s="84"/>
      <c r="IJ53" s="84"/>
      <c r="IK53" s="84"/>
      <c r="IL53" s="84"/>
      <c r="IM53" s="84"/>
      <c r="IN53" s="84"/>
      <c r="IO53" s="84"/>
      <c r="IP53" s="84"/>
      <c r="IQ53" s="84"/>
      <c r="IR53" s="84"/>
      <c r="IS53" s="84"/>
      <c r="IT53" s="85"/>
      <c r="IU53" s="85"/>
      <c r="IV53" s="137"/>
      <c r="IW53" s="162"/>
      <c r="IX53" s="136"/>
      <c r="IY53" s="84"/>
      <c r="IZ53" s="84"/>
      <c r="JA53" s="84"/>
      <c r="JB53" s="84"/>
      <c r="JC53" s="84"/>
      <c r="JD53" s="84"/>
      <c r="JE53" s="84"/>
      <c r="JF53" s="84"/>
      <c r="JG53" s="84"/>
      <c r="JH53" s="84"/>
      <c r="JI53" s="84"/>
      <c r="JJ53" s="84"/>
      <c r="JK53" s="84"/>
      <c r="JL53" s="84"/>
      <c r="JM53" s="84"/>
      <c r="JN53" s="84"/>
      <c r="JO53" s="84"/>
      <c r="JP53" s="84"/>
      <c r="JQ53" s="84"/>
      <c r="JR53" s="84"/>
      <c r="JS53" s="84"/>
      <c r="JT53" s="84"/>
      <c r="JU53" s="84"/>
      <c r="JV53" s="85"/>
      <c r="JW53" s="85"/>
      <c r="JX53" s="137"/>
      <c r="JY53" s="162"/>
      <c r="JZ53" s="136"/>
      <c r="KA53" s="84"/>
      <c r="KB53" s="84"/>
      <c r="KC53" s="84"/>
      <c r="KD53" s="84"/>
      <c r="KE53" s="84"/>
      <c r="KF53" s="84"/>
      <c r="KG53" s="84"/>
      <c r="KH53" s="84"/>
      <c r="KI53" s="84"/>
      <c r="KJ53" s="84"/>
      <c r="KK53" s="84"/>
      <c r="KL53" s="84"/>
      <c r="KM53" s="84"/>
      <c r="KN53" s="84"/>
      <c r="KO53" s="84"/>
      <c r="KP53" s="84"/>
      <c r="KQ53" s="84"/>
      <c r="KR53" s="84"/>
      <c r="KS53" s="84"/>
      <c r="KT53" s="84"/>
      <c r="KU53" s="84"/>
      <c r="KV53" s="84"/>
      <c r="KW53" s="84"/>
      <c r="KX53" s="85"/>
      <c r="KY53" s="85"/>
      <c r="KZ53" s="137"/>
    </row>
    <row r="54" spans="1:312" x14ac:dyDescent="0.25">
      <c r="A54" s="81" t="s">
        <v>40</v>
      </c>
      <c r="B54" s="805" t="s">
        <v>92</v>
      </c>
      <c r="C54" s="806">
        <v>23080</v>
      </c>
      <c r="D54" s="805"/>
      <c r="E54" s="806"/>
      <c r="F54" s="136"/>
      <c r="G54" s="84"/>
      <c r="H54" s="84"/>
      <c r="I54" s="84"/>
      <c r="J54" s="84"/>
      <c r="K54" s="84"/>
      <c r="L54" s="84"/>
      <c r="M54" s="84"/>
      <c r="N54" s="84"/>
      <c r="O54" s="84"/>
      <c r="P54" s="84"/>
      <c r="Q54" s="84"/>
      <c r="R54" s="84"/>
      <c r="S54" s="84"/>
      <c r="T54" s="85"/>
      <c r="U54" s="85"/>
      <c r="V54" s="84"/>
      <c r="W54" s="84"/>
      <c r="X54" s="85"/>
      <c r="Y54" s="85"/>
      <c r="Z54" s="85"/>
      <c r="AA54" s="85"/>
      <c r="AB54" s="85"/>
      <c r="AC54" s="85"/>
      <c r="AD54" s="85"/>
      <c r="AE54" s="85"/>
      <c r="AF54" s="137"/>
      <c r="AG54" s="162"/>
      <c r="AH54" s="136"/>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5"/>
      <c r="BG54" s="85"/>
      <c r="BH54" s="137"/>
      <c r="BI54" s="162"/>
      <c r="BJ54" s="136"/>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5"/>
      <c r="CI54" s="85"/>
      <c r="CJ54" s="137"/>
      <c r="CK54" s="162"/>
      <c r="CL54" s="136"/>
      <c r="CM54" s="84"/>
      <c r="CN54" s="84"/>
      <c r="CO54" s="84"/>
      <c r="CP54" s="84"/>
      <c r="CQ54" s="84"/>
      <c r="CR54" s="84"/>
      <c r="CS54" s="84"/>
      <c r="CT54" s="84"/>
      <c r="CU54" s="84"/>
      <c r="CV54" s="84"/>
      <c r="CW54" s="84"/>
      <c r="CX54" s="84"/>
      <c r="CY54" s="84"/>
      <c r="CZ54" s="84"/>
      <c r="DA54" s="84"/>
      <c r="DB54" s="84"/>
      <c r="DC54" s="84"/>
      <c r="DD54" s="84"/>
      <c r="DE54" s="84"/>
      <c r="DF54" s="84"/>
      <c r="DG54" s="84"/>
      <c r="DH54" s="84"/>
      <c r="DI54" s="84"/>
      <c r="DJ54" s="85"/>
      <c r="DK54" s="85"/>
      <c r="DL54" s="137"/>
      <c r="DM54" s="162"/>
      <c r="DN54" s="136"/>
      <c r="DO54" s="84"/>
      <c r="DP54" s="84"/>
      <c r="DQ54" s="84"/>
      <c r="DR54" s="84"/>
      <c r="DS54" s="84"/>
      <c r="DT54" s="84"/>
      <c r="DU54" s="84"/>
      <c r="DV54" s="84"/>
      <c r="DW54" s="84"/>
      <c r="DX54" s="84"/>
      <c r="DY54" s="84"/>
      <c r="DZ54" s="84"/>
      <c r="EA54" s="84"/>
      <c r="EB54" s="84"/>
      <c r="EC54" s="84"/>
      <c r="ED54" s="84"/>
      <c r="EE54" s="84"/>
      <c r="EF54" s="84"/>
      <c r="EG54" s="84"/>
      <c r="EH54" s="84"/>
      <c r="EI54" s="84"/>
      <c r="EJ54" s="84"/>
      <c r="EK54" s="84"/>
      <c r="EL54" s="85"/>
      <c r="EM54" s="85"/>
      <c r="EN54" s="137"/>
      <c r="EO54" s="162"/>
      <c r="EP54" s="136"/>
      <c r="EQ54" s="84"/>
      <c r="ER54" s="84"/>
      <c r="ES54" s="84"/>
      <c r="ET54" s="84"/>
      <c r="EU54" s="84"/>
      <c r="EV54" s="84"/>
      <c r="EW54" s="84"/>
      <c r="EX54" s="84"/>
      <c r="EY54" s="84"/>
      <c r="EZ54" s="84"/>
      <c r="FA54" s="84"/>
      <c r="FB54" s="84"/>
      <c r="FC54" s="84"/>
      <c r="FD54" s="84"/>
      <c r="FE54" s="84"/>
      <c r="FF54" s="84"/>
      <c r="FG54" s="84"/>
      <c r="FH54" s="84"/>
      <c r="FI54" s="84"/>
      <c r="FJ54" s="84"/>
      <c r="FK54" s="84"/>
      <c r="FL54" s="84"/>
      <c r="FM54" s="84"/>
      <c r="FN54" s="85"/>
      <c r="FO54" s="85"/>
      <c r="FP54" s="137"/>
      <c r="FQ54" s="162"/>
      <c r="FR54" s="136"/>
      <c r="FS54" s="84"/>
      <c r="FT54" s="84"/>
      <c r="FU54" s="84"/>
      <c r="FV54" s="84"/>
      <c r="FW54" s="84"/>
      <c r="FX54" s="84"/>
      <c r="FY54" s="84"/>
      <c r="FZ54" s="84"/>
      <c r="GA54" s="84"/>
      <c r="GB54" s="84"/>
      <c r="GC54" s="84"/>
      <c r="GD54" s="84"/>
      <c r="GE54" s="84"/>
      <c r="GF54" s="84"/>
      <c r="GG54" s="84"/>
      <c r="GH54" s="84"/>
      <c r="GI54" s="84"/>
      <c r="GJ54" s="84"/>
      <c r="GK54" s="84"/>
      <c r="GL54" s="84"/>
      <c r="GM54" s="84"/>
      <c r="GN54" s="84"/>
      <c r="GO54" s="84"/>
      <c r="GP54" s="85"/>
      <c r="GQ54" s="85"/>
      <c r="GR54" s="137"/>
      <c r="GS54" s="162"/>
      <c r="GT54" s="136"/>
      <c r="GU54" s="84"/>
      <c r="GV54" s="84"/>
      <c r="GW54" s="84"/>
      <c r="GX54" s="84"/>
      <c r="GY54" s="84"/>
      <c r="GZ54" s="84"/>
      <c r="HA54" s="84"/>
      <c r="HB54" s="84"/>
      <c r="HC54" s="84"/>
      <c r="HD54" s="84"/>
      <c r="HE54" s="84"/>
      <c r="HF54" s="84"/>
      <c r="HG54" s="84"/>
      <c r="HH54" s="84"/>
      <c r="HI54" s="84"/>
      <c r="HJ54" s="84"/>
      <c r="HK54" s="84"/>
      <c r="HL54" s="84"/>
      <c r="HM54" s="84"/>
      <c r="HN54" s="84"/>
      <c r="HO54" s="84"/>
      <c r="HP54" s="84"/>
      <c r="HQ54" s="84"/>
      <c r="HR54" s="85"/>
      <c r="HS54" s="85"/>
      <c r="HT54" s="137"/>
      <c r="HU54" s="162"/>
      <c r="HV54" s="136"/>
      <c r="HW54" s="84"/>
      <c r="HX54" s="84"/>
      <c r="HY54" s="84"/>
      <c r="HZ54" s="84"/>
      <c r="IA54" s="84"/>
      <c r="IB54" s="84"/>
      <c r="IC54" s="84"/>
      <c r="ID54" s="84"/>
      <c r="IE54" s="84"/>
      <c r="IF54" s="84"/>
      <c r="IG54" s="84"/>
      <c r="IH54" s="84"/>
      <c r="II54" s="84"/>
      <c r="IJ54" s="84"/>
      <c r="IK54" s="84"/>
      <c r="IL54" s="84"/>
      <c r="IM54" s="84"/>
      <c r="IN54" s="84"/>
      <c r="IO54" s="84"/>
      <c r="IP54" s="84"/>
      <c r="IQ54" s="84"/>
      <c r="IR54" s="84"/>
      <c r="IS54" s="84"/>
      <c r="IT54" s="85"/>
      <c r="IU54" s="85"/>
      <c r="IV54" s="137"/>
      <c r="IW54" s="162"/>
      <c r="IX54" s="136"/>
      <c r="IY54" s="84"/>
      <c r="IZ54" s="84"/>
      <c r="JA54" s="84"/>
      <c r="JB54" s="84"/>
      <c r="JC54" s="84"/>
      <c r="JD54" s="84"/>
      <c r="JE54" s="84"/>
      <c r="JF54" s="84"/>
      <c r="JG54" s="84"/>
      <c r="JH54" s="84"/>
      <c r="JI54" s="84"/>
      <c r="JJ54" s="84"/>
      <c r="JK54" s="84"/>
      <c r="JL54" s="84"/>
      <c r="JM54" s="84"/>
      <c r="JN54" s="84"/>
      <c r="JO54" s="84"/>
      <c r="JP54" s="84"/>
      <c r="JQ54" s="84"/>
      <c r="JR54" s="84"/>
      <c r="JS54" s="84"/>
      <c r="JT54" s="84"/>
      <c r="JU54" s="84"/>
      <c r="JV54" s="85"/>
      <c r="JW54" s="85"/>
      <c r="JX54" s="137"/>
      <c r="JY54" s="162"/>
      <c r="JZ54" s="136"/>
      <c r="KA54" s="84"/>
      <c r="KB54" s="84"/>
      <c r="KC54" s="84"/>
      <c r="KD54" s="84"/>
      <c r="KE54" s="84"/>
      <c r="KF54" s="84"/>
      <c r="KG54" s="84"/>
      <c r="KH54" s="84"/>
      <c r="KI54" s="84"/>
      <c r="KJ54" s="84"/>
      <c r="KK54" s="84"/>
      <c r="KL54" s="84"/>
      <c r="KM54" s="84"/>
      <c r="KN54" s="84"/>
      <c r="KO54" s="84"/>
      <c r="KP54" s="84"/>
      <c r="KQ54" s="84"/>
      <c r="KR54" s="84"/>
      <c r="KS54" s="84"/>
      <c r="KT54" s="84"/>
      <c r="KU54" s="84"/>
      <c r="KV54" s="84"/>
      <c r="KW54" s="84"/>
      <c r="KX54" s="85"/>
      <c r="KY54" s="85"/>
      <c r="KZ54" s="137"/>
    </row>
    <row r="55" spans="1:312" x14ac:dyDescent="0.25">
      <c r="A55" s="81" t="s">
        <v>41</v>
      </c>
      <c r="B55" s="805" t="s">
        <v>34</v>
      </c>
      <c r="C55" s="806">
        <v>23021</v>
      </c>
      <c r="D55" s="838"/>
      <c r="E55" s="806"/>
      <c r="F55" s="136"/>
      <c r="G55" s="84"/>
      <c r="H55" s="84"/>
      <c r="I55" s="84"/>
      <c r="J55" s="84"/>
      <c r="K55" s="84"/>
      <c r="L55" s="84"/>
      <c r="M55" s="84"/>
      <c r="N55" s="84"/>
      <c r="O55" s="84"/>
      <c r="P55" s="84"/>
      <c r="Q55" s="84"/>
      <c r="R55" s="84"/>
      <c r="S55" s="84"/>
      <c r="T55" s="85"/>
      <c r="U55" s="85"/>
      <c r="V55" s="84"/>
      <c r="W55" s="84"/>
      <c r="X55" s="85"/>
      <c r="Y55" s="85"/>
      <c r="Z55" s="85"/>
      <c r="AA55" s="85"/>
      <c r="AB55" s="85"/>
      <c r="AC55" s="85"/>
      <c r="AD55" s="85"/>
      <c r="AE55" s="85"/>
      <c r="AF55" s="137"/>
      <c r="AG55" s="162"/>
      <c r="AH55" s="136"/>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5"/>
      <c r="BG55" s="85"/>
      <c r="BH55" s="137"/>
      <c r="BI55" s="162"/>
      <c r="BJ55" s="136"/>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5"/>
      <c r="CI55" s="85"/>
      <c r="CJ55" s="137"/>
      <c r="CK55" s="162"/>
      <c r="CL55" s="136"/>
      <c r="CM55" s="84"/>
      <c r="CN55" s="84"/>
      <c r="CO55" s="84"/>
      <c r="CP55" s="84"/>
      <c r="CQ55" s="84"/>
      <c r="CR55" s="84"/>
      <c r="CS55" s="84"/>
      <c r="CT55" s="84"/>
      <c r="CU55" s="84"/>
      <c r="CV55" s="84"/>
      <c r="CW55" s="84"/>
      <c r="CX55" s="84"/>
      <c r="CY55" s="84"/>
      <c r="CZ55" s="84"/>
      <c r="DA55" s="84"/>
      <c r="DB55" s="84"/>
      <c r="DC55" s="84"/>
      <c r="DD55" s="84"/>
      <c r="DE55" s="84"/>
      <c r="DF55" s="84"/>
      <c r="DG55" s="84"/>
      <c r="DH55" s="84"/>
      <c r="DI55" s="84"/>
      <c r="DJ55" s="85"/>
      <c r="DK55" s="85"/>
      <c r="DL55" s="137"/>
      <c r="DM55" s="162"/>
      <c r="DN55" s="136"/>
      <c r="DO55" s="84"/>
      <c r="DP55" s="84"/>
      <c r="DQ55" s="84"/>
      <c r="DR55" s="84"/>
      <c r="DS55" s="84"/>
      <c r="DT55" s="84"/>
      <c r="DU55" s="84"/>
      <c r="DV55" s="84"/>
      <c r="DW55" s="84"/>
      <c r="DX55" s="84"/>
      <c r="DY55" s="84"/>
      <c r="DZ55" s="84"/>
      <c r="EA55" s="84"/>
      <c r="EB55" s="84"/>
      <c r="EC55" s="84"/>
      <c r="ED55" s="84"/>
      <c r="EE55" s="84"/>
      <c r="EF55" s="84"/>
      <c r="EG55" s="84"/>
      <c r="EH55" s="84"/>
      <c r="EI55" s="84"/>
      <c r="EJ55" s="84"/>
      <c r="EK55" s="84"/>
      <c r="EL55" s="85"/>
      <c r="EM55" s="85"/>
      <c r="EN55" s="137"/>
      <c r="EO55" s="162"/>
      <c r="EP55" s="136"/>
      <c r="EQ55" s="84"/>
      <c r="ER55" s="84"/>
      <c r="ES55" s="84"/>
      <c r="ET55" s="84"/>
      <c r="EU55" s="84"/>
      <c r="EV55" s="84"/>
      <c r="EW55" s="84"/>
      <c r="EX55" s="84"/>
      <c r="EY55" s="84"/>
      <c r="EZ55" s="84"/>
      <c r="FA55" s="84"/>
      <c r="FB55" s="84"/>
      <c r="FC55" s="84"/>
      <c r="FD55" s="84"/>
      <c r="FE55" s="84"/>
      <c r="FF55" s="84"/>
      <c r="FG55" s="84"/>
      <c r="FH55" s="84"/>
      <c r="FI55" s="84"/>
      <c r="FJ55" s="84"/>
      <c r="FK55" s="84"/>
      <c r="FL55" s="84"/>
      <c r="FM55" s="84"/>
      <c r="FN55" s="85"/>
      <c r="FO55" s="85"/>
      <c r="FP55" s="137"/>
      <c r="FQ55" s="162"/>
      <c r="FR55" s="136"/>
      <c r="FS55" s="84"/>
      <c r="FT55" s="84"/>
      <c r="FU55" s="84"/>
      <c r="FV55" s="84"/>
      <c r="FW55" s="84"/>
      <c r="FX55" s="84"/>
      <c r="FY55" s="84"/>
      <c r="FZ55" s="84"/>
      <c r="GA55" s="84"/>
      <c r="GB55" s="84"/>
      <c r="GC55" s="84"/>
      <c r="GD55" s="84"/>
      <c r="GE55" s="84"/>
      <c r="GF55" s="84"/>
      <c r="GG55" s="84"/>
      <c r="GH55" s="84"/>
      <c r="GI55" s="84"/>
      <c r="GJ55" s="84"/>
      <c r="GK55" s="84"/>
      <c r="GL55" s="84"/>
      <c r="GM55" s="84"/>
      <c r="GN55" s="84"/>
      <c r="GO55" s="84"/>
      <c r="GP55" s="85"/>
      <c r="GQ55" s="85"/>
      <c r="GR55" s="137"/>
      <c r="GS55" s="162"/>
      <c r="GT55" s="136"/>
      <c r="GU55" s="84"/>
      <c r="GV55" s="84"/>
      <c r="GW55" s="84"/>
      <c r="GX55" s="84"/>
      <c r="GY55" s="84"/>
      <c r="GZ55" s="84"/>
      <c r="HA55" s="84"/>
      <c r="HB55" s="84"/>
      <c r="HC55" s="84"/>
      <c r="HD55" s="84"/>
      <c r="HE55" s="84"/>
      <c r="HF55" s="84"/>
      <c r="HG55" s="84"/>
      <c r="HH55" s="84"/>
      <c r="HI55" s="84"/>
      <c r="HJ55" s="84"/>
      <c r="HK55" s="84"/>
      <c r="HL55" s="84"/>
      <c r="HM55" s="84"/>
      <c r="HN55" s="84"/>
      <c r="HO55" s="84"/>
      <c r="HP55" s="84"/>
      <c r="HQ55" s="84"/>
      <c r="HR55" s="85"/>
      <c r="HS55" s="85"/>
      <c r="HT55" s="137"/>
      <c r="HU55" s="162"/>
      <c r="HV55" s="136"/>
      <c r="HW55" s="84"/>
      <c r="HX55" s="84"/>
      <c r="HY55" s="84"/>
      <c r="HZ55" s="84"/>
      <c r="IA55" s="84"/>
      <c r="IB55" s="84"/>
      <c r="IC55" s="84"/>
      <c r="ID55" s="84"/>
      <c r="IE55" s="84"/>
      <c r="IF55" s="84"/>
      <c r="IG55" s="84"/>
      <c r="IH55" s="84"/>
      <c r="II55" s="84"/>
      <c r="IJ55" s="84"/>
      <c r="IK55" s="84"/>
      <c r="IL55" s="84"/>
      <c r="IM55" s="84"/>
      <c r="IN55" s="84"/>
      <c r="IO55" s="84"/>
      <c r="IP55" s="84"/>
      <c r="IQ55" s="84"/>
      <c r="IR55" s="84"/>
      <c r="IS55" s="84"/>
      <c r="IT55" s="85"/>
      <c r="IU55" s="85"/>
      <c r="IV55" s="137"/>
      <c r="IW55" s="162"/>
      <c r="IX55" s="136"/>
      <c r="IY55" s="84"/>
      <c r="IZ55" s="84"/>
      <c r="JA55" s="84"/>
      <c r="JB55" s="84"/>
      <c r="JC55" s="84"/>
      <c r="JD55" s="84"/>
      <c r="JE55" s="84"/>
      <c r="JF55" s="84"/>
      <c r="JG55" s="84"/>
      <c r="JH55" s="84"/>
      <c r="JI55" s="84"/>
      <c r="JJ55" s="84"/>
      <c r="JK55" s="84"/>
      <c r="JL55" s="84"/>
      <c r="JM55" s="84"/>
      <c r="JN55" s="84"/>
      <c r="JO55" s="84"/>
      <c r="JP55" s="84"/>
      <c r="JQ55" s="84"/>
      <c r="JR55" s="84"/>
      <c r="JS55" s="84"/>
      <c r="JT55" s="84"/>
      <c r="JU55" s="84"/>
      <c r="JV55" s="85"/>
      <c r="JW55" s="85"/>
      <c r="JX55" s="137"/>
      <c r="JY55" s="162"/>
      <c r="JZ55" s="136"/>
      <c r="KA55" s="84"/>
      <c r="KB55" s="84"/>
      <c r="KC55" s="84"/>
      <c r="KD55" s="84"/>
      <c r="KE55" s="84"/>
      <c r="KF55" s="84"/>
      <c r="KG55" s="84"/>
      <c r="KH55" s="84"/>
      <c r="KI55" s="84"/>
      <c r="KJ55" s="84"/>
      <c r="KK55" s="84"/>
      <c r="KL55" s="84"/>
      <c r="KM55" s="84"/>
      <c r="KN55" s="84"/>
      <c r="KO55" s="84"/>
      <c r="KP55" s="84"/>
      <c r="KQ55" s="84"/>
      <c r="KR55" s="84"/>
      <c r="KS55" s="84"/>
      <c r="KT55" s="84"/>
      <c r="KU55" s="84"/>
      <c r="KV55" s="84"/>
      <c r="KW55" s="84"/>
      <c r="KX55" s="85"/>
      <c r="KY55" s="85"/>
      <c r="KZ55" s="137"/>
    </row>
    <row r="56" spans="1:312" x14ac:dyDescent="0.25">
      <c r="A56" s="81" t="s">
        <v>42</v>
      </c>
      <c r="B56" s="805" t="s">
        <v>34</v>
      </c>
      <c r="C56" s="806">
        <v>23021</v>
      </c>
      <c r="D56" s="838"/>
      <c r="E56" s="806"/>
      <c r="F56" s="136"/>
      <c r="G56" s="84"/>
      <c r="H56" s="84"/>
      <c r="I56" s="84"/>
      <c r="J56" s="84"/>
      <c r="K56" s="84"/>
      <c r="L56" s="84"/>
      <c r="M56" s="84"/>
      <c r="N56" s="84"/>
      <c r="O56" s="84"/>
      <c r="P56" s="84"/>
      <c r="Q56" s="84"/>
      <c r="R56" s="84"/>
      <c r="S56" s="84"/>
      <c r="T56" s="85"/>
      <c r="U56" s="85"/>
      <c r="V56" s="84"/>
      <c r="W56" s="84"/>
      <c r="X56" s="85"/>
      <c r="Y56" s="85"/>
      <c r="Z56" s="85"/>
      <c r="AA56" s="85"/>
      <c r="AB56" s="85"/>
      <c r="AC56" s="85"/>
      <c r="AD56" s="85"/>
      <c r="AE56" s="85"/>
      <c r="AF56" s="137"/>
      <c r="AG56" s="162"/>
      <c r="AH56" s="136"/>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5"/>
      <c r="BG56" s="85"/>
      <c r="BH56" s="137"/>
      <c r="BI56" s="162"/>
      <c r="BJ56" s="136"/>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5"/>
      <c r="CI56" s="85"/>
      <c r="CJ56" s="137"/>
      <c r="CK56" s="162"/>
      <c r="CL56" s="136"/>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5"/>
      <c r="DK56" s="85"/>
      <c r="DL56" s="137"/>
      <c r="DM56" s="162"/>
      <c r="DN56" s="136"/>
      <c r="DO56" s="84"/>
      <c r="DP56" s="84"/>
      <c r="DQ56" s="84"/>
      <c r="DR56" s="84"/>
      <c r="DS56" s="84"/>
      <c r="DT56" s="84"/>
      <c r="DU56" s="84"/>
      <c r="DV56" s="84"/>
      <c r="DW56" s="84"/>
      <c r="DX56" s="84"/>
      <c r="DY56" s="84"/>
      <c r="DZ56" s="84"/>
      <c r="EA56" s="84"/>
      <c r="EB56" s="84"/>
      <c r="EC56" s="84"/>
      <c r="ED56" s="84"/>
      <c r="EE56" s="84"/>
      <c r="EF56" s="84"/>
      <c r="EG56" s="84"/>
      <c r="EH56" s="84"/>
      <c r="EI56" s="84"/>
      <c r="EJ56" s="84"/>
      <c r="EK56" s="84"/>
      <c r="EL56" s="85"/>
      <c r="EM56" s="85"/>
      <c r="EN56" s="137"/>
      <c r="EO56" s="162"/>
      <c r="EP56" s="136"/>
      <c r="EQ56" s="84"/>
      <c r="ER56" s="84"/>
      <c r="ES56" s="84"/>
      <c r="ET56" s="84"/>
      <c r="EU56" s="84"/>
      <c r="EV56" s="84"/>
      <c r="EW56" s="84"/>
      <c r="EX56" s="84"/>
      <c r="EY56" s="84"/>
      <c r="EZ56" s="84"/>
      <c r="FA56" s="84"/>
      <c r="FB56" s="84"/>
      <c r="FC56" s="84"/>
      <c r="FD56" s="84"/>
      <c r="FE56" s="84"/>
      <c r="FF56" s="84"/>
      <c r="FG56" s="84"/>
      <c r="FH56" s="84"/>
      <c r="FI56" s="84"/>
      <c r="FJ56" s="84"/>
      <c r="FK56" s="84"/>
      <c r="FL56" s="84"/>
      <c r="FM56" s="84"/>
      <c r="FN56" s="85"/>
      <c r="FO56" s="85"/>
      <c r="FP56" s="137"/>
      <c r="FQ56" s="162"/>
      <c r="FR56" s="136"/>
      <c r="FS56" s="84"/>
      <c r="FT56" s="84"/>
      <c r="FU56" s="84"/>
      <c r="FV56" s="84"/>
      <c r="FW56" s="84"/>
      <c r="FX56" s="84"/>
      <c r="FY56" s="84"/>
      <c r="FZ56" s="84"/>
      <c r="GA56" s="84"/>
      <c r="GB56" s="84"/>
      <c r="GC56" s="84"/>
      <c r="GD56" s="84"/>
      <c r="GE56" s="84"/>
      <c r="GF56" s="84"/>
      <c r="GG56" s="84"/>
      <c r="GH56" s="84"/>
      <c r="GI56" s="84"/>
      <c r="GJ56" s="84"/>
      <c r="GK56" s="84"/>
      <c r="GL56" s="84"/>
      <c r="GM56" s="84"/>
      <c r="GN56" s="84"/>
      <c r="GO56" s="84"/>
      <c r="GP56" s="85"/>
      <c r="GQ56" s="85"/>
      <c r="GR56" s="137"/>
      <c r="GS56" s="162"/>
      <c r="GT56" s="136"/>
      <c r="GU56" s="84"/>
      <c r="GV56" s="84"/>
      <c r="GW56" s="84"/>
      <c r="GX56" s="84"/>
      <c r="GY56" s="84"/>
      <c r="GZ56" s="84"/>
      <c r="HA56" s="84"/>
      <c r="HB56" s="84"/>
      <c r="HC56" s="84"/>
      <c r="HD56" s="84"/>
      <c r="HE56" s="84"/>
      <c r="HF56" s="84"/>
      <c r="HG56" s="84"/>
      <c r="HH56" s="84"/>
      <c r="HI56" s="84"/>
      <c r="HJ56" s="84"/>
      <c r="HK56" s="84"/>
      <c r="HL56" s="84"/>
      <c r="HM56" s="84"/>
      <c r="HN56" s="84"/>
      <c r="HO56" s="84"/>
      <c r="HP56" s="84"/>
      <c r="HQ56" s="84"/>
      <c r="HR56" s="85"/>
      <c r="HS56" s="85"/>
      <c r="HT56" s="137"/>
      <c r="HU56" s="162"/>
      <c r="HV56" s="136"/>
      <c r="HW56" s="84"/>
      <c r="HX56" s="84"/>
      <c r="HY56" s="84"/>
      <c r="HZ56" s="84"/>
      <c r="IA56" s="84"/>
      <c r="IB56" s="84"/>
      <c r="IC56" s="84"/>
      <c r="ID56" s="84"/>
      <c r="IE56" s="84"/>
      <c r="IF56" s="84"/>
      <c r="IG56" s="84"/>
      <c r="IH56" s="84"/>
      <c r="II56" s="84"/>
      <c r="IJ56" s="84"/>
      <c r="IK56" s="84"/>
      <c r="IL56" s="84"/>
      <c r="IM56" s="84"/>
      <c r="IN56" s="84"/>
      <c r="IO56" s="84"/>
      <c r="IP56" s="84"/>
      <c r="IQ56" s="84"/>
      <c r="IR56" s="84"/>
      <c r="IS56" s="84"/>
      <c r="IT56" s="85"/>
      <c r="IU56" s="85"/>
      <c r="IV56" s="137"/>
      <c r="IW56" s="162"/>
      <c r="IX56" s="136"/>
      <c r="IY56" s="84"/>
      <c r="IZ56" s="84"/>
      <c r="JA56" s="84"/>
      <c r="JB56" s="84"/>
      <c r="JC56" s="84"/>
      <c r="JD56" s="84"/>
      <c r="JE56" s="84"/>
      <c r="JF56" s="84"/>
      <c r="JG56" s="84"/>
      <c r="JH56" s="84"/>
      <c r="JI56" s="84"/>
      <c r="JJ56" s="84"/>
      <c r="JK56" s="84"/>
      <c r="JL56" s="84"/>
      <c r="JM56" s="84"/>
      <c r="JN56" s="84"/>
      <c r="JO56" s="84"/>
      <c r="JP56" s="84"/>
      <c r="JQ56" s="84"/>
      <c r="JR56" s="84"/>
      <c r="JS56" s="84"/>
      <c r="JT56" s="84"/>
      <c r="JU56" s="84"/>
      <c r="JV56" s="85"/>
      <c r="JW56" s="85"/>
      <c r="JX56" s="137"/>
      <c r="JY56" s="162"/>
      <c r="JZ56" s="136"/>
      <c r="KA56" s="84"/>
      <c r="KB56" s="84"/>
      <c r="KC56" s="84"/>
      <c r="KD56" s="84"/>
      <c r="KE56" s="84"/>
      <c r="KF56" s="84"/>
      <c r="KG56" s="84"/>
      <c r="KH56" s="84"/>
      <c r="KI56" s="84"/>
      <c r="KJ56" s="84"/>
      <c r="KK56" s="84"/>
      <c r="KL56" s="84"/>
      <c r="KM56" s="84"/>
      <c r="KN56" s="84"/>
      <c r="KO56" s="84"/>
      <c r="KP56" s="84"/>
      <c r="KQ56" s="84"/>
      <c r="KR56" s="84"/>
      <c r="KS56" s="84"/>
      <c r="KT56" s="84"/>
      <c r="KU56" s="84"/>
      <c r="KV56" s="84"/>
      <c r="KW56" s="84"/>
      <c r="KX56" s="85"/>
      <c r="KY56" s="85"/>
      <c r="KZ56" s="137"/>
    </row>
    <row r="57" spans="1:312" x14ac:dyDescent="0.25">
      <c r="A57" s="81" t="s">
        <v>43</v>
      </c>
      <c r="B57" s="805" t="s">
        <v>92</v>
      </c>
      <c r="C57" s="806">
        <v>23380</v>
      </c>
      <c r="D57" s="805"/>
      <c r="E57" s="806"/>
      <c r="F57" s="136"/>
      <c r="G57" s="84"/>
      <c r="H57" s="84"/>
      <c r="I57" s="84"/>
      <c r="J57" s="84"/>
      <c r="K57" s="84"/>
      <c r="L57" s="84"/>
      <c r="M57" s="84"/>
      <c r="N57" s="84"/>
      <c r="O57" s="84"/>
      <c r="P57" s="84"/>
      <c r="Q57" s="84"/>
      <c r="R57" s="84"/>
      <c r="S57" s="84"/>
      <c r="T57" s="85"/>
      <c r="U57" s="85"/>
      <c r="V57" s="84"/>
      <c r="W57" s="84"/>
      <c r="X57" s="85"/>
      <c r="Y57" s="85"/>
      <c r="Z57" s="85"/>
      <c r="AA57" s="85"/>
      <c r="AB57" s="85"/>
      <c r="AC57" s="85"/>
      <c r="AD57" s="85"/>
      <c r="AE57" s="85"/>
      <c r="AF57" s="137"/>
      <c r="AG57" s="162"/>
      <c r="AH57" s="136"/>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5"/>
      <c r="BG57" s="85"/>
      <c r="BH57" s="137"/>
      <c r="BI57" s="162"/>
      <c r="BJ57" s="136"/>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5"/>
      <c r="CI57" s="85"/>
      <c r="CJ57" s="137"/>
      <c r="CK57" s="162"/>
      <c r="CL57" s="136"/>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5"/>
      <c r="DK57" s="85"/>
      <c r="DL57" s="137"/>
      <c r="DM57" s="162"/>
      <c r="DN57" s="136"/>
      <c r="DO57" s="84"/>
      <c r="DP57" s="84"/>
      <c r="DQ57" s="84"/>
      <c r="DR57" s="84"/>
      <c r="DS57" s="84"/>
      <c r="DT57" s="84"/>
      <c r="DU57" s="84"/>
      <c r="DV57" s="84"/>
      <c r="DW57" s="84"/>
      <c r="DX57" s="84"/>
      <c r="DY57" s="84"/>
      <c r="DZ57" s="84"/>
      <c r="EA57" s="84"/>
      <c r="EB57" s="84"/>
      <c r="EC57" s="84"/>
      <c r="ED57" s="84"/>
      <c r="EE57" s="84"/>
      <c r="EF57" s="84"/>
      <c r="EG57" s="84"/>
      <c r="EH57" s="84"/>
      <c r="EI57" s="84"/>
      <c r="EJ57" s="84"/>
      <c r="EK57" s="84"/>
      <c r="EL57" s="85"/>
      <c r="EM57" s="85"/>
      <c r="EN57" s="137"/>
      <c r="EO57" s="162"/>
      <c r="EP57" s="136"/>
      <c r="EQ57" s="84"/>
      <c r="ER57" s="84"/>
      <c r="ES57" s="84"/>
      <c r="ET57" s="84"/>
      <c r="EU57" s="84"/>
      <c r="EV57" s="84"/>
      <c r="EW57" s="84"/>
      <c r="EX57" s="84"/>
      <c r="EY57" s="84"/>
      <c r="EZ57" s="84"/>
      <c r="FA57" s="84"/>
      <c r="FB57" s="84"/>
      <c r="FC57" s="84"/>
      <c r="FD57" s="84"/>
      <c r="FE57" s="84"/>
      <c r="FF57" s="84"/>
      <c r="FG57" s="84"/>
      <c r="FH57" s="84"/>
      <c r="FI57" s="84"/>
      <c r="FJ57" s="84"/>
      <c r="FK57" s="84"/>
      <c r="FL57" s="84"/>
      <c r="FM57" s="84"/>
      <c r="FN57" s="85"/>
      <c r="FO57" s="85"/>
      <c r="FP57" s="137"/>
      <c r="FQ57" s="162"/>
      <c r="FR57" s="136"/>
      <c r="FS57" s="84"/>
      <c r="FT57" s="84"/>
      <c r="FU57" s="84"/>
      <c r="FV57" s="84"/>
      <c r="FW57" s="84"/>
      <c r="FX57" s="84"/>
      <c r="FY57" s="84"/>
      <c r="FZ57" s="84"/>
      <c r="GA57" s="84"/>
      <c r="GB57" s="84"/>
      <c r="GC57" s="84"/>
      <c r="GD57" s="84"/>
      <c r="GE57" s="84"/>
      <c r="GF57" s="84"/>
      <c r="GG57" s="84"/>
      <c r="GH57" s="84"/>
      <c r="GI57" s="84"/>
      <c r="GJ57" s="84"/>
      <c r="GK57" s="84"/>
      <c r="GL57" s="84"/>
      <c r="GM57" s="84"/>
      <c r="GN57" s="84"/>
      <c r="GO57" s="84"/>
      <c r="GP57" s="85"/>
      <c r="GQ57" s="85"/>
      <c r="GR57" s="137"/>
      <c r="GS57" s="162"/>
      <c r="GT57" s="136"/>
      <c r="GU57" s="84"/>
      <c r="GV57" s="84"/>
      <c r="GW57" s="84"/>
      <c r="GX57" s="84"/>
      <c r="GY57" s="84"/>
      <c r="GZ57" s="84"/>
      <c r="HA57" s="84"/>
      <c r="HB57" s="84"/>
      <c r="HC57" s="84"/>
      <c r="HD57" s="84"/>
      <c r="HE57" s="84"/>
      <c r="HF57" s="84"/>
      <c r="HG57" s="84"/>
      <c r="HH57" s="84"/>
      <c r="HI57" s="84"/>
      <c r="HJ57" s="84"/>
      <c r="HK57" s="84"/>
      <c r="HL57" s="84"/>
      <c r="HM57" s="84"/>
      <c r="HN57" s="84"/>
      <c r="HO57" s="84"/>
      <c r="HP57" s="84"/>
      <c r="HQ57" s="84"/>
      <c r="HR57" s="85"/>
      <c r="HS57" s="85"/>
      <c r="HT57" s="137"/>
      <c r="HU57" s="162"/>
      <c r="HV57" s="136"/>
      <c r="HW57" s="84"/>
      <c r="HX57" s="84"/>
      <c r="HY57" s="84"/>
      <c r="HZ57" s="84"/>
      <c r="IA57" s="84"/>
      <c r="IB57" s="84"/>
      <c r="IC57" s="84"/>
      <c r="ID57" s="84"/>
      <c r="IE57" s="84"/>
      <c r="IF57" s="84"/>
      <c r="IG57" s="84"/>
      <c r="IH57" s="84"/>
      <c r="II57" s="84"/>
      <c r="IJ57" s="84"/>
      <c r="IK57" s="84"/>
      <c r="IL57" s="84"/>
      <c r="IM57" s="84"/>
      <c r="IN57" s="84"/>
      <c r="IO57" s="84"/>
      <c r="IP57" s="84"/>
      <c r="IQ57" s="84"/>
      <c r="IR57" s="84"/>
      <c r="IS57" s="84"/>
      <c r="IT57" s="85"/>
      <c r="IU57" s="85"/>
      <c r="IV57" s="137"/>
      <c r="IW57" s="162"/>
      <c r="IX57" s="136"/>
      <c r="IY57" s="84"/>
      <c r="IZ57" s="84"/>
      <c r="JA57" s="84"/>
      <c r="JB57" s="84"/>
      <c r="JC57" s="84"/>
      <c r="JD57" s="84"/>
      <c r="JE57" s="84"/>
      <c r="JF57" s="84"/>
      <c r="JG57" s="84"/>
      <c r="JH57" s="84"/>
      <c r="JI57" s="84"/>
      <c r="JJ57" s="84"/>
      <c r="JK57" s="84"/>
      <c r="JL57" s="84"/>
      <c r="JM57" s="84"/>
      <c r="JN57" s="84"/>
      <c r="JO57" s="84"/>
      <c r="JP57" s="84"/>
      <c r="JQ57" s="84"/>
      <c r="JR57" s="84"/>
      <c r="JS57" s="84"/>
      <c r="JT57" s="84"/>
      <c r="JU57" s="84"/>
      <c r="JV57" s="85"/>
      <c r="JW57" s="85"/>
      <c r="JX57" s="137"/>
      <c r="JY57" s="162"/>
      <c r="JZ57" s="136"/>
      <c r="KA57" s="84"/>
      <c r="KB57" s="84"/>
      <c r="KC57" s="84"/>
      <c r="KD57" s="84"/>
      <c r="KE57" s="84"/>
      <c r="KF57" s="84"/>
      <c r="KG57" s="84"/>
      <c r="KH57" s="84"/>
      <c r="KI57" s="84"/>
      <c r="KJ57" s="84"/>
      <c r="KK57" s="84"/>
      <c r="KL57" s="84"/>
      <c r="KM57" s="84"/>
      <c r="KN57" s="84"/>
      <c r="KO57" s="84"/>
      <c r="KP57" s="84"/>
      <c r="KQ57" s="84"/>
      <c r="KR57" s="84"/>
      <c r="KS57" s="84"/>
      <c r="KT57" s="84"/>
      <c r="KU57" s="84"/>
      <c r="KV57" s="84"/>
      <c r="KW57" s="84"/>
      <c r="KX57" s="85"/>
      <c r="KY57" s="85"/>
      <c r="KZ57" s="137"/>
    </row>
    <row r="58" spans="1:312" x14ac:dyDescent="0.25">
      <c r="A58" s="81" t="s">
        <v>44</v>
      </c>
      <c r="B58" s="805" t="s">
        <v>92</v>
      </c>
      <c r="C58" s="806">
        <v>23380</v>
      </c>
      <c r="D58" s="805"/>
      <c r="E58" s="806"/>
      <c r="F58" s="136"/>
      <c r="G58" s="84"/>
      <c r="H58" s="84"/>
      <c r="I58" s="84"/>
      <c r="J58" s="84"/>
      <c r="K58" s="84"/>
      <c r="L58" s="84"/>
      <c r="M58" s="84"/>
      <c r="N58" s="84"/>
      <c r="O58" s="84"/>
      <c r="P58" s="84"/>
      <c r="Q58" s="84"/>
      <c r="R58" s="84"/>
      <c r="S58" s="84"/>
      <c r="T58" s="85"/>
      <c r="U58" s="85"/>
      <c r="V58" s="84"/>
      <c r="W58" s="84"/>
      <c r="X58" s="85"/>
      <c r="Y58" s="85"/>
      <c r="Z58" s="85"/>
      <c r="AA58" s="85"/>
      <c r="AB58" s="85"/>
      <c r="AC58" s="85"/>
      <c r="AD58" s="85"/>
      <c r="AE58" s="85"/>
      <c r="AF58" s="137"/>
      <c r="AG58" s="162"/>
      <c r="AH58" s="136"/>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5"/>
      <c r="BG58" s="85"/>
      <c r="BH58" s="137"/>
      <c r="BI58" s="162"/>
      <c r="BJ58" s="136"/>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5"/>
      <c r="CI58" s="85"/>
      <c r="CJ58" s="137"/>
      <c r="CK58" s="162"/>
      <c r="CL58" s="136"/>
      <c r="CM58" s="84"/>
      <c r="CN58" s="84"/>
      <c r="CO58" s="84"/>
      <c r="CP58" s="84"/>
      <c r="CQ58" s="84"/>
      <c r="CR58" s="84"/>
      <c r="CS58" s="84"/>
      <c r="CT58" s="84"/>
      <c r="CU58" s="84"/>
      <c r="CV58" s="84"/>
      <c r="CW58" s="84"/>
      <c r="CX58" s="84"/>
      <c r="CY58" s="84"/>
      <c r="CZ58" s="84"/>
      <c r="DA58" s="84"/>
      <c r="DB58" s="84"/>
      <c r="DC58" s="84"/>
      <c r="DD58" s="84"/>
      <c r="DE58" s="84"/>
      <c r="DF58" s="84"/>
      <c r="DG58" s="84"/>
      <c r="DH58" s="84"/>
      <c r="DI58" s="84"/>
      <c r="DJ58" s="85"/>
      <c r="DK58" s="85"/>
      <c r="DL58" s="137"/>
      <c r="DM58" s="162"/>
      <c r="DN58" s="136"/>
      <c r="DO58" s="84"/>
      <c r="DP58" s="84"/>
      <c r="DQ58" s="84"/>
      <c r="DR58" s="84"/>
      <c r="DS58" s="84"/>
      <c r="DT58" s="84"/>
      <c r="DU58" s="84"/>
      <c r="DV58" s="84"/>
      <c r="DW58" s="84"/>
      <c r="DX58" s="84"/>
      <c r="DY58" s="84"/>
      <c r="DZ58" s="84"/>
      <c r="EA58" s="84"/>
      <c r="EB58" s="84"/>
      <c r="EC58" s="84"/>
      <c r="ED58" s="84"/>
      <c r="EE58" s="84"/>
      <c r="EF58" s="84"/>
      <c r="EG58" s="84"/>
      <c r="EH58" s="84"/>
      <c r="EI58" s="84"/>
      <c r="EJ58" s="84"/>
      <c r="EK58" s="84"/>
      <c r="EL58" s="85"/>
      <c r="EM58" s="85"/>
      <c r="EN58" s="137"/>
      <c r="EO58" s="162"/>
      <c r="EP58" s="136"/>
      <c r="EQ58" s="84"/>
      <c r="ER58" s="84"/>
      <c r="ES58" s="84"/>
      <c r="ET58" s="84"/>
      <c r="EU58" s="84"/>
      <c r="EV58" s="84"/>
      <c r="EW58" s="84"/>
      <c r="EX58" s="84"/>
      <c r="EY58" s="84"/>
      <c r="EZ58" s="84"/>
      <c r="FA58" s="84"/>
      <c r="FB58" s="84"/>
      <c r="FC58" s="84"/>
      <c r="FD58" s="84"/>
      <c r="FE58" s="84"/>
      <c r="FF58" s="84"/>
      <c r="FG58" s="84"/>
      <c r="FH58" s="84"/>
      <c r="FI58" s="84"/>
      <c r="FJ58" s="84"/>
      <c r="FK58" s="84"/>
      <c r="FL58" s="84"/>
      <c r="FM58" s="84"/>
      <c r="FN58" s="85"/>
      <c r="FO58" s="85"/>
      <c r="FP58" s="137"/>
      <c r="FQ58" s="162"/>
      <c r="FR58" s="136"/>
      <c r="FS58" s="84"/>
      <c r="FT58" s="84"/>
      <c r="FU58" s="84"/>
      <c r="FV58" s="84"/>
      <c r="FW58" s="84"/>
      <c r="FX58" s="84"/>
      <c r="FY58" s="84"/>
      <c r="FZ58" s="84"/>
      <c r="GA58" s="84"/>
      <c r="GB58" s="84"/>
      <c r="GC58" s="84"/>
      <c r="GD58" s="84"/>
      <c r="GE58" s="84"/>
      <c r="GF58" s="84"/>
      <c r="GG58" s="84"/>
      <c r="GH58" s="84"/>
      <c r="GI58" s="84"/>
      <c r="GJ58" s="84"/>
      <c r="GK58" s="84"/>
      <c r="GL58" s="84"/>
      <c r="GM58" s="84"/>
      <c r="GN58" s="84"/>
      <c r="GO58" s="84"/>
      <c r="GP58" s="85"/>
      <c r="GQ58" s="85"/>
      <c r="GR58" s="137"/>
      <c r="GS58" s="162"/>
      <c r="GT58" s="136"/>
      <c r="GU58" s="84"/>
      <c r="GV58" s="84"/>
      <c r="GW58" s="84"/>
      <c r="GX58" s="84"/>
      <c r="GY58" s="84"/>
      <c r="GZ58" s="84"/>
      <c r="HA58" s="84"/>
      <c r="HB58" s="84"/>
      <c r="HC58" s="84"/>
      <c r="HD58" s="84"/>
      <c r="HE58" s="84"/>
      <c r="HF58" s="84"/>
      <c r="HG58" s="84"/>
      <c r="HH58" s="84"/>
      <c r="HI58" s="84"/>
      <c r="HJ58" s="84"/>
      <c r="HK58" s="84"/>
      <c r="HL58" s="84"/>
      <c r="HM58" s="84"/>
      <c r="HN58" s="84"/>
      <c r="HO58" s="84"/>
      <c r="HP58" s="84"/>
      <c r="HQ58" s="84"/>
      <c r="HR58" s="85"/>
      <c r="HS58" s="85"/>
      <c r="HT58" s="137"/>
      <c r="HU58" s="162"/>
      <c r="HV58" s="136"/>
      <c r="HW58" s="84"/>
      <c r="HX58" s="84"/>
      <c r="HY58" s="84"/>
      <c r="HZ58" s="84"/>
      <c r="IA58" s="84"/>
      <c r="IB58" s="84"/>
      <c r="IC58" s="84"/>
      <c r="ID58" s="84"/>
      <c r="IE58" s="84"/>
      <c r="IF58" s="84"/>
      <c r="IG58" s="84"/>
      <c r="IH58" s="84"/>
      <c r="II58" s="84"/>
      <c r="IJ58" s="84"/>
      <c r="IK58" s="84"/>
      <c r="IL58" s="84"/>
      <c r="IM58" s="84"/>
      <c r="IN58" s="84"/>
      <c r="IO58" s="84"/>
      <c r="IP58" s="84"/>
      <c r="IQ58" s="84"/>
      <c r="IR58" s="84"/>
      <c r="IS58" s="84"/>
      <c r="IT58" s="85"/>
      <c r="IU58" s="85"/>
      <c r="IV58" s="137"/>
      <c r="IW58" s="162"/>
      <c r="IX58" s="136"/>
      <c r="IY58" s="84"/>
      <c r="IZ58" s="84"/>
      <c r="JA58" s="84"/>
      <c r="JB58" s="84"/>
      <c r="JC58" s="84"/>
      <c r="JD58" s="84"/>
      <c r="JE58" s="84"/>
      <c r="JF58" s="84"/>
      <c r="JG58" s="84"/>
      <c r="JH58" s="84"/>
      <c r="JI58" s="84"/>
      <c r="JJ58" s="84"/>
      <c r="JK58" s="84"/>
      <c r="JL58" s="84"/>
      <c r="JM58" s="84"/>
      <c r="JN58" s="84"/>
      <c r="JO58" s="84"/>
      <c r="JP58" s="84"/>
      <c r="JQ58" s="84"/>
      <c r="JR58" s="84"/>
      <c r="JS58" s="84"/>
      <c r="JT58" s="84"/>
      <c r="JU58" s="84"/>
      <c r="JV58" s="85"/>
      <c r="JW58" s="85"/>
      <c r="JX58" s="137"/>
      <c r="JY58" s="162"/>
      <c r="JZ58" s="136"/>
      <c r="KA58" s="84"/>
      <c r="KB58" s="84"/>
      <c r="KC58" s="84"/>
      <c r="KD58" s="84"/>
      <c r="KE58" s="84"/>
      <c r="KF58" s="84"/>
      <c r="KG58" s="84"/>
      <c r="KH58" s="84"/>
      <c r="KI58" s="84"/>
      <c r="KJ58" s="84"/>
      <c r="KK58" s="84"/>
      <c r="KL58" s="84"/>
      <c r="KM58" s="84"/>
      <c r="KN58" s="84"/>
      <c r="KO58" s="84"/>
      <c r="KP58" s="84"/>
      <c r="KQ58" s="84"/>
      <c r="KR58" s="84"/>
      <c r="KS58" s="84"/>
      <c r="KT58" s="84"/>
      <c r="KU58" s="84"/>
      <c r="KV58" s="84"/>
      <c r="KW58" s="84"/>
      <c r="KX58" s="85"/>
      <c r="KY58" s="85"/>
      <c r="KZ58" s="137"/>
    </row>
    <row r="59" spans="1:312" x14ac:dyDescent="0.25">
      <c r="A59" s="81" t="s">
        <v>45</v>
      </c>
      <c r="B59" s="811"/>
      <c r="C59" s="812"/>
      <c r="D59" s="839"/>
      <c r="E59" s="812"/>
      <c r="F59" s="136"/>
      <c r="G59" s="84"/>
      <c r="H59" s="84"/>
      <c r="I59" s="84"/>
      <c r="J59" s="84"/>
      <c r="K59" s="84"/>
      <c r="L59" s="84"/>
      <c r="M59" s="84"/>
      <c r="N59" s="84"/>
      <c r="O59" s="84"/>
      <c r="P59" s="84"/>
      <c r="Q59" s="84"/>
      <c r="R59" s="84"/>
      <c r="S59" s="84"/>
      <c r="T59" s="85"/>
      <c r="U59" s="85"/>
      <c r="V59" s="84"/>
      <c r="W59" s="84"/>
      <c r="X59" s="85"/>
      <c r="Y59" s="85"/>
      <c r="Z59" s="85"/>
      <c r="AA59" s="85"/>
      <c r="AB59" s="85"/>
      <c r="AC59" s="85"/>
      <c r="AD59" s="85"/>
      <c r="AE59" s="85"/>
      <c r="AF59" s="137"/>
      <c r="AG59" s="162"/>
      <c r="AH59" s="136"/>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5"/>
      <c r="BG59" s="85"/>
      <c r="BH59" s="137"/>
      <c r="BI59" s="162"/>
      <c r="BJ59" s="136"/>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5"/>
      <c r="CI59" s="85"/>
      <c r="CJ59" s="137"/>
      <c r="CK59" s="162"/>
      <c r="CL59" s="136"/>
      <c r="CM59" s="84"/>
      <c r="CN59" s="84"/>
      <c r="CO59" s="84"/>
      <c r="CP59" s="84"/>
      <c r="CQ59" s="84"/>
      <c r="CR59" s="84"/>
      <c r="CS59" s="84"/>
      <c r="CT59" s="84"/>
      <c r="CU59" s="84"/>
      <c r="CV59" s="84"/>
      <c r="CW59" s="84"/>
      <c r="CX59" s="84"/>
      <c r="CY59" s="84"/>
      <c r="CZ59" s="84"/>
      <c r="DA59" s="84"/>
      <c r="DB59" s="84"/>
      <c r="DC59" s="84"/>
      <c r="DD59" s="84"/>
      <c r="DE59" s="84"/>
      <c r="DF59" s="84"/>
      <c r="DG59" s="84"/>
      <c r="DH59" s="84"/>
      <c r="DI59" s="84"/>
      <c r="DJ59" s="85"/>
      <c r="DK59" s="85"/>
      <c r="DL59" s="137"/>
      <c r="DM59" s="162"/>
      <c r="DN59" s="136"/>
      <c r="DO59" s="84"/>
      <c r="DP59" s="84"/>
      <c r="DQ59" s="84"/>
      <c r="DR59" s="84"/>
      <c r="DS59" s="84"/>
      <c r="DT59" s="84"/>
      <c r="DU59" s="84"/>
      <c r="DV59" s="84"/>
      <c r="DW59" s="84"/>
      <c r="DX59" s="84"/>
      <c r="DY59" s="84"/>
      <c r="DZ59" s="84"/>
      <c r="EA59" s="84"/>
      <c r="EB59" s="84"/>
      <c r="EC59" s="84"/>
      <c r="ED59" s="84"/>
      <c r="EE59" s="84"/>
      <c r="EF59" s="84"/>
      <c r="EG59" s="84"/>
      <c r="EH59" s="84"/>
      <c r="EI59" s="84"/>
      <c r="EJ59" s="84"/>
      <c r="EK59" s="84"/>
      <c r="EL59" s="85"/>
      <c r="EM59" s="85"/>
      <c r="EN59" s="137"/>
      <c r="EO59" s="162"/>
      <c r="EP59" s="136"/>
      <c r="EQ59" s="84"/>
      <c r="ER59" s="84"/>
      <c r="ES59" s="84"/>
      <c r="ET59" s="84"/>
      <c r="EU59" s="84"/>
      <c r="EV59" s="84"/>
      <c r="EW59" s="84"/>
      <c r="EX59" s="84"/>
      <c r="EY59" s="84"/>
      <c r="EZ59" s="84"/>
      <c r="FA59" s="84"/>
      <c r="FB59" s="84"/>
      <c r="FC59" s="84"/>
      <c r="FD59" s="84"/>
      <c r="FE59" s="84"/>
      <c r="FF59" s="84"/>
      <c r="FG59" s="84"/>
      <c r="FH59" s="84"/>
      <c r="FI59" s="84"/>
      <c r="FJ59" s="84"/>
      <c r="FK59" s="84"/>
      <c r="FL59" s="84"/>
      <c r="FM59" s="84"/>
      <c r="FN59" s="85"/>
      <c r="FO59" s="85"/>
      <c r="FP59" s="137"/>
      <c r="FQ59" s="162"/>
      <c r="FR59" s="136"/>
      <c r="FS59" s="84"/>
      <c r="FT59" s="84"/>
      <c r="FU59" s="84"/>
      <c r="FV59" s="84"/>
      <c r="FW59" s="84"/>
      <c r="FX59" s="84"/>
      <c r="FY59" s="84"/>
      <c r="FZ59" s="84"/>
      <c r="GA59" s="84"/>
      <c r="GB59" s="84"/>
      <c r="GC59" s="84"/>
      <c r="GD59" s="84"/>
      <c r="GE59" s="84"/>
      <c r="GF59" s="84"/>
      <c r="GG59" s="84"/>
      <c r="GH59" s="84"/>
      <c r="GI59" s="84"/>
      <c r="GJ59" s="84"/>
      <c r="GK59" s="84"/>
      <c r="GL59" s="84"/>
      <c r="GM59" s="84"/>
      <c r="GN59" s="84"/>
      <c r="GO59" s="84"/>
      <c r="GP59" s="85"/>
      <c r="GQ59" s="85"/>
      <c r="GR59" s="137"/>
      <c r="GS59" s="162"/>
      <c r="GT59" s="136"/>
      <c r="GU59" s="84"/>
      <c r="GV59" s="84"/>
      <c r="GW59" s="84"/>
      <c r="GX59" s="84"/>
      <c r="GY59" s="84"/>
      <c r="GZ59" s="84"/>
      <c r="HA59" s="84"/>
      <c r="HB59" s="84"/>
      <c r="HC59" s="84"/>
      <c r="HD59" s="84"/>
      <c r="HE59" s="84"/>
      <c r="HF59" s="84"/>
      <c r="HG59" s="84"/>
      <c r="HH59" s="84"/>
      <c r="HI59" s="84"/>
      <c r="HJ59" s="84"/>
      <c r="HK59" s="84"/>
      <c r="HL59" s="84"/>
      <c r="HM59" s="84"/>
      <c r="HN59" s="84"/>
      <c r="HO59" s="84"/>
      <c r="HP59" s="84"/>
      <c r="HQ59" s="84"/>
      <c r="HR59" s="85"/>
      <c r="HS59" s="85"/>
      <c r="HT59" s="137"/>
      <c r="HU59" s="162"/>
      <c r="HV59" s="136"/>
      <c r="HW59" s="84"/>
      <c r="HX59" s="84"/>
      <c r="HY59" s="84"/>
      <c r="HZ59" s="84"/>
      <c r="IA59" s="84"/>
      <c r="IB59" s="84"/>
      <c r="IC59" s="84"/>
      <c r="ID59" s="84"/>
      <c r="IE59" s="84"/>
      <c r="IF59" s="84"/>
      <c r="IG59" s="84"/>
      <c r="IH59" s="84"/>
      <c r="II59" s="84"/>
      <c r="IJ59" s="84"/>
      <c r="IK59" s="84"/>
      <c r="IL59" s="84"/>
      <c r="IM59" s="84"/>
      <c r="IN59" s="84"/>
      <c r="IO59" s="84"/>
      <c r="IP59" s="84"/>
      <c r="IQ59" s="84"/>
      <c r="IR59" s="84"/>
      <c r="IS59" s="84"/>
      <c r="IT59" s="85"/>
      <c r="IU59" s="85"/>
      <c r="IV59" s="137"/>
      <c r="IW59" s="162"/>
      <c r="IX59" s="136"/>
      <c r="IY59" s="84"/>
      <c r="IZ59" s="84"/>
      <c r="JA59" s="84"/>
      <c r="JB59" s="84"/>
      <c r="JC59" s="84"/>
      <c r="JD59" s="84"/>
      <c r="JE59" s="84"/>
      <c r="JF59" s="84"/>
      <c r="JG59" s="84"/>
      <c r="JH59" s="84"/>
      <c r="JI59" s="84"/>
      <c r="JJ59" s="84"/>
      <c r="JK59" s="84"/>
      <c r="JL59" s="84"/>
      <c r="JM59" s="84"/>
      <c r="JN59" s="84"/>
      <c r="JO59" s="84"/>
      <c r="JP59" s="84"/>
      <c r="JQ59" s="84"/>
      <c r="JR59" s="84"/>
      <c r="JS59" s="84"/>
      <c r="JT59" s="84"/>
      <c r="JU59" s="84"/>
      <c r="JV59" s="85"/>
      <c r="JW59" s="85"/>
      <c r="JX59" s="137"/>
      <c r="JY59" s="162"/>
      <c r="JZ59" s="136"/>
      <c r="KA59" s="84"/>
      <c r="KB59" s="84"/>
      <c r="KC59" s="84"/>
      <c r="KD59" s="84"/>
      <c r="KE59" s="84"/>
      <c r="KF59" s="84"/>
      <c r="KG59" s="84"/>
      <c r="KH59" s="84"/>
      <c r="KI59" s="84"/>
      <c r="KJ59" s="84"/>
      <c r="KK59" s="84"/>
      <c r="KL59" s="84"/>
      <c r="KM59" s="84"/>
      <c r="KN59" s="84"/>
      <c r="KO59" s="84"/>
      <c r="KP59" s="84"/>
      <c r="KQ59" s="84"/>
      <c r="KR59" s="84"/>
      <c r="KS59" s="84"/>
      <c r="KT59" s="84"/>
      <c r="KU59" s="84"/>
      <c r="KV59" s="84"/>
      <c r="KW59" s="84"/>
      <c r="KX59" s="85"/>
      <c r="KY59" s="85"/>
      <c r="KZ59" s="137"/>
    </row>
    <row r="60" spans="1:312" x14ac:dyDescent="0.25">
      <c r="A60" s="81" t="s">
        <v>46</v>
      </c>
      <c r="B60" s="805" t="s">
        <v>46</v>
      </c>
      <c r="C60" s="806">
        <v>21030</v>
      </c>
      <c r="D60" s="805"/>
      <c r="E60" s="806"/>
      <c r="F60" s="136"/>
      <c r="G60" s="84"/>
      <c r="H60" s="84"/>
      <c r="I60" s="84"/>
      <c r="J60" s="84"/>
      <c r="K60" s="84"/>
      <c r="L60" s="84"/>
      <c r="M60" s="84"/>
      <c r="N60" s="84"/>
      <c r="O60" s="84"/>
      <c r="P60" s="84"/>
      <c r="Q60" s="84"/>
      <c r="R60" s="84"/>
      <c r="S60" s="84"/>
      <c r="T60" s="85"/>
      <c r="U60" s="85"/>
      <c r="V60" s="84"/>
      <c r="W60" s="84"/>
      <c r="X60" s="85"/>
      <c r="Y60" s="85"/>
      <c r="Z60" s="85"/>
      <c r="AA60" s="85"/>
      <c r="AB60" s="85"/>
      <c r="AC60" s="85"/>
      <c r="AD60" s="85"/>
      <c r="AE60" s="85"/>
      <c r="AF60" s="137"/>
      <c r="AG60" s="162"/>
      <c r="AH60" s="136"/>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5"/>
      <c r="BG60" s="85"/>
      <c r="BH60" s="137"/>
      <c r="BI60" s="162"/>
      <c r="BJ60" s="136"/>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5"/>
      <c r="CI60" s="85"/>
      <c r="CJ60" s="137"/>
      <c r="CK60" s="162"/>
      <c r="CL60" s="136"/>
      <c r="CM60" s="84"/>
      <c r="CN60" s="84"/>
      <c r="CO60" s="84"/>
      <c r="CP60" s="84"/>
      <c r="CQ60" s="84"/>
      <c r="CR60" s="84"/>
      <c r="CS60" s="84"/>
      <c r="CT60" s="84"/>
      <c r="CU60" s="84"/>
      <c r="CV60" s="84"/>
      <c r="CW60" s="84"/>
      <c r="CX60" s="84"/>
      <c r="CY60" s="84"/>
      <c r="CZ60" s="84"/>
      <c r="DA60" s="84"/>
      <c r="DB60" s="84"/>
      <c r="DC60" s="84"/>
      <c r="DD60" s="84"/>
      <c r="DE60" s="84"/>
      <c r="DF60" s="84"/>
      <c r="DG60" s="84"/>
      <c r="DH60" s="84"/>
      <c r="DI60" s="84"/>
      <c r="DJ60" s="85"/>
      <c r="DK60" s="85"/>
      <c r="DL60" s="137"/>
      <c r="DM60" s="162"/>
      <c r="DN60" s="136"/>
      <c r="DO60" s="84"/>
      <c r="DP60" s="84"/>
      <c r="DQ60" s="84"/>
      <c r="DR60" s="84"/>
      <c r="DS60" s="84"/>
      <c r="DT60" s="84"/>
      <c r="DU60" s="84"/>
      <c r="DV60" s="84"/>
      <c r="DW60" s="84"/>
      <c r="DX60" s="84"/>
      <c r="DY60" s="84"/>
      <c r="DZ60" s="84"/>
      <c r="EA60" s="84"/>
      <c r="EB60" s="84"/>
      <c r="EC60" s="84"/>
      <c r="ED60" s="84"/>
      <c r="EE60" s="84"/>
      <c r="EF60" s="84"/>
      <c r="EG60" s="84"/>
      <c r="EH60" s="84"/>
      <c r="EI60" s="84"/>
      <c r="EJ60" s="84"/>
      <c r="EK60" s="84"/>
      <c r="EL60" s="85"/>
      <c r="EM60" s="85"/>
      <c r="EN60" s="137"/>
      <c r="EO60" s="162"/>
      <c r="EP60" s="136"/>
      <c r="EQ60" s="84"/>
      <c r="ER60" s="84"/>
      <c r="ES60" s="84"/>
      <c r="ET60" s="84"/>
      <c r="EU60" s="84"/>
      <c r="EV60" s="84"/>
      <c r="EW60" s="84"/>
      <c r="EX60" s="84"/>
      <c r="EY60" s="84"/>
      <c r="EZ60" s="84"/>
      <c r="FA60" s="84"/>
      <c r="FB60" s="84"/>
      <c r="FC60" s="84"/>
      <c r="FD60" s="84"/>
      <c r="FE60" s="84"/>
      <c r="FF60" s="84"/>
      <c r="FG60" s="84"/>
      <c r="FH60" s="84"/>
      <c r="FI60" s="84"/>
      <c r="FJ60" s="84"/>
      <c r="FK60" s="84"/>
      <c r="FL60" s="84"/>
      <c r="FM60" s="84"/>
      <c r="FN60" s="85"/>
      <c r="FO60" s="85"/>
      <c r="FP60" s="137"/>
      <c r="FQ60" s="162"/>
      <c r="FR60" s="136"/>
      <c r="FS60" s="84"/>
      <c r="FT60" s="84"/>
      <c r="FU60" s="84"/>
      <c r="FV60" s="84"/>
      <c r="FW60" s="84"/>
      <c r="FX60" s="84"/>
      <c r="FY60" s="84"/>
      <c r="FZ60" s="84"/>
      <c r="GA60" s="84"/>
      <c r="GB60" s="84"/>
      <c r="GC60" s="84"/>
      <c r="GD60" s="84"/>
      <c r="GE60" s="84"/>
      <c r="GF60" s="84"/>
      <c r="GG60" s="84"/>
      <c r="GH60" s="84"/>
      <c r="GI60" s="84"/>
      <c r="GJ60" s="84"/>
      <c r="GK60" s="84"/>
      <c r="GL60" s="84"/>
      <c r="GM60" s="84"/>
      <c r="GN60" s="84"/>
      <c r="GO60" s="84"/>
      <c r="GP60" s="85"/>
      <c r="GQ60" s="85"/>
      <c r="GR60" s="137"/>
      <c r="GS60" s="162"/>
      <c r="GT60" s="136"/>
      <c r="GU60" s="84"/>
      <c r="GV60" s="84"/>
      <c r="GW60" s="84"/>
      <c r="GX60" s="84"/>
      <c r="GY60" s="84"/>
      <c r="GZ60" s="84"/>
      <c r="HA60" s="84"/>
      <c r="HB60" s="84"/>
      <c r="HC60" s="84"/>
      <c r="HD60" s="84"/>
      <c r="HE60" s="84"/>
      <c r="HF60" s="84"/>
      <c r="HG60" s="84"/>
      <c r="HH60" s="84"/>
      <c r="HI60" s="84"/>
      <c r="HJ60" s="84"/>
      <c r="HK60" s="84"/>
      <c r="HL60" s="84"/>
      <c r="HM60" s="84"/>
      <c r="HN60" s="84"/>
      <c r="HO60" s="84"/>
      <c r="HP60" s="84"/>
      <c r="HQ60" s="84"/>
      <c r="HR60" s="85"/>
      <c r="HS60" s="85"/>
      <c r="HT60" s="137"/>
      <c r="HU60" s="162"/>
      <c r="HV60" s="136"/>
      <c r="HW60" s="84"/>
      <c r="HX60" s="84"/>
      <c r="HY60" s="84"/>
      <c r="HZ60" s="84"/>
      <c r="IA60" s="84"/>
      <c r="IB60" s="84"/>
      <c r="IC60" s="84"/>
      <c r="ID60" s="84"/>
      <c r="IE60" s="84"/>
      <c r="IF60" s="84"/>
      <c r="IG60" s="84"/>
      <c r="IH60" s="84"/>
      <c r="II60" s="84"/>
      <c r="IJ60" s="84"/>
      <c r="IK60" s="84"/>
      <c r="IL60" s="84"/>
      <c r="IM60" s="84"/>
      <c r="IN60" s="84"/>
      <c r="IO60" s="84"/>
      <c r="IP60" s="84"/>
      <c r="IQ60" s="84"/>
      <c r="IR60" s="84"/>
      <c r="IS60" s="84"/>
      <c r="IT60" s="85"/>
      <c r="IU60" s="85"/>
      <c r="IV60" s="137"/>
      <c r="IW60" s="162"/>
      <c r="IX60" s="136"/>
      <c r="IY60" s="84"/>
      <c r="IZ60" s="84"/>
      <c r="JA60" s="84"/>
      <c r="JB60" s="84"/>
      <c r="JC60" s="84"/>
      <c r="JD60" s="84"/>
      <c r="JE60" s="84"/>
      <c r="JF60" s="84"/>
      <c r="JG60" s="84"/>
      <c r="JH60" s="84"/>
      <c r="JI60" s="84"/>
      <c r="JJ60" s="84"/>
      <c r="JK60" s="84"/>
      <c r="JL60" s="84"/>
      <c r="JM60" s="84"/>
      <c r="JN60" s="84"/>
      <c r="JO60" s="84"/>
      <c r="JP60" s="84"/>
      <c r="JQ60" s="84"/>
      <c r="JR60" s="84"/>
      <c r="JS60" s="84"/>
      <c r="JT60" s="84"/>
      <c r="JU60" s="84"/>
      <c r="JV60" s="85"/>
      <c r="JW60" s="85"/>
      <c r="JX60" s="137"/>
      <c r="JY60" s="162"/>
      <c r="JZ60" s="136"/>
      <c r="KA60" s="84"/>
      <c r="KB60" s="84"/>
      <c r="KC60" s="84"/>
      <c r="KD60" s="84"/>
      <c r="KE60" s="84"/>
      <c r="KF60" s="84"/>
      <c r="KG60" s="84"/>
      <c r="KH60" s="84"/>
      <c r="KI60" s="84"/>
      <c r="KJ60" s="84"/>
      <c r="KK60" s="84"/>
      <c r="KL60" s="84"/>
      <c r="KM60" s="84"/>
      <c r="KN60" s="84"/>
      <c r="KO60" s="84"/>
      <c r="KP60" s="84"/>
      <c r="KQ60" s="84"/>
      <c r="KR60" s="84"/>
      <c r="KS60" s="84"/>
      <c r="KT60" s="84"/>
      <c r="KU60" s="84"/>
      <c r="KV60" s="84"/>
      <c r="KW60" s="84"/>
      <c r="KX60" s="85"/>
      <c r="KY60" s="85"/>
      <c r="KZ60" s="137"/>
    </row>
    <row r="61" spans="1:312" x14ac:dyDescent="0.25">
      <c r="A61" s="81" t="s">
        <v>47</v>
      </c>
      <c r="B61" s="805" t="s">
        <v>93</v>
      </c>
      <c r="C61" s="806">
        <v>92000</v>
      </c>
      <c r="D61" s="805"/>
      <c r="E61" s="806"/>
      <c r="F61" s="136"/>
      <c r="G61" s="84"/>
      <c r="H61" s="84"/>
      <c r="I61" s="84"/>
      <c r="J61" s="84"/>
      <c r="K61" s="84"/>
      <c r="L61" s="84"/>
      <c r="M61" s="84"/>
      <c r="N61" s="84"/>
      <c r="O61" s="84"/>
      <c r="P61" s="84"/>
      <c r="Q61" s="84"/>
      <c r="R61" s="84"/>
      <c r="S61" s="84"/>
      <c r="T61" s="85"/>
      <c r="U61" s="85"/>
      <c r="V61" s="84"/>
      <c r="W61" s="84"/>
      <c r="X61" s="85"/>
      <c r="Y61" s="85"/>
      <c r="Z61" s="85"/>
      <c r="AA61" s="85"/>
      <c r="AB61" s="85"/>
      <c r="AC61" s="85"/>
      <c r="AD61" s="85"/>
      <c r="AE61" s="85"/>
      <c r="AF61" s="137"/>
      <c r="AG61" s="162"/>
      <c r="AH61" s="136"/>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5"/>
      <c r="BG61" s="85"/>
      <c r="BH61" s="137"/>
      <c r="BI61" s="162"/>
      <c r="BJ61" s="136"/>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5"/>
      <c r="CI61" s="85"/>
      <c r="CJ61" s="137"/>
      <c r="CK61" s="162"/>
      <c r="CL61" s="136"/>
      <c r="CM61" s="84"/>
      <c r="CN61" s="84"/>
      <c r="CO61" s="84"/>
      <c r="CP61" s="84"/>
      <c r="CQ61" s="84"/>
      <c r="CR61" s="84"/>
      <c r="CS61" s="84"/>
      <c r="CT61" s="84"/>
      <c r="CU61" s="84"/>
      <c r="CV61" s="84"/>
      <c r="CW61" s="84"/>
      <c r="CX61" s="84"/>
      <c r="CY61" s="84"/>
      <c r="CZ61" s="84"/>
      <c r="DA61" s="84"/>
      <c r="DB61" s="84"/>
      <c r="DC61" s="84"/>
      <c r="DD61" s="84"/>
      <c r="DE61" s="84"/>
      <c r="DF61" s="84"/>
      <c r="DG61" s="84"/>
      <c r="DH61" s="84"/>
      <c r="DI61" s="84"/>
      <c r="DJ61" s="85"/>
      <c r="DK61" s="85"/>
      <c r="DL61" s="137"/>
      <c r="DM61" s="162"/>
      <c r="DN61" s="136"/>
      <c r="DO61" s="84"/>
      <c r="DP61" s="84"/>
      <c r="DQ61" s="84"/>
      <c r="DR61" s="84"/>
      <c r="DS61" s="84"/>
      <c r="DT61" s="84"/>
      <c r="DU61" s="84"/>
      <c r="DV61" s="84"/>
      <c r="DW61" s="84"/>
      <c r="DX61" s="84"/>
      <c r="DY61" s="84"/>
      <c r="DZ61" s="84"/>
      <c r="EA61" s="84"/>
      <c r="EB61" s="84"/>
      <c r="EC61" s="84"/>
      <c r="ED61" s="84"/>
      <c r="EE61" s="84"/>
      <c r="EF61" s="84"/>
      <c r="EG61" s="84"/>
      <c r="EH61" s="84"/>
      <c r="EI61" s="84"/>
      <c r="EJ61" s="84"/>
      <c r="EK61" s="84"/>
      <c r="EL61" s="85"/>
      <c r="EM61" s="85"/>
      <c r="EN61" s="137"/>
      <c r="EO61" s="162"/>
      <c r="EP61" s="136"/>
      <c r="EQ61" s="84"/>
      <c r="ER61" s="84"/>
      <c r="ES61" s="84"/>
      <c r="ET61" s="84"/>
      <c r="EU61" s="84"/>
      <c r="EV61" s="84"/>
      <c r="EW61" s="84"/>
      <c r="EX61" s="84"/>
      <c r="EY61" s="84"/>
      <c r="EZ61" s="84"/>
      <c r="FA61" s="84"/>
      <c r="FB61" s="84"/>
      <c r="FC61" s="84"/>
      <c r="FD61" s="84"/>
      <c r="FE61" s="84"/>
      <c r="FF61" s="84"/>
      <c r="FG61" s="84"/>
      <c r="FH61" s="84"/>
      <c r="FI61" s="84"/>
      <c r="FJ61" s="84"/>
      <c r="FK61" s="84"/>
      <c r="FL61" s="84"/>
      <c r="FM61" s="84"/>
      <c r="FN61" s="85"/>
      <c r="FO61" s="85"/>
      <c r="FP61" s="137"/>
      <c r="FQ61" s="162"/>
      <c r="FR61" s="136"/>
      <c r="FS61" s="84"/>
      <c r="FT61" s="84"/>
      <c r="FU61" s="84"/>
      <c r="FV61" s="84"/>
      <c r="FW61" s="84"/>
      <c r="FX61" s="84"/>
      <c r="FY61" s="84"/>
      <c r="FZ61" s="84"/>
      <c r="GA61" s="84"/>
      <c r="GB61" s="84"/>
      <c r="GC61" s="84"/>
      <c r="GD61" s="84"/>
      <c r="GE61" s="84"/>
      <c r="GF61" s="84"/>
      <c r="GG61" s="84"/>
      <c r="GH61" s="84"/>
      <c r="GI61" s="84"/>
      <c r="GJ61" s="84"/>
      <c r="GK61" s="84"/>
      <c r="GL61" s="84"/>
      <c r="GM61" s="84"/>
      <c r="GN61" s="84"/>
      <c r="GO61" s="84"/>
      <c r="GP61" s="85"/>
      <c r="GQ61" s="85"/>
      <c r="GR61" s="137"/>
      <c r="GS61" s="162"/>
      <c r="GT61" s="136"/>
      <c r="GU61" s="84"/>
      <c r="GV61" s="84"/>
      <c r="GW61" s="84"/>
      <c r="GX61" s="84"/>
      <c r="GY61" s="84"/>
      <c r="GZ61" s="84"/>
      <c r="HA61" s="84"/>
      <c r="HB61" s="84"/>
      <c r="HC61" s="84"/>
      <c r="HD61" s="84"/>
      <c r="HE61" s="84"/>
      <c r="HF61" s="84"/>
      <c r="HG61" s="84"/>
      <c r="HH61" s="84"/>
      <c r="HI61" s="84"/>
      <c r="HJ61" s="84"/>
      <c r="HK61" s="84"/>
      <c r="HL61" s="84"/>
      <c r="HM61" s="84"/>
      <c r="HN61" s="84"/>
      <c r="HO61" s="84"/>
      <c r="HP61" s="84"/>
      <c r="HQ61" s="84"/>
      <c r="HR61" s="85"/>
      <c r="HS61" s="85"/>
      <c r="HT61" s="137"/>
      <c r="HU61" s="162"/>
      <c r="HV61" s="136"/>
      <c r="HW61" s="84"/>
      <c r="HX61" s="84"/>
      <c r="HY61" s="84"/>
      <c r="HZ61" s="84"/>
      <c r="IA61" s="84"/>
      <c r="IB61" s="84"/>
      <c r="IC61" s="84"/>
      <c r="ID61" s="84"/>
      <c r="IE61" s="84"/>
      <c r="IF61" s="84"/>
      <c r="IG61" s="84"/>
      <c r="IH61" s="84"/>
      <c r="II61" s="84"/>
      <c r="IJ61" s="84"/>
      <c r="IK61" s="84"/>
      <c r="IL61" s="84"/>
      <c r="IM61" s="84"/>
      <c r="IN61" s="84"/>
      <c r="IO61" s="84"/>
      <c r="IP61" s="84"/>
      <c r="IQ61" s="84"/>
      <c r="IR61" s="84"/>
      <c r="IS61" s="84"/>
      <c r="IT61" s="85"/>
      <c r="IU61" s="85"/>
      <c r="IV61" s="137"/>
      <c r="IW61" s="162"/>
      <c r="IX61" s="136"/>
      <c r="IY61" s="84"/>
      <c r="IZ61" s="84"/>
      <c r="JA61" s="84"/>
      <c r="JB61" s="84"/>
      <c r="JC61" s="84"/>
      <c r="JD61" s="84"/>
      <c r="JE61" s="84"/>
      <c r="JF61" s="84"/>
      <c r="JG61" s="84"/>
      <c r="JH61" s="84"/>
      <c r="JI61" s="84"/>
      <c r="JJ61" s="84"/>
      <c r="JK61" s="84"/>
      <c r="JL61" s="84"/>
      <c r="JM61" s="84"/>
      <c r="JN61" s="84"/>
      <c r="JO61" s="84"/>
      <c r="JP61" s="84"/>
      <c r="JQ61" s="84"/>
      <c r="JR61" s="84"/>
      <c r="JS61" s="84"/>
      <c r="JT61" s="84"/>
      <c r="JU61" s="84"/>
      <c r="JV61" s="85"/>
      <c r="JW61" s="85"/>
      <c r="JX61" s="137"/>
      <c r="JY61" s="162"/>
      <c r="JZ61" s="136"/>
      <c r="KA61" s="84"/>
      <c r="KB61" s="84"/>
      <c r="KC61" s="84"/>
      <c r="KD61" s="84"/>
      <c r="KE61" s="84"/>
      <c r="KF61" s="84"/>
      <c r="KG61" s="84"/>
      <c r="KH61" s="84"/>
      <c r="KI61" s="84"/>
      <c r="KJ61" s="84"/>
      <c r="KK61" s="84"/>
      <c r="KL61" s="84"/>
      <c r="KM61" s="84"/>
      <c r="KN61" s="84"/>
      <c r="KO61" s="84"/>
      <c r="KP61" s="84"/>
      <c r="KQ61" s="84"/>
      <c r="KR61" s="84"/>
      <c r="KS61" s="84"/>
      <c r="KT61" s="84"/>
      <c r="KU61" s="84"/>
      <c r="KV61" s="84"/>
      <c r="KW61" s="84"/>
      <c r="KX61" s="85"/>
      <c r="KY61" s="85"/>
      <c r="KZ61" s="137"/>
    </row>
    <row r="62" spans="1:312" x14ac:dyDescent="0.25">
      <c r="A62" s="81" t="s">
        <v>48</v>
      </c>
      <c r="B62" s="805" t="s">
        <v>94</v>
      </c>
      <c r="C62" s="806">
        <v>92000</v>
      </c>
      <c r="D62" s="805"/>
      <c r="E62" s="806"/>
      <c r="F62" s="136"/>
      <c r="G62" s="84"/>
      <c r="H62" s="84"/>
      <c r="I62" s="84"/>
      <c r="J62" s="84"/>
      <c r="K62" s="84"/>
      <c r="L62" s="84"/>
      <c r="M62" s="84"/>
      <c r="N62" s="84"/>
      <c r="O62" s="84"/>
      <c r="P62" s="84"/>
      <c r="Q62" s="84"/>
      <c r="R62" s="84"/>
      <c r="S62" s="84"/>
      <c r="T62" s="85"/>
      <c r="U62" s="85"/>
      <c r="V62" s="84"/>
      <c r="W62" s="84"/>
      <c r="X62" s="85"/>
      <c r="Y62" s="85"/>
      <c r="Z62" s="85"/>
      <c r="AA62" s="85"/>
      <c r="AB62" s="85"/>
      <c r="AC62" s="85"/>
      <c r="AD62" s="85"/>
      <c r="AE62" s="85"/>
      <c r="AF62" s="137"/>
      <c r="AG62" s="162"/>
      <c r="AH62" s="136"/>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5"/>
      <c r="BG62" s="85"/>
      <c r="BH62" s="137"/>
      <c r="BI62" s="162"/>
      <c r="BJ62" s="136"/>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5"/>
      <c r="CI62" s="85"/>
      <c r="CJ62" s="137"/>
      <c r="CK62" s="162"/>
      <c r="CL62" s="136"/>
      <c r="CM62" s="84"/>
      <c r="CN62" s="84"/>
      <c r="CO62" s="84"/>
      <c r="CP62" s="84"/>
      <c r="CQ62" s="84"/>
      <c r="CR62" s="84"/>
      <c r="CS62" s="84"/>
      <c r="CT62" s="84"/>
      <c r="CU62" s="84"/>
      <c r="CV62" s="84"/>
      <c r="CW62" s="84"/>
      <c r="CX62" s="84"/>
      <c r="CY62" s="84"/>
      <c r="CZ62" s="84"/>
      <c r="DA62" s="84"/>
      <c r="DB62" s="84"/>
      <c r="DC62" s="84"/>
      <c r="DD62" s="84"/>
      <c r="DE62" s="84"/>
      <c r="DF62" s="84"/>
      <c r="DG62" s="84"/>
      <c r="DH62" s="84"/>
      <c r="DI62" s="84"/>
      <c r="DJ62" s="85"/>
      <c r="DK62" s="85"/>
      <c r="DL62" s="137"/>
      <c r="DM62" s="162"/>
      <c r="DN62" s="136"/>
      <c r="DO62" s="84"/>
      <c r="DP62" s="84"/>
      <c r="DQ62" s="84"/>
      <c r="DR62" s="84"/>
      <c r="DS62" s="84"/>
      <c r="DT62" s="84"/>
      <c r="DU62" s="84"/>
      <c r="DV62" s="84"/>
      <c r="DW62" s="84"/>
      <c r="DX62" s="84"/>
      <c r="DY62" s="84"/>
      <c r="DZ62" s="84"/>
      <c r="EA62" s="84"/>
      <c r="EB62" s="84"/>
      <c r="EC62" s="84"/>
      <c r="ED62" s="84"/>
      <c r="EE62" s="84"/>
      <c r="EF62" s="84"/>
      <c r="EG62" s="84"/>
      <c r="EH62" s="84"/>
      <c r="EI62" s="84"/>
      <c r="EJ62" s="84"/>
      <c r="EK62" s="84"/>
      <c r="EL62" s="85"/>
      <c r="EM62" s="85"/>
      <c r="EN62" s="137"/>
      <c r="EO62" s="162"/>
      <c r="EP62" s="136"/>
      <c r="EQ62" s="84"/>
      <c r="ER62" s="84"/>
      <c r="ES62" s="84"/>
      <c r="ET62" s="84"/>
      <c r="EU62" s="84"/>
      <c r="EV62" s="84"/>
      <c r="EW62" s="84"/>
      <c r="EX62" s="84"/>
      <c r="EY62" s="84"/>
      <c r="EZ62" s="84"/>
      <c r="FA62" s="84"/>
      <c r="FB62" s="84"/>
      <c r="FC62" s="84"/>
      <c r="FD62" s="84"/>
      <c r="FE62" s="84"/>
      <c r="FF62" s="84"/>
      <c r="FG62" s="84"/>
      <c r="FH62" s="84"/>
      <c r="FI62" s="84"/>
      <c r="FJ62" s="84"/>
      <c r="FK62" s="84"/>
      <c r="FL62" s="84"/>
      <c r="FM62" s="84"/>
      <c r="FN62" s="85"/>
      <c r="FO62" s="85"/>
      <c r="FP62" s="137"/>
      <c r="FQ62" s="162"/>
      <c r="FR62" s="136"/>
      <c r="FS62" s="84"/>
      <c r="FT62" s="84"/>
      <c r="FU62" s="84"/>
      <c r="FV62" s="84"/>
      <c r="FW62" s="84"/>
      <c r="FX62" s="84"/>
      <c r="FY62" s="84"/>
      <c r="FZ62" s="84"/>
      <c r="GA62" s="84"/>
      <c r="GB62" s="84"/>
      <c r="GC62" s="84"/>
      <c r="GD62" s="84"/>
      <c r="GE62" s="84"/>
      <c r="GF62" s="84"/>
      <c r="GG62" s="84"/>
      <c r="GH62" s="84"/>
      <c r="GI62" s="84"/>
      <c r="GJ62" s="84"/>
      <c r="GK62" s="84"/>
      <c r="GL62" s="84"/>
      <c r="GM62" s="84"/>
      <c r="GN62" s="84"/>
      <c r="GO62" s="84"/>
      <c r="GP62" s="85"/>
      <c r="GQ62" s="85"/>
      <c r="GR62" s="137"/>
      <c r="GS62" s="162"/>
      <c r="GT62" s="136"/>
      <c r="GU62" s="84"/>
      <c r="GV62" s="84"/>
      <c r="GW62" s="84"/>
      <c r="GX62" s="84"/>
      <c r="GY62" s="84"/>
      <c r="GZ62" s="84"/>
      <c r="HA62" s="84"/>
      <c r="HB62" s="84"/>
      <c r="HC62" s="84"/>
      <c r="HD62" s="84"/>
      <c r="HE62" s="84"/>
      <c r="HF62" s="84"/>
      <c r="HG62" s="84"/>
      <c r="HH62" s="84"/>
      <c r="HI62" s="84"/>
      <c r="HJ62" s="84"/>
      <c r="HK62" s="84"/>
      <c r="HL62" s="84"/>
      <c r="HM62" s="84"/>
      <c r="HN62" s="84"/>
      <c r="HO62" s="84"/>
      <c r="HP62" s="84"/>
      <c r="HQ62" s="84"/>
      <c r="HR62" s="85"/>
      <c r="HS62" s="85"/>
      <c r="HT62" s="137"/>
      <c r="HU62" s="162"/>
      <c r="HV62" s="136"/>
      <c r="HW62" s="84"/>
      <c r="HX62" s="84"/>
      <c r="HY62" s="84"/>
      <c r="HZ62" s="84"/>
      <c r="IA62" s="84"/>
      <c r="IB62" s="84"/>
      <c r="IC62" s="84"/>
      <c r="ID62" s="84"/>
      <c r="IE62" s="84"/>
      <c r="IF62" s="84"/>
      <c r="IG62" s="84"/>
      <c r="IH62" s="84"/>
      <c r="II62" s="84"/>
      <c r="IJ62" s="84"/>
      <c r="IK62" s="84"/>
      <c r="IL62" s="84"/>
      <c r="IM62" s="84"/>
      <c r="IN62" s="84"/>
      <c r="IO62" s="84"/>
      <c r="IP62" s="84"/>
      <c r="IQ62" s="84"/>
      <c r="IR62" s="84"/>
      <c r="IS62" s="84"/>
      <c r="IT62" s="85"/>
      <c r="IU62" s="85"/>
      <c r="IV62" s="137"/>
      <c r="IW62" s="162"/>
      <c r="IX62" s="136"/>
      <c r="IY62" s="84"/>
      <c r="IZ62" s="84"/>
      <c r="JA62" s="84"/>
      <c r="JB62" s="84"/>
      <c r="JC62" s="84"/>
      <c r="JD62" s="84"/>
      <c r="JE62" s="84"/>
      <c r="JF62" s="84"/>
      <c r="JG62" s="84"/>
      <c r="JH62" s="84"/>
      <c r="JI62" s="84"/>
      <c r="JJ62" s="84"/>
      <c r="JK62" s="84"/>
      <c r="JL62" s="84"/>
      <c r="JM62" s="84"/>
      <c r="JN62" s="84"/>
      <c r="JO62" s="84"/>
      <c r="JP62" s="84"/>
      <c r="JQ62" s="84"/>
      <c r="JR62" s="84"/>
      <c r="JS62" s="84"/>
      <c r="JT62" s="84"/>
      <c r="JU62" s="84"/>
      <c r="JV62" s="85"/>
      <c r="JW62" s="85"/>
      <c r="JX62" s="137"/>
      <c r="JY62" s="162"/>
      <c r="JZ62" s="136"/>
      <c r="KA62" s="84"/>
      <c r="KB62" s="84"/>
      <c r="KC62" s="84"/>
      <c r="KD62" s="84"/>
      <c r="KE62" s="84"/>
      <c r="KF62" s="84"/>
      <c r="KG62" s="84"/>
      <c r="KH62" s="84"/>
      <c r="KI62" s="84"/>
      <c r="KJ62" s="84"/>
      <c r="KK62" s="84"/>
      <c r="KL62" s="84"/>
      <c r="KM62" s="84"/>
      <c r="KN62" s="84"/>
      <c r="KO62" s="84"/>
      <c r="KP62" s="84"/>
      <c r="KQ62" s="84"/>
      <c r="KR62" s="84"/>
      <c r="KS62" s="84"/>
      <c r="KT62" s="84"/>
      <c r="KU62" s="84"/>
      <c r="KV62" s="84"/>
      <c r="KW62" s="84"/>
      <c r="KX62" s="85"/>
      <c r="KY62" s="85"/>
      <c r="KZ62" s="137"/>
    </row>
    <row r="63" spans="1:312" x14ac:dyDescent="0.25">
      <c r="A63" s="81" t="s">
        <v>49</v>
      </c>
      <c r="B63" s="805"/>
      <c r="C63" s="806"/>
      <c r="D63" s="838"/>
      <c r="E63" s="806"/>
      <c r="F63" s="136"/>
      <c r="G63" s="84"/>
      <c r="H63" s="84"/>
      <c r="I63" s="84"/>
      <c r="J63" s="84"/>
      <c r="K63" s="84"/>
      <c r="L63" s="84"/>
      <c r="M63" s="84"/>
      <c r="N63" s="84"/>
      <c r="O63" s="84"/>
      <c r="P63" s="84"/>
      <c r="Q63" s="84"/>
      <c r="R63" s="84"/>
      <c r="S63" s="84"/>
      <c r="T63" s="85"/>
      <c r="U63" s="85"/>
      <c r="V63" s="84"/>
      <c r="W63" s="84"/>
      <c r="X63" s="85"/>
      <c r="Y63" s="85"/>
      <c r="Z63" s="85"/>
      <c r="AA63" s="85"/>
      <c r="AB63" s="85"/>
      <c r="AC63" s="85"/>
      <c r="AD63" s="85"/>
      <c r="AE63" s="85"/>
      <c r="AF63" s="137"/>
      <c r="AG63" s="162"/>
      <c r="AH63" s="136"/>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5"/>
      <c r="BG63" s="85"/>
      <c r="BH63" s="137"/>
      <c r="BI63" s="162"/>
      <c r="BJ63" s="136"/>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5"/>
      <c r="CI63" s="85"/>
      <c r="CJ63" s="137"/>
      <c r="CK63" s="162"/>
      <c r="CL63" s="136"/>
      <c r="CM63" s="84"/>
      <c r="CN63" s="84"/>
      <c r="CO63" s="84"/>
      <c r="CP63" s="84"/>
      <c r="CQ63" s="84"/>
      <c r="CR63" s="84"/>
      <c r="CS63" s="84"/>
      <c r="CT63" s="84"/>
      <c r="CU63" s="84"/>
      <c r="CV63" s="84"/>
      <c r="CW63" s="84"/>
      <c r="CX63" s="84"/>
      <c r="CY63" s="84"/>
      <c r="CZ63" s="84"/>
      <c r="DA63" s="84"/>
      <c r="DB63" s="84"/>
      <c r="DC63" s="84"/>
      <c r="DD63" s="84"/>
      <c r="DE63" s="84"/>
      <c r="DF63" s="84"/>
      <c r="DG63" s="84"/>
      <c r="DH63" s="84"/>
      <c r="DI63" s="84"/>
      <c r="DJ63" s="85"/>
      <c r="DK63" s="85"/>
      <c r="DL63" s="137"/>
      <c r="DM63" s="162"/>
      <c r="DN63" s="136"/>
      <c r="DO63" s="84"/>
      <c r="DP63" s="84"/>
      <c r="DQ63" s="84"/>
      <c r="DR63" s="84"/>
      <c r="DS63" s="84"/>
      <c r="DT63" s="84"/>
      <c r="DU63" s="84"/>
      <c r="DV63" s="84"/>
      <c r="DW63" s="84"/>
      <c r="DX63" s="84"/>
      <c r="DY63" s="84"/>
      <c r="DZ63" s="84"/>
      <c r="EA63" s="84"/>
      <c r="EB63" s="84"/>
      <c r="EC63" s="84"/>
      <c r="ED63" s="84"/>
      <c r="EE63" s="84"/>
      <c r="EF63" s="84"/>
      <c r="EG63" s="84"/>
      <c r="EH63" s="84"/>
      <c r="EI63" s="84"/>
      <c r="EJ63" s="84"/>
      <c r="EK63" s="84"/>
      <c r="EL63" s="85"/>
      <c r="EM63" s="85"/>
      <c r="EN63" s="137"/>
      <c r="EO63" s="162"/>
      <c r="EP63" s="136"/>
      <c r="EQ63" s="84"/>
      <c r="ER63" s="84"/>
      <c r="ES63" s="84"/>
      <c r="ET63" s="84"/>
      <c r="EU63" s="84"/>
      <c r="EV63" s="84"/>
      <c r="EW63" s="84"/>
      <c r="EX63" s="84"/>
      <c r="EY63" s="84"/>
      <c r="EZ63" s="84"/>
      <c r="FA63" s="84"/>
      <c r="FB63" s="84"/>
      <c r="FC63" s="84"/>
      <c r="FD63" s="84"/>
      <c r="FE63" s="84"/>
      <c r="FF63" s="84"/>
      <c r="FG63" s="84"/>
      <c r="FH63" s="84"/>
      <c r="FI63" s="84"/>
      <c r="FJ63" s="84"/>
      <c r="FK63" s="84"/>
      <c r="FL63" s="84"/>
      <c r="FM63" s="84"/>
      <c r="FN63" s="85"/>
      <c r="FO63" s="85"/>
      <c r="FP63" s="137"/>
      <c r="FQ63" s="162"/>
      <c r="FR63" s="136"/>
      <c r="FS63" s="84"/>
      <c r="FT63" s="84"/>
      <c r="FU63" s="84"/>
      <c r="FV63" s="84"/>
      <c r="FW63" s="84"/>
      <c r="FX63" s="84"/>
      <c r="FY63" s="84"/>
      <c r="FZ63" s="84"/>
      <c r="GA63" s="84"/>
      <c r="GB63" s="84"/>
      <c r="GC63" s="84"/>
      <c r="GD63" s="84"/>
      <c r="GE63" s="84"/>
      <c r="GF63" s="84"/>
      <c r="GG63" s="84"/>
      <c r="GH63" s="84"/>
      <c r="GI63" s="84"/>
      <c r="GJ63" s="84"/>
      <c r="GK63" s="84"/>
      <c r="GL63" s="84"/>
      <c r="GM63" s="84"/>
      <c r="GN63" s="84"/>
      <c r="GO63" s="84"/>
      <c r="GP63" s="85"/>
      <c r="GQ63" s="85"/>
      <c r="GR63" s="137"/>
      <c r="GS63" s="162"/>
      <c r="GT63" s="136"/>
      <c r="GU63" s="84"/>
      <c r="GV63" s="84"/>
      <c r="GW63" s="84"/>
      <c r="GX63" s="84"/>
      <c r="GY63" s="84"/>
      <c r="GZ63" s="84"/>
      <c r="HA63" s="84"/>
      <c r="HB63" s="84"/>
      <c r="HC63" s="84"/>
      <c r="HD63" s="84"/>
      <c r="HE63" s="84"/>
      <c r="HF63" s="84"/>
      <c r="HG63" s="84"/>
      <c r="HH63" s="84"/>
      <c r="HI63" s="84"/>
      <c r="HJ63" s="84"/>
      <c r="HK63" s="84"/>
      <c r="HL63" s="84"/>
      <c r="HM63" s="84"/>
      <c r="HN63" s="84"/>
      <c r="HO63" s="84"/>
      <c r="HP63" s="84"/>
      <c r="HQ63" s="84"/>
      <c r="HR63" s="85"/>
      <c r="HS63" s="85"/>
      <c r="HT63" s="137"/>
      <c r="HU63" s="162"/>
      <c r="HV63" s="136"/>
      <c r="HW63" s="84"/>
      <c r="HX63" s="84"/>
      <c r="HY63" s="84"/>
      <c r="HZ63" s="84"/>
      <c r="IA63" s="84"/>
      <c r="IB63" s="84"/>
      <c r="IC63" s="84"/>
      <c r="ID63" s="84"/>
      <c r="IE63" s="84"/>
      <c r="IF63" s="84"/>
      <c r="IG63" s="84"/>
      <c r="IH63" s="84"/>
      <c r="II63" s="84"/>
      <c r="IJ63" s="84"/>
      <c r="IK63" s="84"/>
      <c r="IL63" s="84"/>
      <c r="IM63" s="84"/>
      <c r="IN63" s="84"/>
      <c r="IO63" s="84"/>
      <c r="IP63" s="84"/>
      <c r="IQ63" s="84"/>
      <c r="IR63" s="84"/>
      <c r="IS63" s="84"/>
      <c r="IT63" s="85"/>
      <c r="IU63" s="85"/>
      <c r="IV63" s="137"/>
      <c r="IW63" s="162"/>
      <c r="IX63" s="136"/>
      <c r="IY63" s="84"/>
      <c r="IZ63" s="84"/>
      <c r="JA63" s="84"/>
      <c r="JB63" s="84"/>
      <c r="JC63" s="84"/>
      <c r="JD63" s="84"/>
      <c r="JE63" s="84"/>
      <c r="JF63" s="84"/>
      <c r="JG63" s="84"/>
      <c r="JH63" s="84"/>
      <c r="JI63" s="84"/>
      <c r="JJ63" s="84"/>
      <c r="JK63" s="84"/>
      <c r="JL63" s="84"/>
      <c r="JM63" s="84"/>
      <c r="JN63" s="84"/>
      <c r="JO63" s="84"/>
      <c r="JP63" s="84"/>
      <c r="JQ63" s="84"/>
      <c r="JR63" s="84"/>
      <c r="JS63" s="84"/>
      <c r="JT63" s="84"/>
      <c r="JU63" s="84"/>
      <c r="JV63" s="85"/>
      <c r="JW63" s="85"/>
      <c r="JX63" s="137"/>
      <c r="JY63" s="162"/>
      <c r="JZ63" s="136"/>
      <c r="KA63" s="84"/>
      <c r="KB63" s="84"/>
      <c r="KC63" s="84"/>
      <c r="KD63" s="84"/>
      <c r="KE63" s="84"/>
      <c r="KF63" s="84"/>
      <c r="KG63" s="84"/>
      <c r="KH63" s="84"/>
      <c r="KI63" s="84"/>
      <c r="KJ63" s="84"/>
      <c r="KK63" s="84"/>
      <c r="KL63" s="84"/>
      <c r="KM63" s="84"/>
      <c r="KN63" s="84"/>
      <c r="KO63" s="84"/>
      <c r="KP63" s="84"/>
      <c r="KQ63" s="84"/>
      <c r="KR63" s="84"/>
      <c r="KS63" s="84"/>
      <c r="KT63" s="84"/>
      <c r="KU63" s="84"/>
      <c r="KV63" s="84"/>
      <c r="KW63" s="84"/>
      <c r="KX63" s="85"/>
      <c r="KY63" s="85"/>
      <c r="KZ63" s="137"/>
    </row>
    <row r="64" spans="1:312" x14ac:dyDescent="0.25">
      <c r="A64" s="81" t="s">
        <v>50</v>
      </c>
      <c r="B64" s="813" t="s">
        <v>50</v>
      </c>
      <c r="C64" s="814" t="s">
        <v>89</v>
      </c>
      <c r="D64" s="813"/>
      <c r="E64" s="814"/>
      <c r="F64" s="136"/>
      <c r="G64" s="84"/>
      <c r="H64" s="84"/>
      <c r="I64" s="84"/>
      <c r="J64" s="84"/>
      <c r="K64" s="84"/>
      <c r="L64" s="84"/>
      <c r="M64" s="84"/>
      <c r="N64" s="84"/>
      <c r="O64" s="84"/>
      <c r="P64" s="84"/>
      <c r="Q64" s="84"/>
      <c r="R64" s="84"/>
      <c r="S64" s="84"/>
      <c r="T64" s="85"/>
      <c r="U64" s="85"/>
      <c r="V64" s="84"/>
      <c r="W64" s="84"/>
      <c r="X64" s="85"/>
      <c r="Y64" s="85"/>
      <c r="Z64" s="85"/>
      <c r="AA64" s="85"/>
      <c r="AB64" s="85"/>
      <c r="AC64" s="85"/>
      <c r="AD64" s="85"/>
      <c r="AE64" s="85"/>
      <c r="AF64" s="137"/>
      <c r="AG64" s="162"/>
      <c r="AH64" s="136"/>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5"/>
      <c r="BG64" s="85"/>
      <c r="BH64" s="137"/>
      <c r="BI64" s="162"/>
      <c r="BJ64" s="136"/>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5"/>
      <c r="CI64" s="85"/>
      <c r="CJ64" s="137"/>
      <c r="CK64" s="162"/>
      <c r="CL64" s="136"/>
      <c r="CM64" s="84"/>
      <c r="CN64" s="84"/>
      <c r="CO64" s="84"/>
      <c r="CP64" s="84"/>
      <c r="CQ64" s="84"/>
      <c r="CR64" s="84"/>
      <c r="CS64" s="84"/>
      <c r="CT64" s="84"/>
      <c r="CU64" s="84"/>
      <c r="CV64" s="84"/>
      <c r="CW64" s="84"/>
      <c r="CX64" s="84"/>
      <c r="CY64" s="84"/>
      <c r="CZ64" s="84"/>
      <c r="DA64" s="84"/>
      <c r="DB64" s="84"/>
      <c r="DC64" s="84"/>
      <c r="DD64" s="84"/>
      <c r="DE64" s="84"/>
      <c r="DF64" s="84"/>
      <c r="DG64" s="84"/>
      <c r="DH64" s="84"/>
      <c r="DI64" s="84"/>
      <c r="DJ64" s="85"/>
      <c r="DK64" s="85"/>
      <c r="DL64" s="137"/>
      <c r="DM64" s="162"/>
      <c r="DN64" s="136"/>
      <c r="DO64" s="84"/>
      <c r="DP64" s="84"/>
      <c r="DQ64" s="84"/>
      <c r="DR64" s="84"/>
      <c r="DS64" s="84"/>
      <c r="DT64" s="84"/>
      <c r="DU64" s="84"/>
      <c r="DV64" s="84"/>
      <c r="DW64" s="84"/>
      <c r="DX64" s="84"/>
      <c r="DY64" s="84"/>
      <c r="DZ64" s="84"/>
      <c r="EA64" s="84"/>
      <c r="EB64" s="84"/>
      <c r="EC64" s="84"/>
      <c r="ED64" s="84"/>
      <c r="EE64" s="84"/>
      <c r="EF64" s="84"/>
      <c r="EG64" s="84"/>
      <c r="EH64" s="84"/>
      <c r="EI64" s="84"/>
      <c r="EJ64" s="84"/>
      <c r="EK64" s="84"/>
      <c r="EL64" s="85"/>
      <c r="EM64" s="85"/>
      <c r="EN64" s="137"/>
      <c r="EO64" s="162"/>
      <c r="EP64" s="136"/>
      <c r="EQ64" s="84"/>
      <c r="ER64" s="84"/>
      <c r="ES64" s="84"/>
      <c r="ET64" s="84"/>
      <c r="EU64" s="84"/>
      <c r="EV64" s="84"/>
      <c r="EW64" s="84"/>
      <c r="EX64" s="84"/>
      <c r="EY64" s="84"/>
      <c r="EZ64" s="84"/>
      <c r="FA64" s="84"/>
      <c r="FB64" s="84"/>
      <c r="FC64" s="84"/>
      <c r="FD64" s="84"/>
      <c r="FE64" s="84"/>
      <c r="FF64" s="84"/>
      <c r="FG64" s="84"/>
      <c r="FH64" s="84"/>
      <c r="FI64" s="84"/>
      <c r="FJ64" s="84"/>
      <c r="FK64" s="84"/>
      <c r="FL64" s="84"/>
      <c r="FM64" s="84"/>
      <c r="FN64" s="85"/>
      <c r="FO64" s="85"/>
      <c r="FP64" s="137"/>
      <c r="FQ64" s="162"/>
      <c r="FR64" s="136"/>
      <c r="FS64" s="84"/>
      <c r="FT64" s="84"/>
      <c r="FU64" s="84"/>
      <c r="FV64" s="84"/>
      <c r="FW64" s="84"/>
      <c r="FX64" s="84"/>
      <c r="FY64" s="84"/>
      <c r="FZ64" s="84"/>
      <c r="GA64" s="84"/>
      <c r="GB64" s="84"/>
      <c r="GC64" s="84"/>
      <c r="GD64" s="84"/>
      <c r="GE64" s="84"/>
      <c r="GF64" s="84"/>
      <c r="GG64" s="84"/>
      <c r="GH64" s="84"/>
      <c r="GI64" s="84"/>
      <c r="GJ64" s="84"/>
      <c r="GK64" s="84"/>
      <c r="GL64" s="84"/>
      <c r="GM64" s="84"/>
      <c r="GN64" s="84"/>
      <c r="GO64" s="84"/>
      <c r="GP64" s="85"/>
      <c r="GQ64" s="85"/>
      <c r="GR64" s="137"/>
      <c r="GS64" s="162"/>
      <c r="GT64" s="136"/>
      <c r="GU64" s="84"/>
      <c r="GV64" s="84"/>
      <c r="GW64" s="84"/>
      <c r="GX64" s="84"/>
      <c r="GY64" s="84"/>
      <c r="GZ64" s="84"/>
      <c r="HA64" s="84"/>
      <c r="HB64" s="84"/>
      <c r="HC64" s="84"/>
      <c r="HD64" s="84"/>
      <c r="HE64" s="84"/>
      <c r="HF64" s="84"/>
      <c r="HG64" s="84"/>
      <c r="HH64" s="84"/>
      <c r="HI64" s="84"/>
      <c r="HJ64" s="84"/>
      <c r="HK64" s="84"/>
      <c r="HL64" s="84"/>
      <c r="HM64" s="84"/>
      <c r="HN64" s="84"/>
      <c r="HO64" s="84"/>
      <c r="HP64" s="84"/>
      <c r="HQ64" s="84"/>
      <c r="HR64" s="85"/>
      <c r="HS64" s="85"/>
      <c r="HT64" s="137"/>
      <c r="HU64" s="162"/>
      <c r="HV64" s="136"/>
      <c r="HW64" s="84"/>
      <c r="HX64" s="84"/>
      <c r="HY64" s="84"/>
      <c r="HZ64" s="84"/>
      <c r="IA64" s="84"/>
      <c r="IB64" s="84"/>
      <c r="IC64" s="84"/>
      <c r="ID64" s="84"/>
      <c r="IE64" s="84"/>
      <c r="IF64" s="84"/>
      <c r="IG64" s="84"/>
      <c r="IH64" s="84"/>
      <c r="II64" s="84"/>
      <c r="IJ64" s="84"/>
      <c r="IK64" s="84"/>
      <c r="IL64" s="84"/>
      <c r="IM64" s="84"/>
      <c r="IN64" s="84"/>
      <c r="IO64" s="84"/>
      <c r="IP64" s="84"/>
      <c r="IQ64" s="84"/>
      <c r="IR64" s="84"/>
      <c r="IS64" s="84"/>
      <c r="IT64" s="85"/>
      <c r="IU64" s="85"/>
      <c r="IV64" s="137"/>
      <c r="IW64" s="162"/>
      <c r="IX64" s="136"/>
      <c r="IY64" s="84"/>
      <c r="IZ64" s="84"/>
      <c r="JA64" s="84"/>
      <c r="JB64" s="84"/>
      <c r="JC64" s="84"/>
      <c r="JD64" s="84"/>
      <c r="JE64" s="84"/>
      <c r="JF64" s="84"/>
      <c r="JG64" s="84"/>
      <c r="JH64" s="84"/>
      <c r="JI64" s="84"/>
      <c r="JJ64" s="84"/>
      <c r="JK64" s="84"/>
      <c r="JL64" s="84"/>
      <c r="JM64" s="84"/>
      <c r="JN64" s="84"/>
      <c r="JO64" s="84"/>
      <c r="JP64" s="84"/>
      <c r="JQ64" s="84"/>
      <c r="JR64" s="84"/>
      <c r="JS64" s="84"/>
      <c r="JT64" s="84"/>
      <c r="JU64" s="84"/>
      <c r="JV64" s="85"/>
      <c r="JW64" s="85"/>
      <c r="JX64" s="137"/>
      <c r="JY64" s="162"/>
      <c r="JZ64" s="136"/>
      <c r="KA64" s="84"/>
      <c r="KB64" s="84"/>
      <c r="KC64" s="84"/>
      <c r="KD64" s="84"/>
      <c r="KE64" s="84"/>
      <c r="KF64" s="84"/>
      <c r="KG64" s="84"/>
      <c r="KH64" s="84"/>
      <c r="KI64" s="84"/>
      <c r="KJ64" s="84"/>
      <c r="KK64" s="84"/>
      <c r="KL64" s="84"/>
      <c r="KM64" s="84"/>
      <c r="KN64" s="84"/>
      <c r="KO64" s="84"/>
      <c r="KP64" s="84"/>
      <c r="KQ64" s="84"/>
      <c r="KR64" s="84"/>
      <c r="KS64" s="84"/>
      <c r="KT64" s="84"/>
      <c r="KU64" s="84"/>
      <c r="KV64" s="84"/>
      <c r="KW64" s="84"/>
      <c r="KX64" s="85"/>
      <c r="KY64" s="85"/>
      <c r="KZ64" s="137"/>
    </row>
    <row r="65" spans="1:312" x14ac:dyDescent="0.25">
      <c r="A65" s="81" t="s">
        <v>51</v>
      </c>
      <c r="B65" s="805"/>
      <c r="C65" s="806"/>
      <c r="D65" s="805"/>
      <c r="E65" s="806"/>
      <c r="F65" s="136"/>
      <c r="G65" s="84"/>
      <c r="H65" s="84"/>
      <c r="I65" s="84"/>
      <c r="J65" s="84"/>
      <c r="K65" s="84"/>
      <c r="L65" s="84"/>
      <c r="M65" s="84"/>
      <c r="N65" s="84"/>
      <c r="O65" s="84"/>
      <c r="P65" s="84"/>
      <c r="Q65" s="84"/>
      <c r="R65" s="84"/>
      <c r="S65" s="84"/>
      <c r="T65" s="85"/>
      <c r="U65" s="85"/>
      <c r="V65" s="84"/>
      <c r="W65" s="84"/>
      <c r="X65" s="85"/>
      <c r="Y65" s="85"/>
      <c r="Z65" s="85"/>
      <c r="AA65" s="85"/>
      <c r="AB65" s="85"/>
      <c r="AC65" s="85"/>
      <c r="AD65" s="85"/>
      <c r="AE65" s="85"/>
      <c r="AF65" s="137"/>
      <c r="AG65" s="162"/>
      <c r="AH65" s="136"/>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5"/>
      <c r="BG65" s="85"/>
      <c r="BH65" s="137"/>
      <c r="BI65" s="162"/>
      <c r="BJ65" s="136"/>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5"/>
      <c r="CI65" s="85"/>
      <c r="CJ65" s="137"/>
      <c r="CK65" s="162"/>
      <c r="CL65" s="136"/>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5"/>
      <c r="DK65" s="85"/>
      <c r="DL65" s="137"/>
      <c r="DM65" s="162"/>
      <c r="DN65" s="136"/>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5"/>
      <c r="EM65" s="85"/>
      <c r="EN65" s="137"/>
      <c r="EO65" s="162"/>
      <c r="EP65" s="136"/>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5"/>
      <c r="FO65" s="85"/>
      <c r="FP65" s="137"/>
      <c r="FQ65" s="162"/>
      <c r="FR65" s="136"/>
      <c r="FS65" s="84"/>
      <c r="FT65" s="84"/>
      <c r="FU65" s="84"/>
      <c r="FV65" s="84"/>
      <c r="FW65" s="84"/>
      <c r="FX65" s="84"/>
      <c r="FY65" s="84"/>
      <c r="FZ65" s="84"/>
      <c r="GA65" s="84"/>
      <c r="GB65" s="84"/>
      <c r="GC65" s="84"/>
      <c r="GD65" s="84"/>
      <c r="GE65" s="84"/>
      <c r="GF65" s="84"/>
      <c r="GG65" s="84"/>
      <c r="GH65" s="84"/>
      <c r="GI65" s="84"/>
      <c r="GJ65" s="84"/>
      <c r="GK65" s="84"/>
      <c r="GL65" s="84"/>
      <c r="GM65" s="84"/>
      <c r="GN65" s="84"/>
      <c r="GO65" s="84"/>
      <c r="GP65" s="85"/>
      <c r="GQ65" s="85"/>
      <c r="GR65" s="137"/>
      <c r="GS65" s="162"/>
      <c r="GT65" s="136"/>
      <c r="GU65" s="84"/>
      <c r="GV65" s="84"/>
      <c r="GW65" s="84"/>
      <c r="GX65" s="84"/>
      <c r="GY65" s="84"/>
      <c r="GZ65" s="84"/>
      <c r="HA65" s="84"/>
      <c r="HB65" s="84"/>
      <c r="HC65" s="84"/>
      <c r="HD65" s="84"/>
      <c r="HE65" s="84"/>
      <c r="HF65" s="84"/>
      <c r="HG65" s="84"/>
      <c r="HH65" s="84"/>
      <c r="HI65" s="84"/>
      <c r="HJ65" s="84"/>
      <c r="HK65" s="84"/>
      <c r="HL65" s="84"/>
      <c r="HM65" s="84"/>
      <c r="HN65" s="84"/>
      <c r="HO65" s="84"/>
      <c r="HP65" s="84"/>
      <c r="HQ65" s="84"/>
      <c r="HR65" s="85"/>
      <c r="HS65" s="85"/>
      <c r="HT65" s="137"/>
      <c r="HU65" s="162"/>
      <c r="HV65" s="136"/>
      <c r="HW65" s="84"/>
      <c r="HX65" s="84"/>
      <c r="HY65" s="84"/>
      <c r="HZ65" s="84"/>
      <c r="IA65" s="84"/>
      <c r="IB65" s="84"/>
      <c r="IC65" s="84"/>
      <c r="ID65" s="84"/>
      <c r="IE65" s="84"/>
      <c r="IF65" s="84"/>
      <c r="IG65" s="84"/>
      <c r="IH65" s="84"/>
      <c r="II65" s="84"/>
      <c r="IJ65" s="84"/>
      <c r="IK65" s="84"/>
      <c r="IL65" s="84"/>
      <c r="IM65" s="84"/>
      <c r="IN65" s="84"/>
      <c r="IO65" s="84"/>
      <c r="IP65" s="84"/>
      <c r="IQ65" s="84"/>
      <c r="IR65" s="84"/>
      <c r="IS65" s="84"/>
      <c r="IT65" s="85"/>
      <c r="IU65" s="85"/>
      <c r="IV65" s="137"/>
      <c r="IW65" s="162"/>
      <c r="IX65" s="136"/>
      <c r="IY65" s="84"/>
      <c r="IZ65" s="84"/>
      <c r="JA65" s="84"/>
      <c r="JB65" s="84"/>
      <c r="JC65" s="84"/>
      <c r="JD65" s="84"/>
      <c r="JE65" s="84"/>
      <c r="JF65" s="84"/>
      <c r="JG65" s="84"/>
      <c r="JH65" s="84"/>
      <c r="JI65" s="84"/>
      <c r="JJ65" s="84"/>
      <c r="JK65" s="84"/>
      <c r="JL65" s="84"/>
      <c r="JM65" s="84"/>
      <c r="JN65" s="84"/>
      <c r="JO65" s="84"/>
      <c r="JP65" s="84"/>
      <c r="JQ65" s="84"/>
      <c r="JR65" s="84"/>
      <c r="JS65" s="84"/>
      <c r="JT65" s="84"/>
      <c r="JU65" s="84"/>
      <c r="JV65" s="85"/>
      <c r="JW65" s="85"/>
      <c r="JX65" s="137"/>
      <c r="JY65" s="162"/>
      <c r="JZ65" s="136"/>
      <c r="KA65" s="84"/>
      <c r="KB65" s="84"/>
      <c r="KC65" s="84"/>
      <c r="KD65" s="84"/>
      <c r="KE65" s="84"/>
      <c r="KF65" s="84"/>
      <c r="KG65" s="84"/>
      <c r="KH65" s="84"/>
      <c r="KI65" s="84"/>
      <c r="KJ65" s="84"/>
      <c r="KK65" s="84"/>
      <c r="KL65" s="84"/>
      <c r="KM65" s="84"/>
      <c r="KN65" s="84"/>
      <c r="KO65" s="84"/>
      <c r="KP65" s="84"/>
      <c r="KQ65" s="84"/>
      <c r="KR65" s="84"/>
      <c r="KS65" s="84"/>
      <c r="KT65" s="84"/>
      <c r="KU65" s="84"/>
      <c r="KV65" s="84"/>
      <c r="KW65" s="84"/>
      <c r="KX65" s="85"/>
      <c r="KY65" s="85"/>
      <c r="KZ65" s="137"/>
    </row>
    <row r="66" spans="1:312" x14ac:dyDescent="0.25">
      <c r="A66" s="81" t="s">
        <v>79</v>
      </c>
      <c r="B66" s="805"/>
      <c r="C66" s="806"/>
      <c r="D66" s="805"/>
      <c r="E66" s="806"/>
      <c r="F66" s="136"/>
      <c r="G66" s="84"/>
      <c r="H66" s="84"/>
      <c r="I66" s="84"/>
      <c r="J66" s="84"/>
      <c r="K66" s="84"/>
      <c r="L66" s="84"/>
      <c r="M66" s="84"/>
      <c r="N66" s="84"/>
      <c r="O66" s="84"/>
      <c r="P66" s="84"/>
      <c r="Q66" s="84"/>
      <c r="R66" s="84"/>
      <c r="S66" s="84"/>
      <c r="T66" s="85"/>
      <c r="U66" s="85"/>
      <c r="V66" s="84"/>
      <c r="W66" s="84"/>
      <c r="X66" s="85"/>
      <c r="Y66" s="85"/>
      <c r="Z66" s="85"/>
      <c r="AA66" s="85"/>
      <c r="AB66" s="85"/>
      <c r="AC66" s="85"/>
      <c r="AD66" s="85"/>
      <c r="AE66" s="85"/>
      <c r="AF66" s="137"/>
      <c r="AG66" s="162"/>
      <c r="AH66" s="136"/>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5"/>
      <c r="BG66" s="85"/>
      <c r="BH66" s="137"/>
      <c r="BI66" s="162"/>
      <c r="BJ66" s="136"/>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5"/>
      <c r="CI66" s="85"/>
      <c r="CJ66" s="137"/>
      <c r="CK66" s="162"/>
      <c r="CL66" s="136"/>
      <c r="CM66" s="84"/>
      <c r="CN66" s="84"/>
      <c r="CO66" s="84"/>
      <c r="CP66" s="84"/>
      <c r="CQ66" s="84"/>
      <c r="CR66" s="84"/>
      <c r="CS66" s="84"/>
      <c r="CT66" s="84"/>
      <c r="CU66" s="84"/>
      <c r="CV66" s="84"/>
      <c r="CW66" s="84"/>
      <c r="CX66" s="84"/>
      <c r="CY66" s="84"/>
      <c r="CZ66" s="84"/>
      <c r="DA66" s="84"/>
      <c r="DB66" s="84"/>
      <c r="DC66" s="84"/>
      <c r="DD66" s="84"/>
      <c r="DE66" s="84"/>
      <c r="DF66" s="84"/>
      <c r="DG66" s="84"/>
      <c r="DH66" s="84"/>
      <c r="DI66" s="84"/>
      <c r="DJ66" s="85"/>
      <c r="DK66" s="85"/>
      <c r="DL66" s="137"/>
      <c r="DM66" s="162"/>
      <c r="DN66" s="136"/>
      <c r="DO66" s="84"/>
      <c r="DP66" s="84"/>
      <c r="DQ66" s="84"/>
      <c r="DR66" s="84"/>
      <c r="DS66" s="84"/>
      <c r="DT66" s="84"/>
      <c r="DU66" s="84"/>
      <c r="DV66" s="84"/>
      <c r="DW66" s="84"/>
      <c r="DX66" s="84"/>
      <c r="DY66" s="84"/>
      <c r="DZ66" s="84"/>
      <c r="EA66" s="84"/>
      <c r="EB66" s="84"/>
      <c r="EC66" s="84"/>
      <c r="ED66" s="84"/>
      <c r="EE66" s="84"/>
      <c r="EF66" s="84"/>
      <c r="EG66" s="84"/>
      <c r="EH66" s="84"/>
      <c r="EI66" s="84"/>
      <c r="EJ66" s="84"/>
      <c r="EK66" s="84"/>
      <c r="EL66" s="85"/>
      <c r="EM66" s="85"/>
      <c r="EN66" s="137"/>
      <c r="EO66" s="162"/>
      <c r="EP66" s="136"/>
      <c r="EQ66" s="84"/>
      <c r="ER66" s="84"/>
      <c r="ES66" s="84"/>
      <c r="ET66" s="84"/>
      <c r="EU66" s="84"/>
      <c r="EV66" s="84"/>
      <c r="EW66" s="84"/>
      <c r="EX66" s="84"/>
      <c r="EY66" s="84"/>
      <c r="EZ66" s="84"/>
      <c r="FA66" s="84"/>
      <c r="FB66" s="84"/>
      <c r="FC66" s="84"/>
      <c r="FD66" s="84"/>
      <c r="FE66" s="84"/>
      <c r="FF66" s="84"/>
      <c r="FG66" s="84"/>
      <c r="FH66" s="84"/>
      <c r="FI66" s="84"/>
      <c r="FJ66" s="84"/>
      <c r="FK66" s="84"/>
      <c r="FL66" s="84"/>
      <c r="FM66" s="84"/>
      <c r="FN66" s="85"/>
      <c r="FO66" s="85"/>
      <c r="FP66" s="137"/>
      <c r="FQ66" s="162"/>
      <c r="FR66" s="136"/>
      <c r="FS66" s="84"/>
      <c r="FT66" s="84"/>
      <c r="FU66" s="84"/>
      <c r="FV66" s="84"/>
      <c r="FW66" s="84"/>
      <c r="FX66" s="84"/>
      <c r="FY66" s="84"/>
      <c r="FZ66" s="84"/>
      <c r="GA66" s="84"/>
      <c r="GB66" s="84"/>
      <c r="GC66" s="84"/>
      <c r="GD66" s="84"/>
      <c r="GE66" s="84"/>
      <c r="GF66" s="84"/>
      <c r="GG66" s="84"/>
      <c r="GH66" s="84"/>
      <c r="GI66" s="84"/>
      <c r="GJ66" s="84"/>
      <c r="GK66" s="84"/>
      <c r="GL66" s="84"/>
      <c r="GM66" s="84"/>
      <c r="GN66" s="84"/>
      <c r="GO66" s="84"/>
      <c r="GP66" s="85"/>
      <c r="GQ66" s="85"/>
      <c r="GR66" s="137"/>
      <c r="GS66" s="162"/>
      <c r="GT66" s="136"/>
      <c r="GU66" s="84"/>
      <c r="GV66" s="84"/>
      <c r="GW66" s="84"/>
      <c r="GX66" s="84"/>
      <c r="GY66" s="84"/>
      <c r="GZ66" s="84"/>
      <c r="HA66" s="84"/>
      <c r="HB66" s="84"/>
      <c r="HC66" s="84"/>
      <c r="HD66" s="84"/>
      <c r="HE66" s="84"/>
      <c r="HF66" s="84"/>
      <c r="HG66" s="84"/>
      <c r="HH66" s="84"/>
      <c r="HI66" s="84"/>
      <c r="HJ66" s="84"/>
      <c r="HK66" s="84"/>
      <c r="HL66" s="84"/>
      <c r="HM66" s="84"/>
      <c r="HN66" s="84"/>
      <c r="HO66" s="84"/>
      <c r="HP66" s="84"/>
      <c r="HQ66" s="84"/>
      <c r="HR66" s="85"/>
      <c r="HS66" s="85"/>
      <c r="HT66" s="137"/>
      <c r="HU66" s="162"/>
      <c r="HV66" s="136"/>
      <c r="HW66" s="84"/>
      <c r="HX66" s="84"/>
      <c r="HY66" s="84"/>
      <c r="HZ66" s="84"/>
      <c r="IA66" s="84"/>
      <c r="IB66" s="84"/>
      <c r="IC66" s="84"/>
      <c r="ID66" s="84"/>
      <c r="IE66" s="84"/>
      <c r="IF66" s="84"/>
      <c r="IG66" s="84"/>
      <c r="IH66" s="84"/>
      <c r="II66" s="84"/>
      <c r="IJ66" s="84"/>
      <c r="IK66" s="84"/>
      <c r="IL66" s="84"/>
      <c r="IM66" s="84"/>
      <c r="IN66" s="84"/>
      <c r="IO66" s="84"/>
      <c r="IP66" s="84"/>
      <c r="IQ66" s="84"/>
      <c r="IR66" s="84"/>
      <c r="IS66" s="84"/>
      <c r="IT66" s="85"/>
      <c r="IU66" s="85"/>
      <c r="IV66" s="137"/>
      <c r="IW66" s="162"/>
      <c r="IX66" s="136"/>
      <c r="IY66" s="84"/>
      <c r="IZ66" s="84"/>
      <c r="JA66" s="84"/>
      <c r="JB66" s="84"/>
      <c r="JC66" s="84"/>
      <c r="JD66" s="84"/>
      <c r="JE66" s="84"/>
      <c r="JF66" s="84"/>
      <c r="JG66" s="84"/>
      <c r="JH66" s="84"/>
      <c r="JI66" s="84"/>
      <c r="JJ66" s="84"/>
      <c r="JK66" s="84"/>
      <c r="JL66" s="84"/>
      <c r="JM66" s="84"/>
      <c r="JN66" s="84"/>
      <c r="JO66" s="84"/>
      <c r="JP66" s="84"/>
      <c r="JQ66" s="84"/>
      <c r="JR66" s="84"/>
      <c r="JS66" s="84"/>
      <c r="JT66" s="84"/>
      <c r="JU66" s="84"/>
      <c r="JV66" s="85"/>
      <c r="JW66" s="85"/>
      <c r="JX66" s="137"/>
      <c r="JY66" s="162"/>
      <c r="JZ66" s="136"/>
      <c r="KA66" s="84"/>
      <c r="KB66" s="84"/>
      <c r="KC66" s="84"/>
      <c r="KD66" s="84"/>
      <c r="KE66" s="84"/>
      <c r="KF66" s="84"/>
      <c r="KG66" s="84"/>
      <c r="KH66" s="84"/>
      <c r="KI66" s="84"/>
      <c r="KJ66" s="84"/>
      <c r="KK66" s="84"/>
      <c r="KL66" s="84"/>
      <c r="KM66" s="84"/>
      <c r="KN66" s="84"/>
      <c r="KO66" s="84"/>
      <c r="KP66" s="84"/>
      <c r="KQ66" s="84"/>
      <c r="KR66" s="84"/>
      <c r="KS66" s="84"/>
      <c r="KT66" s="84"/>
      <c r="KU66" s="84"/>
      <c r="KV66" s="84"/>
      <c r="KW66" s="84"/>
      <c r="KX66" s="85"/>
      <c r="KY66" s="85"/>
      <c r="KZ66" s="137"/>
    </row>
    <row r="67" spans="1:312" x14ac:dyDescent="0.25">
      <c r="A67" s="81" t="s">
        <v>52</v>
      </c>
      <c r="B67" s="813" t="s">
        <v>52</v>
      </c>
      <c r="C67" s="814" t="s">
        <v>90</v>
      </c>
      <c r="D67" s="813"/>
      <c r="E67" s="814"/>
      <c r="F67" s="136"/>
      <c r="G67" s="84"/>
      <c r="H67" s="84"/>
      <c r="I67" s="84"/>
      <c r="J67" s="84"/>
      <c r="K67" s="84"/>
      <c r="L67" s="84"/>
      <c r="M67" s="84"/>
      <c r="N67" s="84"/>
      <c r="O67" s="84"/>
      <c r="P67" s="84"/>
      <c r="Q67" s="84"/>
      <c r="R67" s="84"/>
      <c r="S67" s="84"/>
      <c r="T67" s="85"/>
      <c r="U67" s="85"/>
      <c r="V67" s="84"/>
      <c r="W67" s="84"/>
      <c r="X67" s="85"/>
      <c r="Y67" s="85"/>
      <c r="Z67" s="85"/>
      <c r="AA67" s="85"/>
      <c r="AB67" s="85"/>
      <c r="AC67" s="85"/>
      <c r="AD67" s="85"/>
      <c r="AE67" s="85"/>
      <c r="AF67" s="137"/>
      <c r="AG67" s="162"/>
      <c r="AH67" s="136"/>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5"/>
      <c r="BG67" s="85"/>
      <c r="BH67" s="137"/>
      <c r="BI67" s="162"/>
      <c r="BJ67" s="136"/>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5"/>
      <c r="CI67" s="85"/>
      <c r="CJ67" s="137"/>
      <c r="CK67" s="162"/>
      <c r="CL67" s="136"/>
      <c r="CM67" s="84"/>
      <c r="CN67" s="84"/>
      <c r="CO67" s="84"/>
      <c r="CP67" s="84"/>
      <c r="CQ67" s="84"/>
      <c r="CR67" s="84"/>
      <c r="CS67" s="84"/>
      <c r="CT67" s="84"/>
      <c r="CU67" s="84"/>
      <c r="CV67" s="84"/>
      <c r="CW67" s="84"/>
      <c r="CX67" s="84"/>
      <c r="CY67" s="84"/>
      <c r="CZ67" s="84"/>
      <c r="DA67" s="84"/>
      <c r="DB67" s="84"/>
      <c r="DC67" s="84"/>
      <c r="DD67" s="84"/>
      <c r="DE67" s="84"/>
      <c r="DF67" s="84"/>
      <c r="DG67" s="84"/>
      <c r="DH67" s="84"/>
      <c r="DI67" s="84"/>
      <c r="DJ67" s="85"/>
      <c r="DK67" s="85"/>
      <c r="DL67" s="137"/>
      <c r="DM67" s="162"/>
      <c r="DN67" s="136"/>
      <c r="DO67" s="84"/>
      <c r="DP67" s="84"/>
      <c r="DQ67" s="84"/>
      <c r="DR67" s="84"/>
      <c r="DS67" s="84"/>
      <c r="DT67" s="84"/>
      <c r="DU67" s="84"/>
      <c r="DV67" s="84"/>
      <c r="DW67" s="84"/>
      <c r="DX67" s="84"/>
      <c r="DY67" s="84"/>
      <c r="DZ67" s="84"/>
      <c r="EA67" s="84"/>
      <c r="EB67" s="84"/>
      <c r="EC67" s="84"/>
      <c r="ED67" s="84"/>
      <c r="EE67" s="84"/>
      <c r="EF67" s="84"/>
      <c r="EG67" s="84"/>
      <c r="EH67" s="84"/>
      <c r="EI67" s="84"/>
      <c r="EJ67" s="84"/>
      <c r="EK67" s="84"/>
      <c r="EL67" s="85"/>
      <c r="EM67" s="85"/>
      <c r="EN67" s="137"/>
      <c r="EO67" s="162"/>
      <c r="EP67" s="136"/>
      <c r="EQ67" s="84"/>
      <c r="ER67" s="84"/>
      <c r="ES67" s="84"/>
      <c r="ET67" s="84"/>
      <c r="EU67" s="84"/>
      <c r="EV67" s="84"/>
      <c r="EW67" s="84"/>
      <c r="EX67" s="84"/>
      <c r="EY67" s="84"/>
      <c r="EZ67" s="84"/>
      <c r="FA67" s="84"/>
      <c r="FB67" s="84"/>
      <c r="FC67" s="84"/>
      <c r="FD67" s="84"/>
      <c r="FE67" s="84"/>
      <c r="FF67" s="84"/>
      <c r="FG67" s="84"/>
      <c r="FH67" s="84"/>
      <c r="FI67" s="84"/>
      <c r="FJ67" s="84"/>
      <c r="FK67" s="84"/>
      <c r="FL67" s="84"/>
      <c r="FM67" s="84"/>
      <c r="FN67" s="85"/>
      <c r="FO67" s="85"/>
      <c r="FP67" s="137"/>
      <c r="FQ67" s="162"/>
      <c r="FR67" s="136"/>
      <c r="FS67" s="84"/>
      <c r="FT67" s="84"/>
      <c r="FU67" s="84"/>
      <c r="FV67" s="84"/>
      <c r="FW67" s="84"/>
      <c r="FX67" s="84"/>
      <c r="FY67" s="84"/>
      <c r="FZ67" s="84"/>
      <c r="GA67" s="84"/>
      <c r="GB67" s="84"/>
      <c r="GC67" s="84"/>
      <c r="GD67" s="84"/>
      <c r="GE67" s="84"/>
      <c r="GF67" s="84"/>
      <c r="GG67" s="84"/>
      <c r="GH67" s="84"/>
      <c r="GI67" s="84"/>
      <c r="GJ67" s="84"/>
      <c r="GK67" s="84"/>
      <c r="GL67" s="84"/>
      <c r="GM67" s="84"/>
      <c r="GN67" s="84"/>
      <c r="GO67" s="84"/>
      <c r="GP67" s="85"/>
      <c r="GQ67" s="85"/>
      <c r="GR67" s="137"/>
      <c r="GS67" s="162"/>
      <c r="GT67" s="136"/>
      <c r="GU67" s="84"/>
      <c r="GV67" s="84"/>
      <c r="GW67" s="84"/>
      <c r="GX67" s="84"/>
      <c r="GY67" s="84"/>
      <c r="GZ67" s="84"/>
      <c r="HA67" s="84"/>
      <c r="HB67" s="84"/>
      <c r="HC67" s="84"/>
      <c r="HD67" s="84"/>
      <c r="HE67" s="84"/>
      <c r="HF67" s="84"/>
      <c r="HG67" s="84"/>
      <c r="HH67" s="84"/>
      <c r="HI67" s="84"/>
      <c r="HJ67" s="84"/>
      <c r="HK67" s="84"/>
      <c r="HL67" s="84"/>
      <c r="HM67" s="84"/>
      <c r="HN67" s="84"/>
      <c r="HO67" s="84"/>
      <c r="HP67" s="84"/>
      <c r="HQ67" s="84"/>
      <c r="HR67" s="85"/>
      <c r="HS67" s="85"/>
      <c r="HT67" s="137"/>
      <c r="HU67" s="162"/>
      <c r="HV67" s="136"/>
      <c r="HW67" s="84"/>
      <c r="HX67" s="84"/>
      <c r="HY67" s="84"/>
      <c r="HZ67" s="84"/>
      <c r="IA67" s="84"/>
      <c r="IB67" s="84"/>
      <c r="IC67" s="84"/>
      <c r="ID67" s="84"/>
      <c r="IE67" s="84"/>
      <c r="IF67" s="84"/>
      <c r="IG67" s="84"/>
      <c r="IH67" s="84"/>
      <c r="II67" s="84"/>
      <c r="IJ67" s="84"/>
      <c r="IK67" s="84"/>
      <c r="IL67" s="84"/>
      <c r="IM67" s="84"/>
      <c r="IN67" s="84"/>
      <c r="IO67" s="84"/>
      <c r="IP67" s="84"/>
      <c r="IQ67" s="84"/>
      <c r="IR67" s="84"/>
      <c r="IS67" s="84"/>
      <c r="IT67" s="85"/>
      <c r="IU67" s="85"/>
      <c r="IV67" s="137"/>
      <c r="IW67" s="162"/>
      <c r="IX67" s="136"/>
      <c r="IY67" s="84"/>
      <c r="IZ67" s="84"/>
      <c r="JA67" s="84"/>
      <c r="JB67" s="84"/>
      <c r="JC67" s="84"/>
      <c r="JD67" s="84"/>
      <c r="JE67" s="84"/>
      <c r="JF67" s="84"/>
      <c r="JG67" s="84"/>
      <c r="JH67" s="84"/>
      <c r="JI67" s="84"/>
      <c r="JJ67" s="84"/>
      <c r="JK67" s="84"/>
      <c r="JL67" s="84"/>
      <c r="JM67" s="84"/>
      <c r="JN67" s="84"/>
      <c r="JO67" s="84"/>
      <c r="JP67" s="84"/>
      <c r="JQ67" s="84"/>
      <c r="JR67" s="84"/>
      <c r="JS67" s="84"/>
      <c r="JT67" s="84"/>
      <c r="JU67" s="84"/>
      <c r="JV67" s="85"/>
      <c r="JW67" s="85"/>
      <c r="JX67" s="137"/>
      <c r="JY67" s="162"/>
      <c r="JZ67" s="136"/>
      <c r="KA67" s="84"/>
      <c r="KB67" s="84"/>
      <c r="KC67" s="84"/>
      <c r="KD67" s="84"/>
      <c r="KE67" s="84"/>
      <c r="KF67" s="84"/>
      <c r="KG67" s="84"/>
      <c r="KH67" s="84"/>
      <c r="KI67" s="84"/>
      <c r="KJ67" s="84"/>
      <c r="KK67" s="84"/>
      <c r="KL67" s="84"/>
      <c r="KM67" s="84"/>
      <c r="KN67" s="84"/>
      <c r="KO67" s="84"/>
      <c r="KP67" s="84"/>
      <c r="KQ67" s="84"/>
      <c r="KR67" s="84"/>
      <c r="KS67" s="84"/>
      <c r="KT67" s="84"/>
      <c r="KU67" s="84"/>
      <c r="KV67" s="84"/>
      <c r="KW67" s="84"/>
      <c r="KX67" s="85"/>
      <c r="KY67" s="85"/>
      <c r="KZ67" s="137"/>
    </row>
    <row r="68" spans="1:312" x14ac:dyDescent="0.25">
      <c r="A68" s="81" t="s">
        <v>53</v>
      </c>
      <c r="B68" s="805" t="s">
        <v>95</v>
      </c>
      <c r="C68" s="806">
        <v>19040</v>
      </c>
      <c r="D68" s="805"/>
      <c r="E68" s="806"/>
      <c r="F68" s="136"/>
      <c r="G68" s="84"/>
      <c r="H68" s="84"/>
      <c r="I68" s="84"/>
      <c r="J68" s="84"/>
      <c r="K68" s="84"/>
      <c r="L68" s="84"/>
      <c r="M68" s="84"/>
      <c r="N68" s="84"/>
      <c r="O68" s="84"/>
      <c r="P68" s="84"/>
      <c r="Q68" s="84"/>
      <c r="R68" s="84"/>
      <c r="S68" s="84"/>
      <c r="T68" s="85"/>
      <c r="U68" s="85"/>
      <c r="V68" s="84"/>
      <c r="W68" s="84"/>
      <c r="X68" s="85"/>
      <c r="Y68" s="85"/>
      <c r="Z68" s="85"/>
      <c r="AA68" s="85"/>
      <c r="AB68" s="85"/>
      <c r="AC68" s="85"/>
      <c r="AD68" s="85"/>
      <c r="AE68" s="85"/>
      <c r="AF68" s="137"/>
      <c r="AG68" s="162"/>
      <c r="AH68" s="136"/>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5"/>
      <c r="BG68" s="85"/>
      <c r="BH68" s="137"/>
      <c r="BI68" s="162"/>
      <c r="BJ68" s="136"/>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5"/>
      <c r="CI68" s="85"/>
      <c r="CJ68" s="137"/>
      <c r="CK68" s="162"/>
      <c r="CL68" s="136"/>
      <c r="CM68" s="84"/>
      <c r="CN68" s="84"/>
      <c r="CO68" s="84"/>
      <c r="CP68" s="84"/>
      <c r="CQ68" s="84"/>
      <c r="CR68" s="84"/>
      <c r="CS68" s="84"/>
      <c r="CT68" s="84"/>
      <c r="CU68" s="84"/>
      <c r="CV68" s="84"/>
      <c r="CW68" s="84"/>
      <c r="CX68" s="84"/>
      <c r="CY68" s="84"/>
      <c r="CZ68" s="84"/>
      <c r="DA68" s="84"/>
      <c r="DB68" s="84"/>
      <c r="DC68" s="84"/>
      <c r="DD68" s="84"/>
      <c r="DE68" s="84"/>
      <c r="DF68" s="84"/>
      <c r="DG68" s="84"/>
      <c r="DH68" s="84"/>
      <c r="DI68" s="84"/>
      <c r="DJ68" s="85"/>
      <c r="DK68" s="85"/>
      <c r="DL68" s="137"/>
      <c r="DM68" s="162"/>
      <c r="DN68" s="136"/>
      <c r="DO68" s="84"/>
      <c r="DP68" s="84"/>
      <c r="DQ68" s="84"/>
      <c r="DR68" s="84"/>
      <c r="DS68" s="84"/>
      <c r="DT68" s="84"/>
      <c r="DU68" s="84"/>
      <c r="DV68" s="84"/>
      <c r="DW68" s="84"/>
      <c r="DX68" s="84"/>
      <c r="DY68" s="84"/>
      <c r="DZ68" s="84"/>
      <c r="EA68" s="84"/>
      <c r="EB68" s="84"/>
      <c r="EC68" s="84"/>
      <c r="ED68" s="84"/>
      <c r="EE68" s="84"/>
      <c r="EF68" s="84"/>
      <c r="EG68" s="84"/>
      <c r="EH68" s="84"/>
      <c r="EI68" s="84"/>
      <c r="EJ68" s="84"/>
      <c r="EK68" s="84"/>
      <c r="EL68" s="85"/>
      <c r="EM68" s="85"/>
      <c r="EN68" s="137"/>
      <c r="EO68" s="162"/>
      <c r="EP68" s="136"/>
      <c r="EQ68" s="84"/>
      <c r="ER68" s="84"/>
      <c r="ES68" s="84"/>
      <c r="ET68" s="84"/>
      <c r="EU68" s="84"/>
      <c r="EV68" s="84"/>
      <c r="EW68" s="84"/>
      <c r="EX68" s="84"/>
      <c r="EY68" s="84"/>
      <c r="EZ68" s="84"/>
      <c r="FA68" s="84"/>
      <c r="FB68" s="84"/>
      <c r="FC68" s="84"/>
      <c r="FD68" s="84"/>
      <c r="FE68" s="84"/>
      <c r="FF68" s="84"/>
      <c r="FG68" s="84"/>
      <c r="FH68" s="84"/>
      <c r="FI68" s="84"/>
      <c r="FJ68" s="84"/>
      <c r="FK68" s="84"/>
      <c r="FL68" s="84"/>
      <c r="FM68" s="84"/>
      <c r="FN68" s="85"/>
      <c r="FO68" s="85"/>
      <c r="FP68" s="137"/>
      <c r="FQ68" s="162"/>
      <c r="FR68" s="136"/>
      <c r="FS68" s="84"/>
      <c r="FT68" s="84"/>
      <c r="FU68" s="84"/>
      <c r="FV68" s="84"/>
      <c r="FW68" s="84"/>
      <c r="FX68" s="84"/>
      <c r="FY68" s="84"/>
      <c r="FZ68" s="84"/>
      <c r="GA68" s="84"/>
      <c r="GB68" s="84"/>
      <c r="GC68" s="84"/>
      <c r="GD68" s="84"/>
      <c r="GE68" s="84"/>
      <c r="GF68" s="84"/>
      <c r="GG68" s="84"/>
      <c r="GH68" s="84"/>
      <c r="GI68" s="84"/>
      <c r="GJ68" s="84"/>
      <c r="GK68" s="84"/>
      <c r="GL68" s="84"/>
      <c r="GM68" s="84"/>
      <c r="GN68" s="84"/>
      <c r="GO68" s="84"/>
      <c r="GP68" s="85"/>
      <c r="GQ68" s="85"/>
      <c r="GR68" s="137"/>
      <c r="GS68" s="162"/>
      <c r="GT68" s="136"/>
      <c r="GU68" s="84"/>
      <c r="GV68" s="84"/>
      <c r="GW68" s="84"/>
      <c r="GX68" s="84"/>
      <c r="GY68" s="84"/>
      <c r="GZ68" s="84"/>
      <c r="HA68" s="84"/>
      <c r="HB68" s="84"/>
      <c r="HC68" s="84"/>
      <c r="HD68" s="84"/>
      <c r="HE68" s="84"/>
      <c r="HF68" s="84"/>
      <c r="HG68" s="84"/>
      <c r="HH68" s="84"/>
      <c r="HI68" s="84"/>
      <c r="HJ68" s="84"/>
      <c r="HK68" s="84"/>
      <c r="HL68" s="84"/>
      <c r="HM68" s="84"/>
      <c r="HN68" s="84"/>
      <c r="HO68" s="84"/>
      <c r="HP68" s="84"/>
      <c r="HQ68" s="84"/>
      <c r="HR68" s="85"/>
      <c r="HS68" s="85"/>
      <c r="HT68" s="137"/>
      <c r="HU68" s="162"/>
      <c r="HV68" s="136"/>
      <c r="HW68" s="84"/>
      <c r="HX68" s="84"/>
      <c r="HY68" s="84"/>
      <c r="HZ68" s="84"/>
      <c r="IA68" s="84"/>
      <c r="IB68" s="84"/>
      <c r="IC68" s="84"/>
      <c r="ID68" s="84"/>
      <c r="IE68" s="84"/>
      <c r="IF68" s="84"/>
      <c r="IG68" s="84"/>
      <c r="IH68" s="84"/>
      <c r="II68" s="84"/>
      <c r="IJ68" s="84"/>
      <c r="IK68" s="84"/>
      <c r="IL68" s="84"/>
      <c r="IM68" s="84"/>
      <c r="IN68" s="84"/>
      <c r="IO68" s="84"/>
      <c r="IP68" s="84"/>
      <c r="IQ68" s="84"/>
      <c r="IR68" s="84"/>
      <c r="IS68" s="84"/>
      <c r="IT68" s="85"/>
      <c r="IU68" s="85"/>
      <c r="IV68" s="137"/>
      <c r="IW68" s="162"/>
      <c r="IX68" s="136"/>
      <c r="IY68" s="84"/>
      <c r="IZ68" s="84"/>
      <c r="JA68" s="84"/>
      <c r="JB68" s="84"/>
      <c r="JC68" s="84"/>
      <c r="JD68" s="84"/>
      <c r="JE68" s="84"/>
      <c r="JF68" s="84"/>
      <c r="JG68" s="84"/>
      <c r="JH68" s="84"/>
      <c r="JI68" s="84"/>
      <c r="JJ68" s="84"/>
      <c r="JK68" s="84"/>
      <c r="JL68" s="84"/>
      <c r="JM68" s="84"/>
      <c r="JN68" s="84"/>
      <c r="JO68" s="84"/>
      <c r="JP68" s="84"/>
      <c r="JQ68" s="84"/>
      <c r="JR68" s="84"/>
      <c r="JS68" s="84"/>
      <c r="JT68" s="84"/>
      <c r="JU68" s="84"/>
      <c r="JV68" s="85"/>
      <c r="JW68" s="85"/>
      <c r="JX68" s="137"/>
      <c r="JY68" s="162"/>
      <c r="JZ68" s="136"/>
      <c r="KA68" s="84"/>
      <c r="KB68" s="84"/>
      <c r="KC68" s="84"/>
      <c r="KD68" s="84"/>
      <c r="KE68" s="84"/>
      <c r="KF68" s="84"/>
      <c r="KG68" s="84"/>
      <c r="KH68" s="84"/>
      <c r="KI68" s="84"/>
      <c r="KJ68" s="84"/>
      <c r="KK68" s="84"/>
      <c r="KL68" s="84"/>
      <c r="KM68" s="84"/>
      <c r="KN68" s="84"/>
      <c r="KO68" s="84"/>
      <c r="KP68" s="84"/>
      <c r="KQ68" s="84"/>
      <c r="KR68" s="84"/>
      <c r="KS68" s="84"/>
      <c r="KT68" s="84"/>
      <c r="KU68" s="84"/>
      <c r="KV68" s="84"/>
      <c r="KW68" s="84"/>
      <c r="KX68" s="85"/>
      <c r="KY68" s="85"/>
      <c r="KZ68" s="137"/>
    </row>
    <row r="69" spans="1:312" x14ac:dyDescent="0.25">
      <c r="A69" s="81" t="s">
        <v>54</v>
      </c>
      <c r="B69" s="805" t="s">
        <v>96</v>
      </c>
      <c r="C69" s="806">
        <v>21210</v>
      </c>
      <c r="D69" s="805"/>
      <c r="E69" s="806"/>
      <c r="F69" s="136"/>
      <c r="G69" s="84"/>
      <c r="H69" s="84"/>
      <c r="I69" s="84"/>
      <c r="J69" s="84"/>
      <c r="K69" s="84"/>
      <c r="L69" s="84"/>
      <c r="M69" s="84"/>
      <c r="N69" s="84"/>
      <c r="O69" s="84"/>
      <c r="P69" s="84"/>
      <c r="Q69" s="84"/>
      <c r="R69" s="84"/>
      <c r="S69" s="84"/>
      <c r="T69" s="85"/>
      <c r="U69" s="85"/>
      <c r="V69" s="84"/>
      <c r="W69" s="84"/>
      <c r="X69" s="85"/>
      <c r="Y69" s="85"/>
      <c r="Z69" s="85"/>
      <c r="AA69" s="85"/>
      <c r="AB69" s="85"/>
      <c r="AC69" s="85"/>
      <c r="AD69" s="85"/>
      <c r="AE69" s="85"/>
      <c r="AF69" s="137"/>
      <c r="AG69" s="162"/>
      <c r="AH69" s="136"/>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5"/>
      <c r="BG69" s="85"/>
      <c r="BH69" s="137"/>
      <c r="BI69" s="162"/>
      <c r="BJ69" s="136"/>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5"/>
      <c r="CI69" s="85"/>
      <c r="CJ69" s="137"/>
      <c r="CK69" s="162"/>
      <c r="CL69" s="136"/>
      <c r="CM69" s="84"/>
      <c r="CN69" s="84"/>
      <c r="CO69" s="84"/>
      <c r="CP69" s="84"/>
      <c r="CQ69" s="84"/>
      <c r="CR69" s="84"/>
      <c r="CS69" s="84"/>
      <c r="CT69" s="84"/>
      <c r="CU69" s="84"/>
      <c r="CV69" s="84"/>
      <c r="CW69" s="84"/>
      <c r="CX69" s="84"/>
      <c r="CY69" s="84"/>
      <c r="CZ69" s="84"/>
      <c r="DA69" s="84"/>
      <c r="DB69" s="84"/>
      <c r="DC69" s="84"/>
      <c r="DD69" s="84"/>
      <c r="DE69" s="84"/>
      <c r="DF69" s="84"/>
      <c r="DG69" s="84"/>
      <c r="DH69" s="84"/>
      <c r="DI69" s="84"/>
      <c r="DJ69" s="85"/>
      <c r="DK69" s="85"/>
      <c r="DL69" s="137"/>
      <c r="DM69" s="162"/>
      <c r="DN69" s="136"/>
      <c r="DO69" s="84"/>
      <c r="DP69" s="84"/>
      <c r="DQ69" s="84"/>
      <c r="DR69" s="84"/>
      <c r="DS69" s="84"/>
      <c r="DT69" s="84"/>
      <c r="DU69" s="84"/>
      <c r="DV69" s="84"/>
      <c r="DW69" s="84"/>
      <c r="DX69" s="84"/>
      <c r="DY69" s="84"/>
      <c r="DZ69" s="84"/>
      <c r="EA69" s="84"/>
      <c r="EB69" s="84"/>
      <c r="EC69" s="84"/>
      <c r="ED69" s="84"/>
      <c r="EE69" s="84"/>
      <c r="EF69" s="84"/>
      <c r="EG69" s="84"/>
      <c r="EH69" s="84"/>
      <c r="EI69" s="84"/>
      <c r="EJ69" s="84"/>
      <c r="EK69" s="84"/>
      <c r="EL69" s="85"/>
      <c r="EM69" s="85"/>
      <c r="EN69" s="137"/>
      <c r="EO69" s="162"/>
      <c r="EP69" s="136"/>
      <c r="EQ69" s="84"/>
      <c r="ER69" s="84"/>
      <c r="ES69" s="84"/>
      <c r="ET69" s="84"/>
      <c r="EU69" s="84"/>
      <c r="EV69" s="84"/>
      <c r="EW69" s="84"/>
      <c r="EX69" s="84"/>
      <c r="EY69" s="84"/>
      <c r="EZ69" s="84"/>
      <c r="FA69" s="84"/>
      <c r="FB69" s="84"/>
      <c r="FC69" s="84"/>
      <c r="FD69" s="84"/>
      <c r="FE69" s="84"/>
      <c r="FF69" s="84"/>
      <c r="FG69" s="84"/>
      <c r="FH69" s="84"/>
      <c r="FI69" s="84"/>
      <c r="FJ69" s="84"/>
      <c r="FK69" s="84"/>
      <c r="FL69" s="84"/>
      <c r="FM69" s="84"/>
      <c r="FN69" s="85"/>
      <c r="FO69" s="85"/>
      <c r="FP69" s="137"/>
      <c r="FQ69" s="162"/>
      <c r="FR69" s="136"/>
      <c r="FS69" s="84"/>
      <c r="FT69" s="84"/>
      <c r="FU69" s="84"/>
      <c r="FV69" s="84"/>
      <c r="FW69" s="84"/>
      <c r="FX69" s="84"/>
      <c r="FY69" s="84"/>
      <c r="FZ69" s="84"/>
      <c r="GA69" s="84"/>
      <c r="GB69" s="84"/>
      <c r="GC69" s="84"/>
      <c r="GD69" s="84"/>
      <c r="GE69" s="84"/>
      <c r="GF69" s="84"/>
      <c r="GG69" s="84"/>
      <c r="GH69" s="84"/>
      <c r="GI69" s="84"/>
      <c r="GJ69" s="84"/>
      <c r="GK69" s="84"/>
      <c r="GL69" s="84"/>
      <c r="GM69" s="84"/>
      <c r="GN69" s="84"/>
      <c r="GO69" s="84"/>
      <c r="GP69" s="85"/>
      <c r="GQ69" s="85"/>
      <c r="GR69" s="137"/>
      <c r="GS69" s="162"/>
      <c r="GT69" s="136"/>
      <c r="GU69" s="84"/>
      <c r="GV69" s="84"/>
      <c r="GW69" s="84"/>
      <c r="GX69" s="84"/>
      <c r="GY69" s="84"/>
      <c r="GZ69" s="84"/>
      <c r="HA69" s="84"/>
      <c r="HB69" s="84"/>
      <c r="HC69" s="84"/>
      <c r="HD69" s="84"/>
      <c r="HE69" s="84"/>
      <c r="HF69" s="84"/>
      <c r="HG69" s="84"/>
      <c r="HH69" s="84"/>
      <c r="HI69" s="84"/>
      <c r="HJ69" s="84"/>
      <c r="HK69" s="84"/>
      <c r="HL69" s="84"/>
      <c r="HM69" s="84"/>
      <c r="HN69" s="84"/>
      <c r="HO69" s="84"/>
      <c r="HP69" s="84"/>
      <c r="HQ69" s="84"/>
      <c r="HR69" s="85"/>
      <c r="HS69" s="85"/>
      <c r="HT69" s="137"/>
      <c r="HU69" s="162"/>
      <c r="HV69" s="136"/>
      <c r="HW69" s="84"/>
      <c r="HX69" s="84"/>
      <c r="HY69" s="84"/>
      <c r="HZ69" s="84"/>
      <c r="IA69" s="84"/>
      <c r="IB69" s="84"/>
      <c r="IC69" s="84"/>
      <c r="ID69" s="84"/>
      <c r="IE69" s="84"/>
      <c r="IF69" s="84"/>
      <c r="IG69" s="84"/>
      <c r="IH69" s="84"/>
      <c r="II69" s="84"/>
      <c r="IJ69" s="84"/>
      <c r="IK69" s="84"/>
      <c r="IL69" s="84"/>
      <c r="IM69" s="84"/>
      <c r="IN69" s="84"/>
      <c r="IO69" s="84"/>
      <c r="IP69" s="84"/>
      <c r="IQ69" s="84"/>
      <c r="IR69" s="84"/>
      <c r="IS69" s="84"/>
      <c r="IT69" s="85"/>
      <c r="IU69" s="85"/>
      <c r="IV69" s="137"/>
      <c r="IW69" s="162"/>
      <c r="IX69" s="136"/>
      <c r="IY69" s="84"/>
      <c r="IZ69" s="84"/>
      <c r="JA69" s="84"/>
      <c r="JB69" s="84"/>
      <c r="JC69" s="84"/>
      <c r="JD69" s="84"/>
      <c r="JE69" s="84"/>
      <c r="JF69" s="84"/>
      <c r="JG69" s="84"/>
      <c r="JH69" s="84"/>
      <c r="JI69" s="84"/>
      <c r="JJ69" s="84"/>
      <c r="JK69" s="84"/>
      <c r="JL69" s="84"/>
      <c r="JM69" s="84"/>
      <c r="JN69" s="84"/>
      <c r="JO69" s="84"/>
      <c r="JP69" s="84"/>
      <c r="JQ69" s="84"/>
      <c r="JR69" s="84"/>
      <c r="JS69" s="84"/>
      <c r="JT69" s="84"/>
      <c r="JU69" s="84"/>
      <c r="JV69" s="85"/>
      <c r="JW69" s="85"/>
      <c r="JX69" s="137"/>
      <c r="JY69" s="162"/>
      <c r="JZ69" s="136"/>
      <c r="KA69" s="84"/>
      <c r="KB69" s="84"/>
      <c r="KC69" s="84"/>
      <c r="KD69" s="84"/>
      <c r="KE69" s="84"/>
      <c r="KF69" s="84"/>
      <c r="KG69" s="84"/>
      <c r="KH69" s="84"/>
      <c r="KI69" s="84"/>
      <c r="KJ69" s="84"/>
      <c r="KK69" s="84"/>
      <c r="KL69" s="84"/>
      <c r="KM69" s="84"/>
      <c r="KN69" s="84"/>
      <c r="KO69" s="84"/>
      <c r="KP69" s="84"/>
      <c r="KQ69" s="84"/>
      <c r="KR69" s="84"/>
      <c r="KS69" s="84"/>
      <c r="KT69" s="84"/>
      <c r="KU69" s="84"/>
      <c r="KV69" s="84"/>
      <c r="KW69" s="84"/>
      <c r="KX69" s="85"/>
      <c r="KY69" s="85"/>
      <c r="KZ69" s="137"/>
    </row>
    <row r="70" spans="1:312" x14ac:dyDescent="0.25">
      <c r="A70" s="81" t="s">
        <v>55</v>
      </c>
      <c r="B70" s="805" t="s">
        <v>55</v>
      </c>
      <c r="C70" s="806">
        <v>31364</v>
      </c>
      <c r="D70" s="805"/>
      <c r="E70" s="806"/>
      <c r="F70" s="136"/>
      <c r="G70" s="84"/>
      <c r="H70" s="84"/>
      <c r="I70" s="84"/>
      <c r="J70" s="84"/>
      <c r="K70" s="84"/>
      <c r="L70" s="84"/>
      <c r="M70" s="84"/>
      <c r="N70" s="84"/>
      <c r="O70" s="84"/>
      <c r="P70" s="84"/>
      <c r="Q70" s="84"/>
      <c r="R70" s="84"/>
      <c r="S70" s="84"/>
      <c r="T70" s="85"/>
      <c r="U70" s="85"/>
      <c r="V70" s="84"/>
      <c r="W70" s="84"/>
      <c r="X70" s="85"/>
      <c r="Y70" s="85"/>
      <c r="Z70" s="85"/>
      <c r="AA70" s="85"/>
      <c r="AB70" s="85"/>
      <c r="AC70" s="85"/>
      <c r="AD70" s="85"/>
      <c r="AE70" s="85"/>
      <c r="AF70" s="137"/>
      <c r="AG70" s="162"/>
      <c r="AH70" s="136"/>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5"/>
      <c r="BG70" s="85"/>
      <c r="BH70" s="137"/>
      <c r="BI70" s="162"/>
      <c r="BJ70" s="136"/>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5"/>
      <c r="CI70" s="85"/>
      <c r="CJ70" s="137"/>
      <c r="CK70" s="162"/>
      <c r="CL70" s="136"/>
      <c r="CM70" s="84"/>
      <c r="CN70" s="84"/>
      <c r="CO70" s="84"/>
      <c r="CP70" s="84"/>
      <c r="CQ70" s="84"/>
      <c r="CR70" s="84"/>
      <c r="CS70" s="84"/>
      <c r="CT70" s="84"/>
      <c r="CU70" s="84"/>
      <c r="CV70" s="84"/>
      <c r="CW70" s="84"/>
      <c r="CX70" s="84"/>
      <c r="CY70" s="84"/>
      <c r="CZ70" s="84"/>
      <c r="DA70" s="84"/>
      <c r="DB70" s="84"/>
      <c r="DC70" s="84"/>
      <c r="DD70" s="84"/>
      <c r="DE70" s="84"/>
      <c r="DF70" s="84"/>
      <c r="DG70" s="84"/>
      <c r="DH70" s="84"/>
      <c r="DI70" s="84"/>
      <c r="DJ70" s="85"/>
      <c r="DK70" s="85"/>
      <c r="DL70" s="137"/>
      <c r="DM70" s="162"/>
      <c r="DN70" s="136"/>
      <c r="DO70" s="84"/>
      <c r="DP70" s="84"/>
      <c r="DQ70" s="84"/>
      <c r="DR70" s="84"/>
      <c r="DS70" s="84"/>
      <c r="DT70" s="84"/>
      <c r="DU70" s="84"/>
      <c r="DV70" s="84"/>
      <c r="DW70" s="84"/>
      <c r="DX70" s="84"/>
      <c r="DY70" s="84"/>
      <c r="DZ70" s="84"/>
      <c r="EA70" s="84"/>
      <c r="EB70" s="84"/>
      <c r="EC70" s="84"/>
      <c r="ED70" s="84"/>
      <c r="EE70" s="84"/>
      <c r="EF70" s="84"/>
      <c r="EG70" s="84"/>
      <c r="EH70" s="84"/>
      <c r="EI70" s="84"/>
      <c r="EJ70" s="84"/>
      <c r="EK70" s="84"/>
      <c r="EL70" s="85"/>
      <c r="EM70" s="85"/>
      <c r="EN70" s="137"/>
      <c r="EO70" s="162"/>
      <c r="EP70" s="136"/>
      <c r="EQ70" s="84"/>
      <c r="ER70" s="84"/>
      <c r="ES70" s="84"/>
      <c r="ET70" s="84"/>
      <c r="EU70" s="84"/>
      <c r="EV70" s="84"/>
      <c r="EW70" s="84"/>
      <c r="EX70" s="84"/>
      <c r="EY70" s="84"/>
      <c r="EZ70" s="84"/>
      <c r="FA70" s="84"/>
      <c r="FB70" s="84"/>
      <c r="FC70" s="84"/>
      <c r="FD70" s="84"/>
      <c r="FE70" s="84"/>
      <c r="FF70" s="84"/>
      <c r="FG70" s="84"/>
      <c r="FH70" s="84"/>
      <c r="FI70" s="84"/>
      <c r="FJ70" s="84"/>
      <c r="FK70" s="84"/>
      <c r="FL70" s="84"/>
      <c r="FM70" s="84"/>
      <c r="FN70" s="85"/>
      <c r="FO70" s="85"/>
      <c r="FP70" s="137"/>
      <c r="FQ70" s="162"/>
      <c r="FR70" s="136"/>
      <c r="FS70" s="84"/>
      <c r="FT70" s="84"/>
      <c r="FU70" s="84"/>
      <c r="FV70" s="84"/>
      <c r="FW70" s="84"/>
      <c r="FX70" s="84"/>
      <c r="FY70" s="84"/>
      <c r="FZ70" s="84"/>
      <c r="GA70" s="84"/>
      <c r="GB70" s="84"/>
      <c r="GC70" s="84"/>
      <c r="GD70" s="84"/>
      <c r="GE70" s="84"/>
      <c r="GF70" s="84"/>
      <c r="GG70" s="84"/>
      <c r="GH70" s="84"/>
      <c r="GI70" s="84"/>
      <c r="GJ70" s="84"/>
      <c r="GK70" s="84"/>
      <c r="GL70" s="84"/>
      <c r="GM70" s="84"/>
      <c r="GN70" s="84"/>
      <c r="GO70" s="84"/>
      <c r="GP70" s="85"/>
      <c r="GQ70" s="85"/>
      <c r="GR70" s="137"/>
      <c r="GS70" s="162"/>
      <c r="GT70" s="136"/>
      <c r="GU70" s="84"/>
      <c r="GV70" s="84"/>
      <c r="GW70" s="84"/>
      <c r="GX70" s="84"/>
      <c r="GY70" s="84"/>
      <c r="GZ70" s="84"/>
      <c r="HA70" s="84"/>
      <c r="HB70" s="84"/>
      <c r="HC70" s="84"/>
      <c r="HD70" s="84"/>
      <c r="HE70" s="84"/>
      <c r="HF70" s="84"/>
      <c r="HG70" s="84"/>
      <c r="HH70" s="84"/>
      <c r="HI70" s="84"/>
      <c r="HJ70" s="84"/>
      <c r="HK70" s="84"/>
      <c r="HL70" s="84"/>
      <c r="HM70" s="84"/>
      <c r="HN70" s="84"/>
      <c r="HO70" s="84"/>
      <c r="HP70" s="84"/>
      <c r="HQ70" s="84"/>
      <c r="HR70" s="85"/>
      <c r="HS70" s="85"/>
      <c r="HT70" s="137"/>
      <c r="HU70" s="162"/>
      <c r="HV70" s="136"/>
      <c r="HW70" s="84"/>
      <c r="HX70" s="84"/>
      <c r="HY70" s="84"/>
      <c r="HZ70" s="84"/>
      <c r="IA70" s="84"/>
      <c r="IB70" s="84"/>
      <c r="IC70" s="84"/>
      <c r="ID70" s="84"/>
      <c r="IE70" s="84"/>
      <c r="IF70" s="84"/>
      <c r="IG70" s="84"/>
      <c r="IH70" s="84"/>
      <c r="II70" s="84"/>
      <c r="IJ70" s="84"/>
      <c r="IK70" s="84"/>
      <c r="IL70" s="84"/>
      <c r="IM70" s="84"/>
      <c r="IN70" s="84"/>
      <c r="IO70" s="84"/>
      <c r="IP70" s="84"/>
      <c r="IQ70" s="84"/>
      <c r="IR70" s="84"/>
      <c r="IS70" s="84"/>
      <c r="IT70" s="85"/>
      <c r="IU70" s="85"/>
      <c r="IV70" s="137"/>
      <c r="IW70" s="162"/>
      <c r="IX70" s="136"/>
      <c r="IY70" s="84"/>
      <c r="IZ70" s="84"/>
      <c r="JA70" s="84"/>
      <c r="JB70" s="84"/>
      <c r="JC70" s="84"/>
      <c r="JD70" s="84"/>
      <c r="JE70" s="84"/>
      <c r="JF70" s="84"/>
      <c r="JG70" s="84"/>
      <c r="JH70" s="84"/>
      <c r="JI70" s="84"/>
      <c r="JJ70" s="84"/>
      <c r="JK70" s="84"/>
      <c r="JL70" s="84"/>
      <c r="JM70" s="84"/>
      <c r="JN70" s="84"/>
      <c r="JO70" s="84"/>
      <c r="JP70" s="84"/>
      <c r="JQ70" s="84"/>
      <c r="JR70" s="84"/>
      <c r="JS70" s="84"/>
      <c r="JT70" s="84"/>
      <c r="JU70" s="84"/>
      <c r="JV70" s="85"/>
      <c r="JW70" s="85"/>
      <c r="JX70" s="137"/>
      <c r="JY70" s="162"/>
      <c r="JZ70" s="136"/>
      <c r="KA70" s="84"/>
      <c r="KB70" s="84"/>
      <c r="KC70" s="84"/>
      <c r="KD70" s="84"/>
      <c r="KE70" s="84"/>
      <c r="KF70" s="84"/>
      <c r="KG70" s="84"/>
      <c r="KH70" s="84"/>
      <c r="KI70" s="84"/>
      <c r="KJ70" s="84"/>
      <c r="KK70" s="84"/>
      <c r="KL70" s="84"/>
      <c r="KM70" s="84"/>
      <c r="KN70" s="84"/>
      <c r="KO70" s="84"/>
      <c r="KP70" s="84"/>
      <c r="KQ70" s="84"/>
      <c r="KR70" s="84"/>
      <c r="KS70" s="84"/>
      <c r="KT70" s="84"/>
      <c r="KU70" s="84"/>
      <c r="KV70" s="84"/>
      <c r="KW70" s="84"/>
      <c r="KX70" s="85"/>
      <c r="KY70" s="85"/>
      <c r="KZ70" s="137"/>
    </row>
    <row r="71" spans="1:312" x14ac:dyDescent="0.25">
      <c r="A71" s="81" t="s">
        <v>56</v>
      </c>
      <c r="B71" s="805" t="s">
        <v>56</v>
      </c>
      <c r="C71" s="806">
        <v>21410</v>
      </c>
      <c r="D71" s="805"/>
      <c r="E71" s="806"/>
      <c r="F71" s="136"/>
      <c r="G71" s="84"/>
      <c r="H71" s="84"/>
      <c r="I71" s="84"/>
      <c r="J71" s="84"/>
      <c r="K71" s="84"/>
      <c r="L71" s="84"/>
      <c r="M71" s="84"/>
      <c r="N71" s="84"/>
      <c r="O71" s="84"/>
      <c r="P71" s="84"/>
      <c r="Q71" s="84"/>
      <c r="R71" s="84"/>
      <c r="S71" s="84"/>
      <c r="T71" s="85"/>
      <c r="U71" s="85"/>
      <c r="V71" s="84"/>
      <c r="W71" s="84"/>
      <c r="X71" s="85"/>
      <c r="Y71" s="85"/>
      <c r="Z71" s="85"/>
      <c r="AA71" s="85"/>
      <c r="AB71" s="85"/>
      <c r="AC71" s="85"/>
      <c r="AD71" s="85"/>
      <c r="AE71" s="85"/>
      <c r="AF71" s="137"/>
      <c r="AG71" s="162"/>
      <c r="AH71" s="136"/>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5"/>
      <c r="BG71" s="85"/>
      <c r="BH71" s="137"/>
      <c r="BI71" s="162"/>
      <c r="BJ71" s="136"/>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5"/>
      <c r="CI71" s="85"/>
      <c r="CJ71" s="137"/>
      <c r="CK71" s="162"/>
      <c r="CL71" s="136"/>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5"/>
      <c r="DK71" s="85"/>
      <c r="DL71" s="137"/>
      <c r="DM71" s="162"/>
      <c r="DN71" s="136"/>
      <c r="DO71" s="84"/>
      <c r="DP71" s="84"/>
      <c r="DQ71" s="84"/>
      <c r="DR71" s="84"/>
      <c r="DS71" s="84"/>
      <c r="DT71" s="84"/>
      <c r="DU71" s="84"/>
      <c r="DV71" s="84"/>
      <c r="DW71" s="84"/>
      <c r="DX71" s="84"/>
      <c r="DY71" s="84"/>
      <c r="DZ71" s="84"/>
      <c r="EA71" s="84"/>
      <c r="EB71" s="84"/>
      <c r="EC71" s="84"/>
      <c r="ED71" s="84"/>
      <c r="EE71" s="84"/>
      <c r="EF71" s="84"/>
      <c r="EG71" s="84"/>
      <c r="EH71" s="84"/>
      <c r="EI71" s="84"/>
      <c r="EJ71" s="84"/>
      <c r="EK71" s="84"/>
      <c r="EL71" s="85"/>
      <c r="EM71" s="85"/>
      <c r="EN71" s="137"/>
      <c r="EO71" s="162"/>
      <c r="EP71" s="136"/>
      <c r="EQ71" s="84"/>
      <c r="ER71" s="84"/>
      <c r="ES71" s="84"/>
      <c r="ET71" s="84"/>
      <c r="EU71" s="84"/>
      <c r="EV71" s="84"/>
      <c r="EW71" s="84"/>
      <c r="EX71" s="84"/>
      <c r="EY71" s="84"/>
      <c r="EZ71" s="84"/>
      <c r="FA71" s="84"/>
      <c r="FB71" s="84"/>
      <c r="FC71" s="84"/>
      <c r="FD71" s="84"/>
      <c r="FE71" s="84"/>
      <c r="FF71" s="84"/>
      <c r="FG71" s="84"/>
      <c r="FH71" s="84"/>
      <c r="FI71" s="84"/>
      <c r="FJ71" s="84"/>
      <c r="FK71" s="84"/>
      <c r="FL71" s="84"/>
      <c r="FM71" s="84"/>
      <c r="FN71" s="85"/>
      <c r="FO71" s="85"/>
      <c r="FP71" s="137"/>
      <c r="FQ71" s="162"/>
      <c r="FR71" s="136"/>
      <c r="FS71" s="84"/>
      <c r="FT71" s="84"/>
      <c r="FU71" s="84"/>
      <c r="FV71" s="84"/>
      <c r="FW71" s="84"/>
      <c r="FX71" s="84"/>
      <c r="FY71" s="84"/>
      <c r="FZ71" s="84"/>
      <c r="GA71" s="84"/>
      <c r="GB71" s="84"/>
      <c r="GC71" s="84"/>
      <c r="GD71" s="84"/>
      <c r="GE71" s="84"/>
      <c r="GF71" s="84"/>
      <c r="GG71" s="84"/>
      <c r="GH71" s="84"/>
      <c r="GI71" s="84"/>
      <c r="GJ71" s="84"/>
      <c r="GK71" s="84"/>
      <c r="GL71" s="84"/>
      <c r="GM71" s="84"/>
      <c r="GN71" s="84"/>
      <c r="GO71" s="84"/>
      <c r="GP71" s="85"/>
      <c r="GQ71" s="85"/>
      <c r="GR71" s="137"/>
      <c r="GS71" s="162"/>
      <c r="GT71" s="136"/>
      <c r="GU71" s="84"/>
      <c r="GV71" s="84"/>
      <c r="GW71" s="84"/>
      <c r="GX71" s="84"/>
      <c r="GY71" s="84"/>
      <c r="GZ71" s="84"/>
      <c r="HA71" s="84"/>
      <c r="HB71" s="84"/>
      <c r="HC71" s="84"/>
      <c r="HD71" s="84"/>
      <c r="HE71" s="84"/>
      <c r="HF71" s="84"/>
      <c r="HG71" s="84"/>
      <c r="HH71" s="84"/>
      <c r="HI71" s="84"/>
      <c r="HJ71" s="84"/>
      <c r="HK71" s="84"/>
      <c r="HL71" s="84"/>
      <c r="HM71" s="84"/>
      <c r="HN71" s="84"/>
      <c r="HO71" s="84"/>
      <c r="HP71" s="84"/>
      <c r="HQ71" s="84"/>
      <c r="HR71" s="85"/>
      <c r="HS71" s="85"/>
      <c r="HT71" s="137"/>
      <c r="HU71" s="162"/>
      <c r="HV71" s="136"/>
      <c r="HW71" s="84"/>
      <c r="HX71" s="84"/>
      <c r="HY71" s="84"/>
      <c r="HZ71" s="84"/>
      <c r="IA71" s="84"/>
      <c r="IB71" s="84"/>
      <c r="IC71" s="84"/>
      <c r="ID71" s="84"/>
      <c r="IE71" s="84"/>
      <c r="IF71" s="84"/>
      <c r="IG71" s="84"/>
      <c r="IH71" s="84"/>
      <c r="II71" s="84"/>
      <c r="IJ71" s="84"/>
      <c r="IK71" s="84"/>
      <c r="IL71" s="84"/>
      <c r="IM71" s="84"/>
      <c r="IN71" s="84"/>
      <c r="IO71" s="84"/>
      <c r="IP71" s="84"/>
      <c r="IQ71" s="84"/>
      <c r="IR71" s="84"/>
      <c r="IS71" s="84"/>
      <c r="IT71" s="85"/>
      <c r="IU71" s="85"/>
      <c r="IV71" s="137"/>
      <c r="IW71" s="162"/>
      <c r="IX71" s="136"/>
      <c r="IY71" s="84"/>
      <c r="IZ71" s="84"/>
      <c r="JA71" s="84"/>
      <c r="JB71" s="84"/>
      <c r="JC71" s="84"/>
      <c r="JD71" s="84"/>
      <c r="JE71" s="84"/>
      <c r="JF71" s="84"/>
      <c r="JG71" s="84"/>
      <c r="JH71" s="84"/>
      <c r="JI71" s="84"/>
      <c r="JJ71" s="84"/>
      <c r="JK71" s="84"/>
      <c r="JL71" s="84"/>
      <c r="JM71" s="84"/>
      <c r="JN71" s="84"/>
      <c r="JO71" s="84"/>
      <c r="JP71" s="84"/>
      <c r="JQ71" s="84"/>
      <c r="JR71" s="84"/>
      <c r="JS71" s="84"/>
      <c r="JT71" s="84"/>
      <c r="JU71" s="84"/>
      <c r="JV71" s="85"/>
      <c r="JW71" s="85"/>
      <c r="JX71" s="137"/>
      <c r="JY71" s="162"/>
      <c r="JZ71" s="136"/>
      <c r="KA71" s="84"/>
      <c r="KB71" s="84"/>
      <c r="KC71" s="84"/>
      <c r="KD71" s="84"/>
      <c r="KE71" s="84"/>
      <c r="KF71" s="84"/>
      <c r="KG71" s="84"/>
      <c r="KH71" s="84"/>
      <c r="KI71" s="84"/>
      <c r="KJ71" s="84"/>
      <c r="KK71" s="84"/>
      <c r="KL71" s="84"/>
      <c r="KM71" s="84"/>
      <c r="KN71" s="84"/>
      <c r="KO71" s="84"/>
      <c r="KP71" s="84"/>
      <c r="KQ71" s="84"/>
      <c r="KR71" s="84"/>
      <c r="KS71" s="84"/>
      <c r="KT71" s="84"/>
      <c r="KU71" s="84"/>
      <c r="KV71" s="84"/>
      <c r="KW71" s="84"/>
      <c r="KX71" s="85"/>
      <c r="KY71" s="85"/>
      <c r="KZ71" s="137"/>
    </row>
    <row r="72" spans="1:312" x14ac:dyDescent="0.25">
      <c r="A72" s="81" t="s">
        <v>57</v>
      </c>
      <c r="B72" s="805" t="s">
        <v>57</v>
      </c>
      <c r="C72" s="806">
        <v>23980</v>
      </c>
      <c r="D72" s="805"/>
      <c r="E72" s="806"/>
      <c r="F72" s="136"/>
      <c r="G72" s="84"/>
      <c r="H72" s="84"/>
      <c r="I72" s="84"/>
      <c r="J72" s="84"/>
      <c r="K72" s="84"/>
      <c r="L72" s="84"/>
      <c r="M72" s="84"/>
      <c r="N72" s="84"/>
      <c r="O72" s="84"/>
      <c r="P72" s="84"/>
      <c r="Q72" s="84"/>
      <c r="R72" s="84"/>
      <c r="S72" s="84"/>
      <c r="T72" s="85"/>
      <c r="U72" s="85"/>
      <c r="V72" s="84"/>
      <c r="W72" s="84"/>
      <c r="X72" s="85"/>
      <c r="Y72" s="85"/>
      <c r="Z72" s="85"/>
      <c r="AA72" s="85"/>
      <c r="AB72" s="85"/>
      <c r="AC72" s="85"/>
      <c r="AD72" s="85"/>
      <c r="AE72" s="85"/>
      <c r="AF72" s="137"/>
      <c r="AG72" s="162"/>
      <c r="AH72" s="136"/>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5"/>
      <c r="BG72" s="85"/>
      <c r="BH72" s="137"/>
      <c r="BI72" s="162"/>
      <c r="BJ72" s="136"/>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5"/>
      <c r="CI72" s="85"/>
      <c r="CJ72" s="137"/>
      <c r="CK72" s="162"/>
      <c r="CL72" s="136"/>
      <c r="CM72" s="84"/>
      <c r="CN72" s="84"/>
      <c r="CO72" s="84"/>
      <c r="CP72" s="84"/>
      <c r="CQ72" s="84"/>
      <c r="CR72" s="84"/>
      <c r="CS72" s="84"/>
      <c r="CT72" s="84"/>
      <c r="CU72" s="84"/>
      <c r="CV72" s="84"/>
      <c r="CW72" s="84"/>
      <c r="CX72" s="84"/>
      <c r="CY72" s="84"/>
      <c r="CZ72" s="84"/>
      <c r="DA72" s="84"/>
      <c r="DB72" s="84"/>
      <c r="DC72" s="84"/>
      <c r="DD72" s="84"/>
      <c r="DE72" s="84"/>
      <c r="DF72" s="84"/>
      <c r="DG72" s="84"/>
      <c r="DH72" s="84"/>
      <c r="DI72" s="84"/>
      <c r="DJ72" s="85"/>
      <c r="DK72" s="85"/>
      <c r="DL72" s="137"/>
      <c r="DM72" s="162"/>
      <c r="DN72" s="136"/>
      <c r="DO72" s="84"/>
      <c r="DP72" s="84"/>
      <c r="DQ72" s="84"/>
      <c r="DR72" s="84"/>
      <c r="DS72" s="84"/>
      <c r="DT72" s="84"/>
      <c r="DU72" s="84"/>
      <c r="DV72" s="84"/>
      <c r="DW72" s="84"/>
      <c r="DX72" s="84"/>
      <c r="DY72" s="84"/>
      <c r="DZ72" s="84"/>
      <c r="EA72" s="84"/>
      <c r="EB72" s="84"/>
      <c r="EC72" s="84"/>
      <c r="ED72" s="84"/>
      <c r="EE72" s="84"/>
      <c r="EF72" s="84"/>
      <c r="EG72" s="84"/>
      <c r="EH72" s="84"/>
      <c r="EI72" s="84"/>
      <c r="EJ72" s="84"/>
      <c r="EK72" s="84"/>
      <c r="EL72" s="85"/>
      <c r="EM72" s="85"/>
      <c r="EN72" s="137"/>
      <c r="EO72" s="162"/>
      <c r="EP72" s="136"/>
      <c r="EQ72" s="84"/>
      <c r="ER72" s="84"/>
      <c r="ES72" s="84"/>
      <c r="ET72" s="84"/>
      <c r="EU72" s="84"/>
      <c r="EV72" s="84"/>
      <c r="EW72" s="84"/>
      <c r="EX72" s="84"/>
      <c r="EY72" s="84"/>
      <c r="EZ72" s="84"/>
      <c r="FA72" s="84"/>
      <c r="FB72" s="84"/>
      <c r="FC72" s="84"/>
      <c r="FD72" s="84"/>
      <c r="FE72" s="84"/>
      <c r="FF72" s="84"/>
      <c r="FG72" s="84"/>
      <c r="FH72" s="84"/>
      <c r="FI72" s="84"/>
      <c r="FJ72" s="84"/>
      <c r="FK72" s="84"/>
      <c r="FL72" s="84"/>
      <c r="FM72" s="84"/>
      <c r="FN72" s="85"/>
      <c r="FO72" s="85"/>
      <c r="FP72" s="137"/>
      <c r="FQ72" s="162"/>
      <c r="FR72" s="136"/>
      <c r="FS72" s="84"/>
      <c r="FT72" s="84"/>
      <c r="FU72" s="84"/>
      <c r="FV72" s="84"/>
      <c r="FW72" s="84"/>
      <c r="FX72" s="84"/>
      <c r="FY72" s="84"/>
      <c r="FZ72" s="84"/>
      <c r="GA72" s="84"/>
      <c r="GB72" s="84"/>
      <c r="GC72" s="84"/>
      <c r="GD72" s="84"/>
      <c r="GE72" s="84"/>
      <c r="GF72" s="84"/>
      <c r="GG72" s="84"/>
      <c r="GH72" s="84"/>
      <c r="GI72" s="84"/>
      <c r="GJ72" s="84"/>
      <c r="GK72" s="84"/>
      <c r="GL72" s="84"/>
      <c r="GM72" s="84"/>
      <c r="GN72" s="84"/>
      <c r="GO72" s="84"/>
      <c r="GP72" s="85"/>
      <c r="GQ72" s="85"/>
      <c r="GR72" s="137"/>
      <c r="GS72" s="162"/>
      <c r="GT72" s="136"/>
      <c r="GU72" s="84"/>
      <c r="GV72" s="84"/>
      <c r="GW72" s="84"/>
      <c r="GX72" s="84"/>
      <c r="GY72" s="84"/>
      <c r="GZ72" s="84"/>
      <c r="HA72" s="84"/>
      <c r="HB72" s="84"/>
      <c r="HC72" s="84"/>
      <c r="HD72" s="84"/>
      <c r="HE72" s="84"/>
      <c r="HF72" s="84"/>
      <c r="HG72" s="84"/>
      <c r="HH72" s="84"/>
      <c r="HI72" s="84"/>
      <c r="HJ72" s="84"/>
      <c r="HK72" s="84"/>
      <c r="HL72" s="84"/>
      <c r="HM72" s="84"/>
      <c r="HN72" s="84"/>
      <c r="HO72" s="84"/>
      <c r="HP72" s="84"/>
      <c r="HQ72" s="84"/>
      <c r="HR72" s="85"/>
      <c r="HS72" s="85"/>
      <c r="HT72" s="137"/>
      <c r="HU72" s="162"/>
      <c r="HV72" s="136"/>
      <c r="HW72" s="84"/>
      <c r="HX72" s="84"/>
      <c r="HY72" s="84"/>
      <c r="HZ72" s="84"/>
      <c r="IA72" s="84"/>
      <c r="IB72" s="84"/>
      <c r="IC72" s="84"/>
      <c r="ID72" s="84"/>
      <c r="IE72" s="84"/>
      <c r="IF72" s="84"/>
      <c r="IG72" s="84"/>
      <c r="IH72" s="84"/>
      <c r="II72" s="84"/>
      <c r="IJ72" s="84"/>
      <c r="IK72" s="84"/>
      <c r="IL72" s="84"/>
      <c r="IM72" s="84"/>
      <c r="IN72" s="84"/>
      <c r="IO72" s="84"/>
      <c r="IP72" s="84"/>
      <c r="IQ72" s="84"/>
      <c r="IR72" s="84"/>
      <c r="IS72" s="84"/>
      <c r="IT72" s="85"/>
      <c r="IU72" s="85"/>
      <c r="IV72" s="137"/>
      <c r="IW72" s="162"/>
      <c r="IX72" s="136"/>
      <c r="IY72" s="84"/>
      <c r="IZ72" s="84"/>
      <c r="JA72" s="84"/>
      <c r="JB72" s="84"/>
      <c r="JC72" s="84"/>
      <c r="JD72" s="84"/>
      <c r="JE72" s="84"/>
      <c r="JF72" s="84"/>
      <c r="JG72" s="84"/>
      <c r="JH72" s="84"/>
      <c r="JI72" s="84"/>
      <c r="JJ72" s="84"/>
      <c r="JK72" s="84"/>
      <c r="JL72" s="84"/>
      <c r="JM72" s="84"/>
      <c r="JN72" s="84"/>
      <c r="JO72" s="84"/>
      <c r="JP72" s="84"/>
      <c r="JQ72" s="84"/>
      <c r="JR72" s="84"/>
      <c r="JS72" s="84"/>
      <c r="JT72" s="84"/>
      <c r="JU72" s="84"/>
      <c r="JV72" s="85"/>
      <c r="JW72" s="85"/>
      <c r="JX72" s="137"/>
      <c r="JY72" s="162"/>
      <c r="JZ72" s="136"/>
      <c r="KA72" s="84"/>
      <c r="KB72" s="84"/>
      <c r="KC72" s="84"/>
      <c r="KD72" s="84"/>
      <c r="KE72" s="84"/>
      <c r="KF72" s="84"/>
      <c r="KG72" s="84"/>
      <c r="KH72" s="84"/>
      <c r="KI72" s="84"/>
      <c r="KJ72" s="84"/>
      <c r="KK72" s="84"/>
      <c r="KL72" s="84"/>
      <c r="KM72" s="84"/>
      <c r="KN72" s="84"/>
      <c r="KO72" s="84"/>
      <c r="KP72" s="84"/>
      <c r="KQ72" s="84"/>
      <c r="KR72" s="84"/>
      <c r="KS72" s="84"/>
      <c r="KT72" s="84"/>
      <c r="KU72" s="84"/>
      <c r="KV72" s="84"/>
      <c r="KW72" s="84"/>
      <c r="KX72" s="85"/>
      <c r="KY72" s="85"/>
      <c r="KZ72" s="137"/>
    </row>
    <row r="73" spans="1:312" x14ac:dyDescent="0.25">
      <c r="A73" s="81"/>
      <c r="B73" s="82"/>
      <c r="C73" s="144"/>
      <c r="D73" s="805"/>
      <c r="E73" s="815"/>
      <c r="F73" s="136"/>
      <c r="G73" s="84"/>
      <c r="H73" s="84"/>
      <c r="I73" s="84"/>
      <c r="J73" s="84"/>
      <c r="K73" s="84"/>
      <c r="L73" s="84"/>
      <c r="M73" s="84"/>
      <c r="N73" s="84"/>
      <c r="O73" s="84"/>
      <c r="P73" s="84"/>
      <c r="Q73" s="84"/>
      <c r="R73" s="84"/>
      <c r="S73" s="84"/>
      <c r="T73" s="85"/>
      <c r="U73" s="85"/>
      <c r="V73" s="84"/>
      <c r="W73" s="84"/>
      <c r="X73" s="85"/>
      <c r="Y73" s="85"/>
      <c r="Z73" s="85"/>
      <c r="AA73" s="85"/>
      <c r="AB73" s="85"/>
      <c r="AC73" s="85"/>
      <c r="AD73" s="85"/>
      <c r="AE73" s="85"/>
      <c r="AF73" s="137"/>
      <c r="AG73" s="162"/>
      <c r="AH73" s="136"/>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5"/>
      <c r="BG73" s="85"/>
      <c r="BH73" s="137"/>
      <c r="BI73" s="162"/>
      <c r="BJ73" s="136"/>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5"/>
      <c r="CI73" s="85"/>
      <c r="CJ73" s="137"/>
      <c r="CK73" s="162"/>
      <c r="CL73" s="136"/>
      <c r="CM73" s="84"/>
      <c r="CN73" s="84"/>
      <c r="CO73" s="84"/>
      <c r="CP73" s="84"/>
      <c r="CQ73" s="84"/>
      <c r="CR73" s="84"/>
      <c r="CS73" s="84"/>
      <c r="CT73" s="84"/>
      <c r="CU73" s="84"/>
      <c r="CV73" s="84"/>
      <c r="CW73" s="84"/>
      <c r="CX73" s="84"/>
      <c r="CY73" s="84"/>
      <c r="CZ73" s="84"/>
      <c r="DA73" s="84"/>
      <c r="DB73" s="84"/>
      <c r="DC73" s="84"/>
      <c r="DD73" s="84"/>
      <c r="DE73" s="84"/>
      <c r="DF73" s="84"/>
      <c r="DG73" s="84"/>
      <c r="DH73" s="84"/>
      <c r="DI73" s="84"/>
      <c r="DJ73" s="85"/>
      <c r="DK73" s="85"/>
      <c r="DL73" s="137"/>
      <c r="DM73" s="162"/>
      <c r="DN73" s="136"/>
      <c r="DO73" s="84"/>
      <c r="DP73" s="84"/>
      <c r="DQ73" s="84"/>
      <c r="DR73" s="84"/>
      <c r="DS73" s="84"/>
      <c r="DT73" s="84"/>
      <c r="DU73" s="84"/>
      <c r="DV73" s="84"/>
      <c r="DW73" s="84"/>
      <c r="DX73" s="84"/>
      <c r="DY73" s="84"/>
      <c r="DZ73" s="84"/>
      <c r="EA73" s="84"/>
      <c r="EB73" s="84"/>
      <c r="EC73" s="84"/>
      <c r="ED73" s="84"/>
      <c r="EE73" s="84"/>
      <c r="EF73" s="84"/>
      <c r="EG73" s="84"/>
      <c r="EH73" s="84"/>
      <c r="EI73" s="84"/>
      <c r="EJ73" s="84"/>
      <c r="EK73" s="84"/>
      <c r="EL73" s="85"/>
      <c r="EM73" s="85"/>
      <c r="EN73" s="137"/>
      <c r="EO73" s="162"/>
      <c r="EP73" s="136"/>
      <c r="EQ73" s="84"/>
      <c r="ER73" s="84"/>
      <c r="ES73" s="84"/>
      <c r="ET73" s="84"/>
      <c r="EU73" s="84"/>
      <c r="EV73" s="84"/>
      <c r="EW73" s="84"/>
      <c r="EX73" s="84"/>
      <c r="EY73" s="84"/>
      <c r="EZ73" s="84"/>
      <c r="FA73" s="84"/>
      <c r="FB73" s="84"/>
      <c r="FC73" s="84"/>
      <c r="FD73" s="84"/>
      <c r="FE73" s="84"/>
      <c r="FF73" s="84"/>
      <c r="FG73" s="84"/>
      <c r="FH73" s="84"/>
      <c r="FI73" s="84"/>
      <c r="FJ73" s="84"/>
      <c r="FK73" s="84"/>
      <c r="FL73" s="84"/>
      <c r="FM73" s="84"/>
      <c r="FN73" s="85"/>
      <c r="FO73" s="85"/>
      <c r="FP73" s="137"/>
      <c r="FQ73" s="162"/>
      <c r="FR73" s="136"/>
      <c r="FS73" s="84"/>
      <c r="FT73" s="84"/>
      <c r="FU73" s="84"/>
      <c r="FV73" s="84"/>
      <c r="FW73" s="84"/>
      <c r="FX73" s="84"/>
      <c r="FY73" s="84"/>
      <c r="FZ73" s="84"/>
      <c r="GA73" s="84"/>
      <c r="GB73" s="84"/>
      <c r="GC73" s="84"/>
      <c r="GD73" s="84"/>
      <c r="GE73" s="84"/>
      <c r="GF73" s="84"/>
      <c r="GG73" s="84"/>
      <c r="GH73" s="84"/>
      <c r="GI73" s="84"/>
      <c r="GJ73" s="84"/>
      <c r="GK73" s="84"/>
      <c r="GL73" s="84"/>
      <c r="GM73" s="84"/>
      <c r="GN73" s="84"/>
      <c r="GO73" s="84"/>
      <c r="GP73" s="85"/>
      <c r="GQ73" s="85"/>
      <c r="GR73" s="137"/>
      <c r="GS73" s="162"/>
      <c r="GT73" s="136"/>
      <c r="GU73" s="84"/>
      <c r="GV73" s="84"/>
      <c r="GW73" s="84"/>
      <c r="GX73" s="84"/>
      <c r="GY73" s="84"/>
      <c r="GZ73" s="84"/>
      <c r="HA73" s="84"/>
      <c r="HB73" s="84"/>
      <c r="HC73" s="84"/>
      <c r="HD73" s="84"/>
      <c r="HE73" s="84"/>
      <c r="HF73" s="84"/>
      <c r="HG73" s="84"/>
      <c r="HH73" s="84"/>
      <c r="HI73" s="84"/>
      <c r="HJ73" s="84"/>
      <c r="HK73" s="84"/>
      <c r="HL73" s="84"/>
      <c r="HM73" s="84"/>
      <c r="HN73" s="84"/>
      <c r="HO73" s="84"/>
      <c r="HP73" s="84"/>
      <c r="HQ73" s="84"/>
      <c r="HR73" s="85"/>
      <c r="HS73" s="85"/>
      <c r="HT73" s="137"/>
      <c r="HU73" s="162"/>
      <c r="HV73" s="136"/>
      <c r="HW73" s="84"/>
      <c r="HX73" s="84"/>
      <c r="HY73" s="84"/>
      <c r="HZ73" s="84"/>
      <c r="IA73" s="84"/>
      <c r="IB73" s="84"/>
      <c r="IC73" s="84"/>
      <c r="ID73" s="84"/>
      <c r="IE73" s="84"/>
      <c r="IF73" s="84"/>
      <c r="IG73" s="84"/>
      <c r="IH73" s="84"/>
      <c r="II73" s="84"/>
      <c r="IJ73" s="84"/>
      <c r="IK73" s="84"/>
      <c r="IL73" s="84"/>
      <c r="IM73" s="84"/>
      <c r="IN73" s="84"/>
      <c r="IO73" s="84"/>
      <c r="IP73" s="84"/>
      <c r="IQ73" s="84"/>
      <c r="IR73" s="84"/>
      <c r="IS73" s="84"/>
      <c r="IT73" s="85"/>
      <c r="IU73" s="85"/>
      <c r="IV73" s="137"/>
      <c r="IW73" s="162"/>
      <c r="IX73" s="136"/>
      <c r="IY73" s="84"/>
      <c r="IZ73" s="84"/>
      <c r="JA73" s="84"/>
      <c r="JB73" s="84"/>
      <c r="JC73" s="84"/>
      <c r="JD73" s="84"/>
      <c r="JE73" s="84"/>
      <c r="JF73" s="84"/>
      <c r="JG73" s="84"/>
      <c r="JH73" s="84"/>
      <c r="JI73" s="84"/>
      <c r="JJ73" s="84"/>
      <c r="JK73" s="84"/>
      <c r="JL73" s="84"/>
      <c r="JM73" s="84"/>
      <c r="JN73" s="84"/>
      <c r="JO73" s="84"/>
      <c r="JP73" s="84"/>
      <c r="JQ73" s="84"/>
      <c r="JR73" s="84"/>
      <c r="JS73" s="84"/>
      <c r="JT73" s="84"/>
      <c r="JU73" s="84"/>
      <c r="JV73" s="85"/>
      <c r="JW73" s="85"/>
      <c r="JX73" s="137"/>
      <c r="JY73" s="162"/>
      <c r="JZ73" s="136"/>
      <c r="KA73" s="84"/>
      <c r="KB73" s="84"/>
      <c r="KC73" s="84"/>
      <c r="KD73" s="84"/>
      <c r="KE73" s="84"/>
      <c r="KF73" s="84"/>
      <c r="KG73" s="84"/>
      <c r="KH73" s="84"/>
      <c r="KI73" s="84"/>
      <c r="KJ73" s="84"/>
      <c r="KK73" s="84"/>
      <c r="KL73" s="84"/>
      <c r="KM73" s="84"/>
      <c r="KN73" s="84"/>
      <c r="KO73" s="84"/>
      <c r="KP73" s="84"/>
      <c r="KQ73" s="84"/>
      <c r="KR73" s="84"/>
      <c r="KS73" s="84"/>
      <c r="KT73" s="84"/>
      <c r="KU73" s="84"/>
      <c r="KV73" s="84"/>
      <c r="KW73" s="84"/>
      <c r="KX73" s="85"/>
      <c r="KY73" s="85"/>
      <c r="KZ73" s="137"/>
    </row>
    <row r="74" spans="1:312" ht="14.4" thickBot="1" x14ac:dyDescent="0.3">
      <c r="A74" s="81"/>
      <c r="B74" s="82"/>
      <c r="C74" s="82"/>
      <c r="D74" s="82"/>
      <c r="E74" s="82"/>
      <c r="F74" s="140"/>
      <c r="G74" s="90"/>
      <c r="H74" s="90"/>
      <c r="I74" s="90"/>
      <c r="J74" s="90"/>
      <c r="K74" s="90"/>
      <c r="L74" s="90"/>
      <c r="M74" s="90"/>
      <c r="N74" s="90"/>
      <c r="O74" s="90"/>
      <c r="P74" s="90"/>
      <c r="Q74" s="90"/>
      <c r="R74" s="90"/>
      <c r="S74" s="90"/>
      <c r="T74" s="91"/>
      <c r="U74" s="91"/>
      <c r="V74" s="90"/>
      <c r="W74" s="90"/>
      <c r="X74" s="91"/>
      <c r="Y74" s="91"/>
      <c r="Z74" s="91"/>
      <c r="AA74" s="91"/>
      <c r="AB74" s="91"/>
      <c r="AC74" s="91"/>
      <c r="AD74" s="91"/>
      <c r="AE74" s="91"/>
      <c r="AF74" s="141"/>
      <c r="AG74" s="162"/>
      <c r="AH74" s="14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1"/>
      <c r="BG74" s="91"/>
      <c r="BH74" s="141"/>
      <c r="BI74" s="162"/>
      <c r="BJ74" s="14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1"/>
      <c r="CI74" s="91"/>
      <c r="CJ74" s="141"/>
      <c r="CK74" s="162"/>
      <c r="CL74" s="14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1"/>
      <c r="DK74" s="91"/>
      <c r="DL74" s="141"/>
      <c r="DM74" s="162"/>
      <c r="DN74" s="14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1"/>
      <c r="EM74" s="91"/>
      <c r="EN74" s="141"/>
      <c r="EO74" s="162"/>
      <c r="EP74" s="14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1"/>
      <c r="FO74" s="91"/>
      <c r="FP74" s="141"/>
      <c r="FQ74" s="162"/>
      <c r="FR74" s="14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1"/>
      <c r="GQ74" s="91"/>
      <c r="GR74" s="141"/>
      <c r="GS74" s="162"/>
      <c r="GT74" s="14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1"/>
      <c r="HS74" s="91"/>
      <c r="HT74" s="141"/>
      <c r="HU74" s="162"/>
      <c r="HV74" s="14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1"/>
      <c r="IU74" s="91"/>
      <c r="IV74" s="141"/>
      <c r="IW74" s="162"/>
      <c r="IX74" s="140"/>
      <c r="IY74" s="90"/>
      <c r="IZ74" s="90"/>
      <c r="JA74" s="90"/>
      <c r="JB74" s="90"/>
      <c r="JC74" s="90"/>
      <c r="JD74" s="90"/>
      <c r="JE74" s="90"/>
      <c r="JF74" s="90"/>
      <c r="JG74" s="90"/>
      <c r="JH74" s="90"/>
      <c r="JI74" s="90"/>
      <c r="JJ74" s="90"/>
      <c r="JK74" s="90"/>
      <c r="JL74" s="90"/>
      <c r="JM74" s="90"/>
      <c r="JN74" s="90"/>
      <c r="JO74" s="90"/>
      <c r="JP74" s="90"/>
      <c r="JQ74" s="90"/>
      <c r="JR74" s="90"/>
      <c r="JS74" s="90"/>
      <c r="JT74" s="90"/>
      <c r="JU74" s="90"/>
      <c r="JV74" s="91"/>
      <c r="JW74" s="91"/>
      <c r="JX74" s="141"/>
      <c r="JY74" s="162"/>
      <c r="JZ74" s="140"/>
      <c r="KA74" s="90"/>
      <c r="KB74" s="90"/>
      <c r="KC74" s="90"/>
      <c r="KD74" s="90"/>
      <c r="KE74" s="90"/>
      <c r="KF74" s="90"/>
      <c r="KG74" s="90"/>
      <c r="KH74" s="90"/>
      <c r="KI74" s="90"/>
      <c r="KJ74" s="90"/>
      <c r="KK74" s="90"/>
      <c r="KL74" s="90"/>
      <c r="KM74" s="90"/>
      <c r="KN74" s="90"/>
      <c r="KO74" s="90"/>
      <c r="KP74" s="90"/>
      <c r="KQ74" s="90"/>
      <c r="KR74" s="90"/>
      <c r="KS74" s="90"/>
      <c r="KT74" s="90"/>
      <c r="KU74" s="90"/>
      <c r="KV74" s="90"/>
      <c r="KW74" s="90"/>
      <c r="KX74" s="91"/>
      <c r="KY74" s="91"/>
      <c r="KZ74" s="141"/>
    </row>
    <row r="75" spans="1:312" ht="14.4" thickBot="1" x14ac:dyDescent="0.3">
      <c r="A75" s="104" t="s">
        <v>9</v>
      </c>
      <c r="B75" s="105"/>
      <c r="C75" s="145"/>
      <c r="D75" s="583"/>
      <c r="E75" s="145"/>
      <c r="F75" s="147"/>
      <c r="G75" s="106"/>
      <c r="H75" s="106"/>
      <c r="I75" s="106"/>
      <c r="J75" s="107"/>
      <c r="K75" s="107"/>
      <c r="L75" s="106"/>
      <c r="M75" s="106"/>
      <c r="N75" s="106"/>
      <c r="O75" s="106"/>
      <c r="P75" s="106"/>
      <c r="Q75" s="106"/>
      <c r="R75" s="106"/>
      <c r="S75" s="106"/>
      <c r="T75" s="108"/>
      <c r="U75" s="108"/>
      <c r="V75" s="106"/>
      <c r="W75" s="106"/>
      <c r="X75" s="108"/>
      <c r="Y75" s="108"/>
      <c r="Z75" s="108"/>
      <c r="AA75" s="108"/>
      <c r="AB75" s="108"/>
      <c r="AC75" s="108"/>
      <c r="AD75" s="108"/>
      <c r="AE75" s="108"/>
      <c r="AF75" s="148"/>
      <c r="AG75" s="129"/>
      <c r="AH75" s="147"/>
      <c r="AI75" s="106"/>
      <c r="AJ75" s="106"/>
      <c r="AK75" s="106"/>
      <c r="AL75" s="107"/>
      <c r="AM75" s="107"/>
      <c r="AN75" s="106"/>
      <c r="AO75" s="106"/>
      <c r="AP75" s="106"/>
      <c r="AQ75" s="106"/>
      <c r="AR75" s="106"/>
      <c r="AS75" s="106"/>
      <c r="AT75" s="106"/>
      <c r="AU75" s="106"/>
      <c r="AV75" s="107"/>
      <c r="AW75" s="107"/>
      <c r="AX75" s="106"/>
      <c r="AY75" s="106"/>
      <c r="AZ75" s="106"/>
      <c r="BA75" s="106"/>
      <c r="BB75" s="106"/>
      <c r="BC75" s="106"/>
      <c r="BD75" s="106"/>
      <c r="BE75" s="106"/>
      <c r="BF75" s="108"/>
      <c r="BG75" s="108"/>
      <c r="BH75" s="148"/>
      <c r="BI75" s="129"/>
      <c r="BJ75" s="147"/>
      <c r="BK75" s="106"/>
      <c r="BL75" s="106"/>
      <c r="BM75" s="106"/>
      <c r="BN75" s="107"/>
      <c r="BO75" s="107"/>
      <c r="BP75" s="106"/>
      <c r="BQ75" s="106"/>
      <c r="BR75" s="106"/>
      <c r="BS75" s="106"/>
      <c r="BT75" s="106"/>
      <c r="BU75" s="106"/>
      <c r="BV75" s="106"/>
      <c r="BW75" s="106"/>
      <c r="BX75" s="107"/>
      <c r="BY75" s="107"/>
      <c r="BZ75" s="106"/>
      <c r="CA75" s="106"/>
      <c r="CB75" s="106"/>
      <c r="CC75" s="106"/>
      <c r="CD75" s="106"/>
      <c r="CE75" s="106"/>
      <c r="CF75" s="106"/>
      <c r="CG75" s="106"/>
      <c r="CH75" s="108"/>
      <c r="CI75" s="108"/>
      <c r="CJ75" s="148"/>
      <c r="CK75" s="129"/>
      <c r="CL75" s="147"/>
      <c r="CM75" s="106"/>
      <c r="CN75" s="106"/>
      <c r="CO75" s="106"/>
      <c r="CP75" s="107"/>
      <c r="CQ75" s="107"/>
      <c r="CR75" s="106"/>
      <c r="CS75" s="106"/>
      <c r="CT75" s="106"/>
      <c r="CU75" s="106"/>
      <c r="CV75" s="106"/>
      <c r="CW75" s="106"/>
      <c r="CX75" s="106"/>
      <c r="CY75" s="106"/>
      <c r="CZ75" s="107"/>
      <c r="DA75" s="107"/>
      <c r="DB75" s="106"/>
      <c r="DC75" s="106"/>
      <c r="DD75" s="106"/>
      <c r="DE75" s="106"/>
      <c r="DF75" s="106"/>
      <c r="DG75" s="106"/>
      <c r="DH75" s="106"/>
      <c r="DI75" s="106"/>
      <c r="DJ75" s="108"/>
      <c r="DK75" s="108"/>
      <c r="DL75" s="148"/>
      <c r="DM75" s="129"/>
      <c r="DN75" s="147"/>
      <c r="DO75" s="106"/>
      <c r="DP75" s="106"/>
      <c r="DQ75" s="106"/>
      <c r="DR75" s="107"/>
      <c r="DS75" s="107"/>
      <c r="DT75" s="106"/>
      <c r="DU75" s="106"/>
      <c r="DV75" s="106"/>
      <c r="DW75" s="106"/>
      <c r="DX75" s="106"/>
      <c r="DY75" s="106"/>
      <c r="DZ75" s="106"/>
      <c r="EA75" s="106"/>
      <c r="EB75" s="107"/>
      <c r="EC75" s="107"/>
      <c r="ED75" s="106"/>
      <c r="EE75" s="106"/>
      <c r="EF75" s="106"/>
      <c r="EG75" s="106"/>
      <c r="EH75" s="106"/>
      <c r="EI75" s="106"/>
      <c r="EJ75" s="106"/>
      <c r="EK75" s="106"/>
      <c r="EL75" s="108"/>
      <c r="EM75" s="108"/>
      <c r="EN75" s="148"/>
      <c r="EO75" s="129"/>
      <c r="EP75" s="147"/>
      <c r="EQ75" s="106"/>
      <c r="ER75" s="106"/>
      <c r="ES75" s="106"/>
      <c r="ET75" s="107"/>
      <c r="EU75" s="107"/>
      <c r="EV75" s="106"/>
      <c r="EW75" s="106"/>
      <c r="EX75" s="106"/>
      <c r="EY75" s="106"/>
      <c r="EZ75" s="106"/>
      <c r="FA75" s="106"/>
      <c r="FB75" s="106"/>
      <c r="FC75" s="106"/>
      <c r="FD75" s="107"/>
      <c r="FE75" s="107"/>
      <c r="FF75" s="106"/>
      <c r="FG75" s="106"/>
      <c r="FH75" s="106"/>
      <c r="FI75" s="106"/>
      <c r="FJ75" s="106"/>
      <c r="FK75" s="106"/>
      <c r="FL75" s="106"/>
      <c r="FM75" s="106"/>
      <c r="FN75" s="108"/>
      <c r="FO75" s="108"/>
      <c r="FP75" s="148"/>
      <c r="FQ75" s="129"/>
      <c r="FR75" s="147"/>
      <c r="FS75" s="106"/>
      <c r="FT75" s="106"/>
      <c r="FU75" s="106"/>
      <c r="FV75" s="107"/>
      <c r="FW75" s="107"/>
      <c r="FX75" s="106"/>
      <c r="FY75" s="106"/>
      <c r="FZ75" s="106"/>
      <c r="GA75" s="106"/>
      <c r="GB75" s="106"/>
      <c r="GC75" s="106"/>
      <c r="GD75" s="106"/>
      <c r="GE75" s="106"/>
      <c r="GF75" s="107"/>
      <c r="GG75" s="107"/>
      <c r="GH75" s="106"/>
      <c r="GI75" s="106"/>
      <c r="GJ75" s="106"/>
      <c r="GK75" s="106"/>
      <c r="GL75" s="106"/>
      <c r="GM75" s="106"/>
      <c r="GN75" s="106"/>
      <c r="GO75" s="106"/>
      <c r="GP75" s="108"/>
      <c r="GQ75" s="108"/>
      <c r="GR75" s="148"/>
      <c r="GS75" s="129"/>
      <c r="GT75" s="147"/>
      <c r="GU75" s="106"/>
      <c r="GV75" s="106"/>
      <c r="GW75" s="106"/>
      <c r="GX75" s="107"/>
      <c r="GY75" s="107"/>
      <c r="GZ75" s="106"/>
      <c r="HA75" s="106"/>
      <c r="HB75" s="106"/>
      <c r="HC75" s="106"/>
      <c r="HD75" s="106"/>
      <c r="HE75" s="106"/>
      <c r="HF75" s="106"/>
      <c r="HG75" s="106"/>
      <c r="HH75" s="107"/>
      <c r="HI75" s="107"/>
      <c r="HJ75" s="106"/>
      <c r="HK75" s="106"/>
      <c r="HL75" s="106"/>
      <c r="HM75" s="106"/>
      <c r="HN75" s="106"/>
      <c r="HO75" s="106"/>
      <c r="HP75" s="106"/>
      <c r="HQ75" s="106"/>
      <c r="HR75" s="108"/>
      <c r="HS75" s="108"/>
      <c r="HT75" s="148"/>
      <c r="HU75" s="129"/>
      <c r="HV75" s="147"/>
      <c r="HW75" s="106"/>
      <c r="HX75" s="106"/>
      <c r="HY75" s="106"/>
      <c r="HZ75" s="107"/>
      <c r="IA75" s="107"/>
      <c r="IB75" s="106"/>
      <c r="IC75" s="106"/>
      <c r="ID75" s="106"/>
      <c r="IE75" s="106"/>
      <c r="IF75" s="106"/>
      <c r="IG75" s="106"/>
      <c r="IH75" s="106"/>
      <c r="II75" s="106"/>
      <c r="IJ75" s="107"/>
      <c r="IK75" s="107"/>
      <c r="IL75" s="106"/>
      <c r="IM75" s="106"/>
      <c r="IN75" s="106"/>
      <c r="IO75" s="106"/>
      <c r="IP75" s="106"/>
      <c r="IQ75" s="106"/>
      <c r="IR75" s="106"/>
      <c r="IS75" s="106"/>
      <c r="IT75" s="108"/>
      <c r="IU75" s="108"/>
      <c r="IV75" s="148"/>
      <c r="IW75" s="129"/>
      <c r="IX75" s="142"/>
      <c r="IY75" s="95"/>
      <c r="IZ75" s="95"/>
      <c r="JA75" s="95"/>
      <c r="JB75" s="96"/>
      <c r="JC75" s="96"/>
      <c r="JD75" s="95"/>
      <c r="JE75" s="95"/>
      <c r="JF75" s="95"/>
      <c r="JG75" s="95"/>
      <c r="JH75" s="95"/>
      <c r="JI75" s="95"/>
      <c r="JJ75" s="95"/>
      <c r="JK75" s="95"/>
      <c r="JL75" s="96"/>
      <c r="JM75" s="96"/>
      <c r="JN75" s="95"/>
      <c r="JO75" s="95"/>
      <c r="JP75" s="95"/>
      <c r="JQ75" s="95"/>
      <c r="JR75" s="95"/>
      <c r="JS75" s="95"/>
      <c r="JT75" s="95"/>
      <c r="JU75" s="95"/>
      <c r="JV75" s="97"/>
      <c r="JW75" s="97"/>
      <c r="JX75" s="143"/>
      <c r="JY75" s="129"/>
      <c r="JZ75" s="147"/>
      <c r="KA75" s="106"/>
      <c r="KB75" s="106"/>
      <c r="KC75" s="106"/>
      <c r="KD75" s="107"/>
      <c r="KE75" s="107"/>
      <c r="KF75" s="106"/>
      <c r="KG75" s="106"/>
      <c r="KH75" s="106"/>
      <c r="KI75" s="106"/>
      <c r="KJ75" s="106"/>
      <c r="KK75" s="106"/>
      <c r="KL75" s="106"/>
      <c r="KM75" s="106"/>
      <c r="KN75" s="107"/>
      <c r="KO75" s="107"/>
      <c r="KP75" s="106"/>
      <c r="KQ75" s="106"/>
      <c r="KR75" s="106"/>
      <c r="KS75" s="106"/>
      <c r="KT75" s="106"/>
      <c r="KU75" s="106"/>
      <c r="KV75" s="106"/>
      <c r="KW75" s="106"/>
      <c r="KX75" s="108"/>
      <c r="KY75" s="108"/>
      <c r="KZ75" s="148"/>
    </row>
    <row r="76" spans="1:312" ht="15" thickTop="1" thickBot="1" x14ac:dyDescent="0.3">
      <c r="C76" s="109"/>
      <c r="E76" s="109"/>
      <c r="F76" s="110"/>
      <c r="G76" s="110"/>
      <c r="H76" s="110"/>
      <c r="I76" s="110"/>
      <c r="J76" s="110"/>
      <c r="K76" s="110"/>
      <c r="L76" s="110"/>
      <c r="M76" s="110"/>
      <c r="N76" s="110"/>
      <c r="O76" s="110"/>
      <c r="P76" s="110"/>
      <c r="Q76" s="110"/>
      <c r="R76" s="110"/>
      <c r="S76" s="110"/>
      <c r="V76" s="110"/>
      <c r="W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N76" s="110"/>
      <c r="DO76" s="110"/>
      <c r="DP76" s="110"/>
      <c r="DQ76" s="110"/>
      <c r="DR76" s="110"/>
      <c r="DS76" s="110"/>
      <c r="DT76" s="110"/>
      <c r="DU76" s="110"/>
      <c r="DV76" s="110"/>
      <c r="DW76" s="110"/>
      <c r="DX76" s="110"/>
      <c r="DY76" s="110"/>
      <c r="DZ76" s="110"/>
      <c r="EA76" s="110"/>
      <c r="EB76" s="110"/>
      <c r="EC76" s="110"/>
      <c r="ED76" s="110"/>
      <c r="EE76" s="110"/>
      <c r="EF76" s="110"/>
      <c r="EG76" s="110"/>
      <c r="EH76" s="110"/>
      <c r="EI76" s="110"/>
      <c r="EJ76" s="110"/>
      <c r="EK76" s="110"/>
      <c r="EP76" s="110"/>
      <c r="EQ76" s="110"/>
      <c r="ER76" s="110"/>
      <c r="ES76" s="110"/>
      <c r="ET76" s="110"/>
      <c r="EU76" s="110"/>
      <c r="EV76" s="110"/>
      <c r="EW76" s="110"/>
      <c r="EX76" s="110"/>
      <c r="EY76" s="110"/>
      <c r="EZ76" s="110"/>
      <c r="FA76" s="110"/>
      <c r="FB76" s="110"/>
      <c r="FC76" s="110"/>
      <c r="FD76" s="110"/>
      <c r="FE76" s="110"/>
      <c r="FF76" s="110"/>
      <c r="FG76" s="110"/>
      <c r="FH76" s="110"/>
      <c r="FI76" s="110"/>
      <c r="FJ76" s="110"/>
      <c r="FK76" s="110"/>
      <c r="FL76" s="110"/>
      <c r="FM76" s="110"/>
      <c r="FR76" s="110"/>
      <c r="FS76" s="110"/>
      <c r="FT76" s="110"/>
      <c r="FU76" s="110"/>
      <c r="FV76" s="110"/>
      <c r="FW76" s="110"/>
      <c r="FX76" s="110"/>
      <c r="FY76" s="110"/>
      <c r="FZ76" s="110"/>
      <c r="GA76" s="110"/>
      <c r="GB76" s="110"/>
      <c r="GC76" s="110"/>
      <c r="GD76" s="110"/>
      <c r="GE76" s="110"/>
      <c r="GF76" s="110"/>
      <c r="GG76" s="110"/>
      <c r="GH76" s="110"/>
      <c r="GI76" s="110"/>
      <c r="GJ76" s="110"/>
      <c r="GK76" s="110"/>
      <c r="GL76" s="110"/>
      <c r="GM76" s="110"/>
      <c r="GN76" s="110"/>
      <c r="GO76" s="110"/>
      <c r="GT76" s="110"/>
      <c r="GU76" s="110"/>
      <c r="GV76" s="110"/>
      <c r="GW76" s="110"/>
      <c r="GX76" s="110"/>
      <c r="GY76" s="110"/>
      <c r="GZ76" s="110"/>
      <c r="HA76" s="110"/>
      <c r="HB76" s="110"/>
      <c r="HC76" s="110"/>
      <c r="HD76" s="110"/>
      <c r="HE76" s="110"/>
      <c r="HF76" s="110"/>
      <c r="HG76" s="110"/>
      <c r="HH76" s="110"/>
      <c r="HI76" s="110"/>
      <c r="HJ76" s="110"/>
      <c r="HK76" s="110"/>
      <c r="HL76" s="110"/>
      <c r="HM76" s="110"/>
      <c r="HN76" s="110"/>
      <c r="HO76" s="110"/>
      <c r="HP76" s="110"/>
      <c r="HQ76" s="110"/>
      <c r="HV76" s="110"/>
      <c r="HW76" s="110"/>
      <c r="HX76" s="110"/>
      <c r="HY76" s="110"/>
      <c r="HZ76" s="110"/>
      <c r="IA76" s="110"/>
      <c r="IB76" s="110"/>
      <c r="IC76" s="110"/>
      <c r="ID76" s="110"/>
      <c r="IE76" s="110"/>
      <c r="IF76" s="110"/>
      <c r="IG76" s="110"/>
      <c r="IH76" s="110"/>
      <c r="II76" s="110"/>
      <c r="IJ76" s="110"/>
      <c r="IK76" s="110"/>
      <c r="IL76" s="110"/>
      <c r="IM76" s="110"/>
      <c r="IN76" s="110"/>
      <c r="IO76" s="110"/>
      <c r="IP76" s="110"/>
      <c r="IQ76" s="110"/>
      <c r="IR76" s="110"/>
      <c r="IS76" s="110"/>
      <c r="IX76" s="110"/>
      <c r="IY76" s="110"/>
      <c r="IZ76" s="110"/>
      <c r="JA76" s="110"/>
      <c r="JB76" s="110"/>
      <c r="JC76" s="110"/>
      <c r="JD76" s="110"/>
      <c r="JE76" s="110"/>
      <c r="JF76" s="110"/>
      <c r="JG76" s="110"/>
      <c r="JH76" s="110"/>
      <c r="JI76" s="110"/>
      <c r="JJ76" s="110"/>
      <c r="JK76" s="110"/>
      <c r="JL76" s="110"/>
      <c r="JM76" s="110"/>
      <c r="JN76" s="110"/>
      <c r="JO76" s="110"/>
      <c r="JP76" s="110"/>
      <c r="JQ76" s="110"/>
      <c r="JR76" s="110"/>
      <c r="JS76" s="110"/>
      <c r="JT76" s="110"/>
      <c r="JU76" s="110"/>
      <c r="JZ76" s="110"/>
      <c r="KA76" s="110"/>
      <c r="KB76" s="110"/>
      <c r="KC76" s="110"/>
      <c r="KD76" s="110"/>
      <c r="KE76" s="110"/>
      <c r="KF76" s="110"/>
      <c r="KG76" s="110"/>
      <c r="KH76" s="110"/>
      <c r="KI76" s="110"/>
      <c r="KJ76" s="110"/>
      <c r="KK76" s="110"/>
      <c r="KL76" s="110"/>
      <c r="KM76" s="110"/>
      <c r="KN76" s="110"/>
      <c r="KO76" s="110"/>
      <c r="KP76" s="110"/>
      <c r="KQ76" s="110"/>
      <c r="KR76" s="110"/>
      <c r="KS76" s="110"/>
      <c r="KT76" s="110"/>
      <c r="KU76" s="110"/>
      <c r="KV76" s="110"/>
      <c r="KW76" s="110"/>
    </row>
    <row r="77" spans="1:312" ht="15" thickTop="1" thickBot="1" x14ac:dyDescent="0.3">
      <c r="B77" s="70"/>
      <c r="C77" s="57"/>
      <c r="D77" s="70"/>
      <c r="E77" s="57"/>
      <c r="F77" s="133" t="s">
        <v>58</v>
      </c>
      <c r="G77" s="64"/>
      <c r="H77" s="64"/>
      <c r="I77" s="64"/>
      <c r="J77" s="65"/>
      <c r="K77" s="65"/>
      <c r="L77" s="66"/>
      <c r="M77" s="66"/>
      <c r="N77" s="64"/>
      <c r="O77" s="64"/>
      <c r="P77" s="64"/>
      <c r="Q77" s="64"/>
      <c r="R77" s="64"/>
      <c r="S77" s="64"/>
      <c r="T77" s="63"/>
      <c r="U77" s="67"/>
      <c r="V77" s="64"/>
      <c r="W77" s="64"/>
      <c r="X77" s="63"/>
      <c r="Y77" s="67"/>
      <c r="Z77" s="63"/>
      <c r="AA77" s="67"/>
      <c r="AB77" s="63"/>
      <c r="AC77" s="67"/>
      <c r="AD77" s="63"/>
      <c r="AE77" s="67"/>
      <c r="AF77" s="68"/>
      <c r="AG77" s="125" t="s">
        <v>5</v>
      </c>
      <c r="AH77" s="133" t="s">
        <v>99</v>
      </c>
      <c r="AI77" s="64"/>
      <c r="AJ77" s="64"/>
      <c r="AK77" s="64"/>
      <c r="AL77" s="65"/>
      <c r="AM77" s="65"/>
      <c r="AN77" s="66"/>
      <c r="AO77" s="66"/>
      <c r="AP77" s="64"/>
      <c r="AQ77" s="64"/>
      <c r="AR77" s="64"/>
      <c r="AS77" s="64"/>
      <c r="AT77" s="64"/>
      <c r="AU77" s="64"/>
      <c r="AV77" s="65"/>
      <c r="AW77" s="65"/>
      <c r="AX77" s="66"/>
      <c r="AY77" s="66"/>
      <c r="AZ77" s="64"/>
      <c r="BA77" s="64"/>
      <c r="BB77" s="64"/>
      <c r="BC77" s="64"/>
      <c r="BD77" s="64"/>
      <c r="BE77" s="64"/>
      <c r="BF77" s="63"/>
      <c r="BG77" s="67"/>
      <c r="BH77" s="68"/>
      <c r="BI77" s="125" t="s">
        <v>5</v>
      </c>
      <c r="BJ77" s="133" t="s">
        <v>100</v>
      </c>
      <c r="BK77" s="64"/>
      <c r="BL77" s="64"/>
      <c r="BM77" s="64"/>
      <c r="BN77" s="65"/>
      <c r="BO77" s="65"/>
      <c r="BP77" s="66"/>
      <c r="BQ77" s="66"/>
      <c r="BR77" s="64"/>
      <c r="BS77" s="64"/>
      <c r="BT77" s="64"/>
      <c r="BU77" s="64"/>
      <c r="BV77" s="64"/>
      <c r="BW77" s="64"/>
      <c r="BX77" s="65"/>
      <c r="BY77" s="65"/>
      <c r="BZ77" s="66"/>
      <c r="CA77" s="66"/>
      <c r="CB77" s="64"/>
      <c r="CC77" s="64"/>
      <c r="CD77" s="64"/>
      <c r="CE77" s="64"/>
      <c r="CF77" s="64"/>
      <c r="CG77" s="64"/>
      <c r="CH77" s="63"/>
      <c r="CI77" s="67"/>
      <c r="CJ77" s="68"/>
      <c r="CK77" s="125" t="s">
        <v>5</v>
      </c>
      <c r="CL77" s="133" t="s">
        <v>101</v>
      </c>
      <c r="CM77" s="64"/>
      <c r="CN77" s="64"/>
      <c r="CO77" s="64"/>
      <c r="CP77" s="65"/>
      <c r="CQ77" s="65"/>
      <c r="CR77" s="66"/>
      <c r="CS77" s="66"/>
      <c r="CT77" s="64"/>
      <c r="CU77" s="64"/>
      <c r="CV77" s="64"/>
      <c r="CW77" s="64"/>
      <c r="CX77" s="64"/>
      <c r="CY77" s="64"/>
      <c r="CZ77" s="65"/>
      <c r="DA77" s="65"/>
      <c r="DB77" s="66"/>
      <c r="DC77" s="66"/>
      <c r="DD77" s="64"/>
      <c r="DE77" s="64"/>
      <c r="DF77" s="64"/>
      <c r="DG77" s="64"/>
      <c r="DH77" s="64"/>
      <c r="DI77" s="64"/>
      <c r="DJ77" s="63"/>
      <c r="DK77" s="67"/>
      <c r="DL77" s="68"/>
      <c r="DM77" s="125" t="s">
        <v>5</v>
      </c>
      <c r="DN77" s="133" t="s">
        <v>102</v>
      </c>
      <c r="DO77" s="64"/>
      <c r="DP77" s="64"/>
      <c r="DQ77" s="64"/>
      <c r="DR77" s="65"/>
      <c r="DS77" s="65"/>
      <c r="DT77" s="66"/>
      <c r="DU77" s="66"/>
      <c r="DV77" s="64"/>
      <c r="DW77" s="64"/>
      <c r="DX77" s="64"/>
      <c r="DY77" s="64"/>
      <c r="DZ77" s="64"/>
      <c r="EA77" s="64"/>
      <c r="EB77" s="65"/>
      <c r="EC77" s="65"/>
      <c r="ED77" s="66"/>
      <c r="EE77" s="66"/>
      <c r="EF77" s="64"/>
      <c r="EG77" s="64"/>
      <c r="EH77" s="64"/>
      <c r="EI77" s="64"/>
      <c r="EJ77" s="64"/>
      <c r="EK77" s="64"/>
      <c r="EL77" s="63"/>
      <c r="EM77" s="67"/>
      <c r="EN77" s="68"/>
      <c r="EO77" s="125" t="s">
        <v>5</v>
      </c>
      <c r="EP77" s="133" t="s">
        <v>103</v>
      </c>
      <c r="EQ77" s="64"/>
      <c r="ER77" s="64"/>
      <c r="ES77" s="64"/>
      <c r="ET77" s="65"/>
      <c r="EU77" s="65"/>
      <c r="EV77" s="66"/>
      <c r="EW77" s="66"/>
      <c r="EX77" s="64"/>
      <c r="EY77" s="64"/>
      <c r="EZ77" s="64"/>
      <c r="FA77" s="64"/>
      <c r="FB77" s="64"/>
      <c r="FC77" s="64"/>
      <c r="FD77" s="65"/>
      <c r="FE77" s="65"/>
      <c r="FF77" s="66"/>
      <c r="FG77" s="66"/>
      <c r="FH77" s="64"/>
      <c r="FI77" s="64"/>
      <c r="FJ77" s="64"/>
      <c r="FK77" s="64"/>
      <c r="FL77" s="64"/>
      <c r="FM77" s="64"/>
      <c r="FN77" s="63"/>
      <c r="FO77" s="67"/>
      <c r="FP77" s="68"/>
      <c r="FQ77" s="125" t="s">
        <v>5</v>
      </c>
      <c r="FR77" s="133" t="s">
        <v>104</v>
      </c>
      <c r="FS77" s="64"/>
      <c r="FT77" s="64"/>
      <c r="FU77" s="64"/>
      <c r="FV77" s="65"/>
      <c r="FW77" s="65"/>
      <c r="FX77" s="66"/>
      <c r="FY77" s="66"/>
      <c r="FZ77" s="64"/>
      <c r="GA77" s="64"/>
      <c r="GB77" s="64"/>
      <c r="GC77" s="64"/>
      <c r="GD77" s="64"/>
      <c r="GE77" s="64"/>
      <c r="GF77" s="65"/>
      <c r="GG77" s="65"/>
      <c r="GH77" s="66"/>
      <c r="GI77" s="66"/>
      <c r="GJ77" s="64"/>
      <c r="GK77" s="64"/>
      <c r="GL77" s="64"/>
      <c r="GM77" s="64"/>
      <c r="GN77" s="64"/>
      <c r="GO77" s="64"/>
      <c r="GP77" s="63"/>
      <c r="GQ77" s="67"/>
      <c r="GR77" s="68"/>
      <c r="GS77" s="125" t="s">
        <v>5</v>
      </c>
      <c r="GT77" s="133" t="s">
        <v>105</v>
      </c>
      <c r="GU77" s="64"/>
      <c r="GV77" s="64"/>
      <c r="GW77" s="64"/>
      <c r="GX77" s="65"/>
      <c r="GY77" s="65"/>
      <c r="GZ77" s="66"/>
      <c r="HA77" s="66"/>
      <c r="HB77" s="64"/>
      <c r="HC77" s="64"/>
      <c r="HD77" s="64"/>
      <c r="HE77" s="64"/>
      <c r="HF77" s="64"/>
      <c r="HG77" s="64"/>
      <c r="HH77" s="65"/>
      <c r="HI77" s="65"/>
      <c r="HJ77" s="66"/>
      <c r="HK77" s="66"/>
      <c r="HL77" s="64"/>
      <c r="HM77" s="64"/>
      <c r="HN77" s="64"/>
      <c r="HO77" s="64"/>
      <c r="HP77" s="64"/>
      <c r="HQ77" s="64"/>
      <c r="HR77" s="63"/>
      <c r="HS77" s="67"/>
      <c r="HT77" s="68"/>
      <c r="HU77" s="125" t="s">
        <v>5</v>
      </c>
      <c r="HV77" s="133" t="s">
        <v>106</v>
      </c>
      <c r="HW77" s="64"/>
      <c r="HX77" s="64"/>
      <c r="HY77" s="64"/>
      <c r="HZ77" s="65"/>
      <c r="IA77" s="65"/>
      <c r="IB77" s="66"/>
      <c r="IC77" s="66"/>
      <c r="ID77" s="64"/>
      <c r="IE77" s="64"/>
      <c r="IF77" s="64"/>
      <c r="IG77" s="64"/>
      <c r="IH77" s="64"/>
      <c r="II77" s="64"/>
      <c r="IJ77" s="65"/>
      <c r="IK77" s="65"/>
      <c r="IL77" s="66"/>
      <c r="IM77" s="66"/>
      <c r="IN77" s="64"/>
      <c r="IO77" s="64"/>
      <c r="IP77" s="64"/>
      <c r="IQ77" s="64"/>
      <c r="IR77" s="64"/>
      <c r="IS77" s="64"/>
      <c r="IT77" s="63"/>
      <c r="IU77" s="67"/>
      <c r="IV77" s="68"/>
      <c r="IW77" s="125" t="s">
        <v>5</v>
      </c>
      <c r="IX77" s="133" t="s">
        <v>107</v>
      </c>
      <c r="IY77" s="64"/>
      <c r="IZ77" s="64"/>
      <c r="JA77" s="64"/>
      <c r="JB77" s="65"/>
      <c r="JC77" s="65"/>
      <c r="JD77" s="66"/>
      <c r="JE77" s="66"/>
      <c r="JF77" s="64"/>
      <c r="JG77" s="64"/>
      <c r="JH77" s="64"/>
      <c r="JI77" s="64"/>
      <c r="JJ77" s="64"/>
      <c r="JK77" s="64"/>
      <c r="JL77" s="65"/>
      <c r="JM77" s="65"/>
      <c r="JN77" s="66"/>
      <c r="JO77" s="66"/>
      <c r="JP77" s="64"/>
      <c r="JQ77" s="64"/>
      <c r="JR77" s="64"/>
      <c r="JS77" s="64"/>
      <c r="JT77" s="64"/>
      <c r="JU77" s="64"/>
      <c r="JV77" s="63"/>
      <c r="JW77" s="67"/>
      <c r="JX77" s="68"/>
      <c r="JY77" s="125" t="s">
        <v>5</v>
      </c>
      <c r="JZ77" s="133" t="s">
        <v>109</v>
      </c>
      <c r="KA77" s="64"/>
      <c r="KB77" s="64"/>
      <c r="KC77" s="64"/>
      <c r="KD77" s="65"/>
      <c r="KE77" s="65"/>
      <c r="KF77" s="66"/>
      <c r="KG77" s="66"/>
      <c r="KH77" s="64"/>
      <c r="KI77" s="64"/>
      <c r="KJ77" s="64"/>
      <c r="KK77" s="64"/>
      <c r="KL77" s="64"/>
      <c r="KM77" s="64"/>
      <c r="KN77" s="65"/>
      <c r="KO77" s="65"/>
      <c r="KP77" s="66"/>
      <c r="KQ77" s="66"/>
      <c r="KR77" s="64"/>
      <c r="KS77" s="64"/>
      <c r="KT77" s="64"/>
      <c r="KU77" s="64"/>
      <c r="KV77" s="64"/>
      <c r="KW77" s="64"/>
      <c r="KX77" s="63"/>
      <c r="KY77" s="67"/>
      <c r="KZ77" s="68"/>
    </row>
    <row r="78" spans="1:312" ht="14.4" thickBot="1" x14ac:dyDescent="0.3">
      <c r="A78" s="111" t="s">
        <v>86</v>
      </c>
      <c r="B78" s="70"/>
      <c r="C78" s="57"/>
      <c r="D78" s="70"/>
      <c r="E78" s="57"/>
      <c r="F78" s="134" t="s">
        <v>111</v>
      </c>
      <c r="G78" s="72"/>
      <c r="H78" s="72"/>
      <c r="I78" s="72"/>
      <c r="J78" s="73"/>
      <c r="K78" s="73"/>
      <c r="L78" s="72"/>
      <c r="M78" s="72"/>
      <c r="N78" s="72"/>
      <c r="O78" s="72"/>
      <c r="P78" s="72"/>
      <c r="Q78" s="74"/>
      <c r="R78" s="72"/>
      <c r="S78" s="74"/>
      <c r="T78" s="71"/>
      <c r="U78" s="72"/>
      <c r="V78" s="72"/>
      <c r="W78" s="74"/>
      <c r="X78" s="71"/>
      <c r="Y78" s="72"/>
      <c r="Z78" s="71"/>
      <c r="AA78" s="72"/>
      <c r="AB78" s="71"/>
      <c r="AC78" s="72"/>
      <c r="AD78" s="71"/>
      <c r="AE78" s="72"/>
      <c r="AF78" s="75"/>
      <c r="AG78" s="125" t="s">
        <v>5</v>
      </c>
      <c r="AH78" s="134" t="s">
        <v>111</v>
      </c>
      <c r="AI78" s="72"/>
      <c r="AJ78" s="72"/>
      <c r="AK78" s="72"/>
      <c r="AL78" s="73"/>
      <c r="AM78" s="73"/>
      <c r="AN78" s="72"/>
      <c r="AO78" s="72"/>
      <c r="AP78" s="72"/>
      <c r="AQ78" s="72"/>
      <c r="AR78" s="72"/>
      <c r="AS78" s="74"/>
      <c r="AT78" s="72"/>
      <c r="AU78" s="74"/>
      <c r="AV78" s="73"/>
      <c r="AW78" s="73"/>
      <c r="AX78" s="72"/>
      <c r="AY78" s="72"/>
      <c r="AZ78" s="72"/>
      <c r="BA78" s="72"/>
      <c r="BB78" s="72"/>
      <c r="BC78" s="74"/>
      <c r="BD78" s="72"/>
      <c r="BE78" s="74"/>
      <c r="BF78" s="71"/>
      <c r="BG78" s="72"/>
      <c r="BH78" s="75"/>
      <c r="BI78" s="125" t="s">
        <v>5</v>
      </c>
      <c r="BJ78" s="134" t="s">
        <v>111</v>
      </c>
      <c r="BK78" s="72"/>
      <c r="BL78" s="72"/>
      <c r="BM78" s="72"/>
      <c r="BN78" s="73"/>
      <c r="BO78" s="73"/>
      <c r="BP78" s="72"/>
      <c r="BQ78" s="72"/>
      <c r="BR78" s="72"/>
      <c r="BS78" s="72"/>
      <c r="BT78" s="72"/>
      <c r="BU78" s="74"/>
      <c r="BV78" s="72"/>
      <c r="BW78" s="74"/>
      <c r="BX78" s="73"/>
      <c r="BY78" s="73"/>
      <c r="BZ78" s="72"/>
      <c r="CA78" s="72"/>
      <c r="CB78" s="72"/>
      <c r="CC78" s="72"/>
      <c r="CD78" s="72"/>
      <c r="CE78" s="74"/>
      <c r="CF78" s="72"/>
      <c r="CG78" s="74"/>
      <c r="CH78" s="71"/>
      <c r="CI78" s="72"/>
      <c r="CJ78" s="75"/>
      <c r="CK78" s="125" t="s">
        <v>5</v>
      </c>
      <c r="CL78" s="134" t="s">
        <v>111</v>
      </c>
      <c r="CM78" s="72"/>
      <c r="CN78" s="72"/>
      <c r="CO78" s="72"/>
      <c r="CP78" s="73"/>
      <c r="CQ78" s="73"/>
      <c r="CR78" s="72"/>
      <c r="CS78" s="72"/>
      <c r="CT78" s="72"/>
      <c r="CU78" s="72"/>
      <c r="CV78" s="72"/>
      <c r="CW78" s="74"/>
      <c r="CX78" s="72"/>
      <c r="CY78" s="74"/>
      <c r="CZ78" s="73"/>
      <c r="DA78" s="73"/>
      <c r="DB78" s="72"/>
      <c r="DC78" s="72"/>
      <c r="DD78" s="72"/>
      <c r="DE78" s="72"/>
      <c r="DF78" s="72"/>
      <c r="DG78" s="74"/>
      <c r="DH78" s="72"/>
      <c r="DI78" s="74"/>
      <c r="DJ78" s="71"/>
      <c r="DK78" s="72"/>
      <c r="DL78" s="75"/>
      <c r="DM78" s="125" t="s">
        <v>5</v>
      </c>
      <c r="DN78" s="134" t="s">
        <v>111</v>
      </c>
      <c r="DO78" s="72"/>
      <c r="DP78" s="72"/>
      <c r="DQ78" s="72"/>
      <c r="DR78" s="73"/>
      <c r="DS78" s="73"/>
      <c r="DT78" s="72"/>
      <c r="DU78" s="72"/>
      <c r="DV78" s="72"/>
      <c r="DW78" s="72"/>
      <c r="DX78" s="72"/>
      <c r="DY78" s="74"/>
      <c r="DZ78" s="72"/>
      <c r="EA78" s="74"/>
      <c r="EB78" s="73"/>
      <c r="EC78" s="73"/>
      <c r="ED78" s="72"/>
      <c r="EE78" s="72"/>
      <c r="EF78" s="72"/>
      <c r="EG78" s="72"/>
      <c r="EH78" s="72"/>
      <c r="EI78" s="74"/>
      <c r="EJ78" s="72"/>
      <c r="EK78" s="74"/>
      <c r="EL78" s="71"/>
      <c r="EM78" s="72"/>
      <c r="EN78" s="75"/>
      <c r="EO78" s="125" t="s">
        <v>5</v>
      </c>
      <c r="EP78" s="134" t="s">
        <v>111</v>
      </c>
      <c r="EQ78" s="72"/>
      <c r="ER78" s="72"/>
      <c r="ES78" s="72"/>
      <c r="ET78" s="73"/>
      <c r="EU78" s="73"/>
      <c r="EV78" s="72"/>
      <c r="EW78" s="72"/>
      <c r="EX78" s="72"/>
      <c r="EY78" s="72"/>
      <c r="EZ78" s="72"/>
      <c r="FA78" s="74"/>
      <c r="FB78" s="72"/>
      <c r="FC78" s="74"/>
      <c r="FD78" s="73"/>
      <c r="FE78" s="73"/>
      <c r="FF78" s="72"/>
      <c r="FG78" s="72"/>
      <c r="FH78" s="72"/>
      <c r="FI78" s="72"/>
      <c r="FJ78" s="72"/>
      <c r="FK78" s="74"/>
      <c r="FL78" s="72"/>
      <c r="FM78" s="74"/>
      <c r="FN78" s="71"/>
      <c r="FO78" s="72"/>
      <c r="FP78" s="75"/>
      <c r="FQ78" s="125" t="s">
        <v>5</v>
      </c>
      <c r="FR78" s="134" t="s">
        <v>111</v>
      </c>
      <c r="FS78" s="72"/>
      <c r="FT78" s="72"/>
      <c r="FU78" s="72"/>
      <c r="FV78" s="73"/>
      <c r="FW78" s="73"/>
      <c r="FX78" s="72"/>
      <c r="FY78" s="72"/>
      <c r="FZ78" s="72"/>
      <c r="GA78" s="72"/>
      <c r="GB78" s="72"/>
      <c r="GC78" s="74"/>
      <c r="GD78" s="72"/>
      <c r="GE78" s="74"/>
      <c r="GF78" s="73"/>
      <c r="GG78" s="73"/>
      <c r="GH78" s="72"/>
      <c r="GI78" s="72"/>
      <c r="GJ78" s="72"/>
      <c r="GK78" s="72"/>
      <c r="GL78" s="72"/>
      <c r="GM78" s="74"/>
      <c r="GN78" s="72"/>
      <c r="GO78" s="74"/>
      <c r="GP78" s="71"/>
      <c r="GQ78" s="72"/>
      <c r="GR78" s="75"/>
      <c r="GS78" s="125" t="s">
        <v>5</v>
      </c>
      <c r="GT78" s="134" t="s">
        <v>111</v>
      </c>
      <c r="GU78" s="72"/>
      <c r="GV78" s="72"/>
      <c r="GW78" s="72"/>
      <c r="GX78" s="73"/>
      <c r="GY78" s="73"/>
      <c r="GZ78" s="72"/>
      <c r="HA78" s="72"/>
      <c r="HB78" s="72"/>
      <c r="HC78" s="72"/>
      <c r="HD78" s="72"/>
      <c r="HE78" s="74"/>
      <c r="HF78" s="72"/>
      <c r="HG78" s="74"/>
      <c r="HH78" s="73"/>
      <c r="HI78" s="73"/>
      <c r="HJ78" s="72"/>
      <c r="HK78" s="72"/>
      <c r="HL78" s="72"/>
      <c r="HM78" s="72"/>
      <c r="HN78" s="72"/>
      <c r="HO78" s="74"/>
      <c r="HP78" s="72"/>
      <c r="HQ78" s="74"/>
      <c r="HR78" s="71"/>
      <c r="HS78" s="72"/>
      <c r="HT78" s="75"/>
      <c r="HU78" s="125" t="s">
        <v>5</v>
      </c>
      <c r="HV78" s="134" t="s">
        <v>111</v>
      </c>
      <c r="HW78" s="72"/>
      <c r="HX78" s="72"/>
      <c r="HY78" s="72"/>
      <c r="HZ78" s="73"/>
      <c r="IA78" s="73"/>
      <c r="IB78" s="72"/>
      <c r="IC78" s="72"/>
      <c r="ID78" s="72"/>
      <c r="IE78" s="72"/>
      <c r="IF78" s="72"/>
      <c r="IG78" s="74"/>
      <c r="IH78" s="72"/>
      <c r="II78" s="74"/>
      <c r="IJ78" s="73"/>
      <c r="IK78" s="73"/>
      <c r="IL78" s="72"/>
      <c r="IM78" s="72"/>
      <c r="IN78" s="72"/>
      <c r="IO78" s="72"/>
      <c r="IP78" s="72"/>
      <c r="IQ78" s="74"/>
      <c r="IR78" s="72"/>
      <c r="IS78" s="74"/>
      <c r="IT78" s="71"/>
      <c r="IU78" s="72"/>
      <c r="IV78" s="75"/>
      <c r="IW78" s="125" t="s">
        <v>5</v>
      </c>
      <c r="IX78" s="134" t="s">
        <v>111</v>
      </c>
      <c r="IY78" s="72"/>
      <c r="IZ78" s="72"/>
      <c r="JA78" s="72"/>
      <c r="JB78" s="73"/>
      <c r="JC78" s="73"/>
      <c r="JD78" s="72"/>
      <c r="JE78" s="72"/>
      <c r="JF78" s="72"/>
      <c r="JG78" s="72"/>
      <c r="JH78" s="72"/>
      <c r="JI78" s="74"/>
      <c r="JJ78" s="72"/>
      <c r="JK78" s="74"/>
      <c r="JL78" s="73"/>
      <c r="JM78" s="73"/>
      <c r="JN78" s="72"/>
      <c r="JO78" s="72"/>
      <c r="JP78" s="72"/>
      <c r="JQ78" s="72"/>
      <c r="JR78" s="72"/>
      <c r="JS78" s="74"/>
      <c r="JT78" s="72"/>
      <c r="JU78" s="74"/>
      <c r="JV78" s="71"/>
      <c r="JW78" s="72"/>
      <c r="JX78" s="75"/>
      <c r="JY78" s="125" t="s">
        <v>5</v>
      </c>
      <c r="JZ78" s="134" t="s">
        <v>111</v>
      </c>
      <c r="KA78" s="72"/>
      <c r="KB78" s="72"/>
      <c r="KC78" s="72"/>
      <c r="KD78" s="73"/>
      <c r="KE78" s="73"/>
      <c r="KF78" s="72"/>
      <c r="KG78" s="72"/>
      <c r="KH78" s="72"/>
      <c r="KI78" s="72"/>
      <c r="KJ78" s="72"/>
      <c r="KK78" s="74"/>
      <c r="KL78" s="72"/>
      <c r="KM78" s="74"/>
      <c r="KN78" s="73"/>
      <c r="KO78" s="73"/>
      <c r="KP78" s="72"/>
      <c r="KQ78" s="72"/>
      <c r="KR78" s="72"/>
      <c r="KS78" s="72"/>
      <c r="KT78" s="72"/>
      <c r="KU78" s="74"/>
      <c r="KV78" s="72"/>
      <c r="KW78" s="74"/>
      <c r="KX78" s="71"/>
      <c r="KY78" s="72"/>
      <c r="KZ78" s="75"/>
    </row>
    <row r="79" spans="1:312" ht="69.599999999999994" thickBot="1" x14ac:dyDescent="0.3">
      <c r="A79" s="77" t="s">
        <v>31</v>
      </c>
      <c r="B79" s="77" t="s">
        <v>208</v>
      </c>
      <c r="C79" s="79" t="s">
        <v>211</v>
      </c>
      <c r="D79" s="77" t="s">
        <v>209</v>
      </c>
      <c r="E79" s="79" t="s">
        <v>210</v>
      </c>
      <c r="F79" s="76" t="s">
        <v>296</v>
      </c>
      <c r="G79" s="77" t="s">
        <v>297</v>
      </c>
      <c r="H79" s="77" t="s">
        <v>298</v>
      </c>
      <c r="I79" s="77" t="s">
        <v>299</v>
      </c>
      <c r="J79" s="77" t="s">
        <v>300</v>
      </c>
      <c r="K79" s="77" t="s">
        <v>301</v>
      </c>
      <c r="L79" s="77" t="s">
        <v>302</v>
      </c>
      <c r="M79" s="77" t="s">
        <v>303</v>
      </c>
      <c r="N79" s="77" t="s">
        <v>304</v>
      </c>
      <c r="O79" s="77" t="s">
        <v>305</v>
      </c>
      <c r="P79" s="77" t="s">
        <v>306</v>
      </c>
      <c r="Q79" s="77" t="s">
        <v>307</v>
      </c>
      <c r="R79" s="77" t="s">
        <v>308</v>
      </c>
      <c r="S79" s="77" t="s">
        <v>309</v>
      </c>
      <c r="T79" s="77" t="s">
        <v>310</v>
      </c>
      <c r="U79" s="77" t="s">
        <v>311</v>
      </c>
      <c r="V79" s="77" t="s">
        <v>312</v>
      </c>
      <c r="W79" s="77" t="s">
        <v>313</v>
      </c>
      <c r="X79" s="77" t="s">
        <v>314</v>
      </c>
      <c r="Y79" s="77" t="s">
        <v>315</v>
      </c>
      <c r="Z79" s="77" t="s">
        <v>316</v>
      </c>
      <c r="AA79" s="77" t="s">
        <v>317</v>
      </c>
      <c r="AB79" s="77" t="s">
        <v>318</v>
      </c>
      <c r="AC79" s="77" t="s">
        <v>319</v>
      </c>
      <c r="AD79" s="77" t="s">
        <v>320</v>
      </c>
      <c r="AE79" s="77" t="s">
        <v>321</v>
      </c>
      <c r="AF79" s="135"/>
      <c r="AG79" s="126"/>
      <c r="AH79" s="76" t="s">
        <v>61</v>
      </c>
      <c r="AI79" s="77" t="s">
        <v>71</v>
      </c>
      <c r="AJ79" s="77" t="s">
        <v>62</v>
      </c>
      <c r="AK79" s="77" t="s">
        <v>73</v>
      </c>
      <c r="AL79" s="77" t="s">
        <v>59</v>
      </c>
      <c r="AM79" s="77" t="s">
        <v>69</v>
      </c>
      <c r="AN79" s="77" t="s">
        <v>60</v>
      </c>
      <c r="AO79" s="77" t="s">
        <v>70</v>
      </c>
      <c r="AP79" s="77" t="s">
        <v>63</v>
      </c>
      <c r="AQ79" s="77" t="s">
        <v>72</v>
      </c>
      <c r="AR79" s="77" t="s">
        <v>64</v>
      </c>
      <c r="AS79" s="77" t="s">
        <v>74</v>
      </c>
      <c r="AT79" s="77" t="s">
        <v>80</v>
      </c>
      <c r="AU79" s="77" t="s">
        <v>81</v>
      </c>
      <c r="AV79" s="77" t="s">
        <v>59</v>
      </c>
      <c r="AW79" s="77" t="s">
        <v>69</v>
      </c>
      <c r="AX79" s="77" t="s">
        <v>60</v>
      </c>
      <c r="AY79" s="77" t="s">
        <v>70</v>
      </c>
      <c r="AZ79" s="77" t="s">
        <v>63</v>
      </c>
      <c r="BA79" s="77" t="s">
        <v>72</v>
      </c>
      <c r="BB79" s="77" t="s">
        <v>64</v>
      </c>
      <c r="BC79" s="77" t="s">
        <v>74</v>
      </c>
      <c r="BD79" s="77" t="s">
        <v>80</v>
      </c>
      <c r="BE79" s="77" t="s">
        <v>81</v>
      </c>
      <c r="BF79" s="77" t="s">
        <v>65</v>
      </c>
      <c r="BG79" s="77" t="s">
        <v>68</v>
      </c>
      <c r="BH79" s="135"/>
      <c r="BI79" s="126"/>
      <c r="BJ79" s="76" t="s">
        <v>296</v>
      </c>
      <c r="BK79" s="77" t="s">
        <v>297</v>
      </c>
      <c r="BL79" s="77" t="s">
        <v>298</v>
      </c>
      <c r="BM79" s="77" t="s">
        <v>299</v>
      </c>
      <c r="BN79" s="77" t="s">
        <v>300</v>
      </c>
      <c r="BO79" s="77" t="s">
        <v>301</v>
      </c>
      <c r="BP79" s="77" t="s">
        <v>302</v>
      </c>
      <c r="BQ79" s="77" t="s">
        <v>303</v>
      </c>
      <c r="BR79" s="77" t="s">
        <v>304</v>
      </c>
      <c r="BS79" s="77" t="s">
        <v>305</v>
      </c>
      <c r="BT79" s="77" t="s">
        <v>306</v>
      </c>
      <c r="BU79" s="77" t="s">
        <v>307</v>
      </c>
      <c r="BV79" s="77" t="s">
        <v>308</v>
      </c>
      <c r="BW79" s="77" t="s">
        <v>309</v>
      </c>
      <c r="BX79" s="77" t="s">
        <v>310</v>
      </c>
      <c r="BY79" s="77" t="s">
        <v>311</v>
      </c>
      <c r="BZ79" s="77" t="s">
        <v>312</v>
      </c>
      <c r="CA79" s="77" t="s">
        <v>313</v>
      </c>
      <c r="CB79" s="77" t="s">
        <v>314</v>
      </c>
      <c r="CC79" s="77" t="s">
        <v>315</v>
      </c>
      <c r="CD79" s="77" t="s">
        <v>316</v>
      </c>
      <c r="CE79" s="77" t="s">
        <v>317</v>
      </c>
      <c r="CF79" s="77" t="s">
        <v>318</v>
      </c>
      <c r="CG79" s="77" t="s">
        <v>319</v>
      </c>
      <c r="CH79" s="77" t="s">
        <v>320</v>
      </c>
      <c r="CI79" s="77" t="s">
        <v>321</v>
      </c>
      <c r="CJ79" s="135"/>
      <c r="CK79" s="126"/>
      <c r="CL79" s="76" t="s">
        <v>296</v>
      </c>
      <c r="CM79" s="77" t="s">
        <v>297</v>
      </c>
      <c r="CN79" s="77" t="s">
        <v>298</v>
      </c>
      <c r="CO79" s="77" t="s">
        <v>299</v>
      </c>
      <c r="CP79" s="77" t="s">
        <v>300</v>
      </c>
      <c r="CQ79" s="77" t="s">
        <v>301</v>
      </c>
      <c r="CR79" s="77" t="s">
        <v>302</v>
      </c>
      <c r="CS79" s="77" t="s">
        <v>303</v>
      </c>
      <c r="CT79" s="77" t="s">
        <v>304</v>
      </c>
      <c r="CU79" s="77" t="s">
        <v>305</v>
      </c>
      <c r="CV79" s="77" t="s">
        <v>306</v>
      </c>
      <c r="CW79" s="77" t="s">
        <v>307</v>
      </c>
      <c r="CX79" s="77" t="s">
        <v>308</v>
      </c>
      <c r="CY79" s="77" t="s">
        <v>309</v>
      </c>
      <c r="CZ79" s="77" t="s">
        <v>310</v>
      </c>
      <c r="DA79" s="77" t="s">
        <v>311</v>
      </c>
      <c r="DB79" s="77" t="s">
        <v>312</v>
      </c>
      <c r="DC79" s="77" t="s">
        <v>313</v>
      </c>
      <c r="DD79" s="77" t="s">
        <v>314</v>
      </c>
      <c r="DE79" s="77" t="s">
        <v>315</v>
      </c>
      <c r="DF79" s="77" t="s">
        <v>316</v>
      </c>
      <c r="DG79" s="77" t="s">
        <v>317</v>
      </c>
      <c r="DH79" s="77" t="s">
        <v>318</v>
      </c>
      <c r="DI79" s="77" t="s">
        <v>319</v>
      </c>
      <c r="DJ79" s="77" t="s">
        <v>320</v>
      </c>
      <c r="DK79" s="77" t="s">
        <v>321</v>
      </c>
      <c r="DL79" s="135"/>
      <c r="DM79" s="126"/>
      <c r="DN79" s="76" t="s">
        <v>296</v>
      </c>
      <c r="DO79" s="77" t="s">
        <v>297</v>
      </c>
      <c r="DP79" s="77" t="s">
        <v>298</v>
      </c>
      <c r="DQ79" s="77" t="s">
        <v>299</v>
      </c>
      <c r="DR79" s="77" t="s">
        <v>300</v>
      </c>
      <c r="DS79" s="77" t="s">
        <v>301</v>
      </c>
      <c r="DT79" s="77" t="s">
        <v>302</v>
      </c>
      <c r="DU79" s="77" t="s">
        <v>303</v>
      </c>
      <c r="DV79" s="77" t="s">
        <v>304</v>
      </c>
      <c r="DW79" s="77" t="s">
        <v>305</v>
      </c>
      <c r="DX79" s="77" t="s">
        <v>306</v>
      </c>
      <c r="DY79" s="77" t="s">
        <v>307</v>
      </c>
      <c r="DZ79" s="77" t="s">
        <v>308</v>
      </c>
      <c r="EA79" s="77" t="s">
        <v>309</v>
      </c>
      <c r="EB79" s="77" t="s">
        <v>310</v>
      </c>
      <c r="EC79" s="77" t="s">
        <v>311</v>
      </c>
      <c r="ED79" s="77" t="s">
        <v>312</v>
      </c>
      <c r="EE79" s="77" t="s">
        <v>313</v>
      </c>
      <c r="EF79" s="77" t="s">
        <v>314</v>
      </c>
      <c r="EG79" s="77" t="s">
        <v>315</v>
      </c>
      <c r="EH79" s="77" t="s">
        <v>316</v>
      </c>
      <c r="EI79" s="77" t="s">
        <v>317</v>
      </c>
      <c r="EJ79" s="77" t="s">
        <v>318</v>
      </c>
      <c r="EK79" s="77" t="s">
        <v>319</v>
      </c>
      <c r="EL79" s="77" t="s">
        <v>320</v>
      </c>
      <c r="EM79" s="77" t="s">
        <v>321</v>
      </c>
      <c r="EN79" s="135"/>
      <c r="EO79" s="126"/>
      <c r="EP79" s="76" t="s">
        <v>296</v>
      </c>
      <c r="EQ79" s="77" t="s">
        <v>297</v>
      </c>
      <c r="ER79" s="77" t="s">
        <v>298</v>
      </c>
      <c r="ES79" s="77" t="s">
        <v>299</v>
      </c>
      <c r="ET79" s="77" t="s">
        <v>300</v>
      </c>
      <c r="EU79" s="77" t="s">
        <v>301</v>
      </c>
      <c r="EV79" s="77" t="s">
        <v>302</v>
      </c>
      <c r="EW79" s="77" t="s">
        <v>303</v>
      </c>
      <c r="EX79" s="77" t="s">
        <v>304</v>
      </c>
      <c r="EY79" s="77" t="s">
        <v>305</v>
      </c>
      <c r="EZ79" s="77" t="s">
        <v>306</v>
      </c>
      <c r="FA79" s="77" t="s">
        <v>307</v>
      </c>
      <c r="FB79" s="77" t="s">
        <v>308</v>
      </c>
      <c r="FC79" s="77" t="s">
        <v>309</v>
      </c>
      <c r="FD79" s="77" t="s">
        <v>310</v>
      </c>
      <c r="FE79" s="77" t="s">
        <v>311</v>
      </c>
      <c r="FF79" s="77" t="s">
        <v>312</v>
      </c>
      <c r="FG79" s="77" t="s">
        <v>313</v>
      </c>
      <c r="FH79" s="77" t="s">
        <v>314</v>
      </c>
      <c r="FI79" s="77" t="s">
        <v>315</v>
      </c>
      <c r="FJ79" s="77" t="s">
        <v>316</v>
      </c>
      <c r="FK79" s="77" t="s">
        <v>317</v>
      </c>
      <c r="FL79" s="77" t="s">
        <v>318</v>
      </c>
      <c r="FM79" s="77" t="s">
        <v>319</v>
      </c>
      <c r="FN79" s="77" t="s">
        <v>320</v>
      </c>
      <c r="FO79" s="77" t="s">
        <v>321</v>
      </c>
      <c r="FP79" s="135"/>
      <c r="FQ79" s="126"/>
      <c r="FR79" s="76" t="s">
        <v>296</v>
      </c>
      <c r="FS79" s="77" t="s">
        <v>297</v>
      </c>
      <c r="FT79" s="77" t="s">
        <v>298</v>
      </c>
      <c r="FU79" s="77" t="s">
        <v>299</v>
      </c>
      <c r="FV79" s="77" t="s">
        <v>300</v>
      </c>
      <c r="FW79" s="77" t="s">
        <v>301</v>
      </c>
      <c r="FX79" s="77" t="s">
        <v>302</v>
      </c>
      <c r="FY79" s="77" t="s">
        <v>303</v>
      </c>
      <c r="FZ79" s="77" t="s">
        <v>304</v>
      </c>
      <c r="GA79" s="77" t="s">
        <v>305</v>
      </c>
      <c r="GB79" s="77" t="s">
        <v>306</v>
      </c>
      <c r="GC79" s="77" t="s">
        <v>307</v>
      </c>
      <c r="GD79" s="77" t="s">
        <v>308</v>
      </c>
      <c r="GE79" s="77" t="s">
        <v>309</v>
      </c>
      <c r="GF79" s="77" t="s">
        <v>310</v>
      </c>
      <c r="GG79" s="77" t="s">
        <v>311</v>
      </c>
      <c r="GH79" s="77" t="s">
        <v>312</v>
      </c>
      <c r="GI79" s="77" t="s">
        <v>313</v>
      </c>
      <c r="GJ79" s="77" t="s">
        <v>314</v>
      </c>
      <c r="GK79" s="77" t="s">
        <v>315</v>
      </c>
      <c r="GL79" s="77" t="s">
        <v>316</v>
      </c>
      <c r="GM79" s="77" t="s">
        <v>317</v>
      </c>
      <c r="GN79" s="77" t="s">
        <v>318</v>
      </c>
      <c r="GO79" s="77" t="s">
        <v>319</v>
      </c>
      <c r="GP79" s="77" t="s">
        <v>320</v>
      </c>
      <c r="GQ79" s="77" t="s">
        <v>321</v>
      </c>
      <c r="GR79" s="135"/>
      <c r="GS79" s="126"/>
      <c r="GT79" s="76" t="s">
        <v>296</v>
      </c>
      <c r="GU79" s="77" t="s">
        <v>297</v>
      </c>
      <c r="GV79" s="77" t="s">
        <v>298</v>
      </c>
      <c r="GW79" s="77" t="s">
        <v>299</v>
      </c>
      <c r="GX79" s="77" t="s">
        <v>300</v>
      </c>
      <c r="GY79" s="77" t="s">
        <v>301</v>
      </c>
      <c r="GZ79" s="77" t="s">
        <v>302</v>
      </c>
      <c r="HA79" s="77" t="s">
        <v>303</v>
      </c>
      <c r="HB79" s="77" t="s">
        <v>304</v>
      </c>
      <c r="HC79" s="77" t="s">
        <v>305</v>
      </c>
      <c r="HD79" s="77" t="s">
        <v>306</v>
      </c>
      <c r="HE79" s="77" t="s">
        <v>307</v>
      </c>
      <c r="HF79" s="77" t="s">
        <v>308</v>
      </c>
      <c r="HG79" s="77" t="s">
        <v>309</v>
      </c>
      <c r="HH79" s="77" t="s">
        <v>310</v>
      </c>
      <c r="HI79" s="77" t="s">
        <v>311</v>
      </c>
      <c r="HJ79" s="77" t="s">
        <v>312</v>
      </c>
      <c r="HK79" s="77" t="s">
        <v>313</v>
      </c>
      <c r="HL79" s="77" t="s">
        <v>314</v>
      </c>
      <c r="HM79" s="77" t="s">
        <v>315</v>
      </c>
      <c r="HN79" s="77" t="s">
        <v>316</v>
      </c>
      <c r="HO79" s="77" t="s">
        <v>317</v>
      </c>
      <c r="HP79" s="77" t="s">
        <v>318</v>
      </c>
      <c r="HQ79" s="77" t="s">
        <v>319</v>
      </c>
      <c r="HR79" s="77" t="s">
        <v>320</v>
      </c>
      <c r="HS79" s="77" t="s">
        <v>321</v>
      </c>
      <c r="HT79" s="135"/>
      <c r="HU79" s="126"/>
      <c r="HV79" s="76" t="s">
        <v>296</v>
      </c>
      <c r="HW79" s="77" t="s">
        <v>297</v>
      </c>
      <c r="HX79" s="77" t="s">
        <v>298</v>
      </c>
      <c r="HY79" s="77" t="s">
        <v>299</v>
      </c>
      <c r="HZ79" s="77" t="s">
        <v>300</v>
      </c>
      <c r="IA79" s="77" t="s">
        <v>301</v>
      </c>
      <c r="IB79" s="77" t="s">
        <v>302</v>
      </c>
      <c r="IC79" s="77" t="s">
        <v>303</v>
      </c>
      <c r="ID79" s="77" t="s">
        <v>304</v>
      </c>
      <c r="IE79" s="77" t="s">
        <v>305</v>
      </c>
      <c r="IF79" s="77" t="s">
        <v>306</v>
      </c>
      <c r="IG79" s="77" t="s">
        <v>307</v>
      </c>
      <c r="IH79" s="77" t="s">
        <v>308</v>
      </c>
      <c r="II79" s="77" t="s">
        <v>309</v>
      </c>
      <c r="IJ79" s="77" t="s">
        <v>310</v>
      </c>
      <c r="IK79" s="77" t="s">
        <v>311</v>
      </c>
      <c r="IL79" s="77" t="s">
        <v>312</v>
      </c>
      <c r="IM79" s="77" t="s">
        <v>313</v>
      </c>
      <c r="IN79" s="77" t="s">
        <v>314</v>
      </c>
      <c r="IO79" s="77" t="s">
        <v>315</v>
      </c>
      <c r="IP79" s="77" t="s">
        <v>316</v>
      </c>
      <c r="IQ79" s="77" t="s">
        <v>317</v>
      </c>
      <c r="IR79" s="77" t="s">
        <v>318</v>
      </c>
      <c r="IS79" s="77" t="s">
        <v>319</v>
      </c>
      <c r="IT79" s="77" t="s">
        <v>320</v>
      </c>
      <c r="IU79" s="77" t="s">
        <v>321</v>
      </c>
      <c r="IV79" s="135"/>
      <c r="IW79" s="126"/>
      <c r="IX79" s="76" t="s">
        <v>296</v>
      </c>
      <c r="IY79" s="77" t="s">
        <v>297</v>
      </c>
      <c r="IZ79" s="77" t="s">
        <v>298</v>
      </c>
      <c r="JA79" s="77" t="s">
        <v>299</v>
      </c>
      <c r="JB79" s="77" t="s">
        <v>300</v>
      </c>
      <c r="JC79" s="77" t="s">
        <v>301</v>
      </c>
      <c r="JD79" s="77" t="s">
        <v>302</v>
      </c>
      <c r="JE79" s="77" t="s">
        <v>303</v>
      </c>
      <c r="JF79" s="77" t="s">
        <v>304</v>
      </c>
      <c r="JG79" s="77" t="s">
        <v>305</v>
      </c>
      <c r="JH79" s="77" t="s">
        <v>306</v>
      </c>
      <c r="JI79" s="77" t="s">
        <v>307</v>
      </c>
      <c r="JJ79" s="77" t="s">
        <v>308</v>
      </c>
      <c r="JK79" s="77" t="s">
        <v>309</v>
      </c>
      <c r="JL79" s="77" t="s">
        <v>310</v>
      </c>
      <c r="JM79" s="77" t="s">
        <v>311</v>
      </c>
      <c r="JN79" s="77" t="s">
        <v>312</v>
      </c>
      <c r="JO79" s="77" t="s">
        <v>313</v>
      </c>
      <c r="JP79" s="77" t="s">
        <v>314</v>
      </c>
      <c r="JQ79" s="77" t="s">
        <v>315</v>
      </c>
      <c r="JR79" s="77" t="s">
        <v>316</v>
      </c>
      <c r="JS79" s="77" t="s">
        <v>317</v>
      </c>
      <c r="JT79" s="77" t="s">
        <v>318</v>
      </c>
      <c r="JU79" s="77" t="s">
        <v>319</v>
      </c>
      <c r="JV79" s="77" t="s">
        <v>320</v>
      </c>
      <c r="JW79" s="77" t="s">
        <v>321</v>
      </c>
      <c r="JX79" s="135"/>
      <c r="JY79" s="126"/>
      <c r="JZ79" s="76" t="s">
        <v>296</v>
      </c>
      <c r="KA79" s="77" t="s">
        <v>297</v>
      </c>
      <c r="KB79" s="77" t="s">
        <v>298</v>
      </c>
      <c r="KC79" s="77" t="s">
        <v>299</v>
      </c>
      <c r="KD79" s="77" t="s">
        <v>300</v>
      </c>
      <c r="KE79" s="77" t="s">
        <v>301</v>
      </c>
      <c r="KF79" s="77" t="s">
        <v>302</v>
      </c>
      <c r="KG79" s="77" t="s">
        <v>303</v>
      </c>
      <c r="KH79" s="77" t="s">
        <v>304</v>
      </c>
      <c r="KI79" s="77" t="s">
        <v>305</v>
      </c>
      <c r="KJ79" s="77" t="s">
        <v>306</v>
      </c>
      <c r="KK79" s="77" t="s">
        <v>307</v>
      </c>
      <c r="KL79" s="77" t="s">
        <v>308</v>
      </c>
      <c r="KM79" s="77" t="s">
        <v>309</v>
      </c>
      <c r="KN79" s="77" t="s">
        <v>310</v>
      </c>
      <c r="KO79" s="77" t="s">
        <v>311</v>
      </c>
      <c r="KP79" s="77" t="s">
        <v>312</v>
      </c>
      <c r="KQ79" s="77" t="s">
        <v>313</v>
      </c>
      <c r="KR79" s="77" t="s">
        <v>314</v>
      </c>
      <c r="KS79" s="77" t="s">
        <v>315</v>
      </c>
      <c r="KT79" s="77" t="s">
        <v>316</v>
      </c>
      <c r="KU79" s="77" t="s">
        <v>317</v>
      </c>
      <c r="KV79" s="77" t="s">
        <v>318</v>
      </c>
      <c r="KW79" s="77" t="s">
        <v>319</v>
      </c>
      <c r="KX79" s="77" t="s">
        <v>320</v>
      </c>
      <c r="KY79" s="77" t="s">
        <v>321</v>
      </c>
      <c r="KZ79" s="135"/>
    </row>
    <row r="80" spans="1:312" s="86" customFormat="1" x14ac:dyDescent="0.25">
      <c r="A80" s="115" t="s">
        <v>32</v>
      </c>
      <c r="B80" s="805" t="s">
        <v>32</v>
      </c>
      <c r="C80" s="806">
        <v>23010</v>
      </c>
      <c r="D80" s="805"/>
      <c r="E80" s="806"/>
      <c r="F80" s="136"/>
      <c r="G80" s="84"/>
      <c r="H80" s="84"/>
      <c r="I80" s="84"/>
      <c r="J80" s="84"/>
      <c r="K80" s="84"/>
      <c r="L80" s="84"/>
      <c r="M80" s="84"/>
      <c r="N80" s="84"/>
      <c r="O80" s="84"/>
      <c r="P80" s="84"/>
      <c r="Q80" s="84"/>
      <c r="R80" s="84"/>
      <c r="S80" s="84"/>
      <c r="T80" s="85"/>
      <c r="U80" s="85"/>
      <c r="V80" s="84"/>
      <c r="W80" s="84"/>
      <c r="X80" s="85"/>
      <c r="Y80" s="85"/>
      <c r="Z80" s="85"/>
      <c r="AA80" s="85"/>
      <c r="AB80" s="85"/>
      <c r="AC80" s="85"/>
      <c r="AD80" s="85"/>
      <c r="AE80" s="85"/>
      <c r="AF80" s="137"/>
      <c r="AG80" s="162"/>
      <c r="AH80" s="136"/>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5"/>
      <c r="BG80" s="85"/>
      <c r="BH80" s="137"/>
      <c r="BI80" s="162"/>
      <c r="BJ80" s="136"/>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5"/>
      <c r="CI80" s="85"/>
      <c r="CJ80" s="137"/>
      <c r="CK80" s="162"/>
      <c r="CL80" s="136"/>
      <c r="CM80" s="84"/>
      <c r="CN80" s="84"/>
      <c r="CO80" s="84"/>
      <c r="CP80" s="84"/>
      <c r="CQ80" s="84"/>
      <c r="CR80" s="84"/>
      <c r="CS80" s="84"/>
      <c r="CT80" s="84"/>
      <c r="CU80" s="84"/>
      <c r="CV80" s="84"/>
      <c r="CW80" s="84"/>
      <c r="CX80" s="84"/>
      <c r="CY80" s="84"/>
      <c r="CZ80" s="84"/>
      <c r="DA80" s="84"/>
      <c r="DB80" s="84"/>
      <c r="DC80" s="84"/>
      <c r="DD80" s="84"/>
      <c r="DE80" s="84"/>
      <c r="DF80" s="84"/>
      <c r="DG80" s="84"/>
      <c r="DH80" s="84"/>
      <c r="DI80" s="84"/>
      <c r="DJ80" s="85"/>
      <c r="DK80" s="85"/>
      <c r="DL80" s="137"/>
      <c r="DM80" s="162"/>
      <c r="DN80" s="136"/>
      <c r="DO80" s="84"/>
      <c r="DP80" s="84"/>
      <c r="DQ80" s="84"/>
      <c r="DR80" s="84"/>
      <c r="DS80" s="84"/>
      <c r="DT80" s="84"/>
      <c r="DU80" s="84"/>
      <c r="DV80" s="84"/>
      <c r="DW80" s="84"/>
      <c r="DX80" s="84"/>
      <c r="DY80" s="84"/>
      <c r="DZ80" s="84"/>
      <c r="EA80" s="84"/>
      <c r="EB80" s="84"/>
      <c r="EC80" s="84"/>
      <c r="ED80" s="84"/>
      <c r="EE80" s="84"/>
      <c r="EF80" s="84"/>
      <c r="EG80" s="84"/>
      <c r="EH80" s="84"/>
      <c r="EI80" s="84"/>
      <c r="EJ80" s="84"/>
      <c r="EK80" s="84"/>
      <c r="EL80" s="85"/>
      <c r="EM80" s="85"/>
      <c r="EN80" s="137"/>
      <c r="EO80" s="162"/>
      <c r="EP80" s="136"/>
      <c r="EQ80" s="84"/>
      <c r="ER80" s="84"/>
      <c r="ES80" s="84"/>
      <c r="ET80" s="84"/>
      <c r="EU80" s="84"/>
      <c r="EV80" s="84"/>
      <c r="EW80" s="84"/>
      <c r="EX80" s="84"/>
      <c r="EY80" s="84"/>
      <c r="EZ80" s="84"/>
      <c r="FA80" s="84"/>
      <c r="FB80" s="84"/>
      <c r="FC80" s="84"/>
      <c r="FD80" s="84"/>
      <c r="FE80" s="84"/>
      <c r="FF80" s="84"/>
      <c r="FG80" s="84"/>
      <c r="FH80" s="84"/>
      <c r="FI80" s="84"/>
      <c r="FJ80" s="84"/>
      <c r="FK80" s="84"/>
      <c r="FL80" s="84"/>
      <c r="FM80" s="84"/>
      <c r="FN80" s="85"/>
      <c r="FO80" s="85"/>
      <c r="FP80" s="137"/>
      <c r="FQ80" s="162"/>
      <c r="FR80" s="136"/>
      <c r="FS80" s="84"/>
      <c r="FT80" s="84"/>
      <c r="FU80" s="84"/>
      <c r="FV80" s="84"/>
      <c r="FW80" s="84"/>
      <c r="FX80" s="84"/>
      <c r="FY80" s="84"/>
      <c r="FZ80" s="84"/>
      <c r="GA80" s="84"/>
      <c r="GB80" s="84"/>
      <c r="GC80" s="84"/>
      <c r="GD80" s="84"/>
      <c r="GE80" s="84"/>
      <c r="GF80" s="84"/>
      <c r="GG80" s="84"/>
      <c r="GH80" s="84"/>
      <c r="GI80" s="84"/>
      <c r="GJ80" s="84"/>
      <c r="GK80" s="84"/>
      <c r="GL80" s="84"/>
      <c r="GM80" s="84"/>
      <c r="GN80" s="84"/>
      <c r="GO80" s="84"/>
      <c r="GP80" s="85"/>
      <c r="GQ80" s="85"/>
      <c r="GR80" s="137"/>
      <c r="GS80" s="162"/>
      <c r="GT80" s="136"/>
      <c r="GU80" s="84"/>
      <c r="GV80" s="84"/>
      <c r="GW80" s="84"/>
      <c r="GX80" s="84"/>
      <c r="GY80" s="84"/>
      <c r="GZ80" s="84"/>
      <c r="HA80" s="84"/>
      <c r="HB80" s="84"/>
      <c r="HC80" s="84"/>
      <c r="HD80" s="84"/>
      <c r="HE80" s="84"/>
      <c r="HF80" s="84"/>
      <c r="HG80" s="84"/>
      <c r="HH80" s="84"/>
      <c r="HI80" s="84"/>
      <c r="HJ80" s="84"/>
      <c r="HK80" s="84"/>
      <c r="HL80" s="84"/>
      <c r="HM80" s="84"/>
      <c r="HN80" s="84"/>
      <c r="HO80" s="84"/>
      <c r="HP80" s="84"/>
      <c r="HQ80" s="84"/>
      <c r="HR80" s="85"/>
      <c r="HS80" s="85"/>
      <c r="HT80" s="137"/>
      <c r="HU80" s="162"/>
      <c r="HV80" s="136"/>
      <c r="HW80" s="84"/>
      <c r="HX80" s="84"/>
      <c r="HY80" s="84"/>
      <c r="HZ80" s="84"/>
      <c r="IA80" s="84"/>
      <c r="IB80" s="84"/>
      <c r="IC80" s="84"/>
      <c r="ID80" s="84"/>
      <c r="IE80" s="84"/>
      <c r="IF80" s="84"/>
      <c r="IG80" s="84"/>
      <c r="IH80" s="84"/>
      <c r="II80" s="84"/>
      <c r="IJ80" s="84"/>
      <c r="IK80" s="84"/>
      <c r="IL80" s="84"/>
      <c r="IM80" s="84"/>
      <c r="IN80" s="84"/>
      <c r="IO80" s="84"/>
      <c r="IP80" s="84"/>
      <c r="IQ80" s="84"/>
      <c r="IR80" s="84"/>
      <c r="IS80" s="84"/>
      <c r="IT80" s="85"/>
      <c r="IU80" s="85"/>
      <c r="IV80" s="137"/>
      <c r="IW80" s="162"/>
      <c r="IX80" s="136"/>
      <c r="IY80" s="84"/>
      <c r="IZ80" s="84"/>
      <c r="JA80" s="84"/>
      <c r="JB80" s="84"/>
      <c r="JC80" s="84"/>
      <c r="JD80" s="84"/>
      <c r="JE80" s="84"/>
      <c r="JF80" s="84"/>
      <c r="JG80" s="84"/>
      <c r="JH80" s="84"/>
      <c r="JI80" s="84"/>
      <c r="JJ80" s="84"/>
      <c r="JK80" s="84"/>
      <c r="JL80" s="84"/>
      <c r="JM80" s="84"/>
      <c r="JN80" s="84"/>
      <c r="JO80" s="84"/>
      <c r="JP80" s="84"/>
      <c r="JQ80" s="84"/>
      <c r="JR80" s="84"/>
      <c r="JS80" s="84"/>
      <c r="JT80" s="84"/>
      <c r="JU80" s="84"/>
      <c r="JV80" s="85"/>
      <c r="JW80" s="85"/>
      <c r="JX80" s="137"/>
      <c r="JY80" s="162"/>
      <c r="JZ80" s="136"/>
      <c r="KA80" s="84"/>
      <c r="KB80" s="84"/>
      <c r="KC80" s="84"/>
      <c r="KD80" s="84"/>
      <c r="KE80" s="84"/>
      <c r="KF80" s="84"/>
      <c r="KG80" s="84"/>
      <c r="KH80" s="84"/>
      <c r="KI80" s="84"/>
      <c r="KJ80" s="84"/>
      <c r="KK80" s="84"/>
      <c r="KL80" s="84"/>
      <c r="KM80" s="84"/>
      <c r="KN80" s="84"/>
      <c r="KO80" s="84"/>
      <c r="KP80" s="84"/>
      <c r="KQ80" s="84"/>
      <c r="KR80" s="84"/>
      <c r="KS80" s="84"/>
      <c r="KT80" s="84"/>
      <c r="KU80" s="84"/>
      <c r="KV80" s="84"/>
      <c r="KW80" s="84"/>
      <c r="KX80" s="85"/>
      <c r="KY80" s="85"/>
      <c r="KZ80" s="137"/>
    </row>
    <row r="81" spans="1:312" x14ac:dyDescent="0.25">
      <c r="A81" s="115" t="s">
        <v>33</v>
      </c>
      <c r="B81" s="805" t="s">
        <v>33</v>
      </c>
      <c r="C81" s="806">
        <v>23040</v>
      </c>
      <c r="D81" s="805"/>
      <c r="E81" s="806"/>
      <c r="F81" s="136"/>
      <c r="G81" s="84"/>
      <c r="H81" s="84"/>
      <c r="I81" s="84"/>
      <c r="J81" s="84"/>
      <c r="K81" s="84"/>
      <c r="L81" s="84"/>
      <c r="M81" s="84"/>
      <c r="N81" s="84"/>
      <c r="O81" s="84"/>
      <c r="P81" s="84"/>
      <c r="Q81" s="84"/>
      <c r="R81" s="84"/>
      <c r="S81" s="84"/>
      <c r="T81" s="85"/>
      <c r="U81" s="85"/>
      <c r="V81" s="84"/>
      <c r="W81" s="84"/>
      <c r="X81" s="85"/>
      <c r="Y81" s="85"/>
      <c r="Z81" s="85"/>
      <c r="AA81" s="85"/>
      <c r="AB81" s="85"/>
      <c r="AC81" s="85"/>
      <c r="AD81" s="85"/>
      <c r="AE81" s="85"/>
      <c r="AF81" s="137"/>
      <c r="AG81" s="162"/>
      <c r="AH81" s="136"/>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5"/>
      <c r="BG81" s="85"/>
      <c r="BH81" s="137"/>
      <c r="BI81" s="162"/>
      <c r="BJ81" s="136"/>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5"/>
      <c r="CI81" s="85"/>
      <c r="CJ81" s="137"/>
      <c r="CK81" s="162"/>
      <c r="CL81" s="136"/>
      <c r="CM81" s="84"/>
      <c r="CN81" s="84"/>
      <c r="CO81" s="84"/>
      <c r="CP81" s="84"/>
      <c r="CQ81" s="84"/>
      <c r="CR81" s="84"/>
      <c r="CS81" s="84"/>
      <c r="CT81" s="84"/>
      <c r="CU81" s="84"/>
      <c r="CV81" s="84"/>
      <c r="CW81" s="84"/>
      <c r="CX81" s="84"/>
      <c r="CY81" s="84"/>
      <c r="CZ81" s="84"/>
      <c r="DA81" s="84"/>
      <c r="DB81" s="84"/>
      <c r="DC81" s="84"/>
      <c r="DD81" s="84"/>
      <c r="DE81" s="84"/>
      <c r="DF81" s="84"/>
      <c r="DG81" s="84"/>
      <c r="DH81" s="84"/>
      <c r="DI81" s="84"/>
      <c r="DJ81" s="85"/>
      <c r="DK81" s="85"/>
      <c r="DL81" s="137"/>
      <c r="DM81" s="162"/>
      <c r="DN81" s="136"/>
      <c r="DO81" s="84"/>
      <c r="DP81" s="84"/>
      <c r="DQ81" s="84"/>
      <c r="DR81" s="84"/>
      <c r="DS81" s="84"/>
      <c r="DT81" s="84"/>
      <c r="DU81" s="84"/>
      <c r="DV81" s="84"/>
      <c r="DW81" s="84"/>
      <c r="DX81" s="84"/>
      <c r="DY81" s="84"/>
      <c r="DZ81" s="84"/>
      <c r="EA81" s="84"/>
      <c r="EB81" s="84"/>
      <c r="EC81" s="84"/>
      <c r="ED81" s="84"/>
      <c r="EE81" s="84"/>
      <c r="EF81" s="84"/>
      <c r="EG81" s="84"/>
      <c r="EH81" s="84"/>
      <c r="EI81" s="84"/>
      <c r="EJ81" s="84"/>
      <c r="EK81" s="84"/>
      <c r="EL81" s="85"/>
      <c r="EM81" s="85"/>
      <c r="EN81" s="137"/>
      <c r="EO81" s="162"/>
      <c r="EP81" s="136"/>
      <c r="EQ81" s="84"/>
      <c r="ER81" s="84"/>
      <c r="ES81" s="84"/>
      <c r="ET81" s="84"/>
      <c r="EU81" s="84"/>
      <c r="EV81" s="84"/>
      <c r="EW81" s="84"/>
      <c r="EX81" s="84"/>
      <c r="EY81" s="84"/>
      <c r="EZ81" s="84"/>
      <c r="FA81" s="84"/>
      <c r="FB81" s="84"/>
      <c r="FC81" s="84"/>
      <c r="FD81" s="84"/>
      <c r="FE81" s="84"/>
      <c r="FF81" s="84"/>
      <c r="FG81" s="84"/>
      <c r="FH81" s="84"/>
      <c r="FI81" s="84"/>
      <c r="FJ81" s="84"/>
      <c r="FK81" s="84"/>
      <c r="FL81" s="84"/>
      <c r="FM81" s="84"/>
      <c r="FN81" s="85"/>
      <c r="FO81" s="85"/>
      <c r="FP81" s="137"/>
      <c r="FQ81" s="162"/>
      <c r="FR81" s="136"/>
      <c r="FS81" s="84"/>
      <c r="FT81" s="84"/>
      <c r="FU81" s="84"/>
      <c r="FV81" s="84"/>
      <c r="FW81" s="84"/>
      <c r="FX81" s="84"/>
      <c r="FY81" s="84"/>
      <c r="FZ81" s="84"/>
      <c r="GA81" s="84"/>
      <c r="GB81" s="84"/>
      <c r="GC81" s="84"/>
      <c r="GD81" s="84"/>
      <c r="GE81" s="84"/>
      <c r="GF81" s="84"/>
      <c r="GG81" s="84"/>
      <c r="GH81" s="84"/>
      <c r="GI81" s="84"/>
      <c r="GJ81" s="84"/>
      <c r="GK81" s="84"/>
      <c r="GL81" s="84"/>
      <c r="GM81" s="84"/>
      <c r="GN81" s="84"/>
      <c r="GO81" s="84"/>
      <c r="GP81" s="85"/>
      <c r="GQ81" s="85"/>
      <c r="GR81" s="137"/>
      <c r="GS81" s="162"/>
      <c r="GT81" s="136"/>
      <c r="GU81" s="84"/>
      <c r="GV81" s="84"/>
      <c r="GW81" s="84"/>
      <c r="GX81" s="84"/>
      <c r="GY81" s="84"/>
      <c r="GZ81" s="84"/>
      <c r="HA81" s="84"/>
      <c r="HB81" s="84"/>
      <c r="HC81" s="84"/>
      <c r="HD81" s="84"/>
      <c r="HE81" s="84"/>
      <c r="HF81" s="84"/>
      <c r="HG81" s="84"/>
      <c r="HH81" s="84"/>
      <c r="HI81" s="84"/>
      <c r="HJ81" s="84"/>
      <c r="HK81" s="84"/>
      <c r="HL81" s="84"/>
      <c r="HM81" s="84"/>
      <c r="HN81" s="84"/>
      <c r="HO81" s="84"/>
      <c r="HP81" s="84"/>
      <c r="HQ81" s="84"/>
      <c r="HR81" s="85"/>
      <c r="HS81" s="85"/>
      <c r="HT81" s="137"/>
      <c r="HU81" s="162"/>
      <c r="HV81" s="136"/>
      <c r="HW81" s="84"/>
      <c r="HX81" s="84"/>
      <c r="HY81" s="84"/>
      <c r="HZ81" s="84"/>
      <c r="IA81" s="84"/>
      <c r="IB81" s="84"/>
      <c r="IC81" s="84"/>
      <c r="ID81" s="84"/>
      <c r="IE81" s="84"/>
      <c r="IF81" s="84"/>
      <c r="IG81" s="84"/>
      <c r="IH81" s="84"/>
      <c r="II81" s="84"/>
      <c r="IJ81" s="84"/>
      <c r="IK81" s="84"/>
      <c r="IL81" s="84"/>
      <c r="IM81" s="84"/>
      <c r="IN81" s="84"/>
      <c r="IO81" s="84"/>
      <c r="IP81" s="84"/>
      <c r="IQ81" s="84"/>
      <c r="IR81" s="84"/>
      <c r="IS81" s="84"/>
      <c r="IT81" s="85"/>
      <c r="IU81" s="85"/>
      <c r="IV81" s="137"/>
      <c r="IW81" s="162"/>
      <c r="IX81" s="136"/>
      <c r="IY81" s="84"/>
      <c r="IZ81" s="84"/>
      <c r="JA81" s="84"/>
      <c r="JB81" s="84"/>
      <c r="JC81" s="84"/>
      <c r="JD81" s="84"/>
      <c r="JE81" s="84"/>
      <c r="JF81" s="84"/>
      <c r="JG81" s="84"/>
      <c r="JH81" s="84"/>
      <c r="JI81" s="84"/>
      <c r="JJ81" s="84"/>
      <c r="JK81" s="84"/>
      <c r="JL81" s="84"/>
      <c r="JM81" s="84"/>
      <c r="JN81" s="84"/>
      <c r="JO81" s="84"/>
      <c r="JP81" s="84"/>
      <c r="JQ81" s="84"/>
      <c r="JR81" s="84"/>
      <c r="JS81" s="84"/>
      <c r="JT81" s="84"/>
      <c r="JU81" s="84"/>
      <c r="JV81" s="85"/>
      <c r="JW81" s="85"/>
      <c r="JX81" s="137"/>
      <c r="JY81" s="162"/>
      <c r="JZ81" s="136"/>
      <c r="KA81" s="84"/>
      <c r="KB81" s="84"/>
      <c r="KC81" s="84"/>
      <c r="KD81" s="84"/>
      <c r="KE81" s="84"/>
      <c r="KF81" s="84"/>
      <c r="KG81" s="84"/>
      <c r="KH81" s="84"/>
      <c r="KI81" s="84"/>
      <c r="KJ81" s="84"/>
      <c r="KK81" s="84"/>
      <c r="KL81" s="84"/>
      <c r="KM81" s="84"/>
      <c r="KN81" s="84"/>
      <c r="KO81" s="84"/>
      <c r="KP81" s="84"/>
      <c r="KQ81" s="84"/>
      <c r="KR81" s="84"/>
      <c r="KS81" s="84"/>
      <c r="KT81" s="84"/>
      <c r="KU81" s="84"/>
      <c r="KV81" s="84"/>
      <c r="KW81" s="84"/>
      <c r="KX81" s="85"/>
      <c r="KY81" s="85"/>
      <c r="KZ81" s="137"/>
    </row>
    <row r="82" spans="1:312" x14ac:dyDescent="0.25">
      <c r="A82" s="115" t="s">
        <v>34</v>
      </c>
      <c r="B82" s="809" t="s">
        <v>34</v>
      </c>
      <c r="C82" s="810">
        <v>23021</v>
      </c>
      <c r="D82" s="809"/>
      <c r="E82" s="810"/>
      <c r="F82" s="138"/>
      <c r="G82" s="88"/>
      <c r="H82" s="88"/>
      <c r="I82" s="88"/>
      <c r="J82" s="88"/>
      <c r="K82" s="88"/>
      <c r="L82" s="88"/>
      <c r="M82" s="88"/>
      <c r="N82" s="88"/>
      <c r="O82" s="88"/>
      <c r="P82" s="88"/>
      <c r="Q82" s="88"/>
      <c r="R82" s="88"/>
      <c r="S82" s="88"/>
      <c r="T82" s="89"/>
      <c r="U82" s="89"/>
      <c r="V82" s="88"/>
      <c r="W82" s="88"/>
      <c r="X82" s="89"/>
      <c r="Y82" s="89"/>
      <c r="Z82" s="89"/>
      <c r="AA82" s="89"/>
      <c r="AB82" s="89"/>
      <c r="AC82" s="89"/>
      <c r="AD82" s="89"/>
      <c r="AE82" s="89"/>
      <c r="AF82" s="139"/>
      <c r="AG82" s="162"/>
      <c r="AH82" s="13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9"/>
      <c r="BG82" s="89"/>
      <c r="BH82" s="139"/>
      <c r="BI82" s="162"/>
      <c r="BJ82" s="13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9"/>
      <c r="CI82" s="89"/>
      <c r="CJ82" s="139"/>
      <c r="CK82" s="162"/>
      <c r="CL82" s="13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9"/>
      <c r="DK82" s="89"/>
      <c r="DL82" s="139"/>
      <c r="DM82" s="162"/>
      <c r="DN82" s="13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9"/>
      <c r="EM82" s="89"/>
      <c r="EN82" s="139"/>
      <c r="EO82" s="162"/>
      <c r="EP82" s="13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9"/>
      <c r="FO82" s="89"/>
      <c r="FP82" s="139"/>
      <c r="FQ82" s="162"/>
      <c r="FR82" s="13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9"/>
      <c r="GQ82" s="89"/>
      <c r="GR82" s="139"/>
      <c r="GS82" s="162"/>
      <c r="GT82" s="13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9"/>
      <c r="HS82" s="89"/>
      <c r="HT82" s="139"/>
      <c r="HU82" s="162"/>
      <c r="HV82" s="13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9"/>
      <c r="IU82" s="89"/>
      <c r="IV82" s="139"/>
      <c r="IW82" s="162"/>
      <c r="IX82" s="13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9"/>
      <c r="JW82" s="89"/>
      <c r="JX82" s="139"/>
      <c r="JY82" s="162"/>
      <c r="JZ82" s="13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9"/>
      <c r="KY82" s="89"/>
      <c r="KZ82" s="139"/>
    </row>
    <row r="83" spans="1:312" x14ac:dyDescent="0.25">
      <c r="A83" s="115" t="s">
        <v>35</v>
      </c>
      <c r="B83" s="809" t="s">
        <v>35</v>
      </c>
      <c r="C83" s="806">
        <v>23022</v>
      </c>
      <c r="D83" s="809"/>
      <c r="E83" s="806"/>
      <c r="F83" s="136"/>
      <c r="G83" s="84"/>
      <c r="H83" s="84"/>
      <c r="I83" s="84"/>
      <c r="J83" s="84"/>
      <c r="K83" s="84"/>
      <c r="L83" s="84"/>
      <c r="M83" s="84"/>
      <c r="N83" s="84"/>
      <c r="O83" s="84"/>
      <c r="P83" s="84"/>
      <c r="Q83" s="84"/>
      <c r="R83" s="84"/>
      <c r="S83" s="84"/>
      <c r="T83" s="85"/>
      <c r="U83" s="85"/>
      <c r="V83" s="84"/>
      <c r="W83" s="84"/>
      <c r="X83" s="85"/>
      <c r="Y83" s="85"/>
      <c r="Z83" s="85"/>
      <c r="AA83" s="85"/>
      <c r="AB83" s="85"/>
      <c r="AC83" s="85"/>
      <c r="AD83" s="85"/>
      <c r="AE83" s="85"/>
      <c r="AF83" s="137"/>
      <c r="AG83" s="162"/>
      <c r="AH83" s="136"/>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5"/>
      <c r="BG83" s="85"/>
      <c r="BH83" s="137"/>
      <c r="BI83" s="162"/>
      <c r="BJ83" s="136"/>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5"/>
      <c r="CI83" s="85"/>
      <c r="CJ83" s="137"/>
      <c r="CK83" s="162"/>
      <c r="CL83" s="136"/>
      <c r="CM83" s="84"/>
      <c r="CN83" s="84"/>
      <c r="CO83" s="84"/>
      <c r="CP83" s="84"/>
      <c r="CQ83" s="84"/>
      <c r="CR83" s="84"/>
      <c r="CS83" s="84"/>
      <c r="CT83" s="84"/>
      <c r="CU83" s="84"/>
      <c r="CV83" s="84"/>
      <c r="CW83" s="84"/>
      <c r="CX83" s="84"/>
      <c r="CY83" s="84"/>
      <c r="CZ83" s="84"/>
      <c r="DA83" s="84"/>
      <c r="DB83" s="84"/>
      <c r="DC83" s="84"/>
      <c r="DD83" s="84"/>
      <c r="DE83" s="84"/>
      <c r="DF83" s="84"/>
      <c r="DG83" s="84"/>
      <c r="DH83" s="84"/>
      <c r="DI83" s="84"/>
      <c r="DJ83" s="85"/>
      <c r="DK83" s="85"/>
      <c r="DL83" s="137"/>
      <c r="DM83" s="162"/>
      <c r="DN83" s="136"/>
      <c r="DO83" s="84"/>
      <c r="DP83" s="84"/>
      <c r="DQ83" s="84"/>
      <c r="DR83" s="84"/>
      <c r="DS83" s="84"/>
      <c r="DT83" s="84"/>
      <c r="DU83" s="84"/>
      <c r="DV83" s="84"/>
      <c r="DW83" s="84"/>
      <c r="DX83" s="84"/>
      <c r="DY83" s="84"/>
      <c r="DZ83" s="84"/>
      <c r="EA83" s="84"/>
      <c r="EB83" s="84"/>
      <c r="EC83" s="84"/>
      <c r="ED83" s="84"/>
      <c r="EE83" s="84"/>
      <c r="EF83" s="84"/>
      <c r="EG83" s="84"/>
      <c r="EH83" s="84"/>
      <c r="EI83" s="84"/>
      <c r="EJ83" s="84"/>
      <c r="EK83" s="84"/>
      <c r="EL83" s="85"/>
      <c r="EM83" s="85"/>
      <c r="EN83" s="137"/>
      <c r="EO83" s="162"/>
      <c r="EP83" s="136"/>
      <c r="EQ83" s="84"/>
      <c r="ER83" s="84"/>
      <c r="ES83" s="84"/>
      <c r="ET83" s="84"/>
      <c r="EU83" s="84"/>
      <c r="EV83" s="84"/>
      <c r="EW83" s="84"/>
      <c r="EX83" s="84"/>
      <c r="EY83" s="84"/>
      <c r="EZ83" s="84"/>
      <c r="FA83" s="84"/>
      <c r="FB83" s="84"/>
      <c r="FC83" s="84"/>
      <c r="FD83" s="84"/>
      <c r="FE83" s="84"/>
      <c r="FF83" s="84"/>
      <c r="FG83" s="84"/>
      <c r="FH83" s="84"/>
      <c r="FI83" s="84"/>
      <c r="FJ83" s="84"/>
      <c r="FK83" s="84"/>
      <c r="FL83" s="84"/>
      <c r="FM83" s="84"/>
      <c r="FN83" s="85"/>
      <c r="FO83" s="85"/>
      <c r="FP83" s="137"/>
      <c r="FQ83" s="162"/>
      <c r="FR83" s="136"/>
      <c r="FS83" s="84"/>
      <c r="FT83" s="84"/>
      <c r="FU83" s="84"/>
      <c r="FV83" s="84"/>
      <c r="FW83" s="84"/>
      <c r="FX83" s="84"/>
      <c r="FY83" s="84"/>
      <c r="FZ83" s="84"/>
      <c r="GA83" s="84"/>
      <c r="GB83" s="84"/>
      <c r="GC83" s="84"/>
      <c r="GD83" s="84"/>
      <c r="GE83" s="84"/>
      <c r="GF83" s="84"/>
      <c r="GG83" s="84"/>
      <c r="GH83" s="84"/>
      <c r="GI83" s="84"/>
      <c r="GJ83" s="84"/>
      <c r="GK83" s="84"/>
      <c r="GL83" s="84"/>
      <c r="GM83" s="84"/>
      <c r="GN83" s="84"/>
      <c r="GO83" s="84"/>
      <c r="GP83" s="85"/>
      <c r="GQ83" s="85"/>
      <c r="GR83" s="137"/>
      <c r="GS83" s="162"/>
      <c r="GT83" s="136"/>
      <c r="GU83" s="84"/>
      <c r="GV83" s="84"/>
      <c r="GW83" s="84"/>
      <c r="GX83" s="84"/>
      <c r="GY83" s="84"/>
      <c r="GZ83" s="84"/>
      <c r="HA83" s="84"/>
      <c r="HB83" s="84"/>
      <c r="HC83" s="84"/>
      <c r="HD83" s="84"/>
      <c r="HE83" s="84"/>
      <c r="HF83" s="84"/>
      <c r="HG83" s="84"/>
      <c r="HH83" s="84"/>
      <c r="HI83" s="84"/>
      <c r="HJ83" s="84"/>
      <c r="HK83" s="84"/>
      <c r="HL83" s="84"/>
      <c r="HM83" s="84"/>
      <c r="HN83" s="84"/>
      <c r="HO83" s="84"/>
      <c r="HP83" s="84"/>
      <c r="HQ83" s="84"/>
      <c r="HR83" s="85"/>
      <c r="HS83" s="85"/>
      <c r="HT83" s="137"/>
      <c r="HU83" s="162"/>
      <c r="HV83" s="136"/>
      <c r="HW83" s="84"/>
      <c r="HX83" s="84"/>
      <c r="HY83" s="84"/>
      <c r="HZ83" s="84"/>
      <c r="IA83" s="84"/>
      <c r="IB83" s="84"/>
      <c r="IC83" s="84"/>
      <c r="ID83" s="84"/>
      <c r="IE83" s="84"/>
      <c r="IF83" s="84"/>
      <c r="IG83" s="84"/>
      <c r="IH83" s="84"/>
      <c r="II83" s="84"/>
      <c r="IJ83" s="84"/>
      <c r="IK83" s="84"/>
      <c r="IL83" s="84"/>
      <c r="IM83" s="84"/>
      <c r="IN83" s="84"/>
      <c r="IO83" s="84"/>
      <c r="IP83" s="84"/>
      <c r="IQ83" s="84"/>
      <c r="IR83" s="84"/>
      <c r="IS83" s="84"/>
      <c r="IT83" s="85"/>
      <c r="IU83" s="85"/>
      <c r="IV83" s="137"/>
      <c r="IW83" s="162"/>
      <c r="IX83" s="136"/>
      <c r="IY83" s="84"/>
      <c r="IZ83" s="84"/>
      <c r="JA83" s="84"/>
      <c r="JB83" s="84"/>
      <c r="JC83" s="84"/>
      <c r="JD83" s="84"/>
      <c r="JE83" s="84"/>
      <c r="JF83" s="84"/>
      <c r="JG83" s="84"/>
      <c r="JH83" s="84"/>
      <c r="JI83" s="84"/>
      <c r="JJ83" s="84"/>
      <c r="JK83" s="84"/>
      <c r="JL83" s="84"/>
      <c r="JM83" s="84"/>
      <c r="JN83" s="84"/>
      <c r="JO83" s="84"/>
      <c r="JP83" s="84"/>
      <c r="JQ83" s="84"/>
      <c r="JR83" s="84"/>
      <c r="JS83" s="84"/>
      <c r="JT83" s="84"/>
      <c r="JU83" s="84"/>
      <c r="JV83" s="85"/>
      <c r="JW83" s="85"/>
      <c r="JX83" s="137"/>
      <c r="JY83" s="162"/>
      <c r="JZ83" s="136"/>
      <c r="KA83" s="84"/>
      <c r="KB83" s="84"/>
      <c r="KC83" s="84"/>
      <c r="KD83" s="84"/>
      <c r="KE83" s="84"/>
      <c r="KF83" s="84"/>
      <c r="KG83" s="84"/>
      <c r="KH83" s="84"/>
      <c r="KI83" s="84"/>
      <c r="KJ83" s="84"/>
      <c r="KK83" s="84"/>
      <c r="KL83" s="84"/>
      <c r="KM83" s="84"/>
      <c r="KN83" s="84"/>
      <c r="KO83" s="84"/>
      <c r="KP83" s="84"/>
      <c r="KQ83" s="84"/>
      <c r="KR83" s="84"/>
      <c r="KS83" s="84"/>
      <c r="KT83" s="84"/>
      <c r="KU83" s="84"/>
      <c r="KV83" s="84"/>
      <c r="KW83" s="84"/>
      <c r="KX83" s="85"/>
      <c r="KY83" s="85"/>
      <c r="KZ83" s="137"/>
    </row>
    <row r="84" spans="1:312" x14ac:dyDescent="0.25">
      <c r="A84" s="115" t="s">
        <v>36</v>
      </c>
      <c r="B84" s="809" t="s">
        <v>36</v>
      </c>
      <c r="C84" s="806">
        <v>23023</v>
      </c>
      <c r="D84" s="809"/>
      <c r="E84" s="806"/>
      <c r="F84" s="136"/>
      <c r="G84" s="84"/>
      <c r="H84" s="84"/>
      <c r="I84" s="84"/>
      <c r="J84" s="84"/>
      <c r="K84" s="84"/>
      <c r="L84" s="84"/>
      <c r="M84" s="84"/>
      <c r="N84" s="84"/>
      <c r="O84" s="84"/>
      <c r="P84" s="84"/>
      <c r="Q84" s="84"/>
      <c r="R84" s="84"/>
      <c r="S84" s="84"/>
      <c r="T84" s="85"/>
      <c r="U84" s="85"/>
      <c r="V84" s="84"/>
      <c r="W84" s="84"/>
      <c r="X84" s="85"/>
      <c r="Y84" s="85"/>
      <c r="Z84" s="85"/>
      <c r="AA84" s="85"/>
      <c r="AB84" s="85"/>
      <c r="AC84" s="85"/>
      <c r="AD84" s="85"/>
      <c r="AE84" s="85"/>
      <c r="AF84" s="137"/>
      <c r="AG84" s="162"/>
      <c r="AH84" s="136"/>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5"/>
      <c r="BG84" s="85"/>
      <c r="BH84" s="137"/>
      <c r="BI84" s="162"/>
      <c r="BJ84" s="136"/>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5"/>
      <c r="CI84" s="85"/>
      <c r="CJ84" s="137"/>
      <c r="CK84" s="162"/>
      <c r="CL84" s="136"/>
      <c r="CM84" s="84"/>
      <c r="CN84" s="84"/>
      <c r="CO84" s="84"/>
      <c r="CP84" s="84"/>
      <c r="CQ84" s="84"/>
      <c r="CR84" s="84"/>
      <c r="CS84" s="84"/>
      <c r="CT84" s="84"/>
      <c r="CU84" s="84"/>
      <c r="CV84" s="84"/>
      <c r="CW84" s="84"/>
      <c r="CX84" s="84"/>
      <c r="CY84" s="84"/>
      <c r="CZ84" s="84"/>
      <c r="DA84" s="84"/>
      <c r="DB84" s="84"/>
      <c r="DC84" s="84"/>
      <c r="DD84" s="84"/>
      <c r="DE84" s="84"/>
      <c r="DF84" s="84"/>
      <c r="DG84" s="84"/>
      <c r="DH84" s="84"/>
      <c r="DI84" s="84"/>
      <c r="DJ84" s="85"/>
      <c r="DK84" s="85"/>
      <c r="DL84" s="137"/>
      <c r="DM84" s="162"/>
      <c r="DN84" s="136"/>
      <c r="DO84" s="84"/>
      <c r="DP84" s="84"/>
      <c r="DQ84" s="84"/>
      <c r="DR84" s="84"/>
      <c r="DS84" s="84"/>
      <c r="DT84" s="84"/>
      <c r="DU84" s="84"/>
      <c r="DV84" s="84"/>
      <c r="DW84" s="84"/>
      <c r="DX84" s="84"/>
      <c r="DY84" s="84"/>
      <c r="DZ84" s="84"/>
      <c r="EA84" s="84"/>
      <c r="EB84" s="84"/>
      <c r="EC84" s="84"/>
      <c r="ED84" s="84"/>
      <c r="EE84" s="84"/>
      <c r="EF84" s="84"/>
      <c r="EG84" s="84"/>
      <c r="EH84" s="84"/>
      <c r="EI84" s="84"/>
      <c r="EJ84" s="84"/>
      <c r="EK84" s="84"/>
      <c r="EL84" s="85"/>
      <c r="EM84" s="85"/>
      <c r="EN84" s="137"/>
      <c r="EO84" s="162"/>
      <c r="EP84" s="136"/>
      <c r="EQ84" s="84"/>
      <c r="ER84" s="84"/>
      <c r="ES84" s="84"/>
      <c r="ET84" s="84"/>
      <c r="EU84" s="84"/>
      <c r="EV84" s="84"/>
      <c r="EW84" s="84"/>
      <c r="EX84" s="84"/>
      <c r="EY84" s="84"/>
      <c r="EZ84" s="84"/>
      <c r="FA84" s="84"/>
      <c r="FB84" s="84"/>
      <c r="FC84" s="84"/>
      <c r="FD84" s="84"/>
      <c r="FE84" s="84"/>
      <c r="FF84" s="84"/>
      <c r="FG84" s="84"/>
      <c r="FH84" s="84"/>
      <c r="FI84" s="84"/>
      <c r="FJ84" s="84"/>
      <c r="FK84" s="84"/>
      <c r="FL84" s="84"/>
      <c r="FM84" s="84"/>
      <c r="FN84" s="85"/>
      <c r="FO84" s="85"/>
      <c r="FP84" s="137"/>
      <c r="FQ84" s="162"/>
      <c r="FR84" s="136"/>
      <c r="FS84" s="84"/>
      <c r="FT84" s="84"/>
      <c r="FU84" s="84"/>
      <c r="FV84" s="84"/>
      <c r="FW84" s="84"/>
      <c r="FX84" s="84"/>
      <c r="FY84" s="84"/>
      <c r="FZ84" s="84"/>
      <c r="GA84" s="84"/>
      <c r="GB84" s="84"/>
      <c r="GC84" s="84"/>
      <c r="GD84" s="84"/>
      <c r="GE84" s="84"/>
      <c r="GF84" s="84"/>
      <c r="GG84" s="84"/>
      <c r="GH84" s="84"/>
      <c r="GI84" s="84"/>
      <c r="GJ84" s="84"/>
      <c r="GK84" s="84"/>
      <c r="GL84" s="84"/>
      <c r="GM84" s="84"/>
      <c r="GN84" s="84"/>
      <c r="GO84" s="84"/>
      <c r="GP84" s="85"/>
      <c r="GQ84" s="85"/>
      <c r="GR84" s="137"/>
      <c r="GS84" s="162"/>
      <c r="GT84" s="136"/>
      <c r="GU84" s="84"/>
      <c r="GV84" s="84"/>
      <c r="GW84" s="84"/>
      <c r="GX84" s="84"/>
      <c r="GY84" s="84"/>
      <c r="GZ84" s="84"/>
      <c r="HA84" s="84"/>
      <c r="HB84" s="84"/>
      <c r="HC84" s="84"/>
      <c r="HD84" s="84"/>
      <c r="HE84" s="84"/>
      <c r="HF84" s="84"/>
      <c r="HG84" s="84"/>
      <c r="HH84" s="84"/>
      <c r="HI84" s="84"/>
      <c r="HJ84" s="84"/>
      <c r="HK84" s="84"/>
      <c r="HL84" s="84"/>
      <c r="HM84" s="84"/>
      <c r="HN84" s="84"/>
      <c r="HO84" s="84"/>
      <c r="HP84" s="84"/>
      <c r="HQ84" s="84"/>
      <c r="HR84" s="85"/>
      <c r="HS84" s="85"/>
      <c r="HT84" s="137"/>
      <c r="HU84" s="162"/>
      <c r="HV84" s="136"/>
      <c r="HW84" s="84"/>
      <c r="HX84" s="84"/>
      <c r="HY84" s="84"/>
      <c r="HZ84" s="84"/>
      <c r="IA84" s="84"/>
      <c r="IB84" s="84"/>
      <c r="IC84" s="84"/>
      <c r="ID84" s="84"/>
      <c r="IE84" s="84"/>
      <c r="IF84" s="84"/>
      <c r="IG84" s="84"/>
      <c r="IH84" s="84"/>
      <c r="II84" s="84"/>
      <c r="IJ84" s="84"/>
      <c r="IK84" s="84"/>
      <c r="IL84" s="84"/>
      <c r="IM84" s="84"/>
      <c r="IN84" s="84"/>
      <c r="IO84" s="84"/>
      <c r="IP84" s="84"/>
      <c r="IQ84" s="84"/>
      <c r="IR84" s="84"/>
      <c r="IS84" s="84"/>
      <c r="IT84" s="85"/>
      <c r="IU84" s="85"/>
      <c r="IV84" s="137"/>
      <c r="IW84" s="162"/>
      <c r="IX84" s="136"/>
      <c r="IY84" s="84"/>
      <c r="IZ84" s="84"/>
      <c r="JA84" s="84"/>
      <c r="JB84" s="84"/>
      <c r="JC84" s="84"/>
      <c r="JD84" s="84"/>
      <c r="JE84" s="84"/>
      <c r="JF84" s="84"/>
      <c r="JG84" s="84"/>
      <c r="JH84" s="84"/>
      <c r="JI84" s="84"/>
      <c r="JJ84" s="84"/>
      <c r="JK84" s="84"/>
      <c r="JL84" s="84"/>
      <c r="JM84" s="84"/>
      <c r="JN84" s="84"/>
      <c r="JO84" s="84"/>
      <c r="JP84" s="84"/>
      <c r="JQ84" s="84"/>
      <c r="JR84" s="84"/>
      <c r="JS84" s="84"/>
      <c r="JT84" s="84"/>
      <c r="JU84" s="84"/>
      <c r="JV84" s="85"/>
      <c r="JW84" s="85"/>
      <c r="JX84" s="137"/>
      <c r="JY84" s="162"/>
      <c r="JZ84" s="136"/>
      <c r="KA84" s="84"/>
      <c r="KB84" s="84"/>
      <c r="KC84" s="84"/>
      <c r="KD84" s="84"/>
      <c r="KE84" s="84"/>
      <c r="KF84" s="84"/>
      <c r="KG84" s="84"/>
      <c r="KH84" s="84"/>
      <c r="KI84" s="84"/>
      <c r="KJ84" s="84"/>
      <c r="KK84" s="84"/>
      <c r="KL84" s="84"/>
      <c r="KM84" s="84"/>
      <c r="KN84" s="84"/>
      <c r="KO84" s="84"/>
      <c r="KP84" s="84"/>
      <c r="KQ84" s="84"/>
      <c r="KR84" s="84"/>
      <c r="KS84" s="84"/>
      <c r="KT84" s="84"/>
      <c r="KU84" s="84"/>
      <c r="KV84" s="84"/>
      <c r="KW84" s="84"/>
      <c r="KX84" s="85"/>
      <c r="KY84" s="85"/>
      <c r="KZ84" s="137"/>
    </row>
    <row r="85" spans="1:312" x14ac:dyDescent="0.25">
      <c r="A85" s="115" t="s">
        <v>37</v>
      </c>
      <c r="B85" s="805" t="s">
        <v>91</v>
      </c>
      <c r="C85" s="806">
        <v>23050</v>
      </c>
      <c r="D85" s="805"/>
      <c r="E85" s="806"/>
      <c r="F85" s="136"/>
      <c r="G85" s="84"/>
      <c r="H85" s="84"/>
      <c r="I85" s="84"/>
      <c r="J85" s="84"/>
      <c r="K85" s="84"/>
      <c r="L85" s="84"/>
      <c r="M85" s="84"/>
      <c r="N85" s="84"/>
      <c r="O85" s="84"/>
      <c r="P85" s="84"/>
      <c r="Q85" s="84"/>
      <c r="R85" s="84"/>
      <c r="S85" s="84"/>
      <c r="T85" s="85"/>
      <c r="U85" s="85"/>
      <c r="V85" s="84"/>
      <c r="W85" s="84"/>
      <c r="X85" s="85"/>
      <c r="Y85" s="85"/>
      <c r="Z85" s="85"/>
      <c r="AA85" s="85"/>
      <c r="AB85" s="85"/>
      <c r="AC85" s="85"/>
      <c r="AD85" s="85"/>
      <c r="AE85" s="85"/>
      <c r="AF85" s="137"/>
      <c r="AG85" s="162"/>
      <c r="AH85" s="136"/>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5"/>
      <c r="BG85" s="85"/>
      <c r="BH85" s="137"/>
      <c r="BI85" s="162"/>
      <c r="BJ85" s="136"/>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5"/>
      <c r="CI85" s="85"/>
      <c r="CJ85" s="137"/>
      <c r="CK85" s="162"/>
      <c r="CL85" s="136"/>
      <c r="CM85" s="84"/>
      <c r="CN85" s="84"/>
      <c r="CO85" s="84"/>
      <c r="CP85" s="84"/>
      <c r="CQ85" s="84"/>
      <c r="CR85" s="84"/>
      <c r="CS85" s="84"/>
      <c r="CT85" s="84"/>
      <c r="CU85" s="84"/>
      <c r="CV85" s="84"/>
      <c r="CW85" s="84"/>
      <c r="CX85" s="84"/>
      <c r="CY85" s="84"/>
      <c r="CZ85" s="84"/>
      <c r="DA85" s="84"/>
      <c r="DB85" s="84"/>
      <c r="DC85" s="84"/>
      <c r="DD85" s="84"/>
      <c r="DE85" s="84"/>
      <c r="DF85" s="84"/>
      <c r="DG85" s="84"/>
      <c r="DH85" s="84"/>
      <c r="DI85" s="84"/>
      <c r="DJ85" s="85"/>
      <c r="DK85" s="85"/>
      <c r="DL85" s="137"/>
      <c r="DM85" s="162"/>
      <c r="DN85" s="136"/>
      <c r="DO85" s="84"/>
      <c r="DP85" s="84"/>
      <c r="DQ85" s="84"/>
      <c r="DR85" s="84"/>
      <c r="DS85" s="84"/>
      <c r="DT85" s="84"/>
      <c r="DU85" s="84"/>
      <c r="DV85" s="84"/>
      <c r="DW85" s="84"/>
      <c r="DX85" s="84"/>
      <c r="DY85" s="84"/>
      <c r="DZ85" s="84"/>
      <c r="EA85" s="84"/>
      <c r="EB85" s="84"/>
      <c r="EC85" s="84"/>
      <c r="ED85" s="84"/>
      <c r="EE85" s="84"/>
      <c r="EF85" s="84"/>
      <c r="EG85" s="84"/>
      <c r="EH85" s="84"/>
      <c r="EI85" s="84"/>
      <c r="EJ85" s="84"/>
      <c r="EK85" s="84"/>
      <c r="EL85" s="85"/>
      <c r="EM85" s="85"/>
      <c r="EN85" s="137"/>
      <c r="EO85" s="162"/>
      <c r="EP85" s="136"/>
      <c r="EQ85" s="84"/>
      <c r="ER85" s="84"/>
      <c r="ES85" s="84"/>
      <c r="ET85" s="84"/>
      <c r="EU85" s="84"/>
      <c r="EV85" s="84"/>
      <c r="EW85" s="84"/>
      <c r="EX85" s="84"/>
      <c r="EY85" s="84"/>
      <c r="EZ85" s="84"/>
      <c r="FA85" s="84"/>
      <c r="FB85" s="84"/>
      <c r="FC85" s="84"/>
      <c r="FD85" s="84"/>
      <c r="FE85" s="84"/>
      <c r="FF85" s="84"/>
      <c r="FG85" s="84"/>
      <c r="FH85" s="84"/>
      <c r="FI85" s="84"/>
      <c r="FJ85" s="84"/>
      <c r="FK85" s="84"/>
      <c r="FL85" s="84"/>
      <c r="FM85" s="84"/>
      <c r="FN85" s="85"/>
      <c r="FO85" s="85"/>
      <c r="FP85" s="137"/>
      <c r="FQ85" s="162"/>
      <c r="FR85" s="136"/>
      <c r="FS85" s="84"/>
      <c r="FT85" s="84"/>
      <c r="FU85" s="84"/>
      <c r="FV85" s="84"/>
      <c r="FW85" s="84"/>
      <c r="FX85" s="84"/>
      <c r="FY85" s="84"/>
      <c r="FZ85" s="84"/>
      <c r="GA85" s="84"/>
      <c r="GB85" s="84"/>
      <c r="GC85" s="84"/>
      <c r="GD85" s="84"/>
      <c r="GE85" s="84"/>
      <c r="GF85" s="84"/>
      <c r="GG85" s="84"/>
      <c r="GH85" s="84"/>
      <c r="GI85" s="84"/>
      <c r="GJ85" s="84"/>
      <c r="GK85" s="84"/>
      <c r="GL85" s="84"/>
      <c r="GM85" s="84"/>
      <c r="GN85" s="84"/>
      <c r="GO85" s="84"/>
      <c r="GP85" s="85"/>
      <c r="GQ85" s="85"/>
      <c r="GR85" s="137"/>
      <c r="GS85" s="162"/>
      <c r="GT85" s="136"/>
      <c r="GU85" s="84"/>
      <c r="GV85" s="84"/>
      <c r="GW85" s="84"/>
      <c r="GX85" s="84"/>
      <c r="GY85" s="84"/>
      <c r="GZ85" s="84"/>
      <c r="HA85" s="84"/>
      <c r="HB85" s="84"/>
      <c r="HC85" s="84"/>
      <c r="HD85" s="84"/>
      <c r="HE85" s="84"/>
      <c r="HF85" s="84"/>
      <c r="HG85" s="84"/>
      <c r="HH85" s="84"/>
      <c r="HI85" s="84"/>
      <c r="HJ85" s="84"/>
      <c r="HK85" s="84"/>
      <c r="HL85" s="84"/>
      <c r="HM85" s="84"/>
      <c r="HN85" s="84"/>
      <c r="HO85" s="84"/>
      <c r="HP85" s="84"/>
      <c r="HQ85" s="84"/>
      <c r="HR85" s="85"/>
      <c r="HS85" s="85"/>
      <c r="HT85" s="137"/>
      <c r="HU85" s="162"/>
      <c r="HV85" s="136"/>
      <c r="HW85" s="84"/>
      <c r="HX85" s="84"/>
      <c r="HY85" s="84"/>
      <c r="HZ85" s="84"/>
      <c r="IA85" s="84"/>
      <c r="IB85" s="84"/>
      <c r="IC85" s="84"/>
      <c r="ID85" s="84"/>
      <c r="IE85" s="84"/>
      <c r="IF85" s="84"/>
      <c r="IG85" s="84"/>
      <c r="IH85" s="84"/>
      <c r="II85" s="84"/>
      <c r="IJ85" s="84"/>
      <c r="IK85" s="84"/>
      <c r="IL85" s="84"/>
      <c r="IM85" s="84"/>
      <c r="IN85" s="84"/>
      <c r="IO85" s="84"/>
      <c r="IP85" s="84"/>
      <c r="IQ85" s="84"/>
      <c r="IR85" s="84"/>
      <c r="IS85" s="84"/>
      <c r="IT85" s="85"/>
      <c r="IU85" s="85"/>
      <c r="IV85" s="137"/>
      <c r="IW85" s="162"/>
      <c r="IX85" s="136"/>
      <c r="IY85" s="84"/>
      <c r="IZ85" s="84"/>
      <c r="JA85" s="84"/>
      <c r="JB85" s="84"/>
      <c r="JC85" s="84"/>
      <c r="JD85" s="84"/>
      <c r="JE85" s="84"/>
      <c r="JF85" s="84"/>
      <c r="JG85" s="84"/>
      <c r="JH85" s="84"/>
      <c r="JI85" s="84"/>
      <c r="JJ85" s="84"/>
      <c r="JK85" s="84"/>
      <c r="JL85" s="84"/>
      <c r="JM85" s="84"/>
      <c r="JN85" s="84"/>
      <c r="JO85" s="84"/>
      <c r="JP85" s="84"/>
      <c r="JQ85" s="84"/>
      <c r="JR85" s="84"/>
      <c r="JS85" s="84"/>
      <c r="JT85" s="84"/>
      <c r="JU85" s="84"/>
      <c r="JV85" s="85"/>
      <c r="JW85" s="85"/>
      <c r="JX85" s="137"/>
      <c r="JY85" s="162"/>
      <c r="JZ85" s="136"/>
      <c r="KA85" s="84"/>
      <c r="KB85" s="84"/>
      <c r="KC85" s="84"/>
      <c r="KD85" s="84"/>
      <c r="KE85" s="84"/>
      <c r="KF85" s="84"/>
      <c r="KG85" s="84"/>
      <c r="KH85" s="84"/>
      <c r="KI85" s="84"/>
      <c r="KJ85" s="84"/>
      <c r="KK85" s="84"/>
      <c r="KL85" s="84"/>
      <c r="KM85" s="84"/>
      <c r="KN85" s="84"/>
      <c r="KO85" s="84"/>
      <c r="KP85" s="84"/>
      <c r="KQ85" s="84"/>
      <c r="KR85" s="84"/>
      <c r="KS85" s="84"/>
      <c r="KT85" s="84"/>
      <c r="KU85" s="84"/>
      <c r="KV85" s="84"/>
      <c r="KW85" s="84"/>
      <c r="KX85" s="85"/>
      <c r="KY85" s="85"/>
      <c r="KZ85" s="137"/>
    </row>
    <row r="86" spans="1:312" x14ac:dyDescent="0.25">
      <c r="A86" s="115" t="s">
        <v>38</v>
      </c>
      <c r="B86" s="805" t="s">
        <v>38</v>
      </c>
      <c r="C86" s="806">
        <v>23060</v>
      </c>
      <c r="D86" s="805"/>
      <c r="E86" s="806"/>
      <c r="F86" s="136"/>
      <c r="G86" s="84"/>
      <c r="H86" s="84"/>
      <c r="I86" s="84"/>
      <c r="J86" s="84"/>
      <c r="K86" s="84"/>
      <c r="L86" s="84"/>
      <c r="M86" s="84"/>
      <c r="N86" s="84"/>
      <c r="O86" s="84"/>
      <c r="P86" s="84"/>
      <c r="Q86" s="84"/>
      <c r="R86" s="84"/>
      <c r="S86" s="84"/>
      <c r="T86" s="85"/>
      <c r="U86" s="85"/>
      <c r="V86" s="84"/>
      <c r="W86" s="84"/>
      <c r="X86" s="85"/>
      <c r="Y86" s="85"/>
      <c r="Z86" s="85"/>
      <c r="AA86" s="85"/>
      <c r="AB86" s="85"/>
      <c r="AC86" s="85"/>
      <c r="AD86" s="85"/>
      <c r="AE86" s="85"/>
      <c r="AF86" s="137"/>
      <c r="AG86" s="162"/>
      <c r="AH86" s="136"/>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5"/>
      <c r="BG86" s="85"/>
      <c r="BH86" s="137"/>
      <c r="BI86" s="162"/>
      <c r="BJ86" s="136"/>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5"/>
      <c r="CI86" s="85"/>
      <c r="CJ86" s="137"/>
      <c r="CK86" s="162"/>
      <c r="CL86" s="136"/>
      <c r="CM86" s="84"/>
      <c r="CN86" s="84"/>
      <c r="CO86" s="84"/>
      <c r="CP86" s="84"/>
      <c r="CQ86" s="84"/>
      <c r="CR86" s="84"/>
      <c r="CS86" s="84"/>
      <c r="CT86" s="84"/>
      <c r="CU86" s="84"/>
      <c r="CV86" s="84"/>
      <c r="CW86" s="84"/>
      <c r="CX86" s="84"/>
      <c r="CY86" s="84"/>
      <c r="CZ86" s="84"/>
      <c r="DA86" s="84"/>
      <c r="DB86" s="84"/>
      <c r="DC86" s="84"/>
      <c r="DD86" s="84"/>
      <c r="DE86" s="84"/>
      <c r="DF86" s="84"/>
      <c r="DG86" s="84"/>
      <c r="DH86" s="84"/>
      <c r="DI86" s="84"/>
      <c r="DJ86" s="85"/>
      <c r="DK86" s="85"/>
      <c r="DL86" s="137"/>
      <c r="DM86" s="162"/>
      <c r="DN86" s="136"/>
      <c r="DO86" s="84"/>
      <c r="DP86" s="84"/>
      <c r="DQ86" s="84"/>
      <c r="DR86" s="84"/>
      <c r="DS86" s="84"/>
      <c r="DT86" s="84"/>
      <c r="DU86" s="84"/>
      <c r="DV86" s="84"/>
      <c r="DW86" s="84"/>
      <c r="DX86" s="84"/>
      <c r="DY86" s="84"/>
      <c r="DZ86" s="84"/>
      <c r="EA86" s="84"/>
      <c r="EB86" s="84"/>
      <c r="EC86" s="84"/>
      <c r="ED86" s="84"/>
      <c r="EE86" s="84"/>
      <c r="EF86" s="84"/>
      <c r="EG86" s="84"/>
      <c r="EH86" s="84"/>
      <c r="EI86" s="84"/>
      <c r="EJ86" s="84"/>
      <c r="EK86" s="84"/>
      <c r="EL86" s="85"/>
      <c r="EM86" s="85"/>
      <c r="EN86" s="137"/>
      <c r="EO86" s="162"/>
      <c r="EP86" s="136"/>
      <c r="EQ86" s="84"/>
      <c r="ER86" s="84"/>
      <c r="ES86" s="84"/>
      <c r="ET86" s="84"/>
      <c r="EU86" s="84"/>
      <c r="EV86" s="84"/>
      <c r="EW86" s="84"/>
      <c r="EX86" s="84"/>
      <c r="EY86" s="84"/>
      <c r="EZ86" s="84"/>
      <c r="FA86" s="84"/>
      <c r="FB86" s="84"/>
      <c r="FC86" s="84"/>
      <c r="FD86" s="84"/>
      <c r="FE86" s="84"/>
      <c r="FF86" s="84"/>
      <c r="FG86" s="84"/>
      <c r="FH86" s="84"/>
      <c r="FI86" s="84"/>
      <c r="FJ86" s="84"/>
      <c r="FK86" s="84"/>
      <c r="FL86" s="84"/>
      <c r="FM86" s="84"/>
      <c r="FN86" s="85"/>
      <c r="FO86" s="85"/>
      <c r="FP86" s="137"/>
      <c r="FQ86" s="162"/>
      <c r="FR86" s="136"/>
      <c r="FS86" s="84"/>
      <c r="FT86" s="84"/>
      <c r="FU86" s="84"/>
      <c r="FV86" s="84"/>
      <c r="FW86" s="84"/>
      <c r="FX86" s="84"/>
      <c r="FY86" s="84"/>
      <c r="FZ86" s="84"/>
      <c r="GA86" s="84"/>
      <c r="GB86" s="84"/>
      <c r="GC86" s="84"/>
      <c r="GD86" s="84"/>
      <c r="GE86" s="84"/>
      <c r="GF86" s="84"/>
      <c r="GG86" s="84"/>
      <c r="GH86" s="84"/>
      <c r="GI86" s="84"/>
      <c r="GJ86" s="84"/>
      <c r="GK86" s="84"/>
      <c r="GL86" s="84"/>
      <c r="GM86" s="84"/>
      <c r="GN86" s="84"/>
      <c r="GO86" s="84"/>
      <c r="GP86" s="85"/>
      <c r="GQ86" s="85"/>
      <c r="GR86" s="137"/>
      <c r="GS86" s="162"/>
      <c r="GT86" s="136"/>
      <c r="GU86" s="84"/>
      <c r="GV86" s="84"/>
      <c r="GW86" s="84"/>
      <c r="GX86" s="84"/>
      <c r="GY86" s="84"/>
      <c r="GZ86" s="84"/>
      <c r="HA86" s="84"/>
      <c r="HB86" s="84"/>
      <c r="HC86" s="84"/>
      <c r="HD86" s="84"/>
      <c r="HE86" s="84"/>
      <c r="HF86" s="84"/>
      <c r="HG86" s="84"/>
      <c r="HH86" s="84"/>
      <c r="HI86" s="84"/>
      <c r="HJ86" s="84"/>
      <c r="HK86" s="84"/>
      <c r="HL86" s="84"/>
      <c r="HM86" s="84"/>
      <c r="HN86" s="84"/>
      <c r="HO86" s="84"/>
      <c r="HP86" s="84"/>
      <c r="HQ86" s="84"/>
      <c r="HR86" s="85"/>
      <c r="HS86" s="85"/>
      <c r="HT86" s="137"/>
      <c r="HU86" s="162"/>
      <c r="HV86" s="136"/>
      <c r="HW86" s="84"/>
      <c r="HX86" s="84"/>
      <c r="HY86" s="84"/>
      <c r="HZ86" s="84"/>
      <c r="IA86" s="84"/>
      <c r="IB86" s="84"/>
      <c r="IC86" s="84"/>
      <c r="ID86" s="84"/>
      <c r="IE86" s="84"/>
      <c r="IF86" s="84"/>
      <c r="IG86" s="84"/>
      <c r="IH86" s="84"/>
      <c r="II86" s="84"/>
      <c r="IJ86" s="84"/>
      <c r="IK86" s="84"/>
      <c r="IL86" s="84"/>
      <c r="IM86" s="84"/>
      <c r="IN86" s="84"/>
      <c r="IO86" s="84"/>
      <c r="IP86" s="84"/>
      <c r="IQ86" s="84"/>
      <c r="IR86" s="84"/>
      <c r="IS86" s="84"/>
      <c r="IT86" s="85"/>
      <c r="IU86" s="85"/>
      <c r="IV86" s="137"/>
      <c r="IW86" s="162"/>
      <c r="IX86" s="136"/>
      <c r="IY86" s="84"/>
      <c r="IZ86" s="84"/>
      <c r="JA86" s="84"/>
      <c r="JB86" s="84"/>
      <c r="JC86" s="84"/>
      <c r="JD86" s="84"/>
      <c r="JE86" s="84"/>
      <c r="JF86" s="84"/>
      <c r="JG86" s="84"/>
      <c r="JH86" s="84"/>
      <c r="JI86" s="84"/>
      <c r="JJ86" s="84"/>
      <c r="JK86" s="84"/>
      <c r="JL86" s="84"/>
      <c r="JM86" s="84"/>
      <c r="JN86" s="84"/>
      <c r="JO86" s="84"/>
      <c r="JP86" s="84"/>
      <c r="JQ86" s="84"/>
      <c r="JR86" s="84"/>
      <c r="JS86" s="84"/>
      <c r="JT86" s="84"/>
      <c r="JU86" s="84"/>
      <c r="JV86" s="85"/>
      <c r="JW86" s="85"/>
      <c r="JX86" s="137"/>
      <c r="JY86" s="162"/>
      <c r="JZ86" s="136"/>
      <c r="KA86" s="84"/>
      <c r="KB86" s="84"/>
      <c r="KC86" s="84"/>
      <c r="KD86" s="84"/>
      <c r="KE86" s="84"/>
      <c r="KF86" s="84"/>
      <c r="KG86" s="84"/>
      <c r="KH86" s="84"/>
      <c r="KI86" s="84"/>
      <c r="KJ86" s="84"/>
      <c r="KK86" s="84"/>
      <c r="KL86" s="84"/>
      <c r="KM86" s="84"/>
      <c r="KN86" s="84"/>
      <c r="KO86" s="84"/>
      <c r="KP86" s="84"/>
      <c r="KQ86" s="84"/>
      <c r="KR86" s="84"/>
      <c r="KS86" s="84"/>
      <c r="KT86" s="84"/>
      <c r="KU86" s="84"/>
      <c r="KV86" s="84"/>
      <c r="KW86" s="84"/>
      <c r="KX86" s="85"/>
      <c r="KY86" s="85"/>
      <c r="KZ86" s="137"/>
    </row>
    <row r="87" spans="1:312" x14ac:dyDescent="0.25">
      <c r="A87" s="115" t="s">
        <v>39</v>
      </c>
      <c r="B87" s="805" t="s">
        <v>36</v>
      </c>
      <c r="C87" s="806">
        <v>23023</v>
      </c>
      <c r="D87" s="805"/>
      <c r="E87" s="806"/>
      <c r="F87" s="136"/>
      <c r="G87" s="84"/>
      <c r="H87" s="84"/>
      <c r="I87" s="84"/>
      <c r="J87" s="84"/>
      <c r="K87" s="84"/>
      <c r="L87" s="84"/>
      <c r="M87" s="84"/>
      <c r="N87" s="84"/>
      <c r="O87" s="84"/>
      <c r="P87" s="84"/>
      <c r="Q87" s="84"/>
      <c r="R87" s="84"/>
      <c r="S87" s="84"/>
      <c r="T87" s="85"/>
      <c r="U87" s="85"/>
      <c r="V87" s="84"/>
      <c r="W87" s="84"/>
      <c r="X87" s="85"/>
      <c r="Y87" s="85"/>
      <c r="Z87" s="85"/>
      <c r="AA87" s="85"/>
      <c r="AB87" s="85"/>
      <c r="AC87" s="85"/>
      <c r="AD87" s="85"/>
      <c r="AE87" s="85"/>
      <c r="AF87" s="137"/>
      <c r="AG87" s="162"/>
      <c r="AH87" s="136"/>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5"/>
      <c r="BG87" s="85"/>
      <c r="BH87" s="137"/>
      <c r="BI87" s="162"/>
      <c r="BJ87" s="136"/>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5"/>
      <c r="CI87" s="85"/>
      <c r="CJ87" s="137"/>
      <c r="CK87" s="162"/>
      <c r="CL87" s="136"/>
      <c r="CM87" s="84"/>
      <c r="CN87" s="84"/>
      <c r="CO87" s="84"/>
      <c r="CP87" s="84"/>
      <c r="CQ87" s="84"/>
      <c r="CR87" s="84"/>
      <c r="CS87" s="84"/>
      <c r="CT87" s="84"/>
      <c r="CU87" s="84"/>
      <c r="CV87" s="84"/>
      <c r="CW87" s="84"/>
      <c r="CX87" s="84"/>
      <c r="CY87" s="84"/>
      <c r="CZ87" s="84"/>
      <c r="DA87" s="84"/>
      <c r="DB87" s="84"/>
      <c r="DC87" s="84"/>
      <c r="DD87" s="84"/>
      <c r="DE87" s="84"/>
      <c r="DF87" s="84"/>
      <c r="DG87" s="84"/>
      <c r="DH87" s="84"/>
      <c r="DI87" s="84"/>
      <c r="DJ87" s="85"/>
      <c r="DK87" s="85"/>
      <c r="DL87" s="137"/>
      <c r="DM87" s="162"/>
      <c r="DN87" s="136"/>
      <c r="DO87" s="84"/>
      <c r="DP87" s="84"/>
      <c r="DQ87" s="84"/>
      <c r="DR87" s="84"/>
      <c r="DS87" s="84"/>
      <c r="DT87" s="84"/>
      <c r="DU87" s="84"/>
      <c r="DV87" s="84"/>
      <c r="DW87" s="84"/>
      <c r="DX87" s="84"/>
      <c r="DY87" s="84"/>
      <c r="DZ87" s="84"/>
      <c r="EA87" s="84"/>
      <c r="EB87" s="84"/>
      <c r="EC87" s="84"/>
      <c r="ED87" s="84"/>
      <c r="EE87" s="84"/>
      <c r="EF87" s="84"/>
      <c r="EG87" s="84"/>
      <c r="EH87" s="84"/>
      <c r="EI87" s="84"/>
      <c r="EJ87" s="84"/>
      <c r="EK87" s="84"/>
      <c r="EL87" s="85"/>
      <c r="EM87" s="85"/>
      <c r="EN87" s="137"/>
      <c r="EO87" s="162"/>
      <c r="EP87" s="136"/>
      <c r="EQ87" s="84"/>
      <c r="ER87" s="84"/>
      <c r="ES87" s="84"/>
      <c r="ET87" s="84"/>
      <c r="EU87" s="84"/>
      <c r="EV87" s="84"/>
      <c r="EW87" s="84"/>
      <c r="EX87" s="84"/>
      <c r="EY87" s="84"/>
      <c r="EZ87" s="84"/>
      <c r="FA87" s="84"/>
      <c r="FB87" s="84"/>
      <c r="FC87" s="84"/>
      <c r="FD87" s="84"/>
      <c r="FE87" s="84"/>
      <c r="FF87" s="84"/>
      <c r="FG87" s="84"/>
      <c r="FH87" s="84"/>
      <c r="FI87" s="84"/>
      <c r="FJ87" s="84"/>
      <c r="FK87" s="84"/>
      <c r="FL87" s="84"/>
      <c r="FM87" s="84"/>
      <c r="FN87" s="85"/>
      <c r="FO87" s="85"/>
      <c r="FP87" s="137"/>
      <c r="FQ87" s="162"/>
      <c r="FR87" s="136"/>
      <c r="FS87" s="84"/>
      <c r="FT87" s="84"/>
      <c r="FU87" s="84"/>
      <c r="FV87" s="84"/>
      <c r="FW87" s="84"/>
      <c r="FX87" s="84"/>
      <c r="FY87" s="84"/>
      <c r="FZ87" s="84"/>
      <c r="GA87" s="84"/>
      <c r="GB87" s="84"/>
      <c r="GC87" s="84"/>
      <c r="GD87" s="84"/>
      <c r="GE87" s="84"/>
      <c r="GF87" s="84"/>
      <c r="GG87" s="84"/>
      <c r="GH87" s="84"/>
      <c r="GI87" s="84"/>
      <c r="GJ87" s="84"/>
      <c r="GK87" s="84"/>
      <c r="GL87" s="84"/>
      <c r="GM87" s="84"/>
      <c r="GN87" s="84"/>
      <c r="GO87" s="84"/>
      <c r="GP87" s="85"/>
      <c r="GQ87" s="85"/>
      <c r="GR87" s="137"/>
      <c r="GS87" s="162"/>
      <c r="GT87" s="136"/>
      <c r="GU87" s="84"/>
      <c r="GV87" s="84"/>
      <c r="GW87" s="84"/>
      <c r="GX87" s="84"/>
      <c r="GY87" s="84"/>
      <c r="GZ87" s="84"/>
      <c r="HA87" s="84"/>
      <c r="HB87" s="84"/>
      <c r="HC87" s="84"/>
      <c r="HD87" s="84"/>
      <c r="HE87" s="84"/>
      <c r="HF87" s="84"/>
      <c r="HG87" s="84"/>
      <c r="HH87" s="84"/>
      <c r="HI87" s="84"/>
      <c r="HJ87" s="84"/>
      <c r="HK87" s="84"/>
      <c r="HL87" s="84"/>
      <c r="HM87" s="84"/>
      <c r="HN87" s="84"/>
      <c r="HO87" s="84"/>
      <c r="HP87" s="84"/>
      <c r="HQ87" s="84"/>
      <c r="HR87" s="85"/>
      <c r="HS87" s="85"/>
      <c r="HT87" s="137"/>
      <c r="HU87" s="162"/>
      <c r="HV87" s="136"/>
      <c r="HW87" s="84"/>
      <c r="HX87" s="84"/>
      <c r="HY87" s="84"/>
      <c r="HZ87" s="84"/>
      <c r="IA87" s="84"/>
      <c r="IB87" s="84"/>
      <c r="IC87" s="84"/>
      <c r="ID87" s="84"/>
      <c r="IE87" s="84"/>
      <c r="IF87" s="84"/>
      <c r="IG87" s="84"/>
      <c r="IH87" s="84"/>
      <c r="II87" s="84"/>
      <c r="IJ87" s="84"/>
      <c r="IK87" s="84"/>
      <c r="IL87" s="84"/>
      <c r="IM87" s="84"/>
      <c r="IN87" s="84"/>
      <c r="IO87" s="84"/>
      <c r="IP87" s="84"/>
      <c r="IQ87" s="84"/>
      <c r="IR87" s="84"/>
      <c r="IS87" s="84"/>
      <c r="IT87" s="85"/>
      <c r="IU87" s="85"/>
      <c r="IV87" s="137"/>
      <c r="IW87" s="162"/>
      <c r="IX87" s="136"/>
      <c r="IY87" s="84"/>
      <c r="IZ87" s="84"/>
      <c r="JA87" s="84"/>
      <c r="JB87" s="84"/>
      <c r="JC87" s="84"/>
      <c r="JD87" s="84"/>
      <c r="JE87" s="84"/>
      <c r="JF87" s="84"/>
      <c r="JG87" s="84"/>
      <c r="JH87" s="84"/>
      <c r="JI87" s="84"/>
      <c r="JJ87" s="84"/>
      <c r="JK87" s="84"/>
      <c r="JL87" s="84"/>
      <c r="JM87" s="84"/>
      <c r="JN87" s="84"/>
      <c r="JO87" s="84"/>
      <c r="JP87" s="84"/>
      <c r="JQ87" s="84"/>
      <c r="JR87" s="84"/>
      <c r="JS87" s="84"/>
      <c r="JT87" s="84"/>
      <c r="JU87" s="84"/>
      <c r="JV87" s="85"/>
      <c r="JW87" s="85"/>
      <c r="JX87" s="137"/>
      <c r="JY87" s="162"/>
      <c r="JZ87" s="136"/>
      <c r="KA87" s="84"/>
      <c r="KB87" s="84"/>
      <c r="KC87" s="84"/>
      <c r="KD87" s="84"/>
      <c r="KE87" s="84"/>
      <c r="KF87" s="84"/>
      <c r="KG87" s="84"/>
      <c r="KH87" s="84"/>
      <c r="KI87" s="84"/>
      <c r="KJ87" s="84"/>
      <c r="KK87" s="84"/>
      <c r="KL87" s="84"/>
      <c r="KM87" s="84"/>
      <c r="KN87" s="84"/>
      <c r="KO87" s="84"/>
      <c r="KP87" s="84"/>
      <c r="KQ87" s="84"/>
      <c r="KR87" s="84"/>
      <c r="KS87" s="84"/>
      <c r="KT87" s="84"/>
      <c r="KU87" s="84"/>
      <c r="KV87" s="84"/>
      <c r="KW87" s="84"/>
      <c r="KX87" s="85"/>
      <c r="KY87" s="85"/>
      <c r="KZ87" s="137"/>
    </row>
    <row r="88" spans="1:312" x14ac:dyDescent="0.25">
      <c r="A88" s="115" t="s">
        <v>40</v>
      </c>
      <c r="B88" s="805" t="s">
        <v>92</v>
      </c>
      <c r="C88" s="806">
        <v>23080</v>
      </c>
      <c r="D88" s="805"/>
      <c r="E88" s="806"/>
      <c r="F88" s="136"/>
      <c r="G88" s="84"/>
      <c r="H88" s="84"/>
      <c r="I88" s="84"/>
      <c r="J88" s="84"/>
      <c r="K88" s="84"/>
      <c r="L88" s="84"/>
      <c r="M88" s="84"/>
      <c r="N88" s="84"/>
      <c r="O88" s="84"/>
      <c r="P88" s="84"/>
      <c r="Q88" s="84"/>
      <c r="R88" s="84"/>
      <c r="S88" s="84"/>
      <c r="T88" s="85"/>
      <c r="U88" s="85"/>
      <c r="V88" s="84"/>
      <c r="W88" s="84"/>
      <c r="X88" s="85"/>
      <c r="Y88" s="85"/>
      <c r="Z88" s="85"/>
      <c r="AA88" s="85"/>
      <c r="AB88" s="85"/>
      <c r="AC88" s="85"/>
      <c r="AD88" s="85"/>
      <c r="AE88" s="85"/>
      <c r="AF88" s="137"/>
      <c r="AG88" s="162"/>
      <c r="AH88" s="136"/>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5"/>
      <c r="BG88" s="85"/>
      <c r="BH88" s="137"/>
      <c r="BI88" s="162"/>
      <c r="BJ88" s="136"/>
      <c r="BK88" s="84"/>
      <c r="BL88" s="84"/>
      <c r="BM88" s="84"/>
      <c r="BN88" s="84"/>
      <c r="BO88" s="84"/>
      <c r="BP88" s="84"/>
      <c r="BQ88" s="84"/>
      <c r="BR88" s="84"/>
      <c r="BS88" s="84"/>
      <c r="BT88" s="84"/>
      <c r="BU88" s="84"/>
      <c r="BV88" s="84"/>
      <c r="BW88" s="84"/>
      <c r="BX88" s="84"/>
      <c r="BY88" s="84"/>
      <c r="BZ88" s="84"/>
      <c r="CA88" s="84"/>
      <c r="CB88" s="84"/>
      <c r="CC88" s="84"/>
      <c r="CD88" s="84"/>
      <c r="CE88" s="84"/>
      <c r="CF88" s="84"/>
      <c r="CG88" s="84"/>
      <c r="CH88" s="85"/>
      <c r="CI88" s="85"/>
      <c r="CJ88" s="137"/>
      <c r="CK88" s="162"/>
      <c r="CL88" s="136"/>
      <c r="CM88" s="84"/>
      <c r="CN88" s="84"/>
      <c r="CO88" s="84"/>
      <c r="CP88" s="84"/>
      <c r="CQ88" s="84"/>
      <c r="CR88" s="84"/>
      <c r="CS88" s="84"/>
      <c r="CT88" s="84"/>
      <c r="CU88" s="84"/>
      <c r="CV88" s="84"/>
      <c r="CW88" s="84"/>
      <c r="CX88" s="84"/>
      <c r="CY88" s="84"/>
      <c r="CZ88" s="84"/>
      <c r="DA88" s="84"/>
      <c r="DB88" s="84"/>
      <c r="DC88" s="84"/>
      <c r="DD88" s="84"/>
      <c r="DE88" s="84"/>
      <c r="DF88" s="84"/>
      <c r="DG88" s="84"/>
      <c r="DH88" s="84"/>
      <c r="DI88" s="84"/>
      <c r="DJ88" s="85"/>
      <c r="DK88" s="85"/>
      <c r="DL88" s="137"/>
      <c r="DM88" s="162"/>
      <c r="DN88" s="136"/>
      <c r="DO88" s="84"/>
      <c r="DP88" s="84"/>
      <c r="DQ88" s="84"/>
      <c r="DR88" s="84"/>
      <c r="DS88" s="84"/>
      <c r="DT88" s="84"/>
      <c r="DU88" s="84"/>
      <c r="DV88" s="84"/>
      <c r="DW88" s="84"/>
      <c r="DX88" s="84"/>
      <c r="DY88" s="84"/>
      <c r="DZ88" s="84"/>
      <c r="EA88" s="84"/>
      <c r="EB88" s="84"/>
      <c r="EC88" s="84"/>
      <c r="ED88" s="84"/>
      <c r="EE88" s="84"/>
      <c r="EF88" s="84"/>
      <c r="EG88" s="84"/>
      <c r="EH88" s="84"/>
      <c r="EI88" s="84"/>
      <c r="EJ88" s="84"/>
      <c r="EK88" s="84"/>
      <c r="EL88" s="85"/>
      <c r="EM88" s="85"/>
      <c r="EN88" s="137"/>
      <c r="EO88" s="162"/>
      <c r="EP88" s="136"/>
      <c r="EQ88" s="84"/>
      <c r="ER88" s="84"/>
      <c r="ES88" s="84"/>
      <c r="ET88" s="84"/>
      <c r="EU88" s="84"/>
      <c r="EV88" s="84"/>
      <c r="EW88" s="84"/>
      <c r="EX88" s="84"/>
      <c r="EY88" s="84"/>
      <c r="EZ88" s="84"/>
      <c r="FA88" s="84"/>
      <c r="FB88" s="84"/>
      <c r="FC88" s="84"/>
      <c r="FD88" s="84"/>
      <c r="FE88" s="84"/>
      <c r="FF88" s="84"/>
      <c r="FG88" s="84"/>
      <c r="FH88" s="84"/>
      <c r="FI88" s="84"/>
      <c r="FJ88" s="84"/>
      <c r="FK88" s="84"/>
      <c r="FL88" s="84"/>
      <c r="FM88" s="84"/>
      <c r="FN88" s="85"/>
      <c r="FO88" s="85"/>
      <c r="FP88" s="137"/>
      <c r="FQ88" s="162"/>
      <c r="FR88" s="136"/>
      <c r="FS88" s="84"/>
      <c r="FT88" s="84"/>
      <c r="FU88" s="84"/>
      <c r="FV88" s="84"/>
      <c r="FW88" s="84"/>
      <c r="FX88" s="84"/>
      <c r="FY88" s="84"/>
      <c r="FZ88" s="84"/>
      <c r="GA88" s="84"/>
      <c r="GB88" s="84"/>
      <c r="GC88" s="84"/>
      <c r="GD88" s="84"/>
      <c r="GE88" s="84"/>
      <c r="GF88" s="84"/>
      <c r="GG88" s="84"/>
      <c r="GH88" s="84"/>
      <c r="GI88" s="84"/>
      <c r="GJ88" s="84"/>
      <c r="GK88" s="84"/>
      <c r="GL88" s="84"/>
      <c r="GM88" s="84"/>
      <c r="GN88" s="84"/>
      <c r="GO88" s="84"/>
      <c r="GP88" s="85"/>
      <c r="GQ88" s="85"/>
      <c r="GR88" s="137"/>
      <c r="GS88" s="162"/>
      <c r="GT88" s="136"/>
      <c r="GU88" s="84"/>
      <c r="GV88" s="84"/>
      <c r="GW88" s="84"/>
      <c r="GX88" s="84"/>
      <c r="GY88" s="84"/>
      <c r="GZ88" s="84"/>
      <c r="HA88" s="84"/>
      <c r="HB88" s="84"/>
      <c r="HC88" s="84"/>
      <c r="HD88" s="84"/>
      <c r="HE88" s="84"/>
      <c r="HF88" s="84"/>
      <c r="HG88" s="84"/>
      <c r="HH88" s="84"/>
      <c r="HI88" s="84"/>
      <c r="HJ88" s="84"/>
      <c r="HK88" s="84"/>
      <c r="HL88" s="84"/>
      <c r="HM88" s="84"/>
      <c r="HN88" s="84"/>
      <c r="HO88" s="84"/>
      <c r="HP88" s="84"/>
      <c r="HQ88" s="84"/>
      <c r="HR88" s="85"/>
      <c r="HS88" s="85"/>
      <c r="HT88" s="137"/>
      <c r="HU88" s="162"/>
      <c r="HV88" s="136"/>
      <c r="HW88" s="84"/>
      <c r="HX88" s="84"/>
      <c r="HY88" s="84"/>
      <c r="HZ88" s="84"/>
      <c r="IA88" s="84"/>
      <c r="IB88" s="84"/>
      <c r="IC88" s="84"/>
      <c r="ID88" s="84"/>
      <c r="IE88" s="84"/>
      <c r="IF88" s="84"/>
      <c r="IG88" s="84"/>
      <c r="IH88" s="84"/>
      <c r="II88" s="84"/>
      <c r="IJ88" s="84"/>
      <c r="IK88" s="84"/>
      <c r="IL88" s="84"/>
      <c r="IM88" s="84"/>
      <c r="IN88" s="84"/>
      <c r="IO88" s="84"/>
      <c r="IP88" s="84"/>
      <c r="IQ88" s="84"/>
      <c r="IR88" s="84"/>
      <c r="IS88" s="84"/>
      <c r="IT88" s="85"/>
      <c r="IU88" s="85"/>
      <c r="IV88" s="137"/>
      <c r="IW88" s="162"/>
      <c r="IX88" s="136"/>
      <c r="IY88" s="84"/>
      <c r="IZ88" s="84"/>
      <c r="JA88" s="84"/>
      <c r="JB88" s="84"/>
      <c r="JC88" s="84"/>
      <c r="JD88" s="84"/>
      <c r="JE88" s="84"/>
      <c r="JF88" s="84"/>
      <c r="JG88" s="84"/>
      <c r="JH88" s="84"/>
      <c r="JI88" s="84"/>
      <c r="JJ88" s="84"/>
      <c r="JK88" s="84"/>
      <c r="JL88" s="84"/>
      <c r="JM88" s="84"/>
      <c r="JN88" s="84"/>
      <c r="JO88" s="84"/>
      <c r="JP88" s="84"/>
      <c r="JQ88" s="84"/>
      <c r="JR88" s="84"/>
      <c r="JS88" s="84"/>
      <c r="JT88" s="84"/>
      <c r="JU88" s="84"/>
      <c r="JV88" s="85"/>
      <c r="JW88" s="85"/>
      <c r="JX88" s="137"/>
      <c r="JY88" s="162"/>
      <c r="JZ88" s="136"/>
      <c r="KA88" s="84"/>
      <c r="KB88" s="84"/>
      <c r="KC88" s="84"/>
      <c r="KD88" s="84"/>
      <c r="KE88" s="84"/>
      <c r="KF88" s="84"/>
      <c r="KG88" s="84"/>
      <c r="KH88" s="84"/>
      <c r="KI88" s="84"/>
      <c r="KJ88" s="84"/>
      <c r="KK88" s="84"/>
      <c r="KL88" s="84"/>
      <c r="KM88" s="84"/>
      <c r="KN88" s="84"/>
      <c r="KO88" s="84"/>
      <c r="KP88" s="84"/>
      <c r="KQ88" s="84"/>
      <c r="KR88" s="84"/>
      <c r="KS88" s="84"/>
      <c r="KT88" s="84"/>
      <c r="KU88" s="84"/>
      <c r="KV88" s="84"/>
      <c r="KW88" s="84"/>
      <c r="KX88" s="85"/>
      <c r="KY88" s="85"/>
      <c r="KZ88" s="137"/>
    </row>
    <row r="89" spans="1:312" x14ac:dyDescent="0.25">
      <c r="A89" s="115" t="s">
        <v>41</v>
      </c>
      <c r="B89" s="805" t="s">
        <v>34</v>
      </c>
      <c r="C89" s="806">
        <v>23021</v>
      </c>
      <c r="D89" s="838"/>
      <c r="E89" s="806"/>
      <c r="F89" s="136"/>
      <c r="G89" s="84"/>
      <c r="H89" s="84"/>
      <c r="I89" s="84"/>
      <c r="J89" s="84"/>
      <c r="K89" s="84"/>
      <c r="L89" s="84"/>
      <c r="M89" s="84"/>
      <c r="N89" s="84"/>
      <c r="O89" s="84"/>
      <c r="P89" s="84"/>
      <c r="Q89" s="84"/>
      <c r="R89" s="84"/>
      <c r="S89" s="84"/>
      <c r="T89" s="85"/>
      <c r="U89" s="85"/>
      <c r="V89" s="84"/>
      <c r="W89" s="84"/>
      <c r="X89" s="85"/>
      <c r="Y89" s="85"/>
      <c r="Z89" s="85"/>
      <c r="AA89" s="85"/>
      <c r="AB89" s="85"/>
      <c r="AC89" s="85"/>
      <c r="AD89" s="85"/>
      <c r="AE89" s="85"/>
      <c r="AF89" s="137"/>
      <c r="AG89" s="162"/>
      <c r="AH89" s="136"/>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5"/>
      <c r="BG89" s="85"/>
      <c r="BH89" s="137"/>
      <c r="BI89" s="162"/>
      <c r="BJ89" s="136"/>
      <c r="BK89" s="84"/>
      <c r="BL89" s="84"/>
      <c r="BM89" s="84"/>
      <c r="BN89" s="84"/>
      <c r="BO89" s="84"/>
      <c r="BP89" s="84"/>
      <c r="BQ89" s="84"/>
      <c r="BR89" s="84"/>
      <c r="BS89" s="84"/>
      <c r="BT89" s="84"/>
      <c r="BU89" s="84"/>
      <c r="BV89" s="84"/>
      <c r="BW89" s="84"/>
      <c r="BX89" s="84"/>
      <c r="BY89" s="84"/>
      <c r="BZ89" s="84"/>
      <c r="CA89" s="84"/>
      <c r="CB89" s="84"/>
      <c r="CC89" s="84"/>
      <c r="CD89" s="84"/>
      <c r="CE89" s="84"/>
      <c r="CF89" s="84"/>
      <c r="CG89" s="84"/>
      <c r="CH89" s="85"/>
      <c r="CI89" s="85"/>
      <c r="CJ89" s="137"/>
      <c r="CK89" s="162"/>
      <c r="CL89" s="136"/>
      <c r="CM89" s="84"/>
      <c r="CN89" s="84"/>
      <c r="CO89" s="84"/>
      <c r="CP89" s="84"/>
      <c r="CQ89" s="84"/>
      <c r="CR89" s="84"/>
      <c r="CS89" s="84"/>
      <c r="CT89" s="84"/>
      <c r="CU89" s="84"/>
      <c r="CV89" s="84"/>
      <c r="CW89" s="84"/>
      <c r="CX89" s="84"/>
      <c r="CY89" s="84"/>
      <c r="CZ89" s="84"/>
      <c r="DA89" s="84"/>
      <c r="DB89" s="84"/>
      <c r="DC89" s="84"/>
      <c r="DD89" s="84"/>
      <c r="DE89" s="84"/>
      <c r="DF89" s="84"/>
      <c r="DG89" s="84"/>
      <c r="DH89" s="84"/>
      <c r="DI89" s="84"/>
      <c r="DJ89" s="85"/>
      <c r="DK89" s="85"/>
      <c r="DL89" s="137"/>
      <c r="DM89" s="162"/>
      <c r="DN89" s="136"/>
      <c r="DO89" s="84"/>
      <c r="DP89" s="84"/>
      <c r="DQ89" s="84"/>
      <c r="DR89" s="84"/>
      <c r="DS89" s="84"/>
      <c r="DT89" s="84"/>
      <c r="DU89" s="84"/>
      <c r="DV89" s="84"/>
      <c r="DW89" s="84"/>
      <c r="DX89" s="84"/>
      <c r="DY89" s="84"/>
      <c r="DZ89" s="84"/>
      <c r="EA89" s="84"/>
      <c r="EB89" s="84"/>
      <c r="EC89" s="84"/>
      <c r="ED89" s="84"/>
      <c r="EE89" s="84"/>
      <c r="EF89" s="84"/>
      <c r="EG89" s="84"/>
      <c r="EH89" s="84"/>
      <c r="EI89" s="84"/>
      <c r="EJ89" s="84"/>
      <c r="EK89" s="84"/>
      <c r="EL89" s="85"/>
      <c r="EM89" s="85"/>
      <c r="EN89" s="137"/>
      <c r="EO89" s="162"/>
      <c r="EP89" s="136"/>
      <c r="EQ89" s="84"/>
      <c r="ER89" s="84"/>
      <c r="ES89" s="84"/>
      <c r="ET89" s="84"/>
      <c r="EU89" s="84"/>
      <c r="EV89" s="84"/>
      <c r="EW89" s="84"/>
      <c r="EX89" s="84"/>
      <c r="EY89" s="84"/>
      <c r="EZ89" s="84"/>
      <c r="FA89" s="84"/>
      <c r="FB89" s="84"/>
      <c r="FC89" s="84"/>
      <c r="FD89" s="84"/>
      <c r="FE89" s="84"/>
      <c r="FF89" s="84"/>
      <c r="FG89" s="84"/>
      <c r="FH89" s="84"/>
      <c r="FI89" s="84"/>
      <c r="FJ89" s="84"/>
      <c r="FK89" s="84"/>
      <c r="FL89" s="84"/>
      <c r="FM89" s="84"/>
      <c r="FN89" s="85"/>
      <c r="FO89" s="85"/>
      <c r="FP89" s="137"/>
      <c r="FQ89" s="162"/>
      <c r="FR89" s="136"/>
      <c r="FS89" s="84"/>
      <c r="FT89" s="84"/>
      <c r="FU89" s="84"/>
      <c r="FV89" s="84"/>
      <c r="FW89" s="84"/>
      <c r="FX89" s="84"/>
      <c r="FY89" s="84"/>
      <c r="FZ89" s="84"/>
      <c r="GA89" s="84"/>
      <c r="GB89" s="84"/>
      <c r="GC89" s="84"/>
      <c r="GD89" s="84"/>
      <c r="GE89" s="84"/>
      <c r="GF89" s="84"/>
      <c r="GG89" s="84"/>
      <c r="GH89" s="84"/>
      <c r="GI89" s="84"/>
      <c r="GJ89" s="84"/>
      <c r="GK89" s="84"/>
      <c r="GL89" s="84"/>
      <c r="GM89" s="84"/>
      <c r="GN89" s="84"/>
      <c r="GO89" s="84"/>
      <c r="GP89" s="85"/>
      <c r="GQ89" s="85"/>
      <c r="GR89" s="137"/>
      <c r="GS89" s="162"/>
      <c r="GT89" s="136"/>
      <c r="GU89" s="84"/>
      <c r="GV89" s="84"/>
      <c r="GW89" s="84"/>
      <c r="GX89" s="84"/>
      <c r="GY89" s="84"/>
      <c r="GZ89" s="84"/>
      <c r="HA89" s="84"/>
      <c r="HB89" s="84"/>
      <c r="HC89" s="84"/>
      <c r="HD89" s="84"/>
      <c r="HE89" s="84"/>
      <c r="HF89" s="84"/>
      <c r="HG89" s="84"/>
      <c r="HH89" s="84"/>
      <c r="HI89" s="84"/>
      <c r="HJ89" s="84"/>
      <c r="HK89" s="84"/>
      <c r="HL89" s="84"/>
      <c r="HM89" s="84"/>
      <c r="HN89" s="84"/>
      <c r="HO89" s="84"/>
      <c r="HP89" s="84"/>
      <c r="HQ89" s="84"/>
      <c r="HR89" s="85"/>
      <c r="HS89" s="85"/>
      <c r="HT89" s="137"/>
      <c r="HU89" s="162"/>
      <c r="HV89" s="136"/>
      <c r="HW89" s="84"/>
      <c r="HX89" s="84"/>
      <c r="HY89" s="84"/>
      <c r="HZ89" s="84"/>
      <c r="IA89" s="84"/>
      <c r="IB89" s="84"/>
      <c r="IC89" s="84"/>
      <c r="ID89" s="84"/>
      <c r="IE89" s="84"/>
      <c r="IF89" s="84"/>
      <c r="IG89" s="84"/>
      <c r="IH89" s="84"/>
      <c r="II89" s="84"/>
      <c r="IJ89" s="84"/>
      <c r="IK89" s="84"/>
      <c r="IL89" s="84"/>
      <c r="IM89" s="84"/>
      <c r="IN89" s="84"/>
      <c r="IO89" s="84"/>
      <c r="IP89" s="84"/>
      <c r="IQ89" s="84"/>
      <c r="IR89" s="84"/>
      <c r="IS89" s="84"/>
      <c r="IT89" s="85"/>
      <c r="IU89" s="85"/>
      <c r="IV89" s="137"/>
      <c r="IW89" s="162"/>
      <c r="IX89" s="136"/>
      <c r="IY89" s="84"/>
      <c r="IZ89" s="84"/>
      <c r="JA89" s="84"/>
      <c r="JB89" s="84"/>
      <c r="JC89" s="84"/>
      <c r="JD89" s="84"/>
      <c r="JE89" s="84"/>
      <c r="JF89" s="84"/>
      <c r="JG89" s="84"/>
      <c r="JH89" s="84"/>
      <c r="JI89" s="84"/>
      <c r="JJ89" s="84"/>
      <c r="JK89" s="84"/>
      <c r="JL89" s="84"/>
      <c r="JM89" s="84"/>
      <c r="JN89" s="84"/>
      <c r="JO89" s="84"/>
      <c r="JP89" s="84"/>
      <c r="JQ89" s="84"/>
      <c r="JR89" s="84"/>
      <c r="JS89" s="84"/>
      <c r="JT89" s="84"/>
      <c r="JU89" s="84"/>
      <c r="JV89" s="85"/>
      <c r="JW89" s="85"/>
      <c r="JX89" s="137"/>
      <c r="JY89" s="162"/>
      <c r="JZ89" s="136"/>
      <c r="KA89" s="84"/>
      <c r="KB89" s="84"/>
      <c r="KC89" s="84"/>
      <c r="KD89" s="84"/>
      <c r="KE89" s="84"/>
      <c r="KF89" s="84"/>
      <c r="KG89" s="84"/>
      <c r="KH89" s="84"/>
      <c r="KI89" s="84"/>
      <c r="KJ89" s="84"/>
      <c r="KK89" s="84"/>
      <c r="KL89" s="84"/>
      <c r="KM89" s="84"/>
      <c r="KN89" s="84"/>
      <c r="KO89" s="84"/>
      <c r="KP89" s="84"/>
      <c r="KQ89" s="84"/>
      <c r="KR89" s="84"/>
      <c r="KS89" s="84"/>
      <c r="KT89" s="84"/>
      <c r="KU89" s="84"/>
      <c r="KV89" s="84"/>
      <c r="KW89" s="84"/>
      <c r="KX89" s="85"/>
      <c r="KY89" s="85"/>
      <c r="KZ89" s="137"/>
    </row>
    <row r="90" spans="1:312" x14ac:dyDescent="0.25">
      <c r="A90" s="115" t="s">
        <v>42</v>
      </c>
      <c r="B90" s="805" t="s">
        <v>34</v>
      </c>
      <c r="C90" s="806">
        <v>23021</v>
      </c>
      <c r="D90" s="838"/>
      <c r="E90" s="806"/>
      <c r="F90" s="136"/>
      <c r="G90" s="84"/>
      <c r="H90" s="84"/>
      <c r="I90" s="84"/>
      <c r="J90" s="84"/>
      <c r="K90" s="84"/>
      <c r="L90" s="84"/>
      <c r="M90" s="84"/>
      <c r="N90" s="84"/>
      <c r="O90" s="84"/>
      <c r="P90" s="84"/>
      <c r="Q90" s="84"/>
      <c r="R90" s="84"/>
      <c r="S90" s="84"/>
      <c r="T90" s="85"/>
      <c r="U90" s="85"/>
      <c r="V90" s="84"/>
      <c r="W90" s="84"/>
      <c r="X90" s="85"/>
      <c r="Y90" s="85"/>
      <c r="Z90" s="85"/>
      <c r="AA90" s="85"/>
      <c r="AB90" s="85"/>
      <c r="AC90" s="85"/>
      <c r="AD90" s="85"/>
      <c r="AE90" s="85"/>
      <c r="AF90" s="137"/>
      <c r="AG90" s="162"/>
      <c r="AH90" s="136"/>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5"/>
      <c r="BG90" s="85"/>
      <c r="BH90" s="137"/>
      <c r="BI90" s="162"/>
      <c r="BJ90" s="136"/>
      <c r="BK90" s="84"/>
      <c r="BL90" s="84"/>
      <c r="BM90" s="84"/>
      <c r="BN90" s="84"/>
      <c r="BO90" s="84"/>
      <c r="BP90" s="84"/>
      <c r="BQ90" s="84"/>
      <c r="BR90" s="84"/>
      <c r="BS90" s="84"/>
      <c r="BT90" s="84"/>
      <c r="BU90" s="84"/>
      <c r="BV90" s="84"/>
      <c r="BW90" s="84"/>
      <c r="BX90" s="84"/>
      <c r="BY90" s="84"/>
      <c r="BZ90" s="84"/>
      <c r="CA90" s="84"/>
      <c r="CB90" s="84"/>
      <c r="CC90" s="84"/>
      <c r="CD90" s="84"/>
      <c r="CE90" s="84"/>
      <c r="CF90" s="84"/>
      <c r="CG90" s="84"/>
      <c r="CH90" s="85"/>
      <c r="CI90" s="85"/>
      <c r="CJ90" s="137"/>
      <c r="CK90" s="162"/>
      <c r="CL90" s="136"/>
      <c r="CM90" s="84"/>
      <c r="CN90" s="84"/>
      <c r="CO90" s="84"/>
      <c r="CP90" s="84"/>
      <c r="CQ90" s="84"/>
      <c r="CR90" s="84"/>
      <c r="CS90" s="84"/>
      <c r="CT90" s="84"/>
      <c r="CU90" s="84"/>
      <c r="CV90" s="84"/>
      <c r="CW90" s="84"/>
      <c r="CX90" s="84"/>
      <c r="CY90" s="84"/>
      <c r="CZ90" s="84"/>
      <c r="DA90" s="84"/>
      <c r="DB90" s="84"/>
      <c r="DC90" s="84"/>
      <c r="DD90" s="84"/>
      <c r="DE90" s="84"/>
      <c r="DF90" s="84"/>
      <c r="DG90" s="84"/>
      <c r="DH90" s="84"/>
      <c r="DI90" s="84"/>
      <c r="DJ90" s="85"/>
      <c r="DK90" s="85"/>
      <c r="DL90" s="137"/>
      <c r="DM90" s="162"/>
      <c r="DN90" s="136"/>
      <c r="DO90" s="84"/>
      <c r="DP90" s="84"/>
      <c r="DQ90" s="84"/>
      <c r="DR90" s="84"/>
      <c r="DS90" s="84"/>
      <c r="DT90" s="84"/>
      <c r="DU90" s="84"/>
      <c r="DV90" s="84"/>
      <c r="DW90" s="84"/>
      <c r="DX90" s="84"/>
      <c r="DY90" s="84"/>
      <c r="DZ90" s="84"/>
      <c r="EA90" s="84"/>
      <c r="EB90" s="84"/>
      <c r="EC90" s="84"/>
      <c r="ED90" s="84"/>
      <c r="EE90" s="84"/>
      <c r="EF90" s="84"/>
      <c r="EG90" s="84"/>
      <c r="EH90" s="84"/>
      <c r="EI90" s="84"/>
      <c r="EJ90" s="84"/>
      <c r="EK90" s="84"/>
      <c r="EL90" s="85"/>
      <c r="EM90" s="85"/>
      <c r="EN90" s="137"/>
      <c r="EO90" s="162"/>
      <c r="EP90" s="136"/>
      <c r="EQ90" s="84"/>
      <c r="ER90" s="84"/>
      <c r="ES90" s="84"/>
      <c r="ET90" s="84"/>
      <c r="EU90" s="84"/>
      <c r="EV90" s="84"/>
      <c r="EW90" s="84"/>
      <c r="EX90" s="84"/>
      <c r="EY90" s="84"/>
      <c r="EZ90" s="84"/>
      <c r="FA90" s="84"/>
      <c r="FB90" s="84"/>
      <c r="FC90" s="84"/>
      <c r="FD90" s="84"/>
      <c r="FE90" s="84"/>
      <c r="FF90" s="84"/>
      <c r="FG90" s="84"/>
      <c r="FH90" s="84"/>
      <c r="FI90" s="84"/>
      <c r="FJ90" s="84"/>
      <c r="FK90" s="84"/>
      <c r="FL90" s="84"/>
      <c r="FM90" s="84"/>
      <c r="FN90" s="85"/>
      <c r="FO90" s="85"/>
      <c r="FP90" s="137"/>
      <c r="FQ90" s="162"/>
      <c r="FR90" s="136"/>
      <c r="FS90" s="84"/>
      <c r="FT90" s="84"/>
      <c r="FU90" s="84"/>
      <c r="FV90" s="84"/>
      <c r="FW90" s="84"/>
      <c r="FX90" s="84"/>
      <c r="FY90" s="84"/>
      <c r="FZ90" s="84"/>
      <c r="GA90" s="84"/>
      <c r="GB90" s="84"/>
      <c r="GC90" s="84"/>
      <c r="GD90" s="84"/>
      <c r="GE90" s="84"/>
      <c r="GF90" s="84"/>
      <c r="GG90" s="84"/>
      <c r="GH90" s="84"/>
      <c r="GI90" s="84"/>
      <c r="GJ90" s="84"/>
      <c r="GK90" s="84"/>
      <c r="GL90" s="84"/>
      <c r="GM90" s="84"/>
      <c r="GN90" s="84"/>
      <c r="GO90" s="84"/>
      <c r="GP90" s="85"/>
      <c r="GQ90" s="85"/>
      <c r="GR90" s="137"/>
      <c r="GS90" s="162"/>
      <c r="GT90" s="136"/>
      <c r="GU90" s="84"/>
      <c r="GV90" s="84"/>
      <c r="GW90" s="84"/>
      <c r="GX90" s="84"/>
      <c r="GY90" s="84"/>
      <c r="GZ90" s="84"/>
      <c r="HA90" s="84"/>
      <c r="HB90" s="84"/>
      <c r="HC90" s="84"/>
      <c r="HD90" s="84"/>
      <c r="HE90" s="84"/>
      <c r="HF90" s="84"/>
      <c r="HG90" s="84"/>
      <c r="HH90" s="84"/>
      <c r="HI90" s="84"/>
      <c r="HJ90" s="84"/>
      <c r="HK90" s="84"/>
      <c r="HL90" s="84"/>
      <c r="HM90" s="84"/>
      <c r="HN90" s="84"/>
      <c r="HO90" s="84"/>
      <c r="HP90" s="84"/>
      <c r="HQ90" s="84"/>
      <c r="HR90" s="85"/>
      <c r="HS90" s="85"/>
      <c r="HT90" s="137"/>
      <c r="HU90" s="162"/>
      <c r="HV90" s="136"/>
      <c r="HW90" s="84"/>
      <c r="HX90" s="84"/>
      <c r="HY90" s="84"/>
      <c r="HZ90" s="84"/>
      <c r="IA90" s="84"/>
      <c r="IB90" s="84"/>
      <c r="IC90" s="84"/>
      <c r="ID90" s="84"/>
      <c r="IE90" s="84"/>
      <c r="IF90" s="84"/>
      <c r="IG90" s="84"/>
      <c r="IH90" s="84"/>
      <c r="II90" s="84"/>
      <c r="IJ90" s="84"/>
      <c r="IK90" s="84"/>
      <c r="IL90" s="84"/>
      <c r="IM90" s="84"/>
      <c r="IN90" s="84"/>
      <c r="IO90" s="84"/>
      <c r="IP90" s="84"/>
      <c r="IQ90" s="84"/>
      <c r="IR90" s="84"/>
      <c r="IS90" s="84"/>
      <c r="IT90" s="85"/>
      <c r="IU90" s="85"/>
      <c r="IV90" s="137"/>
      <c r="IW90" s="162"/>
      <c r="IX90" s="136"/>
      <c r="IY90" s="84"/>
      <c r="IZ90" s="84"/>
      <c r="JA90" s="84"/>
      <c r="JB90" s="84"/>
      <c r="JC90" s="84"/>
      <c r="JD90" s="84"/>
      <c r="JE90" s="84"/>
      <c r="JF90" s="84"/>
      <c r="JG90" s="84"/>
      <c r="JH90" s="84"/>
      <c r="JI90" s="84"/>
      <c r="JJ90" s="84"/>
      <c r="JK90" s="84"/>
      <c r="JL90" s="84"/>
      <c r="JM90" s="84"/>
      <c r="JN90" s="84"/>
      <c r="JO90" s="84"/>
      <c r="JP90" s="84"/>
      <c r="JQ90" s="84"/>
      <c r="JR90" s="84"/>
      <c r="JS90" s="84"/>
      <c r="JT90" s="84"/>
      <c r="JU90" s="84"/>
      <c r="JV90" s="85"/>
      <c r="JW90" s="85"/>
      <c r="JX90" s="137"/>
      <c r="JY90" s="162"/>
      <c r="JZ90" s="136"/>
      <c r="KA90" s="84"/>
      <c r="KB90" s="84"/>
      <c r="KC90" s="84"/>
      <c r="KD90" s="84"/>
      <c r="KE90" s="84"/>
      <c r="KF90" s="84"/>
      <c r="KG90" s="84"/>
      <c r="KH90" s="84"/>
      <c r="KI90" s="84"/>
      <c r="KJ90" s="84"/>
      <c r="KK90" s="84"/>
      <c r="KL90" s="84"/>
      <c r="KM90" s="84"/>
      <c r="KN90" s="84"/>
      <c r="KO90" s="84"/>
      <c r="KP90" s="84"/>
      <c r="KQ90" s="84"/>
      <c r="KR90" s="84"/>
      <c r="KS90" s="84"/>
      <c r="KT90" s="84"/>
      <c r="KU90" s="84"/>
      <c r="KV90" s="84"/>
      <c r="KW90" s="84"/>
      <c r="KX90" s="85"/>
      <c r="KY90" s="85"/>
      <c r="KZ90" s="137"/>
    </row>
    <row r="91" spans="1:312" x14ac:dyDescent="0.25">
      <c r="A91" s="115" t="s">
        <v>43</v>
      </c>
      <c r="B91" s="805" t="s">
        <v>92</v>
      </c>
      <c r="C91" s="806">
        <v>23380</v>
      </c>
      <c r="D91" s="805"/>
      <c r="E91" s="806"/>
      <c r="F91" s="136"/>
      <c r="G91" s="84"/>
      <c r="H91" s="84"/>
      <c r="I91" s="84"/>
      <c r="J91" s="84"/>
      <c r="K91" s="84"/>
      <c r="L91" s="84"/>
      <c r="M91" s="84"/>
      <c r="N91" s="84"/>
      <c r="O91" s="84"/>
      <c r="P91" s="84"/>
      <c r="Q91" s="84"/>
      <c r="R91" s="84"/>
      <c r="S91" s="84"/>
      <c r="T91" s="85"/>
      <c r="U91" s="85"/>
      <c r="V91" s="84"/>
      <c r="W91" s="84"/>
      <c r="X91" s="85"/>
      <c r="Y91" s="85"/>
      <c r="Z91" s="85"/>
      <c r="AA91" s="85"/>
      <c r="AB91" s="85"/>
      <c r="AC91" s="85"/>
      <c r="AD91" s="85"/>
      <c r="AE91" s="85"/>
      <c r="AF91" s="137"/>
      <c r="AG91" s="162"/>
      <c r="AH91" s="136"/>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5"/>
      <c r="BG91" s="85"/>
      <c r="BH91" s="137"/>
      <c r="BI91" s="162"/>
      <c r="BJ91" s="136"/>
      <c r="BK91" s="84"/>
      <c r="BL91" s="84"/>
      <c r="BM91" s="84"/>
      <c r="BN91" s="84"/>
      <c r="BO91" s="84"/>
      <c r="BP91" s="84"/>
      <c r="BQ91" s="84"/>
      <c r="BR91" s="84"/>
      <c r="BS91" s="84"/>
      <c r="BT91" s="84"/>
      <c r="BU91" s="84"/>
      <c r="BV91" s="84"/>
      <c r="BW91" s="84"/>
      <c r="BX91" s="84"/>
      <c r="BY91" s="84"/>
      <c r="BZ91" s="84"/>
      <c r="CA91" s="84"/>
      <c r="CB91" s="84"/>
      <c r="CC91" s="84"/>
      <c r="CD91" s="84"/>
      <c r="CE91" s="84"/>
      <c r="CF91" s="84"/>
      <c r="CG91" s="84"/>
      <c r="CH91" s="85"/>
      <c r="CI91" s="85"/>
      <c r="CJ91" s="137"/>
      <c r="CK91" s="162"/>
      <c r="CL91" s="136"/>
      <c r="CM91" s="84"/>
      <c r="CN91" s="84"/>
      <c r="CO91" s="84"/>
      <c r="CP91" s="84"/>
      <c r="CQ91" s="84"/>
      <c r="CR91" s="84"/>
      <c r="CS91" s="84"/>
      <c r="CT91" s="84"/>
      <c r="CU91" s="84"/>
      <c r="CV91" s="84"/>
      <c r="CW91" s="84"/>
      <c r="CX91" s="84"/>
      <c r="CY91" s="84"/>
      <c r="CZ91" s="84"/>
      <c r="DA91" s="84"/>
      <c r="DB91" s="84"/>
      <c r="DC91" s="84"/>
      <c r="DD91" s="84"/>
      <c r="DE91" s="84"/>
      <c r="DF91" s="84"/>
      <c r="DG91" s="84"/>
      <c r="DH91" s="84"/>
      <c r="DI91" s="84"/>
      <c r="DJ91" s="85"/>
      <c r="DK91" s="85"/>
      <c r="DL91" s="137"/>
      <c r="DM91" s="162"/>
      <c r="DN91" s="136"/>
      <c r="DO91" s="84"/>
      <c r="DP91" s="84"/>
      <c r="DQ91" s="84"/>
      <c r="DR91" s="84"/>
      <c r="DS91" s="84"/>
      <c r="DT91" s="84"/>
      <c r="DU91" s="84"/>
      <c r="DV91" s="84"/>
      <c r="DW91" s="84"/>
      <c r="DX91" s="84"/>
      <c r="DY91" s="84"/>
      <c r="DZ91" s="84"/>
      <c r="EA91" s="84"/>
      <c r="EB91" s="84"/>
      <c r="EC91" s="84"/>
      <c r="ED91" s="84"/>
      <c r="EE91" s="84"/>
      <c r="EF91" s="84"/>
      <c r="EG91" s="84"/>
      <c r="EH91" s="84"/>
      <c r="EI91" s="84"/>
      <c r="EJ91" s="84"/>
      <c r="EK91" s="84"/>
      <c r="EL91" s="85"/>
      <c r="EM91" s="85"/>
      <c r="EN91" s="137"/>
      <c r="EO91" s="162"/>
      <c r="EP91" s="136"/>
      <c r="EQ91" s="84"/>
      <c r="ER91" s="84"/>
      <c r="ES91" s="84"/>
      <c r="ET91" s="84"/>
      <c r="EU91" s="84"/>
      <c r="EV91" s="84"/>
      <c r="EW91" s="84"/>
      <c r="EX91" s="84"/>
      <c r="EY91" s="84"/>
      <c r="EZ91" s="84"/>
      <c r="FA91" s="84"/>
      <c r="FB91" s="84"/>
      <c r="FC91" s="84"/>
      <c r="FD91" s="84"/>
      <c r="FE91" s="84"/>
      <c r="FF91" s="84"/>
      <c r="FG91" s="84"/>
      <c r="FH91" s="84"/>
      <c r="FI91" s="84"/>
      <c r="FJ91" s="84"/>
      <c r="FK91" s="84"/>
      <c r="FL91" s="84"/>
      <c r="FM91" s="84"/>
      <c r="FN91" s="85"/>
      <c r="FO91" s="85"/>
      <c r="FP91" s="137"/>
      <c r="FQ91" s="162"/>
      <c r="FR91" s="136"/>
      <c r="FS91" s="84"/>
      <c r="FT91" s="84"/>
      <c r="FU91" s="84"/>
      <c r="FV91" s="84"/>
      <c r="FW91" s="84"/>
      <c r="FX91" s="84"/>
      <c r="FY91" s="84"/>
      <c r="FZ91" s="84"/>
      <c r="GA91" s="84"/>
      <c r="GB91" s="84"/>
      <c r="GC91" s="84"/>
      <c r="GD91" s="84"/>
      <c r="GE91" s="84"/>
      <c r="GF91" s="84"/>
      <c r="GG91" s="84"/>
      <c r="GH91" s="84"/>
      <c r="GI91" s="84"/>
      <c r="GJ91" s="84"/>
      <c r="GK91" s="84"/>
      <c r="GL91" s="84"/>
      <c r="GM91" s="84"/>
      <c r="GN91" s="84"/>
      <c r="GO91" s="84"/>
      <c r="GP91" s="85"/>
      <c r="GQ91" s="85"/>
      <c r="GR91" s="137"/>
      <c r="GS91" s="162"/>
      <c r="GT91" s="136"/>
      <c r="GU91" s="84"/>
      <c r="GV91" s="84"/>
      <c r="GW91" s="84"/>
      <c r="GX91" s="84"/>
      <c r="GY91" s="84"/>
      <c r="GZ91" s="84"/>
      <c r="HA91" s="84"/>
      <c r="HB91" s="84"/>
      <c r="HC91" s="84"/>
      <c r="HD91" s="84"/>
      <c r="HE91" s="84"/>
      <c r="HF91" s="84"/>
      <c r="HG91" s="84"/>
      <c r="HH91" s="84"/>
      <c r="HI91" s="84"/>
      <c r="HJ91" s="84"/>
      <c r="HK91" s="84"/>
      <c r="HL91" s="84"/>
      <c r="HM91" s="84"/>
      <c r="HN91" s="84"/>
      <c r="HO91" s="84"/>
      <c r="HP91" s="84"/>
      <c r="HQ91" s="84"/>
      <c r="HR91" s="85"/>
      <c r="HS91" s="85"/>
      <c r="HT91" s="137"/>
      <c r="HU91" s="162"/>
      <c r="HV91" s="136"/>
      <c r="HW91" s="84"/>
      <c r="HX91" s="84"/>
      <c r="HY91" s="84"/>
      <c r="HZ91" s="84"/>
      <c r="IA91" s="84"/>
      <c r="IB91" s="84"/>
      <c r="IC91" s="84"/>
      <c r="ID91" s="84"/>
      <c r="IE91" s="84"/>
      <c r="IF91" s="84"/>
      <c r="IG91" s="84"/>
      <c r="IH91" s="84"/>
      <c r="II91" s="84"/>
      <c r="IJ91" s="84"/>
      <c r="IK91" s="84"/>
      <c r="IL91" s="84"/>
      <c r="IM91" s="84"/>
      <c r="IN91" s="84"/>
      <c r="IO91" s="84"/>
      <c r="IP91" s="84"/>
      <c r="IQ91" s="84"/>
      <c r="IR91" s="84"/>
      <c r="IS91" s="84"/>
      <c r="IT91" s="85"/>
      <c r="IU91" s="85"/>
      <c r="IV91" s="137"/>
      <c r="IW91" s="162"/>
      <c r="IX91" s="136"/>
      <c r="IY91" s="84"/>
      <c r="IZ91" s="84"/>
      <c r="JA91" s="84"/>
      <c r="JB91" s="84"/>
      <c r="JC91" s="84"/>
      <c r="JD91" s="84"/>
      <c r="JE91" s="84"/>
      <c r="JF91" s="84"/>
      <c r="JG91" s="84"/>
      <c r="JH91" s="84"/>
      <c r="JI91" s="84"/>
      <c r="JJ91" s="84"/>
      <c r="JK91" s="84"/>
      <c r="JL91" s="84"/>
      <c r="JM91" s="84"/>
      <c r="JN91" s="84"/>
      <c r="JO91" s="84"/>
      <c r="JP91" s="84"/>
      <c r="JQ91" s="84"/>
      <c r="JR91" s="84"/>
      <c r="JS91" s="84"/>
      <c r="JT91" s="84"/>
      <c r="JU91" s="84"/>
      <c r="JV91" s="85"/>
      <c r="JW91" s="85"/>
      <c r="JX91" s="137"/>
      <c r="JY91" s="162"/>
      <c r="JZ91" s="136"/>
      <c r="KA91" s="84"/>
      <c r="KB91" s="84"/>
      <c r="KC91" s="84"/>
      <c r="KD91" s="84"/>
      <c r="KE91" s="84"/>
      <c r="KF91" s="84"/>
      <c r="KG91" s="84"/>
      <c r="KH91" s="84"/>
      <c r="KI91" s="84"/>
      <c r="KJ91" s="84"/>
      <c r="KK91" s="84"/>
      <c r="KL91" s="84"/>
      <c r="KM91" s="84"/>
      <c r="KN91" s="84"/>
      <c r="KO91" s="84"/>
      <c r="KP91" s="84"/>
      <c r="KQ91" s="84"/>
      <c r="KR91" s="84"/>
      <c r="KS91" s="84"/>
      <c r="KT91" s="84"/>
      <c r="KU91" s="84"/>
      <c r="KV91" s="84"/>
      <c r="KW91" s="84"/>
      <c r="KX91" s="85"/>
      <c r="KY91" s="85"/>
      <c r="KZ91" s="137"/>
    </row>
    <row r="92" spans="1:312" x14ac:dyDescent="0.25">
      <c r="A92" s="115" t="s">
        <v>44</v>
      </c>
      <c r="B92" s="805" t="s">
        <v>92</v>
      </c>
      <c r="C92" s="806">
        <v>23380</v>
      </c>
      <c r="D92" s="805"/>
      <c r="E92" s="806"/>
      <c r="F92" s="136"/>
      <c r="G92" s="84"/>
      <c r="H92" s="84"/>
      <c r="I92" s="84"/>
      <c r="J92" s="84"/>
      <c r="K92" s="84"/>
      <c r="L92" s="84"/>
      <c r="M92" s="84"/>
      <c r="N92" s="84"/>
      <c r="O92" s="84"/>
      <c r="P92" s="84"/>
      <c r="Q92" s="84"/>
      <c r="R92" s="84"/>
      <c r="S92" s="84"/>
      <c r="T92" s="85"/>
      <c r="U92" s="85"/>
      <c r="V92" s="84"/>
      <c r="W92" s="84"/>
      <c r="X92" s="85"/>
      <c r="Y92" s="85"/>
      <c r="Z92" s="85"/>
      <c r="AA92" s="85"/>
      <c r="AB92" s="85"/>
      <c r="AC92" s="85"/>
      <c r="AD92" s="85"/>
      <c r="AE92" s="85"/>
      <c r="AF92" s="137"/>
      <c r="AG92" s="162"/>
      <c r="AH92" s="136"/>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5"/>
      <c r="BG92" s="85"/>
      <c r="BH92" s="137"/>
      <c r="BI92" s="162"/>
      <c r="BJ92" s="136"/>
      <c r="BK92" s="84"/>
      <c r="BL92" s="84"/>
      <c r="BM92" s="84"/>
      <c r="BN92" s="84"/>
      <c r="BO92" s="84"/>
      <c r="BP92" s="84"/>
      <c r="BQ92" s="84"/>
      <c r="BR92" s="84"/>
      <c r="BS92" s="84"/>
      <c r="BT92" s="84"/>
      <c r="BU92" s="84"/>
      <c r="BV92" s="84"/>
      <c r="BW92" s="84"/>
      <c r="BX92" s="84"/>
      <c r="BY92" s="84"/>
      <c r="BZ92" s="84"/>
      <c r="CA92" s="84"/>
      <c r="CB92" s="84"/>
      <c r="CC92" s="84"/>
      <c r="CD92" s="84"/>
      <c r="CE92" s="84"/>
      <c r="CF92" s="84"/>
      <c r="CG92" s="84"/>
      <c r="CH92" s="85"/>
      <c r="CI92" s="85"/>
      <c r="CJ92" s="137"/>
      <c r="CK92" s="162"/>
      <c r="CL92" s="136"/>
      <c r="CM92" s="84"/>
      <c r="CN92" s="84"/>
      <c r="CO92" s="84"/>
      <c r="CP92" s="84"/>
      <c r="CQ92" s="84"/>
      <c r="CR92" s="84"/>
      <c r="CS92" s="84"/>
      <c r="CT92" s="84"/>
      <c r="CU92" s="84"/>
      <c r="CV92" s="84"/>
      <c r="CW92" s="84"/>
      <c r="CX92" s="84"/>
      <c r="CY92" s="84"/>
      <c r="CZ92" s="84"/>
      <c r="DA92" s="84"/>
      <c r="DB92" s="84"/>
      <c r="DC92" s="84"/>
      <c r="DD92" s="84"/>
      <c r="DE92" s="84"/>
      <c r="DF92" s="84"/>
      <c r="DG92" s="84"/>
      <c r="DH92" s="84"/>
      <c r="DI92" s="84"/>
      <c r="DJ92" s="85"/>
      <c r="DK92" s="85"/>
      <c r="DL92" s="137"/>
      <c r="DM92" s="162"/>
      <c r="DN92" s="136"/>
      <c r="DO92" s="84"/>
      <c r="DP92" s="84"/>
      <c r="DQ92" s="84"/>
      <c r="DR92" s="84"/>
      <c r="DS92" s="84"/>
      <c r="DT92" s="84"/>
      <c r="DU92" s="84"/>
      <c r="DV92" s="84"/>
      <c r="DW92" s="84"/>
      <c r="DX92" s="84"/>
      <c r="DY92" s="84"/>
      <c r="DZ92" s="84"/>
      <c r="EA92" s="84"/>
      <c r="EB92" s="84"/>
      <c r="EC92" s="84"/>
      <c r="ED92" s="84"/>
      <c r="EE92" s="84"/>
      <c r="EF92" s="84"/>
      <c r="EG92" s="84"/>
      <c r="EH92" s="84"/>
      <c r="EI92" s="84"/>
      <c r="EJ92" s="84"/>
      <c r="EK92" s="84"/>
      <c r="EL92" s="85"/>
      <c r="EM92" s="85"/>
      <c r="EN92" s="137"/>
      <c r="EO92" s="162"/>
      <c r="EP92" s="136"/>
      <c r="EQ92" s="84"/>
      <c r="ER92" s="84"/>
      <c r="ES92" s="84"/>
      <c r="ET92" s="84"/>
      <c r="EU92" s="84"/>
      <c r="EV92" s="84"/>
      <c r="EW92" s="84"/>
      <c r="EX92" s="84"/>
      <c r="EY92" s="84"/>
      <c r="EZ92" s="84"/>
      <c r="FA92" s="84"/>
      <c r="FB92" s="84"/>
      <c r="FC92" s="84"/>
      <c r="FD92" s="84"/>
      <c r="FE92" s="84"/>
      <c r="FF92" s="84"/>
      <c r="FG92" s="84"/>
      <c r="FH92" s="84"/>
      <c r="FI92" s="84"/>
      <c r="FJ92" s="84"/>
      <c r="FK92" s="84"/>
      <c r="FL92" s="84"/>
      <c r="FM92" s="84"/>
      <c r="FN92" s="85"/>
      <c r="FO92" s="85"/>
      <c r="FP92" s="137"/>
      <c r="FQ92" s="162"/>
      <c r="FR92" s="136"/>
      <c r="FS92" s="84"/>
      <c r="FT92" s="84"/>
      <c r="FU92" s="84"/>
      <c r="FV92" s="84"/>
      <c r="FW92" s="84"/>
      <c r="FX92" s="84"/>
      <c r="FY92" s="84"/>
      <c r="FZ92" s="84"/>
      <c r="GA92" s="84"/>
      <c r="GB92" s="84"/>
      <c r="GC92" s="84"/>
      <c r="GD92" s="84"/>
      <c r="GE92" s="84"/>
      <c r="GF92" s="84"/>
      <c r="GG92" s="84"/>
      <c r="GH92" s="84"/>
      <c r="GI92" s="84"/>
      <c r="GJ92" s="84"/>
      <c r="GK92" s="84"/>
      <c r="GL92" s="84"/>
      <c r="GM92" s="84"/>
      <c r="GN92" s="84"/>
      <c r="GO92" s="84"/>
      <c r="GP92" s="85"/>
      <c r="GQ92" s="85"/>
      <c r="GR92" s="137"/>
      <c r="GS92" s="162"/>
      <c r="GT92" s="136"/>
      <c r="GU92" s="84"/>
      <c r="GV92" s="84"/>
      <c r="GW92" s="84"/>
      <c r="GX92" s="84"/>
      <c r="GY92" s="84"/>
      <c r="GZ92" s="84"/>
      <c r="HA92" s="84"/>
      <c r="HB92" s="84"/>
      <c r="HC92" s="84"/>
      <c r="HD92" s="84"/>
      <c r="HE92" s="84"/>
      <c r="HF92" s="84"/>
      <c r="HG92" s="84"/>
      <c r="HH92" s="84"/>
      <c r="HI92" s="84"/>
      <c r="HJ92" s="84"/>
      <c r="HK92" s="84"/>
      <c r="HL92" s="84"/>
      <c r="HM92" s="84"/>
      <c r="HN92" s="84"/>
      <c r="HO92" s="84"/>
      <c r="HP92" s="84"/>
      <c r="HQ92" s="84"/>
      <c r="HR92" s="85"/>
      <c r="HS92" s="85"/>
      <c r="HT92" s="137"/>
      <c r="HU92" s="162"/>
      <c r="HV92" s="136"/>
      <c r="HW92" s="84"/>
      <c r="HX92" s="84"/>
      <c r="HY92" s="84"/>
      <c r="HZ92" s="84"/>
      <c r="IA92" s="84"/>
      <c r="IB92" s="84"/>
      <c r="IC92" s="84"/>
      <c r="ID92" s="84"/>
      <c r="IE92" s="84"/>
      <c r="IF92" s="84"/>
      <c r="IG92" s="84"/>
      <c r="IH92" s="84"/>
      <c r="II92" s="84"/>
      <c r="IJ92" s="84"/>
      <c r="IK92" s="84"/>
      <c r="IL92" s="84"/>
      <c r="IM92" s="84"/>
      <c r="IN92" s="84"/>
      <c r="IO92" s="84"/>
      <c r="IP92" s="84"/>
      <c r="IQ92" s="84"/>
      <c r="IR92" s="84"/>
      <c r="IS92" s="84"/>
      <c r="IT92" s="85"/>
      <c r="IU92" s="85"/>
      <c r="IV92" s="137"/>
      <c r="IW92" s="162"/>
      <c r="IX92" s="136"/>
      <c r="IY92" s="84"/>
      <c r="IZ92" s="84"/>
      <c r="JA92" s="84"/>
      <c r="JB92" s="84"/>
      <c r="JC92" s="84"/>
      <c r="JD92" s="84"/>
      <c r="JE92" s="84"/>
      <c r="JF92" s="84"/>
      <c r="JG92" s="84"/>
      <c r="JH92" s="84"/>
      <c r="JI92" s="84"/>
      <c r="JJ92" s="84"/>
      <c r="JK92" s="84"/>
      <c r="JL92" s="84"/>
      <c r="JM92" s="84"/>
      <c r="JN92" s="84"/>
      <c r="JO92" s="84"/>
      <c r="JP92" s="84"/>
      <c r="JQ92" s="84"/>
      <c r="JR92" s="84"/>
      <c r="JS92" s="84"/>
      <c r="JT92" s="84"/>
      <c r="JU92" s="84"/>
      <c r="JV92" s="85"/>
      <c r="JW92" s="85"/>
      <c r="JX92" s="137"/>
      <c r="JY92" s="162"/>
      <c r="JZ92" s="136"/>
      <c r="KA92" s="84"/>
      <c r="KB92" s="84"/>
      <c r="KC92" s="84"/>
      <c r="KD92" s="84"/>
      <c r="KE92" s="84"/>
      <c r="KF92" s="84"/>
      <c r="KG92" s="84"/>
      <c r="KH92" s="84"/>
      <c r="KI92" s="84"/>
      <c r="KJ92" s="84"/>
      <c r="KK92" s="84"/>
      <c r="KL92" s="84"/>
      <c r="KM92" s="84"/>
      <c r="KN92" s="84"/>
      <c r="KO92" s="84"/>
      <c r="KP92" s="84"/>
      <c r="KQ92" s="84"/>
      <c r="KR92" s="84"/>
      <c r="KS92" s="84"/>
      <c r="KT92" s="84"/>
      <c r="KU92" s="84"/>
      <c r="KV92" s="84"/>
      <c r="KW92" s="84"/>
      <c r="KX92" s="85"/>
      <c r="KY92" s="85"/>
      <c r="KZ92" s="137"/>
    </row>
    <row r="93" spans="1:312" x14ac:dyDescent="0.25">
      <c r="A93" s="115" t="s">
        <v>45</v>
      </c>
      <c r="B93" s="811"/>
      <c r="C93" s="812"/>
      <c r="D93" s="839"/>
      <c r="E93" s="812"/>
      <c r="F93" s="136"/>
      <c r="G93" s="84"/>
      <c r="H93" s="84"/>
      <c r="I93" s="84"/>
      <c r="J93" s="84"/>
      <c r="K93" s="84"/>
      <c r="L93" s="84"/>
      <c r="M93" s="84"/>
      <c r="N93" s="84"/>
      <c r="O93" s="84"/>
      <c r="P93" s="84"/>
      <c r="Q93" s="84"/>
      <c r="R93" s="84"/>
      <c r="S93" s="84"/>
      <c r="T93" s="85"/>
      <c r="U93" s="85"/>
      <c r="V93" s="84"/>
      <c r="W93" s="84"/>
      <c r="X93" s="85"/>
      <c r="Y93" s="85"/>
      <c r="Z93" s="85"/>
      <c r="AA93" s="85"/>
      <c r="AB93" s="85"/>
      <c r="AC93" s="85"/>
      <c r="AD93" s="85"/>
      <c r="AE93" s="85"/>
      <c r="AF93" s="137"/>
      <c r="AG93" s="162"/>
      <c r="AH93" s="136"/>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5"/>
      <c r="BG93" s="85"/>
      <c r="BH93" s="137"/>
      <c r="BI93" s="162"/>
      <c r="BJ93" s="136"/>
      <c r="BK93" s="84"/>
      <c r="BL93" s="84"/>
      <c r="BM93" s="84"/>
      <c r="BN93" s="84"/>
      <c r="BO93" s="84"/>
      <c r="BP93" s="84"/>
      <c r="BQ93" s="84"/>
      <c r="BR93" s="84"/>
      <c r="BS93" s="84"/>
      <c r="BT93" s="84"/>
      <c r="BU93" s="84"/>
      <c r="BV93" s="84"/>
      <c r="BW93" s="84"/>
      <c r="BX93" s="84"/>
      <c r="BY93" s="84"/>
      <c r="BZ93" s="84"/>
      <c r="CA93" s="84"/>
      <c r="CB93" s="84"/>
      <c r="CC93" s="84"/>
      <c r="CD93" s="84"/>
      <c r="CE93" s="84"/>
      <c r="CF93" s="84"/>
      <c r="CG93" s="84"/>
      <c r="CH93" s="85"/>
      <c r="CI93" s="85"/>
      <c r="CJ93" s="137"/>
      <c r="CK93" s="162"/>
      <c r="CL93" s="136"/>
      <c r="CM93" s="84"/>
      <c r="CN93" s="84"/>
      <c r="CO93" s="84"/>
      <c r="CP93" s="84"/>
      <c r="CQ93" s="84"/>
      <c r="CR93" s="84"/>
      <c r="CS93" s="84"/>
      <c r="CT93" s="84"/>
      <c r="CU93" s="84"/>
      <c r="CV93" s="84"/>
      <c r="CW93" s="84"/>
      <c r="CX93" s="84"/>
      <c r="CY93" s="84"/>
      <c r="CZ93" s="84"/>
      <c r="DA93" s="84"/>
      <c r="DB93" s="84"/>
      <c r="DC93" s="84"/>
      <c r="DD93" s="84"/>
      <c r="DE93" s="84"/>
      <c r="DF93" s="84"/>
      <c r="DG93" s="84"/>
      <c r="DH93" s="84"/>
      <c r="DI93" s="84"/>
      <c r="DJ93" s="85"/>
      <c r="DK93" s="85"/>
      <c r="DL93" s="137"/>
      <c r="DM93" s="162"/>
      <c r="DN93" s="136"/>
      <c r="DO93" s="84"/>
      <c r="DP93" s="84"/>
      <c r="DQ93" s="84"/>
      <c r="DR93" s="84"/>
      <c r="DS93" s="84"/>
      <c r="DT93" s="84"/>
      <c r="DU93" s="84"/>
      <c r="DV93" s="84"/>
      <c r="DW93" s="84"/>
      <c r="DX93" s="84"/>
      <c r="DY93" s="84"/>
      <c r="DZ93" s="84"/>
      <c r="EA93" s="84"/>
      <c r="EB93" s="84"/>
      <c r="EC93" s="84"/>
      <c r="ED93" s="84"/>
      <c r="EE93" s="84"/>
      <c r="EF93" s="84"/>
      <c r="EG93" s="84"/>
      <c r="EH93" s="84"/>
      <c r="EI93" s="84"/>
      <c r="EJ93" s="84"/>
      <c r="EK93" s="84"/>
      <c r="EL93" s="85"/>
      <c r="EM93" s="85"/>
      <c r="EN93" s="137"/>
      <c r="EO93" s="162"/>
      <c r="EP93" s="136"/>
      <c r="EQ93" s="84"/>
      <c r="ER93" s="84"/>
      <c r="ES93" s="84"/>
      <c r="ET93" s="84"/>
      <c r="EU93" s="84"/>
      <c r="EV93" s="84"/>
      <c r="EW93" s="84"/>
      <c r="EX93" s="84"/>
      <c r="EY93" s="84"/>
      <c r="EZ93" s="84"/>
      <c r="FA93" s="84"/>
      <c r="FB93" s="84"/>
      <c r="FC93" s="84"/>
      <c r="FD93" s="84"/>
      <c r="FE93" s="84"/>
      <c r="FF93" s="84"/>
      <c r="FG93" s="84"/>
      <c r="FH93" s="84"/>
      <c r="FI93" s="84"/>
      <c r="FJ93" s="84"/>
      <c r="FK93" s="84"/>
      <c r="FL93" s="84"/>
      <c r="FM93" s="84"/>
      <c r="FN93" s="85"/>
      <c r="FO93" s="85"/>
      <c r="FP93" s="137"/>
      <c r="FQ93" s="162"/>
      <c r="FR93" s="136"/>
      <c r="FS93" s="84"/>
      <c r="FT93" s="84"/>
      <c r="FU93" s="84"/>
      <c r="FV93" s="84"/>
      <c r="FW93" s="84"/>
      <c r="FX93" s="84"/>
      <c r="FY93" s="84"/>
      <c r="FZ93" s="84"/>
      <c r="GA93" s="84"/>
      <c r="GB93" s="84"/>
      <c r="GC93" s="84"/>
      <c r="GD93" s="84"/>
      <c r="GE93" s="84"/>
      <c r="GF93" s="84"/>
      <c r="GG93" s="84"/>
      <c r="GH93" s="84"/>
      <c r="GI93" s="84"/>
      <c r="GJ93" s="84"/>
      <c r="GK93" s="84"/>
      <c r="GL93" s="84"/>
      <c r="GM93" s="84"/>
      <c r="GN93" s="84"/>
      <c r="GO93" s="84"/>
      <c r="GP93" s="85"/>
      <c r="GQ93" s="85"/>
      <c r="GR93" s="137"/>
      <c r="GS93" s="162"/>
      <c r="GT93" s="136"/>
      <c r="GU93" s="84"/>
      <c r="GV93" s="84"/>
      <c r="GW93" s="84"/>
      <c r="GX93" s="84"/>
      <c r="GY93" s="84"/>
      <c r="GZ93" s="84"/>
      <c r="HA93" s="84"/>
      <c r="HB93" s="84"/>
      <c r="HC93" s="84"/>
      <c r="HD93" s="84"/>
      <c r="HE93" s="84"/>
      <c r="HF93" s="84"/>
      <c r="HG93" s="84"/>
      <c r="HH93" s="84"/>
      <c r="HI93" s="84"/>
      <c r="HJ93" s="84"/>
      <c r="HK93" s="84"/>
      <c r="HL93" s="84"/>
      <c r="HM93" s="84"/>
      <c r="HN93" s="84"/>
      <c r="HO93" s="84"/>
      <c r="HP93" s="84"/>
      <c r="HQ93" s="84"/>
      <c r="HR93" s="85"/>
      <c r="HS93" s="85"/>
      <c r="HT93" s="137"/>
      <c r="HU93" s="162"/>
      <c r="HV93" s="136"/>
      <c r="HW93" s="84"/>
      <c r="HX93" s="84"/>
      <c r="HY93" s="84"/>
      <c r="HZ93" s="84"/>
      <c r="IA93" s="84"/>
      <c r="IB93" s="84"/>
      <c r="IC93" s="84"/>
      <c r="ID93" s="84"/>
      <c r="IE93" s="84"/>
      <c r="IF93" s="84"/>
      <c r="IG93" s="84"/>
      <c r="IH93" s="84"/>
      <c r="II93" s="84"/>
      <c r="IJ93" s="84"/>
      <c r="IK93" s="84"/>
      <c r="IL93" s="84"/>
      <c r="IM93" s="84"/>
      <c r="IN93" s="84"/>
      <c r="IO93" s="84"/>
      <c r="IP93" s="84"/>
      <c r="IQ93" s="84"/>
      <c r="IR93" s="84"/>
      <c r="IS93" s="84"/>
      <c r="IT93" s="85"/>
      <c r="IU93" s="85"/>
      <c r="IV93" s="137"/>
      <c r="IW93" s="162"/>
      <c r="IX93" s="136"/>
      <c r="IY93" s="84"/>
      <c r="IZ93" s="84"/>
      <c r="JA93" s="84"/>
      <c r="JB93" s="84"/>
      <c r="JC93" s="84"/>
      <c r="JD93" s="84"/>
      <c r="JE93" s="84"/>
      <c r="JF93" s="84"/>
      <c r="JG93" s="84"/>
      <c r="JH93" s="84"/>
      <c r="JI93" s="84"/>
      <c r="JJ93" s="84"/>
      <c r="JK93" s="84"/>
      <c r="JL93" s="84"/>
      <c r="JM93" s="84"/>
      <c r="JN93" s="84"/>
      <c r="JO93" s="84"/>
      <c r="JP93" s="84"/>
      <c r="JQ93" s="84"/>
      <c r="JR93" s="84"/>
      <c r="JS93" s="84"/>
      <c r="JT93" s="84"/>
      <c r="JU93" s="84"/>
      <c r="JV93" s="85"/>
      <c r="JW93" s="85"/>
      <c r="JX93" s="137"/>
      <c r="JY93" s="162"/>
      <c r="JZ93" s="136"/>
      <c r="KA93" s="84"/>
      <c r="KB93" s="84"/>
      <c r="KC93" s="84"/>
      <c r="KD93" s="84"/>
      <c r="KE93" s="84"/>
      <c r="KF93" s="84"/>
      <c r="KG93" s="84"/>
      <c r="KH93" s="84"/>
      <c r="KI93" s="84"/>
      <c r="KJ93" s="84"/>
      <c r="KK93" s="84"/>
      <c r="KL93" s="84"/>
      <c r="KM93" s="84"/>
      <c r="KN93" s="84"/>
      <c r="KO93" s="84"/>
      <c r="KP93" s="84"/>
      <c r="KQ93" s="84"/>
      <c r="KR93" s="84"/>
      <c r="KS93" s="84"/>
      <c r="KT93" s="84"/>
      <c r="KU93" s="84"/>
      <c r="KV93" s="84"/>
      <c r="KW93" s="84"/>
      <c r="KX93" s="85"/>
      <c r="KY93" s="85"/>
      <c r="KZ93" s="137"/>
    </row>
    <row r="94" spans="1:312" x14ac:dyDescent="0.25">
      <c r="A94" s="115" t="s">
        <v>46</v>
      </c>
      <c r="B94" s="805" t="s">
        <v>46</v>
      </c>
      <c r="C94" s="806">
        <v>21030</v>
      </c>
      <c r="D94" s="805"/>
      <c r="E94" s="806"/>
      <c r="F94" s="136"/>
      <c r="G94" s="84"/>
      <c r="H94" s="84"/>
      <c r="I94" s="84"/>
      <c r="J94" s="84"/>
      <c r="K94" s="84"/>
      <c r="L94" s="84"/>
      <c r="M94" s="84"/>
      <c r="N94" s="84"/>
      <c r="O94" s="84"/>
      <c r="P94" s="84"/>
      <c r="Q94" s="84"/>
      <c r="R94" s="84"/>
      <c r="S94" s="84"/>
      <c r="T94" s="85"/>
      <c r="U94" s="85"/>
      <c r="V94" s="84"/>
      <c r="W94" s="84"/>
      <c r="X94" s="85"/>
      <c r="Y94" s="85"/>
      <c r="Z94" s="85"/>
      <c r="AA94" s="85"/>
      <c r="AB94" s="85"/>
      <c r="AC94" s="85"/>
      <c r="AD94" s="85"/>
      <c r="AE94" s="85"/>
      <c r="AF94" s="137"/>
      <c r="AG94" s="162"/>
      <c r="AH94" s="136"/>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5"/>
      <c r="BG94" s="85"/>
      <c r="BH94" s="137"/>
      <c r="BI94" s="162"/>
      <c r="BJ94" s="136"/>
      <c r="BK94" s="84"/>
      <c r="BL94" s="84"/>
      <c r="BM94" s="84"/>
      <c r="BN94" s="84"/>
      <c r="BO94" s="84"/>
      <c r="BP94" s="84"/>
      <c r="BQ94" s="84"/>
      <c r="BR94" s="84"/>
      <c r="BS94" s="84"/>
      <c r="BT94" s="84"/>
      <c r="BU94" s="84"/>
      <c r="BV94" s="84"/>
      <c r="BW94" s="84"/>
      <c r="BX94" s="84"/>
      <c r="BY94" s="84"/>
      <c r="BZ94" s="84"/>
      <c r="CA94" s="84"/>
      <c r="CB94" s="84"/>
      <c r="CC94" s="84"/>
      <c r="CD94" s="84"/>
      <c r="CE94" s="84"/>
      <c r="CF94" s="84"/>
      <c r="CG94" s="84"/>
      <c r="CH94" s="85"/>
      <c r="CI94" s="85"/>
      <c r="CJ94" s="137"/>
      <c r="CK94" s="162"/>
      <c r="CL94" s="136"/>
      <c r="CM94" s="84"/>
      <c r="CN94" s="84"/>
      <c r="CO94" s="84"/>
      <c r="CP94" s="84"/>
      <c r="CQ94" s="84"/>
      <c r="CR94" s="84"/>
      <c r="CS94" s="84"/>
      <c r="CT94" s="84"/>
      <c r="CU94" s="84"/>
      <c r="CV94" s="84"/>
      <c r="CW94" s="84"/>
      <c r="CX94" s="84"/>
      <c r="CY94" s="84"/>
      <c r="CZ94" s="84"/>
      <c r="DA94" s="84"/>
      <c r="DB94" s="84"/>
      <c r="DC94" s="84"/>
      <c r="DD94" s="84"/>
      <c r="DE94" s="84"/>
      <c r="DF94" s="84"/>
      <c r="DG94" s="84"/>
      <c r="DH94" s="84"/>
      <c r="DI94" s="84"/>
      <c r="DJ94" s="85"/>
      <c r="DK94" s="85"/>
      <c r="DL94" s="137"/>
      <c r="DM94" s="162"/>
      <c r="DN94" s="136"/>
      <c r="DO94" s="84"/>
      <c r="DP94" s="84"/>
      <c r="DQ94" s="84"/>
      <c r="DR94" s="84"/>
      <c r="DS94" s="84"/>
      <c r="DT94" s="84"/>
      <c r="DU94" s="84"/>
      <c r="DV94" s="84"/>
      <c r="DW94" s="84"/>
      <c r="DX94" s="84"/>
      <c r="DY94" s="84"/>
      <c r="DZ94" s="84"/>
      <c r="EA94" s="84"/>
      <c r="EB94" s="84"/>
      <c r="EC94" s="84"/>
      <c r="ED94" s="84"/>
      <c r="EE94" s="84"/>
      <c r="EF94" s="84"/>
      <c r="EG94" s="84"/>
      <c r="EH94" s="84"/>
      <c r="EI94" s="84"/>
      <c r="EJ94" s="84"/>
      <c r="EK94" s="84"/>
      <c r="EL94" s="85"/>
      <c r="EM94" s="85"/>
      <c r="EN94" s="137"/>
      <c r="EO94" s="162"/>
      <c r="EP94" s="136"/>
      <c r="EQ94" s="84"/>
      <c r="ER94" s="84"/>
      <c r="ES94" s="84"/>
      <c r="ET94" s="84"/>
      <c r="EU94" s="84"/>
      <c r="EV94" s="84"/>
      <c r="EW94" s="84"/>
      <c r="EX94" s="84"/>
      <c r="EY94" s="84"/>
      <c r="EZ94" s="84"/>
      <c r="FA94" s="84"/>
      <c r="FB94" s="84"/>
      <c r="FC94" s="84"/>
      <c r="FD94" s="84"/>
      <c r="FE94" s="84"/>
      <c r="FF94" s="84"/>
      <c r="FG94" s="84"/>
      <c r="FH94" s="84"/>
      <c r="FI94" s="84"/>
      <c r="FJ94" s="84"/>
      <c r="FK94" s="84"/>
      <c r="FL94" s="84"/>
      <c r="FM94" s="84"/>
      <c r="FN94" s="85"/>
      <c r="FO94" s="85"/>
      <c r="FP94" s="137"/>
      <c r="FQ94" s="162"/>
      <c r="FR94" s="136"/>
      <c r="FS94" s="84"/>
      <c r="FT94" s="84"/>
      <c r="FU94" s="84"/>
      <c r="FV94" s="84"/>
      <c r="FW94" s="84"/>
      <c r="FX94" s="84"/>
      <c r="FY94" s="84"/>
      <c r="FZ94" s="84"/>
      <c r="GA94" s="84"/>
      <c r="GB94" s="84"/>
      <c r="GC94" s="84"/>
      <c r="GD94" s="84"/>
      <c r="GE94" s="84"/>
      <c r="GF94" s="84"/>
      <c r="GG94" s="84"/>
      <c r="GH94" s="84"/>
      <c r="GI94" s="84"/>
      <c r="GJ94" s="84"/>
      <c r="GK94" s="84"/>
      <c r="GL94" s="84"/>
      <c r="GM94" s="84"/>
      <c r="GN94" s="84"/>
      <c r="GO94" s="84"/>
      <c r="GP94" s="85"/>
      <c r="GQ94" s="85"/>
      <c r="GR94" s="137"/>
      <c r="GS94" s="162"/>
      <c r="GT94" s="136"/>
      <c r="GU94" s="84"/>
      <c r="GV94" s="84"/>
      <c r="GW94" s="84"/>
      <c r="GX94" s="84"/>
      <c r="GY94" s="84"/>
      <c r="GZ94" s="84"/>
      <c r="HA94" s="84"/>
      <c r="HB94" s="84"/>
      <c r="HC94" s="84"/>
      <c r="HD94" s="84"/>
      <c r="HE94" s="84"/>
      <c r="HF94" s="84"/>
      <c r="HG94" s="84"/>
      <c r="HH94" s="84"/>
      <c r="HI94" s="84"/>
      <c r="HJ94" s="84"/>
      <c r="HK94" s="84"/>
      <c r="HL94" s="84"/>
      <c r="HM94" s="84"/>
      <c r="HN94" s="84"/>
      <c r="HO94" s="84"/>
      <c r="HP94" s="84"/>
      <c r="HQ94" s="84"/>
      <c r="HR94" s="85"/>
      <c r="HS94" s="85"/>
      <c r="HT94" s="137"/>
      <c r="HU94" s="162"/>
      <c r="HV94" s="136"/>
      <c r="HW94" s="84"/>
      <c r="HX94" s="84"/>
      <c r="HY94" s="84"/>
      <c r="HZ94" s="84"/>
      <c r="IA94" s="84"/>
      <c r="IB94" s="84"/>
      <c r="IC94" s="84"/>
      <c r="ID94" s="84"/>
      <c r="IE94" s="84"/>
      <c r="IF94" s="84"/>
      <c r="IG94" s="84"/>
      <c r="IH94" s="84"/>
      <c r="II94" s="84"/>
      <c r="IJ94" s="84"/>
      <c r="IK94" s="84"/>
      <c r="IL94" s="84"/>
      <c r="IM94" s="84"/>
      <c r="IN94" s="84"/>
      <c r="IO94" s="84"/>
      <c r="IP94" s="84"/>
      <c r="IQ94" s="84"/>
      <c r="IR94" s="84"/>
      <c r="IS94" s="84"/>
      <c r="IT94" s="85"/>
      <c r="IU94" s="85"/>
      <c r="IV94" s="137"/>
      <c r="IW94" s="162"/>
      <c r="IX94" s="136"/>
      <c r="IY94" s="84"/>
      <c r="IZ94" s="84"/>
      <c r="JA94" s="84"/>
      <c r="JB94" s="84"/>
      <c r="JC94" s="84"/>
      <c r="JD94" s="84"/>
      <c r="JE94" s="84"/>
      <c r="JF94" s="84"/>
      <c r="JG94" s="84"/>
      <c r="JH94" s="84"/>
      <c r="JI94" s="84"/>
      <c r="JJ94" s="84"/>
      <c r="JK94" s="84"/>
      <c r="JL94" s="84"/>
      <c r="JM94" s="84"/>
      <c r="JN94" s="84"/>
      <c r="JO94" s="84"/>
      <c r="JP94" s="84"/>
      <c r="JQ94" s="84"/>
      <c r="JR94" s="84"/>
      <c r="JS94" s="84"/>
      <c r="JT94" s="84"/>
      <c r="JU94" s="84"/>
      <c r="JV94" s="85"/>
      <c r="JW94" s="85"/>
      <c r="JX94" s="137"/>
      <c r="JY94" s="162"/>
      <c r="JZ94" s="136"/>
      <c r="KA94" s="84"/>
      <c r="KB94" s="84"/>
      <c r="KC94" s="84"/>
      <c r="KD94" s="84"/>
      <c r="KE94" s="84"/>
      <c r="KF94" s="84"/>
      <c r="KG94" s="84"/>
      <c r="KH94" s="84"/>
      <c r="KI94" s="84"/>
      <c r="KJ94" s="84"/>
      <c r="KK94" s="84"/>
      <c r="KL94" s="84"/>
      <c r="KM94" s="84"/>
      <c r="KN94" s="84"/>
      <c r="KO94" s="84"/>
      <c r="KP94" s="84"/>
      <c r="KQ94" s="84"/>
      <c r="KR94" s="84"/>
      <c r="KS94" s="84"/>
      <c r="KT94" s="84"/>
      <c r="KU94" s="84"/>
      <c r="KV94" s="84"/>
      <c r="KW94" s="84"/>
      <c r="KX94" s="85"/>
      <c r="KY94" s="85"/>
      <c r="KZ94" s="137"/>
    </row>
    <row r="95" spans="1:312" x14ac:dyDescent="0.25">
      <c r="A95" s="115" t="s">
        <v>47</v>
      </c>
      <c r="B95" s="805" t="s">
        <v>93</v>
      </c>
      <c r="C95" s="806">
        <v>92000</v>
      </c>
      <c r="D95" s="805"/>
      <c r="E95" s="806"/>
      <c r="F95" s="136"/>
      <c r="G95" s="84"/>
      <c r="H95" s="84"/>
      <c r="I95" s="84"/>
      <c r="J95" s="84"/>
      <c r="K95" s="84"/>
      <c r="L95" s="84"/>
      <c r="M95" s="84"/>
      <c r="N95" s="84"/>
      <c r="O95" s="84"/>
      <c r="P95" s="84"/>
      <c r="Q95" s="84"/>
      <c r="R95" s="84"/>
      <c r="S95" s="84"/>
      <c r="T95" s="85"/>
      <c r="U95" s="85"/>
      <c r="V95" s="84"/>
      <c r="W95" s="84"/>
      <c r="X95" s="85"/>
      <c r="Y95" s="85"/>
      <c r="Z95" s="85"/>
      <c r="AA95" s="85"/>
      <c r="AB95" s="85"/>
      <c r="AC95" s="85"/>
      <c r="AD95" s="85"/>
      <c r="AE95" s="85"/>
      <c r="AF95" s="137"/>
      <c r="AG95" s="162"/>
      <c r="AH95" s="136"/>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5"/>
      <c r="BG95" s="85"/>
      <c r="BH95" s="137"/>
      <c r="BI95" s="162"/>
      <c r="BJ95" s="136"/>
      <c r="BK95" s="84"/>
      <c r="BL95" s="84"/>
      <c r="BM95" s="84"/>
      <c r="BN95" s="84"/>
      <c r="BO95" s="84"/>
      <c r="BP95" s="84"/>
      <c r="BQ95" s="84"/>
      <c r="BR95" s="84"/>
      <c r="BS95" s="84"/>
      <c r="BT95" s="84"/>
      <c r="BU95" s="84"/>
      <c r="BV95" s="84"/>
      <c r="BW95" s="84"/>
      <c r="BX95" s="84"/>
      <c r="BY95" s="84"/>
      <c r="BZ95" s="84"/>
      <c r="CA95" s="84"/>
      <c r="CB95" s="84"/>
      <c r="CC95" s="84"/>
      <c r="CD95" s="84"/>
      <c r="CE95" s="84"/>
      <c r="CF95" s="84"/>
      <c r="CG95" s="84"/>
      <c r="CH95" s="85"/>
      <c r="CI95" s="85"/>
      <c r="CJ95" s="137"/>
      <c r="CK95" s="162"/>
      <c r="CL95" s="136"/>
      <c r="CM95" s="84"/>
      <c r="CN95" s="84"/>
      <c r="CO95" s="84"/>
      <c r="CP95" s="84"/>
      <c r="CQ95" s="84"/>
      <c r="CR95" s="84"/>
      <c r="CS95" s="84"/>
      <c r="CT95" s="84"/>
      <c r="CU95" s="84"/>
      <c r="CV95" s="84"/>
      <c r="CW95" s="84"/>
      <c r="CX95" s="84"/>
      <c r="CY95" s="84"/>
      <c r="CZ95" s="84"/>
      <c r="DA95" s="84"/>
      <c r="DB95" s="84"/>
      <c r="DC95" s="84"/>
      <c r="DD95" s="84"/>
      <c r="DE95" s="84"/>
      <c r="DF95" s="84"/>
      <c r="DG95" s="84"/>
      <c r="DH95" s="84"/>
      <c r="DI95" s="84"/>
      <c r="DJ95" s="85"/>
      <c r="DK95" s="85"/>
      <c r="DL95" s="137"/>
      <c r="DM95" s="162"/>
      <c r="DN95" s="136"/>
      <c r="DO95" s="84"/>
      <c r="DP95" s="84"/>
      <c r="DQ95" s="84"/>
      <c r="DR95" s="84"/>
      <c r="DS95" s="84"/>
      <c r="DT95" s="84"/>
      <c r="DU95" s="84"/>
      <c r="DV95" s="84"/>
      <c r="DW95" s="84"/>
      <c r="DX95" s="84"/>
      <c r="DY95" s="84"/>
      <c r="DZ95" s="84"/>
      <c r="EA95" s="84"/>
      <c r="EB95" s="84"/>
      <c r="EC95" s="84"/>
      <c r="ED95" s="84"/>
      <c r="EE95" s="84"/>
      <c r="EF95" s="84"/>
      <c r="EG95" s="84"/>
      <c r="EH95" s="84"/>
      <c r="EI95" s="84"/>
      <c r="EJ95" s="84"/>
      <c r="EK95" s="84"/>
      <c r="EL95" s="85"/>
      <c r="EM95" s="85"/>
      <c r="EN95" s="137"/>
      <c r="EO95" s="162"/>
      <c r="EP95" s="136"/>
      <c r="EQ95" s="84"/>
      <c r="ER95" s="84"/>
      <c r="ES95" s="84"/>
      <c r="ET95" s="84"/>
      <c r="EU95" s="84"/>
      <c r="EV95" s="84"/>
      <c r="EW95" s="84"/>
      <c r="EX95" s="84"/>
      <c r="EY95" s="84"/>
      <c r="EZ95" s="84"/>
      <c r="FA95" s="84"/>
      <c r="FB95" s="84"/>
      <c r="FC95" s="84"/>
      <c r="FD95" s="84"/>
      <c r="FE95" s="84"/>
      <c r="FF95" s="84"/>
      <c r="FG95" s="84"/>
      <c r="FH95" s="84"/>
      <c r="FI95" s="84"/>
      <c r="FJ95" s="84"/>
      <c r="FK95" s="84"/>
      <c r="FL95" s="84"/>
      <c r="FM95" s="84"/>
      <c r="FN95" s="85"/>
      <c r="FO95" s="85"/>
      <c r="FP95" s="137"/>
      <c r="FQ95" s="162"/>
      <c r="FR95" s="136"/>
      <c r="FS95" s="84"/>
      <c r="FT95" s="84"/>
      <c r="FU95" s="84"/>
      <c r="FV95" s="84"/>
      <c r="FW95" s="84"/>
      <c r="FX95" s="84"/>
      <c r="FY95" s="84"/>
      <c r="FZ95" s="84"/>
      <c r="GA95" s="84"/>
      <c r="GB95" s="84"/>
      <c r="GC95" s="84"/>
      <c r="GD95" s="84"/>
      <c r="GE95" s="84"/>
      <c r="GF95" s="84"/>
      <c r="GG95" s="84"/>
      <c r="GH95" s="84"/>
      <c r="GI95" s="84"/>
      <c r="GJ95" s="84"/>
      <c r="GK95" s="84"/>
      <c r="GL95" s="84"/>
      <c r="GM95" s="84"/>
      <c r="GN95" s="84"/>
      <c r="GO95" s="84"/>
      <c r="GP95" s="85"/>
      <c r="GQ95" s="85"/>
      <c r="GR95" s="137"/>
      <c r="GS95" s="162"/>
      <c r="GT95" s="136"/>
      <c r="GU95" s="84"/>
      <c r="GV95" s="84"/>
      <c r="GW95" s="84"/>
      <c r="GX95" s="84"/>
      <c r="GY95" s="84"/>
      <c r="GZ95" s="84"/>
      <c r="HA95" s="84"/>
      <c r="HB95" s="84"/>
      <c r="HC95" s="84"/>
      <c r="HD95" s="84"/>
      <c r="HE95" s="84"/>
      <c r="HF95" s="84"/>
      <c r="HG95" s="84"/>
      <c r="HH95" s="84"/>
      <c r="HI95" s="84"/>
      <c r="HJ95" s="84"/>
      <c r="HK95" s="84"/>
      <c r="HL95" s="84"/>
      <c r="HM95" s="84"/>
      <c r="HN95" s="84"/>
      <c r="HO95" s="84"/>
      <c r="HP95" s="84"/>
      <c r="HQ95" s="84"/>
      <c r="HR95" s="85"/>
      <c r="HS95" s="85"/>
      <c r="HT95" s="137"/>
      <c r="HU95" s="162"/>
      <c r="HV95" s="136"/>
      <c r="HW95" s="84"/>
      <c r="HX95" s="84"/>
      <c r="HY95" s="84"/>
      <c r="HZ95" s="84"/>
      <c r="IA95" s="84"/>
      <c r="IB95" s="84"/>
      <c r="IC95" s="84"/>
      <c r="ID95" s="84"/>
      <c r="IE95" s="84"/>
      <c r="IF95" s="84"/>
      <c r="IG95" s="84"/>
      <c r="IH95" s="84"/>
      <c r="II95" s="84"/>
      <c r="IJ95" s="84"/>
      <c r="IK95" s="84"/>
      <c r="IL95" s="84"/>
      <c r="IM95" s="84"/>
      <c r="IN95" s="84"/>
      <c r="IO95" s="84"/>
      <c r="IP95" s="84"/>
      <c r="IQ95" s="84"/>
      <c r="IR95" s="84"/>
      <c r="IS95" s="84"/>
      <c r="IT95" s="85"/>
      <c r="IU95" s="85"/>
      <c r="IV95" s="137"/>
      <c r="IW95" s="162"/>
      <c r="IX95" s="136"/>
      <c r="IY95" s="84"/>
      <c r="IZ95" s="84"/>
      <c r="JA95" s="84"/>
      <c r="JB95" s="84"/>
      <c r="JC95" s="84"/>
      <c r="JD95" s="84"/>
      <c r="JE95" s="84"/>
      <c r="JF95" s="84"/>
      <c r="JG95" s="84"/>
      <c r="JH95" s="84"/>
      <c r="JI95" s="84"/>
      <c r="JJ95" s="84"/>
      <c r="JK95" s="84"/>
      <c r="JL95" s="84"/>
      <c r="JM95" s="84"/>
      <c r="JN95" s="84"/>
      <c r="JO95" s="84"/>
      <c r="JP95" s="84"/>
      <c r="JQ95" s="84"/>
      <c r="JR95" s="84"/>
      <c r="JS95" s="84"/>
      <c r="JT95" s="84"/>
      <c r="JU95" s="84"/>
      <c r="JV95" s="85"/>
      <c r="JW95" s="85"/>
      <c r="JX95" s="137"/>
      <c r="JY95" s="162"/>
      <c r="JZ95" s="136"/>
      <c r="KA95" s="84"/>
      <c r="KB95" s="84"/>
      <c r="KC95" s="84"/>
      <c r="KD95" s="84"/>
      <c r="KE95" s="84"/>
      <c r="KF95" s="84"/>
      <c r="KG95" s="84"/>
      <c r="KH95" s="84"/>
      <c r="KI95" s="84"/>
      <c r="KJ95" s="84"/>
      <c r="KK95" s="84"/>
      <c r="KL95" s="84"/>
      <c r="KM95" s="84"/>
      <c r="KN95" s="84"/>
      <c r="KO95" s="84"/>
      <c r="KP95" s="84"/>
      <c r="KQ95" s="84"/>
      <c r="KR95" s="84"/>
      <c r="KS95" s="84"/>
      <c r="KT95" s="84"/>
      <c r="KU95" s="84"/>
      <c r="KV95" s="84"/>
      <c r="KW95" s="84"/>
      <c r="KX95" s="85"/>
      <c r="KY95" s="85"/>
      <c r="KZ95" s="137"/>
    </row>
    <row r="96" spans="1:312" x14ac:dyDescent="0.25">
      <c r="A96" s="115" t="s">
        <v>48</v>
      </c>
      <c r="B96" s="805" t="s">
        <v>94</v>
      </c>
      <c r="C96" s="806">
        <v>92000</v>
      </c>
      <c r="D96" s="805"/>
      <c r="E96" s="806"/>
      <c r="F96" s="136"/>
      <c r="G96" s="84"/>
      <c r="H96" s="84"/>
      <c r="I96" s="84"/>
      <c r="J96" s="84"/>
      <c r="K96" s="84"/>
      <c r="L96" s="84"/>
      <c r="M96" s="84"/>
      <c r="N96" s="84"/>
      <c r="O96" s="84"/>
      <c r="P96" s="84"/>
      <c r="Q96" s="84"/>
      <c r="R96" s="84"/>
      <c r="S96" s="84"/>
      <c r="T96" s="85"/>
      <c r="U96" s="85"/>
      <c r="V96" s="84"/>
      <c r="W96" s="84"/>
      <c r="X96" s="85"/>
      <c r="Y96" s="85"/>
      <c r="Z96" s="85"/>
      <c r="AA96" s="85"/>
      <c r="AB96" s="85"/>
      <c r="AC96" s="85"/>
      <c r="AD96" s="85"/>
      <c r="AE96" s="85"/>
      <c r="AF96" s="137"/>
      <c r="AG96" s="162"/>
      <c r="AH96" s="136"/>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5"/>
      <c r="BG96" s="85"/>
      <c r="BH96" s="137"/>
      <c r="BI96" s="162"/>
      <c r="BJ96" s="136"/>
      <c r="BK96" s="84"/>
      <c r="BL96" s="84"/>
      <c r="BM96" s="84"/>
      <c r="BN96" s="84"/>
      <c r="BO96" s="84"/>
      <c r="BP96" s="84"/>
      <c r="BQ96" s="84"/>
      <c r="BR96" s="84"/>
      <c r="BS96" s="84"/>
      <c r="BT96" s="84"/>
      <c r="BU96" s="84"/>
      <c r="BV96" s="84"/>
      <c r="BW96" s="84"/>
      <c r="BX96" s="84"/>
      <c r="BY96" s="84"/>
      <c r="BZ96" s="84"/>
      <c r="CA96" s="84"/>
      <c r="CB96" s="84"/>
      <c r="CC96" s="84"/>
      <c r="CD96" s="84"/>
      <c r="CE96" s="84"/>
      <c r="CF96" s="84"/>
      <c r="CG96" s="84"/>
      <c r="CH96" s="85"/>
      <c r="CI96" s="85"/>
      <c r="CJ96" s="137"/>
      <c r="CK96" s="162"/>
      <c r="CL96" s="136"/>
      <c r="CM96" s="84"/>
      <c r="CN96" s="84"/>
      <c r="CO96" s="84"/>
      <c r="CP96" s="84"/>
      <c r="CQ96" s="84"/>
      <c r="CR96" s="84"/>
      <c r="CS96" s="84"/>
      <c r="CT96" s="84"/>
      <c r="CU96" s="84"/>
      <c r="CV96" s="84"/>
      <c r="CW96" s="84"/>
      <c r="CX96" s="84"/>
      <c r="CY96" s="84"/>
      <c r="CZ96" s="84"/>
      <c r="DA96" s="84"/>
      <c r="DB96" s="84"/>
      <c r="DC96" s="84"/>
      <c r="DD96" s="84"/>
      <c r="DE96" s="84"/>
      <c r="DF96" s="84"/>
      <c r="DG96" s="84"/>
      <c r="DH96" s="84"/>
      <c r="DI96" s="84"/>
      <c r="DJ96" s="85"/>
      <c r="DK96" s="85"/>
      <c r="DL96" s="137"/>
      <c r="DM96" s="162"/>
      <c r="DN96" s="136"/>
      <c r="DO96" s="84"/>
      <c r="DP96" s="84"/>
      <c r="DQ96" s="84"/>
      <c r="DR96" s="84"/>
      <c r="DS96" s="84"/>
      <c r="DT96" s="84"/>
      <c r="DU96" s="84"/>
      <c r="DV96" s="84"/>
      <c r="DW96" s="84"/>
      <c r="DX96" s="84"/>
      <c r="DY96" s="84"/>
      <c r="DZ96" s="84"/>
      <c r="EA96" s="84"/>
      <c r="EB96" s="84"/>
      <c r="EC96" s="84"/>
      <c r="ED96" s="84"/>
      <c r="EE96" s="84"/>
      <c r="EF96" s="84"/>
      <c r="EG96" s="84"/>
      <c r="EH96" s="84"/>
      <c r="EI96" s="84"/>
      <c r="EJ96" s="84"/>
      <c r="EK96" s="84"/>
      <c r="EL96" s="85"/>
      <c r="EM96" s="85"/>
      <c r="EN96" s="137"/>
      <c r="EO96" s="162"/>
      <c r="EP96" s="136"/>
      <c r="EQ96" s="84"/>
      <c r="ER96" s="84"/>
      <c r="ES96" s="84"/>
      <c r="ET96" s="84"/>
      <c r="EU96" s="84"/>
      <c r="EV96" s="84"/>
      <c r="EW96" s="84"/>
      <c r="EX96" s="84"/>
      <c r="EY96" s="84"/>
      <c r="EZ96" s="84"/>
      <c r="FA96" s="84"/>
      <c r="FB96" s="84"/>
      <c r="FC96" s="84"/>
      <c r="FD96" s="84"/>
      <c r="FE96" s="84"/>
      <c r="FF96" s="84"/>
      <c r="FG96" s="84"/>
      <c r="FH96" s="84"/>
      <c r="FI96" s="84"/>
      <c r="FJ96" s="84"/>
      <c r="FK96" s="84"/>
      <c r="FL96" s="84"/>
      <c r="FM96" s="84"/>
      <c r="FN96" s="85"/>
      <c r="FO96" s="85"/>
      <c r="FP96" s="137"/>
      <c r="FQ96" s="162"/>
      <c r="FR96" s="136"/>
      <c r="FS96" s="84"/>
      <c r="FT96" s="84"/>
      <c r="FU96" s="84"/>
      <c r="FV96" s="84"/>
      <c r="FW96" s="84"/>
      <c r="FX96" s="84"/>
      <c r="FY96" s="84"/>
      <c r="FZ96" s="84"/>
      <c r="GA96" s="84"/>
      <c r="GB96" s="84"/>
      <c r="GC96" s="84"/>
      <c r="GD96" s="84"/>
      <c r="GE96" s="84"/>
      <c r="GF96" s="84"/>
      <c r="GG96" s="84"/>
      <c r="GH96" s="84"/>
      <c r="GI96" s="84"/>
      <c r="GJ96" s="84"/>
      <c r="GK96" s="84"/>
      <c r="GL96" s="84"/>
      <c r="GM96" s="84"/>
      <c r="GN96" s="84"/>
      <c r="GO96" s="84"/>
      <c r="GP96" s="85"/>
      <c r="GQ96" s="85"/>
      <c r="GR96" s="137"/>
      <c r="GS96" s="162"/>
      <c r="GT96" s="136"/>
      <c r="GU96" s="84"/>
      <c r="GV96" s="84"/>
      <c r="GW96" s="84"/>
      <c r="GX96" s="84"/>
      <c r="GY96" s="84"/>
      <c r="GZ96" s="84"/>
      <c r="HA96" s="84"/>
      <c r="HB96" s="84"/>
      <c r="HC96" s="84"/>
      <c r="HD96" s="84"/>
      <c r="HE96" s="84"/>
      <c r="HF96" s="84"/>
      <c r="HG96" s="84"/>
      <c r="HH96" s="84"/>
      <c r="HI96" s="84"/>
      <c r="HJ96" s="84"/>
      <c r="HK96" s="84"/>
      <c r="HL96" s="84"/>
      <c r="HM96" s="84"/>
      <c r="HN96" s="84"/>
      <c r="HO96" s="84"/>
      <c r="HP96" s="84"/>
      <c r="HQ96" s="84"/>
      <c r="HR96" s="85"/>
      <c r="HS96" s="85"/>
      <c r="HT96" s="137"/>
      <c r="HU96" s="162"/>
      <c r="HV96" s="136"/>
      <c r="HW96" s="84"/>
      <c r="HX96" s="84"/>
      <c r="HY96" s="84"/>
      <c r="HZ96" s="84"/>
      <c r="IA96" s="84"/>
      <c r="IB96" s="84"/>
      <c r="IC96" s="84"/>
      <c r="ID96" s="84"/>
      <c r="IE96" s="84"/>
      <c r="IF96" s="84"/>
      <c r="IG96" s="84"/>
      <c r="IH96" s="84"/>
      <c r="II96" s="84"/>
      <c r="IJ96" s="84"/>
      <c r="IK96" s="84"/>
      <c r="IL96" s="84"/>
      <c r="IM96" s="84"/>
      <c r="IN96" s="84"/>
      <c r="IO96" s="84"/>
      <c r="IP96" s="84"/>
      <c r="IQ96" s="84"/>
      <c r="IR96" s="84"/>
      <c r="IS96" s="84"/>
      <c r="IT96" s="85"/>
      <c r="IU96" s="85"/>
      <c r="IV96" s="137"/>
      <c r="IW96" s="162"/>
      <c r="IX96" s="136"/>
      <c r="IY96" s="84"/>
      <c r="IZ96" s="84"/>
      <c r="JA96" s="84"/>
      <c r="JB96" s="84"/>
      <c r="JC96" s="84"/>
      <c r="JD96" s="84"/>
      <c r="JE96" s="84"/>
      <c r="JF96" s="84"/>
      <c r="JG96" s="84"/>
      <c r="JH96" s="84"/>
      <c r="JI96" s="84"/>
      <c r="JJ96" s="84"/>
      <c r="JK96" s="84"/>
      <c r="JL96" s="84"/>
      <c r="JM96" s="84"/>
      <c r="JN96" s="84"/>
      <c r="JO96" s="84"/>
      <c r="JP96" s="84"/>
      <c r="JQ96" s="84"/>
      <c r="JR96" s="84"/>
      <c r="JS96" s="84"/>
      <c r="JT96" s="84"/>
      <c r="JU96" s="84"/>
      <c r="JV96" s="85"/>
      <c r="JW96" s="85"/>
      <c r="JX96" s="137"/>
      <c r="JY96" s="162"/>
      <c r="JZ96" s="136"/>
      <c r="KA96" s="84"/>
      <c r="KB96" s="84"/>
      <c r="KC96" s="84"/>
      <c r="KD96" s="84"/>
      <c r="KE96" s="84"/>
      <c r="KF96" s="84"/>
      <c r="KG96" s="84"/>
      <c r="KH96" s="84"/>
      <c r="KI96" s="84"/>
      <c r="KJ96" s="84"/>
      <c r="KK96" s="84"/>
      <c r="KL96" s="84"/>
      <c r="KM96" s="84"/>
      <c r="KN96" s="84"/>
      <c r="KO96" s="84"/>
      <c r="KP96" s="84"/>
      <c r="KQ96" s="84"/>
      <c r="KR96" s="84"/>
      <c r="KS96" s="84"/>
      <c r="KT96" s="84"/>
      <c r="KU96" s="84"/>
      <c r="KV96" s="84"/>
      <c r="KW96" s="84"/>
      <c r="KX96" s="85"/>
      <c r="KY96" s="85"/>
      <c r="KZ96" s="137"/>
    </row>
    <row r="97" spans="1:312" x14ac:dyDescent="0.25">
      <c r="A97" s="115" t="s">
        <v>49</v>
      </c>
      <c r="B97" s="805"/>
      <c r="C97" s="806"/>
      <c r="D97" s="838"/>
      <c r="E97" s="806"/>
      <c r="F97" s="136"/>
      <c r="G97" s="84"/>
      <c r="H97" s="84"/>
      <c r="I97" s="84"/>
      <c r="J97" s="84"/>
      <c r="K97" s="84"/>
      <c r="L97" s="84"/>
      <c r="M97" s="84"/>
      <c r="N97" s="84"/>
      <c r="O97" s="84"/>
      <c r="P97" s="84"/>
      <c r="Q97" s="84"/>
      <c r="R97" s="84"/>
      <c r="S97" s="84"/>
      <c r="T97" s="85"/>
      <c r="U97" s="85"/>
      <c r="V97" s="84"/>
      <c r="W97" s="84"/>
      <c r="X97" s="85"/>
      <c r="Y97" s="85"/>
      <c r="Z97" s="85"/>
      <c r="AA97" s="85"/>
      <c r="AB97" s="85"/>
      <c r="AC97" s="85"/>
      <c r="AD97" s="85"/>
      <c r="AE97" s="85"/>
      <c r="AF97" s="137"/>
      <c r="AG97" s="162"/>
      <c r="AH97" s="136"/>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5"/>
      <c r="BG97" s="85"/>
      <c r="BH97" s="137"/>
      <c r="BI97" s="162"/>
      <c r="BJ97" s="136"/>
      <c r="BK97" s="84"/>
      <c r="BL97" s="84"/>
      <c r="BM97" s="84"/>
      <c r="BN97" s="84"/>
      <c r="BO97" s="84"/>
      <c r="BP97" s="84"/>
      <c r="BQ97" s="84"/>
      <c r="BR97" s="84"/>
      <c r="BS97" s="84"/>
      <c r="BT97" s="84"/>
      <c r="BU97" s="84"/>
      <c r="BV97" s="84"/>
      <c r="BW97" s="84"/>
      <c r="BX97" s="84"/>
      <c r="BY97" s="84"/>
      <c r="BZ97" s="84"/>
      <c r="CA97" s="84"/>
      <c r="CB97" s="84"/>
      <c r="CC97" s="84"/>
      <c r="CD97" s="84"/>
      <c r="CE97" s="84"/>
      <c r="CF97" s="84"/>
      <c r="CG97" s="84"/>
      <c r="CH97" s="85"/>
      <c r="CI97" s="85"/>
      <c r="CJ97" s="137"/>
      <c r="CK97" s="162"/>
      <c r="CL97" s="136"/>
      <c r="CM97" s="84"/>
      <c r="CN97" s="84"/>
      <c r="CO97" s="84"/>
      <c r="CP97" s="84"/>
      <c r="CQ97" s="84"/>
      <c r="CR97" s="84"/>
      <c r="CS97" s="84"/>
      <c r="CT97" s="84"/>
      <c r="CU97" s="84"/>
      <c r="CV97" s="84"/>
      <c r="CW97" s="84"/>
      <c r="CX97" s="84"/>
      <c r="CY97" s="84"/>
      <c r="CZ97" s="84"/>
      <c r="DA97" s="84"/>
      <c r="DB97" s="84"/>
      <c r="DC97" s="84"/>
      <c r="DD97" s="84"/>
      <c r="DE97" s="84"/>
      <c r="DF97" s="84"/>
      <c r="DG97" s="84"/>
      <c r="DH97" s="84"/>
      <c r="DI97" s="84"/>
      <c r="DJ97" s="85"/>
      <c r="DK97" s="85"/>
      <c r="DL97" s="137"/>
      <c r="DM97" s="162"/>
      <c r="DN97" s="136"/>
      <c r="DO97" s="84"/>
      <c r="DP97" s="84"/>
      <c r="DQ97" s="84"/>
      <c r="DR97" s="84"/>
      <c r="DS97" s="84"/>
      <c r="DT97" s="84"/>
      <c r="DU97" s="84"/>
      <c r="DV97" s="84"/>
      <c r="DW97" s="84"/>
      <c r="DX97" s="84"/>
      <c r="DY97" s="84"/>
      <c r="DZ97" s="84"/>
      <c r="EA97" s="84"/>
      <c r="EB97" s="84"/>
      <c r="EC97" s="84"/>
      <c r="ED97" s="84"/>
      <c r="EE97" s="84"/>
      <c r="EF97" s="84"/>
      <c r="EG97" s="84"/>
      <c r="EH97" s="84"/>
      <c r="EI97" s="84"/>
      <c r="EJ97" s="84"/>
      <c r="EK97" s="84"/>
      <c r="EL97" s="85"/>
      <c r="EM97" s="85"/>
      <c r="EN97" s="137"/>
      <c r="EO97" s="162"/>
      <c r="EP97" s="136"/>
      <c r="EQ97" s="84"/>
      <c r="ER97" s="84"/>
      <c r="ES97" s="84"/>
      <c r="ET97" s="84"/>
      <c r="EU97" s="84"/>
      <c r="EV97" s="84"/>
      <c r="EW97" s="84"/>
      <c r="EX97" s="84"/>
      <c r="EY97" s="84"/>
      <c r="EZ97" s="84"/>
      <c r="FA97" s="84"/>
      <c r="FB97" s="84"/>
      <c r="FC97" s="84"/>
      <c r="FD97" s="84"/>
      <c r="FE97" s="84"/>
      <c r="FF97" s="84"/>
      <c r="FG97" s="84"/>
      <c r="FH97" s="84"/>
      <c r="FI97" s="84"/>
      <c r="FJ97" s="84"/>
      <c r="FK97" s="84"/>
      <c r="FL97" s="84"/>
      <c r="FM97" s="84"/>
      <c r="FN97" s="85"/>
      <c r="FO97" s="85"/>
      <c r="FP97" s="137"/>
      <c r="FQ97" s="162"/>
      <c r="FR97" s="136"/>
      <c r="FS97" s="84"/>
      <c r="FT97" s="84"/>
      <c r="FU97" s="84"/>
      <c r="FV97" s="84"/>
      <c r="FW97" s="84"/>
      <c r="FX97" s="84"/>
      <c r="FY97" s="84"/>
      <c r="FZ97" s="84"/>
      <c r="GA97" s="84"/>
      <c r="GB97" s="84"/>
      <c r="GC97" s="84"/>
      <c r="GD97" s="84"/>
      <c r="GE97" s="84"/>
      <c r="GF97" s="84"/>
      <c r="GG97" s="84"/>
      <c r="GH97" s="84"/>
      <c r="GI97" s="84"/>
      <c r="GJ97" s="84"/>
      <c r="GK97" s="84"/>
      <c r="GL97" s="84"/>
      <c r="GM97" s="84"/>
      <c r="GN97" s="84"/>
      <c r="GO97" s="84"/>
      <c r="GP97" s="85"/>
      <c r="GQ97" s="85"/>
      <c r="GR97" s="137"/>
      <c r="GS97" s="162"/>
      <c r="GT97" s="136"/>
      <c r="GU97" s="84"/>
      <c r="GV97" s="84"/>
      <c r="GW97" s="84"/>
      <c r="GX97" s="84"/>
      <c r="GY97" s="84"/>
      <c r="GZ97" s="84"/>
      <c r="HA97" s="84"/>
      <c r="HB97" s="84"/>
      <c r="HC97" s="84"/>
      <c r="HD97" s="84"/>
      <c r="HE97" s="84"/>
      <c r="HF97" s="84"/>
      <c r="HG97" s="84"/>
      <c r="HH97" s="84"/>
      <c r="HI97" s="84"/>
      <c r="HJ97" s="84"/>
      <c r="HK97" s="84"/>
      <c r="HL97" s="84"/>
      <c r="HM97" s="84"/>
      <c r="HN97" s="84"/>
      <c r="HO97" s="84"/>
      <c r="HP97" s="84"/>
      <c r="HQ97" s="84"/>
      <c r="HR97" s="85"/>
      <c r="HS97" s="85"/>
      <c r="HT97" s="137"/>
      <c r="HU97" s="162"/>
      <c r="HV97" s="136"/>
      <c r="HW97" s="84"/>
      <c r="HX97" s="84"/>
      <c r="HY97" s="84"/>
      <c r="HZ97" s="84"/>
      <c r="IA97" s="84"/>
      <c r="IB97" s="84"/>
      <c r="IC97" s="84"/>
      <c r="ID97" s="84"/>
      <c r="IE97" s="84"/>
      <c r="IF97" s="84"/>
      <c r="IG97" s="84"/>
      <c r="IH97" s="84"/>
      <c r="II97" s="84"/>
      <c r="IJ97" s="84"/>
      <c r="IK97" s="84"/>
      <c r="IL97" s="84"/>
      <c r="IM97" s="84"/>
      <c r="IN97" s="84"/>
      <c r="IO97" s="84"/>
      <c r="IP97" s="84"/>
      <c r="IQ97" s="84"/>
      <c r="IR97" s="84"/>
      <c r="IS97" s="84"/>
      <c r="IT97" s="85"/>
      <c r="IU97" s="85"/>
      <c r="IV97" s="137"/>
      <c r="IW97" s="162"/>
      <c r="IX97" s="136"/>
      <c r="IY97" s="84"/>
      <c r="IZ97" s="84"/>
      <c r="JA97" s="84"/>
      <c r="JB97" s="84"/>
      <c r="JC97" s="84"/>
      <c r="JD97" s="84"/>
      <c r="JE97" s="84"/>
      <c r="JF97" s="84"/>
      <c r="JG97" s="84"/>
      <c r="JH97" s="84"/>
      <c r="JI97" s="84"/>
      <c r="JJ97" s="84"/>
      <c r="JK97" s="84"/>
      <c r="JL97" s="84"/>
      <c r="JM97" s="84"/>
      <c r="JN97" s="84"/>
      <c r="JO97" s="84"/>
      <c r="JP97" s="84"/>
      <c r="JQ97" s="84"/>
      <c r="JR97" s="84"/>
      <c r="JS97" s="84"/>
      <c r="JT97" s="84"/>
      <c r="JU97" s="84"/>
      <c r="JV97" s="85"/>
      <c r="JW97" s="85"/>
      <c r="JX97" s="137"/>
      <c r="JY97" s="162"/>
      <c r="JZ97" s="136"/>
      <c r="KA97" s="84"/>
      <c r="KB97" s="84"/>
      <c r="KC97" s="84"/>
      <c r="KD97" s="84"/>
      <c r="KE97" s="84"/>
      <c r="KF97" s="84"/>
      <c r="KG97" s="84"/>
      <c r="KH97" s="84"/>
      <c r="KI97" s="84"/>
      <c r="KJ97" s="84"/>
      <c r="KK97" s="84"/>
      <c r="KL97" s="84"/>
      <c r="KM97" s="84"/>
      <c r="KN97" s="84"/>
      <c r="KO97" s="84"/>
      <c r="KP97" s="84"/>
      <c r="KQ97" s="84"/>
      <c r="KR97" s="84"/>
      <c r="KS97" s="84"/>
      <c r="KT97" s="84"/>
      <c r="KU97" s="84"/>
      <c r="KV97" s="84"/>
      <c r="KW97" s="84"/>
      <c r="KX97" s="85"/>
      <c r="KY97" s="85"/>
      <c r="KZ97" s="137"/>
    </row>
    <row r="98" spans="1:312" x14ac:dyDescent="0.25">
      <c r="A98" s="115" t="s">
        <v>50</v>
      </c>
      <c r="B98" s="813" t="s">
        <v>50</v>
      </c>
      <c r="C98" s="814" t="s">
        <v>89</v>
      </c>
      <c r="D98" s="813"/>
      <c r="E98" s="814"/>
      <c r="F98" s="136"/>
      <c r="G98" s="84"/>
      <c r="H98" s="84"/>
      <c r="I98" s="84"/>
      <c r="J98" s="84"/>
      <c r="K98" s="84"/>
      <c r="L98" s="84"/>
      <c r="M98" s="84"/>
      <c r="N98" s="84"/>
      <c r="O98" s="84"/>
      <c r="P98" s="84"/>
      <c r="Q98" s="84"/>
      <c r="R98" s="84"/>
      <c r="S98" s="84"/>
      <c r="T98" s="85"/>
      <c r="U98" s="85"/>
      <c r="V98" s="84"/>
      <c r="W98" s="84"/>
      <c r="X98" s="85"/>
      <c r="Y98" s="85"/>
      <c r="Z98" s="85"/>
      <c r="AA98" s="85"/>
      <c r="AB98" s="85"/>
      <c r="AC98" s="85"/>
      <c r="AD98" s="85"/>
      <c r="AE98" s="85"/>
      <c r="AF98" s="137"/>
      <c r="AG98" s="162"/>
      <c r="AH98" s="136"/>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5"/>
      <c r="BG98" s="85"/>
      <c r="BH98" s="137"/>
      <c r="BI98" s="162"/>
      <c r="BJ98" s="136"/>
      <c r="BK98" s="84"/>
      <c r="BL98" s="84"/>
      <c r="BM98" s="84"/>
      <c r="BN98" s="84"/>
      <c r="BO98" s="84"/>
      <c r="BP98" s="84"/>
      <c r="BQ98" s="84"/>
      <c r="BR98" s="84"/>
      <c r="BS98" s="84"/>
      <c r="BT98" s="84"/>
      <c r="BU98" s="84"/>
      <c r="BV98" s="84"/>
      <c r="BW98" s="84"/>
      <c r="BX98" s="84"/>
      <c r="BY98" s="84"/>
      <c r="BZ98" s="84"/>
      <c r="CA98" s="84"/>
      <c r="CB98" s="84"/>
      <c r="CC98" s="84"/>
      <c r="CD98" s="84"/>
      <c r="CE98" s="84"/>
      <c r="CF98" s="84"/>
      <c r="CG98" s="84"/>
      <c r="CH98" s="85"/>
      <c r="CI98" s="85"/>
      <c r="CJ98" s="137"/>
      <c r="CK98" s="162"/>
      <c r="CL98" s="136"/>
      <c r="CM98" s="84"/>
      <c r="CN98" s="84"/>
      <c r="CO98" s="84"/>
      <c r="CP98" s="84"/>
      <c r="CQ98" s="84"/>
      <c r="CR98" s="84"/>
      <c r="CS98" s="84"/>
      <c r="CT98" s="84"/>
      <c r="CU98" s="84"/>
      <c r="CV98" s="84"/>
      <c r="CW98" s="84"/>
      <c r="CX98" s="84"/>
      <c r="CY98" s="84"/>
      <c r="CZ98" s="84"/>
      <c r="DA98" s="84"/>
      <c r="DB98" s="84"/>
      <c r="DC98" s="84"/>
      <c r="DD98" s="84"/>
      <c r="DE98" s="84"/>
      <c r="DF98" s="84"/>
      <c r="DG98" s="84"/>
      <c r="DH98" s="84"/>
      <c r="DI98" s="84"/>
      <c r="DJ98" s="85"/>
      <c r="DK98" s="85"/>
      <c r="DL98" s="137"/>
      <c r="DM98" s="162"/>
      <c r="DN98" s="136"/>
      <c r="DO98" s="84"/>
      <c r="DP98" s="84"/>
      <c r="DQ98" s="84"/>
      <c r="DR98" s="84"/>
      <c r="DS98" s="84"/>
      <c r="DT98" s="84"/>
      <c r="DU98" s="84"/>
      <c r="DV98" s="84"/>
      <c r="DW98" s="84"/>
      <c r="DX98" s="84"/>
      <c r="DY98" s="84"/>
      <c r="DZ98" s="84"/>
      <c r="EA98" s="84"/>
      <c r="EB98" s="84"/>
      <c r="EC98" s="84"/>
      <c r="ED98" s="84"/>
      <c r="EE98" s="84"/>
      <c r="EF98" s="84"/>
      <c r="EG98" s="84"/>
      <c r="EH98" s="84"/>
      <c r="EI98" s="84"/>
      <c r="EJ98" s="84"/>
      <c r="EK98" s="84"/>
      <c r="EL98" s="85"/>
      <c r="EM98" s="85"/>
      <c r="EN98" s="137"/>
      <c r="EO98" s="162"/>
      <c r="EP98" s="136"/>
      <c r="EQ98" s="84"/>
      <c r="ER98" s="84"/>
      <c r="ES98" s="84"/>
      <c r="ET98" s="84"/>
      <c r="EU98" s="84"/>
      <c r="EV98" s="84"/>
      <c r="EW98" s="84"/>
      <c r="EX98" s="84"/>
      <c r="EY98" s="84"/>
      <c r="EZ98" s="84"/>
      <c r="FA98" s="84"/>
      <c r="FB98" s="84"/>
      <c r="FC98" s="84"/>
      <c r="FD98" s="84"/>
      <c r="FE98" s="84"/>
      <c r="FF98" s="84"/>
      <c r="FG98" s="84"/>
      <c r="FH98" s="84"/>
      <c r="FI98" s="84"/>
      <c r="FJ98" s="84"/>
      <c r="FK98" s="84"/>
      <c r="FL98" s="84"/>
      <c r="FM98" s="84"/>
      <c r="FN98" s="85"/>
      <c r="FO98" s="85"/>
      <c r="FP98" s="137"/>
      <c r="FQ98" s="162"/>
      <c r="FR98" s="136"/>
      <c r="FS98" s="84"/>
      <c r="FT98" s="84"/>
      <c r="FU98" s="84"/>
      <c r="FV98" s="84"/>
      <c r="FW98" s="84"/>
      <c r="FX98" s="84"/>
      <c r="FY98" s="84"/>
      <c r="FZ98" s="84"/>
      <c r="GA98" s="84"/>
      <c r="GB98" s="84"/>
      <c r="GC98" s="84"/>
      <c r="GD98" s="84"/>
      <c r="GE98" s="84"/>
      <c r="GF98" s="84"/>
      <c r="GG98" s="84"/>
      <c r="GH98" s="84"/>
      <c r="GI98" s="84"/>
      <c r="GJ98" s="84"/>
      <c r="GK98" s="84"/>
      <c r="GL98" s="84"/>
      <c r="GM98" s="84"/>
      <c r="GN98" s="84"/>
      <c r="GO98" s="84"/>
      <c r="GP98" s="85"/>
      <c r="GQ98" s="85"/>
      <c r="GR98" s="137"/>
      <c r="GS98" s="162"/>
      <c r="GT98" s="136"/>
      <c r="GU98" s="84"/>
      <c r="GV98" s="84"/>
      <c r="GW98" s="84"/>
      <c r="GX98" s="84"/>
      <c r="GY98" s="84"/>
      <c r="GZ98" s="84"/>
      <c r="HA98" s="84"/>
      <c r="HB98" s="84"/>
      <c r="HC98" s="84"/>
      <c r="HD98" s="84"/>
      <c r="HE98" s="84"/>
      <c r="HF98" s="84"/>
      <c r="HG98" s="84"/>
      <c r="HH98" s="84"/>
      <c r="HI98" s="84"/>
      <c r="HJ98" s="84"/>
      <c r="HK98" s="84"/>
      <c r="HL98" s="84"/>
      <c r="HM98" s="84"/>
      <c r="HN98" s="84"/>
      <c r="HO98" s="84"/>
      <c r="HP98" s="84"/>
      <c r="HQ98" s="84"/>
      <c r="HR98" s="85"/>
      <c r="HS98" s="85"/>
      <c r="HT98" s="137"/>
      <c r="HU98" s="162"/>
      <c r="HV98" s="136"/>
      <c r="HW98" s="84"/>
      <c r="HX98" s="84"/>
      <c r="HY98" s="84"/>
      <c r="HZ98" s="84"/>
      <c r="IA98" s="84"/>
      <c r="IB98" s="84"/>
      <c r="IC98" s="84"/>
      <c r="ID98" s="84"/>
      <c r="IE98" s="84"/>
      <c r="IF98" s="84"/>
      <c r="IG98" s="84"/>
      <c r="IH98" s="84"/>
      <c r="II98" s="84"/>
      <c r="IJ98" s="84"/>
      <c r="IK98" s="84"/>
      <c r="IL98" s="84"/>
      <c r="IM98" s="84"/>
      <c r="IN98" s="84"/>
      <c r="IO98" s="84"/>
      <c r="IP98" s="84"/>
      <c r="IQ98" s="84"/>
      <c r="IR98" s="84"/>
      <c r="IS98" s="84"/>
      <c r="IT98" s="85"/>
      <c r="IU98" s="85"/>
      <c r="IV98" s="137"/>
      <c r="IW98" s="162"/>
      <c r="IX98" s="136"/>
      <c r="IY98" s="84"/>
      <c r="IZ98" s="84"/>
      <c r="JA98" s="84"/>
      <c r="JB98" s="84"/>
      <c r="JC98" s="84"/>
      <c r="JD98" s="84"/>
      <c r="JE98" s="84"/>
      <c r="JF98" s="84"/>
      <c r="JG98" s="84"/>
      <c r="JH98" s="84"/>
      <c r="JI98" s="84"/>
      <c r="JJ98" s="84"/>
      <c r="JK98" s="84"/>
      <c r="JL98" s="84"/>
      <c r="JM98" s="84"/>
      <c r="JN98" s="84"/>
      <c r="JO98" s="84"/>
      <c r="JP98" s="84"/>
      <c r="JQ98" s="84"/>
      <c r="JR98" s="84"/>
      <c r="JS98" s="84"/>
      <c r="JT98" s="84"/>
      <c r="JU98" s="84"/>
      <c r="JV98" s="85"/>
      <c r="JW98" s="85"/>
      <c r="JX98" s="137"/>
      <c r="JY98" s="162"/>
      <c r="JZ98" s="136"/>
      <c r="KA98" s="84"/>
      <c r="KB98" s="84"/>
      <c r="KC98" s="84"/>
      <c r="KD98" s="84"/>
      <c r="KE98" s="84"/>
      <c r="KF98" s="84"/>
      <c r="KG98" s="84"/>
      <c r="KH98" s="84"/>
      <c r="KI98" s="84"/>
      <c r="KJ98" s="84"/>
      <c r="KK98" s="84"/>
      <c r="KL98" s="84"/>
      <c r="KM98" s="84"/>
      <c r="KN98" s="84"/>
      <c r="KO98" s="84"/>
      <c r="KP98" s="84"/>
      <c r="KQ98" s="84"/>
      <c r="KR98" s="84"/>
      <c r="KS98" s="84"/>
      <c r="KT98" s="84"/>
      <c r="KU98" s="84"/>
      <c r="KV98" s="84"/>
      <c r="KW98" s="84"/>
      <c r="KX98" s="85"/>
      <c r="KY98" s="85"/>
      <c r="KZ98" s="137"/>
    </row>
    <row r="99" spans="1:312" x14ac:dyDescent="0.25">
      <c r="A99" s="115" t="s">
        <v>51</v>
      </c>
      <c r="B99" s="805"/>
      <c r="C99" s="806"/>
      <c r="D99" s="805"/>
      <c r="E99" s="806"/>
      <c r="F99" s="136"/>
      <c r="G99" s="84"/>
      <c r="H99" s="84"/>
      <c r="I99" s="84"/>
      <c r="J99" s="84"/>
      <c r="K99" s="84"/>
      <c r="L99" s="84"/>
      <c r="M99" s="84"/>
      <c r="N99" s="84"/>
      <c r="O99" s="84"/>
      <c r="P99" s="84"/>
      <c r="Q99" s="84"/>
      <c r="R99" s="84"/>
      <c r="S99" s="84"/>
      <c r="T99" s="85"/>
      <c r="U99" s="85"/>
      <c r="V99" s="84"/>
      <c r="W99" s="84"/>
      <c r="X99" s="85"/>
      <c r="Y99" s="85"/>
      <c r="Z99" s="85"/>
      <c r="AA99" s="85"/>
      <c r="AB99" s="85"/>
      <c r="AC99" s="85"/>
      <c r="AD99" s="85"/>
      <c r="AE99" s="85"/>
      <c r="AF99" s="137"/>
      <c r="AG99" s="162"/>
      <c r="AH99" s="136"/>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5"/>
      <c r="BG99" s="85"/>
      <c r="BH99" s="137"/>
      <c r="BI99" s="162"/>
      <c r="BJ99" s="136"/>
      <c r="BK99" s="84"/>
      <c r="BL99" s="84"/>
      <c r="BM99" s="84"/>
      <c r="BN99" s="84"/>
      <c r="BO99" s="84"/>
      <c r="BP99" s="84"/>
      <c r="BQ99" s="84"/>
      <c r="BR99" s="84"/>
      <c r="BS99" s="84"/>
      <c r="BT99" s="84"/>
      <c r="BU99" s="84"/>
      <c r="BV99" s="84"/>
      <c r="BW99" s="84"/>
      <c r="BX99" s="84"/>
      <c r="BY99" s="84"/>
      <c r="BZ99" s="84"/>
      <c r="CA99" s="84"/>
      <c r="CB99" s="84"/>
      <c r="CC99" s="84"/>
      <c r="CD99" s="84"/>
      <c r="CE99" s="84"/>
      <c r="CF99" s="84"/>
      <c r="CG99" s="84"/>
      <c r="CH99" s="85"/>
      <c r="CI99" s="85"/>
      <c r="CJ99" s="137"/>
      <c r="CK99" s="162"/>
      <c r="CL99" s="136"/>
      <c r="CM99" s="84"/>
      <c r="CN99" s="84"/>
      <c r="CO99" s="84"/>
      <c r="CP99" s="84"/>
      <c r="CQ99" s="84"/>
      <c r="CR99" s="84"/>
      <c r="CS99" s="84"/>
      <c r="CT99" s="84"/>
      <c r="CU99" s="84"/>
      <c r="CV99" s="84"/>
      <c r="CW99" s="84"/>
      <c r="CX99" s="84"/>
      <c r="CY99" s="84"/>
      <c r="CZ99" s="84"/>
      <c r="DA99" s="84"/>
      <c r="DB99" s="84"/>
      <c r="DC99" s="84"/>
      <c r="DD99" s="84"/>
      <c r="DE99" s="84"/>
      <c r="DF99" s="84"/>
      <c r="DG99" s="84"/>
      <c r="DH99" s="84"/>
      <c r="DI99" s="84"/>
      <c r="DJ99" s="85"/>
      <c r="DK99" s="85"/>
      <c r="DL99" s="137"/>
      <c r="DM99" s="162"/>
      <c r="DN99" s="136"/>
      <c r="DO99" s="84"/>
      <c r="DP99" s="84"/>
      <c r="DQ99" s="84"/>
      <c r="DR99" s="84"/>
      <c r="DS99" s="84"/>
      <c r="DT99" s="84"/>
      <c r="DU99" s="84"/>
      <c r="DV99" s="84"/>
      <c r="DW99" s="84"/>
      <c r="DX99" s="84"/>
      <c r="DY99" s="84"/>
      <c r="DZ99" s="84"/>
      <c r="EA99" s="84"/>
      <c r="EB99" s="84"/>
      <c r="EC99" s="84"/>
      <c r="ED99" s="84"/>
      <c r="EE99" s="84"/>
      <c r="EF99" s="84"/>
      <c r="EG99" s="84"/>
      <c r="EH99" s="84"/>
      <c r="EI99" s="84"/>
      <c r="EJ99" s="84"/>
      <c r="EK99" s="84"/>
      <c r="EL99" s="85"/>
      <c r="EM99" s="85"/>
      <c r="EN99" s="137"/>
      <c r="EO99" s="162"/>
      <c r="EP99" s="136"/>
      <c r="EQ99" s="84"/>
      <c r="ER99" s="84"/>
      <c r="ES99" s="84"/>
      <c r="ET99" s="84"/>
      <c r="EU99" s="84"/>
      <c r="EV99" s="84"/>
      <c r="EW99" s="84"/>
      <c r="EX99" s="84"/>
      <c r="EY99" s="84"/>
      <c r="EZ99" s="84"/>
      <c r="FA99" s="84"/>
      <c r="FB99" s="84"/>
      <c r="FC99" s="84"/>
      <c r="FD99" s="84"/>
      <c r="FE99" s="84"/>
      <c r="FF99" s="84"/>
      <c r="FG99" s="84"/>
      <c r="FH99" s="84"/>
      <c r="FI99" s="84"/>
      <c r="FJ99" s="84"/>
      <c r="FK99" s="84"/>
      <c r="FL99" s="84"/>
      <c r="FM99" s="84"/>
      <c r="FN99" s="85"/>
      <c r="FO99" s="85"/>
      <c r="FP99" s="137"/>
      <c r="FQ99" s="162"/>
      <c r="FR99" s="136"/>
      <c r="FS99" s="84"/>
      <c r="FT99" s="84"/>
      <c r="FU99" s="84"/>
      <c r="FV99" s="84"/>
      <c r="FW99" s="84"/>
      <c r="FX99" s="84"/>
      <c r="FY99" s="84"/>
      <c r="FZ99" s="84"/>
      <c r="GA99" s="84"/>
      <c r="GB99" s="84"/>
      <c r="GC99" s="84"/>
      <c r="GD99" s="84"/>
      <c r="GE99" s="84"/>
      <c r="GF99" s="84"/>
      <c r="GG99" s="84"/>
      <c r="GH99" s="84"/>
      <c r="GI99" s="84"/>
      <c r="GJ99" s="84"/>
      <c r="GK99" s="84"/>
      <c r="GL99" s="84"/>
      <c r="GM99" s="84"/>
      <c r="GN99" s="84"/>
      <c r="GO99" s="84"/>
      <c r="GP99" s="85"/>
      <c r="GQ99" s="85"/>
      <c r="GR99" s="137"/>
      <c r="GS99" s="162"/>
      <c r="GT99" s="136"/>
      <c r="GU99" s="84"/>
      <c r="GV99" s="84"/>
      <c r="GW99" s="84"/>
      <c r="GX99" s="84"/>
      <c r="GY99" s="84"/>
      <c r="GZ99" s="84"/>
      <c r="HA99" s="84"/>
      <c r="HB99" s="84"/>
      <c r="HC99" s="84"/>
      <c r="HD99" s="84"/>
      <c r="HE99" s="84"/>
      <c r="HF99" s="84"/>
      <c r="HG99" s="84"/>
      <c r="HH99" s="84"/>
      <c r="HI99" s="84"/>
      <c r="HJ99" s="84"/>
      <c r="HK99" s="84"/>
      <c r="HL99" s="84"/>
      <c r="HM99" s="84"/>
      <c r="HN99" s="84"/>
      <c r="HO99" s="84"/>
      <c r="HP99" s="84"/>
      <c r="HQ99" s="84"/>
      <c r="HR99" s="85"/>
      <c r="HS99" s="85"/>
      <c r="HT99" s="137"/>
      <c r="HU99" s="162"/>
      <c r="HV99" s="136"/>
      <c r="HW99" s="84"/>
      <c r="HX99" s="84"/>
      <c r="HY99" s="84"/>
      <c r="HZ99" s="84"/>
      <c r="IA99" s="84"/>
      <c r="IB99" s="84"/>
      <c r="IC99" s="84"/>
      <c r="ID99" s="84"/>
      <c r="IE99" s="84"/>
      <c r="IF99" s="84"/>
      <c r="IG99" s="84"/>
      <c r="IH99" s="84"/>
      <c r="II99" s="84"/>
      <c r="IJ99" s="84"/>
      <c r="IK99" s="84"/>
      <c r="IL99" s="84"/>
      <c r="IM99" s="84"/>
      <c r="IN99" s="84"/>
      <c r="IO99" s="84"/>
      <c r="IP99" s="84"/>
      <c r="IQ99" s="84"/>
      <c r="IR99" s="84"/>
      <c r="IS99" s="84"/>
      <c r="IT99" s="85"/>
      <c r="IU99" s="85"/>
      <c r="IV99" s="137"/>
      <c r="IW99" s="162"/>
      <c r="IX99" s="136"/>
      <c r="IY99" s="84"/>
      <c r="IZ99" s="84"/>
      <c r="JA99" s="84"/>
      <c r="JB99" s="84"/>
      <c r="JC99" s="84"/>
      <c r="JD99" s="84"/>
      <c r="JE99" s="84"/>
      <c r="JF99" s="84"/>
      <c r="JG99" s="84"/>
      <c r="JH99" s="84"/>
      <c r="JI99" s="84"/>
      <c r="JJ99" s="84"/>
      <c r="JK99" s="84"/>
      <c r="JL99" s="84"/>
      <c r="JM99" s="84"/>
      <c r="JN99" s="84"/>
      <c r="JO99" s="84"/>
      <c r="JP99" s="84"/>
      <c r="JQ99" s="84"/>
      <c r="JR99" s="84"/>
      <c r="JS99" s="84"/>
      <c r="JT99" s="84"/>
      <c r="JU99" s="84"/>
      <c r="JV99" s="85"/>
      <c r="JW99" s="85"/>
      <c r="JX99" s="137"/>
      <c r="JY99" s="162"/>
      <c r="JZ99" s="136"/>
      <c r="KA99" s="84"/>
      <c r="KB99" s="84"/>
      <c r="KC99" s="84"/>
      <c r="KD99" s="84"/>
      <c r="KE99" s="84"/>
      <c r="KF99" s="84"/>
      <c r="KG99" s="84"/>
      <c r="KH99" s="84"/>
      <c r="KI99" s="84"/>
      <c r="KJ99" s="84"/>
      <c r="KK99" s="84"/>
      <c r="KL99" s="84"/>
      <c r="KM99" s="84"/>
      <c r="KN99" s="84"/>
      <c r="KO99" s="84"/>
      <c r="KP99" s="84"/>
      <c r="KQ99" s="84"/>
      <c r="KR99" s="84"/>
      <c r="KS99" s="84"/>
      <c r="KT99" s="84"/>
      <c r="KU99" s="84"/>
      <c r="KV99" s="84"/>
      <c r="KW99" s="84"/>
      <c r="KX99" s="85"/>
      <c r="KY99" s="85"/>
      <c r="KZ99" s="137"/>
    </row>
    <row r="100" spans="1:312" x14ac:dyDescent="0.25">
      <c r="A100" s="115" t="s">
        <v>79</v>
      </c>
      <c r="B100" s="805"/>
      <c r="C100" s="806"/>
      <c r="D100" s="805"/>
      <c r="E100" s="806"/>
      <c r="F100" s="136"/>
      <c r="G100" s="84"/>
      <c r="H100" s="84"/>
      <c r="I100" s="84"/>
      <c r="J100" s="84"/>
      <c r="K100" s="84"/>
      <c r="L100" s="84"/>
      <c r="M100" s="84"/>
      <c r="N100" s="84"/>
      <c r="O100" s="84"/>
      <c r="P100" s="84"/>
      <c r="Q100" s="84"/>
      <c r="R100" s="84"/>
      <c r="S100" s="84"/>
      <c r="T100" s="85"/>
      <c r="U100" s="85"/>
      <c r="V100" s="84"/>
      <c r="W100" s="84"/>
      <c r="X100" s="85"/>
      <c r="Y100" s="85"/>
      <c r="Z100" s="85"/>
      <c r="AA100" s="85"/>
      <c r="AB100" s="85"/>
      <c r="AC100" s="85"/>
      <c r="AD100" s="85"/>
      <c r="AE100" s="85"/>
      <c r="AF100" s="137"/>
      <c r="AG100" s="162"/>
      <c r="AH100" s="136"/>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5"/>
      <c r="BG100" s="85"/>
      <c r="BH100" s="137"/>
      <c r="BI100" s="162"/>
      <c r="BJ100" s="136"/>
      <c r="BK100" s="84"/>
      <c r="BL100" s="84"/>
      <c r="BM100" s="84"/>
      <c r="BN100" s="84"/>
      <c r="BO100" s="84"/>
      <c r="BP100" s="84"/>
      <c r="BQ100" s="84"/>
      <c r="BR100" s="84"/>
      <c r="BS100" s="84"/>
      <c r="BT100" s="84"/>
      <c r="BU100" s="84"/>
      <c r="BV100" s="84"/>
      <c r="BW100" s="84"/>
      <c r="BX100" s="84"/>
      <c r="BY100" s="84"/>
      <c r="BZ100" s="84"/>
      <c r="CA100" s="84"/>
      <c r="CB100" s="84"/>
      <c r="CC100" s="84"/>
      <c r="CD100" s="84"/>
      <c r="CE100" s="84"/>
      <c r="CF100" s="84"/>
      <c r="CG100" s="84"/>
      <c r="CH100" s="85"/>
      <c r="CI100" s="85"/>
      <c r="CJ100" s="137"/>
      <c r="CK100" s="162"/>
      <c r="CL100" s="136"/>
      <c r="CM100" s="84"/>
      <c r="CN100" s="84"/>
      <c r="CO100" s="84"/>
      <c r="CP100" s="84"/>
      <c r="CQ100" s="84"/>
      <c r="CR100" s="84"/>
      <c r="CS100" s="84"/>
      <c r="CT100" s="84"/>
      <c r="CU100" s="84"/>
      <c r="CV100" s="84"/>
      <c r="CW100" s="84"/>
      <c r="CX100" s="84"/>
      <c r="CY100" s="84"/>
      <c r="CZ100" s="84"/>
      <c r="DA100" s="84"/>
      <c r="DB100" s="84"/>
      <c r="DC100" s="84"/>
      <c r="DD100" s="84"/>
      <c r="DE100" s="84"/>
      <c r="DF100" s="84"/>
      <c r="DG100" s="84"/>
      <c r="DH100" s="84"/>
      <c r="DI100" s="84"/>
      <c r="DJ100" s="85"/>
      <c r="DK100" s="85"/>
      <c r="DL100" s="137"/>
      <c r="DM100" s="162"/>
      <c r="DN100" s="136"/>
      <c r="DO100" s="84"/>
      <c r="DP100" s="84"/>
      <c r="DQ100" s="84"/>
      <c r="DR100" s="84"/>
      <c r="DS100" s="84"/>
      <c r="DT100" s="84"/>
      <c r="DU100" s="84"/>
      <c r="DV100" s="84"/>
      <c r="DW100" s="84"/>
      <c r="DX100" s="84"/>
      <c r="DY100" s="84"/>
      <c r="DZ100" s="84"/>
      <c r="EA100" s="84"/>
      <c r="EB100" s="84"/>
      <c r="EC100" s="84"/>
      <c r="ED100" s="84"/>
      <c r="EE100" s="84"/>
      <c r="EF100" s="84"/>
      <c r="EG100" s="84"/>
      <c r="EH100" s="84"/>
      <c r="EI100" s="84"/>
      <c r="EJ100" s="84"/>
      <c r="EK100" s="84"/>
      <c r="EL100" s="85"/>
      <c r="EM100" s="85"/>
      <c r="EN100" s="137"/>
      <c r="EO100" s="162"/>
      <c r="EP100" s="136"/>
      <c r="EQ100" s="84"/>
      <c r="ER100" s="84"/>
      <c r="ES100" s="84"/>
      <c r="ET100" s="84"/>
      <c r="EU100" s="84"/>
      <c r="EV100" s="84"/>
      <c r="EW100" s="84"/>
      <c r="EX100" s="84"/>
      <c r="EY100" s="84"/>
      <c r="EZ100" s="84"/>
      <c r="FA100" s="84"/>
      <c r="FB100" s="84"/>
      <c r="FC100" s="84"/>
      <c r="FD100" s="84"/>
      <c r="FE100" s="84"/>
      <c r="FF100" s="84"/>
      <c r="FG100" s="84"/>
      <c r="FH100" s="84"/>
      <c r="FI100" s="84"/>
      <c r="FJ100" s="84"/>
      <c r="FK100" s="84"/>
      <c r="FL100" s="84"/>
      <c r="FM100" s="84"/>
      <c r="FN100" s="85"/>
      <c r="FO100" s="85"/>
      <c r="FP100" s="137"/>
      <c r="FQ100" s="162"/>
      <c r="FR100" s="136"/>
      <c r="FS100" s="84"/>
      <c r="FT100" s="84"/>
      <c r="FU100" s="84"/>
      <c r="FV100" s="84"/>
      <c r="FW100" s="84"/>
      <c r="FX100" s="84"/>
      <c r="FY100" s="84"/>
      <c r="FZ100" s="84"/>
      <c r="GA100" s="84"/>
      <c r="GB100" s="84"/>
      <c r="GC100" s="84"/>
      <c r="GD100" s="84"/>
      <c r="GE100" s="84"/>
      <c r="GF100" s="84"/>
      <c r="GG100" s="84"/>
      <c r="GH100" s="84"/>
      <c r="GI100" s="84"/>
      <c r="GJ100" s="84"/>
      <c r="GK100" s="84"/>
      <c r="GL100" s="84"/>
      <c r="GM100" s="84"/>
      <c r="GN100" s="84"/>
      <c r="GO100" s="84"/>
      <c r="GP100" s="85"/>
      <c r="GQ100" s="85"/>
      <c r="GR100" s="137"/>
      <c r="GS100" s="162"/>
      <c r="GT100" s="136"/>
      <c r="GU100" s="84"/>
      <c r="GV100" s="84"/>
      <c r="GW100" s="84"/>
      <c r="GX100" s="84"/>
      <c r="GY100" s="84"/>
      <c r="GZ100" s="84"/>
      <c r="HA100" s="84"/>
      <c r="HB100" s="84"/>
      <c r="HC100" s="84"/>
      <c r="HD100" s="84"/>
      <c r="HE100" s="84"/>
      <c r="HF100" s="84"/>
      <c r="HG100" s="84"/>
      <c r="HH100" s="84"/>
      <c r="HI100" s="84"/>
      <c r="HJ100" s="84"/>
      <c r="HK100" s="84"/>
      <c r="HL100" s="84"/>
      <c r="HM100" s="84"/>
      <c r="HN100" s="84"/>
      <c r="HO100" s="84"/>
      <c r="HP100" s="84"/>
      <c r="HQ100" s="84"/>
      <c r="HR100" s="85"/>
      <c r="HS100" s="85"/>
      <c r="HT100" s="137"/>
      <c r="HU100" s="162"/>
      <c r="HV100" s="136"/>
      <c r="HW100" s="84"/>
      <c r="HX100" s="84"/>
      <c r="HY100" s="84"/>
      <c r="HZ100" s="84"/>
      <c r="IA100" s="84"/>
      <c r="IB100" s="84"/>
      <c r="IC100" s="84"/>
      <c r="ID100" s="84"/>
      <c r="IE100" s="84"/>
      <c r="IF100" s="84"/>
      <c r="IG100" s="84"/>
      <c r="IH100" s="84"/>
      <c r="II100" s="84"/>
      <c r="IJ100" s="84"/>
      <c r="IK100" s="84"/>
      <c r="IL100" s="84"/>
      <c r="IM100" s="84"/>
      <c r="IN100" s="84"/>
      <c r="IO100" s="84"/>
      <c r="IP100" s="84"/>
      <c r="IQ100" s="84"/>
      <c r="IR100" s="84"/>
      <c r="IS100" s="84"/>
      <c r="IT100" s="85"/>
      <c r="IU100" s="85"/>
      <c r="IV100" s="137"/>
      <c r="IW100" s="162"/>
      <c r="IX100" s="136"/>
      <c r="IY100" s="84"/>
      <c r="IZ100" s="84"/>
      <c r="JA100" s="84"/>
      <c r="JB100" s="84"/>
      <c r="JC100" s="84"/>
      <c r="JD100" s="84"/>
      <c r="JE100" s="84"/>
      <c r="JF100" s="84"/>
      <c r="JG100" s="84"/>
      <c r="JH100" s="84"/>
      <c r="JI100" s="84"/>
      <c r="JJ100" s="84"/>
      <c r="JK100" s="84"/>
      <c r="JL100" s="84"/>
      <c r="JM100" s="84"/>
      <c r="JN100" s="84"/>
      <c r="JO100" s="84"/>
      <c r="JP100" s="84"/>
      <c r="JQ100" s="84"/>
      <c r="JR100" s="84"/>
      <c r="JS100" s="84"/>
      <c r="JT100" s="84"/>
      <c r="JU100" s="84"/>
      <c r="JV100" s="85"/>
      <c r="JW100" s="85"/>
      <c r="JX100" s="137"/>
      <c r="JY100" s="162"/>
      <c r="JZ100" s="136"/>
      <c r="KA100" s="84"/>
      <c r="KB100" s="84"/>
      <c r="KC100" s="84"/>
      <c r="KD100" s="84"/>
      <c r="KE100" s="84"/>
      <c r="KF100" s="84"/>
      <c r="KG100" s="84"/>
      <c r="KH100" s="84"/>
      <c r="KI100" s="84"/>
      <c r="KJ100" s="84"/>
      <c r="KK100" s="84"/>
      <c r="KL100" s="84"/>
      <c r="KM100" s="84"/>
      <c r="KN100" s="84"/>
      <c r="KO100" s="84"/>
      <c r="KP100" s="84"/>
      <c r="KQ100" s="84"/>
      <c r="KR100" s="84"/>
      <c r="KS100" s="84"/>
      <c r="KT100" s="84"/>
      <c r="KU100" s="84"/>
      <c r="KV100" s="84"/>
      <c r="KW100" s="84"/>
      <c r="KX100" s="85"/>
      <c r="KY100" s="85"/>
      <c r="KZ100" s="137"/>
    </row>
    <row r="101" spans="1:312" x14ac:dyDescent="0.25">
      <c r="A101" s="115" t="s">
        <v>52</v>
      </c>
      <c r="B101" s="813" t="s">
        <v>52</v>
      </c>
      <c r="C101" s="814" t="s">
        <v>90</v>
      </c>
      <c r="D101" s="813"/>
      <c r="E101" s="814"/>
      <c r="F101" s="136"/>
      <c r="G101" s="84"/>
      <c r="H101" s="84"/>
      <c r="I101" s="84"/>
      <c r="J101" s="84"/>
      <c r="K101" s="84"/>
      <c r="L101" s="84"/>
      <c r="M101" s="84"/>
      <c r="N101" s="84"/>
      <c r="O101" s="84"/>
      <c r="P101" s="84"/>
      <c r="Q101" s="84"/>
      <c r="R101" s="84"/>
      <c r="S101" s="84"/>
      <c r="T101" s="85"/>
      <c r="U101" s="85"/>
      <c r="V101" s="84"/>
      <c r="W101" s="84"/>
      <c r="X101" s="85"/>
      <c r="Y101" s="85"/>
      <c r="Z101" s="85"/>
      <c r="AA101" s="85"/>
      <c r="AB101" s="85"/>
      <c r="AC101" s="85"/>
      <c r="AD101" s="85"/>
      <c r="AE101" s="85"/>
      <c r="AF101" s="137"/>
      <c r="AG101" s="162"/>
      <c r="AH101" s="136"/>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5"/>
      <c r="BG101" s="85"/>
      <c r="BH101" s="137"/>
      <c r="BI101" s="162"/>
      <c r="BJ101" s="136"/>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4"/>
      <c r="CH101" s="85"/>
      <c r="CI101" s="85"/>
      <c r="CJ101" s="137"/>
      <c r="CK101" s="162"/>
      <c r="CL101" s="136"/>
      <c r="CM101" s="84"/>
      <c r="CN101" s="84"/>
      <c r="CO101" s="84"/>
      <c r="CP101" s="84"/>
      <c r="CQ101" s="84"/>
      <c r="CR101" s="84"/>
      <c r="CS101" s="84"/>
      <c r="CT101" s="84"/>
      <c r="CU101" s="84"/>
      <c r="CV101" s="84"/>
      <c r="CW101" s="84"/>
      <c r="CX101" s="84"/>
      <c r="CY101" s="84"/>
      <c r="CZ101" s="84"/>
      <c r="DA101" s="84"/>
      <c r="DB101" s="84"/>
      <c r="DC101" s="84"/>
      <c r="DD101" s="84"/>
      <c r="DE101" s="84"/>
      <c r="DF101" s="84"/>
      <c r="DG101" s="84"/>
      <c r="DH101" s="84"/>
      <c r="DI101" s="84"/>
      <c r="DJ101" s="85"/>
      <c r="DK101" s="85"/>
      <c r="DL101" s="137"/>
      <c r="DM101" s="162"/>
      <c r="DN101" s="136"/>
      <c r="DO101" s="84"/>
      <c r="DP101" s="84"/>
      <c r="DQ101" s="84"/>
      <c r="DR101" s="84"/>
      <c r="DS101" s="84"/>
      <c r="DT101" s="84"/>
      <c r="DU101" s="84"/>
      <c r="DV101" s="84"/>
      <c r="DW101" s="84"/>
      <c r="DX101" s="84"/>
      <c r="DY101" s="84"/>
      <c r="DZ101" s="84"/>
      <c r="EA101" s="84"/>
      <c r="EB101" s="84"/>
      <c r="EC101" s="84"/>
      <c r="ED101" s="84"/>
      <c r="EE101" s="84"/>
      <c r="EF101" s="84"/>
      <c r="EG101" s="84"/>
      <c r="EH101" s="84"/>
      <c r="EI101" s="84"/>
      <c r="EJ101" s="84"/>
      <c r="EK101" s="84"/>
      <c r="EL101" s="85"/>
      <c r="EM101" s="85"/>
      <c r="EN101" s="137"/>
      <c r="EO101" s="162"/>
      <c r="EP101" s="136"/>
      <c r="EQ101" s="84"/>
      <c r="ER101" s="84"/>
      <c r="ES101" s="84"/>
      <c r="ET101" s="84"/>
      <c r="EU101" s="84"/>
      <c r="EV101" s="84"/>
      <c r="EW101" s="84"/>
      <c r="EX101" s="84"/>
      <c r="EY101" s="84"/>
      <c r="EZ101" s="84"/>
      <c r="FA101" s="84"/>
      <c r="FB101" s="84"/>
      <c r="FC101" s="84"/>
      <c r="FD101" s="84"/>
      <c r="FE101" s="84"/>
      <c r="FF101" s="84"/>
      <c r="FG101" s="84"/>
      <c r="FH101" s="84"/>
      <c r="FI101" s="84"/>
      <c r="FJ101" s="84"/>
      <c r="FK101" s="84"/>
      <c r="FL101" s="84"/>
      <c r="FM101" s="84"/>
      <c r="FN101" s="85"/>
      <c r="FO101" s="85"/>
      <c r="FP101" s="137"/>
      <c r="FQ101" s="162"/>
      <c r="FR101" s="136"/>
      <c r="FS101" s="84"/>
      <c r="FT101" s="84"/>
      <c r="FU101" s="84"/>
      <c r="FV101" s="84"/>
      <c r="FW101" s="84"/>
      <c r="FX101" s="84"/>
      <c r="FY101" s="84"/>
      <c r="FZ101" s="84"/>
      <c r="GA101" s="84"/>
      <c r="GB101" s="84"/>
      <c r="GC101" s="84"/>
      <c r="GD101" s="84"/>
      <c r="GE101" s="84"/>
      <c r="GF101" s="84"/>
      <c r="GG101" s="84"/>
      <c r="GH101" s="84"/>
      <c r="GI101" s="84"/>
      <c r="GJ101" s="84"/>
      <c r="GK101" s="84"/>
      <c r="GL101" s="84"/>
      <c r="GM101" s="84"/>
      <c r="GN101" s="84"/>
      <c r="GO101" s="84"/>
      <c r="GP101" s="85"/>
      <c r="GQ101" s="85"/>
      <c r="GR101" s="137"/>
      <c r="GS101" s="162"/>
      <c r="GT101" s="136"/>
      <c r="GU101" s="84"/>
      <c r="GV101" s="84"/>
      <c r="GW101" s="84"/>
      <c r="GX101" s="84"/>
      <c r="GY101" s="84"/>
      <c r="GZ101" s="84"/>
      <c r="HA101" s="84"/>
      <c r="HB101" s="84"/>
      <c r="HC101" s="84"/>
      <c r="HD101" s="84"/>
      <c r="HE101" s="84"/>
      <c r="HF101" s="84"/>
      <c r="HG101" s="84"/>
      <c r="HH101" s="84"/>
      <c r="HI101" s="84"/>
      <c r="HJ101" s="84"/>
      <c r="HK101" s="84"/>
      <c r="HL101" s="84"/>
      <c r="HM101" s="84"/>
      <c r="HN101" s="84"/>
      <c r="HO101" s="84"/>
      <c r="HP101" s="84"/>
      <c r="HQ101" s="84"/>
      <c r="HR101" s="85"/>
      <c r="HS101" s="85"/>
      <c r="HT101" s="137"/>
      <c r="HU101" s="162"/>
      <c r="HV101" s="136"/>
      <c r="HW101" s="84"/>
      <c r="HX101" s="84"/>
      <c r="HY101" s="84"/>
      <c r="HZ101" s="84"/>
      <c r="IA101" s="84"/>
      <c r="IB101" s="84"/>
      <c r="IC101" s="84"/>
      <c r="ID101" s="84"/>
      <c r="IE101" s="84"/>
      <c r="IF101" s="84"/>
      <c r="IG101" s="84"/>
      <c r="IH101" s="84"/>
      <c r="II101" s="84"/>
      <c r="IJ101" s="84"/>
      <c r="IK101" s="84"/>
      <c r="IL101" s="84"/>
      <c r="IM101" s="84"/>
      <c r="IN101" s="84"/>
      <c r="IO101" s="84"/>
      <c r="IP101" s="84"/>
      <c r="IQ101" s="84"/>
      <c r="IR101" s="84"/>
      <c r="IS101" s="84"/>
      <c r="IT101" s="85"/>
      <c r="IU101" s="85"/>
      <c r="IV101" s="137"/>
      <c r="IW101" s="162"/>
      <c r="IX101" s="136"/>
      <c r="IY101" s="84"/>
      <c r="IZ101" s="84"/>
      <c r="JA101" s="84"/>
      <c r="JB101" s="84"/>
      <c r="JC101" s="84"/>
      <c r="JD101" s="84"/>
      <c r="JE101" s="84"/>
      <c r="JF101" s="84"/>
      <c r="JG101" s="84"/>
      <c r="JH101" s="84"/>
      <c r="JI101" s="84"/>
      <c r="JJ101" s="84"/>
      <c r="JK101" s="84"/>
      <c r="JL101" s="84"/>
      <c r="JM101" s="84"/>
      <c r="JN101" s="84"/>
      <c r="JO101" s="84"/>
      <c r="JP101" s="84"/>
      <c r="JQ101" s="84"/>
      <c r="JR101" s="84"/>
      <c r="JS101" s="84"/>
      <c r="JT101" s="84"/>
      <c r="JU101" s="84"/>
      <c r="JV101" s="85"/>
      <c r="JW101" s="85"/>
      <c r="JX101" s="137"/>
      <c r="JY101" s="162"/>
      <c r="JZ101" s="136"/>
      <c r="KA101" s="84"/>
      <c r="KB101" s="84"/>
      <c r="KC101" s="84"/>
      <c r="KD101" s="84"/>
      <c r="KE101" s="84"/>
      <c r="KF101" s="84"/>
      <c r="KG101" s="84"/>
      <c r="KH101" s="84"/>
      <c r="KI101" s="84"/>
      <c r="KJ101" s="84"/>
      <c r="KK101" s="84"/>
      <c r="KL101" s="84"/>
      <c r="KM101" s="84"/>
      <c r="KN101" s="84"/>
      <c r="KO101" s="84"/>
      <c r="KP101" s="84"/>
      <c r="KQ101" s="84"/>
      <c r="KR101" s="84"/>
      <c r="KS101" s="84"/>
      <c r="KT101" s="84"/>
      <c r="KU101" s="84"/>
      <c r="KV101" s="84"/>
      <c r="KW101" s="84"/>
      <c r="KX101" s="85"/>
      <c r="KY101" s="85"/>
      <c r="KZ101" s="137"/>
    </row>
    <row r="102" spans="1:312" x14ac:dyDescent="0.25">
      <c r="A102" s="115" t="s">
        <v>53</v>
      </c>
      <c r="B102" s="805" t="s">
        <v>95</v>
      </c>
      <c r="C102" s="806">
        <v>19040</v>
      </c>
      <c r="D102" s="805"/>
      <c r="E102" s="806"/>
      <c r="F102" s="136"/>
      <c r="G102" s="84"/>
      <c r="H102" s="84"/>
      <c r="I102" s="84"/>
      <c r="J102" s="84"/>
      <c r="K102" s="84"/>
      <c r="L102" s="84"/>
      <c r="M102" s="84"/>
      <c r="N102" s="84"/>
      <c r="O102" s="84"/>
      <c r="P102" s="84"/>
      <c r="Q102" s="84"/>
      <c r="R102" s="84"/>
      <c r="S102" s="84"/>
      <c r="T102" s="85"/>
      <c r="U102" s="85"/>
      <c r="V102" s="84"/>
      <c r="W102" s="84"/>
      <c r="X102" s="85"/>
      <c r="Y102" s="85"/>
      <c r="Z102" s="85"/>
      <c r="AA102" s="85"/>
      <c r="AB102" s="85"/>
      <c r="AC102" s="85"/>
      <c r="AD102" s="85"/>
      <c r="AE102" s="85"/>
      <c r="AF102" s="137"/>
      <c r="AG102" s="162"/>
      <c r="AH102" s="136"/>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5"/>
      <c r="BG102" s="85"/>
      <c r="BH102" s="137"/>
      <c r="BI102" s="162"/>
      <c r="BJ102" s="136"/>
      <c r="BK102" s="84"/>
      <c r="BL102" s="84"/>
      <c r="BM102" s="84"/>
      <c r="BN102" s="84"/>
      <c r="BO102" s="84"/>
      <c r="BP102" s="84"/>
      <c r="BQ102" s="84"/>
      <c r="BR102" s="84"/>
      <c r="BS102" s="84"/>
      <c r="BT102" s="84"/>
      <c r="BU102" s="84"/>
      <c r="BV102" s="84"/>
      <c r="BW102" s="84"/>
      <c r="BX102" s="84"/>
      <c r="BY102" s="84"/>
      <c r="BZ102" s="84"/>
      <c r="CA102" s="84"/>
      <c r="CB102" s="84"/>
      <c r="CC102" s="84"/>
      <c r="CD102" s="84"/>
      <c r="CE102" s="84"/>
      <c r="CF102" s="84"/>
      <c r="CG102" s="84"/>
      <c r="CH102" s="85"/>
      <c r="CI102" s="85"/>
      <c r="CJ102" s="137"/>
      <c r="CK102" s="162"/>
      <c r="CL102" s="136"/>
      <c r="CM102" s="84"/>
      <c r="CN102" s="84"/>
      <c r="CO102" s="84"/>
      <c r="CP102" s="84"/>
      <c r="CQ102" s="84"/>
      <c r="CR102" s="84"/>
      <c r="CS102" s="84"/>
      <c r="CT102" s="84"/>
      <c r="CU102" s="84"/>
      <c r="CV102" s="84"/>
      <c r="CW102" s="84"/>
      <c r="CX102" s="84"/>
      <c r="CY102" s="84"/>
      <c r="CZ102" s="84"/>
      <c r="DA102" s="84"/>
      <c r="DB102" s="84"/>
      <c r="DC102" s="84"/>
      <c r="DD102" s="84"/>
      <c r="DE102" s="84"/>
      <c r="DF102" s="84"/>
      <c r="DG102" s="84"/>
      <c r="DH102" s="84"/>
      <c r="DI102" s="84"/>
      <c r="DJ102" s="85"/>
      <c r="DK102" s="85"/>
      <c r="DL102" s="137"/>
      <c r="DM102" s="162"/>
      <c r="DN102" s="136"/>
      <c r="DO102" s="84"/>
      <c r="DP102" s="84"/>
      <c r="DQ102" s="84"/>
      <c r="DR102" s="84"/>
      <c r="DS102" s="84"/>
      <c r="DT102" s="84"/>
      <c r="DU102" s="84"/>
      <c r="DV102" s="84"/>
      <c r="DW102" s="84"/>
      <c r="DX102" s="84"/>
      <c r="DY102" s="84"/>
      <c r="DZ102" s="84"/>
      <c r="EA102" s="84"/>
      <c r="EB102" s="84"/>
      <c r="EC102" s="84"/>
      <c r="ED102" s="84"/>
      <c r="EE102" s="84"/>
      <c r="EF102" s="84"/>
      <c r="EG102" s="84"/>
      <c r="EH102" s="84"/>
      <c r="EI102" s="84"/>
      <c r="EJ102" s="84"/>
      <c r="EK102" s="84"/>
      <c r="EL102" s="85"/>
      <c r="EM102" s="85"/>
      <c r="EN102" s="137"/>
      <c r="EO102" s="162"/>
      <c r="EP102" s="136"/>
      <c r="EQ102" s="84"/>
      <c r="ER102" s="84"/>
      <c r="ES102" s="84"/>
      <c r="ET102" s="84"/>
      <c r="EU102" s="84"/>
      <c r="EV102" s="84"/>
      <c r="EW102" s="84"/>
      <c r="EX102" s="84"/>
      <c r="EY102" s="84"/>
      <c r="EZ102" s="84"/>
      <c r="FA102" s="84"/>
      <c r="FB102" s="84"/>
      <c r="FC102" s="84"/>
      <c r="FD102" s="84"/>
      <c r="FE102" s="84"/>
      <c r="FF102" s="84"/>
      <c r="FG102" s="84"/>
      <c r="FH102" s="84"/>
      <c r="FI102" s="84"/>
      <c r="FJ102" s="84"/>
      <c r="FK102" s="84"/>
      <c r="FL102" s="84"/>
      <c r="FM102" s="84"/>
      <c r="FN102" s="85"/>
      <c r="FO102" s="85"/>
      <c r="FP102" s="137"/>
      <c r="FQ102" s="162"/>
      <c r="FR102" s="136"/>
      <c r="FS102" s="84"/>
      <c r="FT102" s="84"/>
      <c r="FU102" s="84"/>
      <c r="FV102" s="84"/>
      <c r="FW102" s="84"/>
      <c r="FX102" s="84"/>
      <c r="FY102" s="84"/>
      <c r="FZ102" s="84"/>
      <c r="GA102" s="84"/>
      <c r="GB102" s="84"/>
      <c r="GC102" s="84"/>
      <c r="GD102" s="84"/>
      <c r="GE102" s="84"/>
      <c r="GF102" s="84"/>
      <c r="GG102" s="84"/>
      <c r="GH102" s="84"/>
      <c r="GI102" s="84"/>
      <c r="GJ102" s="84"/>
      <c r="GK102" s="84"/>
      <c r="GL102" s="84"/>
      <c r="GM102" s="84"/>
      <c r="GN102" s="84"/>
      <c r="GO102" s="84"/>
      <c r="GP102" s="85"/>
      <c r="GQ102" s="85"/>
      <c r="GR102" s="137"/>
      <c r="GS102" s="162"/>
      <c r="GT102" s="136"/>
      <c r="GU102" s="84"/>
      <c r="GV102" s="84"/>
      <c r="GW102" s="84"/>
      <c r="GX102" s="84"/>
      <c r="GY102" s="84"/>
      <c r="GZ102" s="84"/>
      <c r="HA102" s="84"/>
      <c r="HB102" s="84"/>
      <c r="HC102" s="84"/>
      <c r="HD102" s="84"/>
      <c r="HE102" s="84"/>
      <c r="HF102" s="84"/>
      <c r="HG102" s="84"/>
      <c r="HH102" s="84"/>
      <c r="HI102" s="84"/>
      <c r="HJ102" s="84"/>
      <c r="HK102" s="84"/>
      <c r="HL102" s="84"/>
      <c r="HM102" s="84"/>
      <c r="HN102" s="84"/>
      <c r="HO102" s="84"/>
      <c r="HP102" s="84"/>
      <c r="HQ102" s="84"/>
      <c r="HR102" s="85"/>
      <c r="HS102" s="85"/>
      <c r="HT102" s="137"/>
      <c r="HU102" s="162"/>
      <c r="HV102" s="136"/>
      <c r="HW102" s="84"/>
      <c r="HX102" s="84"/>
      <c r="HY102" s="84"/>
      <c r="HZ102" s="84"/>
      <c r="IA102" s="84"/>
      <c r="IB102" s="84"/>
      <c r="IC102" s="84"/>
      <c r="ID102" s="84"/>
      <c r="IE102" s="84"/>
      <c r="IF102" s="84"/>
      <c r="IG102" s="84"/>
      <c r="IH102" s="84"/>
      <c r="II102" s="84"/>
      <c r="IJ102" s="84"/>
      <c r="IK102" s="84"/>
      <c r="IL102" s="84"/>
      <c r="IM102" s="84"/>
      <c r="IN102" s="84"/>
      <c r="IO102" s="84"/>
      <c r="IP102" s="84"/>
      <c r="IQ102" s="84"/>
      <c r="IR102" s="84"/>
      <c r="IS102" s="84"/>
      <c r="IT102" s="85"/>
      <c r="IU102" s="85"/>
      <c r="IV102" s="137"/>
      <c r="IW102" s="162"/>
      <c r="IX102" s="136"/>
      <c r="IY102" s="84"/>
      <c r="IZ102" s="84"/>
      <c r="JA102" s="84"/>
      <c r="JB102" s="84"/>
      <c r="JC102" s="84"/>
      <c r="JD102" s="84"/>
      <c r="JE102" s="84"/>
      <c r="JF102" s="84"/>
      <c r="JG102" s="84"/>
      <c r="JH102" s="84"/>
      <c r="JI102" s="84"/>
      <c r="JJ102" s="84"/>
      <c r="JK102" s="84"/>
      <c r="JL102" s="84"/>
      <c r="JM102" s="84"/>
      <c r="JN102" s="84"/>
      <c r="JO102" s="84"/>
      <c r="JP102" s="84"/>
      <c r="JQ102" s="84"/>
      <c r="JR102" s="84"/>
      <c r="JS102" s="84"/>
      <c r="JT102" s="84"/>
      <c r="JU102" s="84"/>
      <c r="JV102" s="85"/>
      <c r="JW102" s="85"/>
      <c r="JX102" s="137"/>
      <c r="JY102" s="162"/>
      <c r="JZ102" s="136"/>
      <c r="KA102" s="84"/>
      <c r="KB102" s="84"/>
      <c r="KC102" s="84"/>
      <c r="KD102" s="84"/>
      <c r="KE102" s="84"/>
      <c r="KF102" s="84"/>
      <c r="KG102" s="84"/>
      <c r="KH102" s="84"/>
      <c r="KI102" s="84"/>
      <c r="KJ102" s="84"/>
      <c r="KK102" s="84"/>
      <c r="KL102" s="84"/>
      <c r="KM102" s="84"/>
      <c r="KN102" s="84"/>
      <c r="KO102" s="84"/>
      <c r="KP102" s="84"/>
      <c r="KQ102" s="84"/>
      <c r="KR102" s="84"/>
      <c r="KS102" s="84"/>
      <c r="KT102" s="84"/>
      <c r="KU102" s="84"/>
      <c r="KV102" s="84"/>
      <c r="KW102" s="84"/>
      <c r="KX102" s="85"/>
      <c r="KY102" s="85"/>
      <c r="KZ102" s="137"/>
    </row>
    <row r="103" spans="1:312" x14ac:dyDescent="0.25">
      <c r="A103" s="115" t="s">
        <v>54</v>
      </c>
      <c r="B103" s="805" t="s">
        <v>96</v>
      </c>
      <c r="C103" s="806">
        <v>21210</v>
      </c>
      <c r="D103" s="805"/>
      <c r="E103" s="806"/>
      <c r="F103" s="136"/>
      <c r="G103" s="84"/>
      <c r="H103" s="84"/>
      <c r="I103" s="84"/>
      <c r="J103" s="84"/>
      <c r="K103" s="84"/>
      <c r="L103" s="84"/>
      <c r="M103" s="84"/>
      <c r="N103" s="84"/>
      <c r="O103" s="84"/>
      <c r="P103" s="84"/>
      <c r="Q103" s="84"/>
      <c r="R103" s="84"/>
      <c r="S103" s="84"/>
      <c r="T103" s="85"/>
      <c r="U103" s="85"/>
      <c r="V103" s="84"/>
      <c r="W103" s="84"/>
      <c r="X103" s="85"/>
      <c r="Y103" s="85"/>
      <c r="Z103" s="85"/>
      <c r="AA103" s="85"/>
      <c r="AB103" s="85"/>
      <c r="AC103" s="85"/>
      <c r="AD103" s="85"/>
      <c r="AE103" s="85"/>
      <c r="AF103" s="137"/>
      <c r="AG103" s="162"/>
      <c r="AH103" s="136"/>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5"/>
      <c r="BG103" s="85"/>
      <c r="BH103" s="137"/>
      <c r="BI103" s="162"/>
      <c r="BJ103" s="136"/>
      <c r="BK103" s="84"/>
      <c r="BL103" s="84"/>
      <c r="BM103" s="84"/>
      <c r="BN103" s="84"/>
      <c r="BO103" s="84"/>
      <c r="BP103" s="84"/>
      <c r="BQ103" s="84"/>
      <c r="BR103" s="84"/>
      <c r="BS103" s="84"/>
      <c r="BT103" s="84"/>
      <c r="BU103" s="84"/>
      <c r="BV103" s="84"/>
      <c r="BW103" s="84"/>
      <c r="BX103" s="84"/>
      <c r="BY103" s="84"/>
      <c r="BZ103" s="84"/>
      <c r="CA103" s="84"/>
      <c r="CB103" s="84"/>
      <c r="CC103" s="84"/>
      <c r="CD103" s="84"/>
      <c r="CE103" s="84"/>
      <c r="CF103" s="84"/>
      <c r="CG103" s="84"/>
      <c r="CH103" s="85"/>
      <c r="CI103" s="85"/>
      <c r="CJ103" s="137"/>
      <c r="CK103" s="162"/>
      <c r="CL103" s="136"/>
      <c r="CM103" s="84"/>
      <c r="CN103" s="84"/>
      <c r="CO103" s="84"/>
      <c r="CP103" s="84"/>
      <c r="CQ103" s="84"/>
      <c r="CR103" s="84"/>
      <c r="CS103" s="84"/>
      <c r="CT103" s="84"/>
      <c r="CU103" s="84"/>
      <c r="CV103" s="84"/>
      <c r="CW103" s="84"/>
      <c r="CX103" s="84"/>
      <c r="CY103" s="84"/>
      <c r="CZ103" s="84"/>
      <c r="DA103" s="84"/>
      <c r="DB103" s="84"/>
      <c r="DC103" s="84"/>
      <c r="DD103" s="84"/>
      <c r="DE103" s="84"/>
      <c r="DF103" s="84"/>
      <c r="DG103" s="84"/>
      <c r="DH103" s="84"/>
      <c r="DI103" s="84"/>
      <c r="DJ103" s="85"/>
      <c r="DK103" s="85"/>
      <c r="DL103" s="137"/>
      <c r="DM103" s="162"/>
      <c r="DN103" s="136"/>
      <c r="DO103" s="84"/>
      <c r="DP103" s="84"/>
      <c r="DQ103" s="84"/>
      <c r="DR103" s="84"/>
      <c r="DS103" s="84"/>
      <c r="DT103" s="84"/>
      <c r="DU103" s="84"/>
      <c r="DV103" s="84"/>
      <c r="DW103" s="84"/>
      <c r="DX103" s="84"/>
      <c r="DY103" s="84"/>
      <c r="DZ103" s="84"/>
      <c r="EA103" s="84"/>
      <c r="EB103" s="84"/>
      <c r="EC103" s="84"/>
      <c r="ED103" s="84"/>
      <c r="EE103" s="84"/>
      <c r="EF103" s="84"/>
      <c r="EG103" s="84"/>
      <c r="EH103" s="84"/>
      <c r="EI103" s="84"/>
      <c r="EJ103" s="84"/>
      <c r="EK103" s="84"/>
      <c r="EL103" s="85"/>
      <c r="EM103" s="85"/>
      <c r="EN103" s="137"/>
      <c r="EO103" s="162"/>
      <c r="EP103" s="136"/>
      <c r="EQ103" s="84"/>
      <c r="ER103" s="84"/>
      <c r="ES103" s="84"/>
      <c r="ET103" s="84"/>
      <c r="EU103" s="84"/>
      <c r="EV103" s="84"/>
      <c r="EW103" s="84"/>
      <c r="EX103" s="84"/>
      <c r="EY103" s="84"/>
      <c r="EZ103" s="84"/>
      <c r="FA103" s="84"/>
      <c r="FB103" s="84"/>
      <c r="FC103" s="84"/>
      <c r="FD103" s="84"/>
      <c r="FE103" s="84"/>
      <c r="FF103" s="84"/>
      <c r="FG103" s="84"/>
      <c r="FH103" s="84"/>
      <c r="FI103" s="84"/>
      <c r="FJ103" s="84"/>
      <c r="FK103" s="84"/>
      <c r="FL103" s="84"/>
      <c r="FM103" s="84"/>
      <c r="FN103" s="85"/>
      <c r="FO103" s="85"/>
      <c r="FP103" s="137"/>
      <c r="FQ103" s="162"/>
      <c r="FR103" s="136"/>
      <c r="FS103" s="84"/>
      <c r="FT103" s="84"/>
      <c r="FU103" s="84"/>
      <c r="FV103" s="84"/>
      <c r="FW103" s="84"/>
      <c r="FX103" s="84"/>
      <c r="FY103" s="84"/>
      <c r="FZ103" s="84"/>
      <c r="GA103" s="84"/>
      <c r="GB103" s="84"/>
      <c r="GC103" s="84"/>
      <c r="GD103" s="84"/>
      <c r="GE103" s="84"/>
      <c r="GF103" s="84"/>
      <c r="GG103" s="84"/>
      <c r="GH103" s="84"/>
      <c r="GI103" s="84"/>
      <c r="GJ103" s="84"/>
      <c r="GK103" s="84"/>
      <c r="GL103" s="84"/>
      <c r="GM103" s="84"/>
      <c r="GN103" s="84"/>
      <c r="GO103" s="84"/>
      <c r="GP103" s="85"/>
      <c r="GQ103" s="85"/>
      <c r="GR103" s="137"/>
      <c r="GS103" s="162"/>
      <c r="GT103" s="136"/>
      <c r="GU103" s="84"/>
      <c r="GV103" s="84"/>
      <c r="GW103" s="84"/>
      <c r="GX103" s="84"/>
      <c r="GY103" s="84"/>
      <c r="GZ103" s="84"/>
      <c r="HA103" s="84"/>
      <c r="HB103" s="84"/>
      <c r="HC103" s="84"/>
      <c r="HD103" s="84"/>
      <c r="HE103" s="84"/>
      <c r="HF103" s="84"/>
      <c r="HG103" s="84"/>
      <c r="HH103" s="84"/>
      <c r="HI103" s="84"/>
      <c r="HJ103" s="84"/>
      <c r="HK103" s="84"/>
      <c r="HL103" s="84"/>
      <c r="HM103" s="84"/>
      <c r="HN103" s="84"/>
      <c r="HO103" s="84"/>
      <c r="HP103" s="84"/>
      <c r="HQ103" s="84"/>
      <c r="HR103" s="85"/>
      <c r="HS103" s="85"/>
      <c r="HT103" s="137"/>
      <c r="HU103" s="162"/>
      <c r="HV103" s="136"/>
      <c r="HW103" s="84"/>
      <c r="HX103" s="84"/>
      <c r="HY103" s="84"/>
      <c r="HZ103" s="84"/>
      <c r="IA103" s="84"/>
      <c r="IB103" s="84"/>
      <c r="IC103" s="84"/>
      <c r="ID103" s="84"/>
      <c r="IE103" s="84"/>
      <c r="IF103" s="84"/>
      <c r="IG103" s="84"/>
      <c r="IH103" s="84"/>
      <c r="II103" s="84"/>
      <c r="IJ103" s="84"/>
      <c r="IK103" s="84"/>
      <c r="IL103" s="84"/>
      <c r="IM103" s="84"/>
      <c r="IN103" s="84"/>
      <c r="IO103" s="84"/>
      <c r="IP103" s="84"/>
      <c r="IQ103" s="84"/>
      <c r="IR103" s="84"/>
      <c r="IS103" s="84"/>
      <c r="IT103" s="85"/>
      <c r="IU103" s="85"/>
      <c r="IV103" s="137"/>
      <c r="IW103" s="162"/>
      <c r="IX103" s="136"/>
      <c r="IY103" s="84"/>
      <c r="IZ103" s="84"/>
      <c r="JA103" s="84"/>
      <c r="JB103" s="84"/>
      <c r="JC103" s="84"/>
      <c r="JD103" s="84"/>
      <c r="JE103" s="84"/>
      <c r="JF103" s="84"/>
      <c r="JG103" s="84"/>
      <c r="JH103" s="84"/>
      <c r="JI103" s="84"/>
      <c r="JJ103" s="84"/>
      <c r="JK103" s="84"/>
      <c r="JL103" s="84"/>
      <c r="JM103" s="84"/>
      <c r="JN103" s="84"/>
      <c r="JO103" s="84"/>
      <c r="JP103" s="84"/>
      <c r="JQ103" s="84"/>
      <c r="JR103" s="84"/>
      <c r="JS103" s="84"/>
      <c r="JT103" s="84"/>
      <c r="JU103" s="84"/>
      <c r="JV103" s="85"/>
      <c r="JW103" s="85"/>
      <c r="JX103" s="137"/>
      <c r="JY103" s="162"/>
      <c r="JZ103" s="136"/>
      <c r="KA103" s="84"/>
      <c r="KB103" s="84"/>
      <c r="KC103" s="84"/>
      <c r="KD103" s="84"/>
      <c r="KE103" s="84"/>
      <c r="KF103" s="84"/>
      <c r="KG103" s="84"/>
      <c r="KH103" s="84"/>
      <c r="KI103" s="84"/>
      <c r="KJ103" s="84"/>
      <c r="KK103" s="84"/>
      <c r="KL103" s="84"/>
      <c r="KM103" s="84"/>
      <c r="KN103" s="84"/>
      <c r="KO103" s="84"/>
      <c r="KP103" s="84"/>
      <c r="KQ103" s="84"/>
      <c r="KR103" s="84"/>
      <c r="KS103" s="84"/>
      <c r="KT103" s="84"/>
      <c r="KU103" s="84"/>
      <c r="KV103" s="84"/>
      <c r="KW103" s="84"/>
      <c r="KX103" s="85"/>
      <c r="KY103" s="85"/>
      <c r="KZ103" s="137"/>
    </row>
    <row r="104" spans="1:312" x14ac:dyDescent="0.25">
      <c r="A104" s="115" t="s">
        <v>55</v>
      </c>
      <c r="B104" s="805" t="s">
        <v>55</v>
      </c>
      <c r="C104" s="806">
        <v>31364</v>
      </c>
      <c r="D104" s="805"/>
      <c r="E104" s="806"/>
      <c r="F104" s="136"/>
      <c r="G104" s="84"/>
      <c r="H104" s="84"/>
      <c r="I104" s="84"/>
      <c r="J104" s="84"/>
      <c r="K104" s="84"/>
      <c r="L104" s="84"/>
      <c r="M104" s="84"/>
      <c r="N104" s="84"/>
      <c r="O104" s="84"/>
      <c r="P104" s="84"/>
      <c r="Q104" s="84"/>
      <c r="R104" s="84"/>
      <c r="S104" s="84"/>
      <c r="T104" s="85"/>
      <c r="U104" s="85"/>
      <c r="V104" s="84"/>
      <c r="W104" s="84"/>
      <c r="X104" s="85"/>
      <c r="Y104" s="85"/>
      <c r="Z104" s="85"/>
      <c r="AA104" s="85"/>
      <c r="AB104" s="85"/>
      <c r="AC104" s="85"/>
      <c r="AD104" s="85"/>
      <c r="AE104" s="85"/>
      <c r="AF104" s="137"/>
      <c r="AG104" s="162"/>
      <c r="AH104" s="136"/>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5"/>
      <c r="BG104" s="85"/>
      <c r="BH104" s="137"/>
      <c r="BI104" s="162"/>
      <c r="BJ104" s="136"/>
      <c r="BK104" s="84"/>
      <c r="BL104" s="84"/>
      <c r="BM104" s="84"/>
      <c r="BN104" s="84"/>
      <c r="BO104" s="84"/>
      <c r="BP104" s="84"/>
      <c r="BQ104" s="84"/>
      <c r="BR104" s="84"/>
      <c r="BS104" s="84"/>
      <c r="BT104" s="84"/>
      <c r="BU104" s="84"/>
      <c r="BV104" s="84"/>
      <c r="BW104" s="84"/>
      <c r="BX104" s="84"/>
      <c r="BY104" s="84"/>
      <c r="BZ104" s="84"/>
      <c r="CA104" s="84"/>
      <c r="CB104" s="84"/>
      <c r="CC104" s="84"/>
      <c r="CD104" s="84"/>
      <c r="CE104" s="84"/>
      <c r="CF104" s="84"/>
      <c r="CG104" s="84"/>
      <c r="CH104" s="85"/>
      <c r="CI104" s="85"/>
      <c r="CJ104" s="137"/>
      <c r="CK104" s="162"/>
      <c r="CL104" s="136"/>
      <c r="CM104" s="84"/>
      <c r="CN104" s="84"/>
      <c r="CO104" s="84"/>
      <c r="CP104" s="84"/>
      <c r="CQ104" s="84"/>
      <c r="CR104" s="84"/>
      <c r="CS104" s="84"/>
      <c r="CT104" s="84"/>
      <c r="CU104" s="84"/>
      <c r="CV104" s="84"/>
      <c r="CW104" s="84"/>
      <c r="CX104" s="84"/>
      <c r="CY104" s="84"/>
      <c r="CZ104" s="84"/>
      <c r="DA104" s="84"/>
      <c r="DB104" s="84"/>
      <c r="DC104" s="84"/>
      <c r="DD104" s="84"/>
      <c r="DE104" s="84"/>
      <c r="DF104" s="84"/>
      <c r="DG104" s="84"/>
      <c r="DH104" s="84"/>
      <c r="DI104" s="84"/>
      <c r="DJ104" s="85"/>
      <c r="DK104" s="85"/>
      <c r="DL104" s="137"/>
      <c r="DM104" s="162"/>
      <c r="DN104" s="136"/>
      <c r="DO104" s="84"/>
      <c r="DP104" s="84"/>
      <c r="DQ104" s="84"/>
      <c r="DR104" s="84"/>
      <c r="DS104" s="84"/>
      <c r="DT104" s="84"/>
      <c r="DU104" s="84"/>
      <c r="DV104" s="84"/>
      <c r="DW104" s="84"/>
      <c r="DX104" s="84"/>
      <c r="DY104" s="84"/>
      <c r="DZ104" s="84"/>
      <c r="EA104" s="84"/>
      <c r="EB104" s="84"/>
      <c r="EC104" s="84"/>
      <c r="ED104" s="84"/>
      <c r="EE104" s="84"/>
      <c r="EF104" s="84"/>
      <c r="EG104" s="84"/>
      <c r="EH104" s="84"/>
      <c r="EI104" s="84"/>
      <c r="EJ104" s="84"/>
      <c r="EK104" s="84"/>
      <c r="EL104" s="85"/>
      <c r="EM104" s="85"/>
      <c r="EN104" s="137"/>
      <c r="EO104" s="162"/>
      <c r="EP104" s="136"/>
      <c r="EQ104" s="84"/>
      <c r="ER104" s="84"/>
      <c r="ES104" s="84"/>
      <c r="ET104" s="84"/>
      <c r="EU104" s="84"/>
      <c r="EV104" s="84"/>
      <c r="EW104" s="84"/>
      <c r="EX104" s="84"/>
      <c r="EY104" s="84"/>
      <c r="EZ104" s="84"/>
      <c r="FA104" s="84"/>
      <c r="FB104" s="84"/>
      <c r="FC104" s="84"/>
      <c r="FD104" s="84"/>
      <c r="FE104" s="84"/>
      <c r="FF104" s="84"/>
      <c r="FG104" s="84"/>
      <c r="FH104" s="84"/>
      <c r="FI104" s="84"/>
      <c r="FJ104" s="84"/>
      <c r="FK104" s="84"/>
      <c r="FL104" s="84"/>
      <c r="FM104" s="84"/>
      <c r="FN104" s="85"/>
      <c r="FO104" s="85"/>
      <c r="FP104" s="137"/>
      <c r="FQ104" s="162"/>
      <c r="FR104" s="136"/>
      <c r="FS104" s="84"/>
      <c r="FT104" s="84"/>
      <c r="FU104" s="84"/>
      <c r="FV104" s="84"/>
      <c r="FW104" s="84"/>
      <c r="FX104" s="84"/>
      <c r="FY104" s="84"/>
      <c r="FZ104" s="84"/>
      <c r="GA104" s="84"/>
      <c r="GB104" s="84"/>
      <c r="GC104" s="84"/>
      <c r="GD104" s="84"/>
      <c r="GE104" s="84"/>
      <c r="GF104" s="84"/>
      <c r="GG104" s="84"/>
      <c r="GH104" s="84"/>
      <c r="GI104" s="84"/>
      <c r="GJ104" s="84"/>
      <c r="GK104" s="84"/>
      <c r="GL104" s="84"/>
      <c r="GM104" s="84"/>
      <c r="GN104" s="84"/>
      <c r="GO104" s="84"/>
      <c r="GP104" s="85"/>
      <c r="GQ104" s="85"/>
      <c r="GR104" s="137"/>
      <c r="GS104" s="162"/>
      <c r="GT104" s="136"/>
      <c r="GU104" s="84"/>
      <c r="GV104" s="84"/>
      <c r="GW104" s="84"/>
      <c r="GX104" s="84"/>
      <c r="GY104" s="84"/>
      <c r="GZ104" s="84"/>
      <c r="HA104" s="84"/>
      <c r="HB104" s="84"/>
      <c r="HC104" s="84"/>
      <c r="HD104" s="84"/>
      <c r="HE104" s="84"/>
      <c r="HF104" s="84"/>
      <c r="HG104" s="84"/>
      <c r="HH104" s="84"/>
      <c r="HI104" s="84"/>
      <c r="HJ104" s="84"/>
      <c r="HK104" s="84"/>
      <c r="HL104" s="84"/>
      <c r="HM104" s="84"/>
      <c r="HN104" s="84"/>
      <c r="HO104" s="84"/>
      <c r="HP104" s="84"/>
      <c r="HQ104" s="84"/>
      <c r="HR104" s="85"/>
      <c r="HS104" s="85"/>
      <c r="HT104" s="137"/>
      <c r="HU104" s="162"/>
      <c r="HV104" s="136"/>
      <c r="HW104" s="84"/>
      <c r="HX104" s="84"/>
      <c r="HY104" s="84"/>
      <c r="HZ104" s="84"/>
      <c r="IA104" s="84"/>
      <c r="IB104" s="84"/>
      <c r="IC104" s="84"/>
      <c r="ID104" s="84"/>
      <c r="IE104" s="84"/>
      <c r="IF104" s="84"/>
      <c r="IG104" s="84"/>
      <c r="IH104" s="84"/>
      <c r="II104" s="84"/>
      <c r="IJ104" s="84"/>
      <c r="IK104" s="84"/>
      <c r="IL104" s="84"/>
      <c r="IM104" s="84"/>
      <c r="IN104" s="84"/>
      <c r="IO104" s="84"/>
      <c r="IP104" s="84"/>
      <c r="IQ104" s="84"/>
      <c r="IR104" s="84"/>
      <c r="IS104" s="84"/>
      <c r="IT104" s="85"/>
      <c r="IU104" s="85"/>
      <c r="IV104" s="137"/>
      <c r="IW104" s="162"/>
      <c r="IX104" s="136"/>
      <c r="IY104" s="84"/>
      <c r="IZ104" s="84"/>
      <c r="JA104" s="84"/>
      <c r="JB104" s="84"/>
      <c r="JC104" s="84"/>
      <c r="JD104" s="84"/>
      <c r="JE104" s="84"/>
      <c r="JF104" s="84"/>
      <c r="JG104" s="84"/>
      <c r="JH104" s="84"/>
      <c r="JI104" s="84"/>
      <c r="JJ104" s="84"/>
      <c r="JK104" s="84"/>
      <c r="JL104" s="84"/>
      <c r="JM104" s="84"/>
      <c r="JN104" s="84"/>
      <c r="JO104" s="84"/>
      <c r="JP104" s="84"/>
      <c r="JQ104" s="84"/>
      <c r="JR104" s="84"/>
      <c r="JS104" s="84"/>
      <c r="JT104" s="84"/>
      <c r="JU104" s="84"/>
      <c r="JV104" s="85"/>
      <c r="JW104" s="85"/>
      <c r="JX104" s="137"/>
      <c r="JY104" s="162"/>
      <c r="JZ104" s="136"/>
      <c r="KA104" s="84"/>
      <c r="KB104" s="84"/>
      <c r="KC104" s="84"/>
      <c r="KD104" s="84"/>
      <c r="KE104" s="84"/>
      <c r="KF104" s="84"/>
      <c r="KG104" s="84"/>
      <c r="KH104" s="84"/>
      <c r="KI104" s="84"/>
      <c r="KJ104" s="84"/>
      <c r="KK104" s="84"/>
      <c r="KL104" s="84"/>
      <c r="KM104" s="84"/>
      <c r="KN104" s="84"/>
      <c r="KO104" s="84"/>
      <c r="KP104" s="84"/>
      <c r="KQ104" s="84"/>
      <c r="KR104" s="84"/>
      <c r="KS104" s="84"/>
      <c r="KT104" s="84"/>
      <c r="KU104" s="84"/>
      <c r="KV104" s="84"/>
      <c r="KW104" s="84"/>
      <c r="KX104" s="85"/>
      <c r="KY104" s="85"/>
      <c r="KZ104" s="137"/>
    </row>
    <row r="105" spans="1:312" x14ac:dyDescent="0.25">
      <c r="A105" s="115" t="s">
        <v>56</v>
      </c>
      <c r="B105" s="805" t="s">
        <v>56</v>
      </c>
      <c r="C105" s="806">
        <v>21410</v>
      </c>
      <c r="D105" s="805"/>
      <c r="E105" s="806"/>
      <c r="F105" s="136"/>
      <c r="G105" s="84"/>
      <c r="H105" s="84"/>
      <c r="I105" s="84"/>
      <c r="J105" s="84"/>
      <c r="K105" s="84"/>
      <c r="L105" s="84"/>
      <c r="M105" s="84"/>
      <c r="N105" s="84"/>
      <c r="O105" s="84"/>
      <c r="P105" s="84"/>
      <c r="Q105" s="84"/>
      <c r="R105" s="84"/>
      <c r="S105" s="84"/>
      <c r="T105" s="85"/>
      <c r="U105" s="85"/>
      <c r="V105" s="84"/>
      <c r="W105" s="84"/>
      <c r="X105" s="85"/>
      <c r="Y105" s="85"/>
      <c r="Z105" s="85"/>
      <c r="AA105" s="85"/>
      <c r="AB105" s="85"/>
      <c r="AC105" s="85"/>
      <c r="AD105" s="85"/>
      <c r="AE105" s="85"/>
      <c r="AF105" s="137"/>
      <c r="AG105" s="162"/>
      <c r="AH105" s="136"/>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5"/>
      <c r="BG105" s="85"/>
      <c r="BH105" s="137"/>
      <c r="BI105" s="162"/>
      <c r="BJ105" s="136"/>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5"/>
      <c r="CI105" s="85"/>
      <c r="CJ105" s="137"/>
      <c r="CK105" s="162"/>
      <c r="CL105" s="136"/>
      <c r="CM105" s="84"/>
      <c r="CN105" s="84"/>
      <c r="CO105" s="84"/>
      <c r="CP105" s="84"/>
      <c r="CQ105" s="84"/>
      <c r="CR105" s="84"/>
      <c r="CS105" s="84"/>
      <c r="CT105" s="84"/>
      <c r="CU105" s="84"/>
      <c r="CV105" s="84"/>
      <c r="CW105" s="84"/>
      <c r="CX105" s="84"/>
      <c r="CY105" s="84"/>
      <c r="CZ105" s="84"/>
      <c r="DA105" s="84"/>
      <c r="DB105" s="84"/>
      <c r="DC105" s="84"/>
      <c r="DD105" s="84"/>
      <c r="DE105" s="84"/>
      <c r="DF105" s="84"/>
      <c r="DG105" s="84"/>
      <c r="DH105" s="84"/>
      <c r="DI105" s="84"/>
      <c r="DJ105" s="85"/>
      <c r="DK105" s="85"/>
      <c r="DL105" s="137"/>
      <c r="DM105" s="162"/>
      <c r="DN105" s="136"/>
      <c r="DO105" s="84"/>
      <c r="DP105" s="84"/>
      <c r="DQ105" s="84"/>
      <c r="DR105" s="84"/>
      <c r="DS105" s="84"/>
      <c r="DT105" s="84"/>
      <c r="DU105" s="84"/>
      <c r="DV105" s="84"/>
      <c r="DW105" s="84"/>
      <c r="DX105" s="84"/>
      <c r="DY105" s="84"/>
      <c r="DZ105" s="84"/>
      <c r="EA105" s="84"/>
      <c r="EB105" s="84"/>
      <c r="EC105" s="84"/>
      <c r="ED105" s="84"/>
      <c r="EE105" s="84"/>
      <c r="EF105" s="84"/>
      <c r="EG105" s="84"/>
      <c r="EH105" s="84"/>
      <c r="EI105" s="84"/>
      <c r="EJ105" s="84"/>
      <c r="EK105" s="84"/>
      <c r="EL105" s="85"/>
      <c r="EM105" s="85"/>
      <c r="EN105" s="137"/>
      <c r="EO105" s="162"/>
      <c r="EP105" s="136"/>
      <c r="EQ105" s="84"/>
      <c r="ER105" s="84"/>
      <c r="ES105" s="84"/>
      <c r="ET105" s="84"/>
      <c r="EU105" s="84"/>
      <c r="EV105" s="84"/>
      <c r="EW105" s="84"/>
      <c r="EX105" s="84"/>
      <c r="EY105" s="84"/>
      <c r="EZ105" s="84"/>
      <c r="FA105" s="84"/>
      <c r="FB105" s="84"/>
      <c r="FC105" s="84"/>
      <c r="FD105" s="84"/>
      <c r="FE105" s="84"/>
      <c r="FF105" s="84"/>
      <c r="FG105" s="84"/>
      <c r="FH105" s="84"/>
      <c r="FI105" s="84"/>
      <c r="FJ105" s="84"/>
      <c r="FK105" s="84"/>
      <c r="FL105" s="84"/>
      <c r="FM105" s="84"/>
      <c r="FN105" s="85"/>
      <c r="FO105" s="85"/>
      <c r="FP105" s="137"/>
      <c r="FQ105" s="162"/>
      <c r="FR105" s="136"/>
      <c r="FS105" s="84"/>
      <c r="FT105" s="84"/>
      <c r="FU105" s="84"/>
      <c r="FV105" s="84"/>
      <c r="FW105" s="84"/>
      <c r="FX105" s="84"/>
      <c r="FY105" s="84"/>
      <c r="FZ105" s="84"/>
      <c r="GA105" s="84"/>
      <c r="GB105" s="84"/>
      <c r="GC105" s="84"/>
      <c r="GD105" s="84"/>
      <c r="GE105" s="84"/>
      <c r="GF105" s="84"/>
      <c r="GG105" s="84"/>
      <c r="GH105" s="84"/>
      <c r="GI105" s="84"/>
      <c r="GJ105" s="84"/>
      <c r="GK105" s="84"/>
      <c r="GL105" s="84"/>
      <c r="GM105" s="84"/>
      <c r="GN105" s="84"/>
      <c r="GO105" s="84"/>
      <c r="GP105" s="85"/>
      <c r="GQ105" s="85"/>
      <c r="GR105" s="137"/>
      <c r="GS105" s="162"/>
      <c r="GT105" s="136"/>
      <c r="GU105" s="84"/>
      <c r="GV105" s="84"/>
      <c r="GW105" s="84"/>
      <c r="GX105" s="84"/>
      <c r="GY105" s="84"/>
      <c r="GZ105" s="84"/>
      <c r="HA105" s="84"/>
      <c r="HB105" s="84"/>
      <c r="HC105" s="84"/>
      <c r="HD105" s="84"/>
      <c r="HE105" s="84"/>
      <c r="HF105" s="84"/>
      <c r="HG105" s="84"/>
      <c r="HH105" s="84"/>
      <c r="HI105" s="84"/>
      <c r="HJ105" s="84"/>
      <c r="HK105" s="84"/>
      <c r="HL105" s="84"/>
      <c r="HM105" s="84"/>
      <c r="HN105" s="84"/>
      <c r="HO105" s="84"/>
      <c r="HP105" s="84"/>
      <c r="HQ105" s="84"/>
      <c r="HR105" s="85"/>
      <c r="HS105" s="85"/>
      <c r="HT105" s="137"/>
      <c r="HU105" s="162"/>
      <c r="HV105" s="136"/>
      <c r="HW105" s="84"/>
      <c r="HX105" s="84"/>
      <c r="HY105" s="84"/>
      <c r="HZ105" s="84"/>
      <c r="IA105" s="84"/>
      <c r="IB105" s="84"/>
      <c r="IC105" s="84"/>
      <c r="ID105" s="84"/>
      <c r="IE105" s="84"/>
      <c r="IF105" s="84"/>
      <c r="IG105" s="84"/>
      <c r="IH105" s="84"/>
      <c r="II105" s="84"/>
      <c r="IJ105" s="84"/>
      <c r="IK105" s="84"/>
      <c r="IL105" s="84"/>
      <c r="IM105" s="84"/>
      <c r="IN105" s="84"/>
      <c r="IO105" s="84"/>
      <c r="IP105" s="84"/>
      <c r="IQ105" s="84"/>
      <c r="IR105" s="84"/>
      <c r="IS105" s="84"/>
      <c r="IT105" s="85"/>
      <c r="IU105" s="85"/>
      <c r="IV105" s="137"/>
      <c r="IW105" s="162"/>
      <c r="IX105" s="136"/>
      <c r="IY105" s="84"/>
      <c r="IZ105" s="84"/>
      <c r="JA105" s="84"/>
      <c r="JB105" s="84"/>
      <c r="JC105" s="84"/>
      <c r="JD105" s="84"/>
      <c r="JE105" s="84"/>
      <c r="JF105" s="84"/>
      <c r="JG105" s="84"/>
      <c r="JH105" s="84"/>
      <c r="JI105" s="84"/>
      <c r="JJ105" s="84"/>
      <c r="JK105" s="84"/>
      <c r="JL105" s="84"/>
      <c r="JM105" s="84"/>
      <c r="JN105" s="84"/>
      <c r="JO105" s="84"/>
      <c r="JP105" s="84"/>
      <c r="JQ105" s="84"/>
      <c r="JR105" s="84"/>
      <c r="JS105" s="84"/>
      <c r="JT105" s="84"/>
      <c r="JU105" s="84"/>
      <c r="JV105" s="85"/>
      <c r="JW105" s="85"/>
      <c r="JX105" s="137"/>
      <c r="JY105" s="162"/>
      <c r="JZ105" s="136"/>
      <c r="KA105" s="84"/>
      <c r="KB105" s="84"/>
      <c r="KC105" s="84"/>
      <c r="KD105" s="84"/>
      <c r="KE105" s="84"/>
      <c r="KF105" s="84"/>
      <c r="KG105" s="84"/>
      <c r="KH105" s="84"/>
      <c r="KI105" s="84"/>
      <c r="KJ105" s="84"/>
      <c r="KK105" s="84"/>
      <c r="KL105" s="84"/>
      <c r="KM105" s="84"/>
      <c r="KN105" s="84"/>
      <c r="KO105" s="84"/>
      <c r="KP105" s="84"/>
      <c r="KQ105" s="84"/>
      <c r="KR105" s="84"/>
      <c r="KS105" s="84"/>
      <c r="KT105" s="84"/>
      <c r="KU105" s="84"/>
      <c r="KV105" s="84"/>
      <c r="KW105" s="84"/>
      <c r="KX105" s="85"/>
      <c r="KY105" s="85"/>
      <c r="KZ105" s="137"/>
    </row>
    <row r="106" spans="1:312" x14ac:dyDescent="0.25">
      <c r="A106" s="115" t="s">
        <v>57</v>
      </c>
      <c r="B106" s="805" t="s">
        <v>57</v>
      </c>
      <c r="C106" s="806">
        <v>23980</v>
      </c>
      <c r="D106" s="805"/>
      <c r="E106" s="806"/>
      <c r="F106" s="136"/>
      <c r="G106" s="84"/>
      <c r="H106" s="84"/>
      <c r="I106" s="84"/>
      <c r="J106" s="84"/>
      <c r="K106" s="84"/>
      <c r="L106" s="84"/>
      <c r="M106" s="84"/>
      <c r="N106" s="84"/>
      <c r="O106" s="84"/>
      <c r="P106" s="84"/>
      <c r="Q106" s="84"/>
      <c r="R106" s="84"/>
      <c r="S106" s="84"/>
      <c r="T106" s="85"/>
      <c r="U106" s="85"/>
      <c r="V106" s="84"/>
      <c r="W106" s="84"/>
      <c r="X106" s="85"/>
      <c r="Y106" s="85"/>
      <c r="Z106" s="85"/>
      <c r="AA106" s="85"/>
      <c r="AB106" s="85"/>
      <c r="AC106" s="85"/>
      <c r="AD106" s="85"/>
      <c r="AE106" s="85"/>
      <c r="AF106" s="137"/>
      <c r="AG106" s="162"/>
      <c r="AH106" s="136"/>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5"/>
      <c r="BG106" s="85"/>
      <c r="BH106" s="137"/>
      <c r="BI106" s="162"/>
      <c r="BJ106" s="136"/>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5"/>
      <c r="CI106" s="85"/>
      <c r="CJ106" s="137"/>
      <c r="CK106" s="162"/>
      <c r="CL106" s="136"/>
      <c r="CM106" s="84"/>
      <c r="CN106" s="84"/>
      <c r="CO106" s="84"/>
      <c r="CP106" s="84"/>
      <c r="CQ106" s="84"/>
      <c r="CR106" s="84"/>
      <c r="CS106" s="84"/>
      <c r="CT106" s="84"/>
      <c r="CU106" s="84"/>
      <c r="CV106" s="84"/>
      <c r="CW106" s="84"/>
      <c r="CX106" s="84"/>
      <c r="CY106" s="84"/>
      <c r="CZ106" s="84"/>
      <c r="DA106" s="84"/>
      <c r="DB106" s="84"/>
      <c r="DC106" s="84"/>
      <c r="DD106" s="84"/>
      <c r="DE106" s="84"/>
      <c r="DF106" s="84"/>
      <c r="DG106" s="84"/>
      <c r="DH106" s="84"/>
      <c r="DI106" s="84"/>
      <c r="DJ106" s="85"/>
      <c r="DK106" s="85"/>
      <c r="DL106" s="137"/>
      <c r="DM106" s="162"/>
      <c r="DN106" s="136"/>
      <c r="DO106" s="84"/>
      <c r="DP106" s="84"/>
      <c r="DQ106" s="84"/>
      <c r="DR106" s="84"/>
      <c r="DS106" s="84"/>
      <c r="DT106" s="84"/>
      <c r="DU106" s="84"/>
      <c r="DV106" s="84"/>
      <c r="DW106" s="84"/>
      <c r="DX106" s="84"/>
      <c r="DY106" s="84"/>
      <c r="DZ106" s="84"/>
      <c r="EA106" s="84"/>
      <c r="EB106" s="84"/>
      <c r="EC106" s="84"/>
      <c r="ED106" s="84"/>
      <c r="EE106" s="84"/>
      <c r="EF106" s="84"/>
      <c r="EG106" s="84"/>
      <c r="EH106" s="84"/>
      <c r="EI106" s="84"/>
      <c r="EJ106" s="84"/>
      <c r="EK106" s="84"/>
      <c r="EL106" s="85"/>
      <c r="EM106" s="85"/>
      <c r="EN106" s="137"/>
      <c r="EO106" s="162"/>
      <c r="EP106" s="136"/>
      <c r="EQ106" s="84"/>
      <c r="ER106" s="84"/>
      <c r="ES106" s="84"/>
      <c r="ET106" s="84"/>
      <c r="EU106" s="84"/>
      <c r="EV106" s="84"/>
      <c r="EW106" s="84"/>
      <c r="EX106" s="84"/>
      <c r="EY106" s="84"/>
      <c r="EZ106" s="84"/>
      <c r="FA106" s="84"/>
      <c r="FB106" s="84"/>
      <c r="FC106" s="84"/>
      <c r="FD106" s="84"/>
      <c r="FE106" s="84"/>
      <c r="FF106" s="84"/>
      <c r="FG106" s="84"/>
      <c r="FH106" s="84"/>
      <c r="FI106" s="84"/>
      <c r="FJ106" s="84"/>
      <c r="FK106" s="84"/>
      <c r="FL106" s="84"/>
      <c r="FM106" s="84"/>
      <c r="FN106" s="85"/>
      <c r="FO106" s="85"/>
      <c r="FP106" s="137"/>
      <c r="FQ106" s="162"/>
      <c r="FR106" s="136"/>
      <c r="FS106" s="84"/>
      <c r="FT106" s="84"/>
      <c r="FU106" s="84"/>
      <c r="FV106" s="84"/>
      <c r="FW106" s="84"/>
      <c r="FX106" s="84"/>
      <c r="FY106" s="84"/>
      <c r="FZ106" s="84"/>
      <c r="GA106" s="84"/>
      <c r="GB106" s="84"/>
      <c r="GC106" s="84"/>
      <c r="GD106" s="84"/>
      <c r="GE106" s="84"/>
      <c r="GF106" s="84"/>
      <c r="GG106" s="84"/>
      <c r="GH106" s="84"/>
      <c r="GI106" s="84"/>
      <c r="GJ106" s="84"/>
      <c r="GK106" s="84"/>
      <c r="GL106" s="84"/>
      <c r="GM106" s="84"/>
      <c r="GN106" s="84"/>
      <c r="GO106" s="84"/>
      <c r="GP106" s="85"/>
      <c r="GQ106" s="85"/>
      <c r="GR106" s="137"/>
      <c r="GS106" s="162"/>
      <c r="GT106" s="136"/>
      <c r="GU106" s="84"/>
      <c r="GV106" s="84"/>
      <c r="GW106" s="84"/>
      <c r="GX106" s="84"/>
      <c r="GY106" s="84"/>
      <c r="GZ106" s="84"/>
      <c r="HA106" s="84"/>
      <c r="HB106" s="84"/>
      <c r="HC106" s="84"/>
      <c r="HD106" s="84"/>
      <c r="HE106" s="84"/>
      <c r="HF106" s="84"/>
      <c r="HG106" s="84"/>
      <c r="HH106" s="84"/>
      <c r="HI106" s="84"/>
      <c r="HJ106" s="84"/>
      <c r="HK106" s="84"/>
      <c r="HL106" s="84"/>
      <c r="HM106" s="84"/>
      <c r="HN106" s="84"/>
      <c r="HO106" s="84"/>
      <c r="HP106" s="84"/>
      <c r="HQ106" s="84"/>
      <c r="HR106" s="85"/>
      <c r="HS106" s="85"/>
      <c r="HT106" s="137"/>
      <c r="HU106" s="162"/>
      <c r="HV106" s="136"/>
      <c r="HW106" s="84"/>
      <c r="HX106" s="84"/>
      <c r="HY106" s="84"/>
      <c r="HZ106" s="84"/>
      <c r="IA106" s="84"/>
      <c r="IB106" s="84"/>
      <c r="IC106" s="84"/>
      <c r="ID106" s="84"/>
      <c r="IE106" s="84"/>
      <c r="IF106" s="84"/>
      <c r="IG106" s="84"/>
      <c r="IH106" s="84"/>
      <c r="II106" s="84"/>
      <c r="IJ106" s="84"/>
      <c r="IK106" s="84"/>
      <c r="IL106" s="84"/>
      <c r="IM106" s="84"/>
      <c r="IN106" s="84"/>
      <c r="IO106" s="84"/>
      <c r="IP106" s="84"/>
      <c r="IQ106" s="84"/>
      <c r="IR106" s="84"/>
      <c r="IS106" s="84"/>
      <c r="IT106" s="85"/>
      <c r="IU106" s="85"/>
      <c r="IV106" s="137"/>
      <c r="IW106" s="162"/>
      <c r="IX106" s="136"/>
      <c r="IY106" s="84"/>
      <c r="IZ106" s="84"/>
      <c r="JA106" s="84"/>
      <c r="JB106" s="84"/>
      <c r="JC106" s="84"/>
      <c r="JD106" s="84"/>
      <c r="JE106" s="84"/>
      <c r="JF106" s="84"/>
      <c r="JG106" s="84"/>
      <c r="JH106" s="84"/>
      <c r="JI106" s="84"/>
      <c r="JJ106" s="84"/>
      <c r="JK106" s="84"/>
      <c r="JL106" s="84"/>
      <c r="JM106" s="84"/>
      <c r="JN106" s="84"/>
      <c r="JO106" s="84"/>
      <c r="JP106" s="84"/>
      <c r="JQ106" s="84"/>
      <c r="JR106" s="84"/>
      <c r="JS106" s="84"/>
      <c r="JT106" s="84"/>
      <c r="JU106" s="84"/>
      <c r="JV106" s="85"/>
      <c r="JW106" s="85"/>
      <c r="JX106" s="137"/>
      <c r="JY106" s="162"/>
      <c r="JZ106" s="136"/>
      <c r="KA106" s="84"/>
      <c r="KB106" s="84"/>
      <c r="KC106" s="84"/>
      <c r="KD106" s="84"/>
      <c r="KE106" s="84"/>
      <c r="KF106" s="84"/>
      <c r="KG106" s="84"/>
      <c r="KH106" s="84"/>
      <c r="KI106" s="84"/>
      <c r="KJ106" s="84"/>
      <c r="KK106" s="84"/>
      <c r="KL106" s="84"/>
      <c r="KM106" s="84"/>
      <c r="KN106" s="84"/>
      <c r="KO106" s="84"/>
      <c r="KP106" s="84"/>
      <c r="KQ106" s="84"/>
      <c r="KR106" s="84"/>
      <c r="KS106" s="84"/>
      <c r="KT106" s="84"/>
      <c r="KU106" s="84"/>
      <c r="KV106" s="84"/>
      <c r="KW106" s="84"/>
      <c r="KX106" s="85"/>
      <c r="KY106" s="85"/>
      <c r="KZ106" s="137"/>
    </row>
    <row r="107" spans="1:312" x14ac:dyDescent="0.25">
      <c r="A107" s="115"/>
      <c r="B107" s="82"/>
      <c r="C107" s="83"/>
      <c r="D107" s="805"/>
      <c r="E107" s="815"/>
      <c r="F107" s="136"/>
      <c r="G107" s="84"/>
      <c r="H107" s="84"/>
      <c r="I107" s="84"/>
      <c r="J107" s="84"/>
      <c r="K107" s="84"/>
      <c r="L107" s="84"/>
      <c r="M107" s="84"/>
      <c r="N107" s="84"/>
      <c r="O107" s="84"/>
      <c r="P107" s="84"/>
      <c r="Q107" s="84"/>
      <c r="R107" s="84"/>
      <c r="S107" s="84"/>
      <c r="T107" s="85"/>
      <c r="U107" s="85"/>
      <c r="V107" s="84"/>
      <c r="W107" s="84"/>
      <c r="X107" s="85"/>
      <c r="Y107" s="85"/>
      <c r="Z107" s="85"/>
      <c r="AA107" s="85"/>
      <c r="AB107" s="85"/>
      <c r="AC107" s="85"/>
      <c r="AD107" s="85"/>
      <c r="AE107" s="85"/>
      <c r="AF107" s="137"/>
      <c r="AG107" s="162"/>
      <c r="AH107" s="136"/>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5"/>
      <c r="BG107" s="85"/>
      <c r="BH107" s="137"/>
      <c r="BI107" s="162"/>
      <c r="BJ107" s="136"/>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5"/>
      <c r="CI107" s="85"/>
      <c r="CJ107" s="137"/>
      <c r="CK107" s="162"/>
      <c r="CL107" s="136"/>
      <c r="CM107" s="84"/>
      <c r="CN107" s="84"/>
      <c r="CO107" s="84"/>
      <c r="CP107" s="84"/>
      <c r="CQ107" s="84"/>
      <c r="CR107" s="84"/>
      <c r="CS107" s="84"/>
      <c r="CT107" s="84"/>
      <c r="CU107" s="84"/>
      <c r="CV107" s="84"/>
      <c r="CW107" s="84"/>
      <c r="CX107" s="84"/>
      <c r="CY107" s="84"/>
      <c r="CZ107" s="84"/>
      <c r="DA107" s="84"/>
      <c r="DB107" s="84"/>
      <c r="DC107" s="84"/>
      <c r="DD107" s="84"/>
      <c r="DE107" s="84"/>
      <c r="DF107" s="84"/>
      <c r="DG107" s="84"/>
      <c r="DH107" s="84"/>
      <c r="DI107" s="84"/>
      <c r="DJ107" s="85"/>
      <c r="DK107" s="85"/>
      <c r="DL107" s="137"/>
      <c r="DM107" s="162"/>
      <c r="DN107" s="136"/>
      <c r="DO107" s="84"/>
      <c r="DP107" s="84"/>
      <c r="DQ107" s="84"/>
      <c r="DR107" s="84"/>
      <c r="DS107" s="84"/>
      <c r="DT107" s="84"/>
      <c r="DU107" s="84"/>
      <c r="DV107" s="84"/>
      <c r="DW107" s="84"/>
      <c r="DX107" s="84"/>
      <c r="DY107" s="84"/>
      <c r="DZ107" s="84"/>
      <c r="EA107" s="84"/>
      <c r="EB107" s="84"/>
      <c r="EC107" s="84"/>
      <c r="ED107" s="84"/>
      <c r="EE107" s="84"/>
      <c r="EF107" s="84"/>
      <c r="EG107" s="84"/>
      <c r="EH107" s="84"/>
      <c r="EI107" s="84"/>
      <c r="EJ107" s="84"/>
      <c r="EK107" s="84"/>
      <c r="EL107" s="85"/>
      <c r="EM107" s="85"/>
      <c r="EN107" s="137"/>
      <c r="EO107" s="162"/>
      <c r="EP107" s="136"/>
      <c r="EQ107" s="84"/>
      <c r="ER107" s="84"/>
      <c r="ES107" s="84"/>
      <c r="ET107" s="84"/>
      <c r="EU107" s="84"/>
      <c r="EV107" s="84"/>
      <c r="EW107" s="84"/>
      <c r="EX107" s="84"/>
      <c r="EY107" s="84"/>
      <c r="EZ107" s="84"/>
      <c r="FA107" s="84"/>
      <c r="FB107" s="84"/>
      <c r="FC107" s="84"/>
      <c r="FD107" s="84"/>
      <c r="FE107" s="84"/>
      <c r="FF107" s="84"/>
      <c r="FG107" s="84"/>
      <c r="FH107" s="84"/>
      <c r="FI107" s="84"/>
      <c r="FJ107" s="84"/>
      <c r="FK107" s="84"/>
      <c r="FL107" s="84"/>
      <c r="FM107" s="84"/>
      <c r="FN107" s="85"/>
      <c r="FO107" s="85"/>
      <c r="FP107" s="137"/>
      <c r="FQ107" s="162"/>
      <c r="FR107" s="136"/>
      <c r="FS107" s="84"/>
      <c r="FT107" s="84"/>
      <c r="FU107" s="84"/>
      <c r="FV107" s="84"/>
      <c r="FW107" s="84"/>
      <c r="FX107" s="84"/>
      <c r="FY107" s="84"/>
      <c r="FZ107" s="84"/>
      <c r="GA107" s="84"/>
      <c r="GB107" s="84"/>
      <c r="GC107" s="84"/>
      <c r="GD107" s="84"/>
      <c r="GE107" s="84"/>
      <c r="GF107" s="84"/>
      <c r="GG107" s="84"/>
      <c r="GH107" s="84"/>
      <c r="GI107" s="84"/>
      <c r="GJ107" s="84"/>
      <c r="GK107" s="84"/>
      <c r="GL107" s="84"/>
      <c r="GM107" s="84"/>
      <c r="GN107" s="84"/>
      <c r="GO107" s="84"/>
      <c r="GP107" s="85"/>
      <c r="GQ107" s="85"/>
      <c r="GR107" s="137"/>
      <c r="GS107" s="162"/>
      <c r="GT107" s="136"/>
      <c r="GU107" s="84"/>
      <c r="GV107" s="84"/>
      <c r="GW107" s="84"/>
      <c r="GX107" s="84"/>
      <c r="GY107" s="84"/>
      <c r="GZ107" s="84"/>
      <c r="HA107" s="84"/>
      <c r="HB107" s="84"/>
      <c r="HC107" s="84"/>
      <c r="HD107" s="84"/>
      <c r="HE107" s="84"/>
      <c r="HF107" s="84"/>
      <c r="HG107" s="84"/>
      <c r="HH107" s="84"/>
      <c r="HI107" s="84"/>
      <c r="HJ107" s="84"/>
      <c r="HK107" s="84"/>
      <c r="HL107" s="84"/>
      <c r="HM107" s="84"/>
      <c r="HN107" s="84"/>
      <c r="HO107" s="84"/>
      <c r="HP107" s="84"/>
      <c r="HQ107" s="84"/>
      <c r="HR107" s="85"/>
      <c r="HS107" s="85"/>
      <c r="HT107" s="137"/>
      <c r="HU107" s="162"/>
      <c r="HV107" s="136"/>
      <c r="HW107" s="84"/>
      <c r="HX107" s="84"/>
      <c r="HY107" s="84"/>
      <c r="HZ107" s="84"/>
      <c r="IA107" s="84"/>
      <c r="IB107" s="84"/>
      <c r="IC107" s="84"/>
      <c r="ID107" s="84"/>
      <c r="IE107" s="84"/>
      <c r="IF107" s="84"/>
      <c r="IG107" s="84"/>
      <c r="IH107" s="84"/>
      <c r="II107" s="84"/>
      <c r="IJ107" s="84"/>
      <c r="IK107" s="84"/>
      <c r="IL107" s="84"/>
      <c r="IM107" s="84"/>
      <c r="IN107" s="84"/>
      <c r="IO107" s="84"/>
      <c r="IP107" s="84"/>
      <c r="IQ107" s="84"/>
      <c r="IR107" s="84"/>
      <c r="IS107" s="84"/>
      <c r="IT107" s="85"/>
      <c r="IU107" s="85"/>
      <c r="IV107" s="137"/>
      <c r="IW107" s="162"/>
      <c r="IX107" s="136"/>
      <c r="IY107" s="84"/>
      <c r="IZ107" s="84"/>
      <c r="JA107" s="84"/>
      <c r="JB107" s="84"/>
      <c r="JC107" s="84"/>
      <c r="JD107" s="84"/>
      <c r="JE107" s="84"/>
      <c r="JF107" s="84"/>
      <c r="JG107" s="84"/>
      <c r="JH107" s="84"/>
      <c r="JI107" s="84"/>
      <c r="JJ107" s="84"/>
      <c r="JK107" s="84"/>
      <c r="JL107" s="84"/>
      <c r="JM107" s="84"/>
      <c r="JN107" s="84"/>
      <c r="JO107" s="84"/>
      <c r="JP107" s="84"/>
      <c r="JQ107" s="84"/>
      <c r="JR107" s="84"/>
      <c r="JS107" s="84"/>
      <c r="JT107" s="84"/>
      <c r="JU107" s="84"/>
      <c r="JV107" s="85"/>
      <c r="JW107" s="85"/>
      <c r="JX107" s="137"/>
      <c r="JY107" s="162"/>
      <c r="JZ107" s="136"/>
      <c r="KA107" s="84"/>
      <c r="KB107" s="84"/>
      <c r="KC107" s="84"/>
      <c r="KD107" s="84"/>
      <c r="KE107" s="84"/>
      <c r="KF107" s="84"/>
      <c r="KG107" s="84"/>
      <c r="KH107" s="84"/>
      <c r="KI107" s="84"/>
      <c r="KJ107" s="84"/>
      <c r="KK107" s="84"/>
      <c r="KL107" s="84"/>
      <c r="KM107" s="84"/>
      <c r="KN107" s="84"/>
      <c r="KO107" s="84"/>
      <c r="KP107" s="84"/>
      <c r="KQ107" s="84"/>
      <c r="KR107" s="84"/>
      <c r="KS107" s="84"/>
      <c r="KT107" s="84"/>
      <c r="KU107" s="84"/>
      <c r="KV107" s="84"/>
      <c r="KW107" s="84"/>
      <c r="KX107" s="85"/>
      <c r="KY107" s="85"/>
      <c r="KZ107" s="137"/>
    </row>
    <row r="108" spans="1:312" ht="14.4" thickBot="1" x14ac:dyDescent="0.3">
      <c r="A108" s="115"/>
      <c r="B108" s="82"/>
      <c r="C108" s="87"/>
      <c r="D108" s="82"/>
      <c r="E108" s="87"/>
      <c r="F108" s="140"/>
      <c r="G108" s="90"/>
      <c r="H108" s="90"/>
      <c r="I108" s="90"/>
      <c r="J108" s="90"/>
      <c r="K108" s="90"/>
      <c r="L108" s="90"/>
      <c r="M108" s="90"/>
      <c r="N108" s="90"/>
      <c r="O108" s="90"/>
      <c r="P108" s="90"/>
      <c r="Q108" s="90"/>
      <c r="R108" s="90"/>
      <c r="S108" s="90"/>
      <c r="T108" s="91"/>
      <c r="U108" s="91"/>
      <c r="V108" s="90"/>
      <c r="W108" s="90"/>
      <c r="X108" s="91"/>
      <c r="Y108" s="91"/>
      <c r="Z108" s="91"/>
      <c r="AA108" s="91"/>
      <c r="AB108" s="91"/>
      <c r="AC108" s="91"/>
      <c r="AD108" s="91"/>
      <c r="AE108" s="91"/>
      <c r="AF108" s="141"/>
      <c r="AG108" s="162"/>
      <c r="AH108" s="14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1"/>
      <c r="BG108" s="91"/>
      <c r="BH108" s="141"/>
      <c r="BI108" s="162"/>
      <c r="BJ108" s="14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1"/>
      <c r="CI108" s="91"/>
      <c r="CJ108" s="141"/>
      <c r="CK108" s="162"/>
      <c r="CL108" s="140"/>
      <c r="CM108" s="90"/>
      <c r="CN108" s="90"/>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1"/>
      <c r="DK108" s="91"/>
      <c r="DL108" s="141"/>
      <c r="DM108" s="162"/>
      <c r="DN108" s="140"/>
      <c r="DO108" s="90"/>
      <c r="DP108" s="90"/>
      <c r="DQ108" s="90"/>
      <c r="DR108" s="90"/>
      <c r="DS108" s="90"/>
      <c r="DT108" s="90"/>
      <c r="DU108" s="90"/>
      <c r="DV108" s="90"/>
      <c r="DW108" s="90"/>
      <c r="DX108" s="90"/>
      <c r="DY108" s="90"/>
      <c r="DZ108" s="90"/>
      <c r="EA108" s="90"/>
      <c r="EB108" s="90"/>
      <c r="EC108" s="90"/>
      <c r="ED108" s="90"/>
      <c r="EE108" s="90"/>
      <c r="EF108" s="90"/>
      <c r="EG108" s="90"/>
      <c r="EH108" s="90"/>
      <c r="EI108" s="90"/>
      <c r="EJ108" s="90"/>
      <c r="EK108" s="90"/>
      <c r="EL108" s="91"/>
      <c r="EM108" s="91"/>
      <c r="EN108" s="141"/>
      <c r="EO108" s="162"/>
      <c r="EP108" s="140"/>
      <c r="EQ108" s="90"/>
      <c r="ER108" s="90"/>
      <c r="ES108" s="90"/>
      <c r="ET108" s="90"/>
      <c r="EU108" s="90"/>
      <c r="EV108" s="90"/>
      <c r="EW108" s="90"/>
      <c r="EX108" s="90"/>
      <c r="EY108" s="90"/>
      <c r="EZ108" s="90"/>
      <c r="FA108" s="90"/>
      <c r="FB108" s="90"/>
      <c r="FC108" s="90"/>
      <c r="FD108" s="90"/>
      <c r="FE108" s="90"/>
      <c r="FF108" s="90"/>
      <c r="FG108" s="90"/>
      <c r="FH108" s="90"/>
      <c r="FI108" s="90"/>
      <c r="FJ108" s="90"/>
      <c r="FK108" s="90"/>
      <c r="FL108" s="90"/>
      <c r="FM108" s="90"/>
      <c r="FN108" s="91"/>
      <c r="FO108" s="91"/>
      <c r="FP108" s="141"/>
      <c r="FQ108" s="162"/>
      <c r="FR108" s="140"/>
      <c r="FS108" s="90"/>
      <c r="FT108" s="90"/>
      <c r="FU108" s="90"/>
      <c r="FV108" s="90"/>
      <c r="FW108" s="90"/>
      <c r="FX108" s="90"/>
      <c r="FY108" s="90"/>
      <c r="FZ108" s="90"/>
      <c r="GA108" s="90"/>
      <c r="GB108" s="90"/>
      <c r="GC108" s="90"/>
      <c r="GD108" s="90"/>
      <c r="GE108" s="90"/>
      <c r="GF108" s="90"/>
      <c r="GG108" s="90"/>
      <c r="GH108" s="90"/>
      <c r="GI108" s="90"/>
      <c r="GJ108" s="90"/>
      <c r="GK108" s="90"/>
      <c r="GL108" s="90"/>
      <c r="GM108" s="90"/>
      <c r="GN108" s="90"/>
      <c r="GO108" s="90"/>
      <c r="GP108" s="91"/>
      <c r="GQ108" s="91"/>
      <c r="GR108" s="141"/>
      <c r="GS108" s="162"/>
      <c r="GT108" s="140"/>
      <c r="GU108" s="90"/>
      <c r="GV108" s="90"/>
      <c r="GW108" s="90"/>
      <c r="GX108" s="90"/>
      <c r="GY108" s="90"/>
      <c r="GZ108" s="90"/>
      <c r="HA108" s="90"/>
      <c r="HB108" s="90"/>
      <c r="HC108" s="90"/>
      <c r="HD108" s="90"/>
      <c r="HE108" s="90"/>
      <c r="HF108" s="90"/>
      <c r="HG108" s="90"/>
      <c r="HH108" s="90"/>
      <c r="HI108" s="90"/>
      <c r="HJ108" s="90"/>
      <c r="HK108" s="90"/>
      <c r="HL108" s="90"/>
      <c r="HM108" s="90"/>
      <c r="HN108" s="90"/>
      <c r="HO108" s="90"/>
      <c r="HP108" s="90"/>
      <c r="HQ108" s="90"/>
      <c r="HR108" s="91"/>
      <c r="HS108" s="91"/>
      <c r="HT108" s="141"/>
      <c r="HU108" s="162"/>
      <c r="HV108" s="140"/>
      <c r="HW108" s="90"/>
      <c r="HX108" s="90"/>
      <c r="HY108" s="90"/>
      <c r="HZ108" s="90"/>
      <c r="IA108" s="90"/>
      <c r="IB108" s="90"/>
      <c r="IC108" s="90"/>
      <c r="ID108" s="90"/>
      <c r="IE108" s="90"/>
      <c r="IF108" s="90"/>
      <c r="IG108" s="90"/>
      <c r="IH108" s="90"/>
      <c r="II108" s="90"/>
      <c r="IJ108" s="90"/>
      <c r="IK108" s="90"/>
      <c r="IL108" s="90"/>
      <c r="IM108" s="90"/>
      <c r="IN108" s="90"/>
      <c r="IO108" s="90"/>
      <c r="IP108" s="90"/>
      <c r="IQ108" s="90"/>
      <c r="IR108" s="90"/>
      <c r="IS108" s="90"/>
      <c r="IT108" s="91"/>
      <c r="IU108" s="91"/>
      <c r="IV108" s="141"/>
      <c r="IW108" s="162"/>
      <c r="IX108" s="140"/>
      <c r="IY108" s="90"/>
      <c r="IZ108" s="90"/>
      <c r="JA108" s="90"/>
      <c r="JB108" s="90"/>
      <c r="JC108" s="90"/>
      <c r="JD108" s="90"/>
      <c r="JE108" s="90"/>
      <c r="JF108" s="90"/>
      <c r="JG108" s="90"/>
      <c r="JH108" s="90"/>
      <c r="JI108" s="90"/>
      <c r="JJ108" s="90"/>
      <c r="JK108" s="90"/>
      <c r="JL108" s="90"/>
      <c r="JM108" s="90"/>
      <c r="JN108" s="90"/>
      <c r="JO108" s="90"/>
      <c r="JP108" s="90"/>
      <c r="JQ108" s="90"/>
      <c r="JR108" s="90"/>
      <c r="JS108" s="90"/>
      <c r="JT108" s="90"/>
      <c r="JU108" s="90"/>
      <c r="JV108" s="91"/>
      <c r="JW108" s="91"/>
      <c r="JX108" s="141"/>
      <c r="JY108" s="162"/>
      <c r="JZ108" s="140"/>
      <c r="KA108" s="90"/>
      <c r="KB108" s="90"/>
      <c r="KC108" s="90"/>
      <c r="KD108" s="90"/>
      <c r="KE108" s="90"/>
      <c r="KF108" s="90"/>
      <c r="KG108" s="90"/>
      <c r="KH108" s="90"/>
      <c r="KI108" s="90"/>
      <c r="KJ108" s="90"/>
      <c r="KK108" s="90"/>
      <c r="KL108" s="90"/>
      <c r="KM108" s="90"/>
      <c r="KN108" s="90"/>
      <c r="KO108" s="90"/>
      <c r="KP108" s="90"/>
      <c r="KQ108" s="90"/>
      <c r="KR108" s="90"/>
      <c r="KS108" s="90"/>
      <c r="KT108" s="90"/>
      <c r="KU108" s="90"/>
      <c r="KV108" s="90"/>
      <c r="KW108" s="90"/>
      <c r="KX108" s="91"/>
      <c r="KY108" s="91"/>
      <c r="KZ108" s="141"/>
    </row>
    <row r="109" spans="1:312" ht="14.4" thickBot="1" x14ac:dyDescent="0.3">
      <c r="A109" s="116" t="s">
        <v>9</v>
      </c>
      <c r="B109" s="93"/>
      <c r="C109" s="94"/>
      <c r="D109" s="93"/>
      <c r="E109" s="94"/>
      <c r="F109" s="147"/>
      <c r="G109" s="106"/>
      <c r="H109" s="106"/>
      <c r="I109" s="106"/>
      <c r="J109" s="107"/>
      <c r="K109" s="107"/>
      <c r="L109" s="106"/>
      <c r="M109" s="106"/>
      <c r="N109" s="106"/>
      <c r="O109" s="106"/>
      <c r="P109" s="106"/>
      <c r="Q109" s="106"/>
      <c r="R109" s="106"/>
      <c r="S109" s="106"/>
      <c r="T109" s="108"/>
      <c r="U109" s="108"/>
      <c r="V109" s="106"/>
      <c r="W109" s="106"/>
      <c r="X109" s="108"/>
      <c r="Y109" s="108"/>
      <c r="Z109" s="108"/>
      <c r="AA109" s="108"/>
      <c r="AB109" s="108"/>
      <c r="AC109" s="108"/>
      <c r="AD109" s="108"/>
      <c r="AE109" s="108"/>
      <c r="AF109" s="148"/>
      <c r="AG109" s="129"/>
      <c r="AH109" s="147"/>
      <c r="AI109" s="106"/>
      <c r="AJ109" s="106"/>
      <c r="AK109" s="106"/>
      <c r="AL109" s="107"/>
      <c r="AM109" s="107"/>
      <c r="AN109" s="106"/>
      <c r="AO109" s="106"/>
      <c r="AP109" s="106"/>
      <c r="AQ109" s="106"/>
      <c r="AR109" s="106"/>
      <c r="AS109" s="106"/>
      <c r="AT109" s="106"/>
      <c r="AU109" s="106"/>
      <c r="AV109" s="107"/>
      <c r="AW109" s="107"/>
      <c r="AX109" s="106"/>
      <c r="AY109" s="106"/>
      <c r="AZ109" s="106"/>
      <c r="BA109" s="106"/>
      <c r="BB109" s="106"/>
      <c r="BC109" s="106"/>
      <c r="BD109" s="106"/>
      <c r="BE109" s="106"/>
      <c r="BF109" s="108"/>
      <c r="BG109" s="108"/>
      <c r="BH109" s="148"/>
      <c r="BI109" s="129"/>
      <c r="BJ109" s="147"/>
      <c r="BK109" s="106"/>
      <c r="BL109" s="106"/>
      <c r="BM109" s="106"/>
      <c r="BN109" s="107"/>
      <c r="BO109" s="107"/>
      <c r="BP109" s="106"/>
      <c r="BQ109" s="106"/>
      <c r="BR109" s="106"/>
      <c r="BS109" s="106"/>
      <c r="BT109" s="106"/>
      <c r="BU109" s="106"/>
      <c r="BV109" s="106"/>
      <c r="BW109" s="106"/>
      <c r="BX109" s="107"/>
      <c r="BY109" s="107"/>
      <c r="BZ109" s="106"/>
      <c r="CA109" s="106"/>
      <c r="CB109" s="106"/>
      <c r="CC109" s="106"/>
      <c r="CD109" s="106"/>
      <c r="CE109" s="106"/>
      <c r="CF109" s="106"/>
      <c r="CG109" s="106"/>
      <c r="CH109" s="108"/>
      <c r="CI109" s="108"/>
      <c r="CJ109" s="148"/>
      <c r="CK109" s="129"/>
      <c r="CL109" s="147"/>
      <c r="CM109" s="106"/>
      <c r="CN109" s="106"/>
      <c r="CO109" s="106"/>
      <c r="CP109" s="107"/>
      <c r="CQ109" s="107"/>
      <c r="CR109" s="106"/>
      <c r="CS109" s="106"/>
      <c r="CT109" s="106"/>
      <c r="CU109" s="106"/>
      <c r="CV109" s="106"/>
      <c r="CW109" s="106"/>
      <c r="CX109" s="106"/>
      <c r="CY109" s="106"/>
      <c r="CZ109" s="107"/>
      <c r="DA109" s="107"/>
      <c r="DB109" s="106"/>
      <c r="DC109" s="106"/>
      <c r="DD109" s="106"/>
      <c r="DE109" s="106"/>
      <c r="DF109" s="106"/>
      <c r="DG109" s="106"/>
      <c r="DH109" s="106"/>
      <c r="DI109" s="106"/>
      <c r="DJ109" s="108"/>
      <c r="DK109" s="108"/>
      <c r="DL109" s="148"/>
      <c r="DM109" s="129"/>
      <c r="DN109" s="147"/>
      <c r="DO109" s="106"/>
      <c r="DP109" s="106"/>
      <c r="DQ109" s="106"/>
      <c r="DR109" s="107"/>
      <c r="DS109" s="107"/>
      <c r="DT109" s="106"/>
      <c r="DU109" s="106"/>
      <c r="DV109" s="106"/>
      <c r="DW109" s="106"/>
      <c r="DX109" s="106"/>
      <c r="DY109" s="106"/>
      <c r="DZ109" s="106"/>
      <c r="EA109" s="106"/>
      <c r="EB109" s="107"/>
      <c r="EC109" s="107"/>
      <c r="ED109" s="106"/>
      <c r="EE109" s="106"/>
      <c r="EF109" s="106"/>
      <c r="EG109" s="106"/>
      <c r="EH109" s="106"/>
      <c r="EI109" s="106"/>
      <c r="EJ109" s="106"/>
      <c r="EK109" s="106"/>
      <c r="EL109" s="108"/>
      <c r="EM109" s="108"/>
      <c r="EN109" s="148"/>
      <c r="EO109" s="129"/>
      <c r="EP109" s="147"/>
      <c r="EQ109" s="106"/>
      <c r="ER109" s="106"/>
      <c r="ES109" s="106"/>
      <c r="ET109" s="107"/>
      <c r="EU109" s="107"/>
      <c r="EV109" s="106"/>
      <c r="EW109" s="106"/>
      <c r="EX109" s="106"/>
      <c r="EY109" s="106"/>
      <c r="EZ109" s="106"/>
      <c r="FA109" s="106"/>
      <c r="FB109" s="106"/>
      <c r="FC109" s="106"/>
      <c r="FD109" s="107"/>
      <c r="FE109" s="107"/>
      <c r="FF109" s="106"/>
      <c r="FG109" s="106"/>
      <c r="FH109" s="106"/>
      <c r="FI109" s="106"/>
      <c r="FJ109" s="106"/>
      <c r="FK109" s="106"/>
      <c r="FL109" s="106"/>
      <c r="FM109" s="106"/>
      <c r="FN109" s="108"/>
      <c r="FO109" s="108"/>
      <c r="FP109" s="148"/>
      <c r="FQ109" s="129"/>
      <c r="FR109" s="147"/>
      <c r="FS109" s="106"/>
      <c r="FT109" s="106"/>
      <c r="FU109" s="106"/>
      <c r="FV109" s="107"/>
      <c r="FW109" s="107"/>
      <c r="FX109" s="106"/>
      <c r="FY109" s="106"/>
      <c r="FZ109" s="106"/>
      <c r="GA109" s="106"/>
      <c r="GB109" s="106"/>
      <c r="GC109" s="106"/>
      <c r="GD109" s="106"/>
      <c r="GE109" s="106"/>
      <c r="GF109" s="107"/>
      <c r="GG109" s="107"/>
      <c r="GH109" s="106"/>
      <c r="GI109" s="106"/>
      <c r="GJ109" s="106"/>
      <c r="GK109" s="106"/>
      <c r="GL109" s="106"/>
      <c r="GM109" s="106"/>
      <c r="GN109" s="106"/>
      <c r="GO109" s="106"/>
      <c r="GP109" s="108"/>
      <c r="GQ109" s="108"/>
      <c r="GR109" s="148"/>
      <c r="GS109" s="129"/>
      <c r="GT109" s="147"/>
      <c r="GU109" s="106"/>
      <c r="GV109" s="106"/>
      <c r="GW109" s="106"/>
      <c r="GX109" s="107"/>
      <c r="GY109" s="107"/>
      <c r="GZ109" s="106"/>
      <c r="HA109" s="106"/>
      <c r="HB109" s="106"/>
      <c r="HC109" s="106"/>
      <c r="HD109" s="106"/>
      <c r="HE109" s="106"/>
      <c r="HF109" s="106"/>
      <c r="HG109" s="106"/>
      <c r="HH109" s="107"/>
      <c r="HI109" s="107"/>
      <c r="HJ109" s="106"/>
      <c r="HK109" s="106"/>
      <c r="HL109" s="106"/>
      <c r="HM109" s="106"/>
      <c r="HN109" s="106"/>
      <c r="HO109" s="106"/>
      <c r="HP109" s="106"/>
      <c r="HQ109" s="106"/>
      <c r="HR109" s="108"/>
      <c r="HS109" s="108"/>
      <c r="HT109" s="148"/>
      <c r="HU109" s="129"/>
      <c r="HV109" s="147"/>
      <c r="HW109" s="106"/>
      <c r="HX109" s="106"/>
      <c r="HY109" s="106"/>
      <c r="HZ109" s="107"/>
      <c r="IA109" s="107"/>
      <c r="IB109" s="106"/>
      <c r="IC109" s="106"/>
      <c r="ID109" s="106"/>
      <c r="IE109" s="106"/>
      <c r="IF109" s="106"/>
      <c r="IG109" s="106"/>
      <c r="IH109" s="106"/>
      <c r="II109" s="106"/>
      <c r="IJ109" s="107"/>
      <c r="IK109" s="107"/>
      <c r="IL109" s="106"/>
      <c r="IM109" s="106"/>
      <c r="IN109" s="106"/>
      <c r="IO109" s="106"/>
      <c r="IP109" s="106"/>
      <c r="IQ109" s="106"/>
      <c r="IR109" s="106"/>
      <c r="IS109" s="106"/>
      <c r="IT109" s="108"/>
      <c r="IU109" s="108"/>
      <c r="IV109" s="148"/>
      <c r="IW109" s="129"/>
      <c r="IX109" s="142"/>
      <c r="IY109" s="95"/>
      <c r="IZ109" s="95"/>
      <c r="JA109" s="95"/>
      <c r="JB109" s="96"/>
      <c r="JC109" s="96"/>
      <c r="JD109" s="95"/>
      <c r="JE109" s="95"/>
      <c r="JF109" s="95"/>
      <c r="JG109" s="95"/>
      <c r="JH109" s="95"/>
      <c r="JI109" s="95"/>
      <c r="JJ109" s="95"/>
      <c r="JK109" s="95"/>
      <c r="JL109" s="96"/>
      <c r="JM109" s="96"/>
      <c r="JN109" s="95"/>
      <c r="JO109" s="95"/>
      <c r="JP109" s="95"/>
      <c r="JQ109" s="95"/>
      <c r="JR109" s="95"/>
      <c r="JS109" s="95"/>
      <c r="JT109" s="95"/>
      <c r="JU109" s="95"/>
      <c r="JV109" s="97"/>
      <c r="JW109" s="97"/>
      <c r="JX109" s="143"/>
      <c r="JY109" s="129"/>
      <c r="JZ109" s="147"/>
      <c r="KA109" s="106"/>
      <c r="KB109" s="106"/>
      <c r="KC109" s="106"/>
      <c r="KD109" s="107"/>
      <c r="KE109" s="107"/>
      <c r="KF109" s="106"/>
      <c r="KG109" s="106"/>
      <c r="KH109" s="106"/>
      <c r="KI109" s="106"/>
      <c r="KJ109" s="106"/>
      <c r="KK109" s="106"/>
      <c r="KL109" s="106"/>
      <c r="KM109" s="106"/>
      <c r="KN109" s="107"/>
      <c r="KO109" s="107"/>
      <c r="KP109" s="106"/>
      <c r="KQ109" s="106"/>
      <c r="KR109" s="106"/>
      <c r="KS109" s="106"/>
      <c r="KT109" s="106"/>
      <c r="KU109" s="106"/>
      <c r="KV109" s="106"/>
      <c r="KW109" s="106"/>
      <c r="KX109" s="108"/>
      <c r="KY109" s="108"/>
      <c r="KZ109" s="148"/>
    </row>
    <row r="110" spans="1:312" ht="14.4" thickBot="1" x14ac:dyDescent="0.3"/>
    <row r="111" spans="1:312" ht="15" thickTop="1" thickBot="1" x14ac:dyDescent="0.3">
      <c r="B111" s="70"/>
      <c r="C111" s="57"/>
      <c r="D111" s="70"/>
      <c r="E111" s="57"/>
      <c r="F111" s="133" t="s">
        <v>58</v>
      </c>
      <c r="G111" s="64"/>
      <c r="H111" s="64"/>
      <c r="I111" s="64"/>
      <c r="J111" s="65"/>
      <c r="K111" s="65"/>
      <c r="L111" s="66"/>
      <c r="M111" s="66"/>
      <c r="N111" s="64"/>
      <c r="O111" s="64"/>
      <c r="P111" s="64"/>
      <c r="Q111" s="64"/>
      <c r="R111" s="64"/>
      <c r="S111" s="64"/>
      <c r="T111" s="63"/>
      <c r="U111" s="67"/>
      <c r="V111" s="64"/>
      <c r="W111" s="64"/>
      <c r="X111" s="63"/>
      <c r="Y111" s="67"/>
      <c r="Z111" s="63"/>
      <c r="AA111" s="67"/>
      <c r="AB111" s="63"/>
      <c r="AC111" s="67"/>
      <c r="AD111" s="63"/>
      <c r="AE111" s="67"/>
      <c r="AF111" s="68"/>
      <c r="AG111" s="125" t="s">
        <v>5</v>
      </c>
      <c r="AH111" s="133" t="s">
        <v>99</v>
      </c>
      <c r="AI111" s="64"/>
      <c r="AJ111" s="64"/>
      <c r="AK111" s="64"/>
      <c r="AL111" s="65"/>
      <c r="AM111" s="65"/>
      <c r="AN111" s="66"/>
      <c r="AO111" s="66"/>
      <c r="AP111" s="64"/>
      <c r="AQ111" s="64"/>
      <c r="AR111" s="64"/>
      <c r="AS111" s="64"/>
      <c r="AT111" s="64"/>
      <c r="AU111" s="64"/>
      <c r="AV111" s="65"/>
      <c r="AW111" s="65"/>
      <c r="AX111" s="66"/>
      <c r="AY111" s="66"/>
      <c r="AZ111" s="64"/>
      <c r="BA111" s="64"/>
      <c r="BB111" s="64"/>
      <c r="BC111" s="64"/>
      <c r="BD111" s="64"/>
      <c r="BE111" s="64"/>
      <c r="BF111" s="63"/>
      <c r="BG111" s="67"/>
      <c r="BH111" s="68"/>
      <c r="BI111" s="125" t="s">
        <v>5</v>
      </c>
      <c r="BJ111" s="133" t="s">
        <v>100</v>
      </c>
      <c r="BK111" s="64"/>
      <c r="BL111" s="64"/>
      <c r="BM111" s="64"/>
      <c r="BN111" s="65"/>
      <c r="BO111" s="65"/>
      <c r="BP111" s="66"/>
      <c r="BQ111" s="66"/>
      <c r="BR111" s="64"/>
      <c r="BS111" s="64"/>
      <c r="BT111" s="64"/>
      <c r="BU111" s="64"/>
      <c r="BV111" s="64"/>
      <c r="BW111" s="64"/>
      <c r="BX111" s="65"/>
      <c r="BY111" s="65"/>
      <c r="BZ111" s="66"/>
      <c r="CA111" s="66"/>
      <c r="CB111" s="64"/>
      <c r="CC111" s="64"/>
      <c r="CD111" s="64"/>
      <c r="CE111" s="64"/>
      <c r="CF111" s="64"/>
      <c r="CG111" s="64"/>
      <c r="CH111" s="63"/>
      <c r="CI111" s="67"/>
      <c r="CJ111" s="68"/>
      <c r="CK111" s="125" t="s">
        <v>5</v>
      </c>
      <c r="CL111" s="133" t="s">
        <v>101</v>
      </c>
      <c r="CM111" s="64"/>
      <c r="CN111" s="64"/>
      <c r="CO111" s="64"/>
      <c r="CP111" s="65"/>
      <c r="CQ111" s="65"/>
      <c r="CR111" s="66"/>
      <c r="CS111" s="66"/>
      <c r="CT111" s="64"/>
      <c r="CU111" s="64"/>
      <c r="CV111" s="64"/>
      <c r="CW111" s="64"/>
      <c r="CX111" s="64"/>
      <c r="CY111" s="64"/>
      <c r="CZ111" s="65"/>
      <c r="DA111" s="65"/>
      <c r="DB111" s="66"/>
      <c r="DC111" s="66"/>
      <c r="DD111" s="64"/>
      <c r="DE111" s="64"/>
      <c r="DF111" s="64"/>
      <c r="DG111" s="64"/>
      <c r="DH111" s="64"/>
      <c r="DI111" s="64"/>
      <c r="DJ111" s="63"/>
      <c r="DK111" s="67"/>
      <c r="DL111" s="68"/>
      <c r="DM111" s="125" t="s">
        <v>5</v>
      </c>
      <c r="DN111" s="133" t="s">
        <v>102</v>
      </c>
      <c r="DO111" s="64"/>
      <c r="DP111" s="64"/>
      <c r="DQ111" s="64"/>
      <c r="DR111" s="65"/>
      <c r="DS111" s="65"/>
      <c r="DT111" s="66"/>
      <c r="DU111" s="66"/>
      <c r="DV111" s="64"/>
      <c r="DW111" s="64"/>
      <c r="DX111" s="64"/>
      <c r="DY111" s="64"/>
      <c r="DZ111" s="64"/>
      <c r="EA111" s="64"/>
      <c r="EB111" s="65"/>
      <c r="EC111" s="65"/>
      <c r="ED111" s="66"/>
      <c r="EE111" s="66"/>
      <c r="EF111" s="64"/>
      <c r="EG111" s="64"/>
      <c r="EH111" s="64"/>
      <c r="EI111" s="64"/>
      <c r="EJ111" s="64"/>
      <c r="EK111" s="64"/>
      <c r="EL111" s="63"/>
      <c r="EM111" s="67"/>
      <c r="EN111" s="68"/>
      <c r="EO111" s="125" t="s">
        <v>5</v>
      </c>
      <c r="EP111" s="133" t="s">
        <v>103</v>
      </c>
      <c r="EQ111" s="64"/>
      <c r="ER111" s="64"/>
      <c r="ES111" s="64"/>
      <c r="ET111" s="65"/>
      <c r="EU111" s="65"/>
      <c r="EV111" s="66"/>
      <c r="EW111" s="66"/>
      <c r="EX111" s="64"/>
      <c r="EY111" s="64"/>
      <c r="EZ111" s="64"/>
      <c r="FA111" s="64"/>
      <c r="FB111" s="64"/>
      <c r="FC111" s="64"/>
      <c r="FD111" s="65"/>
      <c r="FE111" s="65"/>
      <c r="FF111" s="66"/>
      <c r="FG111" s="66"/>
      <c r="FH111" s="64"/>
      <c r="FI111" s="64"/>
      <c r="FJ111" s="64"/>
      <c r="FK111" s="64"/>
      <c r="FL111" s="64"/>
      <c r="FM111" s="64"/>
      <c r="FN111" s="63"/>
      <c r="FO111" s="67"/>
      <c r="FP111" s="68"/>
      <c r="FQ111" s="125" t="s">
        <v>5</v>
      </c>
      <c r="FR111" s="133" t="s">
        <v>104</v>
      </c>
      <c r="FS111" s="64"/>
      <c r="FT111" s="64"/>
      <c r="FU111" s="64"/>
      <c r="FV111" s="65"/>
      <c r="FW111" s="65"/>
      <c r="FX111" s="66"/>
      <c r="FY111" s="66"/>
      <c r="FZ111" s="64"/>
      <c r="GA111" s="64"/>
      <c r="GB111" s="64"/>
      <c r="GC111" s="64"/>
      <c r="GD111" s="64"/>
      <c r="GE111" s="64"/>
      <c r="GF111" s="65"/>
      <c r="GG111" s="65"/>
      <c r="GH111" s="66"/>
      <c r="GI111" s="66"/>
      <c r="GJ111" s="64"/>
      <c r="GK111" s="64"/>
      <c r="GL111" s="64"/>
      <c r="GM111" s="64"/>
      <c r="GN111" s="64"/>
      <c r="GO111" s="64"/>
      <c r="GP111" s="63"/>
      <c r="GQ111" s="67"/>
      <c r="GR111" s="68"/>
      <c r="GS111" s="125" t="s">
        <v>5</v>
      </c>
      <c r="GT111" s="133" t="s">
        <v>105</v>
      </c>
      <c r="GU111" s="64"/>
      <c r="GV111" s="64"/>
      <c r="GW111" s="64"/>
      <c r="GX111" s="65"/>
      <c r="GY111" s="65"/>
      <c r="GZ111" s="66"/>
      <c r="HA111" s="66"/>
      <c r="HB111" s="64"/>
      <c r="HC111" s="64"/>
      <c r="HD111" s="64"/>
      <c r="HE111" s="64"/>
      <c r="HF111" s="64"/>
      <c r="HG111" s="64"/>
      <c r="HH111" s="65"/>
      <c r="HI111" s="65"/>
      <c r="HJ111" s="66"/>
      <c r="HK111" s="66"/>
      <c r="HL111" s="64"/>
      <c r="HM111" s="64"/>
      <c r="HN111" s="64"/>
      <c r="HO111" s="64"/>
      <c r="HP111" s="64"/>
      <c r="HQ111" s="64"/>
      <c r="HR111" s="63"/>
      <c r="HS111" s="67"/>
      <c r="HT111" s="68"/>
      <c r="HU111" s="125" t="s">
        <v>5</v>
      </c>
      <c r="HV111" s="133" t="s">
        <v>106</v>
      </c>
      <c r="HW111" s="64"/>
      <c r="HX111" s="64"/>
      <c r="HY111" s="64"/>
      <c r="HZ111" s="65"/>
      <c r="IA111" s="65"/>
      <c r="IB111" s="66"/>
      <c r="IC111" s="66"/>
      <c r="ID111" s="64"/>
      <c r="IE111" s="64"/>
      <c r="IF111" s="64"/>
      <c r="IG111" s="64"/>
      <c r="IH111" s="64"/>
      <c r="II111" s="64"/>
      <c r="IJ111" s="65"/>
      <c r="IK111" s="65"/>
      <c r="IL111" s="66"/>
      <c r="IM111" s="66"/>
      <c r="IN111" s="64"/>
      <c r="IO111" s="64"/>
      <c r="IP111" s="64"/>
      <c r="IQ111" s="64"/>
      <c r="IR111" s="64"/>
      <c r="IS111" s="64"/>
      <c r="IT111" s="63"/>
      <c r="IU111" s="67"/>
      <c r="IV111" s="68"/>
      <c r="IW111" s="125" t="s">
        <v>5</v>
      </c>
      <c r="IX111" s="133" t="s">
        <v>107</v>
      </c>
      <c r="IY111" s="64"/>
      <c r="IZ111" s="64"/>
      <c r="JA111" s="64"/>
      <c r="JB111" s="65"/>
      <c r="JC111" s="65"/>
      <c r="JD111" s="66"/>
      <c r="JE111" s="66"/>
      <c r="JF111" s="64"/>
      <c r="JG111" s="64"/>
      <c r="JH111" s="64"/>
      <c r="JI111" s="64"/>
      <c r="JJ111" s="64"/>
      <c r="JK111" s="64"/>
      <c r="JL111" s="65"/>
      <c r="JM111" s="65"/>
      <c r="JN111" s="66"/>
      <c r="JO111" s="66"/>
      <c r="JP111" s="64"/>
      <c r="JQ111" s="64"/>
      <c r="JR111" s="64"/>
      <c r="JS111" s="64"/>
      <c r="JT111" s="64"/>
      <c r="JU111" s="64"/>
      <c r="JV111" s="63"/>
      <c r="JW111" s="67"/>
      <c r="JX111" s="68"/>
      <c r="JY111" s="125" t="s">
        <v>5</v>
      </c>
      <c r="JZ111" s="133" t="s">
        <v>109</v>
      </c>
      <c r="KA111" s="64"/>
      <c r="KB111" s="64"/>
      <c r="KC111" s="64"/>
      <c r="KD111" s="65"/>
      <c r="KE111" s="65"/>
      <c r="KF111" s="66"/>
      <c r="KG111" s="66"/>
      <c r="KH111" s="64"/>
      <c r="KI111" s="64"/>
      <c r="KJ111" s="64"/>
      <c r="KK111" s="64"/>
      <c r="KL111" s="64"/>
      <c r="KM111" s="64"/>
      <c r="KN111" s="65"/>
      <c r="KO111" s="65"/>
      <c r="KP111" s="66"/>
      <c r="KQ111" s="66"/>
      <c r="KR111" s="64"/>
      <c r="KS111" s="64"/>
      <c r="KT111" s="64"/>
      <c r="KU111" s="64"/>
      <c r="KV111" s="64"/>
      <c r="KW111" s="64"/>
      <c r="KX111" s="63"/>
      <c r="KY111" s="67"/>
      <c r="KZ111" s="68"/>
    </row>
    <row r="112" spans="1:312" ht="14.4" thickBot="1" x14ac:dyDescent="0.3">
      <c r="A112" s="111" t="s">
        <v>87</v>
      </c>
      <c r="B112" s="70"/>
      <c r="C112" s="57"/>
      <c r="D112" s="70"/>
      <c r="E112" s="57"/>
      <c r="F112" s="134" t="s">
        <v>76</v>
      </c>
      <c r="G112" s="72"/>
      <c r="H112" s="72"/>
      <c r="I112" s="72"/>
      <c r="J112" s="73"/>
      <c r="K112" s="73"/>
      <c r="L112" s="72"/>
      <c r="M112" s="72"/>
      <c r="N112" s="72"/>
      <c r="O112" s="72"/>
      <c r="P112" s="72"/>
      <c r="Q112" s="74"/>
      <c r="R112" s="72"/>
      <c r="S112" s="74"/>
      <c r="T112" s="71"/>
      <c r="U112" s="72"/>
      <c r="V112" s="72"/>
      <c r="W112" s="74"/>
      <c r="X112" s="71"/>
      <c r="Y112" s="72"/>
      <c r="Z112" s="71"/>
      <c r="AA112" s="72"/>
      <c r="AB112" s="71"/>
      <c r="AC112" s="72"/>
      <c r="AD112" s="71"/>
      <c r="AE112" s="72"/>
      <c r="AF112" s="75"/>
      <c r="AG112" s="125" t="s">
        <v>5</v>
      </c>
      <c r="AH112" s="134" t="s">
        <v>76</v>
      </c>
      <c r="AI112" s="72"/>
      <c r="AJ112" s="72"/>
      <c r="AK112" s="72"/>
      <c r="AL112" s="73"/>
      <c r="AM112" s="73"/>
      <c r="AN112" s="72"/>
      <c r="AO112" s="72"/>
      <c r="AP112" s="72"/>
      <c r="AQ112" s="72"/>
      <c r="AR112" s="72"/>
      <c r="AS112" s="74"/>
      <c r="AT112" s="72"/>
      <c r="AU112" s="74"/>
      <c r="AV112" s="73"/>
      <c r="AW112" s="73"/>
      <c r="AX112" s="72"/>
      <c r="AY112" s="72"/>
      <c r="AZ112" s="72"/>
      <c r="BA112" s="72"/>
      <c r="BB112" s="72"/>
      <c r="BC112" s="74"/>
      <c r="BD112" s="72"/>
      <c r="BE112" s="74"/>
      <c r="BF112" s="71"/>
      <c r="BG112" s="72"/>
      <c r="BH112" s="75"/>
      <c r="BI112" s="125" t="s">
        <v>5</v>
      </c>
      <c r="BJ112" s="134" t="s">
        <v>76</v>
      </c>
      <c r="BK112" s="72"/>
      <c r="BL112" s="72"/>
      <c r="BM112" s="72"/>
      <c r="BN112" s="73"/>
      <c r="BO112" s="73"/>
      <c r="BP112" s="72"/>
      <c r="BQ112" s="72"/>
      <c r="BR112" s="72"/>
      <c r="BS112" s="72"/>
      <c r="BT112" s="72"/>
      <c r="BU112" s="74"/>
      <c r="BV112" s="72"/>
      <c r="BW112" s="74"/>
      <c r="BX112" s="73"/>
      <c r="BY112" s="73"/>
      <c r="BZ112" s="72"/>
      <c r="CA112" s="72"/>
      <c r="CB112" s="72"/>
      <c r="CC112" s="72"/>
      <c r="CD112" s="72"/>
      <c r="CE112" s="74"/>
      <c r="CF112" s="72"/>
      <c r="CG112" s="74"/>
      <c r="CH112" s="71"/>
      <c r="CI112" s="72"/>
      <c r="CJ112" s="75"/>
      <c r="CK112" s="125" t="s">
        <v>5</v>
      </c>
      <c r="CL112" s="134" t="s">
        <v>76</v>
      </c>
      <c r="CM112" s="72"/>
      <c r="CN112" s="72"/>
      <c r="CO112" s="72"/>
      <c r="CP112" s="73"/>
      <c r="CQ112" s="73"/>
      <c r="CR112" s="72"/>
      <c r="CS112" s="72"/>
      <c r="CT112" s="72"/>
      <c r="CU112" s="72"/>
      <c r="CV112" s="72"/>
      <c r="CW112" s="74"/>
      <c r="CX112" s="72"/>
      <c r="CY112" s="74"/>
      <c r="CZ112" s="73"/>
      <c r="DA112" s="73"/>
      <c r="DB112" s="72"/>
      <c r="DC112" s="72"/>
      <c r="DD112" s="72"/>
      <c r="DE112" s="72"/>
      <c r="DF112" s="72"/>
      <c r="DG112" s="74"/>
      <c r="DH112" s="72"/>
      <c r="DI112" s="74"/>
      <c r="DJ112" s="71"/>
      <c r="DK112" s="72"/>
      <c r="DL112" s="75"/>
      <c r="DM112" s="125" t="s">
        <v>5</v>
      </c>
      <c r="DN112" s="134" t="s">
        <v>76</v>
      </c>
      <c r="DO112" s="72"/>
      <c r="DP112" s="72"/>
      <c r="DQ112" s="72"/>
      <c r="DR112" s="73"/>
      <c r="DS112" s="73"/>
      <c r="DT112" s="72"/>
      <c r="DU112" s="72"/>
      <c r="DV112" s="72"/>
      <c r="DW112" s="72"/>
      <c r="DX112" s="72"/>
      <c r="DY112" s="74"/>
      <c r="DZ112" s="72"/>
      <c r="EA112" s="74"/>
      <c r="EB112" s="73"/>
      <c r="EC112" s="73"/>
      <c r="ED112" s="72"/>
      <c r="EE112" s="72"/>
      <c r="EF112" s="72"/>
      <c r="EG112" s="72"/>
      <c r="EH112" s="72"/>
      <c r="EI112" s="74"/>
      <c r="EJ112" s="72"/>
      <c r="EK112" s="74"/>
      <c r="EL112" s="71"/>
      <c r="EM112" s="72"/>
      <c r="EN112" s="75"/>
      <c r="EO112" s="125" t="s">
        <v>5</v>
      </c>
      <c r="EP112" s="134" t="s">
        <v>76</v>
      </c>
      <c r="EQ112" s="72"/>
      <c r="ER112" s="72"/>
      <c r="ES112" s="72"/>
      <c r="ET112" s="73"/>
      <c r="EU112" s="73"/>
      <c r="EV112" s="72"/>
      <c r="EW112" s="72"/>
      <c r="EX112" s="72"/>
      <c r="EY112" s="72"/>
      <c r="EZ112" s="72"/>
      <c r="FA112" s="74"/>
      <c r="FB112" s="72"/>
      <c r="FC112" s="74"/>
      <c r="FD112" s="73"/>
      <c r="FE112" s="73"/>
      <c r="FF112" s="72"/>
      <c r="FG112" s="72"/>
      <c r="FH112" s="72"/>
      <c r="FI112" s="72"/>
      <c r="FJ112" s="72"/>
      <c r="FK112" s="74"/>
      <c r="FL112" s="72"/>
      <c r="FM112" s="74"/>
      <c r="FN112" s="71"/>
      <c r="FO112" s="72"/>
      <c r="FP112" s="75"/>
      <c r="FQ112" s="125" t="s">
        <v>5</v>
      </c>
      <c r="FR112" s="134" t="s">
        <v>76</v>
      </c>
      <c r="FS112" s="72"/>
      <c r="FT112" s="72"/>
      <c r="FU112" s="72"/>
      <c r="FV112" s="73"/>
      <c r="FW112" s="73"/>
      <c r="FX112" s="72"/>
      <c r="FY112" s="72"/>
      <c r="FZ112" s="72"/>
      <c r="GA112" s="72"/>
      <c r="GB112" s="72"/>
      <c r="GC112" s="74"/>
      <c r="GD112" s="72"/>
      <c r="GE112" s="74"/>
      <c r="GF112" s="73"/>
      <c r="GG112" s="73"/>
      <c r="GH112" s="72"/>
      <c r="GI112" s="72"/>
      <c r="GJ112" s="72"/>
      <c r="GK112" s="72"/>
      <c r="GL112" s="72"/>
      <c r="GM112" s="74"/>
      <c r="GN112" s="72"/>
      <c r="GO112" s="74"/>
      <c r="GP112" s="71"/>
      <c r="GQ112" s="72"/>
      <c r="GR112" s="75"/>
      <c r="GS112" s="125" t="s">
        <v>5</v>
      </c>
      <c r="GT112" s="134" t="s">
        <v>76</v>
      </c>
      <c r="GU112" s="72"/>
      <c r="GV112" s="72"/>
      <c r="GW112" s="72"/>
      <c r="GX112" s="73"/>
      <c r="GY112" s="73"/>
      <c r="GZ112" s="72"/>
      <c r="HA112" s="72"/>
      <c r="HB112" s="72"/>
      <c r="HC112" s="72"/>
      <c r="HD112" s="72"/>
      <c r="HE112" s="74"/>
      <c r="HF112" s="72"/>
      <c r="HG112" s="74"/>
      <c r="HH112" s="73"/>
      <c r="HI112" s="73"/>
      <c r="HJ112" s="72"/>
      <c r="HK112" s="72"/>
      <c r="HL112" s="72"/>
      <c r="HM112" s="72"/>
      <c r="HN112" s="72"/>
      <c r="HO112" s="74"/>
      <c r="HP112" s="72"/>
      <c r="HQ112" s="74"/>
      <c r="HR112" s="71"/>
      <c r="HS112" s="72"/>
      <c r="HT112" s="75"/>
      <c r="HU112" s="125" t="s">
        <v>5</v>
      </c>
      <c r="HV112" s="134" t="s">
        <v>76</v>
      </c>
      <c r="HW112" s="72"/>
      <c r="HX112" s="72"/>
      <c r="HY112" s="72"/>
      <c r="HZ112" s="73"/>
      <c r="IA112" s="73"/>
      <c r="IB112" s="72"/>
      <c r="IC112" s="72"/>
      <c r="ID112" s="72"/>
      <c r="IE112" s="72"/>
      <c r="IF112" s="72"/>
      <c r="IG112" s="74"/>
      <c r="IH112" s="72"/>
      <c r="II112" s="74"/>
      <c r="IJ112" s="73"/>
      <c r="IK112" s="73"/>
      <c r="IL112" s="72"/>
      <c r="IM112" s="72"/>
      <c r="IN112" s="72"/>
      <c r="IO112" s="72"/>
      <c r="IP112" s="72"/>
      <c r="IQ112" s="74"/>
      <c r="IR112" s="72"/>
      <c r="IS112" s="74"/>
      <c r="IT112" s="71"/>
      <c r="IU112" s="72"/>
      <c r="IV112" s="75"/>
      <c r="IW112" s="125" t="s">
        <v>5</v>
      </c>
      <c r="IX112" s="134" t="s">
        <v>76</v>
      </c>
      <c r="IY112" s="72"/>
      <c r="IZ112" s="72"/>
      <c r="JA112" s="72"/>
      <c r="JB112" s="73"/>
      <c r="JC112" s="73"/>
      <c r="JD112" s="72"/>
      <c r="JE112" s="72"/>
      <c r="JF112" s="72"/>
      <c r="JG112" s="72"/>
      <c r="JH112" s="72"/>
      <c r="JI112" s="74"/>
      <c r="JJ112" s="72"/>
      <c r="JK112" s="74"/>
      <c r="JL112" s="73"/>
      <c r="JM112" s="73"/>
      <c r="JN112" s="72"/>
      <c r="JO112" s="72"/>
      <c r="JP112" s="72"/>
      <c r="JQ112" s="72"/>
      <c r="JR112" s="72"/>
      <c r="JS112" s="74"/>
      <c r="JT112" s="72"/>
      <c r="JU112" s="74"/>
      <c r="JV112" s="71"/>
      <c r="JW112" s="72"/>
      <c r="JX112" s="75"/>
      <c r="JY112" s="125" t="s">
        <v>5</v>
      </c>
      <c r="JZ112" s="134" t="s">
        <v>76</v>
      </c>
      <c r="KA112" s="72"/>
      <c r="KB112" s="72"/>
      <c r="KC112" s="72"/>
      <c r="KD112" s="73"/>
      <c r="KE112" s="73"/>
      <c r="KF112" s="72"/>
      <c r="KG112" s="72"/>
      <c r="KH112" s="72"/>
      <c r="KI112" s="72"/>
      <c r="KJ112" s="72"/>
      <c r="KK112" s="74"/>
      <c r="KL112" s="72"/>
      <c r="KM112" s="74"/>
      <c r="KN112" s="73"/>
      <c r="KO112" s="73"/>
      <c r="KP112" s="72"/>
      <c r="KQ112" s="72"/>
      <c r="KR112" s="72"/>
      <c r="KS112" s="72"/>
      <c r="KT112" s="72"/>
      <c r="KU112" s="74"/>
      <c r="KV112" s="72"/>
      <c r="KW112" s="74"/>
      <c r="KX112" s="71"/>
      <c r="KY112" s="72"/>
      <c r="KZ112" s="75"/>
    </row>
    <row r="113" spans="1:312" ht="69.599999999999994" thickBot="1" x14ac:dyDescent="0.3">
      <c r="A113" s="77" t="s">
        <v>31</v>
      </c>
      <c r="B113" s="77" t="s">
        <v>208</v>
      </c>
      <c r="C113" s="79" t="s">
        <v>211</v>
      </c>
      <c r="D113" s="77" t="s">
        <v>209</v>
      </c>
      <c r="E113" s="79" t="s">
        <v>210</v>
      </c>
      <c r="F113" s="76" t="s">
        <v>296</v>
      </c>
      <c r="G113" s="77" t="s">
        <v>297</v>
      </c>
      <c r="H113" s="77" t="s">
        <v>298</v>
      </c>
      <c r="I113" s="77" t="s">
        <v>299</v>
      </c>
      <c r="J113" s="77" t="s">
        <v>300</v>
      </c>
      <c r="K113" s="77" t="s">
        <v>301</v>
      </c>
      <c r="L113" s="77" t="s">
        <v>302</v>
      </c>
      <c r="M113" s="77" t="s">
        <v>303</v>
      </c>
      <c r="N113" s="77" t="s">
        <v>304</v>
      </c>
      <c r="O113" s="77" t="s">
        <v>305</v>
      </c>
      <c r="P113" s="77" t="s">
        <v>306</v>
      </c>
      <c r="Q113" s="77" t="s">
        <v>307</v>
      </c>
      <c r="R113" s="77" t="s">
        <v>308</v>
      </c>
      <c r="S113" s="77" t="s">
        <v>309</v>
      </c>
      <c r="T113" s="77" t="s">
        <v>310</v>
      </c>
      <c r="U113" s="77" t="s">
        <v>311</v>
      </c>
      <c r="V113" s="77" t="s">
        <v>312</v>
      </c>
      <c r="W113" s="77" t="s">
        <v>313</v>
      </c>
      <c r="X113" s="77" t="s">
        <v>314</v>
      </c>
      <c r="Y113" s="77" t="s">
        <v>315</v>
      </c>
      <c r="Z113" s="77" t="s">
        <v>316</v>
      </c>
      <c r="AA113" s="77" t="s">
        <v>317</v>
      </c>
      <c r="AB113" s="77" t="s">
        <v>318</v>
      </c>
      <c r="AC113" s="77" t="s">
        <v>319</v>
      </c>
      <c r="AD113" s="77" t="s">
        <v>320</v>
      </c>
      <c r="AE113" s="77" t="s">
        <v>321</v>
      </c>
      <c r="AF113" s="245" t="s">
        <v>78</v>
      </c>
      <c r="AG113" s="126"/>
      <c r="AH113" s="76" t="s">
        <v>61</v>
      </c>
      <c r="AI113" s="77" t="s">
        <v>71</v>
      </c>
      <c r="AJ113" s="77" t="s">
        <v>62</v>
      </c>
      <c r="AK113" s="77" t="s">
        <v>73</v>
      </c>
      <c r="AL113" s="77" t="s">
        <v>59</v>
      </c>
      <c r="AM113" s="77" t="s">
        <v>69</v>
      </c>
      <c r="AN113" s="77" t="s">
        <v>60</v>
      </c>
      <c r="AO113" s="77" t="s">
        <v>70</v>
      </c>
      <c r="AP113" s="77" t="s">
        <v>63</v>
      </c>
      <c r="AQ113" s="77" t="s">
        <v>72</v>
      </c>
      <c r="AR113" s="77" t="s">
        <v>64</v>
      </c>
      <c r="AS113" s="77" t="s">
        <v>74</v>
      </c>
      <c r="AT113" s="77" t="s">
        <v>80</v>
      </c>
      <c r="AU113" s="77" t="s">
        <v>81</v>
      </c>
      <c r="AV113" s="77" t="s">
        <v>59</v>
      </c>
      <c r="AW113" s="77" t="s">
        <v>69</v>
      </c>
      <c r="AX113" s="77" t="s">
        <v>60</v>
      </c>
      <c r="AY113" s="77" t="s">
        <v>70</v>
      </c>
      <c r="AZ113" s="77" t="s">
        <v>63</v>
      </c>
      <c r="BA113" s="77" t="s">
        <v>72</v>
      </c>
      <c r="BB113" s="77" t="s">
        <v>64</v>
      </c>
      <c r="BC113" s="77" t="s">
        <v>74</v>
      </c>
      <c r="BD113" s="77" t="s">
        <v>80</v>
      </c>
      <c r="BE113" s="77" t="s">
        <v>81</v>
      </c>
      <c r="BF113" s="77" t="s">
        <v>65</v>
      </c>
      <c r="BG113" s="77" t="s">
        <v>68</v>
      </c>
      <c r="BH113" s="245" t="s">
        <v>78</v>
      </c>
      <c r="BI113" s="126"/>
      <c r="BJ113" s="76" t="s">
        <v>296</v>
      </c>
      <c r="BK113" s="77" t="s">
        <v>297</v>
      </c>
      <c r="BL113" s="77" t="s">
        <v>298</v>
      </c>
      <c r="BM113" s="77" t="s">
        <v>299</v>
      </c>
      <c r="BN113" s="77" t="s">
        <v>300</v>
      </c>
      <c r="BO113" s="77" t="s">
        <v>301</v>
      </c>
      <c r="BP113" s="77" t="s">
        <v>302</v>
      </c>
      <c r="BQ113" s="77" t="s">
        <v>303</v>
      </c>
      <c r="BR113" s="77" t="s">
        <v>304</v>
      </c>
      <c r="BS113" s="77" t="s">
        <v>305</v>
      </c>
      <c r="BT113" s="77" t="s">
        <v>306</v>
      </c>
      <c r="BU113" s="77" t="s">
        <v>307</v>
      </c>
      <c r="BV113" s="77" t="s">
        <v>308</v>
      </c>
      <c r="BW113" s="77" t="s">
        <v>309</v>
      </c>
      <c r="BX113" s="77" t="s">
        <v>310</v>
      </c>
      <c r="BY113" s="77" t="s">
        <v>311</v>
      </c>
      <c r="BZ113" s="77" t="s">
        <v>312</v>
      </c>
      <c r="CA113" s="77" t="s">
        <v>313</v>
      </c>
      <c r="CB113" s="77" t="s">
        <v>314</v>
      </c>
      <c r="CC113" s="77" t="s">
        <v>315</v>
      </c>
      <c r="CD113" s="77" t="s">
        <v>316</v>
      </c>
      <c r="CE113" s="77" t="s">
        <v>317</v>
      </c>
      <c r="CF113" s="77" t="s">
        <v>318</v>
      </c>
      <c r="CG113" s="77" t="s">
        <v>319</v>
      </c>
      <c r="CH113" s="77" t="s">
        <v>320</v>
      </c>
      <c r="CI113" s="77" t="s">
        <v>321</v>
      </c>
      <c r="CJ113" s="245" t="s">
        <v>78</v>
      </c>
      <c r="CK113" s="126"/>
      <c r="CL113" s="76" t="s">
        <v>296</v>
      </c>
      <c r="CM113" s="77" t="s">
        <v>297</v>
      </c>
      <c r="CN113" s="77" t="s">
        <v>298</v>
      </c>
      <c r="CO113" s="77" t="s">
        <v>299</v>
      </c>
      <c r="CP113" s="77" t="s">
        <v>300</v>
      </c>
      <c r="CQ113" s="77" t="s">
        <v>301</v>
      </c>
      <c r="CR113" s="77" t="s">
        <v>302</v>
      </c>
      <c r="CS113" s="77" t="s">
        <v>303</v>
      </c>
      <c r="CT113" s="77" t="s">
        <v>304</v>
      </c>
      <c r="CU113" s="77" t="s">
        <v>305</v>
      </c>
      <c r="CV113" s="77" t="s">
        <v>306</v>
      </c>
      <c r="CW113" s="77" t="s">
        <v>307</v>
      </c>
      <c r="CX113" s="77" t="s">
        <v>308</v>
      </c>
      <c r="CY113" s="77" t="s">
        <v>309</v>
      </c>
      <c r="CZ113" s="77" t="s">
        <v>310</v>
      </c>
      <c r="DA113" s="77" t="s">
        <v>311</v>
      </c>
      <c r="DB113" s="77" t="s">
        <v>312</v>
      </c>
      <c r="DC113" s="77" t="s">
        <v>313</v>
      </c>
      <c r="DD113" s="77" t="s">
        <v>314</v>
      </c>
      <c r="DE113" s="77" t="s">
        <v>315</v>
      </c>
      <c r="DF113" s="77" t="s">
        <v>316</v>
      </c>
      <c r="DG113" s="77" t="s">
        <v>317</v>
      </c>
      <c r="DH113" s="77" t="s">
        <v>318</v>
      </c>
      <c r="DI113" s="77" t="s">
        <v>319</v>
      </c>
      <c r="DJ113" s="77" t="s">
        <v>320</v>
      </c>
      <c r="DK113" s="77" t="s">
        <v>321</v>
      </c>
      <c r="DL113" s="245" t="s">
        <v>78</v>
      </c>
      <c r="DM113" s="126"/>
      <c r="DN113" s="76" t="s">
        <v>296</v>
      </c>
      <c r="DO113" s="77" t="s">
        <v>297</v>
      </c>
      <c r="DP113" s="77" t="s">
        <v>298</v>
      </c>
      <c r="DQ113" s="77" t="s">
        <v>299</v>
      </c>
      <c r="DR113" s="77" t="s">
        <v>300</v>
      </c>
      <c r="DS113" s="77" t="s">
        <v>301</v>
      </c>
      <c r="DT113" s="77" t="s">
        <v>302</v>
      </c>
      <c r="DU113" s="77" t="s">
        <v>303</v>
      </c>
      <c r="DV113" s="77" t="s">
        <v>304</v>
      </c>
      <c r="DW113" s="77" t="s">
        <v>305</v>
      </c>
      <c r="DX113" s="77" t="s">
        <v>306</v>
      </c>
      <c r="DY113" s="77" t="s">
        <v>307</v>
      </c>
      <c r="DZ113" s="77" t="s">
        <v>308</v>
      </c>
      <c r="EA113" s="77" t="s">
        <v>309</v>
      </c>
      <c r="EB113" s="77" t="s">
        <v>310</v>
      </c>
      <c r="EC113" s="77" t="s">
        <v>311</v>
      </c>
      <c r="ED113" s="77" t="s">
        <v>312</v>
      </c>
      <c r="EE113" s="77" t="s">
        <v>313</v>
      </c>
      <c r="EF113" s="77" t="s">
        <v>314</v>
      </c>
      <c r="EG113" s="77" t="s">
        <v>315</v>
      </c>
      <c r="EH113" s="77" t="s">
        <v>316</v>
      </c>
      <c r="EI113" s="77" t="s">
        <v>317</v>
      </c>
      <c r="EJ113" s="77" t="s">
        <v>318</v>
      </c>
      <c r="EK113" s="77" t="s">
        <v>319</v>
      </c>
      <c r="EL113" s="77" t="s">
        <v>320</v>
      </c>
      <c r="EM113" s="77" t="s">
        <v>321</v>
      </c>
      <c r="EN113" s="245" t="s">
        <v>78</v>
      </c>
      <c r="EO113" s="126"/>
      <c r="EP113" s="76" t="s">
        <v>296</v>
      </c>
      <c r="EQ113" s="77" t="s">
        <v>297</v>
      </c>
      <c r="ER113" s="77" t="s">
        <v>298</v>
      </c>
      <c r="ES113" s="77" t="s">
        <v>299</v>
      </c>
      <c r="ET113" s="77" t="s">
        <v>300</v>
      </c>
      <c r="EU113" s="77" t="s">
        <v>301</v>
      </c>
      <c r="EV113" s="77" t="s">
        <v>302</v>
      </c>
      <c r="EW113" s="77" t="s">
        <v>303</v>
      </c>
      <c r="EX113" s="77" t="s">
        <v>304</v>
      </c>
      <c r="EY113" s="77" t="s">
        <v>305</v>
      </c>
      <c r="EZ113" s="77" t="s">
        <v>306</v>
      </c>
      <c r="FA113" s="77" t="s">
        <v>307</v>
      </c>
      <c r="FB113" s="77" t="s">
        <v>308</v>
      </c>
      <c r="FC113" s="77" t="s">
        <v>309</v>
      </c>
      <c r="FD113" s="77" t="s">
        <v>310</v>
      </c>
      <c r="FE113" s="77" t="s">
        <v>311</v>
      </c>
      <c r="FF113" s="77" t="s">
        <v>312</v>
      </c>
      <c r="FG113" s="77" t="s">
        <v>313</v>
      </c>
      <c r="FH113" s="77" t="s">
        <v>314</v>
      </c>
      <c r="FI113" s="77" t="s">
        <v>315</v>
      </c>
      <c r="FJ113" s="77" t="s">
        <v>316</v>
      </c>
      <c r="FK113" s="77" t="s">
        <v>317</v>
      </c>
      <c r="FL113" s="77" t="s">
        <v>318</v>
      </c>
      <c r="FM113" s="77" t="s">
        <v>319</v>
      </c>
      <c r="FN113" s="77" t="s">
        <v>320</v>
      </c>
      <c r="FO113" s="77" t="s">
        <v>321</v>
      </c>
      <c r="FP113" s="245" t="s">
        <v>78</v>
      </c>
      <c r="FQ113" s="126"/>
      <c r="FR113" s="76" t="s">
        <v>296</v>
      </c>
      <c r="FS113" s="77" t="s">
        <v>297</v>
      </c>
      <c r="FT113" s="77" t="s">
        <v>298</v>
      </c>
      <c r="FU113" s="77" t="s">
        <v>299</v>
      </c>
      <c r="FV113" s="77" t="s">
        <v>300</v>
      </c>
      <c r="FW113" s="77" t="s">
        <v>301</v>
      </c>
      <c r="FX113" s="77" t="s">
        <v>302</v>
      </c>
      <c r="FY113" s="77" t="s">
        <v>303</v>
      </c>
      <c r="FZ113" s="77" t="s">
        <v>304</v>
      </c>
      <c r="GA113" s="77" t="s">
        <v>305</v>
      </c>
      <c r="GB113" s="77" t="s">
        <v>306</v>
      </c>
      <c r="GC113" s="77" t="s">
        <v>307</v>
      </c>
      <c r="GD113" s="77" t="s">
        <v>308</v>
      </c>
      <c r="GE113" s="77" t="s">
        <v>309</v>
      </c>
      <c r="GF113" s="77" t="s">
        <v>310</v>
      </c>
      <c r="GG113" s="77" t="s">
        <v>311</v>
      </c>
      <c r="GH113" s="77" t="s">
        <v>312</v>
      </c>
      <c r="GI113" s="77" t="s">
        <v>313</v>
      </c>
      <c r="GJ113" s="77" t="s">
        <v>314</v>
      </c>
      <c r="GK113" s="77" t="s">
        <v>315</v>
      </c>
      <c r="GL113" s="77" t="s">
        <v>316</v>
      </c>
      <c r="GM113" s="77" t="s">
        <v>317</v>
      </c>
      <c r="GN113" s="77" t="s">
        <v>318</v>
      </c>
      <c r="GO113" s="77" t="s">
        <v>319</v>
      </c>
      <c r="GP113" s="77" t="s">
        <v>320</v>
      </c>
      <c r="GQ113" s="77" t="s">
        <v>321</v>
      </c>
      <c r="GR113" s="245" t="s">
        <v>78</v>
      </c>
      <c r="GS113" s="126"/>
      <c r="GT113" s="76" t="s">
        <v>296</v>
      </c>
      <c r="GU113" s="77" t="s">
        <v>297</v>
      </c>
      <c r="GV113" s="77" t="s">
        <v>298</v>
      </c>
      <c r="GW113" s="77" t="s">
        <v>299</v>
      </c>
      <c r="GX113" s="77" t="s">
        <v>300</v>
      </c>
      <c r="GY113" s="77" t="s">
        <v>301</v>
      </c>
      <c r="GZ113" s="77" t="s">
        <v>302</v>
      </c>
      <c r="HA113" s="77" t="s">
        <v>303</v>
      </c>
      <c r="HB113" s="77" t="s">
        <v>304</v>
      </c>
      <c r="HC113" s="77" t="s">
        <v>305</v>
      </c>
      <c r="HD113" s="77" t="s">
        <v>306</v>
      </c>
      <c r="HE113" s="77" t="s">
        <v>307</v>
      </c>
      <c r="HF113" s="77" t="s">
        <v>308</v>
      </c>
      <c r="HG113" s="77" t="s">
        <v>309</v>
      </c>
      <c r="HH113" s="77" t="s">
        <v>310</v>
      </c>
      <c r="HI113" s="77" t="s">
        <v>311</v>
      </c>
      <c r="HJ113" s="77" t="s">
        <v>312</v>
      </c>
      <c r="HK113" s="77" t="s">
        <v>313</v>
      </c>
      <c r="HL113" s="77" t="s">
        <v>314</v>
      </c>
      <c r="HM113" s="77" t="s">
        <v>315</v>
      </c>
      <c r="HN113" s="77" t="s">
        <v>316</v>
      </c>
      <c r="HO113" s="77" t="s">
        <v>317</v>
      </c>
      <c r="HP113" s="77" t="s">
        <v>318</v>
      </c>
      <c r="HQ113" s="77" t="s">
        <v>319</v>
      </c>
      <c r="HR113" s="77" t="s">
        <v>320</v>
      </c>
      <c r="HS113" s="77" t="s">
        <v>321</v>
      </c>
      <c r="HT113" s="245" t="s">
        <v>78</v>
      </c>
      <c r="HU113" s="126"/>
      <c r="HV113" s="76" t="s">
        <v>296</v>
      </c>
      <c r="HW113" s="77" t="s">
        <v>297</v>
      </c>
      <c r="HX113" s="77" t="s">
        <v>298</v>
      </c>
      <c r="HY113" s="77" t="s">
        <v>299</v>
      </c>
      <c r="HZ113" s="77" t="s">
        <v>300</v>
      </c>
      <c r="IA113" s="77" t="s">
        <v>301</v>
      </c>
      <c r="IB113" s="77" t="s">
        <v>302</v>
      </c>
      <c r="IC113" s="77" t="s">
        <v>303</v>
      </c>
      <c r="ID113" s="77" t="s">
        <v>304</v>
      </c>
      <c r="IE113" s="77" t="s">
        <v>305</v>
      </c>
      <c r="IF113" s="77" t="s">
        <v>306</v>
      </c>
      <c r="IG113" s="77" t="s">
        <v>307</v>
      </c>
      <c r="IH113" s="77" t="s">
        <v>308</v>
      </c>
      <c r="II113" s="77" t="s">
        <v>309</v>
      </c>
      <c r="IJ113" s="77" t="s">
        <v>310</v>
      </c>
      <c r="IK113" s="77" t="s">
        <v>311</v>
      </c>
      <c r="IL113" s="77" t="s">
        <v>312</v>
      </c>
      <c r="IM113" s="77" t="s">
        <v>313</v>
      </c>
      <c r="IN113" s="77" t="s">
        <v>314</v>
      </c>
      <c r="IO113" s="77" t="s">
        <v>315</v>
      </c>
      <c r="IP113" s="77" t="s">
        <v>316</v>
      </c>
      <c r="IQ113" s="77" t="s">
        <v>317</v>
      </c>
      <c r="IR113" s="77" t="s">
        <v>318</v>
      </c>
      <c r="IS113" s="77" t="s">
        <v>319</v>
      </c>
      <c r="IT113" s="77" t="s">
        <v>320</v>
      </c>
      <c r="IU113" s="77" t="s">
        <v>321</v>
      </c>
      <c r="IV113" s="245" t="s">
        <v>78</v>
      </c>
      <c r="IW113" s="126"/>
      <c r="IX113" s="76" t="s">
        <v>296</v>
      </c>
      <c r="IY113" s="77" t="s">
        <v>297</v>
      </c>
      <c r="IZ113" s="77" t="s">
        <v>298</v>
      </c>
      <c r="JA113" s="77" t="s">
        <v>299</v>
      </c>
      <c r="JB113" s="77" t="s">
        <v>300</v>
      </c>
      <c r="JC113" s="77" t="s">
        <v>301</v>
      </c>
      <c r="JD113" s="77" t="s">
        <v>302</v>
      </c>
      <c r="JE113" s="77" t="s">
        <v>303</v>
      </c>
      <c r="JF113" s="77" t="s">
        <v>304</v>
      </c>
      <c r="JG113" s="77" t="s">
        <v>305</v>
      </c>
      <c r="JH113" s="77" t="s">
        <v>306</v>
      </c>
      <c r="JI113" s="77" t="s">
        <v>307</v>
      </c>
      <c r="JJ113" s="77" t="s">
        <v>308</v>
      </c>
      <c r="JK113" s="77" t="s">
        <v>309</v>
      </c>
      <c r="JL113" s="77" t="s">
        <v>310</v>
      </c>
      <c r="JM113" s="77" t="s">
        <v>311</v>
      </c>
      <c r="JN113" s="77" t="s">
        <v>312</v>
      </c>
      <c r="JO113" s="77" t="s">
        <v>313</v>
      </c>
      <c r="JP113" s="77" t="s">
        <v>314</v>
      </c>
      <c r="JQ113" s="77" t="s">
        <v>315</v>
      </c>
      <c r="JR113" s="77" t="s">
        <v>316</v>
      </c>
      <c r="JS113" s="77" t="s">
        <v>317</v>
      </c>
      <c r="JT113" s="77" t="s">
        <v>318</v>
      </c>
      <c r="JU113" s="77" t="s">
        <v>319</v>
      </c>
      <c r="JV113" s="77" t="s">
        <v>320</v>
      </c>
      <c r="JW113" s="77" t="s">
        <v>321</v>
      </c>
      <c r="JX113" s="245" t="s">
        <v>78</v>
      </c>
      <c r="JY113" s="126"/>
      <c r="JZ113" s="76" t="s">
        <v>296</v>
      </c>
      <c r="KA113" s="77" t="s">
        <v>297</v>
      </c>
      <c r="KB113" s="77" t="s">
        <v>298</v>
      </c>
      <c r="KC113" s="77" t="s">
        <v>299</v>
      </c>
      <c r="KD113" s="77" t="s">
        <v>300</v>
      </c>
      <c r="KE113" s="77" t="s">
        <v>301</v>
      </c>
      <c r="KF113" s="77" t="s">
        <v>302</v>
      </c>
      <c r="KG113" s="77" t="s">
        <v>303</v>
      </c>
      <c r="KH113" s="77" t="s">
        <v>304</v>
      </c>
      <c r="KI113" s="77" t="s">
        <v>305</v>
      </c>
      <c r="KJ113" s="77" t="s">
        <v>306</v>
      </c>
      <c r="KK113" s="77" t="s">
        <v>307</v>
      </c>
      <c r="KL113" s="77" t="s">
        <v>308</v>
      </c>
      <c r="KM113" s="77" t="s">
        <v>309</v>
      </c>
      <c r="KN113" s="77" t="s">
        <v>310</v>
      </c>
      <c r="KO113" s="77" t="s">
        <v>311</v>
      </c>
      <c r="KP113" s="77" t="s">
        <v>312</v>
      </c>
      <c r="KQ113" s="77" t="s">
        <v>313</v>
      </c>
      <c r="KR113" s="77" t="s">
        <v>314</v>
      </c>
      <c r="KS113" s="77" t="s">
        <v>315</v>
      </c>
      <c r="KT113" s="77" t="s">
        <v>316</v>
      </c>
      <c r="KU113" s="77" t="s">
        <v>317</v>
      </c>
      <c r="KV113" s="77" t="s">
        <v>318</v>
      </c>
      <c r="KW113" s="77" t="s">
        <v>319</v>
      </c>
      <c r="KX113" s="77" t="s">
        <v>320</v>
      </c>
      <c r="KY113" s="77" t="s">
        <v>321</v>
      </c>
      <c r="KZ113" s="245" t="s">
        <v>78</v>
      </c>
    </row>
    <row r="114" spans="1:312" s="86" customFormat="1" x14ac:dyDescent="0.25">
      <c r="A114" s="115" t="s">
        <v>32</v>
      </c>
      <c r="B114" s="805" t="s">
        <v>32</v>
      </c>
      <c r="C114" s="806">
        <v>23010</v>
      </c>
      <c r="D114" s="805"/>
      <c r="E114" s="806"/>
      <c r="F114" s="136"/>
      <c r="G114" s="84"/>
      <c r="H114" s="84"/>
      <c r="I114" s="84"/>
      <c r="J114" s="84"/>
      <c r="K114" s="84"/>
      <c r="L114" s="84"/>
      <c r="M114" s="84"/>
      <c r="N114" s="84"/>
      <c r="O114" s="84"/>
      <c r="P114" s="84"/>
      <c r="Q114" s="84"/>
      <c r="R114" s="84"/>
      <c r="S114" s="84"/>
      <c r="T114" s="85"/>
      <c r="U114" s="85"/>
      <c r="V114" s="84"/>
      <c r="W114" s="84"/>
      <c r="X114" s="85"/>
      <c r="Y114" s="85"/>
      <c r="Z114" s="85"/>
      <c r="AA114" s="85"/>
      <c r="AB114" s="85"/>
      <c r="AC114" s="85"/>
      <c r="AD114" s="85"/>
      <c r="AE114" s="85"/>
      <c r="AF114" s="236">
        <f t="shared" ref="AF114:AF142" si="0">SUM(F114:AE114)</f>
        <v>0</v>
      </c>
      <c r="AG114" s="162"/>
      <c r="AH114" s="136"/>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5"/>
      <c r="BG114" s="85"/>
      <c r="BH114" s="236">
        <f>SUM(AH114:BG114)</f>
        <v>0</v>
      </c>
      <c r="BI114" s="162"/>
      <c r="BJ114" s="136"/>
      <c r="BK114" s="84"/>
      <c r="BL114" s="84"/>
      <c r="BM114" s="84"/>
      <c r="BN114" s="84"/>
      <c r="BO114" s="84"/>
      <c r="BP114" s="84"/>
      <c r="BQ114" s="84"/>
      <c r="BR114" s="84"/>
      <c r="BS114" s="84"/>
      <c r="BT114" s="84"/>
      <c r="BU114" s="84"/>
      <c r="BV114" s="84"/>
      <c r="BW114" s="84"/>
      <c r="BX114" s="84"/>
      <c r="BY114" s="84"/>
      <c r="BZ114" s="84"/>
      <c r="CA114" s="84"/>
      <c r="CB114" s="84"/>
      <c r="CC114" s="84"/>
      <c r="CD114" s="84"/>
      <c r="CE114" s="84"/>
      <c r="CF114" s="84"/>
      <c r="CG114" s="84"/>
      <c r="CH114" s="85"/>
      <c r="CI114" s="85"/>
      <c r="CJ114" s="236">
        <f>SUM(BJ114:CI114)</f>
        <v>0</v>
      </c>
      <c r="CK114" s="162"/>
      <c r="CL114" s="136"/>
      <c r="CM114" s="84"/>
      <c r="CN114" s="84"/>
      <c r="CO114" s="84"/>
      <c r="CP114" s="84"/>
      <c r="CQ114" s="84"/>
      <c r="CR114" s="84"/>
      <c r="CS114" s="84"/>
      <c r="CT114" s="84"/>
      <c r="CU114" s="84"/>
      <c r="CV114" s="84"/>
      <c r="CW114" s="84"/>
      <c r="CX114" s="84"/>
      <c r="CY114" s="84"/>
      <c r="CZ114" s="84"/>
      <c r="DA114" s="84"/>
      <c r="DB114" s="84"/>
      <c r="DC114" s="84"/>
      <c r="DD114" s="84"/>
      <c r="DE114" s="84"/>
      <c r="DF114" s="84"/>
      <c r="DG114" s="84"/>
      <c r="DH114" s="84"/>
      <c r="DI114" s="84"/>
      <c r="DJ114" s="85"/>
      <c r="DK114" s="85"/>
      <c r="DL114" s="236">
        <f>SUM(CL114:DK114)</f>
        <v>0</v>
      </c>
      <c r="DM114" s="162"/>
      <c r="DN114" s="136"/>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5"/>
      <c r="EM114" s="85"/>
      <c r="EN114" s="236">
        <f>SUM(DN114:EM114)</f>
        <v>0</v>
      </c>
      <c r="EO114" s="162"/>
      <c r="EP114" s="136"/>
      <c r="EQ114" s="84"/>
      <c r="ER114" s="84"/>
      <c r="ES114" s="84"/>
      <c r="ET114" s="84"/>
      <c r="EU114" s="84"/>
      <c r="EV114" s="84"/>
      <c r="EW114" s="84"/>
      <c r="EX114" s="84"/>
      <c r="EY114" s="84"/>
      <c r="EZ114" s="84"/>
      <c r="FA114" s="84"/>
      <c r="FB114" s="84"/>
      <c r="FC114" s="84"/>
      <c r="FD114" s="84"/>
      <c r="FE114" s="84"/>
      <c r="FF114" s="84"/>
      <c r="FG114" s="84"/>
      <c r="FH114" s="84"/>
      <c r="FI114" s="84"/>
      <c r="FJ114" s="84"/>
      <c r="FK114" s="84"/>
      <c r="FL114" s="84"/>
      <c r="FM114" s="84"/>
      <c r="FN114" s="85"/>
      <c r="FO114" s="85"/>
      <c r="FP114" s="236">
        <f>SUM(EP114:FO114)</f>
        <v>0</v>
      </c>
      <c r="FQ114" s="162"/>
      <c r="FR114" s="136"/>
      <c r="FS114" s="84"/>
      <c r="FT114" s="84"/>
      <c r="FU114" s="84"/>
      <c r="FV114" s="84"/>
      <c r="FW114" s="84"/>
      <c r="FX114" s="84"/>
      <c r="FY114" s="84"/>
      <c r="FZ114" s="84"/>
      <c r="GA114" s="84"/>
      <c r="GB114" s="84"/>
      <c r="GC114" s="84"/>
      <c r="GD114" s="84"/>
      <c r="GE114" s="84"/>
      <c r="GF114" s="84"/>
      <c r="GG114" s="84"/>
      <c r="GH114" s="84"/>
      <c r="GI114" s="84"/>
      <c r="GJ114" s="84"/>
      <c r="GK114" s="84"/>
      <c r="GL114" s="84"/>
      <c r="GM114" s="84"/>
      <c r="GN114" s="84"/>
      <c r="GO114" s="84"/>
      <c r="GP114" s="85"/>
      <c r="GQ114" s="85"/>
      <c r="GR114" s="236">
        <f>SUM(FR114:GQ114)</f>
        <v>0</v>
      </c>
      <c r="GS114" s="162"/>
      <c r="GT114" s="136"/>
      <c r="GU114" s="84"/>
      <c r="GV114" s="84"/>
      <c r="GW114" s="84"/>
      <c r="GX114" s="84"/>
      <c r="GY114" s="84"/>
      <c r="GZ114" s="84"/>
      <c r="HA114" s="84"/>
      <c r="HB114" s="84"/>
      <c r="HC114" s="84"/>
      <c r="HD114" s="84"/>
      <c r="HE114" s="84"/>
      <c r="HF114" s="84"/>
      <c r="HG114" s="84"/>
      <c r="HH114" s="84"/>
      <c r="HI114" s="84"/>
      <c r="HJ114" s="84"/>
      <c r="HK114" s="84"/>
      <c r="HL114" s="84"/>
      <c r="HM114" s="84"/>
      <c r="HN114" s="84"/>
      <c r="HO114" s="84"/>
      <c r="HP114" s="84"/>
      <c r="HQ114" s="84"/>
      <c r="HR114" s="85"/>
      <c r="HS114" s="85"/>
      <c r="HT114" s="236">
        <f>SUM(GT114:HS114)</f>
        <v>0</v>
      </c>
      <c r="HU114" s="162"/>
      <c r="HV114" s="136"/>
      <c r="HW114" s="84"/>
      <c r="HX114" s="84"/>
      <c r="HY114" s="84"/>
      <c r="HZ114" s="84"/>
      <c r="IA114" s="84"/>
      <c r="IB114" s="84"/>
      <c r="IC114" s="84"/>
      <c r="ID114" s="84"/>
      <c r="IE114" s="84"/>
      <c r="IF114" s="84"/>
      <c r="IG114" s="84"/>
      <c r="IH114" s="84"/>
      <c r="II114" s="84"/>
      <c r="IJ114" s="84"/>
      <c r="IK114" s="84"/>
      <c r="IL114" s="84"/>
      <c r="IM114" s="84"/>
      <c r="IN114" s="84"/>
      <c r="IO114" s="84"/>
      <c r="IP114" s="84"/>
      <c r="IQ114" s="84"/>
      <c r="IR114" s="84"/>
      <c r="IS114" s="84"/>
      <c r="IT114" s="85"/>
      <c r="IU114" s="85"/>
      <c r="IV114" s="236">
        <f>SUM(HV114:IU114)</f>
        <v>0</v>
      </c>
      <c r="IW114" s="162"/>
      <c r="IX114" s="136"/>
      <c r="IY114" s="84"/>
      <c r="IZ114" s="84"/>
      <c r="JA114" s="84"/>
      <c r="JB114" s="84"/>
      <c r="JC114" s="84"/>
      <c r="JD114" s="84"/>
      <c r="JE114" s="84"/>
      <c r="JF114" s="84"/>
      <c r="JG114" s="84"/>
      <c r="JH114" s="84"/>
      <c r="JI114" s="84"/>
      <c r="JJ114" s="84"/>
      <c r="JK114" s="84"/>
      <c r="JL114" s="84"/>
      <c r="JM114" s="84"/>
      <c r="JN114" s="84"/>
      <c r="JO114" s="84"/>
      <c r="JP114" s="84"/>
      <c r="JQ114" s="84"/>
      <c r="JR114" s="84"/>
      <c r="JS114" s="84"/>
      <c r="JT114" s="84"/>
      <c r="JU114" s="84"/>
      <c r="JV114" s="85"/>
      <c r="JW114" s="85"/>
      <c r="JX114" s="236">
        <f>SUM(IX114:JW114)</f>
        <v>0</v>
      </c>
      <c r="JY114" s="162"/>
      <c r="JZ114" s="136"/>
      <c r="KA114" s="84"/>
      <c r="KB114" s="84"/>
      <c r="KC114" s="84"/>
      <c r="KD114" s="84"/>
      <c r="KE114" s="84"/>
      <c r="KF114" s="84"/>
      <c r="KG114" s="84"/>
      <c r="KH114" s="84"/>
      <c r="KI114" s="84"/>
      <c r="KJ114" s="84"/>
      <c r="KK114" s="84"/>
      <c r="KL114" s="84"/>
      <c r="KM114" s="84"/>
      <c r="KN114" s="84"/>
      <c r="KO114" s="84"/>
      <c r="KP114" s="84"/>
      <c r="KQ114" s="84"/>
      <c r="KR114" s="84"/>
      <c r="KS114" s="84"/>
      <c r="KT114" s="84"/>
      <c r="KU114" s="84"/>
      <c r="KV114" s="84"/>
      <c r="KW114" s="84"/>
      <c r="KX114" s="85"/>
      <c r="KY114" s="85"/>
      <c r="KZ114" s="236">
        <f>SUM(JZ114:KY114)</f>
        <v>0</v>
      </c>
    </row>
    <row r="115" spans="1:312" x14ac:dyDescent="0.25">
      <c r="A115" s="115" t="s">
        <v>33</v>
      </c>
      <c r="B115" s="805" t="s">
        <v>33</v>
      </c>
      <c r="C115" s="806">
        <v>23040</v>
      </c>
      <c r="D115" s="805"/>
      <c r="E115" s="806"/>
      <c r="F115" s="136"/>
      <c r="G115" s="84"/>
      <c r="H115" s="84"/>
      <c r="I115" s="84"/>
      <c r="J115" s="84"/>
      <c r="K115" s="84"/>
      <c r="L115" s="84"/>
      <c r="M115" s="84"/>
      <c r="N115" s="84"/>
      <c r="O115" s="84"/>
      <c r="P115" s="84"/>
      <c r="Q115" s="84"/>
      <c r="R115" s="84"/>
      <c r="S115" s="84"/>
      <c r="T115" s="85"/>
      <c r="U115" s="85"/>
      <c r="V115" s="84"/>
      <c r="W115" s="84"/>
      <c r="X115" s="85"/>
      <c r="Y115" s="85"/>
      <c r="Z115" s="85"/>
      <c r="AA115" s="85"/>
      <c r="AB115" s="85"/>
      <c r="AC115" s="85"/>
      <c r="AD115" s="85"/>
      <c r="AE115" s="85"/>
      <c r="AF115" s="237">
        <f t="shared" si="0"/>
        <v>0</v>
      </c>
      <c r="AG115" s="162"/>
      <c r="AH115" s="136"/>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5"/>
      <c r="BG115" s="85"/>
      <c r="BH115" s="237">
        <f t="shared" ref="BH115:BH142" si="1">SUM(AH115:BG115)</f>
        <v>0</v>
      </c>
      <c r="BI115" s="162"/>
      <c r="BJ115" s="136"/>
      <c r="BK115" s="84"/>
      <c r="BL115" s="84"/>
      <c r="BM115" s="84"/>
      <c r="BN115" s="84"/>
      <c r="BO115" s="84"/>
      <c r="BP115" s="84"/>
      <c r="BQ115" s="84"/>
      <c r="BR115" s="84"/>
      <c r="BS115" s="84"/>
      <c r="BT115" s="84"/>
      <c r="BU115" s="84"/>
      <c r="BV115" s="84"/>
      <c r="BW115" s="84"/>
      <c r="BX115" s="84"/>
      <c r="BY115" s="84"/>
      <c r="BZ115" s="84"/>
      <c r="CA115" s="84"/>
      <c r="CB115" s="84"/>
      <c r="CC115" s="84"/>
      <c r="CD115" s="84"/>
      <c r="CE115" s="84"/>
      <c r="CF115" s="84"/>
      <c r="CG115" s="84"/>
      <c r="CH115" s="85"/>
      <c r="CI115" s="85"/>
      <c r="CJ115" s="237">
        <f t="shared" ref="CJ115:CJ142" si="2">SUM(BJ115:CI115)</f>
        <v>0</v>
      </c>
      <c r="CK115" s="162"/>
      <c r="CL115" s="136"/>
      <c r="CM115" s="84"/>
      <c r="CN115" s="84"/>
      <c r="CO115" s="84"/>
      <c r="CP115" s="84"/>
      <c r="CQ115" s="84"/>
      <c r="CR115" s="84"/>
      <c r="CS115" s="84"/>
      <c r="CT115" s="84"/>
      <c r="CU115" s="84"/>
      <c r="CV115" s="84"/>
      <c r="CW115" s="84"/>
      <c r="CX115" s="84"/>
      <c r="CY115" s="84"/>
      <c r="CZ115" s="84"/>
      <c r="DA115" s="84"/>
      <c r="DB115" s="84"/>
      <c r="DC115" s="84"/>
      <c r="DD115" s="84"/>
      <c r="DE115" s="84"/>
      <c r="DF115" s="84"/>
      <c r="DG115" s="84"/>
      <c r="DH115" s="84"/>
      <c r="DI115" s="84"/>
      <c r="DJ115" s="85"/>
      <c r="DK115" s="85"/>
      <c r="DL115" s="237">
        <f t="shared" ref="DL115:DL142" si="3">SUM(CL115:DK115)</f>
        <v>0</v>
      </c>
      <c r="DM115" s="162"/>
      <c r="DN115" s="136"/>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5"/>
      <c r="EM115" s="85"/>
      <c r="EN115" s="237">
        <f t="shared" ref="EN115:EN142" si="4">SUM(DN115:EM115)</f>
        <v>0</v>
      </c>
      <c r="EO115" s="162"/>
      <c r="EP115" s="136"/>
      <c r="EQ115" s="84"/>
      <c r="ER115" s="84"/>
      <c r="ES115" s="84"/>
      <c r="ET115" s="84"/>
      <c r="EU115" s="84"/>
      <c r="EV115" s="84"/>
      <c r="EW115" s="84"/>
      <c r="EX115" s="84"/>
      <c r="EY115" s="84"/>
      <c r="EZ115" s="84"/>
      <c r="FA115" s="84"/>
      <c r="FB115" s="84"/>
      <c r="FC115" s="84"/>
      <c r="FD115" s="84"/>
      <c r="FE115" s="84"/>
      <c r="FF115" s="84"/>
      <c r="FG115" s="84"/>
      <c r="FH115" s="84"/>
      <c r="FI115" s="84"/>
      <c r="FJ115" s="84"/>
      <c r="FK115" s="84"/>
      <c r="FL115" s="84"/>
      <c r="FM115" s="84"/>
      <c r="FN115" s="85"/>
      <c r="FO115" s="85"/>
      <c r="FP115" s="237">
        <f t="shared" ref="FP115:FP142" si="5">SUM(EP115:FO115)</f>
        <v>0</v>
      </c>
      <c r="FQ115" s="162"/>
      <c r="FR115" s="136"/>
      <c r="FS115" s="84"/>
      <c r="FT115" s="84"/>
      <c r="FU115" s="84"/>
      <c r="FV115" s="84"/>
      <c r="FW115" s="84"/>
      <c r="FX115" s="84"/>
      <c r="FY115" s="84"/>
      <c r="FZ115" s="84"/>
      <c r="GA115" s="84"/>
      <c r="GB115" s="84"/>
      <c r="GC115" s="84"/>
      <c r="GD115" s="84"/>
      <c r="GE115" s="84"/>
      <c r="GF115" s="84"/>
      <c r="GG115" s="84"/>
      <c r="GH115" s="84"/>
      <c r="GI115" s="84"/>
      <c r="GJ115" s="84"/>
      <c r="GK115" s="84"/>
      <c r="GL115" s="84"/>
      <c r="GM115" s="84"/>
      <c r="GN115" s="84"/>
      <c r="GO115" s="84"/>
      <c r="GP115" s="85"/>
      <c r="GQ115" s="85"/>
      <c r="GR115" s="237">
        <f t="shared" ref="GR115:GR142" si="6">SUM(FR115:GQ115)</f>
        <v>0</v>
      </c>
      <c r="GS115" s="162"/>
      <c r="GT115" s="136"/>
      <c r="GU115" s="84"/>
      <c r="GV115" s="84"/>
      <c r="GW115" s="84"/>
      <c r="GX115" s="84"/>
      <c r="GY115" s="84"/>
      <c r="GZ115" s="84"/>
      <c r="HA115" s="84"/>
      <c r="HB115" s="84"/>
      <c r="HC115" s="84"/>
      <c r="HD115" s="84"/>
      <c r="HE115" s="84"/>
      <c r="HF115" s="84"/>
      <c r="HG115" s="84"/>
      <c r="HH115" s="84"/>
      <c r="HI115" s="84"/>
      <c r="HJ115" s="84"/>
      <c r="HK115" s="84"/>
      <c r="HL115" s="84"/>
      <c r="HM115" s="84"/>
      <c r="HN115" s="84"/>
      <c r="HO115" s="84"/>
      <c r="HP115" s="84"/>
      <c r="HQ115" s="84"/>
      <c r="HR115" s="85"/>
      <c r="HS115" s="85"/>
      <c r="HT115" s="237">
        <f t="shared" ref="HT115:HT142" si="7">SUM(GT115:HS115)</f>
        <v>0</v>
      </c>
      <c r="HU115" s="162"/>
      <c r="HV115" s="136"/>
      <c r="HW115" s="84"/>
      <c r="HX115" s="84"/>
      <c r="HY115" s="84"/>
      <c r="HZ115" s="84"/>
      <c r="IA115" s="84"/>
      <c r="IB115" s="84"/>
      <c r="IC115" s="84"/>
      <c r="ID115" s="84"/>
      <c r="IE115" s="84"/>
      <c r="IF115" s="84"/>
      <c r="IG115" s="84"/>
      <c r="IH115" s="84"/>
      <c r="II115" s="84"/>
      <c r="IJ115" s="84"/>
      <c r="IK115" s="84"/>
      <c r="IL115" s="84"/>
      <c r="IM115" s="84"/>
      <c r="IN115" s="84"/>
      <c r="IO115" s="84"/>
      <c r="IP115" s="84"/>
      <c r="IQ115" s="84"/>
      <c r="IR115" s="84"/>
      <c r="IS115" s="84"/>
      <c r="IT115" s="85"/>
      <c r="IU115" s="85"/>
      <c r="IV115" s="237">
        <f t="shared" ref="IV115:IV142" si="8">SUM(HV115:IU115)</f>
        <v>0</v>
      </c>
      <c r="IW115" s="162"/>
      <c r="IX115" s="136"/>
      <c r="IY115" s="84"/>
      <c r="IZ115" s="84"/>
      <c r="JA115" s="84"/>
      <c r="JB115" s="84"/>
      <c r="JC115" s="84"/>
      <c r="JD115" s="84"/>
      <c r="JE115" s="84"/>
      <c r="JF115" s="84"/>
      <c r="JG115" s="84"/>
      <c r="JH115" s="84"/>
      <c r="JI115" s="84"/>
      <c r="JJ115" s="84"/>
      <c r="JK115" s="84"/>
      <c r="JL115" s="84"/>
      <c r="JM115" s="84"/>
      <c r="JN115" s="84"/>
      <c r="JO115" s="84"/>
      <c r="JP115" s="84"/>
      <c r="JQ115" s="84"/>
      <c r="JR115" s="84"/>
      <c r="JS115" s="84"/>
      <c r="JT115" s="84"/>
      <c r="JU115" s="84"/>
      <c r="JV115" s="85"/>
      <c r="JW115" s="85"/>
      <c r="JX115" s="237">
        <f t="shared" ref="JX115:JX142" si="9">SUM(IX115:JW115)</f>
        <v>0</v>
      </c>
      <c r="JY115" s="162"/>
      <c r="JZ115" s="136"/>
      <c r="KA115" s="84"/>
      <c r="KB115" s="84"/>
      <c r="KC115" s="84"/>
      <c r="KD115" s="84"/>
      <c r="KE115" s="84"/>
      <c r="KF115" s="84"/>
      <c r="KG115" s="84"/>
      <c r="KH115" s="84"/>
      <c r="KI115" s="84"/>
      <c r="KJ115" s="84"/>
      <c r="KK115" s="84"/>
      <c r="KL115" s="84"/>
      <c r="KM115" s="84"/>
      <c r="KN115" s="84"/>
      <c r="KO115" s="84"/>
      <c r="KP115" s="84"/>
      <c r="KQ115" s="84"/>
      <c r="KR115" s="84"/>
      <c r="KS115" s="84"/>
      <c r="KT115" s="84"/>
      <c r="KU115" s="84"/>
      <c r="KV115" s="84"/>
      <c r="KW115" s="84"/>
      <c r="KX115" s="85"/>
      <c r="KY115" s="85"/>
      <c r="KZ115" s="237">
        <f t="shared" ref="KZ115:KZ142" si="10">SUM(JZ115:KY115)</f>
        <v>0</v>
      </c>
    </row>
    <row r="116" spans="1:312" x14ac:dyDescent="0.25">
      <c r="A116" s="115" t="s">
        <v>34</v>
      </c>
      <c r="B116" s="809" t="s">
        <v>34</v>
      </c>
      <c r="C116" s="810">
        <v>23021</v>
      </c>
      <c r="D116" s="809"/>
      <c r="E116" s="810"/>
      <c r="F116" s="138"/>
      <c r="G116" s="88"/>
      <c r="H116" s="88"/>
      <c r="I116" s="88"/>
      <c r="J116" s="88"/>
      <c r="K116" s="88"/>
      <c r="L116" s="88"/>
      <c r="M116" s="88"/>
      <c r="N116" s="88"/>
      <c r="O116" s="88"/>
      <c r="P116" s="88"/>
      <c r="Q116" s="88"/>
      <c r="R116" s="88"/>
      <c r="S116" s="88"/>
      <c r="T116" s="89"/>
      <c r="U116" s="89"/>
      <c r="V116" s="88"/>
      <c r="W116" s="88"/>
      <c r="X116" s="89"/>
      <c r="Y116" s="89"/>
      <c r="Z116" s="89"/>
      <c r="AA116" s="89"/>
      <c r="AB116" s="89"/>
      <c r="AC116" s="89"/>
      <c r="AD116" s="89"/>
      <c r="AE116" s="89"/>
      <c r="AF116" s="238">
        <f t="shared" si="0"/>
        <v>0</v>
      </c>
      <c r="AG116" s="162"/>
      <c r="AH116" s="13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9"/>
      <c r="BG116" s="89"/>
      <c r="BH116" s="238">
        <f t="shared" si="1"/>
        <v>0</v>
      </c>
      <c r="BI116" s="162"/>
      <c r="BJ116" s="13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9"/>
      <c r="CI116" s="89"/>
      <c r="CJ116" s="238">
        <f t="shared" si="2"/>
        <v>0</v>
      </c>
      <c r="CK116" s="162"/>
      <c r="CL116" s="13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9"/>
      <c r="DK116" s="89"/>
      <c r="DL116" s="238">
        <f t="shared" si="3"/>
        <v>0</v>
      </c>
      <c r="DM116" s="162"/>
      <c r="DN116" s="13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9"/>
      <c r="EM116" s="89"/>
      <c r="EN116" s="238">
        <f t="shared" si="4"/>
        <v>0</v>
      </c>
      <c r="EO116" s="162"/>
      <c r="EP116" s="13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9"/>
      <c r="FO116" s="89"/>
      <c r="FP116" s="238">
        <f t="shared" si="5"/>
        <v>0</v>
      </c>
      <c r="FQ116" s="162"/>
      <c r="FR116" s="13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9"/>
      <c r="GQ116" s="89"/>
      <c r="GR116" s="238">
        <f t="shared" si="6"/>
        <v>0</v>
      </c>
      <c r="GS116" s="162"/>
      <c r="GT116" s="13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9"/>
      <c r="HS116" s="89"/>
      <c r="HT116" s="238">
        <f t="shared" si="7"/>
        <v>0</v>
      </c>
      <c r="HU116" s="162"/>
      <c r="HV116" s="13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9"/>
      <c r="IU116" s="89"/>
      <c r="IV116" s="238">
        <f t="shared" si="8"/>
        <v>0</v>
      </c>
      <c r="IW116" s="162"/>
      <c r="IX116" s="13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9"/>
      <c r="JW116" s="89"/>
      <c r="JX116" s="238">
        <f t="shared" si="9"/>
        <v>0</v>
      </c>
      <c r="JY116" s="162"/>
      <c r="JZ116" s="13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9"/>
      <c r="KY116" s="89"/>
      <c r="KZ116" s="238">
        <f t="shared" si="10"/>
        <v>0</v>
      </c>
    </row>
    <row r="117" spans="1:312" x14ac:dyDescent="0.25">
      <c r="A117" s="115" t="s">
        <v>35</v>
      </c>
      <c r="B117" s="809" t="s">
        <v>35</v>
      </c>
      <c r="C117" s="806">
        <v>23022</v>
      </c>
      <c r="D117" s="809"/>
      <c r="E117" s="806"/>
      <c r="F117" s="136"/>
      <c r="G117" s="84"/>
      <c r="H117" s="84"/>
      <c r="I117" s="84"/>
      <c r="J117" s="84"/>
      <c r="K117" s="84"/>
      <c r="L117" s="84"/>
      <c r="M117" s="84"/>
      <c r="N117" s="84"/>
      <c r="O117" s="84"/>
      <c r="P117" s="84"/>
      <c r="Q117" s="84"/>
      <c r="R117" s="84"/>
      <c r="S117" s="84"/>
      <c r="T117" s="85"/>
      <c r="U117" s="85"/>
      <c r="V117" s="84"/>
      <c r="W117" s="84"/>
      <c r="X117" s="85"/>
      <c r="Y117" s="85"/>
      <c r="Z117" s="85"/>
      <c r="AA117" s="85"/>
      <c r="AB117" s="85"/>
      <c r="AC117" s="85"/>
      <c r="AD117" s="85"/>
      <c r="AE117" s="85"/>
      <c r="AF117" s="237">
        <f t="shared" si="0"/>
        <v>0</v>
      </c>
      <c r="AG117" s="162"/>
      <c r="AH117" s="136"/>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5"/>
      <c r="BG117" s="85"/>
      <c r="BH117" s="237">
        <f t="shared" si="1"/>
        <v>0</v>
      </c>
      <c r="BI117" s="162"/>
      <c r="BJ117" s="136"/>
      <c r="BK117" s="84"/>
      <c r="BL117" s="84"/>
      <c r="BM117" s="84"/>
      <c r="BN117" s="84"/>
      <c r="BO117" s="84"/>
      <c r="BP117" s="84"/>
      <c r="BQ117" s="84"/>
      <c r="BR117" s="84"/>
      <c r="BS117" s="84"/>
      <c r="BT117" s="84"/>
      <c r="BU117" s="84"/>
      <c r="BV117" s="84"/>
      <c r="BW117" s="84"/>
      <c r="BX117" s="84"/>
      <c r="BY117" s="84"/>
      <c r="BZ117" s="84"/>
      <c r="CA117" s="84"/>
      <c r="CB117" s="84"/>
      <c r="CC117" s="84"/>
      <c r="CD117" s="84"/>
      <c r="CE117" s="84"/>
      <c r="CF117" s="84"/>
      <c r="CG117" s="84"/>
      <c r="CH117" s="85"/>
      <c r="CI117" s="85"/>
      <c r="CJ117" s="237">
        <f t="shared" si="2"/>
        <v>0</v>
      </c>
      <c r="CK117" s="162"/>
      <c r="CL117" s="136"/>
      <c r="CM117" s="84"/>
      <c r="CN117" s="84"/>
      <c r="CO117" s="84"/>
      <c r="CP117" s="84"/>
      <c r="CQ117" s="84"/>
      <c r="CR117" s="84"/>
      <c r="CS117" s="84"/>
      <c r="CT117" s="84"/>
      <c r="CU117" s="84"/>
      <c r="CV117" s="84"/>
      <c r="CW117" s="84"/>
      <c r="CX117" s="84"/>
      <c r="CY117" s="84"/>
      <c r="CZ117" s="84"/>
      <c r="DA117" s="84"/>
      <c r="DB117" s="84"/>
      <c r="DC117" s="84"/>
      <c r="DD117" s="84"/>
      <c r="DE117" s="84"/>
      <c r="DF117" s="84"/>
      <c r="DG117" s="84"/>
      <c r="DH117" s="84"/>
      <c r="DI117" s="84"/>
      <c r="DJ117" s="85"/>
      <c r="DK117" s="85"/>
      <c r="DL117" s="237">
        <f t="shared" si="3"/>
        <v>0</v>
      </c>
      <c r="DM117" s="162"/>
      <c r="DN117" s="136"/>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5"/>
      <c r="EM117" s="85"/>
      <c r="EN117" s="237">
        <f t="shared" si="4"/>
        <v>0</v>
      </c>
      <c r="EO117" s="162"/>
      <c r="EP117" s="136"/>
      <c r="EQ117" s="84"/>
      <c r="ER117" s="84"/>
      <c r="ES117" s="84"/>
      <c r="ET117" s="84"/>
      <c r="EU117" s="84"/>
      <c r="EV117" s="84"/>
      <c r="EW117" s="84"/>
      <c r="EX117" s="84"/>
      <c r="EY117" s="84"/>
      <c r="EZ117" s="84"/>
      <c r="FA117" s="84"/>
      <c r="FB117" s="84"/>
      <c r="FC117" s="84"/>
      <c r="FD117" s="84"/>
      <c r="FE117" s="84"/>
      <c r="FF117" s="84"/>
      <c r="FG117" s="84"/>
      <c r="FH117" s="84"/>
      <c r="FI117" s="84"/>
      <c r="FJ117" s="84"/>
      <c r="FK117" s="84"/>
      <c r="FL117" s="84"/>
      <c r="FM117" s="84"/>
      <c r="FN117" s="85"/>
      <c r="FO117" s="85"/>
      <c r="FP117" s="237">
        <f t="shared" si="5"/>
        <v>0</v>
      </c>
      <c r="FQ117" s="162"/>
      <c r="FR117" s="136"/>
      <c r="FS117" s="84"/>
      <c r="FT117" s="84"/>
      <c r="FU117" s="84"/>
      <c r="FV117" s="84"/>
      <c r="FW117" s="84"/>
      <c r="FX117" s="84"/>
      <c r="FY117" s="84"/>
      <c r="FZ117" s="84"/>
      <c r="GA117" s="84"/>
      <c r="GB117" s="84"/>
      <c r="GC117" s="84"/>
      <c r="GD117" s="84"/>
      <c r="GE117" s="84"/>
      <c r="GF117" s="84"/>
      <c r="GG117" s="84"/>
      <c r="GH117" s="84"/>
      <c r="GI117" s="84"/>
      <c r="GJ117" s="84"/>
      <c r="GK117" s="84"/>
      <c r="GL117" s="84"/>
      <c r="GM117" s="84"/>
      <c r="GN117" s="84"/>
      <c r="GO117" s="84"/>
      <c r="GP117" s="85"/>
      <c r="GQ117" s="85"/>
      <c r="GR117" s="237">
        <f t="shared" si="6"/>
        <v>0</v>
      </c>
      <c r="GS117" s="162"/>
      <c r="GT117" s="136"/>
      <c r="GU117" s="84"/>
      <c r="GV117" s="84"/>
      <c r="GW117" s="84"/>
      <c r="GX117" s="84"/>
      <c r="GY117" s="84"/>
      <c r="GZ117" s="84"/>
      <c r="HA117" s="84"/>
      <c r="HB117" s="84"/>
      <c r="HC117" s="84"/>
      <c r="HD117" s="84"/>
      <c r="HE117" s="84"/>
      <c r="HF117" s="84"/>
      <c r="HG117" s="84"/>
      <c r="HH117" s="84"/>
      <c r="HI117" s="84"/>
      <c r="HJ117" s="84"/>
      <c r="HK117" s="84"/>
      <c r="HL117" s="84"/>
      <c r="HM117" s="84"/>
      <c r="HN117" s="84"/>
      <c r="HO117" s="84"/>
      <c r="HP117" s="84"/>
      <c r="HQ117" s="84"/>
      <c r="HR117" s="85"/>
      <c r="HS117" s="85"/>
      <c r="HT117" s="237">
        <f t="shared" si="7"/>
        <v>0</v>
      </c>
      <c r="HU117" s="162"/>
      <c r="HV117" s="136"/>
      <c r="HW117" s="84"/>
      <c r="HX117" s="84"/>
      <c r="HY117" s="84"/>
      <c r="HZ117" s="84"/>
      <c r="IA117" s="84"/>
      <c r="IB117" s="84"/>
      <c r="IC117" s="84"/>
      <c r="ID117" s="84"/>
      <c r="IE117" s="84"/>
      <c r="IF117" s="84"/>
      <c r="IG117" s="84"/>
      <c r="IH117" s="84"/>
      <c r="II117" s="84"/>
      <c r="IJ117" s="84"/>
      <c r="IK117" s="84"/>
      <c r="IL117" s="84"/>
      <c r="IM117" s="84"/>
      <c r="IN117" s="84"/>
      <c r="IO117" s="84"/>
      <c r="IP117" s="84"/>
      <c r="IQ117" s="84"/>
      <c r="IR117" s="84"/>
      <c r="IS117" s="84"/>
      <c r="IT117" s="85"/>
      <c r="IU117" s="85"/>
      <c r="IV117" s="237">
        <f t="shared" si="8"/>
        <v>0</v>
      </c>
      <c r="IW117" s="162"/>
      <c r="IX117" s="136"/>
      <c r="IY117" s="84"/>
      <c r="IZ117" s="84"/>
      <c r="JA117" s="84"/>
      <c r="JB117" s="84"/>
      <c r="JC117" s="84"/>
      <c r="JD117" s="84"/>
      <c r="JE117" s="84"/>
      <c r="JF117" s="84"/>
      <c r="JG117" s="84"/>
      <c r="JH117" s="84"/>
      <c r="JI117" s="84"/>
      <c r="JJ117" s="84"/>
      <c r="JK117" s="84"/>
      <c r="JL117" s="84"/>
      <c r="JM117" s="84"/>
      <c r="JN117" s="84"/>
      <c r="JO117" s="84"/>
      <c r="JP117" s="84"/>
      <c r="JQ117" s="84"/>
      <c r="JR117" s="84"/>
      <c r="JS117" s="84"/>
      <c r="JT117" s="84"/>
      <c r="JU117" s="84"/>
      <c r="JV117" s="85"/>
      <c r="JW117" s="85"/>
      <c r="JX117" s="237">
        <f t="shared" si="9"/>
        <v>0</v>
      </c>
      <c r="JY117" s="162"/>
      <c r="JZ117" s="136"/>
      <c r="KA117" s="84"/>
      <c r="KB117" s="84"/>
      <c r="KC117" s="84"/>
      <c r="KD117" s="84"/>
      <c r="KE117" s="84"/>
      <c r="KF117" s="84"/>
      <c r="KG117" s="84"/>
      <c r="KH117" s="84"/>
      <c r="KI117" s="84"/>
      <c r="KJ117" s="84"/>
      <c r="KK117" s="84"/>
      <c r="KL117" s="84"/>
      <c r="KM117" s="84"/>
      <c r="KN117" s="84"/>
      <c r="KO117" s="84"/>
      <c r="KP117" s="84"/>
      <c r="KQ117" s="84"/>
      <c r="KR117" s="84"/>
      <c r="KS117" s="84"/>
      <c r="KT117" s="84"/>
      <c r="KU117" s="84"/>
      <c r="KV117" s="84"/>
      <c r="KW117" s="84"/>
      <c r="KX117" s="85"/>
      <c r="KY117" s="85"/>
      <c r="KZ117" s="237">
        <f t="shared" si="10"/>
        <v>0</v>
      </c>
    </row>
    <row r="118" spans="1:312" x14ac:dyDescent="0.25">
      <c r="A118" s="115" t="s">
        <v>36</v>
      </c>
      <c r="B118" s="809" t="s">
        <v>36</v>
      </c>
      <c r="C118" s="806">
        <v>23023</v>
      </c>
      <c r="D118" s="809"/>
      <c r="E118" s="806"/>
      <c r="F118" s="136"/>
      <c r="G118" s="84"/>
      <c r="H118" s="84"/>
      <c r="I118" s="84"/>
      <c r="J118" s="84"/>
      <c r="K118" s="84"/>
      <c r="L118" s="84"/>
      <c r="M118" s="84"/>
      <c r="N118" s="84"/>
      <c r="O118" s="84"/>
      <c r="P118" s="84"/>
      <c r="Q118" s="84"/>
      <c r="R118" s="84"/>
      <c r="S118" s="84"/>
      <c r="T118" s="85"/>
      <c r="U118" s="85"/>
      <c r="V118" s="84"/>
      <c r="W118" s="84"/>
      <c r="X118" s="85"/>
      <c r="Y118" s="85"/>
      <c r="Z118" s="85"/>
      <c r="AA118" s="85"/>
      <c r="AB118" s="85"/>
      <c r="AC118" s="85"/>
      <c r="AD118" s="85"/>
      <c r="AE118" s="85"/>
      <c r="AF118" s="237">
        <f t="shared" si="0"/>
        <v>0</v>
      </c>
      <c r="AG118" s="162"/>
      <c r="AH118" s="136"/>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5"/>
      <c r="BG118" s="85"/>
      <c r="BH118" s="237">
        <f t="shared" si="1"/>
        <v>0</v>
      </c>
      <c r="BI118" s="162"/>
      <c r="BJ118" s="136"/>
      <c r="BK118" s="84"/>
      <c r="BL118" s="84"/>
      <c r="BM118" s="84"/>
      <c r="BN118" s="84"/>
      <c r="BO118" s="84"/>
      <c r="BP118" s="84"/>
      <c r="BQ118" s="84"/>
      <c r="BR118" s="84"/>
      <c r="BS118" s="84"/>
      <c r="BT118" s="84"/>
      <c r="BU118" s="84"/>
      <c r="BV118" s="84"/>
      <c r="BW118" s="84"/>
      <c r="BX118" s="84"/>
      <c r="BY118" s="84"/>
      <c r="BZ118" s="84"/>
      <c r="CA118" s="84"/>
      <c r="CB118" s="84"/>
      <c r="CC118" s="84"/>
      <c r="CD118" s="84"/>
      <c r="CE118" s="84"/>
      <c r="CF118" s="84"/>
      <c r="CG118" s="84"/>
      <c r="CH118" s="85"/>
      <c r="CI118" s="85"/>
      <c r="CJ118" s="237">
        <f t="shared" si="2"/>
        <v>0</v>
      </c>
      <c r="CK118" s="162"/>
      <c r="CL118" s="136"/>
      <c r="CM118" s="84"/>
      <c r="CN118" s="84"/>
      <c r="CO118" s="84"/>
      <c r="CP118" s="84"/>
      <c r="CQ118" s="84"/>
      <c r="CR118" s="84"/>
      <c r="CS118" s="84"/>
      <c r="CT118" s="84"/>
      <c r="CU118" s="84"/>
      <c r="CV118" s="84"/>
      <c r="CW118" s="84"/>
      <c r="CX118" s="84"/>
      <c r="CY118" s="84"/>
      <c r="CZ118" s="84"/>
      <c r="DA118" s="84"/>
      <c r="DB118" s="84"/>
      <c r="DC118" s="84"/>
      <c r="DD118" s="84"/>
      <c r="DE118" s="84"/>
      <c r="DF118" s="84"/>
      <c r="DG118" s="84"/>
      <c r="DH118" s="84"/>
      <c r="DI118" s="84"/>
      <c r="DJ118" s="85"/>
      <c r="DK118" s="85"/>
      <c r="DL118" s="237">
        <f t="shared" si="3"/>
        <v>0</v>
      </c>
      <c r="DM118" s="162"/>
      <c r="DN118" s="136"/>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5"/>
      <c r="EM118" s="85"/>
      <c r="EN118" s="237">
        <f t="shared" si="4"/>
        <v>0</v>
      </c>
      <c r="EO118" s="162"/>
      <c r="EP118" s="136"/>
      <c r="EQ118" s="84"/>
      <c r="ER118" s="84"/>
      <c r="ES118" s="84"/>
      <c r="ET118" s="84"/>
      <c r="EU118" s="84"/>
      <c r="EV118" s="84"/>
      <c r="EW118" s="84"/>
      <c r="EX118" s="84"/>
      <c r="EY118" s="84"/>
      <c r="EZ118" s="84"/>
      <c r="FA118" s="84"/>
      <c r="FB118" s="84"/>
      <c r="FC118" s="84"/>
      <c r="FD118" s="84"/>
      <c r="FE118" s="84"/>
      <c r="FF118" s="84"/>
      <c r="FG118" s="84"/>
      <c r="FH118" s="84"/>
      <c r="FI118" s="84"/>
      <c r="FJ118" s="84"/>
      <c r="FK118" s="84"/>
      <c r="FL118" s="84"/>
      <c r="FM118" s="84"/>
      <c r="FN118" s="85"/>
      <c r="FO118" s="85"/>
      <c r="FP118" s="237">
        <f t="shared" si="5"/>
        <v>0</v>
      </c>
      <c r="FQ118" s="162"/>
      <c r="FR118" s="136"/>
      <c r="FS118" s="84"/>
      <c r="FT118" s="84"/>
      <c r="FU118" s="84"/>
      <c r="FV118" s="84"/>
      <c r="FW118" s="84"/>
      <c r="FX118" s="84"/>
      <c r="FY118" s="84"/>
      <c r="FZ118" s="84"/>
      <c r="GA118" s="84"/>
      <c r="GB118" s="84"/>
      <c r="GC118" s="84"/>
      <c r="GD118" s="84"/>
      <c r="GE118" s="84"/>
      <c r="GF118" s="84"/>
      <c r="GG118" s="84"/>
      <c r="GH118" s="84"/>
      <c r="GI118" s="84"/>
      <c r="GJ118" s="84"/>
      <c r="GK118" s="84"/>
      <c r="GL118" s="84"/>
      <c r="GM118" s="84"/>
      <c r="GN118" s="84"/>
      <c r="GO118" s="84"/>
      <c r="GP118" s="85"/>
      <c r="GQ118" s="85"/>
      <c r="GR118" s="237">
        <f t="shared" si="6"/>
        <v>0</v>
      </c>
      <c r="GS118" s="162"/>
      <c r="GT118" s="136"/>
      <c r="GU118" s="84"/>
      <c r="GV118" s="84"/>
      <c r="GW118" s="84"/>
      <c r="GX118" s="84"/>
      <c r="GY118" s="84"/>
      <c r="GZ118" s="84"/>
      <c r="HA118" s="84"/>
      <c r="HB118" s="84"/>
      <c r="HC118" s="84"/>
      <c r="HD118" s="84"/>
      <c r="HE118" s="84"/>
      <c r="HF118" s="84"/>
      <c r="HG118" s="84"/>
      <c r="HH118" s="84"/>
      <c r="HI118" s="84"/>
      <c r="HJ118" s="84"/>
      <c r="HK118" s="84"/>
      <c r="HL118" s="84"/>
      <c r="HM118" s="84"/>
      <c r="HN118" s="84"/>
      <c r="HO118" s="84"/>
      <c r="HP118" s="84"/>
      <c r="HQ118" s="84"/>
      <c r="HR118" s="85"/>
      <c r="HS118" s="85"/>
      <c r="HT118" s="237">
        <f t="shared" si="7"/>
        <v>0</v>
      </c>
      <c r="HU118" s="162"/>
      <c r="HV118" s="136"/>
      <c r="HW118" s="84"/>
      <c r="HX118" s="84"/>
      <c r="HY118" s="84"/>
      <c r="HZ118" s="84"/>
      <c r="IA118" s="84"/>
      <c r="IB118" s="84"/>
      <c r="IC118" s="84"/>
      <c r="ID118" s="84"/>
      <c r="IE118" s="84"/>
      <c r="IF118" s="84"/>
      <c r="IG118" s="84"/>
      <c r="IH118" s="84"/>
      <c r="II118" s="84"/>
      <c r="IJ118" s="84"/>
      <c r="IK118" s="84"/>
      <c r="IL118" s="84"/>
      <c r="IM118" s="84"/>
      <c r="IN118" s="84"/>
      <c r="IO118" s="84"/>
      <c r="IP118" s="84"/>
      <c r="IQ118" s="84"/>
      <c r="IR118" s="84"/>
      <c r="IS118" s="84"/>
      <c r="IT118" s="85"/>
      <c r="IU118" s="85"/>
      <c r="IV118" s="237">
        <f t="shared" si="8"/>
        <v>0</v>
      </c>
      <c r="IW118" s="162"/>
      <c r="IX118" s="136"/>
      <c r="IY118" s="84"/>
      <c r="IZ118" s="84"/>
      <c r="JA118" s="84"/>
      <c r="JB118" s="84"/>
      <c r="JC118" s="84"/>
      <c r="JD118" s="84"/>
      <c r="JE118" s="84"/>
      <c r="JF118" s="84"/>
      <c r="JG118" s="84"/>
      <c r="JH118" s="84"/>
      <c r="JI118" s="84"/>
      <c r="JJ118" s="84"/>
      <c r="JK118" s="84"/>
      <c r="JL118" s="84"/>
      <c r="JM118" s="84"/>
      <c r="JN118" s="84"/>
      <c r="JO118" s="84"/>
      <c r="JP118" s="84"/>
      <c r="JQ118" s="84"/>
      <c r="JR118" s="84"/>
      <c r="JS118" s="84"/>
      <c r="JT118" s="84"/>
      <c r="JU118" s="84"/>
      <c r="JV118" s="85"/>
      <c r="JW118" s="85"/>
      <c r="JX118" s="237">
        <f t="shared" si="9"/>
        <v>0</v>
      </c>
      <c r="JY118" s="162"/>
      <c r="JZ118" s="136"/>
      <c r="KA118" s="84"/>
      <c r="KB118" s="84"/>
      <c r="KC118" s="84"/>
      <c r="KD118" s="84"/>
      <c r="KE118" s="84"/>
      <c r="KF118" s="84"/>
      <c r="KG118" s="84"/>
      <c r="KH118" s="84"/>
      <c r="KI118" s="84"/>
      <c r="KJ118" s="84"/>
      <c r="KK118" s="84"/>
      <c r="KL118" s="84"/>
      <c r="KM118" s="84"/>
      <c r="KN118" s="84"/>
      <c r="KO118" s="84"/>
      <c r="KP118" s="84"/>
      <c r="KQ118" s="84"/>
      <c r="KR118" s="84"/>
      <c r="KS118" s="84"/>
      <c r="KT118" s="84"/>
      <c r="KU118" s="84"/>
      <c r="KV118" s="84"/>
      <c r="KW118" s="84"/>
      <c r="KX118" s="85"/>
      <c r="KY118" s="85"/>
      <c r="KZ118" s="237">
        <f t="shared" si="10"/>
        <v>0</v>
      </c>
    </row>
    <row r="119" spans="1:312" x14ac:dyDescent="0.25">
      <c r="A119" s="115" t="s">
        <v>37</v>
      </c>
      <c r="B119" s="805" t="s">
        <v>91</v>
      </c>
      <c r="C119" s="806">
        <v>23050</v>
      </c>
      <c r="D119" s="805"/>
      <c r="E119" s="806"/>
      <c r="F119" s="136"/>
      <c r="G119" s="84"/>
      <c r="H119" s="84"/>
      <c r="I119" s="84"/>
      <c r="J119" s="84"/>
      <c r="K119" s="84"/>
      <c r="L119" s="84"/>
      <c r="M119" s="84"/>
      <c r="N119" s="84"/>
      <c r="O119" s="84"/>
      <c r="P119" s="84"/>
      <c r="Q119" s="84"/>
      <c r="R119" s="84"/>
      <c r="S119" s="84"/>
      <c r="T119" s="85"/>
      <c r="U119" s="85"/>
      <c r="V119" s="84"/>
      <c r="W119" s="84"/>
      <c r="X119" s="85"/>
      <c r="Y119" s="85"/>
      <c r="Z119" s="85"/>
      <c r="AA119" s="85"/>
      <c r="AB119" s="85"/>
      <c r="AC119" s="85"/>
      <c r="AD119" s="85"/>
      <c r="AE119" s="85"/>
      <c r="AF119" s="237">
        <f t="shared" si="0"/>
        <v>0</v>
      </c>
      <c r="AG119" s="162"/>
      <c r="AH119" s="136"/>
      <c r="AI119" s="84"/>
      <c r="AJ119" s="84"/>
      <c r="AK119" s="84"/>
      <c r="AL119" s="84"/>
      <c r="AM119" s="84"/>
      <c r="AN119" s="84"/>
      <c r="AO119" s="84"/>
      <c r="AP119" s="84"/>
      <c r="AQ119" s="84"/>
      <c r="AR119" s="84"/>
      <c r="AS119" s="84"/>
      <c r="AT119" s="84"/>
      <c r="AU119" s="84"/>
      <c r="AV119" s="84"/>
      <c r="AW119" s="84"/>
      <c r="AX119" s="84"/>
      <c r="AY119" s="84"/>
      <c r="AZ119" s="84"/>
      <c r="BA119" s="84"/>
      <c r="BB119" s="84"/>
      <c r="BC119" s="84"/>
      <c r="BD119" s="84"/>
      <c r="BE119" s="84"/>
      <c r="BF119" s="85"/>
      <c r="BG119" s="85"/>
      <c r="BH119" s="237">
        <f t="shared" si="1"/>
        <v>0</v>
      </c>
      <c r="BI119" s="162"/>
      <c r="BJ119" s="136"/>
      <c r="BK119" s="84"/>
      <c r="BL119" s="84"/>
      <c r="BM119" s="84"/>
      <c r="BN119" s="84"/>
      <c r="BO119" s="84"/>
      <c r="BP119" s="84"/>
      <c r="BQ119" s="84"/>
      <c r="BR119" s="84"/>
      <c r="BS119" s="84"/>
      <c r="BT119" s="84"/>
      <c r="BU119" s="84"/>
      <c r="BV119" s="84"/>
      <c r="BW119" s="84"/>
      <c r="BX119" s="84"/>
      <c r="BY119" s="84"/>
      <c r="BZ119" s="84"/>
      <c r="CA119" s="84"/>
      <c r="CB119" s="84"/>
      <c r="CC119" s="84"/>
      <c r="CD119" s="84"/>
      <c r="CE119" s="84"/>
      <c r="CF119" s="84"/>
      <c r="CG119" s="84"/>
      <c r="CH119" s="85"/>
      <c r="CI119" s="85"/>
      <c r="CJ119" s="237">
        <f t="shared" si="2"/>
        <v>0</v>
      </c>
      <c r="CK119" s="162"/>
      <c r="CL119" s="136"/>
      <c r="CM119" s="84"/>
      <c r="CN119" s="84"/>
      <c r="CO119" s="84"/>
      <c r="CP119" s="84"/>
      <c r="CQ119" s="84"/>
      <c r="CR119" s="84"/>
      <c r="CS119" s="84"/>
      <c r="CT119" s="84"/>
      <c r="CU119" s="84"/>
      <c r="CV119" s="84"/>
      <c r="CW119" s="84"/>
      <c r="CX119" s="84"/>
      <c r="CY119" s="84"/>
      <c r="CZ119" s="84"/>
      <c r="DA119" s="84"/>
      <c r="DB119" s="84"/>
      <c r="DC119" s="84"/>
      <c r="DD119" s="84"/>
      <c r="DE119" s="84"/>
      <c r="DF119" s="84"/>
      <c r="DG119" s="84"/>
      <c r="DH119" s="84"/>
      <c r="DI119" s="84"/>
      <c r="DJ119" s="85"/>
      <c r="DK119" s="85"/>
      <c r="DL119" s="237">
        <f t="shared" si="3"/>
        <v>0</v>
      </c>
      <c r="DM119" s="162"/>
      <c r="DN119" s="136"/>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5"/>
      <c r="EM119" s="85"/>
      <c r="EN119" s="237">
        <f t="shared" si="4"/>
        <v>0</v>
      </c>
      <c r="EO119" s="162"/>
      <c r="EP119" s="136"/>
      <c r="EQ119" s="84"/>
      <c r="ER119" s="84"/>
      <c r="ES119" s="84"/>
      <c r="ET119" s="84"/>
      <c r="EU119" s="84"/>
      <c r="EV119" s="84"/>
      <c r="EW119" s="84"/>
      <c r="EX119" s="84"/>
      <c r="EY119" s="84"/>
      <c r="EZ119" s="84"/>
      <c r="FA119" s="84"/>
      <c r="FB119" s="84"/>
      <c r="FC119" s="84"/>
      <c r="FD119" s="84"/>
      <c r="FE119" s="84"/>
      <c r="FF119" s="84"/>
      <c r="FG119" s="84"/>
      <c r="FH119" s="84"/>
      <c r="FI119" s="84"/>
      <c r="FJ119" s="84"/>
      <c r="FK119" s="84"/>
      <c r="FL119" s="84"/>
      <c r="FM119" s="84"/>
      <c r="FN119" s="85"/>
      <c r="FO119" s="85"/>
      <c r="FP119" s="237">
        <f t="shared" si="5"/>
        <v>0</v>
      </c>
      <c r="FQ119" s="162"/>
      <c r="FR119" s="136"/>
      <c r="FS119" s="84"/>
      <c r="FT119" s="84"/>
      <c r="FU119" s="84"/>
      <c r="FV119" s="84"/>
      <c r="FW119" s="84"/>
      <c r="FX119" s="84"/>
      <c r="FY119" s="84"/>
      <c r="FZ119" s="84"/>
      <c r="GA119" s="84"/>
      <c r="GB119" s="84"/>
      <c r="GC119" s="84"/>
      <c r="GD119" s="84"/>
      <c r="GE119" s="84"/>
      <c r="GF119" s="84"/>
      <c r="GG119" s="84"/>
      <c r="GH119" s="84"/>
      <c r="GI119" s="84"/>
      <c r="GJ119" s="84"/>
      <c r="GK119" s="84"/>
      <c r="GL119" s="84"/>
      <c r="GM119" s="84"/>
      <c r="GN119" s="84"/>
      <c r="GO119" s="84"/>
      <c r="GP119" s="85"/>
      <c r="GQ119" s="85"/>
      <c r="GR119" s="237">
        <f t="shared" si="6"/>
        <v>0</v>
      </c>
      <c r="GS119" s="162"/>
      <c r="GT119" s="136"/>
      <c r="GU119" s="84"/>
      <c r="GV119" s="84"/>
      <c r="GW119" s="84"/>
      <c r="GX119" s="84"/>
      <c r="GY119" s="84"/>
      <c r="GZ119" s="84"/>
      <c r="HA119" s="84"/>
      <c r="HB119" s="84"/>
      <c r="HC119" s="84"/>
      <c r="HD119" s="84"/>
      <c r="HE119" s="84"/>
      <c r="HF119" s="84"/>
      <c r="HG119" s="84"/>
      <c r="HH119" s="84"/>
      <c r="HI119" s="84"/>
      <c r="HJ119" s="84"/>
      <c r="HK119" s="84"/>
      <c r="HL119" s="84"/>
      <c r="HM119" s="84"/>
      <c r="HN119" s="84"/>
      <c r="HO119" s="84"/>
      <c r="HP119" s="84"/>
      <c r="HQ119" s="84"/>
      <c r="HR119" s="85"/>
      <c r="HS119" s="85"/>
      <c r="HT119" s="237">
        <f t="shared" si="7"/>
        <v>0</v>
      </c>
      <c r="HU119" s="162"/>
      <c r="HV119" s="136"/>
      <c r="HW119" s="84"/>
      <c r="HX119" s="84"/>
      <c r="HY119" s="84"/>
      <c r="HZ119" s="84"/>
      <c r="IA119" s="84"/>
      <c r="IB119" s="84"/>
      <c r="IC119" s="84"/>
      <c r="ID119" s="84"/>
      <c r="IE119" s="84"/>
      <c r="IF119" s="84"/>
      <c r="IG119" s="84"/>
      <c r="IH119" s="84"/>
      <c r="II119" s="84"/>
      <c r="IJ119" s="84"/>
      <c r="IK119" s="84"/>
      <c r="IL119" s="84"/>
      <c r="IM119" s="84"/>
      <c r="IN119" s="84"/>
      <c r="IO119" s="84"/>
      <c r="IP119" s="84"/>
      <c r="IQ119" s="84"/>
      <c r="IR119" s="84"/>
      <c r="IS119" s="84"/>
      <c r="IT119" s="85"/>
      <c r="IU119" s="85"/>
      <c r="IV119" s="237">
        <f t="shared" si="8"/>
        <v>0</v>
      </c>
      <c r="IW119" s="162"/>
      <c r="IX119" s="136"/>
      <c r="IY119" s="84"/>
      <c r="IZ119" s="84"/>
      <c r="JA119" s="84"/>
      <c r="JB119" s="84"/>
      <c r="JC119" s="84"/>
      <c r="JD119" s="84"/>
      <c r="JE119" s="84"/>
      <c r="JF119" s="84"/>
      <c r="JG119" s="84"/>
      <c r="JH119" s="84"/>
      <c r="JI119" s="84"/>
      <c r="JJ119" s="84"/>
      <c r="JK119" s="84"/>
      <c r="JL119" s="84"/>
      <c r="JM119" s="84"/>
      <c r="JN119" s="84"/>
      <c r="JO119" s="84"/>
      <c r="JP119" s="84"/>
      <c r="JQ119" s="84"/>
      <c r="JR119" s="84"/>
      <c r="JS119" s="84"/>
      <c r="JT119" s="84"/>
      <c r="JU119" s="84"/>
      <c r="JV119" s="85"/>
      <c r="JW119" s="85"/>
      <c r="JX119" s="237">
        <f t="shared" si="9"/>
        <v>0</v>
      </c>
      <c r="JY119" s="162"/>
      <c r="JZ119" s="136"/>
      <c r="KA119" s="84"/>
      <c r="KB119" s="84"/>
      <c r="KC119" s="84"/>
      <c r="KD119" s="84"/>
      <c r="KE119" s="84"/>
      <c r="KF119" s="84"/>
      <c r="KG119" s="84"/>
      <c r="KH119" s="84"/>
      <c r="KI119" s="84"/>
      <c r="KJ119" s="84"/>
      <c r="KK119" s="84"/>
      <c r="KL119" s="84"/>
      <c r="KM119" s="84"/>
      <c r="KN119" s="84"/>
      <c r="KO119" s="84"/>
      <c r="KP119" s="84"/>
      <c r="KQ119" s="84"/>
      <c r="KR119" s="84"/>
      <c r="KS119" s="84"/>
      <c r="KT119" s="84"/>
      <c r="KU119" s="84"/>
      <c r="KV119" s="84"/>
      <c r="KW119" s="84"/>
      <c r="KX119" s="85"/>
      <c r="KY119" s="85"/>
      <c r="KZ119" s="237">
        <f t="shared" si="10"/>
        <v>0</v>
      </c>
    </row>
    <row r="120" spans="1:312" x14ac:dyDescent="0.25">
      <c r="A120" s="115" t="s">
        <v>38</v>
      </c>
      <c r="B120" s="805" t="s">
        <v>38</v>
      </c>
      <c r="C120" s="806">
        <v>23060</v>
      </c>
      <c r="D120" s="805"/>
      <c r="E120" s="806"/>
      <c r="F120" s="136"/>
      <c r="G120" s="84"/>
      <c r="H120" s="84"/>
      <c r="I120" s="84"/>
      <c r="J120" s="84"/>
      <c r="K120" s="84"/>
      <c r="L120" s="84"/>
      <c r="M120" s="84"/>
      <c r="N120" s="84"/>
      <c r="O120" s="84"/>
      <c r="P120" s="84"/>
      <c r="Q120" s="84"/>
      <c r="R120" s="84"/>
      <c r="S120" s="84"/>
      <c r="T120" s="85"/>
      <c r="U120" s="85"/>
      <c r="V120" s="84"/>
      <c r="W120" s="84"/>
      <c r="X120" s="85"/>
      <c r="Y120" s="85"/>
      <c r="Z120" s="85"/>
      <c r="AA120" s="85"/>
      <c r="AB120" s="85"/>
      <c r="AC120" s="85"/>
      <c r="AD120" s="85"/>
      <c r="AE120" s="85"/>
      <c r="AF120" s="237">
        <f t="shared" si="0"/>
        <v>0</v>
      </c>
      <c r="AG120" s="162"/>
      <c r="AH120" s="136"/>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5"/>
      <c r="BG120" s="85"/>
      <c r="BH120" s="237">
        <f t="shared" si="1"/>
        <v>0</v>
      </c>
      <c r="BI120" s="162"/>
      <c r="BJ120" s="136"/>
      <c r="BK120" s="84"/>
      <c r="BL120" s="84"/>
      <c r="BM120" s="84"/>
      <c r="BN120" s="84"/>
      <c r="BO120" s="84"/>
      <c r="BP120" s="84"/>
      <c r="BQ120" s="84"/>
      <c r="BR120" s="84"/>
      <c r="BS120" s="84"/>
      <c r="BT120" s="84"/>
      <c r="BU120" s="84"/>
      <c r="BV120" s="84"/>
      <c r="BW120" s="84"/>
      <c r="BX120" s="84"/>
      <c r="BY120" s="84"/>
      <c r="BZ120" s="84"/>
      <c r="CA120" s="84"/>
      <c r="CB120" s="84"/>
      <c r="CC120" s="84"/>
      <c r="CD120" s="84"/>
      <c r="CE120" s="84"/>
      <c r="CF120" s="84"/>
      <c r="CG120" s="84"/>
      <c r="CH120" s="85"/>
      <c r="CI120" s="85"/>
      <c r="CJ120" s="237">
        <f t="shared" si="2"/>
        <v>0</v>
      </c>
      <c r="CK120" s="162"/>
      <c r="CL120" s="136"/>
      <c r="CM120" s="84"/>
      <c r="CN120" s="84"/>
      <c r="CO120" s="84"/>
      <c r="CP120" s="84"/>
      <c r="CQ120" s="84"/>
      <c r="CR120" s="84"/>
      <c r="CS120" s="84"/>
      <c r="CT120" s="84"/>
      <c r="CU120" s="84"/>
      <c r="CV120" s="84"/>
      <c r="CW120" s="84"/>
      <c r="CX120" s="84"/>
      <c r="CY120" s="84"/>
      <c r="CZ120" s="84"/>
      <c r="DA120" s="84"/>
      <c r="DB120" s="84"/>
      <c r="DC120" s="84"/>
      <c r="DD120" s="84"/>
      <c r="DE120" s="84"/>
      <c r="DF120" s="84"/>
      <c r="DG120" s="84"/>
      <c r="DH120" s="84"/>
      <c r="DI120" s="84"/>
      <c r="DJ120" s="85"/>
      <c r="DK120" s="85"/>
      <c r="DL120" s="237">
        <f t="shared" si="3"/>
        <v>0</v>
      </c>
      <c r="DM120" s="162"/>
      <c r="DN120" s="136"/>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5"/>
      <c r="EM120" s="85"/>
      <c r="EN120" s="237">
        <f t="shared" si="4"/>
        <v>0</v>
      </c>
      <c r="EO120" s="162"/>
      <c r="EP120" s="136"/>
      <c r="EQ120" s="84"/>
      <c r="ER120" s="84"/>
      <c r="ES120" s="84"/>
      <c r="ET120" s="84"/>
      <c r="EU120" s="84"/>
      <c r="EV120" s="84"/>
      <c r="EW120" s="84"/>
      <c r="EX120" s="84"/>
      <c r="EY120" s="84"/>
      <c r="EZ120" s="84"/>
      <c r="FA120" s="84"/>
      <c r="FB120" s="84"/>
      <c r="FC120" s="84"/>
      <c r="FD120" s="84"/>
      <c r="FE120" s="84"/>
      <c r="FF120" s="84"/>
      <c r="FG120" s="84"/>
      <c r="FH120" s="84"/>
      <c r="FI120" s="84"/>
      <c r="FJ120" s="84"/>
      <c r="FK120" s="84"/>
      <c r="FL120" s="84"/>
      <c r="FM120" s="84"/>
      <c r="FN120" s="85"/>
      <c r="FO120" s="85"/>
      <c r="FP120" s="237">
        <f t="shared" si="5"/>
        <v>0</v>
      </c>
      <c r="FQ120" s="162"/>
      <c r="FR120" s="136"/>
      <c r="FS120" s="84"/>
      <c r="FT120" s="84"/>
      <c r="FU120" s="84"/>
      <c r="FV120" s="84"/>
      <c r="FW120" s="84"/>
      <c r="FX120" s="84"/>
      <c r="FY120" s="84"/>
      <c r="FZ120" s="84"/>
      <c r="GA120" s="84"/>
      <c r="GB120" s="84"/>
      <c r="GC120" s="84"/>
      <c r="GD120" s="84"/>
      <c r="GE120" s="84"/>
      <c r="GF120" s="84"/>
      <c r="GG120" s="84"/>
      <c r="GH120" s="84"/>
      <c r="GI120" s="84"/>
      <c r="GJ120" s="84"/>
      <c r="GK120" s="84"/>
      <c r="GL120" s="84"/>
      <c r="GM120" s="84"/>
      <c r="GN120" s="84"/>
      <c r="GO120" s="84"/>
      <c r="GP120" s="85"/>
      <c r="GQ120" s="85"/>
      <c r="GR120" s="237">
        <f t="shared" si="6"/>
        <v>0</v>
      </c>
      <c r="GS120" s="162"/>
      <c r="GT120" s="136"/>
      <c r="GU120" s="84"/>
      <c r="GV120" s="84"/>
      <c r="GW120" s="84"/>
      <c r="GX120" s="84"/>
      <c r="GY120" s="84"/>
      <c r="GZ120" s="84"/>
      <c r="HA120" s="84"/>
      <c r="HB120" s="84"/>
      <c r="HC120" s="84"/>
      <c r="HD120" s="84"/>
      <c r="HE120" s="84"/>
      <c r="HF120" s="84"/>
      <c r="HG120" s="84"/>
      <c r="HH120" s="84"/>
      <c r="HI120" s="84"/>
      <c r="HJ120" s="84"/>
      <c r="HK120" s="84"/>
      <c r="HL120" s="84"/>
      <c r="HM120" s="84"/>
      <c r="HN120" s="84"/>
      <c r="HO120" s="84"/>
      <c r="HP120" s="84"/>
      <c r="HQ120" s="84"/>
      <c r="HR120" s="85"/>
      <c r="HS120" s="85"/>
      <c r="HT120" s="237">
        <f t="shared" si="7"/>
        <v>0</v>
      </c>
      <c r="HU120" s="162"/>
      <c r="HV120" s="136"/>
      <c r="HW120" s="84"/>
      <c r="HX120" s="84"/>
      <c r="HY120" s="84"/>
      <c r="HZ120" s="84"/>
      <c r="IA120" s="84"/>
      <c r="IB120" s="84"/>
      <c r="IC120" s="84"/>
      <c r="ID120" s="84"/>
      <c r="IE120" s="84"/>
      <c r="IF120" s="84"/>
      <c r="IG120" s="84"/>
      <c r="IH120" s="84"/>
      <c r="II120" s="84"/>
      <c r="IJ120" s="84"/>
      <c r="IK120" s="84"/>
      <c r="IL120" s="84"/>
      <c r="IM120" s="84"/>
      <c r="IN120" s="84"/>
      <c r="IO120" s="84"/>
      <c r="IP120" s="84"/>
      <c r="IQ120" s="84"/>
      <c r="IR120" s="84"/>
      <c r="IS120" s="84"/>
      <c r="IT120" s="85"/>
      <c r="IU120" s="85"/>
      <c r="IV120" s="237">
        <f t="shared" si="8"/>
        <v>0</v>
      </c>
      <c r="IW120" s="162"/>
      <c r="IX120" s="136"/>
      <c r="IY120" s="84"/>
      <c r="IZ120" s="84"/>
      <c r="JA120" s="84"/>
      <c r="JB120" s="84"/>
      <c r="JC120" s="84"/>
      <c r="JD120" s="84"/>
      <c r="JE120" s="84"/>
      <c r="JF120" s="84"/>
      <c r="JG120" s="84"/>
      <c r="JH120" s="84"/>
      <c r="JI120" s="84"/>
      <c r="JJ120" s="84"/>
      <c r="JK120" s="84"/>
      <c r="JL120" s="84"/>
      <c r="JM120" s="84"/>
      <c r="JN120" s="84"/>
      <c r="JO120" s="84"/>
      <c r="JP120" s="84"/>
      <c r="JQ120" s="84"/>
      <c r="JR120" s="84"/>
      <c r="JS120" s="84"/>
      <c r="JT120" s="84"/>
      <c r="JU120" s="84"/>
      <c r="JV120" s="85"/>
      <c r="JW120" s="85"/>
      <c r="JX120" s="237">
        <f t="shared" si="9"/>
        <v>0</v>
      </c>
      <c r="JY120" s="162"/>
      <c r="JZ120" s="136"/>
      <c r="KA120" s="84"/>
      <c r="KB120" s="84"/>
      <c r="KC120" s="84"/>
      <c r="KD120" s="84"/>
      <c r="KE120" s="84"/>
      <c r="KF120" s="84"/>
      <c r="KG120" s="84"/>
      <c r="KH120" s="84"/>
      <c r="KI120" s="84"/>
      <c r="KJ120" s="84"/>
      <c r="KK120" s="84"/>
      <c r="KL120" s="84"/>
      <c r="KM120" s="84"/>
      <c r="KN120" s="84"/>
      <c r="KO120" s="84"/>
      <c r="KP120" s="84"/>
      <c r="KQ120" s="84"/>
      <c r="KR120" s="84"/>
      <c r="KS120" s="84"/>
      <c r="KT120" s="84"/>
      <c r="KU120" s="84"/>
      <c r="KV120" s="84"/>
      <c r="KW120" s="84"/>
      <c r="KX120" s="85"/>
      <c r="KY120" s="85"/>
      <c r="KZ120" s="237">
        <f t="shared" si="10"/>
        <v>0</v>
      </c>
    </row>
    <row r="121" spans="1:312" x14ac:dyDescent="0.25">
      <c r="A121" s="115" t="s">
        <v>39</v>
      </c>
      <c r="B121" s="805" t="s">
        <v>36</v>
      </c>
      <c r="C121" s="806">
        <v>23023</v>
      </c>
      <c r="D121" s="805"/>
      <c r="E121" s="806"/>
      <c r="F121" s="136"/>
      <c r="G121" s="84"/>
      <c r="H121" s="84"/>
      <c r="I121" s="84"/>
      <c r="J121" s="84"/>
      <c r="K121" s="84"/>
      <c r="L121" s="84"/>
      <c r="M121" s="84"/>
      <c r="N121" s="84"/>
      <c r="O121" s="84"/>
      <c r="P121" s="84"/>
      <c r="Q121" s="84"/>
      <c r="R121" s="84"/>
      <c r="S121" s="84"/>
      <c r="T121" s="85"/>
      <c r="U121" s="85"/>
      <c r="V121" s="84"/>
      <c r="W121" s="84"/>
      <c r="X121" s="85"/>
      <c r="Y121" s="85"/>
      <c r="Z121" s="85"/>
      <c r="AA121" s="85"/>
      <c r="AB121" s="85"/>
      <c r="AC121" s="85"/>
      <c r="AD121" s="85"/>
      <c r="AE121" s="85"/>
      <c r="AF121" s="237">
        <f t="shared" si="0"/>
        <v>0</v>
      </c>
      <c r="AG121" s="162"/>
      <c r="AH121" s="136"/>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85"/>
      <c r="BG121" s="85"/>
      <c r="BH121" s="237">
        <f t="shared" si="1"/>
        <v>0</v>
      </c>
      <c r="BI121" s="162"/>
      <c r="BJ121" s="136"/>
      <c r="BK121" s="84"/>
      <c r="BL121" s="84"/>
      <c r="BM121" s="84"/>
      <c r="BN121" s="84"/>
      <c r="BO121" s="84"/>
      <c r="BP121" s="84"/>
      <c r="BQ121" s="84"/>
      <c r="BR121" s="84"/>
      <c r="BS121" s="84"/>
      <c r="BT121" s="84"/>
      <c r="BU121" s="84"/>
      <c r="BV121" s="84"/>
      <c r="BW121" s="84"/>
      <c r="BX121" s="84"/>
      <c r="BY121" s="84"/>
      <c r="BZ121" s="84"/>
      <c r="CA121" s="84"/>
      <c r="CB121" s="84"/>
      <c r="CC121" s="84"/>
      <c r="CD121" s="84"/>
      <c r="CE121" s="84"/>
      <c r="CF121" s="84"/>
      <c r="CG121" s="84"/>
      <c r="CH121" s="85"/>
      <c r="CI121" s="85"/>
      <c r="CJ121" s="237">
        <f t="shared" si="2"/>
        <v>0</v>
      </c>
      <c r="CK121" s="162"/>
      <c r="CL121" s="136"/>
      <c r="CM121" s="84"/>
      <c r="CN121" s="84"/>
      <c r="CO121" s="84"/>
      <c r="CP121" s="84"/>
      <c r="CQ121" s="84"/>
      <c r="CR121" s="84"/>
      <c r="CS121" s="84"/>
      <c r="CT121" s="84"/>
      <c r="CU121" s="84"/>
      <c r="CV121" s="84"/>
      <c r="CW121" s="84"/>
      <c r="CX121" s="84"/>
      <c r="CY121" s="84"/>
      <c r="CZ121" s="84"/>
      <c r="DA121" s="84"/>
      <c r="DB121" s="84"/>
      <c r="DC121" s="84"/>
      <c r="DD121" s="84"/>
      <c r="DE121" s="84"/>
      <c r="DF121" s="84"/>
      <c r="DG121" s="84"/>
      <c r="DH121" s="84"/>
      <c r="DI121" s="84"/>
      <c r="DJ121" s="85"/>
      <c r="DK121" s="85"/>
      <c r="DL121" s="237">
        <f t="shared" si="3"/>
        <v>0</v>
      </c>
      <c r="DM121" s="162"/>
      <c r="DN121" s="136"/>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5"/>
      <c r="EM121" s="85"/>
      <c r="EN121" s="237">
        <f t="shared" si="4"/>
        <v>0</v>
      </c>
      <c r="EO121" s="162"/>
      <c r="EP121" s="136"/>
      <c r="EQ121" s="84"/>
      <c r="ER121" s="84"/>
      <c r="ES121" s="84"/>
      <c r="ET121" s="84"/>
      <c r="EU121" s="84"/>
      <c r="EV121" s="84"/>
      <c r="EW121" s="84"/>
      <c r="EX121" s="84"/>
      <c r="EY121" s="84"/>
      <c r="EZ121" s="84"/>
      <c r="FA121" s="84"/>
      <c r="FB121" s="84"/>
      <c r="FC121" s="84"/>
      <c r="FD121" s="84"/>
      <c r="FE121" s="84"/>
      <c r="FF121" s="84"/>
      <c r="FG121" s="84"/>
      <c r="FH121" s="84"/>
      <c r="FI121" s="84"/>
      <c r="FJ121" s="84"/>
      <c r="FK121" s="84"/>
      <c r="FL121" s="84"/>
      <c r="FM121" s="84"/>
      <c r="FN121" s="85"/>
      <c r="FO121" s="85"/>
      <c r="FP121" s="237">
        <f t="shared" si="5"/>
        <v>0</v>
      </c>
      <c r="FQ121" s="162"/>
      <c r="FR121" s="136"/>
      <c r="FS121" s="84"/>
      <c r="FT121" s="84"/>
      <c r="FU121" s="84"/>
      <c r="FV121" s="84"/>
      <c r="FW121" s="84"/>
      <c r="FX121" s="84"/>
      <c r="FY121" s="84"/>
      <c r="FZ121" s="84"/>
      <c r="GA121" s="84"/>
      <c r="GB121" s="84"/>
      <c r="GC121" s="84"/>
      <c r="GD121" s="84"/>
      <c r="GE121" s="84"/>
      <c r="GF121" s="84"/>
      <c r="GG121" s="84"/>
      <c r="GH121" s="84"/>
      <c r="GI121" s="84"/>
      <c r="GJ121" s="84"/>
      <c r="GK121" s="84"/>
      <c r="GL121" s="84"/>
      <c r="GM121" s="84"/>
      <c r="GN121" s="84"/>
      <c r="GO121" s="84"/>
      <c r="GP121" s="85"/>
      <c r="GQ121" s="85"/>
      <c r="GR121" s="237">
        <f t="shared" si="6"/>
        <v>0</v>
      </c>
      <c r="GS121" s="162"/>
      <c r="GT121" s="136"/>
      <c r="GU121" s="84"/>
      <c r="GV121" s="84"/>
      <c r="GW121" s="84"/>
      <c r="GX121" s="84"/>
      <c r="GY121" s="84"/>
      <c r="GZ121" s="84"/>
      <c r="HA121" s="84"/>
      <c r="HB121" s="84"/>
      <c r="HC121" s="84"/>
      <c r="HD121" s="84"/>
      <c r="HE121" s="84"/>
      <c r="HF121" s="84"/>
      <c r="HG121" s="84"/>
      <c r="HH121" s="84"/>
      <c r="HI121" s="84"/>
      <c r="HJ121" s="84"/>
      <c r="HK121" s="84"/>
      <c r="HL121" s="84"/>
      <c r="HM121" s="84"/>
      <c r="HN121" s="84"/>
      <c r="HO121" s="84"/>
      <c r="HP121" s="84"/>
      <c r="HQ121" s="84"/>
      <c r="HR121" s="85"/>
      <c r="HS121" s="85"/>
      <c r="HT121" s="237">
        <f t="shared" si="7"/>
        <v>0</v>
      </c>
      <c r="HU121" s="162"/>
      <c r="HV121" s="136"/>
      <c r="HW121" s="84"/>
      <c r="HX121" s="84"/>
      <c r="HY121" s="84"/>
      <c r="HZ121" s="84"/>
      <c r="IA121" s="84"/>
      <c r="IB121" s="84"/>
      <c r="IC121" s="84"/>
      <c r="ID121" s="84"/>
      <c r="IE121" s="84"/>
      <c r="IF121" s="84"/>
      <c r="IG121" s="84"/>
      <c r="IH121" s="84"/>
      <c r="II121" s="84"/>
      <c r="IJ121" s="84"/>
      <c r="IK121" s="84"/>
      <c r="IL121" s="84"/>
      <c r="IM121" s="84"/>
      <c r="IN121" s="84"/>
      <c r="IO121" s="84"/>
      <c r="IP121" s="84"/>
      <c r="IQ121" s="84"/>
      <c r="IR121" s="84"/>
      <c r="IS121" s="84"/>
      <c r="IT121" s="85"/>
      <c r="IU121" s="85"/>
      <c r="IV121" s="237">
        <f t="shared" si="8"/>
        <v>0</v>
      </c>
      <c r="IW121" s="162"/>
      <c r="IX121" s="136"/>
      <c r="IY121" s="84"/>
      <c r="IZ121" s="84"/>
      <c r="JA121" s="84"/>
      <c r="JB121" s="84"/>
      <c r="JC121" s="84"/>
      <c r="JD121" s="84"/>
      <c r="JE121" s="84"/>
      <c r="JF121" s="84"/>
      <c r="JG121" s="84"/>
      <c r="JH121" s="84"/>
      <c r="JI121" s="84"/>
      <c r="JJ121" s="84"/>
      <c r="JK121" s="84"/>
      <c r="JL121" s="84"/>
      <c r="JM121" s="84"/>
      <c r="JN121" s="84"/>
      <c r="JO121" s="84"/>
      <c r="JP121" s="84"/>
      <c r="JQ121" s="84"/>
      <c r="JR121" s="84"/>
      <c r="JS121" s="84"/>
      <c r="JT121" s="84"/>
      <c r="JU121" s="84"/>
      <c r="JV121" s="85"/>
      <c r="JW121" s="85"/>
      <c r="JX121" s="237">
        <f t="shared" si="9"/>
        <v>0</v>
      </c>
      <c r="JY121" s="162"/>
      <c r="JZ121" s="136"/>
      <c r="KA121" s="84"/>
      <c r="KB121" s="84"/>
      <c r="KC121" s="84"/>
      <c r="KD121" s="84"/>
      <c r="KE121" s="84"/>
      <c r="KF121" s="84"/>
      <c r="KG121" s="84"/>
      <c r="KH121" s="84"/>
      <c r="KI121" s="84"/>
      <c r="KJ121" s="84"/>
      <c r="KK121" s="84"/>
      <c r="KL121" s="84"/>
      <c r="KM121" s="84"/>
      <c r="KN121" s="84"/>
      <c r="KO121" s="84"/>
      <c r="KP121" s="84"/>
      <c r="KQ121" s="84"/>
      <c r="KR121" s="84"/>
      <c r="KS121" s="84"/>
      <c r="KT121" s="84"/>
      <c r="KU121" s="84"/>
      <c r="KV121" s="84"/>
      <c r="KW121" s="84"/>
      <c r="KX121" s="85"/>
      <c r="KY121" s="85"/>
      <c r="KZ121" s="237">
        <f t="shared" si="10"/>
        <v>0</v>
      </c>
    </row>
    <row r="122" spans="1:312" x14ac:dyDescent="0.25">
      <c r="A122" s="115" t="s">
        <v>40</v>
      </c>
      <c r="B122" s="805" t="s">
        <v>92</v>
      </c>
      <c r="C122" s="806">
        <v>23080</v>
      </c>
      <c r="D122" s="805"/>
      <c r="E122" s="806"/>
      <c r="F122" s="136"/>
      <c r="G122" s="84"/>
      <c r="H122" s="84"/>
      <c r="I122" s="84"/>
      <c r="J122" s="84"/>
      <c r="K122" s="84"/>
      <c r="L122" s="84"/>
      <c r="M122" s="84"/>
      <c r="N122" s="84"/>
      <c r="O122" s="84"/>
      <c r="P122" s="84"/>
      <c r="Q122" s="84"/>
      <c r="R122" s="84"/>
      <c r="S122" s="84"/>
      <c r="T122" s="85"/>
      <c r="U122" s="85"/>
      <c r="V122" s="84"/>
      <c r="W122" s="84"/>
      <c r="X122" s="85"/>
      <c r="Y122" s="85"/>
      <c r="Z122" s="85"/>
      <c r="AA122" s="85"/>
      <c r="AB122" s="85"/>
      <c r="AC122" s="85"/>
      <c r="AD122" s="85"/>
      <c r="AE122" s="85"/>
      <c r="AF122" s="237">
        <f t="shared" si="0"/>
        <v>0</v>
      </c>
      <c r="AG122" s="162"/>
      <c r="AH122" s="136"/>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84"/>
      <c r="BF122" s="85"/>
      <c r="BG122" s="85"/>
      <c r="BH122" s="237">
        <f t="shared" si="1"/>
        <v>0</v>
      </c>
      <c r="BI122" s="162"/>
      <c r="BJ122" s="136"/>
      <c r="BK122" s="84"/>
      <c r="BL122" s="84"/>
      <c r="BM122" s="84"/>
      <c r="BN122" s="84"/>
      <c r="BO122" s="84"/>
      <c r="BP122" s="84"/>
      <c r="BQ122" s="84"/>
      <c r="BR122" s="84"/>
      <c r="BS122" s="84"/>
      <c r="BT122" s="84"/>
      <c r="BU122" s="84"/>
      <c r="BV122" s="84"/>
      <c r="BW122" s="84"/>
      <c r="BX122" s="84"/>
      <c r="BY122" s="84"/>
      <c r="BZ122" s="84"/>
      <c r="CA122" s="84"/>
      <c r="CB122" s="84"/>
      <c r="CC122" s="84"/>
      <c r="CD122" s="84"/>
      <c r="CE122" s="84"/>
      <c r="CF122" s="84"/>
      <c r="CG122" s="84"/>
      <c r="CH122" s="85"/>
      <c r="CI122" s="85"/>
      <c r="CJ122" s="237">
        <f t="shared" si="2"/>
        <v>0</v>
      </c>
      <c r="CK122" s="162"/>
      <c r="CL122" s="136"/>
      <c r="CM122" s="84"/>
      <c r="CN122" s="84"/>
      <c r="CO122" s="84"/>
      <c r="CP122" s="84"/>
      <c r="CQ122" s="84"/>
      <c r="CR122" s="84"/>
      <c r="CS122" s="84"/>
      <c r="CT122" s="84"/>
      <c r="CU122" s="84"/>
      <c r="CV122" s="84"/>
      <c r="CW122" s="84"/>
      <c r="CX122" s="84"/>
      <c r="CY122" s="84"/>
      <c r="CZ122" s="84"/>
      <c r="DA122" s="84"/>
      <c r="DB122" s="84"/>
      <c r="DC122" s="84"/>
      <c r="DD122" s="84"/>
      <c r="DE122" s="84"/>
      <c r="DF122" s="84"/>
      <c r="DG122" s="84"/>
      <c r="DH122" s="84"/>
      <c r="DI122" s="84"/>
      <c r="DJ122" s="85"/>
      <c r="DK122" s="85"/>
      <c r="DL122" s="237">
        <f t="shared" si="3"/>
        <v>0</v>
      </c>
      <c r="DM122" s="162"/>
      <c r="DN122" s="136"/>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5"/>
      <c r="EM122" s="85"/>
      <c r="EN122" s="237">
        <f t="shared" si="4"/>
        <v>0</v>
      </c>
      <c r="EO122" s="162"/>
      <c r="EP122" s="136"/>
      <c r="EQ122" s="84"/>
      <c r="ER122" s="84"/>
      <c r="ES122" s="84"/>
      <c r="ET122" s="84"/>
      <c r="EU122" s="84"/>
      <c r="EV122" s="84"/>
      <c r="EW122" s="84"/>
      <c r="EX122" s="84"/>
      <c r="EY122" s="84"/>
      <c r="EZ122" s="84"/>
      <c r="FA122" s="84"/>
      <c r="FB122" s="84"/>
      <c r="FC122" s="84"/>
      <c r="FD122" s="84"/>
      <c r="FE122" s="84"/>
      <c r="FF122" s="84"/>
      <c r="FG122" s="84"/>
      <c r="FH122" s="84"/>
      <c r="FI122" s="84"/>
      <c r="FJ122" s="84"/>
      <c r="FK122" s="84"/>
      <c r="FL122" s="84"/>
      <c r="FM122" s="84"/>
      <c r="FN122" s="85"/>
      <c r="FO122" s="85"/>
      <c r="FP122" s="237">
        <f t="shared" si="5"/>
        <v>0</v>
      </c>
      <c r="FQ122" s="162"/>
      <c r="FR122" s="136"/>
      <c r="FS122" s="84"/>
      <c r="FT122" s="84"/>
      <c r="FU122" s="84"/>
      <c r="FV122" s="84"/>
      <c r="FW122" s="84"/>
      <c r="FX122" s="84"/>
      <c r="FY122" s="84"/>
      <c r="FZ122" s="84"/>
      <c r="GA122" s="84"/>
      <c r="GB122" s="84"/>
      <c r="GC122" s="84"/>
      <c r="GD122" s="84"/>
      <c r="GE122" s="84"/>
      <c r="GF122" s="84"/>
      <c r="GG122" s="84"/>
      <c r="GH122" s="84"/>
      <c r="GI122" s="84"/>
      <c r="GJ122" s="84"/>
      <c r="GK122" s="84"/>
      <c r="GL122" s="84"/>
      <c r="GM122" s="84"/>
      <c r="GN122" s="84"/>
      <c r="GO122" s="84"/>
      <c r="GP122" s="85"/>
      <c r="GQ122" s="85"/>
      <c r="GR122" s="237">
        <f t="shared" si="6"/>
        <v>0</v>
      </c>
      <c r="GS122" s="162"/>
      <c r="GT122" s="136"/>
      <c r="GU122" s="84"/>
      <c r="GV122" s="84"/>
      <c r="GW122" s="84"/>
      <c r="GX122" s="84"/>
      <c r="GY122" s="84"/>
      <c r="GZ122" s="84"/>
      <c r="HA122" s="84"/>
      <c r="HB122" s="84"/>
      <c r="HC122" s="84"/>
      <c r="HD122" s="84"/>
      <c r="HE122" s="84"/>
      <c r="HF122" s="84"/>
      <c r="HG122" s="84"/>
      <c r="HH122" s="84"/>
      <c r="HI122" s="84"/>
      <c r="HJ122" s="84"/>
      <c r="HK122" s="84"/>
      <c r="HL122" s="84"/>
      <c r="HM122" s="84"/>
      <c r="HN122" s="84"/>
      <c r="HO122" s="84"/>
      <c r="HP122" s="84"/>
      <c r="HQ122" s="84"/>
      <c r="HR122" s="85"/>
      <c r="HS122" s="85"/>
      <c r="HT122" s="237">
        <f t="shared" si="7"/>
        <v>0</v>
      </c>
      <c r="HU122" s="162"/>
      <c r="HV122" s="136"/>
      <c r="HW122" s="84"/>
      <c r="HX122" s="84"/>
      <c r="HY122" s="84"/>
      <c r="HZ122" s="84"/>
      <c r="IA122" s="84"/>
      <c r="IB122" s="84"/>
      <c r="IC122" s="84"/>
      <c r="ID122" s="84"/>
      <c r="IE122" s="84"/>
      <c r="IF122" s="84"/>
      <c r="IG122" s="84"/>
      <c r="IH122" s="84"/>
      <c r="II122" s="84"/>
      <c r="IJ122" s="84"/>
      <c r="IK122" s="84"/>
      <c r="IL122" s="84"/>
      <c r="IM122" s="84"/>
      <c r="IN122" s="84"/>
      <c r="IO122" s="84"/>
      <c r="IP122" s="84"/>
      <c r="IQ122" s="84"/>
      <c r="IR122" s="84"/>
      <c r="IS122" s="84"/>
      <c r="IT122" s="85"/>
      <c r="IU122" s="85"/>
      <c r="IV122" s="237">
        <f t="shared" si="8"/>
        <v>0</v>
      </c>
      <c r="IW122" s="162"/>
      <c r="IX122" s="136"/>
      <c r="IY122" s="84"/>
      <c r="IZ122" s="84"/>
      <c r="JA122" s="84"/>
      <c r="JB122" s="84"/>
      <c r="JC122" s="84"/>
      <c r="JD122" s="84"/>
      <c r="JE122" s="84"/>
      <c r="JF122" s="84"/>
      <c r="JG122" s="84"/>
      <c r="JH122" s="84"/>
      <c r="JI122" s="84"/>
      <c r="JJ122" s="84"/>
      <c r="JK122" s="84"/>
      <c r="JL122" s="84"/>
      <c r="JM122" s="84"/>
      <c r="JN122" s="84"/>
      <c r="JO122" s="84"/>
      <c r="JP122" s="84"/>
      <c r="JQ122" s="84"/>
      <c r="JR122" s="84"/>
      <c r="JS122" s="84"/>
      <c r="JT122" s="84"/>
      <c r="JU122" s="84"/>
      <c r="JV122" s="85"/>
      <c r="JW122" s="85"/>
      <c r="JX122" s="237">
        <f t="shared" si="9"/>
        <v>0</v>
      </c>
      <c r="JY122" s="162"/>
      <c r="JZ122" s="136"/>
      <c r="KA122" s="84"/>
      <c r="KB122" s="84"/>
      <c r="KC122" s="84"/>
      <c r="KD122" s="84"/>
      <c r="KE122" s="84"/>
      <c r="KF122" s="84"/>
      <c r="KG122" s="84"/>
      <c r="KH122" s="84"/>
      <c r="KI122" s="84"/>
      <c r="KJ122" s="84"/>
      <c r="KK122" s="84"/>
      <c r="KL122" s="84"/>
      <c r="KM122" s="84"/>
      <c r="KN122" s="84"/>
      <c r="KO122" s="84"/>
      <c r="KP122" s="84"/>
      <c r="KQ122" s="84"/>
      <c r="KR122" s="84"/>
      <c r="KS122" s="84"/>
      <c r="KT122" s="84"/>
      <c r="KU122" s="84"/>
      <c r="KV122" s="84"/>
      <c r="KW122" s="84"/>
      <c r="KX122" s="85"/>
      <c r="KY122" s="85"/>
      <c r="KZ122" s="237">
        <f t="shared" si="10"/>
        <v>0</v>
      </c>
    </row>
    <row r="123" spans="1:312" x14ac:dyDescent="0.25">
      <c r="A123" s="115" t="s">
        <v>41</v>
      </c>
      <c r="B123" s="805" t="s">
        <v>34</v>
      </c>
      <c r="C123" s="806">
        <v>23021</v>
      </c>
      <c r="D123" s="838"/>
      <c r="E123" s="806"/>
      <c r="F123" s="136"/>
      <c r="G123" s="84"/>
      <c r="H123" s="84"/>
      <c r="I123" s="84"/>
      <c r="J123" s="84"/>
      <c r="K123" s="84"/>
      <c r="L123" s="84"/>
      <c r="M123" s="84"/>
      <c r="N123" s="84"/>
      <c r="O123" s="84"/>
      <c r="P123" s="84"/>
      <c r="Q123" s="84"/>
      <c r="R123" s="84"/>
      <c r="S123" s="84"/>
      <c r="T123" s="85"/>
      <c r="U123" s="85"/>
      <c r="V123" s="84"/>
      <c r="W123" s="84"/>
      <c r="X123" s="85"/>
      <c r="Y123" s="85"/>
      <c r="Z123" s="85"/>
      <c r="AA123" s="85"/>
      <c r="AB123" s="85"/>
      <c r="AC123" s="85"/>
      <c r="AD123" s="85"/>
      <c r="AE123" s="85"/>
      <c r="AF123" s="237">
        <f t="shared" si="0"/>
        <v>0</v>
      </c>
      <c r="AG123" s="162"/>
      <c r="AH123" s="136"/>
      <c r="AI123" s="84"/>
      <c r="AJ123" s="84"/>
      <c r="AK123" s="84"/>
      <c r="AL123" s="84"/>
      <c r="AM123" s="84"/>
      <c r="AN123" s="84"/>
      <c r="AO123" s="84"/>
      <c r="AP123" s="84"/>
      <c r="AQ123" s="84"/>
      <c r="AR123" s="84"/>
      <c r="AS123" s="84"/>
      <c r="AT123" s="84"/>
      <c r="AU123" s="84"/>
      <c r="AV123" s="84"/>
      <c r="AW123" s="84"/>
      <c r="AX123" s="84"/>
      <c r="AY123" s="84"/>
      <c r="AZ123" s="84"/>
      <c r="BA123" s="84"/>
      <c r="BB123" s="84"/>
      <c r="BC123" s="84"/>
      <c r="BD123" s="84"/>
      <c r="BE123" s="84"/>
      <c r="BF123" s="85"/>
      <c r="BG123" s="85"/>
      <c r="BH123" s="237">
        <f t="shared" si="1"/>
        <v>0</v>
      </c>
      <c r="BI123" s="162"/>
      <c r="BJ123" s="136"/>
      <c r="BK123" s="84"/>
      <c r="BL123" s="84"/>
      <c r="BM123" s="84"/>
      <c r="BN123" s="84"/>
      <c r="BO123" s="84"/>
      <c r="BP123" s="84"/>
      <c r="BQ123" s="84"/>
      <c r="BR123" s="84"/>
      <c r="BS123" s="84"/>
      <c r="BT123" s="84"/>
      <c r="BU123" s="84"/>
      <c r="BV123" s="84"/>
      <c r="BW123" s="84"/>
      <c r="BX123" s="84"/>
      <c r="BY123" s="84"/>
      <c r="BZ123" s="84"/>
      <c r="CA123" s="84"/>
      <c r="CB123" s="84"/>
      <c r="CC123" s="84"/>
      <c r="CD123" s="84"/>
      <c r="CE123" s="84"/>
      <c r="CF123" s="84"/>
      <c r="CG123" s="84"/>
      <c r="CH123" s="85"/>
      <c r="CI123" s="85"/>
      <c r="CJ123" s="237">
        <f t="shared" si="2"/>
        <v>0</v>
      </c>
      <c r="CK123" s="162"/>
      <c r="CL123" s="136"/>
      <c r="CM123" s="84"/>
      <c r="CN123" s="84"/>
      <c r="CO123" s="84"/>
      <c r="CP123" s="84"/>
      <c r="CQ123" s="84"/>
      <c r="CR123" s="84"/>
      <c r="CS123" s="84"/>
      <c r="CT123" s="84"/>
      <c r="CU123" s="84"/>
      <c r="CV123" s="84"/>
      <c r="CW123" s="84"/>
      <c r="CX123" s="84"/>
      <c r="CY123" s="84"/>
      <c r="CZ123" s="84"/>
      <c r="DA123" s="84"/>
      <c r="DB123" s="84"/>
      <c r="DC123" s="84"/>
      <c r="DD123" s="84"/>
      <c r="DE123" s="84"/>
      <c r="DF123" s="84"/>
      <c r="DG123" s="84"/>
      <c r="DH123" s="84"/>
      <c r="DI123" s="84"/>
      <c r="DJ123" s="85"/>
      <c r="DK123" s="85"/>
      <c r="DL123" s="237">
        <f t="shared" si="3"/>
        <v>0</v>
      </c>
      <c r="DM123" s="162"/>
      <c r="DN123" s="136"/>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5"/>
      <c r="EM123" s="85"/>
      <c r="EN123" s="237">
        <f t="shared" si="4"/>
        <v>0</v>
      </c>
      <c r="EO123" s="162"/>
      <c r="EP123" s="136"/>
      <c r="EQ123" s="84"/>
      <c r="ER123" s="84"/>
      <c r="ES123" s="84"/>
      <c r="ET123" s="84"/>
      <c r="EU123" s="84"/>
      <c r="EV123" s="84"/>
      <c r="EW123" s="84"/>
      <c r="EX123" s="84"/>
      <c r="EY123" s="84"/>
      <c r="EZ123" s="84"/>
      <c r="FA123" s="84"/>
      <c r="FB123" s="84"/>
      <c r="FC123" s="84"/>
      <c r="FD123" s="84"/>
      <c r="FE123" s="84"/>
      <c r="FF123" s="84"/>
      <c r="FG123" s="84"/>
      <c r="FH123" s="84"/>
      <c r="FI123" s="84"/>
      <c r="FJ123" s="84"/>
      <c r="FK123" s="84"/>
      <c r="FL123" s="84"/>
      <c r="FM123" s="84"/>
      <c r="FN123" s="85"/>
      <c r="FO123" s="85"/>
      <c r="FP123" s="237">
        <f t="shared" si="5"/>
        <v>0</v>
      </c>
      <c r="FQ123" s="162"/>
      <c r="FR123" s="136"/>
      <c r="FS123" s="84"/>
      <c r="FT123" s="84"/>
      <c r="FU123" s="84"/>
      <c r="FV123" s="84"/>
      <c r="FW123" s="84"/>
      <c r="FX123" s="84"/>
      <c r="FY123" s="84"/>
      <c r="FZ123" s="84"/>
      <c r="GA123" s="84"/>
      <c r="GB123" s="84"/>
      <c r="GC123" s="84"/>
      <c r="GD123" s="84"/>
      <c r="GE123" s="84"/>
      <c r="GF123" s="84"/>
      <c r="GG123" s="84"/>
      <c r="GH123" s="84"/>
      <c r="GI123" s="84"/>
      <c r="GJ123" s="84"/>
      <c r="GK123" s="84"/>
      <c r="GL123" s="84"/>
      <c r="GM123" s="84"/>
      <c r="GN123" s="84"/>
      <c r="GO123" s="84"/>
      <c r="GP123" s="85"/>
      <c r="GQ123" s="85"/>
      <c r="GR123" s="237">
        <f t="shared" si="6"/>
        <v>0</v>
      </c>
      <c r="GS123" s="162"/>
      <c r="GT123" s="136"/>
      <c r="GU123" s="84"/>
      <c r="GV123" s="84"/>
      <c r="GW123" s="84"/>
      <c r="GX123" s="84"/>
      <c r="GY123" s="84"/>
      <c r="GZ123" s="84"/>
      <c r="HA123" s="84"/>
      <c r="HB123" s="84"/>
      <c r="HC123" s="84"/>
      <c r="HD123" s="84"/>
      <c r="HE123" s="84"/>
      <c r="HF123" s="84"/>
      <c r="HG123" s="84"/>
      <c r="HH123" s="84"/>
      <c r="HI123" s="84"/>
      <c r="HJ123" s="84"/>
      <c r="HK123" s="84"/>
      <c r="HL123" s="84"/>
      <c r="HM123" s="84"/>
      <c r="HN123" s="84"/>
      <c r="HO123" s="84"/>
      <c r="HP123" s="84"/>
      <c r="HQ123" s="84"/>
      <c r="HR123" s="85"/>
      <c r="HS123" s="85"/>
      <c r="HT123" s="237">
        <f t="shared" si="7"/>
        <v>0</v>
      </c>
      <c r="HU123" s="162"/>
      <c r="HV123" s="136"/>
      <c r="HW123" s="84"/>
      <c r="HX123" s="84"/>
      <c r="HY123" s="84"/>
      <c r="HZ123" s="84"/>
      <c r="IA123" s="84"/>
      <c r="IB123" s="84"/>
      <c r="IC123" s="84"/>
      <c r="ID123" s="84"/>
      <c r="IE123" s="84"/>
      <c r="IF123" s="84"/>
      <c r="IG123" s="84"/>
      <c r="IH123" s="84"/>
      <c r="II123" s="84"/>
      <c r="IJ123" s="84"/>
      <c r="IK123" s="84"/>
      <c r="IL123" s="84"/>
      <c r="IM123" s="84"/>
      <c r="IN123" s="84"/>
      <c r="IO123" s="84"/>
      <c r="IP123" s="84"/>
      <c r="IQ123" s="84"/>
      <c r="IR123" s="84"/>
      <c r="IS123" s="84"/>
      <c r="IT123" s="85"/>
      <c r="IU123" s="85"/>
      <c r="IV123" s="237">
        <f t="shared" si="8"/>
        <v>0</v>
      </c>
      <c r="IW123" s="162"/>
      <c r="IX123" s="136"/>
      <c r="IY123" s="84"/>
      <c r="IZ123" s="84"/>
      <c r="JA123" s="84"/>
      <c r="JB123" s="84"/>
      <c r="JC123" s="84"/>
      <c r="JD123" s="84"/>
      <c r="JE123" s="84"/>
      <c r="JF123" s="84"/>
      <c r="JG123" s="84"/>
      <c r="JH123" s="84"/>
      <c r="JI123" s="84"/>
      <c r="JJ123" s="84"/>
      <c r="JK123" s="84"/>
      <c r="JL123" s="84"/>
      <c r="JM123" s="84"/>
      <c r="JN123" s="84"/>
      <c r="JO123" s="84"/>
      <c r="JP123" s="84"/>
      <c r="JQ123" s="84"/>
      <c r="JR123" s="84"/>
      <c r="JS123" s="84"/>
      <c r="JT123" s="84"/>
      <c r="JU123" s="84"/>
      <c r="JV123" s="85"/>
      <c r="JW123" s="85"/>
      <c r="JX123" s="237">
        <f t="shared" si="9"/>
        <v>0</v>
      </c>
      <c r="JY123" s="162"/>
      <c r="JZ123" s="136"/>
      <c r="KA123" s="84"/>
      <c r="KB123" s="84"/>
      <c r="KC123" s="84"/>
      <c r="KD123" s="84"/>
      <c r="KE123" s="84"/>
      <c r="KF123" s="84"/>
      <c r="KG123" s="84"/>
      <c r="KH123" s="84"/>
      <c r="KI123" s="84"/>
      <c r="KJ123" s="84"/>
      <c r="KK123" s="84"/>
      <c r="KL123" s="84"/>
      <c r="KM123" s="84"/>
      <c r="KN123" s="84"/>
      <c r="KO123" s="84"/>
      <c r="KP123" s="84"/>
      <c r="KQ123" s="84"/>
      <c r="KR123" s="84"/>
      <c r="KS123" s="84"/>
      <c r="KT123" s="84"/>
      <c r="KU123" s="84"/>
      <c r="KV123" s="84"/>
      <c r="KW123" s="84"/>
      <c r="KX123" s="85"/>
      <c r="KY123" s="85"/>
      <c r="KZ123" s="237">
        <f t="shared" si="10"/>
        <v>0</v>
      </c>
    </row>
    <row r="124" spans="1:312" x14ac:dyDescent="0.25">
      <c r="A124" s="115" t="s">
        <v>42</v>
      </c>
      <c r="B124" s="805" t="s">
        <v>34</v>
      </c>
      <c r="C124" s="806">
        <v>23021</v>
      </c>
      <c r="D124" s="838"/>
      <c r="E124" s="806"/>
      <c r="F124" s="136"/>
      <c r="G124" s="84"/>
      <c r="H124" s="84"/>
      <c r="I124" s="84"/>
      <c r="J124" s="84"/>
      <c r="K124" s="84"/>
      <c r="L124" s="84"/>
      <c r="M124" s="84"/>
      <c r="N124" s="84"/>
      <c r="O124" s="84"/>
      <c r="P124" s="84"/>
      <c r="Q124" s="84"/>
      <c r="R124" s="84"/>
      <c r="S124" s="84"/>
      <c r="T124" s="85"/>
      <c r="U124" s="85"/>
      <c r="V124" s="84"/>
      <c r="W124" s="84"/>
      <c r="X124" s="85"/>
      <c r="Y124" s="85"/>
      <c r="Z124" s="85"/>
      <c r="AA124" s="85"/>
      <c r="AB124" s="85"/>
      <c r="AC124" s="85"/>
      <c r="AD124" s="85"/>
      <c r="AE124" s="85"/>
      <c r="AF124" s="237">
        <f t="shared" si="0"/>
        <v>0</v>
      </c>
      <c r="AG124" s="162"/>
      <c r="AH124" s="136"/>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5"/>
      <c r="BG124" s="85"/>
      <c r="BH124" s="237">
        <f t="shared" si="1"/>
        <v>0</v>
      </c>
      <c r="BI124" s="162"/>
      <c r="BJ124" s="136"/>
      <c r="BK124" s="84"/>
      <c r="BL124" s="84"/>
      <c r="BM124" s="84"/>
      <c r="BN124" s="84"/>
      <c r="BO124" s="84"/>
      <c r="BP124" s="84"/>
      <c r="BQ124" s="84"/>
      <c r="BR124" s="84"/>
      <c r="BS124" s="84"/>
      <c r="BT124" s="84"/>
      <c r="BU124" s="84"/>
      <c r="BV124" s="84"/>
      <c r="BW124" s="84"/>
      <c r="BX124" s="84"/>
      <c r="BY124" s="84"/>
      <c r="BZ124" s="84"/>
      <c r="CA124" s="84"/>
      <c r="CB124" s="84"/>
      <c r="CC124" s="84"/>
      <c r="CD124" s="84"/>
      <c r="CE124" s="84"/>
      <c r="CF124" s="84"/>
      <c r="CG124" s="84"/>
      <c r="CH124" s="85"/>
      <c r="CI124" s="85"/>
      <c r="CJ124" s="237">
        <f t="shared" si="2"/>
        <v>0</v>
      </c>
      <c r="CK124" s="162"/>
      <c r="CL124" s="136"/>
      <c r="CM124" s="84"/>
      <c r="CN124" s="84"/>
      <c r="CO124" s="84"/>
      <c r="CP124" s="84"/>
      <c r="CQ124" s="84"/>
      <c r="CR124" s="84"/>
      <c r="CS124" s="84"/>
      <c r="CT124" s="84"/>
      <c r="CU124" s="84"/>
      <c r="CV124" s="84"/>
      <c r="CW124" s="84"/>
      <c r="CX124" s="84"/>
      <c r="CY124" s="84"/>
      <c r="CZ124" s="84"/>
      <c r="DA124" s="84"/>
      <c r="DB124" s="84"/>
      <c r="DC124" s="84"/>
      <c r="DD124" s="84"/>
      <c r="DE124" s="84"/>
      <c r="DF124" s="84"/>
      <c r="DG124" s="84"/>
      <c r="DH124" s="84"/>
      <c r="DI124" s="84"/>
      <c r="DJ124" s="85"/>
      <c r="DK124" s="85"/>
      <c r="DL124" s="237">
        <f t="shared" si="3"/>
        <v>0</v>
      </c>
      <c r="DM124" s="162"/>
      <c r="DN124" s="136"/>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5"/>
      <c r="EM124" s="85"/>
      <c r="EN124" s="237">
        <f t="shared" si="4"/>
        <v>0</v>
      </c>
      <c r="EO124" s="162"/>
      <c r="EP124" s="136"/>
      <c r="EQ124" s="84"/>
      <c r="ER124" s="84"/>
      <c r="ES124" s="84"/>
      <c r="ET124" s="84"/>
      <c r="EU124" s="84"/>
      <c r="EV124" s="84"/>
      <c r="EW124" s="84"/>
      <c r="EX124" s="84"/>
      <c r="EY124" s="84"/>
      <c r="EZ124" s="84"/>
      <c r="FA124" s="84"/>
      <c r="FB124" s="84"/>
      <c r="FC124" s="84"/>
      <c r="FD124" s="84"/>
      <c r="FE124" s="84"/>
      <c r="FF124" s="84"/>
      <c r="FG124" s="84"/>
      <c r="FH124" s="84"/>
      <c r="FI124" s="84"/>
      <c r="FJ124" s="84"/>
      <c r="FK124" s="84"/>
      <c r="FL124" s="84"/>
      <c r="FM124" s="84"/>
      <c r="FN124" s="85"/>
      <c r="FO124" s="85"/>
      <c r="FP124" s="237">
        <f t="shared" si="5"/>
        <v>0</v>
      </c>
      <c r="FQ124" s="162"/>
      <c r="FR124" s="136"/>
      <c r="FS124" s="84"/>
      <c r="FT124" s="84"/>
      <c r="FU124" s="84"/>
      <c r="FV124" s="84"/>
      <c r="FW124" s="84"/>
      <c r="FX124" s="84"/>
      <c r="FY124" s="84"/>
      <c r="FZ124" s="84"/>
      <c r="GA124" s="84"/>
      <c r="GB124" s="84"/>
      <c r="GC124" s="84"/>
      <c r="GD124" s="84"/>
      <c r="GE124" s="84"/>
      <c r="GF124" s="84"/>
      <c r="GG124" s="84"/>
      <c r="GH124" s="84"/>
      <c r="GI124" s="84"/>
      <c r="GJ124" s="84"/>
      <c r="GK124" s="84"/>
      <c r="GL124" s="84"/>
      <c r="GM124" s="84"/>
      <c r="GN124" s="84"/>
      <c r="GO124" s="84"/>
      <c r="GP124" s="85"/>
      <c r="GQ124" s="85"/>
      <c r="GR124" s="237">
        <f t="shared" si="6"/>
        <v>0</v>
      </c>
      <c r="GS124" s="162"/>
      <c r="GT124" s="136"/>
      <c r="GU124" s="84"/>
      <c r="GV124" s="84"/>
      <c r="GW124" s="84"/>
      <c r="GX124" s="84"/>
      <c r="GY124" s="84"/>
      <c r="GZ124" s="84"/>
      <c r="HA124" s="84"/>
      <c r="HB124" s="84"/>
      <c r="HC124" s="84"/>
      <c r="HD124" s="84"/>
      <c r="HE124" s="84"/>
      <c r="HF124" s="84"/>
      <c r="HG124" s="84"/>
      <c r="HH124" s="84"/>
      <c r="HI124" s="84"/>
      <c r="HJ124" s="84"/>
      <c r="HK124" s="84"/>
      <c r="HL124" s="84"/>
      <c r="HM124" s="84"/>
      <c r="HN124" s="84"/>
      <c r="HO124" s="84"/>
      <c r="HP124" s="84"/>
      <c r="HQ124" s="84"/>
      <c r="HR124" s="85"/>
      <c r="HS124" s="85"/>
      <c r="HT124" s="237">
        <f t="shared" si="7"/>
        <v>0</v>
      </c>
      <c r="HU124" s="162"/>
      <c r="HV124" s="136"/>
      <c r="HW124" s="84"/>
      <c r="HX124" s="84"/>
      <c r="HY124" s="84"/>
      <c r="HZ124" s="84"/>
      <c r="IA124" s="84"/>
      <c r="IB124" s="84"/>
      <c r="IC124" s="84"/>
      <c r="ID124" s="84"/>
      <c r="IE124" s="84"/>
      <c r="IF124" s="84"/>
      <c r="IG124" s="84"/>
      <c r="IH124" s="84"/>
      <c r="II124" s="84"/>
      <c r="IJ124" s="84"/>
      <c r="IK124" s="84"/>
      <c r="IL124" s="84"/>
      <c r="IM124" s="84"/>
      <c r="IN124" s="84"/>
      <c r="IO124" s="84"/>
      <c r="IP124" s="84"/>
      <c r="IQ124" s="84"/>
      <c r="IR124" s="84"/>
      <c r="IS124" s="84"/>
      <c r="IT124" s="85"/>
      <c r="IU124" s="85"/>
      <c r="IV124" s="237">
        <f t="shared" si="8"/>
        <v>0</v>
      </c>
      <c r="IW124" s="162"/>
      <c r="IX124" s="136"/>
      <c r="IY124" s="84"/>
      <c r="IZ124" s="84"/>
      <c r="JA124" s="84"/>
      <c r="JB124" s="84"/>
      <c r="JC124" s="84"/>
      <c r="JD124" s="84"/>
      <c r="JE124" s="84"/>
      <c r="JF124" s="84"/>
      <c r="JG124" s="84"/>
      <c r="JH124" s="84"/>
      <c r="JI124" s="84"/>
      <c r="JJ124" s="84"/>
      <c r="JK124" s="84"/>
      <c r="JL124" s="84"/>
      <c r="JM124" s="84"/>
      <c r="JN124" s="84"/>
      <c r="JO124" s="84"/>
      <c r="JP124" s="84"/>
      <c r="JQ124" s="84"/>
      <c r="JR124" s="84"/>
      <c r="JS124" s="84"/>
      <c r="JT124" s="84"/>
      <c r="JU124" s="84"/>
      <c r="JV124" s="85"/>
      <c r="JW124" s="85"/>
      <c r="JX124" s="237">
        <f t="shared" si="9"/>
        <v>0</v>
      </c>
      <c r="JY124" s="162"/>
      <c r="JZ124" s="136"/>
      <c r="KA124" s="84"/>
      <c r="KB124" s="84"/>
      <c r="KC124" s="84"/>
      <c r="KD124" s="84"/>
      <c r="KE124" s="84"/>
      <c r="KF124" s="84"/>
      <c r="KG124" s="84"/>
      <c r="KH124" s="84"/>
      <c r="KI124" s="84"/>
      <c r="KJ124" s="84"/>
      <c r="KK124" s="84"/>
      <c r="KL124" s="84"/>
      <c r="KM124" s="84"/>
      <c r="KN124" s="84"/>
      <c r="KO124" s="84"/>
      <c r="KP124" s="84"/>
      <c r="KQ124" s="84"/>
      <c r="KR124" s="84"/>
      <c r="KS124" s="84"/>
      <c r="KT124" s="84"/>
      <c r="KU124" s="84"/>
      <c r="KV124" s="84"/>
      <c r="KW124" s="84"/>
      <c r="KX124" s="85"/>
      <c r="KY124" s="85"/>
      <c r="KZ124" s="237">
        <f t="shared" si="10"/>
        <v>0</v>
      </c>
    </row>
    <row r="125" spans="1:312" x14ac:dyDescent="0.25">
      <c r="A125" s="115" t="s">
        <v>43</v>
      </c>
      <c r="B125" s="805" t="s">
        <v>92</v>
      </c>
      <c r="C125" s="806">
        <v>23380</v>
      </c>
      <c r="D125" s="805"/>
      <c r="E125" s="806"/>
      <c r="F125" s="136"/>
      <c r="G125" s="84"/>
      <c r="H125" s="84"/>
      <c r="I125" s="84"/>
      <c r="J125" s="84"/>
      <c r="K125" s="84"/>
      <c r="L125" s="84"/>
      <c r="M125" s="84"/>
      <c r="N125" s="84"/>
      <c r="O125" s="84"/>
      <c r="P125" s="84"/>
      <c r="Q125" s="84"/>
      <c r="R125" s="84"/>
      <c r="S125" s="84"/>
      <c r="T125" s="85"/>
      <c r="U125" s="85"/>
      <c r="V125" s="84"/>
      <c r="W125" s="84"/>
      <c r="X125" s="85"/>
      <c r="Y125" s="85"/>
      <c r="Z125" s="85"/>
      <c r="AA125" s="85"/>
      <c r="AB125" s="85"/>
      <c r="AC125" s="85"/>
      <c r="AD125" s="85"/>
      <c r="AE125" s="85"/>
      <c r="AF125" s="237">
        <f t="shared" si="0"/>
        <v>0</v>
      </c>
      <c r="AG125" s="162"/>
      <c r="AH125" s="136"/>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5"/>
      <c r="BG125" s="85"/>
      <c r="BH125" s="237">
        <f t="shared" si="1"/>
        <v>0</v>
      </c>
      <c r="BI125" s="162"/>
      <c r="BJ125" s="136"/>
      <c r="BK125" s="84"/>
      <c r="BL125" s="84"/>
      <c r="BM125" s="84"/>
      <c r="BN125" s="84"/>
      <c r="BO125" s="84"/>
      <c r="BP125" s="84"/>
      <c r="BQ125" s="84"/>
      <c r="BR125" s="84"/>
      <c r="BS125" s="84"/>
      <c r="BT125" s="84"/>
      <c r="BU125" s="84"/>
      <c r="BV125" s="84"/>
      <c r="BW125" s="84"/>
      <c r="BX125" s="84"/>
      <c r="BY125" s="84"/>
      <c r="BZ125" s="84"/>
      <c r="CA125" s="84"/>
      <c r="CB125" s="84"/>
      <c r="CC125" s="84"/>
      <c r="CD125" s="84"/>
      <c r="CE125" s="84"/>
      <c r="CF125" s="84"/>
      <c r="CG125" s="84"/>
      <c r="CH125" s="85"/>
      <c r="CI125" s="85"/>
      <c r="CJ125" s="237">
        <f t="shared" si="2"/>
        <v>0</v>
      </c>
      <c r="CK125" s="162"/>
      <c r="CL125" s="136"/>
      <c r="CM125" s="84"/>
      <c r="CN125" s="84"/>
      <c r="CO125" s="84"/>
      <c r="CP125" s="84"/>
      <c r="CQ125" s="84"/>
      <c r="CR125" s="84"/>
      <c r="CS125" s="84"/>
      <c r="CT125" s="84"/>
      <c r="CU125" s="84"/>
      <c r="CV125" s="84"/>
      <c r="CW125" s="84"/>
      <c r="CX125" s="84"/>
      <c r="CY125" s="84"/>
      <c r="CZ125" s="84"/>
      <c r="DA125" s="84"/>
      <c r="DB125" s="84"/>
      <c r="DC125" s="84"/>
      <c r="DD125" s="84"/>
      <c r="DE125" s="84"/>
      <c r="DF125" s="84"/>
      <c r="DG125" s="84"/>
      <c r="DH125" s="84"/>
      <c r="DI125" s="84"/>
      <c r="DJ125" s="85"/>
      <c r="DK125" s="85"/>
      <c r="DL125" s="237">
        <f t="shared" si="3"/>
        <v>0</v>
      </c>
      <c r="DM125" s="162"/>
      <c r="DN125" s="136"/>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5"/>
      <c r="EM125" s="85"/>
      <c r="EN125" s="237">
        <f t="shared" si="4"/>
        <v>0</v>
      </c>
      <c r="EO125" s="162"/>
      <c r="EP125" s="136"/>
      <c r="EQ125" s="84"/>
      <c r="ER125" s="84"/>
      <c r="ES125" s="84"/>
      <c r="ET125" s="84"/>
      <c r="EU125" s="84"/>
      <c r="EV125" s="84"/>
      <c r="EW125" s="84"/>
      <c r="EX125" s="84"/>
      <c r="EY125" s="84"/>
      <c r="EZ125" s="84"/>
      <c r="FA125" s="84"/>
      <c r="FB125" s="84"/>
      <c r="FC125" s="84"/>
      <c r="FD125" s="84"/>
      <c r="FE125" s="84"/>
      <c r="FF125" s="84"/>
      <c r="FG125" s="84"/>
      <c r="FH125" s="84"/>
      <c r="FI125" s="84"/>
      <c r="FJ125" s="84"/>
      <c r="FK125" s="84"/>
      <c r="FL125" s="84"/>
      <c r="FM125" s="84"/>
      <c r="FN125" s="85"/>
      <c r="FO125" s="85"/>
      <c r="FP125" s="237">
        <f t="shared" si="5"/>
        <v>0</v>
      </c>
      <c r="FQ125" s="162"/>
      <c r="FR125" s="136"/>
      <c r="FS125" s="84"/>
      <c r="FT125" s="84"/>
      <c r="FU125" s="84"/>
      <c r="FV125" s="84"/>
      <c r="FW125" s="84"/>
      <c r="FX125" s="84"/>
      <c r="FY125" s="84"/>
      <c r="FZ125" s="84"/>
      <c r="GA125" s="84"/>
      <c r="GB125" s="84"/>
      <c r="GC125" s="84"/>
      <c r="GD125" s="84"/>
      <c r="GE125" s="84"/>
      <c r="GF125" s="84"/>
      <c r="GG125" s="84"/>
      <c r="GH125" s="84"/>
      <c r="GI125" s="84"/>
      <c r="GJ125" s="84"/>
      <c r="GK125" s="84"/>
      <c r="GL125" s="84"/>
      <c r="GM125" s="84"/>
      <c r="GN125" s="84"/>
      <c r="GO125" s="84"/>
      <c r="GP125" s="85"/>
      <c r="GQ125" s="85"/>
      <c r="GR125" s="237">
        <f t="shared" si="6"/>
        <v>0</v>
      </c>
      <c r="GS125" s="162"/>
      <c r="GT125" s="136"/>
      <c r="GU125" s="84"/>
      <c r="GV125" s="84"/>
      <c r="GW125" s="84"/>
      <c r="GX125" s="84"/>
      <c r="GY125" s="84"/>
      <c r="GZ125" s="84"/>
      <c r="HA125" s="84"/>
      <c r="HB125" s="84"/>
      <c r="HC125" s="84"/>
      <c r="HD125" s="84"/>
      <c r="HE125" s="84"/>
      <c r="HF125" s="84"/>
      <c r="HG125" s="84"/>
      <c r="HH125" s="84"/>
      <c r="HI125" s="84"/>
      <c r="HJ125" s="84"/>
      <c r="HK125" s="84"/>
      <c r="HL125" s="84"/>
      <c r="HM125" s="84"/>
      <c r="HN125" s="84"/>
      <c r="HO125" s="84"/>
      <c r="HP125" s="84"/>
      <c r="HQ125" s="84"/>
      <c r="HR125" s="85"/>
      <c r="HS125" s="85"/>
      <c r="HT125" s="237">
        <f t="shared" si="7"/>
        <v>0</v>
      </c>
      <c r="HU125" s="162"/>
      <c r="HV125" s="136"/>
      <c r="HW125" s="84"/>
      <c r="HX125" s="84"/>
      <c r="HY125" s="84"/>
      <c r="HZ125" s="84"/>
      <c r="IA125" s="84"/>
      <c r="IB125" s="84"/>
      <c r="IC125" s="84"/>
      <c r="ID125" s="84"/>
      <c r="IE125" s="84"/>
      <c r="IF125" s="84"/>
      <c r="IG125" s="84"/>
      <c r="IH125" s="84"/>
      <c r="II125" s="84"/>
      <c r="IJ125" s="84"/>
      <c r="IK125" s="84"/>
      <c r="IL125" s="84"/>
      <c r="IM125" s="84"/>
      <c r="IN125" s="84"/>
      <c r="IO125" s="84"/>
      <c r="IP125" s="84"/>
      <c r="IQ125" s="84"/>
      <c r="IR125" s="84"/>
      <c r="IS125" s="84"/>
      <c r="IT125" s="85"/>
      <c r="IU125" s="85"/>
      <c r="IV125" s="237">
        <f t="shared" si="8"/>
        <v>0</v>
      </c>
      <c r="IW125" s="162"/>
      <c r="IX125" s="136"/>
      <c r="IY125" s="84"/>
      <c r="IZ125" s="84"/>
      <c r="JA125" s="84"/>
      <c r="JB125" s="84"/>
      <c r="JC125" s="84"/>
      <c r="JD125" s="84"/>
      <c r="JE125" s="84"/>
      <c r="JF125" s="84"/>
      <c r="JG125" s="84"/>
      <c r="JH125" s="84"/>
      <c r="JI125" s="84"/>
      <c r="JJ125" s="84"/>
      <c r="JK125" s="84"/>
      <c r="JL125" s="84"/>
      <c r="JM125" s="84"/>
      <c r="JN125" s="84"/>
      <c r="JO125" s="84"/>
      <c r="JP125" s="84"/>
      <c r="JQ125" s="84"/>
      <c r="JR125" s="84"/>
      <c r="JS125" s="84"/>
      <c r="JT125" s="84"/>
      <c r="JU125" s="84"/>
      <c r="JV125" s="85"/>
      <c r="JW125" s="85"/>
      <c r="JX125" s="237">
        <f t="shared" si="9"/>
        <v>0</v>
      </c>
      <c r="JY125" s="162"/>
      <c r="JZ125" s="136"/>
      <c r="KA125" s="84"/>
      <c r="KB125" s="84"/>
      <c r="KC125" s="84"/>
      <c r="KD125" s="84"/>
      <c r="KE125" s="84"/>
      <c r="KF125" s="84"/>
      <c r="KG125" s="84"/>
      <c r="KH125" s="84"/>
      <c r="KI125" s="84"/>
      <c r="KJ125" s="84"/>
      <c r="KK125" s="84"/>
      <c r="KL125" s="84"/>
      <c r="KM125" s="84"/>
      <c r="KN125" s="84"/>
      <c r="KO125" s="84"/>
      <c r="KP125" s="84"/>
      <c r="KQ125" s="84"/>
      <c r="KR125" s="84"/>
      <c r="KS125" s="84"/>
      <c r="KT125" s="84"/>
      <c r="KU125" s="84"/>
      <c r="KV125" s="84"/>
      <c r="KW125" s="84"/>
      <c r="KX125" s="85"/>
      <c r="KY125" s="85"/>
      <c r="KZ125" s="237">
        <f t="shared" si="10"/>
        <v>0</v>
      </c>
    </row>
    <row r="126" spans="1:312" x14ac:dyDescent="0.25">
      <c r="A126" s="115" t="s">
        <v>44</v>
      </c>
      <c r="B126" s="805" t="s">
        <v>92</v>
      </c>
      <c r="C126" s="806">
        <v>23380</v>
      </c>
      <c r="D126" s="805"/>
      <c r="E126" s="806"/>
      <c r="F126" s="136"/>
      <c r="G126" s="84"/>
      <c r="H126" s="84"/>
      <c r="I126" s="84"/>
      <c r="J126" s="84"/>
      <c r="K126" s="84"/>
      <c r="L126" s="84"/>
      <c r="M126" s="84"/>
      <c r="N126" s="84"/>
      <c r="O126" s="84"/>
      <c r="P126" s="84"/>
      <c r="Q126" s="84"/>
      <c r="R126" s="84"/>
      <c r="S126" s="84"/>
      <c r="T126" s="85"/>
      <c r="U126" s="85"/>
      <c r="V126" s="84"/>
      <c r="W126" s="84"/>
      <c r="X126" s="85"/>
      <c r="Y126" s="85"/>
      <c r="Z126" s="85"/>
      <c r="AA126" s="85"/>
      <c r="AB126" s="85"/>
      <c r="AC126" s="85"/>
      <c r="AD126" s="85"/>
      <c r="AE126" s="85"/>
      <c r="AF126" s="237">
        <f t="shared" si="0"/>
        <v>0</v>
      </c>
      <c r="AG126" s="162"/>
      <c r="AH126" s="136"/>
      <c r="AI126" s="84"/>
      <c r="AJ126" s="84"/>
      <c r="AK126" s="84"/>
      <c r="AL126" s="84"/>
      <c r="AM126" s="84"/>
      <c r="AN126" s="84"/>
      <c r="AO126" s="84"/>
      <c r="AP126" s="84"/>
      <c r="AQ126" s="84"/>
      <c r="AR126" s="84"/>
      <c r="AS126" s="84"/>
      <c r="AT126" s="84"/>
      <c r="AU126" s="84"/>
      <c r="AV126" s="84"/>
      <c r="AW126" s="84"/>
      <c r="AX126" s="84"/>
      <c r="AY126" s="84"/>
      <c r="AZ126" s="84"/>
      <c r="BA126" s="84"/>
      <c r="BB126" s="84"/>
      <c r="BC126" s="84"/>
      <c r="BD126" s="84"/>
      <c r="BE126" s="84"/>
      <c r="BF126" s="85"/>
      <c r="BG126" s="85"/>
      <c r="BH126" s="237">
        <f t="shared" si="1"/>
        <v>0</v>
      </c>
      <c r="BI126" s="162"/>
      <c r="BJ126" s="136"/>
      <c r="BK126" s="84"/>
      <c r="BL126" s="84"/>
      <c r="BM126" s="84"/>
      <c r="BN126" s="84"/>
      <c r="BO126" s="84"/>
      <c r="BP126" s="84"/>
      <c r="BQ126" s="84"/>
      <c r="BR126" s="84"/>
      <c r="BS126" s="84"/>
      <c r="BT126" s="84"/>
      <c r="BU126" s="84"/>
      <c r="BV126" s="84"/>
      <c r="BW126" s="84"/>
      <c r="BX126" s="84"/>
      <c r="BY126" s="84"/>
      <c r="BZ126" s="84"/>
      <c r="CA126" s="84"/>
      <c r="CB126" s="84"/>
      <c r="CC126" s="84"/>
      <c r="CD126" s="84"/>
      <c r="CE126" s="84"/>
      <c r="CF126" s="84"/>
      <c r="CG126" s="84"/>
      <c r="CH126" s="85"/>
      <c r="CI126" s="85"/>
      <c r="CJ126" s="237">
        <f t="shared" si="2"/>
        <v>0</v>
      </c>
      <c r="CK126" s="162"/>
      <c r="CL126" s="136"/>
      <c r="CM126" s="84"/>
      <c r="CN126" s="84"/>
      <c r="CO126" s="84"/>
      <c r="CP126" s="84"/>
      <c r="CQ126" s="84"/>
      <c r="CR126" s="84"/>
      <c r="CS126" s="84"/>
      <c r="CT126" s="84"/>
      <c r="CU126" s="84"/>
      <c r="CV126" s="84"/>
      <c r="CW126" s="84"/>
      <c r="CX126" s="84"/>
      <c r="CY126" s="84"/>
      <c r="CZ126" s="84"/>
      <c r="DA126" s="84"/>
      <c r="DB126" s="84"/>
      <c r="DC126" s="84"/>
      <c r="DD126" s="84"/>
      <c r="DE126" s="84"/>
      <c r="DF126" s="84"/>
      <c r="DG126" s="84"/>
      <c r="DH126" s="84"/>
      <c r="DI126" s="84"/>
      <c r="DJ126" s="85"/>
      <c r="DK126" s="85"/>
      <c r="DL126" s="237">
        <f t="shared" si="3"/>
        <v>0</v>
      </c>
      <c r="DM126" s="162"/>
      <c r="DN126" s="136"/>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5"/>
      <c r="EM126" s="85"/>
      <c r="EN126" s="237">
        <f t="shared" si="4"/>
        <v>0</v>
      </c>
      <c r="EO126" s="162"/>
      <c r="EP126" s="136"/>
      <c r="EQ126" s="84"/>
      <c r="ER126" s="84"/>
      <c r="ES126" s="84"/>
      <c r="ET126" s="84"/>
      <c r="EU126" s="84"/>
      <c r="EV126" s="84"/>
      <c r="EW126" s="84"/>
      <c r="EX126" s="84"/>
      <c r="EY126" s="84"/>
      <c r="EZ126" s="84"/>
      <c r="FA126" s="84"/>
      <c r="FB126" s="84"/>
      <c r="FC126" s="84"/>
      <c r="FD126" s="84"/>
      <c r="FE126" s="84"/>
      <c r="FF126" s="84"/>
      <c r="FG126" s="84"/>
      <c r="FH126" s="84"/>
      <c r="FI126" s="84"/>
      <c r="FJ126" s="84"/>
      <c r="FK126" s="84"/>
      <c r="FL126" s="84"/>
      <c r="FM126" s="84"/>
      <c r="FN126" s="85"/>
      <c r="FO126" s="85"/>
      <c r="FP126" s="237">
        <f t="shared" si="5"/>
        <v>0</v>
      </c>
      <c r="FQ126" s="162"/>
      <c r="FR126" s="136"/>
      <c r="FS126" s="84"/>
      <c r="FT126" s="84"/>
      <c r="FU126" s="84"/>
      <c r="FV126" s="84"/>
      <c r="FW126" s="84"/>
      <c r="FX126" s="84"/>
      <c r="FY126" s="84"/>
      <c r="FZ126" s="84"/>
      <c r="GA126" s="84"/>
      <c r="GB126" s="84"/>
      <c r="GC126" s="84"/>
      <c r="GD126" s="84"/>
      <c r="GE126" s="84"/>
      <c r="GF126" s="84"/>
      <c r="GG126" s="84"/>
      <c r="GH126" s="84"/>
      <c r="GI126" s="84"/>
      <c r="GJ126" s="84"/>
      <c r="GK126" s="84"/>
      <c r="GL126" s="84"/>
      <c r="GM126" s="84"/>
      <c r="GN126" s="84"/>
      <c r="GO126" s="84"/>
      <c r="GP126" s="85"/>
      <c r="GQ126" s="85"/>
      <c r="GR126" s="237">
        <f t="shared" si="6"/>
        <v>0</v>
      </c>
      <c r="GS126" s="162"/>
      <c r="GT126" s="136"/>
      <c r="GU126" s="84"/>
      <c r="GV126" s="84"/>
      <c r="GW126" s="84"/>
      <c r="GX126" s="84"/>
      <c r="GY126" s="84"/>
      <c r="GZ126" s="84"/>
      <c r="HA126" s="84"/>
      <c r="HB126" s="84"/>
      <c r="HC126" s="84"/>
      <c r="HD126" s="84"/>
      <c r="HE126" s="84"/>
      <c r="HF126" s="84"/>
      <c r="HG126" s="84"/>
      <c r="HH126" s="84"/>
      <c r="HI126" s="84"/>
      <c r="HJ126" s="84"/>
      <c r="HK126" s="84"/>
      <c r="HL126" s="84"/>
      <c r="HM126" s="84"/>
      <c r="HN126" s="84"/>
      <c r="HO126" s="84"/>
      <c r="HP126" s="84"/>
      <c r="HQ126" s="84"/>
      <c r="HR126" s="85"/>
      <c r="HS126" s="85"/>
      <c r="HT126" s="237">
        <f t="shared" si="7"/>
        <v>0</v>
      </c>
      <c r="HU126" s="162"/>
      <c r="HV126" s="136"/>
      <c r="HW126" s="84"/>
      <c r="HX126" s="84"/>
      <c r="HY126" s="84"/>
      <c r="HZ126" s="84"/>
      <c r="IA126" s="84"/>
      <c r="IB126" s="84"/>
      <c r="IC126" s="84"/>
      <c r="ID126" s="84"/>
      <c r="IE126" s="84"/>
      <c r="IF126" s="84"/>
      <c r="IG126" s="84"/>
      <c r="IH126" s="84"/>
      <c r="II126" s="84"/>
      <c r="IJ126" s="84"/>
      <c r="IK126" s="84"/>
      <c r="IL126" s="84"/>
      <c r="IM126" s="84"/>
      <c r="IN126" s="84"/>
      <c r="IO126" s="84"/>
      <c r="IP126" s="84"/>
      <c r="IQ126" s="84"/>
      <c r="IR126" s="84"/>
      <c r="IS126" s="84"/>
      <c r="IT126" s="85"/>
      <c r="IU126" s="85"/>
      <c r="IV126" s="237">
        <f t="shared" si="8"/>
        <v>0</v>
      </c>
      <c r="IW126" s="162"/>
      <c r="IX126" s="136"/>
      <c r="IY126" s="84"/>
      <c r="IZ126" s="84"/>
      <c r="JA126" s="84"/>
      <c r="JB126" s="84"/>
      <c r="JC126" s="84"/>
      <c r="JD126" s="84"/>
      <c r="JE126" s="84"/>
      <c r="JF126" s="84"/>
      <c r="JG126" s="84"/>
      <c r="JH126" s="84"/>
      <c r="JI126" s="84"/>
      <c r="JJ126" s="84"/>
      <c r="JK126" s="84"/>
      <c r="JL126" s="84"/>
      <c r="JM126" s="84"/>
      <c r="JN126" s="84"/>
      <c r="JO126" s="84"/>
      <c r="JP126" s="84"/>
      <c r="JQ126" s="84"/>
      <c r="JR126" s="84"/>
      <c r="JS126" s="84"/>
      <c r="JT126" s="84"/>
      <c r="JU126" s="84"/>
      <c r="JV126" s="85"/>
      <c r="JW126" s="85"/>
      <c r="JX126" s="237">
        <f t="shared" si="9"/>
        <v>0</v>
      </c>
      <c r="JY126" s="162"/>
      <c r="JZ126" s="136"/>
      <c r="KA126" s="84"/>
      <c r="KB126" s="84"/>
      <c r="KC126" s="84"/>
      <c r="KD126" s="84"/>
      <c r="KE126" s="84"/>
      <c r="KF126" s="84"/>
      <c r="KG126" s="84"/>
      <c r="KH126" s="84"/>
      <c r="KI126" s="84"/>
      <c r="KJ126" s="84"/>
      <c r="KK126" s="84"/>
      <c r="KL126" s="84"/>
      <c r="KM126" s="84"/>
      <c r="KN126" s="84"/>
      <c r="KO126" s="84"/>
      <c r="KP126" s="84"/>
      <c r="KQ126" s="84"/>
      <c r="KR126" s="84"/>
      <c r="KS126" s="84"/>
      <c r="KT126" s="84"/>
      <c r="KU126" s="84"/>
      <c r="KV126" s="84"/>
      <c r="KW126" s="84"/>
      <c r="KX126" s="85"/>
      <c r="KY126" s="85"/>
      <c r="KZ126" s="237">
        <f t="shared" si="10"/>
        <v>0</v>
      </c>
    </row>
    <row r="127" spans="1:312" x14ac:dyDescent="0.25">
      <c r="A127" s="115" t="s">
        <v>45</v>
      </c>
      <c r="B127" s="811"/>
      <c r="C127" s="812"/>
      <c r="D127" s="839"/>
      <c r="E127" s="812"/>
      <c r="F127" s="136"/>
      <c r="G127" s="84"/>
      <c r="H127" s="84"/>
      <c r="I127" s="84"/>
      <c r="J127" s="84"/>
      <c r="K127" s="84"/>
      <c r="L127" s="84"/>
      <c r="M127" s="84"/>
      <c r="N127" s="84"/>
      <c r="O127" s="84"/>
      <c r="P127" s="84"/>
      <c r="Q127" s="84"/>
      <c r="R127" s="84"/>
      <c r="S127" s="84"/>
      <c r="T127" s="85"/>
      <c r="U127" s="85"/>
      <c r="V127" s="84"/>
      <c r="W127" s="84"/>
      <c r="X127" s="85"/>
      <c r="Y127" s="85"/>
      <c r="Z127" s="85"/>
      <c r="AA127" s="85"/>
      <c r="AB127" s="85"/>
      <c r="AC127" s="85"/>
      <c r="AD127" s="85"/>
      <c r="AE127" s="85"/>
      <c r="AF127" s="237">
        <f t="shared" si="0"/>
        <v>0</v>
      </c>
      <c r="AG127" s="162"/>
      <c r="AH127" s="136"/>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5"/>
      <c r="BG127" s="85"/>
      <c r="BH127" s="237">
        <f t="shared" si="1"/>
        <v>0</v>
      </c>
      <c r="BI127" s="162"/>
      <c r="BJ127" s="136"/>
      <c r="BK127" s="84"/>
      <c r="BL127" s="84"/>
      <c r="BM127" s="84"/>
      <c r="BN127" s="84"/>
      <c r="BO127" s="84"/>
      <c r="BP127" s="84"/>
      <c r="BQ127" s="84"/>
      <c r="BR127" s="84"/>
      <c r="BS127" s="84"/>
      <c r="BT127" s="84"/>
      <c r="BU127" s="84"/>
      <c r="BV127" s="84"/>
      <c r="BW127" s="84"/>
      <c r="BX127" s="84"/>
      <c r="BY127" s="84"/>
      <c r="BZ127" s="84"/>
      <c r="CA127" s="84"/>
      <c r="CB127" s="84"/>
      <c r="CC127" s="84"/>
      <c r="CD127" s="84"/>
      <c r="CE127" s="84"/>
      <c r="CF127" s="84"/>
      <c r="CG127" s="84"/>
      <c r="CH127" s="85"/>
      <c r="CI127" s="85"/>
      <c r="CJ127" s="237">
        <f t="shared" si="2"/>
        <v>0</v>
      </c>
      <c r="CK127" s="162"/>
      <c r="CL127" s="136"/>
      <c r="CM127" s="84"/>
      <c r="CN127" s="84"/>
      <c r="CO127" s="84"/>
      <c r="CP127" s="84"/>
      <c r="CQ127" s="84"/>
      <c r="CR127" s="84"/>
      <c r="CS127" s="84"/>
      <c r="CT127" s="84"/>
      <c r="CU127" s="84"/>
      <c r="CV127" s="84"/>
      <c r="CW127" s="84"/>
      <c r="CX127" s="84"/>
      <c r="CY127" s="84"/>
      <c r="CZ127" s="84"/>
      <c r="DA127" s="84"/>
      <c r="DB127" s="84"/>
      <c r="DC127" s="84"/>
      <c r="DD127" s="84"/>
      <c r="DE127" s="84"/>
      <c r="DF127" s="84"/>
      <c r="DG127" s="84"/>
      <c r="DH127" s="84"/>
      <c r="DI127" s="84"/>
      <c r="DJ127" s="85"/>
      <c r="DK127" s="85"/>
      <c r="DL127" s="237">
        <f t="shared" si="3"/>
        <v>0</v>
      </c>
      <c r="DM127" s="162"/>
      <c r="DN127" s="136"/>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5"/>
      <c r="EM127" s="85"/>
      <c r="EN127" s="237">
        <f t="shared" si="4"/>
        <v>0</v>
      </c>
      <c r="EO127" s="162"/>
      <c r="EP127" s="136"/>
      <c r="EQ127" s="84"/>
      <c r="ER127" s="84"/>
      <c r="ES127" s="84"/>
      <c r="ET127" s="84"/>
      <c r="EU127" s="84"/>
      <c r="EV127" s="84"/>
      <c r="EW127" s="84"/>
      <c r="EX127" s="84"/>
      <c r="EY127" s="84"/>
      <c r="EZ127" s="84"/>
      <c r="FA127" s="84"/>
      <c r="FB127" s="84"/>
      <c r="FC127" s="84"/>
      <c r="FD127" s="84"/>
      <c r="FE127" s="84"/>
      <c r="FF127" s="84"/>
      <c r="FG127" s="84"/>
      <c r="FH127" s="84"/>
      <c r="FI127" s="84"/>
      <c r="FJ127" s="84"/>
      <c r="FK127" s="84"/>
      <c r="FL127" s="84"/>
      <c r="FM127" s="84"/>
      <c r="FN127" s="85"/>
      <c r="FO127" s="85"/>
      <c r="FP127" s="237">
        <f t="shared" si="5"/>
        <v>0</v>
      </c>
      <c r="FQ127" s="162"/>
      <c r="FR127" s="136"/>
      <c r="FS127" s="84"/>
      <c r="FT127" s="84"/>
      <c r="FU127" s="84"/>
      <c r="FV127" s="84"/>
      <c r="FW127" s="84"/>
      <c r="FX127" s="84"/>
      <c r="FY127" s="84"/>
      <c r="FZ127" s="84"/>
      <c r="GA127" s="84"/>
      <c r="GB127" s="84"/>
      <c r="GC127" s="84"/>
      <c r="GD127" s="84"/>
      <c r="GE127" s="84"/>
      <c r="GF127" s="84"/>
      <c r="GG127" s="84"/>
      <c r="GH127" s="84"/>
      <c r="GI127" s="84"/>
      <c r="GJ127" s="84"/>
      <c r="GK127" s="84"/>
      <c r="GL127" s="84"/>
      <c r="GM127" s="84"/>
      <c r="GN127" s="84"/>
      <c r="GO127" s="84"/>
      <c r="GP127" s="85"/>
      <c r="GQ127" s="85"/>
      <c r="GR127" s="237">
        <f t="shared" si="6"/>
        <v>0</v>
      </c>
      <c r="GS127" s="162"/>
      <c r="GT127" s="136"/>
      <c r="GU127" s="84"/>
      <c r="GV127" s="84"/>
      <c r="GW127" s="84"/>
      <c r="GX127" s="84"/>
      <c r="GY127" s="84"/>
      <c r="GZ127" s="84"/>
      <c r="HA127" s="84"/>
      <c r="HB127" s="84"/>
      <c r="HC127" s="84"/>
      <c r="HD127" s="84"/>
      <c r="HE127" s="84"/>
      <c r="HF127" s="84"/>
      <c r="HG127" s="84"/>
      <c r="HH127" s="84"/>
      <c r="HI127" s="84"/>
      <c r="HJ127" s="84"/>
      <c r="HK127" s="84"/>
      <c r="HL127" s="84"/>
      <c r="HM127" s="84"/>
      <c r="HN127" s="84"/>
      <c r="HO127" s="84"/>
      <c r="HP127" s="84"/>
      <c r="HQ127" s="84"/>
      <c r="HR127" s="85"/>
      <c r="HS127" s="85"/>
      <c r="HT127" s="237">
        <f t="shared" si="7"/>
        <v>0</v>
      </c>
      <c r="HU127" s="162"/>
      <c r="HV127" s="136"/>
      <c r="HW127" s="84"/>
      <c r="HX127" s="84"/>
      <c r="HY127" s="84"/>
      <c r="HZ127" s="84"/>
      <c r="IA127" s="84"/>
      <c r="IB127" s="84"/>
      <c r="IC127" s="84"/>
      <c r="ID127" s="84"/>
      <c r="IE127" s="84"/>
      <c r="IF127" s="84"/>
      <c r="IG127" s="84"/>
      <c r="IH127" s="84"/>
      <c r="II127" s="84"/>
      <c r="IJ127" s="84"/>
      <c r="IK127" s="84"/>
      <c r="IL127" s="84"/>
      <c r="IM127" s="84"/>
      <c r="IN127" s="84"/>
      <c r="IO127" s="84"/>
      <c r="IP127" s="84"/>
      <c r="IQ127" s="84"/>
      <c r="IR127" s="84"/>
      <c r="IS127" s="84"/>
      <c r="IT127" s="85"/>
      <c r="IU127" s="85"/>
      <c r="IV127" s="237">
        <f t="shared" si="8"/>
        <v>0</v>
      </c>
      <c r="IW127" s="162"/>
      <c r="IX127" s="136"/>
      <c r="IY127" s="84"/>
      <c r="IZ127" s="84"/>
      <c r="JA127" s="84"/>
      <c r="JB127" s="84"/>
      <c r="JC127" s="84"/>
      <c r="JD127" s="84"/>
      <c r="JE127" s="84"/>
      <c r="JF127" s="84"/>
      <c r="JG127" s="84"/>
      <c r="JH127" s="84"/>
      <c r="JI127" s="84"/>
      <c r="JJ127" s="84"/>
      <c r="JK127" s="84"/>
      <c r="JL127" s="84"/>
      <c r="JM127" s="84"/>
      <c r="JN127" s="84"/>
      <c r="JO127" s="84"/>
      <c r="JP127" s="84"/>
      <c r="JQ127" s="84"/>
      <c r="JR127" s="84"/>
      <c r="JS127" s="84"/>
      <c r="JT127" s="84"/>
      <c r="JU127" s="84"/>
      <c r="JV127" s="85"/>
      <c r="JW127" s="85"/>
      <c r="JX127" s="237">
        <f t="shared" si="9"/>
        <v>0</v>
      </c>
      <c r="JY127" s="162"/>
      <c r="JZ127" s="136"/>
      <c r="KA127" s="84"/>
      <c r="KB127" s="84"/>
      <c r="KC127" s="84"/>
      <c r="KD127" s="84"/>
      <c r="KE127" s="84"/>
      <c r="KF127" s="84"/>
      <c r="KG127" s="84"/>
      <c r="KH127" s="84"/>
      <c r="KI127" s="84"/>
      <c r="KJ127" s="84"/>
      <c r="KK127" s="84"/>
      <c r="KL127" s="84"/>
      <c r="KM127" s="84"/>
      <c r="KN127" s="84"/>
      <c r="KO127" s="84"/>
      <c r="KP127" s="84"/>
      <c r="KQ127" s="84"/>
      <c r="KR127" s="84"/>
      <c r="KS127" s="84"/>
      <c r="KT127" s="84"/>
      <c r="KU127" s="84"/>
      <c r="KV127" s="84"/>
      <c r="KW127" s="84"/>
      <c r="KX127" s="85"/>
      <c r="KY127" s="85"/>
      <c r="KZ127" s="237">
        <f t="shared" si="10"/>
        <v>0</v>
      </c>
    </row>
    <row r="128" spans="1:312" x14ac:dyDescent="0.25">
      <c r="A128" s="115" t="s">
        <v>46</v>
      </c>
      <c r="B128" s="805" t="s">
        <v>46</v>
      </c>
      <c r="C128" s="806">
        <v>21030</v>
      </c>
      <c r="D128" s="805"/>
      <c r="E128" s="806"/>
      <c r="F128" s="136"/>
      <c r="G128" s="84"/>
      <c r="H128" s="84"/>
      <c r="I128" s="84"/>
      <c r="J128" s="84"/>
      <c r="K128" s="84"/>
      <c r="L128" s="84"/>
      <c r="M128" s="84"/>
      <c r="N128" s="84"/>
      <c r="O128" s="84"/>
      <c r="P128" s="84"/>
      <c r="Q128" s="84"/>
      <c r="R128" s="84"/>
      <c r="S128" s="84"/>
      <c r="T128" s="85"/>
      <c r="U128" s="85"/>
      <c r="V128" s="84"/>
      <c r="W128" s="84"/>
      <c r="X128" s="85"/>
      <c r="Y128" s="85"/>
      <c r="Z128" s="85"/>
      <c r="AA128" s="85"/>
      <c r="AB128" s="85"/>
      <c r="AC128" s="85"/>
      <c r="AD128" s="85"/>
      <c r="AE128" s="85"/>
      <c r="AF128" s="237">
        <f t="shared" si="0"/>
        <v>0</v>
      </c>
      <c r="AG128" s="162"/>
      <c r="AH128" s="136"/>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5"/>
      <c r="BG128" s="85"/>
      <c r="BH128" s="237">
        <f t="shared" si="1"/>
        <v>0</v>
      </c>
      <c r="BI128" s="162"/>
      <c r="BJ128" s="136"/>
      <c r="BK128" s="84"/>
      <c r="BL128" s="84"/>
      <c r="BM128" s="84"/>
      <c r="BN128" s="84"/>
      <c r="BO128" s="84"/>
      <c r="BP128" s="84"/>
      <c r="BQ128" s="84"/>
      <c r="BR128" s="84"/>
      <c r="BS128" s="84"/>
      <c r="BT128" s="84"/>
      <c r="BU128" s="84"/>
      <c r="BV128" s="84"/>
      <c r="BW128" s="84"/>
      <c r="BX128" s="84"/>
      <c r="BY128" s="84"/>
      <c r="BZ128" s="84"/>
      <c r="CA128" s="84"/>
      <c r="CB128" s="84"/>
      <c r="CC128" s="84"/>
      <c r="CD128" s="84"/>
      <c r="CE128" s="84"/>
      <c r="CF128" s="84"/>
      <c r="CG128" s="84"/>
      <c r="CH128" s="85"/>
      <c r="CI128" s="85"/>
      <c r="CJ128" s="237">
        <f t="shared" si="2"/>
        <v>0</v>
      </c>
      <c r="CK128" s="162"/>
      <c r="CL128" s="136"/>
      <c r="CM128" s="84"/>
      <c r="CN128" s="84"/>
      <c r="CO128" s="84"/>
      <c r="CP128" s="84"/>
      <c r="CQ128" s="84"/>
      <c r="CR128" s="84"/>
      <c r="CS128" s="84"/>
      <c r="CT128" s="84"/>
      <c r="CU128" s="84"/>
      <c r="CV128" s="84"/>
      <c r="CW128" s="84"/>
      <c r="CX128" s="84"/>
      <c r="CY128" s="84"/>
      <c r="CZ128" s="84"/>
      <c r="DA128" s="84"/>
      <c r="DB128" s="84"/>
      <c r="DC128" s="84"/>
      <c r="DD128" s="84"/>
      <c r="DE128" s="84"/>
      <c r="DF128" s="84"/>
      <c r="DG128" s="84"/>
      <c r="DH128" s="84"/>
      <c r="DI128" s="84"/>
      <c r="DJ128" s="85"/>
      <c r="DK128" s="85"/>
      <c r="DL128" s="237">
        <f t="shared" si="3"/>
        <v>0</v>
      </c>
      <c r="DM128" s="162"/>
      <c r="DN128" s="136"/>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5"/>
      <c r="EM128" s="85"/>
      <c r="EN128" s="237">
        <f t="shared" si="4"/>
        <v>0</v>
      </c>
      <c r="EO128" s="162"/>
      <c r="EP128" s="136"/>
      <c r="EQ128" s="84"/>
      <c r="ER128" s="84"/>
      <c r="ES128" s="84"/>
      <c r="ET128" s="84"/>
      <c r="EU128" s="84"/>
      <c r="EV128" s="84"/>
      <c r="EW128" s="84"/>
      <c r="EX128" s="84"/>
      <c r="EY128" s="84"/>
      <c r="EZ128" s="84"/>
      <c r="FA128" s="84"/>
      <c r="FB128" s="84"/>
      <c r="FC128" s="84"/>
      <c r="FD128" s="84"/>
      <c r="FE128" s="84"/>
      <c r="FF128" s="84"/>
      <c r="FG128" s="84"/>
      <c r="FH128" s="84"/>
      <c r="FI128" s="84"/>
      <c r="FJ128" s="84"/>
      <c r="FK128" s="84"/>
      <c r="FL128" s="84"/>
      <c r="FM128" s="84"/>
      <c r="FN128" s="85"/>
      <c r="FO128" s="85"/>
      <c r="FP128" s="237">
        <f t="shared" si="5"/>
        <v>0</v>
      </c>
      <c r="FQ128" s="162"/>
      <c r="FR128" s="136"/>
      <c r="FS128" s="84"/>
      <c r="FT128" s="84"/>
      <c r="FU128" s="84"/>
      <c r="FV128" s="84"/>
      <c r="FW128" s="84"/>
      <c r="FX128" s="84"/>
      <c r="FY128" s="84"/>
      <c r="FZ128" s="84"/>
      <c r="GA128" s="84"/>
      <c r="GB128" s="84"/>
      <c r="GC128" s="84"/>
      <c r="GD128" s="84"/>
      <c r="GE128" s="84"/>
      <c r="GF128" s="84"/>
      <c r="GG128" s="84"/>
      <c r="GH128" s="84"/>
      <c r="GI128" s="84"/>
      <c r="GJ128" s="84"/>
      <c r="GK128" s="84"/>
      <c r="GL128" s="84"/>
      <c r="GM128" s="84"/>
      <c r="GN128" s="84"/>
      <c r="GO128" s="84"/>
      <c r="GP128" s="85"/>
      <c r="GQ128" s="85"/>
      <c r="GR128" s="237">
        <f t="shared" si="6"/>
        <v>0</v>
      </c>
      <c r="GS128" s="162"/>
      <c r="GT128" s="136"/>
      <c r="GU128" s="84"/>
      <c r="GV128" s="84"/>
      <c r="GW128" s="84"/>
      <c r="GX128" s="84"/>
      <c r="GY128" s="84"/>
      <c r="GZ128" s="84"/>
      <c r="HA128" s="84"/>
      <c r="HB128" s="84"/>
      <c r="HC128" s="84"/>
      <c r="HD128" s="84"/>
      <c r="HE128" s="84"/>
      <c r="HF128" s="84"/>
      <c r="HG128" s="84"/>
      <c r="HH128" s="84"/>
      <c r="HI128" s="84"/>
      <c r="HJ128" s="84"/>
      <c r="HK128" s="84"/>
      <c r="HL128" s="84"/>
      <c r="HM128" s="84"/>
      <c r="HN128" s="84"/>
      <c r="HO128" s="84"/>
      <c r="HP128" s="84"/>
      <c r="HQ128" s="84"/>
      <c r="HR128" s="85"/>
      <c r="HS128" s="85"/>
      <c r="HT128" s="237">
        <f t="shared" si="7"/>
        <v>0</v>
      </c>
      <c r="HU128" s="162"/>
      <c r="HV128" s="136"/>
      <c r="HW128" s="84"/>
      <c r="HX128" s="84"/>
      <c r="HY128" s="84"/>
      <c r="HZ128" s="84"/>
      <c r="IA128" s="84"/>
      <c r="IB128" s="84"/>
      <c r="IC128" s="84"/>
      <c r="ID128" s="84"/>
      <c r="IE128" s="84"/>
      <c r="IF128" s="84"/>
      <c r="IG128" s="84"/>
      <c r="IH128" s="84"/>
      <c r="II128" s="84"/>
      <c r="IJ128" s="84"/>
      <c r="IK128" s="84"/>
      <c r="IL128" s="84"/>
      <c r="IM128" s="84"/>
      <c r="IN128" s="84"/>
      <c r="IO128" s="84"/>
      <c r="IP128" s="84"/>
      <c r="IQ128" s="84"/>
      <c r="IR128" s="84"/>
      <c r="IS128" s="84"/>
      <c r="IT128" s="85"/>
      <c r="IU128" s="85"/>
      <c r="IV128" s="237">
        <f t="shared" si="8"/>
        <v>0</v>
      </c>
      <c r="IW128" s="162"/>
      <c r="IX128" s="136"/>
      <c r="IY128" s="84"/>
      <c r="IZ128" s="84"/>
      <c r="JA128" s="84"/>
      <c r="JB128" s="84"/>
      <c r="JC128" s="84"/>
      <c r="JD128" s="84"/>
      <c r="JE128" s="84"/>
      <c r="JF128" s="84"/>
      <c r="JG128" s="84"/>
      <c r="JH128" s="84"/>
      <c r="JI128" s="84"/>
      <c r="JJ128" s="84"/>
      <c r="JK128" s="84"/>
      <c r="JL128" s="84"/>
      <c r="JM128" s="84"/>
      <c r="JN128" s="84"/>
      <c r="JO128" s="84"/>
      <c r="JP128" s="84"/>
      <c r="JQ128" s="84"/>
      <c r="JR128" s="84"/>
      <c r="JS128" s="84"/>
      <c r="JT128" s="84"/>
      <c r="JU128" s="84"/>
      <c r="JV128" s="85"/>
      <c r="JW128" s="85"/>
      <c r="JX128" s="237">
        <f t="shared" si="9"/>
        <v>0</v>
      </c>
      <c r="JY128" s="162"/>
      <c r="JZ128" s="136"/>
      <c r="KA128" s="84"/>
      <c r="KB128" s="84"/>
      <c r="KC128" s="84"/>
      <c r="KD128" s="84"/>
      <c r="KE128" s="84"/>
      <c r="KF128" s="84"/>
      <c r="KG128" s="84"/>
      <c r="KH128" s="84"/>
      <c r="KI128" s="84"/>
      <c r="KJ128" s="84"/>
      <c r="KK128" s="84"/>
      <c r="KL128" s="84"/>
      <c r="KM128" s="84"/>
      <c r="KN128" s="84"/>
      <c r="KO128" s="84"/>
      <c r="KP128" s="84"/>
      <c r="KQ128" s="84"/>
      <c r="KR128" s="84"/>
      <c r="KS128" s="84"/>
      <c r="KT128" s="84"/>
      <c r="KU128" s="84"/>
      <c r="KV128" s="84"/>
      <c r="KW128" s="84"/>
      <c r="KX128" s="85"/>
      <c r="KY128" s="85"/>
      <c r="KZ128" s="237">
        <f t="shared" si="10"/>
        <v>0</v>
      </c>
    </row>
    <row r="129" spans="1:312" x14ac:dyDescent="0.25">
      <c r="A129" s="115" t="s">
        <v>47</v>
      </c>
      <c r="B129" s="805" t="s">
        <v>93</v>
      </c>
      <c r="C129" s="806">
        <v>92000</v>
      </c>
      <c r="D129" s="805"/>
      <c r="E129" s="806"/>
      <c r="F129" s="136"/>
      <c r="G129" s="84"/>
      <c r="H129" s="84"/>
      <c r="I129" s="84"/>
      <c r="J129" s="84"/>
      <c r="K129" s="84"/>
      <c r="L129" s="84"/>
      <c r="M129" s="84"/>
      <c r="N129" s="84"/>
      <c r="O129" s="84"/>
      <c r="P129" s="84"/>
      <c r="Q129" s="84"/>
      <c r="R129" s="84"/>
      <c r="S129" s="84"/>
      <c r="T129" s="85"/>
      <c r="U129" s="85"/>
      <c r="V129" s="84"/>
      <c r="W129" s="84"/>
      <c r="X129" s="85"/>
      <c r="Y129" s="85"/>
      <c r="Z129" s="85"/>
      <c r="AA129" s="85"/>
      <c r="AB129" s="85"/>
      <c r="AC129" s="85"/>
      <c r="AD129" s="85"/>
      <c r="AE129" s="85"/>
      <c r="AF129" s="237">
        <f t="shared" si="0"/>
        <v>0</v>
      </c>
      <c r="AG129" s="162"/>
      <c r="AH129" s="136"/>
      <c r="AI129" s="84"/>
      <c r="AJ129" s="84"/>
      <c r="AK129" s="84"/>
      <c r="AL129" s="84"/>
      <c r="AM129" s="84"/>
      <c r="AN129" s="84"/>
      <c r="AO129" s="84"/>
      <c r="AP129" s="84"/>
      <c r="AQ129" s="84"/>
      <c r="AR129" s="84"/>
      <c r="AS129" s="84"/>
      <c r="AT129" s="84"/>
      <c r="AU129" s="84"/>
      <c r="AV129" s="84"/>
      <c r="AW129" s="84"/>
      <c r="AX129" s="84"/>
      <c r="AY129" s="84"/>
      <c r="AZ129" s="84"/>
      <c r="BA129" s="84"/>
      <c r="BB129" s="84"/>
      <c r="BC129" s="84"/>
      <c r="BD129" s="84"/>
      <c r="BE129" s="84"/>
      <c r="BF129" s="85"/>
      <c r="BG129" s="85"/>
      <c r="BH129" s="237">
        <f t="shared" si="1"/>
        <v>0</v>
      </c>
      <c r="BI129" s="162"/>
      <c r="BJ129" s="136"/>
      <c r="BK129" s="84"/>
      <c r="BL129" s="84"/>
      <c r="BM129" s="84"/>
      <c r="BN129" s="84"/>
      <c r="BO129" s="84"/>
      <c r="BP129" s="84"/>
      <c r="BQ129" s="84"/>
      <c r="BR129" s="84"/>
      <c r="BS129" s="84"/>
      <c r="BT129" s="84"/>
      <c r="BU129" s="84"/>
      <c r="BV129" s="84"/>
      <c r="BW129" s="84"/>
      <c r="BX129" s="84"/>
      <c r="BY129" s="84"/>
      <c r="BZ129" s="84"/>
      <c r="CA129" s="84"/>
      <c r="CB129" s="84"/>
      <c r="CC129" s="84"/>
      <c r="CD129" s="84"/>
      <c r="CE129" s="84"/>
      <c r="CF129" s="84"/>
      <c r="CG129" s="84"/>
      <c r="CH129" s="85"/>
      <c r="CI129" s="85"/>
      <c r="CJ129" s="237">
        <f t="shared" si="2"/>
        <v>0</v>
      </c>
      <c r="CK129" s="162"/>
      <c r="CL129" s="136"/>
      <c r="CM129" s="84"/>
      <c r="CN129" s="84"/>
      <c r="CO129" s="84"/>
      <c r="CP129" s="84"/>
      <c r="CQ129" s="84"/>
      <c r="CR129" s="84"/>
      <c r="CS129" s="84"/>
      <c r="CT129" s="84"/>
      <c r="CU129" s="84"/>
      <c r="CV129" s="84"/>
      <c r="CW129" s="84"/>
      <c r="CX129" s="84"/>
      <c r="CY129" s="84"/>
      <c r="CZ129" s="84"/>
      <c r="DA129" s="84"/>
      <c r="DB129" s="84"/>
      <c r="DC129" s="84"/>
      <c r="DD129" s="84"/>
      <c r="DE129" s="84"/>
      <c r="DF129" s="84"/>
      <c r="DG129" s="84"/>
      <c r="DH129" s="84"/>
      <c r="DI129" s="84"/>
      <c r="DJ129" s="85"/>
      <c r="DK129" s="85"/>
      <c r="DL129" s="237">
        <f t="shared" si="3"/>
        <v>0</v>
      </c>
      <c r="DM129" s="162"/>
      <c r="DN129" s="136"/>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5"/>
      <c r="EM129" s="85"/>
      <c r="EN129" s="237">
        <f t="shared" si="4"/>
        <v>0</v>
      </c>
      <c r="EO129" s="162"/>
      <c r="EP129" s="136"/>
      <c r="EQ129" s="84"/>
      <c r="ER129" s="84"/>
      <c r="ES129" s="84"/>
      <c r="ET129" s="84"/>
      <c r="EU129" s="84"/>
      <c r="EV129" s="84"/>
      <c r="EW129" s="84"/>
      <c r="EX129" s="84"/>
      <c r="EY129" s="84"/>
      <c r="EZ129" s="84"/>
      <c r="FA129" s="84"/>
      <c r="FB129" s="84"/>
      <c r="FC129" s="84"/>
      <c r="FD129" s="84"/>
      <c r="FE129" s="84"/>
      <c r="FF129" s="84"/>
      <c r="FG129" s="84"/>
      <c r="FH129" s="84"/>
      <c r="FI129" s="84"/>
      <c r="FJ129" s="84"/>
      <c r="FK129" s="84"/>
      <c r="FL129" s="84"/>
      <c r="FM129" s="84"/>
      <c r="FN129" s="85"/>
      <c r="FO129" s="85"/>
      <c r="FP129" s="237">
        <f t="shared" si="5"/>
        <v>0</v>
      </c>
      <c r="FQ129" s="162"/>
      <c r="FR129" s="136"/>
      <c r="FS129" s="84"/>
      <c r="FT129" s="84"/>
      <c r="FU129" s="84"/>
      <c r="FV129" s="84"/>
      <c r="FW129" s="84"/>
      <c r="FX129" s="84"/>
      <c r="FY129" s="84"/>
      <c r="FZ129" s="84"/>
      <c r="GA129" s="84"/>
      <c r="GB129" s="84"/>
      <c r="GC129" s="84"/>
      <c r="GD129" s="84"/>
      <c r="GE129" s="84"/>
      <c r="GF129" s="84"/>
      <c r="GG129" s="84"/>
      <c r="GH129" s="84"/>
      <c r="GI129" s="84"/>
      <c r="GJ129" s="84"/>
      <c r="GK129" s="84"/>
      <c r="GL129" s="84"/>
      <c r="GM129" s="84"/>
      <c r="GN129" s="84"/>
      <c r="GO129" s="84"/>
      <c r="GP129" s="85"/>
      <c r="GQ129" s="85"/>
      <c r="GR129" s="237">
        <f t="shared" si="6"/>
        <v>0</v>
      </c>
      <c r="GS129" s="162"/>
      <c r="GT129" s="136"/>
      <c r="GU129" s="84"/>
      <c r="GV129" s="84"/>
      <c r="GW129" s="84"/>
      <c r="GX129" s="84"/>
      <c r="GY129" s="84"/>
      <c r="GZ129" s="84"/>
      <c r="HA129" s="84"/>
      <c r="HB129" s="84"/>
      <c r="HC129" s="84"/>
      <c r="HD129" s="84"/>
      <c r="HE129" s="84"/>
      <c r="HF129" s="84"/>
      <c r="HG129" s="84"/>
      <c r="HH129" s="84"/>
      <c r="HI129" s="84"/>
      <c r="HJ129" s="84"/>
      <c r="HK129" s="84"/>
      <c r="HL129" s="84"/>
      <c r="HM129" s="84"/>
      <c r="HN129" s="84"/>
      <c r="HO129" s="84"/>
      <c r="HP129" s="84"/>
      <c r="HQ129" s="84"/>
      <c r="HR129" s="85"/>
      <c r="HS129" s="85"/>
      <c r="HT129" s="237">
        <f t="shared" si="7"/>
        <v>0</v>
      </c>
      <c r="HU129" s="162"/>
      <c r="HV129" s="136"/>
      <c r="HW129" s="84"/>
      <c r="HX129" s="84"/>
      <c r="HY129" s="84"/>
      <c r="HZ129" s="84"/>
      <c r="IA129" s="84"/>
      <c r="IB129" s="84"/>
      <c r="IC129" s="84"/>
      <c r="ID129" s="84"/>
      <c r="IE129" s="84"/>
      <c r="IF129" s="84"/>
      <c r="IG129" s="84"/>
      <c r="IH129" s="84"/>
      <c r="II129" s="84"/>
      <c r="IJ129" s="84"/>
      <c r="IK129" s="84"/>
      <c r="IL129" s="84"/>
      <c r="IM129" s="84"/>
      <c r="IN129" s="84"/>
      <c r="IO129" s="84"/>
      <c r="IP129" s="84"/>
      <c r="IQ129" s="84"/>
      <c r="IR129" s="84"/>
      <c r="IS129" s="84"/>
      <c r="IT129" s="85"/>
      <c r="IU129" s="85"/>
      <c r="IV129" s="237">
        <f t="shared" si="8"/>
        <v>0</v>
      </c>
      <c r="IW129" s="162"/>
      <c r="IX129" s="136"/>
      <c r="IY129" s="84"/>
      <c r="IZ129" s="84"/>
      <c r="JA129" s="84"/>
      <c r="JB129" s="84"/>
      <c r="JC129" s="84"/>
      <c r="JD129" s="84"/>
      <c r="JE129" s="84"/>
      <c r="JF129" s="84"/>
      <c r="JG129" s="84"/>
      <c r="JH129" s="84"/>
      <c r="JI129" s="84"/>
      <c r="JJ129" s="84"/>
      <c r="JK129" s="84"/>
      <c r="JL129" s="84"/>
      <c r="JM129" s="84"/>
      <c r="JN129" s="84"/>
      <c r="JO129" s="84"/>
      <c r="JP129" s="84"/>
      <c r="JQ129" s="84"/>
      <c r="JR129" s="84"/>
      <c r="JS129" s="84"/>
      <c r="JT129" s="84"/>
      <c r="JU129" s="84"/>
      <c r="JV129" s="85"/>
      <c r="JW129" s="85"/>
      <c r="JX129" s="237">
        <f t="shared" si="9"/>
        <v>0</v>
      </c>
      <c r="JY129" s="162"/>
      <c r="JZ129" s="136"/>
      <c r="KA129" s="84"/>
      <c r="KB129" s="84"/>
      <c r="KC129" s="84"/>
      <c r="KD129" s="84"/>
      <c r="KE129" s="84"/>
      <c r="KF129" s="84"/>
      <c r="KG129" s="84"/>
      <c r="KH129" s="84"/>
      <c r="KI129" s="84"/>
      <c r="KJ129" s="84"/>
      <c r="KK129" s="84"/>
      <c r="KL129" s="84"/>
      <c r="KM129" s="84"/>
      <c r="KN129" s="84"/>
      <c r="KO129" s="84"/>
      <c r="KP129" s="84"/>
      <c r="KQ129" s="84"/>
      <c r="KR129" s="84"/>
      <c r="KS129" s="84"/>
      <c r="KT129" s="84"/>
      <c r="KU129" s="84"/>
      <c r="KV129" s="84"/>
      <c r="KW129" s="84"/>
      <c r="KX129" s="85"/>
      <c r="KY129" s="85"/>
      <c r="KZ129" s="237">
        <f t="shared" si="10"/>
        <v>0</v>
      </c>
    </row>
    <row r="130" spans="1:312" x14ac:dyDescent="0.25">
      <c r="A130" s="115" t="s">
        <v>48</v>
      </c>
      <c r="B130" s="805" t="s">
        <v>94</v>
      </c>
      <c r="C130" s="806">
        <v>92000</v>
      </c>
      <c r="D130" s="805"/>
      <c r="E130" s="806"/>
      <c r="F130" s="136"/>
      <c r="G130" s="84"/>
      <c r="H130" s="84"/>
      <c r="I130" s="84"/>
      <c r="J130" s="84"/>
      <c r="K130" s="84"/>
      <c r="L130" s="84"/>
      <c r="M130" s="84"/>
      <c r="N130" s="84"/>
      <c r="O130" s="84"/>
      <c r="P130" s="84"/>
      <c r="Q130" s="84"/>
      <c r="R130" s="84"/>
      <c r="S130" s="84"/>
      <c r="T130" s="85"/>
      <c r="U130" s="85"/>
      <c r="V130" s="84"/>
      <c r="W130" s="84"/>
      <c r="X130" s="85"/>
      <c r="Y130" s="85"/>
      <c r="Z130" s="85"/>
      <c r="AA130" s="85"/>
      <c r="AB130" s="85"/>
      <c r="AC130" s="85"/>
      <c r="AD130" s="85"/>
      <c r="AE130" s="85"/>
      <c r="AF130" s="237">
        <f t="shared" si="0"/>
        <v>0</v>
      </c>
      <c r="AG130" s="162"/>
      <c r="AH130" s="136"/>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5"/>
      <c r="BG130" s="85"/>
      <c r="BH130" s="237">
        <f t="shared" si="1"/>
        <v>0</v>
      </c>
      <c r="BI130" s="162"/>
      <c r="BJ130" s="136"/>
      <c r="BK130" s="84"/>
      <c r="BL130" s="84"/>
      <c r="BM130" s="84"/>
      <c r="BN130" s="84"/>
      <c r="BO130" s="84"/>
      <c r="BP130" s="84"/>
      <c r="BQ130" s="84"/>
      <c r="BR130" s="84"/>
      <c r="BS130" s="84"/>
      <c r="BT130" s="84"/>
      <c r="BU130" s="84"/>
      <c r="BV130" s="84"/>
      <c r="BW130" s="84"/>
      <c r="BX130" s="84"/>
      <c r="BY130" s="84"/>
      <c r="BZ130" s="84"/>
      <c r="CA130" s="84"/>
      <c r="CB130" s="84"/>
      <c r="CC130" s="84"/>
      <c r="CD130" s="84"/>
      <c r="CE130" s="84"/>
      <c r="CF130" s="84"/>
      <c r="CG130" s="84"/>
      <c r="CH130" s="85"/>
      <c r="CI130" s="85"/>
      <c r="CJ130" s="237">
        <f t="shared" si="2"/>
        <v>0</v>
      </c>
      <c r="CK130" s="162"/>
      <c r="CL130" s="136"/>
      <c r="CM130" s="84"/>
      <c r="CN130" s="84"/>
      <c r="CO130" s="84"/>
      <c r="CP130" s="84"/>
      <c r="CQ130" s="84"/>
      <c r="CR130" s="84"/>
      <c r="CS130" s="84"/>
      <c r="CT130" s="84"/>
      <c r="CU130" s="84"/>
      <c r="CV130" s="84"/>
      <c r="CW130" s="84"/>
      <c r="CX130" s="84"/>
      <c r="CY130" s="84"/>
      <c r="CZ130" s="84"/>
      <c r="DA130" s="84"/>
      <c r="DB130" s="84"/>
      <c r="DC130" s="84"/>
      <c r="DD130" s="84"/>
      <c r="DE130" s="84"/>
      <c r="DF130" s="84"/>
      <c r="DG130" s="84"/>
      <c r="DH130" s="84"/>
      <c r="DI130" s="84"/>
      <c r="DJ130" s="85"/>
      <c r="DK130" s="85"/>
      <c r="DL130" s="237">
        <f t="shared" si="3"/>
        <v>0</v>
      </c>
      <c r="DM130" s="162"/>
      <c r="DN130" s="136"/>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5"/>
      <c r="EM130" s="85"/>
      <c r="EN130" s="237">
        <f t="shared" si="4"/>
        <v>0</v>
      </c>
      <c r="EO130" s="162"/>
      <c r="EP130" s="136"/>
      <c r="EQ130" s="84"/>
      <c r="ER130" s="84"/>
      <c r="ES130" s="84"/>
      <c r="ET130" s="84"/>
      <c r="EU130" s="84"/>
      <c r="EV130" s="84"/>
      <c r="EW130" s="84"/>
      <c r="EX130" s="84"/>
      <c r="EY130" s="84"/>
      <c r="EZ130" s="84"/>
      <c r="FA130" s="84"/>
      <c r="FB130" s="84"/>
      <c r="FC130" s="84"/>
      <c r="FD130" s="84"/>
      <c r="FE130" s="84"/>
      <c r="FF130" s="84"/>
      <c r="FG130" s="84"/>
      <c r="FH130" s="84"/>
      <c r="FI130" s="84"/>
      <c r="FJ130" s="84"/>
      <c r="FK130" s="84"/>
      <c r="FL130" s="84"/>
      <c r="FM130" s="84"/>
      <c r="FN130" s="85"/>
      <c r="FO130" s="85"/>
      <c r="FP130" s="237">
        <f t="shared" si="5"/>
        <v>0</v>
      </c>
      <c r="FQ130" s="162"/>
      <c r="FR130" s="136"/>
      <c r="FS130" s="84"/>
      <c r="FT130" s="84"/>
      <c r="FU130" s="84"/>
      <c r="FV130" s="84"/>
      <c r="FW130" s="84"/>
      <c r="FX130" s="84"/>
      <c r="FY130" s="84"/>
      <c r="FZ130" s="84"/>
      <c r="GA130" s="84"/>
      <c r="GB130" s="84"/>
      <c r="GC130" s="84"/>
      <c r="GD130" s="84"/>
      <c r="GE130" s="84"/>
      <c r="GF130" s="84"/>
      <c r="GG130" s="84"/>
      <c r="GH130" s="84"/>
      <c r="GI130" s="84"/>
      <c r="GJ130" s="84"/>
      <c r="GK130" s="84"/>
      <c r="GL130" s="84"/>
      <c r="GM130" s="84"/>
      <c r="GN130" s="84"/>
      <c r="GO130" s="84"/>
      <c r="GP130" s="85"/>
      <c r="GQ130" s="85"/>
      <c r="GR130" s="237">
        <f t="shared" si="6"/>
        <v>0</v>
      </c>
      <c r="GS130" s="162"/>
      <c r="GT130" s="136"/>
      <c r="GU130" s="84"/>
      <c r="GV130" s="84"/>
      <c r="GW130" s="84"/>
      <c r="GX130" s="84"/>
      <c r="GY130" s="84"/>
      <c r="GZ130" s="84"/>
      <c r="HA130" s="84"/>
      <c r="HB130" s="84"/>
      <c r="HC130" s="84"/>
      <c r="HD130" s="84"/>
      <c r="HE130" s="84"/>
      <c r="HF130" s="84"/>
      <c r="HG130" s="84"/>
      <c r="HH130" s="84"/>
      <c r="HI130" s="84"/>
      <c r="HJ130" s="84"/>
      <c r="HK130" s="84"/>
      <c r="HL130" s="84"/>
      <c r="HM130" s="84"/>
      <c r="HN130" s="84"/>
      <c r="HO130" s="84"/>
      <c r="HP130" s="84"/>
      <c r="HQ130" s="84"/>
      <c r="HR130" s="85"/>
      <c r="HS130" s="85"/>
      <c r="HT130" s="237">
        <f t="shared" si="7"/>
        <v>0</v>
      </c>
      <c r="HU130" s="162"/>
      <c r="HV130" s="136"/>
      <c r="HW130" s="84"/>
      <c r="HX130" s="84"/>
      <c r="HY130" s="84"/>
      <c r="HZ130" s="84"/>
      <c r="IA130" s="84"/>
      <c r="IB130" s="84"/>
      <c r="IC130" s="84"/>
      <c r="ID130" s="84"/>
      <c r="IE130" s="84"/>
      <c r="IF130" s="84"/>
      <c r="IG130" s="84"/>
      <c r="IH130" s="84"/>
      <c r="II130" s="84"/>
      <c r="IJ130" s="84"/>
      <c r="IK130" s="84"/>
      <c r="IL130" s="84"/>
      <c r="IM130" s="84"/>
      <c r="IN130" s="84"/>
      <c r="IO130" s="84"/>
      <c r="IP130" s="84"/>
      <c r="IQ130" s="84"/>
      <c r="IR130" s="84"/>
      <c r="IS130" s="84"/>
      <c r="IT130" s="85"/>
      <c r="IU130" s="85"/>
      <c r="IV130" s="237">
        <f t="shared" si="8"/>
        <v>0</v>
      </c>
      <c r="IW130" s="162"/>
      <c r="IX130" s="136"/>
      <c r="IY130" s="84"/>
      <c r="IZ130" s="84"/>
      <c r="JA130" s="84"/>
      <c r="JB130" s="84"/>
      <c r="JC130" s="84"/>
      <c r="JD130" s="84"/>
      <c r="JE130" s="84"/>
      <c r="JF130" s="84"/>
      <c r="JG130" s="84"/>
      <c r="JH130" s="84"/>
      <c r="JI130" s="84"/>
      <c r="JJ130" s="84"/>
      <c r="JK130" s="84"/>
      <c r="JL130" s="84"/>
      <c r="JM130" s="84"/>
      <c r="JN130" s="84"/>
      <c r="JO130" s="84"/>
      <c r="JP130" s="84"/>
      <c r="JQ130" s="84"/>
      <c r="JR130" s="84"/>
      <c r="JS130" s="84"/>
      <c r="JT130" s="84"/>
      <c r="JU130" s="84"/>
      <c r="JV130" s="85"/>
      <c r="JW130" s="85"/>
      <c r="JX130" s="237">
        <f t="shared" si="9"/>
        <v>0</v>
      </c>
      <c r="JY130" s="162"/>
      <c r="JZ130" s="136"/>
      <c r="KA130" s="84"/>
      <c r="KB130" s="84"/>
      <c r="KC130" s="84"/>
      <c r="KD130" s="84"/>
      <c r="KE130" s="84"/>
      <c r="KF130" s="84"/>
      <c r="KG130" s="84"/>
      <c r="KH130" s="84"/>
      <c r="KI130" s="84"/>
      <c r="KJ130" s="84"/>
      <c r="KK130" s="84"/>
      <c r="KL130" s="84"/>
      <c r="KM130" s="84"/>
      <c r="KN130" s="84"/>
      <c r="KO130" s="84"/>
      <c r="KP130" s="84"/>
      <c r="KQ130" s="84"/>
      <c r="KR130" s="84"/>
      <c r="KS130" s="84"/>
      <c r="KT130" s="84"/>
      <c r="KU130" s="84"/>
      <c r="KV130" s="84"/>
      <c r="KW130" s="84"/>
      <c r="KX130" s="85"/>
      <c r="KY130" s="85"/>
      <c r="KZ130" s="237">
        <f t="shared" si="10"/>
        <v>0</v>
      </c>
    </row>
    <row r="131" spans="1:312" x14ac:dyDescent="0.25">
      <c r="A131" s="115" t="s">
        <v>49</v>
      </c>
      <c r="B131" s="805"/>
      <c r="C131" s="806"/>
      <c r="D131" s="838"/>
      <c r="E131" s="806"/>
      <c r="F131" s="136"/>
      <c r="G131" s="84"/>
      <c r="H131" s="84"/>
      <c r="I131" s="84"/>
      <c r="J131" s="84"/>
      <c r="K131" s="84"/>
      <c r="L131" s="84"/>
      <c r="M131" s="84"/>
      <c r="N131" s="84"/>
      <c r="O131" s="84"/>
      <c r="P131" s="84"/>
      <c r="Q131" s="84"/>
      <c r="R131" s="84"/>
      <c r="S131" s="84"/>
      <c r="T131" s="85"/>
      <c r="U131" s="85"/>
      <c r="V131" s="84"/>
      <c r="W131" s="84"/>
      <c r="X131" s="85"/>
      <c r="Y131" s="85"/>
      <c r="Z131" s="85"/>
      <c r="AA131" s="85"/>
      <c r="AB131" s="85"/>
      <c r="AC131" s="85"/>
      <c r="AD131" s="85"/>
      <c r="AE131" s="85"/>
      <c r="AF131" s="237">
        <f t="shared" si="0"/>
        <v>0</v>
      </c>
      <c r="AG131" s="162"/>
      <c r="AH131" s="136"/>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5"/>
      <c r="BG131" s="85"/>
      <c r="BH131" s="237">
        <f t="shared" si="1"/>
        <v>0</v>
      </c>
      <c r="BI131" s="162"/>
      <c r="BJ131" s="136"/>
      <c r="BK131" s="84"/>
      <c r="BL131" s="84"/>
      <c r="BM131" s="84"/>
      <c r="BN131" s="84"/>
      <c r="BO131" s="84"/>
      <c r="BP131" s="84"/>
      <c r="BQ131" s="84"/>
      <c r="BR131" s="84"/>
      <c r="BS131" s="84"/>
      <c r="BT131" s="84"/>
      <c r="BU131" s="84"/>
      <c r="BV131" s="84"/>
      <c r="BW131" s="84"/>
      <c r="BX131" s="84"/>
      <c r="BY131" s="84"/>
      <c r="BZ131" s="84"/>
      <c r="CA131" s="84"/>
      <c r="CB131" s="84"/>
      <c r="CC131" s="84"/>
      <c r="CD131" s="84"/>
      <c r="CE131" s="84"/>
      <c r="CF131" s="84"/>
      <c r="CG131" s="84"/>
      <c r="CH131" s="85"/>
      <c r="CI131" s="85"/>
      <c r="CJ131" s="237">
        <f t="shared" si="2"/>
        <v>0</v>
      </c>
      <c r="CK131" s="162"/>
      <c r="CL131" s="136"/>
      <c r="CM131" s="84"/>
      <c r="CN131" s="84"/>
      <c r="CO131" s="84"/>
      <c r="CP131" s="84"/>
      <c r="CQ131" s="84"/>
      <c r="CR131" s="84"/>
      <c r="CS131" s="84"/>
      <c r="CT131" s="84"/>
      <c r="CU131" s="84"/>
      <c r="CV131" s="84"/>
      <c r="CW131" s="84"/>
      <c r="CX131" s="84"/>
      <c r="CY131" s="84"/>
      <c r="CZ131" s="84"/>
      <c r="DA131" s="84"/>
      <c r="DB131" s="84"/>
      <c r="DC131" s="84"/>
      <c r="DD131" s="84"/>
      <c r="DE131" s="84"/>
      <c r="DF131" s="84"/>
      <c r="DG131" s="84"/>
      <c r="DH131" s="84"/>
      <c r="DI131" s="84"/>
      <c r="DJ131" s="85"/>
      <c r="DK131" s="85"/>
      <c r="DL131" s="237">
        <f t="shared" si="3"/>
        <v>0</v>
      </c>
      <c r="DM131" s="162"/>
      <c r="DN131" s="136"/>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5"/>
      <c r="EM131" s="85"/>
      <c r="EN131" s="237">
        <f t="shared" si="4"/>
        <v>0</v>
      </c>
      <c r="EO131" s="162"/>
      <c r="EP131" s="136"/>
      <c r="EQ131" s="84"/>
      <c r="ER131" s="84"/>
      <c r="ES131" s="84"/>
      <c r="ET131" s="84"/>
      <c r="EU131" s="84"/>
      <c r="EV131" s="84"/>
      <c r="EW131" s="84"/>
      <c r="EX131" s="84"/>
      <c r="EY131" s="84"/>
      <c r="EZ131" s="84"/>
      <c r="FA131" s="84"/>
      <c r="FB131" s="84"/>
      <c r="FC131" s="84"/>
      <c r="FD131" s="84"/>
      <c r="FE131" s="84"/>
      <c r="FF131" s="84"/>
      <c r="FG131" s="84"/>
      <c r="FH131" s="84"/>
      <c r="FI131" s="84"/>
      <c r="FJ131" s="84"/>
      <c r="FK131" s="84"/>
      <c r="FL131" s="84"/>
      <c r="FM131" s="84"/>
      <c r="FN131" s="85"/>
      <c r="FO131" s="85"/>
      <c r="FP131" s="237">
        <f t="shared" si="5"/>
        <v>0</v>
      </c>
      <c r="FQ131" s="162"/>
      <c r="FR131" s="136"/>
      <c r="FS131" s="84"/>
      <c r="FT131" s="84"/>
      <c r="FU131" s="84"/>
      <c r="FV131" s="84"/>
      <c r="FW131" s="84"/>
      <c r="FX131" s="84"/>
      <c r="FY131" s="84"/>
      <c r="FZ131" s="84"/>
      <c r="GA131" s="84"/>
      <c r="GB131" s="84"/>
      <c r="GC131" s="84"/>
      <c r="GD131" s="84"/>
      <c r="GE131" s="84"/>
      <c r="GF131" s="84"/>
      <c r="GG131" s="84"/>
      <c r="GH131" s="84"/>
      <c r="GI131" s="84"/>
      <c r="GJ131" s="84"/>
      <c r="GK131" s="84"/>
      <c r="GL131" s="84"/>
      <c r="GM131" s="84"/>
      <c r="GN131" s="84"/>
      <c r="GO131" s="84"/>
      <c r="GP131" s="85"/>
      <c r="GQ131" s="85"/>
      <c r="GR131" s="237">
        <f t="shared" si="6"/>
        <v>0</v>
      </c>
      <c r="GS131" s="162"/>
      <c r="GT131" s="136"/>
      <c r="GU131" s="84"/>
      <c r="GV131" s="84"/>
      <c r="GW131" s="84"/>
      <c r="GX131" s="84"/>
      <c r="GY131" s="84"/>
      <c r="GZ131" s="84"/>
      <c r="HA131" s="84"/>
      <c r="HB131" s="84"/>
      <c r="HC131" s="84"/>
      <c r="HD131" s="84"/>
      <c r="HE131" s="84"/>
      <c r="HF131" s="84"/>
      <c r="HG131" s="84"/>
      <c r="HH131" s="84"/>
      <c r="HI131" s="84"/>
      <c r="HJ131" s="84"/>
      <c r="HK131" s="84"/>
      <c r="HL131" s="84"/>
      <c r="HM131" s="84"/>
      <c r="HN131" s="84"/>
      <c r="HO131" s="84"/>
      <c r="HP131" s="84"/>
      <c r="HQ131" s="84"/>
      <c r="HR131" s="85"/>
      <c r="HS131" s="85"/>
      <c r="HT131" s="237">
        <f t="shared" si="7"/>
        <v>0</v>
      </c>
      <c r="HU131" s="162"/>
      <c r="HV131" s="136"/>
      <c r="HW131" s="84"/>
      <c r="HX131" s="84"/>
      <c r="HY131" s="84"/>
      <c r="HZ131" s="84"/>
      <c r="IA131" s="84"/>
      <c r="IB131" s="84"/>
      <c r="IC131" s="84"/>
      <c r="ID131" s="84"/>
      <c r="IE131" s="84"/>
      <c r="IF131" s="84"/>
      <c r="IG131" s="84"/>
      <c r="IH131" s="84"/>
      <c r="II131" s="84"/>
      <c r="IJ131" s="84"/>
      <c r="IK131" s="84"/>
      <c r="IL131" s="84"/>
      <c r="IM131" s="84"/>
      <c r="IN131" s="84"/>
      <c r="IO131" s="84"/>
      <c r="IP131" s="84"/>
      <c r="IQ131" s="84"/>
      <c r="IR131" s="84"/>
      <c r="IS131" s="84"/>
      <c r="IT131" s="85"/>
      <c r="IU131" s="85"/>
      <c r="IV131" s="237">
        <f t="shared" si="8"/>
        <v>0</v>
      </c>
      <c r="IW131" s="162"/>
      <c r="IX131" s="136"/>
      <c r="IY131" s="84"/>
      <c r="IZ131" s="84"/>
      <c r="JA131" s="84"/>
      <c r="JB131" s="84"/>
      <c r="JC131" s="84"/>
      <c r="JD131" s="84"/>
      <c r="JE131" s="84"/>
      <c r="JF131" s="84"/>
      <c r="JG131" s="84"/>
      <c r="JH131" s="84"/>
      <c r="JI131" s="84"/>
      <c r="JJ131" s="84"/>
      <c r="JK131" s="84"/>
      <c r="JL131" s="84"/>
      <c r="JM131" s="84"/>
      <c r="JN131" s="84"/>
      <c r="JO131" s="84"/>
      <c r="JP131" s="84"/>
      <c r="JQ131" s="84"/>
      <c r="JR131" s="84"/>
      <c r="JS131" s="84"/>
      <c r="JT131" s="84"/>
      <c r="JU131" s="84"/>
      <c r="JV131" s="85"/>
      <c r="JW131" s="85"/>
      <c r="JX131" s="237">
        <f t="shared" si="9"/>
        <v>0</v>
      </c>
      <c r="JY131" s="162"/>
      <c r="JZ131" s="136"/>
      <c r="KA131" s="84"/>
      <c r="KB131" s="84"/>
      <c r="KC131" s="84"/>
      <c r="KD131" s="84"/>
      <c r="KE131" s="84"/>
      <c r="KF131" s="84"/>
      <c r="KG131" s="84"/>
      <c r="KH131" s="84"/>
      <c r="KI131" s="84"/>
      <c r="KJ131" s="84"/>
      <c r="KK131" s="84"/>
      <c r="KL131" s="84"/>
      <c r="KM131" s="84"/>
      <c r="KN131" s="84"/>
      <c r="KO131" s="84"/>
      <c r="KP131" s="84"/>
      <c r="KQ131" s="84"/>
      <c r="KR131" s="84"/>
      <c r="KS131" s="84"/>
      <c r="KT131" s="84"/>
      <c r="KU131" s="84"/>
      <c r="KV131" s="84"/>
      <c r="KW131" s="84"/>
      <c r="KX131" s="85"/>
      <c r="KY131" s="85"/>
      <c r="KZ131" s="237">
        <f t="shared" si="10"/>
        <v>0</v>
      </c>
    </row>
    <row r="132" spans="1:312" x14ac:dyDescent="0.25">
      <c r="A132" s="115" t="s">
        <v>50</v>
      </c>
      <c r="B132" s="813" t="s">
        <v>50</v>
      </c>
      <c r="C132" s="814" t="s">
        <v>89</v>
      </c>
      <c r="D132" s="813"/>
      <c r="E132" s="814"/>
      <c r="F132" s="136"/>
      <c r="G132" s="84"/>
      <c r="H132" s="84"/>
      <c r="I132" s="84"/>
      <c r="J132" s="84"/>
      <c r="K132" s="84"/>
      <c r="L132" s="84"/>
      <c r="M132" s="84"/>
      <c r="N132" s="84"/>
      <c r="O132" s="84"/>
      <c r="P132" s="84"/>
      <c r="Q132" s="84"/>
      <c r="R132" s="84"/>
      <c r="S132" s="84"/>
      <c r="T132" s="85"/>
      <c r="U132" s="85"/>
      <c r="V132" s="84"/>
      <c r="W132" s="84"/>
      <c r="X132" s="85"/>
      <c r="Y132" s="85"/>
      <c r="Z132" s="85"/>
      <c r="AA132" s="85"/>
      <c r="AB132" s="85"/>
      <c r="AC132" s="85"/>
      <c r="AD132" s="85"/>
      <c r="AE132" s="85"/>
      <c r="AF132" s="237">
        <f t="shared" si="0"/>
        <v>0</v>
      </c>
      <c r="AG132" s="162"/>
      <c r="AH132" s="136"/>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5"/>
      <c r="BG132" s="85"/>
      <c r="BH132" s="237">
        <f t="shared" si="1"/>
        <v>0</v>
      </c>
      <c r="BI132" s="162"/>
      <c r="BJ132" s="136"/>
      <c r="BK132" s="84"/>
      <c r="BL132" s="84"/>
      <c r="BM132" s="84"/>
      <c r="BN132" s="84"/>
      <c r="BO132" s="84"/>
      <c r="BP132" s="84"/>
      <c r="BQ132" s="84"/>
      <c r="BR132" s="84"/>
      <c r="BS132" s="84"/>
      <c r="BT132" s="84"/>
      <c r="BU132" s="84"/>
      <c r="BV132" s="84"/>
      <c r="BW132" s="84"/>
      <c r="BX132" s="84"/>
      <c r="BY132" s="84"/>
      <c r="BZ132" s="84"/>
      <c r="CA132" s="84"/>
      <c r="CB132" s="84"/>
      <c r="CC132" s="84"/>
      <c r="CD132" s="84"/>
      <c r="CE132" s="84"/>
      <c r="CF132" s="84"/>
      <c r="CG132" s="84"/>
      <c r="CH132" s="85"/>
      <c r="CI132" s="85"/>
      <c r="CJ132" s="237">
        <f t="shared" si="2"/>
        <v>0</v>
      </c>
      <c r="CK132" s="162"/>
      <c r="CL132" s="136"/>
      <c r="CM132" s="84"/>
      <c r="CN132" s="84"/>
      <c r="CO132" s="84"/>
      <c r="CP132" s="84"/>
      <c r="CQ132" s="84"/>
      <c r="CR132" s="84"/>
      <c r="CS132" s="84"/>
      <c r="CT132" s="84"/>
      <c r="CU132" s="84"/>
      <c r="CV132" s="84"/>
      <c r="CW132" s="84"/>
      <c r="CX132" s="84"/>
      <c r="CY132" s="84"/>
      <c r="CZ132" s="84"/>
      <c r="DA132" s="84"/>
      <c r="DB132" s="84"/>
      <c r="DC132" s="84"/>
      <c r="DD132" s="84"/>
      <c r="DE132" s="84"/>
      <c r="DF132" s="84"/>
      <c r="DG132" s="84"/>
      <c r="DH132" s="84"/>
      <c r="DI132" s="84"/>
      <c r="DJ132" s="85"/>
      <c r="DK132" s="85"/>
      <c r="DL132" s="237">
        <f t="shared" si="3"/>
        <v>0</v>
      </c>
      <c r="DM132" s="162"/>
      <c r="DN132" s="136"/>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5"/>
      <c r="EM132" s="85"/>
      <c r="EN132" s="237">
        <f t="shared" si="4"/>
        <v>0</v>
      </c>
      <c r="EO132" s="162"/>
      <c r="EP132" s="136"/>
      <c r="EQ132" s="84"/>
      <c r="ER132" s="84"/>
      <c r="ES132" s="84"/>
      <c r="ET132" s="84"/>
      <c r="EU132" s="84"/>
      <c r="EV132" s="84"/>
      <c r="EW132" s="84"/>
      <c r="EX132" s="84"/>
      <c r="EY132" s="84"/>
      <c r="EZ132" s="84"/>
      <c r="FA132" s="84"/>
      <c r="FB132" s="84"/>
      <c r="FC132" s="84"/>
      <c r="FD132" s="84"/>
      <c r="FE132" s="84"/>
      <c r="FF132" s="84"/>
      <c r="FG132" s="84"/>
      <c r="FH132" s="84"/>
      <c r="FI132" s="84"/>
      <c r="FJ132" s="84"/>
      <c r="FK132" s="84"/>
      <c r="FL132" s="84"/>
      <c r="FM132" s="84"/>
      <c r="FN132" s="85"/>
      <c r="FO132" s="85"/>
      <c r="FP132" s="237">
        <f t="shared" si="5"/>
        <v>0</v>
      </c>
      <c r="FQ132" s="162"/>
      <c r="FR132" s="136"/>
      <c r="FS132" s="84"/>
      <c r="FT132" s="84"/>
      <c r="FU132" s="84"/>
      <c r="FV132" s="84"/>
      <c r="FW132" s="84"/>
      <c r="FX132" s="84"/>
      <c r="FY132" s="84"/>
      <c r="FZ132" s="84"/>
      <c r="GA132" s="84"/>
      <c r="GB132" s="84"/>
      <c r="GC132" s="84"/>
      <c r="GD132" s="84"/>
      <c r="GE132" s="84"/>
      <c r="GF132" s="84"/>
      <c r="GG132" s="84"/>
      <c r="GH132" s="84"/>
      <c r="GI132" s="84"/>
      <c r="GJ132" s="84"/>
      <c r="GK132" s="84"/>
      <c r="GL132" s="84"/>
      <c r="GM132" s="84"/>
      <c r="GN132" s="84"/>
      <c r="GO132" s="84"/>
      <c r="GP132" s="85"/>
      <c r="GQ132" s="85"/>
      <c r="GR132" s="237">
        <f t="shared" si="6"/>
        <v>0</v>
      </c>
      <c r="GS132" s="162"/>
      <c r="GT132" s="136"/>
      <c r="GU132" s="84"/>
      <c r="GV132" s="84"/>
      <c r="GW132" s="84"/>
      <c r="GX132" s="84"/>
      <c r="GY132" s="84"/>
      <c r="GZ132" s="84"/>
      <c r="HA132" s="84"/>
      <c r="HB132" s="84"/>
      <c r="HC132" s="84"/>
      <c r="HD132" s="84"/>
      <c r="HE132" s="84"/>
      <c r="HF132" s="84"/>
      <c r="HG132" s="84"/>
      <c r="HH132" s="84"/>
      <c r="HI132" s="84"/>
      <c r="HJ132" s="84"/>
      <c r="HK132" s="84"/>
      <c r="HL132" s="84"/>
      <c r="HM132" s="84"/>
      <c r="HN132" s="84"/>
      <c r="HO132" s="84"/>
      <c r="HP132" s="84"/>
      <c r="HQ132" s="84"/>
      <c r="HR132" s="85"/>
      <c r="HS132" s="85"/>
      <c r="HT132" s="237">
        <f t="shared" si="7"/>
        <v>0</v>
      </c>
      <c r="HU132" s="162"/>
      <c r="HV132" s="136"/>
      <c r="HW132" s="84"/>
      <c r="HX132" s="84"/>
      <c r="HY132" s="84"/>
      <c r="HZ132" s="84"/>
      <c r="IA132" s="84"/>
      <c r="IB132" s="84"/>
      <c r="IC132" s="84"/>
      <c r="ID132" s="84"/>
      <c r="IE132" s="84"/>
      <c r="IF132" s="84"/>
      <c r="IG132" s="84"/>
      <c r="IH132" s="84"/>
      <c r="II132" s="84"/>
      <c r="IJ132" s="84"/>
      <c r="IK132" s="84"/>
      <c r="IL132" s="84"/>
      <c r="IM132" s="84"/>
      <c r="IN132" s="84"/>
      <c r="IO132" s="84"/>
      <c r="IP132" s="84"/>
      <c r="IQ132" s="84"/>
      <c r="IR132" s="84"/>
      <c r="IS132" s="84"/>
      <c r="IT132" s="85"/>
      <c r="IU132" s="85"/>
      <c r="IV132" s="237">
        <f t="shared" si="8"/>
        <v>0</v>
      </c>
      <c r="IW132" s="162"/>
      <c r="IX132" s="136"/>
      <c r="IY132" s="84"/>
      <c r="IZ132" s="84"/>
      <c r="JA132" s="84"/>
      <c r="JB132" s="84"/>
      <c r="JC132" s="84"/>
      <c r="JD132" s="84"/>
      <c r="JE132" s="84"/>
      <c r="JF132" s="84"/>
      <c r="JG132" s="84"/>
      <c r="JH132" s="84"/>
      <c r="JI132" s="84"/>
      <c r="JJ132" s="84"/>
      <c r="JK132" s="84"/>
      <c r="JL132" s="84"/>
      <c r="JM132" s="84"/>
      <c r="JN132" s="84"/>
      <c r="JO132" s="84"/>
      <c r="JP132" s="84"/>
      <c r="JQ132" s="84"/>
      <c r="JR132" s="84"/>
      <c r="JS132" s="84"/>
      <c r="JT132" s="84"/>
      <c r="JU132" s="84"/>
      <c r="JV132" s="85"/>
      <c r="JW132" s="85"/>
      <c r="JX132" s="237">
        <f t="shared" si="9"/>
        <v>0</v>
      </c>
      <c r="JY132" s="162"/>
      <c r="JZ132" s="136"/>
      <c r="KA132" s="84"/>
      <c r="KB132" s="84"/>
      <c r="KC132" s="84"/>
      <c r="KD132" s="84"/>
      <c r="KE132" s="84"/>
      <c r="KF132" s="84"/>
      <c r="KG132" s="84"/>
      <c r="KH132" s="84"/>
      <c r="KI132" s="84"/>
      <c r="KJ132" s="84"/>
      <c r="KK132" s="84"/>
      <c r="KL132" s="84"/>
      <c r="KM132" s="84"/>
      <c r="KN132" s="84"/>
      <c r="KO132" s="84"/>
      <c r="KP132" s="84"/>
      <c r="KQ132" s="84"/>
      <c r="KR132" s="84"/>
      <c r="KS132" s="84"/>
      <c r="KT132" s="84"/>
      <c r="KU132" s="84"/>
      <c r="KV132" s="84"/>
      <c r="KW132" s="84"/>
      <c r="KX132" s="85"/>
      <c r="KY132" s="85"/>
      <c r="KZ132" s="237">
        <f t="shared" si="10"/>
        <v>0</v>
      </c>
    </row>
    <row r="133" spans="1:312" x14ac:dyDescent="0.25">
      <c r="A133" s="115" t="s">
        <v>51</v>
      </c>
      <c r="B133" s="805"/>
      <c r="C133" s="806"/>
      <c r="D133" s="805"/>
      <c r="E133" s="806"/>
      <c r="F133" s="136"/>
      <c r="G133" s="84"/>
      <c r="H133" s="84"/>
      <c r="I133" s="84"/>
      <c r="J133" s="84"/>
      <c r="K133" s="84"/>
      <c r="L133" s="84"/>
      <c r="M133" s="84"/>
      <c r="N133" s="84"/>
      <c r="O133" s="84"/>
      <c r="P133" s="84"/>
      <c r="Q133" s="84"/>
      <c r="R133" s="84"/>
      <c r="S133" s="84"/>
      <c r="T133" s="85"/>
      <c r="U133" s="85"/>
      <c r="V133" s="84"/>
      <c r="W133" s="84"/>
      <c r="X133" s="85"/>
      <c r="Y133" s="85"/>
      <c r="Z133" s="85"/>
      <c r="AA133" s="85"/>
      <c r="AB133" s="85"/>
      <c r="AC133" s="85"/>
      <c r="AD133" s="85"/>
      <c r="AE133" s="85"/>
      <c r="AF133" s="237">
        <f t="shared" si="0"/>
        <v>0</v>
      </c>
      <c r="AG133" s="162"/>
      <c r="AH133" s="136"/>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4"/>
      <c r="BE133" s="84"/>
      <c r="BF133" s="85"/>
      <c r="BG133" s="85"/>
      <c r="BH133" s="237">
        <f t="shared" si="1"/>
        <v>0</v>
      </c>
      <c r="BI133" s="162"/>
      <c r="BJ133" s="136"/>
      <c r="BK133" s="84"/>
      <c r="BL133" s="84"/>
      <c r="BM133" s="84"/>
      <c r="BN133" s="84"/>
      <c r="BO133" s="84"/>
      <c r="BP133" s="84"/>
      <c r="BQ133" s="84"/>
      <c r="BR133" s="84"/>
      <c r="BS133" s="84"/>
      <c r="BT133" s="84"/>
      <c r="BU133" s="84"/>
      <c r="BV133" s="84"/>
      <c r="BW133" s="84"/>
      <c r="BX133" s="84"/>
      <c r="BY133" s="84"/>
      <c r="BZ133" s="84"/>
      <c r="CA133" s="84"/>
      <c r="CB133" s="84"/>
      <c r="CC133" s="84"/>
      <c r="CD133" s="84"/>
      <c r="CE133" s="84"/>
      <c r="CF133" s="84"/>
      <c r="CG133" s="84"/>
      <c r="CH133" s="85"/>
      <c r="CI133" s="85"/>
      <c r="CJ133" s="237">
        <f t="shared" si="2"/>
        <v>0</v>
      </c>
      <c r="CK133" s="162"/>
      <c r="CL133" s="136"/>
      <c r="CM133" s="84"/>
      <c r="CN133" s="84"/>
      <c r="CO133" s="84"/>
      <c r="CP133" s="84"/>
      <c r="CQ133" s="84"/>
      <c r="CR133" s="84"/>
      <c r="CS133" s="84"/>
      <c r="CT133" s="84"/>
      <c r="CU133" s="84"/>
      <c r="CV133" s="84"/>
      <c r="CW133" s="84"/>
      <c r="CX133" s="84"/>
      <c r="CY133" s="84"/>
      <c r="CZ133" s="84"/>
      <c r="DA133" s="84"/>
      <c r="DB133" s="84"/>
      <c r="DC133" s="84"/>
      <c r="DD133" s="84"/>
      <c r="DE133" s="84"/>
      <c r="DF133" s="84"/>
      <c r="DG133" s="84"/>
      <c r="DH133" s="84"/>
      <c r="DI133" s="84"/>
      <c r="DJ133" s="85"/>
      <c r="DK133" s="85"/>
      <c r="DL133" s="237">
        <f t="shared" si="3"/>
        <v>0</v>
      </c>
      <c r="DM133" s="162"/>
      <c r="DN133" s="136"/>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5"/>
      <c r="EM133" s="85"/>
      <c r="EN133" s="237">
        <f t="shared" si="4"/>
        <v>0</v>
      </c>
      <c r="EO133" s="162"/>
      <c r="EP133" s="136"/>
      <c r="EQ133" s="84"/>
      <c r="ER133" s="84"/>
      <c r="ES133" s="84"/>
      <c r="ET133" s="84"/>
      <c r="EU133" s="84"/>
      <c r="EV133" s="84"/>
      <c r="EW133" s="84"/>
      <c r="EX133" s="84"/>
      <c r="EY133" s="84"/>
      <c r="EZ133" s="84"/>
      <c r="FA133" s="84"/>
      <c r="FB133" s="84"/>
      <c r="FC133" s="84"/>
      <c r="FD133" s="84"/>
      <c r="FE133" s="84"/>
      <c r="FF133" s="84"/>
      <c r="FG133" s="84"/>
      <c r="FH133" s="84"/>
      <c r="FI133" s="84"/>
      <c r="FJ133" s="84"/>
      <c r="FK133" s="84"/>
      <c r="FL133" s="84"/>
      <c r="FM133" s="84"/>
      <c r="FN133" s="85"/>
      <c r="FO133" s="85"/>
      <c r="FP133" s="237">
        <f t="shared" si="5"/>
        <v>0</v>
      </c>
      <c r="FQ133" s="162"/>
      <c r="FR133" s="136"/>
      <c r="FS133" s="84"/>
      <c r="FT133" s="84"/>
      <c r="FU133" s="84"/>
      <c r="FV133" s="84"/>
      <c r="FW133" s="84"/>
      <c r="FX133" s="84"/>
      <c r="FY133" s="84"/>
      <c r="FZ133" s="84"/>
      <c r="GA133" s="84"/>
      <c r="GB133" s="84"/>
      <c r="GC133" s="84"/>
      <c r="GD133" s="84"/>
      <c r="GE133" s="84"/>
      <c r="GF133" s="84"/>
      <c r="GG133" s="84"/>
      <c r="GH133" s="84"/>
      <c r="GI133" s="84"/>
      <c r="GJ133" s="84"/>
      <c r="GK133" s="84"/>
      <c r="GL133" s="84"/>
      <c r="GM133" s="84"/>
      <c r="GN133" s="84"/>
      <c r="GO133" s="84"/>
      <c r="GP133" s="85"/>
      <c r="GQ133" s="85"/>
      <c r="GR133" s="237">
        <f t="shared" si="6"/>
        <v>0</v>
      </c>
      <c r="GS133" s="162"/>
      <c r="GT133" s="136"/>
      <c r="GU133" s="84"/>
      <c r="GV133" s="84"/>
      <c r="GW133" s="84"/>
      <c r="GX133" s="84"/>
      <c r="GY133" s="84"/>
      <c r="GZ133" s="84"/>
      <c r="HA133" s="84"/>
      <c r="HB133" s="84"/>
      <c r="HC133" s="84"/>
      <c r="HD133" s="84"/>
      <c r="HE133" s="84"/>
      <c r="HF133" s="84"/>
      <c r="HG133" s="84"/>
      <c r="HH133" s="84"/>
      <c r="HI133" s="84"/>
      <c r="HJ133" s="84"/>
      <c r="HK133" s="84"/>
      <c r="HL133" s="84"/>
      <c r="HM133" s="84"/>
      <c r="HN133" s="84"/>
      <c r="HO133" s="84"/>
      <c r="HP133" s="84"/>
      <c r="HQ133" s="84"/>
      <c r="HR133" s="85"/>
      <c r="HS133" s="85"/>
      <c r="HT133" s="237">
        <f t="shared" si="7"/>
        <v>0</v>
      </c>
      <c r="HU133" s="162"/>
      <c r="HV133" s="136"/>
      <c r="HW133" s="84"/>
      <c r="HX133" s="84"/>
      <c r="HY133" s="84"/>
      <c r="HZ133" s="84"/>
      <c r="IA133" s="84"/>
      <c r="IB133" s="84"/>
      <c r="IC133" s="84"/>
      <c r="ID133" s="84"/>
      <c r="IE133" s="84"/>
      <c r="IF133" s="84"/>
      <c r="IG133" s="84"/>
      <c r="IH133" s="84"/>
      <c r="II133" s="84"/>
      <c r="IJ133" s="84"/>
      <c r="IK133" s="84"/>
      <c r="IL133" s="84"/>
      <c r="IM133" s="84"/>
      <c r="IN133" s="84"/>
      <c r="IO133" s="84"/>
      <c r="IP133" s="84"/>
      <c r="IQ133" s="84"/>
      <c r="IR133" s="84"/>
      <c r="IS133" s="84"/>
      <c r="IT133" s="85"/>
      <c r="IU133" s="85"/>
      <c r="IV133" s="237">
        <f t="shared" si="8"/>
        <v>0</v>
      </c>
      <c r="IW133" s="162"/>
      <c r="IX133" s="136"/>
      <c r="IY133" s="84"/>
      <c r="IZ133" s="84"/>
      <c r="JA133" s="84"/>
      <c r="JB133" s="84"/>
      <c r="JC133" s="84"/>
      <c r="JD133" s="84"/>
      <c r="JE133" s="84"/>
      <c r="JF133" s="84"/>
      <c r="JG133" s="84"/>
      <c r="JH133" s="84"/>
      <c r="JI133" s="84"/>
      <c r="JJ133" s="84"/>
      <c r="JK133" s="84"/>
      <c r="JL133" s="84"/>
      <c r="JM133" s="84"/>
      <c r="JN133" s="84"/>
      <c r="JO133" s="84"/>
      <c r="JP133" s="84"/>
      <c r="JQ133" s="84"/>
      <c r="JR133" s="84"/>
      <c r="JS133" s="84"/>
      <c r="JT133" s="84"/>
      <c r="JU133" s="84"/>
      <c r="JV133" s="85"/>
      <c r="JW133" s="85"/>
      <c r="JX133" s="237">
        <f t="shared" si="9"/>
        <v>0</v>
      </c>
      <c r="JY133" s="162"/>
      <c r="JZ133" s="136"/>
      <c r="KA133" s="84"/>
      <c r="KB133" s="84"/>
      <c r="KC133" s="84"/>
      <c r="KD133" s="84"/>
      <c r="KE133" s="84"/>
      <c r="KF133" s="84"/>
      <c r="KG133" s="84"/>
      <c r="KH133" s="84"/>
      <c r="KI133" s="84"/>
      <c r="KJ133" s="84"/>
      <c r="KK133" s="84"/>
      <c r="KL133" s="84"/>
      <c r="KM133" s="84"/>
      <c r="KN133" s="84"/>
      <c r="KO133" s="84"/>
      <c r="KP133" s="84"/>
      <c r="KQ133" s="84"/>
      <c r="KR133" s="84"/>
      <c r="KS133" s="84"/>
      <c r="KT133" s="84"/>
      <c r="KU133" s="84"/>
      <c r="KV133" s="84"/>
      <c r="KW133" s="84"/>
      <c r="KX133" s="85"/>
      <c r="KY133" s="85"/>
      <c r="KZ133" s="237">
        <f t="shared" si="10"/>
        <v>0</v>
      </c>
    </row>
    <row r="134" spans="1:312" x14ac:dyDescent="0.25">
      <c r="A134" s="115" t="s">
        <v>79</v>
      </c>
      <c r="B134" s="805"/>
      <c r="C134" s="806"/>
      <c r="D134" s="805"/>
      <c r="E134" s="806"/>
      <c r="F134" s="136"/>
      <c r="G134" s="84"/>
      <c r="H134" s="84"/>
      <c r="I134" s="84"/>
      <c r="J134" s="84"/>
      <c r="K134" s="84"/>
      <c r="L134" s="84"/>
      <c r="M134" s="84"/>
      <c r="N134" s="84"/>
      <c r="O134" s="84"/>
      <c r="P134" s="84"/>
      <c r="Q134" s="84"/>
      <c r="R134" s="84"/>
      <c r="S134" s="84"/>
      <c r="T134" s="85"/>
      <c r="U134" s="85"/>
      <c r="V134" s="84"/>
      <c r="W134" s="84"/>
      <c r="X134" s="85"/>
      <c r="Y134" s="85"/>
      <c r="Z134" s="85"/>
      <c r="AA134" s="85"/>
      <c r="AB134" s="85"/>
      <c r="AC134" s="85"/>
      <c r="AD134" s="85"/>
      <c r="AE134" s="85"/>
      <c r="AF134" s="237">
        <f t="shared" si="0"/>
        <v>0</v>
      </c>
      <c r="AG134" s="162"/>
      <c r="AH134" s="136"/>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5"/>
      <c r="BG134" s="85"/>
      <c r="BH134" s="237">
        <f t="shared" si="1"/>
        <v>0</v>
      </c>
      <c r="BI134" s="162"/>
      <c r="BJ134" s="136"/>
      <c r="BK134" s="84"/>
      <c r="BL134" s="84"/>
      <c r="BM134" s="84"/>
      <c r="BN134" s="84"/>
      <c r="BO134" s="84"/>
      <c r="BP134" s="84"/>
      <c r="BQ134" s="84"/>
      <c r="BR134" s="84"/>
      <c r="BS134" s="84"/>
      <c r="BT134" s="84"/>
      <c r="BU134" s="84"/>
      <c r="BV134" s="84"/>
      <c r="BW134" s="84"/>
      <c r="BX134" s="84"/>
      <c r="BY134" s="84"/>
      <c r="BZ134" s="84"/>
      <c r="CA134" s="84"/>
      <c r="CB134" s="84"/>
      <c r="CC134" s="84"/>
      <c r="CD134" s="84"/>
      <c r="CE134" s="84"/>
      <c r="CF134" s="84"/>
      <c r="CG134" s="84"/>
      <c r="CH134" s="85"/>
      <c r="CI134" s="85"/>
      <c r="CJ134" s="237">
        <f t="shared" si="2"/>
        <v>0</v>
      </c>
      <c r="CK134" s="162"/>
      <c r="CL134" s="136"/>
      <c r="CM134" s="84"/>
      <c r="CN134" s="84"/>
      <c r="CO134" s="84"/>
      <c r="CP134" s="84"/>
      <c r="CQ134" s="84"/>
      <c r="CR134" s="84"/>
      <c r="CS134" s="84"/>
      <c r="CT134" s="84"/>
      <c r="CU134" s="84"/>
      <c r="CV134" s="84"/>
      <c r="CW134" s="84"/>
      <c r="CX134" s="84"/>
      <c r="CY134" s="84"/>
      <c r="CZ134" s="84"/>
      <c r="DA134" s="84"/>
      <c r="DB134" s="84"/>
      <c r="DC134" s="84"/>
      <c r="DD134" s="84"/>
      <c r="DE134" s="84"/>
      <c r="DF134" s="84"/>
      <c r="DG134" s="84"/>
      <c r="DH134" s="84"/>
      <c r="DI134" s="84"/>
      <c r="DJ134" s="85"/>
      <c r="DK134" s="85"/>
      <c r="DL134" s="237">
        <f t="shared" si="3"/>
        <v>0</v>
      </c>
      <c r="DM134" s="162"/>
      <c r="DN134" s="136"/>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5"/>
      <c r="EM134" s="85"/>
      <c r="EN134" s="237">
        <f t="shared" si="4"/>
        <v>0</v>
      </c>
      <c r="EO134" s="162"/>
      <c r="EP134" s="136"/>
      <c r="EQ134" s="84"/>
      <c r="ER134" s="84"/>
      <c r="ES134" s="84"/>
      <c r="ET134" s="84"/>
      <c r="EU134" s="84"/>
      <c r="EV134" s="84"/>
      <c r="EW134" s="84"/>
      <c r="EX134" s="84"/>
      <c r="EY134" s="84"/>
      <c r="EZ134" s="84"/>
      <c r="FA134" s="84"/>
      <c r="FB134" s="84"/>
      <c r="FC134" s="84"/>
      <c r="FD134" s="84"/>
      <c r="FE134" s="84"/>
      <c r="FF134" s="84"/>
      <c r="FG134" s="84"/>
      <c r="FH134" s="84"/>
      <c r="FI134" s="84"/>
      <c r="FJ134" s="84"/>
      <c r="FK134" s="84"/>
      <c r="FL134" s="84"/>
      <c r="FM134" s="84"/>
      <c r="FN134" s="85"/>
      <c r="FO134" s="85"/>
      <c r="FP134" s="237">
        <f t="shared" si="5"/>
        <v>0</v>
      </c>
      <c r="FQ134" s="162"/>
      <c r="FR134" s="136"/>
      <c r="FS134" s="84"/>
      <c r="FT134" s="84"/>
      <c r="FU134" s="84"/>
      <c r="FV134" s="84"/>
      <c r="FW134" s="84"/>
      <c r="FX134" s="84"/>
      <c r="FY134" s="84"/>
      <c r="FZ134" s="84"/>
      <c r="GA134" s="84"/>
      <c r="GB134" s="84"/>
      <c r="GC134" s="84"/>
      <c r="GD134" s="84"/>
      <c r="GE134" s="84"/>
      <c r="GF134" s="84"/>
      <c r="GG134" s="84"/>
      <c r="GH134" s="84"/>
      <c r="GI134" s="84"/>
      <c r="GJ134" s="84"/>
      <c r="GK134" s="84"/>
      <c r="GL134" s="84"/>
      <c r="GM134" s="84"/>
      <c r="GN134" s="84"/>
      <c r="GO134" s="84"/>
      <c r="GP134" s="85"/>
      <c r="GQ134" s="85"/>
      <c r="GR134" s="237">
        <f t="shared" si="6"/>
        <v>0</v>
      </c>
      <c r="GS134" s="162"/>
      <c r="GT134" s="136"/>
      <c r="GU134" s="84"/>
      <c r="GV134" s="84"/>
      <c r="GW134" s="84"/>
      <c r="GX134" s="84"/>
      <c r="GY134" s="84"/>
      <c r="GZ134" s="84"/>
      <c r="HA134" s="84"/>
      <c r="HB134" s="84"/>
      <c r="HC134" s="84"/>
      <c r="HD134" s="84"/>
      <c r="HE134" s="84"/>
      <c r="HF134" s="84"/>
      <c r="HG134" s="84"/>
      <c r="HH134" s="84"/>
      <c r="HI134" s="84"/>
      <c r="HJ134" s="84"/>
      <c r="HK134" s="84"/>
      <c r="HL134" s="84"/>
      <c r="HM134" s="84"/>
      <c r="HN134" s="84"/>
      <c r="HO134" s="84"/>
      <c r="HP134" s="84"/>
      <c r="HQ134" s="84"/>
      <c r="HR134" s="85"/>
      <c r="HS134" s="85"/>
      <c r="HT134" s="237">
        <f t="shared" si="7"/>
        <v>0</v>
      </c>
      <c r="HU134" s="162"/>
      <c r="HV134" s="136"/>
      <c r="HW134" s="84"/>
      <c r="HX134" s="84"/>
      <c r="HY134" s="84"/>
      <c r="HZ134" s="84"/>
      <c r="IA134" s="84"/>
      <c r="IB134" s="84"/>
      <c r="IC134" s="84"/>
      <c r="ID134" s="84"/>
      <c r="IE134" s="84"/>
      <c r="IF134" s="84"/>
      <c r="IG134" s="84"/>
      <c r="IH134" s="84"/>
      <c r="II134" s="84"/>
      <c r="IJ134" s="84"/>
      <c r="IK134" s="84"/>
      <c r="IL134" s="84"/>
      <c r="IM134" s="84"/>
      <c r="IN134" s="84"/>
      <c r="IO134" s="84"/>
      <c r="IP134" s="84"/>
      <c r="IQ134" s="84"/>
      <c r="IR134" s="84"/>
      <c r="IS134" s="84"/>
      <c r="IT134" s="85"/>
      <c r="IU134" s="85"/>
      <c r="IV134" s="237">
        <f t="shared" si="8"/>
        <v>0</v>
      </c>
      <c r="IW134" s="162"/>
      <c r="IX134" s="136"/>
      <c r="IY134" s="84"/>
      <c r="IZ134" s="84"/>
      <c r="JA134" s="84"/>
      <c r="JB134" s="84"/>
      <c r="JC134" s="84"/>
      <c r="JD134" s="84"/>
      <c r="JE134" s="84"/>
      <c r="JF134" s="84"/>
      <c r="JG134" s="84"/>
      <c r="JH134" s="84"/>
      <c r="JI134" s="84"/>
      <c r="JJ134" s="84"/>
      <c r="JK134" s="84"/>
      <c r="JL134" s="84"/>
      <c r="JM134" s="84"/>
      <c r="JN134" s="84"/>
      <c r="JO134" s="84"/>
      <c r="JP134" s="84"/>
      <c r="JQ134" s="84"/>
      <c r="JR134" s="84"/>
      <c r="JS134" s="84"/>
      <c r="JT134" s="84"/>
      <c r="JU134" s="84"/>
      <c r="JV134" s="85"/>
      <c r="JW134" s="85"/>
      <c r="JX134" s="237">
        <f t="shared" si="9"/>
        <v>0</v>
      </c>
      <c r="JY134" s="162"/>
      <c r="JZ134" s="136"/>
      <c r="KA134" s="84"/>
      <c r="KB134" s="84"/>
      <c r="KC134" s="84"/>
      <c r="KD134" s="84"/>
      <c r="KE134" s="84"/>
      <c r="KF134" s="84"/>
      <c r="KG134" s="84"/>
      <c r="KH134" s="84"/>
      <c r="KI134" s="84"/>
      <c r="KJ134" s="84"/>
      <c r="KK134" s="84"/>
      <c r="KL134" s="84"/>
      <c r="KM134" s="84"/>
      <c r="KN134" s="84"/>
      <c r="KO134" s="84"/>
      <c r="KP134" s="84"/>
      <c r="KQ134" s="84"/>
      <c r="KR134" s="84"/>
      <c r="KS134" s="84"/>
      <c r="KT134" s="84"/>
      <c r="KU134" s="84"/>
      <c r="KV134" s="84"/>
      <c r="KW134" s="84"/>
      <c r="KX134" s="85"/>
      <c r="KY134" s="85"/>
      <c r="KZ134" s="237">
        <f t="shared" si="10"/>
        <v>0</v>
      </c>
    </row>
    <row r="135" spans="1:312" x14ac:dyDescent="0.25">
      <c r="A135" s="115" t="s">
        <v>52</v>
      </c>
      <c r="B135" s="813" t="s">
        <v>52</v>
      </c>
      <c r="C135" s="814" t="s">
        <v>90</v>
      </c>
      <c r="D135" s="813"/>
      <c r="E135" s="814"/>
      <c r="F135" s="136"/>
      <c r="G135" s="84"/>
      <c r="H135" s="84"/>
      <c r="I135" s="84"/>
      <c r="J135" s="84"/>
      <c r="K135" s="84"/>
      <c r="L135" s="84"/>
      <c r="M135" s="84"/>
      <c r="N135" s="84"/>
      <c r="O135" s="84"/>
      <c r="P135" s="84"/>
      <c r="Q135" s="84"/>
      <c r="R135" s="84"/>
      <c r="S135" s="84"/>
      <c r="T135" s="85"/>
      <c r="U135" s="85"/>
      <c r="V135" s="84"/>
      <c r="W135" s="84"/>
      <c r="X135" s="85"/>
      <c r="Y135" s="85"/>
      <c r="Z135" s="85"/>
      <c r="AA135" s="85"/>
      <c r="AB135" s="85"/>
      <c r="AC135" s="85"/>
      <c r="AD135" s="85"/>
      <c r="AE135" s="85"/>
      <c r="AF135" s="237">
        <f t="shared" si="0"/>
        <v>0</v>
      </c>
      <c r="AG135" s="162"/>
      <c r="AH135" s="136"/>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5"/>
      <c r="BG135" s="85"/>
      <c r="BH135" s="237">
        <f t="shared" si="1"/>
        <v>0</v>
      </c>
      <c r="BI135" s="162"/>
      <c r="BJ135" s="136"/>
      <c r="BK135" s="84"/>
      <c r="BL135" s="84"/>
      <c r="BM135" s="84"/>
      <c r="BN135" s="84"/>
      <c r="BO135" s="84"/>
      <c r="BP135" s="84"/>
      <c r="BQ135" s="84"/>
      <c r="BR135" s="84"/>
      <c r="BS135" s="84"/>
      <c r="BT135" s="84"/>
      <c r="BU135" s="84"/>
      <c r="BV135" s="84"/>
      <c r="BW135" s="84"/>
      <c r="BX135" s="84"/>
      <c r="BY135" s="84"/>
      <c r="BZ135" s="84"/>
      <c r="CA135" s="84"/>
      <c r="CB135" s="84"/>
      <c r="CC135" s="84"/>
      <c r="CD135" s="84"/>
      <c r="CE135" s="84"/>
      <c r="CF135" s="84"/>
      <c r="CG135" s="84"/>
      <c r="CH135" s="85"/>
      <c r="CI135" s="85"/>
      <c r="CJ135" s="237">
        <f t="shared" si="2"/>
        <v>0</v>
      </c>
      <c r="CK135" s="162"/>
      <c r="CL135" s="136"/>
      <c r="CM135" s="84"/>
      <c r="CN135" s="84"/>
      <c r="CO135" s="84"/>
      <c r="CP135" s="84"/>
      <c r="CQ135" s="84"/>
      <c r="CR135" s="84"/>
      <c r="CS135" s="84"/>
      <c r="CT135" s="84"/>
      <c r="CU135" s="84"/>
      <c r="CV135" s="84"/>
      <c r="CW135" s="84"/>
      <c r="CX135" s="84"/>
      <c r="CY135" s="84"/>
      <c r="CZ135" s="84"/>
      <c r="DA135" s="84"/>
      <c r="DB135" s="84"/>
      <c r="DC135" s="84"/>
      <c r="DD135" s="84"/>
      <c r="DE135" s="84"/>
      <c r="DF135" s="84"/>
      <c r="DG135" s="84"/>
      <c r="DH135" s="84"/>
      <c r="DI135" s="84"/>
      <c r="DJ135" s="85"/>
      <c r="DK135" s="85"/>
      <c r="DL135" s="237">
        <f t="shared" si="3"/>
        <v>0</v>
      </c>
      <c r="DM135" s="162"/>
      <c r="DN135" s="136"/>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5"/>
      <c r="EM135" s="85"/>
      <c r="EN135" s="237">
        <f t="shared" si="4"/>
        <v>0</v>
      </c>
      <c r="EO135" s="162"/>
      <c r="EP135" s="136"/>
      <c r="EQ135" s="84"/>
      <c r="ER135" s="84"/>
      <c r="ES135" s="84"/>
      <c r="ET135" s="84"/>
      <c r="EU135" s="84"/>
      <c r="EV135" s="84"/>
      <c r="EW135" s="84"/>
      <c r="EX135" s="84"/>
      <c r="EY135" s="84"/>
      <c r="EZ135" s="84"/>
      <c r="FA135" s="84"/>
      <c r="FB135" s="84"/>
      <c r="FC135" s="84"/>
      <c r="FD135" s="84"/>
      <c r="FE135" s="84"/>
      <c r="FF135" s="84"/>
      <c r="FG135" s="84"/>
      <c r="FH135" s="84"/>
      <c r="FI135" s="84"/>
      <c r="FJ135" s="84"/>
      <c r="FK135" s="84"/>
      <c r="FL135" s="84"/>
      <c r="FM135" s="84"/>
      <c r="FN135" s="85"/>
      <c r="FO135" s="85"/>
      <c r="FP135" s="237">
        <f t="shared" si="5"/>
        <v>0</v>
      </c>
      <c r="FQ135" s="162"/>
      <c r="FR135" s="136"/>
      <c r="FS135" s="84"/>
      <c r="FT135" s="84"/>
      <c r="FU135" s="84"/>
      <c r="FV135" s="84"/>
      <c r="FW135" s="84"/>
      <c r="FX135" s="84"/>
      <c r="FY135" s="84"/>
      <c r="FZ135" s="84"/>
      <c r="GA135" s="84"/>
      <c r="GB135" s="84"/>
      <c r="GC135" s="84"/>
      <c r="GD135" s="84"/>
      <c r="GE135" s="84"/>
      <c r="GF135" s="84"/>
      <c r="GG135" s="84"/>
      <c r="GH135" s="84"/>
      <c r="GI135" s="84"/>
      <c r="GJ135" s="84"/>
      <c r="GK135" s="84"/>
      <c r="GL135" s="84"/>
      <c r="GM135" s="84"/>
      <c r="GN135" s="84"/>
      <c r="GO135" s="84"/>
      <c r="GP135" s="85"/>
      <c r="GQ135" s="85"/>
      <c r="GR135" s="237">
        <f t="shared" si="6"/>
        <v>0</v>
      </c>
      <c r="GS135" s="162"/>
      <c r="GT135" s="136"/>
      <c r="GU135" s="84"/>
      <c r="GV135" s="84"/>
      <c r="GW135" s="84"/>
      <c r="GX135" s="84"/>
      <c r="GY135" s="84"/>
      <c r="GZ135" s="84"/>
      <c r="HA135" s="84"/>
      <c r="HB135" s="84"/>
      <c r="HC135" s="84"/>
      <c r="HD135" s="84"/>
      <c r="HE135" s="84"/>
      <c r="HF135" s="84"/>
      <c r="HG135" s="84"/>
      <c r="HH135" s="84"/>
      <c r="HI135" s="84"/>
      <c r="HJ135" s="84"/>
      <c r="HK135" s="84"/>
      <c r="HL135" s="84"/>
      <c r="HM135" s="84"/>
      <c r="HN135" s="84"/>
      <c r="HO135" s="84"/>
      <c r="HP135" s="84"/>
      <c r="HQ135" s="84"/>
      <c r="HR135" s="85"/>
      <c r="HS135" s="85"/>
      <c r="HT135" s="237">
        <f t="shared" si="7"/>
        <v>0</v>
      </c>
      <c r="HU135" s="162"/>
      <c r="HV135" s="136"/>
      <c r="HW135" s="84"/>
      <c r="HX135" s="84"/>
      <c r="HY135" s="84"/>
      <c r="HZ135" s="84"/>
      <c r="IA135" s="84"/>
      <c r="IB135" s="84"/>
      <c r="IC135" s="84"/>
      <c r="ID135" s="84"/>
      <c r="IE135" s="84"/>
      <c r="IF135" s="84"/>
      <c r="IG135" s="84"/>
      <c r="IH135" s="84"/>
      <c r="II135" s="84"/>
      <c r="IJ135" s="84"/>
      <c r="IK135" s="84"/>
      <c r="IL135" s="84"/>
      <c r="IM135" s="84"/>
      <c r="IN135" s="84"/>
      <c r="IO135" s="84"/>
      <c r="IP135" s="84"/>
      <c r="IQ135" s="84"/>
      <c r="IR135" s="84"/>
      <c r="IS135" s="84"/>
      <c r="IT135" s="85"/>
      <c r="IU135" s="85"/>
      <c r="IV135" s="237">
        <f t="shared" si="8"/>
        <v>0</v>
      </c>
      <c r="IW135" s="162"/>
      <c r="IX135" s="136"/>
      <c r="IY135" s="84"/>
      <c r="IZ135" s="84"/>
      <c r="JA135" s="84"/>
      <c r="JB135" s="84"/>
      <c r="JC135" s="84"/>
      <c r="JD135" s="84"/>
      <c r="JE135" s="84"/>
      <c r="JF135" s="84"/>
      <c r="JG135" s="84"/>
      <c r="JH135" s="84"/>
      <c r="JI135" s="84"/>
      <c r="JJ135" s="84"/>
      <c r="JK135" s="84"/>
      <c r="JL135" s="84"/>
      <c r="JM135" s="84"/>
      <c r="JN135" s="84"/>
      <c r="JO135" s="84"/>
      <c r="JP135" s="84"/>
      <c r="JQ135" s="84"/>
      <c r="JR135" s="84"/>
      <c r="JS135" s="84"/>
      <c r="JT135" s="84"/>
      <c r="JU135" s="84"/>
      <c r="JV135" s="85"/>
      <c r="JW135" s="85"/>
      <c r="JX135" s="237">
        <f t="shared" si="9"/>
        <v>0</v>
      </c>
      <c r="JY135" s="162"/>
      <c r="JZ135" s="136"/>
      <c r="KA135" s="84"/>
      <c r="KB135" s="84"/>
      <c r="KC135" s="84"/>
      <c r="KD135" s="84"/>
      <c r="KE135" s="84"/>
      <c r="KF135" s="84"/>
      <c r="KG135" s="84"/>
      <c r="KH135" s="84"/>
      <c r="KI135" s="84"/>
      <c r="KJ135" s="84"/>
      <c r="KK135" s="84"/>
      <c r="KL135" s="84"/>
      <c r="KM135" s="84"/>
      <c r="KN135" s="84"/>
      <c r="KO135" s="84"/>
      <c r="KP135" s="84"/>
      <c r="KQ135" s="84"/>
      <c r="KR135" s="84"/>
      <c r="KS135" s="84"/>
      <c r="KT135" s="84"/>
      <c r="KU135" s="84"/>
      <c r="KV135" s="84"/>
      <c r="KW135" s="84"/>
      <c r="KX135" s="85"/>
      <c r="KY135" s="85"/>
      <c r="KZ135" s="237">
        <f t="shared" si="10"/>
        <v>0</v>
      </c>
    </row>
    <row r="136" spans="1:312" x14ac:dyDescent="0.25">
      <c r="A136" s="115" t="s">
        <v>53</v>
      </c>
      <c r="B136" s="805" t="s">
        <v>95</v>
      </c>
      <c r="C136" s="806">
        <v>19040</v>
      </c>
      <c r="D136" s="805"/>
      <c r="E136" s="806"/>
      <c r="F136" s="136"/>
      <c r="G136" s="84"/>
      <c r="H136" s="84"/>
      <c r="I136" s="84"/>
      <c r="J136" s="84"/>
      <c r="K136" s="84"/>
      <c r="L136" s="84"/>
      <c r="M136" s="84"/>
      <c r="N136" s="84"/>
      <c r="O136" s="84"/>
      <c r="P136" s="84"/>
      <c r="Q136" s="84"/>
      <c r="R136" s="84"/>
      <c r="S136" s="84"/>
      <c r="T136" s="85"/>
      <c r="U136" s="85"/>
      <c r="V136" s="84"/>
      <c r="W136" s="84"/>
      <c r="X136" s="85"/>
      <c r="Y136" s="85"/>
      <c r="Z136" s="85"/>
      <c r="AA136" s="85"/>
      <c r="AB136" s="85"/>
      <c r="AC136" s="85"/>
      <c r="AD136" s="85"/>
      <c r="AE136" s="85"/>
      <c r="AF136" s="237">
        <f t="shared" si="0"/>
        <v>0</v>
      </c>
      <c r="AG136" s="162"/>
      <c r="AH136" s="136"/>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5"/>
      <c r="BG136" s="85"/>
      <c r="BH136" s="237">
        <f t="shared" si="1"/>
        <v>0</v>
      </c>
      <c r="BI136" s="162"/>
      <c r="BJ136" s="136"/>
      <c r="BK136" s="84"/>
      <c r="BL136" s="84"/>
      <c r="BM136" s="84"/>
      <c r="BN136" s="84"/>
      <c r="BO136" s="84"/>
      <c r="BP136" s="84"/>
      <c r="BQ136" s="84"/>
      <c r="BR136" s="84"/>
      <c r="BS136" s="84"/>
      <c r="BT136" s="84"/>
      <c r="BU136" s="84"/>
      <c r="BV136" s="84"/>
      <c r="BW136" s="84"/>
      <c r="BX136" s="84"/>
      <c r="BY136" s="84"/>
      <c r="BZ136" s="84"/>
      <c r="CA136" s="84"/>
      <c r="CB136" s="84"/>
      <c r="CC136" s="84"/>
      <c r="CD136" s="84"/>
      <c r="CE136" s="84"/>
      <c r="CF136" s="84"/>
      <c r="CG136" s="84"/>
      <c r="CH136" s="85"/>
      <c r="CI136" s="85"/>
      <c r="CJ136" s="237">
        <f t="shared" si="2"/>
        <v>0</v>
      </c>
      <c r="CK136" s="162"/>
      <c r="CL136" s="136"/>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4"/>
      <c r="DJ136" s="85"/>
      <c r="DK136" s="85"/>
      <c r="DL136" s="237">
        <f t="shared" si="3"/>
        <v>0</v>
      </c>
      <c r="DM136" s="162"/>
      <c r="DN136" s="136"/>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5"/>
      <c r="EM136" s="85"/>
      <c r="EN136" s="237">
        <f t="shared" si="4"/>
        <v>0</v>
      </c>
      <c r="EO136" s="162"/>
      <c r="EP136" s="136"/>
      <c r="EQ136" s="84"/>
      <c r="ER136" s="84"/>
      <c r="ES136" s="84"/>
      <c r="ET136" s="84"/>
      <c r="EU136" s="84"/>
      <c r="EV136" s="84"/>
      <c r="EW136" s="84"/>
      <c r="EX136" s="84"/>
      <c r="EY136" s="84"/>
      <c r="EZ136" s="84"/>
      <c r="FA136" s="84"/>
      <c r="FB136" s="84"/>
      <c r="FC136" s="84"/>
      <c r="FD136" s="84"/>
      <c r="FE136" s="84"/>
      <c r="FF136" s="84"/>
      <c r="FG136" s="84"/>
      <c r="FH136" s="84"/>
      <c r="FI136" s="84"/>
      <c r="FJ136" s="84"/>
      <c r="FK136" s="84"/>
      <c r="FL136" s="84"/>
      <c r="FM136" s="84"/>
      <c r="FN136" s="85"/>
      <c r="FO136" s="85"/>
      <c r="FP136" s="237">
        <f t="shared" si="5"/>
        <v>0</v>
      </c>
      <c r="FQ136" s="162"/>
      <c r="FR136" s="136"/>
      <c r="FS136" s="84"/>
      <c r="FT136" s="84"/>
      <c r="FU136" s="84"/>
      <c r="FV136" s="84"/>
      <c r="FW136" s="84"/>
      <c r="FX136" s="84"/>
      <c r="FY136" s="84"/>
      <c r="FZ136" s="84"/>
      <c r="GA136" s="84"/>
      <c r="GB136" s="84"/>
      <c r="GC136" s="84"/>
      <c r="GD136" s="84"/>
      <c r="GE136" s="84"/>
      <c r="GF136" s="84"/>
      <c r="GG136" s="84"/>
      <c r="GH136" s="84"/>
      <c r="GI136" s="84"/>
      <c r="GJ136" s="84"/>
      <c r="GK136" s="84"/>
      <c r="GL136" s="84"/>
      <c r="GM136" s="84"/>
      <c r="GN136" s="84"/>
      <c r="GO136" s="84"/>
      <c r="GP136" s="85"/>
      <c r="GQ136" s="85"/>
      <c r="GR136" s="237">
        <f t="shared" si="6"/>
        <v>0</v>
      </c>
      <c r="GS136" s="162"/>
      <c r="GT136" s="136"/>
      <c r="GU136" s="84"/>
      <c r="GV136" s="84"/>
      <c r="GW136" s="84"/>
      <c r="GX136" s="84"/>
      <c r="GY136" s="84"/>
      <c r="GZ136" s="84"/>
      <c r="HA136" s="84"/>
      <c r="HB136" s="84"/>
      <c r="HC136" s="84"/>
      <c r="HD136" s="84"/>
      <c r="HE136" s="84"/>
      <c r="HF136" s="84"/>
      <c r="HG136" s="84"/>
      <c r="HH136" s="84"/>
      <c r="HI136" s="84"/>
      <c r="HJ136" s="84"/>
      <c r="HK136" s="84"/>
      <c r="HL136" s="84"/>
      <c r="HM136" s="84"/>
      <c r="HN136" s="84"/>
      <c r="HO136" s="84"/>
      <c r="HP136" s="84"/>
      <c r="HQ136" s="84"/>
      <c r="HR136" s="85"/>
      <c r="HS136" s="85"/>
      <c r="HT136" s="237">
        <f t="shared" si="7"/>
        <v>0</v>
      </c>
      <c r="HU136" s="162"/>
      <c r="HV136" s="136"/>
      <c r="HW136" s="84"/>
      <c r="HX136" s="84"/>
      <c r="HY136" s="84"/>
      <c r="HZ136" s="84"/>
      <c r="IA136" s="84"/>
      <c r="IB136" s="84"/>
      <c r="IC136" s="84"/>
      <c r="ID136" s="84"/>
      <c r="IE136" s="84"/>
      <c r="IF136" s="84"/>
      <c r="IG136" s="84"/>
      <c r="IH136" s="84"/>
      <c r="II136" s="84"/>
      <c r="IJ136" s="84"/>
      <c r="IK136" s="84"/>
      <c r="IL136" s="84"/>
      <c r="IM136" s="84"/>
      <c r="IN136" s="84"/>
      <c r="IO136" s="84"/>
      <c r="IP136" s="84"/>
      <c r="IQ136" s="84"/>
      <c r="IR136" s="84"/>
      <c r="IS136" s="84"/>
      <c r="IT136" s="85"/>
      <c r="IU136" s="85"/>
      <c r="IV136" s="237">
        <f t="shared" si="8"/>
        <v>0</v>
      </c>
      <c r="IW136" s="162"/>
      <c r="IX136" s="136"/>
      <c r="IY136" s="84"/>
      <c r="IZ136" s="84"/>
      <c r="JA136" s="84"/>
      <c r="JB136" s="84"/>
      <c r="JC136" s="84"/>
      <c r="JD136" s="84"/>
      <c r="JE136" s="84"/>
      <c r="JF136" s="84"/>
      <c r="JG136" s="84"/>
      <c r="JH136" s="84"/>
      <c r="JI136" s="84"/>
      <c r="JJ136" s="84"/>
      <c r="JK136" s="84"/>
      <c r="JL136" s="84"/>
      <c r="JM136" s="84"/>
      <c r="JN136" s="84"/>
      <c r="JO136" s="84"/>
      <c r="JP136" s="84"/>
      <c r="JQ136" s="84"/>
      <c r="JR136" s="84"/>
      <c r="JS136" s="84"/>
      <c r="JT136" s="84"/>
      <c r="JU136" s="84"/>
      <c r="JV136" s="85"/>
      <c r="JW136" s="85"/>
      <c r="JX136" s="237">
        <f t="shared" si="9"/>
        <v>0</v>
      </c>
      <c r="JY136" s="162"/>
      <c r="JZ136" s="136"/>
      <c r="KA136" s="84"/>
      <c r="KB136" s="84"/>
      <c r="KC136" s="84"/>
      <c r="KD136" s="84"/>
      <c r="KE136" s="84"/>
      <c r="KF136" s="84"/>
      <c r="KG136" s="84"/>
      <c r="KH136" s="84"/>
      <c r="KI136" s="84"/>
      <c r="KJ136" s="84"/>
      <c r="KK136" s="84"/>
      <c r="KL136" s="84"/>
      <c r="KM136" s="84"/>
      <c r="KN136" s="84"/>
      <c r="KO136" s="84"/>
      <c r="KP136" s="84"/>
      <c r="KQ136" s="84"/>
      <c r="KR136" s="84"/>
      <c r="KS136" s="84"/>
      <c r="KT136" s="84"/>
      <c r="KU136" s="84"/>
      <c r="KV136" s="84"/>
      <c r="KW136" s="84"/>
      <c r="KX136" s="85"/>
      <c r="KY136" s="85"/>
      <c r="KZ136" s="237">
        <f t="shared" si="10"/>
        <v>0</v>
      </c>
    </row>
    <row r="137" spans="1:312" x14ac:dyDescent="0.25">
      <c r="A137" s="115" t="s">
        <v>54</v>
      </c>
      <c r="B137" s="805" t="s">
        <v>96</v>
      </c>
      <c r="C137" s="806">
        <v>21210</v>
      </c>
      <c r="D137" s="805"/>
      <c r="E137" s="806"/>
      <c r="F137" s="136"/>
      <c r="G137" s="84"/>
      <c r="H137" s="84"/>
      <c r="I137" s="84"/>
      <c r="J137" s="84"/>
      <c r="K137" s="84"/>
      <c r="L137" s="84"/>
      <c r="M137" s="84"/>
      <c r="N137" s="84"/>
      <c r="O137" s="84"/>
      <c r="P137" s="84"/>
      <c r="Q137" s="84"/>
      <c r="R137" s="84"/>
      <c r="S137" s="84"/>
      <c r="T137" s="85"/>
      <c r="U137" s="85"/>
      <c r="V137" s="84"/>
      <c r="W137" s="84"/>
      <c r="X137" s="85"/>
      <c r="Y137" s="85"/>
      <c r="Z137" s="85"/>
      <c r="AA137" s="85"/>
      <c r="AB137" s="85"/>
      <c r="AC137" s="85"/>
      <c r="AD137" s="85"/>
      <c r="AE137" s="85"/>
      <c r="AF137" s="237">
        <f t="shared" si="0"/>
        <v>0</v>
      </c>
      <c r="AG137" s="162"/>
      <c r="AH137" s="136"/>
      <c r="AI137" s="84"/>
      <c r="AJ137" s="84"/>
      <c r="AK137" s="84"/>
      <c r="AL137" s="84"/>
      <c r="AM137" s="84"/>
      <c r="AN137" s="84"/>
      <c r="AO137" s="84"/>
      <c r="AP137" s="84"/>
      <c r="AQ137" s="84"/>
      <c r="AR137" s="84"/>
      <c r="AS137" s="84"/>
      <c r="AT137" s="84"/>
      <c r="AU137" s="84"/>
      <c r="AV137" s="84"/>
      <c r="AW137" s="84"/>
      <c r="AX137" s="84"/>
      <c r="AY137" s="84"/>
      <c r="AZ137" s="84"/>
      <c r="BA137" s="84"/>
      <c r="BB137" s="84"/>
      <c r="BC137" s="84"/>
      <c r="BD137" s="84"/>
      <c r="BE137" s="84"/>
      <c r="BF137" s="85"/>
      <c r="BG137" s="85"/>
      <c r="BH137" s="237">
        <f t="shared" si="1"/>
        <v>0</v>
      </c>
      <c r="BI137" s="162"/>
      <c r="BJ137" s="136"/>
      <c r="BK137" s="84"/>
      <c r="BL137" s="84"/>
      <c r="BM137" s="84"/>
      <c r="BN137" s="84"/>
      <c r="BO137" s="84"/>
      <c r="BP137" s="84"/>
      <c r="BQ137" s="84"/>
      <c r="BR137" s="84"/>
      <c r="BS137" s="84"/>
      <c r="BT137" s="84"/>
      <c r="BU137" s="84"/>
      <c r="BV137" s="84"/>
      <c r="BW137" s="84"/>
      <c r="BX137" s="84"/>
      <c r="BY137" s="84"/>
      <c r="BZ137" s="84"/>
      <c r="CA137" s="84"/>
      <c r="CB137" s="84"/>
      <c r="CC137" s="84"/>
      <c r="CD137" s="84"/>
      <c r="CE137" s="84"/>
      <c r="CF137" s="84"/>
      <c r="CG137" s="84"/>
      <c r="CH137" s="85"/>
      <c r="CI137" s="85"/>
      <c r="CJ137" s="237">
        <f t="shared" si="2"/>
        <v>0</v>
      </c>
      <c r="CK137" s="162"/>
      <c r="CL137" s="136"/>
      <c r="CM137" s="84"/>
      <c r="CN137" s="84"/>
      <c r="CO137" s="84"/>
      <c r="CP137" s="84"/>
      <c r="CQ137" s="84"/>
      <c r="CR137" s="84"/>
      <c r="CS137" s="84"/>
      <c r="CT137" s="84"/>
      <c r="CU137" s="84"/>
      <c r="CV137" s="84"/>
      <c r="CW137" s="84"/>
      <c r="CX137" s="84"/>
      <c r="CY137" s="84"/>
      <c r="CZ137" s="84"/>
      <c r="DA137" s="84"/>
      <c r="DB137" s="84"/>
      <c r="DC137" s="84"/>
      <c r="DD137" s="84"/>
      <c r="DE137" s="84"/>
      <c r="DF137" s="84"/>
      <c r="DG137" s="84"/>
      <c r="DH137" s="84"/>
      <c r="DI137" s="84"/>
      <c r="DJ137" s="85"/>
      <c r="DK137" s="85"/>
      <c r="DL137" s="237">
        <f t="shared" si="3"/>
        <v>0</v>
      </c>
      <c r="DM137" s="162"/>
      <c r="DN137" s="136"/>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5"/>
      <c r="EM137" s="85"/>
      <c r="EN137" s="237">
        <f t="shared" si="4"/>
        <v>0</v>
      </c>
      <c r="EO137" s="162"/>
      <c r="EP137" s="136"/>
      <c r="EQ137" s="84"/>
      <c r="ER137" s="84"/>
      <c r="ES137" s="84"/>
      <c r="ET137" s="84"/>
      <c r="EU137" s="84"/>
      <c r="EV137" s="84"/>
      <c r="EW137" s="84"/>
      <c r="EX137" s="84"/>
      <c r="EY137" s="84"/>
      <c r="EZ137" s="84"/>
      <c r="FA137" s="84"/>
      <c r="FB137" s="84"/>
      <c r="FC137" s="84"/>
      <c r="FD137" s="84"/>
      <c r="FE137" s="84"/>
      <c r="FF137" s="84"/>
      <c r="FG137" s="84"/>
      <c r="FH137" s="84"/>
      <c r="FI137" s="84"/>
      <c r="FJ137" s="84"/>
      <c r="FK137" s="84"/>
      <c r="FL137" s="84"/>
      <c r="FM137" s="84"/>
      <c r="FN137" s="85"/>
      <c r="FO137" s="85"/>
      <c r="FP137" s="237">
        <f t="shared" si="5"/>
        <v>0</v>
      </c>
      <c r="FQ137" s="162"/>
      <c r="FR137" s="136"/>
      <c r="FS137" s="84"/>
      <c r="FT137" s="84"/>
      <c r="FU137" s="84"/>
      <c r="FV137" s="84"/>
      <c r="FW137" s="84"/>
      <c r="FX137" s="84"/>
      <c r="FY137" s="84"/>
      <c r="FZ137" s="84"/>
      <c r="GA137" s="84"/>
      <c r="GB137" s="84"/>
      <c r="GC137" s="84"/>
      <c r="GD137" s="84"/>
      <c r="GE137" s="84"/>
      <c r="GF137" s="84"/>
      <c r="GG137" s="84"/>
      <c r="GH137" s="84"/>
      <c r="GI137" s="84"/>
      <c r="GJ137" s="84"/>
      <c r="GK137" s="84"/>
      <c r="GL137" s="84"/>
      <c r="GM137" s="84"/>
      <c r="GN137" s="84"/>
      <c r="GO137" s="84"/>
      <c r="GP137" s="85"/>
      <c r="GQ137" s="85"/>
      <c r="GR137" s="237">
        <f t="shared" si="6"/>
        <v>0</v>
      </c>
      <c r="GS137" s="162"/>
      <c r="GT137" s="136"/>
      <c r="GU137" s="84"/>
      <c r="GV137" s="84"/>
      <c r="GW137" s="84"/>
      <c r="GX137" s="84"/>
      <c r="GY137" s="84"/>
      <c r="GZ137" s="84"/>
      <c r="HA137" s="84"/>
      <c r="HB137" s="84"/>
      <c r="HC137" s="84"/>
      <c r="HD137" s="84"/>
      <c r="HE137" s="84"/>
      <c r="HF137" s="84"/>
      <c r="HG137" s="84"/>
      <c r="HH137" s="84"/>
      <c r="HI137" s="84"/>
      <c r="HJ137" s="84"/>
      <c r="HK137" s="84"/>
      <c r="HL137" s="84"/>
      <c r="HM137" s="84"/>
      <c r="HN137" s="84"/>
      <c r="HO137" s="84"/>
      <c r="HP137" s="84"/>
      <c r="HQ137" s="84"/>
      <c r="HR137" s="85"/>
      <c r="HS137" s="85"/>
      <c r="HT137" s="237">
        <f t="shared" si="7"/>
        <v>0</v>
      </c>
      <c r="HU137" s="162"/>
      <c r="HV137" s="136"/>
      <c r="HW137" s="84"/>
      <c r="HX137" s="84"/>
      <c r="HY137" s="84"/>
      <c r="HZ137" s="84"/>
      <c r="IA137" s="84"/>
      <c r="IB137" s="84"/>
      <c r="IC137" s="84"/>
      <c r="ID137" s="84"/>
      <c r="IE137" s="84"/>
      <c r="IF137" s="84"/>
      <c r="IG137" s="84"/>
      <c r="IH137" s="84"/>
      <c r="II137" s="84"/>
      <c r="IJ137" s="84"/>
      <c r="IK137" s="84"/>
      <c r="IL137" s="84"/>
      <c r="IM137" s="84"/>
      <c r="IN137" s="84"/>
      <c r="IO137" s="84"/>
      <c r="IP137" s="84"/>
      <c r="IQ137" s="84"/>
      <c r="IR137" s="84"/>
      <c r="IS137" s="84"/>
      <c r="IT137" s="85"/>
      <c r="IU137" s="85"/>
      <c r="IV137" s="237">
        <f t="shared" si="8"/>
        <v>0</v>
      </c>
      <c r="IW137" s="162"/>
      <c r="IX137" s="136"/>
      <c r="IY137" s="84"/>
      <c r="IZ137" s="84"/>
      <c r="JA137" s="84"/>
      <c r="JB137" s="84"/>
      <c r="JC137" s="84"/>
      <c r="JD137" s="84"/>
      <c r="JE137" s="84"/>
      <c r="JF137" s="84"/>
      <c r="JG137" s="84"/>
      <c r="JH137" s="84"/>
      <c r="JI137" s="84"/>
      <c r="JJ137" s="84"/>
      <c r="JK137" s="84"/>
      <c r="JL137" s="84"/>
      <c r="JM137" s="84"/>
      <c r="JN137" s="84"/>
      <c r="JO137" s="84"/>
      <c r="JP137" s="84"/>
      <c r="JQ137" s="84"/>
      <c r="JR137" s="84"/>
      <c r="JS137" s="84"/>
      <c r="JT137" s="84"/>
      <c r="JU137" s="84"/>
      <c r="JV137" s="85"/>
      <c r="JW137" s="85"/>
      <c r="JX137" s="237">
        <f t="shared" si="9"/>
        <v>0</v>
      </c>
      <c r="JY137" s="162"/>
      <c r="JZ137" s="136"/>
      <c r="KA137" s="84"/>
      <c r="KB137" s="84"/>
      <c r="KC137" s="84"/>
      <c r="KD137" s="84"/>
      <c r="KE137" s="84"/>
      <c r="KF137" s="84"/>
      <c r="KG137" s="84"/>
      <c r="KH137" s="84"/>
      <c r="KI137" s="84"/>
      <c r="KJ137" s="84"/>
      <c r="KK137" s="84"/>
      <c r="KL137" s="84"/>
      <c r="KM137" s="84"/>
      <c r="KN137" s="84"/>
      <c r="KO137" s="84"/>
      <c r="KP137" s="84"/>
      <c r="KQ137" s="84"/>
      <c r="KR137" s="84"/>
      <c r="KS137" s="84"/>
      <c r="KT137" s="84"/>
      <c r="KU137" s="84"/>
      <c r="KV137" s="84"/>
      <c r="KW137" s="84"/>
      <c r="KX137" s="85"/>
      <c r="KY137" s="85"/>
      <c r="KZ137" s="237">
        <f t="shared" si="10"/>
        <v>0</v>
      </c>
    </row>
    <row r="138" spans="1:312" x14ac:dyDescent="0.25">
      <c r="A138" s="115" t="s">
        <v>55</v>
      </c>
      <c r="B138" s="805" t="s">
        <v>55</v>
      </c>
      <c r="C138" s="806">
        <v>31364</v>
      </c>
      <c r="D138" s="805"/>
      <c r="E138" s="806"/>
      <c r="F138" s="136"/>
      <c r="G138" s="84"/>
      <c r="H138" s="84"/>
      <c r="I138" s="84"/>
      <c r="J138" s="84"/>
      <c r="K138" s="84"/>
      <c r="L138" s="84"/>
      <c r="M138" s="84"/>
      <c r="N138" s="84"/>
      <c r="O138" s="84"/>
      <c r="P138" s="84"/>
      <c r="Q138" s="84"/>
      <c r="R138" s="84"/>
      <c r="S138" s="84"/>
      <c r="T138" s="85"/>
      <c r="U138" s="85"/>
      <c r="V138" s="84"/>
      <c r="W138" s="84"/>
      <c r="X138" s="85"/>
      <c r="Y138" s="85"/>
      <c r="Z138" s="85"/>
      <c r="AA138" s="85"/>
      <c r="AB138" s="85"/>
      <c r="AC138" s="85"/>
      <c r="AD138" s="85"/>
      <c r="AE138" s="85"/>
      <c r="AF138" s="237">
        <f t="shared" si="0"/>
        <v>0</v>
      </c>
      <c r="AG138" s="162"/>
      <c r="AH138" s="136"/>
      <c r="AI138" s="84"/>
      <c r="AJ138" s="84"/>
      <c r="AK138" s="84"/>
      <c r="AL138" s="84"/>
      <c r="AM138" s="84"/>
      <c r="AN138" s="84"/>
      <c r="AO138" s="84"/>
      <c r="AP138" s="84"/>
      <c r="AQ138" s="84"/>
      <c r="AR138" s="84"/>
      <c r="AS138" s="84"/>
      <c r="AT138" s="84"/>
      <c r="AU138" s="84"/>
      <c r="AV138" s="84"/>
      <c r="AW138" s="84"/>
      <c r="AX138" s="84"/>
      <c r="AY138" s="84"/>
      <c r="AZ138" s="84"/>
      <c r="BA138" s="84"/>
      <c r="BB138" s="84"/>
      <c r="BC138" s="84"/>
      <c r="BD138" s="84"/>
      <c r="BE138" s="84"/>
      <c r="BF138" s="85"/>
      <c r="BG138" s="85"/>
      <c r="BH138" s="237">
        <f t="shared" si="1"/>
        <v>0</v>
      </c>
      <c r="BI138" s="162"/>
      <c r="BJ138" s="136"/>
      <c r="BK138" s="84"/>
      <c r="BL138" s="84"/>
      <c r="BM138" s="84"/>
      <c r="BN138" s="84"/>
      <c r="BO138" s="84"/>
      <c r="BP138" s="84"/>
      <c r="BQ138" s="84"/>
      <c r="BR138" s="84"/>
      <c r="BS138" s="84"/>
      <c r="BT138" s="84"/>
      <c r="BU138" s="84"/>
      <c r="BV138" s="84"/>
      <c r="BW138" s="84"/>
      <c r="BX138" s="84"/>
      <c r="BY138" s="84"/>
      <c r="BZ138" s="84"/>
      <c r="CA138" s="84"/>
      <c r="CB138" s="84"/>
      <c r="CC138" s="84"/>
      <c r="CD138" s="84"/>
      <c r="CE138" s="84"/>
      <c r="CF138" s="84"/>
      <c r="CG138" s="84"/>
      <c r="CH138" s="85"/>
      <c r="CI138" s="85"/>
      <c r="CJ138" s="237">
        <f t="shared" si="2"/>
        <v>0</v>
      </c>
      <c r="CK138" s="162"/>
      <c r="CL138" s="136"/>
      <c r="CM138" s="84"/>
      <c r="CN138" s="84"/>
      <c r="CO138" s="84"/>
      <c r="CP138" s="84"/>
      <c r="CQ138" s="84"/>
      <c r="CR138" s="84"/>
      <c r="CS138" s="84"/>
      <c r="CT138" s="84"/>
      <c r="CU138" s="84"/>
      <c r="CV138" s="84"/>
      <c r="CW138" s="84"/>
      <c r="CX138" s="84"/>
      <c r="CY138" s="84"/>
      <c r="CZ138" s="84"/>
      <c r="DA138" s="84"/>
      <c r="DB138" s="84"/>
      <c r="DC138" s="84"/>
      <c r="DD138" s="84"/>
      <c r="DE138" s="84"/>
      <c r="DF138" s="84"/>
      <c r="DG138" s="84"/>
      <c r="DH138" s="84"/>
      <c r="DI138" s="84"/>
      <c r="DJ138" s="85"/>
      <c r="DK138" s="85"/>
      <c r="DL138" s="237">
        <f t="shared" si="3"/>
        <v>0</v>
      </c>
      <c r="DM138" s="162"/>
      <c r="DN138" s="136"/>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5"/>
      <c r="EM138" s="85"/>
      <c r="EN138" s="237">
        <f t="shared" si="4"/>
        <v>0</v>
      </c>
      <c r="EO138" s="162"/>
      <c r="EP138" s="136"/>
      <c r="EQ138" s="84"/>
      <c r="ER138" s="84"/>
      <c r="ES138" s="84"/>
      <c r="ET138" s="84"/>
      <c r="EU138" s="84"/>
      <c r="EV138" s="84"/>
      <c r="EW138" s="84"/>
      <c r="EX138" s="84"/>
      <c r="EY138" s="84"/>
      <c r="EZ138" s="84"/>
      <c r="FA138" s="84"/>
      <c r="FB138" s="84"/>
      <c r="FC138" s="84"/>
      <c r="FD138" s="84"/>
      <c r="FE138" s="84"/>
      <c r="FF138" s="84"/>
      <c r="FG138" s="84"/>
      <c r="FH138" s="84"/>
      <c r="FI138" s="84"/>
      <c r="FJ138" s="84"/>
      <c r="FK138" s="84"/>
      <c r="FL138" s="84"/>
      <c r="FM138" s="84"/>
      <c r="FN138" s="85"/>
      <c r="FO138" s="85"/>
      <c r="FP138" s="237">
        <f t="shared" si="5"/>
        <v>0</v>
      </c>
      <c r="FQ138" s="162"/>
      <c r="FR138" s="136"/>
      <c r="FS138" s="84"/>
      <c r="FT138" s="84"/>
      <c r="FU138" s="84"/>
      <c r="FV138" s="84"/>
      <c r="FW138" s="84"/>
      <c r="FX138" s="84"/>
      <c r="FY138" s="84"/>
      <c r="FZ138" s="84"/>
      <c r="GA138" s="84"/>
      <c r="GB138" s="84"/>
      <c r="GC138" s="84"/>
      <c r="GD138" s="84"/>
      <c r="GE138" s="84"/>
      <c r="GF138" s="84"/>
      <c r="GG138" s="84"/>
      <c r="GH138" s="84"/>
      <c r="GI138" s="84"/>
      <c r="GJ138" s="84"/>
      <c r="GK138" s="84"/>
      <c r="GL138" s="84"/>
      <c r="GM138" s="84"/>
      <c r="GN138" s="84"/>
      <c r="GO138" s="84"/>
      <c r="GP138" s="85"/>
      <c r="GQ138" s="85"/>
      <c r="GR138" s="237">
        <f t="shared" si="6"/>
        <v>0</v>
      </c>
      <c r="GS138" s="162"/>
      <c r="GT138" s="136"/>
      <c r="GU138" s="84"/>
      <c r="GV138" s="84"/>
      <c r="GW138" s="84"/>
      <c r="GX138" s="84"/>
      <c r="GY138" s="84"/>
      <c r="GZ138" s="84"/>
      <c r="HA138" s="84"/>
      <c r="HB138" s="84"/>
      <c r="HC138" s="84"/>
      <c r="HD138" s="84"/>
      <c r="HE138" s="84"/>
      <c r="HF138" s="84"/>
      <c r="HG138" s="84"/>
      <c r="HH138" s="84"/>
      <c r="HI138" s="84"/>
      <c r="HJ138" s="84"/>
      <c r="HK138" s="84"/>
      <c r="HL138" s="84"/>
      <c r="HM138" s="84"/>
      <c r="HN138" s="84"/>
      <c r="HO138" s="84"/>
      <c r="HP138" s="84"/>
      <c r="HQ138" s="84"/>
      <c r="HR138" s="85"/>
      <c r="HS138" s="85"/>
      <c r="HT138" s="237">
        <f t="shared" si="7"/>
        <v>0</v>
      </c>
      <c r="HU138" s="162"/>
      <c r="HV138" s="136"/>
      <c r="HW138" s="84"/>
      <c r="HX138" s="84"/>
      <c r="HY138" s="84"/>
      <c r="HZ138" s="84"/>
      <c r="IA138" s="84"/>
      <c r="IB138" s="84"/>
      <c r="IC138" s="84"/>
      <c r="ID138" s="84"/>
      <c r="IE138" s="84"/>
      <c r="IF138" s="84"/>
      <c r="IG138" s="84"/>
      <c r="IH138" s="84"/>
      <c r="II138" s="84"/>
      <c r="IJ138" s="84"/>
      <c r="IK138" s="84"/>
      <c r="IL138" s="84"/>
      <c r="IM138" s="84"/>
      <c r="IN138" s="84"/>
      <c r="IO138" s="84"/>
      <c r="IP138" s="84"/>
      <c r="IQ138" s="84"/>
      <c r="IR138" s="84"/>
      <c r="IS138" s="84"/>
      <c r="IT138" s="85"/>
      <c r="IU138" s="85"/>
      <c r="IV138" s="237">
        <f t="shared" si="8"/>
        <v>0</v>
      </c>
      <c r="IW138" s="162"/>
      <c r="IX138" s="136"/>
      <c r="IY138" s="84"/>
      <c r="IZ138" s="84"/>
      <c r="JA138" s="84"/>
      <c r="JB138" s="84"/>
      <c r="JC138" s="84"/>
      <c r="JD138" s="84"/>
      <c r="JE138" s="84"/>
      <c r="JF138" s="84"/>
      <c r="JG138" s="84"/>
      <c r="JH138" s="84"/>
      <c r="JI138" s="84"/>
      <c r="JJ138" s="84"/>
      <c r="JK138" s="84"/>
      <c r="JL138" s="84"/>
      <c r="JM138" s="84"/>
      <c r="JN138" s="84"/>
      <c r="JO138" s="84"/>
      <c r="JP138" s="84"/>
      <c r="JQ138" s="84"/>
      <c r="JR138" s="84"/>
      <c r="JS138" s="84"/>
      <c r="JT138" s="84"/>
      <c r="JU138" s="84"/>
      <c r="JV138" s="85"/>
      <c r="JW138" s="85"/>
      <c r="JX138" s="237">
        <f t="shared" si="9"/>
        <v>0</v>
      </c>
      <c r="JY138" s="162"/>
      <c r="JZ138" s="136"/>
      <c r="KA138" s="84"/>
      <c r="KB138" s="84"/>
      <c r="KC138" s="84"/>
      <c r="KD138" s="84"/>
      <c r="KE138" s="84"/>
      <c r="KF138" s="84"/>
      <c r="KG138" s="84"/>
      <c r="KH138" s="84"/>
      <c r="KI138" s="84"/>
      <c r="KJ138" s="84"/>
      <c r="KK138" s="84"/>
      <c r="KL138" s="84"/>
      <c r="KM138" s="84"/>
      <c r="KN138" s="84"/>
      <c r="KO138" s="84"/>
      <c r="KP138" s="84"/>
      <c r="KQ138" s="84"/>
      <c r="KR138" s="84"/>
      <c r="KS138" s="84"/>
      <c r="KT138" s="84"/>
      <c r="KU138" s="84"/>
      <c r="KV138" s="84"/>
      <c r="KW138" s="84"/>
      <c r="KX138" s="85"/>
      <c r="KY138" s="85"/>
      <c r="KZ138" s="237">
        <f t="shared" si="10"/>
        <v>0</v>
      </c>
    </row>
    <row r="139" spans="1:312" x14ac:dyDescent="0.25">
      <c r="A139" s="115" t="s">
        <v>56</v>
      </c>
      <c r="B139" s="805" t="s">
        <v>56</v>
      </c>
      <c r="C139" s="806">
        <v>21410</v>
      </c>
      <c r="D139" s="805"/>
      <c r="E139" s="806"/>
      <c r="F139" s="136"/>
      <c r="G139" s="84"/>
      <c r="H139" s="84"/>
      <c r="I139" s="84"/>
      <c r="J139" s="84"/>
      <c r="K139" s="84"/>
      <c r="L139" s="84"/>
      <c r="M139" s="84"/>
      <c r="N139" s="84"/>
      <c r="O139" s="84"/>
      <c r="P139" s="84"/>
      <c r="Q139" s="84"/>
      <c r="R139" s="84"/>
      <c r="S139" s="84"/>
      <c r="T139" s="85"/>
      <c r="U139" s="85"/>
      <c r="V139" s="84"/>
      <c r="W139" s="84"/>
      <c r="X139" s="85"/>
      <c r="Y139" s="85"/>
      <c r="Z139" s="85"/>
      <c r="AA139" s="85"/>
      <c r="AB139" s="85"/>
      <c r="AC139" s="85"/>
      <c r="AD139" s="85"/>
      <c r="AE139" s="85"/>
      <c r="AF139" s="237">
        <f t="shared" si="0"/>
        <v>0</v>
      </c>
      <c r="AG139" s="162"/>
      <c r="AH139" s="136"/>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5"/>
      <c r="BG139" s="85"/>
      <c r="BH139" s="237">
        <f t="shared" si="1"/>
        <v>0</v>
      </c>
      <c r="BI139" s="162"/>
      <c r="BJ139" s="136"/>
      <c r="BK139" s="84"/>
      <c r="BL139" s="84"/>
      <c r="BM139" s="84"/>
      <c r="BN139" s="84"/>
      <c r="BO139" s="84"/>
      <c r="BP139" s="84"/>
      <c r="BQ139" s="84"/>
      <c r="BR139" s="84"/>
      <c r="BS139" s="84"/>
      <c r="BT139" s="84"/>
      <c r="BU139" s="84"/>
      <c r="BV139" s="84"/>
      <c r="BW139" s="84"/>
      <c r="BX139" s="84"/>
      <c r="BY139" s="84"/>
      <c r="BZ139" s="84"/>
      <c r="CA139" s="84"/>
      <c r="CB139" s="84"/>
      <c r="CC139" s="84"/>
      <c r="CD139" s="84"/>
      <c r="CE139" s="84"/>
      <c r="CF139" s="84"/>
      <c r="CG139" s="84"/>
      <c r="CH139" s="85"/>
      <c r="CI139" s="85"/>
      <c r="CJ139" s="237">
        <f t="shared" si="2"/>
        <v>0</v>
      </c>
      <c r="CK139" s="162"/>
      <c r="CL139" s="136"/>
      <c r="CM139" s="84"/>
      <c r="CN139" s="84"/>
      <c r="CO139" s="84"/>
      <c r="CP139" s="84"/>
      <c r="CQ139" s="84"/>
      <c r="CR139" s="84"/>
      <c r="CS139" s="84"/>
      <c r="CT139" s="84"/>
      <c r="CU139" s="84"/>
      <c r="CV139" s="84"/>
      <c r="CW139" s="84"/>
      <c r="CX139" s="84"/>
      <c r="CY139" s="84"/>
      <c r="CZ139" s="84"/>
      <c r="DA139" s="84"/>
      <c r="DB139" s="84"/>
      <c r="DC139" s="84"/>
      <c r="DD139" s="84"/>
      <c r="DE139" s="84"/>
      <c r="DF139" s="84"/>
      <c r="DG139" s="84"/>
      <c r="DH139" s="84"/>
      <c r="DI139" s="84"/>
      <c r="DJ139" s="85"/>
      <c r="DK139" s="85"/>
      <c r="DL139" s="237">
        <f t="shared" si="3"/>
        <v>0</v>
      </c>
      <c r="DM139" s="162"/>
      <c r="DN139" s="136"/>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5"/>
      <c r="EM139" s="85"/>
      <c r="EN139" s="237">
        <f t="shared" si="4"/>
        <v>0</v>
      </c>
      <c r="EO139" s="162"/>
      <c r="EP139" s="136"/>
      <c r="EQ139" s="84"/>
      <c r="ER139" s="84"/>
      <c r="ES139" s="84"/>
      <c r="ET139" s="84"/>
      <c r="EU139" s="84"/>
      <c r="EV139" s="84"/>
      <c r="EW139" s="84"/>
      <c r="EX139" s="84"/>
      <c r="EY139" s="84"/>
      <c r="EZ139" s="84"/>
      <c r="FA139" s="84"/>
      <c r="FB139" s="84"/>
      <c r="FC139" s="84"/>
      <c r="FD139" s="84"/>
      <c r="FE139" s="84"/>
      <c r="FF139" s="84"/>
      <c r="FG139" s="84"/>
      <c r="FH139" s="84"/>
      <c r="FI139" s="84"/>
      <c r="FJ139" s="84"/>
      <c r="FK139" s="84"/>
      <c r="FL139" s="84"/>
      <c r="FM139" s="84"/>
      <c r="FN139" s="85"/>
      <c r="FO139" s="85"/>
      <c r="FP139" s="237">
        <f t="shared" si="5"/>
        <v>0</v>
      </c>
      <c r="FQ139" s="162"/>
      <c r="FR139" s="136"/>
      <c r="FS139" s="84"/>
      <c r="FT139" s="84"/>
      <c r="FU139" s="84"/>
      <c r="FV139" s="84"/>
      <c r="FW139" s="84"/>
      <c r="FX139" s="84"/>
      <c r="FY139" s="84"/>
      <c r="FZ139" s="84"/>
      <c r="GA139" s="84"/>
      <c r="GB139" s="84"/>
      <c r="GC139" s="84"/>
      <c r="GD139" s="84"/>
      <c r="GE139" s="84"/>
      <c r="GF139" s="84"/>
      <c r="GG139" s="84"/>
      <c r="GH139" s="84"/>
      <c r="GI139" s="84"/>
      <c r="GJ139" s="84"/>
      <c r="GK139" s="84"/>
      <c r="GL139" s="84"/>
      <c r="GM139" s="84"/>
      <c r="GN139" s="84"/>
      <c r="GO139" s="84"/>
      <c r="GP139" s="85"/>
      <c r="GQ139" s="85"/>
      <c r="GR139" s="237">
        <f t="shared" si="6"/>
        <v>0</v>
      </c>
      <c r="GS139" s="162"/>
      <c r="GT139" s="136"/>
      <c r="GU139" s="84"/>
      <c r="GV139" s="84"/>
      <c r="GW139" s="84"/>
      <c r="GX139" s="84"/>
      <c r="GY139" s="84"/>
      <c r="GZ139" s="84"/>
      <c r="HA139" s="84"/>
      <c r="HB139" s="84"/>
      <c r="HC139" s="84"/>
      <c r="HD139" s="84"/>
      <c r="HE139" s="84"/>
      <c r="HF139" s="84"/>
      <c r="HG139" s="84"/>
      <c r="HH139" s="84"/>
      <c r="HI139" s="84"/>
      <c r="HJ139" s="84"/>
      <c r="HK139" s="84"/>
      <c r="HL139" s="84"/>
      <c r="HM139" s="84"/>
      <c r="HN139" s="84"/>
      <c r="HO139" s="84"/>
      <c r="HP139" s="84"/>
      <c r="HQ139" s="84"/>
      <c r="HR139" s="85"/>
      <c r="HS139" s="85"/>
      <c r="HT139" s="237">
        <f t="shared" si="7"/>
        <v>0</v>
      </c>
      <c r="HU139" s="162"/>
      <c r="HV139" s="136"/>
      <c r="HW139" s="84"/>
      <c r="HX139" s="84"/>
      <c r="HY139" s="84"/>
      <c r="HZ139" s="84"/>
      <c r="IA139" s="84"/>
      <c r="IB139" s="84"/>
      <c r="IC139" s="84"/>
      <c r="ID139" s="84"/>
      <c r="IE139" s="84"/>
      <c r="IF139" s="84"/>
      <c r="IG139" s="84"/>
      <c r="IH139" s="84"/>
      <c r="II139" s="84"/>
      <c r="IJ139" s="84"/>
      <c r="IK139" s="84"/>
      <c r="IL139" s="84"/>
      <c r="IM139" s="84"/>
      <c r="IN139" s="84"/>
      <c r="IO139" s="84"/>
      <c r="IP139" s="84"/>
      <c r="IQ139" s="84"/>
      <c r="IR139" s="84"/>
      <c r="IS139" s="84"/>
      <c r="IT139" s="85"/>
      <c r="IU139" s="85"/>
      <c r="IV139" s="237">
        <f t="shared" si="8"/>
        <v>0</v>
      </c>
      <c r="IW139" s="162"/>
      <c r="IX139" s="136"/>
      <c r="IY139" s="84"/>
      <c r="IZ139" s="84"/>
      <c r="JA139" s="84"/>
      <c r="JB139" s="84"/>
      <c r="JC139" s="84"/>
      <c r="JD139" s="84"/>
      <c r="JE139" s="84"/>
      <c r="JF139" s="84"/>
      <c r="JG139" s="84"/>
      <c r="JH139" s="84"/>
      <c r="JI139" s="84"/>
      <c r="JJ139" s="84"/>
      <c r="JK139" s="84"/>
      <c r="JL139" s="84"/>
      <c r="JM139" s="84"/>
      <c r="JN139" s="84"/>
      <c r="JO139" s="84"/>
      <c r="JP139" s="84"/>
      <c r="JQ139" s="84"/>
      <c r="JR139" s="84"/>
      <c r="JS139" s="84"/>
      <c r="JT139" s="84"/>
      <c r="JU139" s="84"/>
      <c r="JV139" s="85"/>
      <c r="JW139" s="85"/>
      <c r="JX139" s="237">
        <f t="shared" si="9"/>
        <v>0</v>
      </c>
      <c r="JY139" s="162"/>
      <c r="JZ139" s="136"/>
      <c r="KA139" s="84"/>
      <c r="KB139" s="84"/>
      <c r="KC139" s="84"/>
      <c r="KD139" s="84"/>
      <c r="KE139" s="84"/>
      <c r="KF139" s="84"/>
      <c r="KG139" s="84"/>
      <c r="KH139" s="84"/>
      <c r="KI139" s="84"/>
      <c r="KJ139" s="84"/>
      <c r="KK139" s="84"/>
      <c r="KL139" s="84"/>
      <c r="KM139" s="84"/>
      <c r="KN139" s="84"/>
      <c r="KO139" s="84"/>
      <c r="KP139" s="84"/>
      <c r="KQ139" s="84"/>
      <c r="KR139" s="84"/>
      <c r="KS139" s="84"/>
      <c r="KT139" s="84"/>
      <c r="KU139" s="84"/>
      <c r="KV139" s="84"/>
      <c r="KW139" s="84"/>
      <c r="KX139" s="85"/>
      <c r="KY139" s="85"/>
      <c r="KZ139" s="237">
        <f t="shared" si="10"/>
        <v>0</v>
      </c>
    </row>
    <row r="140" spans="1:312" x14ac:dyDescent="0.25">
      <c r="A140" s="115" t="s">
        <v>57</v>
      </c>
      <c r="B140" s="805" t="s">
        <v>57</v>
      </c>
      <c r="C140" s="806">
        <v>23980</v>
      </c>
      <c r="D140" s="805"/>
      <c r="E140" s="806"/>
      <c r="F140" s="136"/>
      <c r="G140" s="84"/>
      <c r="H140" s="84"/>
      <c r="I140" s="84"/>
      <c r="J140" s="84"/>
      <c r="K140" s="84"/>
      <c r="L140" s="84"/>
      <c r="M140" s="84"/>
      <c r="N140" s="84"/>
      <c r="O140" s="84"/>
      <c r="P140" s="84"/>
      <c r="Q140" s="84"/>
      <c r="R140" s="84"/>
      <c r="S140" s="84"/>
      <c r="T140" s="85"/>
      <c r="U140" s="85"/>
      <c r="V140" s="84"/>
      <c r="W140" s="84"/>
      <c r="X140" s="85"/>
      <c r="Y140" s="85"/>
      <c r="Z140" s="85"/>
      <c r="AA140" s="85"/>
      <c r="AB140" s="85"/>
      <c r="AC140" s="85"/>
      <c r="AD140" s="85"/>
      <c r="AE140" s="85"/>
      <c r="AF140" s="237">
        <f t="shared" si="0"/>
        <v>0</v>
      </c>
      <c r="AG140" s="162"/>
      <c r="AH140" s="136"/>
      <c r="AI140" s="84"/>
      <c r="AJ140" s="84"/>
      <c r="AK140" s="84"/>
      <c r="AL140" s="84"/>
      <c r="AM140" s="84"/>
      <c r="AN140" s="84"/>
      <c r="AO140" s="84"/>
      <c r="AP140" s="84"/>
      <c r="AQ140" s="84"/>
      <c r="AR140" s="84"/>
      <c r="AS140" s="84"/>
      <c r="AT140" s="84"/>
      <c r="AU140" s="84"/>
      <c r="AV140" s="84"/>
      <c r="AW140" s="84"/>
      <c r="AX140" s="84"/>
      <c r="AY140" s="84"/>
      <c r="AZ140" s="84"/>
      <c r="BA140" s="84"/>
      <c r="BB140" s="84"/>
      <c r="BC140" s="84"/>
      <c r="BD140" s="84"/>
      <c r="BE140" s="84"/>
      <c r="BF140" s="85"/>
      <c r="BG140" s="85"/>
      <c r="BH140" s="237">
        <f t="shared" si="1"/>
        <v>0</v>
      </c>
      <c r="BI140" s="162"/>
      <c r="BJ140" s="136"/>
      <c r="BK140" s="84"/>
      <c r="BL140" s="84"/>
      <c r="BM140" s="84"/>
      <c r="BN140" s="84"/>
      <c r="BO140" s="84"/>
      <c r="BP140" s="84"/>
      <c r="BQ140" s="84"/>
      <c r="BR140" s="84"/>
      <c r="BS140" s="84"/>
      <c r="BT140" s="84"/>
      <c r="BU140" s="84"/>
      <c r="BV140" s="84"/>
      <c r="BW140" s="84"/>
      <c r="BX140" s="84"/>
      <c r="BY140" s="84"/>
      <c r="BZ140" s="84"/>
      <c r="CA140" s="84"/>
      <c r="CB140" s="84"/>
      <c r="CC140" s="84"/>
      <c r="CD140" s="84"/>
      <c r="CE140" s="84"/>
      <c r="CF140" s="84"/>
      <c r="CG140" s="84"/>
      <c r="CH140" s="85"/>
      <c r="CI140" s="85"/>
      <c r="CJ140" s="237">
        <f t="shared" si="2"/>
        <v>0</v>
      </c>
      <c r="CK140" s="162"/>
      <c r="CL140" s="136"/>
      <c r="CM140" s="84"/>
      <c r="CN140" s="84"/>
      <c r="CO140" s="84"/>
      <c r="CP140" s="84"/>
      <c r="CQ140" s="84"/>
      <c r="CR140" s="84"/>
      <c r="CS140" s="84"/>
      <c r="CT140" s="84"/>
      <c r="CU140" s="84"/>
      <c r="CV140" s="84"/>
      <c r="CW140" s="84"/>
      <c r="CX140" s="84"/>
      <c r="CY140" s="84"/>
      <c r="CZ140" s="84"/>
      <c r="DA140" s="84"/>
      <c r="DB140" s="84"/>
      <c r="DC140" s="84"/>
      <c r="DD140" s="84"/>
      <c r="DE140" s="84"/>
      <c r="DF140" s="84"/>
      <c r="DG140" s="84"/>
      <c r="DH140" s="84"/>
      <c r="DI140" s="84"/>
      <c r="DJ140" s="85"/>
      <c r="DK140" s="85"/>
      <c r="DL140" s="237">
        <f t="shared" si="3"/>
        <v>0</v>
      </c>
      <c r="DM140" s="162"/>
      <c r="DN140" s="136"/>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5"/>
      <c r="EM140" s="85"/>
      <c r="EN140" s="237">
        <f t="shared" si="4"/>
        <v>0</v>
      </c>
      <c r="EO140" s="162"/>
      <c r="EP140" s="136"/>
      <c r="EQ140" s="84"/>
      <c r="ER140" s="84"/>
      <c r="ES140" s="84"/>
      <c r="ET140" s="84"/>
      <c r="EU140" s="84"/>
      <c r="EV140" s="84"/>
      <c r="EW140" s="84"/>
      <c r="EX140" s="84"/>
      <c r="EY140" s="84"/>
      <c r="EZ140" s="84"/>
      <c r="FA140" s="84"/>
      <c r="FB140" s="84"/>
      <c r="FC140" s="84"/>
      <c r="FD140" s="84"/>
      <c r="FE140" s="84"/>
      <c r="FF140" s="84"/>
      <c r="FG140" s="84"/>
      <c r="FH140" s="84"/>
      <c r="FI140" s="84"/>
      <c r="FJ140" s="84"/>
      <c r="FK140" s="84"/>
      <c r="FL140" s="84"/>
      <c r="FM140" s="84"/>
      <c r="FN140" s="85"/>
      <c r="FO140" s="85"/>
      <c r="FP140" s="237">
        <f t="shared" si="5"/>
        <v>0</v>
      </c>
      <c r="FQ140" s="162"/>
      <c r="FR140" s="136"/>
      <c r="FS140" s="84"/>
      <c r="FT140" s="84"/>
      <c r="FU140" s="84"/>
      <c r="FV140" s="84"/>
      <c r="FW140" s="84"/>
      <c r="FX140" s="84"/>
      <c r="FY140" s="84"/>
      <c r="FZ140" s="84"/>
      <c r="GA140" s="84"/>
      <c r="GB140" s="84"/>
      <c r="GC140" s="84"/>
      <c r="GD140" s="84"/>
      <c r="GE140" s="84"/>
      <c r="GF140" s="84"/>
      <c r="GG140" s="84"/>
      <c r="GH140" s="84"/>
      <c r="GI140" s="84"/>
      <c r="GJ140" s="84"/>
      <c r="GK140" s="84"/>
      <c r="GL140" s="84"/>
      <c r="GM140" s="84"/>
      <c r="GN140" s="84"/>
      <c r="GO140" s="84"/>
      <c r="GP140" s="85"/>
      <c r="GQ140" s="85"/>
      <c r="GR140" s="237">
        <f t="shared" si="6"/>
        <v>0</v>
      </c>
      <c r="GS140" s="162"/>
      <c r="GT140" s="136"/>
      <c r="GU140" s="84"/>
      <c r="GV140" s="84"/>
      <c r="GW140" s="84"/>
      <c r="GX140" s="84"/>
      <c r="GY140" s="84"/>
      <c r="GZ140" s="84"/>
      <c r="HA140" s="84"/>
      <c r="HB140" s="84"/>
      <c r="HC140" s="84"/>
      <c r="HD140" s="84"/>
      <c r="HE140" s="84"/>
      <c r="HF140" s="84"/>
      <c r="HG140" s="84"/>
      <c r="HH140" s="84"/>
      <c r="HI140" s="84"/>
      <c r="HJ140" s="84"/>
      <c r="HK140" s="84"/>
      <c r="HL140" s="84"/>
      <c r="HM140" s="84"/>
      <c r="HN140" s="84"/>
      <c r="HO140" s="84"/>
      <c r="HP140" s="84"/>
      <c r="HQ140" s="84"/>
      <c r="HR140" s="85"/>
      <c r="HS140" s="85"/>
      <c r="HT140" s="237">
        <f t="shared" si="7"/>
        <v>0</v>
      </c>
      <c r="HU140" s="162"/>
      <c r="HV140" s="136"/>
      <c r="HW140" s="84"/>
      <c r="HX140" s="84"/>
      <c r="HY140" s="84"/>
      <c r="HZ140" s="84"/>
      <c r="IA140" s="84"/>
      <c r="IB140" s="84"/>
      <c r="IC140" s="84"/>
      <c r="ID140" s="84"/>
      <c r="IE140" s="84"/>
      <c r="IF140" s="84"/>
      <c r="IG140" s="84"/>
      <c r="IH140" s="84"/>
      <c r="II140" s="84"/>
      <c r="IJ140" s="84"/>
      <c r="IK140" s="84"/>
      <c r="IL140" s="84"/>
      <c r="IM140" s="84"/>
      <c r="IN140" s="84"/>
      <c r="IO140" s="84"/>
      <c r="IP140" s="84"/>
      <c r="IQ140" s="84"/>
      <c r="IR140" s="84"/>
      <c r="IS140" s="84"/>
      <c r="IT140" s="85"/>
      <c r="IU140" s="85"/>
      <c r="IV140" s="237">
        <f t="shared" si="8"/>
        <v>0</v>
      </c>
      <c r="IW140" s="162"/>
      <c r="IX140" s="136"/>
      <c r="IY140" s="84"/>
      <c r="IZ140" s="84"/>
      <c r="JA140" s="84"/>
      <c r="JB140" s="84"/>
      <c r="JC140" s="84"/>
      <c r="JD140" s="84"/>
      <c r="JE140" s="84"/>
      <c r="JF140" s="84"/>
      <c r="JG140" s="84"/>
      <c r="JH140" s="84"/>
      <c r="JI140" s="84"/>
      <c r="JJ140" s="84"/>
      <c r="JK140" s="84"/>
      <c r="JL140" s="84"/>
      <c r="JM140" s="84"/>
      <c r="JN140" s="84"/>
      <c r="JO140" s="84"/>
      <c r="JP140" s="84"/>
      <c r="JQ140" s="84"/>
      <c r="JR140" s="84"/>
      <c r="JS140" s="84"/>
      <c r="JT140" s="84"/>
      <c r="JU140" s="84"/>
      <c r="JV140" s="85"/>
      <c r="JW140" s="85"/>
      <c r="JX140" s="237">
        <f t="shared" si="9"/>
        <v>0</v>
      </c>
      <c r="JY140" s="162"/>
      <c r="JZ140" s="136"/>
      <c r="KA140" s="84"/>
      <c r="KB140" s="84"/>
      <c r="KC140" s="84"/>
      <c r="KD140" s="84"/>
      <c r="KE140" s="84"/>
      <c r="KF140" s="84"/>
      <c r="KG140" s="84"/>
      <c r="KH140" s="84"/>
      <c r="KI140" s="84"/>
      <c r="KJ140" s="84"/>
      <c r="KK140" s="84"/>
      <c r="KL140" s="84"/>
      <c r="KM140" s="84"/>
      <c r="KN140" s="84"/>
      <c r="KO140" s="84"/>
      <c r="KP140" s="84"/>
      <c r="KQ140" s="84"/>
      <c r="KR140" s="84"/>
      <c r="KS140" s="84"/>
      <c r="KT140" s="84"/>
      <c r="KU140" s="84"/>
      <c r="KV140" s="84"/>
      <c r="KW140" s="84"/>
      <c r="KX140" s="85"/>
      <c r="KY140" s="85"/>
      <c r="KZ140" s="237">
        <f t="shared" si="10"/>
        <v>0</v>
      </c>
    </row>
    <row r="141" spans="1:312" x14ac:dyDescent="0.25">
      <c r="A141" s="115"/>
      <c r="B141" s="82"/>
      <c r="C141" s="83"/>
      <c r="D141" s="805"/>
      <c r="E141" s="815"/>
      <c r="F141" s="136"/>
      <c r="G141" s="84"/>
      <c r="H141" s="84"/>
      <c r="I141" s="84"/>
      <c r="J141" s="84"/>
      <c r="K141" s="84"/>
      <c r="L141" s="84"/>
      <c r="M141" s="84"/>
      <c r="N141" s="84"/>
      <c r="O141" s="84"/>
      <c r="P141" s="84"/>
      <c r="Q141" s="84"/>
      <c r="R141" s="84"/>
      <c r="S141" s="84"/>
      <c r="T141" s="85"/>
      <c r="U141" s="85"/>
      <c r="V141" s="84"/>
      <c r="W141" s="84"/>
      <c r="X141" s="85"/>
      <c r="Y141" s="85"/>
      <c r="Z141" s="85"/>
      <c r="AA141" s="85"/>
      <c r="AB141" s="85"/>
      <c r="AC141" s="85"/>
      <c r="AD141" s="85"/>
      <c r="AE141" s="85"/>
      <c r="AF141" s="237">
        <f t="shared" si="0"/>
        <v>0</v>
      </c>
      <c r="AG141" s="162"/>
      <c r="AH141" s="136"/>
      <c r="AI141" s="84"/>
      <c r="AJ141" s="84"/>
      <c r="AK141" s="84"/>
      <c r="AL141" s="84"/>
      <c r="AM141" s="84"/>
      <c r="AN141" s="84"/>
      <c r="AO141" s="84"/>
      <c r="AP141" s="84"/>
      <c r="AQ141" s="84"/>
      <c r="AR141" s="84"/>
      <c r="AS141" s="84"/>
      <c r="AT141" s="84"/>
      <c r="AU141" s="84"/>
      <c r="AV141" s="84"/>
      <c r="AW141" s="84"/>
      <c r="AX141" s="84"/>
      <c r="AY141" s="84"/>
      <c r="AZ141" s="84"/>
      <c r="BA141" s="84"/>
      <c r="BB141" s="84"/>
      <c r="BC141" s="84"/>
      <c r="BD141" s="84"/>
      <c r="BE141" s="84"/>
      <c r="BF141" s="85"/>
      <c r="BG141" s="85"/>
      <c r="BH141" s="237">
        <f t="shared" si="1"/>
        <v>0</v>
      </c>
      <c r="BI141" s="162"/>
      <c r="BJ141" s="136"/>
      <c r="BK141" s="84"/>
      <c r="BL141" s="84"/>
      <c r="BM141" s="84"/>
      <c r="BN141" s="84"/>
      <c r="BO141" s="84"/>
      <c r="BP141" s="84"/>
      <c r="BQ141" s="84"/>
      <c r="BR141" s="84"/>
      <c r="BS141" s="84"/>
      <c r="BT141" s="84"/>
      <c r="BU141" s="84"/>
      <c r="BV141" s="84"/>
      <c r="BW141" s="84"/>
      <c r="BX141" s="84"/>
      <c r="BY141" s="84"/>
      <c r="BZ141" s="84"/>
      <c r="CA141" s="84"/>
      <c r="CB141" s="84"/>
      <c r="CC141" s="84"/>
      <c r="CD141" s="84"/>
      <c r="CE141" s="84"/>
      <c r="CF141" s="84"/>
      <c r="CG141" s="84"/>
      <c r="CH141" s="85"/>
      <c r="CI141" s="85"/>
      <c r="CJ141" s="237">
        <f t="shared" si="2"/>
        <v>0</v>
      </c>
      <c r="CK141" s="162"/>
      <c r="CL141" s="136"/>
      <c r="CM141" s="84"/>
      <c r="CN141" s="84"/>
      <c r="CO141" s="84"/>
      <c r="CP141" s="84"/>
      <c r="CQ141" s="84"/>
      <c r="CR141" s="84"/>
      <c r="CS141" s="84"/>
      <c r="CT141" s="84"/>
      <c r="CU141" s="84"/>
      <c r="CV141" s="84"/>
      <c r="CW141" s="84"/>
      <c r="CX141" s="84"/>
      <c r="CY141" s="84"/>
      <c r="CZ141" s="84"/>
      <c r="DA141" s="84"/>
      <c r="DB141" s="84"/>
      <c r="DC141" s="84"/>
      <c r="DD141" s="84"/>
      <c r="DE141" s="84"/>
      <c r="DF141" s="84"/>
      <c r="DG141" s="84"/>
      <c r="DH141" s="84"/>
      <c r="DI141" s="84"/>
      <c r="DJ141" s="85"/>
      <c r="DK141" s="85"/>
      <c r="DL141" s="237">
        <f t="shared" si="3"/>
        <v>0</v>
      </c>
      <c r="DM141" s="162"/>
      <c r="DN141" s="136"/>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5"/>
      <c r="EM141" s="85"/>
      <c r="EN141" s="237">
        <f t="shared" si="4"/>
        <v>0</v>
      </c>
      <c r="EO141" s="162"/>
      <c r="EP141" s="136"/>
      <c r="EQ141" s="84"/>
      <c r="ER141" s="84"/>
      <c r="ES141" s="84"/>
      <c r="ET141" s="84"/>
      <c r="EU141" s="84"/>
      <c r="EV141" s="84"/>
      <c r="EW141" s="84"/>
      <c r="EX141" s="84"/>
      <c r="EY141" s="84"/>
      <c r="EZ141" s="84"/>
      <c r="FA141" s="84"/>
      <c r="FB141" s="84"/>
      <c r="FC141" s="84"/>
      <c r="FD141" s="84"/>
      <c r="FE141" s="84"/>
      <c r="FF141" s="84"/>
      <c r="FG141" s="84"/>
      <c r="FH141" s="84"/>
      <c r="FI141" s="84"/>
      <c r="FJ141" s="84"/>
      <c r="FK141" s="84"/>
      <c r="FL141" s="84"/>
      <c r="FM141" s="84"/>
      <c r="FN141" s="85"/>
      <c r="FO141" s="85"/>
      <c r="FP141" s="237">
        <f t="shared" si="5"/>
        <v>0</v>
      </c>
      <c r="FQ141" s="162"/>
      <c r="FR141" s="136"/>
      <c r="FS141" s="84"/>
      <c r="FT141" s="84"/>
      <c r="FU141" s="84"/>
      <c r="FV141" s="84"/>
      <c r="FW141" s="84"/>
      <c r="FX141" s="84"/>
      <c r="FY141" s="84"/>
      <c r="FZ141" s="84"/>
      <c r="GA141" s="84"/>
      <c r="GB141" s="84"/>
      <c r="GC141" s="84"/>
      <c r="GD141" s="84"/>
      <c r="GE141" s="84"/>
      <c r="GF141" s="84"/>
      <c r="GG141" s="84"/>
      <c r="GH141" s="84"/>
      <c r="GI141" s="84"/>
      <c r="GJ141" s="84"/>
      <c r="GK141" s="84"/>
      <c r="GL141" s="84"/>
      <c r="GM141" s="84"/>
      <c r="GN141" s="84"/>
      <c r="GO141" s="84"/>
      <c r="GP141" s="85"/>
      <c r="GQ141" s="85"/>
      <c r="GR141" s="237">
        <f t="shared" si="6"/>
        <v>0</v>
      </c>
      <c r="GS141" s="162"/>
      <c r="GT141" s="136"/>
      <c r="GU141" s="84"/>
      <c r="GV141" s="84"/>
      <c r="GW141" s="84"/>
      <c r="GX141" s="84"/>
      <c r="GY141" s="84"/>
      <c r="GZ141" s="84"/>
      <c r="HA141" s="84"/>
      <c r="HB141" s="84"/>
      <c r="HC141" s="84"/>
      <c r="HD141" s="84"/>
      <c r="HE141" s="84"/>
      <c r="HF141" s="84"/>
      <c r="HG141" s="84"/>
      <c r="HH141" s="84"/>
      <c r="HI141" s="84"/>
      <c r="HJ141" s="84"/>
      <c r="HK141" s="84"/>
      <c r="HL141" s="84"/>
      <c r="HM141" s="84"/>
      <c r="HN141" s="84"/>
      <c r="HO141" s="84"/>
      <c r="HP141" s="84"/>
      <c r="HQ141" s="84"/>
      <c r="HR141" s="85"/>
      <c r="HS141" s="85"/>
      <c r="HT141" s="237">
        <f t="shared" si="7"/>
        <v>0</v>
      </c>
      <c r="HU141" s="162"/>
      <c r="HV141" s="136"/>
      <c r="HW141" s="84"/>
      <c r="HX141" s="84"/>
      <c r="HY141" s="84"/>
      <c r="HZ141" s="84"/>
      <c r="IA141" s="84"/>
      <c r="IB141" s="84"/>
      <c r="IC141" s="84"/>
      <c r="ID141" s="84"/>
      <c r="IE141" s="84"/>
      <c r="IF141" s="84"/>
      <c r="IG141" s="84"/>
      <c r="IH141" s="84"/>
      <c r="II141" s="84"/>
      <c r="IJ141" s="84"/>
      <c r="IK141" s="84"/>
      <c r="IL141" s="84"/>
      <c r="IM141" s="84"/>
      <c r="IN141" s="84"/>
      <c r="IO141" s="84"/>
      <c r="IP141" s="84"/>
      <c r="IQ141" s="84"/>
      <c r="IR141" s="84"/>
      <c r="IS141" s="84"/>
      <c r="IT141" s="85"/>
      <c r="IU141" s="85"/>
      <c r="IV141" s="237">
        <f t="shared" si="8"/>
        <v>0</v>
      </c>
      <c r="IW141" s="162"/>
      <c r="IX141" s="136"/>
      <c r="IY141" s="84"/>
      <c r="IZ141" s="84"/>
      <c r="JA141" s="84"/>
      <c r="JB141" s="84"/>
      <c r="JC141" s="84"/>
      <c r="JD141" s="84"/>
      <c r="JE141" s="84"/>
      <c r="JF141" s="84"/>
      <c r="JG141" s="84"/>
      <c r="JH141" s="84"/>
      <c r="JI141" s="84"/>
      <c r="JJ141" s="84"/>
      <c r="JK141" s="84"/>
      <c r="JL141" s="84"/>
      <c r="JM141" s="84"/>
      <c r="JN141" s="84"/>
      <c r="JO141" s="84"/>
      <c r="JP141" s="84"/>
      <c r="JQ141" s="84"/>
      <c r="JR141" s="84"/>
      <c r="JS141" s="84"/>
      <c r="JT141" s="84"/>
      <c r="JU141" s="84"/>
      <c r="JV141" s="85"/>
      <c r="JW141" s="85"/>
      <c r="JX141" s="237">
        <f t="shared" si="9"/>
        <v>0</v>
      </c>
      <c r="JY141" s="162"/>
      <c r="JZ141" s="136"/>
      <c r="KA141" s="84"/>
      <c r="KB141" s="84"/>
      <c r="KC141" s="84"/>
      <c r="KD141" s="84"/>
      <c r="KE141" s="84"/>
      <c r="KF141" s="84"/>
      <c r="KG141" s="84"/>
      <c r="KH141" s="84"/>
      <c r="KI141" s="84"/>
      <c r="KJ141" s="84"/>
      <c r="KK141" s="84"/>
      <c r="KL141" s="84"/>
      <c r="KM141" s="84"/>
      <c r="KN141" s="84"/>
      <c r="KO141" s="84"/>
      <c r="KP141" s="84"/>
      <c r="KQ141" s="84"/>
      <c r="KR141" s="84"/>
      <c r="KS141" s="84"/>
      <c r="KT141" s="84"/>
      <c r="KU141" s="84"/>
      <c r="KV141" s="84"/>
      <c r="KW141" s="84"/>
      <c r="KX141" s="85"/>
      <c r="KY141" s="85"/>
      <c r="KZ141" s="237">
        <f t="shared" si="10"/>
        <v>0</v>
      </c>
    </row>
    <row r="142" spans="1:312" ht="14.4" thickBot="1" x14ac:dyDescent="0.3">
      <c r="A142" s="115"/>
      <c r="B142" s="82"/>
      <c r="C142" s="83"/>
      <c r="D142" s="82"/>
      <c r="E142" s="83"/>
      <c r="F142" s="140"/>
      <c r="G142" s="90"/>
      <c r="H142" s="90"/>
      <c r="I142" s="90"/>
      <c r="J142" s="90"/>
      <c r="K142" s="90"/>
      <c r="L142" s="90"/>
      <c r="M142" s="90"/>
      <c r="N142" s="90"/>
      <c r="O142" s="90"/>
      <c r="P142" s="90"/>
      <c r="Q142" s="90"/>
      <c r="R142" s="90"/>
      <c r="S142" s="90"/>
      <c r="T142" s="91"/>
      <c r="U142" s="91"/>
      <c r="V142" s="90"/>
      <c r="W142" s="90"/>
      <c r="X142" s="91"/>
      <c r="Y142" s="91"/>
      <c r="Z142" s="91"/>
      <c r="AA142" s="91"/>
      <c r="AB142" s="91"/>
      <c r="AC142" s="91"/>
      <c r="AD142" s="91"/>
      <c r="AE142" s="91"/>
      <c r="AF142" s="239">
        <f t="shared" si="0"/>
        <v>0</v>
      </c>
      <c r="AG142" s="162"/>
      <c r="AH142" s="14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1"/>
      <c r="BG142" s="91"/>
      <c r="BH142" s="239">
        <f t="shared" si="1"/>
        <v>0</v>
      </c>
      <c r="BI142" s="162"/>
      <c r="BJ142" s="140"/>
      <c r="BK142" s="90"/>
      <c r="BL142" s="90"/>
      <c r="BM142" s="90"/>
      <c r="BN142" s="90"/>
      <c r="BO142" s="90"/>
      <c r="BP142" s="90"/>
      <c r="BQ142" s="90"/>
      <c r="BR142" s="90"/>
      <c r="BS142" s="90"/>
      <c r="BT142" s="90"/>
      <c r="BU142" s="90"/>
      <c r="BV142" s="90"/>
      <c r="BW142" s="90"/>
      <c r="BX142" s="90"/>
      <c r="BY142" s="90"/>
      <c r="BZ142" s="90"/>
      <c r="CA142" s="90"/>
      <c r="CB142" s="90"/>
      <c r="CC142" s="90"/>
      <c r="CD142" s="90"/>
      <c r="CE142" s="90"/>
      <c r="CF142" s="90"/>
      <c r="CG142" s="90"/>
      <c r="CH142" s="91"/>
      <c r="CI142" s="91"/>
      <c r="CJ142" s="239">
        <f t="shared" si="2"/>
        <v>0</v>
      </c>
      <c r="CK142" s="162"/>
      <c r="CL142" s="140"/>
      <c r="CM142" s="90"/>
      <c r="CN142" s="90"/>
      <c r="CO142" s="90"/>
      <c r="CP142" s="90"/>
      <c r="CQ142" s="90"/>
      <c r="CR142" s="90"/>
      <c r="CS142" s="90"/>
      <c r="CT142" s="90"/>
      <c r="CU142" s="90"/>
      <c r="CV142" s="90"/>
      <c r="CW142" s="90"/>
      <c r="CX142" s="90"/>
      <c r="CY142" s="90"/>
      <c r="CZ142" s="90"/>
      <c r="DA142" s="90"/>
      <c r="DB142" s="90"/>
      <c r="DC142" s="90"/>
      <c r="DD142" s="90"/>
      <c r="DE142" s="90"/>
      <c r="DF142" s="90"/>
      <c r="DG142" s="90"/>
      <c r="DH142" s="90"/>
      <c r="DI142" s="90"/>
      <c r="DJ142" s="91"/>
      <c r="DK142" s="91"/>
      <c r="DL142" s="239">
        <f t="shared" si="3"/>
        <v>0</v>
      </c>
      <c r="DM142" s="162"/>
      <c r="DN142" s="140"/>
      <c r="DO142" s="90"/>
      <c r="DP142" s="90"/>
      <c r="DQ142" s="90"/>
      <c r="DR142" s="90"/>
      <c r="DS142" s="90"/>
      <c r="DT142" s="90"/>
      <c r="DU142" s="90"/>
      <c r="DV142" s="90"/>
      <c r="DW142" s="90"/>
      <c r="DX142" s="90"/>
      <c r="DY142" s="90"/>
      <c r="DZ142" s="90"/>
      <c r="EA142" s="90"/>
      <c r="EB142" s="90"/>
      <c r="EC142" s="90"/>
      <c r="ED142" s="90"/>
      <c r="EE142" s="90"/>
      <c r="EF142" s="90"/>
      <c r="EG142" s="90"/>
      <c r="EH142" s="90"/>
      <c r="EI142" s="90"/>
      <c r="EJ142" s="90"/>
      <c r="EK142" s="90"/>
      <c r="EL142" s="91"/>
      <c r="EM142" s="91"/>
      <c r="EN142" s="239">
        <f t="shared" si="4"/>
        <v>0</v>
      </c>
      <c r="EO142" s="162"/>
      <c r="EP142" s="140"/>
      <c r="EQ142" s="90"/>
      <c r="ER142" s="90"/>
      <c r="ES142" s="90"/>
      <c r="ET142" s="90"/>
      <c r="EU142" s="90"/>
      <c r="EV142" s="90"/>
      <c r="EW142" s="90"/>
      <c r="EX142" s="90"/>
      <c r="EY142" s="90"/>
      <c r="EZ142" s="90"/>
      <c r="FA142" s="90"/>
      <c r="FB142" s="90"/>
      <c r="FC142" s="90"/>
      <c r="FD142" s="90"/>
      <c r="FE142" s="90"/>
      <c r="FF142" s="90"/>
      <c r="FG142" s="90"/>
      <c r="FH142" s="90"/>
      <c r="FI142" s="90"/>
      <c r="FJ142" s="90"/>
      <c r="FK142" s="90"/>
      <c r="FL142" s="90"/>
      <c r="FM142" s="90"/>
      <c r="FN142" s="91"/>
      <c r="FO142" s="91"/>
      <c r="FP142" s="239">
        <f t="shared" si="5"/>
        <v>0</v>
      </c>
      <c r="FQ142" s="162"/>
      <c r="FR142" s="140"/>
      <c r="FS142" s="90"/>
      <c r="FT142" s="90"/>
      <c r="FU142" s="90"/>
      <c r="FV142" s="90"/>
      <c r="FW142" s="90"/>
      <c r="FX142" s="90"/>
      <c r="FY142" s="90"/>
      <c r="FZ142" s="90"/>
      <c r="GA142" s="90"/>
      <c r="GB142" s="90"/>
      <c r="GC142" s="90"/>
      <c r="GD142" s="90"/>
      <c r="GE142" s="90"/>
      <c r="GF142" s="90"/>
      <c r="GG142" s="90"/>
      <c r="GH142" s="90"/>
      <c r="GI142" s="90"/>
      <c r="GJ142" s="90"/>
      <c r="GK142" s="90"/>
      <c r="GL142" s="90"/>
      <c r="GM142" s="90"/>
      <c r="GN142" s="90"/>
      <c r="GO142" s="90"/>
      <c r="GP142" s="91"/>
      <c r="GQ142" s="91"/>
      <c r="GR142" s="239">
        <f t="shared" si="6"/>
        <v>0</v>
      </c>
      <c r="GS142" s="162"/>
      <c r="GT142" s="140"/>
      <c r="GU142" s="90"/>
      <c r="GV142" s="90"/>
      <c r="GW142" s="90"/>
      <c r="GX142" s="90"/>
      <c r="GY142" s="90"/>
      <c r="GZ142" s="90"/>
      <c r="HA142" s="90"/>
      <c r="HB142" s="90"/>
      <c r="HC142" s="90"/>
      <c r="HD142" s="90"/>
      <c r="HE142" s="90"/>
      <c r="HF142" s="90"/>
      <c r="HG142" s="90"/>
      <c r="HH142" s="90"/>
      <c r="HI142" s="90"/>
      <c r="HJ142" s="90"/>
      <c r="HK142" s="90"/>
      <c r="HL142" s="90"/>
      <c r="HM142" s="90"/>
      <c r="HN142" s="90"/>
      <c r="HO142" s="90"/>
      <c r="HP142" s="90"/>
      <c r="HQ142" s="90"/>
      <c r="HR142" s="91"/>
      <c r="HS142" s="91"/>
      <c r="HT142" s="239">
        <f t="shared" si="7"/>
        <v>0</v>
      </c>
      <c r="HU142" s="162"/>
      <c r="HV142" s="140"/>
      <c r="HW142" s="90"/>
      <c r="HX142" s="90"/>
      <c r="HY142" s="90"/>
      <c r="HZ142" s="90"/>
      <c r="IA142" s="90"/>
      <c r="IB142" s="90"/>
      <c r="IC142" s="90"/>
      <c r="ID142" s="90"/>
      <c r="IE142" s="90"/>
      <c r="IF142" s="90"/>
      <c r="IG142" s="90"/>
      <c r="IH142" s="90"/>
      <c r="II142" s="90"/>
      <c r="IJ142" s="90"/>
      <c r="IK142" s="90"/>
      <c r="IL142" s="90"/>
      <c r="IM142" s="90"/>
      <c r="IN142" s="90"/>
      <c r="IO142" s="90"/>
      <c r="IP142" s="90"/>
      <c r="IQ142" s="90"/>
      <c r="IR142" s="90"/>
      <c r="IS142" s="90"/>
      <c r="IT142" s="91"/>
      <c r="IU142" s="91"/>
      <c r="IV142" s="239">
        <f t="shared" si="8"/>
        <v>0</v>
      </c>
      <c r="IW142" s="162"/>
      <c r="IX142" s="140"/>
      <c r="IY142" s="90"/>
      <c r="IZ142" s="90"/>
      <c r="JA142" s="90"/>
      <c r="JB142" s="90"/>
      <c r="JC142" s="90"/>
      <c r="JD142" s="90"/>
      <c r="JE142" s="90"/>
      <c r="JF142" s="90"/>
      <c r="JG142" s="90"/>
      <c r="JH142" s="90"/>
      <c r="JI142" s="90"/>
      <c r="JJ142" s="90"/>
      <c r="JK142" s="90"/>
      <c r="JL142" s="90"/>
      <c r="JM142" s="90"/>
      <c r="JN142" s="90"/>
      <c r="JO142" s="90"/>
      <c r="JP142" s="90"/>
      <c r="JQ142" s="90"/>
      <c r="JR142" s="90"/>
      <c r="JS142" s="90"/>
      <c r="JT142" s="90"/>
      <c r="JU142" s="90"/>
      <c r="JV142" s="91"/>
      <c r="JW142" s="91"/>
      <c r="JX142" s="239">
        <f t="shared" si="9"/>
        <v>0</v>
      </c>
      <c r="JY142" s="162"/>
      <c r="JZ142" s="140"/>
      <c r="KA142" s="90"/>
      <c r="KB142" s="90"/>
      <c r="KC142" s="90"/>
      <c r="KD142" s="90"/>
      <c r="KE142" s="90"/>
      <c r="KF142" s="90"/>
      <c r="KG142" s="90"/>
      <c r="KH142" s="90"/>
      <c r="KI142" s="90"/>
      <c r="KJ142" s="90"/>
      <c r="KK142" s="90"/>
      <c r="KL142" s="90"/>
      <c r="KM142" s="90"/>
      <c r="KN142" s="90"/>
      <c r="KO142" s="90"/>
      <c r="KP142" s="90"/>
      <c r="KQ142" s="90"/>
      <c r="KR142" s="90"/>
      <c r="KS142" s="90"/>
      <c r="KT142" s="90"/>
      <c r="KU142" s="90"/>
      <c r="KV142" s="90"/>
      <c r="KW142" s="90"/>
      <c r="KX142" s="91"/>
      <c r="KY142" s="91"/>
      <c r="KZ142" s="239">
        <f t="shared" si="10"/>
        <v>0</v>
      </c>
    </row>
    <row r="143" spans="1:312" ht="14.4" thickBot="1" x14ac:dyDescent="0.3">
      <c r="A143" s="116" t="s">
        <v>97</v>
      </c>
      <c r="B143" s="93"/>
      <c r="C143" s="94"/>
      <c r="D143" s="93"/>
      <c r="E143" s="94"/>
      <c r="F143" s="243">
        <f t="shared" ref="F143:AF143" si="11">SUM(F114:F142)</f>
        <v>0</v>
      </c>
      <c r="G143" s="244">
        <f t="shared" si="11"/>
        <v>0</v>
      </c>
      <c r="H143" s="244">
        <f t="shared" si="11"/>
        <v>0</v>
      </c>
      <c r="I143" s="244">
        <f t="shared" si="11"/>
        <v>0</v>
      </c>
      <c r="J143" s="244">
        <f t="shared" si="11"/>
        <v>0</v>
      </c>
      <c r="K143" s="244">
        <f t="shared" si="11"/>
        <v>0</v>
      </c>
      <c r="L143" s="244">
        <f t="shared" si="11"/>
        <v>0</v>
      </c>
      <c r="M143" s="244">
        <f t="shared" si="11"/>
        <v>0</v>
      </c>
      <c r="N143" s="244">
        <f t="shared" si="11"/>
        <v>0</v>
      </c>
      <c r="O143" s="244">
        <f t="shared" si="11"/>
        <v>0</v>
      </c>
      <c r="P143" s="244">
        <f t="shared" si="11"/>
        <v>0</v>
      </c>
      <c r="Q143" s="244">
        <f t="shared" si="11"/>
        <v>0</v>
      </c>
      <c r="R143" s="244">
        <f t="shared" si="11"/>
        <v>0</v>
      </c>
      <c r="S143" s="244">
        <f t="shared" si="11"/>
        <v>0</v>
      </c>
      <c r="T143" s="244">
        <f t="shared" si="11"/>
        <v>0</v>
      </c>
      <c r="U143" s="244">
        <f t="shared" si="11"/>
        <v>0</v>
      </c>
      <c r="V143" s="244">
        <f t="shared" ref="V143:Y143" si="12">SUM(V114:V142)</f>
        <v>0</v>
      </c>
      <c r="W143" s="244">
        <f t="shared" si="12"/>
        <v>0</v>
      </c>
      <c r="X143" s="244">
        <f t="shared" si="12"/>
        <v>0</v>
      </c>
      <c r="Y143" s="244">
        <f t="shared" si="12"/>
        <v>0</v>
      </c>
      <c r="Z143" s="244">
        <f t="shared" ref="Z143:AC143" si="13">SUM(Z114:Z142)</f>
        <v>0</v>
      </c>
      <c r="AA143" s="244">
        <f t="shared" si="13"/>
        <v>0</v>
      </c>
      <c r="AB143" s="244">
        <f t="shared" si="13"/>
        <v>0</v>
      </c>
      <c r="AC143" s="244">
        <f t="shared" si="13"/>
        <v>0</v>
      </c>
      <c r="AD143" s="244">
        <f t="shared" si="11"/>
        <v>0</v>
      </c>
      <c r="AE143" s="244">
        <f t="shared" si="11"/>
        <v>0</v>
      </c>
      <c r="AF143" s="179">
        <f t="shared" si="11"/>
        <v>0</v>
      </c>
      <c r="AG143" s="129"/>
      <c r="AH143" s="243">
        <f t="shared" ref="AH143:BH143" si="14">SUM(AH114:AH142)</f>
        <v>0</v>
      </c>
      <c r="AI143" s="244">
        <f t="shared" si="14"/>
        <v>0</v>
      </c>
      <c r="AJ143" s="244">
        <f t="shared" si="14"/>
        <v>0</v>
      </c>
      <c r="AK143" s="244">
        <f t="shared" si="14"/>
        <v>0</v>
      </c>
      <c r="AL143" s="244">
        <f t="shared" ref="AL143:AU143" si="15">SUM(AL114:AL142)</f>
        <v>0</v>
      </c>
      <c r="AM143" s="244">
        <f t="shared" si="15"/>
        <v>0</v>
      </c>
      <c r="AN143" s="244">
        <f t="shared" si="15"/>
        <v>0</v>
      </c>
      <c r="AO143" s="244">
        <f t="shared" si="15"/>
        <v>0</v>
      </c>
      <c r="AP143" s="244">
        <f t="shared" si="15"/>
        <v>0</v>
      </c>
      <c r="AQ143" s="244">
        <f t="shared" si="15"/>
        <v>0</v>
      </c>
      <c r="AR143" s="244">
        <f t="shared" si="15"/>
        <v>0</v>
      </c>
      <c r="AS143" s="244">
        <f t="shared" si="15"/>
        <v>0</v>
      </c>
      <c r="AT143" s="244">
        <f t="shared" si="15"/>
        <v>0</v>
      </c>
      <c r="AU143" s="244">
        <f t="shared" si="15"/>
        <v>0</v>
      </c>
      <c r="AV143" s="244">
        <f t="shared" si="14"/>
        <v>0</v>
      </c>
      <c r="AW143" s="244">
        <f t="shared" si="14"/>
        <v>0</v>
      </c>
      <c r="AX143" s="244">
        <f t="shared" si="14"/>
        <v>0</v>
      </c>
      <c r="AY143" s="244">
        <f t="shared" si="14"/>
        <v>0</v>
      </c>
      <c r="AZ143" s="244">
        <f t="shared" si="14"/>
        <v>0</v>
      </c>
      <c r="BA143" s="244">
        <f t="shared" si="14"/>
        <v>0</v>
      </c>
      <c r="BB143" s="244">
        <f t="shared" si="14"/>
        <v>0</v>
      </c>
      <c r="BC143" s="244">
        <f t="shared" si="14"/>
        <v>0</v>
      </c>
      <c r="BD143" s="244">
        <f t="shared" si="14"/>
        <v>0</v>
      </c>
      <c r="BE143" s="244">
        <f t="shared" si="14"/>
        <v>0</v>
      </c>
      <c r="BF143" s="244">
        <f t="shared" si="14"/>
        <v>0</v>
      </c>
      <c r="BG143" s="244">
        <f t="shared" si="14"/>
        <v>0</v>
      </c>
      <c r="BH143" s="179">
        <f t="shared" si="14"/>
        <v>0</v>
      </c>
      <c r="BI143" s="129"/>
      <c r="BJ143" s="243">
        <f t="shared" ref="BJ143:CJ143" si="16">SUM(BJ114:BJ142)</f>
        <v>0</v>
      </c>
      <c r="BK143" s="244">
        <f t="shared" si="16"/>
        <v>0</v>
      </c>
      <c r="BL143" s="244">
        <f t="shared" si="16"/>
        <v>0</v>
      </c>
      <c r="BM143" s="244">
        <f t="shared" si="16"/>
        <v>0</v>
      </c>
      <c r="BN143" s="244">
        <f t="shared" ref="BN143:BW143" si="17">SUM(BN114:BN142)</f>
        <v>0</v>
      </c>
      <c r="BO143" s="244">
        <f t="shared" si="17"/>
        <v>0</v>
      </c>
      <c r="BP143" s="244">
        <f t="shared" si="17"/>
        <v>0</v>
      </c>
      <c r="BQ143" s="244">
        <f t="shared" si="17"/>
        <v>0</v>
      </c>
      <c r="BR143" s="244">
        <f t="shared" si="17"/>
        <v>0</v>
      </c>
      <c r="BS143" s="244">
        <f t="shared" si="17"/>
        <v>0</v>
      </c>
      <c r="BT143" s="244">
        <f t="shared" si="17"/>
        <v>0</v>
      </c>
      <c r="BU143" s="244">
        <f t="shared" si="17"/>
        <v>0</v>
      </c>
      <c r="BV143" s="244">
        <f t="shared" si="17"/>
        <v>0</v>
      </c>
      <c r="BW143" s="244">
        <f t="shared" si="17"/>
        <v>0</v>
      </c>
      <c r="BX143" s="244">
        <f t="shared" si="16"/>
        <v>0</v>
      </c>
      <c r="BY143" s="244">
        <f t="shared" si="16"/>
        <v>0</v>
      </c>
      <c r="BZ143" s="244">
        <f t="shared" si="16"/>
        <v>0</v>
      </c>
      <c r="CA143" s="244">
        <f t="shared" si="16"/>
        <v>0</v>
      </c>
      <c r="CB143" s="244">
        <f t="shared" si="16"/>
        <v>0</v>
      </c>
      <c r="CC143" s="244">
        <f t="shared" si="16"/>
        <v>0</v>
      </c>
      <c r="CD143" s="244">
        <f t="shared" si="16"/>
        <v>0</v>
      </c>
      <c r="CE143" s="244">
        <f t="shared" si="16"/>
        <v>0</v>
      </c>
      <c r="CF143" s="244">
        <f t="shared" si="16"/>
        <v>0</v>
      </c>
      <c r="CG143" s="244">
        <f t="shared" si="16"/>
        <v>0</v>
      </c>
      <c r="CH143" s="244">
        <f t="shared" si="16"/>
        <v>0</v>
      </c>
      <c r="CI143" s="244">
        <f t="shared" si="16"/>
        <v>0</v>
      </c>
      <c r="CJ143" s="179">
        <f t="shared" si="16"/>
        <v>0</v>
      </c>
      <c r="CK143" s="129"/>
      <c r="CL143" s="243">
        <f t="shared" ref="CL143:DL143" si="18">SUM(CL114:CL142)</f>
        <v>0</v>
      </c>
      <c r="CM143" s="244">
        <f t="shared" si="18"/>
        <v>0</v>
      </c>
      <c r="CN143" s="244">
        <f t="shared" si="18"/>
        <v>0</v>
      </c>
      <c r="CO143" s="244">
        <f t="shared" si="18"/>
        <v>0</v>
      </c>
      <c r="CP143" s="244">
        <f t="shared" ref="CP143:CY143" si="19">SUM(CP114:CP142)</f>
        <v>0</v>
      </c>
      <c r="CQ143" s="244">
        <f t="shared" si="19"/>
        <v>0</v>
      </c>
      <c r="CR143" s="244">
        <f t="shared" si="19"/>
        <v>0</v>
      </c>
      <c r="CS143" s="244">
        <f t="shared" si="19"/>
        <v>0</v>
      </c>
      <c r="CT143" s="244">
        <f t="shared" si="19"/>
        <v>0</v>
      </c>
      <c r="CU143" s="244">
        <f t="shared" si="19"/>
        <v>0</v>
      </c>
      <c r="CV143" s="244">
        <f t="shared" si="19"/>
        <v>0</v>
      </c>
      <c r="CW143" s="244">
        <f t="shared" si="19"/>
        <v>0</v>
      </c>
      <c r="CX143" s="244">
        <f t="shared" si="19"/>
        <v>0</v>
      </c>
      <c r="CY143" s="244">
        <f t="shared" si="19"/>
        <v>0</v>
      </c>
      <c r="CZ143" s="244">
        <f t="shared" si="18"/>
        <v>0</v>
      </c>
      <c r="DA143" s="244">
        <f t="shared" si="18"/>
        <v>0</v>
      </c>
      <c r="DB143" s="244">
        <f t="shared" si="18"/>
        <v>0</v>
      </c>
      <c r="DC143" s="244">
        <f t="shared" si="18"/>
        <v>0</v>
      </c>
      <c r="DD143" s="244">
        <f t="shared" si="18"/>
        <v>0</v>
      </c>
      <c r="DE143" s="244">
        <f t="shared" si="18"/>
        <v>0</v>
      </c>
      <c r="DF143" s="244">
        <f t="shared" si="18"/>
        <v>0</v>
      </c>
      <c r="DG143" s="244">
        <f t="shared" si="18"/>
        <v>0</v>
      </c>
      <c r="DH143" s="244">
        <f t="shared" si="18"/>
        <v>0</v>
      </c>
      <c r="DI143" s="244">
        <f t="shared" si="18"/>
        <v>0</v>
      </c>
      <c r="DJ143" s="244">
        <f t="shared" si="18"/>
        <v>0</v>
      </c>
      <c r="DK143" s="244">
        <f t="shared" si="18"/>
        <v>0</v>
      </c>
      <c r="DL143" s="179">
        <f t="shared" si="18"/>
        <v>0</v>
      </c>
      <c r="DM143" s="129"/>
      <c r="DN143" s="243">
        <f t="shared" ref="DN143:EN143" si="20">SUM(DN114:DN142)</f>
        <v>0</v>
      </c>
      <c r="DO143" s="244">
        <f t="shared" si="20"/>
        <v>0</v>
      </c>
      <c r="DP143" s="244">
        <f t="shared" si="20"/>
        <v>0</v>
      </c>
      <c r="DQ143" s="244">
        <f t="shared" si="20"/>
        <v>0</v>
      </c>
      <c r="DR143" s="244">
        <f t="shared" ref="DR143:EA143" si="21">SUM(DR114:DR142)</f>
        <v>0</v>
      </c>
      <c r="DS143" s="244">
        <f t="shared" si="21"/>
        <v>0</v>
      </c>
      <c r="DT143" s="244">
        <f t="shared" si="21"/>
        <v>0</v>
      </c>
      <c r="DU143" s="244">
        <f t="shared" si="21"/>
        <v>0</v>
      </c>
      <c r="DV143" s="244">
        <f t="shared" si="21"/>
        <v>0</v>
      </c>
      <c r="DW143" s="244">
        <f t="shared" si="21"/>
        <v>0</v>
      </c>
      <c r="DX143" s="244">
        <f t="shared" si="21"/>
        <v>0</v>
      </c>
      <c r="DY143" s="244">
        <f t="shared" si="21"/>
        <v>0</v>
      </c>
      <c r="DZ143" s="244">
        <f t="shared" si="21"/>
        <v>0</v>
      </c>
      <c r="EA143" s="244">
        <f t="shared" si="21"/>
        <v>0</v>
      </c>
      <c r="EB143" s="244">
        <f t="shared" si="20"/>
        <v>0</v>
      </c>
      <c r="EC143" s="244">
        <f t="shared" si="20"/>
        <v>0</v>
      </c>
      <c r="ED143" s="244">
        <f t="shared" si="20"/>
        <v>0</v>
      </c>
      <c r="EE143" s="244">
        <f t="shared" si="20"/>
        <v>0</v>
      </c>
      <c r="EF143" s="244">
        <f t="shared" si="20"/>
        <v>0</v>
      </c>
      <c r="EG143" s="244">
        <f t="shared" si="20"/>
        <v>0</v>
      </c>
      <c r="EH143" s="244">
        <f t="shared" si="20"/>
        <v>0</v>
      </c>
      <c r="EI143" s="244">
        <f t="shared" si="20"/>
        <v>0</v>
      </c>
      <c r="EJ143" s="244">
        <f t="shared" si="20"/>
        <v>0</v>
      </c>
      <c r="EK143" s="244">
        <f t="shared" si="20"/>
        <v>0</v>
      </c>
      <c r="EL143" s="244">
        <f t="shared" si="20"/>
        <v>0</v>
      </c>
      <c r="EM143" s="244">
        <f t="shared" si="20"/>
        <v>0</v>
      </c>
      <c r="EN143" s="179">
        <f t="shared" si="20"/>
        <v>0</v>
      </c>
      <c r="EO143" s="129"/>
      <c r="EP143" s="243">
        <f t="shared" ref="EP143:FP143" si="22">SUM(EP114:EP142)</f>
        <v>0</v>
      </c>
      <c r="EQ143" s="244">
        <f t="shared" si="22"/>
        <v>0</v>
      </c>
      <c r="ER143" s="244">
        <f t="shared" si="22"/>
        <v>0</v>
      </c>
      <c r="ES143" s="244">
        <f t="shared" si="22"/>
        <v>0</v>
      </c>
      <c r="ET143" s="244">
        <f t="shared" ref="ET143:FC143" si="23">SUM(ET114:ET142)</f>
        <v>0</v>
      </c>
      <c r="EU143" s="244">
        <f t="shared" si="23"/>
        <v>0</v>
      </c>
      <c r="EV143" s="244">
        <f t="shared" si="23"/>
        <v>0</v>
      </c>
      <c r="EW143" s="244">
        <f t="shared" si="23"/>
        <v>0</v>
      </c>
      <c r="EX143" s="244">
        <f t="shared" si="23"/>
        <v>0</v>
      </c>
      <c r="EY143" s="244">
        <f t="shared" si="23"/>
        <v>0</v>
      </c>
      <c r="EZ143" s="244">
        <f t="shared" si="23"/>
        <v>0</v>
      </c>
      <c r="FA143" s="244">
        <f t="shared" si="23"/>
        <v>0</v>
      </c>
      <c r="FB143" s="244">
        <f t="shared" si="23"/>
        <v>0</v>
      </c>
      <c r="FC143" s="244">
        <f t="shared" si="23"/>
        <v>0</v>
      </c>
      <c r="FD143" s="244">
        <f t="shared" si="22"/>
        <v>0</v>
      </c>
      <c r="FE143" s="244">
        <f t="shared" si="22"/>
        <v>0</v>
      </c>
      <c r="FF143" s="244">
        <f t="shared" si="22"/>
        <v>0</v>
      </c>
      <c r="FG143" s="244">
        <f t="shared" si="22"/>
        <v>0</v>
      </c>
      <c r="FH143" s="244">
        <f t="shared" si="22"/>
        <v>0</v>
      </c>
      <c r="FI143" s="244">
        <f t="shared" si="22"/>
        <v>0</v>
      </c>
      <c r="FJ143" s="244">
        <f t="shared" si="22"/>
        <v>0</v>
      </c>
      <c r="FK143" s="244">
        <f t="shared" si="22"/>
        <v>0</v>
      </c>
      <c r="FL143" s="244">
        <f t="shared" si="22"/>
        <v>0</v>
      </c>
      <c r="FM143" s="244">
        <f t="shared" si="22"/>
        <v>0</v>
      </c>
      <c r="FN143" s="244">
        <f t="shared" si="22"/>
        <v>0</v>
      </c>
      <c r="FO143" s="244">
        <f t="shared" si="22"/>
        <v>0</v>
      </c>
      <c r="FP143" s="179">
        <f t="shared" si="22"/>
        <v>0</v>
      </c>
      <c r="FQ143" s="129"/>
      <c r="FR143" s="243">
        <f t="shared" ref="FR143:GR143" si="24">SUM(FR114:FR142)</f>
        <v>0</v>
      </c>
      <c r="FS143" s="244">
        <f t="shared" si="24"/>
        <v>0</v>
      </c>
      <c r="FT143" s="244">
        <f t="shared" si="24"/>
        <v>0</v>
      </c>
      <c r="FU143" s="244">
        <f t="shared" si="24"/>
        <v>0</v>
      </c>
      <c r="FV143" s="244">
        <f t="shared" ref="FV143:GE143" si="25">SUM(FV114:FV142)</f>
        <v>0</v>
      </c>
      <c r="FW143" s="244">
        <f t="shared" si="25"/>
        <v>0</v>
      </c>
      <c r="FX143" s="244">
        <f t="shared" si="25"/>
        <v>0</v>
      </c>
      <c r="FY143" s="244">
        <f t="shared" si="25"/>
        <v>0</v>
      </c>
      <c r="FZ143" s="244">
        <f t="shared" si="25"/>
        <v>0</v>
      </c>
      <c r="GA143" s="244">
        <f t="shared" si="25"/>
        <v>0</v>
      </c>
      <c r="GB143" s="244">
        <f t="shared" si="25"/>
        <v>0</v>
      </c>
      <c r="GC143" s="244">
        <f t="shared" si="25"/>
        <v>0</v>
      </c>
      <c r="GD143" s="244">
        <f t="shared" si="25"/>
        <v>0</v>
      </c>
      <c r="GE143" s="244">
        <f t="shared" si="25"/>
        <v>0</v>
      </c>
      <c r="GF143" s="244">
        <f t="shared" si="24"/>
        <v>0</v>
      </c>
      <c r="GG143" s="244">
        <f t="shared" si="24"/>
        <v>0</v>
      </c>
      <c r="GH143" s="244">
        <f t="shared" si="24"/>
        <v>0</v>
      </c>
      <c r="GI143" s="244">
        <f t="shared" si="24"/>
        <v>0</v>
      </c>
      <c r="GJ143" s="244">
        <f t="shared" si="24"/>
        <v>0</v>
      </c>
      <c r="GK143" s="244">
        <f t="shared" si="24"/>
        <v>0</v>
      </c>
      <c r="GL143" s="244">
        <f t="shared" si="24"/>
        <v>0</v>
      </c>
      <c r="GM143" s="244">
        <f t="shared" si="24"/>
        <v>0</v>
      </c>
      <c r="GN143" s="244">
        <f t="shared" si="24"/>
        <v>0</v>
      </c>
      <c r="GO143" s="244">
        <f t="shared" si="24"/>
        <v>0</v>
      </c>
      <c r="GP143" s="244">
        <f t="shared" si="24"/>
        <v>0</v>
      </c>
      <c r="GQ143" s="244">
        <f t="shared" si="24"/>
        <v>0</v>
      </c>
      <c r="GR143" s="179">
        <f t="shared" si="24"/>
        <v>0</v>
      </c>
      <c r="GS143" s="129"/>
      <c r="GT143" s="243">
        <f t="shared" ref="GT143:HT143" si="26">SUM(GT114:GT142)</f>
        <v>0</v>
      </c>
      <c r="GU143" s="244">
        <f t="shared" si="26"/>
        <v>0</v>
      </c>
      <c r="GV143" s="244">
        <f t="shared" si="26"/>
        <v>0</v>
      </c>
      <c r="GW143" s="244">
        <f t="shared" si="26"/>
        <v>0</v>
      </c>
      <c r="GX143" s="244">
        <f t="shared" ref="GX143:HG143" si="27">SUM(GX114:GX142)</f>
        <v>0</v>
      </c>
      <c r="GY143" s="244">
        <f t="shared" si="27"/>
        <v>0</v>
      </c>
      <c r="GZ143" s="244">
        <f t="shared" si="27"/>
        <v>0</v>
      </c>
      <c r="HA143" s="244">
        <f t="shared" si="27"/>
        <v>0</v>
      </c>
      <c r="HB143" s="244">
        <f t="shared" si="27"/>
        <v>0</v>
      </c>
      <c r="HC143" s="244">
        <f t="shared" si="27"/>
        <v>0</v>
      </c>
      <c r="HD143" s="244">
        <f t="shared" si="27"/>
        <v>0</v>
      </c>
      <c r="HE143" s="244">
        <f t="shared" si="27"/>
        <v>0</v>
      </c>
      <c r="HF143" s="244">
        <f t="shared" si="27"/>
        <v>0</v>
      </c>
      <c r="HG143" s="244">
        <f t="shared" si="27"/>
        <v>0</v>
      </c>
      <c r="HH143" s="244">
        <f t="shared" si="26"/>
        <v>0</v>
      </c>
      <c r="HI143" s="244">
        <f t="shared" si="26"/>
        <v>0</v>
      </c>
      <c r="HJ143" s="244">
        <f t="shared" si="26"/>
        <v>0</v>
      </c>
      <c r="HK143" s="244">
        <f t="shared" si="26"/>
        <v>0</v>
      </c>
      <c r="HL143" s="244">
        <f t="shared" si="26"/>
        <v>0</v>
      </c>
      <c r="HM143" s="244">
        <f t="shared" si="26"/>
        <v>0</v>
      </c>
      <c r="HN143" s="244">
        <f t="shared" si="26"/>
        <v>0</v>
      </c>
      <c r="HO143" s="244">
        <f t="shared" si="26"/>
        <v>0</v>
      </c>
      <c r="HP143" s="244">
        <f t="shared" si="26"/>
        <v>0</v>
      </c>
      <c r="HQ143" s="244">
        <f t="shared" si="26"/>
        <v>0</v>
      </c>
      <c r="HR143" s="244">
        <f t="shared" si="26"/>
        <v>0</v>
      </c>
      <c r="HS143" s="244">
        <f t="shared" si="26"/>
        <v>0</v>
      </c>
      <c r="HT143" s="179">
        <f t="shared" si="26"/>
        <v>0</v>
      </c>
      <c r="HU143" s="129"/>
      <c r="HV143" s="243">
        <f t="shared" ref="HV143:IV143" si="28">SUM(HV114:HV142)</f>
        <v>0</v>
      </c>
      <c r="HW143" s="244">
        <f t="shared" si="28"/>
        <v>0</v>
      </c>
      <c r="HX143" s="244">
        <f t="shared" si="28"/>
        <v>0</v>
      </c>
      <c r="HY143" s="244">
        <f t="shared" si="28"/>
        <v>0</v>
      </c>
      <c r="HZ143" s="244">
        <f t="shared" ref="HZ143:II143" si="29">SUM(HZ114:HZ142)</f>
        <v>0</v>
      </c>
      <c r="IA143" s="244">
        <f t="shared" si="29"/>
        <v>0</v>
      </c>
      <c r="IB143" s="244">
        <f t="shared" si="29"/>
        <v>0</v>
      </c>
      <c r="IC143" s="244">
        <f t="shared" si="29"/>
        <v>0</v>
      </c>
      <c r="ID143" s="244">
        <f t="shared" si="29"/>
        <v>0</v>
      </c>
      <c r="IE143" s="244">
        <f t="shared" si="29"/>
        <v>0</v>
      </c>
      <c r="IF143" s="244">
        <f t="shared" si="29"/>
        <v>0</v>
      </c>
      <c r="IG143" s="244">
        <f t="shared" si="29"/>
        <v>0</v>
      </c>
      <c r="IH143" s="244">
        <f t="shared" si="29"/>
        <v>0</v>
      </c>
      <c r="II143" s="244">
        <f t="shared" si="29"/>
        <v>0</v>
      </c>
      <c r="IJ143" s="244">
        <f t="shared" si="28"/>
        <v>0</v>
      </c>
      <c r="IK143" s="244">
        <f t="shared" si="28"/>
        <v>0</v>
      </c>
      <c r="IL143" s="244">
        <f t="shared" si="28"/>
        <v>0</v>
      </c>
      <c r="IM143" s="244">
        <f t="shared" si="28"/>
        <v>0</v>
      </c>
      <c r="IN143" s="244">
        <f t="shared" si="28"/>
        <v>0</v>
      </c>
      <c r="IO143" s="244">
        <f t="shared" si="28"/>
        <v>0</v>
      </c>
      <c r="IP143" s="244">
        <f t="shared" si="28"/>
        <v>0</v>
      </c>
      <c r="IQ143" s="244">
        <f t="shared" si="28"/>
        <v>0</v>
      </c>
      <c r="IR143" s="244">
        <f t="shared" si="28"/>
        <v>0</v>
      </c>
      <c r="IS143" s="244">
        <f t="shared" si="28"/>
        <v>0</v>
      </c>
      <c r="IT143" s="244">
        <f t="shared" si="28"/>
        <v>0</v>
      </c>
      <c r="IU143" s="244">
        <f t="shared" si="28"/>
        <v>0</v>
      </c>
      <c r="IV143" s="179">
        <f t="shared" si="28"/>
        <v>0</v>
      </c>
      <c r="IW143" s="129"/>
      <c r="IX143" s="243">
        <f t="shared" ref="IX143:JX143" si="30">SUM(IX114:IX142)</f>
        <v>0</v>
      </c>
      <c r="IY143" s="244">
        <f t="shared" si="30"/>
        <v>0</v>
      </c>
      <c r="IZ143" s="244">
        <f t="shared" si="30"/>
        <v>0</v>
      </c>
      <c r="JA143" s="244">
        <f t="shared" si="30"/>
        <v>0</v>
      </c>
      <c r="JB143" s="244">
        <f t="shared" ref="JB143:JK143" si="31">SUM(JB114:JB142)</f>
        <v>0</v>
      </c>
      <c r="JC143" s="244">
        <f t="shared" si="31"/>
        <v>0</v>
      </c>
      <c r="JD143" s="244">
        <f t="shared" si="31"/>
        <v>0</v>
      </c>
      <c r="JE143" s="244">
        <f t="shared" si="31"/>
        <v>0</v>
      </c>
      <c r="JF143" s="244">
        <f t="shared" si="31"/>
        <v>0</v>
      </c>
      <c r="JG143" s="244">
        <f t="shared" si="31"/>
        <v>0</v>
      </c>
      <c r="JH143" s="244">
        <f t="shared" si="31"/>
        <v>0</v>
      </c>
      <c r="JI143" s="244">
        <f t="shared" si="31"/>
        <v>0</v>
      </c>
      <c r="JJ143" s="244">
        <f t="shared" si="31"/>
        <v>0</v>
      </c>
      <c r="JK143" s="244">
        <f t="shared" si="31"/>
        <v>0</v>
      </c>
      <c r="JL143" s="244">
        <f t="shared" si="30"/>
        <v>0</v>
      </c>
      <c r="JM143" s="244">
        <f t="shared" si="30"/>
        <v>0</v>
      </c>
      <c r="JN143" s="244">
        <f t="shared" si="30"/>
        <v>0</v>
      </c>
      <c r="JO143" s="244">
        <f t="shared" si="30"/>
        <v>0</v>
      </c>
      <c r="JP143" s="244">
        <f t="shared" si="30"/>
        <v>0</v>
      </c>
      <c r="JQ143" s="244">
        <f t="shared" si="30"/>
        <v>0</v>
      </c>
      <c r="JR143" s="244">
        <f t="shared" si="30"/>
        <v>0</v>
      </c>
      <c r="JS143" s="244">
        <f t="shared" si="30"/>
        <v>0</v>
      </c>
      <c r="JT143" s="244">
        <f t="shared" si="30"/>
        <v>0</v>
      </c>
      <c r="JU143" s="244">
        <f t="shared" si="30"/>
        <v>0</v>
      </c>
      <c r="JV143" s="244">
        <f t="shared" si="30"/>
        <v>0</v>
      </c>
      <c r="JW143" s="244">
        <f t="shared" si="30"/>
        <v>0</v>
      </c>
      <c r="JX143" s="179">
        <f t="shared" si="30"/>
        <v>0</v>
      </c>
      <c r="JY143" s="129"/>
      <c r="JZ143" s="243">
        <f t="shared" ref="JZ143:KZ143" si="32">SUM(JZ114:JZ142)</f>
        <v>0</v>
      </c>
      <c r="KA143" s="244">
        <f t="shared" si="32"/>
        <v>0</v>
      </c>
      <c r="KB143" s="244">
        <f t="shared" si="32"/>
        <v>0</v>
      </c>
      <c r="KC143" s="244">
        <f t="shared" si="32"/>
        <v>0</v>
      </c>
      <c r="KD143" s="244">
        <f t="shared" ref="KD143:KM143" si="33">SUM(KD114:KD142)</f>
        <v>0</v>
      </c>
      <c r="KE143" s="244">
        <f t="shared" si="33"/>
        <v>0</v>
      </c>
      <c r="KF143" s="244">
        <f t="shared" si="33"/>
        <v>0</v>
      </c>
      <c r="KG143" s="244">
        <f t="shared" si="33"/>
        <v>0</v>
      </c>
      <c r="KH143" s="244">
        <f t="shared" si="33"/>
        <v>0</v>
      </c>
      <c r="KI143" s="244">
        <f t="shared" si="33"/>
        <v>0</v>
      </c>
      <c r="KJ143" s="244">
        <f t="shared" si="33"/>
        <v>0</v>
      </c>
      <c r="KK143" s="244">
        <f t="shared" si="33"/>
        <v>0</v>
      </c>
      <c r="KL143" s="244">
        <f t="shared" si="33"/>
        <v>0</v>
      </c>
      <c r="KM143" s="244">
        <f t="shared" si="33"/>
        <v>0</v>
      </c>
      <c r="KN143" s="244">
        <f t="shared" si="32"/>
        <v>0</v>
      </c>
      <c r="KO143" s="244">
        <f t="shared" si="32"/>
        <v>0</v>
      </c>
      <c r="KP143" s="244">
        <f t="shared" si="32"/>
        <v>0</v>
      </c>
      <c r="KQ143" s="244">
        <f t="shared" si="32"/>
        <v>0</v>
      </c>
      <c r="KR143" s="244">
        <f t="shared" si="32"/>
        <v>0</v>
      </c>
      <c r="KS143" s="244">
        <f t="shared" si="32"/>
        <v>0</v>
      </c>
      <c r="KT143" s="244">
        <f t="shared" si="32"/>
        <v>0</v>
      </c>
      <c r="KU143" s="244">
        <f t="shared" si="32"/>
        <v>0</v>
      </c>
      <c r="KV143" s="244">
        <f t="shared" si="32"/>
        <v>0</v>
      </c>
      <c r="KW143" s="244">
        <f t="shared" si="32"/>
        <v>0</v>
      </c>
      <c r="KX143" s="244">
        <f t="shared" si="32"/>
        <v>0</v>
      </c>
      <c r="KY143" s="244">
        <f t="shared" si="32"/>
        <v>0</v>
      </c>
      <c r="KZ143" s="179">
        <f t="shared" si="32"/>
        <v>0</v>
      </c>
    </row>
    <row r="144" spans="1:312" ht="14.4" thickBot="1" x14ac:dyDescent="0.3"/>
    <row r="145" spans="1:312" ht="15" thickTop="1" thickBot="1" x14ac:dyDescent="0.3">
      <c r="B145" s="70"/>
      <c r="C145" s="57"/>
      <c r="D145" s="70"/>
      <c r="E145" s="57"/>
      <c r="F145" s="133" t="s">
        <v>58</v>
      </c>
      <c r="G145" s="64"/>
      <c r="H145" s="64"/>
      <c r="I145" s="64"/>
      <c r="J145" s="65"/>
      <c r="K145" s="65"/>
      <c r="L145" s="66"/>
      <c r="M145" s="66"/>
      <c r="N145" s="64"/>
      <c r="O145" s="64"/>
      <c r="P145" s="64"/>
      <c r="Q145" s="64"/>
      <c r="R145" s="64"/>
      <c r="S145" s="64"/>
      <c r="T145" s="63"/>
      <c r="U145" s="67"/>
      <c r="V145" s="64"/>
      <c r="W145" s="64"/>
      <c r="X145" s="63"/>
      <c r="Y145" s="67"/>
      <c r="Z145" s="63"/>
      <c r="AA145" s="67"/>
      <c r="AB145" s="63"/>
      <c r="AC145" s="67"/>
      <c r="AD145" s="63"/>
      <c r="AE145" s="67"/>
      <c r="AF145" s="68"/>
      <c r="AG145" s="125" t="s">
        <v>5</v>
      </c>
      <c r="AH145" s="133" t="s">
        <v>99</v>
      </c>
      <c r="AI145" s="64"/>
      <c r="AJ145" s="64"/>
      <c r="AK145" s="64"/>
      <c r="AL145" s="65"/>
      <c r="AM145" s="65"/>
      <c r="AN145" s="66"/>
      <c r="AO145" s="66"/>
      <c r="AP145" s="64"/>
      <c r="AQ145" s="64"/>
      <c r="AR145" s="64"/>
      <c r="AS145" s="64"/>
      <c r="AT145" s="64"/>
      <c r="AU145" s="64"/>
      <c r="AV145" s="65"/>
      <c r="AW145" s="65"/>
      <c r="AX145" s="66"/>
      <c r="AY145" s="66"/>
      <c r="AZ145" s="64"/>
      <c r="BA145" s="64"/>
      <c r="BB145" s="64"/>
      <c r="BC145" s="64"/>
      <c r="BD145" s="64"/>
      <c r="BE145" s="64"/>
      <c r="BF145" s="63"/>
      <c r="BG145" s="67"/>
      <c r="BH145" s="68"/>
      <c r="BI145" s="125" t="s">
        <v>5</v>
      </c>
      <c r="BJ145" s="133" t="s">
        <v>100</v>
      </c>
      <c r="BK145" s="64"/>
      <c r="BL145" s="64"/>
      <c r="BM145" s="64"/>
      <c r="BN145" s="65"/>
      <c r="BO145" s="65"/>
      <c r="BP145" s="66"/>
      <c r="BQ145" s="66"/>
      <c r="BR145" s="64"/>
      <c r="BS145" s="64"/>
      <c r="BT145" s="64"/>
      <c r="BU145" s="64"/>
      <c r="BV145" s="64"/>
      <c r="BW145" s="64"/>
      <c r="BX145" s="65"/>
      <c r="BY145" s="65"/>
      <c r="BZ145" s="66"/>
      <c r="CA145" s="66"/>
      <c r="CB145" s="64"/>
      <c r="CC145" s="64"/>
      <c r="CD145" s="64"/>
      <c r="CE145" s="64"/>
      <c r="CF145" s="64"/>
      <c r="CG145" s="64"/>
      <c r="CH145" s="63"/>
      <c r="CI145" s="67"/>
      <c r="CJ145" s="68"/>
      <c r="CK145" s="125" t="s">
        <v>5</v>
      </c>
      <c r="CL145" s="133" t="s">
        <v>101</v>
      </c>
      <c r="CM145" s="64"/>
      <c r="CN145" s="64"/>
      <c r="CO145" s="64"/>
      <c r="CP145" s="65"/>
      <c r="CQ145" s="65"/>
      <c r="CR145" s="66"/>
      <c r="CS145" s="66"/>
      <c r="CT145" s="64"/>
      <c r="CU145" s="64"/>
      <c r="CV145" s="64"/>
      <c r="CW145" s="64"/>
      <c r="CX145" s="64"/>
      <c r="CY145" s="64"/>
      <c r="CZ145" s="65"/>
      <c r="DA145" s="65"/>
      <c r="DB145" s="66"/>
      <c r="DC145" s="66"/>
      <c r="DD145" s="64"/>
      <c r="DE145" s="64"/>
      <c r="DF145" s="64"/>
      <c r="DG145" s="64"/>
      <c r="DH145" s="64"/>
      <c r="DI145" s="64"/>
      <c r="DJ145" s="63"/>
      <c r="DK145" s="67"/>
      <c r="DL145" s="68"/>
      <c r="DM145" s="125" t="s">
        <v>5</v>
      </c>
      <c r="DN145" s="133" t="s">
        <v>102</v>
      </c>
      <c r="DO145" s="64"/>
      <c r="DP145" s="64"/>
      <c r="DQ145" s="64"/>
      <c r="DR145" s="65"/>
      <c r="DS145" s="65"/>
      <c r="DT145" s="66"/>
      <c r="DU145" s="66"/>
      <c r="DV145" s="64"/>
      <c r="DW145" s="64"/>
      <c r="DX145" s="64"/>
      <c r="DY145" s="64"/>
      <c r="DZ145" s="64"/>
      <c r="EA145" s="64"/>
      <c r="EB145" s="65"/>
      <c r="EC145" s="65"/>
      <c r="ED145" s="66"/>
      <c r="EE145" s="66"/>
      <c r="EF145" s="64"/>
      <c r="EG145" s="64"/>
      <c r="EH145" s="64"/>
      <c r="EI145" s="64"/>
      <c r="EJ145" s="64"/>
      <c r="EK145" s="64"/>
      <c r="EL145" s="63"/>
      <c r="EM145" s="67"/>
      <c r="EN145" s="68"/>
      <c r="EO145" s="125" t="s">
        <v>5</v>
      </c>
      <c r="EP145" s="133" t="s">
        <v>103</v>
      </c>
      <c r="EQ145" s="64"/>
      <c r="ER145" s="64"/>
      <c r="ES145" s="64"/>
      <c r="ET145" s="65"/>
      <c r="EU145" s="65"/>
      <c r="EV145" s="66"/>
      <c r="EW145" s="66"/>
      <c r="EX145" s="64"/>
      <c r="EY145" s="64"/>
      <c r="EZ145" s="64"/>
      <c r="FA145" s="64"/>
      <c r="FB145" s="64"/>
      <c r="FC145" s="64"/>
      <c r="FD145" s="65"/>
      <c r="FE145" s="65"/>
      <c r="FF145" s="66"/>
      <c r="FG145" s="66"/>
      <c r="FH145" s="64"/>
      <c r="FI145" s="64"/>
      <c r="FJ145" s="64"/>
      <c r="FK145" s="64"/>
      <c r="FL145" s="64"/>
      <c r="FM145" s="64"/>
      <c r="FN145" s="63"/>
      <c r="FO145" s="67"/>
      <c r="FP145" s="68"/>
      <c r="FQ145" s="125" t="s">
        <v>5</v>
      </c>
      <c r="FR145" s="133" t="s">
        <v>104</v>
      </c>
      <c r="FS145" s="64"/>
      <c r="FT145" s="64"/>
      <c r="FU145" s="64"/>
      <c r="FV145" s="65"/>
      <c r="FW145" s="65"/>
      <c r="FX145" s="66"/>
      <c r="FY145" s="66"/>
      <c r="FZ145" s="64"/>
      <c r="GA145" s="64"/>
      <c r="GB145" s="64"/>
      <c r="GC145" s="64"/>
      <c r="GD145" s="64"/>
      <c r="GE145" s="64"/>
      <c r="GF145" s="65"/>
      <c r="GG145" s="65"/>
      <c r="GH145" s="66"/>
      <c r="GI145" s="66"/>
      <c r="GJ145" s="64"/>
      <c r="GK145" s="64"/>
      <c r="GL145" s="64"/>
      <c r="GM145" s="64"/>
      <c r="GN145" s="64"/>
      <c r="GO145" s="64"/>
      <c r="GP145" s="63"/>
      <c r="GQ145" s="67"/>
      <c r="GR145" s="68"/>
      <c r="GS145" s="125" t="s">
        <v>5</v>
      </c>
      <c r="GT145" s="133" t="s">
        <v>105</v>
      </c>
      <c r="GU145" s="64"/>
      <c r="GV145" s="64"/>
      <c r="GW145" s="64"/>
      <c r="GX145" s="65"/>
      <c r="GY145" s="65"/>
      <c r="GZ145" s="66"/>
      <c r="HA145" s="66"/>
      <c r="HB145" s="64"/>
      <c r="HC145" s="64"/>
      <c r="HD145" s="64"/>
      <c r="HE145" s="64"/>
      <c r="HF145" s="64"/>
      <c r="HG145" s="64"/>
      <c r="HH145" s="65"/>
      <c r="HI145" s="65"/>
      <c r="HJ145" s="66"/>
      <c r="HK145" s="66"/>
      <c r="HL145" s="64"/>
      <c r="HM145" s="64"/>
      <c r="HN145" s="64"/>
      <c r="HO145" s="64"/>
      <c r="HP145" s="64"/>
      <c r="HQ145" s="64"/>
      <c r="HR145" s="63"/>
      <c r="HS145" s="67"/>
      <c r="HT145" s="68"/>
      <c r="HU145" s="125" t="s">
        <v>5</v>
      </c>
      <c r="HV145" s="133" t="s">
        <v>106</v>
      </c>
      <c r="HW145" s="64"/>
      <c r="HX145" s="64"/>
      <c r="HY145" s="64"/>
      <c r="HZ145" s="65"/>
      <c r="IA145" s="65"/>
      <c r="IB145" s="66"/>
      <c r="IC145" s="66"/>
      <c r="ID145" s="64"/>
      <c r="IE145" s="64"/>
      <c r="IF145" s="64"/>
      <c r="IG145" s="64"/>
      <c r="IH145" s="64"/>
      <c r="II145" s="64"/>
      <c r="IJ145" s="65"/>
      <c r="IK145" s="65"/>
      <c r="IL145" s="66"/>
      <c r="IM145" s="66"/>
      <c r="IN145" s="64"/>
      <c r="IO145" s="64"/>
      <c r="IP145" s="64"/>
      <c r="IQ145" s="64"/>
      <c r="IR145" s="64"/>
      <c r="IS145" s="64"/>
      <c r="IT145" s="63"/>
      <c r="IU145" s="67"/>
      <c r="IV145" s="68"/>
      <c r="IW145" s="125" t="s">
        <v>5</v>
      </c>
      <c r="IX145" s="133" t="s">
        <v>107</v>
      </c>
      <c r="IY145" s="64"/>
      <c r="IZ145" s="64"/>
      <c r="JA145" s="64"/>
      <c r="JB145" s="65"/>
      <c r="JC145" s="65"/>
      <c r="JD145" s="66"/>
      <c r="JE145" s="66"/>
      <c r="JF145" s="64"/>
      <c r="JG145" s="64"/>
      <c r="JH145" s="64"/>
      <c r="JI145" s="64"/>
      <c r="JJ145" s="64"/>
      <c r="JK145" s="64"/>
      <c r="JL145" s="65"/>
      <c r="JM145" s="65"/>
      <c r="JN145" s="66"/>
      <c r="JO145" s="66"/>
      <c r="JP145" s="64"/>
      <c r="JQ145" s="64"/>
      <c r="JR145" s="64"/>
      <c r="JS145" s="64"/>
      <c r="JT145" s="64"/>
      <c r="JU145" s="64"/>
      <c r="JV145" s="63"/>
      <c r="JW145" s="67"/>
      <c r="JX145" s="68"/>
      <c r="JY145" s="125" t="s">
        <v>5</v>
      </c>
      <c r="JZ145" s="133" t="s">
        <v>109</v>
      </c>
      <c r="KA145" s="64"/>
      <c r="KB145" s="64"/>
      <c r="KC145" s="64"/>
      <c r="KD145" s="65"/>
      <c r="KE145" s="65"/>
      <c r="KF145" s="66"/>
      <c r="KG145" s="66"/>
      <c r="KH145" s="64"/>
      <c r="KI145" s="64"/>
      <c r="KJ145" s="64"/>
      <c r="KK145" s="64"/>
      <c r="KL145" s="64"/>
      <c r="KM145" s="64"/>
      <c r="KN145" s="65"/>
      <c r="KO145" s="65"/>
      <c r="KP145" s="66"/>
      <c r="KQ145" s="66"/>
      <c r="KR145" s="64"/>
      <c r="KS145" s="64"/>
      <c r="KT145" s="64"/>
      <c r="KU145" s="64"/>
      <c r="KV145" s="64"/>
      <c r="KW145" s="64"/>
      <c r="KX145" s="63"/>
      <c r="KY145" s="67"/>
      <c r="KZ145" s="68"/>
    </row>
    <row r="146" spans="1:312" ht="14.4" thickBot="1" x14ac:dyDescent="0.3">
      <c r="A146" s="111" t="s">
        <v>88</v>
      </c>
      <c r="B146" s="70"/>
      <c r="C146" s="57"/>
      <c r="D146" s="70"/>
      <c r="E146" s="57"/>
      <c r="F146" s="134" t="s">
        <v>112</v>
      </c>
      <c r="G146" s="72"/>
      <c r="H146" s="72"/>
      <c r="I146" s="72"/>
      <c r="J146" s="73"/>
      <c r="K146" s="73"/>
      <c r="L146" s="72"/>
      <c r="M146" s="72"/>
      <c r="N146" s="72"/>
      <c r="O146" s="72"/>
      <c r="P146" s="72"/>
      <c r="Q146" s="74"/>
      <c r="R146" s="72"/>
      <c r="S146" s="74"/>
      <c r="T146" s="71"/>
      <c r="U146" s="72"/>
      <c r="V146" s="72"/>
      <c r="W146" s="74"/>
      <c r="X146" s="71"/>
      <c r="Y146" s="72"/>
      <c r="Z146" s="71"/>
      <c r="AA146" s="72"/>
      <c r="AB146" s="71"/>
      <c r="AC146" s="72"/>
      <c r="AD146" s="71"/>
      <c r="AE146" s="72"/>
      <c r="AF146" s="75"/>
      <c r="AG146" s="125" t="s">
        <v>5</v>
      </c>
      <c r="AH146" s="134" t="s">
        <v>112</v>
      </c>
      <c r="AI146" s="72"/>
      <c r="AJ146" s="72"/>
      <c r="AK146" s="72"/>
      <c r="AL146" s="73"/>
      <c r="AM146" s="73"/>
      <c r="AN146" s="72"/>
      <c r="AO146" s="72"/>
      <c r="AP146" s="72"/>
      <c r="AQ146" s="72"/>
      <c r="AR146" s="72"/>
      <c r="AS146" s="74"/>
      <c r="AT146" s="72"/>
      <c r="AU146" s="74"/>
      <c r="AV146" s="73"/>
      <c r="AW146" s="73"/>
      <c r="AX146" s="72"/>
      <c r="AY146" s="72"/>
      <c r="AZ146" s="72"/>
      <c r="BA146" s="72"/>
      <c r="BB146" s="72"/>
      <c r="BC146" s="74"/>
      <c r="BD146" s="72"/>
      <c r="BE146" s="74"/>
      <c r="BF146" s="71"/>
      <c r="BG146" s="72"/>
      <c r="BH146" s="75"/>
      <c r="BI146" s="125" t="s">
        <v>5</v>
      </c>
      <c r="BJ146" s="134" t="s">
        <v>112</v>
      </c>
      <c r="BK146" s="72"/>
      <c r="BL146" s="72"/>
      <c r="BM146" s="72"/>
      <c r="BN146" s="73"/>
      <c r="BO146" s="73"/>
      <c r="BP146" s="72"/>
      <c r="BQ146" s="72"/>
      <c r="BR146" s="72"/>
      <c r="BS146" s="72"/>
      <c r="BT146" s="72"/>
      <c r="BU146" s="74"/>
      <c r="BV146" s="72"/>
      <c r="BW146" s="74"/>
      <c r="BX146" s="73"/>
      <c r="BY146" s="73"/>
      <c r="BZ146" s="72"/>
      <c r="CA146" s="72"/>
      <c r="CB146" s="72"/>
      <c r="CC146" s="72"/>
      <c r="CD146" s="72"/>
      <c r="CE146" s="74"/>
      <c r="CF146" s="72"/>
      <c r="CG146" s="74"/>
      <c r="CH146" s="71"/>
      <c r="CI146" s="72"/>
      <c r="CJ146" s="75"/>
      <c r="CK146" s="125" t="s">
        <v>5</v>
      </c>
      <c r="CL146" s="134" t="s">
        <v>112</v>
      </c>
      <c r="CM146" s="72"/>
      <c r="CN146" s="72"/>
      <c r="CO146" s="72"/>
      <c r="CP146" s="73"/>
      <c r="CQ146" s="73"/>
      <c r="CR146" s="72"/>
      <c r="CS146" s="72"/>
      <c r="CT146" s="72"/>
      <c r="CU146" s="72"/>
      <c r="CV146" s="72"/>
      <c r="CW146" s="74"/>
      <c r="CX146" s="72"/>
      <c r="CY146" s="74"/>
      <c r="CZ146" s="73"/>
      <c r="DA146" s="73"/>
      <c r="DB146" s="72"/>
      <c r="DC146" s="72"/>
      <c r="DD146" s="72"/>
      <c r="DE146" s="72"/>
      <c r="DF146" s="72"/>
      <c r="DG146" s="74"/>
      <c r="DH146" s="72"/>
      <c r="DI146" s="74"/>
      <c r="DJ146" s="71"/>
      <c r="DK146" s="72"/>
      <c r="DL146" s="75"/>
      <c r="DM146" s="125" t="s">
        <v>5</v>
      </c>
      <c r="DN146" s="134" t="s">
        <v>112</v>
      </c>
      <c r="DO146" s="72"/>
      <c r="DP146" s="72"/>
      <c r="DQ146" s="72"/>
      <c r="DR146" s="73"/>
      <c r="DS146" s="73"/>
      <c r="DT146" s="72"/>
      <c r="DU146" s="72"/>
      <c r="DV146" s="72"/>
      <c r="DW146" s="72"/>
      <c r="DX146" s="72"/>
      <c r="DY146" s="74"/>
      <c r="DZ146" s="72"/>
      <c r="EA146" s="74"/>
      <c r="EB146" s="73"/>
      <c r="EC146" s="73"/>
      <c r="ED146" s="72"/>
      <c r="EE146" s="72"/>
      <c r="EF146" s="72"/>
      <c r="EG146" s="72"/>
      <c r="EH146" s="72"/>
      <c r="EI146" s="74"/>
      <c r="EJ146" s="72"/>
      <c r="EK146" s="74"/>
      <c r="EL146" s="71"/>
      <c r="EM146" s="72"/>
      <c r="EN146" s="75"/>
      <c r="EO146" s="125" t="s">
        <v>5</v>
      </c>
      <c r="EP146" s="134" t="s">
        <v>112</v>
      </c>
      <c r="EQ146" s="72"/>
      <c r="ER146" s="72"/>
      <c r="ES146" s="72"/>
      <c r="ET146" s="73"/>
      <c r="EU146" s="73"/>
      <c r="EV146" s="72"/>
      <c r="EW146" s="72"/>
      <c r="EX146" s="72"/>
      <c r="EY146" s="72"/>
      <c r="EZ146" s="72"/>
      <c r="FA146" s="74"/>
      <c r="FB146" s="72"/>
      <c r="FC146" s="74"/>
      <c r="FD146" s="73"/>
      <c r="FE146" s="73"/>
      <c r="FF146" s="72"/>
      <c r="FG146" s="72"/>
      <c r="FH146" s="72"/>
      <c r="FI146" s="72"/>
      <c r="FJ146" s="72"/>
      <c r="FK146" s="74"/>
      <c r="FL146" s="72"/>
      <c r="FM146" s="74"/>
      <c r="FN146" s="71"/>
      <c r="FO146" s="72"/>
      <c r="FP146" s="75"/>
      <c r="FQ146" s="125" t="s">
        <v>5</v>
      </c>
      <c r="FR146" s="134" t="s">
        <v>112</v>
      </c>
      <c r="FS146" s="72"/>
      <c r="FT146" s="72"/>
      <c r="FU146" s="72"/>
      <c r="FV146" s="73"/>
      <c r="FW146" s="73"/>
      <c r="FX146" s="72"/>
      <c r="FY146" s="72"/>
      <c r="FZ146" s="72"/>
      <c r="GA146" s="72"/>
      <c r="GB146" s="72"/>
      <c r="GC146" s="74"/>
      <c r="GD146" s="72"/>
      <c r="GE146" s="74"/>
      <c r="GF146" s="73"/>
      <c r="GG146" s="73"/>
      <c r="GH146" s="72"/>
      <c r="GI146" s="72"/>
      <c r="GJ146" s="72"/>
      <c r="GK146" s="72"/>
      <c r="GL146" s="72"/>
      <c r="GM146" s="74"/>
      <c r="GN146" s="72"/>
      <c r="GO146" s="74"/>
      <c r="GP146" s="71"/>
      <c r="GQ146" s="72"/>
      <c r="GR146" s="75"/>
      <c r="GS146" s="125" t="s">
        <v>5</v>
      </c>
      <c r="GT146" s="134" t="s">
        <v>112</v>
      </c>
      <c r="GU146" s="72"/>
      <c r="GV146" s="72"/>
      <c r="GW146" s="72"/>
      <c r="GX146" s="73"/>
      <c r="GY146" s="73"/>
      <c r="GZ146" s="72"/>
      <c r="HA146" s="72"/>
      <c r="HB146" s="72"/>
      <c r="HC146" s="72"/>
      <c r="HD146" s="72"/>
      <c r="HE146" s="74"/>
      <c r="HF146" s="72"/>
      <c r="HG146" s="74"/>
      <c r="HH146" s="73"/>
      <c r="HI146" s="73"/>
      <c r="HJ146" s="72"/>
      <c r="HK146" s="72"/>
      <c r="HL146" s="72"/>
      <c r="HM146" s="72"/>
      <c r="HN146" s="72"/>
      <c r="HO146" s="74"/>
      <c r="HP146" s="72"/>
      <c r="HQ146" s="74"/>
      <c r="HR146" s="71"/>
      <c r="HS146" s="72"/>
      <c r="HT146" s="75"/>
      <c r="HU146" s="125" t="s">
        <v>5</v>
      </c>
      <c r="HV146" s="134" t="s">
        <v>112</v>
      </c>
      <c r="HW146" s="72"/>
      <c r="HX146" s="72"/>
      <c r="HY146" s="72"/>
      <c r="HZ146" s="73"/>
      <c r="IA146" s="73"/>
      <c r="IB146" s="72"/>
      <c r="IC146" s="72"/>
      <c r="ID146" s="72"/>
      <c r="IE146" s="72"/>
      <c r="IF146" s="72"/>
      <c r="IG146" s="74"/>
      <c r="IH146" s="72"/>
      <c r="II146" s="74"/>
      <c r="IJ146" s="73"/>
      <c r="IK146" s="73"/>
      <c r="IL146" s="72"/>
      <c r="IM146" s="72"/>
      <c r="IN146" s="72"/>
      <c r="IO146" s="72"/>
      <c r="IP146" s="72"/>
      <c r="IQ146" s="74"/>
      <c r="IR146" s="72"/>
      <c r="IS146" s="74"/>
      <c r="IT146" s="71"/>
      <c r="IU146" s="72"/>
      <c r="IV146" s="75"/>
      <c r="IW146" s="125" t="s">
        <v>5</v>
      </c>
      <c r="IX146" s="134" t="s">
        <v>112</v>
      </c>
      <c r="IY146" s="72"/>
      <c r="IZ146" s="72"/>
      <c r="JA146" s="72"/>
      <c r="JB146" s="73"/>
      <c r="JC146" s="73"/>
      <c r="JD146" s="72"/>
      <c r="JE146" s="72"/>
      <c r="JF146" s="72"/>
      <c r="JG146" s="72"/>
      <c r="JH146" s="72"/>
      <c r="JI146" s="74"/>
      <c r="JJ146" s="72"/>
      <c r="JK146" s="74"/>
      <c r="JL146" s="73"/>
      <c r="JM146" s="73"/>
      <c r="JN146" s="72"/>
      <c r="JO146" s="72"/>
      <c r="JP146" s="72"/>
      <c r="JQ146" s="72"/>
      <c r="JR146" s="72"/>
      <c r="JS146" s="74"/>
      <c r="JT146" s="72"/>
      <c r="JU146" s="74"/>
      <c r="JV146" s="71"/>
      <c r="JW146" s="72"/>
      <c r="JX146" s="75"/>
      <c r="JY146" s="125" t="s">
        <v>5</v>
      </c>
      <c r="JZ146" s="134" t="s">
        <v>112</v>
      </c>
      <c r="KA146" s="72"/>
      <c r="KB146" s="72"/>
      <c r="KC146" s="72"/>
      <c r="KD146" s="73"/>
      <c r="KE146" s="73"/>
      <c r="KF146" s="72"/>
      <c r="KG146" s="72"/>
      <c r="KH146" s="72"/>
      <c r="KI146" s="72"/>
      <c r="KJ146" s="72"/>
      <c r="KK146" s="74"/>
      <c r="KL146" s="72"/>
      <c r="KM146" s="74"/>
      <c r="KN146" s="73"/>
      <c r="KO146" s="73"/>
      <c r="KP146" s="72"/>
      <c r="KQ146" s="72"/>
      <c r="KR146" s="72"/>
      <c r="KS146" s="72"/>
      <c r="KT146" s="72"/>
      <c r="KU146" s="74"/>
      <c r="KV146" s="72"/>
      <c r="KW146" s="74"/>
      <c r="KX146" s="71"/>
      <c r="KY146" s="72"/>
      <c r="KZ146" s="75"/>
    </row>
    <row r="147" spans="1:312" ht="69.599999999999994" thickBot="1" x14ac:dyDescent="0.3">
      <c r="A147" s="77" t="s">
        <v>31</v>
      </c>
      <c r="B147" s="77" t="s">
        <v>208</v>
      </c>
      <c r="C147" s="79" t="s">
        <v>211</v>
      </c>
      <c r="D147" s="77" t="s">
        <v>209</v>
      </c>
      <c r="E147" s="79" t="s">
        <v>210</v>
      </c>
      <c r="F147" s="76" t="s">
        <v>296</v>
      </c>
      <c r="G147" s="77" t="s">
        <v>297</v>
      </c>
      <c r="H147" s="77" t="s">
        <v>298</v>
      </c>
      <c r="I147" s="77" t="s">
        <v>299</v>
      </c>
      <c r="J147" s="77" t="s">
        <v>300</v>
      </c>
      <c r="K147" s="77" t="s">
        <v>301</v>
      </c>
      <c r="L147" s="77" t="s">
        <v>302</v>
      </c>
      <c r="M147" s="77" t="s">
        <v>303</v>
      </c>
      <c r="N147" s="77" t="s">
        <v>304</v>
      </c>
      <c r="O147" s="77" t="s">
        <v>305</v>
      </c>
      <c r="P147" s="77" t="s">
        <v>306</v>
      </c>
      <c r="Q147" s="77" t="s">
        <v>307</v>
      </c>
      <c r="R147" s="77" t="s">
        <v>308</v>
      </c>
      <c r="S147" s="77" t="s">
        <v>309</v>
      </c>
      <c r="T147" s="77" t="s">
        <v>310</v>
      </c>
      <c r="U147" s="77" t="s">
        <v>311</v>
      </c>
      <c r="V147" s="77" t="s">
        <v>312</v>
      </c>
      <c r="W147" s="77" t="s">
        <v>313</v>
      </c>
      <c r="X147" s="77" t="s">
        <v>314</v>
      </c>
      <c r="Y147" s="77" t="s">
        <v>315</v>
      </c>
      <c r="Z147" s="77" t="s">
        <v>316</v>
      </c>
      <c r="AA147" s="77" t="s">
        <v>317</v>
      </c>
      <c r="AB147" s="77" t="s">
        <v>318</v>
      </c>
      <c r="AC147" s="77" t="s">
        <v>319</v>
      </c>
      <c r="AD147" s="77" t="s">
        <v>320</v>
      </c>
      <c r="AE147" s="77" t="s">
        <v>321</v>
      </c>
      <c r="AF147" s="80" t="s">
        <v>7</v>
      </c>
      <c r="AG147" s="126"/>
      <c r="AH147" s="76" t="s">
        <v>61</v>
      </c>
      <c r="AI147" s="77" t="s">
        <v>71</v>
      </c>
      <c r="AJ147" s="77" t="s">
        <v>62</v>
      </c>
      <c r="AK147" s="77" t="s">
        <v>73</v>
      </c>
      <c r="AL147" s="77" t="s">
        <v>59</v>
      </c>
      <c r="AM147" s="77" t="s">
        <v>69</v>
      </c>
      <c r="AN147" s="77" t="s">
        <v>60</v>
      </c>
      <c r="AO147" s="77" t="s">
        <v>70</v>
      </c>
      <c r="AP147" s="77" t="s">
        <v>63</v>
      </c>
      <c r="AQ147" s="77" t="s">
        <v>72</v>
      </c>
      <c r="AR147" s="77" t="s">
        <v>64</v>
      </c>
      <c r="AS147" s="77" t="s">
        <v>74</v>
      </c>
      <c r="AT147" s="77" t="s">
        <v>64</v>
      </c>
      <c r="AU147" s="77" t="s">
        <v>74</v>
      </c>
      <c r="AV147" s="77" t="s">
        <v>59</v>
      </c>
      <c r="AW147" s="77" t="s">
        <v>69</v>
      </c>
      <c r="AX147" s="77" t="s">
        <v>60</v>
      </c>
      <c r="AY147" s="77" t="s">
        <v>70</v>
      </c>
      <c r="AZ147" s="77" t="s">
        <v>63</v>
      </c>
      <c r="BA147" s="77" t="s">
        <v>72</v>
      </c>
      <c r="BB147" s="77" t="s">
        <v>64</v>
      </c>
      <c r="BC147" s="77" t="s">
        <v>74</v>
      </c>
      <c r="BD147" s="77" t="s">
        <v>64</v>
      </c>
      <c r="BE147" s="77" t="s">
        <v>74</v>
      </c>
      <c r="BF147" s="77" t="s">
        <v>65</v>
      </c>
      <c r="BG147" s="77" t="s">
        <v>68</v>
      </c>
      <c r="BH147" s="80" t="s">
        <v>7</v>
      </c>
      <c r="BI147" s="126"/>
      <c r="BJ147" s="76" t="s">
        <v>296</v>
      </c>
      <c r="BK147" s="77" t="s">
        <v>297</v>
      </c>
      <c r="BL147" s="77" t="s">
        <v>298</v>
      </c>
      <c r="BM147" s="77" t="s">
        <v>299</v>
      </c>
      <c r="BN147" s="77" t="s">
        <v>300</v>
      </c>
      <c r="BO147" s="77" t="s">
        <v>301</v>
      </c>
      <c r="BP147" s="77" t="s">
        <v>302</v>
      </c>
      <c r="BQ147" s="77" t="s">
        <v>303</v>
      </c>
      <c r="BR147" s="77" t="s">
        <v>304</v>
      </c>
      <c r="BS147" s="77" t="s">
        <v>305</v>
      </c>
      <c r="BT147" s="77" t="s">
        <v>306</v>
      </c>
      <c r="BU147" s="77" t="s">
        <v>307</v>
      </c>
      <c r="BV147" s="77" t="s">
        <v>308</v>
      </c>
      <c r="BW147" s="77" t="s">
        <v>309</v>
      </c>
      <c r="BX147" s="77" t="s">
        <v>310</v>
      </c>
      <c r="BY147" s="77" t="s">
        <v>311</v>
      </c>
      <c r="BZ147" s="77" t="s">
        <v>312</v>
      </c>
      <c r="CA147" s="77" t="s">
        <v>313</v>
      </c>
      <c r="CB147" s="77" t="s">
        <v>314</v>
      </c>
      <c r="CC147" s="77" t="s">
        <v>315</v>
      </c>
      <c r="CD147" s="77" t="s">
        <v>316</v>
      </c>
      <c r="CE147" s="77" t="s">
        <v>317</v>
      </c>
      <c r="CF147" s="77" t="s">
        <v>318</v>
      </c>
      <c r="CG147" s="77" t="s">
        <v>319</v>
      </c>
      <c r="CH147" s="77" t="s">
        <v>320</v>
      </c>
      <c r="CI147" s="77" t="s">
        <v>321</v>
      </c>
      <c r="CJ147" s="80" t="s">
        <v>7</v>
      </c>
      <c r="CK147" s="126"/>
      <c r="CL147" s="76" t="s">
        <v>296</v>
      </c>
      <c r="CM147" s="77" t="s">
        <v>297</v>
      </c>
      <c r="CN147" s="77" t="s">
        <v>298</v>
      </c>
      <c r="CO147" s="77" t="s">
        <v>299</v>
      </c>
      <c r="CP147" s="77" t="s">
        <v>300</v>
      </c>
      <c r="CQ147" s="77" t="s">
        <v>301</v>
      </c>
      <c r="CR147" s="77" t="s">
        <v>302</v>
      </c>
      <c r="CS147" s="77" t="s">
        <v>303</v>
      </c>
      <c r="CT147" s="77" t="s">
        <v>304</v>
      </c>
      <c r="CU147" s="77" t="s">
        <v>305</v>
      </c>
      <c r="CV147" s="77" t="s">
        <v>306</v>
      </c>
      <c r="CW147" s="77" t="s">
        <v>307</v>
      </c>
      <c r="CX147" s="77" t="s">
        <v>308</v>
      </c>
      <c r="CY147" s="77" t="s">
        <v>309</v>
      </c>
      <c r="CZ147" s="77" t="s">
        <v>310</v>
      </c>
      <c r="DA147" s="77" t="s">
        <v>311</v>
      </c>
      <c r="DB147" s="77" t="s">
        <v>312</v>
      </c>
      <c r="DC147" s="77" t="s">
        <v>313</v>
      </c>
      <c r="DD147" s="77" t="s">
        <v>314</v>
      </c>
      <c r="DE147" s="77" t="s">
        <v>315</v>
      </c>
      <c r="DF147" s="77" t="s">
        <v>316</v>
      </c>
      <c r="DG147" s="77" t="s">
        <v>317</v>
      </c>
      <c r="DH147" s="77" t="s">
        <v>318</v>
      </c>
      <c r="DI147" s="77" t="s">
        <v>319</v>
      </c>
      <c r="DJ147" s="77" t="s">
        <v>320</v>
      </c>
      <c r="DK147" s="77" t="s">
        <v>321</v>
      </c>
      <c r="DL147" s="80" t="s">
        <v>7</v>
      </c>
      <c r="DM147" s="126"/>
      <c r="DN147" s="76" t="s">
        <v>296</v>
      </c>
      <c r="DO147" s="77" t="s">
        <v>297</v>
      </c>
      <c r="DP147" s="77" t="s">
        <v>298</v>
      </c>
      <c r="DQ147" s="77" t="s">
        <v>299</v>
      </c>
      <c r="DR147" s="77" t="s">
        <v>300</v>
      </c>
      <c r="DS147" s="77" t="s">
        <v>301</v>
      </c>
      <c r="DT147" s="77" t="s">
        <v>302</v>
      </c>
      <c r="DU147" s="77" t="s">
        <v>303</v>
      </c>
      <c r="DV147" s="77" t="s">
        <v>304</v>
      </c>
      <c r="DW147" s="77" t="s">
        <v>305</v>
      </c>
      <c r="DX147" s="77" t="s">
        <v>306</v>
      </c>
      <c r="DY147" s="77" t="s">
        <v>307</v>
      </c>
      <c r="DZ147" s="77" t="s">
        <v>308</v>
      </c>
      <c r="EA147" s="77" t="s">
        <v>309</v>
      </c>
      <c r="EB147" s="77" t="s">
        <v>310</v>
      </c>
      <c r="EC147" s="77" t="s">
        <v>311</v>
      </c>
      <c r="ED147" s="77" t="s">
        <v>312</v>
      </c>
      <c r="EE147" s="77" t="s">
        <v>313</v>
      </c>
      <c r="EF147" s="77" t="s">
        <v>314</v>
      </c>
      <c r="EG147" s="77" t="s">
        <v>315</v>
      </c>
      <c r="EH147" s="77" t="s">
        <v>316</v>
      </c>
      <c r="EI147" s="77" t="s">
        <v>317</v>
      </c>
      <c r="EJ147" s="77" t="s">
        <v>318</v>
      </c>
      <c r="EK147" s="77" t="s">
        <v>319</v>
      </c>
      <c r="EL147" s="77" t="s">
        <v>320</v>
      </c>
      <c r="EM147" s="77" t="s">
        <v>321</v>
      </c>
      <c r="EN147" s="80" t="s">
        <v>7</v>
      </c>
      <c r="EO147" s="126"/>
      <c r="EP147" s="76" t="s">
        <v>296</v>
      </c>
      <c r="EQ147" s="77" t="s">
        <v>297</v>
      </c>
      <c r="ER147" s="77" t="s">
        <v>298</v>
      </c>
      <c r="ES147" s="77" t="s">
        <v>299</v>
      </c>
      <c r="ET147" s="77" t="s">
        <v>300</v>
      </c>
      <c r="EU147" s="77" t="s">
        <v>301</v>
      </c>
      <c r="EV147" s="77" t="s">
        <v>302</v>
      </c>
      <c r="EW147" s="77" t="s">
        <v>303</v>
      </c>
      <c r="EX147" s="77" t="s">
        <v>304</v>
      </c>
      <c r="EY147" s="77" t="s">
        <v>305</v>
      </c>
      <c r="EZ147" s="77" t="s">
        <v>306</v>
      </c>
      <c r="FA147" s="77" t="s">
        <v>307</v>
      </c>
      <c r="FB147" s="77" t="s">
        <v>308</v>
      </c>
      <c r="FC147" s="77" t="s">
        <v>309</v>
      </c>
      <c r="FD147" s="77" t="s">
        <v>310</v>
      </c>
      <c r="FE147" s="77" t="s">
        <v>311</v>
      </c>
      <c r="FF147" s="77" t="s">
        <v>312</v>
      </c>
      <c r="FG147" s="77" t="s">
        <v>313</v>
      </c>
      <c r="FH147" s="77" t="s">
        <v>314</v>
      </c>
      <c r="FI147" s="77" t="s">
        <v>315</v>
      </c>
      <c r="FJ147" s="77" t="s">
        <v>316</v>
      </c>
      <c r="FK147" s="77" t="s">
        <v>317</v>
      </c>
      <c r="FL147" s="77" t="s">
        <v>318</v>
      </c>
      <c r="FM147" s="77" t="s">
        <v>319</v>
      </c>
      <c r="FN147" s="77" t="s">
        <v>320</v>
      </c>
      <c r="FO147" s="77" t="s">
        <v>321</v>
      </c>
      <c r="FP147" s="80" t="s">
        <v>7</v>
      </c>
      <c r="FQ147" s="126"/>
      <c r="FR147" s="76" t="s">
        <v>296</v>
      </c>
      <c r="FS147" s="77" t="s">
        <v>297</v>
      </c>
      <c r="FT147" s="77" t="s">
        <v>298</v>
      </c>
      <c r="FU147" s="77" t="s">
        <v>299</v>
      </c>
      <c r="FV147" s="77" t="s">
        <v>300</v>
      </c>
      <c r="FW147" s="77" t="s">
        <v>301</v>
      </c>
      <c r="FX147" s="77" t="s">
        <v>302</v>
      </c>
      <c r="FY147" s="77" t="s">
        <v>303</v>
      </c>
      <c r="FZ147" s="77" t="s">
        <v>304</v>
      </c>
      <c r="GA147" s="77" t="s">
        <v>305</v>
      </c>
      <c r="GB147" s="77" t="s">
        <v>306</v>
      </c>
      <c r="GC147" s="77" t="s">
        <v>307</v>
      </c>
      <c r="GD147" s="77" t="s">
        <v>308</v>
      </c>
      <c r="GE147" s="77" t="s">
        <v>309</v>
      </c>
      <c r="GF147" s="77" t="s">
        <v>310</v>
      </c>
      <c r="GG147" s="77" t="s">
        <v>311</v>
      </c>
      <c r="GH147" s="77" t="s">
        <v>312</v>
      </c>
      <c r="GI147" s="77" t="s">
        <v>313</v>
      </c>
      <c r="GJ147" s="77" t="s">
        <v>314</v>
      </c>
      <c r="GK147" s="77" t="s">
        <v>315</v>
      </c>
      <c r="GL147" s="77" t="s">
        <v>316</v>
      </c>
      <c r="GM147" s="77" t="s">
        <v>317</v>
      </c>
      <c r="GN147" s="77" t="s">
        <v>318</v>
      </c>
      <c r="GO147" s="77" t="s">
        <v>319</v>
      </c>
      <c r="GP147" s="77" t="s">
        <v>320</v>
      </c>
      <c r="GQ147" s="77" t="s">
        <v>321</v>
      </c>
      <c r="GR147" s="80" t="s">
        <v>7</v>
      </c>
      <c r="GS147" s="126"/>
      <c r="GT147" s="76" t="s">
        <v>296</v>
      </c>
      <c r="GU147" s="77" t="s">
        <v>297</v>
      </c>
      <c r="GV147" s="77" t="s">
        <v>298</v>
      </c>
      <c r="GW147" s="77" t="s">
        <v>299</v>
      </c>
      <c r="GX147" s="77" t="s">
        <v>300</v>
      </c>
      <c r="GY147" s="77" t="s">
        <v>301</v>
      </c>
      <c r="GZ147" s="77" t="s">
        <v>302</v>
      </c>
      <c r="HA147" s="77" t="s">
        <v>303</v>
      </c>
      <c r="HB147" s="77" t="s">
        <v>304</v>
      </c>
      <c r="HC147" s="77" t="s">
        <v>305</v>
      </c>
      <c r="HD147" s="77" t="s">
        <v>306</v>
      </c>
      <c r="HE147" s="77" t="s">
        <v>307</v>
      </c>
      <c r="HF147" s="77" t="s">
        <v>308</v>
      </c>
      <c r="HG147" s="77" t="s">
        <v>309</v>
      </c>
      <c r="HH147" s="77" t="s">
        <v>310</v>
      </c>
      <c r="HI147" s="77" t="s">
        <v>311</v>
      </c>
      <c r="HJ147" s="77" t="s">
        <v>312</v>
      </c>
      <c r="HK147" s="77" t="s">
        <v>313</v>
      </c>
      <c r="HL147" s="77" t="s">
        <v>314</v>
      </c>
      <c r="HM147" s="77" t="s">
        <v>315</v>
      </c>
      <c r="HN147" s="77" t="s">
        <v>316</v>
      </c>
      <c r="HO147" s="77" t="s">
        <v>317</v>
      </c>
      <c r="HP147" s="77" t="s">
        <v>318</v>
      </c>
      <c r="HQ147" s="77" t="s">
        <v>319</v>
      </c>
      <c r="HR147" s="77" t="s">
        <v>320</v>
      </c>
      <c r="HS147" s="77" t="s">
        <v>321</v>
      </c>
      <c r="HT147" s="80" t="s">
        <v>7</v>
      </c>
      <c r="HU147" s="126"/>
      <c r="HV147" s="76" t="s">
        <v>296</v>
      </c>
      <c r="HW147" s="77" t="s">
        <v>297</v>
      </c>
      <c r="HX147" s="77" t="s">
        <v>298</v>
      </c>
      <c r="HY147" s="77" t="s">
        <v>299</v>
      </c>
      <c r="HZ147" s="77" t="s">
        <v>300</v>
      </c>
      <c r="IA147" s="77" t="s">
        <v>301</v>
      </c>
      <c r="IB147" s="77" t="s">
        <v>302</v>
      </c>
      <c r="IC147" s="77" t="s">
        <v>303</v>
      </c>
      <c r="ID147" s="77" t="s">
        <v>304</v>
      </c>
      <c r="IE147" s="77" t="s">
        <v>305</v>
      </c>
      <c r="IF147" s="77" t="s">
        <v>306</v>
      </c>
      <c r="IG147" s="77" t="s">
        <v>307</v>
      </c>
      <c r="IH147" s="77" t="s">
        <v>308</v>
      </c>
      <c r="II147" s="77" t="s">
        <v>309</v>
      </c>
      <c r="IJ147" s="77" t="s">
        <v>310</v>
      </c>
      <c r="IK147" s="77" t="s">
        <v>311</v>
      </c>
      <c r="IL147" s="77" t="s">
        <v>312</v>
      </c>
      <c r="IM147" s="77" t="s">
        <v>313</v>
      </c>
      <c r="IN147" s="77" t="s">
        <v>314</v>
      </c>
      <c r="IO147" s="77" t="s">
        <v>315</v>
      </c>
      <c r="IP147" s="77" t="s">
        <v>316</v>
      </c>
      <c r="IQ147" s="77" t="s">
        <v>317</v>
      </c>
      <c r="IR147" s="77" t="s">
        <v>318</v>
      </c>
      <c r="IS147" s="77" t="s">
        <v>319</v>
      </c>
      <c r="IT147" s="77" t="s">
        <v>320</v>
      </c>
      <c r="IU147" s="77" t="s">
        <v>321</v>
      </c>
      <c r="IV147" s="80" t="s">
        <v>7</v>
      </c>
      <c r="IW147" s="126"/>
      <c r="IX147" s="76" t="s">
        <v>296</v>
      </c>
      <c r="IY147" s="77" t="s">
        <v>297</v>
      </c>
      <c r="IZ147" s="77" t="s">
        <v>298</v>
      </c>
      <c r="JA147" s="77" t="s">
        <v>299</v>
      </c>
      <c r="JB147" s="77" t="s">
        <v>300</v>
      </c>
      <c r="JC147" s="77" t="s">
        <v>301</v>
      </c>
      <c r="JD147" s="77" t="s">
        <v>302</v>
      </c>
      <c r="JE147" s="77" t="s">
        <v>303</v>
      </c>
      <c r="JF147" s="77" t="s">
        <v>304</v>
      </c>
      <c r="JG147" s="77" t="s">
        <v>305</v>
      </c>
      <c r="JH147" s="77" t="s">
        <v>306</v>
      </c>
      <c r="JI147" s="77" t="s">
        <v>307</v>
      </c>
      <c r="JJ147" s="77" t="s">
        <v>308</v>
      </c>
      <c r="JK147" s="77" t="s">
        <v>309</v>
      </c>
      <c r="JL147" s="77" t="s">
        <v>310</v>
      </c>
      <c r="JM147" s="77" t="s">
        <v>311</v>
      </c>
      <c r="JN147" s="77" t="s">
        <v>312</v>
      </c>
      <c r="JO147" s="77" t="s">
        <v>313</v>
      </c>
      <c r="JP147" s="77" t="s">
        <v>314</v>
      </c>
      <c r="JQ147" s="77" t="s">
        <v>315</v>
      </c>
      <c r="JR147" s="77" t="s">
        <v>316</v>
      </c>
      <c r="JS147" s="77" t="s">
        <v>317</v>
      </c>
      <c r="JT147" s="77" t="s">
        <v>318</v>
      </c>
      <c r="JU147" s="77" t="s">
        <v>319</v>
      </c>
      <c r="JV147" s="77" t="s">
        <v>320</v>
      </c>
      <c r="JW147" s="77" t="s">
        <v>321</v>
      </c>
      <c r="JX147" s="80" t="s">
        <v>7</v>
      </c>
      <c r="JY147" s="126"/>
      <c r="JZ147" s="76" t="s">
        <v>296</v>
      </c>
      <c r="KA147" s="77" t="s">
        <v>297</v>
      </c>
      <c r="KB147" s="77" t="s">
        <v>298</v>
      </c>
      <c r="KC147" s="77" t="s">
        <v>299</v>
      </c>
      <c r="KD147" s="77" t="s">
        <v>300</v>
      </c>
      <c r="KE147" s="77" t="s">
        <v>301</v>
      </c>
      <c r="KF147" s="77" t="s">
        <v>302</v>
      </c>
      <c r="KG147" s="77" t="s">
        <v>303</v>
      </c>
      <c r="KH147" s="77" t="s">
        <v>304</v>
      </c>
      <c r="KI147" s="77" t="s">
        <v>305</v>
      </c>
      <c r="KJ147" s="77" t="s">
        <v>306</v>
      </c>
      <c r="KK147" s="77" t="s">
        <v>307</v>
      </c>
      <c r="KL147" s="77" t="s">
        <v>308</v>
      </c>
      <c r="KM147" s="77" t="s">
        <v>309</v>
      </c>
      <c r="KN147" s="77" t="s">
        <v>310</v>
      </c>
      <c r="KO147" s="77" t="s">
        <v>311</v>
      </c>
      <c r="KP147" s="77" t="s">
        <v>312</v>
      </c>
      <c r="KQ147" s="77" t="s">
        <v>313</v>
      </c>
      <c r="KR147" s="77" t="s">
        <v>314</v>
      </c>
      <c r="KS147" s="77" t="s">
        <v>315</v>
      </c>
      <c r="KT147" s="77" t="s">
        <v>316</v>
      </c>
      <c r="KU147" s="77" t="s">
        <v>317</v>
      </c>
      <c r="KV147" s="77" t="s">
        <v>318</v>
      </c>
      <c r="KW147" s="77" t="s">
        <v>319</v>
      </c>
      <c r="KX147" s="77" t="s">
        <v>320</v>
      </c>
      <c r="KY147" s="77" t="s">
        <v>321</v>
      </c>
      <c r="KZ147" s="80" t="s">
        <v>7</v>
      </c>
    </row>
    <row r="148" spans="1:312" s="86" customFormat="1" x14ac:dyDescent="0.25">
      <c r="A148" s="115" t="s">
        <v>32</v>
      </c>
      <c r="B148" s="805" t="s">
        <v>32</v>
      </c>
      <c r="C148" s="806">
        <v>23010</v>
      </c>
      <c r="D148" s="805"/>
      <c r="E148" s="806"/>
      <c r="F148" s="176">
        <f>F80*F114</f>
        <v>0</v>
      </c>
      <c r="G148" s="177">
        <f t="shared" ref="G148:AE148" si="34">G80*G114</f>
        <v>0</v>
      </c>
      <c r="H148" s="177">
        <f t="shared" si="34"/>
        <v>0</v>
      </c>
      <c r="I148" s="177">
        <f t="shared" si="34"/>
        <v>0</v>
      </c>
      <c r="J148" s="177">
        <f t="shared" si="34"/>
        <v>0</v>
      </c>
      <c r="K148" s="177">
        <f t="shared" si="34"/>
        <v>0</v>
      </c>
      <c r="L148" s="177">
        <f t="shared" si="34"/>
        <v>0</v>
      </c>
      <c r="M148" s="177">
        <f t="shared" si="34"/>
        <v>0</v>
      </c>
      <c r="N148" s="177">
        <f t="shared" si="34"/>
        <v>0</v>
      </c>
      <c r="O148" s="177">
        <f t="shared" si="34"/>
        <v>0</v>
      </c>
      <c r="P148" s="177">
        <f t="shared" si="34"/>
        <v>0</v>
      </c>
      <c r="Q148" s="177">
        <f t="shared" si="34"/>
        <v>0</v>
      </c>
      <c r="R148" s="177">
        <f t="shared" si="34"/>
        <v>0</v>
      </c>
      <c r="S148" s="177">
        <f t="shared" si="34"/>
        <v>0</v>
      </c>
      <c r="T148" s="178">
        <f t="shared" si="34"/>
        <v>0</v>
      </c>
      <c r="U148" s="178">
        <f t="shared" si="34"/>
        <v>0</v>
      </c>
      <c r="V148" s="177">
        <f t="shared" ref="V148:Y148" si="35">V80*V114</f>
        <v>0</v>
      </c>
      <c r="W148" s="177">
        <f t="shared" si="35"/>
        <v>0</v>
      </c>
      <c r="X148" s="178">
        <f t="shared" si="35"/>
        <v>0</v>
      </c>
      <c r="Y148" s="178">
        <f t="shared" si="35"/>
        <v>0</v>
      </c>
      <c r="Z148" s="178">
        <f t="shared" ref="Z148:AC148" si="36">Z80*Z114</f>
        <v>0</v>
      </c>
      <c r="AA148" s="178">
        <f t="shared" si="36"/>
        <v>0</v>
      </c>
      <c r="AB148" s="178">
        <f t="shared" si="36"/>
        <v>0</v>
      </c>
      <c r="AC148" s="178">
        <f t="shared" si="36"/>
        <v>0</v>
      </c>
      <c r="AD148" s="178">
        <f t="shared" si="34"/>
        <v>0</v>
      </c>
      <c r="AE148" s="178">
        <f t="shared" si="34"/>
        <v>0</v>
      </c>
      <c r="AF148" s="246">
        <f t="shared" ref="AF148:AF176" si="37">SUM(F148:AE148)</f>
        <v>0</v>
      </c>
      <c r="AG148" s="162"/>
      <c r="AH148" s="176">
        <f>AH80*AH114</f>
        <v>0</v>
      </c>
      <c r="AI148" s="177">
        <f t="shared" ref="AI148:BG163" si="38">AI80*AI114</f>
        <v>0</v>
      </c>
      <c r="AJ148" s="177">
        <f t="shared" si="38"/>
        <v>0</v>
      </c>
      <c r="AK148" s="177">
        <f t="shared" si="38"/>
        <v>0</v>
      </c>
      <c r="AL148" s="177">
        <f t="shared" ref="AL148:AU148" si="39">AL80*AL114</f>
        <v>0</v>
      </c>
      <c r="AM148" s="177">
        <f t="shared" si="39"/>
        <v>0</v>
      </c>
      <c r="AN148" s="177">
        <f t="shared" si="39"/>
        <v>0</v>
      </c>
      <c r="AO148" s="177">
        <f t="shared" si="39"/>
        <v>0</v>
      </c>
      <c r="AP148" s="177">
        <f t="shared" si="39"/>
        <v>0</v>
      </c>
      <c r="AQ148" s="177">
        <f t="shared" si="39"/>
        <v>0</v>
      </c>
      <c r="AR148" s="177">
        <f t="shared" si="39"/>
        <v>0</v>
      </c>
      <c r="AS148" s="177">
        <f t="shared" si="39"/>
        <v>0</v>
      </c>
      <c r="AT148" s="177">
        <f t="shared" si="39"/>
        <v>0</v>
      </c>
      <c r="AU148" s="177">
        <f t="shared" si="39"/>
        <v>0</v>
      </c>
      <c r="AV148" s="177">
        <f t="shared" si="38"/>
        <v>0</v>
      </c>
      <c r="AW148" s="177">
        <f t="shared" si="38"/>
        <v>0</v>
      </c>
      <c r="AX148" s="177">
        <f t="shared" si="38"/>
        <v>0</v>
      </c>
      <c r="AY148" s="177">
        <f t="shared" si="38"/>
        <v>0</v>
      </c>
      <c r="AZ148" s="177">
        <f t="shared" si="38"/>
        <v>0</v>
      </c>
      <c r="BA148" s="177">
        <f t="shared" si="38"/>
        <v>0</v>
      </c>
      <c r="BB148" s="177">
        <f t="shared" si="38"/>
        <v>0</v>
      </c>
      <c r="BC148" s="177">
        <f t="shared" si="38"/>
        <v>0</v>
      </c>
      <c r="BD148" s="177">
        <f t="shared" si="38"/>
        <v>0</v>
      </c>
      <c r="BE148" s="177">
        <f t="shared" si="38"/>
        <v>0</v>
      </c>
      <c r="BF148" s="178">
        <f t="shared" si="38"/>
        <v>0</v>
      </c>
      <c r="BG148" s="178">
        <f t="shared" si="38"/>
        <v>0</v>
      </c>
      <c r="BH148" s="246">
        <f>SUM(AH148:BG148)</f>
        <v>0</v>
      </c>
      <c r="BI148" s="165"/>
      <c r="BJ148" s="176">
        <f>BJ80*BJ114</f>
        <v>0</v>
      </c>
      <c r="BK148" s="177">
        <f t="shared" ref="BK148:CI163" si="40">BK80*BK114</f>
        <v>0</v>
      </c>
      <c r="BL148" s="177">
        <f t="shared" si="40"/>
        <v>0</v>
      </c>
      <c r="BM148" s="177">
        <f t="shared" si="40"/>
        <v>0</v>
      </c>
      <c r="BN148" s="177">
        <f t="shared" ref="BN148:BW148" si="41">BN80*BN114</f>
        <v>0</v>
      </c>
      <c r="BO148" s="177">
        <f t="shared" si="41"/>
        <v>0</v>
      </c>
      <c r="BP148" s="177">
        <f t="shared" si="41"/>
        <v>0</v>
      </c>
      <c r="BQ148" s="177">
        <f t="shared" si="41"/>
        <v>0</v>
      </c>
      <c r="BR148" s="177">
        <f t="shared" si="41"/>
        <v>0</v>
      </c>
      <c r="BS148" s="177">
        <f t="shared" si="41"/>
        <v>0</v>
      </c>
      <c r="BT148" s="177">
        <f t="shared" si="41"/>
        <v>0</v>
      </c>
      <c r="BU148" s="177">
        <f t="shared" si="41"/>
        <v>0</v>
      </c>
      <c r="BV148" s="177">
        <f t="shared" si="41"/>
        <v>0</v>
      </c>
      <c r="BW148" s="177">
        <f t="shared" si="41"/>
        <v>0</v>
      </c>
      <c r="BX148" s="177">
        <f t="shared" si="40"/>
        <v>0</v>
      </c>
      <c r="BY148" s="177">
        <f t="shared" si="40"/>
        <v>0</v>
      </c>
      <c r="BZ148" s="177">
        <f t="shared" si="40"/>
        <v>0</v>
      </c>
      <c r="CA148" s="177">
        <f t="shared" si="40"/>
        <v>0</v>
      </c>
      <c r="CB148" s="177">
        <f t="shared" si="40"/>
        <v>0</v>
      </c>
      <c r="CC148" s="177">
        <f t="shared" si="40"/>
        <v>0</v>
      </c>
      <c r="CD148" s="177">
        <f t="shared" si="40"/>
        <v>0</v>
      </c>
      <c r="CE148" s="177">
        <f t="shared" si="40"/>
        <v>0</v>
      </c>
      <c r="CF148" s="177">
        <f t="shared" si="40"/>
        <v>0</v>
      </c>
      <c r="CG148" s="177">
        <f t="shared" si="40"/>
        <v>0</v>
      </c>
      <c r="CH148" s="178">
        <f t="shared" si="40"/>
        <v>0</v>
      </c>
      <c r="CI148" s="178">
        <f t="shared" si="40"/>
        <v>0</v>
      </c>
      <c r="CJ148" s="246">
        <f>SUM(BJ148:CI148)</f>
        <v>0</v>
      </c>
      <c r="CK148" s="165"/>
      <c r="CL148" s="176">
        <f>CL80*CL114</f>
        <v>0</v>
      </c>
      <c r="CM148" s="177">
        <f t="shared" ref="CM148:DK163" si="42">CM80*CM114</f>
        <v>0</v>
      </c>
      <c r="CN148" s="177">
        <f t="shared" si="42"/>
        <v>0</v>
      </c>
      <c r="CO148" s="177">
        <f t="shared" si="42"/>
        <v>0</v>
      </c>
      <c r="CP148" s="177">
        <f t="shared" ref="CP148:CY148" si="43">CP80*CP114</f>
        <v>0</v>
      </c>
      <c r="CQ148" s="177">
        <f t="shared" si="43"/>
        <v>0</v>
      </c>
      <c r="CR148" s="177">
        <f t="shared" si="43"/>
        <v>0</v>
      </c>
      <c r="CS148" s="177">
        <f t="shared" si="43"/>
        <v>0</v>
      </c>
      <c r="CT148" s="177">
        <f t="shared" si="43"/>
        <v>0</v>
      </c>
      <c r="CU148" s="177">
        <f t="shared" si="43"/>
        <v>0</v>
      </c>
      <c r="CV148" s="177">
        <f t="shared" si="43"/>
        <v>0</v>
      </c>
      <c r="CW148" s="177">
        <f t="shared" si="43"/>
        <v>0</v>
      </c>
      <c r="CX148" s="177">
        <f t="shared" si="43"/>
        <v>0</v>
      </c>
      <c r="CY148" s="177">
        <f t="shared" si="43"/>
        <v>0</v>
      </c>
      <c r="CZ148" s="177">
        <f t="shared" si="42"/>
        <v>0</v>
      </c>
      <c r="DA148" s="177">
        <f t="shared" si="42"/>
        <v>0</v>
      </c>
      <c r="DB148" s="177">
        <f t="shared" si="42"/>
        <v>0</v>
      </c>
      <c r="DC148" s="177">
        <f t="shared" si="42"/>
        <v>0</v>
      </c>
      <c r="DD148" s="177">
        <f t="shared" si="42"/>
        <v>0</v>
      </c>
      <c r="DE148" s="177">
        <f t="shared" si="42"/>
        <v>0</v>
      </c>
      <c r="DF148" s="177">
        <f t="shared" si="42"/>
        <v>0</v>
      </c>
      <c r="DG148" s="177">
        <f t="shared" si="42"/>
        <v>0</v>
      </c>
      <c r="DH148" s="177">
        <f t="shared" si="42"/>
        <v>0</v>
      </c>
      <c r="DI148" s="177">
        <f t="shared" si="42"/>
        <v>0</v>
      </c>
      <c r="DJ148" s="178">
        <f t="shared" si="42"/>
        <v>0</v>
      </c>
      <c r="DK148" s="178">
        <f t="shared" si="42"/>
        <v>0</v>
      </c>
      <c r="DL148" s="246">
        <f>SUM(CL148:DK148)</f>
        <v>0</v>
      </c>
      <c r="DM148" s="165"/>
      <c r="DN148" s="176">
        <f>DN80*DN114</f>
        <v>0</v>
      </c>
      <c r="DO148" s="177">
        <f t="shared" ref="DO148:EM163" si="44">DO80*DO114</f>
        <v>0</v>
      </c>
      <c r="DP148" s="177">
        <f t="shared" si="44"/>
        <v>0</v>
      </c>
      <c r="DQ148" s="177">
        <f t="shared" si="44"/>
        <v>0</v>
      </c>
      <c r="DR148" s="177">
        <f t="shared" ref="DR148:EA148" si="45">DR80*DR114</f>
        <v>0</v>
      </c>
      <c r="DS148" s="177">
        <f t="shared" si="45"/>
        <v>0</v>
      </c>
      <c r="DT148" s="177">
        <f t="shared" si="45"/>
        <v>0</v>
      </c>
      <c r="DU148" s="177">
        <f t="shared" si="45"/>
        <v>0</v>
      </c>
      <c r="DV148" s="177">
        <f t="shared" si="45"/>
        <v>0</v>
      </c>
      <c r="DW148" s="177">
        <f t="shared" si="45"/>
        <v>0</v>
      </c>
      <c r="DX148" s="177">
        <f t="shared" si="45"/>
        <v>0</v>
      </c>
      <c r="DY148" s="177">
        <f t="shared" si="45"/>
        <v>0</v>
      </c>
      <c r="DZ148" s="177">
        <f t="shared" si="45"/>
        <v>0</v>
      </c>
      <c r="EA148" s="177">
        <f t="shared" si="45"/>
        <v>0</v>
      </c>
      <c r="EB148" s="177">
        <f t="shared" si="44"/>
        <v>0</v>
      </c>
      <c r="EC148" s="177">
        <f t="shared" si="44"/>
        <v>0</v>
      </c>
      <c r="ED148" s="177">
        <f t="shared" si="44"/>
        <v>0</v>
      </c>
      <c r="EE148" s="177">
        <f t="shared" si="44"/>
        <v>0</v>
      </c>
      <c r="EF148" s="177">
        <f t="shared" si="44"/>
        <v>0</v>
      </c>
      <c r="EG148" s="177">
        <f t="shared" si="44"/>
        <v>0</v>
      </c>
      <c r="EH148" s="177">
        <f t="shared" si="44"/>
        <v>0</v>
      </c>
      <c r="EI148" s="177">
        <f t="shared" si="44"/>
        <v>0</v>
      </c>
      <c r="EJ148" s="177">
        <f t="shared" si="44"/>
        <v>0</v>
      </c>
      <c r="EK148" s="177">
        <f t="shared" si="44"/>
        <v>0</v>
      </c>
      <c r="EL148" s="178">
        <f t="shared" si="44"/>
        <v>0</v>
      </c>
      <c r="EM148" s="178">
        <f t="shared" si="44"/>
        <v>0</v>
      </c>
      <c r="EN148" s="246">
        <f>SUM(DN148:EM148)</f>
        <v>0</v>
      </c>
      <c r="EO148" s="165"/>
      <c r="EP148" s="176">
        <f>EP80*EP114</f>
        <v>0</v>
      </c>
      <c r="EQ148" s="177">
        <f t="shared" ref="EQ148:FO163" si="46">EQ80*EQ114</f>
        <v>0</v>
      </c>
      <c r="ER148" s="177">
        <f t="shared" si="46"/>
        <v>0</v>
      </c>
      <c r="ES148" s="177">
        <f t="shared" si="46"/>
        <v>0</v>
      </c>
      <c r="ET148" s="177">
        <f t="shared" ref="ET148:FC148" si="47">ET80*ET114</f>
        <v>0</v>
      </c>
      <c r="EU148" s="177">
        <f t="shared" si="47"/>
        <v>0</v>
      </c>
      <c r="EV148" s="177">
        <f t="shared" si="47"/>
        <v>0</v>
      </c>
      <c r="EW148" s="177">
        <f t="shared" si="47"/>
        <v>0</v>
      </c>
      <c r="EX148" s="177">
        <f t="shared" si="47"/>
        <v>0</v>
      </c>
      <c r="EY148" s="177">
        <f t="shared" si="47"/>
        <v>0</v>
      </c>
      <c r="EZ148" s="177">
        <f t="shared" si="47"/>
        <v>0</v>
      </c>
      <c r="FA148" s="177">
        <f t="shared" si="47"/>
        <v>0</v>
      </c>
      <c r="FB148" s="177">
        <f t="shared" si="47"/>
        <v>0</v>
      </c>
      <c r="FC148" s="177">
        <f t="shared" si="47"/>
        <v>0</v>
      </c>
      <c r="FD148" s="177">
        <f t="shared" si="46"/>
        <v>0</v>
      </c>
      <c r="FE148" s="177">
        <f t="shared" si="46"/>
        <v>0</v>
      </c>
      <c r="FF148" s="177">
        <f t="shared" si="46"/>
        <v>0</v>
      </c>
      <c r="FG148" s="177">
        <f t="shared" si="46"/>
        <v>0</v>
      </c>
      <c r="FH148" s="177">
        <f t="shared" si="46"/>
        <v>0</v>
      </c>
      <c r="FI148" s="177">
        <f t="shared" si="46"/>
        <v>0</v>
      </c>
      <c r="FJ148" s="177">
        <f t="shared" si="46"/>
        <v>0</v>
      </c>
      <c r="FK148" s="177">
        <f t="shared" si="46"/>
        <v>0</v>
      </c>
      <c r="FL148" s="177">
        <f t="shared" si="46"/>
        <v>0</v>
      </c>
      <c r="FM148" s="177">
        <f t="shared" si="46"/>
        <v>0</v>
      </c>
      <c r="FN148" s="178">
        <f t="shared" si="46"/>
        <v>0</v>
      </c>
      <c r="FO148" s="178">
        <f t="shared" si="46"/>
        <v>0</v>
      </c>
      <c r="FP148" s="246">
        <f>SUM(EP148:FO148)</f>
        <v>0</v>
      </c>
      <c r="FQ148" s="165"/>
      <c r="FR148" s="176">
        <f>FR80*FR114</f>
        <v>0</v>
      </c>
      <c r="FS148" s="177">
        <f t="shared" ref="FS148:GQ163" si="48">FS80*FS114</f>
        <v>0</v>
      </c>
      <c r="FT148" s="177">
        <f t="shared" si="48"/>
        <v>0</v>
      </c>
      <c r="FU148" s="177">
        <f t="shared" si="48"/>
        <v>0</v>
      </c>
      <c r="FV148" s="177">
        <f t="shared" ref="FV148:GE148" si="49">FV80*FV114</f>
        <v>0</v>
      </c>
      <c r="FW148" s="177">
        <f t="shared" si="49"/>
        <v>0</v>
      </c>
      <c r="FX148" s="177">
        <f t="shared" si="49"/>
        <v>0</v>
      </c>
      <c r="FY148" s="177">
        <f t="shared" si="49"/>
        <v>0</v>
      </c>
      <c r="FZ148" s="177">
        <f t="shared" si="49"/>
        <v>0</v>
      </c>
      <c r="GA148" s="177">
        <f t="shared" si="49"/>
        <v>0</v>
      </c>
      <c r="GB148" s="177">
        <f t="shared" si="49"/>
        <v>0</v>
      </c>
      <c r="GC148" s="177">
        <f t="shared" si="49"/>
        <v>0</v>
      </c>
      <c r="GD148" s="177">
        <f t="shared" si="49"/>
        <v>0</v>
      </c>
      <c r="GE148" s="177">
        <f t="shared" si="49"/>
        <v>0</v>
      </c>
      <c r="GF148" s="177">
        <f t="shared" si="48"/>
        <v>0</v>
      </c>
      <c r="GG148" s="177">
        <f t="shared" si="48"/>
        <v>0</v>
      </c>
      <c r="GH148" s="177">
        <f t="shared" si="48"/>
        <v>0</v>
      </c>
      <c r="GI148" s="177">
        <f t="shared" si="48"/>
        <v>0</v>
      </c>
      <c r="GJ148" s="177">
        <f t="shared" si="48"/>
        <v>0</v>
      </c>
      <c r="GK148" s="177">
        <f t="shared" si="48"/>
        <v>0</v>
      </c>
      <c r="GL148" s="177">
        <f t="shared" si="48"/>
        <v>0</v>
      </c>
      <c r="GM148" s="177">
        <f t="shared" si="48"/>
        <v>0</v>
      </c>
      <c r="GN148" s="177">
        <f t="shared" si="48"/>
        <v>0</v>
      </c>
      <c r="GO148" s="177">
        <f t="shared" si="48"/>
        <v>0</v>
      </c>
      <c r="GP148" s="178">
        <f t="shared" si="48"/>
        <v>0</v>
      </c>
      <c r="GQ148" s="178">
        <f t="shared" si="48"/>
        <v>0</v>
      </c>
      <c r="GR148" s="246">
        <f>SUM(FR148:GQ148)</f>
        <v>0</v>
      </c>
      <c r="GS148" s="165"/>
      <c r="GT148" s="176">
        <f>GT80*GT114</f>
        <v>0</v>
      </c>
      <c r="GU148" s="177">
        <f t="shared" ref="GU148:HS163" si="50">GU80*GU114</f>
        <v>0</v>
      </c>
      <c r="GV148" s="177">
        <f t="shared" si="50"/>
        <v>0</v>
      </c>
      <c r="GW148" s="177">
        <f t="shared" si="50"/>
        <v>0</v>
      </c>
      <c r="GX148" s="177">
        <f t="shared" ref="GX148:HG148" si="51">GX80*GX114</f>
        <v>0</v>
      </c>
      <c r="GY148" s="177">
        <f t="shared" si="51"/>
        <v>0</v>
      </c>
      <c r="GZ148" s="177">
        <f t="shared" si="51"/>
        <v>0</v>
      </c>
      <c r="HA148" s="177">
        <f t="shared" si="51"/>
        <v>0</v>
      </c>
      <c r="HB148" s="177">
        <f t="shared" si="51"/>
        <v>0</v>
      </c>
      <c r="HC148" s="177">
        <f t="shared" si="51"/>
        <v>0</v>
      </c>
      <c r="HD148" s="177">
        <f t="shared" si="51"/>
        <v>0</v>
      </c>
      <c r="HE148" s="177">
        <f t="shared" si="51"/>
        <v>0</v>
      </c>
      <c r="HF148" s="177">
        <f t="shared" si="51"/>
        <v>0</v>
      </c>
      <c r="HG148" s="177">
        <f t="shared" si="51"/>
        <v>0</v>
      </c>
      <c r="HH148" s="177">
        <f t="shared" si="50"/>
        <v>0</v>
      </c>
      <c r="HI148" s="177">
        <f t="shared" si="50"/>
        <v>0</v>
      </c>
      <c r="HJ148" s="177">
        <f t="shared" si="50"/>
        <v>0</v>
      </c>
      <c r="HK148" s="177">
        <f t="shared" si="50"/>
        <v>0</v>
      </c>
      <c r="HL148" s="177">
        <f t="shared" si="50"/>
        <v>0</v>
      </c>
      <c r="HM148" s="177">
        <f t="shared" si="50"/>
        <v>0</v>
      </c>
      <c r="HN148" s="177">
        <f t="shared" si="50"/>
        <v>0</v>
      </c>
      <c r="HO148" s="177">
        <f t="shared" si="50"/>
        <v>0</v>
      </c>
      <c r="HP148" s="177">
        <f t="shared" si="50"/>
        <v>0</v>
      </c>
      <c r="HQ148" s="177">
        <f t="shared" si="50"/>
        <v>0</v>
      </c>
      <c r="HR148" s="178">
        <f t="shared" si="50"/>
        <v>0</v>
      </c>
      <c r="HS148" s="178">
        <f t="shared" si="50"/>
        <v>0</v>
      </c>
      <c r="HT148" s="246">
        <f>SUM(GT148:HS148)</f>
        <v>0</v>
      </c>
      <c r="HU148" s="165"/>
      <c r="HV148" s="176">
        <f>HV80*HV114</f>
        <v>0</v>
      </c>
      <c r="HW148" s="177">
        <f t="shared" ref="HW148:IU163" si="52">HW80*HW114</f>
        <v>0</v>
      </c>
      <c r="HX148" s="177">
        <f t="shared" si="52"/>
        <v>0</v>
      </c>
      <c r="HY148" s="177">
        <f t="shared" si="52"/>
        <v>0</v>
      </c>
      <c r="HZ148" s="177">
        <f t="shared" ref="HZ148:II148" si="53">HZ80*HZ114</f>
        <v>0</v>
      </c>
      <c r="IA148" s="177">
        <f t="shared" si="53"/>
        <v>0</v>
      </c>
      <c r="IB148" s="177">
        <f t="shared" si="53"/>
        <v>0</v>
      </c>
      <c r="IC148" s="177">
        <f t="shared" si="53"/>
        <v>0</v>
      </c>
      <c r="ID148" s="177">
        <f t="shared" si="53"/>
        <v>0</v>
      </c>
      <c r="IE148" s="177">
        <f t="shared" si="53"/>
        <v>0</v>
      </c>
      <c r="IF148" s="177">
        <f t="shared" si="53"/>
        <v>0</v>
      </c>
      <c r="IG148" s="177">
        <f t="shared" si="53"/>
        <v>0</v>
      </c>
      <c r="IH148" s="177">
        <f t="shared" si="53"/>
        <v>0</v>
      </c>
      <c r="II148" s="177">
        <f t="shared" si="53"/>
        <v>0</v>
      </c>
      <c r="IJ148" s="177">
        <f t="shared" si="52"/>
        <v>0</v>
      </c>
      <c r="IK148" s="177">
        <f t="shared" si="52"/>
        <v>0</v>
      </c>
      <c r="IL148" s="177">
        <f t="shared" si="52"/>
        <v>0</v>
      </c>
      <c r="IM148" s="177">
        <f t="shared" si="52"/>
        <v>0</v>
      </c>
      <c r="IN148" s="177">
        <f t="shared" si="52"/>
        <v>0</v>
      </c>
      <c r="IO148" s="177">
        <f t="shared" si="52"/>
        <v>0</v>
      </c>
      <c r="IP148" s="177">
        <f t="shared" si="52"/>
        <v>0</v>
      </c>
      <c r="IQ148" s="177">
        <f t="shared" si="52"/>
        <v>0</v>
      </c>
      <c r="IR148" s="177">
        <f t="shared" si="52"/>
        <v>0</v>
      </c>
      <c r="IS148" s="177">
        <f t="shared" si="52"/>
        <v>0</v>
      </c>
      <c r="IT148" s="178">
        <f t="shared" si="52"/>
        <v>0</v>
      </c>
      <c r="IU148" s="178">
        <f t="shared" si="52"/>
        <v>0</v>
      </c>
      <c r="IV148" s="246">
        <f>SUM(HV148:IU148)</f>
        <v>0</v>
      </c>
      <c r="IW148" s="165"/>
      <c r="IX148" s="176">
        <f>IX80*IX114</f>
        <v>0</v>
      </c>
      <c r="IY148" s="177">
        <f t="shared" ref="IY148:JW163" si="54">IY80*IY114</f>
        <v>0</v>
      </c>
      <c r="IZ148" s="177">
        <f t="shared" si="54"/>
        <v>0</v>
      </c>
      <c r="JA148" s="177">
        <f t="shared" si="54"/>
        <v>0</v>
      </c>
      <c r="JB148" s="177">
        <f t="shared" ref="JB148:JK148" si="55">JB80*JB114</f>
        <v>0</v>
      </c>
      <c r="JC148" s="177">
        <f t="shared" si="55"/>
        <v>0</v>
      </c>
      <c r="JD148" s="177">
        <f t="shared" si="55"/>
        <v>0</v>
      </c>
      <c r="JE148" s="177">
        <f t="shared" si="55"/>
        <v>0</v>
      </c>
      <c r="JF148" s="177">
        <f t="shared" si="55"/>
        <v>0</v>
      </c>
      <c r="JG148" s="177">
        <f t="shared" si="55"/>
        <v>0</v>
      </c>
      <c r="JH148" s="177">
        <f t="shared" si="55"/>
        <v>0</v>
      </c>
      <c r="JI148" s="177">
        <f t="shared" si="55"/>
        <v>0</v>
      </c>
      <c r="JJ148" s="177">
        <f t="shared" si="55"/>
        <v>0</v>
      </c>
      <c r="JK148" s="177">
        <f t="shared" si="55"/>
        <v>0</v>
      </c>
      <c r="JL148" s="177">
        <f t="shared" si="54"/>
        <v>0</v>
      </c>
      <c r="JM148" s="177">
        <f t="shared" si="54"/>
        <v>0</v>
      </c>
      <c r="JN148" s="177">
        <f t="shared" si="54"/>
        <v>0</v>
      </c>
      <c r="JO148" s="177">
        <f t="shared" si="54"/>
        <v>0</v>
      </c>
      <c r="JP148" s="177">
        <f t="shared" si="54"/>
        <v>0</v>
      </c>
      <c r="JQ148" s="177">
        <f t="shared" si="54"/>
        <v>0</v>
      </c>
      <c r="JR148" s="177">
        <f t="shared" si="54"/>
        <v>0</v>
      </c>
      <c r="JS148" s="177">
        <f t="shared" si="54"/>
        <v>0</v>
      </c>
      <c r="JT148" s="177">
        <f t="shared" si="54"/>
        <v>0</v>
      </c>
      <c r="JU148" s="177">
        <f t="shared" si="54"/>
        <v>0</v>
      </c>
      <c r="JV148" s="178">
        <f t="shared" si="54"/>
        <v>0</v>
      </c>
      <c r="JW148" s="178">
        <f t="shared" si="54"/>
        <v>0</v>
      </c>
      <c r="JX148" s="246">
        <f>SUM(IX148:JW148)</f>
        <v>0</v>
      </c>
      <c r="JY148" s="165"/>
      <c r="JZ148" s="176">
        <f>JZ80*JZ114</f>
        <v>0</v>
      </c>
      <c r="KA148" s="177">
        <f t="shared" ref="KA148:KY163" si="56">KA80*KA114</f>
        <v>0</v>
      </c>
      <c r="KB148" s="177">
        <f t="shared" si="56"/>
        <v>0</v>
      </c>
      <c r="KC148" s="177">
        <f t="shared" si="56"/>
        <v>0</v>
      </c>
      <c r="KD148" s="177">
        <f t="shared" ref="KD148:KM148" si="57">KD80*KD114</f>
        <v>0</v>
      </c>
      <c r="KE148" s="177">
        <f t="shared" si="57"/>
        <v>0</v>
      </c>
      <c r="KF148" s="177">
        <f t="shared" si="57"/>
        <v>0</v>
      </c>
      <c r="KG148" s="177">
        <f t="shared" si="57"/>
        <v>0</v>
      </c>
      <c r="KH148" s="177">
        <f t="shared" si="57"/>
        <v>0</v>
      </c>
      <c r="KI148" s="177">
        <f t="shared" si="57"/>
        <v>0</v>
      </c>
      <c r="KJ148" s="177">
        <f t="shared" si="57"/>
        <v>0</v>
      </c>
      <c r="KK148" s="177">
        <f t="shared" si="57"/>
        <v>0</v>
      </c>
      <c r="KL148" s="177">
        <f t="shared" si="57"/>
        <v>0</v>
      </c>
      <c r="KM148" s="177">
        <f t="shared" si="57"/>
        <v>0</v>
      </c>
      <c r="KN148" s="177">
        <f t="shared" si="56"/>
        <v>0</v>
      </c>
      <c r="KO148" s="177">
        <f t="shared" si="56"/>
        <v>0</v>
      </c>
      <c r="KP148" s="177">
        <f t="shared" si="56"/>
        <v>0</v>
      </c>
      <c r="KQ148" s="177">
        <f t="shared" si="56"/>
        <v>0</v>
      </c>
      <c r="KR148" s="177">
        <f t="shared" si="56"/>
        <v>0</v>
      </c>
      <c r="KS148" s="177">
        <f t="shared" si="56"/>
        <v>0</v>
      </c>
      <c r="KT148" s="177">
        <f t="shared" si="56"/>
        <v>0</v>
      </c>
      <c r="KU148" s="177">
        <f t="shared" si="56"/>
        <v>0</v>
      </c>
      <c r="KV148" s="177">
        <f t="shared" si="56"/>
        <v>0</v>
      </c>
      <c r="KW148" s="177">
        <f t="shared" si="56"/>
        <v>0</v>
      </c>
      <c r="KX148" s="178">
        <f t="shared" si="56"/>
        <v>0</v>
      </c>
      <c r="KY148" s="178">
        <f t="shared" si="56"/>
        <v>0</v>
      </c>
      <c r="KZ148" s="246">
        <f>SUM(JZ148:KY148)</f>
        <v>0</v>
      </c>
    </row>
    <row r="149" spans="1:312" x14ac:dyDescent="0.25">
      <c r="A149" s="115" t="s">
        <v>33</v>
      </c>
      <c r="B149" s="805" t="s">
        <v>33</v>
      </c>
      <c r="C149" s="806">
        <v>23040</v>
      </c>
      <c r="D149" s="805"/>
      <c r="E149" s="806"/>
      <c r="F149" s="164">
        <f t="shared" ref="F149:AE149" si="58">F81*F115</f>
        <v>0</v>
      </c>
      <c r="G149" s="117">
        <f t="shared" si="58"/>
        <v>0</v>
      </c>
      <c r="H149" s="117">
        <f t="shared" si="58"/>
        <v>0</v>
      </c>
      <c r="I149" s="117">
        <f t="shared" si="58"/>
        <v>0</v>
      </c>
      <c r="J149" s="117">
        <f t="shared" si="58"/>
        <v>0</v>
      </c>
      <c r="K149" s="117">
        <f t="shared" si="58"/>
        <v>0</v>
      </c>
      <c r="L149" s="117">
        <f t="shared" si="58"/>
        <v>0</v>
      </c>
      <c r="M149" s="117">
        <f t="shared" si="58"/>
        <v>0</v>
      </c>
      <c r="N149" s="117">
        <f t="shared" si="58"/>
        <v>0</v>
      </c>
      <c r="O149" s="117">
        <f t="shared" si="58"/>
        <v>0</v>
      </c>
      <c r="P149" s="117">
        <f t="shared" si="58"/>
        <v>0</v>
      </c>
      <c r="Q149" s="117">
        <f t="shared" si="58"/>
        <v>0</v>
      </c>
      <c r="R149" s="117">
        <f t="shared" si="58"/>
        <v>0</v>
      </c>
      <c r="S149" s="117">
        <f t="shared" si="58"/>
        <v>0</v>
      </c>
      <c r="T149" s="119">
        <f t="shared" si="58"/>
        <v>0</v>
      </c>
      <c r="U149" s="119">
        <f t="shared" si="58"/>
        <v>0</v>
      </c>
      <c r="V149" s="117">
        <f t="shared" ref="V149:Y149" si="59">V81*V115</f>
        <v>0</v>
      </c>
      <c r="W149" s="117">
        <f t="shared" si="59"/>
        <v>0</v>
      </c>
      <c r="X149" s="119">
        <f t="shared" si="59"/>
        <v>0</v>
      </c>
      <c r="Y149" s="119">
        <f t="shared" si="59"/>
        <v>0</v>
      </c>
      <c r="Z149" s="119">
        <f t="shared" ref="Z149:AC149" si="60">Z81*Z115</f>
        <v>0</v>
      </c>
      <c r="AA149" s="119">
        <f t="shared" si="60"/>
        <v>0</v>
      </c>
      <c r="AB149" s="119">
        <f t="shared" si="60"/>
        <v>0</v>
      </c>
      <c r="AC149" s="119">
        <f t="shared" si="60"/>
        <v>0</v>
      </c>
      <c r="AD149" s="119">
        <f t="shared" si="58"/>
        <v>0</v>
      </c>
      <c r="AE149" s="119">
        <f t="shared" si="58"/>
        <v>0</v>
      </c>
      <c r="AF149" s="247">
        <f t="shared" si="37"/>
        <v>0</v>
      </c>
      <c r="AG149" s="162"/>
      <c r="AH149" s="164">
        <f t="shared" ref="AH149:BF149" si="61">AH81*AH115</f>
        <v>0</v>
      </c>
      <c r="AI149" s="117">
        <f t="shared" si="61"/>
        <v>0</v>
      </c>
      <c r="AJ149" s="117">
        <f t="shared" si="61"/>
        <v>0</v>
      </c>
      <c r="AK149" s="117">
        <f t="shared" si="61"/>
        <v>0</v>
      </c>
      <c r="AL149" s="117">
        <f t="shared" ref="AL149:AU149" si="62">AL81*AL115</f>
        <v>0</v>
      </c>
      <c r="AM149" s="117">
        <f t="shared" si="62"/>
        <v>0</v>
      </c>
      <c r="AN149" s="117">
        <f t="shared" si="62"/>
        <v>0</v>
      </c>
      <c r="AO149" s="117">
        <f t="shared" si="62"/>
        <v>0</v>
      </c>
      <c r="AP149" s="117">
        <f t="shared" si="62"/>
        <v>0</v>
      </c>
      <c r="AQ149" s="117">
        <f t="shared" si="62"/>
        <v>0</v>
      </c>
      <c r="AR149" s="117">
        <f t="shared" si="62"/>
        <v>0</v>
      </c>
      <c r="AS149" s="117">
        <f t="shared" si="62"/>
        <v>0</v>
      </c>
      <c r="AT149" s="117">
        <f t="shared" si="62"/>
        <v>0</v>
      </c>
      <c r="AU149" s="117">
        <f t="shared" si="62"/>
        <v>0</v>
      </c>
      <c r="AV149" s="117">
        <f t="shared" si="61"/>
        <v>0</v>
      </c>
      <c r="AW149" s="117">
        <f t="shared" si="61"/>
        <v>0</v>
      </c>
      <c r="AX149" s="117">
        <f t="shared" si="61"/>
        <v>0</v>
      </c>
      <c r="AY149" s="117">
        <f t="shared" si="61"/>
        <v>0</v>
      </c>
      <c r="AZ149" s="117">
        <f t="shared" si="61"/>
        <v>0</v>
      </c>
      <c r="BA149" s="117">
        <f t="shared" si="61"/>
        <v>0</v>
      </c>
      <c r="BB149" s="117">
        <f t="shared" si="61"/>
        <v>0</v>
      </c>
      <c r="BC149" s="117">
        <f t="shared" si="61"/>
        <v>0</v>
      </c>
      <c r="BD149" s="117">
        <f t="shared" si="61"/>
        <v>0</v>
      </c>
      <c r="BE149" s="117">
        <f t="shared" si="61"/>
        <v>0</v>
      </c>
      <c r="BF149" s="119">
        <f t="shared" si="61"/>
        <v>0</v>
      </c>
      <c r="BG149" s="119">
        <f t="shared" si="38"/>
        <v>0</v>
      </c>
      <c r="BH149" s="247">
        <f t="shared" ref="BH149:BH176" si="63">SUM(AH149:BG149)</f>
        <v>0</v>
      </c>
      <c r="BI149" s="165"/>
      <c r="BJ149" s="164">
        <f t="shared" ref="BJ149:CH149" si="64">BJ81*BJ115</f>
        <v>0</v>
      </c>
      <c r="BK149" s="117">
        <f t="shared" si="64"/>
        <v>0</v>
      </c>
      <c r="BL149" s="117">
        <f t="shared" si="64"/>
        <v>0</v>
      </c>
      <c r="BM149" s="117">
        <f t="shared" si="64"/>
        <v>0</v>
      </c>
      <c r="BN149" s="117">
        <f t="shared" ref="BN149:BW149" si="65">BN81*BN115</f>
        <v>0</v>
      </c>
      <c r="BO149" s="117">
        <f t="shared" si="65"/>
        <v>0</v>
      </c>
      <c r="BP149" s="117">
        <f t="shared" si="65"/>
        <v>0</v>
      </c>
      <c r="BQ149" s="117">
        <f t="shared" si="65"/>
        <v>0</v>
      </c>
      <c r="BR149" s="117">
        <f t="shared" si="65"/>
        <v>0</v>
      </c>
      <c r="BS149" s="117">
        <f t="shared" si="65"/>
        <v>0</v>
      </c>
      <c r="BT149" s="117">
        <f t="shared" si="65"/>
        <v>0</v>
      </c>
      <c r="BU149" s="117">
        <f t="shared" si="65"/>
        <v>0</v>
      </c>
      <c r="BV149" s="117">
        <f t="shared" si="65"/>
        <v>0</v>
      </c>
      <c r="BW149" s="117">
        <f t="shared" si="65"/>
        <v>0</v>
      </c>
      <c r="BX149" s="117">
        <f t="shared" si="64"/>
        <v>0</v>
      </c>
      <c r="BY149" s="117">
        <f t="shared" si="64"/>
        <v>0</v>
      </c>
      <c r="BZ149" s="117">
        <f t="shared" si="64"/>
        <v>0</v>
      </c>
      <c r="CA149" s="117">
        <f t="shared" si="64"/>
        <v>0</v>
      </c>
      <c r="CB149" s="117">
        <f t="shared" si="64"/>
        <v>0</v>
      </c>
      <c r="CC149" s="117">
        <f t="shared" si="64"/>
        <v>0</v>
      </c>
      <c r="CD149" s="117">
        <f t="shared" si="64"/>
        <v>0</v>
      </c>
      <c r="CE149" s="117">
        <f t="shared" si="64"/>
        <v>0</v>
      </c>
      <c r="CF149" s="117">
        <f t="shared" si="64"/>
        <v>0</v>
      </c>
      <c r="CG149" s="117">
        <f t="shared" si="64"/>
        <v>0</v>
      </c>
      <c r="CH149" s="119">
        <f t="shared" si="64"/>
        <v>0</v>
      </c>
      <c r="CI149" s="119">
        <f t="shared" si="40"/>
        <v>0</v>
      </c>
      <c r="CJ149" s="247">
        <f t="shared" ref="CJ149:CJ176" si="66">SUM(BJ149:CI149)</f>
        <v>0</v>
      </c>
      <c r="CK149" s="165"/>
      <c r="CL149" s="164">
        <f t="shared" ref="CL149:DJ149" si="67">CL81*CL115</f>
        <v>0</v>
      </c>
      <c r="CM149" s="117">
        <f t="shared" si="67"/>
        <v>0</v>
      </c>
      <c r="CN149" s="117">
        <f t="shared" si="67"/>
        <v>0</v>
      </c>
      <c r="CO149" s="117">
        <f t="shared" si="67"/>
        <v>0</v>
      </c>
      <c r="CP149" s="117">
        <f t="shared" ref="CP149:CY149" si="68">CP81*CP115</f>
        <v>0</v>
      </c>
      <c r="CQ149" s="117">
        <f t="shared" si="68"/>
        <v>0</v>
      </c>
      <c r="CR149" s="117">
        <f t="shared" si="68"/>
        <v>0</v>
      </c>
      <c r="CS149" s="117">
        <f t="shared" si="68"/>
        <v>0</v>
      </c>
      <c r="CT149" s="117">
        <f t="shared" si="68"/>
        <v>0</v>
      </c>
      <c r="CU149" s="117">
        <f t="shared" si="68"/>
        <v>0</v>
      </c>
      <c r="CV149" s="117">
        <f t="shared" si="68"/>
        <v>0</v>
      </c>
      <c r="CW149" s="117">
        <f t="shared" si="68"/>
        <v>0</v>
      </c>
      <c r="CX149" s="117">
        <f t="shared" si="68"/>
        <v>0</v>
      </c>
      <c r="CY149" s="117">
        <f t="shared" si="68"/>
        <v>0</v>
      </c>
      <c r="CZ149" s="117">
        <f t="shared" si="67"/>
        <v>0</v>
      </c>
      <c r="DA149" s="117">
        <f t="shared" si="67"/>
        <v>0</v>
      </c>
      <c r="DB149" s="117">
        <f t="shared" si="67"/>
        <v>0</v>
      </c>
      <c r="DC149" s="117">
        <f t="shared" si="67"/>
        <v>0</v>
      </c>
      <c r="DD149" s="117">
        <f t="shared" si="67"/>
        <v>0</v>
      </c>
      <c r="DE149" s="117">
        <f t="shared" si="67"/>
        <v>0</v>
      </c>
      <c r="DF149" s="117">
        <f t="shared" si="67"/>
        <v>0</v>
      </c>
      <c r="DG149" s="117">
        <f t="shared" si="67"/>
        <v>0</v>
      </c>
      <c r="DH149" s="117">
        <f t="shared" si="67"/>
        <v>0</v>
      </c>
      <c r="DI149" s="117">
        <f t="shared" si="67"/>
        <v>0</v>
      </c>
      <c r="DJ149" s="119">
        <f t="shared" si="67"/>
        <v>0</v>
      </c>
      <c r="DK149" s="119">
        <f t="shared" si="42"/>
        <v>0</v>
      </c>
      <c r="DL149" s="247">
        <f t="shared" ref="DL149:DL176" si="69">SUM(CL149:DK149)</f>
        <v>0</v>
      </c>
      <c r="DM149" s="165"/>
      <c r="DN149" s="164">
        <f t="shared" ref="DN149:EL149" si="70">DN81*DN115</f>
        <v>0</v>
      </c>
      <c r="DO149" s="117">
        <f t="shared" si="70"/>
        <v>0</v>
      </c>
      <c r="DP149" s="117">
        <f t="shared" si="70"/>
        <v>0</v>
      </c>
      <c r="DQ149" s="117">
        <f t="shared" si="70"/>
        <v>0</v>
      </c>
      <c r="DR149" s="117">
        <f t="shared" ref="DR149:EA149" si="71">DR81*DR115</f>
        <v>0</v>
      </c>
      <c r="DS149" s="117">
        <f t="shared" si="71"/>
        <v>0</v>
      </c>
      <c r="DT149" s="117">
        <f t="shared" si="71"/>
        <v>0</v>
      </c>
      <c r="DU149" s="117">
        <f t="shared" si="71"/>
        <v>0</v>
      </c>
      <c r="DV149" s="117">
        <f t="shared" si="71"/>
        <v>0</v>
      </c>
      <c r="DW149" s="117">
        <f t="shared" si="71"/>
        <v>0</v>
      </c>
      <c r="DX149" s="117">
        <f t="shared" si="71"/>
        <v>0</v>
      </c>
      <c r="DY149" s="117">
        <f t="shared" si="71"/>
        <v>0</v>
      </c>
      <c r="DZ149" s="117">
        <f t="shared" si="71"/>
        <v>0</v>
      </c>
      <c r="EA149" s="117">
        <f t="shared" si="71"/>
        <v>0</v>
      </c>
      <c r="EB149" s="117">
        <f t="shared" si="70"/>
        <v>0</v>
      </c>
      <c r="EC149" s="117">
        <f t="shared" si="70"/>
        <v>0</v>
      </c>
      <c r="ED149" s="117">
        <f t="shared" si="70"/>
        <v>0</v>
      </c>
      <c r="EE149" s="117">
        <f t="shared" si="70"/>
        <v>0</v>
      </c>
      <c r="EF149" s="117">
        <f t="shared" si="70"/>
        <v>0</v>
      </c>
      <c r="EG149" s="117">
        <f t="shared" si="70"/>
        <v>0</v>
      </c>
      <c r="EH149" s="117">
        <f t="shared" si="70"/>
        <v>0</v>
      </c>
      <c r="EI149" s="117">
        <f t="shared" si="70"/>
        <v>0</v>
      </c>
      <c r="EJ149" s="117">
        <f t="shared" si="70"/>
        <v>0</v>
      </c>
      <c r="EK149" s="117">
        <f t="shared" si="70"/>
        <v>0</v>
      </c>
      <c r="EL149" s="119">
        <f t="shared" si="70"/>
        <v>0</v>
      </c>
      <c r="EM149" s="119">
        <f t="shared" si="44"/>
        <v>0</v>
      </c>
      <c r="EN149" s="247">
        <f t="shared" ref="EN149:EN176" si="72">SUM(DN149:EM149)</f>
        <v>0</v>
      </c>
      <c r="EO149" s="165"/>
      <c r="EP149" s="164">
        <f t="shared" ref="EP149:FN149" si="73">EP81*EP115</f>
        <v>0</v>
      </c>
      <c r="EQ149" s="117">
        <f t="shared" si="73"/>
        <v>0</v>
      </c>
      <c r="ER149" s="117">
        <f t="shared" si="73"/>
        <v>0</v>
      </c>
      <c r="ES149" s="117">
        <f t="shared" si="73"/>
        <v>0</v>
      </c>
      <c r="ET149" s="117">
        <f t="shared" ref="ET149:FC149" si="74">ET81*ET115</f>
        <v>0</v>
      </c>
      <c r="EU149" s="117">
        <f t="shared" si="74"/>
        <v>0</v>
      </c>
      <c r="EV149" s="117">
        <f t="shared" si="74"/>
        <v>0</v>
      </c>
      <c r="EW149" s="117">
        <f t="shared" si="74"/>
        <v>0</v>
      </c>
      <c r="EX149" s="117">
        <f t="shared" si="74"/>
        <v>0</v>
      </c>
      <c r="EY149" s="117">
        <f t="shared" si="74"/>
        <v>0</v>
      </c>
      <c r="EZ149" s="117">
        <f t="shared" si="74"/>
        <v>0</v>
      </c>
      <c r="FA149" s="117">
        <f t="shared" si="74"/>
        <v>0</v>
      </c>
      <c r="FB149" s="117">
        <f t="shared" si="74"/>
        <v>0</v>
      </c>
      <c r="FC149" s="117">
        <f t="shared" si="74"/>
        <v>0</v>
      </c>
      <c r="FD149" s="117">
        <f t="shared" si="73"/>
        <v>0</v>
      </c>
      <c r="FE149" s="117">
        <f t="shared" si="73"/>
        <v>0</v>
      </c>
      <c r="FF149" s="117">
        <f t="shared" si="73"/>
        <v>0</v>
      </c>
      <c r="FG149" s="117">
        <f t="shared" si="73"/>
        <v>0</v>
      </c>
      <c r="FH149" s="117">
        <f t="shared" si="73"/>
        <v>0</v>
      </c>
      <c r="FI149" s="117">
        <f t="shared" si="73"/>
        <v>0</v>
      </c>
      <c r="FJ149" s="117">
        <f t="shared" si="73"/>
        <v>0</v>
      </c>
      <c r="FK149" s="117">
        <f t="shared" si="73"/>
        <v>0</v>
      </c>
      <c r="FL149" s="117">
        <f t="shared" si="73"/>
        <v>0</v>
      </c>
      <c r="FM149" s="117">
        <f t="shared" si="73"/>
        <v>0</v>
      </c>
      <c r="FN149" s="119">
        <f t="shared" si="73"/>
        <v>0</v>
      </c>
      <c r="FO149" s="119">
        <f t="shared" si="46"/>
        <v>0</v>
      </c>
      <c r="FP149" s="247">
        <f t="shared" ref="FP149:FP176" si="75">SUM(EP149:FO149)</f>
        <v>0</v>
      </c>
      <c r="FQ149" s="165"/>
      <c r="FR149" s="164">
        <f t="shared" ref="FR149:GP149" si="76">FR81*FR115</f>
        <v>0</v>
      </c>
      <c r="FS149" s="117">
        <f t="shared" si="76"/>
        <v>0</v>
      </c>
      <c r="FT149" s="117">
        <f t="shared" si="76"/>
        <v>0</v>
      </c>
      <c r="FU149" s="117">
        <f t="shared" si="76"/>
        <v>0</v>
      </c>
      <c r="FV149" s="117">
        <f t="shared" ref="FV149:GE149" si="77">FV81*FV115</f>
        <v>0</v>
      </c>
      <c r="FW149" s="117">
        <f t="shared" si="77"/>
        <v>0</v>
      </c>
      <c r="FX149" s="117">
        <f t="shared" si="77"/>
        <v>0</v>
      </c>
      <c r="FY149" s="117">
        <f t="shared" si="77"/>
        <v>0</v>
      </c>
      <c r="FZ149" s="117">
        <f t="shared" si="77"/>
        <v>0</v>
      </c>
      <c r="GA149" s="117">
        <f t="shared" si="77"/>
        <v>0</v>
      </c>
      <c r="GB149" s="117">
        <f t="shared" si="77"/>
        <v>0</v>
      </c>
      <c r="GC149" s="117">
        <f t="shared" si="77"/>
        <v>0</v>
      </c>
      <c r="GD149" s="117">
        <f t="shared" si="77"/>
        <v>0</v>
      </c>
      <c r="GE149" s="117">
        <f t="shared" si="77"/>
        <v>0</v>
      </c>
      <c r="GF149" s="117">
        <f t="shared" si="76"/>
        <v>0</v>
      </c>
      <c r="GG149" s="117">
        <f t="shared" si="76"/>
        <v>0</v>
      </c>
      <c r="GH149" s="117">
        <f t="shared" si="76"/>
        <v>0</v>
      </c>
      <c r="GI149" s="117">
        <f t="shared" si="76"/>
        <v>0</v>
      </c>
      <c r="GJ149" s="117">
        <f t="shared" si="76"/>
        <v>0</v>
      </c>
      <c r="GK149" s="117">
        <f t="shared" si="76"/>
        <v>0</v>
      </c>
      <c r="GL149" s="117">
        <f t="shared" si="76"/>
        <v>0</v>
      </c>
      <c r="GM149" s="117">
        <f t="shared" si="76"/>
        <v>0</v>
      </c>
      <c r="GN149" s="117">
        <f t="shared" si="76"/>
        <v>0</v>
      </c>
      <c r="GO149" s="117">
        <f t="shared" si="76"/>
        <v>0</v>
      </c>
      <c r="GP149" s="119">
        <f t="shared" si="76"/>
        <v>0</v>
      </c>
      <c r="GQ149" s="119">
        <f t="shared" si="48"/>
        <v>0</v>
      </c>
      <c r="GR149" s="247">
        <f t="shared" ref="GR149:GR176" si="78">SUM(FR149:GQ149)</f>
        <v>0</v>
      </c>
      <c r="GS149" s="165"/>
      <c r="GT149" s="164">
        <f t="shared" ref="GT149:HR149" si="79">GT81*GT115</f>
        <v>0</v>
      </c>
      <c r="GU149" s="117">
        <f t="shared" si="79"/>
        <v>0</v>
      </c>
      <c r="GV149" s="117">
        <f t="shared" si="79"/>
        <v>0</v>
      </c>
      <c r="GW149" s="117">
        <f t="shared" si="79"/>
        <v>0</v>
      </c>
      <c r="GX149" s="117">
        <f t="shared" ref="GX149:HG149" si="80">GX81*GX115</f>
        <v>0</v>
      </c>
      <c r="GY149" s="117">
        <f t="shared" si="80"/>
        <v>0</v>
      </c>
      <c r="GZ149" s="117">
        <f t="shared" si="80"/>
        <v>0</v>
      </c>
      <c r="HA149" s="117">
        <f t="shared" si="80"/>
        <v>0</v>
      </c>
      <c r="HB149" s="117">
        <f t="shared" si="80"/>
        <v>0</v>
      </c>
      <c r="HC149" s="117">
        <f t="shared" si="80"/>
        <v>0</v>
      </c>
      <c r="HD149" s="117">
        <f t="shared" si="80"/>
        <v>0</v>
      </c>
      <c r="HE149" s="117">
        <f t="shared" si="80"/>
        <v>0</v>
      </c>
      <c r="HF149" s="117">
        <f t="shared" si="80"/>
        <v>0</v>
      </c>
      <c r="HG149" s="117">
        <f t="shared" si="80"/>
        <v>0</v>
      </c>
      <c r="HH149" s="117">
        <f t="shared" si="79"/>
        <v>0</v>
      </c>
      <c r="HI149" s="117">
        <f t="shared" si="79"/>
        <v>0</v>
      </c>
      <c r="HJ149" s="117">
        <f t="shared" si="79"/>
        <v>0</v>
      </c>
      <c r="HK149" s="117">
        <f t="shared" si="79"/>
        <v>0</v>
      </c>
      <c r="HL149" s="117">
        <f t="shared" si="79"/>
        <v>0</v>
      </c>
      <c r="HM149" s="117">
        <f t="shared" si="79"/>
        <v>0</v>
      </c>
      <c r="HN149" s="117">
        <f t="shared" si="79"/>
        <v>0</v>
      </c>
      <c r="HO149" s="117">
        <f t="shared" si="79"/>
        <v>0</v>
      </c>
      <c r="HP149" s="117">
        <f t="shared" si="79"/>
        <v>0</v>
      </c>
      <c r="HQ149" s="117">
        <f t="shared" si="79"/>
        <v>0</v>
      </c>
      <c r="HR149" s="119">
        <f t="shared" si="79"/>
        <v>0</v>
      </c>
      <c r="HS149" s="119">
        <f t="shared" si="50"/>
        <v>0</v>
      </c>
      <c r="HT149" s="247">
        <f t="shared" ref="HT149:HT176" si="81">SUM(GT149:HS149)</f>
        <v>0</v>
      </c>
      <c r="HU149" s="165"/>
      <c r="HV149" s="164">
        <f t="shared" ref="HV149:IT149" si="82">HV81*HV115</f>
        <v>0</v>
      </c>
      <c r="HW149" s="117">
        <f t="shared" si="82"/>
        <v>0</v>
      </c>
      <c r="HX149" s="117">
        <f t="shared" si="82"/>
        <v>0</v>
      </c>
      <c r="HY149" s="117">
        <f t="shared" si="82"/>
        <v>0</v>
      </c>
      <c r="HZ149" s="117">
        <f t="shared" ref="HZ149:II149" si="83">HZ81*HZ115</f>
        <v>0</v>
      </c>
      <c r="IA149" s="117">
        <f t="shared" si="83"/>
        <v>0</v>
      </c>
      <c r="IB149" s="117">
        <f t="shared" si="83"/>
        <v>0</v>
      </c>
      <c r="IC149" s="117">
        <f t="shared" si="83"/>
        <v>0</v>
      </c>
      <c r="ID149" s="117">
        <f t="shared" si="83"/>
        <v>0</v>
      </c>
      <c r="IE149" s="117">
        <f t="shared" si="83"/>
        <v>0</v>
      </c>
      <c r="IF149" s="117">
        <f t="shared" si="83"/>
        <v>0</v>
      </c>
      <c r="IG149" s="117">
        <f t="shared" si="83"/>
        <v>0</v>
      </c>
      <c r="IH149" s="117">
        <f t="shared" si="83"/>
        <v>0</v>
      </c>
      <c r="II149" s="117">
        <f t="shared" si="83"/>
        <v>0</v>
      </c>
      <c r="IJ149" s="117">
        <f t="shared" si="82"/>
        <v>0</v>
      </c>
      <c r="IK149" s="117">
        <f t="shared" si="82"/>
        <v>0</v>
      </c>
      <c r="IL149" s="117">
        <f t="shared" si="82"/>
        <v>0</v>
      </c>
      <c r="IM149" s="117">
        <f t="shared" si="82"/>
        <v>0</v>
      </c>
      <c r="IN149" s="117">
        <f t="shared" si="82"/>
        <v>0</v>
      </c>
      <c r="IO149" s="117">
        <f t="shared" si="82"/>
        <v>0</v>
      </c>
      <c r="IP149" s="117">
        <f t="shared" si="82"/>
        <v>0</v>
      </c>
      <c r="IQ149" s="117">
        <f t="shared" si="82"/>
        <v>0</v>
      </c>
      <c r="IR149" s="117">
        <f t="shared" si="82"/>
        <v>0</v>
      </c>
      <c r="IS149" s="117">
        <f t="shared" si="82"/>
        <v>0</v>
      </c>
      <c r="IT149" s="119">
        <f t="shared" si="82"/>
        <v>0</v>
      </c>
      <c r="IU149" s="119">
        <f t="shared" si="52"/>
        <v>0</v>
      </c>
      <c r="IV149" s="247">
        <f t="shared" ref="IV149:IV176" si="84">SUM(HV149:IU149)</f>
        <v>0</v>
      </c>
      <c r="IW149" s="165"/>
      <c r="IX149" s="164">
        <f t="shared" ref="IX149:JV149" si="85">IX81*IX115</f>
        <v>0</v>
      </c>
      <c r="IY149" s="117">
        <f t="shared" si="85"/>
        <v>0</v>
      </c>
      <c r="IZ149" s="117">
        <f t="shared" si="85"/>
        <v>0</v>
      </c>
      <c r="JA149" s="117">
        <f t="shared" si="85"/>
        <v>0</v>
      </c>
      <c r="JB149" s="117">
        <f t="shared" ref="JB149:JK149" si="86">JB81*JB115</f>
        <v>0</v>
      </c>
      <c r="JC149" s="117">
        <f t="shared" si="86"/>
        <v>0</v>
      </c>
      <c r="JD149" s="117">
        <f t="shared" si="86"/>
        <v>0</v>
      </c>
      <c r="JE149" s="117">
        <f t="shared" si="86"/>
        <v>0</v>
      </c>
      <c r="JF149" s="117">
        <f t="shared" si="86"/>
        <v>0</v>
      </c>
      <c r="JG149" s="117">
        <f t="shared" si="86"/>
        <v>0</v>
      </c>
      <c r="JH149" s="117">
        <f t="shared" si="86"/>
        <v>0</v>
      </c>
      <c r="JI149" s="117">
        <f t="shared" si="86"/>
        <v>0</v>
      </c>
      <c r="JJ149" s="117">
        <f t="shared" si="86"/>
        <v>0</v>
      </c>
      <c r="JK149" s="117">
        <f t="shared" si="86"/>
        <v>0</v>
      </c>
      <c r="JL149" s="117">
        <f t="shared" si="85"/>
        <v>0</v>
      </c>
      <c r="JM149" s="117">
        <f t="shared" si="85"/>
        <v>0</v>
      </c>
      <c r="JN149" s="117">
        <f t="shared" si="85"/>
        <v>0</v>
      </c>
      <c r="JO149" s="117">
        <f t="shared" si="85"/>
        <v>0</v>
      </c>
      <c r="JP149" s="117">
        <f t="shared" si="85"/>
        <v>0</v>
      </c>
      <c r="JQ149" s="117">
        <f t="shared" si="85"/>
        <v>0</v>
      </c>
      <c r="JR149" s="117">
        <f t="shared" si="85"/>
        <v>0</v>
      </c>
      <c r="JS149" s="117">
        <f t="shared" si="85"/>
        <v>0</v>
      </c>
      <c r="JT149" s="117">
        <f t="shared" si="85"/>
        <v>0</v>
      </c>
      <c r="JU149" s="117">
        <f t="shared" si="85"/>
        <v>0</v>
      </c>
      <c r="JV149" s="119">
        <f t="shared" si="85"/>
        <v>0</v>
      </c>
      <c r="JW149" s="119">
        <f t="shared" si="54"/>
        <v>0</v>
      </c>
      <c r="JX149" s="247">
        <f t="shared" ref="JX149:JX176" si="87">SUM(IX149:JW149)</f>
        <v>0</v>
      </c>
      <c r="JY149" s="165"/>
      <c r="JZ149" s="164">
        <f t="shared" ref="JZ149:KX149" si="88">JZ81*JZ115</f>
        <v>0</v>
      </c>
      <c r="KA149" s="117">
        <f t="shared" si="88"/>
        <v>0</v>
      </c>
      <c r="KB149" s="117">
        <f t="shared" si="88"/>
        <v>0</v>
      </c>
      <c r="KC149" s="117">
        <f t="shared" si="88"/>
        <v>0</v>
      </c>
      <c r="KD149" s="117">
        <f t="shared" ref="KD149:KM149" si="89">KD81*KD115</f>
        <v>0</v>
      </c>
      <c r="KE149" s="117">
        <f t="shared" si="89"/>
        <v>0</v>
      </c>
      <c r="KF149" s="117">
        <f t="shared" si="89"/>
        <v>0</v>
      </c>
      <c r="KG149" s="117">
        <f t="shared" si="89"/>
        <v>0</v>
      </c>
      <c r="KH149" s="117">
        <f t="shared" si="89"/>
        <v>0</v>
      </c>
      <c r="KI149" s="117">
        <f t="shared" si="89"/>
        <v>0</v>
      </c>
      <c r="KJ149" s="117">
        <f t="shared" si="89"/>
        <v>0</v>
      </c>
      <c r="KK149" s="117">
        <f t="shared" si="89"/>
        <v>0</v>
      </c>
      <c r="KL149" s="117">
        <f t="shared" si="89"/>
        <v>0</v>
      </c>
      <c r="KM149" s="117">
        <f t="shared" si="89"/>
        <v>0</v>
      </c>
      <c r="KN149" s="117">
        <f t="shared" si="88"/>
        <v>0</v>
      </c>
      <c r="KO149" s="117">
        <f t="shared" si="88"/>
        <v>0</v>
      </c>
      <c r="KP149" s="117">
        <f t="shared" si="88"/>
        <v>0</v>
      </c>
      <c r="KQ149" s="117">
        <f t="shared" si="88"/>
        <v>0</v>
      </c>
      <c r="KR149" s="117">
        <f t="shared" si="88"/>
        <v>0</v>
      </c>
      <c r="KS149" s="117">
        <f t="shared" si="88"/>
        <v>0</v>
      </c>
      <c r="KT149" s="117">
        <f t="shared" si="88"/>
        <v>0</v>
      </c>
      <c r="KU149" s="117">
        <f t="shared" si="88"/>
        <v>0</v>
      </c>
      <c r="KV149" s="117">
        <f t="shared" si="88"/>
        <v>0</v>
      </c>
      <c r="KW149" s="117">
        <f t="shared" si="88"/>
        <v>0</v>
      </c>
      <c r="KX149" s="119">
        <f t="shared" si="88"/>
        <v>0</v>
      </c>
      <c r="KY149" s="119">
        <f t="shared" si="56"/>
        <v>0</v>
      </c>
      <c r="KZ149" s="247">
        <f t="shared" ref="KZ149:KZ176" si="90">SUM(JZ149:KY149)</f>
        <v>0</v>
      </c>
    </row>
    <row r="150" spans="1:312" x14ac:dyDescent="0.25">
      <c r="A150" s="115" t="s">
        <v>34</v>
      </c>
      <c r="B150" s="809" t="s">
        <v>34</v>
      </c>
      <c r="C150" s="810">
        <v>23021</v>
      </c>
      <c r="D150" s="809"/>
      <c r="E150" s="810"/>
      <c r="F150" s="166">
        <f t="shared" ref="F150:AE150" si="91">F82*F116</f>
        <v>0</v>
      </c>
      <c r="G150" s="120">
        <f t="shared" si="91"/>
        <v>0</v>
      </c>
      <c r="H150" s="120">
        <f t="shared" si="91"/>
        <v>0</v>
      </c>
      <c r="I150" s="120">
        <f t="shared" si="91"/>
        <v>0</v>
      </c>
      <c r="J150" s="120">
        <f t="shared" si="91"/>
        <v>0</v>
      </c>
      <c r="K150" s="120">
        <f t="shared" si="91"/>
        <v>0</v>
      </c>
      <c r="L150" s="120">
        <f t="shared" si="91"/>
        <v>0</v>
      </c>
      <c r="M150" s="120">
        <f t="shared" si="91"/>
        <v>0</v>
      </c>
      <c r="N150" s="120">
        <f t="shared" si="91"/>
        <v>0</v>
      </c>
      <c r="O150" s="120">
        <f t="shared" si="91"/>
        <v>0</v>
      </c>
      <c r="P150" s="120">
        <f t="shared" si="91"/>
        <v>0</v>
      </c>
      <c r="Q150" s="120">
        <f t="shared" si="91"/>
        <v>0</v>
      </c>
      <c r="R150" s="120">
        <f t="shared" si="91"/>
        <v>0</v>
      </c>
      <c r="S150" s="120">
        <f t="shared" si="91"/>
        <v>0</v>
      </c>
      <c r="T150" s="121">
        <f t="shared" si="91"/>
        <v>0</v>
      </c>
      <c r="U150" s="121">
        <f t="shared" si="91"/>
        <v>0</v>
      </c>
      <c r="V150" s="120">
        <f t="shared" ref="V150:Y150" si="92">V82*V116</f>
        <v>0</v>
      </c>
      <c r="W150" s="120">
        <f t="shared" si="92"/>
        <v>0</v>
      </c>
      <c r="X150" s="121">
        <f t="shared" si="92"/>
        <v>0</v>
      </c>
      <c r="Y150" s="121">
        <f t="shared" si="92"/>
        <v>0</v>
      </c>
      <c r="Z150" s="121">
        <f t="shared" ref="Z150:AC150" si="93">Z82*Z116</f>
        <v>0</v>
      </c>
      <c r="AA150" s="121">
        <f t="shared" si="93"/>
        <v>0</v>
      </c>
      <c r="AB150" s="121">
        <f t="shared" si="93"/>
        <v>0</v>
      </c>
      <c r="AC150" s="121">
        <f t="shared" si="93"/>
        <v>0</v>
      </c>
      <c r="AD150" s="121">
        <f t="shared" si="91"/>
        <v>0</v>
      </c>
      <c r="AE150" s="121">
        <f t="shared" si="91"/>
        <v>0</v>
      </c>
      <c r="AF150" s="248">
        <f t="shared" si="37"/>
        <v>0</v>
      </c>
      <c r="AG150" s="162"/>
      <c r="AH150" s="166">
        <f t="shared" ref="AH150:BF150" si="94">AH82*AH116</f>
        <v>0</v>
      </c>
      <c r="AI150" s="120">
        <f t="shared" si="94"/>
        <v>0</v>
      </c>
      <c r="AJ150" s="120">
        <f t="shared" si="94"/>
        <v>0</v>
      </c>
      <c r="AK150" s="120">
        <f t="shared" si="94"/>
        <v>0</v>
      </c>
      <c r="AL150" s="120">
        <f t="shared" ref="AL150:AU150" si="95">AL82*AL116</f>
        <v>0</v>
      </c>
      <c r="AM150" s="120">
        <f t="shared" si="95"/>
        <v>0</v>
      </c>
      <c r="AN150" s="120">
        <f t="shared" si="95"/>
        <v>0</v>
      </c>
      <c r="AO150" s="120">
        <f t="shared" si="95"/>
        <v>0</v>
      </c>
      <c r="AP150" s="120">
        <f t="shared" si="95"/>
        <v>0</v>
      </c>
      <c r="AQ150" s="120">
        <f t="shared" si="95"/>
        <v>0</v>
      </c>
      <c r="AR150" s="120">
        <f t="shared" si="95"/>
        <v>0</v>
      </c>
      <c r="AS150" s="120">
        <f t="shared" si="95"/>
        <v>0</v>
      </c>
      <c r="AT150" s="120">
        <f t="shared" si="95"/>
        <v>0</v>
      </c>
      <c r="AU150" s="120">
        <f t="shared" si="95"/>
        <v>0</v>
      </c>
      <c r="AV150" s="120">
        <f t="shared" si="94"/>
        <v>0</v>
      </c>
      <c r="AW150" s="120">
        <f t="shared" si="94"/>
        <v>0</v>
      </c>
      <c r="AX150" s="120">
        <f t="shared" si="94"/>
        <v>0</v>
      </c>
      <c r="AY150" s="120">
        <f t="shared" si="94"/>
        <v>0</v>
      </c>
      <c r="AZ150" s="120">
        <f t="shared" si="94"/>
        <v>0</v>
      </c>
      <c r="BA150" s="120">
        <f t="shared" si="94"/>
        <v>0</v>
      </c>
      <c r="BB150" s="120">
        <f t="shared" si="94"/>
        <v>0</v>
      </c>
      <c r="BC150" s="120">
        <f t="shared" si="94"/>
        <v>0</v>
      </c>
      <c r="BD150" s="120">
        <f t="shared" si="94"/>
        <v>0</v>
      </c>
      <c r="BE150" s="120">
        <f t="shared" si="94"/>
        <v>0</v>
      </c>
      <c r="BF150" s="121">
        <f t="shared" si="94"/>
        <v>0</v>
      </c>
      <c r="BG150" s="121">
        <f t="shared" si="38"/>
        <v>0</v>
      </c>
      <c r="BH150" s="248">
        <f t="shared" si="63"/>
        <v>0</v>
      </c>
      <c r="BI150" s="165"/>
      <c r="BJ150" s="166">
        <f t="shared" ref="BJ150:CH150" si="96">BJ82*BJ116</f>
        <v>0</v>
      </c>
      <c r="BK150" s="120">
        <f t="shared" si="96"/>
        <v>0</v>
      </c>
      <c r="BL150" s="120">
        <f t="shared" si="96"/>
        <v>0</v>
      </c>
      <c r="BM150" s="120">
        <f t="shared" si="96"/>
        <v>0</v>
      </c>
      <c r="BN150" s="120">
        <f t="shared" ref="BN150:BW150" si="97">BN82*BN116</f>
        <v>0</v>
      </c>
      <c r="BO150" s="120">
        <f t="shared" si="97"/>
        <v>0</v>
      </c>
      <c r="BP150" s="120">
        <f t="shared" si="97"/>
        <v>0</v>
      </c>
      <c r="BQ150" s="120">
        <f t="shared" si="97"/>
        <v>0</v>
      </c>
      <c r="BR150" s="120">
        <f t="shared" si="97"/>
        <v>0</v>
      </c>
      <c r="BS150" s="120">
        <f t="shared" si="97"/>
        <v>0</v>
      </c>
      <c r="BT150" s="120">
        <f t="shared" si="97"/>
        <v>0</v>
      </c>
      <c r="BU150" s="120">
        <f t="shared" si="97"/>
        <v>0</v>
      </c>
      <c r="BV150" s="120">
        <f t="shared" si="97"/>
        <v>0</v>
      </c>
      <c r="BW150" s="120">
        <f t="shared" si="97"/>
        <v>0</v>
      </c>
      <c r="BX150" s="120">
        <f t="shared" si="96"/>
        <v>0</v>
      </c>
      <c r="BY150" s="120">
        <f t="shared" si="96"/>
        <v>0</v>
      </c>
      <c r="BZ150" s="120">
        <f t="shared" si="96"/>
        <v>0</v>
      </c>
      <c r="CA150" s="120">
        <f t="shared" si="96"/>
        <v>0</v>
      </c>
      <c r="CB150" s="120">
        <f t="shared" si="96"/>
        <v>0</v>
      </c>
      <c r="CC150" s="120">
        <f t="shared" si="96"/>
        <v>0</v>
      </c>
      <c r="CD150" s="120">
        <f t="shared" si="96"/>
        <v>0</v>
      </c>
      <c r="CE150" s="120">
        <f t="shared" si="96"/>
        <v>0</v>
      </c>
      <c r="CF150" s="120">
        <f t="shared" si="96"/>
        <v>0</v>
      </c>
      <c r="CG150" s="120">
        <f t="shared" si="96"/>
        <v>0</v>
      </c>
      <c r="CH150" s="121">
        <f t="shared" si="96"/>
        <v>0</v>
      </c>
      <c r="CI150" s="121">
        <f t="shared" si="40"/>
        <v>0</v>
      </c>
      <c r="CJ150" s="248">
        <f t="shared" si="66"/>
        <v>0</v>
      </c>
      <c r="CK150" s="165"/>
      <c r="CL150" s="166">
        <f t="shared" ref="CL150:DJ150" si="98">CL82*CL116</f>
        <v>0</v>
      </c>
      <c r="CM150" s="120">
        <f t="shared" si="98"/>
        <v>0</v>
      </c>
      <c r="CN150" s="120">
        <f t="shared" si="98"/>
        <v>0</v>
      </c>
      <c r="CO150" s="120">
        <f t="shared" si="98"/>
        <v>0</v>
      </c>
      <c r="CP150" s="120">
        <f t="shared" ref="CP150:CY150" si="99">CP82*CP116</f>
        <v>0</v>
      </c>
      <c r="CQ150" s="120">
        <f t="shared" si="99"/>
        <v>0</v>
      </c>
      <c r="CR150" s="120">
        <f t="shared" si="99"/>
        <v>0</v>
      </c>
      <c r="CS150" s="120">
        <f t="shared" si="99"/>
        <v>0</v>
      </c>
      <c r="CT150" s="120">
        <f t="shared" si="99"/>
        <v>0</v>
      </c>
      <c r="CU150" s="120">
        <f t="shared" si="99"/>
        <v>0</v>
      </c>
      <c r="CV150" s="120">
        <f t="shared" si="99"/>
        <v>0</v>
      </c>
      <c r="CW150" s="120">
        <f t="shared" si="99"/>
        <v>0</v>
      </c>
      <c r="CX150" s="120">
        <f t="shared" si="99"/>
        <v>0</v>
      </c>
      <c r="CY150" s="120">
        <f t="shared" si="99"/>
        <v>0</v>
      </c>
      <c r="CZ150" s="120">
        <f t="shared" si="98"/>
        <v>0</v>
      </c>
      <c r="DA150" s="120">
        <f t="shared" si="98"/>
        <v>0</v>
      </c>
      <c r="DB150" s="120">
        <f t="shared" si="98"/>
        <v>0</v>
      </c>
      <c r="DC150" s="120">
        <f t="shared" si="98"/>
        <v>0</v>
      </c>
      <c r="DD150" s="120">
        <f t="shared" si="98"/>
        <v>0</v>
      </c>
      <c r="DE150" s="120">
        <f t="shared" si="98"/>
        <v>0</v>
      </c>
      <c r="DF150" s="120">
        <f t="shared" si="98"/>
        <v>0</v>
      </c>
      <c r="DG150" s="120">
        <f t="shared" si="98"/>
        <v>0</v>
      </c>
      <c r="DH150" s="120">
        <f t="shared" si="98"/>
        <v>0</v>
      </c>
      <c r="DI150" s="120">
        <f t="shared" si="98"/>
        <v>0</v>
      </c>
      <c r="DJ150" s="121">
        <f t="shared" si="98"/>
        <v>0</v>
      </c>
      <c r="DK150" s="121">
        <f t="shared" si="42"/>
        <v>0</v>
      </c>
      <c r="DL150" s="248">
        <f t="shared" si="69"/>
        <v>0</v>
      </c>
      <c r="DM150" s="165"/>
      <c r="DN150" s="166">
        <f t="shared" ref="DN150:EL150" si="100">DN82*DN116</f>
        <v>0</v>
      </c>
      <c r="DO150" s="120">
        <f t="shared" si="100"/>
        <v>0</v>
      </c>
      <c r="DP150" s="120">
        <f t="shared" si="100"/>
        <v>0</v>
      </c>
      <c r="DQ150" s="120">
        <f t="shared" si="100"/>
        <v>0</v>
      </c>
      <c r="DR150" s="120">
        <f t="shared" ref="DR150:EA150" si="101">DR82*DR116</f>
        <v>0</v>
      </c>
      <c r="DS150" s="120">
        <f t="shared" si="101"/>
        <v>0</v>
      </c>
      <c r="DT150" s="120">
        <f t="shared" si="101"/>
        <v>0</v>
      </c>
      <c r="DU150" s="120">
        <f t="shared" si="101"/>
        <v>0</v>
      </c>
      <c r="DV150" s="120">
        <f t="shared" si="101"/>
        <v>0</v>
      </c>
      <c r="DW150" s="120">
        <f t="shared" si="101"/>
        <v>0</v>
      </c>
      <c r="DX150" s="120">
        <f t="shared" si="101"/>
        <v>0</v>
      </c>
      <c r="DY150" s="120">
        <f t="shared" si="101"/>
        <v>0</v>
      </c>
      <c r="DZ150" s="120">
        <f t="shared" si="101"/>
        <v>0</v>
      </c>
      <c r="EA150" s="120">
        <f t="shared" si="101"/>
        <v>0</v>
      </c>
      <c r="EB150" s="120">
        <f t="shared" si="100"/>
        <v>0</v>
      </c>
      <c r="EC150" s="120">
        <f t="shared" si="100"/>
        <v>0</v>
      </c>
      <c r="ED150" s="120">
        <f t="shared" si="100"/>
        <v>0</v>
      </c>
      <c r="EE150" s="120">
        <f t="shared" si="100"/>
        <v>0</v>
      </c>
      <c r="EF150" s="120">
        <f t="shared" si="100"/>
        <v>0</v>
      </c>
      <c r="EG150" s="120">
        <f t="shared" si="100"/>
        <v>0</v>
      </c>
      <c r="EH150" s="120">
        <f t="shared" si="100"/>
        <v>0</v>
      </c>
      <c r="EI150" s="120">
        <f t="shared" si="100"/>
        <v>0</v>
      </c>
      <c r="EJ150" s="120">
        <f t="shared" si="100"/>
        <v>0</v>
      </c>
      <c r="EK150" s="120">
        <f t="shared" si="100"/>
        <v>0</v>
      </c>
      <c r="EL150" s="121">
        <f t="shared" si="100"/>
        <v>0</v>
      </c>
      <c r="EM150" s="121">
        <f t="shared" si="44"/>
        <v>0</v>
      </c>
      <c r="EN150" s="248">
        <f t="shared" si="72"/>
        <v>0</v>
      </c>
      <c r="EO150" s="165"/>
      <c r="EP150" s="166">
        <f t="shared" ref="EP150:FN150" si="102">EP82*EP116</f>
        <v>0</v>
      </c>
      <c r="EQ150" s="120">
        <f t="shared" si="102"/>
        <v>0</v>
      </c>
      <c r="ER150" s="120">
        <f t="shared" si="102"/>
        <v>0</v>
      </c>
      <c r="ES150" s="120">
        <f t="shared" si="102"/>
        <v>0</v>
      </c>
      <c r="ET150" s="120">
        <f t="shared" ref="ET150:FC150" si="103">ET82*ET116</f>
        <v>0</v>
      </c>
      <c r="EU150" s="120">
        <f t="shared" si="103"/>
        <v>0</v>
      </c>
      <c r="EV150" s="120">
        <f t="shared" si="103"/>
        <v>0</v>
      </c>
      <c r="EW150" s="120">
        <f t="shared" si="103"/>
        <v>0</v>
      </c>
      <c r="EX150" s="120">
        <f t="shared" si="103"/>
        <v>0</v>
      </c>
      <c r="EY150" s="120">
        <f t="shared" si="103"/>
        <v>0</v>
      </c>
      <c r="EZ150" s="120">
        <f t="shared" si="103"/>
        <v>0</v>
      </c>
      <c r="FA150" s="120">
        <f t="shared" si="103"/>
        <v>0</v>
      </c>
      <c r="FB150" s="120">
        <f t="shared" si="103"/>
        <v>0</v>
      </c>
      <c r="FC150" s="120">
        <f t="shared" si="103"/>
        <v>0</v>
      </c>
      <c r="FD150" s="120">
        <f t="shared" si="102"/>
        <v>0</v>
      </c>
      <c r="FE150" s="120">
        <f t="shared" si="102"/>
        <v>0</v>
      </c>
      <c r="FF150" s="120">
        <f t="shared" si="102"/>
        <v>0</v>
      </c>
      <c r="FG150" s="120">
        <f t="shared" si="102"/>
        <v>0</v>
      </c>
      <c r="FH150" s="120">
        <f t="shared" si="102"/>
        <v>0</v>
      </c>
      <c r="FI150" s="120">
        <f t="shared" si="102"/>
        <v>0</v>
      </c>
      <c r="FJ150" s="120">
        <f t="shared" si="102"/>
        <v>0</v>
      </c>
      <c r="FK150" s="120">
        <f t="shared" si="102"/>
        <v>0</v>
      </c>
      <c r="FL150" s="120">
        <f t="shared" si="102"/>
        <v>0</v>
      </c>
      <c r="FM150" s="120">
        <f t="shared" si="102"/>
        <v>0</v>
      </c>
      <c r="FN150" s="121">
        <f t="shared" si="102"/>
        <v>0</v>
      </c>
      <c r="FO150" s="121">
        <f t="shared" si="46"/>
        <v>0</v>
      </c>
      <c r="FP150" s="248">
        <f t="shared" si="75"/>
        <v>0</v>
      </c>
      <c r="FQ150" s="165"/>
      <c r="FR150" s="166">
        <f t="shared" ref="FR150:GP150" si="104">FR82*FR116</f>
        <v>0</v>
      </c>
      <c r="FS150" s="120">
        <f t="shared" si="104"/>
        <v>0</v>
      </c>
      <c r="FT150" s="120">
        <f t="shared" si="104"/>
        <v>0</v>
      </c>
      <c r="FU150" s="120">
        <f t="shared" si="104"/>
        <v>0</v>
      </c>
      <c r="FV150" s="120">
        <f t="shared" ref="FV150:GE150" si="105">FV82*FV116</f>
        <v>0</v>
      </c>
      <c r="FW150" s="120">
        <f t="shared" si="105"/>
        <v>0</v>
      </c>
      <c r="FX150" s="120">
        <f t="shared" si="105"/>
        <v>0</v>
      </c>
      <c r="FY150" s="120">
        <f t="shared" si="105"/>
        <v>0</v>
      </c>
      <c r="FZ150" s="120">
        <f t="shared" si="105"/>
        <v>0</v>
      </c>
      <c r="GA150" s="120">
        <f t="shared" si="105"/>
        <v>0</v>
      </c>
      <c r="GB150" s="120">
        <f t="shared" si="105"/>
        <v>0</v>
      </c>
      <c r="GC150" s="120">
        <f t="shared" si="105"/>
        <v>0</v>
      </c>
      <c r="GD150" s="120">
        <f t="shared" si="105"/>
        <v>0</v>
      </c>
      <c r="GE150" s="120">
        <f t="shared" si="105"/>
        <v>0</v>
      </c>
      <c r="GF150" s="120">
        <f t="shared" si="104"/>
        <v>0</v>
      </c>
      <c r="GG150" s="120">
        <f t="shared" si="104"/>
        <v>0</v>
      </c>
      <c r="GH150" s="120">
        <f t="shared" si="104"/>
        <v>0</v>
      </c>
      <c r="GI150" s="120">
        <f t="shared" si="104"/>
        <v>0</v>
      </c>
      <c r="GJ150" s="120">
        <f t="shared" si="104"/>
        <v>0</v>
      </c>
      <c r="GK150" s="120">
        <f t="shared" si="104"/>
        <v>0</v>
      </c>
      <c r="GL150" s="120">
        <f t="shared" si="104"/>
        <v>0</v>
      </c>
      <c r="GM150" s="120">
        <f t="shared" si="104"/>
        <v>0</v>
      </c>
      <c r="GN150" s="120">
        <f t="shared" si="104"/>
        <v>0</v>
      </c>
      <c r="GO150" s="120">
        <f t="shared" si="104"/>
        <v>0</v>
      </c>
      <c r="GP150" s="121">
        <f t="shared" si="104"/>
        <v>0</v>
      </c>
      <c r="GQ150" s="121">
        <f t="shared" si="48"/>
        <v>0</v>
      </c>
      <c r="GR150" s="248">
        <f t="shared" si="78"/>
        <v>0</v>
      </c>
      <c r="GS150" s="165"/>
      <c r="GT150" s="166">
        <f t="shared" ref="GT150:HR150" si="106">GT82*GT116</f>
        <v>0</v>
      </c>
      <c r="GU150" s="120">
        <f t="shared" si="106"/>
        <v>0</v>
      </c>
      <c r="GV150" s="120">
        <f t="shared" si="106"/>
        <v>0</v>
      </c>
      <c r="GW150" s="120">
        <f t="shared" si="106"/>
        <v>0</v>
      </c>
      <c r="GX150" s="120">
        <f t="shared" ref="GX150:HG150" si="107">GX82*GX116</f>
        <v>0</v>
      </c>
      <c r="GY150" s="120">
        <f t="shared" si="107"/>
        <v>0</v>
      </c>
      <c r="GZ150" s="120">
        <f t="shared" si="107"/>
        <v>0</v>
      </c>
      <c r="HA150" s="120">
        <f t="shared" si="107"/>
        <v>0</v>
      </c>
      <c r="HB150" s="120">
        <f t="shared" si="107"/>
        <v>0</v>
      </c>
      <c r="HC150" s="120">
        <f t="shared" si="107"/>
        <v>0</v>
      </c>
      <c r="HD150" s="120">
        <f t="shared" si="107"/>
        <v>0</v>
      </c>
      <c r="HE150" s="120">
        <f t="shared" si="107"/>
        <v>0</v>
      </c>
      <c r="HF150" s="120">
        <f t="shared" si="107"/>
        <v>0</v>
      </c>
      <c r="HG150" s="120">
        <f t="shared" si="107"/>
        <v>0</v>
      </c>
      <c r="HH150" s="120">
        <f t="shared" si="106"/>
        <v>0</v>
      </c>
      <c r="HI150" s="120">
        <f t="shared" si="106"/>
        <v>0</v>
      </c>
      <c r="HJ150" s="120">
        <f t="shared" si="106"/>
        <v>0</v>
      </c>
      <c r="HK150" s="120">
        <f t="shared" si="106"/>
        <v>0</v>
      </c>
      <c r="HL150" s="120">
        <f t="shared" si="106"/>
        <v>0</v>
      </c>
      <c r="HM150" s="120">
        <f t="shared" si="106"/>
        <v>0</v>
      </c>
      <c r="HN150" s="120">
        <f t="shared" si="106"/>
        <v>0</v>
      </c>
      <c r="HO150" s="120">
        <f t="shared" si="106"/>
        <v>0</v>
      </c>
      <c r="HP150" s="120">
        <f t="shared" si="106"/>
        <v>0</v>
      </c>
      <c r="HQ150" s="120">
        <f t="shared" si="106"/>
        <v>0</v>
      </c>
      <c r="HR150" s="121">
        <f t="shared" si="106"/>
        <v>0</v>
      </c>
      <c r="HS150" s="121">
        <f t="shared" si="50"/>
        <v>0</v>
      </c>
      <c r="HT150" s="248">
        <f t="shared" si="81"/>
        <v>0</v>
      </c>
      <c r="HU150" s="165"/>
      <c r="HV150" s="166">
        <f t="shared" ref="HV150:IT150" si="108">HV82*HV116</f>
        <v>0</v>
      </c>
      <c r="HW150" s="120">
        <f t="shared" si="108"/>
        <v>0</v>
      </c>
      <c r="HX150" s="120">
        <f t="shared" si="108"/>
        <v>0</v>
      </c>
      <c r="HY150" s="120">
        <f t="shared" si="108"/>
        <v>0</v>
      </c>
      <c r="HZ150" s="120">
        <f t="shared" ref="HZ150:II150" si="109">HZ82*HZ116</f>
        <v>0</v>
      </c>
      <c r="IA150" s="120">
        <f t="shared" si="109"/>
        <v>0</v>
      </c>
      <c r="IB150" s="120">
        <f t="shared" si="109"/>
        <v>0</v>
      </c>
      <c r="IC150" s="120">
        <f t="shared" si="109"/>
        <v>0</v>
      </c>
      <c r="ID150" s="120">
        <f t="shared" si="109"/>
        <v>0</v>
      </c>
      <c r="IE150" s="120">
        <f t="shared" si="109"/>
        <v>0</v>
      </c>
      <c r="IF150" s="120">
        <f t="shared" si="109"/>
        <v>0</v>
      </c>
      <c r="IG150" s="120">
        <f t="shared" si="109"/>
        <v>0</v>
      </c>
      <c r="IH150" s="120">
        <f t="shared" si="109"/>
        <v>0</v>
      </c>
      <c r="II150" s="120">
        <f t="shared" si="109"/>
        <v>0</v>
      </c>
      <c r="IJ150" s="120">
        <f t="shared" si="108"/>
        <v>0</v>
      </c>
      <c r="IK150" s="120">
        <f t="shared" si="108"/>
        <v>0</v>
      </c>
      <c r="IL150" s="120">
        <f t="shared" si="108"/>
        <v>0</v>
      </c>
      <c r="IM150" s="120">
        <f t="shared" si="108"/>
        <v>0</v>
      </c>
      <c r="IN150" s="120">
        <f t="shared" si="108"/>
        <v>0</v>
      </c>
      <c r="IO150" s="120">
        <f t="shared" si="108"/>
        <v>0</v>
      </c>
      <c r="IP150" s="120">
        <f t="shared" si="108"/>
        <v>0</v>
      </c>
      <c r="IQ150" s="120">
        <f t="shared" si="108"/>
        <v>0</v>
      </c>
      <c r="IR150" s="120">
        <f t="shared" si="108"/>
        <v>0</v>
      </c>
      <c r="IS150" s="120">
        <f t="shared" si="108"/>
        <v>0</v>
      </c>
      <c r="IT150" s="121">
        <f t="shared" si="108"/>
        <v>0</v>
      </c>
      <c r="IU150" s="121">
        <f t="shared" si="52"/>
        <v>0</v>
      </c>
      <c r="IV150" s="248">
        <f t="shared" si="84"/>
        <v>0</v>
      </c>
      <c r="IW150" s="165"/>
      <c r="IX150" s="166">
        <f t="shared" ref="IX150:JV150" si="110">IX82*IX116</f>
        <v>0</v>
      </c>
      <c r="IY150" s="120">
        <f t="shared" si="110"/>
        <v>0</v>
      </c>
      <c r="IZ150" s="120">
        <f t="shared" si="110"/>
        <v>0</v>
      </c>
      <c r="JA150" s="120">
        <f t="shared" si="110"/>
        <v>0</v>
      </c>
      <c r="JB150" s="120">
        <f t="shared" ref="JB150:JK150" si="111">JB82*JB116</f>
        <v>0</v>
      </c>
      <c r="JC150" s="120">
        <f t="shared" si="111"/>
        <v>0</v>
      </c>
      <c r="JD150" s="120">
        <f t="shared" si="111"/>
        <v>0</v>
      </c>
      <c r="JE150" s="120">
        <f t="shared" si="111"/>
        <v>0</v>
      </c>
      <c r="JF150" s="120">
        <f t="shared" si="111"/>
        <v>0</v>
      </c>
      <c r="JG150" s="120">
        <f t="shared" si="111"/>
        <v>0</v>
      </c>
      <c r="JH150" s="120">
        <f t="shared" si="111"/>
        <v>0</v>
      </c>
      <c r="JI150" s="120">
        <f t="shared" si="111"/>
        <v>0</v>
      </c>
      <c r="JJ150" s="120">
        <f t="shared" si="111"/>
        <v>0</v>
      </c>
      <c r="JK150" s="120">
        <f t="shared" si="111"/>
        <v>0</v>
      </c>
      <c r="JL150" s="120">
        <f t="shared" si="110"/>
        <v>0</v>
      </c>
      <c r="JM150" s="120">
        <f t="shared" si="110"/>
        <v>0</v>
      </c>
      <c r="JN150" s="120">
        <f t="shared" si="110"/>
        <v>0</v>
      </c>
      <c r="JO150" s="120">
        <f t="shared" si="110"/>
        <v>0</v>
      </c>
      <c r="JP150" s="120">
        <f t="shared" si="110"/>
        <v>0</v>
      </c>
      <c r="JQ150" s="120">
        <f t="shared" si="110"/>
        <v>0</v>
      </c>
      <c r="JR150" s="120">
        <f t="shared" si="110"/>
        <v>0</v>
      </c>
      <c r="JS150" s="120">
        <f t="shared" si="110"/>
        <v>0</v>
      </c>
      <c r="JT150" s="120">
        <f t="shared" si="110"/>
        <v>0</v>
      </c>
      <c r="JU150" s="120">
        <f t="shared" si="110"/>
        <v>0</v>
      </c>
      <c r="JV150" s="121">
        <f t="shared" si="110"/>
        <v>0</v>
      </c>
      <c r="JW150" s="121">
        <f t="shared" si="54"/>
        <v>0</v>
      </c>
      <c r="JX150" s="248">
        <f t="shared" si="87"/>
        <v>0</v>
      </c>
      <c r="JY150" s="165"/>
      <c r="JZ150" s="166">
        <f t="shared" ref="JZ150:KX150" si="112">JZ82*JZ116</f>
        <v>0</v>
      </c>
      <c r="KA150" s="120">
        <f t="shared" si="112"/>
        <v>0</v>
      </c>
      <c r="KB150" s="120">
        <f t="shared" si="112"/>
        <v>0</v>
      </c>
      <c r="KC150" s="120">
        <f t="shared" si="112"/>
        <v>0</v>
      </c>
      <c r="KD150" s="120">
        <f t="shared" ref="KD150:KM150" si="113">KD82*KD116</f>
        <v>0</v>
      </c>
      <c r="KE150" s="120">
        <f t="shared" si="113"/>
        <v>0</v>
      </c>
      <c r="KF150" s="120">
        <f t="shared" si="113"/>
        <v>0</v>
      </c>
      <c r="KG150" s="120">
        <f t="shared" si="113"/>
        <v>0</v>
      </c>
      <c r="KH150" s="120">
        <f t="shared" si="113"/>
        <v>0</v>
      </c>
      <c r="KI150" s="120">
        <f t="shared" si="113"/>
        <v>0</v>
      </c>
      <c r="KJ150" s="120">
        <f t="shared" si="113"/>
        <v>0</v>
      </c>
      <c r="KK150" s="120">
        <f t="shared" si="113"/>
        <v>0</v>
      </c>
      <c r="KL150" s="120">
        <f t="shared" si="113"/>
        <v>0</v>
      </c>
      <c r="KM150" s="120">
        <f t="shared" si="113"/>
        <v>0</v>
      </c>
      <c r="KN150" s="120">
        <f t="shared" si="112"/>
        <v>0</v>
      </c>
      <c r="KO150" s="120">
        <f t="shared" si="112"/>
        <v>0</v>
      </c>
      <c r="KP150" s="120">
        <f t="shared" si="112"/>
        <v>0</v>
      </c>
      <c r="KQ150" s="120">
        <f t="shared" si="112"/>
        <v>0</v>
      </c>
      <c r="KR150" s="120">
        <f t="shared" si="112"/>
        <v>0</v>
      </c>
      <c r="KS150" s="120">
        <f t="shared" si="112"/>
        <v>0</v>
      </c>
      <c r="KT150" s="120">
        <f t="shared" si="112"/>
        <v>0</v>
      </c>
      <c r="KU150" s="120">
        <f t="shared" si="112"/>
        <v>0</v>
      </c>
      <c r="KV150" s="120">
        <f t="shared" si="112"/>
        <v>0</v>
      </c>
      <c r="KW150" s="120">
        <f t="shared" si="112"/>
        <v>0</v>
      </c>
      <c r="KX150" s="121">
        <f t="shared" si="112"/>
        <v>0</v>
      </c>
      <c r="KY150" s="121">
        <f t="shared" si="56"/>
        <v>0</v>
      </c>
      <c r="KZ150" s="248">
        <f t="shared" si="90"/>
        <v>0</v>
      </c>
    </row>
    <row r="151" spans="1:312" x14ac:dyDescent="0.25">
      <c r="A151" s="115" t="s">
        <v>35</v>
      </c>
      <c r="B151" s="809" t="s">
        <v>35</v>
      </c>
      <c r="C151" s="806">
        <v>23022</v>
      </c>
      <c r="D151" s="809"/>
      <c r="E151" s="806"/>
      <c r="F151" s="164">
        <f t="shared" ref="F151:AE151" si="114">F83*F117</f>
        <v>0</v>
      </c>
      <c r="G151" s="117">
        <f t="shared" si="114"/>
        <v>0</v>
      </c>
      <c r="H151" s="117">
        <f t="shared" si="114"/>
        <v>0</v>
      </c>
      <c r="I151" s="117">
        <f t="shared" si="114"/>
        <v>0</v>
      </c>
      <c r="J151" s="117">
        <f t="shared" si="114"/>
        <v>0</v>
      </c>
      <c r="K151" s="117">
        <f t="shared" si="114"/>
        <v>0</v>
      </c>
      <c r="L151" s="117">
        <f t="shared" si="114"/>
        <v>0</v>
      </c>
      <c r="M151" s="117">
        <f t="shared" si="114"/>
        <v>0</v>
      </c>
      <c r="N151" s="117">
        <f t="shared" si="114"/>
        <v>0</v>
      </c>
      <c r="O151" s="117">
        <f t="shared" si="114"/>
        <v>0</v>
      </c>
      <c r="P151" s="117">
        <f t="shared" si="114"/>
        <v>0</v>
      </c>
      <c r="Q151" s="117">
        <f t="shared" si="114"/>
        <v>0</v>
      </c>
      <c r="R151" s="117">
        <f t="shared" si="114"/>
        <v>0</v>
      </c>
      <c r="S151" s="117">
        <f t="shared" si="114"/>
        <v>0</v>
      </c>
      <c r="T151" s="119">
        <f t="shared" si="114"/>
        <v>0</v>
      </c>
      <c r="U151" s="119">
        <f t="shared" si="114"/>
        <v>0</v>
      </c>
      <c r="V151" s="117">
        <f t="shared" ref="V151:Y151" si="115">V83*V117</f>
        <v>0</v>
      </c>
      <c r="W151" s="117">
        <f t="shared" si="115"/>
        <v>0</v>
      </c>
      <c r="X151" s="119">
        <f t="shared" si="115"/>
        <v>0</v>
      </c>
      <c r="Y151" s="119">
        <f t="shared" si="115"/>
        <v>0</v>
      </c>
      <c r="Z151" s="119">
        <f t="shared" ref="Z151:AC151" si="116">Z83*Z117</f>
        <v>0</v>
      </c>
      <c r="AA151" s="119">
        <f t="shared" si="116"/>
        <v>0</v>
      </c>
      <c r="AB151" s="119">
        <f t="shared" si="116"/>
        <v>0</v>
      </c>
      <c r="AC151" s="119">
        <f t="shared" si="116"/>
        <v>0</v>
      </c>
      <c r="AD151" s="119">
        <f t="shared" si="114"/>
        <v>0</v>
      </c>
      <c r="AE151" s="119">
        <f t="shared" si="114"/>
        <v>0</v>
      </c>
      <c r="AF151" s="247">
        <f t="shared" si="37"/>
        <v>0</v>
      </c>
      <c r="AG151" s="162"/>
      <c r="AH151" s="164">
        <f t="shared" ref="AH151:BF151" si="117">AH83*AH117</f>
        <v>0</v>
      </c>
      <c r="AI151" s="117">
        <f t="shared" si="117"/>
        <v>0</v>
      </c>
      <c r="AJ151" s="117">
        <f t="shared" si="117"/>
        <v>0</v>
      </c>
      <c r="AK151" s="117">
        <f t="shared" si="117"/>
        <v>0</v>
      </c>
      <c r="AL151" s="117">
        <f t="shared" ref="AL151:AU151" si="118">AL83*AL117</f>
        <v>0</v>
      </c>
      <c r="AM151" s="117">
        <f t="shared" si="118"/>
        <v>0</v>
      </c>
      <c r="AN151" s="117">
        <f t="shared" si="118"/>
        <v>0</v>
      </c>
      <c r="AO151" s="117">
        <f t="shared" si="118"/>
        <v>0</v>
      </c>
      <c r="AP151" s="117">
        <f t="shared" si="118"/>
        <v>0</v>
      </c>
      <c r="AQ151" s="117">
        <f t="shared" si="118"/>
        <v>0</v>
      </c>
      <c r="AR151" s="117">
        <f t="shared" si="118"/>
        <v>0</v>
      </c>
      <c r="AS151" s="117">
        <f t="shared" si="118"/>
        <v>0</v>
      </c>
      <c r="AT151" s="117">
        <f t="shared" si="118"/>
        <v>0</v>
      </c>
      <c r="AU151" s="117">
        <f t="shared" si="118"/>
        <v>0</v>
      </c>
      <c r="AV151" s="117">
        <f t="shared" si="117"/>
        <v>0</v>
      </c>
      <c r="AW151" s="117">
        <f t="shared" si="117"/>
        <v>0</v>
      </c>
      <c r="AX151" s="117">
        <f t="shared" si="117"/>
        <v>0</v>
      </c>
      <c r="AY151" s="117">
        <f t="shared" si="117"/>
        <v>0</v>
      </c>
      <c r="AZ151" s="117">
        <f t="shared" si="117"/>
        <v>0</v>
      </c>
      <c r="BA151" s="117">
        <f t="shared" si="117"/>
        <v>0</v>
      </c>
      <c r="BB151" s="117">
        <f t="shared" si="117"/>
        <v>0</v>
      </c>
      <c r="BC151" s="117">
        <f t="shared" si="117"/>
        <v>0</v>
      </c>
      <c r="BD151" s="117">
        <f t="shared" si="117"/>
        <v>0</v>
      </c>
      <c r="BE151" s="117">
        <f t="shared" si="117"/>
        <v>0</v>
      </c>
      <c r="BF151" s="119">
        <f t="shared" si="117"/>
        <v>0</v>
      </c>
      <c r="BG151" s="119">
        <f t="shared" si="38"/>
        <v>0</v>
      </c>
      <c r="BH151" s="247">
        <f t="shared" si="63"/>
        <v>0</v>
      </c>
      <c r="BI151" s="165"/>
      <c r="BJ151" s="164">
        <f t="shared" ref="BJ151:CH151" si="119">BJ83*BJ117</f>
        <v>0</v>
      </c>
      <c r="BK151" s="117">
        <f t="shared" si="119"/>
        <v>0</v>
      </c>
      <c r="BL151" s="117">
        <f t="shared" si="119"/>
        <v>0</v>
      </c>
      <c r="BM151" s="117">
        <f t="shared" si="119"/>
        <v>0</v>
      </c>
      <c r="BN151" s="117">
        <f t="shared" ref="BN151:BW151" si="120">BN83*BN117</f>
        <v>0</v>
      </c>
      <c r="BO151" s="117">
        <f t="shared" si="120"/>
        <v>0</v>
      </c>
      <c r="BP151" s="117">
        <f t="shared" si="120"/>
        <v>0</v>
      </c>
      <c r="BQ151" s="117">
        <f t="shared" si="120"/>
        <v>0</v>
      </c>
      <c r="BR151" s="117">
        <f t="shared" si="120"/>
        <v>0</v>
      </c>
      <c r="BS151" s="117">
        <f t="shared" si="120"/>
        <v>0</v>
      </c>
      <c r="BT151" s="117">
        <f t="shared" si="120"/>
        <v>0</v>
      </c>
      <c r="BU151" s="117">
        <f t="shared" si="120"/>
        <v>0</v>
      </c>
      <c r="BV151" s="117">
        <f t="shared" si="120"/>
        <v>0</v>
      </c>
      <c r="BW151" s="117">
        <f t="shared" si="120"/>
        <v>0</v>
      </c>
      <c r="BX151" s="117">
        <f t="shared" si="119"/>
        <v>0</v>
      </c>
      <c r="BY151" s="117">
        <f t="shared" si="119"/>
        <v>0</v>
      </c>
      <c r="BZ151" s="117">
        <f t="shared" si="119"/>
        <v>0</v>
      </c>
      <c r="CA151" s="117">
        <f t="shared" si="119"/>
        <v>0</v>
      </c>
      <c r="CB151" s="117">
        <f t="shared" si="119"/>
        <v>0</v>
      </c>
      <c r="CC151" s="117">
        <f t="shared" si="119"/>
        <v>0</v>
      </c>
      <c r="CD151" s="117">
        <f t="shared" si="119"/>
        <v>0</v>
      </c>
      <c r="CE151" s="117">
        <f t="shared" si="119"/>
        <v>0</v>
      </c>
      <c r="CF151" s="117">
        <f t="shared" si="119"/>
        <v>0</v>
      </c>
      <c r="CG151" s="117">
        <f t="shared" si="119"/>
        <v>0</v>
      </c>
      <c r="CH151" s="119">
        <f t="shared" si="119"/>
        <v>0</v>
      </c>
      <c r="CI151" s="119">
        <f t="shared" si="40"/>
        <v>0</v>
      </c>
      <c r="CJ151" s="247">
        <f t="shared" si="66"/>
        <v>0</v>
      </c>
      <c r="CK151" s="165"/>
      <c r="CL151" s="164">
        <f t="shared" ref="CL151:DJ151" si="121">CL83*CL117</f>
        <v>0</v>
      </c>
      <c r="CM151" s="117">
        <f t="shared" si="121"/>
        <v>0</v>
      </c>
      <c r="CN151" s="117">
        <f t="shared" si="121"/>
        <v>0</v>
      </c>
      <c r="CO151" s="117">
        <f t="shared" si="121"/>
        <v>0</v>
      </c>
      <c r="CP151" s="117">
        <f t="shared" ref="CP151:CY151" si="122">CP83*CP117</f>
        <v>0</v>
      </c>
      <c r="CQ151" s="117">
        <f t="shared" si="122"/>
        <v>0</v>
      </c>
      <c r="CR151" s="117">
        <f t="shared" si="122"/>
        <v>0</v>
      </c>
      <c r="CS151" s="117">
        <f t="shared" si="122"/>
        <v>0</v>
      </c>
      <c r="CT151" s="117">
        <f t="shared" si="122"/>
        <v>0</v>
      </c>
      <c r="CU151" s="117">
        <f t="shared" si="122"/>
        <v>0</v>
      </c>
      <c r="CV151" s="117">
        <f t="shared" si="122"/>
        <v>0</v>
      </c>
      <c r="CW151" s="117">
        <f t="shared" si="122"/>
        <v>0</v>
      </c>
      <c r="CX151" s="117">
        <f t="shared" si="122"/>
        <v>0</v>
      </c>
      <c r="CY151" s="117">
        <f t="shared" si="122"/>
        <v>0</v>
      </c>
      <c r="CZ151" s="117">
        <f t="shared" si="121"/>
        <v>0</v>
      </c>
      <c r="DA151" s="117">
        <f t="shared" si="121"/>
        <v>0</v>
      </c>
      <c r="DB151" s="117">
        <f t="shared" si="121"/>
        <v>0</v>
      </c>
      <c r="DC151" s="117">
        <f t="shared" si="121"/>
        <v>0</v>
      </c>
      <c r="DD151" s="117">
        <f t="shared" si="121"/>
        <v>0</v>
      </c>
      <c r="DE151" s="117">
        <f t="shared" si="121"/>
        <v>0</v>
      </c>
      <c r="DF151" s="117">
        <f t="shared" si="121"/>
        <v>0</v>
      </c>
      <c r="DG151" s="117">
        <f t="shared" si="121"/>
        <v>0</v>
      </c>
      <c r="DH151" s="117">
        <f t="shared" si="121"/>
        <v>0</v>
      </c>
      <c r="DI151" s="117">
        <f t="shared" si="121"/>
        <v>0</v>
      </c>
      <c r="DJ151" s="119">
        <f t="shared" si="121"/>
        <v>0</v>
      </c>
      <c r="DK151" s="119">
        <f t="shared" si="42"/>
        <v>0</v>
      </c>
      <c r="DL151" s="247">
        <f t="shared" si="69"/>
        <v>0</v>
      </c>
      <c r="DM151" s="165"/>
      <c r="DN151" s="164">
        <f t="shared" ref="DN151:EL151" si="123">DN83*DN117</f>
        <v>0</v>
      </c>
      <c r="DO151" s="117">
        <f t="shared" si="123"/>
        <v>0</v>
      </c>
      <c r="DP151" s="117">
        <f t="shared" si="123"/>
        <v>0</v>
      </c>
      <c r="DQ151" s="117">
        <f t="shared" si="123"/>
        <v>0</v>
      </c>
      <c r="DR151" s="117">
        <f t="shared" ref="DR151:EA151" si="124">DR83*DR117</f>
        <v>0</v>
      </c>
      <c r="DS151" s="117">
        <f t="shared" si="124"/>
        <v>0</v>
      </c>
      <c r="DT151" s="117">
        <f t="shared" si="124"/>
        <v>0</v>
      </c>
      <c r="DU151" s="117">
        <f t="shared" si="124"/>
        <v>0</v>
      </c>
      <c r="DV151" s="117">
        <f t="shared" si="124"/>
        <v>0</v>
      </c>
      <c r="DW151" s="117">
        <f t="shared" si="124"/>
        <v>0</v>
      </c>
      <c r="DX151" s="117">
        <f t="shared" si="124"/>
        <v>0</v>
      </c>
      <c r="DY151" s="117">
        <f t="shared" si="124"/>
        <v>0</v>
      </c>
      <c r="DZ151" s="117">
        <f t="shared" si="124"/>
        <v>0</v>
      </c>
      <c r="EA151" s="117">
        <f t="shared" si="124"/>
        <v>0</v>
      </c>
      <c r="EB151" s="117">
        <f t="shared" si="123"/>
        <v>0</v>
      </c>
      <c r="EC151" s="117">
        <f t="shared" si="123"/>
        <v>0</v>
      </c>
      <c r="ED151" s="117">
        <f t="shared" si="123"/>
        <v>0</v>
      </c>
      <c r="EE151" s="117">
        <f t="shared" si="123"/>
        <v>0</v>
      </c>
      <c r="EF151" s="117">
        <f t="shared" si="123"/>
        <v>0</v>
      </c>
      <c r="EG151" s="117">
        <f t="shared" si="123"/>
        <v>0</v>
      </c>
      <c r="EH151" s="117">
        <f t="shared" si="123"/>
        <v>0</v>
      </c>
      <c r="EI151" s="117">
        <f t="shared" si="123"/>
        <v>0</v>
      </c>
      <c r="EJ151" s="117">
        <f t="shared" si="123"/>
        <v>0</v>
      </c>
      <c r="EK151" s="117">
        <f t="shared" si="123"/>
        <v>0</v>
      </c>
      <c r="EL151" s="119">
        <f t="shared" si="123"/>
        <v>0</v>
      </c>
      <c r="EM151" s="119">
        <f t="shared" si="44"/>
        <v>0</v>
      </c>
      <c r="EN151" s="247">
        <f t="shared" si="72"/>
        <v>0</v>
      </c>
      <c r="EO151" s="165"/>
      <c r="EP151" s="164">
        <f t="shared" ref="EP151:FN151" si="125">EP83*EP117</f>
        <v>0</v>
      </c>
      <c r="EQ151" s="117">
        <f t="shared" si="125"/>
        <v>0</v>
      </c>
      <c r="ER151" s="117">
        <f t="shared" si="125"/>
        <v>0</v>
      </c>
      <c r="ES151" s="117">
        <f t="shared" si="125"/>
        <v>0</v>
      </c>
      <c r="ET151" s="117">
        <f t="shared" ref="ET151:FC151" si="126">ET83*ET117</f>
        <v>0</v>
      </c>
      <c r="EU151" s="117">
        <f t="shared" si="126"/>
        <v>0</v>
      </c>
      <c r="EV151" s="117">
        <f t="shared" si="126"/>
        <v>0</v>
      </c>
      <c r="EW151" s="117">
        <f t="shared" si="126"/>
        <v>0</v>
      </c>
      <c r="EX151" s="117">
        <f t="shared" si="126"/>
        <v>0</v>
      </c>
      <c r="EY151" s="117">
        <f t="shared" si="126"/>
        <v>0</v>
      </c>
      <c r="EZ151" s="117">
        <f t="shared" si="126"/>
        <v>0</v>
      </c>
      <c r="FA151" s="117">
        <f t="shared" si="126"/>
        <v>0</v>
      </c>
      <c r="FB151" s="117">
        <f t="shared" si="126"/>
        <v>0</v>
      </c>
      <c r="FC151" s="117">
        <f t="shared" si="126"/>
        <v>0</v>
      </c>
      <c r="FD151" s="117">
        <f t="shared" si="125"/>
        <v>0</v>
      </c>
      <c r="FE151" s="117">
        <f t="shared" si="125"/>
        <v>0</v>
      </c>
      <c r="FF151" s="117">
        <f t="shared" si="125"/>
        <v>0</v>
      </c>
      <c r="FG151" s="117">
        <f t="shared" si="125"/>
        <v>0</v>
      </c>
      <c r="FH151" s="117">
        <f t="shared" si="125"/>
        <v>0</v>
      </c>
      <c r="FI151" s="117">
        <f t="shared" si="125"/>
        <v>0</v>
      </c>
      <c r="FJ151" s="117">
        <f t="shared" si="125"/>
        <v>0</v>
      </c>
      <c r="FK151" s="117">
        <f t="shared" si="125"/>
        <v>0</v>
      </c>
      <c r="FL151" s="117">
        <f t="shared" si="125"/>
        <v>0</v>
      </c>
      <c r="FM151" s="117">
        <f t="shared" si="125"/>
        <v>0</v>
      </c>
      <c r="FN151" s="119">
        <f t="shared" si="125"/>
        <v>0</v>
      </c>
      <c r="FO151" s="119">
        <f t="shared" si="46"/>
        <v>0</v>
      </c>
      <c r="FP151" s="247">
        <f t="shared" si="75"/>
        <v>0</v>
      </c>
      <c r="FQ151" s="165"/>
      <c r="FR151" s="164">
        <f t="shared" ref="FR151:GP151" si="127">FR83*FR117</f>
        <v>0</v>
      </c>
      <c r="FS151" s="117">
        <f t="shared" si="127"/>
        <v>0</v>
      </c>
      <c r="FT151" s="117">
        <f t="shared" si="127"/>
        <v>0</v>
      </c>
      <c r="FU151" s="117">
        <f t="shared" si="127"/>
        <v>0</v>
      </c>
      <c r="FV151" s="117">
        <f t="shared" ref="FV151:GE151" si="128">FV83*FV117</f>
        <v>0</v>
      </c>
      <c r="FW151" s="117">
        <f t="shared" si="128"/>
        <v>0</v>
      </c>
      <c r="FX151" s="117">
        <f t="shared" si="128"/>
        <v>0</v>
      </c>
      <c r="FY151" s="117">
        <f t="shared" si="128"/>
        <v>0</v>
      </c>
      <c r="FZ151" s="117">
        <f t="shared" si="128"/>
        <v>0</v>
      </c>
      <c r="GA151" s="117">
        <f t="shared" si="128"/>
        <v>0</v>
      </c>
      <c r="GB151" s="117">
        <f t="shared" si="128"/>
        <v>0</v>
      </c>
      <c r="GC151" s="117">
        <f t="shared" si="128"/>
        <v>0</v>
      </c>
      <c r="GD151" s="117">
        <f t="shared" si="128"/>
        <v>0</v>
      </c>
      <c r="GE151" s="117">
        <f t="shared" si="128"/>
        <v>0</v>
      </c>
      <c r="GF151" s="117">
        <f t="shared" si="127"/>
        <v>0</v>
      </c>
      <c r="GG151" s="117">
        <f t="shared" si="127"/>
        <v>0</v>
      </c>
      <c r="GH151" s="117">
        <f t="shared" si="127"/>
        <v>0</v>
      </c>
      <c r="GI151" s="117">
        <f t="shared" si="127"/>
        <v>0</v>
      </c>
      <c r="GJ151" s="117">
        <f t="shared" si="127"/>
        <v>0</v>
      </c>
      <c r="GK151" s="117">
        <f t="shared" si="127"/>
        <v>0</v>
      </c>
      <c r="GL151" s="117">
        <f t="shared" si="127"/>
        <v>0</v>
      </c>
      <c r="GM151" s="117">
        <f t="shared" si="127"/>
        <v>0</v>
      </c>
      <c r="GN151" s="117">
        <f t="shared" si="127"/>
        <v>0</v>
      </c>
      <c r="GO151" s="117">
        <f t="shared" si="127"/>
        <v>0</v>
      </c>
      <c r="GP151" s="119">
        <f t="shared" si="127"/>
        <v>0</v>
      </c>
      <c r="GQ151" s="119">
        <f t="shared" si="48"/>
        <v>0</v>
      </c>
      <c r="GR151" s="247">
        <f t="shared" si="78"/>
        <v>0</v>
      </c>
      <c r="GS151" s="165"/>
      <c r="GT151" s="164">
        <f t="shared" ref="GT151:HR151" si="129">GT83*GT117</f>
        <v>0</v>
      </c>
      <c r="GU151" s="117">
        <f t="shared" si="129"/>
        <v>0</v>
      </c>
      <c r="GV151" s="117">
        <f t="shared" si="129"/>
        <v>0</v>
      </c>
      <c r="GW151" s="117">
        <f t="shared" si="129"/>
        <v>0</v>
      </c>
      <c r="GX151" s="117">
        <f t="shared" ref="GX151:HG151" si="130">GX83*GX117</f>
        <v>0</v>
      </c>
      <c r="GY151" s="117">
        <f t="shared" si="130"/>
        <v>0</v>
      </c>
      <c r="GZ151" s="117">
        <f t="shared" si="130"/>
        <v>0</v>
      </c>
      <c r="HA151" s="117">
        <f t="shared" si="130"/>
        <v>0</v>
      </c>
      <c r="HB151" s="117">
        <f t="shared" si="130"/>
        <v>0</v>
      </c>
      <c r="HC151" s="117">
        <f t="shared" si="130"/>
        <v>0</v>
      </c>
      <c r="HD151" s="117">
        <f t="shared" si="130"/>
        <v>0</v>
      </c>
      <c r="HE151" s="117">
        <f t="shared" si="130"/>
        <v>0</v>
      </c>
      <c r="HF151" s="117">
        <f t="shared" si="130"/>
        <v>0</v>
      </c>
      <c r="HG151" s="117">
        <f t="shared" si="130"/>
        <v>0</v>
      </c>
      <c r="HH151" s="117">
        <f t="shared" si="129"/>
        <v>0</v>
      </c>
      <c r="HI151" s="117">
        <f t="shared" si="129"/>
        <v>0</v>
      </c>
      <c r="HJ151" s="117">
        <f t="shared" si="129"/>
        <v>0</v>
      </c>
      <c r="HK151" s="117">
        <f t="shared" si="129"/>
        <v>0</v>
      </c>
      <c r="HL151" s="117">
        <f t="shared" si="129"/>
        <v>0</v>
      </c>
      <c r="HM151" s="117">
        <f t="shared" si="129"/>
        <v>0</v>
      </c>
      <c r="HN151" s="117">
        <f t="shared" si="129"/>
        <v>0</v>
      </c>
      <c r="HO151" s="117">
        <f t="shared" si="129"/>
        <v>0</v>
      </c>
      <c r="HP151" s="117">
        <f t="shared" si="129"/>
        <v>0</v>
      </c>
      <c r="HQ151" s="117">
        <f t="shared" si="129"/>
        <v>0</v>
      </c>
      <c r="HR151" s="119">
        <f t="shared" si="129"/>
        <v>0</v>
      </c>
      <c r="HS151" s="119">
        <f t="shared" si="50"/>
        <v>0</v>
      </c>
      <c r="HT151" s="247">
        <f t="shared" si="81"/>
        <v>0</v>
      </c>
      <c r="HU151" s="165"/>
      <c r="HV151" s="164">
        <f t="shared" ref="HV151:IT151" si="131">HV83*HV117</f>
        <v>0</v>
      </c>
      <c r="HW151" s="117">
        <f t="shared" si="131"/>
        <v>0</v>
      </c>
      <c r="HX151" s="117">
        <f t="shared" si="131"/>
        <v>0</v>
      </c>
      <c r="HY151" s="117">
        <f t="shared" si="131"/>
        <v>0</v>
      </c>
      <c r="HZ151" s="117">
        <f t="shared" ref="HZ151:II151" si="132">HZ83*HZ117</f>
        <v>0</v>
      </c>
      <c r="IA151" s="117">
        <f t="shared" si="132"/>
        <v>0</v>
      </c>
      <c r="IB151" s="117">
        <f t="shared" si="132"/>
        <v>0</v>
      </c>
      <c r="IC151" s="117">
        <f t="shared" si="132"/>
        <v>0</v>
      </c>
      <c r="ID151" s="117">
        <f t="shared" si="132"/>
        <v>0</v>
      </c>
      <c r="IE151" s="117">
        <f t="shared" si="132"/>
        <v>0</v>
      </c>
      <c r="IF151" s="117">
        <f t="shared" si="132"/>
        <v>0</v>
      </c>
      <c r="IG151" s="117">
        <f t="shared" si="132"/>
        <v>0</v>
      </c>
      <c r="IH151" s="117">
        <f t="shared" si="132"/>
        <v>0</v>
      </c>
      <c r="II151" s="117">
        <f t="shared" si="132"/>
        <v>0</v>
      </c>
      <c r="IJ151" s="117">
        <f t="shared" si="131"/>
        <v>0</v>
      </c>
      <c r="IK151" s="117">
        <f t="shared" si="131"/>
        <v>0</v>
      </c>
      <c r="IL151" s="117">
        <f t="shared" si="131"/>
        <v>0</v>
      </c>
      <c r="IM151" s="117">
        <f t="shared" si="131"/>
        <v>0</v>
      </c>
      <c r="IN151" s="117">
        <f t="shared" si="131"/>
        <v>0</v>
      </c>
      <c r="IO151" s="117">
        <f t="shared" si="131"/>
        <v>0</v>
      </c>
      <c r="IP151" s="117">
        <f t="shared" si="131"/>
        <v>0</v>
      </c>
      <c r="IQ151" s="117">
        <f t="shared" si="131"/>
        <v>0</v>
      </c>
      <c r="IR151" s="117">
        <f t="shared" si="131"/>
        <v>0</v>
      </c>
      <c r="IS151" s="117">
        <f t="shared" si="131"/>
        <v>0</v>
      </c>
      <c r="IT151" s="119">
        <f t="shared" si="131"/>
        <v>0</v>
      </c>
      <c r="IU151" s="119">
        <f t="shared" si="52"/>
        <v>0</v>
      </c>
      <c r="IV151" s="247">
        <f t="shared" si="84"/>
        <v>0</v>
      </c>
      <c r="IW151" s="165"/>
      <c r="IX151" s="164">
        <f t="shared" ref="IX151:JV151" si="133">IX83*IX117</f>
        <v>0</v>
      </c>
      <c r="IY151" s="117">
        <f t="shared" si="133"/>
        <v>0</v>
      </c>
      <c r="IZ151" s="117">
        <f t="shared" si="133"/>
        <v>0</v>
      </c>
      <c r="JA151" s="117">
        <f t="shared" si="133"/>
        <v>0</v>
      </c>
      <c r="JB151" s="117">
        <f t="shared" ref="JB151:JK151" si="134">JB83*JB117</f>
        <v>0</v>
      </c>
      <c r="JC151" s="117">
        <f t="shared" si="134"/>
        <v>0</v>
      </c>
      <c r="JD151" s="117">
        <f t="shared" si="134"/>
        <v>0</v>
      </c>
      <c r="JE151" s="117">
        <f t="shared" si="134"/>
        <v>0</v>
      </c>
      <c r="JF151" s="117">
        <f t="shared" si="134"/>
        <v>0</v>
      </c>
      <c r="JG151" s="117">
        <f t="shared" si="134"/>
        <v>0</v>
      </c>
      <c r="JH151" s="117">
        <f t="shared" si="134"/>
        <v>0</v>
      </c>
      <c r="JI151" s="117">
        <f t="shared" si="134"/>
        <v>0</v>
      </c>
      <c r="JJ151" s="117">
        <f t="shared" si="134"/>
        <v>0</v>
      </c>
      <c r="JK151" s="117">
        <f t="shared" si="134"/>
        <v>0</v>
      </c>
      <c r="JL151" s="117">
        <f t="shared" si="133"/>
        <v>0</v>
      </c>
      <c r="JM151" s="117">
        <f t="shared" si="133"/>
        <v>0</v>
      </c>
      <c r="JN151" s="117">
        <f t="shared" si="133"/>
        <v>0</v>
      </c>
      <c r="JO151" s="117">
        <f t="shared" si="133"/>
        <v>0</v>
      </c>
      <c r="JP151" s="117">
        <f t="shared" si="133"/>
        <v>0</v>
      </c>
      <c r="JQ151" s="117">
        <f t="shared" si="133"/>
        <v>0</v>
      </c>
      <c r="JR151" s="117">
        <f t="shared" si="133"/>
        <v>0</v>
      </c>
      <c r="JS151" s="117">
        <f t="shared" si="133"/>
        <v>0</v>
      </c>
      <c r="JT151" s="117">
        <f t="shared" si="133"/>
        <v>0</v>
      </c>
      <c r="JU151" s="117">
        <f t="shared" si="133"/>
        <v>0</v>
      </c>
      <c r="JV151" s="119">
        <f t="shared" si="133"/>
        <v>0</v>
      </c>
      <c r="JW151" s="119">
        <f t="shared" si="54"/>
        <v>0</v>
      </c>
      <c r="JX151" s="247">
        <f t="shared" si="87"/>
        <v>0</v>
      </c>
      <c r="JY151" s="165"/>
      <c r="JZ151" s="164">
        <f t="shared" ref="JZ151:KX151" si="135">JZ83*JZ117</f>
        <v>0</v>
      </c>
      <c r="KA151" s="117">
        <f t="shared" si="135"/>
        <v>0</v>
      </c>
      <c r="KB151" s="117">
        <f t="shared" si="135"/>
        <v>0</v>
      </c>
      <c r="KC151" s="117">
        <f t="shared" si="135"/>
        <v>0</v>
      </c>
      <c r="KD151" s="117">
        <f t="shared" ref="KD151:KM151" si="136">KD83*KD117</f>
        <v>0</v>
      </c>
      <c r="KE151" s="117">
        <f t="shared" si="136"/>
        <v>0</v>
      </c>
      <c r="KF151" s="117">
        <f t="shared" si="136"/>
        <v>0</v>
      </c>
      <c r="KG151" s="117">
        <f t="shared" si="136"/>
        <v>0</v>
      </c>
      <c r="KH151" s="117">
        <f t="shared" si="136"/>
        <v>0</v>
      </c>
      <c r="KI151" s="117">
        <f t="shared" si="136"/>
        <v>0</v>
      </c>
      <c r="KJ151" s="117">
        <f t="shared" si="136"/>
        <v>0</v>
      </c>
      <c r="KK151" s="117">
        <f t="shared" si="136"/>
        <v>0</v>
      </c>
      <c r="KL151" s="117">
        <f t="shared" si="136"/>
        <v>0</v>
      </c>
      <c r="KM151" s="117">
        <f t="shared" si="136"/>
        <v>0</v>
      </c>
      <c r="KN151" s="117">
        <f t="shared" si="135"/>
        <v>0</v>
      </c>
      <c r="KO151" s="117">
        <f t="shared" si="135"/>
        <v>0</v>
      </c>
      <c r="KP151" s="117">
        <f t="shared" si="135"/>
        <v>0</v>
      </c>
      <c r="KQ151" s="117">
        <f t="shared" si="135"/>
        <v>0</v>
      </c>
      <c r="KR151" s="117">
        <f t="shared" si="135"/>
        <v>0</v>
      </c>
      <c r="KS151" s="117">
        <f t="shared" si="135"/>
        <v>0</v>
      </c>
      <c r="KT151" s="117">
        <f t="shared" si="135"/>
        <v>0</v>
      </c>
      <c r="KU151" s="117">
        <f t="shared" si="135"/>
        <v>0</v>
      </c>
      <c r="KV151" s="117">
        <f t="shared" si="135"/>
        <v>0</v>
      </c>
      <c r="KW151" s="117">
        <f t="shared" si="135"/>
        <v>0</v>
      </c>
      <c r="KX151" s="119">
        <f t="shared" si="135"/>
        <v>0</v>
      </c>
      <c r="KY151" s="119">
        <f t="shared" si="56"/>
        <v>0</v>
      </c>
      <c r="KZ151" s="247">
        <f t="shared" si="90"/>
        <v>0</v>
      </c>
    </row>
    <row r="152" spans="1:312" x14ac:dyDescent="0.25">
      <c r="A152" s="115" t="s">
        <v>36</v>
      </c>
      <c r="B152" s="809" t="s">
        <v>36</v>
      </c>
      <c r="C152" s="806">
        <v>23023</v>
      </c>
      <c r="D152" s="809"/>
      <c r="E152" s="806"/>
      <c r="F152" s="164">
        <f t="shared" ref="F152:AE152" si="137">F84*F118</f>
        <v>0</v>
      </c>
      <c r="G152" s="117">
        <f t="shared" si="137"/>
        <v>0</v>
      </c>
      <c r="H152" s="117">
        <f t="shared" si="137"/>
        <v>0</v>
      </c>
      <c r="I152" s="117">
        <f t="shared" si="137"/>
        <v>0</v>
      </c>
      <c r="J152" s="117">
        <f t="shared" si="137"/>
        <v>0</v>
      </c>
      <c r="K152" s="117">
        <f t="shared" si="137"/>
        <v>0</v>
      </c>
      <c r="L152" s="117">
        <f t="shared" si="137"/>
        <v>0</v>
      </c>
      <c r="M152" s="117">
        <f t="shared" si="137"/>
        <v>0</v>
      </c>
      <c r="N152" s="117">
        <f t="shared" si="137"/>
        <v>0</v>
      </c>
      <c r="O152" s="117">
        <f t="shared" si="137"/>
        <v>0</v>
      </c>
      <c r="P152" s="117">
        <f t="shared" si="137"/>
        <v>0</v>
      </c>
      <c r="Q152" s="117">
        <f t="shared" si="137"/>
        <v>0</v>
      </c>
      <c r="R152" s="117">
        <f t="shared" si="137"/>
        <v>0</v>
      </c>
      <c r="S152" s="117">
        <f t="shared" si="137"/>
        <v>0</v>
      </c>
      <c r="T152" s="119">
        <f t="shared" si="137"/>
        <v>0</v>
      </c>
      <c r="U152" s="119">
        <f t="shared" si="137"/>
        <v>0</v>
      </c>
      <c r="V152" s="117">
        <f t="shared" ref="V152:Y152" si="138">V84*V118</f>
        <v>0</v>
      </c>
      <c r="W152" s="117">
        <f t="shared" si="138"/>
        <v>0</v>
      </c>
      <c r="X152" s="119">
        <f t="shared" si="138"/>
        <v>0</v>
      </c>
      <c r="Y152" s="119">
        <f t="shared" si="138"/>
        <v>0</v>
      </c>
      <c r="Z152" s="119">
        <f t="shared" ref="Z152:AC152" si="139">Z84*Z118</f>
        <v>0</v>
      </c>
      <c r="AA152" s="119">
        <f t="shared" si="139"/>
        <v>0</v>
      </c>
      <c r="AB152" s="119">
        <f t="shared" si="139"/>
        <v>0</v>
      </c>
      <c r="AC152" s="119">
        <f t="shared" si="139"/>
        <v>0</v>
      </c>
      <c r="AD152" s="119">
        <f t="shared" si="137"/>
        <v>0</v>
      </c>
      <c r="AE152" s="119">
        <f t="shared" si="137"/>
        <v>0</v>
      </c>
      <c r="AF152" s="247">
        <f t="shared" si="37"/>
        <v>0</v>
      </c>
      <c r="AG152" s="162"/>
      <c r="AH152" s="164">
        <f t="shared" ref="AH152:BF152" si="140">AH84*AH118</f>
        <v>0</v>
      </c>
      <c r="AI152" s="117">
        <f t="shared" si="140"/>
        <v>0</v>
      </c>
      <c r="AJ152" s="117">
        <f t="shared" si="140"/>
        <v>0</v>
      </c>
      <c r="AK152" s="117">
        <f t="shared" si="140"/>
        <v>0</v>
      </c>
      <c r="AL152" s="117">
        <f t="shared" ref="AL152:AU152" si="141">AL84*AL118</f>
        <v>0</v>
      </c>
      <c r="AM152" s="117">
        <f t="shared" si="141"/>
        <v>0</v>
      </c>
      <c r="AN152" s="117">
        <f t="shared" si="141"/>
        <v>0</v>
      </c>
      <c r="AO152" s="117">
        <f t="shared" si="141"/>
        <v>0</v>
      </c>
      <c r="AP152" s="117">
        <f t="shared" si="141"/>
        <v>0</v>
      </c>
      <c r="AQ152" s="117">
        <f t="shared" si="141"/>
        <v>0</v>
      </c>
      <c r="AR152" s="117">
        <f t="shared" si="141"/>
        <v>0</v>
      </c>
      <c r="AS152" s="117">
        <f t="shared" si="141"/>
        <v>0</v>
      </c>
      <c r="AT152" s="117">
        <f t="shared" si="141"/>
        <v>0</v>
      </c>
      <c r="AU152" s="117">
        <f t="shared" si="141"/>
        <v>0</v>
      </c>
      <c r="AV152" s="117">
        <f t="shared" si="140"/>
        <v>0</v>
      </c>
      <c r="AW152" s="117">
        <f t="shared" si="140"/>
        <v>0</v>
      </c>
      <c r="AX152" s="117">
        <f t="shared" si="140"/>
        <v>0</v>
      </c>
      <c r="AY152" s="117">
        <f t="shared" si="140"/>
        <v>0</v>
      </c>
      <c r="AZ152" s="117">
        <f t="shared" si="140"/>
        <v>0</v>
      </c>
      <c r="BA152" s="117">
        <f t="shared" si="140"/>
        <v>0</v>
      </c>
      <c r="BB152" s="117">
        <f t="shared" si="140"/>
        <v>0</v>
      </c>
      <c r="BC152" s="117">
        <f t="shared" si="140"/>
        <v>0</v>
      </c>
      <c r="BD152" s="117">
        <f t="shared" si="140"/>
        <v>0</v>
      </c>
      <c r="BE152" s="117">
        <f t="shared" si="140"/>
        <v>0</v>
      </c>
      <c r="BF152" s="119">
        <f t="shared" si="140"/>
        <v>0</v>
      </c>
      <c r="BG152" s="119">
        <f t="shared" si="38"/>
        <v>0</v>
      </c>
      <c r="BH152" s="247">
        <f t="shared" si="63"/>
        <v>0</v>
      </c>
      <c r="BI152" s="165"/>
      <c r="BJ152" s="164">
        <f t="shared" ref="BJ152:CH152" si="142">BJ84*BJ118</f>
        <v>0</v>
      </c>
      <c r="BK152" s="117">
        <f t="shared" si="142"/>
        <v>0</v>
      </c>
      <c r="BL152" s="117">
        <f t="shared" si="142"/>
        <v>0</v>
      </c>
      <c r="BM152" s="117">
        <f t="shared" si="142"/>
        <v>0</v>
      </c>
      <c r="BN152" s="117">
        <f t="shared" ref="BN152:BW152" si="143">BN84*BN118</f>
        <v>0</v>
      </c>
      <c r="BO152" s="117">
        <f t="shared" si="143"/>
        <v>0</v>
      </c>
      <c r="BP152" s="117">
        <f t="shared" si="143"/>
        <v>0</v>
      </c>
      <c r="BQ152" s="117">
        <f t="shared" si="143"/>
        <v>0</v>
      </c>
      <c r="BR152" s="117">
        <f t="shared" si="143"/>
        <v>0</v>
      </c>
      <c r="BS152" s="117">
        <f t="shared" si="143"/>
        <v>0</v>
      </c>
      <c r="BT152" s="117">
        <f t="shared" si="143"/>
        <v>0</v>
      </c>
      <c r="BU152" s="117">
        <f t="shared" si="143"/>
        <v>0</v>
      </c>
      <c r="BV152" s="117">
        <f t="shared" si="143"/>
        <v>0</v>
      </c>
      <c r="BW152" s="117">
        <f t="shared" si="143"/>
        <v>0</v>
      </c>
      <c r="BX152" s="117">
        <f t="shared" si="142"/>
        <v>0</v>
      </c>
      <c r="BY152" s="117">
        <f t="shared" si="142"/>
        <v>0</v>
      </c>
      <c r="BZ152" s="117">
        <f t="shared" si="142"/>
        <v>0</v>
      </c>
      <c r="CA152" s="117">
        <f t="shared" si="142"/>
        <v>0</v>
      </c>
      <c r="CB152" s="117">
        <f t="shared" si="142"/>
        <v>0</v>
      </c>
      <c r="CC152" s="117">
        <f t="shared" si="142"/>
        <v>0</v>
      </c>
      <c r="CD152" s="117">
        <f t="shared" si="142"/>
        <v>0</v>
      </c>
      <c r="CE152" s="117">
        <f t="shared" si="142"/>
        <v>0</v>
      </c>
      <c r="CF152" s="117">
        <f t="shared" si="142"/>
        <v>0</v>
      </c>
      <c r="CG152" s="117">
        <f t="shared" si="142"/>
        <v>0</v>
      </c>
      <c r="CH152" s="119">
        <f t="shared" si="142"/>
        <v>0</v>
      </c>
      <c r="CI152" s="119">
        <f t="shared" si="40"/>
        <v>0</v>
      </c>
      <c r="CJ152" s="247">
        <f t="shared" si="66"/>
        <v>0</v>
      </c>
      <c r="CK152" s="165"/>
      <c r="CL152" s="164">
        <f t="shared" ref="CL152:DJ152" si="144">CL84*CL118</f>
        <v>0</v>
      </c>
      <c r="CM152" s="117">
        <f t="shared" si="144"/>
        <v>0</v>
      </c>
      <c r="CN152" s="117">
        <f t="shared" si="144"/>
        <v>0</v>
      </c>
      <c r="CO152" s="117">
        <f t="shared" si="144"/>
        <v>0</v>
      </c>
      <c r="CP152" s="117">
        <f t="shared" ref="CP152:CY152" si="145">CP84*CP118</f>
        <v>0</v>
      </c>
      <c r="CQ152" s="117">
        <f t="shared" si="145"/>
        <v>0</v>
      </c>
      <c r="CR152" s="117">
        <f t="shared" si="145"/>
        <v>0</v>
      </c>
      <c r="CS152" s="117">
        <f t="shared" si="145"/>
        <v>0</v>
      </c>
      <c r="CT152" s="117">
        <f t="shared" si="145"/>
        <v>0</v>
      </c>
      <c r="CU152" s="117">
        <f t="shared" si="145"/>
        <v>0</v>
      </c>
      <c r="CV152" s="117">
        <f t="shared" si="145"/>
        <v>0</v>
      </c>
      <c r="CW152" s="117">
        <f t="shared" si="145"/>
        <v>0</v>
      </c>
      <c r="CX152" s="117">
        <f t="shared" si="145"/>
        <v>0</v>
      </c>
      <c r="CY152" s="117">
        <f t="shared" si="145"/>
        <v>0</v>
      </c>
      <c r="CZ152" s="117">
        <f t="shared" si="144"/>
        <v>0</v>
      </c>
      <c r="DA152" s="117">
        <f t="shared" si="144"/>
        <v>0</v>
      </c>
      <c r="DB152" s="117">
        <f t="shared" si="144"/>
        <v>0</v>
      </c>
      <c r="DC152" s="117">
        <f t="shared" si="144"/>
        <v>0</v>
      </c>
      <c r="DD152" s="117">
        <f t="shared" si="144"/>
        <v>0</v>
      </c>
      <c r="DE152" s="117">
        <f t="shared" si="144"/>
        <v>0</v>
      </c>
      <c r="DF152" s="117">
        <f t="shared" si="144"/>
        <v>0</v>
      </c>
      <c r="DG152" s="117">
        <f t="shared" si="144"/>
        <v>0</v>
      </c>
      <c r="DH152" s="117">
        <f t="shared" si="144"/>
        <v>0</v>
      </c>
      <c r="DI152" s="117">
        <f t="shared" si="144"/>
        <v>0</v>
      </c>
      <c r="DJ152" s="119">
        <f t="shared" si="144"/>
        <v>0</v>
      </c>
      <c r="DK152" s="119">
        <f t="shared" si="42"/>
        <v>0</v>
      </c>
      <c r="DL152" s="247">
        <f t="shared" si="69"/>
        <v>0</v>
      </c>
      <c r="DM152" s="165"/>
      <c r="DN152" s="164">
        <f t="shared" ref="DN152:EL152" si="146">DN84*DN118</f>
        <v>0</v>
      </c>
      <c r="DO152" s="117">
        <f t="shared" si="146"/>
        <v>0</v>
      </c>
      <c r="DP152" s="117">
        <f t="shared" si="146"/>
        <v>0</v>
      </c>
      <c r="DQ152" s="117">
        <f t="shared" si="146"/>
        <v>0</v>
      </c>
      <c r="DR152" s="117">
        <f t="shared" ref="DR152:EA152" si="147">DR84*DR118</f>
        <v>0</v>
      </c>
      <c r="DS152" s="117">
        <f t="shared" si="147"/>
        <v>0</v>
      </c>
      <c r="DT152" s="117">
        <f t="shared" si="147"/>
        <v>0</v>
      </c>
      <c r="DU152" s="117">
        <f t="shared" si="147"/>
        <v>0</v>
      </c>
      <c r="DV152" s="117">
        <f t="shared" si="147"/>
        <v>0</v>
      </c>
      <c r="DW152" s="117">
        <f t="shared" si="147"/>
        <v>0</v>
      </c>
      <c r="DX152" s="117">
        <f t="shared" si="147"/>
        <v>0</v>
      </c>
      <c r="DY152" s="117">
        <f t="shared" si="147"/>
        <v>0</v>
      </c>
      <c r="DZ152" s="117">
        <f t="shared" si="147"/>
        <v>0</v>
      </c>
      <c r="EA152" s="117">
        <f t="shared" si="147"/>
        <v>0</v>
      </c>
      <c r="EB152" s="117">
        <f t="shared" si="146"/>
        <v>0</v>
      </c>
      <c r="EC152" s="117">
        <f t="shared" si="146"/>
        <v>0</v>
      </c>
      <c r="ED152" s="117">
        <f t="shared" si="146"/>
        <v>0</v>
      </c>
      <c r="EE152" s="117">
        <f t="shared" si="146"/>
        <v>0</v>
      </c>
      <c r="EF152" s="117">
        <f t="shared" si="146"/>
        <v>0</v>
      </c>
      <c r="EG152" s="117">
        <f t="shared" si="146"/>
        <v>0</v>
      </c>
      <c r="EH152" s="117">
        <f t="shared" si="146"/>
        <v>0</v>
      </c>
      <c r="EI152" s="117">
        <f t="shared" si="146"/>
        <v>0</v>
      </c>
      <c r="EJ152" s="117">
        <f t="shared" si="146"/>
        <v>0</v>
      </c>
      <c r="EK152" s="117">
        <f t="shared" si="146"/>
        <v>0</v>
      </c>
      <c r="EL152" s="119">
        <f t="shared" si="146"/>
        <v>0</v>
      </c>
      <c r="EM152" s="119">
        <f t="shared" si="44"/>
        <v>0</v>
      </c>
      <c r="EN152" s="247">
        <f t="shared" si="72"/>
        <v>0</v>
      </c>
      <c r="EO152" s="165"/>
      <c r="EP152" s="164">
        <f t="shared" ref="EP152:FN152" si="148">EP84*EP118</f>
        <v>0</v>
      </c>
      <c r="EQ152" s="117">
        <f t="shared" si="148"/>
        <v>0</v>
      </c>
      <c r="ER152" s="117">
        <f t="shared" si="148"/>
        <v>0</v>
      </c>
      <c r="ES152" s="117">
        <f t="shared" si="148"/>
        <v>0</v>
      </c>
      <c r="ET152" s="117">
        <f t="shared" ref="ET152:FC152" si="149">ET84*ET118</f>
        <v>0</v>
      </c>
      <c r="EU152" s="117">
        <f t="shared" si="149"/>
        <v>0</v>
      </c>
      <c r="EV152" s="117">
        <f t="shared" si="149"/>
        <v>0</v>
      </c>
      <c r="EW152" s="117">
        <f t="shared" si="149"/>
        <v>0</v>
      </c>
      <c r="EX152" s="117">
        <f t="shared" si="149"/>
        <v>0</v>
      </c>
      <c r="EY152" s="117">
        <f t="shared" si="149"/>
        <v>0</v>
      </c>
      <c r="EZ152" s="117">
        <f t="shared" si="149"/>
        <v>0</v>
      </c>
      <c r="FA152" s="117">
        <f t="shared" si="149"/>
        <v>0</v>
      </c>
      <c r="FB152" s="117">
        <f t="shared" si="149"/>
        <v>0</v>
      </c>
      <c r="FC152" s="117">
        <f t="shared" si="149"/>
        <v>0</v>
      </c>
      <c r="FD152" s="117">
        <f t="shared" si="148"/>
        <v>0</v>
      </c>
      <c r="FE152" s="117">
        <f t="shared" si="148"/>
        <v>0</v>
      </c>
      <c r="FF152" s="117">
        <f t="shared" si="148"/>
        <v>0</v>
      </c>
      <c r="FG152" s="117">
        <f t="shared" si="148"/>
        <v>0</v>
      </c>
      <c r="FH152" s="117">
        <f t="shared" si="148"/>
        <v>0</v>
      </c>
      <c r="FI152" s="117">
        <f t="shared" si="148"/>
        <v>0</v>
      </c>
      <c r="FJ152" s="117">
        <f t="shared" si="148"/>
        <v>0</v>
      </c>
      <c r="FK152" s="117">
        <f t="shared" si="148"/>
        <v>0</v>
      </c>
      <c r="FL152" s="117">
        <f t="shared" si="148"/>
        <v>0</v>
      </c>
      <c r="FM152" s="117">
        <f t="shared" si="148"/>
        <v>0</v>
      </c>
      <c r="FN152" s="119">
        <f t="shared" si="148"/>
        <v>0</v>
      </c>
      <c r="FO152" s="119">
        <f t="shared" si="46"/>
        <v>0</v>
      </c>
      <c r="FP152" s="247">
        <f t="shared" si="75"/>
        <v>0</v>
      </c>
      <c r="FQ152" s="165"/>
      <c r="FR152" s="164">
        <f t="shared" ref="FR152:GP152" si="150">FR84*FR118</f>
        <v>0</v>
      </c>
      <c r="FS152" s="117">
        <f t="shared" si="150"/>
        <v>0</v>
      </c>
      <c r="FT152" s="117">
        <f t="shared" si="150"/>
        <v>0</v>
      </c>
      <c r="FU152" s="117">
        <f t="shared" si="150"/>
        <v>0</v>
      </c>
      <c r="FV152" s="117">
        <f t="shared" ref="FV152:GE152" si="151">FV84*FV118</f>
        <v>0</v>
      </c>
      <c r="FW152" s="117">
        <f t="shared" si="151"/>
        <v>0</v>
      </c>
      <c r="FX152" s="117">
        <f t="shared" si="151"/>
        <v>0</v>
      </c>
      <c r="FY152" s="117">
        <f t="shared" si="151"/>
        <v>0</v>
      </c>
      <c r="FZ152" s="117">
        <f t="shared" si="151"/>
        <v>0</v>
      </c>
      <c r="GA152" s="117">
        <f t="shared" si="151"/>
        <v>0</v>
      </c>
      <c r="GB152" s="117">
        <f t="shared" si="151"/>
        <v>0</v>
      </c>
      <c r="GC152" s="117">
        <f t="shared" si="151"/>
        <v>0</v>
      </c>
      <c r="GD152" s="117">
        <f t="shared" si="151"/>
        <v>0</v>
      </c>
      <c r="GE152" s="117">
        <f t="shared" si="151"/>
        <v>0</v>
      </c>
      <c r="GF152" s="117">
        <f t="shared" si="150"/>
        <v>0</v>
      </c>
      <c r="GG152" s="117">
        <f t="shared" si="150"/>
        <v>0</v>
      </c>
      <c r="GH152" s="117">
        <f t="shared" si="150"/>
        <v>0</v>
      </c>
      <c r="GI152" s="117">
        <f t="shared" si="150"/>
        <v>0</v>
      </c>
      <c r="GJ152" s="117">
        <f t="shared" si="150"/>
        <v>0</v>
      </c>
      <c r="GK152" s="117">
        <f t="shared" si="150"/>
        <v>0</v>
      </c>
      <c r="GL152" s="117">
        <f t="shared" si="150"/>
        <v>0</v>
      </c>
      <c r="GM152" s="117">
        <f t="shared" si="150"/>
        <v>0</v>
      </c>
      <c r="GN152" s="117">
        <f t="shared" si="150"/>
        <v>0</v>
      </c>
      <c r="GO152" s="117">
        <f t="shared" si="150"/>
        <v>0</v>
      </c>
      <c r="GP152" s="119">
        <f t="shared" si="150"/>
        <v>0</v>
      </c>
      <c r="GQ152" s="119">
        <f t="shared" si="48"/>
        <v>0</v>
      </c>
      <c r="GR152" s="247">
        <f t="shared" si="78"/>
        <v>0</v>
      </c>
      <c r="GS152" s="165"/>
      <c r="GT152" s="164">
        <f t="shared" ref="GT152:HR152" si="152">GT84*GT118</f>
        <v>0</v>
      </c>
      <c r="GU152" s="117">
        <f t="shared" si="152"/>
        <v>0</v>
      </c>
      <c r="GV152" s="117">
        <f t="shared" si="152"/>
        <v>0</v>
      </c>
      <c r="GW152" s="117">
        <f t="shared" si="152"/>
        <v>0</v>
      </c>
      <c r="GX152" s="117">
        <f t="shared" ref="GX152:HG152" si="153">GX84*GX118</f>
        <v>0</v>
      </c>
      <c r="GY152" s="117">
        <f t="shared" si="153"/>
        <v>0</v>
      </c>
      <c r="GZ152" s="117">
        <f t="shared" si="153"/>
        <v>0</v>
      </c>
      <c r="HA152" s="117">
        <f t="shared" si="153"/>
        <v>0</v>
      </c>
      <c r="HB152" s="117">
        <f t="shared" si="153"/>
        <v>0</v>
      </c>
      <c r="HC152" s="117">
        <f t="shared" si="153"/>
        <v>0</v>
      </c>
      <c r="HD152" s="117">
        <f t="shared" si="153"/>
        <v>0</v>
      </c>
      <c r="HE152" s="117">
        <f t="shared" si="153"/>
        <v>0</v>
      </c>
      <c r="HF152" s="117">
        <f t="shared" si="153"/>
        <v>0</v>
      </c>
      <c r="HG152" s="117">
        <f t="shared" si="153"/>
        <v>0</v>
      </c>
      <c r="HH152" s="117">
        <f t="shared" si="152"/>
        <v>0</v>
      </c>
      <c r="HI152" s="117">
        <f t="shared" si="152"/>
        <v>0</v>
      </c>
      <c r="HJ152" s="117">
        <f t="shared" si="152"/>
        <v>0</v>
      </c>
      <c r="HK152" s="117">
        <f t="shared" si="152"/>
        <v>0</v>
      </c>
      <c r="HL152" s="117">
        <f t="shared" si="152"/>
        <v>0</v>
      </c>
      <c r="HM152" s="117">
        <f t="shared" si="152"/>
        <v>0</v>
      </c>
      <c r="HN152" s="117">
        <f t="shared" si="152"/>
        <v>0</v>
      </c>
      <c r="HO152" s="117">
        <f t="shared" si="152"/>
        <v>0</v>
      </c>
      <c r="HP152" s="117">
        <f t="shared" si="152"/>
        <v>0</v>
      </c>
      <c r="HQ152" s="117">
        <f t="shared" si="152"/>
        <v>0</v>
      </c>
      <c r="HR152" s="119">
        <f t="shared" si="152"/>
        <v>0</v>
      </c>
      <c r="HS152" s="119">
        <f t="shared" si="50"/>
        <v>0</v>
      </c>
      <c r="HT152" s="247">
        <f t="shared" si="81"/>
        <v>0</v>
      </c>
      <c r="HU152" s="165"/>
      <c r="HV152" s="164">
        <f t="shared" ref="HV152:IT152" si="154">HV84*HV118</f>
        <v>0</v>
      </c>
      <c r="HW152" s="117">
        <f t="shared" si="154"/>
        <v>0</v>
      </c>
      <c r="HX152" s="117">
        <f t="shared" si="154"/>
        <v>0</v>
      </c>
      <c r="HY152" s="117">
        <f t="shared" si="154"/>
        <v>0</v>
      </c>
      <c r="HZ152" s="117">
        <f t="shared" ref="HZ152:II152" si="155">HZ84*HZ118</f>
        <v>0</v>
      </c>
      <c r="IA152" s="117">
        <f t="shared" si="155"/>
        <v>0</v>
      </c>
      <c r="IB152" s="117">
        <f t="shared" si="155"/>
        <v>0</v>
      </c>
      <c r="IC152" s="117">
        <f t="shared" si="155"/>
        <v>0</v>
      </c>
      <c r="ID152" s="117">
        <f t="shared" si="155"/>
        <v>0</v>
      </c>
      <c r="IE152" s="117">
        <f t="shared" si="155"/>
        <v>0</v>
      </c>
      <c r="IF152" s="117">
        <f t="shared" si="155"/>
        <v>0</v>
      </c>
      <c r="IG152" s="117">
        <f t="shared" si="155"/>
        <v>0</v>
      </c>
      <c r="IH152" s="117">
        <f t="shared" si="155"/>
        <v>0</v>
      </c>
      <c r="II152" s="117">
        <f t="shared" si="155"/>
        <v>0</v>
      </c>
      <c r="IJ152" s="117">
        <f t="shared" si="154"/>
        <v>0</v>
      </c>
      <c r="IK152" s="117">
        <f t="shared" si="154"/>
        <v>0</v>
      </c>
      <c r="IL152" s="117">
        <f t="shared" si="154"/>
        <v>0</v>
      </c>
      <c r="IM152" s="117">
        <f t="shared" si="154"/>
        <v>0</v>
      </c>
      <c r="IN152" s="117">
        <f t="shared" si="154"/>
        <v>0</v>
      </c>
      <c r="IO152" s="117">
        <f t="shared" si="154"/>
        <v>0</v>
      </c>
      <c r="IP152" s="117">
        <f t="shared" si="154"/>
        <v>0</v>
      </c>
      <c r="IQ152" s="117">
        <f t="shared" si="154"/>
        <v>0</v>
      </c>
      <c r="IR152" s="117">
        <f t="shared" si="154"/>
        <v>0</v>
      </c>
      <c r="IS152" s="117">
        <f t="shared" si="154"/>
        <v>0</v>
      </c>
      <c r="IT152" s="119">
        <f t="shared" si="154"/>
        <v>0</v>
      </c>
      <c r="IU152" s="119">
        <f t="shared" si="52"/>
        <v>0</v>
      </c>
      <c r="IV152" s="247">
        <f t="shared" si="84"/>
        <v>0</v>
      </c>
      <c r="IW152" s="165"/>
      <c r="IX152" s="164">
        <f t="shared" ref="IX152:JV152" si="156">IX84*IX118</f>
        <v>0</v>
      </c>
      <c r="IY152" s="117">
        <f t="shared" si="156"/>
        <v>0</v>
      </c>
      <c r="IZ152" s="117">
        <f t="shared" si="156"/>
        <v>0</v>
      </c>
      <c r="JA152" s="117">
        <f t="shared" si="156"/>
        <v>0</v>
      </c>
      <c r="JB152" s="117">
        <f t="shared" ref="JB152:JK152" si="157">JB84*JB118</f>
        <v>0</v>
      </c>
      <c r="JC152" s="117">
        <f t="shared" si="157"/>
        <v>0</v>
      </c>
      <c r="JD152" s="117">
        <f t="shared" si="157"/>
        <v>0</v>
      </c>
      <c r="JE152" s="117">
        <f t="shared" si="157"/>
        <v>0</v>
      </c>
      <c r="JF152" s="117">
        <f t="shared" si="157"/>
        <v>0</v>
      </c>
      <c r="JG152" s="117">
        <f t="shared" si="157"/>
        <v>0</v>
      </c>
      <c r="JH152" s="117">
        <f t="shared" si="157"/>
        <v>0</v>
      </c>
      <c r="JI152" s="117">
        <f t="shared" si="157"/>
        <v>0</v>
      </c>
      <c r="JJ152" s="117">
        <f t="shared" si="157"/>
        <v>0</v>
      </c>
      <c r="JK152" s="117">
        <f t="shared" si="157"/>
        <v>0</v>
      </c>
      <c r="JL152" s="117">
        <f t="shared" si="156"/>
        <v>0</v>
      </c>
      <c r="JM152" s="117">
        <f t="shared" si="156"/>
        <v>0</v>
      </c>
      <c r="JN152" s="117">
        <f t="shared" si="156"/>
        <v>0</v>
      </c>
      <c r="JO152" s="117">
        <f t="shared" si="156"/>
        <v>0</v>
      </c>
      <c r="JP152" s="117">
        <f t="shared" si="156"/>
        <v>0</v>
      </c>
      <c r="JQ152" s="117">
        <f t="shared" si="156"/>
        <v>0</v>
      </c>
      <c r="JR152" s="117">
        <f t="shared" si="156"/>
        <v>0</v>
      </c>
      <c r="JS152" s="117">
        <f t="shared" si="156"/>
        <v>0</v>
      </c>
      <c r="JT152" s="117">
        <f t="shared" si="156"/>
        <v>0</v>
      </c>
      <c r="JU152" s="117">
        <f t="shared" si="156"/>
        <v>0</v>
      </c>
      <c r="JV152" s="119">
        <f t="shared" si="156"/>
        <v>0</v>
      </c>
      <c r="JW152" s="119">
        <f t="shared" si="54"/>
        <v>0</v>
      </c>
      <c r="JX152" s="247">
        <f t="shared" si="87"/>
        <v>0</v>
      </c>
      <c r="JY152" s="165"/>
      <c r="JZ152" s="164">
        <f t="shared" ref="JZ152:KX152" si="158">JZ84*JZ118</f>
        <v>0</v>
      </c>
      <c r="KA152" s="117">
        <f t="shared" si="158"/>
        <v>0</v>
      </c>
      <c r="KB152" s="117">
        <f t="shared" si="158"/>
        <v>0</v>
      </c>
      <c r="KC152" s="117">
        <f t="shared" si="158"/>
        <v>0</v>
      </c>
      <c r="KD152" s="117">
        <f t="shared" ref="KD152:KM152" si="159">KD84*KD118</f>
        <v>0</v>
      </c>
      <c r="KE152" s="117">
        <f t="shared" si="159"/>
        <v>0</v>
      </c>
      <c r="KF152" s="117">
        <f t="shared" si="159"/>
        <v>0</v>
      </c>
      <c r="KG152" s="117">
        <f t="shared" si="159"/>
        <v>0</v>
      </c>
      <c r="KH152" s="117">
        <f t="shared" si="159"/>
        <v>0</v>
      </c>
      <c r="KI152" s="117">
        <f t="shared" si="159"/>
        <v>0</v>
      </c>
      <c r="KJ152" s="117">
        <f t="shared" si="159"/>
        <v>0</v>
      </c>
      <c r="KK152" s="117">
        <f t="shared" si="159"/>
        <v>0</v>
      </c>
      <c r="KL152" s="117">
        <f t="shared" si="159"/>
        <v>0</v>
      </c>
      <c r="KM152" s="117">
        <f t="shared" si="159"/>
        <v>0</v>
      </c>
      <c r="KN152" s="117">
        <f t="shared" si="158"/>
        <v>0</v>
      </c>
      <c r="KO152" s="117">
        <f t="shared" si="158"/>
        <v>0</v>
      </c>
      <c r="KP152" s="117">
        <f t="shared" si="158"/>
        <v>0</v>
      </c>
      <c r="KQ152" s="117">
        <f t="shared" si="158"/>
        <v>0</v>
      </c>
      <c r="KR152" s="117">
        <f t="shared" si="158"/>
        <v>0</v>
      </c>
      <c r="KS152" s="117">
        <f t="shared" si="158"/>
        <v>0</v>
      </c>
      <c r="KT152" s="117">
        <f t="shared" si="158"/>
        <v>0</v>
      </c>
      <c r="KU152" s="117">
        <f t="shared" si="158"/>
        <v>0</v>
      </c>
      <c r="KV152" s="117">
        <f t="shared" si="158"/>
        <v>0</v>
      </c>
      <c r="KW152" s="117">
        <f t="shared" si="158"/>
        <v>0</v>
      </c>
      <c r="KX152" s="119">
        <f t="shared" si="158"/>
        <v>0</v>
      </c>
      <c r="KY152" s="119">
        <f t="shared" si="56"/>
        <v>0</v>
      </c>
      <c r="KZ152" s="247">
        <f t="shared" si="90"/>
        <v>0</v>
      </c>
    </row>
    <row r="153" spans="1:312" x14ac:dyDescent="0.25">
      <c r="A153" s="115" t="s">
        <v>37</v>
      </c>
      <c r="B153" s="805" t="s">
        <v>91</v>
      </c>
      <c r="C153" s="806">
        <v>23050</v>
      </c>
      <c r="D153" s="805"/>
      <c r="E153" s="806"/>
      <c r="F153" s="164">
        <f t="shared" ref="F153:AE153" si="160">F85*F119</f>
        <v>0</v>
      </c>
      <c r="G153" s="117">
        <f t="shared" si="160"/>
        <v>0</v>
      </c>
      <c r="H153" s="117">
        <f t="shared" si="160"/>
        <v>0</v>
      </c>
      <c r="I153" s="117">
        <f t="shared" si="160"/>
        <v>0</v>
      </c>
      <c r="J153" s="117">
        <f t="shared" si="160"/>
        <v>0</v>
      </c>
      <c r="K153" s="117">
        <f t="shared" si="160"/>
        <v>0</v>
      </c>
      <c r="L153" s="117">
        <f t="shared" si="160"/>
        <v>0</v>
      </c>
      <c r="M153" s="117">
        <f t="shared" si="160"/>
        <v>0</v>
      </c>
      <c r="N153" s="117">
        <f t="shared" si="160"/>
        <v>0</v>
      </c>
      <c r="O153" s="117">
        <f t="shared" si="160"/>
        <v>0</v>
      </c>
      <c r="P153" s="117">
        <f t="shared" si="160"/>
        <v>0</v>
      </c>
      <c r="Q153" s="117">
        <f t="shared" si="160"/>
        <v>0</v>
      </c>
      <c r="R153" s="117">
        <f t="shared" si="160"/>
        <v>0</v>
      </c>
      <c r="S153" s="117">
        <f t="shared" si="160"/>
        <v>0</v>
      </c>
      <c r="T153" s="119">
        <f t="shared" si="160"/>
        <v>0</v>
      </c>
      <c r="U153" s="119">
        <f t="shared" si="160"/>
        <v>0</v>
      </c>
      <c r="V153" s="117">
        <f t="shared" ref="V153:Y153" si="161">V85*V119</f>
        <v>0</v>
      </c>
      <c r="W153" s="117">
        <f t="shared" si="161"/>
        <v>0</v>
      </c>
      <c r="X153" s="119">
        <f t="shared" si="161"/>
        <v>0</v>
      </c>
      <c r="Y153" s="119">
        <f t="shared" si="161"/>
        <v>0</v>
      </c>
      <c r="Z153" s="119">
        <f t="shared" ref="Z153:AC153" si="162">Z85*Z119</f>
        <v>0</v>
      </c>
      <c r="AA153" s="119">
        <f t="shared" si="162"/>
        <v>0</v>
      </c>
      <c r="AB153" s="119">
        <f t="shared" si="162"/>
        <v>0</v>
      </c>
      <c r="AC153" s="119">
        <f t="shared" si="162"/>
        <v>0</v>
      </c>
      <c r="AD153" s="119">
        <f t="shared" si="160"/>
        <v>0</v>
      </c>
      <c r="AE153" s="119">
        <f t="shared" si="160"/>
        <v>0</v>
      </c>
      <c r="AF153" s="247">
        <f t="shared" si="37"/>
        <v>0</v>
      </c>
      <c r="AG153" s="162"/>
      <c r="AH153" s="164">
        <f t="shared" ref="AH153:BF153" si="163">AH85*AH119</f>
        <v>0</v>
      </c>
      <c r="AI153" s="117">
        <f t="shared" si="163"/>
        <v>0</v>
      </c>
      <c r="AJ153" s="117">
        <f t="shared" si="163"/>
        <v>0</v>
      </c>
      <c r="AK153" s="117">
        <f t="shared" si="163"/>
        <v>0</v>
      </c>
      <c r="AL153" s="117">
        <f t="shared" ref="AL153:AU153" si="164">AL85*AL119</f>
        <v>0</v>
      </c>
      <c r="AM153" s="117">
        <f t="shared" si="164"/>
        <v>0</v>
      </c>
      <c r="AN153" s="117">
        <f t="shared" si="164"/>
        <v>0</v>
      </c>
      <c r="AO153" s="117">
        <f t="shared" si="164"/>
        <v>0</v>
      </c>
      <c r="AP153" s="117">
        <f t="shared" si="164"/>
        <v>0</v>
      </c>
      <c r="AQ153" s="117">
        <f t="shared" si="164"/>
        <v>0</v>
      </c>
      <c r="AR153" s="117">
        <f t="shared" si="164"/>
        <v>0</v>
      </c>
      <c r="AS153" s="117">
        <f t="shared" si="164"/>
        <v>0</v>
      </c>
      <c r="AT153" s="117">
        <f t="shared" si="164"/>
        <v>0</v>
      </c>
      <c r="AU153" s="117">
        <f t="shared" si="164"/>
        <v>0</v>
      </c>
      <c r="AV153" s="117">
        <f t="shared" si="163"/>
        <v>0</v>
      </c>
      <c r="AW153" s="117">
        <f t="shared" si="163"/>
        <v>0</v>
      </c>
      <c r="AX153" s="117">
        <f t="shared" si="163"/>
        <v>0</v>
      </c>
      <c r="AY153" s="117">
        <f t="shared" si="163"/>
        <v>0</v>
      </c>
      <c r="AZ153" s="117">
        <f t="shared" si="163"/>
        <v>0</v>
      </c>
      <c r="BA153" s="117">
        <f t="shared" si="163"/>
        <v>0</v>
      </c>
      <c r="BB153" s="117">
        <f t="shared" si="163"/>
        <v>0</v>
      </c>
      <c r="BC153" s="117">
        <f t="shared" si="163"/>
        <v>0</v>
      </c>
      <c r="BD153" s="117">
        <f t="shared" si="163"/>
        <v>0</v>
      </c>
      <c r="BE153" s="117">
        <f t="shared" si="163"/>
        <v>0</v>
      </c>
      <c r="BF153" s="119">
        <f t="shared" si="163"/>
        <v>0</v>
      </c>
      <c r="BG153" s="119">
        <f t="shared" si="38"/>
        <v>0</v>
      </c>
      <c r="BH153" s="247">
        <f t="shared" si="63"/>
        <v>0</v>
      </c>
      <c r="BI153" s="165"/>
      <c r="BJ153" s="164">
        <f t="shared" ref="BJ153:CH153" si="165">BJ85*BJ119</f>
        <v>0</v>
      </c>
      <c r="BK153" s="117">
        <f t="shared" si="165"/>
        <v>0</v>
      </c>
      <c r="BL153" s="117">
        <f t="shared" si="165"/>
        <v>0</v>
      </c>
      <c r="BM153" s="117">
        <f t="shared" si="165"/>
        <v>0</v>
      </c>
      <c r="BN153" s="117">
        <f t="shared" ref="BN153:BW153" si="166">BN85*BN119</f>
        <v>0</v>
      </c>
      <c r="BO153" s="117">
        <f t="shared" si="166"/>
        <v>0</v>
      </c>
      <c r="BP153" s="117">
        <f t="shared" si="166"/>
        <v>0</v>
      </c>
      <c r="BQ153" s="117">
        <f t="shared" si="166"/>
        <v>0</v>
      </c>
      <c r="BR153" s="117">
        <f t="shared" si="166"/>
        <v>0</v>
      </c>
      <c r="BS153" s="117">
        <f t="shared" si="166"/>
        <v>0</v>
      </c>
      <c r="BT153" s="117">
        <f t="shared" si="166"/>
        <v>0</v>
      </c>
      <c r="BU153" s="117">
        <f t="shared" si="166"/>
        <v>0</v>
      </c>
      <c r="BV153" s="117">
        <f t="shared" si="166"/>
        <v>0</v>
      </c>
      <c r="BW153" s="117">
        <f t="shared" si="166"/>
        <v>0</v>
      </c>
      <c r="BX153" s="117">
        <f t="shared" si="165"/>
        <v>0</v>
      </c>
      <c r="BY153" s="117">
        <f t="shared" si="165"/>
        <v>0</v>
      </c>
      <c r="BZ153" s="117">
        <f t="shared" si="165"/>
        <v>0</v>
      </c>
      <c r="CA153" s="117">
        <f t="shared" si="165"/>
        <v>0</v>
      </c>
      <c r="CB153" s="117">
        <f t="shared" si="165"/>
        <v>0</v>
      </c>
      <c r="CC153" s="117">
        <f t="shared" si="165"/>
        <v>0</v>
      </c>
      <c r="CD153" s="117">
        <f t="shared" si="165"/>
        <v>0</v>
      </c>
      <c r="CE153" s="117">
        <f t="shared" si="165"/>
        <v>0</v>
      </c>
      <c r="CF153" s="117">
        <f t="shared" si="165"/>
        <v>0</v>
      </c>
      <c r="CG153" s="117">
        <f t="shared" si="165"/>
        <v>0</v>
      </c>
      <c r="CH153" s="119">
        <f t="shared" si="165"/>
        <v>0</v>
      </c>
      <c r="CI153" s="119">
        <f t="shared" si="40"/>
        <v>0</v>
      </c>
      <c r="CJ153" s="247">
        <f t="shared" si="66"/>
        <v>0</v>
      </c>
      <c r="CK153" s="165"/>
      <c r="CL153" s="164">
        <f t="shared" ref="CL153:DJ153" si="167">CL85*CL119</f>
        <v>0</v>
      </c>
      <c r="CM153" s="117">
        <f t="shared" si="167"/>
        <v>0</v>
      </c>
      <c r="CN153" s="117">
        <f t="shared" si="167"/>
        <v>0</v>
      </c>
      <c r="CO153" s="117">
        <f t="shared" si="167"/>
        <v>0</v>
      </c>
      <c r="CP153" s="117">
        <f t="shared" ref="CP153:CY153" si="168">CP85*CP119</f>
        <v>0</v>
      </c>
      <c r="CQ153" s="117">
        <f t="shared" si="168"/>
        <v>0</v>
      </c>
      <c r="CR153" s="117">
        <f t="shared" si="168"/>
        <v>0</v>
      </c>
      <c r="CS153" s="117">
        <f t="shared" si="168"/>
        <v>0</v>
      </c>
      <c r="CT153" s="117">
        <f t="shared" si="168"/>
        <v>0</v>
      </c>
      <c r="CU153" s="117">
        <f t="shared" si="168"/>
        <v>0</v>
      </c>
      <c r="CV153" s="117">
        <f t="shared" si="168"/>
        <v>0</v>
      </c>
      <c r="CW153" s="117">
        <f t="shared" si="168"/>
        <v>0</v>
      </c>
      <c r="CX153" s="117">
        <f t="shared" si="168"/>
        <v>0</v>
      </c>
      <c r="CY153" s="117">
        <f t="shared" si="168"/>
        <v>0</v>
      </c>
      <c r="CZ153" s="117">
        <f t="shared" si="167"/>
        <v>0</v>
      </c>
      <c r="DA153" s="117">
        <f t="shared" si="167"/>
        <v>0</v>
      </c>
      <c r="DB153" s="117">
        <f t="shared" si="167"/>
        <v>0</v>
      </c>
      <c r="DC153" s="117">
        <f t="shared" si="167"/>
        <v>0</v>
      </c>
      <c r="DD153" s="117">
        <f t="shared" si="167"/>
        <v>0</v>
      </c>
      <c r="DE153" s="117">
        <f t="shared" si="167"/>
        <v>0</v>
      </c>
      <c r="DF153" s="117">
        <f t="shared" si="167"/>
        <v>0</v>
      </c>
      <c r="DG153" s="117">
        <f t="shared" si="167"/>
        <v>0</v>
      </c>
      <c r="DH153" s="117">
        <f t="shared" si="167"/>
        <v>0</v>
      </c>
      <c r="DI153" s="117">
        <f t="shared" si="167"/>
        <v>0</v>
      </c>
      <c r="DJ153" s="119">
        <f t="shared" si="167"/>
        <v>0</v>
      </c>
      <c r="DK153" s="119">
        <f t="shared" si="42"/>
        <v>0</v>
      </c>
      <c r="DL153" s="247">
        <f t="shared" si="69"/>
        <v>0</v>
      </c>
      <c r="DM153" s="165"/>
      <c r="DN153" s="164">
        <f t="shared" ref="DN153:EL153" si="169">DN85*DN119</f>
        <v>0</v>
      </c>
      <c r="DO153" s="117">
        <f t="shared" si="169"/>
        <v>0</v>
      </c>
      <c r="DP153" s="117">
        <f t="shared" si="169"/>
        <v>0</v>
      </c>
      <c r="DQ153" s="117">
        <f t="shared" si="169"/>
        <v>0</v>
      </c>
      <c r="DR153" s="117">
        <f t="shared" ref="DR153:EA153" si="170">DR85*DR119</f>
        <v>0</v>
      </c>
      <c r="DS153" s="117">
        <f t="shared" si="170"/>
        <v>0</v>
      </c>
      <c r="DT153" s="117">
        <f t="shared" si="170"/>
        <v>0</v>
      </c>
      <c r="DU153" s="117">
        <f t="shared" si="170"/>
        <v>0</v>
      </c>
      <c r="DV153" s="117">
        <f t="shared" si="170"/>
        <v>0</v>
      </c>
      <c r="DW153" s="117">
        <f t="shared" si="170"/>
        <v>0</v>
      </c>
      <c r="DX153" s="117">
        <f t="shared" si="170"/>
        <v>0</v>
      </c>
      <c r="DY153" s="117">
        <f t="shared" si="170"/>
        <v>0</v>
      </c>
      <c r="DZ153" s="117">
        <f t="shared" si="170"/>
        <v>0</v>
      </c>
      <c r="EA153" s="117">
        <f t="shared" si="170"/>
        <v>0</v>
      </c>
      <c r="EB153" s="117">
        <f t="shared" si="169"/>
        <v>0</v>
      </c>
      <c r="EC153" s="117">
        <f t="shared" si="169"/>
        <v>0</v>
      </c>
      <c r="ED153" s="117">
        <f t="shared" si="169"/>
        <v>0</v>
      </c>
      <c r="EE153" s="117">
        <f t="shared" si="169"/>
        <v>0</v>
      </c>
      <c r="EF153" s="117">
        <f t="shared" si="169"/>
        <v>0</v>
      </c>
      <c r="EG153" s="117">
        <f t="shared" si="169"/>
        <v>0</v>
      </c>
      <c r="EH153" s="117">
        <f t="shared" si="169"/>
        <v>0</v>
      </c>
      <c r="EI153" s="117">
        <f t="shared" si="169"/>
        <v>0</v>
      </c>
      <c r="EJ153" s="117">
        <f t="shared" si="169"/>
        <v>0</v>
      </c>
      <c r="EK153" s="117">
        <f t="shared" si="169"/>
        <v>0</v>
      </c>
      <c r="EL153" s="119">
        <f t="shared" si="169"/>
        <v>0</v>
      </c>
      <c r="EM153" s="119">
        <f t="shared" si="44"/>
        <v>0</v>
      </c>
      <c r="EN153" s="247">
        <f t="shared" si="72"/>
        <v>0</v>
      </c>
      <c r="EO153" s="165"/>
      <c r="EP153" s="164">
        <f t="shared" ref="EP153:FN153" si="171">EP85*EP119</f>
        <v>0</v>
      </c>
      <c r="EQ153" s="117">
        <f t="shared" si="171"/>
        <v>0</v>
      </c>
      <c r="ER153" s="117">
        <f t="shared" si="171"/>
        <v>0</v>
      </c>
      <c r="ES153" s="117">
        <f t="shared" si="171"/>
        <v>0</v>
      </c>
      <c r="ET153" s="117">
        <f t="shared" ref="ET153:FC153" si="172">ET85*ET119</f>
        <v>0</v>
      </c>
      <c r="EU153" s="117">
        <f t="shared" si="172"/>
        <v>0</v>
      </c>
      <c r="EV153" s="117">
        <f t="shared" si="172"/>
        <v>0</v>
      </c>
      <c r="EW153" s="117">
        <f t="shared" si="172"/>
        <v>0</v>
      </c>
      <c r="EX153" s="117">
        <f t="shared" si="172"/>
        <v>0</v>
      </c>
      <c r="EY153" s="117">
        <f t="shared" si="172"/>
        <v>0</v>
      </c>
      <c r="EZ153" s="117">
        <f t="shared" si="172"/>
        <v>0</v>
      </c>
      <c r="FA153" s="117">
        <f t="shared" si="172"/>
        <v>0</v>
      </c>
      <c r="FB153" s="117">
        <f t="shared" si="172"/>
        <v>0</v>
      </c>
      <c r="FC153" s="117">
        <f t="shared" si="172"/>
        <v>0</v>
      </c>
      <c r="FD153" s="117">
        <f t="shared" si="171"/>
        <v>0</v>
      </c>
      <c r="FE153" s="117">
        <f t="shared" si="171"/>
        <v>0</v>
      </c>
      <c r="FF153" s="117">
        <f t="shared" si="171"/>
        <v>0</v>
      </c>
      <c r="FG153" s="117">
        <f t="shared" si="171"/>
        <v>0</v>
      </c>
      <c r="FH153" s="117">
        <f t="shared" si="171"/>
        <v>0</v>
      </c>
      <c r="FI153" s="117">
        <f t="shared" si="171"/>
        <v>0</v>
      </c>
      <c r="FJ153" s="117">
        <f t="shared" si="171"/>
        <v>0</v>
      </c>
      <c r="FK153" s="117">
        <f t="shared" si="171"/>
        <v>0</v>
      </c>
      <c r="FL153" s="117">
        <f t="shared" si="171"/>
        <v>0</v>
      </c>
      <c r="FM153" s="117">
        <f t="shared" si="171"/>
        <v>0</v>
      </c>
      <c r="FN153" s="119">
        <f t="shared" si="171"/>
        <v>0</v>
      </c>
      <c r="FO153" s="119">
        <f t="shared" si="46"/>
        <v>0</v>
      </c>
      <c r="FP153" s="247">
        <f t="shared" si="75"/>
        <v>0</v>
      </c>
      <c r="FQ153" s="165"/>
      <c r="FR153" s="164">
        <f t="shared" ref="FR153:GP153" si="173">FR85*FR119</f>
        <v>0</v>
      </c>
      <c r="FS153" s="117">
        <f t="shared" si="173"/>
        <v>0</v>
      </c>
      <c r="FT153" s="117">
        <f t="shared" si="173"/>
        <v>0</v>
      </c>
      <c r="FU153" s="117">
        <f t="shared" si="173"/>
        <v>0</v>
      </c>
      <c r="FV153" s="117">
        <f t="shared" ref="FV153:GE153" si="174">FV85*FV119</f>
        <v>0</v>
      </c>
      <c r="FW153" s="117">
        <f t="shared" si="174"/>
        <v>0</v>
      </c>
      <c r="FX153" s="117">
        <f t="shared" si="174"/>
        <v>0</v>
      </c>
      <c r="FY153" s="117">
        <f t="shared" si="174"/>
        <v>0</v>
      </c>
      <c r="FZ153" s="117">
        <f t="shared" si="174"/>
        <v>0</v>
      </c>
      <c r="GA153" s="117">
        <f t="shared" si="174"/>
        <v>0</v>
      </c>
      <c r="GB153" s="117">
        <f t="shared" si="174"/>
        <v>0</v>
      </c>
      <c r="GC153" s="117">
        <f t="shared" si="174"/>
        <v>0</v>
      </c>
      <c r="GD153" s="117">
        <f t="shared" si="174"/>
        <v>0</v>
      </c>
      <c r="GE153" s="117">
        <f t="shared" si="174"/>
        <v>0</v>
      </c>
      <c r="GF153" s="117">
        <f t="shared" si="173"/>
        <v>0</v>
      </c>
      <c r="GG153" s="117">
        <f t="shared" si="173"/>
        <v>0</v>
      </c>
      <c r="GH153" s="117">
        <f t="shared" si="173"/>
        <v>0</v>
      </c>
      <c r="GI153" s="117">
        <f t="shared" si="173"/>
        <v>0</v>
      </c>
      <c r="GJ153" s="117">
        <f t="shared" si="173"/>
        <v>0</v>
      </c>
      <c r="GK153" s="117">
        <f t="shared" si="173"/>
        <v>0</v>
      </c>
      <c r="GL153" s="117">
        <f t="shared" si="173"/>
        <v>0</v>
      </c>
      <c r="GM153" s="117">
        <f t="shared" si="173"/>
        <v>0</v>
      </c>
      <c r="GN153" s="117">
        <f t="shared" si="173"/>
        <v>0</v>
      </c>
      <c r="GO153" s="117">
        <f t="shared" si="173"/>
        <v>0</v>
      </c>
      <c r="GP153" s="119">
        <f t="shared" si="173"/>
        <v>0</v>
      </c>
      <c r="GQ153" s="119">
        <f t="shared" si="48"/>
        <v>0</v>
      </c>
      <c r="GR153" s="247">
        <f t="shared" si="78"/>
        <v>0</v>
      </c>
      <c r="GS153" s="165"/>
      <c r="GT153" s="164">
        <f t="shared" ref="GT153:HR153" si="175">GT85*GT119</f>
        <v>0</v>
      </c>
      <c r="GU153" s="117">
        <f t="shared" si="175"/>
        <v>0</v>
      </c>
      <c r="GV153" s="117">
        <f t="shared" si="175"/>
        <v>0</v>
      </c>
      <c r="GW153" s="117">
        <f t="shared" si="175"/>
        <v>0</v>
      </c>
      <c r="GX153" s="117">
        <f t="shared" ref="GX153:HG153" si="176">GX85*GX119</f>
        <v>0</v>
      </c>
      <c r="GY153" s="117">
        <f t="shared" si="176"/>
        <v>0</v>
      </c>
      <c r="GZ153" s="117">
        <f t="shared" si="176"/>
        <v>0</v>
      </c>
      <c r="HA153" s="117">
        <f t="shared" si="176"/>
        <v>0</v>
      </c>
      <c r="HB153" s="117">
        <f t="shared" si="176"/>
        <v>0</v>
      </c>
      <c r="HC153" s="117">
        <f t="shared" si="176"/>
        <v>0</v>
      </c>
      <c r="HD153" s="117">
        <f t="shared" si="176"/>
        <v>0</v>
      </c>
      <c r="HE153" s="117">
        <f t="shared" si="176"/>
        <v>0</v>
      </c>
      <c r="HF153" s="117">
        <f t="shared" si="176"/>
        <v>0</v>
      </c>
      <c r="HG153" s="117">
        <f t="shared" si="176"/>
        <v>0</v>
      </c>
      <c r="HH153" s="117">
        <f t="shared" si="175"/>
        <v>0</v>
      </c>
      <c r="HI153" s="117">
        <f t="shared" si="175"/>
        <v>0</v>
      </c>
      <c r="HJ153" s="117">
        <f t="shared" si="175"/>
        <v>0</v>
      </c>
      <c r="HK153" s="117">
        <f t="shared" si="175"/>
        <v>0</v>
      </c>
      <c r="HL153" s="117">
        <f t="shared" si="175"/>
        <v>0</v>
      </c>
      <c r="HM153" s="117">
        <f t="shared" si="175"/>
        <v>0</v>
      </c>
      <c r="HN153" s="117">
        <f t="shared" si="175"/>
        <v>0</v>
      </c>
      <c r="HO153" s="117">
        <f t="shared" si="175"/>
        <v>0</v>
      </c>
      <c r="HP153" s="117">
        <f t="shared" si="175"/>
        <v>0</v>
      </c>
      <c r="HQ153" s="117">
        <f t="shared" si="175"/>
        <v>0</v>
      </c>
      <c r="HR153" s="119">
        <f t="shared" si="175"/>
        <v>0</v>
      </c>
      <c r="HS153" s="119">
        <f t="shared" si="50"/>
        <v>0</v>
      </c>
      <c r="HT153" s="247">
        <f t="shared" si="81"/>
        <v>0</v>
      </c>
      <c r="HU153" s="165"/>
      <c r="HV153" s="164">
        <f t="shared" ref="HV153:IT153" si="177">HV85*HV119</f>
        <v>0</v>
      </c>
      <c r="HW153" s="117">
        <f t="shared" si="177"/>
        <v>0</v>
      </c>
      <c r="HX153" s="117">
        <f t="shared" si="177"/>
        <v>0</v>
      </c>
      <c r="HY153" s="117">
        <f t="shared" si="177"/>
        <v>0</v>
      </c>
      <c r="HZ153" s="117">
        <f t="shared" ref="HZ153:II153" si="178">HZ85*HZ119</f>
        <v>0</v>
      </c>
      <c r="IA153" s="117">
        <f t="shared" si="178"/>
        <v>0</v>
      </c>
      <c r="IB153" s="117">
        <f t="shared" si="178"/>
        <v>0</v>
      </c>
      <c r="IC153" s="117">
        <f t="shared" si="178"/>
        <v>0</v>
      </c>
      <c r="ID153" s="117">
        <f t="shared" si="178"/>
        <v>0</v>
      </c>
      <c r="IE153" s="117">
        <f t="shared" si="178"/>
        <v>0</v>
      </c>
      <c r="IF153" s="117">
        <f t="shared" si="178"/>
        <v>0</v>
      </c>
      <c r="IG153" s="117">
        <f t="shared" si="178"/>
        <v>0</v>
      </c>
      <c r="IH153" s="117">
        <f t="shared" si="178"/>
        <v>0</v>
      </c>
      <c r="II153" s="117">
        <f t="shared" si="178"/>
        <v>0</v>
      </c>
      <c r="IJ153" s="117">
        <f t="shared" si="177"/>
        <v>0</v>
      </c>
      <c r="IK153" s="117">
        <f t="shared" si="177"/>
        <v>0</v>
      </c>
      <c r="IL153" s="117">
        <f t="shared" si="177"/>
        <v>0</v>
      </c>
      <c r="IM153" s="117">
        <f t="shared" si="177"/>
        <v>0</v>
      </c>
      <c r="IN153" s="117">
        <f t="shared" si="177"/>
        <v>0</v>
      </c>
      <c r="IO153" s="117">
        <f t="shared" si="177"/>
        <v>0</v>
      </c>
      <c r="IP153" s="117">
        <f t="shared" si="177"/>
        <v>0</v>
      </c>
      <c r="IQ153" s="117">
        <f t="shared" si="177"/>
        <v>0</v>
      </c>
      <c r="IR153" s="117">
        <f t="shared" si="177"/>
        <v>0</v>
      </c>
      <c r="IS153" s="117">
        <f t="shared" si="177"/>
        <v>0</v>
      </c>
      <c r="IT153" s="119">
        <f t="shared" si="177"/>
        <v>0</v>
      </c>
      <c r="IU153" s="119">
        <f t="shared" si="52"/>
        <v>0</v>
      </c>
      <c r="IV153" s="247">
        <f t="shared" si="84"/>
        <v>0</v>
      </c>
      <c r="IW153" s="165"/>
      <c r="IX153" s="164">
        <f t="shared" ref="IX153:JV153" si="179">IX85*IX119</f>
        <v>0</v>
      </c>
      <c r="IY153" s="117">
        <f t="shared" si="179"/>
        <v>0</v>
      </c>
      <c r="IZ153" s="117">
        <f t="shared" si="179"/>
        <v>0</v>
      </c>
      <c r="JA153" s="117">
        <f t="shared" si="179"/>
        <v>0</v>
      </c>
      <c r="JB153" s="117">
        <f t="shared" ref="JB153:JK153" si="180">JB85*JB119</f>
        <v>0</v>
      </c>
      <c r="JC153" s="117">
        <f t="shared" si="180"/>
        <v>0</v>
      </c>
      <c r="JD153" s="117">
        <f t="shared" si="180"/>
        <v>0</v>
      </c>
      <c r="JE153" s="117">
        <f t="shared" si="180"/>
        <v>0</v>
      </c>
      <c r="JF153" s="117">
        <f t="shared" si="180"/>
        <v>0</v>
      </c>
      <c r="JG153" s="117">
        <f t="shared" si="180"/>
        <v>0</v>
      </c>
      <c r="JH153" s="117">
        <f t="shared" si="180"/>
        <v>0</v>
      </c>
      <c r="JI153" s="117">
        <f t="shared" si="180"/>
        <v>0</v>
      </c>
      <c r="JJ153" s="117">
        <f t="shared" si="180"/>
        <v>0</v>
      </c>
      <c r="JK153" s="117">
        <f t="shared" si="180"/>
        <v>0</v>
      </c>
      <c r="JL153" s="117">
        <f t="shared" si="179"/>
        <v>0</v>
      </c>
      <c r="JM153" s="117">
        <f t="shared" si="179"/>
        <v>0</v>
      </c>
      <c r="JN153" s="117">
        <f t="shared" si="179"/>
        <v>0</v>
      </c>
      <c r="JO153" s="117">
        <f t="shared" si="179"/>
        <v>0</v>
      </c>
      <c r="JP153" s="117">
        <f t="shared" si="179"/>
        <v>0</v>
      </c>
      <c r="JQ153" s="117">
        <f t="shared" si="179"/>
        <v>0</v>
      </c>
      <c r="JR153" s="117">
        <f t="shared" si="179"/>
        <v>0</v>
      </c>
      <c r="JS153" s="117">
        <f t="shared" si="179"/>
        <v>0</v>
      </c>
      <c r="JT153" s="117">
        <f t="shared" si="179"/>
        <v>0</v>
      </c>
      <c r="JU153" s="117">
        <f t="shared" si="179"/>
        <v>0</v>
      </c>
      <c r="JV153" s="119">
        <f t="shared" si="179"/>
        <v>0</v>
      </c>
      <c r="JW153" s="119">
        <f t="shared" si="54"/>
        <v>0</v>
      </c>
      <c r="JX153" s="247">
        <f t="shared" si="87"/>
        <v>0</v>
      </c>
      <c r="JY153" s="165"/>
      <c r="JZ153" s="164">
        <f t="shared" ref="JZ153:KX153" si="181">JZ85*JZ119</f>
        <v>0</v>
      </c>
      <c r="KA153" s="117">
        <f t="shared" si="181"/>
        <v>0</v>
      </c>
      <c r="KB153" s="117">
        <f t="shared" si="181"/>
        <v>0</v>
      </c>
      <c r="KC153" s="117">
        <f t="shared" si="181"/>
        <v>0</v>
      </c>
      <c r="KD153" s="117">
        <f t="shared" ref="KD153:KM153" si="182">KD85*KD119</f>
        <v>0</v>
      </c>
      <c r="KE153" s="117">
        <f t="shared" si="182"/>
        <v>0</v>
      </c>
      <c r="KF153" s="117">
        <f t="shared" si="182"/>
        <v>0</v>
      </c>
      <c r="KG153" s="117">
        <f t="shared" si="182"/>
        <v>0</v>
      </c>
      <c r="KH153" s="117">
        <f t="shared" si="182"/>
        <v>0</v>
      </c>
      <c r="KI153" s="117">
        <f t="shared" si="182"/>
        <v>0</v>
      </c>
      <c r="KJ153" s="117">
        <f t="shared" si="182"/>
        <v>0</v>
      </c>
      <c r="KK153" s="117">
        <f t="shared" si="182"/>
        <v>0</v>
      </c>
      <c r="KL153" s="117">
        <f t="shared" si="182"/>
        <v>0</v>
      </c>
      <c r="KM153" s="117">
        <f t="shared" si="182"/>
        <v>0</v>
      </c>
      <c r="KN153" s="117">
        <f t="shared" si="181"/>
        <v>0</v>
      </c>
      <c r="KO153" s="117">
        <f t="shared" si="181"/>
        <v>0</v>
      </c>
      <c r="KP153" s="117">
        <f t="shared" si="181"/>
        <v>0</v>
      </c>
      <c r="KQ153" s="117">
        <f t="shared" si="181"/>
        <v>0</v>
      </c>
      <c r="KR153" s="117">
        <f t="shared" si="181"/>
        <v>0</v>
      </c>
      <c r="KS153" s="117">
        <f t="shared" si="181"/>
        <v>0</v>
      </c>
      <c r="KT153" s="117">
        <f t="shared" si="181"/>
        <v>0</v>
      </c>
      <c r="KU153" s="117">
        <f t="shared" si="181"/>
        <v>0</v>
      </c>
      <c r="KV153" s="117">
        <f t="shared" si="181"/>
        <v>0</v>
      </c>
      <c r="KW153" s="117">
        <f t="shared" si="181"/>
        <v>0</v>
      </c>
      <c r="KX153" s="119">
        <f t="shared" si="181"/>
        <v>0</v>
      </c>
      <c r="KY153" s="119">
        <f t="shared" si="56"/>
        <v>0</v>
      </c>
      <c r="KZ153" s="247">
        <f t="shared" si="90"/>
        <v>0</v>
      </c>
    </row>
    <row r="154" spans="1:312" x14ac:dyDescent="0.25">
      <c r="A154" s="115" t="s">
        <v>38</v>
      </c>
      <c r="B154" s="805" t="s">
        <v>38</v>
      </c>
      <c r="C154" s="806">
        <v>23060</v>
      </c>
      <c r="D154" s="805"/>
      <c r="E154" s="806"/>
      <c r="F154" s="164">
        <f t="shared" ref="F154:AE154" si="183">F86*F120</f>
        <v>0</v>
      </c>
      <c r="G154" s="117">
        <f t="shared" si="183"/>
        <v>0</v>
      </c>
      <c r="H154" s="117">
        <f t="shared" si="183"/>
        <v>0</v>
      </c>
      <c r="I154" s="117">
        <f t="shared" si="183"/>
        <v>0</v>
      </c>
      <c r="J154" s="117">
        <f t="shared" si="183"/>
        <v>0</v>
      </c>
      <c r="K154" s="117">
        <f t="shared" si="183"/>
        <v>0</v>
      </c>
      <c r="L154" s="117">
        <f t="shared" si="183"/>
        <v>0</v>
      </c>
      <c r="M154" s="117">
        <f t="shared" si="183"/>
        <v>0</v>
      </c>
      <c r="N154" s="117">
        <f t="shared" si="183"/>
        <v>0</v>
      </c>
      <c r="O154" s="117">
        <f t="shared" si="183"/>
        <v>0</v>
      </c>
      <c r="P154" s="117">
        <f t="shared" si="183"/>
        <v>0</v>
      </c>
      <c r="Q154" s="117">
        <f t="shared" si="183"/>
        <v>0</v>
      </c>
      <c r="R154" s="117">
        <f t="shared" si="183"/>
        <v>0</v>
      </c>
      <c r="S154" s="117">
        <f t="shared" si="183"/>
        <v>0</v>
      </c>
      <c r="T154" s="119">
        <f t="shared" si="183"/>
        <v>0</v>
      </c>
      <c r="U154" s="119">
        <f t="shared" si="183"/>
        <v>0</v>
      </c>
      <c r="V154" s="117">
        <f t="shared" ref="V154:Y154" si="184">V86*V120</f>
        <v>0</v>
      </c>
      <c r="W154" s="117">
        <f t="shared" si="184"/>
        <v>0</v>
      </c>
      <c r="X154" s="119">
        <f t="shared" si="184"/>
        <v>0</v>
      </c>
      <c r="Y154" s="119">
        <f t="shared" si="184"/>
        <v>0</v>
      </c>
      <c r="Z154" s="119">
        <f t="shared" ref="Z154:AC154" si="185">Z86*Z120</f>
        <v>0</v>
      </c>
      <c r="AA154" s="119">
        <f t="shared" si="185"/>
        <v>0</v>
      </c>
      <c r="AB154" s="119">
        <f t="shared" si="185"/>
        <v>0</v>
      </c>
      <c r="AC154" s="119">
        <f t="shared" si="185"/>
        <v>0</v>
      </c>
      <c r="AD154" s="119">
        <f t="shared" si="183"/>
        <v>0</v>
      </c>
      <c r="AE154" s="119">
        <f t="shared" si="183"/>
        <v>0</v>
      </c>
      <c r="AF154" s="247">
        <f t="shared" si="37"/>
        <v>0</v>
      </c>
      <c r="AG154" s="162"/>
      <c r="AH154" s="164">
        <f t="shared" ref="AH154:BF154" si="186">AH86*AH120</f>
        <v>0</v>
      </c>
      <c r="AI154" s="117">
        <f t="shared" si="186"/>
        <v>0</v>
      </c>
      <c r="AJ154" s="117">
        <f t="shared" si="186"/>
        <v>0</v>
      </c>
      <c r="AK154" s="117">
        <f t="shared" si="186"/>
        <v>0</v>
      </c>
      <c r="AL154" s="117">
        <f t="shared" ref="AL154:AU154" si="187">AL86*AL120</f>
        <v>0</v>
      </c>
      <c r="AM154" s="117">
        <f t="shared" si="187"/>
        <v>0</v>
      </c>
      <c r="AN154" s="117">
        <f t="shared" si="187"/>
        <v>0</v>
      </c>
      <c r="AO154" s="117">
        <f t="shared" si="187"/>
        <v>0</v>
      </c>
      <c r="AP154" s="117">
        <f t="shared" si="187"/>
        <v>0</v>
      </c>
      <c r="AQ154" s="117">
        <f t="shared" si="187"/>
        <v>0</v>
      </c>
      <c r="AR154" s="117">
        <f t="shared" si="187"/>
        <v>0</v>
      </c>
      <c r="AS154" s="117">
        <f t="shared" si="187"/>
        <v>0</v>
      </c>
      <c r="AT154" s="117">
        <f t="shared" si="187"/>
        <v>0</v>
      </c>
      <c r="AU154" s="117">
        <f t="shared" si="187"/>
        <v>0</v>
      </c>
      <c r="AV154" s="117">
        <f t="shared" si="186"/>
        <v>0</v>
      </c>
      <c r="AW154" s="117">
        <f t="shared" si="186"/>
        <v>0</v>
      </c>
      <c r="AX154" s="117">
        <f t="shared" si="186"/>
        <v>0</v>
      </c>
      <c r="AY154" s="117">
        <f t="shared" si="186"/>
        <v>0</v>
      </c>
      <c r="AZ154" s="117">
        <f t="shared" si="186"/>
        <v>0</v>
      </c>
      <c r="BA154" s="117">
        <f t="shared" si="186"/>
        <v>0</v>
      </c>
      <c r="BB154" s="117">
        <f t="shared" si="186"/>
        <v>0</v>
      </c>
      <c r="BC154" s="117">
        <f t="shared" si="186"/>
        <v>0</v>
      </c>
      <c r="BD154" s="117">
        <f t="shared" si="186"/>
        <v>0</v>
      </c>
      <c r="BE154" s="117">
        <f t="shared" si="186"/>
        <v>0</v>
      </c>
      <c r="BF154" s="119">
        <f t="shared" si="186"/>
        <v>0</v>
      </c>
      <c r="BG154" s="119">
        <f t="shared" si="38"/>
        <v>0</v>
      </c>
      <c r="BH154" s="247">
        <f t="shared" si="63"/>
        <v>0</v>
      </c>
      <c r="BI154" s="165"/>
      <c r="BJ154" s="164">
        <f t="shared" ref="BJ154:CH154" si="188">BJ86*BJ120</f>
        <v>0</v>
      </c>
      <c r="BK154" s="117">
        <f t="shared" si="188"/>
        <v>0</v>
      </c>
      <c r="BL154" s="117">
        <f t="shared" si="188"/>
        <v>0</v>
      </c>
      <c r="BM154" s="117">
        <f t="shared" si="188"/>
        <v>0</v>
      </c>
      <c r="BN154" s="117">
        <f t="shared" ref="BN154:BW154" si="189">BN86*BN120</f>
        <v>0</v>
      </c>
      <c r="BO154" s="117">
        <f t="shared" si="189"/>
        <v>0</v>
      </c>
      <c r="BP154" s="117">
        <f t="shared" si="189"/>
        <v>0</v>
      </c>
      <c r="BQ154" s="117">
        <f t="shared" si="189"/>
        <v>0</v>
      </c>
      <c r="BR154" s="117">
        <f t="shared" si="189"/>
        <v>0</v>
      </c>
      <c r="BS154" s="117">
        <f t="shared" si="189"/>
        <v>0</v>
      </c>
      <c r="BT154" s="117">
        <f t="shared" si="189"/>
        <v>0</v>
      </c>
      <c r="BU154" s="117">
        <f t="shared" si="189"/>
        <v>0</v>
      </c>
      <c r="BV154" s="117">
        <f t="shared" si="189"/>
        <v>0</v>
      </c>
      <c r="BW154" s="117">
        <f t="shared" si="189"/>
        <v>0</v>
      </c>
      <c r="BX154" s="117">
        <f t="shared" si="188"/>
        <v>0</v>
      </c>
      <c r="BY154" s="117">
        <f t="shared" si="188"/>
        <v>0</v>
      </c>
      <c r="BZ154" s="117">
        <f t="shared" si="188"/>
        <v>0</v>
      </c>
      <c r="CA154" s="117">
        <f t="shared" si="188"/>
        <v>0</v>
      </c>
      <c r="CB154" s="117">
        <f t="shared" si="188"/>
        <v>0</v>
      </c>
      <c r="CC154" s="117">
        <f t="shared" si="188"/>
        <v>0</v>
      </c>
      <c r="CD154" s="117">
        <f t="shared" si="188"/>
        <v>0</v>
      </c>
      <c r="CE154" s="117">
        <f t="shared" si="188"/>
        <v>0</v>
      </c>
      <c r="CF154" s="117">
        <f t="shared" si="188"/>
        <v>0</v>
      </c>
      <c r="CG154" s="117">
        <f t="shared" si="188"/>
        <v>0</v>
      </c>
      <c r="CH154" s="119">
        <f t="shared" si="188"/>
        <v>0</v>
      </c>
      <c r="CI154" s="119">
        <f t="shared" si="40"/>
        <v>0</v>
      </c>
      <c r="CJ154" s="247">
        <f t="shared" si="66"/>
        <v>0</v>
      </c>
      <c r="CK154" s="165"/>
      <c r="CL154" s="164">
        <f t="shared" ref="CL154:DJ154" si="190">CL86*CL120</f>
        <v>0</v>
      </c>
      <c r="CM154" s="117">
        <f t="shared" si="190"/>
        <v>0</v>
      </c>
      <c r="CN154" s="117">
        <f t="shared" si="190"/>
        <v>0</v>
      </c>
      <c r="CO154" s="117">
        <f t="shared" si="190"/>
        <v>0</v>
      </c>
      <c r="CP154" s="117">
        <f t="shared" ref="CP154:CY154" si="191">CP86*CP120</f>
        <v>0</v>
      </c>
      <c r="CQ154" s="117">
        <f t="shared" si="191"/>
        <v>0</v>
      </c>
      <c r="CR154" s="117">
        <f t="shared" si="191"/>
        <v>0</v>
      </c>
      <c r="CS154" s="117">
        <f t="shared" si="191"/>
        <v>0</v>
      </c>
      <c r="CT154" s="117">
        <f t="shared" si="191"/>
        <v>0</v>
      </c>
      <c r="CU154" s="117">
        <f t="shared" si="191"/>
        <v>0</v>
      </c>
      <c r="CV154" s="117">
        <f t="shared" si="191"/>
        <v>0</v>
      </c>
      <c r="CW154" s="117">
        <f t="shared" si="191"/>
        <v>0</v>
      </c>
      <c r="CX154" s="117">
        <f t="shared" si="191"/>
        <v>0</v>
      </c>
      <c r="CY154" s="117">
        <f t="shared" si="191"/>
        <v>0</v>
      </c>
      <c r="CZ154" s="117">
        <f t="shared" si="190"/>
        <v>0</v>
      </c>
      <c r="DA154" s="117">
        <f t="shared" si="190"/>
        <v>0</v>
      </c>
      <c r="DB154" s="117">
        <f t="shared" si="190"/>
        <v>0</v>
      </c>
      <c r="DC154" s="117">
        <f t="shared" si="190"/>
        <v>0</v>
      </c>
      <c r="DD154" s="117">
        <f t="shared" si="190"/>
        <v>0</v>
      </c>
      <c r="DE154" s="117">
        <f t="shared" si="190"/>
        <v>0</v>
      </c>
      <c r="DF154" s="117">
        <f t="shared" si="190"/>
        <v>0</v>
      </c>
      <c r="DG154" s="117">
        <f t="shared" si="190"/>
        <v>0</v>
      </c>
      <c r="DH154" s="117">
        <f t="shared" si="190"/>
        <v>0</v>
      </c>
      <c r="DI154" s="117">
        <f t="shared" si="190"/>
        <v>0</v>
      </c>
      <c r="DJ154" s="119">
        <f t="shared" si="190"/>
        <v>0</v>
      </c>
      <c r="DK154" s="119">
        <f t="shared" si="42"/>
        <v>0</v>
      </c>
      <c r="DL154" s="247">
        <f t="shared" si="69"/>
        <v>0</v>
      </c>
      <c r="DM154" s="165"/>
      <c r="DN154" s="164">
        <f t="shared" ref="DN154:EL154" si="192">DN86*DN120</f>
        <v>0</v>
      </c>
      <c r="DO154" s="117">
        <f t="shared" si="192"/>
        <v>0</v>
      </c>
      <c r="DP154" s="117">
        <f t="shared" si="192"/>
        <v>0</v>
      </c>
      <c r="DQ154" s="117">
        <f t="shared" si="192"/>
        <v>0</v>
      </c>
      <c r="DR154" s="117">
        <f t="shared" ref="DR154:EA154" si="193">DR86*DR120</f>
        <v>0</v>
      </c>
      <c r="DS154" s="117">
        <f t="shared" si="193"/>
        <v>0</v>
      </c>
      <c r="DT154" s="117">
        <f t="shared" si="193"/>
        <v>0</v>
      </c>
      <c r="DU154" s="117">
        <f t="shared" si="193"/>
        <v>0</v>
      </c>
      <c r="DV154" s="117">
        <f t="shared" si="193"/>
        <v>0</v>
      </c>
      <c r="DW154" s="117">
        <f t="shared" si="193"/>
        <v>0</v>
      </c>
      <c r="DX154" s="117">
        <f t="shared" si="193"/>
        <v>0</v>
      </c>
      <c r="DY154" s="117">
        <f t="shared" si="193"/>
        <v>0</v>
      </c>
      <c r="DZ154" s="117">
        <f t="shared" si="193"/>
        <v>0</v>
      </c>
      <c r="EA154" s="117">
        <f t="shared" si="193"/>
        <v>0</v>
      </c>
      <c r="EB154" s="117">
        <f t="shared" si="192"/>
        <v>0</v>
      </c>
      <c r="EC154" s="117">
        <f t="shared" si="192"/>
        <v>0</v>
      </c>
      <c r="ED154" s="117">
        <f t="shared" si="192"/>
        <v>0</v>
      </c>
      <c r="EE154" s="117">
        <f t="shared" si="192"/>
        <v>0</v>
      </c>
      <c r="EF154" s="117">
        <f t="shared" si="192"/>
        <v>0</v>
      </c>
      <c r="EG154" s="117">
        <f t="shared" si="192"/>
        <v>0</v>
      </c>
      <c r="EH154" s="117">
        <f t="shared" si="192"/>
        <v>0</v>
      </c>
      <c r="EI154" s="117">
        <f t="shared" si="192"/>
        <v>0</v>
      </c>
      <c r="EJ154" s="117">
        <f t="shared" si="192"/>
        <v>0</v>
      </c>
      <c r="EK154" s="117">
        <f t="shared" si="192"/>
        <v>0</v>
      </c>
      <c r="EL154" s="119">
        <f t="shared" si="192"/>
        <v>0</v>
      </c>
      <c r="EM154" s="119">
        <f t="shared" si="44"/>
        <v>0</v>
      </c>
      <c r="EN154" s="247">
        <f t="shared" si="72"/>
        <v>0</v>
      </c>
      <c r="EO154" s="165"/>
      <c r="EP154" s="164">
        <f t="shared" ref="EP154:FN154" si="194">EP86*EP120</f>
        <v>0</v>
      </c>
      <c r="EQ154" s="117">
        <f t="shared" si="194"/>
        <v>0</v>
      </c>
      <c r="ER154" s="117">
        <f t="shared" si="194"/>
        <v>0</v>
      </c>
      <c r="ES154" s="117">
        <f t="shared" si="194"/>
        <v>0</v>
      </c>
      <c r="ET154" s="117">
        <f t="shared" ref="ET154:FC154" si="195">ET86*ET120</f>
        <v>0</v>
      </c>
      <c r="EU154" s="117">
        <f t="shared" si="195"/>
        <v>0</v>
      </c>
      <c r="EV154" s="117">
        <f t="shared" si="195"/>
        <v>0</v>
      </c>
      <c r="EW154" s="117">
        <f t="shared" si="195"/>
        <v>0</v>
      </c>
      <c r="EX154" s="117">
        <f t="shared" si="195"/>
        <v>0</v>
      </c>
      <c r="EY154" s="117">
        <f t="shared" si="195"/>
        <v>0</v>
      </c>
      <c r="EZ154" s="117">
        <f t="shared" si="195"/>
        <v>0</v>
      </c>
      <c r="FA154" s="117">
        <f t="shared" si="195"/>
        <v>0</v>
      </c>
      <c r="FB154" s="117">
        <f t="shared" si="195"/>
        <v>0</v>
      </c>
      <c r="FC154" s="117">
        <f t="shared" si="195"/>
        <v>0</v>
      </c>
      <c r="FD154" s="117">
        <f t="shared" si="194"/>
        <v>0</v>
      </c>
      <c r="FE154" s="117">
        <f t="shared" si="194"/>
        <v>0</v>
      </c>
      <c r="FF154" s="117">
        <f t="shared" si="194"/>
        <v>0</v>
      </c>
      <c r="FG154" s="117">
        <f t="shared" si="194"/>
        <v>0</v>
      </c>
      <c r="FH154" s="117">
        <f t="shared" si="194"/>
        <v>0</v>
      </c>
      <c r="FI154" s="117">
        <f t="shared" si="194"/>
        <v>0</v>
      </c>
      <c r="FJ154" s="117">
        <f t="shared" si="194"/>
        <v>0</v>
      </c>
      <c r="FK154" s="117">
        <f t="shared" si="194"/>
        <v>0</v>
      </c>
      <c r="FL154" s="117">
        <f t="shared" si="194"/>
        <v>0</v>
      </c>
      <c r="FM154" s="117">
        <f t="shared" si="194"/>
        <v>0</v>
      </c>
      <c r="FN154" s="119">
        <f t="shared" si="194"/>
        <v>0</v>
      </c>
      <c r="FO154" s="119">
        <f t="shared" si="46"/>
        <v>0</v>
      </c>
      <c r="FP154" s="247">
        <f t="shared" si="75"/>
        <v>0</v>
      </c>
      <c r="FQ154" s="165"/>
      <c r="FR154" s="164">
        <f t="shared" ref="FR154:GP154" si="196">FR86*FR120</f>
        <v>0</v>
      </c>
      <c r="FS154" s="117">
        <f t="shared" si="196"/>
        <v>0</v>
      </c>
      <c r="FT154" s="117">
        <f t="shared" si="196"/>
        <v>0</v>
      </c>
      <c r="FU154" s="117">
        <f t="shared" si="196"/>
        <v>0</v>
      </c>
      <c r="FV154" s="117">
        <f t="shared" ref="FV154:GE154" si="197">FV86*FV120</f>
        <v>0</v>
      </c>
      <c r="FW154" s="117">
        <f t="shared" si="197"/>
        <v>0</v>
      </c>
      <c r="FX154" s="117">
        <f t="shared" si="197"/>
        <v>0</v>
      </c>
      <c r="FY154" s="117">
        <f t="shared" si="197"/>
        <v>0</v>
      </c>
      <c r="FZ154" s="117">
        <f t="shared" si="197"/>
        <v>0</v>
      </c>
      <c r="GA154" s="117">
        <f t="shared" si="197"/>
        <v>0</v>
      </c>
      <c r="GB154" s="117">
        <f t="shared" si="197"/>
        <v>0</v>
      </c>
      <c r="GC154" s="117">
        <f t="shared" si="197"/>
        <v>0</v>
      </c>
      <c r="GD154" s="117">
        <f t="shared" si="197"/>
        <v>0</v>
      </c>
      <c r="GE154" s="117">
        <f t="shared" si="197"/>
        <v>0</v>
      </c>
      <c r="GF154" s="117">
        <f t="shared" si="196"/>
        <v>0</v>
      </c>
      <c r="GG154" s="117">
        <f t="shared" si="196"/>
        <v>0</v>
      </c>
      <c r="GH154" s="117">
        <f t="shared" si="196"/>
        <v>0</v>
      </c>
      <c r="GI154" s="117">
        <f t="shared" si="196"/>
        <v>0</v>
      </c>
      <c r="GJ154" s="117">
        <f t="shared" si="196"/>
        <v>0</v>
      </c>
      <c r="GK154" s="117">
        <f t="shared" si="196"/>
        <v>0</v>
      </c>
      <c r="GL154" s="117">
        <f t="shared" si="196"/>
        <v>0</v>
      </c>
      <c r="GM154" s="117">
        <f t="shared" si="196"/>
        <v>0</v>
      </c>
      <c r="GN154" s="117">
        <f t="shared" si="196"/>
        <v>0</v>
      </c>
      <c r="GO154" s="117">
        <f t="shared" si="196"/>
        <v>0</v>
      </c>
      <c r="GP154" s="119">
        <f t="shared" si="196"/>
        <v>0</v>
      </c>
      <c r="GQ154" s="119">
        <f t="shared" si="48"/>
        <v>0</v>
      </c>
      <c r="GR154" s="247">
        <f t="shared" si="78"/>
        <v>0</v>
      </c>
      <c r="GS154" s="165"/>
      <c r="GT154" s="164">
        <f t="shared" ref="GT154:HR154" si="198">GT86*GT120</f>
        <v>0</v>
      </c>
      <c r="GU154" s="117">
        <f t="shared" si="198"/>
        <v>0</v>
      </c>
      <c r="GV154" s="117">
        <f t="shared" si="198"/>
        <v>0</v>
      </c>
      <c r="GW154" s="117">
        <f t="shared" si="198"/>
        <v>0</v>
      </c>
      <c r="GX154" s="117">
        <f t="shared" ref="GX154:HG154" si="199">GX86*GX120</f>
        <v>0</v>
      </c>
      <c r="GY154" s="117">
        <f t="shared" si="199"/>
        <v>0</v>
      </c>
      <c r="GZ154" s="117">
        <f t="shared" si="199"/>
        <v>0</v>
      </c>
      <c r="HA154" s="117">
        <f t="shared" si="199"/>
        <v>0</v>
      </c>
      <c r="HB154" s="117">
        <f t="shared" si="199"/>
        <v>0</v>
      </c>
      <c r="HC154" s="117">
        <f t="shared" si="199"/>
        <v>0</v>
      </c>
      <c r="HD154" s="117">
        <f t="shared" si="199"/>
        <v>0</v>
      </c>
      <c r="HE154" s="117">
        <f t="shared" si="199"/>
        <v>0</v>
      </c>
      <c r="HF154" s="117">
        <f t="shared" si="199"/>
        <v>0</v>
      </c>
      <c r="HG154" s="117">
        <f t="shared" si="199"/>
        <v>0</v>
      </c>
      <c r="HH154" s="117">
        <f t="shared" si="198"/>
        <v>0</v>
      </c>
      <c r="HI154" s="117">
        <f t="shared" si="198"/>
        <v>0</v>
      </c>
      <c r="HJ154" s="117">
        <f t="shared" si="198"/>
        <v>0</v>
      </c>
      <c r="HK154" s="117">
        <f t="shared" si="198"/>
        <v>0</v>
      </c>
      <c r="HL154" s="117">
        <f t="shared" si="198"/>
        <v>0</v>
      </c>
      <c r="HM154" s="117">
        <f t="shared" si="198"/>
        <v>0</v>
      </c>
      <c r="HN154" s="117">
        <f t="shared" si="198"/>
        <v>0</v>
      </c>
      <c r="HO154" s="117">
        <f t="shared" si="198"/>
        <v>0</v>
      </c>
      <c r="HP154" s="117">
        <f t="shared" si="198"/>
        <v>0</v>
      </c>
      <c r="HQ154" s="117">
        <f t="shared" si="198"/>
        <v>0</v>
      </c>
      <c r="HR154" s="119">
        <f t="shared" si="198"/>
        <v>0</v>
      </c>
      <c r="HS154" s="119">
        <f t="shared" si="50"/>
        <v>0</v>
      </c>
      <c r="HT154" s="247">
        <f t="shared" si="81"/>
        <v>0</v>
      </c>
      <c r="HU154" s="165"/>
      <c r="HV154" s="164">
        <f t="shared" ref="HV154:IT154" si="200">HV86*HV120</f>
        <v>0</v>
      </c>
      <c r="HW154" s="117">
        <f t="shared" si="200"/>
        <v>0</v>
      </c>
      <c r="HX154" s="117">
        <f t="shared" si="200"/>
        <v>0</v>
      </c>
      <c r="HY154" s="117">
        <f t="shared" si="200"/>
        <v>0</v>
      </c>
      <c r="HZ154" s="117">
        <f t="shared" ref="HZ154:II154" si="201">HZ86*HZ120</f>
        <v>0</v>
      </c>
      <c r="IA154" s="117">
        <f t="shared" si="201"/>
        <v>0</v>
      </c>
      <c r="IB154" s="117">
        <f t="shared" si="201"/>
        <v>0</v>
      </c>
      <c r="IC154" s="117">
        <f t="shared" si="201"/>
        <v>0</v>
      </c>
      <c r="ID154" s="117">
        <f t="shared" si="201"/>
        <v>0</v>
      </c>
      <c r="IE154" s="117">
        <f t="shared" si="201"/>
        <v>0</v>
      </c>
      <c r="IF154" s="117">
        <f t="shared" si="201"/>
        <v>0</v>
      </c>
      <c r="IG154" s="117">
        <f t="shared" si="201"/>
        <v>0</v>
      </c>
      <c r="IH154" s="117">
        <f t="shared" si="201"/>
        <v>0</v>
      </c>
      <c r="II154" s="117">
        <f t="shared" si="201"/>
        <v>0</v>
      </c>
      <c r="IJ154" s="117">
        <f t="shared" si="200"/>
        <v>0</v>
      </c>
      <c r="IK154" s="117">
        <f t="shared" si="200"/>
        <v>0</v>
      </c>
      <c r="IL154" s="117">
        <f t="shared" si="200"/>
        <v>0</v>
      </c>
      <c r="IM154" s="117">
        <f t="shared" si="200"/>
        <v>0</v>
      </c>
      <c r="IN154" s="117">
        <f t="shared" si="200"/>
        <v>0</v>
      </c>
      <c r="IO154" s="117">
        <f t="shared" si="200"/>
        <v>0</v>
      </c>
      <c r="IP154" s="117">
        <f t="shared" si="200"/>
        <v>0</v>
      </c>
      <c r="IQ154" s="117">
        <f t="shared" si="200"/>
        <v>0</v>
      </c>
      <c r="IR154" s="117">
        <f t="shared" si="200"/>
        <v>0</v>
      </c>
      <c r="IS154" s="117">
        <f t="shared" si="200"/>
        <v>0</v>
      </c>
      <c r="IT154" s="119">
        <f t="shared" si="200"/>
        <v>0</v>
      </c>
      <c r="IU154" s="119">
        <f t="shared" si="52"/>
        <v>0</v>
      </c>
      <c r="IV154" s="247">
        <f t="shared" si="84"/>
        <v>0</v>
      </c>
      <c r="IW154" s="165"/>
      <c r="IX154" s="164">
        <f t="shared" ref="IX154:JV154" si="202">IX86*IX120</f>
        <v>0</v>
      </c>
      <c r="IY154" s="117">
        <f t="shared" si="202"/>
        <v>0</v>
      </c>
      <c r="IZ154" s="117">
        <f t="shared" si="202"/>
        <v>0</v>
      </c>
      <c r="JA154" s="117">
        <f t="shared" si="202"/>
        <v>0</v>
      </c>
      <c r="JB154" s="117">
        <f t="shared" ref="JB154:JK154" si="203">JB86*JB120</f>
        <v>0</v>
      </c>
      <c r="JC154" s="117">
        <f t="shared" si="203"/>
        <v>0</v>
      </c>
      <c r="JD154" s="117">
        <f t="shared" si="203"/>
        <v>0</v>
      </c>
      <c r="JE154" s="117">
        <f t="shared" si="203"/>
        <v>0</v>
      </c>
      <c r="JF154" s="117">
        <f t="shared" si="203"/>
        <v>0</v>
      </c>
      <c r="JG154" s="117">
        <f t="shared" si="203"/>
        <v>0</v>
      </c>
      <c r="JH154" s="117">
        <f t="shared" si="203"/>
        <v>0</v>
      </c>
      <c r="JI154" s="117">
        <f t="shared" si="203"/>
        <v>0</v>
      </c>
      <c r="JJ154" s="117">
        <f t="shared" si="203"/>
        <v>0</v>
      </c>
      <c r="JK154" s="117">
        <f t="shared" si="203"/>
        <v>0</v>
      </c>
      <c r="JL154" s="117">
        <f t="shared" si="202"/>
        <v>0</v>
      </c>
      <c r="JM154" s="117">
        <f t="shared" si="202"/>
        <v>0</v>
      </c>
      <c r="JN154" s="117">
        <f t="shared" si="202"/>
        <v>0</v>
      </c>
      <c r="JO154" s="117">
        <f t="shared" si="202"/>
        <v>0</v>
      </c>
      <c r="JP154" s="117">
        <f t="shared" si="202"/>
        <v>0</v>
      </c>
      <c r="JQ154" s="117">
        <f t="shared" si="202"/>
        <v>0</v>
      </c>
      <c r="JR154" s="117">
        <f t="shared" si="202"/>
        <v>0</v>
      </c>
      <c r="JS154" s="117">
        <f t="shared" si="202"/>
        <v>0</v>
      </c>
      <c r="JT154" s="117">
        <f t="shared" si="202"/>
        <v>0</v>
      </c>
      <c r="JU154" s="117">
        <f t="shared" si="202"/>
        <v>0</v>
      </c>
      <c r="JV154" s="119">
        <f t="shared" si="202"/>
        <v>0</v>
      </c>
      <c r="JW154" s="119">
        <f t="shared" si="54"/>
        <v>0</v>
      </c>
      <c r="JX154" s="247">
        <f t="shared" si="87"/>
        <v>0</v>
      </c>
      <c r="JY154" s="165"/>
      <c r="JZ154" s="164">
        <f t="shared" ref="JZ154:KX154" si="204">JZ86*JZ120</f>
        <v>0</v>
      </c>
      <c r="KA154" s="117">
        <f t="shared" si="204"/>
        <v>0</v>
      </c>
      <c r="KB154" s="117">
        <f t="shared" si="204"/>
        <v>0</v>
      </c>
      <c r="KC154" s="117">
        <f t="shared" si="204"/>
        <v>0</v>
      </c>
      <c r="KD154" s="117">
        <f t="shared" ref="KD154:KM154" si="205">KD86*KD120</f>
        <v>0</v>
      </c>
      <c r="KE154" s="117">
        <f t="shared" si="205"/>
        <v>0</v>
      </c>
      <c r="KF154" s="117">
        <f t="shared" si="205"/>
        <v>0</v>
      </c>
      <c r="KG154" s="117">
        <f t="shared" si="205"/>
        <v>0</v>
      </c>
      <c r="KH154" s="117">
        <f t="shared" si="205"/>
        <v>0</v>
      </c>
      <c r="KI154" s="117">
        <f t="shared" si="205"/>
        <v>0</v>
      </c>
      <c r="KJ154" s="117">
        <f t="shared" si="205"/>
        <v>0</v>
      </c>
      <c r="KK154" s="117">
        <f t="shared" si="205"/>
        <v>0</v>
      </c>
      <c r="KL154" s="117">
        <f t="shared" si="205"/>
        <v>0</v>
      </c>
      <c r="KM154" s="117">
        <f t="shared" si="205"/>
        <v>0</v>
      </c>
      <c r="KN154" s="117">
        <f t="shared" si="204"/>
        <v>0</v>
      </c>
      <c r="KO154" s="117">
        <f t="shared" si="204"/>
        <v>0</v>
      </c>
      <c r="KP154" s="117">
        <f t="shared" si="204"/>
        <v>0</v>
      </c>
      <c r="KQ154" s="117">
        <f t="shared" si="204"/>
        <v>0</v>
      </c>
      <c r="KR154" s="117">
        <f t="shared" si="204"/>
        <v>0</v>
      </c>
      <c r="KS154" s="117">
        <f t="shared" si="204"/>
        <v>0</v>
      </c>
      <c r="KT154" s="117">
        <f t="shared" si="204"/>
        <v>0</v>
      </c>
      <c r="KU154" s="117">
        <f t="shared" si="204"/>
        <v>0</v>
      </c>
      <c r="KV154" s="117">
        <f t="shared" si="204"/>
        <v>0</v>
      </c>
      <c r="KW154" s="117">
        <f t="shared" si="204"/>
        <v>0</v>
      </c>
      <c r="KX154" s="119">
        <f t="shared" si="204"/>
        <v>0</v>
      </c>
      <c r="KY154" s="119">
        <f t="shared" si="56"/>
        <v>0</v>
      </c>
      <c r="KZ154" s="247">
        <f t="shared" si="90"/>
        <v>0</v>
      </c>
    </row>
    <row r="155" spans="1:312" x14ac:dyDescent="0.25">
      <c r="A155" s="115" t="s">
        <v>39</v>
      </c>
      <c r="B155" s="805" t="s">
        <v>36</v>
      </c>
      <c r="C155" s="806">
        <v>23023</v>
      </c>
      <c r="D155" s="805"/>
      <c r="E155" s="806"/>
      <c r="F155" s="164">
        <f t="shared" ref="F155:AE155" si="206">F87*F121</f>
        <v>0</v>
      </c>
      <c r="G155" s="117">
        <f t="shared" si="206"/>
        <v>0</v>
      </c>
      <c r="H155" s="117">
        <f t="shared" si="206"/>
        <v>0</v>
      </c>
      <c r="I155" s="117">
        <f t="shared" si="206"/>
        <v>0</v>
      </c>
      <c r="J155" s="117">
        <f t="shared" si="206"/>
        <v>0</v>
      </c>
      <c r="K155" s="117">
        <f t="shared" si="206"/>
        <v>0</v>
      </c>
      <c r="L155" s="117">
        <f t="shared" si="206"/>
        <v>0</v>
      </c>
      <c r="M155" s="117">
        <f t="shared" si="206"/>
        <v>0</v>
      </c>
      <c r="N155" s="117">
        <f t="shared" si="206"/>
        <v>0</v>
      </c>
      <c r="O155" s="117">
        <f t="shared" si="206"/>
        <v>0</v>
      </c>
      <c r="P155" s="117">
        <f t="shared" si="206"/>
        <v>0</v>
      </c>
      <c r="Q155" s="117">
        <f t="shared" si="206"/>
        <v>0</v>
      </c>
      <c r="R155" s="117">
        <f t="shared" si="206"/>
        <v>0</v>
      </c>
      <c r="S155" s="117">
        <f t="shared" si="206"/>
        <v>0</v>
      </c>
      <c r="T155" s="119">
        <f t="shared" si="206"/>
        <v>0</v>
      </c>
      <c r="U155" s="119">
        <f t="shared" si="206"/>
        <v>0</v>
      </c>
      <c r="V155" s="117">
        <f t="shared" ref="V155:Y155" si="207">V87*V121</f>
        <v>0</v>
      </c>
      <c r="W155" s="117">
        <f t="shared" si="207"/>
        <v>0</v>
      </c>
      <c r="X155" s="119">
        <f t="shared" si="207"/>
        <v>0</v>
      </c>
      <c r="Y155" s="119">
        <f t="shared" si="207"/>
        <v>0</v>
      </c>
      <c r="Z155" s="119">
        <f t="shared" ref="Z155:AC155" si="208">Z87*Z121</f>
        <v>0</v>
      </c>
      <c r="AA155" s="119">
        <f t="shared" si="208"/>
        <v>0</v>
      </c>
      <c r="AB155" s="119">
        <f t="shared" si="208"/>
        <v>0</v>
      </c>
      <c r="AC155" s="119">
        <f t="shared" si="208"/>
        <v>0</v>
      </c>
      <c r="AD155" s="119">
        <f t="shared" si="206"/>
        <v>0</v>
      </c>
      <c r="AE155" s="119">
        <f t="shared" si="206"/>
        <v>0</v>
      </c>
      <c r="AF155" s="247">
        <f t="shared" si="37"/>
        <v>0</v>
      </c>
      <c r="AG155" s="162"/>
      <c r="AH155" s="164">
        <f t="shared" ref="AH155:BF155" si="209">AH87*AH121</f>
        <v>0</v>
      </c>
      <c r="AI155" s="117">
        <f t="shared" si="209"/>
        <v>0</v>
      </c>
      <c r="AJ155" s="117">
        <f t="shared" si="209"/>
        <v>0</v>
      </c>
      <c r="AK155" s="117">
        <f t="shared" si="209"/>
        <v>0</v>
      </c>
      <c r="AL155" s="117">
        <f t="shared" ref="AL155:AU155" si="210">AL87*AL121</f>
        <v>0</v>
      </c>
      <c r="AM155" s="117">
        <f t="shared" si="210"/>
        <v>0</v>
      </c>
      <c r="AN155" s="117">
        <f t="shared" si="210"/>
        <v>0</v>
      </c>
      <c r="AO155" s="117">
        <f t="shared" si="210"/>
        <v>0</v>
      </c>
      <c r="AP155" s="117">
        <f t="shared" si="210"/>
        <v>0</v>
      </c>
      <c r="AQ155" s="117">
        <f t="shared" si="210"/>
        <v>0</v>
      </c>
      <c r="AR155" s="117">
        <f t="shared" si="210"/>
        <v>0</v>
      </c>
      <c r="AS155" s="117">
        <f t="shared" si="210"/>
        <v>0</v>
      </c>
      <c r="AT155" s="117">
        <f t="shared" si="210"/>
        <v>0</v>
      </c>
      <c r="AU155" s="117">
        <f t="shared" si="210"/>
        <v>0</v>
      </c>
      <c r="AV155" s="117">
        <f t="shared" si="209"/>
        <v>0</v>
      </c>
      <c r="AW155" s="117">
        <f t="shared" si="209"/>
        <v>0</v>
      </c>
      <c r="AX155" s="117">
        <f t="shared" si="209"/>
        <v>0</v>
      </c>
      <c r="AY155" s="117">
        <f t="shared" si="209"/>
        <v>0</v>
      </c>
      <c r="AZ155" s="117">
        <f t="shared" si="209"/>
        <v>0</v>
      </c>
      <c r="BA155" s="117">
        <f t="shared" si="209"/>
        <v>0</v>
      </c>
      <c r="BB155" s="117">
        <f t="shared" si="209"/>
        <v>0</v>
      </c>
      <c r="BC155" s="117">
        <f t="shared" si="209"/>
        <v>0</v>
      </c>
      <c r="BD155" s="117">
        <f t="shared" si="209"/>
        <v>0</v>
      </c>
      <c r="BE155" s="117">
        <f t="shared" si="209"/>
        <v>0</v>
      </c>
      <c r="BF155" s="119">
        <f t="shared" si="209"/>
        <v>0</v>
      </c>
      <c r="BG155" s="119">
        <f t="shared" si="38"/>
        <v>0</v>
      </c>
      <c r="BH155" s="247">
        <f t="shared" si="63"/>
        <v>0</v>
      </c>
      <c r="BI155" s="165"/>
      <c r="BJ155" s="164">
        <f t="shared" ref="BJ155:CH155" si="211">BJ87*BJ121</f>
        <v>0</v>
      </c>
      <c r="BK155" s="117">
        <f t="shared" si="211"/>
        <v>0</v>
      </c>
      <c r="BL155" s="117">
        <f t="shared" si="211"/>
        <v>0</v>
      </c>
      <c r="BM155" s="117">
        <f t="shared" si="211"/>
        <v>0</v>
      </c>
      <c r="BN155" s="117">
        <f t="shared" ref="BN155:BW155" si="212">BN87*BN121</f>
        <v>0</v>
      </c>
      <c r="BO155" s="117">
        <f t="shared" si="212"/>
        <v>0</v>
      </c>
      <c r="BP155" s="117">
        <f t="shared" si="212"/>
        <v>0</v>
      </c>
      <c r="BQ155" s="117">
        <f t="shared" si="212"/>
        <v>0</v>
      </c>
      <c r="BR155" s="117">
        <f t="shared" si="212"/>
        <v>0</v>
      </c>
      <c r="BS155" s="117">
        <f t="shared" si="212"/>
        <v>0</v>
      </c>
      <c r="BT155" s="117">
        <f t="shared" si="212"/>
        <v>0</v>
      </c>
      <c r="BU155" s="117">
        <f t="shared" si="212"/>
        <v>0</v>
      </c>
      <c r="BV155" s="117">
        <f t="shared" si="212"/>
        <v>0</v>
      </c>
      <c r="BW155" s="117">
        <f t="shared" si="212"/>
        <v>0</v>
      </c>
      <c r="BX155" s="117">
        <f t="shared" si="211"/>
        <v>0</v>
      </c>
      <c r="BY155" s="117">
        <f t="shared" si="211"/>
        <v>0</v>
      </c>
      <c r="BZ155" s="117">
        <f t="shared" si="211"/>
        <v>0</v>
      </c>
      <c r="CA155" s="117">
        <f t="shared" si="211"/>
        <v>0</v>
      </c>
      <c r="CB155" s="117">
        <f t="shared" si="211"/>
        <v>0</v>
      </c>
      <c r="CC155" s="117">
        <f t="shared" si="211"/>
        <v>0</v>
      </c>
      <c r="CD155" s="117">
        <f t="shared" si="211"/>
        <v>0</v>
      </c>
      <c r="CE155" s="117">
        <f t="shared" si="211"/>
        <v>0</v>
      </c>
      <c r="CF155" s="117">
        <f t="shared" si="211"/>
        <v>0</v>
      </c>
      <c r="CG155" s="117">
        <f t="shared" si="211"/>
        <v>0</v>
      </c>
      <c r="CH155" s="119">
        <f t="shared" si="211"/>
        <v>0</v>
      </c>
      <c r="CI155" s="119">
        <f t="shared" si="40"/>
        <v>0</v>
      </c>
      <c r="CJ155" s="247">
        <f t="shared" si="66"/>
        <v>0</v>
      </c>
      <c r="CK155" s="165"/>
      <c r="CL155" s="164">
        <f t="shared" ref="CL155:DJ155" si="213">CL87*CL121</f>
        <v>0</v>
      </c>
      <c r="CM155" s="117">
        <f t="shared" si="213"/>
        <v>0</v>
      </c>
      <c r="CN155" s="117">
        <f t="shared" si="213"/>
        <v>0</v>
      </c>
      <c r="CO155" s="117">
        <f t="shared" si="213"/>
        <v>0</v>
      </c>
      <c r="CP155" s="117">
        <f t="shared" ref="CP155:CY155" si="214">CP87*CP121</f>
        <v>0</v>
      </c>
      <c r="CQ155" s="117">
        <f t="shared" si="214"/>
        <v>0</v>
      </c>
      <c r="CR155" s="117">
        <f t="shared" si="214"/>
        <v>0</v>
      </c>
      <c r="CS155" s="117">
        <f t="shared" si="214"/>
        <v>0</v>
      </c>
      <c r="CT155" s="117">
        <f t="shared" si="214"/>
        <v>0</v>
      </c>
      <c r="CU155" s="117">
        <f t="shared" si="214"/>
        <v>0</v>
      </c>
      <c r="CV155" s="117">
        <f t="shared" si="214"/>
        <v>0</v>
      </c>
      <c r="CW155" s="117">
        <f t="shared" si="214"/>
        <v>0</v>
      </c>
      <c r="CX155" s="117">
        <f t="shared" si="214"/>
        <v>0</v>
      </c>
      <c r="CY155" s="117">
        <f t="shared" si="214"/>
        <v>0</v>
      </c>
      <c r="CZ155" s="117">
        <f t="shared" si="213"/>
        <v>0</v>
      </c>
      <c r="DA155" s="117">
        <f t="shared" si="213"/>
        <v>0</v>
      </c>
      <c r="DB155" s="117">
        <f t="shared" si="213"/>
        <v>0</v>
      </c>
      <c r="DC155" s="117">
        <f t="shared" si="213"/>
        <v>0</v>
      </c>
      <c r="DD155" s="117">
        <f t="shared" si="213"/>
        <v>0</v>
      </c>
      <c r="DE155" s="117">
        <f t="shared" si="213"/>
        <v>0</v>
      </c>
      <c r="DF155" s="117">
        <f t="shared" si="213"/>
        <v>0</v>
      </c>
      <c r="DG155" s="117">
        <f t="shared" si="213"/>
        <v>0</v>
      </c>
      <c r="DH155" s="117">
        <f t="shared" si="213"/>
        <v>0</v>
      </c>
      <c r="DI155" s="117">
        <f t="shared" si="213"/>
        <v>0</v>
      </c>
      <c r="DJ155" s="119">
        <f t="shared" si="213"/>
        <v>0</v>
      </c>
      <c r="DK155" s="119">
        <f t="shared" si="42"/>
        <v>0</v>
      </c>
      <c r="DL155" s="247">
        <f t="shared" si="69"/>
        <v>0</v>
      </c>
      <c r="DM155" s="165"/>
      <c r="DN155" s="164">
        <f t="shared" ref="DN155:EL155" si="215">DN87*DN121</f>
        <v>0</v>
      </c>
      <c r="DO155" s="117">
        <f t="shared" si="215"/>
        <v>0</v>
      </c>
      <c r="DP155" s="117">
        <f t="shared" si="215"/>
        <v>0</v>
      </c>
      <c r="DQ155" s="117">
        <f t="shared" si="215"/>
        <v>0</v>
      </c>
      <c r="DR155" s="117">
        <f t="shared" ref="DR155:EA155" si="216">DR87*DR121</f>
        <v>0</v>
      </c>
      <c r="DS155" s="117">
        <f t="shared" si="216"/>
        <v>0</v>
      </c>
      <c r="DT155" s="117">
        <f t="shared" si="216"/>
        <v>0</v>
      </c>
      <c r="DU155" s="117">
        <f t="shared" si="216"/>
        <v>0</v>
      </c>
      <c r="DV155" s="117">
        <f t="shared" si="216"/>
        <v>0</v>
      </c>
      <c r="DW155" s="117">
        <f t="shared" si="216"/>
        <v>0</v>
      </c>
      <c r="DX155" s="117">
        <f t="shared" si="216"/>
        <v>0</v>
      </c>
      <c r="DY155" s="117">
        <f t="shared" si="216"/>
        <v>0</v>
      </c>
      <c r="DZ155" s="117">
        <f t="shared" si="216"/>
        <v>0</v>
      </c>
      <c r="EA155" s="117">
        <f t="shared" si="216"/>
        <v>0</v>
      </c>
      <c r="EB155" s="117">
        <f t="shared" si="215"/>
        <v>0</v>
      </c>
      <c r="EC155" s="117">
        <f t="shared" si="215"/>
        <v>0</v>
      </c>
      <c r="ED155" s="117">
        <f t="shared" si="215"/>
        <v>0</v>
      </c>
      <c r="EE155" s="117">
        <f t="shared" si="215"/>
        <v>0</v>
      </c>
      <c r="EF155" s="117">
        <f t="shared" si="215"/>
        <v>0</v>
      </c>
      <c r="EG155" s="117">
        <f t="shared" si="215"/>
        <v>0</v>
      </c>
      <c r="EH155" s="117">
        <f t="shared" si="215"/>
        <v>0</v>
      </c>
      <c r="EI155" s="117">
        <f t="shared" si="215"/>
        <v>0</v>
      </c>
      <c r="EJ155" s="117">
        <f t="shared" si="215"/>
        <v>0</v>
      </c>
      <c r="EK155" s="117">
        <f t="shared" si="215"/>
        <v>0</v>
      </c>
      <c r="EL155" s="119">
        <f t="shared" si="215"/>
        <v>0</v>
      </c>
      <c r="EM155" s="119">
        <f t="shared" si="44"/>
        <v>0</v>
      </c>
      <c r="EN155" s="247">
        <f t="shared" si="72"/>
        <v>0</v>
      </c>
      <c r="EO155" s="165"/>
      <c r="EP155" s="164">
        <f t="shared" ref="EP155:FN155" si="217">EP87*EP121</f>
        <v>0</v>
      </c>
      <c r="EQ155" s="117">
        <f t="shared" si="217"/>
        <v>0</v>
      </c>
      <c r="ER155" s="117">
        <f t="shared" si="217"/>
        <v>0</v>
      </c>
      <c r="ES155" s="117">
        <f t="shared" si="217"/>
        <v>0</v>
      </c>
      <c r="ET155" s="117">
        <f t="shared" ref="ET155:FC155" si="218">ET87*ET121</f>
        <v>0</v>
      </c>
      <c r="EU155" s="117">
        <f t="shared" si="218"/>
        <v>0</v>
      </c>
      <c r="EV155" s="117">
        <f t="shared" si="218"/>
        <v>0</v>
      </c>
      <c r="EW155" s="117">
        <f t="shared" si="218"/>
        <v>0</v>
      </c>
      <c r="EX155" s="117">
        <f t="shared" si="218"/>
        <v>0</v>
      </c>
      <c r="EY155" s="117">
        <f t="shared" si="218"/>
        <v>0</v>
      </c>
      <c r="EZ155" s="117">
        <f t="shared" si="218"/>
        <v>0</v>
      </c>
      <c r="FA155" s="117">
        <f t="shared" si="218"/>
        <v>0</v>
      </c>
      <c r="FB155" s="117">
        <f t="shared" si="218"/>
        <v>0</v>
      </c>
      <c r="FC155" s="117">
        <f t="shared" si="218"/>
        <v>0</v>
      </c>
      <c r="FD155" s="117">
        <f t="shared" si="217"/>
        <v>0</v>
      </c>
      <c r="FE155" s="117">
        <f t="shared" si="217"/>
        <v>0</v>
      </c>
      <c r="FF155" s="117">
        <f t="shared" si="217"/>
        <v>0</v>
      </c>
      <c r="FG155" s="117">
        <f t="shared" si="217"/>
        <v>0</v>
      </c>
      <c r="FH155" s="117">
        <f t="shared" si="217"/>
        <v>0</v>
      </c>
      <c r="FI155" s="117">
        <f t="shared" si="217"/>
        <v>0</v>
      </c>
      <c r="FJ155" s="117">
        <f t="shared" si="217"/>
        <v>0</v>
      </c>
      <c r="FK155" s="117">
        <f t="shared" si="217"/>
        <v>0</v>
      </c>
      <c r="FL155" s="117">
        <f t="shared" si="217"/>
        <v>0</v>
      </c>
      <c r="FM155" s="117">
        <f t="shared" si="217"/>
        <v>0</v>
      </c>
      <c r="FN155" s="119">
        <f t="shared" si="217"/>
        <v>0</v>
      </c>
      <c r="FO155" s="119">
        <f t="shared" si="46"/>
        <v>0</v>
      </c>
      <c r="FP155" s="247">
        <f t="shared" si="75"/>
        <v>0</v>
      </c>
      <c r="FQ155" s="165"/>
      <c r="FR155" s="164">
        <f t="shared" ref="FR155:GP155" si="219">FR87*FR121</f>
        <v>0</v>
      </c>
      <c r="FS155" s="117">
        <f t="shared" si="219"/>
        <v>0</v>
      </c>
      <c r="FT155" s="117">
        <f t="shared" si="219"/>
        <v>0</v>
      </c>
      <c r="FU155" s="117">
        <f t="shared" si="219"/>
        <v>0</v>
      </c>
      <c r="FV155" s="117">
        <f t="shared" ref="FV155:GE155" si="220">FV87*FV121</f>
        <v>0</v>
      </c>
      <c r="FW155" s="117">
        <f t="shared" si="220"/>
        <v>0</v>
      </c>
      <c r="FX155" s="117">
        <f t="shared" si="220"/>
        <v>0</v>
      </c>
      <c r="FY155" s="117">
        <f t="shared" si="220"/>
        <v>0</v>
      </c>
      <c r="FZ155" s="117">
        <f t="shared" si="220"/>
        <v>0</v>
      </c>
      <c r="GA155" s="117">
        <f t="shared" si="220"/>
        <v>0</v>
      </c>
      <c r="GB155" s="117">
        <f t="shared" si="220"/>
        <v>0</v>
      </c>
      <c r="GC155" s="117">
        <f t="shared" si="220"/>
        <v>0</v>
      </c>
      <c r="GD155" s="117">
        <f t="shared" si="220"/>
        <v>0</v>
      </c>
      <c r="GE155" s="117">
        <f t="shared" si="220"/>
        <v>0</v>
      </c>
      <c r="GF155" s="117">
        <f t="shared" si="219"/>
        <v>0</v>
      </c>
      <c r="GG155" s="117">
        <f t="shared" si="219"/>
        <v>0</v>
      </c>
      <c r="GH155" s="117">
        <f t="shared" si="219"/>
        <v>0</v>
      </c>
      <c r="GI155" s="117">
        <f t="shared" si="219"/>
        <v>0</v>
      </c>
      <c r="GJ155" s="117">
        <f t="shared" si="219"/>
        <v>0</v>
      </c>
      <c r="GK155" s="117">
        <f t="shared" si="219"/>
        <v>0</v>
      </c>
      <c r="GL155" s="117">
        <f t="shared" si="219"/>
        <v>0</v>
      </c>
      <c r="GM155" s="117">
        <f t="shared" si="219"/>
        <v>0</v>
      </c>
      <c r="GN155" s="117">
        <f t="shared" si="219"/>
        <v>0</v>
      </c>
      <c r="GO155" s="117">
        <f t="shared" si="219"/>
        <v>0</v>
      </c>
      <c r="GP155" s="119">
        <f t="shared" si="219"/>
        <v>0</v>
      </c>
      <c r="GQ155" s="119">
        <f t="shared" si="48"/>
        <v>0</v>
      </c>
      <c r="GR155" s="247">
        <f t="shared" si="78"/>
        <v>0</v>
      </c>
      <c r="GS155" s="165"/>
      <c r="GT155" s="164">
        <f t="shared" ref="GT155:HR155" si="221">GT87*GT121</f>
        <v>0</v>
      </c>
      <c r="GU155" s="117">
        <f t="shared" si="221"/>
        <v>0</v>
      </c>
      <c r="GV155" s="117">
        <f t="shared" si="221"/>
        <v>0</v>
      </c>
      <c r="GW155" s="117">
        <f t="shared" si="221"/>
        <v>0</v>
      </c>
      <c r="GX155" s="117">
        <f t="shared" ref="GX155:HG155" si="222">GX87*GX121</f>
        <v>0</v>
      </c>
      <c r="GY155" s="117">
        <f t="shared" si="222"/>
        <v>0</v>
      </c>
      <c r="GZ155" s="117">
        <f t="shared" si="222"/>
        <v>0</v>
      </c>
      <c r="HA155" s="117">
        <f t="shared" si="222"/>
        <v>0</v>
      </c>
      <c r="HB155" s="117">
        <f t="shared" si="222"/>
        <v>0</v>
      </c>
      <c r="HC155" s="117">
        <f t="shared" si="222"/>
        <v>0</v>
      </c>
      <c r="HD155" s="117">
        <f t="shared" si="222"/>
        <v>0</v>
      </c>
      <c r="HE155" s="117">
        <f t="shared" si="222"/>
        <v>0</v>
      </c>
      <c r="HF155" s="117">
        <f t="shared" si="222"/>
        <v>0</v>
      </c>
      <c r="HG155" s="117">
        <f t="shared" si="222"/>
        <v>0</v>
      </c>
      <c r="HH155" s="117">
        <f t="shared" si="221"/>
        <v>0</v>
      </c>
      <c r="HI155" s="117">
        <f t="shared" si="221"/>
        <v>0</v>
      </c>
      <c r="HJ155" s="117">
        <f t="shared" si="221"/>
        <v>0</v>
      </c>
      <c r="HK155" s="117">
        <f t="shared" si="221"/>
        <v>0</v>
      </c>
      <c r="HL155" s="117">
        <f t="shared" si="221"/>
        <v>0</v>
      </c>
      <c r="HM155" s="117">
        <f t="shared" si="221"/>
        <v>0</v>
      </c>
      <c r="HN155" s="117">
        <f t="shared" si="221"/>
        <v>0</v>
      </c>
      <c r="HO155" s="117">
        <f t="shared" si="221"/>
        <v>0</v>
      </c>
      <c r="HP155" s="117">
        <f t="shared" si="221"/>
        <v>0</v>
      </c>
      <c r="HQ155" s="117">
        <f t="shared" si="221"/>
        <v>0</v>
      </c>
      <c r="HR155" s="119">
        <f t="shared" si="221"/>
        <v>0</v>
      </c>
      <c r="HS155" s="119">
        <f t="shared" si="50"/>
        <v>0</v>
      </c>
      <c r="HT155" s="247">
        <f t="shared" si="81"/>
        <v>0</v>
      </c>
      <c r="HU155" s="165"/>
      <c r="HV155" s="164">
        <f t="shared" ref="HV155:IT155" si="223">HV87*HV121</f>
        <v>0</v>
      </c>
      <c r="HW155" s="117">
        <f t="shared" si="223"/>
        <v>0</v>
      </c>
      <c r="HX155" s="117">
        <f t="shared" si="223"/>
        <v>0</v>
      </c>
      <c r="HY155" s="117">
        <f t="shared" si="223"/>
        <v>0</v>
      </c>
      <c r="HZ155" s="117">
        <f t="shared" ref="HZ155:II155" si="224">HZ87*HZ121</f>
        <v>0</v>
      </c>
      <c r="IA155" s="117">
        <f t="shared" si="224"/>
        <v>0</v>
      </c>
      <c r="IB155" s="117">
        <f t="shared" si="224"/>
        <v>0</v>
      </c>
      <c r="IC155" s="117">
        <f t="shared" si="224"/>
        <v>0</v>
      </c>
      <c r="ID155" s="117">
        <f t="shared" si="224"/>
        <v>0</v>
      </c>
      <c r="IE155" s="117">
        <f t="shared" si="224"/>
        <v>0</v>
      </c>
      <c r="IF155" s="117">
        <f t="shared" si="224"/>
        <v>0</v>
      </c>
      <c r="IG155" s="117">
        <f t="shared" si="224"/>
        <v>0</v>
      </c>
      <c r="IH155" s="117">
        <f t="shared" si="224"/>
        <v>0</v>
      </c>
      <c r="II155" s="117">
        <f t="shared" si="224"/>
        <v>0</v>
      </c>
      <c r="IJ155" s="117">
        <f t="shared" si="223"/>
        <v>0</v>
      </c>
      <c r="IK155" s="117">
        <f t="shared" si="223"/>
        <v>0</v>
      </c>
      <c r="IL155" s="117">
        <f t="shared" si="223"/>
        <v>0</v>
      </c>
      <c r="IM155" s="117">
        <f t="shared" si="223"/>
        <v>0</v>
      </c>
      <c r="IN155" s="117">
        <f t="shared" si="223"/>
        <v>0</v>
      </c>
      <c r="IO155" s="117">
        <f t="shared" si="223"/>
        <v>0</v>
      </c>
      <c r="IP155" s="117">
        <f t="shared" si="223"/>
        <v>0</v>
      </c>
      <c r="IQ155" s="117">
        <f t="shared" si="223"/>
        <v>0</v>
      </c>
      <c r="IR155" s="117">
        <f t="shared" si="223"/>
        <v>0</v>
      </c>
      <c r="IS155" s="117">
        <f t="shared" si="223"/>
        <v>0</v>
      </c>
      <c r="IT155" s="119">
        <f t="shared" si="223"/>
        <v>0</v>
      </c>
      <c r="IU155" s="119">
        <f t="shared" si="52"/>
        <v>0</v>
      </c>
      <c r="IV155" s="247">
        <f t="shared" si="84"/>
        <v>0</v>
      </c>
      <c r="IW155" s="165"/>
      <c r="IX155" s="164">
        <f t="shared" ref="IX155:JV155" si="225">IX87*IX121</f>
        <v>0</v>
      </c>
      <c r="IY155" s="117">
        <f t="shared" si="225"/>
        <v>0</v>
      </c>
      <c r="IZ155" s="117">
        <f t="shared" si="225"/>
        <v>0</v>
      </c>
      <c r="JA155" s="117">
        <f t="shared" si="225"/>
        <v>0</v>
      </c>
      <c r="JB155" s="117">
        <f t="shared" ref="JB155:JK155" si="226">JB87*JB121</f>
        <v>0</v>
      </c>
      <c r="JC155" s="117">
        <f t="shared" si="226"/>
        <v>0</v>
      </c>
      <c r="JD155" s="117">
        <f t="shared" si="226"/>
        <v>0</v>
      </c>
      <c r="JE155" s="117">
        <f t="shared" si="226"/>
        <v>0</v>
      </c>
      <c r="JF155" s="117">
        <f t="shared" si="226"/>
        <v>0</v>
      </c>
      <c r="JG155" s="117">
        <f t="shared" si="226"/>
        <v>0</v>
      </c>
      <c r="JH155" s="117">
        <f t="shared" si="226"/>
        <v>0</v>
      </c>
      <c r="JI155" s="117">
        <f t="shared" si="226"/>
        <v>0</v>
      </c>
      <c r="JJ155" s="117">
        <f t="shared" si="226"/>
        <v>0</v>
      </c>
      <c r="JK155" s="117">
        <f t="shared" si="226"/>
        <v>0</v>
      </c>
      <c r="JL155" s="117">
        <f t="shared" si="225"/>
        <v>0</v>
      </c>
      <c r="JM155" s="117">
        <f t="shared" si="225"/>
        <v>0</v>
      </c>
      <c r="JN155" s="117">
        <f t="shared" si="225"/>
        <v>0</v>
      </c>
      <c r="JO155" s="117">
        <f t="shared" si="225"/>
        <v>0</v>
      </c>
      <c r="JP155" s="117">
        <f t="shared" si="225"/>
        <v>0</v>
      </c>
      <c r="JQ155" s="117">
        <f t="shared" si="225"/>
        <v>0</v>
      </c>
      <c r="JR155" s="117">
        <f t="shared" si="225"/>
        <v>0</v>
      </c>
      <c r="JS155" s="117">
        <f t="shared" si="225"/>
        <v>0</v>
      </c>
      <c r="JT155" s="117">
        <f t="shared" si="225"/>
        <v>0</v>
      </c>
      <c r="JU155" s="117">
        <f t="shared" si="225"/>
        <v>0</v>
      </c>
      <c r="JV155" s="119">
        <f t="shared" si="225"/>
        <v>0</v>
      </c>
      <c r="JW155" s="119">
        <f t="shared" si="54"/>
        <v>0</v>
      </c>
      <c r="JX155" s="247">
        <f t="shared" si="87"/>
        <v>0</v>
      </c>
      <c r="JY155" s="165"/>
      <c r="JZ155" s="164">
        <f t="shared" ref="JZ155:KX155" si="227">JZ87*JZ121</f>
        <v>0</v>
      </c>
      <c r="KA155" s="117">
        <f t="shared" si="227"/>
        <v>0</v>
      </c>
      <c r="KB155" s="117">
        <f t="shared" si="227"/>
        <v>0</v>
      </c>
      <c r="KC155" s="117">
        <f t="shared" si="227"/>
        <v>0</v>
      </c>
      <c r="KD155" s="117">
        <f t="shared" ref="KD155:KM155" si="228">KD87*KD121</f>
        <v>0</v>
      </c>
      <c r="KE155" s="117">
        <f t="shared" si="228"/>
        <v>0</v>
      </c>
      <c r="KF155" s="117">
        <f t="shared" si="228"/>
        <v>0</v>
      </c>
      <c r="KG155" s="117">
        <f t="shared" si="228"/>
        <v>0</v>
      </c>
      <c r="KH155" s="117">
        <f t="shared" si="228"/>
        <v>0</v>
      </c>
      <c r="KI155" s="117">
        <f t="shared" si="228"/>
        <v>0</v>
      </c>
      <c r="KJ155" s="117">
        <f t="shared" si="228"/>
        <v>0</v>
      </c>
      <c r="KK155" s="117">
        <f t="shared" si="228"/>
        <v>0</v>
      </c>
      <c r="KL155" s="117">
        <f t="shared" si="228"/>
        <v>0</v>
      </c>
      <c r="KM155" s="117">
        <f t="shared" si="228"/>
        <v>0</v>
      </c>
      <c r="KN155" s="117">
        <f t="shared" si="227"/>
        <v>0</v>
      </c>
      <c r="KO155" s="117">
        <f t="shared" si="227"/>
        <v>0</v>
      </c>
      <c r="KP155" s="117">
        <f t="shared" si="227"/>
        <v>0</v>
      </c>
      <c r="KQ155" s="117">
        <f t="shared" si="227"/>
        <v>0</v>
      </c>
      <c r="KR155" s="117">
        <f t="shared" si="227"/>
        <v>0</v>
      </c>
      <c r="KS155" s="117">
        <f t="shared" si="227"/>
        <v>0</v>
      </c>
      <c r="KT155" s="117">
        <f t="shared" si="227"/>
        <v>0</v>
      </c>
      <c r="KU155" s="117">
        <f t="shared" si="227"/>
        <v>0</v>
      </c>
      <c r="KV155" s="117">
        <f t="shared" si="227"/>
        <v>0</v>
      </c>
      <c r="KW155" s="117">
        <f t="shared" si="227"/>
        <v>0</v>
      </c>
      <c r="KX155" s="119">
        <f t="shared" si="227"/>
        <v>0</v>
      </c>
      <c r="KY155" s="119">
        <f t="shared" si="56"/>
        <v>0</v>
      </c>
      <c r="KZ155" s="247">
        <f t="shared" si="90"/>
        <v>0</v>
      </c>
    </row>
    <row r="156" spans="1:312" x14ac:dyDescent="0.25">
      <c r="A156" s="115" t="s">
        <v>40</v>
      </c>
      <c r="B156" s="805" t="s">
        <v>92</v>
      </c>
      <c r="C156" s="806">
        <v>23080</v>
      </c>
      <c r="D156" s="805"/>
      <c r="E156" s="806"/>
      <c r="F156" s="164">
        <f t="shared" ref="F156:AE156" si="229">F88*F122</f>
        <v>0</v>
      </c>
      <c r="G156" s="117">
        <f t="shared" si="229"/>
        <v>0</v>
      </c>
      <c r="H156" s="117">
        <f t="shared" si="229"/>
        <v>0</v>
      </c>
      <c r="I156" s="117">
        <f t="shared" si="229"/>
        <v>0</v>
      </c>
      <c r="J156" s="117">
        <f t="shared" si="229"/>
        <v>0</v>
      </c>
      <c r="K156" s="117">
        <f t="shared" si="229"/>
        <v>0</v>
      </c>
      <c r="L156" s="117">
        <f t="shared" si="229"/>
        <v>0</v>
      </c>
      <c r="M156" s="117">
        <f t="shared" si="229"/>
        <v>0</v>
      </c>
      <c r="N156" s="117">
        <f t="shared" si="229"/>
        <v>0</v>
      </c>
      <c r="O156" s="117">
        <f t="shared" si="229"/>
        <v>0</v>
      </c>
      <c r="P156" s="117">
        <f t="shared" si="229"/>
        <v>0</v>
      </c>
      <c r="Q156" s="117">
        <f t="shared" si="229"/>
        <v>0</v>
      </c>
      <c r="R156" s="117">
        <f t="shared" si="229"/>
        <v>0</v>
      </c>
      <c r="S156" s="117">
        <f t="shared" si="229"/>
        <v>0</v>
      </c>
      <c r="T156" s="119">
        <f t="shared" si="229"/>
        <v>0</v>
      </c>
      <c r="U156" s="119">
        <f t="shared" si="229"/>
        <v>0</v>
      </c>
      <c r="V156" s="117">
        <f t="shared" ref="V156:Y156" si="230">V88*V122</f>
        <v>0</v>
      </c>
      <c r="W156" s="117">
        <f t="shared" si="230"/>
        <v>0</v>
      </c>
      <c r="X156" s="119">
        <f t="shared" si="230"/>
        <v>0</v>
      </c>
      <c r="Y156" s="119">
        <f t="shared" si="230"/>
        <v>0</v>
      </c>
      <c r="Z156" s="119">
        <f t="shared" ref="Z156:AC156" si="231">Z88*Z122</f>
        <v>0</v>
      </c>
      <c r="AA156" s="119">
        <f t="shared" si="231"/>
        <v>0</v>
      </c>
      <c r="AB156" s="119">
        <f t="shared" si="231"/>
        <v>0</v>
      </c>
      <c r="AC156" s="119">
        <f t="shared" si="231"/>
        <v>0</v>
      </c>
      <c r="AD156" s="119">
        <f t="shared" si="229"/>
        <v>0</v>
      </c>
      <c r="AE156" s="119">
        <f t="shared" si="229"/>
        <v>0</v>
      </c>
      <c r="AF156" s="247">
        <f t="shared" si="37"/>
        <v>0</v>
      </c>
      <c r="AG156" s="162"/>
      <c r="AH156" s="164">
        <f t="shared" ref="AH156:BF156" si="232">AH88*AH122</f>
        <v>0</v>
      </c>
      <c r="AI156" s="117">
        <f t="shared" si="232"/>
        <v>0</v>
      </c>
      <c r="AJ156" s="117">
        <f t="shared" si="232"/>
        <v>0</v>
      </c>
      <c r="AK156" s="117">
        <f t="shared" si="232"/>
        <v>0</v>
      </c>
      <c r="AL156" s="117">
        <f t="shared" ref="AL156:AU156" si="233">AL88*AL122</f>
        <v>0</v>
      </c>
      <c r="AM156" s="117">
        <f t="shared" si="233"/>
        <v>0</v>
      </c>
      <c r="AN156" s="117">
        <f t="shared" si="233"/>
        <v>0</v>
      </c>
      <c r="AO156" s="117">
        <f t="shared" si="233"/>
        <v>0</v>
      </c>
      <c r="AP156" s="117">
        <f t="shared" si="233"/>
        <v>0</v>
      </c>
      <c r="AQ156" s="117">
        <f t="shared" si="233"/>
        <v>0</v>
      </c>
      <c r="AR156" s="117">
        <f t="shared" si="233"/>
        <v>0</v>
      </c>
      <c r="AS156" s="117">
        <f t="shared" si="233"/>
        <v>0</v>
      </c>
      <c r="AT156" s="117">
        <f t="shared" si="233"/>
        <v>0</v>
      </c>
      <c r="AU156" s="117">
        <f t="shared" si="233"/>
        <v>0</v>
      </c>
      <c r="AV156" s="117">
        <f t="shared" si="232"/>
        <v>0</v>
      </c>
      <c r="AW156" s="117">
        <f t="shared" si="232"/>
        <v>0</v>
      </c>
      <c r="AX156" s="117">
        <f t="shared" si="232"/>
        <v>0</v>
      </c>
      <c r="AY156" s="117">
        <f t="shared" si="232"/>
        <v>0</v>
      </c>
      <c r="AZ156" s="117">
        <f t="shared" si="232"/>
        <v>0</v>
      </c>
      <c r="BA156" s="117">
        <f t="shared" si="232"/>
        <v>0</v>
      </c>
      <c r="BB156" s="117">
        <f t="shared" si="232"/>
        <v>0</v>
      </c>
      <c r="BC156" s="117">
        <f t="shared" si="232"/>
        <v>0</v>
      </c>
      <c r="BD156" s="117">
        <f t="shared" si="232"/>
        <v>0</v>
      </c>
      <c r="BE156" s="117">
        <f t="shared" si="232"/>
        <v>0</v>
      </c>
      <c r="BF156" s="119">
        <f t="shared" si="232"/>
        <v>0</v>
      </c>
      <c r="BG156" s="119">
        <f t="shared" si="38"/>
        <v>0</v>
      </c>
      <c r="BH156" s="247">
        <f t="shared" si="63"/>
        <v>0</v>
      </c>
      <c r="BI156" s="165"/>
      <c r="BJ156" s="164">
        <f t="shared" ref="BJ156:CH156" si="234">BJ88*BJ122</f>
        <v>0</v>
      </c>
      <c r="BK156" s="117">
        <f t="shared" si="234"/>
        <v>0</v>
      </c>
      <c r="BL156" s="117">
        <f t="shared" si="234"/>
        <v>0</v>
      </c>
      <c r="BM156" s="117">
        <f t="shared" si="234"/>
        <v>0</v>
      </c>
      <c r="BN156" s="117">
        <f t="shared" ref="BN156:BW156" si="235">BN88*BN122</f>
        <v>0</v>
      </c>
      <c r="BO156" s="117">
        <f t="shared" si="235"/>
        <v>0</v>
      </c>
      <c r="BP156" s="117">
        <f t="shared" si="235"/>
        <v>0</v>
      </c>
      <c r="BQ156" s="117">
        <f t="shared" si="235"/>
        <v>0</v>
      </c>
      <c r="BR156" s="117">
        <f t="shared" si="235"/>
        <v>0</v>
      </c>
      <c r="BS156" s="117">
        <f t="shared" si="235"/>
        <v>0</v>
      </c>
      <c r="BT156" s="117">
        <f t="shared" si="235"/>
        <v>0</v>
      </c>
      <c r="BU156" s="117">
        <f t="shared" si="235"/>
        <v>0</v>
      </c>
      <c r="BV156" s="117">
        <f t="shared" si="235"/>
        <v>0</v>
      </c>
      <c r="BW156" s="117">
        <f t="shared" si="235"/>
        <v>0</v>
      </c>
      <c r="BX156" s="117">
        <f t="shared" si="234"/>
        <v>0</v>
      </c>
      <c r="BY156" s="117">
        <f t="shared" si="234"/>
        <v>0</v>
      </c>
      <c r="BZ156" s="117">
        <f t="shared" si="234"/>
        <v>0</v>
      </c>
      <c r="CA156" s="117">
        <f t="shared" si="234"/>
        <v>0</v>
      </c>
      <c r="CB156" s="117">
        <f t="shared" si="234"/>
        <v>0</v>
      </c>
      <c r="CC156" s="117">
        <f t="shared" si="234"/>
        <v>0</v>
      </c>
      <c r="CD156" s="117">
        <f t="shared" si="234"/>
        <v>0</v>
      </c>
      <c r="CE156" s="117">
        <f t="shared" si="234"/>
        <v>0</v>
      </c>
      <c r="CF156" s="117">
        <f t="shared" si="234"/>
        <v>0</v>
      </c>
      <c r="CG156" s="117">
        <f t="shared" si="234"/>
        <v>0</v>
      </c>
      <c r="CH156" s="119">
        <f t="shared" si="234"/>
        <v>0</v>
      </c>
      <c r="CI156" s="119">
        <f t="shared" si="40"/>
        <v>0</v>
      </c>
      <c r="CJ156" s="247">
        <f t="shared" si="66"/>
        <v>0</v>
      </c>
      <c r="CK156" s="165"/>
      <c r="CL156" s="164">
        <f t="shared" ref="CL156:DJ156" si="236">CL88*CL122</f>
        <v>0</v>
      </c>
      <c r="CM156" s="117">
        <f t="shared" si="236"/>
        <v>0</v>
      </c>
      <c r="CN156" s="117">
        <f t="shared" si="236"/>
        <v>0</v>
      </c>
      <c r="CO156" s="117">
        <f t="shared" si="236"/>
        <v>0</v>
      </c>
      <c r="CP156" s="117">
        <f t="shared" ref="CP156:CY156" si="237">CP88*CP122</f>
        <v>0</v>
      </c>
      <c r="CQ156" s="117">
        <f t="shared" si="237"/>
        <v>0</v>
      </c>
      <c r="CR156" s="117">
        <f t="shared" si="237"/>
        <v>0</v>
      </c>
      <c r="CS156" s="117">
        <f t="shared" si="237"/>
        <v>0</v>
      </c>
      <c r="CT156" s="117">
        <f t="shared" si="237"/>
        <v>0</v>
      </c>
      <c r="CU156" s="117">
        <f t="shared" si="237"/>
        <v>0</v>
      </c>
      <c r="CV156" s="117">
        <f t="shared" si="237"/>
        <v>0</v>
      </c>
      <c r="CW156" s="117">
        <f t="shared" si="237"/>
        <v>0</v>
      </c>
      <c r="CX156" s="117">
        <f t="shared" si="237"/>
        <v>0</v>
      </c>
      <c r="CY156" s="117">
        <f t="shared" si="237"/>
        <v>0</v>
      </c>
      <c r="CZ156" s="117">
        <f t="shared" si="236"/>
        <v>0</v>
      </c>
      <c r="DA156" s="117">
        <f t="shared" si="236"/>
        <v>0</v>
      </c>
      <c r="DB156" s="117">
        <f t="shared" si="236"/>
        <v>0</v>
      </c>
      <c r="DC156" s="117">
        <f t="shared" si="236"/>
        <v>0</v>
      </c>
      <c r="DD156" s="117">
        <f t="shared" si="236"/>
        <v>0</v>
      </c>
      <c r="DE156" s="117">
        <f t="shared" si="236"/>
        <v>0</v>
      </c>
      <c r="DF156" s="117">
        <f t="shared" si="236"/>
        <v>0</v>
      </c>
      <c r="DG156" s="117">
        <f t="shared" si="236"/>
        <v>0</v>
      </c>
      <c r="DH156" s="117">
        <f t="shared" si="236"/>
        <v>0</v>
      </c>
      <c r="DI156" s="117">
        <f t="shared" si="236"/>
        <v>0</v>
      </c>
      <c r="DJ156" s="119">
        <f t="shared" si="236"/>
        <v>0</v>
      </c>
      <c r="DK156" s="119">
        <f t="shared" si="42"/>
        <v>0</v>
      </c>
      <c r="DL156" s="247">
        <f t="shared" si="69"/>
        <v>0</v>
      </c>
      <c r="DM156" s="165"/>
      <c r="DN156" s="164">
        <f t="shared" ref="DN156:EL156" si="238">DN88*DN122</f>
        <v>0</v>
      </c>
      <c r="DO156" s="117">
        <f t="shared" si="238"/>
        <v>0</v>
      </c>
      <c r="DP156" s="117">
        <f t="shared" si="238"/>
        <v>0</v>
      </c>
      <c r="DQ156" s="117">
        <f t="shared" si="238"/>
        <v>0</v>
      </c>
      <c r="DR156" s="117">
        <f t="shared" ref="DR156:EA156" si="239">DR88*DR122</f>
        <v>0</v>
      </c>
      <c r="DS156" s="117">
        <f t="shared" si="239"/>
        <v>0</v>
      </c>
      <c r="DT156" s="117">
        <f t="shared" si="239"/>
        <v>0</v>
      </c>
      <c r="DU156" s="117">
        <f t="shared" si="239"/>
        <v>0</v>
      </c>
      <c r="DV156" s="117">
        <f t="shared" si="239"/>
        <v>0</v>
      </c>
      <c r="DW156" s="117">
        <f t="shared" si="239"/>
        <v>0</v>
      </c>
      <c r="DX156" s="117">
        <f t="shared" si="239"/>
        <v>0</v>
      </c>
      <c r="DY156" s="117">
        <f t="shared" si="239"/>
        <v>0</v>
      </c>
      <c r="DZ156" s="117">
        <f t="shared" si="239"/>
        <v>0</v>
      </c>
      <c r="EA156" s="117">
        <f t="shared" si="239"/>
        <v>0</v>
      </c>
      <c r="EB156" s="117">
        <f t="shared" si="238"/>
        <v>0</v>
      </c>
      <c r="EC156" s="117">
        <f t="shared" si="238"/>
        <v>0</v>
      </c>
      <c r="ED156" s="117">
        <f t="shared" si="238"/>
        <v>0</v>
      </c>
      <c r="EE156" s="117">
        <f t="shared" si="238"/>
        <v>0</v>
      </c>
      <c r="EF156" s="117">
        <f t="shared" si="238"/>
        <v>0</v>
      </c>
      <c r="EG156" s="117">
        <f t="shared" si="238"/>
        <v>0</v>
      </c>
      <c r="EH156" s="117">
        <f t="shared" si="238"/>
        <v>0</v>
      </c>
      <c r="EI156" s="117">
        <f t="shared" si="238"/>
        <v>0</v>
      </c>
      <c r="EJ156" s="117">
        <f t="shared" si="238"/>
        <v>0</v>
      </c>
      <c r="EK156" s="117">
        <f t="shared" si="238"/>
        <v>0</v>
      </c>
      <c r="EL156" s="119">
        <f t="shared" si="238"/>
        <v>0</v>
      </c>
      <c r="EM156" s="119">
        <f t="shared" si="44"/>
        <v>0</v>
      </c>
      <c r="EN156" s="247">
        <f t="shared" si="72"/>
        <v>0</v>
      </c>
      <c r="EO156" s="165"/>
      <c r="EP156" s="164">
        <f t="shared" ref="EP156:FN156" si="240">EP88*EP122</f>
        <v>0</v>
      </c>
      <c r="EQ156" s="117">
        <f t="shared" si="240"/>
        <v>0</v>
      </c>
      <c r="ER156" s="117">
        <f t="shared" si="240"/>
        <v>0</v>
      </c>
      <c r="ES156" s="117">
        <f t="shared" si="240"/>
        <v>0</v>
      </c>
      <c r="ET156" s="117">
        <f t="shared" ref="ET156:FC156" si="241">ET88*ET122</f>
        <v>0</v>
      </c>
      <c r="EU156" s="117">
        <f t="shared" si="241"/>
        <v>0</v>
      </c>
      <c r="EV156" s="117">
        <f t="shared" si="241"/>
        <v>0</v>
      </c>
      <c r="EW156" s="117">
        <f t="shared" si="241"/>
        <v>0</v>
      </c>
      <c r="EX156" s="117">
        <f t="shared" si="241"/>
        <v>0</v>
      </c>
      <c r="EY156" s="117">
        <f t="shared" si="241"/>
        <v>0</v>
      </c>
      <c r="EZ156" s="117">
        <f t="shared" si="241"/>
        <v>0</v>
      </c>
      <c r="FA156" s="117">
        <f t="shared" si="241"/>
        <v>0</v>
      </c>
      <c r="FB156" s="117">
        <f t="shared" si="241"/>
        <v>0</v>
      </c>
      <c r="FC156" s="117">
        <f t="shared" si="241"/>
        <v>0</v>
      </c>
      <c r="FD156" s="117">
        <f t="shared" si="240"/>
        <v>0</v>
      </c>
      <c r="FE156" s="117">
        <f t="shared" si="240"/>
        <v>0</v>
      </c>
      <c r="FF156" s="117">
        <f t="shared" si="240"/>
        <v>0</v>
      </c>
      <c r="FG156" s="117">
        <f t="shared" si="240"/>
        <v>0</v>
      </c>
      <c r="FH156" s="117">
        <f t="shared" si="240"/>
        <v>0</v>
      </c>
      <c r="FI156" s="117">
        <f t="shared" si="240"/>
        <v>0</v>
      </c>
      <c r="FJ156" s="117">
        <f t="shared" si="240"/>
        <v>0</v>
      </c>
      <c r="FK156" s="117">
        <f t="shared" si="240"/>
        <v>0</v>
      </c>
      <c r="FL156" s="117">
        <f t="shared" si="240"/>
        <v>0</v>
      </c>
      <c r="FM156" s="117">
        <f t="shared" si="240"/>
        <v>0</v>
      </c>
      <c r="FN156" s="119">
        <f t="shared" si="240"/>
        <v>0</v>
      </c>
      <c r="FO156" s="119">
        <f t="shared" si="46"/>
        <v>0</v>
      </c>
      <c r="FP156" s="247">
        <f t="shared" si="75"/>
        <v>0</v>
      </c>
      <c r="FQ156" s="165"/>
      <c r="FR156" s="164">
        <f t="shared" ref="FR156:GP156" si="242">FR88*FR122</f>
        <v>0</v>
      </c>
      <c r="FS156" s="117">
        <f t="shared" si="242"/>
        <v>0</v>
      </c>
      <c r="FT156" s="117">
        <f t="shared" si="242"/>
        <v>0</v>
      </c>
      <c r="FU156" s="117">
        <f t="shared" si="242"/>
        <v>0</v>
      </c>
      <c r="FV156" s="117">
        <f t="shared" ref="FV156:GE156" si="243">FV88*FV122</f>
        <v>0</v>
      </c>
      <c r="FW156" s="117">
        <f t="shared" si="243"/>
        <v>0</v>
      </c>
      <c r="FX156" s="117">
        <f t="shared" si="243"/>
        <v>0</v>
      </c>
      <c r="FY156" s="117">
        <f t="shared" si="243"/>
        <v>0</v>
      </c>
      <c r="FZ156" s="117">
        <f t="shared" si="243"/>
        <v>0</v>
      </c>
      <c r="GA156" s="117">
        <f t="shared" si="243"/>
        <v>0</v>
      </c>
      <c r="GB156" s="117">
        <f t="shared" si="243"/>
        <v>0</v>
      </c>
      <c r="GC156" s="117">
        <f t="shared" si="243"/>
        <v>0</v>
      </c>
      <c r="GD156" s="117">
        <f t="shared" si="243"/>
        <v>0</v>
      </c>
      <c r="GE156" s="117">
        <f t="shared" si="243"/>
        <v>0</v>
      </c>
      <c r="GF156" s="117">
        <f t="shared" si="242"/>
        <v>0</v>
      </c>
      <c r="GG156" s="117">
        <f t="shared" si="242"/>
        <v>0</v>
      </c>
      <c r="GH156" s="117">
        <f t="shared" si="242"/>
        <v>0</v>
      </c>
      <c r="GI156" s="117">
        <f t="shared" si="242"/>
        <v>0</v>
      </c>
      <c r="GJ156" s="117">
        <f t="shared" si="242"/>
        <v>0</v>
      </c>
      <c r="GK156" s="117">
        <f t="shared" si="242"/>
        <v>0</v>
      </c>
      <c r="GL156" s="117">
        <f t="shared" si="242"/>
        <v>0</v>
      </c>
      <c r="GM156" s="117">
        <f t="shared" si="242"/>
        <v>0</v>
      </c>
      <c r="GN156" s="117">
        <f t="shared" si="242"/>
        <v>0</v>
      </c>
      <c r="GO156" s="117">
        <f t="shared" si="242"/>
        <v>0</v>
      </c>
      <c r="GP156" s="119">
        <f t="shared" si="242"/>
        <v>0</v>
      </c>
      <c r="GQ156" s="119">
        <f t="shared" si="48"/>
        <v>0</v>
      </c>
      <c r="GR156" s="247">
        <f t="shared" si="78"/>
        <v>0</v>
      </c>
      <c r="GS156" s="165"/>
      <c r="GT156" s="164">
        <f t="shared" ref="GT156:HR156" si="244">GT88*GT122</f>
        <v>0</v>
      </c>
      <c r="GU156" s="117">
        <f t="shared" si="244"/>
        <v>0</v>
      </c>
      <c r="GV156" s="117">
        <f t="shared" si="244"/>
        <v>0</v>
      </c>
      <c r="GW156" s="117">
        <f t="shared" si="244"/>
        <v>0</v>
      </c>
      <c r="GX156" s="117">
        <f t="shared" ref="GX156:HG156" si="245">GX88*GX122</f>
        <v>0</v>
      </c>
      <c r="GY156" s="117">
        <f t="shared" si="245"/>
        <v>0</v>
      </c>
      <c r="GZ156" s="117">
        <f t="shared" si="245"/>
        <v>0</v>
      </c>
      <c r="HA156" s="117">
        <f t="shared" si="245"/>
        <v>0</v>
      </c>
      <c r="HB156" s="117">
        <f t="shared" si="245"/>
        <v>0</v>
      </c>
      <c r="HC156" s="117">
        <f t="shared" si="245"/>
        <v>0</v>
      </c>
      <c r="HD156" s="117">
        <f t="shared" si="245"/>
        <v>0</v>
      </c>
      <c r="HE156" s="117">
        <f t="shared" si="245"/>
        <v>0</v>
      </c>
      <c r="HF156" s="117">
        <f t="shared" si="245"/>
        <v>0</v>
      </c>
      <c r="HG156" s="117">
        <f t="shared" si="245"/>
        <v>0</v>
      </c>
      <c r="HH156" s="117">
        <f t="shared" si="244"/>
        <v>0</v>
      </c>
      <c r="HI156" s="117">
        <f t="shared" si="244"/>
        <v>0</v>
      </c>
      <c r="HJ156" s="117">
        <f t="shared" si="244"/>
        <v>0</v>
      </c>
      <c r="HK156" s="117">
        <f t="shared" si="244"/>
        <v>0</v>
      </c>
      <c r="HL156" s="117">
        <f t="shared" si="244"/>
        <v>0</v>
      </c>
      <c r="HM156" s="117">
        <f t="shared" si="244"/>
        <v>0</v>
      </c>
      <c r="HN156" s="117">
        <f t="shared" si="244"/>
        <v>0</v>
      </c>
      <c r="HO156" s="117">
        <f t="shared" si="244"/>
        <v>0</v>
      </c>
      <c r="HP156" s="117">
        <f t="shared" si="244"/>
        <v>0</v>
      </c>
      <c r="HQ156" s="117">
        <f t="shared" si="244"/>
        <v>0</v>
      </c>
      <c r="HR156" s="119">
        <f t="shared" si="244"/>
        <v>0</v>
      </c>
      <c r="HS156" s="119">
        <f t="shared" si="50"/>
        <v>0</v>
      </c>
      <c r="HT156" s="247">
        <f t="shared" si="81"/>
        <v>0</v>
      </c>
      <c r="HU156" s="165"/>
      <c r="HV156" s="164">
        <f t="shared" ref="HV156:IT156" si="246">HV88*HV122</f>
        <v>0</v>
      </c>
      <c r="HW156" s="117">
        <f t="shared" si="246"/>
        <v>0</v>
      </c>
      <c r="HX156" s="117">
        <f t="shared" si="246"/>
        <v>0</v>
      </c>
      <c r="HY156" s="117">
        <f t="shared" si="246"/>
        <v>0</v>
      </c>
      <c r="HZ156" s="117">
        <f t="shared" ref="HZ156:II156" si="247">HZ88*HZ122</f>
        <v>0</v>
      </c>
      <c r="IA156" s="117">
        <f t="shared" si="247"/>
        <v>0</v>
      </c>
      <c r="IB156" s="117">
        <f t="shared" si="247"/>
        <v>0</v>
      </c>
      <c r="IC156" s="117">
        <f t="shared" si="247"/>
        <v>0</v>
      </c>
      <c r="ID156" s="117">
        <f t="shared" si="247"/>
        <v>0</v>
      </c>
      <c r="IE156" s="117">
        <f t="shared" si="247"/>
        <v>0</v>
      </c>
      <c r="IF156" s="117">
        <f t="shared" si="247"/>
        <v>0</v>
      </c>
      <c r="IG156" s="117">
        <f t="shared" si="247"/>
        <v>0</v>
      </c>
      <c r="IH156" s="117">
        <f t="shared" si="247"/>
        <v>0</v>
      </c>
      <c r="II156" s="117">
        <f t="shared" si="247"/>
        <v>0</v>
      </c>
      <c r="IJ156" s="117">
        <f t="shared" si="246"/>
        <v>0</v>
      </c>
      <c r="IK156" s="117">
        <f t="shared" si="246"/>
        <v>0</v>
      </c>
      <c r="IL156" s="117">
        <f t="shared" si="246"/>
        <v>0</v>
      </c>
      <c r="IM156" s="117">
        <f t="shared" si="246"/>
        <v>0</v>
      </c>
      <c r="IN156" s="117">
        <f t="shared" si="246"/>
        <v>0</v>
      </c>
      <c r="IO156" s="117">
        <f t="shared" si="246"/>
        <v>0</v>
      </c>
      <c r="IP156" s="117">
        <f t="shared" si="246"/>
        <v>0</v>
      </c>
      <c r="IQ156" s="117">
        <f t="shared" si="246"/>
        <v>0</v>
      </c>
      <c r="IR156" s="117">
        <f t="shared" si="246"/>
        <v>0</v>
      </c>
      <c r="IS156" s="117">
        <f t="shared" si="246"/>
        <v>0</v>
      </c>
      <c r="IT156" s="119">
        <f t="shared" si="246"/>
        <v>0</v>
      </c>
      <c r="IU156" s="119">
        <f t="shared" si="52"/>
        <v>0</v>
      </c>
      <c r="IV156" s="247">
        <f t="shared" si="84"/>
        <v>0</v>
      </c>
      <c r="IW156" s="165"/>
      <c r="IX156" s="164">
        <f t="shared" ref="IX156:JV156" si="248">IX88*IX122</f>
        <v>0</v>
      </c>
      <c r="IY156" s="117">
        <f t="shared" si="248"/>
        <v>0</v>
      </c>
      <c r="IZ156" s="117">
        <f t="shared" si="248"/>
        <v>0</v>
      </c>
      <c r="JA156" s="117">
        <f t="shared" si="248"/>
        <v>0</v>
      </c>
      <c r="JB156" s="117">
        <f t="shared" ref="JB156:JK156" si="249">JB88*JB122</f>
        <v>0</v>
      </c>
      <c r="JC156" s="117">
        <f t="shared" si="249"/>
        <v>0</v>
      </c>
      <c r="JD156" s="117">
        <f t="shared" si="249"/>
        <v>0</v>
      </c>
      <c r="JE156" s="117">
        <f t="shared" si="249"/>
        <v>0</v>
      </c>
      <c r="JF156" s="117">
        <f t="shared" si="249"/>
        <v>0</v>
      </c>
      <c r="JG156" s="117">
        <f t="shared" si="249"/>
        <v>0</v>
      </c>
      <c r="JH156" s="117">
        <f t="shared" si="249"/>
        <v>0</v>
      </c>
      <c r="JI156" s="117">
        <f t="shared" si="249"/>
        <v>0</v>
      </c>
      <c r="JJ156" s="117">
        <f t="shared" si="249"/>
        <v>0</v>
      </c>
      <c r="JK156" s="117">
        <f t="shared" si="249"/>
        <v>0</v>
      </c>
      <c r="JL156" s="117">
        <f t="shared" si="248"/>
        <v>0</v>
      </c>
      <c r="JM156" s="117">
        <f t="shared" si="248"/>
        <v>0</v>
      </c>
      <c r="JN156" s="117">
        <f t="shared" si="248"/>
        <v>0</v>
      </c>
      <c r="JO156" s="117">
        <f t="shared" si="248"/>
        <v>0</v>
      </c>
      <c r="JP156" s="117">
        <f t="shared" si="248"/>
        <v>0</v>
      </c>
      <c r="JQ156" s="117">
        <f t="shared" si="248"/>
        <v>0</v>
      </c>
      <c r="JR156" s="117">
        <f t="shared" si="248"/>
        <v>0</v>
      </c>
      <c r="JS156" s="117">
        <f t="shared" si="248"/>
        <v>0</v>
      </c>
      <c r="JT156" s="117">
        <f t="shared" si="248"/>
        <v>0</v>
      </c>
      <c r="JU156" s="117">
        <f t="shared" si="248"/>
        <v>0</v>
      </c>
      <c r="JV156" s="119">
        <f t="shared" si="248"/>
        <v>0</v>
      </c>
      <c r="JW156" s="119">
        <f t="shared" si="54"/>
        <v>0</v>
      </c>
      <c r="JX156" s="247">
        <f t="shared" si="87"/>
        <v>0</v>
      </c>
      <c r="JY156" s="165"/>
      <c r="JZ156" s="164">
        <f t="shared" ref="JZ156:KX156" si="250">JZ88*JZ122</f>
        <v>0</v>
      </c>
      <c r="KA156" s="117">
        <f t="shared" si="250"/>
        <v>0</v>
      </c>
      <c r="KB156" s="117">
        <f t="shared" si="250"/>
        <v>0</v>
      </c>
      <c r="KC156" s="117">
        <f t="shared" si="250"/>
        <v>0</v>
      </c>
      <c r="KD156" s="117">
        <f t="shared" ref="KD156:KM156" si="251">KD88*KD122</f>
        <v>0</v>
      </c>
      <c r="KE156" s="117">
        <f t="shared" si="251"/>
        <v>0</v>
      </c>
      <c r="KF156" s="117">
        <f t="shared" si="251"/>
        <v>0</v>
      </c>
      <c r="KG156" s="117">
        <f t="shared" si="251"/>
        <v>0</v>
      </c>
      <c r="KH156" s="117">
        <f t="shared" si="251"/>
        <v>0</v>
      </c>
      <c r="KI156" s="117">
        <f t="shared" si="251"/>
        <v>0</v>
      </c>
      <c r="KJ156" s="117">
        <f t="shared" si="251"/>
        <v>0</v>
      </c>
      <c r="KK156" s="117">
        <f t="shared" si="251"/>
        <v>0</v>
      </c>
      <c r="KL156" s="117">
        <f t="shared" si="251"/>
        <v>0</v>
      </c>
      <c r="KM156" s="117">
        <f t="shared" si="251"/>
        <v>0</v>
      </c>
      <c r="KN156" s="117">
        <f t="shared" si="250"/>
        <v>0</v>
      </c>
      <c r="KO156" s="117">
        <f t="shared" si="250"/>
        <v>0</v>
      </c>
      <c r="KP156" s="117">
        <f t="shared" si="250"/>
        <v>0</v>
      </c>
      <c r="KQ156" s="117">
        <f t="shared" si="250"/>
        <v>0</v>
      </c>
      <c r="KR156" s="117">
        <f t="shared" si="250"/>
        <v>0</v>
      </c>
      <c r="KS156" s="117">
        <f t="shared" si="250"/>
        <v>0</v>
      </c>
      <c r="KT156" s="117">
        <f t="shared" si="250"/>
        <v>0</v>
      </c>
      <c r="KU156" s="117">
        <f t="shared" si="250"/>
        <v>0</v>
      </c>
      <c r="KV156" s="117">
        <f t="shared" si="250"/>
        <v>0</v>
      </c>
      <c r="KW156" s="117">
        <f t="shared" si="250"/>
        <v>0</v>
      </c>
      <c r="KX156" s="119">
        <f t="shared" si="250"/>
        <v>0</v>
      </c>
      <c r="KY156" s="119">
        <f t="shared" si="56"/>
        <v>0</v>
      </c>
      <c r="KZ156" s="247">
        <f t="shared" si="90"/>
        <v>0</v>
      </c>
    </row>
    <row r="157" spans="1:312" x14ac:dyDescent="0.25">
      <c r="A157" s="115" t="s">
        <v>41</v>
      </c>
      <c r="B157" s="805" t="s">
        <v>34</v>
      </c>
      <c r="C157" s="806">
        <v>23021</v>
      </c>
      <c r="D157" s="838"/>
      <c r="E157" s="806"/>
      <c r="F157" s="164">
        <f t="shared" ref="F157:AE157" si="252">F89*F123</f>
        <v>0</v>
      </c>
      <c r="G157" s="117">
        <f t="shared" si="252"/>
        <v>0</v>
      </c>
      <c r="H157" s="117">
        <f t="shared" si="252"/>
        <v>0</v>
      </c>
      <c r="I157" s="117">
        <f t="shared" si="252"/>
        <v>0</v>
      </c>
      <c r="J157" s="117">
        <f t="shared" si="252"/>
        <v>0</v>
      </c>
      <c r="K157" s="117">
        <f t="shared" si="252"/>
        <v>0</v>
      </c>
      <c r="L157" s="117">
        <f t="shared" si="252"/>
        <v>0</v>
      </c>
      <c r="M157" s="117">
        <f t="shared" si="252"/>
        <v>0</v>
      </c>
      <c r="N157" s="117">
        <f t="shared" si="252"/>
        <v>0</v>
      </c>
      <c r="O157" s="117">
        <f t="shared" si="252"/>
        <v>0</v>
      </c>
      <c r="P157" s="117">
        <f t="shared" si="252"/>
        <v>0</v>
      </c>
      <c r="Q157" s="117">
        <f t="shared" si="252"/>
        <v>0</v>
      </c>
      <c r="R157" s="117">
        <f t="shared" si="252"/>
        <v>0</v>
      </c>
      <c r="S157" s="117">
        <f t="shared" si="252"/>
        <v>0</v>
      </c>
      <c r="T157" s="119">
        <f t="shared" si="252"/>
        <v>0</v>
      </c>
      <c r="U157" s="119">
        <f t="shared" si="252"/>
        <v>0</v>
      </c>
      <c r="V157" s="117">
        <f t="shared" ref="V157:Y157" si="253">V89*V123</f>
        <v>0</v>
      </c>
      <c r="W157" s="117">
        <f t="shared" si="253"/>
        <v>0</v>
      </c>
      <c r="X157" s="119">
        <f t="shared" si="253"/>
        <v>0</v>
      </c>
      <c r="Y157" s="119">
        <f t="shared" si="253"/>
        <v>0</v>
      </c>
      <c r="Z157" s="119">
        <f t="shared" ref="Z157:AC157" si="254">Z89*Z123</f>
        <v>0</v>
      </c>
      <c r="AA157" s="119">
        <f t="shared" si="254"/>
        <v>0</v>
      </c>
      <c r="AB157" s="119">
        <f t="shared" si="254"/>
        <v>0</v>
      </c>
      <c r="AC157" s="119">
        <f t="shared" si="254"/>
        <v>0</v>
      </c>
      <c r="AD157" s="119">
        <f t="shared" si="252"/>
        <v>0</v>
      </c>
      <c r="AE157" s="119">
        <f t="shared" si="252"/>
        <v>0</v>
      </c>
      <c r="AF157" s="247">
        <f t="shared" si="37"/>
        <v>0</v>
      </c>
      <c r="AG157" s="162"/>
      <c r="AH157" s="164">
        <f t="shared" ref="AH157:BF157" si="255">AH89*AH123</f>
        <v>0</v>
      </c>
      <c r="AI157" s="117">
        <f t="shared" si="255"/>
        <v>0</v>
      </c>
      <c r="AJ157" s="117">
        <f t="shared" si="255"/>
        <v>0</v>
      </c>
      <c r="AK157" s="117">
        <f t="shared" si="255"/>
        <v>0</v>
      </c>
      <c r="AL157" s="117">
        <f t="shared" ref="AL157:AU157" si="256">AL89*AL123</f>
        <v>0</v>
      </c>
      <c r="AM157" s="117">
        <f t="shared" si="256"/>
        <v>0</v>
      </c>
      <c r="AN157" s="117">
        <f t="shared" si="256"/>
        <v>0</v>
      </c>
      <c r="AO157" s="117">
        <f t="shared" si="256"/>
        <v>0</v>
      </c>
      <c r="AP157" s="117">
        <f t="shared" si="256"/>
        <v>0</v>
      </c>
      <c r="AQ157" s="117">
        <f t="shared" si="256"/>
        <v>0</v>
      </c>
      <c r="AR157" s="117">
        <f t="shared" si="256"/>
        <v>0</v>
      </c>
      <c r="AS157" s="117">
        <f t="shared" si="256"/>
        <v>0</v>
      </c>
      <c r="AT157" s="117">
        <f t="shared" si="256"/>
        <v>0</v>
      </c>
      <c r="AU157" s="117">
        <f t="shared" si="256"/>
        <v>0</v>
      </c>
      <c r="AV157" s="117">
        <f t="shared" si="255"/>
        <v>0</v>
      </c>
      <c r="AW157" s="117">
        <f t="shared" si="255"/>
        <v>0</v>
      </c>
      <c r="AX157" s="117">
        <f t="shared" si="255"/>
        <v>0</v>
      </c>
      <c r="AY157" s="117">
        <f t="shared" si="255"/>
        <v>0</v>
      </c>
      <c r="AZ157" s="117">
        <f t="shared" si="255"/>
        <v>0</v>
      </c>
      <c r="BA157" s="117">
        <f t="shared" si="255"/>
        <v>0</v>
      </c>
      <c r="BB157" s="117">
        <f t="shared" si="255"/>
        <v>0</v>
      </c>
      <c r="BC157" s="117">
        <f t="shared" si="255"/>
        <v>0</v>
      </c>
      <c r="BD157" s="117">
        <f t="shared" si="255"/>
        <v>0</v>
      </c>
      <c r="BE157" s="117">
        <f t="shared" si="255"/>
        <v>0</v>
      </c>
      <c r="BF157" s="119">
        <f t="shared" si="255"/>
        <v>0</v>
      </c>
      <c r="BG157" s="119">
        <f t="shared" si="38"/>
        <v>0</v>
      </c>
      <c r="BH157" s="247">
        <f t="shared" si="63"/>
        <v>0</v>
      </c>
      <c r="BI157" s="165"/>
      <c r="BJ157" s="164">
        <f t="shared" ref="BJ157:CH157" si="257">BJ89*BJ123</f>
        <v>0</v>
      </c>
      <c r="BK157" s="117">
        <f t="shared" si="257"/>
        <v>0</v>
      </c>
      <c r="BL157" s="117">
        <f t="shared" si="257"/>
        <v>0</v>
      </c>
      <c r="BM157" s="117">
        <f t="shared" si="257"/>
        <v>0</v>
      </c>
      <c r="BN157" s="117">
        <f t="shared" ref="BN157:BW157" si="258">BN89*BN123</f>
        <v>0</v>
      </c>
      <c r="BO157" s="117">
        <f t="shared" si="258"/>
        <v>0</v>
      </c>
      <c r="BP157" s="117">
        <f t="shared" si="258"/>
        <v>0</v>
      </c>
      <c r="BQ157" s="117">
        <f t="shared" si="258"/>
        <v>0</v>
      </c>
      <c r="BR157" s="117">
        <f t="shared" si="258"/>
        <v>0</v>
      </c>
      <c r="BS157" s="117">
        <f t="shared" si="258"/>
        <v>0</v>
      </c>
      <c r="BT157" s="117">
        <f t="shared" si="258"/>
        <v>0</v>
      </c>
      <c r="BU157" s="117">
        <f t="shared" si="258"/>
        <v>0</v>
      </c>
      <c r="BV157" s="117">
        <f t="shared" si="258"/>
        <v>0</v>
      </c>
      <c r="BW157" s="117">
        <f t="shared" si="258"/>
        <v>0</v>
      </c>
      <c r="BX157" s="117">
        <f t="shared" si="257"/>
        <v>0</v>
      </c>
      <c r="BY157" s="117">
        <f t="shared" si="257"/>
        <v>0</v>
      </c>
      <c r="BZ157" s="117">
        <f t="shared" si="257"/>
        <v>0</v>
      </c>
      <c r="CA157" s="117">
        <f t="shared" si="257"/>
        <v>0</v>
      </c>
      <c r="CB157" s="117">
        <f t="shared" si="257"/>
        <v>0</v>
      </c>
      <c r="CC157" s="117">
        <f t="shared" si="257"/>
        <v>0</v>
      </c>
      <c r="CD157" s="117">
        <f t="shared" si="257"/>
        <v>0</v>
      </c>
      <c r="CE157" s="117">
        <f t="shared" si="257"/>
        <v>0</v>
      </c>
      <c r="CF157" s="117">
        <f t="shared" si="257"/>
        <v>0</v>
      </c>
      <c r="CG157" s="117">
        <f t="shared" si="257"/>
        <v>0</v>
      </c>
      <c r="CH157" s="119">
        <f t="shared" si="257"/>
        <v>0</v>
      </c>
      <c r="CI157" s="119">
        <f t="shared" si="40"/>
        <v>0</v>
      </c>
      <c r="CJ157" s="247">
        <f t="shared" si="66"/>
        <v>0</v>
      </c>
      <c r="CK157" s="165"/>
      <c r="CL157" s="164">
        <f t="shared" ref="CL157:DJ157" si="259">CL89*CL123</f>
        <v>0</v>
      </c>
      <c r="CM157" s="117">
        <f t="shared" si="259"/>
        <v>0</v>
      </c>
      <c r="CN157" s="117">
        <f t="shared" si="259"/>
        <v>0</v>
      </c>
      <c r="CO157" s="117">
        <f t="shared" si="259"/>
        <v>0</v>
      </c>
      <c r="CP157" s="117">
        <f t="shared" ref="CP157:CY157" si="260">CP89*CP123</f>
        <v>0</v>
      </c>
      <c r="CQ157" s="117">
        <f t="shared" si="260"/>
        <v>0</v>
      </c>
      <c r="CR157" s="117">
        <f t="shared" si="260"/>
        <v>0</v>
      </c>
      <c r="CS157" s="117">
        <f t="shared" si="260"/>
        <v>0</v>
      </c>
      <c r="CT157" s="117">
        <f t="shared" si="260"/>
        <v>0</v>
      </c>
      <c r="CU157" s="117">
        <f t="shared" si="260"/>
        <v>0</v>
      </c>
      <c r="CV157" s="117">
        <f t="shared" si="260"/>
        <v>0</v>
      </c>
      <c r="CW157" s="117">
        <f t="shared" si="260"/>
        <v>0</v>
      </c>
      <c r="CX157" s="117">
        <f t="shared" si="260"/>
        <v>0</v>
      </c>
      <c r="CY157" s="117">
        <f t="shared" si="260"/>
        <v>0</v>
      </c>
      <c r="CZ157" s="117">
        <f t="shared" si="259"/>
        <v>0</v>
      </c>
      <c r="DA157" s="117">
        <f t="shared" si="259"/>
        <v>0</v>
      </c>
      <c r="DB157" s="117">
        <f t="shared" si="259"/>
        <v>0</v>
      </c>
      <c r="DC157" s="117">
        <f t="shared" si="259"/>
        <v>0</v>
      </c>
      <c r="DD157" s="117">
        <f t="shared" si="259"/>
        <v>0</v>
      </c>
      <c r="DE157" s="117">
        <f t="shared" si="259"/>
        <v>0</v>
      </c>
      <c r="DF157" s="117">
        <f t="shared" si="259"/>
        <v>0</v>
      </c>
      <c r="DG157" s="117">
        <f t="shared" si="259"/>
        <v>0</v>
      </c>
      <c r="DH157" s="117">
        <f t="shared" si="259"/>
        <v>0</v>
      </c>
      <c r="DI157" s="117">
        <f t="shared" si="259"/>
        <v>0</v>
      </c>
      <c r="DJ157" s="119">
        <f t="shared" si="259"/>
        <v>0</v>
      </c>
      <c r="DK157" s="119">
        <f t="shared" si="42"/>
        <v>0</v>
      </c>
      <c r="DL157" s="247">
        <f t="shared" si="69"/>
        <v>0</v>
      </c>
      <c r="DM157" s="165"/>
      <c r="DN157" s="164">
        <f t="shared" ref="DN157:EL157" si="261">DN89*DN123</f>
        <v>0</v>
      </c>
      <c r="DO157" s="117">
        <f t="shared" si="261"/>
        <v>0</v>
      </c>
      <c r="DP157" s="117">
        <f t="shared" si="261"/>
        <v>0</v>
      </c>
      <c r="DQ157" s="117">
        <f t="shared" si="261"/>
        <v>0</v>
      </c>
      <c r="DR157" s="117">
        <f t="shared" ref="DR157:EA157" si="262">DR89*DR123</f>
        <v>0</v>
      </c>
      <c r="DS157" s="117">
        <f t="shared" si="262"/>
        <v>0</v>
      </c>
      <c r="DT157" s="117">
        <f t="shared" si="262"/>
        <v>0</v>
      </c>
      <c r="DU157" s="117">
        <f t="shared" si="262"/>
        <v>0</v>
      </c>
      <c r="DV157" s="117">
        <f t="shared" si="262"/>
        <v>0</v>
      </c>
      <c r="DW157" s="117">
        <f t="shared" si="262"/>
        <v>0</v>
      </c>
      <c r="DX157" s="117">
        <f t="shared" si="262"/>
        <v>0</v>
      </c>
      <c r="DY157" s="117">
        <f t="shared" si="262"/>
        <v>0</v>
      </c>
      <c r="DZ157" s="117">
        <f t="shared" si="262"/>
        <v>0</v>
      </c>
      <c r="EA157" s="117">
        <f t="shared" si="262"/>
        <v>0</v>
      </c>
      <c r="EB157" s="117">
        <f t="shared" si="261"/>
        <v>0</v>
      </c>
      <c r="EC157" s="117">
        <f t="shared" si="261"/>
        <v>0</v>
      </c>
      <c r="ED157" s="117">
        <f t="shared" si="261"/>
        <v>0</v>
      </c>
      <c r="EE157" s="117">
        <f t="shared" si="261"/>
        <v>0</v>
      </c>
      <c r="EF157" s="117">
        <f t="shared" si="261"/>
        <v>0</v>
      </c>
      <c r="EG157" s="117">
        <f t="shared" si="261"/>
        <v>0</v>
      </c>
      <c r="EH157" s="117">
        <f t="shared" si="261"/>
        <v>0</v>
      </c>
      <c r="EI157" s="117">
        <f t="shared" si="261"/>
        <v>0</v>
      </c>
      <c r="EJ157" s="117">
        <f t="shared" si="261"/>
        <v>0</v>
      </c>
      <c r="EK157" s="117">
        <f t="shared" si="261"/>
        <v>0</v>
      </c>
      <c r="EL157" s="119">
        <f t="shared" si="261"/>
        <v>0</v>
      </c>
      <c r="EM157" s="119">
        <f t="shared" si="44"/>
        <v>0</v>
      </c>
      <c r="EN157" s="247">
        <f t="shared" si="72"/>
        <v>0</v>
      </c>
      <c r="EO157" s="165"/>
      <c r="EP157" s="164">
        <f t="shared" ref="EP157:FN157" si="263">EP89*EP123</f>
        <v>0</v>
      </c>
      <c r="EQ157" s="117">
        <f t="shared" si="263"/>
        <v>0</v>
      </c>
      <c r="ER157" s="117">
        <f t="shared" si="263"/>
        <v>0</v>
      </c>
      <c r="ES157" s="117">
        <f t="shared" si="263"/>
        <v>0</v>
      </c>
      <c r="ET157" s="117">
        <f t="shared" ref="ET157:FC157" si="264">ET89*ET123</f>
        <v>0</v>
      </c>
      <c r="EU157" s="117">
        <f t="shared" si="264"/>
        <v>0</v>
      </c>
      <c r="EV157" s="117">
        <f t="shared" si="264"/>
        <v>0</v>
      </c>
      <c r="EW157" s="117">
        <f t="shared" si="264"/>
        <v>0</v>
      </c>
      <c r="EX157" s="117">
        <f t="shared" si="264"/>
        <v>0</v>
      </c>
      <c r="EY157" s="117">
        <f t="shared" si="264"/>
        <v>0</v>
      </c>
      <c r="EZ157" s="117">
        <f t="shared" si="264"/>
        <v>0</v>
      </c>
      <c r="FA157" s="117">
        <f t="shared" si="264"/>
        <v>0</v>
      </c>
      <c r="FB157" s="117">
        <f t="shared" si="264"/>
        <v>0</v>
      </c>
      <c r="FC157" s="117">
        <f t="shared" si="264"/>
        <v>0</v>
      </c>
      <c r="FD157" s="117">
        <f t="shared" si="263"/>
        <v>0</v>
      </c>
      <c r="FE157" s="117">
        <f t="shared" si="263"/>
        <v>0</v>
      </c>
      <c r="FF157" s="117">
        <f t="shared" si="263"/>
        <v>0</v>
      </c>
      <c r="FG157" s="117">
        <f t="shared" si="263"/>
        <v>0</v>
      </c>
      <c r="FH157" s="117">
        <f t="shared" si="263"/>
        <v>0</v>
      </c>
      <c r="FI157" s="117">
        <f t="shared" si="263"/>
        <v>0</v>
      </c>
      <c r="FJ157" s="117">
        <f t="shared" si="263"/>
        <v>0</v>
      </c>
      <c r="FK157" s="117">
        <f t="shared" si="263"/>
        <v>0</v>
      </c>
      <c r="FL157" s="117">
        <f t="shared" si="263"/>
        <v>0</v>
      </c>
      <c r="FM157" s="117">
        <f t="shared" si="263"/>
        <v>0</v>
      </c>
      <c r="FN157" s="119">
        <f t="shared" si="263"/>
        <v>0</v>
      </c>
      <c r="FO157" s="119">
        <f t="shared" si="46"/>
        <v>0</v>
      </c>
      <c r="FP157" s="247">
        <f t="shared" si="75"/>
        <v>0</v>
      </c>
      <c r="FQ157" s="165"/>
      <c r="FR157" s="164">
        <f t="shared" ref="FR157:GP157" si="265">FR89*FR123</f>
        <v>0</v>
      </c>
      <c r="FS157" s="117">
        <f t="shared" si="265"/>
        <v>0</v>
      </c>
      <c r="FT157" s="117">
        <f t="shared" si="265"/>
        <v>0</v>
      </c>
      <c r="FU157" s="117">
        <f t="shared" si="265"/>
        <v>0</v>
      </c>
      <c r="FV157" s="117">
        <f t="shared" ref="FV157:GE157" si="266">FV89*FV123</f>
        <v>0</v>
      </c>
      <c r="FW157" s="117">
        <f t="shared" si="266"/>
        <v>0</v>
      </c>
      <c r="FX157" s="117">
        <f t="shared" si="266"/>
        <v>0</v>
      </c>
      <c r="FY157" s="117">
        <f t="shared" si="266"/>
        <v>0</v>
      </c>
      <c r="FZ157" s="117">
        <f t="shared" si="266"/>
        <v>0</v>
      </c>
      <c r="GA157" s="117">
        <f t="shared" si="266"/>
        <v>0</v>
      </c>
      <c r="GB157" s="117">
        <f t="shared" si="266"/>
        <v>0</v>
      </c>
      <c r="GC157" s="117">
        <f t="shared" si="266"/>
        <v>0</v>
      </c>
      <c r="GD157" s="117">
        <f t="shared" si="266"/>
        <v>0</v>
      </c>
      <c r="GE157" s="117">
        <f t="shared" si="266"/>
        <v>0</v>
      </c>
      <c r="GF157" s="117">
        <f t="shared" si="265"/>
        <v>0</v>
      </c>
      <c r="GG157" s="117">
        <f t="shared" si="265"/>
        <v>0</v>
      </c>
      <c r="GH157" s="117">
        <f t="shared" si="265"/>
        <v>0</v>
      </c>
      <c r="GI157" s="117">
        <f t="shared" si="265"/>
        <v>0</v>
      </c>
      <c r="GJ157" s="117">
        <f t="shared" si="265"/>
        <v>0</v>
      </c>
      <c r="GK157" s="117">
        <f t="shared" si="265"/>
        <v>0</v>
      </c>
      <c r="GL157" s="117">
        <f t="shared" si="265"/>
        <v>0</v>
      </c>
      <c r="GM157" s="117">
        <f t="shared" si="265"/>
        <v>0</v>
      </c>
      <c r="GN157" s="117">
        <f t="shared" si="265"/>
        <v>0</v>
      </c>
      <c r="GO157" s="117">
        <f t="shared" si="265"/>
        <v>0</v>
      </c>
      <c r="GP157" s="119">
        <f t="shared" si="265"/>
        <v>0</v>
      </c>
      <c r="GQ157" s="119">
        <f t="shared" si="48"/>
        <v>0</v>
      </c>
      <c r="GR157" s="247">
        <f t="shared" si="78"/>
        <v>0</v>
      </c>
      <c r="GS157" s="165"/>
      <c r="GT157" s="164">
        <f t="shared" ref="GT157:HR157" si="267">GT89*GT123</f>
        <v>0</v>
      </c>
      <c r="GU157" s="117">
        <f t="shared" si="267"/>
        <v>0</v>
      </c>
      <c r="GV157" s="117">
        <f t="shared" si="267"/>
        <v>0</v>
      </c>
      <c r="GW157" s="117">
        <f t="shared" si="267"/>
        <v>0</v>
      </c>
      <c r="GX157" s="117">
        <f t="shared" ref="GX157:HG157" si="268">GX89*GX123</f>
        <v>0</v>
      </c>
      <c r="GY157" s="117">
        <f t="shared" si="268"/>
        <v>0</v>
      </c>
      <c r="GZ157" s="117">
        <f t="shared" si="268"/>
        <v>0</v>
      </c>
      <c r="HA157" s="117">
        <f t="shared" si="268"/>
        <v>0</v>
      </c>
      <c r="HB157" s="117">
        <f t="shared" si="268"/>
        <v>0</v>
      </c>
      <c r="HC157" s="117">
        <f t="shared" si="268"/>
        <v>0</v>
      </c>
      <c r="HD157" s="117">
        <f t="shared" si="268"/>
        <v>0</v>
      </c>
      <c r="HE157" s="117">
        <f t="shared" si="268"/>
        <v>0</v>
      </c>
      <c r="HF157" s="117">
        <f t="shared" si="268"/>
        <v>0</v>
      </c>
      <c r="HG157" s="117">
        <f t="shared" si="268"/>
        <v>0</v>
      </c>
      <c r="HH157" s="117">
        <f t="shared" si="267"/>
        <v>0</v>
      </c>
      <c r="HI157" s="117">
        <f t="shared" si="267"/>
        <v>0</v>
      </c>
      <c r="HJ157" s="117">
        <f t="shared" si="267"/>
        <v>0</v>
      </c>
      <c r="HK157" s="117">
        <f t="shared" si="267"/>
        <v>0</v>
      </c>
      <c r="HL157" s="117">
        <f t="shared" si="267"/>
        <v>0</v>
      </c>
      <c r="HM157" s="117">
        <f t="shared" si="267"/>
        <v>0</v>
      </c>
      <c r="HN157" s="117">
        <f t="shared" si="267"/>
        <v>0</v>
      </c>
      <c r="HO157" s="117">
        <f t="shared" si="267"/>
        <v>0</v>
      </c>
      <c r="HP157" s="117">
        <f t="shared" si="267"/>
        <v>0</v>
      </c>
      <c r="HQ157" s="117">
        <f t="shared" si="267"/>
        <v>0</v>
      </c>
      <c r="HR157" s="119">
        <f t="shared" si="267"/>
        <v>0</v>
      </c>
      <c r="HS157" s="119">
        <f t="shared" si="50"/>
        <v>0</v>
      </c>
      <c r="HT157" s="247">
        <f t="shared" si="81"/>
        <v>0</v>
      </c>
      <c r="HU157" s="165"/>
      <c r="HV157" s="164">
        <f t="shared" ref="HV157:IT157" si="269">HV89*HV123</f>
        <v>0</v>
      </c>
      <c r="HW157" s="117">
        <f t="shared" si="269"/>
        <v>0</v>
      </c>
      <c r="HX157" s="117">
        <f t="shared" si="269"/>
        <v>0</v>
      </c>
      <c r="HY157" s="117">
        <f t="shared" si="269"/>
        <v>0</v>
      </c>
      <c r="HZ157" s="117">
        <f t="shared" ref="HZ157:II157" si="270">HZ89*HZ123</f>
        <v>0</v>
      </c>
      <c r="IA157" s="117">
        <f t="shared" si="270"/>
        <v>0</v>
      </c>
      <c r="IB157" s="117">
        <f t="shared" si="270"/>
        <v>0</v>
      </c>
      <c r="IC157" s="117">
        <f t="shared" si="270"/>
        <v>0</v>
      </c>
      <c r="ID157" s="117">
        <f t="shared" si="270"/>
        <v>0</v>
      </c>
      <c r="IE157" s="117">
        <f t="shared" si="270"/>
        <v>0</v>
      </c>
      <c r="IF157" s="117">
        <f t="shared" si="270"/>
        <v>0</v>
      </c>
      <c r="IG157" s="117">
        <f t="shared" si="270"/>
        <v>0</v>
      </c>
      <c r="IH157" s="117">
        <f t="shared" si="270"/>
        <v>0</v>
      </c>
      <c r="II157" s="117">
        <f t="shared" si="270"/>
        <v>0</v>
      </c>
      <c r="IJ157" s="117">
        <f t="shared" si="269"/>
        <v>0</v>
      </c>
      <c r="IK157" s="117">
        <f t="shared" si="269"/>
        <v>0</v>
      </c>
      <c r="IL157" s="117">
        <f t="shared" si="269"/>
        <v>0</v>
      </c>
      <c r="IM157" s="117">
        <f t="shared" si="269"/>
        <v>0</v>
      </c>
      <c r="IN157" s="117">
        <f t="shared" si="269"/>
        <v>0</v>
      </c>
      <c r="IO157" s="117">
        <f t="shared" si="269"/>
        <v>0</v>
      </c>
      <c r="IP157" s="117">
        <f t="shared" si="269"/>
        <v>0</v>
      </c>
      <c r="IQ157" s="117">
        <f t="shared" si="269"/>
        <v>0</v>
      </c>
      <c r="IR157" s="117">
        <f t="shared" si="269"/>
        <v>0</v>
      </c>
      <c r="IS157" s="117">
        <f t="shared" si="269"/>
        <v>0</v>
      </c>
      <c r="IT157" s="119">
        <f t="shared" si="269"/>
        <v>0</v>
      </c>
      <c r="IU157" s="119">
        <f t="shared" si="52"/>
        <v>0</v>
      </c>
      <c r="IV157" s="247">
        <f t="shared" si="84"/>
        <v>0</v>
      </c>
      <c r="IW157" s="165"/>
      <c r="IX157" s="164">
        <f t="shared" ref="IX157:JV157" si="271">IX89*IX123</f>
        <v>0</v>
      </c>
      <c r="IY157" s="117">
        <f t="shared" si="271"/>
        <v>0</v>
      </c>
      <c r="IZ157" s="117">
        <f t="shared" si="271"/>
        <v>0</v>
      </c>
      <c r="JA157" s="117">
        <f t="shared" si="271"/>
        <v>0</v>
      </c>
      <c r="JB157" s="117">
        <f t="shared" ref="JB157:JK157" si="272">JB89*JB123</f>
        <v>0</v>
      </c>
      <c r="JC157" s="117">
        <f t="shared" si="272"/>
        <v>0</v>
      </c>
      <c r="JD157" s="117">
        <f t="shared" si="272"/>
        <v>0</v>
      </c>
      <c r="JE157" s="117">
        <f t="shared" si="272"/>
        <v>0</v>
      </c>
      <c r="JF157" s="117">
        <f t="shared" si="272"/>
        <v>0</v>
      </c>
      <c r="JG157" s="117">
        <f t="shared" si="272"/>
        <v>0</v>
      </c>
      <c r="JH157" s="117">
        <f t="shared" si="272"/>
        <v>0</v>
      </c>
      <c r="JI157" s="117">
        <f t="shared" si="272"/>
        <v>0</v>
      </c>
      <c r="JJ157" s="117">
        <f t="shared" si="272"/>
        <v>0</v>
      </c>
      <c r="JK157" s="117">
        <f t="shared" si="272"/>
        <v>0</v>
      </c>
      <c r="JL157" s="117">
        <f t="shared" si="271"/>
        <v>0</v>
      </c>
      <c r="JM157" s="117">
        <f t="shared" si="271"/>
        <v>0</v>
      </c>
      <c r="JN157" s="117">
        <f t="shared" si="271"/>
        <v>0</v>
      </c>
      <c r="JO157" s="117">
        <f t="shared" si="271"/>
        <v>0</v>
      </c>
      <c r="JP157" s="117">
        <f t="shared" si="271"/>
        <v>0</v>
      </c>
      <c r="JQ157" s="117">
        <f t="shared" si="271"/>
        <v>0</v>
      </c>
      <c r="JR157" s="117">
        <f t="shared" si="271"/>
        <v>0</v>
      </c>
      <c r="JS157" s="117">
        <f t="shared" si="271"/>
        <v>0</v>
      </c>
      <c r="JT157" s="117">
        <f t="shared" si="271"/>
        <v>0</v>
      </c>
      <c r="JU157" s="117">
        <f t="shared" si="271"/>
        <v>0</v>
      </c>
      <c r="JV157" s="119">
        <f t="shared" si="271"/>
        <v>0</v>
      </c>
      <c r="JW157" s="119">
        <f t="shared" si="54"/>
        <v>0</v>
      </c>
      <c r="JX157" s="247">
        <f t="shared" si="87"/>
        <v>0</v>
      </c>
      <c r="JY157" s="165"/>
      <c r="JZ157" s="164">
        <f t="shared" ref="JZ157:KX157" si="273">JZ89*JZ123</f>
        <v>0</v>
      </c>
      <c r="KA157" s="117">
        <f t="shared" si="273"/>
        <v>0</v>
      </c>
      <c r="KB157" s="117">
        <f t="shared" si="273"/>
        <v>0</v>
      </c>
      <c r="KC157" s="117">
        <f t="shared" si="273"/>
        <v>0</v>
      </c>
      <c r="KD157" s="117">
        <f t="shared" ref="KD157:KM157" si="274">KD89*KD123</f>
        <v>0</v>
      </c>
      <c r="KE157" s="117">
        <f t="shared" si="274"/>
        <v>0</v>
      </c>
      <c r="KF157" s="117">
        <f t="shared" si="274"/>
        <v>0</v>
      </c>
      <c r="KG157" s="117">
        <f t="shared" si="274"/>
        <v>0</v>
      </c>
      <c r="KH157" s="117">
        <f t="shared" si="274"/>
        <v>0</v>
      </c>
      <c r="KI157" s="117">
        <f t="shared" si="274"/>
        <v>0</v>
      </c>
      <c r="KJ157" s="117">
        <f t="shared" si="274"/>
        <v>0</v>
      </c>
      <c r="KK157" s="117">
        <f t="shared" si="274"/>
        <v>0</v>
      </c>
      <c r="KL157" s="117">
        <f t="shared" si="274"/>
        <v>0</v>
      </c>
      <c r="KM157" s="117">
        <f t="shared" si="274"/>
        <v>0</v>
      </c>
      <c r="KN157" s="117">
        <f t="shared" si="273"/>
        <v>0</v>
      </c>
      <c r="KO157" s="117">
        <f t="shared" si="273"/>
        <v>0</v>
      </c>
      <c r="KP157" s="117">
        <f t="shared" si="273"/>
        <v>0</v>
      </c>
      <c r="KQ157" s="117">
        <f t="shared" si="273"/>
        <v>0</v>
      </c>
      <c r="KR157" s="117">
        <f t="shared" si="273"/>
        <v>0</v>
      </c>
      <c r="KS157" s="117">
        <f t="shared" si="273"/>
        <v>0</v>
      </c>
      <c r="KT157" s="117">
        <f t="shared" si="273"/>
        <v>0</v>
      </c>
      <c r="KU157" s="117">
        <f t="shared" si="273"/>
        <v>0</v>
      </c>
      <c r="KV157" s="117">
        <f t="shared" si="273"/>
        <v>0</v>
      </c>
      <c r="KW157" s="117">
        <f t="shared" si="273"/>
        <v>0</v>
      </c>
      <c r="KX157" s="119">
        <f t="shared" si="273"/>
        <v>0</v>
      </c>
      <c r="KY157" s="119">
        <f t="shared" si="56"/>
        <v>0</v>
      </c>
      <c r="KZ157" s="247">
        <f t="shared" si="90"/>
        <v>0</v>
      </c>
    </row>
    <row r="158" spans="1:312" x14ac:dyDescent="0.25">
      <c r="A158" s="115" t="s">
        <v>42</v>
      </c>
      <c r="B158" s="805" t="s">
        <v>34</v>
      </c>
      <c r="C158" s="806">
        <v>23021</v>
      </c>
      <c r="D158" s="838"/>
      <c r="E158" s="806"/>
      <c r="F158" s="164">
        <f t="shared" ref="F158:AE158" si="275">F90*F124</f>
        <v>0</v>
      </c>
      <c r="G158" s="117">
        <f t="shared" si="275"/>
        <v>0</v>
      </c>
      <c r="H158" s="117">
        <f t="shared" si="275"/>
        <v>0</v>
      </c>
      <c r="I158" s="117">
        <f t="shared" si="275"/>
        <v>0</v>
      </c>
      <c r="J158" s="117">
        <f t="shared" si="275"/>
        <v>0</v>
      </c>
      <c r="K158" s="117">
        <f t="shared" si="275"/>
        <v>0</v>
      </c>
      <c r="L158" s="117">
        <f t="shared" si="275"/>
        <v>0</v>
      </c>
      <c r="M158" s="117">
        <f t="shared" si="275"/>
        <v>0</v>
      </c>
      <c r="N158" s="117">
        <f t="shared" si="275"/>
        <v>0</v>
      </c>
      <c r="O158" s="117">
        <f t="shared" si="275"/>
        <v>0</v>
      </c>
      <c r="P158" s="117">
        <f t="shared" si="275"/>
        <v>0</v>
      </c>
      <c r="Q158" s="117">
        <f t="shared" si="275"/>
        <v>0</v>
      </c>
      <c r="R158" s="117">
        <f t="shared" si="275"/>
        <v>0</v>
      </c>
      <c r="S158" s="117">
        <f t="shared" si="275"/>
        <v>0</v>
      </c>
      <c r="T158" s="119">
        <f t="shared" si="275"/>
        <v>0</v>
      </c>
      <c r="U158" s="119">
        <f t="shared" si="275"/>
        <v>0</v>
      </c>
      <c r="V158" s="117">
        <f t="shared" ref="V158:Y158" si="276">V90*V124</f>
        <v>0</v>
      </c>
      <c r="W158" s="117">
        <f t="shared" si="276"/>
        <v>0</v>
      </c>
      <c r="X158" s="119">
        <f t="shared" si="276"/>
        <v>0</v>
      </c>
      <c r="Y158" s="119">
        <f t="shared" si="276"/>
        <v>0</v>
      </c>
      <c r="Z158" s="119">
        <f t="shared" ref="Z158:AC158" si="277">Z90*Z124</f>
        <v>0</v>
      </c>
      <c r="AA158" s="119">
        <f t="shared" si="277"/>
        <v>0</v>
      </c>
      <c r="AB158" s="119">
        <f t="shared" si="277"/>
        <v>0</v>
      </c>
      <c r="AC158" s="119">
        <f t="shared" si="277"/>
        <v>0</v>
      </c>
      <c r="AD158" s="119">
        <f t="shared" si="275"/>
        <v>0</v>
      </c>
      <c r="AE158" s="119">
        <f t="shared" si="275"/>
        <v>0</v>
      </c>
      <c r="AF158" s="247">
        <f t="shared" si="37"/>
        <v>0</v>
      </c>
      <c r="AG158" s="162"/>
      <c r="AH158" s="164">
        <f t="shared" ref="AH158:BF158" si="278">AH90*AH124</f>
        <v>0</v>
      </c>
      <c r="AI158" s="117">
        <f t="shared" si="278"/>
        <v>0</v>
      </c>
      <c r="AJ158" s="117">
        <f t="shared" si="278"/>
        <v>0</v>
      </c>
      <c r="AK158" s="117">
        <f t="shared" si="278"/>
        <v>0</v>
      </c>
      <c r="AL158" s="117">
        <f t="shared" ref="AL158:AU158" si="279">AL90*AL124</f>
        <v>0</v>
      </c>
      <c r="AM158" s="117">
        <f t="shared" si="279"/>
        <v>0</v>
      </c>
      <c r="AN158" s="117">
        <f t="shared" si="279"/>
        <v>0</v>
      </c>
      <c r="AO158" s="117">
        <f t="shared" si="279"/>
        <v>0</v>
      </c>
      <c r="AP158" s="117">
        <f t="shared" si="279"/>
        <v>0</v>
      </c>
      <c r="AQ158" s="117">
        <f t="shared" si="279"/>
        <v>0</v>
      </c>
      <c r="AR158" s="117">
        <f t="shared" si="279"/>
        <v>0</v>
      </c>
      <c r="AS158" s="117">
        <f t="shared" si="279"/>
        <v>0</v>
      </c>
      <c r="AT158" s="117">
        <f t="shared" si="279"/>
        <v>0</v>
      </c>
      <c r="AU158" s="117">
        <f t="shared" si="279"/>
        <v>0</v>
      </c>
      <c r="AV158" s="117">
        <f t="shared" si="278"/>
        <v>0</v>
      </c>
      <c r="AW158" s="117">
        <f t="shared" si="278"/>
        <v>0</v>
      </c>
      <c r="AX158" s="117">
        <f t="shared" si="278"/>
        <v>0</v>
      </c>
      <c r="AY158" s="117">
        <f t="shared" si="278"/>
        <v>0</v>
      </c>
      <c r="AZ158" s="117">
        <f t="shared" si="278"/>
        <v>0</v>
      </c>
      <c r="BA158" s="117">
        <f t="shared" si="278"/>
        <v>0</v>
      </c>
      <c r="BB158" s="117">
        <f t="shared" si="278"/>
        <v>0</v>
      </c>
      <c r="BC158" s="117">
        <f t="shared" si="278"/>
        <v>0</v>
      </c>
      <c r="BD158" s="117">
        <f t="shared" si="278"/>
        <v>0</v>
      </c>
      <c r="BE158" s="117">
        <f t="shared" si="278"/>
        <v>0</v>
      </c>
      <c r="BF158" s="119">
        <f t="shared" si="278"/>
        <v>0</v>
      </c>
      <c r="BG158" s="119">
        <f t="shared" si="38"/>
        <v>0</v>
      </c>
      <c r="BH158" s="247">
        <f t="shared" si="63"/>
        <v>0</v>
      </c>
      <c r="BI158" s="165"/>
      <c r="BJ158" s="164">
        <f t="shared" ref="BJ158:CH158" si="280">BJ90*BJ124</f>
        <v>0</v>
      </c>
      <c r="BK158" s="117">
        <f t="shared" si="280"/>
        <v>0</v>
      </c>
      <c r="BL158" s="117">
        <f t="shared" si="280"/>
        <v>0</v>
      </c>
      <c r="BM158" s="117">
        <f t="shared" si="280"/>
        <v>0</v>
      </c>
      <c r="BN158" s="117">
        <f t="shared" ref="BN158:BW158" si="281">BN90*BN124</f>
        <v>0</v>
      </c>
      <c r="BO158" s="117">
        <f t="shared" si="281"/>
        <v>0</v>
      </c>
      <c r="BP158" s="117">
        <f t="shared" si="281"/>
        <v>0</v>
      </c>
      <c r="BQ158" s="117">
        <f t="shared" si="281"/>
        <v>0</v>
      </c>
      <c r="BR158" s="117">
        <f t="shared" si="281"/>
        <v>0</v>
      </c>
      <c r="BS158" s="117">
        <f t="shared" si="281"/>
        <v>0</v>
      </c>
      <c r="BT158" s="117">
        <f t="shared" si="281"/>
        <v>0</v>
      </c>
      <c r="BU158" s="117">
        <f t="shared" si="281"/>
        <v>0</v>
      </c>
      <c r="BV158" s="117">
        <f t="shared" si="281"/>
        <v>0</v>
      </c>
      <c r="BW158" s="117">
        <f t="shared" si="281"/>
        <v>0</v>
      </c>
      <c r="BX158" s="117">
        <f t="shared" si="280"/>
        <v>0</v>
      </c>
      <c r="BY158" s="117">
        <f t="shared" si="280"/>
        <v>0</v>
      </c>
      <c r="BZ158" s="117">
        <f t="shared" si="280"/>
        <v>0</v>
      </c>
      <c r="CA158" s="117">
        <f t="shared" si="280"/>
        <v>0</v>
      </c>
      <c r="CB158" s="117">
        <f t="shared" si="280"/>
        <v>0</v>
      </c>
      <c r="CC158" s="117">
        <f t="shared" si="280"/>
        <v>0</v>
      </c>
      <c r="CD158" s="117">
        <f t="shared" si="280"/>
        <v>0</v>
      </c>
      <c r="CE158" s="117">
        <f t="shared" si="280"/>
        <v>0</v>
      </c>
      <c r="CF158" s="117">
        <f t="shared" si="280"/>
        <v>0</v>
      </c>
      <c r="CG158" s="117">
        <f t="shared" si="280"/>
        <v>0</v>
      </c>
      <c r="CH158" s="119">
        <f t="shared" si="280"/>
        <v>0</v>
      </c>
      <c r="CI158" s="119">
        <f t="shared" si="40"/>
        <v>0</v>
      </c>
      <c r="CJ158" s="247">
        <f t="shared" si="66"/>
        <v>0</v>
      </c>
      <c r="CK158" s="165"/>
      <c r="CL158" s="164">
        <f t="shared" ref="CL158:DJ158" si="282">CL90*CL124</f>
        <v>0</v>
      </c>
      <c r="CM158" s="117">
        <f t="shared" si="282"/>
        <v>0</v>
      </c>
      <c r="CN158" s="117">
        <f t="shared" si="282"/>
        <v>0</v>
      </c>
      <c r="CO158" s="117">
        <f t="shared" si="282"/>
        <v>0</v>
      </c>
      <c r="CP158" s="117">
        <f t="shared" ref="CP158:CY158" si="283">CP90*CP124</f>
        <v>0</v>
      </c>
      <c r="CQ158" s="117">
        <f t="shared" si="283"/>
        <v>0</v>
      </c>
      <c r="CR158" s="117">
        <f t="shared" si="283"/>
        <v>0</v>
      </c>
      <c r="CS158" s="117">
        <f t="shared" si="283"/>
        <v>0</v>
      </c>
      <c r="CT158" s="117">
        <f t="shared" si="283"/>
        <v>0</v>
      </c>
      <c r="CU158" s="117">
        <f t="shared" si="283"/>
        <v>0</v>
      </c>
      <c r="CV158" s="117">
        <f t="shared" si="283"/>
        <v>0</v>
      </c>
      <c r="CW158" s="117">
        <f t="shared" si="283"/>
        <v>0</v>
      </c>
      <c r="CX158" s="117">
        <f t="shared" si="283"/>
        <v>0</v>
      </c>
      <c r="CY158" s="117">
        <f t="shared" si="283"/>
        <v>0</v>
      </c>
      <c r="CZ158" s="117">
        <f t="shared" si="282"/>
        <v>0</v>
      </c>
      <c r="DA158" s="117">
        <f t="shared" si="282"/>
        <v>0</v>
      </c>
      <c r="DB158" s="117">
        <f t="shared" si="282"/>
        <v>0</v>
      </c>
      <c r="DC158" s="117">
        <f t="shared" si="282"/>
        <v>0</v>
      </c>
      <c r="DD158" s="117">
        <f t="shared" si="282"/>
        <v>0</v>
      </c>
      <c r="DE158" s="117">
        <f t="shared" si="282"/>
        <v>0</v>
      </c>
      <c r="DF158" s="117">
        <f t="shared" si="282"/>
        <v>0</v>
      </c>
      <c r="DG158" s="117">
        <f t="shared" si="282"/>
        <v>0</v>
      </c>
      <c r="DH158" s="117">
        <f t="shared" si="282"/>
        <v>0</v>
      </c>
      <c r="DI158" s="117">
        <f t="shared" si="282"/>
        <v>0</v>
      </c>
      <c r="DJ158" s="119">
        <f t="shared" si="282"/>
        <v>0</v>
      </c>
      <c r="DK158" s="119">
        <f t="shared" si="42"/>
        <v>0</v>
      </c>
      <c r="DL158" s="247">
        <f t="shared" si="69"/>
        <v>0</v>
      </c>
      <c r="DM158" s="165"/>
      <c r="DN158" s="164">
        <f t="shared" ref="DN158:EL158" si="284">DN90*DN124</f>
        <v>0</v>
      </c>
      <c r="DO158" s="117">
        <f t="shared" si="284"/>
        <v>0</v>
      </c>
      <c r="DP158" s="117">
        <f t="shared" si="284"/>
        <v>0</v>
      </c>
      <c r="DQ158" s="117">
        <f t="shared" si="284"/>
        <v>0</v>
      </c>
      <c r="DR158" s="117">
        <f t="shared" ref="DR158:EA158" si="285">DR90*DR124</f>
        <v>0</v>
      </c>
      <c r="DS158" s="117">
        <f t="shared" si="285"/>
        <v>0</v>
      </c>
      <c r="DT158" s="117">
        <f t="shared" si="285"/>
        <v>0</v>
      </c>
      <c r="DU158" s="117">
        <f t="shared" si="285"/>
        <v>0</v>
      </c>
      <c r="DV158" s="117">
        <f t="shared" si="285"/>
        <v>0</v>
      </c>
      <c r="DW158" s="117">
        <f t="shared" si="285"/>
        <v>0</v>
      </c>
      <c r="DX158" s="117">
        <f t="shared" si="285"/>
        <v>0</v>
      </c>
      <c r="DY158" s="117">
        <f t="shared" si="285"/>
        <v>0</v>
      </c>
      <c r="DZ158" s="117">
        <f t="shared" si="285"/>
        <v>0</v>
      </c>
      <c r="EA158" s="117">
        <f t="shared" si="285"/>
        <v>0</v>
      </c>
      <c r="EB158" s="117">
        <f t="shared" si="284"/>
        <v>0</v>
      </c>
      <c r="EC158" s="117">
        <f t="shared" si="284"/>
        <v>0</v>
      </c>
      <c r="ED158" s="117">
        <f t="shared" si="284"/>
        <v>0</v>
      </c>
      <c r="EE158" s="117">
        <f t="shared" si="284"/>
        <v>0</v>
      </c>
      <c r="EF158" s="117">
        <f t="shared" si="284"/>
        <v>0</v>
      </c>
      <c r="EG158" s="117">
        <f t="shared" si="284"/>
        <v>0</v>
      </c>
      <c r="EH158" s="117">
        <f t="shared" si="284"/>
        <v>0</v>
      </c>
      <c r="EI158" s="117">
        <f t="shared" si="284"/>
        <v>0</v>
      </c>
      <c r="EJ158" s="117">
        <f t="shared" si="284"/>
        <v>0</v>
      </c>
      <c r="EK158" s="117">
        <f t="shared" si="284"/>
        <v>0</v>
      </c>
      <c r="EL158" s="119">
        <f t="shared" si="284"/>
        <v>0</v>
      </c>
      <c r="EM158" s="119">
        <f t="shared" si="44"/>
        <v>0</v>
      </c>
      <c r="EN158" s="247">
        <f t="shared" si="72"/>
        <v>0</v>
      </c>
      <c r="EO158" s="165"/>
      <c r="EP158" s="164">
        <f t="shared" ref="EP158:FN158" si="286">EP90*EP124</f>
        <v>0</v>
      </c>
      <c r="EQ158" s="117">
        <f t="shared" si="286"/>
        <v>0</v>
      </c>
      <c r="ER158" s="117">
        <f t="shared" si="286"/>
        <v>0</v>
      </c>
      <c r="ES158" s="117">
        <f t="shared" si="286"/>
        <v>0</v>
      </c>
      <c r="ET158" s="117">
        <f t="shared" ref="ET158:FC158" si="287">ET90*ET124</f>
        <v>0</v>
      </c>
      <c r="EU158" s="117">
        <f t="shared" si="287"/>
        <v>0</v>
      </c>
      <c r="EV158" s="117">
        <f t="shared" si="287"/>
        <v>0</v>
      </c>
      <c r="EW158" s="117">
        <f t="shared" si="287"/>
        <v>0</v>
      </c>
      <c r="EX158" s="117">
        <f t="shared" si="287"/>
        <v>0</v>
      </c>
      <c r="EY158" s="117">
        <f t="shared" si="287"/>
        <v>0</v>
      </c>
      <c r="EZ158" s="117">
        <f t="shared" si="287"/>
        <v>0</v>
      </c>
      <c r="FA158" s="117">
        <f t="shared" si="287"/>
        <v>0</v>
      </c>
      <c r="FB158" s="117">
        <f t="shared" si="287"/>
        <v>0</v>
      </c>
      <c r="FC158" s="117">
        <f t="shared" si="287"/>
        <v>0</v>
      </c>
      <c r="FD158" s="117">
        <f t="shared" si="286"/>
        <v>0</v>
      </c>
      <c r="FE158" s="117">
        <f t="shared" si="286"/>
        <v>0</v>
      </c>
      <c r="FF158" s="117">
        <f t="shared" si="286"/>
        <v>0</v>
      </c>
      <c r="FG158" s="117">
        <f t="shared" si="286"/>
        <v>0</v>
      </c>
      <c r="FH158" s="117">
        <f t="shared" si="286"/>
        <v>0</v>
      </c>
      <c r="FI158" s="117">
        <f t="shared" si="286"/>
        <v>0</v>
      </c>
      <c r="FJ158" s="117">
        <f t="shared" si="286"/>
        <v>0</v>
      </c>
      <c r="FK158" s="117">
        <f t="shared" si="286"/>
        <v>0</v>
      </c>
      <c r="FL158" s="117">
        <f t="shared" si="286"/>
        <v>0</v>
      </c>
      <c r="FM158" s="117">
        <f t="shared" si="286"/>
        <v>0</v>
      </c>
      <c r="FN158" s="119">
        <f t="shared" si="286"/>
        <v>0</v>
      </c>
      <c r="FO158" s="119">
        <f t="shared" si="46"/>
        <v>0</v>
      </c>
      <c r="FP158" s="247">
        <f t="shared" si="75"/>
        <v>0</v>
      </c>
      <c r="FQ158" s="165"/>
      <c r="FR158" s="164">
        <f t="shared" ref="FR158:GP158" si="288">FR90*FR124</f>
        <v>0</v>
      </c>
      <c r="FS158" s="117">
        <f t="shared" si="288"/>
        <v>0</v>
      </c>
      <c r="FT158" s="117">
        <f t="shared" si="288"/>
        <v>0</v>
      </c>
      <c r="FU158" s="117">
        <f t="shared" si="288"/>
        <v>0</v>
      </c>
      <c r="FV158" s="117">
        <f t="shared" ref="FV158:GE158" si="289">FV90*FV124</f>
        <v>0</v>
      </c>
      <c r="FW158" s="117">
        <f t="shared" si="289"/>
        <v>0</v>
      </c>
      <c r="FX158" s="117">
        <f t="shared" si="289"/>
        <v>0</v>
      </c>
      <c r="FY158" s="117">
        <f t="shared" si="289"/>
        <v>0</v>
      </c>
      <c r="FZ158" s="117">
        <f t="shared" si="289"/>
        <v>0</v>
      </c>
      <c r="GA158" s="117">
        <f t="shared" si="289"/>
        <v>0</v>
      </c>
      <c r="GB158" s="117">
        <f t="shared" si="289"/>
        <v>0</v>
      </c>
      <c r="GC158" s="117">
        <f t="shared" si="289"/>
        <v>0</v>
      </c>
      <c r="GD158" s="117">
        <f t="shared" si="289"/>
        <v>0</v>
      </c>
      <c r="GE158" s="117">
        <f t="shared" si="289"/>
        <v>0</v>
      </c>
      <c r="GF158" s="117">
        <f t="shared" si="288"/>
        <v>0</v>
      </c>
      <c r="GG158" s="117">
        <f t="shared" si="288"/>
        <v>0</v>
      </c>
      <c r="GH158" s="117">
        <f t="shared" si="288"/>
        <v>0</v>
      </c>
      <c r="GI158" s="117">
        <f t="shared" si="288"/>
        <v>0</v>
      </c>
      <c r="GJ158" s="117">
        <f t="shared" si="288"/>
        <v>0</v>
      </c>
      <c r="GK158" s="117">
        <f t="shared" si="288"/>
        <v>0</v>
      </c>
      <c r="GL158" s="117">
        <f t="shared" si="288"/>
        <v>0</v>
      </c>
      <c r="GM158" s="117">
        <f t="shared" si="288"/>
        <v>0</v>
      </c>
      <c r="GN158" s="117">
        <f t="shared" si="288"/>
        <v>0</v>
      </c>
      <c r="GO158" s="117">
        <f t="shared" si="288"/>
        <v>0</v>
      </c>
      <c r="GP158" s="119">
        <f t="shared" si="288"/>
        <v>0</v>
      </c>
      <c r="GQ158" s="119">
        <f t="shared" si="48"/>
        <v>0</v>
      </c>
      <c r="GR158" s="247">
        <f t="shared" si="78"/>
        <v>0</v>
      </c>
      <c r="GS158" s="165"/>
      <c r="GT158" s="164">
        <f t="shared" ref="GT158:HR158" si="290">GT90*GT124</f>
        <v>0</v>
      </c>
      <c r="GU158" s="117">
        <f t="shared" si="290"/>
        <v>0</v>
      </c>
      <c r="GV158" s="117">
        <f t="shared" si="290"/>
        <v>0</v>
      </c>
      <c r="GW158" s="117">
        <f t="shared" si="290"/>
        <v>0</v>
      </c>
      <c r="GX158" s="117">
        <f t="shared" ref="GX158:HG158" si="291">GX90*GX124</f>
        <v>0</v>
      </c>
      <c r="GY158" s="117">
        <f t="shared" si="291"/>
        <v>0</v>
      </c>
      <c r="GZ158" s="117">
        <f t="shared" si="291"/>
        <v>0</v>
      </c>
      <c r="HA158" s="117">
        <f t="shared" si="291"/>
        <v>0</v>
      </c>
      <c r="HB158" s="117">
        <f t="shared" si="291"/>
        <v>0</v>
      </c>
      <c r="HC158" s="117">
        <f t="shared" si="291"/>
        <v>0</v>
      </c>
      <c r="HD158" s="117">
        <f t="shared" si="291"/>
        <v>0</v>
      </c>
      <c r="HE158" s="117">
        <f t="shared" si="291"/>
        <v>0</v>
      </c>
      <c r="HF158" s="117">
        <f t="shared" si="291"/>
        <v>0</v>
      </c>
      <c r="HG158" s="117">
        <f t="shared" si="291"/>
        <v>0</v>
      </c>
      <c r="HH158" s="117">
        <f t="shared" si="290"/>
        <v>0</v>
      </c>
      <c r="HI158" s="117">
        <f t="shared" si="290"/>
        <v>0</v>
      </c>
      <c r="HJ158" s="117">
        <f t="shared" si="290"/>
        <v>0</v>
      </c>
      <c r="HK158" s="117">
        <f t="shared" si="290"/>
        <v>0</v>
      </c>
      <c r="HL158" s="117">
        <f t="shared" si="290"/>
        <v>0</v>
      </c>
      <c r="HM158" s="117">
        <f t="shared" si="290"/>
        <v>0</v>
      </c>
      <c r="HN158" s="117">
        <f t="shared" si="290"/>
        <v>0</v>
      </c>
      <c r="HO158" s="117">
        <f t="shared" si="290"/>
        <v>0</v>
      </c>
      <c r="HP158" s="117">
        <f t="shared" si="290"/>
        <v>0</v>
      </c>
      <c r="HQ158" s="117">
        <f t="shared" si="290"/>
        <v>0</v>
      </c>
      <c r="HR158" s="119">
        <f t="shared" si="290"/>
        <v>0</v>
      </c>
      <c r="HS158" s="119">
        <f t="shared" si="50"/>
        <v>0</v>
      </c>
      <c r="HT158" s="247">
        <f t="shared" si="81"/>
        <v>0</v>
      </c>
      <c r="HU158" s="165"/>
      <c r="HV158" s="164">
        <f t="shared" ref="HV158:IT158" si="292">HV90*HV124</f>
        <v>0</v>
      </c>
      <c r="HW158" s="117">
        <f t="shared" si="292"/>
        <v>0</v>
      </c>
      <c r="HX158" s="117">
        <f t="shared" si="292"/>
        <v>0</v>
      </c>
      <c r="HY158" s="117">
        <f t="shared" si="292"/>
        <v>0</v>
      </c>
      <c r="HZ158" s="117">
        <f t="shared" ref="HZ158:II158" si="293">HZ90*HZ124</f>
        <v>0</v>
      </c>
      <c r="IA158" s="117">
        <f t="shared" si="293"/>
        <v>0</v>
      </c>
      <c r="IB158" s="117">
        <f t="shared" si="293"/>
        <v>0</v>
      </c>
      <c r="IC158" s="117">
        <f t="shared" si="293"/>
        <v>0</v>
      </c>
      <c r="ID158" s="117">
        <f t="shared" si="293"/>
        <v>0</v>
      </c>
      <c r="IE158" s="117">
        <f t="shared" si="293"/>
        <v>0</v>
      </c>
      <c r="IF158" s="117">
        <f t="shared" si="293"/>
        <v>0</v>
      </c>
      <c r="IG158" s="117">
        <f t="shared" si="293"/>
        <v>0</v>
      </c>
      <c r="IH158" s="117">
        <f t="shared" si="293"/>
        <v>0</v>
      </c>
      <c r="II158" s="117">
        <f t="shared" si="293"/>
        <v>0</v>
      </c>
      <c r="IJ158" s="117">
        <f t="shared" si="292"/>
        <v>0</v>
      </c>
      <c r="IK158" s="117">
        <f t="shared" si="292"/>
        <v>0</v>
      </c>
      <c r="IL158" s="117">
        <f t="shared" si="292"/>
        <v>0</v>
      </c>
      <c r="IM158" s="117">
        <f t="shared" si="292"/>
        <v>0</v>
      </c>
      <c r="IN158" s="117">
        <f t="shared" si="292"/>
        <v>0</v>
      </c>
      <c r="IO158" s="117">
        <f t="shared" si="292"/>
        <v>0</v>
      </c>
      <c r="IP158" s="117">
        <f t="shared" si="292"/>
        <v>0</v>
      </c>
      <c r="IQ158" s="117">
        <f t="shared" si="292"/>
        <v>0</v>
      </c>
      <c r="IR158" s="117">
        <f t="shared" si="292"/>
        <v>0</v>
      </c>
      <c r="IS158" s="117">
        <f t="shared" si="292"/>
        <v>0</v>
      </c>
      <c r="IT158" s="119">
        <f t="shared" si="292"/>
        <v>0</v>
      </c>
      <c r="IU158" s="119">
        <f t="shared" si="52"/>
        <v>0</v>
      </c>
      <c r="IV158" s="247">
        <f t="shared" si="84"/>
        <v>0</v>
      </c>
      <c r="IW158" s="165"/>
      <c r="IX158" s="164">
        <f t="shared" ref="IX158:JV158" si="294">IX90*IX124</f>
        <v>0</v>
      </c>
      <c r="IY158" s="117">
        <f t="shared" si="294"/>
        <v>0</v>
      </c>
      <c r="IZ158" s="117">
        <f t="shared" si="294"/>
        <v>0</v>
      </c>
      <c r="JA158" s="117">
        <f t="shared" si="294"/>
        <v>0</v>
      </c>
      <c r="JB158" s="117">
        <f t="shared" ref="JB158:JK158" si="295">JB90*JB124</f>
        <v>0</v>
      </c>
      <c r="JC158" s="117">
        <f t="shared" si="295"/>
        <v>0</v>
      </c>
      <c r="JD158" s="117">
        <f t="shared" si="295"/>
        <v>0</v>
      </c>
      <c r="JE158" s="117">
        <f t="shared" si="295"/>
        <v>0</v>
      </c>
      <c r="JF158" s="117">
        <f t="shared" si="295"/>
        <v>0</v>
      </c>
      <c r="JG158" s="117">
        <f t="shared" si="295"/>
        <v>0</v>
      </c>
      <c r="JH158" s="117">
        <f t="shared" si="295"/>
        <v>0</v>
      </c>
      <c r="JI158" s="117">
        <f t="shared" si="295"/>
        <v>0</v>
      </c>
      <c r="JJ158" s="117">
        <f t="shared" si="295"/>
        <v>0</v>
      </c>
      <c r="JK158" s="117">
        <f t="shared" si="295"/>
        <v>0</v>
      </c>
      <c r="JL158" s="117">
        <f t="shared" si="294"/>
        <v>0</v>
      </c>
      <c r="JM158" s="117">
        <f t="shared" si="294"/>
        <v>0</v>
      </c>
      <c r="JN158" s="117">
        <f t="shared" si="294"/>
        <v>0</v>
      </c>
      <c r="JO158" s="117">
        <f t="shared" si="294"/>
        <v>0</v>
      </c>
      <c r="JP158" s="117">
        <f t="shared" si="294"/>
        <v>0</v>
      </c>
      <c r="JQ158" s="117">
        <f t="shared" si="294"/>
        <v>0</v>
      </c>
      <c r="JR158" s="117">
        <f t="shared" si="294"/>
        <v>0</v>
      </c>
      <c r="JS158" s="117">
        <f t="shared" si="294"/>
        <v>0</v>
      </c>
      <c r="JT158" s="117">
        <f t="shared" si="294"/>
        <v>0</v>
      </c>
      <c r="JU158" s="117">
        <f t="shared" si="294"/>
        <v>0</v>
      </c>
      <c r="JV158" s="119">
        <f t="shared" si="294"/>
        <v>0</v>
      </c>
      <c r="JW158" s="119">
        <f t="shared" si="54"/>
        <v>0</v>
      </c>
      <c r="JX158" s="247">
        <f t="shared" si="87"/>
        <v>0</v>
      </c>
      <c r="JY158" s="165"/>
      <c r="JZ158" s="164">
        <f t="shared" ref="JZ158:KX158" si="296">JZ90*JZ124</f>
        <v>0</v>
      </c>
      <c r="KA158" s="117">
        <f t="shared" si="296"/>
        <v>0</v>
      </c>
      <c r="KB158" s="117">
        <f t="shared" si="296"/>
        <v>0</v>
      </c>
      <c r="KC158" s="117">
        <f t="shared" si="296"/>
        <v>0</v>
      </c>
      <c r="KD158" s="117">
        <f t="shared" ref="KD158:KM158" si="297">KD90*KD124</f>
        <v>0</v>
      </c>
      <c r="KE158" s="117">
        <f t="shared" si="297"/>
        <v>0</v>
      </c>
      <c r="KF158" s="117">
        <f t="shared" si="297"/>
        <v>0</v>
      </c>
      <c r="KG158" s="117">
        <f t="shared" si="297"/>
        <v>0</v>
      </c>
      <c r="KH158" s="117">
        <f t="shared" si="297"/>
        <v>0</v>
      </c>
      <c r="KI158" s="117">
        <f t="shared" si="297"/>
        <v>0</v>
      </c>
      <c r="KJ158" s="117">
        <f t="shared" si="297"/>
        <v>0</v>
      </c>
      <c r="KK158" s="117">
        <f t="shared" si="297"/>
        <v>0</v>
      </c>
      <c r="KL158" s="117">
        <f t="shared" si="297"/>
        <v>0</v>
      </c>
      <c r="KM158" s="117">
        <f t="shared" si="297"/>
        <v>0</v>
      </c>
      <c r="KN158" s="117">
        <f t="shared" si="296"/>
        <v>0</v>
      </c>
      <c r="KO158" s="117">
        <f t="shared" si="296"/>
        <v>0</v>
      </c>
      <c r="KP158" s="117">
        <f t="shared" si="296"/>
        <v>0</v>
      </c>
      <c r="KQ158" s="117">
        <f t="shared" si="296"/>
        <v>0</v>
      </c>
      <c r="KR158" s="117">
        <f t="shared" si="296"/>
        <v>0</v>
      </c>
      <c r="KS158" s="117">
        <f t="shared" si="296"/>
        <v>0</v>
      </c>
      <c r="KT158" s="117">
        <f t="shared" si="296"/>
        <v>0</v>
      </c>
      <c r="KU158" s="117">
        <f t="shared" si="296"/>
        <v>0</v>
      </c>
      <c r="KV158" s="117">
        <f t="shared" si="296"/>
        <v>0</v>
      </c>
      <c r="KW158" s="117">
        <f t="shared" si="296"/>
        <v>0</v>
      </c>
      <c r="KX158" s="119">
        <f t="shared" si="296"/>
        <v>0</v>
      </c>
      <c r="KY158" s="119">
        <f t="shared" si="56"/>
        <v>0</v>
      </c>
      <c r="KZ158" s="247">
        <f t="shared" si="90"/>
        <v>0</v>
      </c>
    </row>
    <row r="159" spans="1:312" x14ac:dyDescent="0.25">
      <c r="A159" s="115" t="s">
        <v>43</v>
      </c>
      <c r="B159" s="805" t="s">
        <v>92</v>
      </c>
      <c r="C159" s="806">
        <v>23380</v>
      </c>
      <c r="D159" s="805"/>
      <c r="E159" s="806"/>
      <c r="F159" s="164">
        <f t="shared" ref="F159:AE159" si="298">F91*F125</f>
        <v>0</v>
      </c>
      <c r="G159" s="117">
        <f t="shared" si="298"/>
        <v>0</v>
      </c>
      <c r="H159" s="117">
        <f t="shared" si="298"/>
        <v>0</v>
      </c>
      <c r="I159" s="117">
        <f t="shared" si="298"/>
        <v>0</v>
      </c>
      <c r="J159" s="117">
        <f t="shared" si="298"/>
        <v>0</v>
      </c>
      <c r="K159" s="117">
        <f t="shared" si="298"/>
        <v>0</v>
      </c>
      <c r="L159" s="117">
        <f t="shared" si="298"/>
        <v>0</v>
      </c>
      <c r="M159" s="117">
        <f t="shared" si="298"/>
        <v>0</v>
      </c>
      <c r="N159" s="117">
        <f t="shared" si="298"/>
        <v>0</v>
      </c>
      <c r="O159" s="117">
        <f t="shared" si="298"/>
        <v>0</v>
      </c>
      <c r="P159" s="117">
        <f t="shared" si="298"/>
        <v>0</v>
      </c>
      <c r="Q159" s="117">
        <f t="shared" si="298"/>
        <v>0</v>
      </c>
      <c r="R159" s="117">
        <f t="shared" si="298"/>
        <v>0</v>
      </c>
      <c r="S159" s="117">
        <f t="shared" si="298"/>
        <v>0</v>
      </c>
      <c r="T159" s="119">
        <f t="shared" si="298"/>
        <v>0</v>
      </c>
      <c r="U159" s="119">
        <f t="shared" si="298"/>
        <v>0</v>
      </c>
      <c r="V159" s="117">
        <f t="shared" ref="V159:Y159" si="299">V91*V125</f>
        <v>0</v>
      </c>
      <c r="W159" s="117">
        <f t="shared" si="299"/>
        <v>0</v>
      </c>
      <c r="X159" s="119">
        <f t="shared" si="299"/>
        <v>0</v>
      </c>
      <c r="Y159" s="119">
        <f t="shared" si="299"/>
        <v>0</v>
      </c>
      <c r="Z159" s="119">
        <f t="shared" ref="Z159:AC159" si="300">Z91*Z125</f>
        <v>0</v>
      </c>
      <c r="AA159" s="119">
        <f t="shared" si="300"/>
        <v>0</v>
      </c>
      <c r="AB159" s="119">
        <f t="shared" si="300"/>
        <v>0</v>
      </c>
      <c r="AC159" s="119">
        <f t="shared" si="300"/>
        <v>0</v>
      </c>
      <c r="AD159" s="119">
        <f t="shared" si="298"/>
        <v>0</v>
      </c>
      <c r="AE159" s="119">
        <f t="shared" si="298"/>
        <v>0</v>
      </c>
      <c r="AF159" s="247">
        <f t="shared" si="37"/>
        <v>0</v>
      </c>
      <c r="AG159" s="162"/>
      <c r="AH159" s="164">
        <f t="shared" ref="AH159:BF159" si="301">AH91*AH125</f>
        <v>0</v>
      </c>
      <c r="AI159" s="117">
        <f t="shared" si="301"/>
        <v>0</v>
      </c>
      <c r="AJ159" s="117">
        <f t="shared" si="301"/>
        <v>0</v>
      </c>
      <c r="AK159" s="117">
        <f t="shared" si="301"/>
        <v>0</v>
      </c>
      <c r="AL159" s="117">
        <f t="shared" ref="AL159:AU159" si="302">AL91*AL125</f>
        <v>0</v>
      </c>
      <c r="AM159" s="117">
        <f t="shared" si="302"/>
        <v>0</v>
      </c>
      <c r="AN159" s="117">
        <f t="shared" si="302"/>
        <v>0</v>
      </c>
      <c r="AO159" s="117">
        <f t="shared" si="302"/>
        <v>0</v>
      </c>
      <c r="AP159" s="117">
        <f t="shared" si="302"/>
        <v>0</v>
      </c>
      <c r="AQ159" s="117">
        <f t="shared" si="302"/>
        <v>0</v>
      </c>
      <c r="AR159" s="117">
        <f t="shared" si="302"/>
        <v>0</v>
      </c>
      <c r="AS159" s="117">
        <f t="shared" si="302"/>
        <v>0</v>
      </c>
      <c r="AT159" s="117">
        <f t="shared" si="302"/>
        <v>0</v>
      </c>
      <c r="AU159" s="117">
        <f t="shared" si="302"/>
        <v>0</v>
      </c>
      <c r="AV159" s="117">
        <f t="shared" si="301"/>
        <v>0</v>
      </c>
      <c r="AW159" s="117">
        <f t="shared" si="301"/>
        <v>0</v>
      </c>
      <c r="AX159" s="117">
        <f t="shared" si="301"/>
        <v>0</v>
      </c>
      <c r="AY159" s="117">
        <f t="shared" si="301"/>
        <v>0</v>
      </c>
      <c r="AZ159" s="117">
        <f t="shared" si="301"/>
        <v>0</v>
      </c>
      <c r="BA159" s="117">
        <f t="shared" si="301"/>
        <v>0</v>
      </c>
      <c r="BB159" s="117">
        <f t="shared" si="301"/>
        <v>0</v>
      </c>
      <c r="BC159" s="117">
        <f t="shared" si="301"/>
        <v>0</v>
      </c>
      <c r="BD159" s="117">
        <f t="shared" si="301"/>
        <v>0</v>
      </c>
      <c r="BE159" s="117">
        <f t="shared" si="301"/>
        <v>0</v>
      </c>
      <c r="BF159" s="119">
        <f t="shared" si="301"/>
        <v>0</v>
      </c>
      <c r="BG159" s="119">
        <f t="shared" si="38"/>
        <v>0</v>
      </c>
      <c r="BH159" s="247">
        <f t="shared" si="63"/>
        <v>0</v>
      </c>
      <c r="BI159" s="165"/>
      <c r="BJ159" s="164">
        <f t="shared" ref="BJ159:CH159" si="303">BJ91*BJ125</f>
        <v>0</v>
      </c>
      <c r="BK159" s="117">
        <f t="shared" si="303"/>
        <v>0</v>
      </c>
      <c r="BL159" s="117">
        <f t="shared" si="303"/>
        <v>0</v>
      </c>
      <c r="BM159" s="117">
        <f t="shared" si="303"/>
        <v>0</v>
      </c>
      <c r="BN159" s="117">
        <f t="shared" ref="BN159:BW159" si="304">BN91*BN125</f>
        <v>0</v>
      </c>
      <c r="BO159" s="117">
        <f t="shared" si="304"/>
        <v>0</v>
      </c>
      <c r="BP159" s="117">
        <f t="shared" si="304"/>
        <v>0</v>
      </c>
      <c r="BQ159" s="117">
        <f t="shared" si="304"/>
        <v>0</v>
      </c>
      <c r="BR159" s="117">
        <f t="shared" si="304"/>
        <v>0</v>
      </c>
      <c r="BS159" s="117">
        <f t="shared" si="304"/>
        <v>0</v>
      </c>
      <c r="BT159" s="117">
        <f t="shared" si="304"/>
        <v>0</v>
      </c>
      <c r="BU159" s="117">
        <f t="shared" si="304"/>
        <v>0</v>
      </c>
      <c r="BV159" s="117">
        <f t="shared" si="304"/>
        <v>0</v>
      </c>
      <c r="BW159" s="117">
        <f t="shared" si="304"/>
        <v>0</v>
      </c>
      <c r="BX159" s="117">
        <f t="shared" si="303"/>
        <v>0</v>
      </c>
      <c r="BY159" s="117">
        <f t="shared" si="303"/>
        <v>0</v>
      </c>
      <c r="BZ159" s="117">
        <f t="shared" si="303"/>
        <v>0</v>
      </c>
      <c r="CA159" s="117">
        <f t="shared" si="303"/>
        <v>0</v>
      </c>
      <c r="CB159" s="117">
        <f t="shared" si="303"/>
        <v>0</v>
      </c>
      <c r="CC159" s="117">
        <f t="shared" si="303"/>
        <v>0</v>
      </c>
      <c r="CD159" s="117">
        <f t="shared" si="303"/>
        <v>0</v>
      </c>
      <c r="CE159" s="117">
        <f t="shared" si="303"/>
        <v>0</v>
      </c>
      <c r="CF159" s="117">
        <f t="shared" si="303"/>
        <v>0</v>
      </c>
      <c r="CG159" s="117">
        <f t="shared" si="303"/>
        <v>0</v>
      </c>
      <c r="CH159" s="119">
        <f t="shared" si="303"/>
        <v>0</v>
      </c>
      <c r="CI159" s="119">
        <f t="shared" si="40"/>
        <v>0</v>
      </c>
      <c r="CJ159" s="247">
        <f t="shared" si="66"/>
        <v>0</v>
      </c>
      <c r="CK159" s="165"/>
      <c r="CL159" s="164">
        <f t="shared" ref="CL159:DJ159" si="305">CL91*CL125</f>
        <v>0</v>
      </c>
      <c r="CM159" s="117">
        <f t="shared" si="305"/>
        <v>0</v>
      </c>
      <c r="CN159" s="117">
        <f t="shared" si="305"/>
        <v>0</v>
      </c>
      <c r="CO159" s="117">
        <f t="shared" si="305"/>
        <v>0</v>
      </c>
      <c r="CP159" s="117">
        <f t="shared" ref="CP159:CY159" si="306">CP91*CP125</f>
        <v>0</v>
      </c>
      <c r="CQ159" s="117">
        <f t="shared" si="306"/>
        <v>0</v>
      </c>
      <c r="CR159" s="117">
        <f t="shared" si="306"/>
        <v>0</v>
      </c>
      <c r="CS159" s="117">
        <f t="shared" si="306"/>
        <v>0</v>
      </c>
      <c r="CT159" s="117">
        <f t="shared" si="306"/>
        <v>0</v>
      </c>
      <c r="CU159" s="117">
        <f t="shared" si="306"/>
        <v>0</v>
      </c>
      <c r="CV159" s="117">
        <f t="shared" si="306"/>
        <v>0</v>
      </c>
      <c r="CW159" s="117">
        <f t="shared" si="306"/>
        <v>0</v>
      </c>
      <c r="CX159" s="117">
        <f t="shared" si="306"/>
        <v>0</v>
      </c>
      <c r="CY159" s="117">
        <f t="shared" si="306"/>
        <v>0</v>
      </c>
      <c r="CZ159" s="117">
        <f t="shared" si="305"/>
        <v>0</v>
      </c>
      <c r="DA159" s="117">
        <f t="shared" si="305"/>
        <v>0</v>
      </c>
      <c r="DB159" s="117">
        <f t="shared" si="305"/>
        <v>0</v>
      </c>
      <c r="DC159" s="117">
        <f t="shared" si="305"/>
        <v>0</v>
      </c>
      <c r="DD159" s="117">
        <f t="shared" si="305"/>
        <v>0</v>
      </c>
      <c r="DE159" s="117">
        <f t="shared" si="305"/>
        <v>0</v>
      </c>
      <c r="DF159" s="117">
        <f t="shared" si="305"/>
        <v>0</v>
      </c>
      <c r="DG159" s="117">
        <f t="shared" si="305"/>
        <v>0</v>
      </c>
      <c r="DH159" s="117">
        <f t="shared" si="305"/>
        <v>0</v>
      </c>
      <c r="DI159" s="117">
        <f t="shared" si="305"/>
        <v>0</v>
      </c>
      <c r="DJ159" s="119">
        <f t="shared" si="305"/>
        <v>0</v>
      </c>
      <c r="DK159" s="119">
        <f t="shared" si="42"/>
        <v>0</v>
      </c>
      <c r="DL159" s="247">
        <f t="shared" si="69"/>
        <v>0</v>
      </c>
      <c r="DM159" s="165"/>
      <c r="DN159" s="164">
        <f t="shared" ref="DN159:EL159" si="307">DN91*DN125</f>
        <v>0</v>
      </c>
      <c r="DO159" s="117">
        <f t="shared" si="307"/>
        <v>0</v>
      </c>
      <c r="DP159" s="117">
        <f t="shared" si="307"/>
        <v>0</v>
      </c>
      <c r="DQ159" s="117">
        <f t="shared" si="307"/>
        <v>0</v>
      </c>
      <c r="DR159" s="117">
        <f t="shared" ref="DR159:EA159" si="308">DR91*DR125</f>
        <v>0</v>
      </c>
      <c r="DS159" s="117">
        <f t="shared" si="308"/>
        <v>0</v>
      </c>
      <c r="DT159" s="117">
        <f t="shared" si="308"/>
        <v>0</v>
      </c>
      <c r="DU159" s="117">
        <f t="shared" si="308"/>
        <v>0</v>
      </c>
      <c r="DV159" s="117">
        <f t="shared" si="308"/>
        <v>0</v>
      </c>
      <c r="DW159" s="117">
        <f t="shared" si="308"/>
        <v>0</v>
      </c>
      <c r="DX159" s="117">
        <f t="shared" si="308"/>
        <v>0</v>
      </c>
      <c r="DY159" s="117">
        <f t="shared" si="308"/>
        <v>0</v>
      </c>
      <c r="DZ159" s="117">
        <f t="shared" si="308"/>
        <v>0</v>
      </c>
      <c r="EA159" s="117">
        <f t="shared" si="308"/>
        <v>0</v>
      </c>
      <c r="EB159" s="117">
        <f t="shared" si="307"/>
        <v>0</v>
      </c>
      <c r="EC159" s="117">
        <f t="shared" si="307"/>
        <v>0</v>
      </c>
      <c r="ED159" s="117">
        <f t="shared" si="307"/>
        <v>0</v>
      </c>
      <c r="EE159" s="117">
        <f t="shared" si="307"/>
        <v>0</v>
      </c>
      <c r="EF159" s="117">
        <f t="shared" si="307"/>
        <v>0</v>
      </c>
      <c r="EG159" s="117">
        <f t="shared" si="307"/>
        <v>0</v>
      </c>
      <c r="EH159" s="117">
        <f t="shared" si="307"/>
        <v>0</v>
      </c>
      <c r="EI159" s="117">
        <f t="shared" si="307"/>
        <v>0</v>
      </c>
      <c r="EJ159" s="117">
        <f t="shared" si="307"/>
        <v>0</v>
      </c>
      <c r="EK159" s="117">
        <f t="shared" si="307"/>
        <v>0</v>
      </c>
      <c r="EL159" s="119">
        <f t="shared" si="307"/>
        <v>0</v>
      </c>
      <c r="EM159" s="119">
        <f t="shared" si="44"/>
        <v>0</v>
      </c>
      <c r="EN159" s="247">
        <f t="shared" si="72"/>
        <v>0</v>
      </c>
      <c r="EO159" s="165"/>
      <c r="EP159" s="164">
        <f t="shared" ref="EP159:FN159" si="309">EP91*EP125</f>
        <v>0</v>
      </c>
      <c r="EQ159" s="117">
        <f t="shared" si="309"/>
        <v>0</v>
      </c>
      <c r="ER159" s="117">
        <f t="shared" si="309"/>
        <v>0</v>
      </c>
      <c r="ES159" s="117">
        <f t="shared" si="309"/>
        <v>0</v>
      </c>
      <c r="ET159" s="117">
        <f t="shared" ref="ET159:FC159" si="310">ET91*ET125</f>
        <v>0</v>
      </c>
      <c r="EU159" s="117">
        <f t="shared" si="310"/>
        <v>0</v>
      </c>
      <c r="EV159" s="117">
        <f t="shared" si="310"/>
        <v>0</v>
      </c>
      <c r="EW159" s="117">
        <f t="shared" si="310"/>
        <v>0</v>
      </c>
      <c r="EX159" s="117">
        <f t="shared" si="310"/>
        <v>0</v>
      </c>
      <c r="EY159" s="117">
        <f t="shared" si="310"/>
        <v>0</v>
      </c>
      <c r="EZ159" s="117">
        <f t="shared" si="310"/>
        <v>0</v>
      </c>
      <c r="FA159" s="117">
        <f t="shared" si="310"/>
        <v>0</v>
      </c>
      <c r="FB159" s="117">
        <f t="shared" si="310"/>
        <v>0</v>
      </c>
      <c r="FC159" s="117">
        <f t="shared" si="310"/>
        <v>0</v>
      </c>
      <c r="FD159" s="117">
        <f t="shared" si="309"/>
        <v>0</v>
      </c>
      <c r="FE159" s="117">
        <f t="shared" si="309"/>
        <v>0</v>
      </c>
      <c r="FF159" s="117">
        <f t="shared" si="309"/>
        <v>0</v>
      </c>
      <c r="FG159" s="117">
        <f t="shared" si="309"/>
        <v>0</v>
      </c>
      <c r="FH159" s="117">
        <f t="shared" si="309"/>
        <v>0</v>
      </c>
      <c r="FI159" s="117">
        <f t="shared" si="309"/>
        <v>0</v>
      </c>
      <c r="FJ159" s="117">
        <f t="shared" si="309"/>
        <v>0</v>
      </c>
      <c r="FK159" s="117">
        <f t="shared" si="309"/>
        <v>0</v>
      </c>
      <c r="FL159" s="117">
        <f t="shared" si="309"/>
        <v>0</v>
      </c>
      <c r="FM159" s="117">
        <f t="shared" si="309"/>
        <v>0</v>
      </c>
      <c r="FN159" s="119">
        <f t="shared" si="309"/>
        <v>0</v>
      </c>
      <c r="FO159" s="119">
        <f t="shared" si="46"/>
        <v>0</v>
      </c>
      <c r="FP159" s="247">
        <f t="shared" si="75"/>
        <v>0</v>
      </c>
      <c r="FQ159" s="165"/>
      <c r="FR159" s="164">
        <f t="shared" ref="FR159:GP159" si="311">FR91*FR125</f>
        <v>0</v>
      </c>
      <c r="FS159" s="117">
        <f t="shared" si="311"/>
        <v>0</v>
      </c>
      <c r="FT159" s="117">
        <f t="shared" si="311"/>
        <v>0</v>
      </c>
      <c r="FU159" s="117">
        <f t="shared" si="311"/>
        <v>0</v>
      </c>
      <c r="FV159" s="117">
        <f t="shared" ref="FV159:GE159" si="312">FV91*FV125</f>
        <v>0</v>
      </c>
      <c r="FW159" s="117">
        <f t="shared" si="312"/>
        <v>0</v>
      </c>
      <c r="FX159" s="117">
        <f t="shared" si="312"/>
        <v>0</v>
      </c>
      <c r="FY159" s="117">
        <f t="shared" si="312"/>
        <v>0</v>
      </c>
      <c r="FZ159" s="117">
        <f t="shared" si="312"/>
        <v>0</v>
      </c>
      <c r="GA159" s="117">
        <f t="shared" si="312"/>
        <v>0</v>
      </c>
      <c r="GB159" s="117">
        <f t="shared" si="312"/>
        <v>0</v>
      </c>
      <c r="GC159" s="117">
        <f t="shared" si="312"/>
        <v>0</v>
      </c>
      <c r="GD159" s="117">
        <f t="shared" si="312"/>
        <v>0</v>
      </c>
      <c r="GE159" s="117">
        <f t="shared" si="312"/>
        <v>0</v>
      </c>
      <c r="GF159" s="117">
        <f t="shared" si="311"/>
        <v>0</v>
      </c>
      <c r="GG159" s="117">
        <f t="shared" si="311"/>
        <v>0</v>
      </c>
      <c r="GH159" s="117">
        <f t="shared" si="311"/>
        <v>0</v>
      </c>
      <c r="GI159" s="117">
        <f t="shared" si="311"/>
        <v>0</v>
      </c>
      <c r="GJ159" s="117">
        <f t="shared" si="311"/>
        <v>0</v>
      </c>
      <c r="GK159" s="117">
        <f t="shared" si="311"/>
        <v>0</v>
      </c>
      <c r="GL159" s="117">
        <f t="shared" si="311"/>
        <v>0</v>
      </c>
      <c r="GM159" s="117">
        <f t="shared" si="311"/>
        <v>0</v>
      </c>
      <c r="GN159" s="117">
        <f t="shared" si="311"/>
        <v>0</v>
      </c>
      <c r="GO159" s="117">
        <f t="shared" si="311"/>
        <v>0</v>
      </c>
      <c r="GP159" s="119">
        <f t="shared" si="311"/>
        <v>0</v>
      </c>
      <c r="GQ159" s="119">
        <f t="shared" si="48"/>
        <v>0</v>
      </c>
      <c r="GR159" s="247">
        <f t="shared" si="78"/>
        <v>0</v>
      </c>
      <c r="GS159" s="165"/>
      <c r="GT159" s="164">
        <f t="shared" ref="GT159:HR159" si="313">GT91*GT125</f>
        <v>0</v>
      </c>
      <c r="GU159" s="117">
        <f t="shared" si="313"/>
        <v>0</v>
      </c>
      <c r="GV159" s="117">
        <f t="shared" si="313"/>
        <v>0</v>
      </c>
      <c r="GW159" s="117">
        <f t="shared" si="313"/>
        <v>0</v>
      </c>
      <c r="GX159" s="117">
        <f t="shared" ref="GX159:HG159" si="314">GX91*GX125</f>
        <v>0</v>
      </c>
      <c r="GY159" s="117">
        <f t="shared" si="314"/>
        <v>0</v>
      </c>
      <c r="GZ159" s="117">
        <f t="shared" si="314"/>
        <v>0</v>
      </c>
      <c r="HA159" s="117">
        <f t="shared" si="314"/>
        <v>0</v>
      </c>
      <c r="HB159" s="117">
        <f t="shared" si="314"/>
        <v>0</v>
      </c>
      <c r="HC159" s="117">
        <f t="shared" si="314"/>
        <v>0</v>
      </c>
      <c r="HD159" s="117">
        <f t="shared" si="314"/>
        <v>0</v>
      </c>
      <c r="HE159" s="117">
        <f t="shared" si="314"/>
        <v>0</v>
      </c>
      <c r="HF159" s="117">
        <f t="shared" si="314"/>
        <v>0</v>
      </c>
      <c r="HG159" s="117">
        <f t="shared" si="314"/>
        <v>0</v>
      </c>
      <c r="HH159" s="117">
        <f t="shared" si="313"/>
        <v>0</v>
      </c>
      <c r="HI159" s="117">
        <f t="shared" si="313"/>
        <v>0</v>
      </c>
      <c r="HJ159" s="117">
        <f t="shared" si="313"/>
        <v>0</v>
      </c>
      <c r="HK159" s="117">
        <f t="shared" si="313"/>
        <v>0</v>
      </c>
      <c r="HL159" s="117">
        <f t="shared" si="313"/>
        <v>0</v>
      </c>
      <c r="HM159" s="117">
        <f t="shared" si="313"/>
        <v>0</v>
      </c>
      <c r="HN159" s="117">
        <f t="shared" si="313"/>
        <v>0</v>
      </c>
      <c r="HO159" s="117">
        <f t="shared" si="313"/>
        <v>0</v>
      </c>
      <c r="HP159" s="117">
        <f t="shared" si="313"/>
        <v>0</v>
      </c>
      <c r="HQ159" s="117">
        <f t="shared" si="313"/>
        <v>0</v>
      </c>
      <c r="HR159" s="119">
        <f t="shared" si="313"/>
        <v>0</v>
      </c>
      <c r="HS159" s="119">
        <f t="shared" si="50"/>
        <v>0</v>
      </c>
      <c r="HT159" s="247">
        <f t="shared" si="81"/>
        <v>0</v>
      </c>
      <c r="HU159" s="165"/>
      <c r="HV159" s="164">
        <f t="shared" ref="HV159:IT159" si="315">HV91*HV125</f>
        <v>0</v>
      </c>
      <c r="HW159" s="117">
        <f t="shared" si="315"/>
        <v>0</v>
      </c>
      <c r="HX159" s="117">
        <f t="shared" si="315"/>
        <v>0</v>
      </c>
      <c r="HY159" s="117">
        <f t="shared" si="315"/>
        <v>0</v>
      </c>
      <c r="HZ159" s="117">
        <f t="shared" ref="HZ159:II159" si="316">HZ91*HZ125</f>
        <v>0</v>
      </c>
      <c r="IA159" s="117">
        <f t="shared" si="316"/>
        <v>0</v>
      </c>
      <c r="IB159" s="117">
        <f t="shared" si="316"/>
        <v>0</v>
      </c>
      <c r="IC159" s="117">
        <f t="shared" si="316"/>
        <v>0</v>
      </c>
      <c r="ID159" s="117">
        <f t="shared" si="316"/>
        <v>0</v>
      </c>
      <c r="IE159" s="117">
        <f t="shared" si="316"/>
        <v>0</v>
      </c>
      <c r="IF159" s="117">
        <f t="shared" si="316"/>
        <v>0</v>
      </c>
      <c r="IG159" s="117">
        <f t="shared" si="316"/>
        <v>0</v>
      </c>
      <c r="IH159" s="117">
        <f t="shared" si="316"/>
        <v>0</v>
      </c>
      <c r="II159" s="117">
        <f t="shared" si="316"/>
        <v>0</v>
      </c>
      <c r="IJ159" s="117">
        <f t="shared" si="315"/>
        <v>0</v>
      </c>
      <c r="IK159" s="117">
        <f t="shared" si="315"/>
        <v>0</v>
      </c>
      <c r="IL159" s="117">
        <f t="shared" si="315"/>
        <v>0</v>
      </c>
      <c r="IM159" s="117">
        <f t="shared" si="315"/>
        <v>0</v>
      </c>
      <c r="IN159" s="117">
        <f t="shared" si="315"/>
        <v>0</v>
      </c>
      <c r="IO159" s="117">
        <f t="shared" si="315"/>
        <v>0</v>
      </c>
      <c r="IP159" s="117">
        <f t="shared" si="315"/>
        <v>0</v>
      </c>
      <c r="IQ159" s="117">
        <f t="shared" si="315"/>
        <v>0</v>
      </c>
      <c r="IR159" s="117">
        <f t="shared" si="315"/>
        <v>0</v>
      </c>
      <c r="IS159" s="117">
        <f t="shared" si="315"/>
        <v>0</v>
      </c>
      <c r="IT159" s="119">
        <f t="shared" si="315"/>
        <v>0</v>
      </c>
      <c r="IU159" s="119">
        <f t="shared" si="52"/>
        <v>0</v>
      </c>
      <c r="IV159" s="247">
        <f t="shared" si="84"/>
        <v>0</v>
      </c>
      <c r="IW159" s="165"/>
      <c r="IX159" s="164">
        <f t="shared" ref="IX159:JV159" si="317">IX91*IX125</f>
        <v>0</v>
      </c>
      <c r="IY159" s="117">
        <f t="shared" si="317"/>
        <v>0</v>
      </c>
      <c r="IZ159" s="117">
        <f t="shared" si="317"/>
        <v>0</v>
      </c>
      <c r="JA159" s="117">
        <f t="shared" si="317"/>
        <v>0</v>
      </c>
      <c r="JB159" s="117">
        <f t="shared" ref="JB159:JK159" si="318">JB91*JB125</f>
        <v>0</v>
      </c>
      <c r="JC159" s="117">
        <f t="shared" si="318"/>
        <v>0</v>
      </c>
      <c r="JD159" s="117">
        <f t="shared" si="318"/>
        <v>0</v>
      </c>
      <c r="JE159" s="117">
        <f t="shared" si="318"/>
        <v>0</v>
      </c>
      <c r="JF159" s="117">
        <f t="shared" si="318"/>
        <v>0</v>
      </c>
      <c r="JG159" s="117">
        <f t="shared" si="318"/>
        <v>0</v>
      </c>
      <c r="JH159" s="117">
        <f t="shared" si="318"/>
        <v>0</v>
      </c>
      <c r="JI159" s="117">
        <f t="shared" si="318"/>
        <v>0</v>
      </c>
      <c r="JJ159" s="117">
        <f t="shared" si="318"/>
        <v>0</v>
      </c>
      <c r="JK159" s="117">
        <f t="shared" si="318"/>
        <v>0</v>
      </c>
      <c r="JL159" s="117">
        <f t="shared" si="317"/>
        <v>0</v>
      </c>
      <c r="JM159" s="117">
        <f t="shared" si="317"/>
        <v>0</v>
      </c>
      <c r="JN159" s="117">
        <f t="shared" si="317"/>
        <v>0</v>
      </c>
      <c r="JO159" s="117">
        <f t="shared" si="317"/>
        <v>0</v>
      </c>
      <c r="JP159" s="117">
        <f t="shared" si="317"/>
        <v>0</v>
      </c>
      <c r="JQ159" s="117">
        <f t="shared" si="317"/>
        <v>0</v>
      </c>
      <c r="JR159" s="117">
        <f t="shared" si="317"/>
        <v>0</v>
      </c>
      <c r="JS159" s="117">
        <f t="shared" si="317"/>
        <v>0</v>
      </c>
      <c r="JT159" s="117">
        <f t="shared" si="317"/>
        <v>0</v>
      </c>
      <c r="JU159" s="117">
        <f t="shared" si="317"/>
        <v>0</v>
      </c>
      <c r="JV159" s="119">
        <f t="shared" si="317"/>
        <v>0</v>
      </c>
      <c r="JW159" s="119">
        <f t="shared" si="54"/>
        <v>0</v>
      </c>
      <c r="JX159" s="247">
        <f t="shared" si="87"/>
        <v>0</v>
      </c>
      <c r="JY159" s="165"/>
      <c r="JZ159" s="164">
        <f t="shared" ref="JZ159:KX159" si="319">JZ91*JZ125</f>
        <v>0</v>
      </c>
      <c r="KA159" s="117">
        <f t="shared" si="319"/>
        <v>0</v>
      </c>
      <c r="KB159" s="117">
        <f t="shared" si="319"/>
        <v>0</v>
      </c>
      <c r="KC159" s="117">
        <f t="shared" si="319"/>
        <v>0</v>
      </c>
      <c r="KD159" s="117">
        <f t="shared" ref="KD159:KM159" si="320">KD91*KD125</f>
        <v>0</v>
      </c>
      <c r="KE159" s="117">
        <f t="shared" si="320"/>
        <v>0</v>
      </c>
      <c r="KF159" s="117">
        <f t="shared" si="320"/>
        <v>0</v>
      </c>
      <c r="KG159" s="117">
        <f t="shared" si="320"/>
        <v>0</v>
      </c>
      <c r="KH159" s="117">
        <f t="shared" si="320"/>
        <v>0</v>
      </c>
      <c r="KI159" s="117">
        <f t="shared" si="320"/>
        <v>0</v>
      </c>
      <c r="KJ159" s="117">
        <f t="shared" si="320"/>
        <v>0</v>
      </c>
      <c r="KK159" s="117">
        <f t="shared" si="320"/>
        <v>0</v>
      </c>
      <c r="KL159" s="117">
        <f t="shared" si="320"/>
        <v>0</v>
      </c>
      <c r="KM159" s="117">
        <f t="shared" si="320"/>
        <v>0</v>
      </c>
      <c r="KN159" s="117">
        <f t="shared" si="319"/>
        <v>0</v>
      </c>
      <c r="KO159" s="117">
        <f t="shared" si="319"/>
        <v>0</v>
      </c>
      <c r="KP159" s="117">
        <f t="shared" si="319"/>
        <v>0</v>
      </c>
      <c r="KQ159" s="117">
        <f t="shared" si="319"/>
        <v>0</v>
      </c>
      <c r="KR159" s="117">
        <f t="shared" si="319"/>
        <v>0</v>
      </c>
      <c r="KS159" s="117">
        <f t="shared" si="319"/>
        <v>0</v>
      </c>
      <c r="KT159" s="117">
        <f t="shared" si="319"/>
        <v>0</v>
      </c>
      <c r="KU159" s="117">
        <f t="shared" si="319"/>
        <v>0</v>
      </c>
      <c r="KV159" s="117">
        <f t="shared" si="319"/>
        <v>0</v>
      </c>
      <c r="KW159" s="117">
        <f t="shared" si="319"/>
        <v>0</v>
      </c>
      <c r="KX159" s="119">
        <f t="shared" si="319"/>
        <v>0</v>
      </c>
      <c r="KY159" s="119">
        <f t="shared" si="56"/>
        <v>0</v>
      </c>
      <c r="KZ159" s="247">
        <f t="shared" si="90"/>
        <v>0</v>
      </c>
    </row>
    <row r="160" spans="1:312" x14ac:dyDescent="0.25">
      <c r="A160" s="115" t="s">
        <v>44</v>
      </c>
      <c r="B160" s="805" t="s">
        <v>92</v>
      </c>
      <c r="C160" s="806">
        <v>23380</v>
      </c>
      <c r="D160" s="805"/>
      <c r="E160" s="806"/>
      <c r="F160" s="164">
        <f t="shared" ref="F160:AE160" si="321">F92*F126</f>
        <v>0</v>
      </c>
      <c r="G160" s="117">
        <f t="shared" si="321"/>
        <v>0</v>
      </c>
      <c r="H160" s="117">
        <f t="shared" si="321"/>
        <v>0</v>
      </c>
      <c r="I160" s="117">
        <f t="shared" si="321"/>
        <v>0</v>
      </c>
      <c r="J160" s="117">
        <f t="shared" si="321"/>
        <v>0</v>
      </c>
      <c r="K160" s="117">
        <f t="shared" si="321"/>
        <v>0</v>
      </c>
      <c r="L160" s="117">
        <f t="shared" si="321"/>
        <v>0</v>
      </c>
      <c r="M160" s="117">
        <f t="shared" si="321"/>
        <v>0</v>
      </c>
      <c r="N160" s="117">
        <f t="shared" si="321"/>
        <v>0</v>
      </c>
      <c r="O160" s="117">
        <f t="shared" si="321"/>
        <v>0</v>
      </c>
      <c r="P160" s="117">
        <f t="shared" si="321"/>
        <v>0</v>
      </c>
      <c r="Q160" s="117">
        <f t="shared" si="321"/>
        <v>0</v>
      </c>
      <c r="R160" s="117">
        <f t="shared" si="321"/>
        <v>0</v>
      </c>
      <c r="S160" s="117">
        <f t="shared" si="321"/>
        <v>0</v>
      </c>
      <c r="T160" s="119">
        <f t="shared" si="321"/>
        <v>0</v>
      </c>
      <c r="U160" s="119">
        <f t="shared" si="321"/>
        <v>0</v>
      </c>
      <c r="V160" s="117">
        <f t="shared" ref="V160:Y160" si="322">V92*V126</f>
        <v>0</v>
      </c>
      <c r="W160" s="117">
        <f t="shared" si="322"/>
        <v>0</v>
      </c>
      <c r="X160" s="119">
        <f t="shared" si="322"/>
        <v>0</v>
      </c>
      <c r="Y160" s="119">
        <f t="shared" si="322"/>
        <v>0</v>
      </c>
      <c r="Z160" s="119">
        <f t="shared" ref="Z160:AC160" si="323">Z92*Z126</f>
        <v>0</v>
      </c>
      <c r="AA160" s="119">
        <f t="shared" si="323"/>
        <v>0</v>
      </c>
      <c r="AB160" s="119">
        <f t="shared" si="323"/>
        <v>0</v>
      </c>
      <c r="AC160" s="119">
        <f t="shared" si="323"/>
        <v>0</v>
      </c>
      <c r="AD160" s="119">
        <f t="shared" si="321"/>
        <v>0</v>
      </c>
      <c r="AE160" s="119">
        <f t="shared" si="321"/>
        <v>0</v>
      </c>
      <c r="AF160" s="247">
        <f t="shared" si="37"/>
        <v>0</v>
      </c>
      <c r="AG160" s="162"/>
      <c r="AH160" s="164">
        <f t="shared" ref="AH160:BF160" si="324">AH92*AH126</f>
        <v>0</v>
      </c>
      <c r="AI160" s="117">
        <f t="shared" si="324"/>
        <v>0</v>
      </c>
      <c r="AJ160" s="117">
        <f t="shared" si="324"/>
        <v>0</v>
      </c>
      <c r="AK160" s="117">
        <f t="shared" si="324"/>
        <v>0</v>
      </c>
      <c r="AL160" s="117">
        <f t="shared" ref="AL160:AU160" si="325">AL92*AL126</f>
        <v>0</v>
      </c>
      <c r="AM160" s="117">
        <f t="shared" si="325"/>
        <v>0</v>
      </c>
      <c r="AN160" s="117">
        <f t="shared" si="325"/>
        <v>0</v>
      </c>
      <c r="AO160" s="117">
        <f t="shared" si="325"/>
        <v>0</v>
      </c>
      <c r="AP160" s="117">
        <f t="shared" si="325"/>
        <v>0</v>
      </c>
      <c r="AQ160" s="117">
        <f t="shared" si="325"/>
        <v>0</v>
      </c>
      <c r="AR160" s="117">
        <f t="shared" si="325"/>
        <v>0</v>
      </c>
      <c r="AS160" s="117">
        <f t="shared" si="325"/>
        <v>0</v>
      </c>
      <c r="AT160" s="117">
        <f t="shared" si="325"/>
        <v>0</v>
      </c>
      <c r="AU160" s="117">
        <f t="shared" si="325"/>
        <v>0</v>
      </c>
      <c r="AV160" s="117">
        <f t="shared" si="324"/>
        <v>0</v>
      </c>
      <c r="AW160" s="117">
        <f t="shared" si="324"/>
        <v>0</v>
      </c>
      <c r="AX160" s="117">
        <f t="shared" si="324"/>
        <v>0</v>
      </c>
      <c r="AY160" s="117">
        <f t="shared" si="324"/>
        <v>0</v>
      </c>
      <c r="AZ160" s="117">
        <f t="shared" si="324"/>
        <v>0</v>
      </c>
      <c r="BA160" s="117">
        <f t="shared" si="324"/>
        <v>0</v>
      </c>
      <c r="BB160" s="117">
        <f t="shared" si="324"/>
        <v>0</v>
      </c>
      <c r="BC160" s="117">
        <f t="shared" si="324"/>
        <v>0</v>
      </c>
      <c r="BD160" s="117">
        <f t="shared" si="324"/>
        <v>0</v>
      </c>
      <c r="BE160" s="117">
        <f t="shared" si="324"/>
        <v>0</v>
      </c>
      <c r="BF160" s="119">
        <f t="shared" si="324"/>
        <v>0</v>
      </c>
      <c r="BG160" s="119">
        <f t="shared" si="38"/>
        <v>0</v>
      </c>
      <c r="BH160" s="247">
        <f t="shared" si="63"/>
        <v>0</v>
      </c>
      <c r="BI160" s="165"/>
      <c r="BJ160" s="164">
        <f t="shared" ref="BJ160:CH160" si="326">BJ92*BJ126</f>
        <v>0</v>
      </c>
      <c r="BK160" s="117">
        <f t="shared" si="326"/>
        <v>0</v>
      </c>
      <c r="BL160" s="117">
        <f t="shared" si="326"/>
        <v>0</v>
      </c>
      <c r="BM160" s="117">
        <f t="shared" si="326"/>
        <v>0</v>
      </c>
      <c r="BN160" s="117">
        <f t="shared" ref="BN160:BW160" si="327">BN92*BN126</f>
        <v>0</v>
      </c>
      <c r="BO160" s="117">
        <f t="shared" si="327"/>
        <v>0</v>
      </c>
      <c r="BP160" s="117">
        <f t="shared" si="327"/>
        <v>0</v>
      </c>
      <c r="BQ160" s="117">
        <f t="shared" si="327"/>
        <v>0</v>
      </c>
      <c r="BR160" s="117">
        <f t="shared" si="327"/>
        <v>0</v>
      </c>
      <c r="BS160" s="117">
        <f t="shared" si="327"/>
        <v>0</v>
      </c>
      <c r="BT160" s="117">
        <f t="shared" si="327"/>
        <v>0</v>
      </c>
      <c r="BU160" s="117">
        <f t="shared" si="327"/>
        <v>0</v>
      </c>
      <c r="BV160" s="117">
        <f t="shared" si="327"/>
        <v>0</v>
      </c>
      <c r="BW160" s="117">
        <f t="shared" si="327"/>
        <v>0</v>
      </c>
      <c r="BX160" s="117">
        <f t="shared" si="326"/>
        <v>0</v>
      </c>
      <c r="BY160" s="117">
        <f t="shared" si="326"/>
        <v>0</v>
      </c>
      <c r="BZ160" s="117">
        <f t="shared" si="326"/>
        <v>0</v>
      </c>
      <c r="CA160" s="117">
        <f t="shared" si="326"/>
        <v>0</v>
      </c>
      <c r="CB160" s="117">
        <f t="shared" si="326"/>
        <v>0</v>
      </c>
      <c r="CC160" s="117">
        <f t="shared" si="326"/>
        <v>0</v>
      </c>
      <c r="CD160" s="117">
        <f t="shared" si="326"/>
        <v>0</v>
      </c>
      <c r="CE160" s="117">
        <f t="shared" si="326"/>
        <v>0</v>
      </c>
      <c r="CF160" s="117">
        <f t="shared" si="326"/>
        <v>0</v>
      </c>
      <c r="CG160" s="117">
        <f t="shared" si="326"/>
        <v>0</v>
      </c>
      <c r="CH160" s="119">
        <f t="shared" si="326"/>
        <v>0</v>
      </c>
      <c r="CI160" s="119">
        <f t="shared" si="40"/>
        <v>0</v>
      </c>
      <c r="CJ160" s="247">
        <f t="shared" si="66"/>
        <v>0</v>
      </c>
      <c r="CK160" s="165"/>
      <c r="CL160" s="164">
        <f t="shared" ref="CL160:DJ160" si="328">CL92*CL126</f>
        <v>0</v>
      </c>
      <c r="CM160" s="117">
        <f t="shared" si="328"/>
        <v>0</v>
      </c>
      <c r="CN160" s="117">
        <f t="shared" si="328"/>
        <v>0</v>
      </c>
      <c r="CO160" s="117">
        <f t="shared" si="328"/>
        <v>0</v>
      </c>
      <c r="CP160" s="117">
        <f t="shared" ref="CP160:CY160" si="329">CP92*CP126</f>
        <v>0</v>
      </c>
      <c r="CQ160" s="117">
        <f t="shared" si="329"/>
        <v>0</v>
      </c>
      <c r="CR160" s="117">
        <f t="shared" si="329"/>
        <v>0</v>
      </c>
      <c r="CS160" s="117">
        <f t="shared" si="329"/>
        <v>0</v>
      </c>
      <c r="CT160" s="117">
        <f t="shared" si="329"/>
        <v>0</v>
      </c>
      <c r="CU160" s="117">
        <f t="shared" si="329"/>
        <v>0</v>
      </c>
      <c r="CV160" s="117">
        <f t="shared" si="329"/>
        <v>0</v>
      </c>
      <c r="CW160" s="117">
        <f t="shared" si="329"/>
        <v>0</v>
      </c>
      <c r="CX160" s="117">
        <f t="shared" si="329"/>
        <v>0</v>
      </c>
      <c r="CY160" s="117">
        <f t="shared" si="329"/>
        <v>0</v>
      </c>
      <c r="CZ160" s="117">
        <f t="shared" si="328"/>
        <v>0</v>
      </c>
      <c r="DA160" s="117">
        <f t="shared" si="328"/>
        <v>0</v>
      </c>
      <c r="DB160" s="117">
        <f t="shared" si="328"/>
        <v>0</v>
      </c>
      <c r="DC160" s="117">
        <f t="shared" si="328"/>
        <v>0</v>
      </c>
      <c r="DD160" s="117">
        <f t="shared" si="328"/>
        <v>0</v>
      </c>
      <c r="DE160" s="117">
        <f t="shared" si="328"/>
        <v>0</v>
      </c>
      <c r="DF160" s="117">
        <f t="shared" si="328"/>
        <v>0</v>
      </c>
      <c r="DG160" s="117">
        <f t="shared" si="328"/>
        <v>0</v>
      </c>
      <c r="DH160" s="117">
        <f t="shared" si="328"/>
        <v>0</v>
      </c>
      <c r="DI160" s="117">
        <f t="shared" si="328"/>
        <v>0</v>
      </c>
      <c r="DJ160" s="119">
        <f t="shared" si="328"/>
        <v>0</v>
      </c>
      <c r="DK160" s="119">
        <f t="shared" si="42"/>
        <v>0</v>
      </c>
      <c r="DL160" s="247">
        <f t="shared" si="69"/>
        <v>0</v>
      </c>
      <c r="DM160" s="165"/>
      <c r="DN160" s="164">
        <f t="shared" ref="DN160:EL160" si="330">DN92*DN126</f>
        <v>0</v>
      </c>
      <c r="DO160" s="117">
        <f t="shared" si="330"/>
        <v>0</v>
      </c>
      <c r="DP160" s="117">
        <f t="shared" si="330"/>
        <v>0</v>
      </c>
      <c r="DQ160" s="117">
        <f t="shared" si="330"/>
        <v>0</v>
      </c>
      <c r="DR160" s="117">
        <f t="shared" ref="DR160:EA160" si="331">DR92*DR126</f>
        <v>0</v>
      </c>
      <c r="DS160" s="117">
        <f t="shared" si="331"/>
        <v>0</v>
      </c>
      <c r="DT160" s="117">
        <f t="shared" si="331"/>
        <v>0</v>
      </c>
      <c r="DU160" s="117">
        <f t="shared" si="331"/>
        <v>0</v>
      </c>
      <c r="DV160" s="117">
        <f t="shared" si="331"/>
        <v>0</v>
      </c>
      <c r="DW160" s="117">
        <f t="shared" si="331"/>
        <v>0</v>
      </c>
      <c r="DX160" s="117">
        <f t="shared" si="331"/>
        <v>0</v>
      </c>
      <c r="DY160" s="117">
        <f t="shared" si="331"/>
        <v>0</v>
      </c>
      <c r="DZ160" s="117">
        <f t="shared" si="331"/>
        <v>0</v>
      </c>
      <c r="EA160" s="117">
        <f t="shared" si="331"/>
        <v>0</v>
      </c>
      <c r="EB160" s="117">
        <f t="shared" si="330"/>
        <v>0</v>
      </c>
      <c r="EC160" s="117">
        <f t="shared" si="330"/>
        <v>0</v>
      </c>
      <c r="ED160" s="117">
        <f t="shared" si="330"/>
        <v>0</v>
      </c>
      <c r="EE160" s="117">
        <f t="shared" si="330"/>
        <v>0</v>
      </c>
      <c r="EF160" s="117">
        <f t="shared" si="330"/>
        <v>0</v>
      </c>
      <c r="EG160" s="117">
        <f t="shared" si="330"/>
        <v>0</v>
      </c>
      <c r="EH160" s="117">
        <f t="shared" si="330"/>
        <v>0</v>
      </c>
      <c r="EI160" s="117">
        <f t="shared" si="330"/>
        <v>0</v>
      </c>
      <c r="EJ160" s="117">
        <f t="shared" si="330"/>
        <v>0</v>
      </c>
      <c r="EK160" s="117">
        <f t="shared" si="330"/>
        <v>0</v>
      </c>
      <c r="EL160" s="119">
        <f t="shared" si="330"/>
        <v>0</v>
      </c>
      <c r="EM160" s="119">
        <f t="shared" si="44"/>
        <v>0</v>
      </c>
      <c r="EN160" s="247">
        <f t="shared" si="72"/>
        <v>0</v>
      </c>
      <c r="EO160" s="165"/>
      <c r="EP160" s="164">
        <f t="shared" ref="EP160:FN160" si="332">EP92*EP126</f>
        <v>0</v>
      </c>
      <c r="EQ160" s="117">
        <f t="shared" si="332"/>
        <v>0</v>
      </c>
      <c r="ER160" s="117">
        <f t="shared" si="332"/>
        <v>0</v>
      </c>
      <c r="ES160" s="117">
        <f t="shared" si="332"/>
        <v>0</v>
      </c>
      <c r="ET160" s="117">
        <f t="shared" ref="ET160:FC160" si="333">ET92*ET126</f>
        <v>0</v>
      </c>
      <c r="EU160" s="117">
        <f t="shared" si="333"/>
        <v>0</v>
      </c>
      <c r="EV160" s="117">
        <f t="shared" si="333"/>
        <v>0</v>
      </c>
      <c r="EW160" s="117">
        <f t="shared" si="333"/>
        <v>0</v>
      </c>
      <c r="EX160" s="117">
        <f t="shared" si="333"/>
        <v>0</v>
      </c>
      <c r="EY160" s="117">
        <f t="shared" si="333"/>
        <v>0</v>
      </c>
      <c r="EZ160" s="117">
        <f t="shared" si="333"/>
        <v>0</v>
      </c>
      <c r="FA160" s="117">
        <f t="shared" si="333"/>
        <v>0</v>
      </c>
      <c r="FB160" s="117">
        <f t="shared" si="333"/>
        <v>0</v>
      </c>
      <c r="FC160" s="117">
        <f t="shared" si="333"/>
        <v>0</v>
      </c>
      <c r="FD160" s="117">
        <f t="shared" si="332"/>
        <v>0</v>
      </c>
      <c r="FE160" s="117">
        <f t="shared" si="332"/>
        <v>0</v>
      </c>
      <c r="FF160" s="117">
        <f t="shared" si="332"/>
        <v>0</v>
      </c>
      <c r="FG160" s="117">
        <f t="shared" si="332"/>
        <v>0</v>
      </c>
      <c r="FH160" s="117">
        <f t="shared" si="332"/>
        <v>0</v>
      </c>
      <c r="FI160" s="117">
        <f t="shared" si="332"/>
        <v>0</v>
      </c>
      <c r="FJ160" s="117">
        <f t="shared" si="332"/>
        <v>0</v>
      </c>
      <c r="FK160" s="117">
        <f t="shared" si="332"/>
        <v>0</v>
      </c>
      <c r="FL160" s="117">
        <f t="shared" si="332"/>
        <v>0</v>
      </c>
      <c r="FM160" s="117">
        <f t="shared" si="332"/>
        <v>0</v>
      </c>
      <c r="FN160" s="119">
        <f t="shared" si="332"/>
        <v>0</v>
      </c>
      <c r="FO160" s="119">
        <f t="shared" si="46"/>
        <v>0</v>
      </c>
      <c r="FP160" s="247">
        <f t="shared" si="75"/>
        <v>0</v>
      </c>
      <c r="FQ160" s="165"/>
      <c r="FR160" s="164">
        <f t="shared" ref="FR160:GP160" si="334">FR92*FR126</f>
        <v>0</v>
      </c>
      <c r="FS160" s="117">
        <f t="shared" si="334"/>
        <v>0</v>
      </c>
      <c r="FT160" s="117">
        <f t="shared" si="334"/>
        <v>0</v>
      </c>
      <c r="FU160" s="117">
        <f t="shared" si="334"/>
        <v>0</v>
      </c>
      <c r="FV160" s="117">
        <f t="shared" ref="FV160:GE160" si="335">FV92*FV126</f>
        <v>0</v>
      </c>
      <c r="FW160" s="117">
        <f t="shared" si="335"/>
        <v>0</v>
      </c>
      <c r="FX160" s="117">
        <f t="shared" si="335"/>
        <v>0</v>
      </c>
      <c r="FY160" s="117">
        <f t="shared" si="335"/>
        <v>0</v>
      </c>
      <c r="FZ160" s="117">
        <f t="shared" si="335"/>
        <v>0</v>
      </c>
      <c r="GA160" s="117">
        <f t="shared" si="335"/>
        <v>0</v>
      </c>
      <c r="GB160" s="117">
        <f t="shared" si="335"/>
        <v>0</v>
      </c>
      <c r="GC160" s="117">
        <f t="shared" si="335"/>
        <v>0</v>
      </c>
      <c r="GD160" s="117">
        <f t="shared" si="335"/>
        <v>0</v>
      </c>
      <c r="GE160" s="117">
        <f t="shared" si="335"/>
        <v>0</v>
      </c>
      <c r="GF160" s="117">
        <f t="shared" si="334"/>
        <v>0</v>
      </c>
      <c r="GG160" s="117">
        <f t="shared" si="334"/>
        <v>0</v>
      </c>
      <c r="GH160" s="117">
        <f t="shared" si="334"/>
        <v>0</v>
      </c>
      <c r="GI160" s="117">
        <f t="shared" si="334"/>
        <v>0</v>
      </c>
      <c r="GJ160" s="117">
        <f t="shared" si="334"/>
        <v>0</v>
      </c>
      <c r="GK160" s="117">
        <f t="shared" si="334"/>
        <v>0</v>
      </c>
      <c r="GL160" s="117">
        <f t="shared" si="334"/>
        <v>0</v>
      </c>
      <c r="GM160" s="117">
        <f t="shared" si="334"/>
        <v>0</v>
      </c>
      <c r="GN160" s="117">
        <f t="shared" si="334"/>
        <v>0</v>
      </c>
      <c r="GO160" s="117">
        <f t="shared" si="334"/>
        <v>0</v>
      </c>
      <c r="GP160" s="119">
        <f t="shared" si="334"/>
        <v>0</v>
      </c>
      <c r="GQ160" s="119">
        <f t="shared" si="48"/>
        <v>0</v>
      </c>
      <c r="GR160" s="247">
        <f t="shared" si="78"/>
        <v>0</v>
      </c>
      <c r="GS160" s="165"/>
      <c r="GT160" s="164">
        <f t="shared" ref="GT160:HR160" si="336">GT92*GT126</f>
        <v>0</v>
      </c>
      <c r="GU160" s="117">
        <f t="shared" si="336"/>
        <v>0</v>
      </c>
      <c r="GV160" s="117">
        <f t="shared" si="336"/>
        <v>0</v>
      </c>
      <c r="GW160" s="117">
        <f t="shared" si="336"/>
        <v>0</v>
      </c>
      <c r="GX160" s="117">
        <f t="shared" ref="GX160:HG160" si="337">GX92*GX126</f>
        <v>0</v>
      </c>
      <c r="GY160" s="117">
        <f t="shared" si="337"/>
        <v>0</v>
      </c>
      <c r="GZ160" s="117">
        <f t="shared" si="337"/>
        <v>0</v>
      </c>
      <c r="HA160" s="117">
        <f t="shared" si="337"/>
        <v>0</v>
      </c>
      <c r="HB160" s="117">
        <f t="shared" si="337"/>
        <v>0</v>
      </c>
      <c r="HC160" s="117">
        <f t="shared" si="337"/>
        <v>0</v>
      </c>
      <c r="HD160" s="117">
        <f t="shared" si="337"/>
        <v>0</v>
      </c>
      <c r="HE160" s="117">
        <f t="shared" si="337"/>
        <v>0</v>
      </c>
      <c r="HF160" s="117">
        <f t="shared" si="337"/>
        <v>0</v>
      </c>
      <c r="HG160" s="117">
        <f t="shared" si="337"/>
        <v>0</v>
      </c>
      <c r="HH160" s="117">
        <f t="shared" si="336"/>
        <v>0</v>
      </c>
      <c r="HI160" s="117">
        <f t="shared" si="336"/>
        <v>0</v>
      </c>
      <c r="HJ160" s="117">
        <f t="shared" si="336"/>
        <v>0</v>
      </c>
      <c r="HK160" s="117">
        <f t="shared" si="336"/>
        <v>0</v>
      </c>
      <c r="HL160" s="117">
        <f t="shared" si="336"/>
        <v>0</v>
      </c>
      <c r="HM160" s="117">
        <f t="shared" si="336"/>
        <v>0</v>
      </c>
      <c r="HN160" s="117">
        <f t="shared" si="336"/>
        <v>0</v>
      </c>
      <c r="HO160" s="117">
        <f t="shared" si="336"/>
        <v>0</v>
      </c>
      <c r="HP160" s="117">
        <f t="shared" si="336"/>
        <v>0</v>
      </c>
      <c r="HQ160" s="117">
        <f t="shared" si="336"/>
        <v>0</v>
      </c>
      <c r="HR160" s="119">
        <f t="shared" si="336"/>
        <v>0</v>
      </c>
      <c r="HS160" s="119">
        <f t="shared" si="50"/>
        <v>0</v>
      </c>
      <c r="HT160" s="247">
        <f t="shared" si="81"/>
        <v>0</v>
      </c>
      <c r="HU160" s="165"/>
      <c r="HV160" s="164">
        <f t="shared" ref="HV160:IT160" si="338">HV92*HV126</f>
        <v>0</v>
      </c>
      <c r="HW160" s="117">
        <f t="shared" si="338"/>
        <v>0</v>
      </c>
      <c r="HX160" s="117">
        <f t="shared" si="338"/>
        <v>0</v>
      </c>
      <c r="HY160" s="117">
        <f t="shared" si="338"/>
        <v>0</v>
      </c>
      <c r="HZ160" s="117">
        <f t="shared" ref="HZ160:II160" si="339">HZ92*HZ126</f>
        <v>0</v>
      </c>
      <c r="IA160" s="117">
        <f t="shared" si="339"/>
        <v>0</v>
      </c>
      <c r="IB160" s="117">
        <f t="shared" si="339"/>
        <v>0</v>
      </c>
      <c r="IC160" s="117">
        <f t="shared" si="339"/>
        <v>0</v>
      </c>
      <c r="ID160" s="117">
        <f t="shared" si="339"/>
        <v>0</v>
      </c>
      <c r="IE160" s="117">
        <f t="shared" si="339"/>
        <v>0</v>
      </c>
      <c r="IF160" s="117">
        <f t="shared" si="339"/>
        <v>0</v>
      </c>
      <c r="IG160" s="117">
        <f t="shared" si="339"/>
        <v>0</v>
      </c>
      <c r="IH160" s="117">
        <f t="shared" si="339"/>
        <v>0</v>
      </c>
      <c r="II160" s="117">
        <f t="shared" si="339"/>
        <v>0</v>
      </c>
      <c r="IJ160" s="117">
        <f t="shared" si="338"/>
        <v>0</v>
      </c>
      <c r="IK160" s="117">
        <f t="shared" si="338"/>
        <v>0</v>
      </c>
      <c r="IL160" s="117">
        <f t="shared" si="338"/>
        <v>0</v>
      </c>
      <c r="IM160" s="117">
        <f t="shared" si="338"/>
        <v>0</v>
      </c>
      <c r="IN160" s="117">
        <f t="shared" si="338"/>
        <v>0</v>
      </c>
      <c r="IO160" s="117">
        <f t="shared" si="338"/>
        <v>0</v>
      </c>
      <c r="IP160" s="117">
        <f t="shared" si="338"/>
        <v>0</v>
      </c>
      <c r="IQ160" s="117">
        <f t="shared" si="338"/>
        <v>0</v>
      </c>
      <c r="IR160" s="117">
        <f t="shared" si="338"/>
        <v>0</v>
      </c>
      <c r="IS160" s="117">
        <f t="shared" si="338"/>
        <v>0</v>
      </c>
      <c r="IT160" s="119">
        <f t="shared" si="338"/>
        <v>0</v>
      </c>
      <c r="IU160" s="119">
        <f t="shared" si="52"/>
        <v>0</v>
      </c>
      <c r="IV160" s="247">
        <f t="shared" si="84"/>
        <v>0</v>
      </c>
      <c r="IW160" s="165"/>
      <c r="IX160" s="164">
        <f t="shared" ref="IX160:JV160" si="340">IX92*IX126</f>
        <v>0</v>
      </c>
      <c r="IY160" s="117">
        <f t="shared" si="340"/>
        <v>0</v>
      </c>
      <c r="IZ160" s="117">
        <f t="shared" si="340"/>
        <v>0</v>
      </c>
      <c r="JA160" s="117">
        <f t="shared" si="340"/>
        <v>0</v>
      </c>
      <c r="JB160" s="117">
        <f t="shared" ref="JB160:JK160" si="341">JB92*JB126</f>
        <v>0</v>
      </c>
      <c r="JC160" s="117">
        <f t="shared" si="341"/>
        <v>0</v>
      </c>
      <c r="JD160" s="117">
        <f t="shared" si="341"/>
        <v>0</v>
      </c>
      <c r="JE160" s="117">
        <f t="shared" si="341"/>
        <v>0</v>
      </c>
      <c r="JF160" s="117">
        <f t="shared" si="341"/>
        <v>0</v>
      </c>
      <c r="JG160" s="117">
        <f t="shared" si="341"/>
        <v>0</v>
      </c>
      <c r="JH160" s="117">
        <f t="shared" si="341"/>
        <v>0</v>
      </c>
      <c r="JI160" s="117">
        <f t="shared" si="341"/>
        <v>0</v>
      </c>
      <c r="JJ160" s="117">
        <f t="shared" si="341"/>
        <v>0</v>
      </c>
      <c r="JK160" s="117">
        <f t="shared" si="341"/>
        <v>0</v>
      </c>
      <c r="JL160" s="117">
        <f t="shared" si="340"/>
        <v>0</v>
      </c>
      <c r="JM160" s="117">
        <f t="shared" si="340"/>
        <v>0</v>
      </c>
      <c r="JN160" s="117">
        <f t="shared" si="340"/>
        <v>0</v>
      </c>
      <c r="JO160" s="117">
        <f t="shared" si="340"/>
        <v>0</v>
      </c>
      <c r="JP160" s="117">
        <f t="shared" si="340"/>
        <v>0</v>
      </c>
      <c r="JQ160" s="117">
        <f t="shared" si="340"/>
        <v>0</v>
      </c>
      <c r="JR160" s="117">
        <f t="shared" si="340"/>
        <v>0</v>
      </c>
      <c r="JS160" s="117">
        <f t="shared" si="340"/>
        <v>0</v>
      </c>
      <c r="JT160" s="117">
        <f t="shared" si="340"/>
        <v>0</v>
      </c>
      <c r="JU160" s="117">
        <f t="shared" si="340"/>
        <v>0</v>
      </c>
      <c r="JV160" s="119">
        <f t="shared" si="340"/>
        <v>0</v>
      </c>
      <c r="JW160" s="119">
        <f t="shared" si="54"/>
        <v>0</v>
      </c>
      <c r="JX160" s="247">
        <f t="shared" si="87"/>
        <v>0</v>
      </c>
      <c r="JY160" s="165"/>
      <c r="JZ160" s="164">
        <f t="shared" ref="JZ160:KX160" si="342">JZ92*JZ126</f>
        <v>0</v>
      </c>
      <c r="KA160" s="117">
        <f t="shared" si="342"/>
        <v>0</v>
      </c>
      <c r="KB160" s="117">
        <f t="shared" si="342"/>
        <v>0</v>
      </c>
      <c r="KC160" s="117">
        <f t="shared" si="342"/>
        <v>0</v>
      </c>
      <c r="KD160" s="117">
        <f t="shared" ref="KD160:KM160" si="343">KD92*KD126</f>
        <v>0</v>
      </c>
      <c r="KE160" s="117">
        <f t="shared" si="343"/>
        <v>0</v>
      </c>
      <c r="KF160" s="117">
        <f t="shared" si="343"/>
        <v>0</v>
      </c>
      <c r="KG160" s="117">
        <f t="shared" si="343"/>
        <v>0</v>
      </c>
      <c r="KH160" s="117">
        <f t="shared" si="343"/>
        <v>0</v>
      </c>
      <c r="KI160" s="117">
        <f t="shared" si="343"/>
        <v>0</v>
      </c>
      <c r="KJ160" s="117">
        <f t="shared" si="343"/>
        <v>0</v>
      </c>
      <c r="KK160" s="117">
        <f t="shared" si="343"/>
        <v>0</v>
      </c>
      <c r="KL160" s="117">
        <f t="shared" si="343"/>
        <v>0</v>
      </c>
      <c r="KM160" s="117">
        <f t="shared" si="343"/>
        <v>0</v>
      </c>
      <c r="KN160" s="117">
        <f t="shared" si="342"/>
        <v>0</v>
      </c>
      <c r="KO160" s="117">
        <f t="shared" si="342"/>
        <v>0</v>
      </c>
      <c r="KP160" s="117">
        <f t="shared" si="342"/>
        <v>0</v>
      </c>
      <c r="KQ160" s="117">
        <f t="shared" si="342"/>
        <v>0</v>
      </c>
      <c r="KR160" s="117">
        <f t="shared" si="342"/>
        <v>0</v>
      </c>
      <c r="KS160" s="117">
        <f t="shared" si="342"/>
        <v>0</v>
      </c>
      <c r="KT160" s="117">
        <f t="shared" si="342"/>
        <v>0</v>
      </c>
      <c r="KU160" s="117">
        <f t="shared" si="342"/>
        <v>0</v>
      </c>
      <c r="KV160" s="117">
        <f t="shared" si="342"/>
        <v>0</v>
      </c>
      <c r="KW160" s="117">
        <f t="shared" si="342"/>
        <v>0</v>
      </c>
      <c r="KX160" s="119">
        <f t="shared" si="342"/>
        <v>0</v>
      </c>
      <c r="KY160" s="119">
        <f t="shared" si="56"/>
        <v>0</v>
      </c>
      <c r="KZ160" s="247">
        <f t="shared" si="90"/>
        <v>0</v>
      </c>
    </row>
    <row r="161" spans="1:312" x14ac:dyDescent="0.25">
      <c r="A161" s="115" t="s">
        <v>45</v>
      </c>
      <c r="B161" s="811"/>
      <c r="C161" s="812"/>
      <c r="D161" s="839"/>
      <c r="E161" s="812"/>
      <c r="F161" s="164">
        <f t="shared" ref="F161:AE161" si="344">F93*F127</f>
        <v>0</v>
      </c>
      <c r="G161" s="117">
        <f t="shared" si="344"/>
        <v>0</v>
      </c>
      <c r="H161" s="117">
        <f t="shared" si="344"/>
        <v>0</v>
      </c>
      <c r="I161" s="117">
        <f t="shared" si="344"/>
        <v>0</v>
      </c>
      <c r="J161" s="117">
        <f t="shared" si="344"/>
        <v>0</v>
      </c>
      <c r="K161" s="117">
        <f t="shared" si="344"/>
        <v>0</v>
      </c>
      <c r="L161" s="117">
        <f t="shared" si="344"/>
        <v>0</v>
      </c>
      <c r="M161" s="117">
        <f t="shared" si="344"/>
        <v>0</v>
      </c>
      <c r="N161" s="117">
        <f t="shared" si="344"/>
        <v>0</v>
      </c>
      <c r="O161" s="117">
        <f t="shared" si="344"/>
        <v>0</v>
      </c>
      <c r="P161" s="117">
        <f t="shared" si="344"/>
        <v>0</v>
      </c>
      <c r="Q161" s="117">
        <f t="shared" si="344"/>
        <v>0</v>
      </c>
      <c r="R161" s="117">
        <f t="shared" si="344"/>
        <v>0</v>
      </c>
      <c r="S161" s="117">
        <f t="shared" si="344"/>
        <v>0</v>
      </c>
      <c r="T161" s="119">
        <f t="shared" si="344"/>
        <v>0</v>
      </c>
      <c r="U161" s="119">
        <f t="shared" si="344"/>
        <v>0</v>
      </c>
      <c r="V161" s="117">
        <f t="shared" ref="V161:Y161" si="345">V93*V127</f>
        <v>0</v>
      </c>
      <c r="W161" s="117">
        <f t="shared" si="345"/>
        <v>0</v>
      </c>
      <c r="X161" s="119">
        <f t="shared" si="345"/>
        <v>0</v>
      </c>
      <c r="Y161" s="119">
        <f t="shared" si="345"/>
        <v>0</v>
      </c>
      <c r="Z161" s="119">
        <f t="shared" ref="Z161:AC161" si="346">Z93*Z127</f>
        <v>0</v>
      </c>
      <c r="AA161" s="119">
        <f t="shared" si="346"/>
        <v>0</v>
      </c>
      <c r="AB161" s="119">
        <f t="shared" si="346"/>
        <v>0</v>
      </c>
      <c r="AC161" s="119">
        <f t="shared" si="346"/>
        <v>0</v>
      </c>
      <c r="AD161" s="119">
        <f t="shared" si="344"/>
        <v>0</v>
      </c>
      <c r="AE161" s="119">
        <f t="shared" si="344"/>
        <v>0</v>
      </c>
      <c r="AF161" s="247">
        <f t="shared" si="37"/>
        <v>0</v>
      </c>
      <c r="AG161" s="162"/>
      <c r="AH161" s="164">
        <f t="shared" ref="AH161:BF161" si="347">AH93*AH127</f>
        <v>0</v>
      </c>
      <c r="AI161" s="117">
        <f t="shared" si="347"/>
        <v>0</v>
      </c>
      <c r="AJ161" s="117">
        <f t="shared" si="347"/>
        <v>0</v>
      </c>
      <c r="AK161" s="117">
        <f t="shared" si="347"/>
        <v>0</v>
      </c>
      <c r="AL161" s="117">
        <f t="shared" ref="AL161:AU161" si="348">AL93*AL127</f>
        <v>0</v>
      </c>
      <c r="AM161" s="117">
        <f t="shared" si="348"/>
        <v>0</v>
      </c>
      <c r="AN161" s="117">
        <f t="shared" si="348"/>
        <v>0</v>
      </c>
      <c r="AO161" s="117">
        <f t="shared" si="348"/>
        <v>0</v>
      </c>
      <c r="AP161" s="117">
        <f t="shared" si="348"/>
        <v>0</v>
      </c>
      <c r="AQ161" s="117">
        <f t="shared" si="348"/>
        <v>0</v>
      </c>
      <c r="AR161" s="117">
        <f t="shared" si="348"/>
        <v>0</v>
      </c>
      <c r="AS161" s="117">
        <f t="shared" si="348"/>
        <v>0</v>
      </c>
      <c r="AT161" s="117">
        <f t="shared" si="348"/>
        <v>0</v>
      </c>
      <c r="AU161" s="117">
        <f t="shared" si="348"/>
        <v>0</v>
      </c>
      <c r="AV161" s="117">
        <f t="shared" si="347"/>
        <v>0</v>
      </c>
      <c r="AW161" s="117">
        <f t="shared" si="347"/>
        <v>0</v>
      </c>
      <c r="AX161" s="117">
        <f t="shared" si="347"/>
        <v>0</v>
      </c>
      <c r="AY161" s="117">
        <f t="shared" si="347"/>
        <v>0</v>
      </c>
      <c r="AZ161" s="117">
        <f t="shared" si="347"/>
        <v>0</v>
      </c>
      <c r="BA161" s="117">
        <f t="shared" si="347"/>
        <v>0</v>
      </c>
      <c r="BB161" s="117">
        <f t="shared" si="347"/>
        <v>0</v>
      </c>
      <c r="BC161" s="117">
        <f t="shared" si="347"/>
        <v>0</v>
      </c>
      <c r="BD161" s="117">
        <f t="shared" si="347"/>
        <v>0</v>
      </c>
      <c r="BE161" s="117">
        <f t="shared" si="347"/>
        <v>0</v>
      </c>
      <c r="BF161" s="119">
        <f t="shared" si="347"/>
        <v>0</v>
      </c>
      <c r="BG161" s="119">
        <f t="shared" si="38"/>
        <v>0</v>
      </c>
      <c r="BH161" s="247">
        <f t="shared" si="63"/>
        <v>0</v>
      </c>
      <c r="BI161" s="165"/>
      <c r="BJ161" s="164">
        <f t="shared" ref="BJ161:CH161" si="349">BJ93*BJ127</f>
        <v>0</v>
      </c>
      <c r="BK161" s="117">
        <f t="shared" si="349"/>
        <v>0</v>
      </c>
      <c r="BL161" s="117">
        <f t="shared" si="349"/>
        <v>0</v>
      </c>
      <c r="BM161" s="117">
        <f t="shared" si="349"/>
        <v>0</v>
      </c>
      <c r="BN161" s="117">
        <f t="shared" ref="BN161:BW161" si="350">BN93*BN127</f>
        <v>0</v>
      </c>
      <c r="BO161" s="117">
        <f t="shared" si="350"/>
        <v>0</v>
      </c>
      <c r="BP161" s="117">
        <f t="shared" si="350"/>
        <v>0</v>
      </c>
      <c r="BQ161" s="117">
        <f t="shared" si="350"/>
        <v>0</v>
      </c>
      <c r="BR161" s="117">
        <f t="shared" si="350"/>
        <v>0</v>
      </c>
      <c r="BS161" s="117">
        <f t="shared" si="350"/>
        <v>0</v>
      </c>
      <c r="BT161" s="117">
        <f t="shared" si="350"/>
        <v>0</v>
      </c>
      <c r="BU161" s="117">
        <f t="shared" si="350"/>
        <v>0</v>
      </c>
      <c r="BV161" s="117">
        <f t="shared" si="350"/>
        <v>0</v>
      </c>
      <c r="BW161" s="117">
        <f t="shared" si="350"/>
        <v>0</v>
      </c>
      <c r="BX161" s="117">
        <f t="shared" si="349"/>
        <v>0</v>
      </c>
      <c r="BY161" s="117">
        <f t="shared" si="349"/>
        <v>0</v>
      </c>
      <c r="BZ161" s="117">
        <f t="shared" si="349"/>
        <v>0</v>
      </c>
      <c r="CA161" s="117">
        <f t="shared" si="349"/>
        <v>0</v>
      </c>
      <c r="CB161" s="117">
        <f t="shared" si="349"/>
        <v>0</v>
      </c>
      <c r="CC161" s="117">
        <f t="shared" si="349"/>
        <v>0</v>
      </c>
      <c r="CD161" s="117">
        <f t="shared" si="349"/>
        <v>0</v>
      </c>
      <c r="CE161" s="117">
        <f t="shared" si="349"/>
        <v>0</v>
      </c>
      <c r="CF161" s="117">
        <f t="shared" si="349"/>
        <v>0</v>
      </c>
      <c r="CG161" s="117">
        <f t="shared" si="349"/>
        <v>0</v>
      </c>
      <c r="CH161" s="119">
        <f t="shared" si="349"/>
        <v>0</v>
      </c>
      <c r="CI161" s="119">
        <f t="shared" si="40"/>
        <v>0</v>
      </c>
      <c r="CJ161" s="247">
        <f t="shared" si="66"/>
        <v>0</v>
      </c>
      <c r="CK161" s="165"/>
      <c r="CL161" s="164">
        <f t="shared" ref="CL161:DJ161" si="351">CL93*CL127</f>
        <v>0</v>
      </c>
      <c r="CM161" s="117">
        <f t="shared" si="351"/>
        <v>0</v>
      </c>
      <c r="CN161" s="117">
        <f t="shared" si="351"/>
        <v>0</v>
      </c>
      <c r="CO161" s="117">
        <f t="shared" si="351"/>
        <v>0</v>
      </c>
      <c r="CP161" s="117">
        <f t="shared" ref="CP161:CY161" si="352">CP93*CP127</f>
        <v>0</v>
      </c>
      <c r="CQ161" s="117">
        <f t="shared" si="352"/>
        <v>0</v>
      </c>
      <c r="CR161" s="117">
        <f t="shared" si="352"/>
        <v>0</v>
      </c>
      <c r="CS161" s="117">
        <f t="shared" si="352"/>
        <v>0</v>
      </c>
      <c r="CT161" s="117">
        <f t="shared" si="352"/>
        <v>0</v>
      </c>
      <c r="CU161" s="117">
        <f t="shared" si="352"/>
        <v>0</v>
      </c>
      <c r="CV161" s="117">
        <f t="shared" si="352"/>
        <v>0</v>
      </c>
      <c r="CW161" s="117">
        <f t="shared" si="352"/>
        <v>0</v>
      </c>
      <c r="CX161" s="117">
        <f t="shared" si="352"/>
        <v>0</v>
      </c>
      <c r="CY161" s="117">
        <f t="shared" si="352"/>
        <v>0</v>
      </c>
      <c r="CZ161" s="117">
        <f t="shared" si="351"/>
        <v>0</v>
      </c>
      <c r="DA161" s="117">
        <f t="shared" si="351"/>
        <v>0</v>
      </c>
      <c r="DB161" s="117">
        <f t="shared" si="351"/>
        <v>0</v>
      </c>
      <c r="DC161" s="117">
        <f t="shared" si="351"/>
        <v>0</v>
      </c>
      <c r="DD161" s="117">
        <f t="shared" si="351"/>
        <v>0</v>
      </c>
      <c r="DE161" s="117">
        <f t="shared" si="351"/>
        <v>0</v>
      </c>
      <c r="DF161" s="117">
        <f t="shared" si="351"/>
        <v>0</v>
      </c>
      <c r="DG161" s="117">
        <f t="shared" si="351"/>
        <v>0</v>
      </c>
      <c r="DH161" s="117">
        <f t="shared" si="351"/>
        <v>0</v>
      </c>
      <c r="DI161" s="117">
        <f t="shared" si="351"/>
        <v>0</v>
      </c>
      <c r="DJ161" s="119">
        <f t="shared" si="351"/>
        <v>0</v>
      </c>
      <c r="DK161" s="119">
        <f t="shared" si="42"/>
        <v>0</v>
      </c>
      <c r="DL161" s="247">
        <f t="shared" si="69"/>
        <v>0</v>
      </c>
      <c r="DM161" s="165"/>
      <c r="DN161" s="164">
        <f t="shared" ref="DN161:EL161" si="353">DN93*DN127</f>
        <v>0</v>
      </c>
      <c r="DO161" s="117">
        <f t="shared" si="353"/>
        <v>0</v>
      </c>
      <c r="DP161" s="117">
        <f t="shared" si="353"/>
        <v>0</v>
      </c>
      <c r="DQ161" s="117">
        <f t="shared" si="353"/>
        <v>0</v>
      </c>
      <c r="DR161" s="117">
        <f t="shared" ref="DR161:EA161" si="354">DR93*DR127</f>
        <v>0</v>
      </c>
      <c r="DS161" s="117">
        <f t="shared" si="354"/>
        <v>0</v>
      </c>
      <c r="DT161" s="117">
        <f t="shared" si="354"/>
        <v>0</v>
      </c>
      <c r="DU161" s="117">
        <f t="shared" si="354"/>
        <v>0</v>
      </c>
      <c r="DV161" s="117">
        <f t="shared" si="354"/>
        <v>0</v>
      </c>
      <c r="DW161" s="117">
        <f t="shared" si="354"/>
        <v>0</v>
      </c>
      <c r="DX161" s="117">
        <f t="shared" si="354"/>
        <v>0</v>
      </c>
      <c r="DY161" s="117">
        <f t="shared" si="354"/>
        <v>0</v>
      </c>
      <c r="DZ161" s="117">
        <f t="shared" si="354"/>
        <v>0</v>
      </c>
      <c r="EA161" s="117">
        <f t="shared" si="354"/>
        <v>0</v>
      </c>
      <c r="EB161" s="117">
        <f t="shared" si="353"/>
        <v>0</v>
      </c>
      <c r="EC161" s="117">
        <f t="shared" si="353"/>
        <v>0</v>
      </c>
      <c r="ED161" s="117">
        <f t="shared" si="353"/>
        <v>0</v>
      </c>
      <c r="EE161" s="117">
        <f t="shared" si="353"/>
        <v>0</v>
      </c>
      <c r="EF161" s="117">
        <f t="shared" si="353"/>
        <v>0</v>
      </c>
      <c r="EG161" s="117">
        <f t="shared" si="353"/>
        <v>0</v>
      </c>
      <c r="EH161" s="117">
        <f t="shared" si="353"/>
        <v>0</v>
      </c>
      <c r="EI161" s="117">
        <f t="shared" si="353"/>
        <v>0</v>
      </c>
      <c r="EJ161" s="117">
        <f t="shared" si="353"/>
        <v>0</v>
      </c>
      <c r="EK161" s="117">
        <f t="shared" si="353"/>
        <v>0</v>
      </c>
      <c r="EL161" s="119">
        <f t="shared" si="353"/>
        <v>0</v>
      </c>
      <c r="EM161" s="119">
        <f t="shared" si="44"/>
        <v>0</v>
      </c>
      <c r="EN161" s="247">
        <f t="shared" si="72"/>
        <v>0</v>
      </c>
      <c r="EO161" s="165"/>
      <c r="EP161" s="164">
        <f t="shared" ref="EP161:FN161" si="355">EP93*EP127</f>
        <v>0</v>
      </c>
      <c r="EQ161" s="117">
        <f t="shared" si="355"/>
        <v>0</v>
      </c>
      <c r="ER161" s="117">
        <f t="shared" si="355"/>
        <v>0</v>
      </c>
      <c r="ES161" s="117">
        <f t="shared" si="355"/>
        <v>0</v>
      </c>
      <c r="ET161" s="117">
        <f t="shared" ref="ET161:FC161" si="356">ET93*ET127</f>
        <v>0</v>
      </c>
      <c r="EU161" s="117">
        <f t="shared" si="356"/>
        <v>0</v>
      </c>
      <c r="EV161" s="117">
        <f t="shared" si="356"/>
        <v>0</v>
      </c>
      <c r="EW161" s="117">
        <f t="shared" si="356"/>
        <v>0</v>
      </c>
      <c r="EX161" s="117">
        <f t="shared" si="356"/>
        <v>0</v>
      </c>
      <c r="EY161" s="117">
        <f t="shared" si="356"/>
        <v>0</v>
      </c>
      <c r="EZ161" s="117">
        <f t="shared" si="356"/>
        <v>0</v>
      </c>
      <c r="FA161" s="117">
        <f t="shared" si="356"/>
        <v>0</v>
      </c>
      <c r="FB161" s="117">
        <f t="shared" si="356"/>
        <v>0</v>
      </c>
      <c r="FC161" s="117">
        <f t="shared" si="356"/>
        <v>0</v>
      </c>
      <c r="FD161" s="117">
        <f t="shared" si="355"/>
        <v>0</v>
      </c>
      <c r="FE161" s="117">
        <f t="shared" si="355"/>
        <v>0</v>
      </c>
      <c r="FF161" s="117">
        <f t="shared" si="355"/>
        <v>0</v>
      </c>
      <c r="FG161" s="117">
        <f t="shared" si="355"/>
        <v>0</v>
      </c>
      <c r="FH161" s="117">
        <f t="shared" si="355"/>
        <v>0</v>
      </c>
      <c r="FI161" s="117">
        <f t="shared" si="355"/>
        <v>0</v>
      </c>
      <c r="FJ161" s="117">
        <f t="shared" si="355"/>
        <v>0</v>
      </c>
      <c r="FK161" s="117">
        <f t="shared" si="355"/>
        <v>0</v>
      </c>
      <c r="FL161" s="117">
        <f t="shared" si="355"/>
        <v>0</v>
      </c>
      <c r="FM161" s="117">
        <f t="shared" si="355"/>
        <v>0</v>
      </c>
      <c r="FN161" s="119">
        <f t="shared" si="355"/>
        <v>0</v>
      </c>
      <c r="FO161" s="119">
        <f t="shared" si="46"/>
        <v>0</v>
      </c>
      <c r="FP161" s="247">
        <f t="shared" si="75"/>
        <v>0</v>
      </c>
      <c r="FQ161" s="165"/>
      <c r="FR161" s="164">
        <f t="shared" ref="FR161:GP161" si="357">FR93*FR127</f>
        <v>0</v>
      </c>
      <c r="FS161" s="117">
        <f t="shared" si="357"/>
        <v>0</v>
      </c>
      <c r="FT161" s="117">
        <f t="shared" si="357"/>
        <v>0</v>
      </c>
      <c r="FU161" s="117">
        <f t="shared" si="357"/>
        <v>0</v>
      </c>
      <c r="FV161" s="117">
        <f t="shared" ref="FV161:GE161" si="358">FV93*FV127</f>
        <v>0</v>
      </c>
      <c r="FW161" s="117">
        <f t="shared" si="358"/>
        <v>0</v>
      </c>
      <c r="FX161" s="117">
        <f t="shared" si="358"/>
        <v>0</v>
      </c>
      <c r="FY161" s="117">
        <f t="shared" si="358"/>
        <v>0</v>
      </c>
      <c r="FZ161" s="117">
        <f t="shared" si="358"/>
        <v>0</v>
      </c>
      <c r="GA161" s="117">
        <f t="shared" si="358"/>
        <v>0</v>
      </c>
      <c r="GB161" s="117">
        <f t="shared" si="358"/>
        <v>0</v>
      </c>
      <c r="GC161" s="117">
        <f t="shared" si="358"/>
        <v>0</v>
      </c>
      <c r="GD161" s="117">
        <f t="shared" si="358"/>
        <v>0</v>
      </c>
      <c r="GE161" s="117">
        <f t="shared" si="358"/>
        <v>0</v>
      </c>
      <c r="GF161" s="117">
        <f t="shared" si="357"/>
        <v>0</v>
      </c>
      <c r="GG161" s="117">
        <f t="shared" si="357"/>
        <v>0</v>
      </c>
      <c r="GH161" s="117">
        <f t="shared" si="357"/>
        <v>0</v>
      </c>
      <c r="GI161" s="117">
        <f t="shared" si="357"/>
        <v>0</v>
      </c>
      <c r="GJ161" s="117">
        <f t="shared" si="357"/>
        <v>0</v>
      </c>
      <c r="GK161" s="117">
        <f t="shared" si="357"/>
        <v>0</v>
      </c>
      <c r="GL161" s="117">
        <f t="shared" si="357"/>
        <v>0</v>
      </c>
      <c r="GM161" s="117">
        <f t="shared" si="357"/>
        <v>0</v>
      </c>
      <c r="GN161" s="117">
        <f t="shared" si="357"/>
        <v>0</v>
      </c>
      <c r="GO161" s="117">
        <f t="shared" si="357"/>
        <v>0</v>
      </c>
      <c r="GP161" s="119">
        <f t="shared" si="357"/>
        <v>0</v>
      </c>
      <c r="GQ161" s="119">
        <f t="shared" si="48"/>
        <v>0</v>
      </c>
      <c r="GR161" s="247">
        <f t="shared" si="78"/>
        <v>0</v>
      </c>
      <c r="GS161" s="165"/>
      <c r="GT161" s="164">
        <f t="shared" ref="GT161:HR161" si="359">GT93*GT127</f>
        <v>0</v>
      </c>
      <c r="GU161" s="117">
        <f t="shared" si="359"/>
        <v>0</v>
      </c>
      <c r="GV161" s="117">
        <f t="shared" si="359"/>
        <v>0</v>
      </c>
      <c r="GW161" s="117">
        <f t="shared" si="359"/>
        <v>0</v>
      </c>
      <c r="GX161" s="117">
        <f t="shared" ref="GX161:HG161" si="360">GX93*GX127</f>
        <v>0</v>
      </c>
      <c r="GY161" s="117">
        <f t="shared" si="360"/>
        <v>0</v>
      </c>
      <c r="GZ161" s="117">
        <f t="shared" si="360"/>
        <v>0</v>
      </c>
      <c r="HA161" s="117">
        <f t="shared" si="360"/>
        <v>0</v>
      </c>
      <c r="HB161" s="117">
        <f t="shared" si="360"/>
        <v>0</v>
      </c>
      <c r="HC161" s="117">
        <f t="shared" si="360"/>
        <v>0</v>
      </c>
      <c r="HD161" s="117">
        <f t="shared" si="360"/>
        <v>0</v>
      </c>
      <c r="HE161" s="117">
        <f t="shared" si="360"/>
        <v>0</v>
      </c>
      <c r="HF161" s="117">
        <f t="shared" si="360"/>
        <v>0</v>
      </c>
      <c r="HG161" s="117">
        <f t="shared" si="360"/>
        <v>0</v>
      </c>
      <c r="HH161" s="117">
        <f t="shared" si="359"/>
        <v>0</v>
      </c>
      <c r="HI161" s="117">
        <f t="shared" si="359"/>
        <v>0</v>
      </c>
      <c r="HJ161" s="117">
        <f t="shared" si="359"/>
        <v>0</v>
      </c>
      <c r="HK161" s="117">
        <f t="shared" si="359"/>
        <v>0</v>
      </c>
      <c r="HL161" s="117">
        <f t="shared" si="359"/>
        <v>0</v>
      </c>
      <c r="HM161" s="117">
        <f t="shared" si="359"/>
        <v>0</v>
      </c>
      <c r="HN161" s="117">
        <f t="shared" si="359"/>
        <v>0</v>
      </c>
      <c r="HO161" s="117">
        <f t="shared" si="359"/>
        <v>0</v>
      </c>
      <c r="HP161" s="117">
        <f t="shared" si="359"/>
        <v>0</v>
      </c>
      <c r="HQ161" s="117">
        <f t="shared" si="359"/>
        <v>0</v>
      </c>
      <c r="HR161" s="119">
        <f t="shared" si="359"/>
        <v>0</v>
      </c>
      <c r="HS161" s="119">
        <f t="shared" si="50"/>
        <v>0</v>
      </c>
      <c r="HT161" s="247">
        <f t="shared" si="81"/>
        <v>0</v>
      </c>
      <c r="HU161" s="165"/>
      <c r="HV161" s="164">
        <f t="shared" ref="HV161:IT161" si="361">HV93*HV127</f>
        <v>0</v>
      </c>
      <c r="HW161" s="117">
        <f t="shared" si="361"/>
        <v>0</v>
      </c>
      <c r="HX161" s="117">
        <f t="shared" si="361"/>
        <v>0</v>
      </c>
      <c r="HY161" s="117">
        <f t="shared" si="361"/>
        <v>0</v>
      </c>
      <c r="HZ161" s="117">
        <f t="shared" ref="HZ161:II161" si="362">HZ93*HZ127</f>
        <v>0</v>
      </c>
      <c r="IA161" s="117">
        <f t="shared" si="362"/>
        <v>0</v>
      </c>
      <c r="IB161" s="117">
        <f t="shared" si="362"/>
        <v>0</v>
      </c>
      <c r="IC161" s="117">
        <f t="shared" si="362"/>
        <v>0</v>
      </c>
      <c r="ID161" s="117">
        <f t="shared" si="362"/>
        <v>0</v>
      </c>
      <c r="IE161" s="117">
        <f t="shared" si="362"/>
        <v>0</v>
      </c>
      <c r="IF161" s="117">
        <f t="shared" si="362"/>
        <v>0</v>
      </c>
      <c r="IG161" s="117">
        <f t="shared" si="362"/>
        <v>0</v>
      </c>
      <c r="IH161" s="117">
        <f t="shared" si="362"/>
        <v>0</v>
      </c>
      <c r="II161" s="117">
        <f t="shared" si="362"/>
        <v>0</v>
      </c>
      <c r="IJ161" s="117">
        <f t="shared" si="361"/>
        <v>0</v>
      </c>
      <c r="IK161" s="117">
        <f t="shared" si="361"/>
        <v>0</v>
      </c>
      <c r="IL161" s="117">
        <f t="shared" si="361"/>
        <v>0</v>
      </c>
      <c r="IM161" s="117">
        <f t="shared" si="361"/>
        <v>0</v>
      </c>
      <c r="IN161" s="117">
        <f t="shared" si="361"/>
        <v>0</v>
      </c>
      <c r="IO161" s="117">
        <f t="shared" si="361"/>
        <v>0</v>
      </c>
      <c r="IP161" s="117">
        <f t="shared" si="361"/>
        <v>0</v>
      </c>
      <c r="IQ161" s="117">
        <f t="shared" si="361"/>
        <v>0</v>
      </c>
      <c r="IR161" s="117">
        <f t="shared" si="361"/>
        <v>0</v>
      </c>
      <c r="IS161" s="117">
        <f t="shared" si="361"/>
        <v>0</v>
      </c>
      <c r="IT161" s="119">
        <f t="shared" si="361"/>
        <v>0</v>
      </c>
      <c r="IU161" s="119">
        <f t="shared" si="52"/>
        <v>0</v>
      </c>
      <c r="IV161" s="247">
        <f t="shared" si="84"/>
        <v>0</v>
      </c>
      <c r="IW161" s="165"/>
      <c r="IX161" s="164">
        <f t="shared" ref="IX161:JV161" si="363">IX93*IX127</f>
        <v>0</v>
      </c>
      <c r="IY161" s="117">
        <f t="shared" si="363"/>
        <v>0</v>
      </c>
      <c r="IZ161" s="117">
        <f t="shared" si="363"/>
        <v>0</v>
      </c>
      <c r="JA161" s="117">
        <f t="shared" si="363"/>
        <v>0</v>
      </c>
      <c r="JB161" s="117">
        <f t="shared" ref="JB161:JK161" si="364">JB93*JB127</f>
        <v>0</v>
      </c>
      <c r="JC161" s="117">
        <f t="shared" si="364"/>
        <v>0</v>
      </c>
      <c r="JD161" s="117">
        <f t="shared" si="364"/>
        <v>0</v>
      </c>
      <c r="JE161" s="117">
        <f t="shared" si="364"/>
        <v>0</v>
      </c>
      <c r="JF161" s="117">
        <f t="shared" si="364"/>
        <v>0</v>
      </c>
      <c r="JG161" s="117">
        <f t="shared" si="364"/>
        <v>0</v>
      </c>
      <c r="JH161" s="117">
        <f t="shared" si="364"/>
        <v>0</v>
      </c>
      <c r="JI161" s="117">
        <f t="shared" si="364"/>
        <v>0</v>
      </c>
      <c r="JJ161" s="117">
        <f t="shared" si="364"/>
        <v>0</v>
      </c>
      <c r="JK161" s="117">
        <f t="shared" si="364"/>
        <v>0</v>
      </c>
      <c r="JL161" s="117">
        <f t="shared" si="363"/>
        <v>0</v>
      </c>
      <c r="JM161" s="117">
        <f t="shared" si="363"/>
        <v>0</v>
      </c>
      <c r="JN161" s="117">
        <f t="shared" si="363"/>
        <v>0</v>
      </c>
      <c r="JO161" s="117">
        <f t="shared" si="363"/>
        <v>0</v>
      </c>
      <c r="JP161" s="117">
        <f t="shared" si="363"/>
        <v>0</v>
      </c>
      <c r="JQ161" s="117">
        <f t="shared" si="363"/>
        <v>0</v>
      </c>
      <c r="JR161" s="117">
        <f t="shared" si="363"/>
        <v>0</v>
      </c>
      <c r="JS161" s="117">
        <f t="shared" si="363"/>
        <v>0</v>
      </c>
      <c r="JT161" s="117">
        <f t="shared" si="363"/>
        <v>0</v>
      </c>
      <c r="JU161" s="117">
        <f t="shared" si="363"/>
        <v>0</v>
      </c>
      <c r="JV161" s="119">
        <f t="shared" si="363"/>
        <v>0</v>
      </c>
      <c r="JW161" s="119">
        <f t="shared" si="54"/>
        <v>0</v>
      </c>
      <c r="JX161" s="247">
        <f t="shared" si="87"/>
        <v>0</v>
      </c>
      <c r="JY161" s="165"/>
      <c r="JZ161" s="164">
        <f t="shared" ref="JZ161:KX161" si="365">JZ93*JZ127</f>
        <v>0</v>
      </c>
      <c r="KA161" s="117">
        <f t="shared" si="365"/>
        <v>0</v>
      </c>
      <c r="KB161" s="117">
        <f t="shared" si="365"/>
        <v>0</v>
      </c>
      <c r="KC161" s="117">
        <f t="shared" si="365"/>
        <v>0</v>
      </c>
      <c r="KD161" s="117">
        <f t="shared" ref="KD161:KM161" si="366">KD93*KD127</f>
        <v>0</v>
      </c>
      <c r="KE161" s="117">
        <f t="shared" si="366"/>
        <v>0</v>
      </c>
      <c r="KF161" s="117">
        <f t="shared" si="366"/>
        <v>0</v>
      </c>
      <c r="KG161" s="117">
        <f t="shared" si="366"/>
        <v>0</v>
      </c>
      <c r="KH161" s="117">
        <f t="shared" si="366"/>
        <v>0</v>
      </c>
      <c r="KI161" s="117">
        <f t="shared" si="366"/>
        <v>0</v>
      </c>
      <c r="KJ161" s="117">
        <f t="shared" si="366"/>
        <v>0</v>
      </c>
      <c r="KK161" s="117">
        <f t="shared" si="366"/>
        <v>0</v>
      </c>
      <c r="KL161" s="117">
        <f t="shared" si="366"/>
        <v>0</v>
      </c>
      <c r="KM161" s="117">
        <f t="shared" si="366"/>
        <v>0</v>
      </c>
      <c r="KN161" s="117">
        <f t="shared" si="365"/>
        <v>0</v>
      </c>
      <c r="KO161" s="117">
        <f t="shared" si="365"/>
        <v>0</v>
      </c>
      <c r="KP161" s="117">
        <f t="shared" si="365"/>
        <v>0</v>
      </c>
      <c r="KQ161" s="117">
        <f t="shared" si="365"/>
        <v>0</v>
      </c>
      <c r="KR161" s="117">
        <f t="shared" si="365"/>
        <v>0</v>
      </c>
      <c r="KS161" s="117">
        <f t="shared" si="365"/>
        <v>0</v>
      </c>
      <c r="KT161" s="117">
        <f t="shared" si="365"/>
        <v>0</v>
      </c>
      <c r="KU161" s="117">
        <f t="shared" si="365"/>
        <v>0</v>
      </c>
      <c r="KV161" s="117">
        <f t="shared" si="365"/>
        <v>0</v>
      </c>
      <c r="KW161" s="117">
        <f t="shared" si="365"/>
        <v>0</v>
      </c>
      <c r="KX161" s="119">
        <f t="shared" si="365"/>
        <v>0</v>
      </c>
      <c r="KY161" s="119">
        <f t="shared" si="56"/>
        <v>0</v>
      </c>
      <c r="KZ161" s="247">
        <f t="shared" si="90"/>
        <v>0</v>
      </c>
    </row>
    <row r="162" spans="1:312" x14ac:dyDescent="0.25">
      <c r="A162" s="115" t="s">
        <v>46</v>
      </c>
      <c r="B162" s="805" t="s">
        <v>46</v>
      </c>
      <c r="C162" s="806">
        <v>21030</v>
      </c>
      <c r="D162" s="805"/>
      <c r="E162" s="806"/>
      <c r="F162" s="164">
        <f t="shared" ref="F162:AE162" si="367">F94*F128</f>
        <v>0</v>
      </c>
      <c r="G162" s="117">
        <f t="shared" si="367"/>
        <v>0</v>
      </c>
      <c r="H162" s="117">
        <f t="shared" si="367"/>
        <v>0</v>
      </c>
      <c r="I162" s="117">
        <f t="shared" si="367"/>
        <v>0</v>
      </c>
      <c r="J162" s="117">
        <f t="shared" si="367"/>
        <v>0</v>
      </c>
      <c r="K162" s="117">
        <f t="shared" si="367"/>
        <v>0</v>
      </c>
      <c r="L162" s="117">
        <f t="shared" si="367"/>
        <v>0</v>
      </c>
      <c r="M162" s="117">
        <f t="shared" si="367"/>
        <v>0</v>
      </c>
      <c r="N162" s="117">
        <f t="shared" si="367"/>
        <v>0</v>
      </c>
      <c r="O162" s="117">
        <f t="shared" si="367"/>
        <v>0</v>
      </c>
      <c r="P162" s="117">
        <f t="shared" si="367"/>
        <v>0</v>
      </c>
      <c r="Q162" s="117">
        <f t="shared" si="367"/>
        <v>0</v>
      </c>
      <c r="R162" s="117">
        <f t="shared" si="367"/>
        <v>0</v>
      </c>
      <c r="S162" s="117">
        <f t="shared" si="367"/>
        <v>0</v>
      </c>
      <c r="T162" s="119">
        <f t="shared" si="367"/>
        <v>0</v>
      </c>
      <c r="U162" s="119">
        <f t="shared" si="367"/>
        <v>0</v>
      </c>
      <c r="V162" s="117">
        <f t="shared" ref="V162:Y162" si="368">V94*V128</f>
        <v>0</v>
      </c>
      <c r="W162" s="117">
        <f t="shared" si="368"/>
        <v>0</v>
      </c>
      <c r="X162" s="119">
        <f t="shared" si="368"/>
        <v>0</v>
      </c>
      <c r="Y162" s="119">
        <f t="shared" si="368"/>
        <v>0</v>
      </c>
      <c r="Z162" s="119">
        <f t="shared" ref="Z162:AC162" si="369">Z94*Z128</f>
        <v>0</v>
      </c>
      <c r="AA162" s="119">
        <f t="shared" si="369"/>
        <v>0</v>
      </c>
      <c r="AB162" s="119">
        <f t="shared" si="369"/>
        <v>0</v>
      </c>
      <c r="AC162" s="119">
        <f t="shared" si="369"/>
        <v>0</v>
      </c>
      <c r="AD162" s="119">
        <f t="shared" si="367"/>
        <v>0</v>
      </c>
      <c r="AE162" s="119">
        <f t="shared" si="367"/>
        <v>0</v>
      </c>
      <c r="AF162" s="247">
        <f t="shared" si="37"/>
        <v>0</v>
      </c>
      <c r="AG162" s="162"/>
      <c r="AH162" s="164">
        <f t="shared" ref="AH162:BF162" si="370">AH94*AH128</f>
        <v>0</v>
      </c>
      <c r="AI162" s="117">
        <f t="shared" si="370"/>
        <v>0</v>
      </c>
      <c r="AJ162" s="117">
        <f t="shared" si="370"/>
        <v>0</v>
      </c>
      <c r="AK162" s="117">
        <f t="shared" si="370"/>
        <v>0</v>
      </c>
      <c r="AL162" s="117">
        <f t="shared" ref="AL162:AU162" si="371">AL94*AL128</f>
        <v>0</v>
      </c>
      <c r="AM162" s="117">
        <f t="shared" si="371"/>
        <v>0</v>
      </c>
      <c r="AN162" s="117">
        <f t="shared" si="371"/>
        <v>0</v>
      </c>
      <c r="AO162" s="117">
        <f t="shared" si="371"/>
        <v>0</v>
      </c>
      <c r="AP162" s="117">
        <f t="shared" si="371"/>
        <v>0</v>
      </c>
      <c r="AQ162" s="117">
        <f t="shared" si="371"/>
        <v>0</v>
      </c>
      <c r="AR162" s="117">
        <f t="shared" si="371"/>
        <v>0</v>
      </c>
      <c r="AS162" s="117">
        <f t="shared" si="371"/>
        <v>0</v>
      </c>
      <c r="AT162" s="117">
        <f t="shared" si="371"/>
        <v>0</v>
      </c>
      <c r="AU162" s="117">
        <f t="shared" si="371"/>
        <v>0</v>
      </c>
      <c r="AV162" s="117">
        <f t="shared" si="370"/>
        <v>0</v>
      </c>
      <c r="AW162" s="117">
        <f t="shared" si="370"/>
        <v>0</v>
      </c>
      <c r="AX162" s="117">
        <f t="shared" si="370"/>
        <v>0</v>
      </c>
      <c r="AY162" s="117">
        <f t="shared" si="370"/>
        <v>0</v>
      </c>
      <c r="AZ162" s="117">
        <f t="shared" si="370"/>
        <v>0</v>
      </c>
      <c r="BA162" s="117">
        <f t="shared" si="370"/>
        <v>0</v>
      </c>
      <c r="BB162" s="117">
        <f t="shared" si="370"/>
        <v>0</v>
      </c>
      <c r="BC162" s="117">
        <f t="shared" si="370"/>
        <v>0</v>
      </c>
      <c r="BD162" s="117">
        <f t="shared" si="370"/>
        <v>0</v>
      </c>
      <c r="BE162" s="117">
        <f t="shared" si="370"/>
        <v>0</v>
      </c>
      <c r="BF162" s="119">
        <f t="shared" si="370"/>
        <v>0</v>
      </c>
      <c r="BG162" s="119">
        <f t="shared" si="38"/>
        <v>0</v>
      </c>
      <c r="BH162" s="247">
        <f t="shared" si="63"/>
        <v>0</v>
      </c>
      <c r="BI162" s="165"/>
      <c r="BJ162" s="164">
        <f t="shared" ref="BJ162:CH162" si="372">BJ94*BJ128</f>
        <v>0</v>
      </c>
      <c r="BK162" s="117">
        <f t="shared" si="372"/>
        <v>0</v>
      </c>
      <c r="BL162" s="117">
        <f t="shared" si="372"/>
        <v>0</v>
      </c>
      <c r="BM162" s="117">
        <f t="shared" si="372"/>
        <v>0</v>
      </c>
      <c r="BN162" s="117">
        <f t="shared" ref="BN162:BW162" si="373">BN94*BN128</f>
        <v>0</v>
      </c>
      <c r="BO162" s="117">
        <f t="shared" si="373"/>
        <v>0</v>
      </c>
      <c r="BP162" s="117">
        <f t="shared" si="373"/>
        <v>0</v>
      </c>
      <c r="BQ162" s="117">
        <f t="shared" si="373"/>
        <v>0</v>
      </c>
      <c r="BR162" s="117">
        <f t="shared" si="373"/>
        <v>0</v>
      </c>
      <c r="BS162" s="117">
        <f t="shared" si="373"/>
        <v>0</v>
      </c>
      <c r="BT162" s="117">
        <f t="shared" si="373"/>
        <v>0</v>
      </c>
      <c r="BU162" s="117">
        <f t="shared" si="373"/>
        <v>0</v>
      </c>
      <c r="BV162" s="117">
        <f t="shared" si="373"/>
        <v>0</v>
      </c>
      <c r="BW162" s="117">
        <f t="shared" si="373"/>
        <v>0</v>
      </c>
      <c r="BX162" s="117">
        <f t="shared" si="372"/>
        <v>0</v>
      </c>
      <c r="BY162" s="117">
        <f t="shared" si="372"/>
        <v>0</v>
      </c>
      <c r="BZ162" s="117">
        <f t="shared" si="372"/>
        <v>0</v>
      </c>
      <c r="CA162" s="117">
        <f t="shared" si="372"/>
        <v>0</v>
      </c>
      <c r="CB162" s="117">
        <f t="shared" si="372"/>
        <v>0</v>
      </c>
      <c r="CC162" s="117">
        <f t="shared" si="372"/>
        <v>0</v>
      </c>
      <c r="CD162" s="117">
        <f t="shared" si="372"/>
        <v>0</v>
      </c>
      <c r="CE162" s="117">
        <f t="shared" si="372"/>
        <v>0</v>
      </c>
      <c r="CF162" s="117">
        <f t="shared" si="372"/>
        <v>0</v>
      </c>
      <c r="CG162" s="117">
        <f t="shared" si="372"/>
        <v>0</v>
      </c>
      <c r="CH162" s="119">
        <f t="shared" si="372"/>
        <v>0</v>
      </c>
      <c r="CI162" s="119">
        <f t="shared" si="40"/>
        <v>0</v>
      </c>
      <c r="CJ162" s="247">
        <f t="shared" si="66"/>
        <v>0</v>
      </c>
      <c r="CK162" s="165"/>
      <c r="CL162" s="164">
        <f t="shared" ref="CL162:DJ162" si="374">CL94*CL128</f>
        <v>0</v>
      </c>
      <c r="CM162" s="117">
        <f t="shared" si="374"/>
        <v>0</v>
      </c>
      <c r="CN162" s="117">
        <f t="shared" si="374"/>
        <v>0</v>
      </c>
      <c r="CO162" s="117">
        <f t="shared" si="374"/>
        <v>0</v>
      </c>
      <c r="CP162" s="117">
        <f t="shared" ref="CP162:CY162" si="375">CP94*CP128</f>
        <v>0</v>
      </c>
      <c r="CQ162" s="117">
        <f t="shared" si="375"/>
        <v>0</v>
      </c>
      <c r="CR162" s="117">
        <f t="shared" si="375"/>
        <v>0</v>
      </c>
      <c r="CS162" s="117">
        <f t="shared" si="375"/>
        <v>0</v>
      </c>
      <c r="CT162" s="117">
        <f t="shared" si="375"/>
        <v>0</v>
      </c>
      <c r="CU162" s="117">
        <f t="shared" si="375"/>
        <v>0</v>
      </c>
      <c r="CV162" s="117">
        <f t="shared" si="375"/>
        <v>0</v>
      </c>
      <c r="CW162" s="117">
        <f t="shared" si="375"/>
        <v>0</v>
      </c>
      <c r="CX162" s="117">
        <f t="shared" si="375"/>
        <v>0</v>
      </c>
      <c r="CY162" s="117">
        <f t="shared" si="375"/>
        <v>0</v>
      </c>
      <c r="CZ162" s="117">
        <f t="shared" si="374"/>
        <v>0</v>
      </c>
      <c r="DA162" s="117">
        <f t="shared" si="374"/>
        <v>0</v>
      </c>
      <c r="DB162" s="117">
        <f t="shared" si="374"/>
        <v>0</v>
      </c>
      <c r="DC162" s="117">
        <f t="shared" si="374"/>
        <v>0</v>
      </c>
      <c r="DD162" s="117">
        <f t="shared" si="374"/>
        <v>0</v>
      </c>
      <c r="DE162" s="117">
        <f t="shared" si="374"/>
        <v>0</v>
      </c>
      <c r="DF162" s="117">
        <f t="shared" si="374"/>
        <v>0</v>
      </c>
      <c r="DG162" s="117">
        <f t="shared" si="374"/>
        <v>0</v>
      </c>
      <c r="DH162" s="117">
        <f t="shared" si="374"/>
        <v>0</v>
      </c>
      <c r="DI162" s="117">
        <f t="shared" si="374"/>
        <v>0</v>
      </c>
      <c r="DJ162" s="119">
        <f t="shared" si="374"/>
        <v>0</v>
      </c>
      <c r="DK162" s="119">
        <f t="shared" si="42"/>
        <v>0</v>
      </c>
      <c r="DL162" s="247">
        <f t="shared" si="69"/>
        <v>0</v>
      </c>
      <c r="DM162" s="165"/>
      <c r="DN162" s="164">
        <f t="shared" ref="DN162:EL162" si="376">DN94*DN128</f>
        <v>0</v>
      </c>
      <c r="DO162" s="117">
        <f t="shared" si="376"/>
        <v>0</v>
      </c>
      <c r="DP162" s="117">
        <f t="shared" si="376"/>
        <v>0</v>
      </c>
      <c r="DQ162" s="117">
        <f t="shared" si="376"/>
        <v>0</v>
      </c>
      <c r="DR162" s="117">
        <f t="shared" ref="DR162:EA162" si="377">DR94*DR128</f>
        <v>0</v>
      </c>
      <c r="DS162" s="117">
        <f t="shared" si="377"/>
        <v>0</v>
      </c>
      <c r="DT162" s="117">
        <f t="shared" si="377"/>
        <v>0</v>
      </c>
      <c r="DU162" s="117">
        <f t="shared" si="377"/>
        <v>0</v>
      </c>
      <c r="DV162" s="117">
        <f t="shared" si="377"/>
        <v>0</v>
      </c>
      <c r="DW162" s="117">
        <f t="shared" si="377"/>
        <v>0</v>
      </c>
      <c r="DX162" s="117">
        <f t="shared" si="377"/>
        <v>0</v>
      </c>
      <c r="DY162" s="117">
        <f t="shared" si="377"/>
        <v>0</v>
      </c>
      <c r="DZ162" s="117">
        <f t="shared" si="377"/>
        <v>0</v>
      </c>
      <c r="EA162" s="117">
        <f t="shared" si="377"/>
        <v>0</v>
      </c>
      <c r="EB162" s="117">
        <f t="shared" si="376"/>
        <v>0</v>
      </c>
      <c r="EC162" s="117">
        <f t="shared" si="376"/>
        <v>0</v>
      </c>
      <c r="ED162" s="117">
        <f t="shared" si="376"/>
        <v>0</v>
      </c>
      <c r="EE162" s="117">
        <f t="shared" si="376"/>
        <v>0</v>
      </c>
      <c r="EF162" s="117">
        <f t="shared" si="376"/>
        <v>0</v>
      </c>
      <c r="EG162" s="117">
        <f t="shared" si="376"/>
        <v>0</v>
      </c>
      <c r="EH162" s="117">
        <f t="shared" si="376"/>
        <v>0</v>
      </c>
      <c r="EI162" s="117">
        <f t="shared" si="376"/>
        <v>0</v>
      </c>
      <c r="EJ162" s="117">
        <f t="shared" si="376"/>
        <v>0</v>
      </c>
      <c r="EK162" s="117">
        <f t="shared" si="376"/>
        <v>0</v>
      </c>
      <c r="EL162" s="119">
        <f t="shared" si="376"/>
        <v>0</v>
      </c>
      <c r="EM162" s="119">
        <f t="shared" si="44"/>
        <v>0</v>
      </c>
      <c r="EN162" s="247">
        <f t="shared" si="72"/>
        <v>0</v>
      </c>
      <c r="EO162" s="165"/>
      <c r="EP162" s="164">
        <f t="shared" ref="EP162:FN162" si="378">EP94*EP128</f>
        <v>0</v>
      </c>
      <c r="EQ162" s="117">
        <f t="shared" si="378"/>
        <v>0</v>
      </c>
      <c r="ER162" s="117">
        <f t="shared" si="378"/>
        <v>0</v>
      </c>
      <c r="ES162" s="117">
        <f t="shared" si="378"/>
        <v>0</v>
      </c>
      <c r="ET162" s="117">
        <f t="shared" ref="ET162:FC162" si="379">ET94*ET128</f>
        <v>0</v>
      </c>
      <c r="EU162" s="117">
        <f t="shared" si="379"/>
        <v>0</v>
      </c>
      <c r="EV162" s="117">
        <f t="shared" si="379"/>
        <v>0</v>
      </c>
      <c r="EW162" s="117">
        <f t="shared" si="379"/>
        <v>0</v>
      </c>
      <c r="EX162" s="117">
        <f t="shared" si="379"/>
        <v>0</v>
      </c>
      <c r="EY162" s="117">
        <f t="shared" si="379"/>
        <v>0</v>
      </c>
      <c r="EZ162" s="117">
        <f t="shared" si="379"/>
        <v>0</v>
      </c>
      <c r="FA162" s="117">
        <f t="shared" si="379"/>
        <v>0</v>
      </c>
      <c r="FB162" s="117">
        <f t="shared" si="379"/>
        <v>0</v>
      </c>
      <c r="FC162" s="117">
        <f t="shared" si="379"/>
        <v>0</v>
      </c>
      <c r="FD162" s="117">
        <f t="shared" si="378"/>
        <v>0</v>
      </c>
      <c r="FE162" s="117">
        <f t="shared" si="378"/>
        <v>0</v>
      </c>
      <c r="FF162" s="117">
        <f t="shared" si="378"/>
        <v>0</v>
      </c>
      <c r="FG162" s="117">
        <f t="shared" si="378"/>
        <v>0</v>
      </c>
      <c r="FH162" s="117">
        <f t="shared" si="378"/>
        <v>0</v>
      </c>
      <c r="FI162" s="117">
        <f t="shared" si="378"/>
        <v>0</v>
      </c>
      <c r="FJ162" s="117">
        <f t="shared" si="378"/>
        <v>0</v>
      </c>
      <c r="FK162" s="117">
        <f t="shared" si="378"/>
        <v>0</v>
      </c>
      <c r="FL162" s="117">
        <f t="shared" si="378"/>
        <v>0</v>
      </c>
      <c r="FM162" s="117">
        <f t="shared" si="378"/>
        <v>0</v>
      </c>
      <c r="FN162" s="119">
        <f t="shared" si="378"/>
        <v>0</v>
      </c>
      <c r="FO162" s="119">
        <f t="shared" si="46"/>
        <v>0</v>
      </c>
      <c r="FP162" s="247">
        <f t="shared" si="75"/>
        <v>0</v>
      </c>
      <c r="FQ162" s="165"/>
      <c r="FR162" s="164">
        <f t="shared" ref="FR162:GP162" si="380">FR94*FR128</f>
        <v>0</v>
      </c>
      <c r="FS162" s="117">
        <f t="shared" si="380"/>
        <v>0</v>
      </c>
      <c r="FT162" s="117">
        <f t="shared" si="380"/>
        <v>0</v>
      </c>
      <c r="FU162" s="117">
        <f t="shared" si="380"/>
        <v>0</v>
      </c>
      <c r="FV162" s="117">
        <f t="shared" ref="FV162:GE162" si="381">FV94*FV128</f>
        <v>0</v>
      </c>
      <c r="FW162" s="117">
        <f t="shared" si="381"/>
        <v>0</v>
      </c>
      <c r="FX162" s="117">
        <f t="shared" si="381"/>
        <v>0</v>
      </c>
      <c r="FY162" s="117">
        <f t="shared" si="381"/>
        <v>0</v>
      </c>
      <c r="FZ162" s="117">
        <f t="shared" si="381"/>
        <v>0</v>
      </c>
      <c r="GA162" s="117">
        <f t="shared" si="381"/>
        <v>0</v>
      </c>
      <c r="GB162" s="117">
        <f t="shared" si="381"/>
        <v>0</v>
      </c>
      <c r="GC162" s="117">
        <f t="shared" si="381"/>
        <v>0</v>
      </c>
      <c r="GD162" s="117">
        <f t="shared" si="381"/>
        <v>0</v>
      </c>
      <c r="GE162" s="117">
        <f t="shared" si="381"/>
        <v>0</v>
      </c>
      <c r="GF162" s="117">
        <f t="shared" si="380"/>
        <v>0</v>
      </c>
      <c r="GG162" s="117">
        <f t="shared" si="380"/>
        <v>0</v>
      </c>
      <c r="GH162" s="117">
        <f t="shared" si="380"/>
        <v>0</v>
      </c>
      <c r="GI162" s="117">
        <f t="shared" si="380"/>
        <v>0</v>
      </c>
      <c r="GJ162" s="117">
        <f t="shared" si="380"/>
        <v>0</v>
      </c>
      <c r="GK162" s="117">
        <f t="shared" si="380"/>
        <v>0</v>
      </c>
      <c r="GL162" s="117">
        <f t="shared" si="380"/>
        <v>0</v>
      </c>
      <c r="GM162" s="117">
        <f t="shared" si="380"/>
        <v>0</v>
      </c>
      <c r="GN162" s="117">
        <f t="shared" si="380"/>
        <v>0</v>
      </c>
      <c r="GO162" s="117">
        <f t="shared" si="380"/>
        <v>0</v>
      </c>
      <c r="GP162" s="119">
        <f t="shared" si="380"/>
        <v>0</v>
      </c>
      <c r="GQ162" s="119">
        <f t="shared" si="48"/>
        <v>0</v>
      </c>
      <c r="GR162" s="247">
        <f t="shared" si="78"/>
        <v>0</v>
      </c>
      <c r="GS162" s="165"/>
      <c r="GT162" s="164">
        <f t="shared" ref="GT162:HR162" si="382">GT94*GT128</f>
        <v>0</v>
      </c>
      <c r="GU162" s="117">
        <f t="shared" si="382"/>
        <v>0</v>
      </c>
      <c r="GV162" s="117">
        <f t="shared" si="382"/>
        <v>0</v>
      </c>
      <c r="GW162" s="117">
        <f t="shared" si="382"/>
        <v>0</v>
      </c>
      <c r="GX162" s="117">
        <f t="shared" ref="GX162:HG162" si="383">GX94*GX128</f>
        <v>0</v>
      </c>
      <c r="GY162" s="117">
        <f t="shared" si="383"/>
        <v>0</v>
      </c>
      <c r="GZ162" s="117">
        <f t="shared" si="383"/>
        <v>0</v>
      </c>
      <c r="HA162" s="117">
        <f t="shared" si="383"/>
        <v>0</v>
      </c>
      <c r="HB162" s="117">
        <f t="shared" si="383"/>
        <v>0</v>
      </c>
      <c r="HC162" s="117">
        <f t="shared" si="383"/>
        <v>0</v>
      </c>
      <c r="HD162" s="117">
        <f t="shared" si="383"/>
        <v>0</v>
      </c>
      <c r="HE162" s="117">
        <f t="shared" si="383"/>
        <v>0</v>
      </c>
      <c r="HF162" s="117">
        <f t="shared" si="383"/>
        <v>0</v>
      </c>
      <c r="HG162" s="117">
        <f t="shared" si="383"/>
        <v>0</v>
      </c>
      <c r="HH162" s="117">
        <f t="shared" si="382"/>
        <v>0</v>
      </c>
      <c r="HI162" s="117">
        <f t="shared" si="382"/>
        <v>0</v>
      </c>
      <c r="HJ162" s="117">
        <f t="shared" si="382"/>
        <v>0</v>
      </c>
      <c r="HK162" s="117">
        <f t="shared" si="382"/>
        <v>0</v>
      </c>
      <c r="HL162" s="117">
        <f t="shared" si="382"/>
        <v>0</v>
      </c>
      <c r="HM162" s="117">
        <f t="shared" si="382"/>
        <v>0</v>
      </c>
      <c r="HN162" s="117">
        <f t="shared" si="382"/>
        <v>0</v>
      </c>
      <c r="HO162" s="117">
        <f t="shared" si="382"/>
        <v>0</v>
      </c>
      <c r="HP162" s="117">
        <f t="shared" si="382"/>
        <v>0</v>
      </c>
      <c r="HQ162" s="117">
        <f t="shared" si="382"/>
        <v>0</v>
      </c>
      <c r="HR162" s="119">
        <f t="shared" si="382"/>
        <v>0</v>
      </c>
      <c r="HS162" s="119">
        <f t="shared" si="50"/>
        <v>0</v>
      </c>
      <c r="HT162" s="247">
        <f t="shared" si="81"/>
        <v>0</v>
      </c>
      <c r="HU162" s="165"/>
      <c r="HV162" s="164">
        <f t="shared" ref="HV162:IT162" si="384">HV94*HV128</f>
        <v>0</v>
      </c>
      <c r="HW162" s="117">
        <f t="shared" si="384"/>
        <v>0</v>
      </c>
      <c r="HX162" s="117">
        <f t="shared" si="384"/>
        <v>0</v>
      </c>
      <c r="HY162" s="117">
        <f t="shared" si="384"/>
        <v>0</v>
      </c>
      <c r="HZ162" s="117">
        <f t="shared" ref="HZ162:II162" si="385">HZ94*HZ128</f>
        <v>0</v>
      </c>
      <c r="IA162" s="117">
        <f t="shared" si="385"/>
        <v>0</v>
      </c>
      <c r="IB162" s="117">
        <f t="shared" si="385"/>
        <v>0</v>
      </c>
      <c r="IC162" s="117">
        <f t="shared" si="385"/>
        <v>0</v>
      </c>
      <c r="ID162" s="117">
        <f t="shared" si="385"/>
        <v>0</v>
      </c>
      <c r="IE162" s="117">
        <f t="shared" si="385"/>
        <v>0</v>
      </c>
      <c r="IF162" s="117">
        <f t="shared" si="385"/>
        <v>0</v>
      </c>
      <c r="IG162" s="117">
        <f t="shared" si="385"/>
        <v>0</v>
      </c>
      <c r="IH162" s="117">
        <f t="shared" si="385"/>
        <v>0</v>
      </c>
      <c r="II162" s="117">
        <f t="shared" si="385"/>
        <v>0</v>
      </c>
      <c r="IJ162" s="117">
        <f t="shared" si="384"/>
        <v>0</v>
      </c>
      <c r="IK162" s="117">
        <f t="shared" si="384"/>
        <v>0</v>
      </c>
      <c r="IL162" s="117">
        <f t="shared" si="384"/>
        <v>0</v>
      </c>
      <c r="IM162" s="117">
        <f t="shared" si="384"/>
        <v>0</v>
      </c>
      <c r="IN162" s="117">
        <f t="shared" si="384"/>
        <v>0</v>
      </c>
      <c r="IO162" s="117">
        <f t="shared" si="384"/>
        <v>0</v>
      </c>
      <c r="IP162" s="117">
        <f t="shared" si="384"/>
        <v>0</v>
      </c>
      <c r="IQ162" s="117">
        <f t="shared" si="384"/>
        <v>0</v>
      </c>
      <c r="IR162" s="117">
        <f t="shared" si="384"/>
        <v>0</v>
      </c>
      <c r="IS162" s="117">
        <f t="shared" si="384"/>
        <v>0</v>
      </c>
      <c r="IT162" s="119">
        <f t="shared" si="384"/>
        <v>0</v>
      </c>
      <c r="IU162" s="119">
        <f t="shared" si="52"/>
        <v>0</v>
      </c>
      <c r="IV162" s="247">
        <f t="shared" si="84"/>
        <v>0</v>
      </c>
      <c r="IW162" s="165"/>
      <c r="IX162" s="164">
        <f t="shared" ref="IX162:JV162" si="386">IX94*IX128</f>
        <v>0</v>
      </c>
      <c r="IY162" s="117">
        <f t="shared" si="386"/>
        <v>0</v>
      </c>
      <c r="IZ162" s="117">
        <f t="shared" si="386"/>
        <v>0</v>
      </c>
      <c r="JA162" s="117">
        <f t="shared" si="386"/>
        <v>0</v>
      </c>
      <c r="JB162" s="117">
        <f t="shared" ref="JB162:JK162" si="387">JB94*JB128</f>
        <v>0</v>
      </c>
      <c r="JC162" s="117">
        <f t="shared" si="387"/>
        <v>0</v>
      </c>
      <c r="JD162" s="117">
        <f t="shared" si="387"/>
        <v>0</v>
      </c>
      <c r="JE162" s="117">
        <f t="shared" si="387"/>
        <v>0</v>
      </c>
      <c r="JF162" s="117">
        <f t="shared" si="387"/>
        <v>0</v>
      </c>
      <c r="JG162" s="117">
        <f t="shared" si="387"/>
        <v>0</v>
      </c>
      <c r="JH162" s="117">
        <f t="shared" si="387"/>
        <v>0</v>
      </c>
      <c r="JI162" s="117">
        <f t="shared" si="387"/>
        <v>0</v>
      </c>
      <c r="JJ162" s="117">
        <f t="shared" si="387"/>
        <v>0</v>
      </c>
      <c r="JK162" s="117">
        <f t="shared" si="387"/>
        <v>0</v>
      </c>
      <c r="JL162" s="117">
        <f t="shared" si="386"/>
        <v>0</v>
      </c>
      <c r="JM162" s="117">
        <f t="shared" si="386"/>
        <v>0</v>
      </c>
      <c r="JN162" s="117">
        <f t="shared" si="386"/>
        <v>0</v>
      </c>
      <c r="JO162" s="117">
        <f t="shared" si="386"/>
        <v>0</v>
      </c>
      <c r="JP162" s="117">
        <f t="shared" si="386"/>
        <v>0</v>
      </c>
      <c r="JQ162" s="117">
        <f t="shared" si="386"/>
        <v>0</v>
      </c>
      <c r="JR162" s="117">
        <f t="shared" si="386"/>
        <v>0</v>
      </c>
      <c r="JS162" s="117">
        <f t="shared" si="386"/>
        <v>0</v>
      </c>
      <c r="JT162" s="117">
        <f t="shared" si="386"/>
        <v>0</v>
      </c>
      <c r="JU162" s="117">
        <f t="shared" si="386"/>
        <v>0</v>
      </c>
      <c r="JV162" s="119">
        <f t="shared" si="386"/>
        <v>0</v>
      </c>
      <c r="JW162" s="119">
        <f t="shared" si="54"/>
        <v>0</v>
      </c>
      <c r="JX162" s="247">
        <f t="shared" si="87"/>
        <v>0</v>
      </c>
      <c r="JY162" s="165"/>
      <c r="JZ162" s="164">
        <f t="shared" ref="JZ162:KX162" si="388">JZ94*JZ128</f>
        <v>0</v>
      </c>
      <c r="KA162" s="117">
        <f t="shared" si="388"/>
        <v>0</v>
      </c>
      <c r="KB162" s="117">
        <f t="shared" si="388"/>
        <v>0</v>
      </c>
      <c r="KC162" s="117">
        <f t="shared" si="388"/>
        <v>0</v>
      </c>
      <c r="KD162" s="117">
        <f t="shared" ref="KD162:KM162" si="389">KD94*KD128</f>
        <v>0</v>
      </c>
      <c r="KE162" s="117">
        <f t="shared" si="389"/>
        <v>0</v>
      </c>
      <c r="KF162" s="117">
        <f t="shared" si="389"/>
        <v>0</v>
      </c>
      <c r="KG162" s="117">
        <f t="shared" si="389"/>
        <v>0</v>
      </c>
      <c r="KH162" s="117">
        <f t="shared" si="389"/>
        <v>0</v>
      </c>
      <c r="KI162" s="117">
        <f t="shared" si="389"/>
        <v>0</v>
      </c>
      <c r="KJ162" s="117">
        <f t="shared" si="389"/>
        <v>0</v>
      </c>
      <c r="KK162" s="117">
        <f t="shared" si="389"/>
        <v>0</v>
      </c>
      <c r="KL162" s="117">
        <f t="shared" si="389"/>
        <v>0</v>
      </c>
      <c r="KM162" s="117">
        <f t="shared" si="389"/>
        <v>0</v>
      </c>
      <c r="KN162" s="117">
        <f t="shared" si="388"/>
        <v>0</v>
      </c>
      <c r="KO162" s="117">
        <f t="shared" si="388"/>
        <v>0</v>
      </c>
      <c r="KP162" s="117">
        <f t="shared" si="388"/>
        <v>0</v>
      </c>
      <c r="KQ162" s="117">
        <f t="shared" si="388"/>
        <v>0</v>
      </c>
      <c r="KR162" s="117">
        <f t="shared" si="388"/>
        <v>0</v>
      </c>
      <c r="KS162" s="117">
        <f t="shared" si="388"/>
        <v>0</v>
      </c>
      <c r="KT162" s="117">
        <f t="shared" si="388"/>
        <v>0</v>
      </c>
      <c r="KU162" s="117">
        <f t="shared" si="388"/>
        <v>0</v>
      </c>
      <c r="KV162" s="117">
        <f t="shared" si="388"/>
        <v>0</v>
      </c>
      <c r="KW162" s="117">
        <f t="shared" si="388"/>
        <v>0</v>
      </c>
      <c r="KX162" s="119">
        <f t="shared" si="388"/>
        <v>0</v>
      </c>
      <c r="KY162" s="119">
        <f t="shared" si="56"/>
        <v>0</v>
      </c>
      <c r="KZ162" s="247">
        <f t="shared" si="90"/>
        <v>0</v>
      </c>
    </row>
    <row r="163" spans="1:312" x14ac:dyDescent="0.25">
      <c r="A163" s="115" t="s">
        <v>47</v>
      </c>
      <c r="B163" s="805" t="s">
        <v>93</v>
      </c>
      <c r="C163" s="806">
        <v>92000</v>
      </c>
      <c r="D163" s="805"/>
      <c r="E163" s="806"/>
      <c r="F163" s="164">
        <f t="shared" ref="F163:AE163" si="390">F95*F129</f>
        <v>0</v>
      </c>
      <c r="G163" s="117">
        <f t="shared" si="390"/>
        <v>0</v>
      </c>
      <c r="H163" s="117">
        <f t="shared" si="390"/>
        <v>0</v>
      </c>
      <c r="I163" s="117">
        <f>I95*I129</f>
        <v>0</v>
      </c>
      <c r="J163" s="117">
        <f t="shared" si="390"/>
        <v>0</v>
      </c>
      <c r="K163" s="117">
        <f t="shared" si="390"/>
        <v>0</v>
      </c>
      <c r="L163" s="117">
        <f t="shared" si="390"/>
        <v>0</v>
      </c>
      <c r="M163" s="117">
        <f t="shared" si="390"/>
        <v>0</v>
      </c>
      <c r="N163" s="117">
        <f t="shared" si="390"/>
        <v>0</v>
      </c>
      <c r="O163" s="117">
        <f t="shared" si="390"/>
        <v>0</v>
      </c>
      <c r="P163" s="117">
        <f t="shared" si="390"/>
        <v>0</v>
      </c>
      <c r="Q163" s="117">
        <f t="shared" si="390"/>
        <v>0</v>
      </c>
      <c r="R163" s="117">
        <f t="shared" si="390"/>
        <v>0</v>
      </c>
      <c r="S163" s="117">
        <f t="shared" si="390"/>
        <v>0</v>
      </c>
      <c r="T163" s="119">
        <f t="shared" si="390"/>
        <v>0</v>
      </c>
      <c r="U163" s="119">
        <f t="shared" si="390"/>
        <v>0</v>
      </c>
      <c r="V163" s="117">
        <f t="shared" ref="V163:Y163" si="391">V95*V129</f>
        <v>0</v>
      </c>
      <c r="W163" s="117">
        <f t="shared" si="391"/>
        <v>0</v>
      </c>
      <c r="X163" s="119">
        <f t="shared" si="391"/>
        <v>0</v>
      </c>
      <c r="Y163" s="119">
        <f t="shared" si="391"/>
        <v>0</v>
      </c>
      <c r="Z163" s="119">
        <f t="shared" ref="Z163:AC163" si="392">Z95*Z129</f>
        <v>0</v>
      </c>
      <c r="AA163" s="119">
        <f t="shared" si="392"/>
        <v>0</v>
      </c>
      <c r="AB163" s="119">
        <f t="shared" si="392"/>
        <v>0</v>
      </c>
      <c r="AC163" s="119">
        <f t="shared" si="392"/>
        <v>0</v>
      </c>
      <c r="AD163" s="119">
        <f t="shared" si="390"/>
        <v>0</v>
      </c>
      <c r="AE163" s="119">
        <f t="shared" si="390"/>
        <v>0</v>
      </c>
      <c r="AF163" s="247">
        <f t="shared" si="37"/>
        <v>0</v>
      </c>
      <c r="AG163" s="162"/>
      <c r="AH163" s="164">
        <f t="shared" ref="AH163:BF163" si="393">AH95*AH129</f>
        <v>0</v>
      </c>
      <c r="AI163" s="117">
        <f t="shared" si="393"/>
        <v>0</v>
      </c>
      <c r="AJ163" s="117">
        <f t="shared" si="393"/>
        <v>0</v>
      </c>
      <c r="AK163" s="117">
        <f t="shared" si="393"/>
        <v>0</v>
      </c>
      <c r="AL163" s="117">
        <f t="shared" ref="AL163:AU163" si="394">AL95*AL129</f>
        <v>0</v>
      </c>
      <c r="AM163" s="117">
        <f t="shared" si="394"/>
        <v>0</v>
      </c>
      <c r="AN163" s="117">
        <f t="shared" si="394"/>
        <v>0</v>
      </c>
      <c r="AO163" s="117">
        <f t="shared" si="394"/>
        <v>0</v>
      </c>
      <c r="AP163" s="117">
        <f t="shared" si="394"/>
        <v>0</v>
      </c>
      <c r="AQ163" s="117">
        <f t="shared" si="394"/>
        <v>0</v>
      </c>
      <c r="AR163" s="117">
        <f t="shared" si="394"/>
        <v>0</v>
      </c>
      <c r="AS163" s="117">
        <f t="shared" si="394"/>
        <v>0</v>
      </c>
      <c r="AT163" s="117">
        <f t="shared" si="394"/>
        <v>0</v>
      </c>
      <c r="AU163" s="117">
        <f t="shared" si="394"/>
        <v>0</v>
      </c>
      <c r="AV163" s="117">
        <f t="shared" si="393"/>
        <v>0</v>
      </c>
      <c r="AW163" s="117">
        <f t="shared" si="393"/>
        <v>0</v>
      </c>
      <c r="AX163" s="117">
        <f t="shared" si="393"/>
        <v>0</v>
      </c>
      <c r="AY163" s="117">
        <f t="shared" si="393"/>
        <v>0</v>
      </c>
      <c r="AZ163" s="117">
        <f t="shared" si="393"/>
        <v>0</v>
      </c>
      <c r="BA163" s="117">
        <f t="shared" si="393"/>
        <v>0</v>
      </c>
      <c r="BB163" s="117">
        <f t="shared" si="393"/>
        <v>0</v>
      </c>
      <c r="BC163" s="117">
        <f t="shared" si="393"/>
        <v>0</v>
      </c>
      <c r="BD163" s="117">
        <f t="shared" si="393"/>
        <v>0</v>
      </c>
      <c r="BE163" s="117">
        <f t="shared" si="393"/>
        <v>0</v>
      </c>
      <c r="BF163" s="119">
        <f t="shared" si="393"/>
        <v>0</v>
      </c>
      <c r="BG163" s="119">
        <f t="shared" si="38"/>
        <v>0</v>
      </c>
      <c r="BH163" s="247">
        <f t="shared" si="63"/>
        <v>0</v>
      </c>
      <c r="BI163" s="165"/>
      <c r="BJ163" s="164">
        <f t="shared" ref="BJ163:CH163" si="395">BJ95*BJ129</f>
        <v>0</v>
      </c>
      <c r="BK163" s="117">
        <f t="shared" si="395"/>
        <v>0</v>
      </c>
      <c r="BL163" s="117">
        <f t="shared" si="395"/>
        <v>0</v>
      </c>
      <c r="BM163" s="117">
        <f t="shared" si="395"/>
        <v>0</v>
      </c>
      <c r="BN163" s="117">
        <f t="shared" ref="BN163:BW163" si="396">BN95*BN129</f>
        <v>0</v>
      </c>
      <c r="BO163" s="117">
        <f t="shared" si="396"/>
        <v>0</v>
      </c>
      <c r="BP163" s="117">
        <f t="shared" si="396"/>
        <v>0</v>
      </c>
      <c r="BQ163" s="117">
        <f t="shared" si="396"/>
        <v>0</v>
      </c>
      <c r="BR163" s="117">
        <f t="shared" si="396"/>
        <v>0</v>
      </c>
      <c r="BS163" s="117">
        <f t="shared" si="396"/>
        <v>0</v>
      </c>
      <c r="BT163" s="117">
        <f t="shared" si="396"/>
        <v>0</v>
      </c>
      <c r="BU163" s="117">
        <f t="shared" si="396"/>
        <v>0</v>
      </c>
      <c r="BV163" s="117">
        <f t="shared" si="396"/>
        <v>0</v>
      </c>
      <c r="BW163" s="117">
        <f t="shared" si="396"/>
        <v>0</v>
      </c>
      <c r="BX163" s="117">
        <f t="shared" si="395"/>
        <v>0</v>
      </c>
      <c r="BY163" s="117">
        <f t="shared" si="395"/>
        <v>0</v>
      </c>
      <c r="BZ163" s="117">
        <f t="shared" si="395"/>
        <v>0</v>
      </c>
      <c r="CA163" s="117">
        <f t="shared" si="395"/>
        <v>0</v>
      </c>
      <c r="CB163" s="117">
        <f t="shared" si="395"/>
        <v>0</v>
      </c>
      <c r="CC163" s="117">
        <f t="shared" si="395"/>
        <v>0</v>
      </c>
      <c r="CD163" s="117">
        <f t="shared" si="395"/>
        <v>0</v>
      </c>
      <c r="CE163" s="117">
        <f t="shared" si="395"/>
        <v>0</v>
      </c>
      <c r="CF163" s="117">
        <f t="shared" si="395"/>
        <v>0</v>
      </c>
      <c r="CG163" s="117">
        <f t="shared" si="395"/>
        <v>0</v>
      </c>
      <c r="CH163" s="119">
        <f t="shared" si="395"/>
        <v>0</v>
      </c>
      <c r="CI163" s="119">
        <f t="shared" si="40"/>
        <v>0</v>
      </c>
      <c r="CJ163" s="247">
        <f t="shared" si="66"/>
        <v>0</v>
      </c>
      <c r="CK163" s="165"/>
      <c r="CL163" s="164">
        <f t="shared" ref="CL163:DJ163" si="397">CL95*CL129</f>
        <v>0</v>
      </c>
      <c r="CM163" s="117">
        <f t="shared" si="397"/>
        <v>0</v>
      </c>
      <c r="CN163" s="117">
        <f t="shared" si="397"/>
        <v>0</v>
      </c>
      <c r="CO163" s="117">
        <f t="shared" si="397"/>
        <v>0</v>
      </c>
      <c r="CP163" s="117">
        <f t="shared" ref="CP163:CY163" si="398">CP95*CP129</f>
        <v>0</v>
      </c>
      <c r="CQ163" s="117">
        <f t="shared" si="398"/>
        <v>0</v>
      </c>
      <c r="CR163" s="117">
        <f t="shared" si="398"/>
        <v>0</v>
      </c>
      <c r="CS163" s="117">
        <f t="shared" si="398"/>
        <v>0</v>
      </c>
      <c r="CT163" s="117">
        <f t="shared" si="398"/>
        <v>0</v>
      </c>
      <c r="CU163" s="117">
        <f t="shared" si="398"/>
        <v>0</v>
      </c>
      <c r="CV163" s="117">
        <f t="shared" si="398"/>
        <v>0</v>
      </c>
      <c r="CW163" s="117">
        <f t="shared" si="398"/>
        <v>0</v>
      </c>
      <c r="CX163" s="117">
        <f t="shared" si="398"/>
        <v>0</v>
      </c>
      <c r="CY163" s="117">
        <f t="shared" si="398"/>
        <v>0</v>
      </c>
      <c r="CZ163" s="117">
        <f t="shared" si="397"/>
        <v>0</v>
      </c>
      <c r="DA163" s="117">
        <f t="shared" si="397"/>
        <v>0</v>
      </c>
      <c r="DB163" s="117">
        <f t="shared" si="397"/>
        <v>0</v>
      </c>
      <c r="DC163" s="117">
        <f t="shared" si="397"/>
        <v>0</v>
      </c>
      <c r="DD163" s="117">
        <f t="shared" si="397"/>
        <v>0</v>
      </c>
      <c r="DE163" s="117">
        <f t="shared" si="397"/>
        <v>0</v>
      </c>
      <c r="DF163" s="117">
        <f t="shared" si="397"/>
        <v>0</v>
      </c>
      <c r="DG163" s="117">
        <f t="shared" si="397"/>
        <v>0</v>
      </c>
      <c r="DH163" s="117">
        <f t="shared" si="397"/>
        <v>0</v>
      </c>
      <c r="DI163" s="117">
        <f t="shared" si="397"/>
        <v>0</v>
      </c>
      <c r="DJ163" s="119">
        <f t="shared" si="397"/>
        <v>0</v>
      </c>
      <c r="DK163" s="119">
        <f t="shared" si="42"/>
        <v>0</v>
      </c>
      <c r="DL163" s="247">
        <f t="shared" si="69"/>
        <v>0</v>
      </c>
      <c r="DM163" s="165"/>
      <c r="DN163" s="164">
        <f t="shared" ref="DN163:EL163" si="399">DN95*DN129</f>
        <v>0</v>
      </c>
      <c r="DO163" s="117">
        <f t="shared" si="399"/>
        <v>0</v>
      </c>
      <c r="DP163" s="117">
        <f t="shared" si="399"/>
        <v>0</v>
      </c>
      <c r="DQ163" s="117">
        <f t="shared" si="399"/>
        <v>0</v>
      </c>
      <c r="DR163" s="117">
        <f t="shared" ref="DR163:EA163" si="400">DR95*DR129</f>
        <v>0</v>
      </c>
      <c r="DS163" s="117">
        <f t="shared" si="400"/>
        <v>0</v>
      </c>
      <c r="DT163" s="117">
        <f t="shared" si="400"/>
        <v>0</v>
      </c>
      <c r="DU163" s="117">
        <f t="shared" si="400"/>
        <v>0</v>
      </c>
      <c r="DV163" s="117">
        <f t="shared" si="400"/>
        <v>0</v>
      </c>
      <c r="DW163" s="117">
        <f t="shared" si="400"/>
        <v>0</v>
      </c>
      <c r="DX163" s="117">
        <f t="shared" si="400"/>
        <v>0</v>
      </c>
      <c r="DY163" s="117">
        <f t="shared" si="400"/>
        <v>0</v>
      </c>
      <c r="DZ163" s="117">
        <f t="shared" si="400"/>
        <v>0</v>
      </c>
      <c r="EA163" s="117">
        <f t="shared" si="400"/>
        <v>0</v>
      </c>
      <c r="EB163" s="117">
        <f t="shared" si="399"/>
        <v>0</v>
      </c>
      <c r="EC163" s="117">
        <f t="shared" si="399"/>
        <v>0</v>
      </c>
      <c r="ED163" s="117">
        <f t="shared" si="399"/>
        <v>0</v>
      </c>
      <c r="EE163" s="117">
        <f t="shared" si="399"/>
        <v>0</v>
      </c>
      <c r="EF163" s="117">
        <f t="shared" si="399"/>
        <v>0</v>
      </c>
      <c r="EG163" s="117">
        <f t="shared" si="399"/>
        <v>0</v>
      </c>
      <c r="EH163" s="117">
        <f t="shared" si="399"/>
        <v>0</v>
      </c>
      <c r="EI163" s="117">
        <f t="shared" si="399"/>
        <v>0</v>
      </c>
      <c r="EJ163" s="117">
        <f t="shared" si="399"/>
        <v>0</v>
      </c>
      <c r="EK163" s="117">
        <f t="shared" si="399"/>
        <v>0</v>
      </c>
      <c r="EL163" s="119">
        <f t="shared" si="399"/>
        <v>0</v>
      </c>
      <c r="EM163" s="119">
        <f t="shared" si="44"/>
        <v>0</v>
      </c>
      <c r="EN163" s="247">
        <f t="shared" si="72"/>
        <v>0</v>
      </c>
      <c r="EO163" s="165"/>
      <c r="EP163" s="164">
        <f t="shared" ref="EP163:FN163" si="401">EP95*EP129</f>
        <v>0</v>
      </c>
      <c r="EQ163" s="117">
        <f t="shared" si="401"/>
        <v>0</v>
      </c>
      <c r="ER163" s="117">
        <f t="shared" si="401"/>
        <v>0</v>
      </c>
      <c r="ES163" s="117">
        <f t="shared" si="401"/>
        <v>0</v>
      </c>
      <c r="ET163" s="117">
        <f t="shared" ref="ET163:FC163" si="402">ET95*ET129</f>
        <v>0</v>
      </c>
      <c r="EU163" s="117">
        <f t="shared" si="402"/>
        <v>0</v>
      </c>
      <c r="EV163" s="117">
        <f t="shared" si="402"/>
        <v>0</v>
      </c>
      <c r="EW163" s="117">
        <f t="shared" si="402"/>
        <v>0</v>
      </c>
      <c r="EX163" s="117">
        <f t="shared" si="402"/>
        <v>0</v>
      </c>
      <c r="EY163" s="117">
        <f t="shared" si="402"/>
        <v>0</v>
      </c>
      <c r="EZ163" s="117">
        <f t="shared" si="402"/>
        <v>0</v>
      </c>
      <c r="FA163" s="117">
        <f t="shared" si="402"/>
        <v>0</v>
      </c>
      <c r="FB163" s="117">
        <f t="shared" si="402"/>
        <v>0</v>
      </c>
      <c r="FC163" s="117">
        <f t="shared" si="402"/>
        <v>0</v>
      </c>
      <c r="FD163" s="117">
        <f t="shared" si="401"/>
        <v>0</v>
      </c>
      <c r="FE163" s="117">
        <f t="shared" si="401"/>
        <v>0</v>
      </c>
      <c r="FF163" s="117">
        <f t="shared" si="401"/>
        <v>0</v>
      </c>
      <c r="FG163" s="117">
        <f t="shared" si="401"/>
        <v>0</v>
      </c>
      <c r="FH163" s="117">
        <f t="shared" si="401"/>
        <v>0</v>
      </c>
      <c r="FI163" s="117">
        <f t="shared" si="401"/>
        <v>0</v>
      </c>
      <c r="FJ163" s="117">
        <f t="shared" si="401"/>
        <v>0</v>
      </c>
      <c r="FK163" s="117">
        <f t="shared" si="401"/>
        <v>0</v>
      </c>
      <c r="FL163" s="117">
        <f t="shared" si="401"/>
        <v>0</v>
      </c>
      <c r="FM163" s="117">
        <f t="shared" si="401"/>
        <v>0</v>
      </c>
      <c r="FN163" s="119">
        <f t="shared" si="401"/>
        <v>0</v>
      </c>
      <c r="FO163" s="119">
        <f t="shared" si="46"/>
        <v>0</v>
      </c>
      <c r="FP163" s="247">
        <f t="shared" si="75"/>
        <v>0</v>
      </c>
      <c r="FQ163" s="165"/>
      <c r="FR163" s="164">
        <f t="shared" ref="FR163:GP163" si="403">FR95*FR129</f>
        <v>0</v>
      </c>
      <c r="FS163" s="117">
        <f t="shared" si="403"/>
        <v>0</v>
      </c>
      <c r="FT163" s="117">
        <f t="shared" si="403"/>
        <v>0</v>
      </c>
      <c r="FU163" s="117">
        <f t="shared" si="403"/>
        <v>0</v>
      </c>
      <c r="FV163" s="117">
        <f t="shared" ref="FV163:GE163" si="404">FV95*FV129</f>
        <v>0</v>
      </c>
      <c r="FW163" s="117">
        <f t="shared" si="404"/>
        <v>0</v>
      </c>
      <c r="FX163" s="117">
        <f t="shared" si="404"/>
        <v>0</v>
      </c>
      <c r="FY163" s="117">
        <f t="shared" si="404"/>
        <v>0</v>
      </c>
      <c r="FZ163" s="117">
        <f t="shared" si="404"/>
        <v>0</v>
      </c>
      <c r="GA163" s="117">
        <f t="shared" si="404"/>
        <v>0</v>
      </c>
      <c r="GB163" s="117">
        <f t="shared" si="404"/>
        <v>0</v>
      </c>
      <c r="GC163" s="117">
        <f t="shared" si="404"/>
        <v>0</v>
      </c>
      <c r="GD163" s="117">
        <f t="shared" si="404"/>
        <v>0</v>
      </c>
      <c r="GE163" s="117">
        <f t="shared" si="404"/>
        <v>0</v>
      </c>
      <c r="GF163" s="117">
        <f t="shared" si="403"/>
        <v>0</v>
      </c>
      <c r="GG163" s="117">
        <f t="shared" si="403"/>
        <v>0</v>
      </c>
      <c r="GH163" s="117">
        <f t="shared" si="403"/>
        <v>0</v>
      </c>
      <c r="GI163" s="117">
        <f t="shared" si="403"/>
        <v>0</v>
      </c>
      <c r="GJ163" s="117">
        <f t="shared" si="403"/>
        <v>0</v>
      </c>
      <c r="GK163" s="117">
        <f t="shared" si="403"/>
        <v>0</v>
      </c>
      <c r="GL163" s="117">
        <f t="shared" si="403"/>
        <v>0</v>
      </c>
      <c r="GM163" s="117">
        <f t="shared" si="403"/>
        <v>0</v>
      </c>
      <c r="GN163" s="117">
        <f t="shared" si="403"/>
        <v>0</v>
      </c>
      <c r="GO163" s="117">
        <f t="shared" si="403"/>
        <v>0</v>
      </c>
      <c r="GP163" s="119">
        <f t="shared" si="403"/>
        <v>0</v>
      </c>
      <c r="GQ163" s="119">
        <f t="shared" si="48"/>
        <v>0</v>
      </c>
      <c r="GR163" s="247">
        <f t="shared" si="78"/>
        <v>0</v>
      </c>
      <c r="GS163" s="165"/>
      <c r="GT163" s="164">
        <f t="shared" ref="GT163:HR163" si="405">GT95*GT129</f>
        <v>0</v>
      </c>
      <c r="GU163" s="117">
        <f t="shared" si="405"/>
        <v>0</v>
      </c>
      <c r="GV163" s="117">
        <f t="shared" si="405"/>
        <v>0</v>
      </c>
      <c r="GW163" s="117">
        <f t="shared" si="405"/>
        <v>0</v>
      </c>
      <c r="GX163" s="117">
        <f t="shared" ref="GX163:HG163" si="406">GX95*GX129</f>
        <v>0</v>
      </c>
      <c r="GY163" s="117">
        <f t="shared" si="406"/>
        <v>0</v>
      </c>
      <c r="GZ163" s="117">
        <f t="shared" si="406"/>
        <v>0</v>
      </c>
      <c r="HA163" s="117">
        <f t="shared" si="406"/>
        <v>0</v>
      </c>
      <c r="HB163" s="117">
        <f t="shared" si="406"/>
        <v>0</v>
      </c>
      <c r="HC163" s="117">
        <f t="shared" si="406"/>
        <v>0</v>
      </c>
      <c r="HD163" s="117">
        <f t="shared" si="406"/>
        <v>0</v>
      </c>
      <c r="HE163" s="117">
        <f t="shared" si="406"/>
        <v>0</v>
      </c>
      <c r="HF163" s="117">
        <f t="shared" si="406"/>
        <v>0</v>
      </c>
      <c r="HG163" s="117">
        <f t="shared" si="406"/>
        <v>0</v>
      </c>
      <c r="HH163" s="117">
        <f t="shared" si="405"/>
        <v>0</v>
      </c>
      <c r="HI163" s="117">
        <f t="shared" si="405"/>
        <v>0</v>
      </c>
      <c r="HJ163" s="117">
        <f t="shared" si="405"/>
        <v>0</v>
      </c>
      <c r="HK163" s="117">
        <f t="shared" si="405"/>
        <v>0</v>
      </c>
      <c r="HL163" s="117">
        <f t="shared" si="405"/>
        <v>0</v>
      </c>
      <c r="HM163" s="117">
        <f t="shared" si="405"/>
        <v>0</v>
      </c>
      <c r="HN163" s="117">
        <f t="shared" si="405"/>
        <v>0</v>
      </c>
      <c r="HO163" s="117">
        <f t="shared" si="405"/>
        <v>0</v>
      </c>
      <c r="HP163" s="117">
        <f t="shared" si="405"/>
        <v>0</v>
      </c>
      <c r="HQ163" s="117">
        <f t="shared" si="405"/>
        <v>0</v>
      </c>
      <c r="HR163" s="119">
        <f t="shared" si="405"/>
        <v>0</v>
      </c>
      <c r="HS163" s="119">
        <f t="shared" si="50"/>
        <v>0</v>
      </c>
      <c r="HT163" s="247">
        <f t="shared" si="81"/>
        <v>0</v>
      </c>
      <c r="HU163" s="165"/>
      <c r="HV163" s="164">
        <f t="shared" ref="HV163:IT163" si="407">HV95*HV129</f>
        <v>0</v>
      </c>
      <c r="HW163" s="117">
        <f t="shared" si="407"/>
        <v>0</v>
      </c>
      <c r="HX163" s="117">
        <f t="shared" si="407"/>
        <v>0</v>
      </c>
      <c r="HY163" s="117">
        <f t="shared" si="407"/>
        <v>0</v>
      </c>
      <c r="HZ163" s="117">
        <f t="shared" ref="HZ163:II163" si="408">HZ95*HZ129</f>
        <v>0</v>
      </c>
      <c r="IA163" s="117">
        <f t="shared" si="408"/>
        <v>0</v>
      </c>
      <c r="IB163" s="117">
        <f t="shared" si="408"/>
        <v>0</v>
      </c>
      <c r="IC163" s="117">
        <f t="shared" si="408"/>
        <v>0</v>
      </c>
      <c r="ID163" s="117">
        <f t="shared" si="408"/>
        <v>0</v>
      </c>
      <c r="IE163" s="117">
        <f t="shared" si="408"/>
        <v>0</v>
      </c>
      <c r="IF163" s="117">
        <f t="shared" si="408"/>
        <v>0</v>
      </c>
      <c r="IG163" s="117">
        <f t="shared" si="408"/>
        <v>0</v>
      </c>
      <c r="IH163" s="117">
        <f t="shared" si="408"/>
        <v>0</v>
      </c>
      <c r="II163" s="117">
        <f t="shared" si="408"/>
        <v>0</v>
      </c>
      <c r="IJ163" s="117">
        <f t="shared" si="407"/>
        <v>0</v>
      </c>
      <c r="IK163" s="117">
        <f t="shared" si="407"/>
        <v>0</v>
      </c>
      <c r="IL163" s="117">
        <f t="shared" si="407"/>
        <v>0</v>
      </c>
      <c r="IM163" s="117">
        <f t="shared" si="407"/>
        <v>0</v>
      </c>
      <c r="IN163" s="117">
        <f t="shared" si="407"/>
        <v>0</v>
      </c>
      <c r="IO163" s="117">
        <f t="shared" si="407"/>
        <v>0</v>
      </c>
      <c r="IP163" s="117">
        <f t="shared" si="407"/>
        <v>0</v>
      </c>
      <c r="IQ163" s="117">
        <f t="shared" si="407"/>
        <v>0</v>
      </c>
      <c r="IR163" s="117">
        <f t="shared" si="407"/>
        <v>0</v>
      </c>
      <c r="IS163" s="117">
        <f t="shared" si="407"/>
        <v>0</v>
      </c>
      <c r="IT163" s="119">
        <f t="shared" si="407"/>
        <v>0</v>
      </c>
      <c r="IU163" s="119">
        <f t="shared" si="52"/>
        <v>0</v>
      </c>
      <c r="IV163" s="247">
        <f t="shared" si="84"/>
        <v>0</v>
      </c>
      <c r="IW163" s="165"/>
      <c r="IX163" s="164">
        <f t="shared" ref="IX163:JV163" si="409">IX95*IX129</f>
        <v>0</v>
      </c>
      <c r="IY163" s="117">
        <f t="shared" si="409"/>
        <v>0</v>
      </c>
      <c r="IZ163" s="117">
        <f t="shared" si="409"/>
        <v>0</v>
      </c>
      <c r="JA163" s="117">
        <f t="shared" si="409"/>
        <v>0</v>
      </c>
      <c r="JB163" s="117">
        <f t="shared" ref="JB163:JK163" si="410">JB95*JB129</f>
        <v>0</v>
      </c>
      <c r="JC163" s="117">
        <f t="shared" si="410"/>
        <v>0</v>
      </c>
      <c r="JD163" s="117">
        <f t="shared" si="410"/>
        <v>0</v>
      </c>
      <c r="JE163" s="117">
        <f t="shared" si="410"/>
        <v>0</v>
      </c>
      <c r="JF163" s="117">
        <f t="shared" si="410"/>
        <v>0</v>
      </c>
      <c r="JG163" s="117">
        <f t="shared" si="410"/>
        <v>0</v>
      </c>
      <c r="JH163" s="117">
        <f t="shared" si="410"/>
        <v>0</v>
      </c>
      <c r="JI163" s="117">
        <f t="shared" si="410"/>
        <v>0</v>
      </c>
      <c r="JJ163" s="117">
        <f t="shared" si="410"/>
        <v>0</v>
      </c>
      <c r="JK163" s="117">
        <f t="shared" si="410"/>
        <v>0</v>
      </c>
      <c r="JL163" s="117">
        <f t="shared" si="409"/>
        <v>0</v>
      </c>
      <c r="JM163" s="117">
        <f t="shared" si="409"/>
        <v>0</v>
      </c>
      <c r="JN163" s="117">
        <f t="shared" si="409"/>
        <v>0</v>
      </c>
      <c r="JO163" s="117">
        <f t="shared" si="409"/>
        <v>0</v>
      </c>
      <c r="JP163" s="117">
        <f t="shared" si="409"/>
        <v>0</v>
      </c>
      <c r="JQ163" s="117">
        <f t="shared" si="409"/>
        <v>0</v>
      </c>
      <c r="JR163" s="117">
        <f t="shared" si="409"/>
        <v>0</v>
      </c>
      <c r="JS163" s="117">
        <f t="shared" si="409"/>
        <v>0</v>
      </c>
      <c r="JT163" s="117">
        <f t="shared" si="409"/>
        <v>0</v>
      </c>
      <c r="JU163" s="117">
        <f t="shared" si="409"/>
        <v>0</v>
      </c>
      <c r="JV163" s="119">
        <f t="shared" si="409"/>
        <v>0</v>
      </c>
      <c r="JW163" s="119">
        <f t="shared" si="54"/>
        <v>0</v>
      </c>
      <c r="JX163" s="247">
        <f t="shared" si="87"/>
        <v>0</v>
      </c>
      <c r="JY163" s="165"/>
      <c r="JZ163" s="164">
        <f t="shared" ref="JZ163:KX163" si="411">JZ95*JZ129</f>
        <v>0</v>
      </c>
      <c r="KA163" s="117">
        <f t="shared" si="411"/>
        <v>0</v>
      </c>
      <c r="KB163" s="117">
        <f t="shared" si="411"/>
        <v>0</v>
      </c>
      <c r="KC163" s="117">
        <f t="shared" si="411"/>
        <v>0</v>
      </c>
      <c r="KD163" s="117">
        <f t="shared" ref="KD163:KM163" si="412">KD95*KD129</f>
        <v>0</v>
      </c>
      <c r="KE163" s="117">
        <f t="shared" si="412"/>
        <v>0</v>
      </c>
      <c r="KF163" s="117">
        <f t="shared" si="412"/>
        <v>0</v>
      </c>
      <c r="KG163" s="117">
        <f t="shared" si="412"/>
        <v>0</v>
      </c>
      <c r="KH163" s="117">
        <f t="shared" si="412"/>
        <v>0</v>
      </c>
      <c r="KI163" s="117">
        <f t="shared" si="412"/>
        <v>0</v>
      </c>
      <c r="KJ163" s="117">
        <f t="shared" si="412"/>
        <v>0</v>
      </c>
      <c r="KK163" s="117">
        <f t="shared" si="412"/>
        <v>0</v>
      </c>
      <c r="KL163" s="117">
        <f t="shared" si="412"/>
        <v>0</v>
      </c>
      <c r="KM163" s="117">
        <f t="shared" si="412"/>
        <v>0</v>
      </c>
      <c r="KN163" s="117">
        <f t="shared" si="411"/>
        <v>0</v>
      </c>
      <c r="KO163" s="117">
        <f t="shared" si="411"/>
        <v>0</v>
      </c>
      <c r="KP163" s="117">
        <f t="shared" si="411"/>
        <v>0</v>
      </c>
      <c r="KQ163" s="117">
        <f t="shared" si="411"/>
        <v>0</v>
      </c>
      <c r="KR163" s="117">
        <f t="shared" si="411"/>
        <v>0</v>
      </c>
      <c r="KS163" s="117">
        <f t="shared" si="411"/>
        <v>0</v>
      </c>
      <c r="KT163" s="117">
        <f t="shared" si="411"/>
        <v>0</v>
      </c>
      <c r="KU163" s="117">
        <f t="shared" si="411"/>
        <v>0</v>
      </c>
      <c r="KV163" s="117">
        <f t="shared" si="411"/>
        <v>0</v>
      </c>
      <c r="KW163" s="117">
        <f t="shared" si="411"/>
        <v>0</v>
      </c>
      <c r="KX163" s="119">
        <f t="shared" si="411"/>
        <v>0</v>
      </c>
      <c r="KY163" s="119">
        <f t="shared" si="56"/>
        <v>0</v>
      </c>
      <c r="KZ163" s="247">
        <f t="shared" si="90"/>
        <v>0</v>
      </c>
    </row>
    <row r="164" spans="1:312" x14ac:dyDescent="0.25">
      <c r="A164" s="115" t="s">
        <v>48</v>
      </c>
      <c r="B164" s="805" t="s">
        <v>94</v>
      </c>
      <c r="C164" s="806">
        <v>92000</v>
      </c>
      <c r="D164" s="805"/>
      <c r="E164" s="806"/>
      <c r="F164" s="164">
        <f t="shared" ref="F164:AE164" si="413">F96*F130</f>
        <v>0</v>
      </c>
      <c r="G164" s="117">
        <f t="shared" si="413"/>
        <v>0</v>
      </c>
      <c r="H164" s="117">
        <f t="shared" si="413"/>
        <v>0</v>
      </c>
      <c r="I164" s="117">
        <f t="shared" si="413"/>
        <v>0</v>
      </c>
      <c r="J164" s="117">
        <f t="shared" si="413"/>
        <v>0</v>
      </c>
      <c r="K164" s="117">
        <f t="shared" si="413"/>
        <v>0</v>
      </c>
      <c r="L164" s="117">
        <f t="shared" si="413"/>
        <v>0</v>
      </c>
      <c r="M164" s="117">
        <f t="shared" si="413"/>
        <v>0</v>
      </c>
      <c r="N164" s="117">
        <f t="shared" si="413"/>
        <v>0</v>
      </c>
      <c r="O164" s="117">
        <f t="shared" si="413"/>
        <v>0</v>
      </c>
      <c r="P164" s="117">
        <f t="shared" si="413"/>
        <v>0</v>
      </c>
      <c r="Q164" s="117">
        <f t="shared" si="413"/>
        <v>0</v>
      </c>
      <c r="R164" s="117">
        <f t="shared" si="413"/>
        <v>0</v>
      </c>
      <c r="S164" s="117">
        <f t="shared" si="413"/>
        <v>0</v>
      </c>
      <c r="T164" s="119">
        <f t="shared" si="413"/>
        <v>0</v>
      </c>
      <c r="U164" s="119">
        <f t="shared" si="413"/>
        <v>0</v>
      </c>
      <c r="V164" s="117">
        <f t="shared" ref="V164:Y164" si="414">V96*V130</f>
        <v>0</v>
      </c>
      <c r="W164" s="117">
        <f t="shared" si="414"/>
        <v>0</v>
      </c>
      <c r="X164" s="119">
        <f t="shared" si="414"/>
        <v>0</v>
      </c>
      <c r="Y164" s="119">
        <f t="shared" si="414"/>
        <v>0</v>
      </c>
      <c r="Z164" s="119">
        <f t="shared" ref="Z164:AC164" si="415">Z96*Z130</f>
        <v>0</v>
      </c>
      <c r="AA164" s="119">
        <f t="shared" si="415"/>
        <v>0</v>
      </c>
      <c r="AB164" s="119">
        <f t="shared" si="415"/>
        <v>0</v>
      </c>
      <c r="AC164" s="119">
        <f t="shared" si="415"/>
        <v>0</v>
      </c>
      <c r="AD164" s="119">
        <f t="shared" si="413"/>
        <v>0</v>
      </c>
      <c r="AE164" s="119">
        <f t="shared" si="413"/>
        <v>0</v>
      </c>
      <c r="AF164" s="247">
        <f t="shared" si="37"/>
        <v>0</v>
      </c>
      <c r="AG164" s="162"/>
      <c r="AH164" s="164">
        <f t="shared" ref="AH164:BG176" si="416">AH96*AH130</f>
        <v>0</v>
      </c>
      <c r="AI164" s="117">
        <f t="shared" si="416"/>
        <v>0</v>
      </c>
      <c r="AJ164" s="117">
        <f t="shared" si="416"/>
        <v>0</v>
      </c>
      <c r="AK164" s="117">
        <f t="shared" si="416"/>
        <v>0</v>
      </c>
      <c r="AL164" s="117">
        <f t="shared" ref="AL164:AU164" si="417">AL96*AL130</f>
        <v>0</v>
      </c>
      <c r="AM164" s="117">
        <f t="shared" si="417"/>
        <v>0</v>
      </c>
      <c r="AN164" s="117">
        <f t="shared" si="417"/>
        <v>0</v>
      </c>
      <c r="AO164" s="117">
        <f t="shared" si="417"/>
        <v>0</v>
      </c>
      <c r="AP164" s="117">
        <f t="shared" si="417"/>
        <v>0</v>
      </c>
      <c r="AQ164" s="117">
        <f t="shared" si="417"/>
        <v>0</v>
      </c>
      <c r="AR164" s="117">
        <f t="shared" si="417"/>
        <v>0</v>
      </c>
      <c r="AS164" s="117">
        <f t="shared" si="417"/>
        <v>0</v>
      </c>
      <c r="AT164" s="117">
        <f t="shared" si="417"/>
        <v>0</v>
      </c>
      <c r="AU164" s="117">
        <f t="shared" si="417"/>
        <v>0</v>
      </c>
      <c r="AV164" s="117">
        <f t="shared" si="416"/>
        <v>0</v>
      </c>
      <c r="AW164" s="117">
        <f t="shared" si="416"/>
        <v>0</v>
      </c>
      <c r="AX164" s="117">
        <f t="shared" si="416"/>
        <v>0</v>
      </c>
      <c r="AY164" s="117">
        <f t="shared" si="416"/>
        <v>0</v>
      </c>
      <c r="AZ164" s="117">
        <f t="shared" si="416"/>
        <v>0</v>
      </c>
      <c r="BA164" s="117">
        <f t="shared" si="416"/>
        <v>0</v>
      </c>
      <c r="BB164" s="117">
        <f t="shared" si="416"/>
        <v>0</v>
      </c>
      <c r="BC164" s="117">
        <f t="shared" si="416"/>
        <v>0</v>
      </c>
      <c r="BD164" s="117">
        <f t="shared" si="416"/>
        <v>0</v>
      </c>
      <c r="BE164" s="117">
        <f t="shared" si="416"/>
        <v>0</v>
      </c>
      <c r="BF164" s="119">
        <f t="shared" si="416"/>
        <v>0</v>
      </c>
      <c r="BG164" s="119">
        <f t="shared" si="416"/>
        <v>0</v>
      </c>
      <c r="BH164" s="247">
        <f t="shared" si="63"/>
        <v>0</v>
      </c>
      <c r="BI164" s="165"/>
      <c r="BJ164" s="164">
        <f t="shared" ref="BJ164:CI176" si="418">BJ96*BJ130</f>
        <v>0</v>
      </c>
      <c r="BK164" s="117">
        <f t="shared" si="418"/>
        <v>0</v>
      </c>
      <c r="BL164" s="117">
        <f t="shared" si="418"/>
        <v>0</v>
      </c>
      <c r="BM164" s="117">
        <f t="shared" si="418"/>
        <v>0</v>
      </c>
      <c r="BN164" s="117">
        <f t="shared" ref="BN164:BW164" si="419">BN96*BN130</f>
        <v>0</v>
      </c>
      <c r="BO164" s="117">
        <f t="shared" si="419"/>
        <v>0</v>
      </c>
      <c r="BP164" s="117">
        <f t="shared" si="419"/>
        <v>0</v>
      </c>
      <c r="BQ164" s="117">
        <f t="shared" si="419"/>
        <v>0</v>
      </c>
      <c r="BR164" s="117">
        <f t="shared" si="419"/>
        <v>0</v>
      </c>
      <c r="BS164" s="117">
        <f t="shared" si="419"/>
        <v>0</v>
      </c>
      <c r="BT164" s="117">
        <f t="shared" si="419"/>
        <v>0</v>
      </c>
      <c r="BU164" s="117">
        <f t="shared" si="419"/>
        <v>0</v>
      </c>
      <c r="BV164" s="117">
        <f t="shared" si="419"/>
        <v>0</v>
      </c>
      <c r="BW164" s="117">
        <f t="shared" si="419"/>
        <v>0</v>
      </c>
      <c r="BX164" s="117">
        <f t="shared" si="418"/>
        <v>0</v>
      </c>
      <c r="BY164" s="117">
        <f t="shared" si="418"/>
        <v>0</v>
      </c>
      <c r="BZ164" s="117">
        <f t="shared" si="418"/>
        <v>0</v>
      </c>
      <c r="CA164" s="117">
        <f t="shared" si="418"/>
        <v>0</v>
      </c>
      <c r="CB164" s="117">
        <f t="shared" si="418"/>
        <v>0</v>
      </c>
      <c r="CC164" s="117">
        <f t="shared" si="418"/>
        <v>0</v>
      </c>
      <c r="CD164" s="117">
        <f t="shared" si="418"/>
        <v>0</v>
      </c>
      <c r="CE164" s="117">
        <f t="shared" si="418"/>
        <v>0</v>
      </c>
      <c r="CF164" s="117">
        <f t="shared" si="418"/>
        <v>0</v>
      </c>
      <c r="CG164" s="117">
        <f t="shared" si="418"/>
        <v>0</v>
      </c>
      <c r="CH164" s="119">
        <f t="shared" si="418"/>
        <v>0</v>
      </c>
      <c r="CI164" s="119">
        <f t="shared" si="418"/>
        <v>0</v>
      </c>
      <c r="CJ164" s="247">
        <f t="shared" si="66"/>
        <v>0</v>
      </c>
      <c r="CK164" s="165"/>
      <c r="CL164" s="164">
        <f t="shared" ref="CL164:DK176" si="420">CL96*CL130</f>
        <v>0</v>
      </c>
      <c r="CM164" s="117">
        <f t="shared" si="420"/>
        <v>0</v>
      </c>
      <c r="CN164" s="117">
        <f t="shared" si="420"/>
        <v>0</v>
      </c>
      <c r="CO164" s="117">
        <f t="shared" si="420"/>
        <v>0</v>
      </c>
      <c r="CP164" s="117">
        <f t="shared" ref="CP164:CY164" si="421">CP96*CP130</f>
        <v>0</v>
      </c>
      <c r="CQ164" s="117">
        <f t="shared" si="421"/>
        <v>0</v>
      </c>
      <c r="CR164" s="117">
        <f t="shared" si="421"/>
        <v>0</v>
      </c>
      <c r="CS164" s="117">
        <f t="shared" si="421"/>
        <v>0</v>
      </c>
      <c r="CT164" s="117">
        <f t="shared" si="421"/>
        <v>0</v>
      </c>
      <c r="CU164" s="117">
        <f t="shared" si="421"/>
        <v>0</v>
      </c>
      <c r="CV164" s="117">
        <f t="shared" si="421"/>
        <v>0</v>
      </c>
      <c r="CW164" s="117">
        <f t="shared" si="421"/>
        <v>0</v>
      </c>
      <c r="CX164" s="117">
        <f t="shared" si="421"/>
        <v>0</v>
      </c>
      <c r="CY164" s="117">
        <f t="shared" si="421"/>
        <v>0</v>
      </c>
      <c r="CZ164" s="117">
        <f t="shared" si="420"/>
        <v>0</v>
      </c>
      <c r="DA164" s="117">
        <f t="shared" si="420"/>
        <v>0</v>
      </c>
      <c r="DB164" s="117">
        <f t="shared" si="420"/>
        <v>0</v>
      </c>
      <c r="DC164" s="117">
        <f t="shared" si="420"/>
        <v>0</v>
      </c>
      <c r="DD164" s="117">
        <f t="shared" si="420"/>
        <v>0</v>
      </c>
      <c r="DE164" s="117">
        <f t="shared" si="420"/>
        <v>0</v>
      </c>
      <c r="DF164" s="117">
        <f t="shared" si="420"/>
        <v>0</v>
      </c>
      <c r="DG164" s="117">
        <f t="shared" si="420"/>
        <v>0</v>
      </c>
      <c r="DH164" s="117">
        <f t="shared" si="420"/>
        <v>0</v>
      </c>
      <c r="DI164" s="117">
        <f t="shared" si="420"/>
        <v>0</v>
      </c>
      <c r="DJ164" s="119">
        <f t="shared" si="420"/>
        <v>0</v>
      </c>
      <c r="DK164" s="119">
        <f t="shared" si="420"/>
        <v>0</v>
      </c>
      <c r="DL164" s="247">
        <f t="shared" si="69"/>
        <v>0</v>
      </c>
      <c r="DM164" s="165"/>
      <c r="DN164" s="164">
        <f t="shared" ref="DN164:EM176" si="422">DN96*DN130</f>
        <v>0</v>
      </c>
      <c r="DO164" s="117">
        <f t="shared" si="422"/>
        <v>0</v>
      </c>
      <c r="DP164" s="117">
        <f t="shared" si="422"/>
        <v>0</v>
      </c>
      <c r="DQ164" s="117">
        <f t="shared" si="422"/>
        <v>0</v>
      </c>
      <c r="DR164" s="117">
        <f t="shared" ref="DR164:EA164" si="423">DR96*DR130</f>
        <v>0</v>
      </c>
      <c r="DS164" s="117">
        <f t="shared" si="423"/>
        <v>0</v>
      </c>
      <c r="DT164" s="117">
        <f t="shared" si="423"/>
        <v>0</v>
      </c>
      <c r="DU164" s="117">
        <f t="shared" si="423"/>
        <v>0</v>
      </c>
      <c r="DV164" s="117">
        <f t="shared" si="423"/>
        <v>0</v>
      </c>
      <c r="DW164" s="117">
        <f t="shared" si="423"/>
        <v>0</v>
      </c>
      <c r="DX164" s="117">
        <f t="shared" si="423"/>
        <v>0</v>
      </c>
      <c r="DY164" s="117">
        <f t="shared" si="423"/>
        <v>0</v>
      </c>
      <c r="DZ164" s="117">
        <f t="shared" si="423"/>
        <v>0</v>
      </c>
      <c r="EA164" s="117">
        <f t="shared" si="423"/>
        <v>0</v>
      </c>
      <c r="EB164" s="117">
        <f t="shared" si="422"/>
        <v>0</v>
      </c>
      <c r="EC164" s="117">
        <f t="shared" si="422"/>
        <v>0</v>
      </c>
      <c r="ED164" s="117">
        <f t="shared" si="422"/>
        <v>0</v>
      </c>
      <c r="EE164" s="117">
        <f t="shared" si="422"/>
        <v>0</v>
      </c>
      <c r="EF164" s="117">
        <f t="shared" si="422"/>
        <v>0</v>
      </c>
      <c r="EG164" s="117">
        <f t="shared" si="422"/>
        <v>0</v>
      </c>
      <c r="EH164" s="117">
        <f t="shared" si="422"/>
        <v>0</v>
      </c>
      <c r="EI164" s="117">
        <f t="shared" si="422"/>
        <v>0</v>
      </c>
      <c r="EJ164" s="117">
        <f t="shared" si="422"/>
        <v>0</v>
      </c>
      <c r="EK164" s="117">
        <f t="shared" si="422"/>
        <v>0</v>
      </c>
      <c r="EL164" s="119">
        <f t="shared" si="422"/>
        <v>0</v>
      </c>
      <c r="EM164" s="119">
        <f t="shared" si="422"/>
        <v>0</v>
      </c>
      <c r="EN164" s="247">
        <f t="shared" si="72"/>
        <v>0</v>
      </c>
      <c r="EO164" s="165"/>
      <c r="EP164" s="164">
        <f t="shared" ref="EP164:FO176" si="424">EP96*EP130</f>
        <v>0</v>
      </c>
      <c r="EQ164" s="117">
        <f t="shared" si="424"/>
        <v>0</v>
      </c>
      <c r="ER164" s="117">
        <f t="shared" si="424"/>
        <v>0</v>
      </c>
      <c r="ES164" s="117">
        <f t="shared" si="424"/>
        <v>0</v>
      </c>
      <c r="ET164" s="117">
        <f t="shared" ref="ET164:FC164" si="425">ET96*ET130</f>
        <v>0</v>
      </c>
      <c r="EU164" s="117">
        <f t="shared" si="425"/>
        <v>0</v>
      </c>
      <c r="EV164" s="117">
        <f t="shared" si="425"/>
        <v>0</v>
      </c>
      <c r="EW164" s="117">
        <f t="shared" si="425"/>
        <v>0</v>
      </c>
      <c r="EX164" s="117">
        <f t="shared" si="425"/>
        <v>0</v>
      </c>
      <c r="EY164" s="117">
        <f t="shared" si="425"/>
        <v>0</v>
      </c>
      <c r="EZ164" s="117">
        <f t="shared" si="425"/>
        <v>0</v>
      </c>
      <c r="FA164" s="117">
        <f t="shared" si="425"/>
        <v>0</v>
      </c>
      <c r="FB164" s="117">
        <f t="shared" si="425"/>
        <v>0</v>
      </c>
      <c r="FC164" s="117">
        <f t="shared" si="425"/>
        <v>0</v>
      </c>
      <c r="FD164" s="117">
        <f t="shared" si="424"/>
        <v>0</v>
      </c>
      <c r="FE164" s="117">
        <f t="shared" si="424"/>
        <v>0</v>
      </c>
      <c r="FF164" s="117">
        <f t="shared" si="424"/>
        <v>0</v>
      </c>
      <c r="FG164" s="117">
        <f t="shared" si="424"/>
        <v>0</v>
      </c>
      <c r="FH164" s="117">
        <f t="shared" si="424"/>
        <v>0</v>
      </c>
      <c r="FI164" s="117">
        <f t="shared" si="424"/>
        <v>0</v>
      </c>
      <c r="FJ164" s="117">
        <f t="shared" si="424"/>
        <v>0</v>
      </c>
      <c r="FK164" s="117">
        <f t="shared" si="424"/>
        <v>0</v>
      </c>
      <c r="FL164" s="117">
        <f t="shared" si="424"/>
        <v>0</v>
      </c>
      <c r="FM164" s="117">
        <f t="shared" si="424"/>
        <v>0</v>
      </c>
      <c r="FN164" s="119">
        <f t="shared" si="424"/>
        <v>0</v>
      </c>
      <c r="FO164" s="119">
        <f t="shared" si="424"/>
        <v>0</v>
      </c>
      <c r="FP164" s="247">
        <f t="shared" si="75"/>
        <v>0</v>
      </c>
      <c r="FQ164" s="165"/>
      <c r="FR164" s="164">
        <f t="shared" ref="FR164:GQ176" si="426">FR96*FR130</f>
        <v>0</v>
      </c>
      <c r="FS164" s="117">
        <f t="shared" si="426"/>
        <v>0</v>
      </c>
      <c r="FT164" s="117">
        <f t="shared" si="426"/>
        <v>0</v>
      </c>
      <c r="FU164" s="117">
        <f t="shared" si="426"/>
        <v>0</v>
      </c>
      <c r="FV164" s="117">
        <f t="shared" ref="FV164:GE164" si="427">FV96*FV130</f>
        <v>0</v>
      </c>
      <c r="FW164" s="117">
        <f t="shared" si="427"/>
        <v>0</v>
      </c>
      <c r="FX164" s="117">
        <f t="shared" si="427"/>
        <v>0</v>
      </c>
      <c r="FY164" s="117">
        <f t="shared" si="427"/>
        <v>0</v>
      </c>
      <c r="FZ164" s="117">
        <f t="shared" si="427"/>
        <v>0</v>
      </c>
      <c r="GA164" s="117">
        <f t="shared" si="427"/>
        <v>0</v>
      </c>
      <c r="GB164" s="117">
        <f t="shared" si="427"/>
        <v>0</v>
      </c>
      <c r="GC164" s="117">
        <f t="shared" si="427"/>
        <v>0</v>
      </c>
      <c r="GD164" s="117">
        <f t="shared" si="427"/>
        <v>0</v>
      </c>
      <c r="GE164" s="117">
        <f t="shared" si="427"/>
        <v>0</v>
      </c>
      <c r="GF164" s="117">
        <f t="shared" si="426"/>
        <v>0</v>
      </c>
      <c r="GG164" s="117">
        <f t="shared" si="426"/>
        <v>0</v>
      </c>
      <c r="GH164" s="117">
        <f t="shared" si="426"/>
        <v>0</v>
      </c>
      <c r="GI164" s="117">
        <f t="shared" si="426"/>
        <v>0</v>
      </c>
      <c r="GJ164" s="117">
        <f t="shared" si="426"/>
        <v>0</v>
      </c>
      <c r="GK164" s="117">
        <f t="shared" si="426"/>
        <v>0</v>
      </c>
      <c r="GL164" s="117">
        <f t="shared" si="426"/>
        <v>0</v>
      </c>
      <c r="GM164" s="117">
        <f t="shared" si="426"/>
        <v>0</v>
      </c>
      <c r="GN164" s="117">
        <f t="shared" si="426"/>
        <v>0</v>
      </c>
      <c r="GO164" s="117">
        <f t="shared" si="426"/>
        <v>0</v>
      </c>
      <c r="GP164" s="119">
        <f t="shared" si="426"/>
        <v>0</v>
      </c>
      <c r="GQ164" s="119">
        <f t="shared" si="426"/>
        <v>0</v>
      </c>
      <c r="GR164" s="247">
        <f t="shared" si="78"/>
        <v>0</v>
      </c>
      <c r="GS164" s="165"/>
      <c r="GT164" s="164">
        <f t="shared" ref="GT164:HS176" si="428">GT96*GT130</f>
        <v>0</v>
      </c>
      <c r="GU164" s="117">
        <f t="shared" si="428"/>
        <v>0</v>
      </c>
      <c r="GV164" s="117">
        <f t="shared" si="428"/>
        <v>0</v>
      </c>
      <c r="GW164" s="117">
        <f t="shared" si="428"/>
        <v>0</v>
      </c>
      <c r="GX164" s="117">
        <f t="shared" ref="GX164:HG164" si="429">GX96*GX130</f>
        <v>0</v>
      </c>
      <c r="GY164" s="117">
        <f t="shared" si="429"/>
        <v>0</v>
      </c>
      <c r="GZ164" s="117">
        <f t="shared" si="429"/>
        <v>0</v>
      </c>
      <c r="HA164" s="117">
        <f t="shared" si="429"/>
        <v>0</v>
      </c>
      <c r="HB164" s="117">
        <f t="shared" si="429"/>
        <v>0</v>
      </c>
      <c r="HC164" s="117">
        <f t="shared" si="429"/>
        <v>0</v>
      </c>
      <c r="HD164" s="117">
        <f t="shared" si="429"/>
        <v>0</v>
      </c>
      <c r="HE164" s="117">
        <f t="shared" si="429"/>
        <v>0</v>
      </c>
      <c r="HF164" s="117">
        <f t="shared" si="429"/>
        <v>0</v>
      </c>
      <c r="HG164" s="117">
        <f t="shared" si="429"/>
        <v>0</v>
      </c>
      <c r="HH164" s="117">
        <f t="shared" si="428"/>
        <v>0</v>
      </c>
      <c r="HI164" s="117">
        <f t="shared" si="428"/>
        <v>0</v>
      </c>
      <c r="HJ164" s="117">
        <f t="shared" si="428"/>
        <v>0</v>
      </c>
      <c r="HK164" s="117">
        <f t="shared" si="428"/>
        <v>0</v>
      </c>
      <c r="HL164" s="117">
        <f t="shared" si="428"/>
        <v>0</v>
      </c>
      <c r="HM164" s="117">
        <f t="shared" si="428"/>
        <v>0</v>
      </c>
      <c r="HN164" s="117">
        <f t="shared" si="428"/>
        <v>0</v>
      </c>
      <c r="HO164" s="117">
        <f t="shared" si="428"/>
        <v>0</v>
      </c>
      <c r="HP164" s="117">
        <f t="shared" si="428"/>
        <v>0</v>
      </c>
      <c r="HQ164" s="117">
        <f t="shared" si="428"/>
        <v>0</v>
      </c>
      <c r="HR164" s="119">
        <f t="shared" si="428"/>
        <v>0</v>
      </c>
      <c r="HS164" s="119">
        <f t="shared" si="428"/>
        <v>0</v>
      </c>
      <c r="HT164" s="247">
        <f t="shared" si="81"/>
        <v>0</v>
      </c>
      <c r="HU164" s="165"/>
      <c r="HV164" s="164">
        <f t="shared" ref="HV164:IU176" si="430">HV96*HV130</f>
        <v>0</v>
      </c>
      <c r="HW164" s="117">
        <f t="shared" si="430"/>
        <v>0</v>
      </c>
      <c r="HX164" s="117">
        <f t="shared" si="430"/>
        <v>0</v>
      </c>
      <c r="HY164" s="117">
        <f t="shared" si="430"/>
        <v>0</v>
      </c>
      <c r="HZ164" s="117">
        <f t="shared" ref="HZ164:II164" si="431">HZ96*HZ130</f>
        <v>0</v>
      </c>
      <c r="IA164" s="117">
        <f t="shared" si="431"/>
        <v>0</v>
      </c>
      <c r="IB164" s="117">
        <f t="shared" si="431"/>
        <v>0</v>
      </c>
      <c r="IC164" s="117">
        <f t="shared" si="431"/>
        <v>0</v>
      </c>
      <c r="ID164" s="117">
        <f t="shared" si="431"/>
        <v>0</v>
      </c>
      <c r="IE164" s="117">
        <f t="shared" si="431"/>
        <v>0</v>
      </c>
      <c r="IF164" s="117">
        <f t="shared" si="431"/>
        <v>0</v>
      </c>
      <c r="IG164" s="117">
        <f t="shared" si="431"/>
        <v>0</v>
      </c>
      <c r="IH164" s="117">
        <f t="shared" si="431"/>
        <v>0</v>
      </c>
      <c r="II164" s="117">
        <f t="shared" si="431"/>
        <v>0</v>
      </c>
      <c r="IJ164" s="117">
        <f t="shared" si="430"/>
        <v>0</v>
      </c>
      <c r="IK164" s="117">
        <f t="shared" si="430"/>
        <v>0</v>
      </c>
      <c r="IL164" s="117">
        <f t="shared" si="430"/>
        <v>0</v>
      </c>
      <c r="IM164" s="117">
        <f t="shared" si="430"/>
        <v>0</v>
      </c>
      <c r="IN164" s="117">
        <f t="shared" si="430"/>
        <v>0</v>
      </c>
      <c r="IO164" s="117">
        <f t="shared" si="430"/>
        <v>0</v>
      </c>
      <c r="IP164" s="117">
        <f t="shared" si="430"/>
        <v>0</v>
      </c>
      <c r="IQ164" s="117">
        <f t="shared" si="430"/>
        <v>0</v>
      </c>
      <c r="IR164" s="117">
        <f t="shared" si="430"/>
        <v>0</v>
      </c>
      <c r="IS164" s="117">
        <f t="shared" si="430"/>
        <v>0</v>
      </c>
      <c r="IT164" s="119">
        <f t="shared" si="430"/>
        <v>0</v>
      </c>
      <c r="IU164" s="119">
        <f t="shared" si="430"/>
        <v>0</v>
      </c>
      <c r="IV164" s="247">
        <f t="shared" si="84"/>
        <v>0</v>
      </c>
      <c r="IW164" s="165"/>
      <c r="IX164" s="164">
        <f t="shared" ref="IX164:JW176" si="432">IX96*IX130</f>
        <v>0</v>
      </c>
      <c r="IY164" s="117">
        <f t="shared" si="432"/>
        <v>0</v>
      </c>
      <c r="IZ164" s="117">
        <f t="shared" si="432"/>
        <v>0</v>
      </c>
      <c r="JA164" s="117">
        <f t="shared" si="432"/>
        <v>0</v>
      </c>
      <c r="JB164" s="117">
        <f t="shared" ref="JB164:JK164" si="433">JB96*JB130</f>
        <v>0</v>
      </c>
      <c r="JC164" s="117">
        <f t="shared" si="433"/>
        <v>0</v>
      </c>
      <c r="JD164" s="117">
        <f t="shared" si="433"/>
        <v>0</v>
      </c>
      <c r="JE164" s="117">
        <f t="shared" si="433"/>
        <v>0</v>
      </c>
      <c r="JF164" s="117">
        <f t="shared" si="433"/>
        <v>0</v>
      </c>
      <c r="JG164" s="117">
        <f t="shared" si="433"/>
        <v>0</v>
      </c>
      <c r="JH164" s="117">
        <f t="shared" si="433"/>
        <v>0</v>
      </c>
      <c r="JI164" s="117">
        <f t="shared" si="433"/>
        <v>0</v>
      </c>
      <c r="JJ164" s="117">
        <f t="shared" si="433"/>
        <v>0</v>
      </c>
      <c r="JK164" s="117">
        <f t="shared" si="433"/>
        <v>0</v>
      </c>
      <c r="JL164" s="117">
        <f t="shared" si="432"/>
        <v>0</v>
      </c>
      <c r="JM164" s="117">
        <f t="shared" si="432"/>
        <v>0</v>
      </c>
      <c r="JN164" s="117">
        <f t="shared" si="432"/>
        <v>0</v>
      </c>
      <c r="JO164" s="117">
        <f t="shared" si="432"/>
        <v>0</v>
      </c>
      <c r="JP164" s="117">
        <f t="shared" si="432"/>
        <v>0</v>
      </c>
      <c r="JQ164" s="117">
        <f t="shared" si="432"/>
        <v>0</v>
      </c>
      <c r="JR164" s="117">
        <f t="shared" si="432"/>
        <v>0</v>
      </c>
      <c r="JS164" s="117">
        <f t="shared" si="432"/>
        <v>0</v>
      </c>
      <c r="JT164" s="117">
        <f t="shared" si="432"/>
        <v>0</v>
      </c>
      <c r="JU164" s="117">
        <f t="shared" si="432"/>
        <v>0</v>
      </c>
      <c r="JV164" s="119">
        <f t="shared" si="432"/>
        <v>0</v>
      </c>
      <c r="JW164" s="119">
        <f t="shared" si="432"/>
        <v>0</v>
      </c>
      <c r="JX164" s="247">
        <f t="shared" si="87"/>
        <v>0</v>
      </c>
      <c r="JY164" s="165"/>
      <c r="JZ164" s="164">
        <f t="shared" ref="JZ164:KY176" si="434">JZ96*JZ130</f>
        <v>0</v>
      </c>
      <c r="KA164" s="117">
        <f t="shared" si="434"/>
        <v>0</v>
      </c>
      <c r="KB164" s="117">
        <f t="shared" si="434"/>
        <v>0</v>
      </c>
      <c r="KC164" s="117">
        <f t="shared" si="434"/>
        <v>0</v>
      </c>
      <c r="KD164" s="117">
        <f t="shared" ref="KD164:KM164" si="435">KD96*KD130</f>
        <v>0</v>
      </c>
      <c r="KE164" s="117">
        <f t="shared" si="435"/>
        <v>0</v>
      </c>
      <c r="KF164" s="117">
        <f t="shared" si="435"/>
        <v>0</v>
      </c>
      <c r="KG164" s="117">
        <f t="shared" si="435"/>
        <v>0</v>
      </c>
      <c r="KH164" s="117">
        <f t="shared" si="435"/>
        <v>0</v>
      </c>
      <c r="KI164" s="117">
        <f t="shared" si="435"/>
        <v>0</v>
      </c>
      <c r="KJ164" s="117">
        <f t="shared" si="435"/>
        <v>0</v>
      </c>
      <c r="KK164" s="117">
        <f t="shared" si="435"/>
        <v>0</v>
      </c>
      <c r="KL164" s="117">
        <f t="shared" si="435"/>
        <v>0</v>
      </c>
      <c r="KM164" s="117">
        <f t="shared" si="435"/>
        <v>0</v>
      </c>
      <c r="KN164" s="117">
        <f t="shared" si="434"/>
        <v>0</v>
      </c>
      <c r="KO164" s="117">
        <f t="shared" si="434"/>
        <v>0</v>
      </c>
      <c r="KP164" s="117">
        <f t="shared" si="434"/>
        <v>0</v>
      </c>
      <c r="KQ164" s="117">
        <f t="shared" si="434"/>
        <v>0</v>
      </c>
      <c r="KR164" s="117">
        <f t="shared" si="434"/>
        <v>0</v>
      </c>
      <c r="KS164" s="117">
        <f t="shared" si="434"/>
        <v>0</v>
      </c>
      <c r="KT164" s="117">
        <f t="shared" si="434"/>
        <v>0</v>
      </c>
      <c r="KU164" s="117">
        <f t="shared" si="434"/>
        <v>0</v>
      </c>
      <c r="KV164" s="117">
        <f t="shared" si="434"/>
        <v>0</v>
      </c>
      <c r="KW164" s="117">
        <f t="shared" si="434"/>
        <v>0</v>
      </c>
      <c r="KX164" s="119">
        <f t="shared" si="434"/>
        <v>0</v>
      </c>
      <c r="KY164" s="119">
        <f t="shared" si="434"/>
        <v>0</v>
      </c>
      <c r="KZ164" s="247">
        <f t="shared" si="90"/>
        <v>0</v>
      </c>
    </row>
    <row r="165" spans="1:312" x14ac:dyDescent="0.25">
      <c r="A165" s="115" t="s">
        <v>49</v>
      </c>
      <c r="B165" s="805"/>
      <c r="C165" s="806"/>
      <c r="D165" s="838"/>
      <c r="E165" s="806"/>
      <c r="F165" s="164">
        <f t="shared" ref="F165:AE165" si="436">F97*F131</f>
        <v>0</v>
      </c>
      <c r="G165" s="117">
        <f t="shared" si="436"/>
        <v>0</v>
      </c>
      <c r="H165" s="117">
        <f t="shared" si="436"/>
        <v>0</v>
      </c>
      <c r="I165" s="117">
        <f t="shared" si="436"/>
        <v>0</v>
      </c>
      <c r="J165" s="117">
        <f t="shared" si="436"/>
        <v>0</v>
      </c>
      <c r="K165" s="117">
        <f t="shared" si="436"/>
        <v>0</v>
      </c>
      <c r="L165" s="117">
        <f t="shared" si="436"/>
        <v>0</v>
      </c>
      <c r="M165" s="117">
        <f t="shared" si="436"/>
        <v>0</v>
      </c>
      <c r="N165" s="117">
        <f t="shared" si="436"/>
        <v>0</v>
      </c>
      <c r="O165" s="117">
        <f t="shared" si="436"/>
        <v>0</v>
      </c>
      <c r="P165" s="117">
        <f t="shared" si="436"/>
        <v>0</v>
      </c>
      <c r="Q165" s="117">
        <f t="shared" si="436"/>
        <v>0</v>
      </c>
      <c r="R165" s="117">
        <f t="shared" si="436"/>
        <v>0</v>
      </c>
      <c r="S165" s="117">
        <f t="shared" si="436"/>
        <v>0</v>
      </c>
      <c r="T165" s="119">
        <f t="shared" si="436"/>
        <v>0</v>
      </c>
      <c r="U165" s="119">
        <f t="shared" si="436"/>
        <v>0</v>
      </c>
      <c r="V165" s="117">
        <f t="shared" ref="V165:Y165" si="437">V97*V131</f>
        <v>0</v>
      </c>
      <c r="W165" s="117">
        <f t="shared" si="437"/>
        <v>0</v>
      </c>
      <c r="X165" s="119">
        <f t="shared" si="437"/>
        <v>0</v>
      </c>
      <c r="Y165" s="119">
        <f t="shared" si="437"/>
        <v>0</v>
      </c>
      <c r="Z165" s="119">
        <f t="shared" ref="Z165:AC165" si="438">Z97*Z131</f>
        <v>0</v>
      </c>
      <c r="AA165" s="119">
        <f t="shared" si="438"/>
        <v>0</v>
      </c>
      <c r="AB165" s="119">
        <f t="shared" si="438"/>
        <v>0</v>
      </c>
      <c r="AC165" s="119">
        <f t="shared" si="438"/>
        <v>0</v>
      </c>
      <c r="AD165" s="119">
        <f t="shared" si="436"/>
        <v>0</v>
      </c>
      <c r="AE165" s="119">
        <f t="shared" si="436"/>
        <v>0</v>
      </c>
      <c r="AF165" s="247">
        <f t="shared" si="37"/>
        <v>0</v>
      </c>
      <c r="AG165" s="162"/>
      <c r="AH165" s="164">
        <f t="shared" ref="AH165:BF165" si="439">AH97*AH131</f>
        <v>0</v>
      </c>
      <c r="AI165" s="117">
        <f t="shared" si="439"/>
        <v>0</v>
      </c>
      <c r="AJ165" s="117">
        <f t="shared" si="439"/>
        <v>0</v>
      </c>
      <c r="AK165" s="117">
        <f t="shared" si="439"/>
        <v>0</v>
      </c>
      <c r="AL165" s="117">
        <f t="shared" ref="AL165:AU165" si="440">AL97*AL131</f>
        <v>0</v>
      </c>
      <c r="AM165" s="117">
        <f t="shared" si="440"/>
        <v>0</v>
      </c>
      <c r="AN165" s="117">
        <f t="shared" si="440"/>
        <v>0</v>
      </c>
      <c r="AO165" s="117">
        <f t="shared" si="440"/>
        <v>0</v>
      </c>
      <c r="AP165" s="117">
        <f t="shared" si="440"/>
        <v>0</v>
      </c>
      <c r="AQ165" s="117">
        <f t="shared" si="440"/>
        <v>0</v>
      </c>
      <c r="AR165" s="117">
        <f t="shared" si="440"/>
        <v>0</v>
      </c>
      <c r="AS165" s="117">
        <f t="shared" si="440"/>
        <v>0</v>
      </c>
      <c r="AT165" s="117">
        <f t="shared" si="440"/>
        <v>0</v>
      </c>
      <c r="AU165" s="117">
        <f t="shared" si="440"/>
        <v>0</v>
      </c>
      <c r="AV165" s="117">
        <f t="shared" si="439"/>
        <v>0</v>
      </c>
      <c r="AW165" s="117">
        <f t="shared" si="439"/>
        <v>0</v>
      </c>
      <c r="AX165" s="117">
        <f t="shared" si="439"/>
        <v>0</v>
      </c>
      <c r="AY165" s="117">
        <f t="shared" si="439"/>
        <v>0</v>
      </c>
      <c r="AZ165" s="117">
        <f t="shared" si="439"/>
        <v>0</v>
      </c>
      <c r="BA165" s="117">
        <f t="shared" si="439"/>
        <v>0</v>
      </c>
      <c r="BB165" s="117">
        <f t="shared" si="439"/>
        <v>0</v>
      </c>
      <c r="BC165" s="117">
        <f t="shared" si="439"/>
        <v>0</v>
      </c>
      <c r="BD165" s="117">
        <f t="shared" si="439"/>
        <v>0</v>
      </c>
      <c r="BE165" s="117">
        <f t="shared" si="439"/>
        <v>0</v>
      </c>
      <c r="BF165" s="119">
        <f t="shared" si="439"/>
        <v>0</v>
      </c>
      <c r="BG165" s="119">
        <f t="shared" si="416"/>
        <v>0</v>
      </c>
      <c r="BH165" s="247">
        <f t="shared" si="63"/>
        <v>0</v>
      </c>
      <c r="BI165" s="165"/>
      <c r="BJ165" s="164">
        <f t="shared" ref="BJ165:CH165" si="441">BJ97*BJ131</f>
        <v>0</v>
      </c>
      <c r="BK165" s="117">
        <f t="shared" si="441"/>
        <v>0</v>
      </c>
      <c r="BL165" s="117">
        <f t="shared" si="441"/>
        <v>0</v>
      </c>
      <c r="BM165" s="117">
        <f t="shared" si="441"/>
        <v>0</v>
      </c>
      <c r="BN165" s="117">
        <f t="shared" ref="BN165:BW165" si="442">BN97*BN131</f>
        <v>0</v>
      </c>
      <c r="BO165" s="117">
        <f t="shared" si="442"/>
        <v>0</v>
      </c>
      <c r="BP165" s="117">
        <f t="shared" si="442"/>
        <v>0</v>
      </c>
      <c r="BQ165" s="117">
        <f t="shared" si="442"/>
        <v>0</v>
      </c>
      <c r="BR165" s="117">
        <f t="shared" si="442"/>
        <v>0</v>
      </c>
      <c r="BS165" s="117">
        <f t="shared" si="442"/>
        <v>0</v>
      </c>
      <c r="BT165" s="117">
        <f t="shared" si="442"/>
        <v>0</v>
      </c>
      <c r="BU165" s="117">
        <f t="shared" si="442"/>
        <v>0</v>
      </c>
      <c r="BV165" s="117">
        <f t="shared" si="442"/>
        <v>0</v>
      </c>
      <c r="BW165" s="117">
        <f t="shared" si="442"/>
        <v>0</v>
      </c>
      <c r="BX165" s="117">
        <f t="shared" si="441"/>
        <v>0</v>
      </c>
      <c r="BY165" s="117">
        <f t="shared" si="441"/>
        <v>0</v>
      </c>
      <c r="BZ165" s="117">
        <f t="shared" si="441"/>
        <v>0</v>
      </c>
      <c r="CA165" s="117">
        <f t="shared" si="441"/>
        <v>0</v>
      </c>
      <c r="CB165" s="117">
        <f t="shared" si="441"/>
        <v>0</v>
      </c>
      <c r="CC165" s="117">
        <f t="shared" si="441"/>
        <v>0</v>
      </c>
      <c r="CD165" s="117">
        <f t="shared" si="441"/>
        <v>0</v>
      </c>
      <c r="CE165" s="117">
        <f t="shared" si="441"/>
        <v>0</v>
      </c>
      <c r="CF165" s="117">
        <f t="shared" si="441"/>
        <v>0</v>
      </c>
      <c r="CG165" s="117">
        <f t="shared" si="441"/>
        <v>0</v>
      </c>
      <c r="CH165" s="119">
        <f t="shared" si="441"/>
        <v>0</v>
      </c>
      <c r="CI165" s="119">
        <f t="shared" si="418"/>
        <v>0</v>
      </c>
      <c r="CJ165" s="247">
        <f t="shared" si="66"/>
        <v>0</v>
      </c>
      <c r="CK165" s="165"/>
      <c r="CL165" s="164">
        <f t="shared" ref="CL165:DJ165" si="443">CL97*CL131</f>
        <v>0</v>
      </c>
      <c r="CM165" s="117">
        <f t="shared" si="443"/>
        <v>0</v>
      </c>
      <c r="CN165" s="117">
        <f t="shared" si="443"/>
        <v>0</v>
      </c>
      <c r="CO165" s="117">
        <f t="shared" si="443"/>
        <v>0</v>
      </c>
      <c r="CP165" s="117">
        <f t="shared" ref="CP165:CY165" si="444">CP97*CP131</f>
        <v>0</v>
      </c>
      <c r="CQ165" s="117">
        <f t="shared" si="444"/>
        <v>0</v>
      </c>
      <c r="CR165" s="117">
        <f t="shared" si="444"/>
        <v>0</v>
      </c>
      <c r="CS165" s="117">
        <f t="shared" si="444"/>
        <v>0</v>
      </c>
      <c r="CT165" s="117">
        <f t="shared" si="444"/>
        <v>0</v>
      </c>
      <c r="CU165" s="117">
        <f t="shared" si="444"/>
        <v>0</v>
      </c>
      <c r="CV165" s="117">
        <f t="shared" si="444"/>
        <v>0</v>
      </c>
      <c r="CW165" s="117">
        <f t="shared" si="444"/>
        <v>0</v>
      </c>
      <c r="CX165" s="117">
        <f t="shared" si="444"/>
        <v>0</v>
      </c>
      <c r="CY165" s="117">
        <f t="shared" si="444"/>
        <v>0</v>
      </c>
      <c r="CZ165" s="117">
        <f t="shared" si="443"/>
        <v>0</v>
      </c>
      <c r="DA165" s="117">
        <f t="shared" si="443"/>
        <v>0</v>
      </c>
      <c r="DB165" s="117">
        <f t="shared" si="443"/>
        <v>0</v>
      </c>
      <c r="DC165" s="117">
        <f t="shared" si="443"/>
        <v>0</v>
      </c>
      <c r="DD165" s="117">
        <f t="shared" si="443"/>
        <v>0</v>
      </c>
      <c r="DE165" s="117">
        <f t="shared" si="443"/>
        <v>0</v>
      </c>
      <c r="DF165" s="117">
        <f t="shared" si="443"/>
        <v>0</v>
      </c>
      <c r="DG165" s="117">
        <f t="shared" si="443"/>
        <v>0</v>
      </c>
      <c r="DH165" s="117">
        <f t="shared" si="443"/>
        <v>0</v>
      </c>
      <c r="DI165" s="117">
        <f t="shared" si="443"/>
        <v>0</v>
      </c>
      <c r="DJ165" s="119">
        <f t="shared" si="443"/>
        <v>0</v>
      </c>
      <c r="DK165" s="119">
        <f t="shared" si="420"/>
        <v>0</v>
      </c>
      <c r="DL165" s="247">
        <f t="shared" si="69"/>
        <v>0</v>
      </c>
      <c r="DM165" s="165"/>
      <c r="DN165" s="164">
        <f t="shared" ref="DN165:EL165" si="445">DN97*DN131</f>
        <v>0</v>
      </c>
      <c r="DO165" s="117">
        <f t="shared" si="445"/>
        <v>0</v>
      </c>
      <c r="DP165" s="117">
        <f t="shared" si="445"/>
        <v>0</v>
      </c>
      <c r="DQ165" s="117">
        <f t="shared" si="445"/>
        <v>0</v>
      </c>
      <c r="DR165" s="117">
        <f t="shared" ref="DR165:EA165" si="446">DR97*DR131</f>
        <v>0</v>
      </c>
      <c r="DS165" s="117">
        <f t="shared" si="446"/>
        <v>0</v>
      </c>
      <c r="DT165" s="117">
        <f t="shared" si="446"/>
        <v>0</v>
      </c>
      <c r="DU165" s="117">
        <f t="shared" si="446"/>
        <v>0</v>
      </c>
      <c r="DV165" s="117">
        <f t="shared" si="446"/>
        <v>0</v>
      </c>
      <c r="DW165" s="117">
        <f t="shared" si="446"/>
        <v>0</v>
      </c>
      <c r="DX165" s="117">
        <f t="shared" si="446"/>
        <v>0</v>
      </c>
      <c r="DY165" s="117">
        <f t="shared" si="446"/>
        <v>0</v>
      </c>
      <c r="DZ165" s="117">
        <f t="shared" si="446"/>
        <v>0</v>
      </c>
      <c r="EA165" s="117">
        <f t="shared" si="446"/>
        <v>0</v>
      </c>
      <c r="EB165" s="117">
        <f t="shared" si="445"/>
        <v>0</v>
      </c>
      <c r="EC165" s="117">
        <f t="shared" si="445"/>
        <v>0</v>
      </c>
      <c r="ED165" s="117">
        <f t="shared" si="445"/>
        <v>0</v>
      </c>
      <c r="EE165" s="117">
        <f t="shared" si="445"/>
        <v>0</v>
      </c>
      <c r="EF165" s="117">
        <f t="shared" si="445"/>
        <v>0</v>
      </c>
      <c r="EG165" s="117">
        <f t="shared" si="445"/>
        <v>0</v>
      </c>
      <c r="EH165" s="117">
        <f t="shared" si="445"/>
        <v>0</v>
      </c>
      <c r="EI165" s="117">
        <f t="shared" si="445"/>
        <v>0</v>
      </c>
      <c r="EJ165" s="117">
        <f t="shared" si="445"/>
        <v>0</v>
      </c>
      <c r="EK165" s="117">
        <f t="shared" si="445"/>
        <v>0</v>
      </c>
      <c r="EL165" s="119">
        <f t="shared" si="445"/>
        <v>0</v>
      </c>
      <c r="EM165" s="119">
        <f t="shared" si="422"/>
        <v>0</v>
      </c>
      <c r="EN165" s="247">
        <f t="shared" si="72"/>
        <v>0</v>
      </c>
      <c r="EO165" s="165"/>
      <c r="EP165" s="164">
        <f t="shared" ref="EP165:FN165" si="447">EP97*EP131</f>
        <v>0</v>
      </c>
      <c r="EQ165" s="117">
        <f t="shared" si="447"/>
        <v>0</v>
      </c>
      <c r="ER165" s="117">
        <f t="shared" si="447"/>
        <v>0</v>
      </c>
      <c r="ES165" s="117">
        <f t="shared" si="447"/>
        <v>0</v>
      </c>
      <c r="ET165" s="117">
        <f t="shared" ref="ET165:FC165" si="448">ET97*ET131</f>
        <v>0</v>
      </c>
      <c r="EU165" s="117">
        <f t="shared" si="448"/>
        <v>0</v>
      </c>
      <c r="EV165" s="117">
        <f t="shared" si="448"/>
        <v>0</v>
      </c>
      <c r="EW165" s="117">
        <f t="shared" si="448"/>
        <v>0</v>
      </c>
      <c r="EX165" s="117">
        <f t="shared" si="448"/>
        <v>0</v>
      </c>
      <c r="EY165" s="117">
        <f t="shared" si="448"/>
        <v>0</v>
      </c>
      <c r="EZ165" s="117">
        <f t="shared" si="448"/>
        <v>0</v>
      </c>
      <c r="FA165" s="117">
        <f t="shared" si="448"/>
        <v>0</v>
      </c>
      <c r="FB165" s="117">
        <f t="shared" si="448"/>
        <v>0</v>
      </c>
      <c r="FC165" s="117">
        <f t="shared" si="448"/>
        <v>0</v>
      </c>
      <c r="FD165" s="117">
        <f t="shared" si="447"/>
        <v>0</v>
      </c>
      <c r="FE165" s="117">
        <f t="shared" si="447"/>
        <v>0</v>
      </c>
      <c r="FF165" s="117">
        <f t="shared" si="447"/>
        <v>0</v>
      </c>
      <c r="FG165" s="117">
        <f t="shared" si="447"/>
        <v>0</v>
      </c>
      <c r="FH165" s="117">
        <f t="shared" si="447"/>
        <v>0</v>
      </c>
      <c r="FI165" s="117">
        <f t="shared" si="447"/>
        <v>0</v>
      </c>
      <c r="FJ165" s="117">
        <f t="shared" si="447"/>
        <v>0</v>
      </c>
      <c r="FK165" s="117">
        <f t="shared" si="447"/>
        <v>0</v>
      </c>
      <c r="FL165" s="117">
        <f t="shared" si="447"/>
        <v>0</v>
      </c>
      <c r="FM165" s="117">
        <f t="shared" si="447"/>
        <v>0</v>
      </c>
      <c r="FN165" s="119">
        <f t="shared" si="447"/>
        <v>0</v>
      </c>
      <c r="FO165" s="119">
        <f t="shared" si="424"/>
        <v>0</v>
      </c>
      <c r="FP165" s="247">
        <f t="shared" si="75"/>
        <v>0</v>
      </c>
      <c r="FQ165" s="165"/>
      <c r="FR165" s="164">
        <f t="shared" ref="FR165:GP165" si="449">FR97*FR131</f>
        <v>0</v>
      </c>
      <c r="FS165" s="117">
        <f t="shared" si="449"/>
        <v>0</v>
      </c>
      <c r="FT165" s="117">
        <f t="shared" si="449"/>
        <v>0</v>
      </c>
      <c r="FU165" s="117">
        <f t="shared" si="449"/>
        <v>0</v>
      </c>
      <c r="FV165" s="117">
        <f t="shared" ref="FV165:GE165" si="450">FV97*FV131</f>
        <v>0</v>
      </c>
      <c r="FW165" s="117">
        <f t="shared" si="450"/>
        <v>0</v>
      </c>
      <c r="FX165" s="117">
        <f t="shared" si="450"/>
        <v>0</v>
      </c>
      <c r="FY165" s="117">
        <f t="shared" si="450"/>
        <v>0</v>
      </c>
      <c r="FZ165" s="117">
        <f t="shared" si="450"/>
        <v>0</v>
      </c>
      <c r="GA165" s="117">
        <f t="shared" si="450"/>
        <v>0</v>
      </c>
      <c r="GB165" s="117">
        <f t="shared" si="450"/>
        <v>0</v>
      </c>
      <c r="GC165" s="117">
        <f t="shared" si="450"/>
        <v>0</v>
      </c>
      <c r="GD165" s="117">
        <f t="shared" si="450"/>
        <v>0</v>
      </c>
      <c r="GE165" s="117">
        <f t="shared" si="450"/>
        <v>0</v>
      </c>
      <c r="GF165" s="117">
        <f t="shared" si="449"/>
        <v>0</v>
      </c>
      <c r="GG165" s="117">
        <f t="shared" si="449"/>
        <v>0</v>
      </c>
      <c r="GH165" s="117">
        <f t="shared" si="449"/>
        <v>0</v>
      </c>
      <c r="GI165" s="117">
        <f t="shared" si="449"/>
        <v>0</v>
      </c>
      <c r="GJ165" s="117">
        <f t="shared" si="449"/>
        <v>0</v>
      </c>
      <c r="GK165" s="117">
        <f t="shared" si="449"/>
        <v>0</v>
      </c>
      <c r="GL165" s="117">
        <f t="shared" si="449"/>
        <v>0</v>
      </c>
      <c r="GM165" s="117">
        <f t="shared" si="449"/>
        <v>0</v>
      </c>
      <c r="GN165" s="117">
        <f t="shared" si="449"/>
        <v>0</v>
      </c>
      <c r="GO165" s="117">
        <f t="shared" si="449"/>
        <v>0</v>
      </c>
      <c r="GP165" s="119">
        <f t="shared" si="449"/>
        <v>0</v>
      </c>
      <c r="GQ165" s="119">
        <f t="shared" si="426"/>
        <v>0</v>
      </c>
      <c r="GR165" s="247">
        <f t="shared" si="78"/>
        <v>0</v>
      </c>
      <c r="GS165" s="165"/>
      <c r="GT165" s="164">
        <f t="shared" ref="GT165:HR165" si="451">GT97*GT131</f>
        <v>0</v>
      </c>
      <c r="GU165" s="117">
        <f t="shared" si="451"/>
        <v>0</v>
      </c>
      <c r="GV165" s="117">
        <f t="shared" si="451"/>
        <v>0</v>
      </c>
      <c r="GW165" s="117">
        <f t="shared" si="451"/>
        <v>0</v>
      </c>
      <c r="GX165" s="117">
        <f t="shared" ref="GX165:HG165" si="452">GX97*GX131</f>
        <v>0</v>
      </c>
      <c r="GY165" s="117">
        <f t="shared" si="452"/>
        <v>0</v>
      </c>
      <c r="GZ165" s="117">
        <f t="shared" si="452"/>
        <v>0</v>
      </c>
      <c r="HA165" s="117">
        <f t="shared" si="452"/>
        <v>0</v>
      </c>
      <c r="HB165" s="117">
        <f t="shared" si="452"/>
        <v>0</v>
      </c>
      <c r="HC165" s="117">
        <f t="shared" si="452"/>
        <v>0</v>
      </c>
      <c r="HD165" s="117">
        <f t="shared" si="452"/>
        <v>0</v>
      </c>
      <c r="HE165" s="117">
        <f t="shared" si="452"/>
        <v>0</v>
      </c>
      <c r="HF165" s="117">
        <f t="shared" si="452"/>
        <v>0</v>
      </c>
      <c r="HG165" s="117">
        <f t="shared" si="452"/>
        <v>0</v>
      </c>
      <c r="HH165" s="117">
        <f t="shared" si="451"/>
        <v>0</v>
      </c>
      <c r="HI165" s="117">
        <f t="shared" si="451"/>
        <v>0</v>
      </c>
      <c r="HJ165" s="117">
        <f t="shared" si="451"/>
        <v>0</v>
      </c>
      <c r="HK165" s="117">
        <f t="shared" si="451"/>
        <v>0</v>
      </c>
      <c r="HL165" s="117">
        <f t="shared" si="451"/>
        <v>0</v>
      </c>
      <c r="HM165" s="117">
        <f t="shared" si="451"/>
        <v>0</v>
      </c>
      <c r="HN165" s="117">
        <f t="shared" si="451"/>
        <v>0</v>
      </c>
      <c r="HO165" s="117">
        <f t="shared" si="451"/>
        <v>0</v>
      </c>
      <c r="HP165" s="117">
        <f t="shared" si="451"/>
        <v>0</v>
      </c>
      <c r="HQ165" s="117">
        <f t="shared" si="451"/>
        <v>0</v>
      </c>
      <c r="HR165" s="119">
        <f t="shared" si="451"/>
        <v>0</v>
      </c>
      <c r="HS165" s="119">
        <f t="shared" si="428"/>
        <v>0</v>
      </c>
      <c r="HT165" s="247">
        <f t="shared" si="81"/>
        <v>0</v>
      </c>
      <c r="HU165" s="165"/>
      <c r="HV165" s="164">
        <f t="shared" ref="HV165:IT165" si="453">HV97*HV131</f>
        <v>0</v>
      </c>
      <c r="HW165" s="117">
        <f t="shared" si="453"/>
        <v>0</v>
      </c>
      <c r="HX165" s="117">
        <f t="shared" si="453"/>
        <v>0</v>
      </c>
      <c r="HY165" s="117">
        <f t="shared" si="453"/>
        <v>0</v>
      </c>
      <c r="HZ165" s="117">
        <f t="shared" ref="HZ165:II165" si="454">HZ97*HZ131</f>
        <v>0</v>
      </c>
      <c r="IA165" s="117">
        <f t="shared" si="454"/>
        <v>0</v>
      </c>
      <c r="IB165" s="117">
        <f t="shared" si="454"/>
        <v>0</v>
      </c>
      <c r="IC165" s="117">
        <f t="shared" si="454"/>
        <v>0</v>
      </c>
      <c r="ID165" s="117">
        <f t="shared" si="454"/>
        <v>0</v>
      </c>
      <c r="IE165" s="117">
        <f t="shared" si="454"/>
        <v>0</v>
      </c>
      <c r="IF165" s="117">
        <f t="shared" si="454"/>
        <v>0</v>
      </c>
      <c r="IG165" s="117">
        <f t="shared" si="454"/>
        <v>0</v>
      </c>
      <c r="IH165" s="117">
        <f t="shared" si="454"/>
        <v>0</v>
      </c>
      <c r="II165" s="117">
        <f t="shared" si="454"/>
        <v>0</v>
      </c>
      <c r="IJ165" s="117">
        <f t="shared" si="453"/>
        <v>0</v>
      </c>
      <c r="IK165" s="117">
        <f t="shared" si="453"/>
        <v>0</v>
      </c>
      <c r="IL165" s="117">
        <f t="shared" si="453"/>
        <v>0</v>
      </c>
      <c r="IM165" s="117">
        <f t="shared" si="453"/>
        <v>0</v>
      </c>
      <c r="IN165" s="117">
        <f t="shared" si="453"/>
        <v>0</v>
      </c>
      <c r="IO165" s="117">
        <f t="shared" si="453"/>
        <v>0</v>
      </c>
      <c r="IP165" s="117">
        <f t="shared" si="453"/>
        <v>0</v>
      </c>
      <c r="IQ165" s="117">
        <f t="shared" si="453"/>
        <v>0</v>
      </c>
      <c r="IR165" s="117">
        <f t="shared" si="453"/>
        <v>0</v>
      </c>
      <c r="IS165" s="117">
        <f t="shared" si="453"/>
        <v>0</v>
      </c>
      <c r="IT165" s="119">
        <f t="shared" si="453"/>
        <v>0</v>
      </c>
      <c r="IU165" s="119">
        <f t="shared" si="430"/>
        <v>0</v>
      </c>
      <c r="IV165" s="247">
        <f t="shared" si="84"/>
        <v>0</v>
      </c>
      <c r="IW165" s="165"/>
      <c r="IX165" s="164">
        <f t="shared" ref="IX165:JV165" si="455">IX97*IX131</f>
        <v>0</v>
      </c>
      <c r="IY165" s="117">
        <f t="shared" si="455"/>
        <v>0</v>
      </c>
      <c r="IZ165" s="117">
        <f t="shared" si="455"/>
        <v>0</v>
      </c>
      <c r="JA165" s="117">
        <f t="shared" si="455"/>
        <v>0</v>
      </c>
      <c r="JB165" s="117">
        <f t="shared" ref="JB165:JK165" si="456">JB97*JB131</f>
        <v>0</v>
      </c>
      <c r="JC165" s="117">
        <f t="shared" si="456"/>
        <v>0</v>
      </c>
      <c r="JD165" s="117">
        <f t="shared" si="456"/>
        <v>0</v>
      </c>
      <c r="JE165" s="117">
        <f t="shared" si="456"/>
        <v>0</v>
      </c>
      <c r="JF165" s="117">
        <f t="shared" si="456"/>
        <v>0</v>
      </c>
      <c r="JG165" s="117">
        <f t="shared" si="456"/>
        <v>0</v>
      </c>
      <c r="JH165" s="117">
        <f t="shared" si="456"/>
        <v>0</v>
      </c>
      <c r="JI165" s="117">
        <f t="shared" si="456"/>
        <v>0</v>
      </c>
      <c r="JJ165" s="117">
        <f t="shared" si="456"/>
        <v>0</v>
      </c>
      <c r="JK165" s="117">
        <f t="shared" si="456"/>
        <v>0</v>
      </c>
      <c r="JL165" s="117">
        <f t="shared" si="455"/>
        <v>0</v>
      </c>
      <c r="JM165" s="117">
        <f t="shared" si="455"/>
        <v>0</v>
      </c>
      <c r="JN165" s="117">
        <f t="shared" si="455"/>
        <v>0</v>
      </c>
      <c r="JO165" s="117">
        <f t="shared" si="455"/>
        <v>0</v>
      </c>
      <c r="JP165" s="117">
        <f t="shared" si="455"/>
        <v>0</v>
      </c>
      <c r="JQ165" s="117">
        <f t="shared" si="455"/>
        <v>0</v>
      </c>
      <c r="JR165" s="117">
        <f t="shared" si="455"/>
        <v>0</v>
      </c>
      <c r="JS165" s="117">
        <f t="shared" si="455"/>
        <v>0</v>
      </c>
      <c r="JT165" s="117">
        <f t="shared" si="455"/>
        <v>0</v>
      </c>
      <c r="JU165" s="117">
        <f t="shared" si="455"/>
        <v>0</v>
      </c>
      <c r="JV165" s="119">
        <f t="shared" si="455"/>
        <v>0</v>
      </c>
      <c r="JW165" s="119">
        <f t="shared" si="432"/>
        <v>0</v>
      </c>
      <c r="JX165" s="247">
        <f t="shared" si="87"/>
        <v>0</v>
      </c>
      <c r="JY165" s="165"/>
      <c r="JZ165" s="164">
        <f t="shared" ref="JZ165:KX165" si="457">JZ97*JZ131</f>
        <v>0</v>
      </c>
      <c r="KA165" s="117">
        <f t="shared" si="457"/>
        <v>0</v>
      </c>
      <c r="KB165" s="117">
        <f t="shared" si="457"/>
        <v>0</v>
      </c>
      <c r="KC165" s="117">
        <f t="shared" si="457"/>
        <v>0</v>
      </c>
      <c r="KD165" s="117">
        <f t="shared" ref="KD165:KM165" si="458">KD97*KD131</f>
        <v>0</v>
      </c>
      <c r="KE165" s="117">
        <f t="shared" si="458"/>
        <v>0</v>
      </c>
      <c r="KF165" s="117">
        <f t="shared" si="458"/>
        <v>0</v>
      </c>
      <c r="KG165" s="117">
        <f t="shared" si="458"/>
        <v>0</v>
      </c>
      <c r="KH165" s="117">
        <f t="shared" si="458"/>
        <v>0</v>
      </c>
      <c r="KI165" s="117">
        <f t="shared" si="458"/>
        <v>0</v>
      </c>
      <c r="KJ165" s="117">
        <f t="shared" si="458"/>
        <v>0</v>
      </c>
      <c r="KK165" s="117">
        <f t="shared" si="458"/>
        <v>0</v>
      </c>
      <c r="KL165" s="117">
        <f t="shared" si="458"/>
        <v>0</v>
      </c>
      <c r="KM165" s="117">
        <f t="shared" si="458"/>
        <v>0</v>
      </c>
      <c r="KN165" s="117">
        <f t="shared" si="457"/>
        <v>0</v>
      </c>
      <c r="KO165" s="117">
        <f t="shared" si="457"/>
        <v>0</v>
      </c>
      <c r="KP165" s="117">
        <f t="shared" si="457"/>
        <v>0</v>
      </c>
      <c r="KQ165" s="117">
        <f t="shared" si="457"/>
        <v>0</v>
      </c>
      <c r="KR165" s="117">
        <f t="shared" si="457"/>
        <v>0</v>
      </c>
      <c r="KS165" s="117">
        <f t="shared" si="457"/>
        <v>0</v>
      </c>
      <c r="KT165" s="117">
        <f t="shared" si="457"/>
        <v>0</v>
      </c>
      <c r="KU165" s="117">
        <f t="shared" si="457"/>
        <v>0</v>
      </c>
      <c r="KV165" s="117">
        <f t="shared" si="457"/>
        <v>0</v>
      </c>
      <c r="KW165" s="117">
        <f t="shared" si="457"/>
        <v>0</v>
      </c>
      <c r="KX165" s="119">
        <f t="shared" si="457"/>
        <v>0</v>
      </c>
      <c r="KY165" s="119">
        <f t="shared" si="434"/>
        <v>0</v>
      </c>
      <c r="KZ165" s="247">
        <f t="shared" si="90"/>
        <v>0</v>
      </c>
    </row>
    <row r="166" spans="1:312" x14ac:dyDescent="0.25">
      <c r="A166" s="115" t="s">
        <v>50</v>
      </c>
      <c r="B166" s="813" t="s">
        <v>50</v>
      </c>
      <c r="C166" s="814" t="s">
        <v>89</v>
      </c>
      <c r="D166" s="813"/>
      <c r="E166" s="814"/>
      <c r="F166" s="164">
        <f t="shared" ref="F166:AE166" si="459">F98*F132</f>
        <v>0</v>
      </c>
      <c r="G166" s="117">
        <f t="shared" si="459"/>
        <v>0</v>
      </c>
      <c r="H166" s="117">
        <f t="shared" si="459"/>
        <v>0</v>
      </c>
      <c r="I166" s="117">
        <f t="shared" si="459"/>
        <v>0</v>
      </c>
      <c r="J166" s="117">
        <f t="shared" si="459"/>
        <v>0</v>
      </c>
      <c r="K166" s="117">
        <f t="shared" si="459"/>
        <v>0</v>
      </c>
      <c r="L166" s="117">
        <f t="shared" si="459"/>
        <v>0</v>
      </c>
      <c r="M166" s="117">
        <f t="shared" si="459"/>
        <v>0</v>
      </c>
      <c r="N166" s="117">
        <f t="shared" si="459"/>
        <v>0</v>
      </c>
      <c r="O166" s="117">
        <f t="shared" si="459"/>
        <v>0</v>
      </c>
      <c r="P166" s="117">
        <f t="shared" si="459"/>
        <v>0</v>
      </c>
      <c r="Q166" s="117">
        <f t="shared" si="459"/>
        <v>0</v>
      </c>
      <c r="R166" s="117">
        <f t="shared" si="459"/>
        <v>0</v>
      </c>
      <c r="S166" s="117">
        <f t="shared" si="459"/>
        <v>0</v>
      </c>
      <c r="T166" s="119">
        <f t="shared" si="459"/>
        <v>0</v>
      </c>
      <c r="U166" s="119">
        <f t="shared" si="459"/>
        <v>0</v>
      </c>
      <c r="V166" s="117">
        <f t="shared" ref="V166:Y166" si="460">V98*V132</f>
        <v>0</v>
      </c>
      <c r="W166" s="117">
        <f t="shared" si="460"/>
        <v>0</v>
      </c>
      <c r="X166" s="119">
        <f t="shared" si="460"/>
        <v>0</v>
      </c>
      <c r="Y166" s="119">
        <f t="shared" si="460"/>
        <v>0</v>
      </c>
      <c r="Z166" s="119">
        <f t="shared" ref="Z166:AC166" si="461">Z98*Z132</f>
        <v>0</v>
      </c>
      <c r="AA166" s="119">
        <f t="shared" si="461"/>
        <v>0</v>
      </c>
      <c r="AB166" s="119">
        <f t="shared" si="461"/>
        <v>0</v>
      </c>
      <c r="AC166" s="119">
        <f t="shared" si="461"/>
        <v>0</v>
      </c>
      <c r="AD166" s="119">
        <f t="shared" si="459"/>
        <v>0</v>
      </c>
      <c r="AE166" s="119">
        <f t="shared" si="459"/>
        <v>0</v>
      </c>
      <c r="AF166" s="247">
        <f t="shared" si="37"/>
        <v>0</v>
      </c>
      <c r="AG166" s="162"/>
      <c r="AH166" s="164">
        <f t="shared" ref="AH166:BF166" si="462">AH98*AH132</f>
        <v>0</v>
      </c>
      <c r="AI166" s="117">
        <f t="shared" si="462"/>
        <v>0</v>
      </c>
      <c r="AJ166" s="117">
        <f t="shared" si="462"/>
        <v>0</v>
      </c>
      <c r="AK166" s="117">
        <f t="shared" si="462"/>
        <v>0</v>
      </c>
      <c r="AL166" s="117">
        <f t="shared" ref="AL166:AU166" si="463">AL98*AL132</f>
        <v>0</v>
      </c>
      <c r="AM166" s="117">
        <f t="shared" si="463"/>
        <v>0</v>
      </c>
      <c r="AN166" s="117">
        <f t="shared" si="463"/>
        <v>0</v>
      </c>
      <c r="AO166" s="117">
        <f t="shared" si="463"/>
        <v>0</v>
      </c>
      <c r="AP166" s="117">
        <f t="shared" si="463"/>
        <v>0</v>
      </c>
      <c r="AQ166" s="117">
        <f t="shared" si="463"/>
        <v>0</v>
      </c>
      <c r="AR166" s="117">
        <f t="shared" si="463"/>
        <v>0</v>
      </c>
      <c r="AS166" s="117">
        <f t="shared" si="463"/>
        <v>0</v>
      </c>
      <c r="AT166" s="117">
        <f t="shared" si="463"/>
        <v>0</v>
      </c>
      <c r="AU166" s="117">
        <f t="shared" si="463"/>
        <v>0</v>
      </c>
      <c r="AV166" s="117">
        <f t="shared" si="462"/>
        <v>0</v>
      </c>
      <c r="AW166" s="117">
        <f t="shared" si="462"/>
        <v>0</v>
      </c>
      <c r="AX166" s="117">
        <f t="shared" si="462"/>
        <v>0</v>
      </c>
      <c r="AY166" s="117">
        <f t="shared" si="462"/>
        <v>0</v>
      </c>
      <c r="AZ166" s="117">
        <f t="shared" si="462"/>
        <v>0</v>
      </c>
      <c r="BA166" s="117">
        <f t="shared" si="462"/>
        <v>0</v>
      </c>
      <c r="BB166" s="117">
        <f t="shared" si="462"/>
        <v>0</v>
      </c>
      <c r="BC166" s="117">
        <f t="shared" si="462"/>
        <v>0</v>
      </c>
      <c r="BD166" s="117">
        <f t="shared" si="462"/>
        <v>0</v>
      </c>
      <c r="BE166" s="117">
        <f t="shared" si="462"/>
        <v>0</v>
      </c>
      <c r="BF166" s="119">
        <f t="shared" si="462"/>
        <v>0</v>
      </c>
      <c r="BG166" s="119">
        <f t="shared" si="416"/>
        <v>0</v>
      </c>
      <c r="BH166" s="247">
        <f t="shared" si="63"/>
        <v>0</v>
      </c>
      <c r="BI166" s="165"/>
      <c r="BJ166" s="164">
        <f t="shared" ref="BJ166:CH166" si="464">BJ98*BJ132</f>
        <v>0</v>
      </c>
      <c r="BK166" s="117">
        <f t="shared" si="464"/>
        <v>0</v>
      </c>
      <c r="BL166" s="117">
        <f t="shared" si="464"/>
        <v>0</v>
      </c>
      <c r="BM166" s="117">
        <f t="shared" si="464"/>
        <v>0</v>
      </c>
      <c r="BN166" s="117">
        <f t="shared" ref="BN166:BW166" si="465">BN98*BN132</f>
        <v>0</v>
      </c>
      <c r="BO166" s="117">
        <f t="shared" si="465"/>
        <v>0</v>
      </c>
      <c r="BP166" s="117">
        <f t="shared" si="465"/>
        <v>0</v>
      </c>
      <c r="BQ166" s="117">
        <f t="shared" si="465"/>
        <v>0</v>
      </c>
      <c r="BR166" s="117">
        <f t="shared" si="465"/>
        <v>0</v>
      </c>
      <c r="BS166" s="117">
        <f t="shared" si="465"/>
        <v>0</v>
      </c>
      <c r="BT166" s="117">
        <f t="shared" si="465"/>
        <v>0</v>
      </c>
      <c r="BU166" s="117">
        <f t="shared" si="465"/>
        <v>0</v>
      </c>
      <c r="BV166" s="117">
        <f t="shared" si="465"/>
        <v>0</v>
      </c>
      <c r="BW166" s="117">
        <f t="shared" si="465"/>
        <v>0</v>
      </c>
      <c r="BX166" s="117">
        <f t="shared" si="464"/>
        <v>0</v>
      </c>
      <c r="BY166" s="117">
        <f t="shared" si="464"/>
        <v>0</v>
      </c>
      <c r="BZ166" s="117">
        <f t="shared" si="464"/>
        <v>0</v>
      </c>
      <c r="CA166" s="117">
        <f t="shared" si="464"/>
        <v>0</v>
      </c>
      <c r="CB166" s="117">
        <f t="shared" si="464"/>
        <v>0</v>
      </c>
      <c r="CC166" s="117">
        <f t="shared" si="464"/>
        <v>0</v>
      </c>
      <c r="CD166" s="117">
        <f t="shared" si="464"/>
        <v>0</v>
      </c>
      <c r="CE166" s="117">
        <f t="shared" si="464"/>
        <v>0</v>
      </c>
      <c r="CF166" s="117">
        <f t="shared" si="464"/>
        <v>0</v>
      </c>
      <c r="CG166" s="117">
        <f t="shared" si="464"/>
        <v>0</v>
      </c>
      <c r="CH166" s="119">
        <f t="shared" si="464"/>
        <v>0</v>
      </c>
      <c r="CI166" s="119">
        <f t="shared" si="418"/>
        <v>0</v>
      </c>
      <c r="CJ166" s="247">
        <f t="shared" si="66"/>
        <v>0</v>
      </c>
      <c r="CK166" s="165"/>
      <c r="CL166" s="164">
        <f t="shared" ref="CL166:DJ166" si="466">CL98*CL132</f>
        <v>0</v>
      </c>
      <c r="CM166" s="117">
        <f t="shared" si="466"/>
        <v>0</v>
      </c>
      <c r="CN166" s="117">
        <f t="shared" si="466"/>
        <v>0</v>
      </c>
      <c r="CO166" s="117">
        <f t="shared" si="466"/>
        <v>0</v>
      </c>
      <c r="CP166" s="117">
        <f t="shared" ref="CP166:CY166" si="467">CP98*CP132</f>
        <v>0</v>
      </c>
      <c r="CQ166" s="117">
        <f t="shared" si="467"/>
        <v>0</v>
      </c>
      <c r="CR166" s="117">
        <f t="shared" si="467"/>
        <v>0</v>
      </c>
      <c r="CS166" s="117">
        <f t="shared" si="467"/>
        <v>0</v>
      </c>
      <c r="CT166" s="117">
        <f t="shared" si="467"/>
        <v>0</v>
      </c>
      <c r="CU166" s="117">
        <f t="shared" si="467"/>
        <v>0</v>
      </c>
      <c r="CV166" s="117">
        <f t="shared" si="467"/>
        <v>0</v>
      </c>
      <c r="CW166" s="117">
        <f t="shared" si="467"/>
        <v>0</v>
      </c>
      <c r="CX166" s="117">
        <f t="shared" si="467"/>
        <v>0</v>
      </c>
      <c r="CY166" s="117">
        <f t="shared" si="467"/>
        <v>0</v>
      </c>
      <c r="CZ166" s="117">
        <f t="shared" si="466"/>
        <v>0</v>
      </c>
      <c r="DA166" s="117">
        <f t="shared" si="466"/>
        <v>0</v>
      </c>
      <c r="DB166" s="117">
        <f t="shared" si="466"/>
        <v>0</v>
      </c>
      <c r="DC166" s="117">
        <f t="shared" si="466"/>
        <v>0</v>
      </c>
      <c r="DD166" s="117">
        <f t="shared" si="466"/>
        <v>0</v>
      </c>
      <c r="DE166" s="117">
        <f t="shared" si="466"/>
        <v>0</v>
      </c>
      <c r="DF166" s="117">
        <f t="shared" si="466"/>
        <v>0</v>
      </c>
      <c r="DG166" s="117">
        <f t="shared" si="466"/>
        <v>0</v>
      </c>
      <c r="DH166" s="117">
        <f t="shared" si="466"/>
        <v>0</v>
      </c>
      <c r="DI166" s="117">
        <f t="shared" si="466"/>
        <v>0</v>
      </c>
      <c r="DJ166" s="119">
        <f t="shared" si="466"/>
        <v>0</v>
      </c>
      <c r="DK166" s="119">
        <f t="shared" si="420"/>
        <v>0</v>
      </c>
      <c r="DL166" s="247">
        <f t="shared" si="69"/>
        <v>0</v>
      </c>
      <c r="DM166" s="165"/>
      <c r="DN166" s="164">
        <f t="shared" ref="DN166:EL166" si="468">DN98*DN132</f>
        <v>0</v>
      </c>
      <c r="DO166" s="117">
        <f t="shared" si="468"/>
        <v>0</v>
      </c>
      <c r="DP166" s="117">
        <f t="shared" si="468"/>
        <v>0</v>
      </c>
      <c r="DQ166" s="117">
        <f t="shared" si="468"/>
        <v>0</v>
      </c>
      <c r="DR166" s="117">
        <f t="shared" ref="DR166:EA166" si="469">DR98*DR132</f>
        <v>0</v>
      </c>
      <c r="DS166" s="117">
        <f t="shared" si="469"/>
        <v>0</v>
      </c>
      <c r="DT166" s="117">
        <f t="shared" si="469"/>
        <v>0</v>
      </c>
      <c r="DU166" s="117">
        <f t="shared" si="469"/>
        <v>0</v>
      </c>
      <c r="DV166" s="117">
        <f t="shared" si="469"/>
        <v>0</v>
      </c>
      <c r="DW166" s="117">
        <f t="shared" si="469"/>
        <v>0</v>
      </c>
      <c r="DX166" s="117">
        <f t="shared" si="469"/>
        <v>0</v>
      </c>
      <c r="DY166" s="117">
        <f t="shared" si="469"/>
        <v>0</v>
      </c>
      <c r="DZ166" s="117">
        <f t="shared" si="469"/>
        <v>0</v>
      </c>
      <c r="EA166" s="117">
        <f t="shared" si="469"/>
        <v>0</v>
      </c>
      <c r="EB166" s="117">
        <f t="shared" si="468"/>
        <v>0</v>
      </c>
      <c r="EC166" s="117">
        <f t="shared" si="468"/>
        <v>0</v>
      </c>
      <c r="ED166" s="117">
        <f t="shared" si="468"/>
        <v>0</v>
      </c>
      <c r="EE166" s="117">
        <f t="shared" si="468"/>
        <v>0</v>
      </c>
      <c r="EF166" s="117">
        <f t="shared" si="468"/>
        <v>0</v>
      </c>
      <c r="EG166" s="117">
        <f t="shared" si="468"/>
        <v>0</v>
      </c>
      <c r="EH166" s="117">
        <f t="shared" si="468"/>
        <v>0</v>
      </c>
      <c r="EI166" s="117">
        <f t="shared" si="468"/>
        <v>0</v>
      </c>
      <c r="EJ166" s="117">
        <f t="shared" si="468"/>
        <v>0</v>
      </c>
      <c r="EK166" s="117">
        <f t="shared" si="468"/>
        <v>0</v>
      </c>
      <c r="EL166" s="119">
        <f t="shared" si="468"/>
        <v>0</v>
      </c>
      <c r="EM166" s="119">
        <f t="shared" si="422"/>
        <v>0</v>
      </c>
      <c r="EN166" s="247">
        <f t="shared" si="72"/>
        <v>0</v>
      </c>
      <c r="EO166" s="165"/>
      <c r="EP166" s="164">
        <f t="shared" ref="EP166:FN166" si="470">EP98*EP132</f>
        <v>0</v>
      </c>
      <c r="EQ166" s="117">
        <f t="shared" si="470"/>
        <v>0</v>
      </c>
      <c r="ER166" s="117">
        <f t="shared" si="470"/>
        <v>0</v>
      </c>
      <c r="ES166" s="117">
        <f t="shared" si="470"/>
        <v>0</v>
      </c>
      <c r="ET166" s="117">
        <f t="shared" ref="ET166:FC166" si="471">ET98*ET132</f>
        <v>0</v>
      </c>
      <c r="EU166" s="117">
        <f t="shared" si="471"/>
        <v>0</v>
      </c>
      <c r="EV166" s="117">
        <f t="shared" si="471"/>
        <v>0</v>
      </c>
      <c r="EW166" s="117">
        <f t="shared" si="471"/>
        <v>0</v>
      </c>
      <c r="EX166" s="117">
        <f t="shared" si="471"/>
        <v>0</v>
      </c>
      <c r="EY166" s="117">
        <f t="shared" si="471"/>
        <v>0</v>
      </c>
      <c r="EZ166" s="117">
        <f t="shared" si="471"/>
        <v>0</v>
      </c>
      <c r="FA166" s="117">
        <f t="shared" si="471"/>
        <v>0</v>
      </c>
      <c r="FB166" s="117">
        <f t="shared" si="471"/>
        <v>0</v>
      </c>
      <c r="FC166" s="117">
        <f t="shared" si="471"/>
        <v>0</v>
      </c>
      <c r="FD166" s="117">
        <f t="shared" si="470"/>
        <v>0</v>
      </c>
      <c r="FE166" s="117">
        <f t="shared" si="470"/>
        <v>0</v>
      </c>
      <c r="FF166" s="117">
        <f t="shared" si="470"/>
        <v>0</v>
      </c>
      <c r="FG166" s="117">
        <f t="shared" si="470"/>
        <v>0</v>
      </c>
      <c r="FH166" s="117">
        <f t="shared" si="470"/>
        <v>0</v>
      </c>
      <c r="FI166" s="117">
        <f t="shared" si="470"/>
        <v>0</v>
      </c>
      <c r="FJ166" s="117">
        <f t="shared" si="470"/>
        <v>0</v>
      </c>
      <c r="FK166" s="117">
        <f t="shared" si="470"/>
        <v>0</v>
      </c>
      <c r="FL166" s="117">
        <f t="shared" si="470"/>
        <v>0</v>
      </c>
      <c r="FM166" s="117">
        <f t="shared" si="470"/>
        <v>0</v>
      </c>
      <c r="FN166" s="119">
        <f t="shared" si="470"/>
        <v>0</v>
      </c>
      <c r="FO166" s="119">
        <f t="shared" si="424"/>
        <v>0</v>
      </c>
      <c r="FP166" s="247">
        <f t="shared" si="75"/>
        <v>0</v>
      </c>
      <c r="FQ166" s="165"/>
      <c r="FR166" s="164">
        <f t="shared" ref="FR166:GP166" si="472">FR98*FR132</f>
        <v>0</v>
      </c>
      <c r="FS166" s="117">
        <f t="shared" si="472"/>
        <v>0</v>
      </c>
      <c r="FT166" s="117">
        <f t="shared" si="472"/>
        <v>0</v>
      </c>
      <c r="FU166" s="117">
        <f t="shared" si="472"/>
        <v>0</v>
      </c>
      <c r="FV166" s="117">
        <f t="shared" ref="FV166:GE166" si="473">FV98*FV132</f>
        <v>0</v>
      </c>
      <c r="FW166" s="117">
        <f t="shared" si="473"/>
        <v>0</v>
      </c>
      <c r="FX166" s="117">
        <f t="shared" si="473"/>
        <v>0</v>
      </c>
      <c r="FY166" s="117">
        <f t="shared" si="473"/>
        <v>0</v>
      </c>
      <c r="FZ166" s="117">
        <f t="shared" si="473"/>
        <v>0</v>
      </c>
      <c r="GA166" s="117">
        <f t="shared" si="473"/>
        <v>0</v>
      </c>
      <c r="GB166" s="117">
        <f t="shared" si="473"/>
        <v>0</v>
      </c>
      <c r="GC166" s="117">
        <f t="shared" si="473"/>
        <v>0</v>
      </c>
      <c r="GD166" s="117">
        <f t="shared" si="473"/>
        <v>0</v>
      </c>
      <c r="GE166" s="117">
        <f t="shared" si="473"/>
        <v>0</v>
      </c>
      <c r="GF166" s="117">
        <f t="shared" si="472"/>
        <v>0</v>
      </c>
      <c r="GG166" s="117">
        <f t="shared" si="472"/>
        <v>0</v>
      </c>
      <c r="GH166" s="117">
        <f t="shared" si="472"/>
        <v>0</v>
      </c>
      <c r="GI166" s="117">
        <f t="shared" si="472"/>
        <v>0</v>
      </c>
      <c r="GJ166" s="117">
        <f t="shared" si="472"/>
        <v>0</v>
      </c>
      <c r="GK166" s="117">
        <f t="shared" si="472"/>
        <v>0</v>
      </c>
      <c r="GL166" s="117">
        <f t="shared" si="472"/>
        <v>0</v>
      </c>
      <c r="GM166" s="117">
        <f t="shared" si="472"/>
        <v>0</v>
      </c>
      <c r="GN166" s="117">
        <f t="shared" si="472"/>
        <v>0</v>
      </c>
      <c r="GO166" s="117">
        <f t="shared" si="472"/>
        <v>0</v>
      </c>
      <c r="GP166" s="119">
        <f t="shared" si="472"/>
        <v>0</v>
      </c>
      <c r="GQ166" s="119">
        <f t="shared" si="426"/>
        <v>0</v>
      </c>
      <c r="GR166" s="247">
        <f t="shared" si="78"/>
        <v>0</v>
      </c>
      <c r="GS166" s="165"/>
      <c r="GT166" s="164">
        <f t="shared" ref="GT166:HR166" si="474">GT98*GT132</f>
        <v>0</v>
      </c>
      <c r="GU166" s="117">
        <f t="shared" si="474"/>
        <v>0</v>
      </c>
      <c r="GV166" s="117">
        <f t="shared" si="474"/>
        <v>0</v>
      </c>
      <c r="GW166" s="117">
        <f t="shared" si="474"/>
        <v>0</v>
      </c>
      <c r="GX166" s="117">
        <f t="shared" ref="GX166:HG166" si="475">GX98*GX132</f>
        <v>0</v>
      </c>
      <c r="GY166" s="117">
        <f t="shared" si="475"/>
        <v>0</v>
      </c>
      <c r="GZ166" s="117">
        <f t="shared" si="475"/>
        <v>0</v>
      </c>
      <c r="HA166" s="117">
        <f t="shared" si="475"/>
        <v>0</v>
      </c>
      <c r="HB166" s="117">
        <f t="shared" si="475"/>
        <v>0</v>
      </c>
      <c r="HC166" s="117">
        <f t="shared" si="475"/>
        <v>0</v>
      </c>
      <c r="HD166" s="117">
        <f t="shared" si="475"/>
        <v>0</v>
      </c>
      <c r="HE166" s="117">
        <f t="shared" si="475"/>
        <v>0</v>
      </c>
      <c r="HF166" s="117">
        <f t="shared" si="475"/>
        <v>0</v>
      </c>
      <c r="HG166" s="117">
        <f t="shared" si="475"/>
        <v>0</v>
      </c>
      <c r="HH166" s="117">
        <f t="shared" si="474"/>
        <v>0</v>
      </c>
      <c r="HI166" s="117">
        <f t="shared" si="474"/>
        <v>0</v>
      </c>
      <c r="HJ166" s="117">
        <f t="shared" si="474"/>
        <v>0</v>
      </c>
      <c r="HK166" s="117">
        <f t="shared" si="474"/>
        <v>0</v>
      </c>
      <c r="HL166" s="117">
        <f t="shared" si="474"/>
        <v>0</v>
      </c>
      <c r="HM166" s="117">
        <f t="shared" si="474"/>
        <v>0</v>
      </c>
      <c r="HN166" s="117">
        <f t="shared" si="474"/>
        <v>0</v>
      </c>
      <c r="HO166" s="117">
        <f t="shared" si="474"/>
        <v>0</v>
      </c>
      <c r="HP166" s="117">
        <f t="shared" si="474"/>
        <v>0</v>
      </c>
      <c r="HQ166" s="117">
        <f t="shared" si="474"/>
        <v>0</v>
      </c>
      <c r="HR166" s="119">
        <f t="shared" si="474"/>
        <v>0</v>
      </c>
      <c r="HS166" s="119">
        <f t="shared" si="428"/>
        <v>0</v>
      </c>
      <c r="HT166" s="247">
        <f t="shared" si="81"/>
        <v>0</v>
      </c>
      <c r="HU166" s="165"/>
      <c r="HV166" s="164">
        <f t="shared" ref="HV166:IT166" si="476">HV98*HV132</f>
        <v>0</v>
      </c>
      <c r="HW166" s="117">
        <f t="shared" si="476"/>
        <v>0</v>
      </c>
      <c r="HX166" s="117">
        <f t="shared" si="476"/>
        <v>0</v>
      </c>
      <c r="HY166" s="117">
        <f t="shared" si="476"/>
        <v>0</v>
      </c>
      <c r="HZ166" s="117">
        <f t="shared" ref="HZ166:II166" si="477">HZ98*HZ132</f>
        <v>0</v>
      </c>
      <c r="IA166" s="117">
        <f t="shared" si="477"/>
        <v>0</v>
      </c>
      <c r="IB166" s="117">
        <f t="shared" si="477"/>
        <v>0</v>
      </c>
      <c r="IC166" s="117">
        <f t="shared" si="477"/>
        <v>0</v>
      </c>
      <c r="ID166" s="117">
        <f t="shared" si="477"/>
        <v>0</v>
      </c>
      <c r="IE166" s="117">
        <f t="shared" si="477"/>
        <v>0</v>
      </c>
      <c r="IF166" s="117">
        <f t="shared" si="477"/>
        <v>0</v>
      </c>
      <c r="IG166" s="117">
        <f t="shared" si="477"/>
        <v>0</v>
      </c>
      <c r="IH166" s="117">
        <f t="shared" si="477"/>
        <v>0</v>
      </c>
      <c r="II166" s="117">
        <f t="shared" si="477"/>
        <v>0</v>
      </c>
      <c r="IJ166" s="117">
        <f t="shared" si="476"/>
        <v>0</v>
      </c>
      <c r="IK166" s="117">
        <f t="shared" si="476"/>
        <v>0</v>
      </c>
      <c r="IL166" s="117">
        <f t="shared" si="476"/>
        <v>0</v>
      </c>
      <c r="IM166" s="117">
        <f t="shared" si="476"/>
        <v>0</v>
      </c>
      <c r="IN166" s="117">
        <f t="shared" si="476"/>
        <v>0</v>
      </c>
      <c r="IO166" s="117">
        <f t="shared" si="476"/>
        <v>0</v>
      </c>
      <c r="IP166" s="117">
        <f t="shared" si="476"/>
        <v>0</v>
      </c>
      <c r="IQ166" s="117">
        <f t="shared" si="476"/>
        <v>0</v>
      </c>
      <c r="IR166" s="117">
        <f t="shared" si="476"/>
        <v>0</v>
      </c>
      <c r="IS166" s="117">
        <f t="shared" si="476"/>
        <v>0</v>
      </c>
      <c r="IT166" s="119">
        <f t="shared" si="476"/>
        <v>0</v>
      </c>
      <c r="IU166" s="119">
        <f t="shared" si="430"/>
        <v>0</v>
      </c>
      <c r="IV166" s="247">
        <f t="shared" si="84"/>
        <v>0</v>
      </c>
      <c r="IW166" s="165"/>
      <c r="IX166" s="164">
        <f t="shared" ref="IX166:JV166" si="478">IX98*IX132</f>
        <v>0</v>
      </c>
      <c r="IY166" s="117">
        <f t="shared" si="478"/>
        <v>0</v>
      </c>
      <c r="IZ166" s="117">
        <f t="shared" si="478"/>
        <v>0</v>
      </c>
      <c r="JA166" s="117">
        <f t="shared" si="478"/>
        <v>0</v>
      </c>
      <c r="JB166" s="117">
        <f t="shared" ref="JB166:JK166" si="479">JB98*JB132</f>
        <v>0</v>
      </c>
      <c r="JC166" s="117">
        <f t="shared" si="479"/>
        <v>0</v>
      </c>
      <c r="JD166" s="117">
        <f t="shared" si="479"/>
        <v>0</v>
      </c>
      <c r="JE166" s="117">
        <f t="shared" si="479"/>
        <v>0</v>
      </c>
      <c r="JF166" s="117">
        <f t="shared" si="479"/>
        <v>0</v>
      </c>
      <c r="JG166" s="117">
        <f t="shared" si="479"/>
        <v>0</v>
      </c>
      <c r="JH166" s="117">
        <f t="shared" si="479"/>
        <v>0</v>
      </c>
      <c r="JI166" s="117">
        <f t="shared" si="479"/>
        <v>0</v>
      </c>
      <c r="JJ166" s="117">
        <f t="shared" si="479"/>
        <v>0</v>
      </c>
      <c r="JK166" s="117">
        <f t="shared" si="479"/>
        <v>0</v>
      </c>
      <c r="JL166" s="117">
        <f t="shared" si="478"/>
        <v>0</v>
      </c>
      <c r="JM166" s="117">
        <f t="shared" si="478"/>
        <v>0</v>
      </c>
      <c r="JN166" s="117">
        <f t="shared" si="478"/>
        <v>0</v>
      </c>
      <c r="JO166" s="117">
        <f t="shared" si="478"/>
        <v>0</v>
      </c>
      <c r="JP166" s="117">
        <f t="shared" si="478"/>
        <v>0</v>
      </c>
      <c r="JQ166" s="117">
        <f t="shared" si="478"/>
        <v>0</v>
      </c>
      <c r="JR166" s="117">
        <f t="shared" si="478"/>
        <v>0</v>
      </c>
      <c r="JS166" s="117">
        <f t="shared" si="478"/>
        <v>0</v>
      </c>
      <c r="JT166" s="117">
        <f t="shared" si="478"/>
        <v>0</v>
      </c>
      <c r="JU166" s="117">
        <f t="shared" si="478"/>
        <v>0</v>
      </c>
      <c r="JV166" s="119">
        <f t="shared" si="478"/>
        <v>0</v>
      </c>
      <c r="JW166" s="119">
        <f t="shared" si="432"/>
        <v>0</v>
      </c>
      <c r="JX166" s="247">
        <f t="shared" si="87"/>
        <v>0</v>
      </c>
      <c r="JY166" s="165"/>
      <c r="JZ166" s="164">
        <f t="shared" ref="JZ166:KX166" si="480">JZ98*JZ132</f>
        <v>0</v>
      </c>
      <c r="KA166" s="117">
        <f t="shared" si="480"/>
        <v>0</v>
      </c>
      <c r="KB166" s="117">
        <f t="shared" si="480"/>
        <v>0</v>
      </c>
      <c r="KC166" s="117">
        <f t="shared" si="480"/>
        <v>0</v>
      </c>
      <c r="KD166" s="117">
        <f t="shared" ref="KD166:KM166" si="481">KD98*KD132</f>
        <v>0</v>
      </c>
      <c r="KE166" s="117">
        <f t="shared" si="481"/>
        <v>0</v>
      </c>
      <c r="KF166" s="117">
        <f t="shared" si="481"/>
        <v>0</v>
      </c>
      <c r="KG166" s="117">
        <f t="shared" si="481"/>
        <v>0</v>
      </c>
      <c r="KH166" s="117">
        <f t="shared" si="481"/>
        <v>0</v>
      </c>
      <c r="KI166" s="117">
        <f t="shared" si="481"/>
        <v>0</v>
      </c>
      <c r="KJ166" s="117">
        <f t="shared" si="481"/>
        <v>0</v>
      </c>
      <c r="KK166" s="117">
        <f t="shared" si="481"/>
        <v>0</v>
      </c>
      <c r="KL166" s="117">
        <f t="shared" si="481"/>
        <v>0</v>
      </c>
      <c r="KM166" s="117">
        <f t="shared" si="481"/>
        <v>0</v>
      </c>
      <c r="KN166" s="117">
        <f t="shared" si="480"/>
        <v>0</v>
      </c>
      <c r="KO166" s="117">
        <f t="shared" si="480"/>
        <v>0</v>
      </c>
      <c r="KP166" s="117">
        <f t="shared" si="480"/>
        <v>0</v>
      </c>
      <c r="KQ166" s="117">
        <f t="shared" si="480"/>
        <v>0</v>
      </c>
      <c r="KR166" s="117">
        <f t="shared" si="480"/>
        <v>0</v>
      </c>
      <c r="KS166" s="117">
        <f t="shared" si="480"/>
        <v>0</v>
      </c>
      <c r="KT166" s="117">
        <f t="shared" si="480"/>
        <v>0</v>
      </c>
      <c r="KU166" s="117">
        <f t="shared" si="480"/>
        <v>0</v>
      </c>
      <c r="KV166" s="117">
        <f t="shared" si="480"/>
        <v>0</v>
      </c>
      <c r="KW166" s="117">
        <f t="shared" si="480"/>
        <v>0</v>
      </c>
      <c r="KX166" s="119">
        <f t="shared" si="480"/>
        <v>0</v>
      </c>
      <c r="KY166" s="119">
        <f t="shared" si="434"/>
        <v>0</v>
      </c>
      <c r="KZ166" s="247">
        <f t="shared" si="90"/>
        <v>0</v>
      </c>
    </row>
    <row r="167" spans="1:312" x14ac:dyDescent="0.25">
      <c r="A167" s="115" t="s">
        <v>51</v>
      </c>
      <c r="B167" s="805"/>
      <c r="C167" s="806"/>
      <c r="D167" s="805"/>
      <c r="E167" s="806"/>
      <c r="F167" s="164">
        <f t="shared" ref="F167:AE167" si="482">F99*F133</f>
        <v>0</v>
      </c>
      <c r="G167" s="117">
        <f t="shared" si="482"/>
        <v>0</v>
      </c>
      <c r="H167" s="117">
        <f t="shared" si="482"/>
        <v>0</v>
      </c>
      <c r="I167" s="117">
        <f t="shared" si="482"/>
        <v>0</v>
      </c>
      <c r="J167" s="117">
        <f t="shared" si="482"/>
        <v>0</v>
      </c>
      <c r="K167" s="117">
        <f t="shared" si="482"/>
        <v>0</v>
      </c>
      <c r="L167" s="117">
        <f t="shared" si="482"/>
        <v>0</v>
      </c>
      <c r="M167" s="117">
        <f t="shared" si="482"/>
        <v>0</v>
      </c>
      <c r="N167" s="117">
        <f t="shared" si="482"/>
        <v>0</v>
      </c>
      <c r="O167" s="117">
        <f t="shared" si="482"/>
        <v>0</v>
      </c>
      <c r="P167" s="117">
        <f t="shared" si="482"/>
        <v>0</v>
      </c>
      <c r="Q167" s="117">
        <f t="shared" si="482"/>
        <v>0</v>
      </c>
      <c r="R167" s="117">
        <f t="shared" si="482"/>
        <v>0</v>
      </c>
      <c r="S167" s="117">
        <f t="shared" si="482"/>
        <v>0</v>
      </c>
      <c r="T167" s="119">
        <f t="shared" si="482"/>
        <v>0</v>
      </c>
      <c r="U167" s="119">
        <f t="shared" si="482"/>
        <v>0</v>
      </c>
      <c r="V167" s="117">
        <f t="shared" ref="V167:Y167" si="483">V99*V133</f>
        <v>0</v>
      </c>
      <c r="W167" s="117">
        <f t="shared" si="483"/>
        <v>0</v>
      </c>
      <c r="X167" s="119">
        <f t="shared" si="483"/>
        <v>0</v>
      </c>
      <c r="Y167" s="119">
        <f t="shared" si="483"/>
        <v>0</v>
      </c>
      <c r="Z167" s="119">
        <f t="shared" ref="Z167:AC167" si="484">Z99*Z133</f>
        <v>0</v>
      </c>
      <c r="AA167" s="119">
        <f t="shared" si="484"/>
        <v>0</v>
      </c>
      <c r="AB167" s="119">
        <f t="shared" si="484"/>
        <v>0</v>
      </c>
      <c r="AC167" s="119">
        <f t="shared" si="484"/>
        <v>0</v>
      </c>
      <c r="AD167" s="119">
        <f t="shared" si="482"/>
        <v>0</v>
      </c>
      <c r="AE167" s="119">
        <f t="shared" si="482"/>
        <v>0</v>
      </c>
      <c r="AF167" s="247">
        <f t="shared" si="37"/>
        <v>0</v>
      </c>
      <c r="AG167" s="162"/>
      <c r="AH167" s="164">
        <f t="shared" ref="AH167:BF167" si="485">AH99*AH133</f>
        <v>0</v>
      </c>
      <c r="AI167" s="117">
        <f t="shared" si="485"/>
        <v>0</v>
      </c>
      <c r="AJ167" s="117">
        <f t="shared" si="485"/>
        <v>0</v>
      </c>
      <c r="AK167" s="117">
        <f t="shared" si="485"/>
        <v>0</v>
      </c>
      <c r="AL167" s="117">
        <f t="shared" ref="AL167:AU167" si="486">AL99*AL133</f>
        <v>0</v>
      </c>
      <c r="AM167" s="117">
        <f t="shared" si="486"/>
        <v>0</v>
      </c>
      <c r="AN167" s="117">
        <f t="shared" si="486"/>
        <v>0</v>
      </c>
      <c r="AO167" s="117">
        <f t="shared" si="486"/>
        <v>0</v>
      </c>
      <c r="AP167" s="117">
        <f t="shared" si="486"/>
        <v>0</v>
      </c>
      <c r="AQ167" s="117">
        <f t="shared" si="486"/>
        <v>0</v>
      </c>
      <c r="AR167" s="117">
        <f t="shared" si="486"/>
        <v>0</v>
      </c>
      <c r="AS167" s="117">
        <f t="shared" si="486"/>
        <v>0</v>
      </c>
      <c r="AT167" s="117">
        <f t="shared" si="486"/>
        <v>0</v>
      </c>
      <c r="AU167" s="117">
        <f t="shared" si="486"/>
        <v>0</v>
      </c>
      <c r="AV167" s="117">
        <f t="shared" si="485"/>
        <v>0</v>
      </c>
      <c r="AW167" s="117">
        <f t="shared" si="485"/>
        <v>0</v>
      </c>
      <c r="AX167" s="117">
        <f t="shared" si="485"/>
        <v>0</v>
      </c>
      <c r="AY167" s="117">
        <f t="shared" si="485"/>
        <v>0</v>
      </c>
      <c r="AZ167" s="117">
        <f t="shared" si="485"/>
        <v>0</v>
      </c>
      <c r="BA167" s="117">
        <f t="shared" si="485"/>
        <v>0</v>
      </c>
      <c r="BB167" s="117">
        <f t="shared" si="485"/>
        <v>0</v>
      </c>
      <c r="BC167" s="117">
        <f t="shared" si="485"/>
        <v>0</v>
      </c>
      <c r="BD167" s="117">
        <f t="shared" si="485"/>
        <v>0</v>
      </c>
      <c r="BE167" s="117">
        <f t="shared" si="485"/>
        <v>0</v>
      </c>
      <c r="BF167" s="119">
        <f t="shared" si="485"/>
        <v>0</v>
      </c>
      <c r="BG167" s="119">
        <f t="shared" si="416"/>
        <v>0</v>
      </c>
      <c r="BH167" s="247">
        <f t="shared" si="63"/>
        <v>0</v>
      </c>
      <c r="BI167" s="165"/>
      <c r="BJ167" s="164">
        <f t="shared" ref="BJ167:CH167" si="487">BJ99*BJ133</f>
        <v>0</v>
      </c>
      <c r="BK167" s="117">
        <f t="shared" si="487"/>
        <v>0</v>
      </c>
      <c r="BL167" s="117">
        <f t="shared" si="487"/>
        <v>0</v>
      </c>
      <c r="BM167" s="117">
        <f t="shared" si="487"/>
        <v>0</v>
      </c>
      <c r="BN167" s="117">
        <f t="shared" ref="BN167:BW167" si="488">BN99*BN133</f>
        <v>0</v>
      </c>
      <c r="BO167" s="117">
        <f t="shared" si="488"/>
        <v>0</v>
      </c>
      <c r="BP167" s="117">
        <f t="shared" si="488"/>
        <v>0</v>
      </c>
      <c r="BQ167" s="117">
        <f t="shared" si="488"/>
        <v>0</v>
      </c>
      <c r="BR167" s="117">
        <f t="shared" si="488"/>
        <v>0</v>
      </c>
      <c r="BS167" s="117">
        <f t="shared" si="488"/>
        <v>0</v>
      </c>
      <c r="BT167" s="117">
        <f t="shared" si="488"/>
        <v>0</v>
      </c>
      <c r="BU167" s="117">
        <f t="shared" si="488"/>
        <v>0</v>
      </c>
      <c r="BV167" s="117">
        <f t="shared" si="488"/>
        <v>0</v>
      </c>
      <c r="BW167" s="117">
        <f t="shared" si="488"/>
        <v>0</v>
      </c>
      <c r="BX167" s="117">
        <f t="shared" si="487"/>
        <v>0</v>
      </c>
      <c r="BY167" s="117">
        <f t="shared" si="487"/>
        <v>0</v>
      </c>
      <c r="BZ167" s="117">
        <f t="shared" si="487"/>
        <v>0</v>
      </c>
      <c r="CA167" s="117">
        <f t="shared" si="487"/>
        <v>0</v>
      </c>
      <c r="CB167" s="117">
        <f t="shared" si="487"/>
        <v>0</v>
      </c>
      <c r="CC167" s="117">
        <f t="shared" si="487"/>
        <v>0</v>
      </c>
      <c r="CD167" s="117">
        <f t="shared" si="487"/>
        <v>0</v>
      </c>
      <c r="CE167" s="117">
        <f t="shared" si="487"/>
        <v>0</v>
      </c>
      <c r="CF167" s="117">
        <f t="shared" si="487"/>
        <v>0</v>
      </c>
      <c r="CG167" s="117">
        <f t="shared" si="487"/>
        <v>0</v>
      </c>
      <c r="CH167" s="119">
        <f t="shared" si="487"/>
        <v>0</v>
      </c>
      <c r="CI167" s="119">
        <f t="shared" si="418"/>
        <v>0</v>
      </c>
      <c r="CJ167" s="247">
        <f t="shared" si="66"/>
        <v>0</v>
      </c>
      <c r="CK167" s="165"/>
      <c r="CL167" s="164">
        <f t="shared" ref="CL167:DJ167" si="489">CL99*CL133</f>
        <v>0</v>
      </c>
      <c r="CM167" s="117">
        <f t="shared" si="489"/>
        <v>0</v>
      </c>
      <c r="CN167" s="117">
        <f t="shared" si="489"/>
        <v>0</v>
      </c>
      <c r="CO167" s="117">
        <f t="shared" si="489"/>
        <v>0</v>
      </c>
      <c r="CP167" s="117">
        <f t="shared" ref="CP167:CY167" si="490">CP99*CP133</f>
        <v>0</v>
      </c>
      <c r="CQ167" s="117">
        <f t="shared" si="490"/>
        <v>0</v>
      </c>
      <c r="CR167" s="117">
        <f t="shared" si="490"/>
        <v>0</v>
      </c>
      <c r="CS167" s="117">
        <f t="shared" si="490"/>
        <v>0</v>
      </c>
      <c r="CT167" s="117">
        <f t="shared" si="490"/>
        <v>0</v>
      </c>
      <c r="CU167" s="117">
        <f t="shared" si="490"/>
        <v>0</v>
      </c>
      <c r="CV167" s="117">
        <f t="shared" si="490"/>
        <v>0</v>
      </c>
      <c r="CW167" s="117">
        <f t="shared" si="490"/>
        <v>0</v>
      </c>
      <c r="CX167" s="117">
        <f t="shared" si="490"/>
        <v>0</v>
      </c>
      <c r="CY167" s="117">
        <f t="shared" si="490"/>
        <v>0</v>
      </c>
      <c r="CZ167" s="117">
        <f t="shared" si="489"/>
        <v>0</v>
      </c>
      <c r="DA167" s="117">
        <f t="shared" si="489"/>
        <v>0</v>
      </c>
      <c r="DB167" s="117">
        <f t="shared" si="489"/>
        <v>0</v>
      </c>
      <c r="DC167" s="117">
        <f t="shared" si="489"/>
        <v>0</v>
      </c>
      <c r="DD167" s="117">
        <f t="shared" si="489"/>
        <v>0</v>
      </c>
      <c r="DE167" s="117">
        <f t="shared" si="489"/>
        <v>0</v>
      </c>
      <c r="DF167" s="117">
        <f t="shared" si="489"/>
        <v>0</v>
      </c>
      <c r="DG167" s="117">
        <f t="shared" si="489"/>
        <v>0</v>
      </c>
      <c r="DH167" s="117">
        <f t="shared" si="489"/>
        <v>0</v>
      </c>
      <c r="DI167" s="117">
        <f t="shared" si="489"/>
        <v>0</v>
      </c>
      <c r="DJ167" s="119">
        <f t="shared" si="489"/>
        <v>0</v>
      </c>
      <c r="DK167" s="119">
        <f t="shared" si="420"/>
        <v>0</v>
      </c>
      <c r="DL167" s="247">
        <f t="shared" si="69"/>
        <v>0</v>
      </c>
      <c r="DM167" s="165"/>
      <c r="DN167" s="164">
        <f t="shared" ref="DN167:EL167" si="491">DN99*DN133</f>
        <v>0</v>
      </c>
      <c r="DO167" s="117">
        <f t="shared" si="491"/>
        <v>0</v>
      </c>
      <c r="DP167" s="117">
        <f t="shared" si="491"/>
        <v>0</v>
      </c>
      <c r="DQ167" s="117">
        <f t="shared" si="491"/>
        <v>0</v>
      </c>
      <c r="DR167" s="117">
        <f t="shared" ref="DR167:EA167" si="492">DR99*DR133</f>
        <v>0</v>
      </c>
      <c r="DS167" s="117">
        <f t="shared" si="492"/>
        <v>0</v>
      </c>
      <c r="DT167" s="117">
        <f t="shared" si="492"/>
        <v>0</v>
      </c>
      <c r="DU167" s="117">
        <f t="shared" si="492"/>
        <v>0</v>
      </c>
      <c r="DV167" s="117">
        <f t="shared" si="492"/>
        <v>0</v>
      </c>
      <c r="DW167" s="117">
        <f t="shared" si="492"/>
        <v>0</v>
      </c>
      <c r="DX167" s="117">
        <f t="shared" si="492"/>
        <v>0</v>
      </c>
      <c r="DY167" s="117">
        <f t="shared" si="492"/>
        <v>0</v>
      </c>
      <c r="DZ167" s="117">
        <f t="shared" si="492"/>
        <v>0</v>
      </c>
      <c r="EA167" s="117">
        <f t="shared" si="492"/>
        <v>0</v>
      </c>
      <c r="EB167" s="117">
        <f t="shared" si="491"/>
        <v>0</v>
      </c>
      <c r="EC167" s="117">
        <f t="shared" si="491"/>
        <v>0</v>
      </c>
      <c r="ED167" s="117">
        <f t="shared" si="491"/>
        <v>0</v>
      </c>
      <c r="EE167" s="117">
        <f t="shared" si="491"/>
        <v>0</v>
      </c>
      <c r="EF167" s="117">
        <f t="shared" si="491"/>
        <v>0</v>
      </c>
      <c r="EG167" s="117">
        <f t="shared" si="491"/>
        <v>0</v>
      </c>
      <c r="EH167" s="117">
        <f t="shared" si="491"/>
        <v>0</v>
      </c>
      <c r="EI167" s="117">
        <f t="shared" si="491"/>
        <v>0</v>
      </c>
      <c r="EJ167" s="117">
        <f t="shared" si="491"/>
        <v>0</v>
      </c>
      <c r="EK167" s="117">
        <f t="shared" si="491"/>
        <v>0</v>
      </c>
      <c r="EL167" s="119">
        <f t="shared" si="491"/>
        <v>0</v>
      </c>
      <c r="EM167" s="119">
        <f t="shared" si="422"/>
        <v>0</v>
      </c>
      <c r="EN167" s="247">
        <f t="shared" si="72"/>
        <v>0</v>
      </c>
      <c r="EO167" s="165"/>
      <c r="EP167" s="164">
        <f t="shared" ref="EP167:FN167" si="493">EP99*EP133</f>
        <v>0</v>
      </c>
      <c r="EQ167" s="117">
        <f t="shared" si="493"/>
        <v>0</v>
      </c>
      <c r="ER167" s="117">
        <f t="shared" si="493"/>
        <v>0</v>
      </c>
      <c r="ES167" s="117">
        <f t="shared" si="493"/>
        <v>0</v>
      </c>
      <c r="ET167" s="117">
        <f t="shared" ref="ET167:FC167" si="494">ET99*ET133</f>
        <v>0</v>
      </c>
      <c r="EU167" s="117">
        <f t="shared" si="494"/>
        <v>0</v>
      </c>
      <c r="EV167" s="117">
        <f t="shared" si="494"/>
        <v>0</v>
      </c>
      <c r="EW167" s="117">
        <f t="shared" si="494"/>
        <v>0</v>
      </c>
      <c r="EX167" s="117">
        <f t="shared" si="494"/>
        <v>0</v>
      </c>
      <c r="EY167" s="117">
        <f t="shared" si="494"/>
        <v>0</v>
      </c>
      <c r="EZ167" s="117">
        <f t="shared" si="494"/>
        <v>0</v>
      </c>
      <c r="FA167" s="117">
        <f t="shared" si="494"/>
        <v>0</v>
      </c>
      <c r="FB167" s="117">
        <f t="shared" si="494"/>
        <v>0</v>
      </c>
      <c r="FC167" s="117">
        <f t="shared" si="494"/>
        <v>0</v>
      </c>
      <c r="FD167" s="117">
        <f t="shared" si="493"/>
        <v>0</v>
      </c>
      <c r="FE167" s="117">
        <f t="shared" si="493"/>
        <v>0</v>
      </c>
      <c r="FF167" s="117">
        <f t="shared" si="493"/>
        <v>0</v>
      </c>
      <c r="FG167" s="117">
        <f t="shared" si="493"/>
        <v>0</v>
      </c>
      <c r="FH167" s="117">
        <f t="shared" si="493"/>
        <v>0</v>
      </c>
      <c r="FI167" s="117">
        <f t="shared" si="493"/>
        <v>0</v>
      </c>
      <c r="FJ167" s="117">
        <f t="shared" si="493"/>
        <v>0</v>
      </c>
      <c r="FK167" s="117">
        <f t="shared" si="493"/>
        <v>0</v>
      </c>
      <c r="FL167" s="117">
        <f t="shared" si="493"/>
        <v>0</v>
      </c>
      <c r="FM167" s="117">
        <f t="shared" si="493"/>
        <v>0</v>
      </c>
      <c r="FN167" s="119">
        <f t="shared" si="493"/>
        <v>0</v>
      </c>
      <c r="FO167" s="119">
        <f t="shared" si="424"/>
        <v>0</v>
      </c>
      <c r="FP167" s="247">
        <f t="shared" si="75"/>
        <v>0</v>
      </c>
      <c r="FQ167" s="165"/>
      <c r="FR167" s="164">
        <f t="shared" ref="FR167:GP167" si="495">FR99*FR133</f>
        <v>0</v>
      </c>
      <c r="FS167" s="117">
        <f t="shared" si="495"/>
        <v>0</v>
      </c>
      <c r="FT167" s="117">
        <f t="shared" si="495"/>
        <v>0</v>
      </c>
      <c r="FU167" s="117">
        <f t="shared" si="495"/>
        <v>0</v>
      </c>
      <c r="FV167" s="117">
        <f t="shared" ref="FV167:GE167" si="496">FV99*FV133</f>
        <v>0</v>
      </c>
      <c r="FW167" s="117">
        <f t="shared" si="496"/>
        <v>0</v>
      </c>
      <c r="FX167" s="117">
        <f t="shared" si="496"/>
        <v>0</v>
      </c>
      <c r="FY167" s="117">
        <f t="shared" si="496"/>
        <v>0</v>
      </c>
      <c r="FZ167" s="117">
        <f t="shared" si="496"/>
        <v>0</v>
      </c>
      <c r="GA167" s="117">
        <f t="shared" si="496"/>
        <v>0</v>
      </c>
      <c r="GB167" s="117">
        <f t="shared" si="496"/>
        <v>0</v>
      </c>
      <c r="GC167" s="117">
        <f t="shared" si="496"/>
        <v>0</v>
      </c>
      <c r="GD167" s="117">
        <f t="shared" si="496"/>
        <v>0</v>
      </c>
      <c r="GE167" s="117">
        <f t="shared" si="496"/>
        <v>0</v>
      </c>
      <c r="GF167" s="117">
        <f t="shared" si="495"/>
        <v>0</v>
      </c>
      <c r="GG167" s="117">
        <f t="shared" si="495"/>
        <v>0</v>
      </c>
      <c r="GH167" s="117">
        <f t="shared" si="495"/>
        <v>0</v>
      </c>
      <c r="GI167" s="117">
        <f t="shared" si="495"/>
        <v>0</v>
      </c>
      <c r="GJ167" s="117">
        <f t="shared" si="495"/>
        <v>0</v>
      </c>
      <c r="GK167" s="117">
        <f t="shared" si="495"/>
        <v>0</v>
      </c>
      <c r="GL167" s="117">
        <f t="shared" si="495"/>
        <v>0</v>
      </c>
      <c r="GM167" s="117">
        <f t="shared" si="495"/>
        <v>0</v>
      </c>
      <c r="GN167" s="117">
        <f t="shared" si="495"/>
        <v>0</v>
      </c>
      <c r="GO167" s="117">
        <f t="shared" si="495"/>
        <v>0</v>
      </c>
      <c r="GP167" s="119">
        <f t="shared" si="495"/>
        <v>0</v>
      </c>
      <c r="GQ167" s="119">
        <f t="shared" si="426"/>
        <v>0</v>
      </c>
      <c r="GR167" s="247">
        <f t="shared" si="78"/>
        <v>0</v>
      </c>
      <c r="GS167" s="165"/>
      <c r="GT167" s="164">
        <f t="shared" ref="GT167:HR167" si="497">GT99*GT133</f>
        <v>0</v>
      </c>
      <c r="GU167" s="117">
        <f t="shared" si="497"/>
        <v>0</v>
      </c>
      <c r="GV167" s="117">
        <f t="shared" si="497"/>
        <v>0</v>
      </c>
      <c r="GW167" s="117">
        <f t="shared" si="497"/>
        <v>0</v>
      </c>
      <c r="GX167" s="117">
        <f t="shared" ref="GX167:HG167" si="498">GX99*GX133</f>
        <v>0</v>
      </c>
      <c r="GY167" s="117">
        <f t="shared" si="498"/>
        <v>0</v>
      </c>
      <c r="GZ167" s="117">
        <f t="shared" si="498"/>
        <v>0</v>
      </c>
      <c r="HA167" s="117">
        <f t="shared" si="498"/>
        <v>0</v>
      </c>
      <c r="HB167" s="117">
        <f t="shared" si="498"/>
        <v>0</v>
      </c>
      <c r="HC167" s="117">
        <f t="shared" si="498"/>
        <v>0</v>
      </c>
      <c r="HD167" s="117">
        <f t="shared" si="498"/>
        <v>0</v>
      </c>
      <c r="HE167" s="117">
        <f t="shared" si="498"/>
        <v>0</v>
      </c>
      <c r="HF167" s="117">
        <f t="shared" si="498"/>
        <v>0</v>
      </c>
      <c r="HG167" s="117">
        <f t="shared" si="498"/>
        <v>0</v>
      </c>
      <c r="HH167" s="117">
        <f t="shared" si="497"/>
        <v>0</v>
      </c>
      <c r="HI167" s="117">
        <f t="shared" si="497"/>
        <v>0</v>
      </c>
      <c r="HJ167" s="117">
        <f t="shared" si="497"/>
        <v>0</v>
      </c>
      <c r="HK167" s="117">
        <f t="shared" si="497"/>
        <v>0</v>
      </c>
      <c r="HL167" s="117">
        <f t="shared" si="497"/>
        <v>0</v>
      </c>
      <c r="HM167" s="117">
        <f t="shared" si="497"/>
        <v>0</v>
      </c>
      <c r="HN167" s="117">
        <f t="shared" si="497"/>
        <v>0</v>
      </c>
      <c r="HO167" s="117">
        <f t="shared" si="497"/>
        <v>0</v>
      </c>
      <c r="HP167" s="117">
        <f t="shared" si="497"/>
        <v>0</v>
      </c>
      <c r="HQ167" s="117">
        <f t="shared" si="497"/>
        <v>0</v>
      </c>
      <c r="HR167" s="119">
        <f t="shared" si="497"/>
        <v>0</v>
      </c>
      <c r="HS167" s="119">
        <f t="shared" si="428"/>
        <v>0</v>
      </c>
      <c r="HT167" s="247">
        <f t="shared" si="81"/>
        <v>0</v>
      </c>
      <c r="HU167" s="165"/>
      <c r="HV167" s="164">
        <f t="shared" ref="HV167:IT167" si="499">HV99*HV133</f>
        <v>0</v>
      </c>
      <c r="HW167" s="117">
        <f t="shared" si="499"/>
        <v>0</v>
      </c>
      <c r="HX167" s="117">
        <f t="shared" si="499"/>
        <v>0</v>
      </c>
      <c r="HY167" s="117">
        <f t="shared" si="499"/>
        <v>0</v>
      </c>
      <c r="HZ167" s="117">
        <f t="shared" ref="HZ167:II167" si="500">HZ99*HZ133</f>
        <v>0</v>
      </c>
      <c r="IA167" s="117">
        <f t="shared" si="500"/>
        <v>0</v>
      </c>
      <c r="IB167" s="117">
        <f t="shared" si="500"/>
        <v>0</v>
      </c>
      <c r="IC167" s="117">
        <f t="shared" si="500"/>
        <v>0</v>
      </c>
      <c r="ID167" s="117">
        <f t="shared" si="500"/>
        <v>0</v>
      </c>
      <c r="IE167" s="117">
        <f t="shared" si="500"/>
        <v>0</v>
      </c>
      <c r="IF167" s="117">
        <f t="shared" si="500"/>
        <v>0</v>
      </c>
      <c r="IG167" s="117">
        <f t="shared" si="500"/>
        <v>0</v>
      </c>
      <c r="IH167" s="117">
        <f t="shared" si="500"/>
        <v>0</v>
      </c>
      <c r="II167" s="117">
        <f t="shared" si="500"/>
        <v>0</v>
      </c>
      <c r="IJ167" s="117">
        <f t="shared" si="499"/>
        <v>0</v>
      </c>
      <c r="IK167" s="117">
        <f t="shared" si="499"/>
        <v>0</v>
      </c>
      <c r="IL167" s="117">
        <f t="shared" si="499"/>
        <v>0</v>
      </c>
      <c r="IM167" s="117">
        <f t="shared" si="499"/>
        <v>0</v>
      </c>
      <c r="IN167" s="117">
        <f t="shared" si="499"/>
        <v>0</v>
      </c>
      <c r="IO167" s="117">
        <f t="shared" si="499"/>
        <v>0</v>
      </c>
      <c r="IP167" s="117">
        <f t="shared" si="499"/>
        <v>0</v>
      </c>
      <c r="IQ167" s="117">
        <f t="shared" si="499"/>
        <v>0</v>
      </c>
      <c r="IR167" s="117">
        <f t="shared" si="499"/>
        <v>0</v>
      </c>
      <c r="IS167" s="117">
        <f t="shared" si="499"/>
        <v>0</v>
      </c>
      <c r="IT167" s="119">
        <f t="shared" si="499"/>
        <v>0</v>
      </c>
      <c r="IU167" s="119">
        <f t="shared" si="430"/>
        <v>0</v>
      </c>
      <c r="IV167" s="247">
        <f t="shared" si="84"/>
        <v>0</v>
      </c>
      <c r="IW167" s="165"/>
      <c r="IX167" s="164">
        <f t="shared" ref="IX167:JV167" si="501">IX99*IX133</f>
        <v>0</v>
      </c>
      <c r="IY167" s="117">
        <f t="shared" si="501"/>
        <v>0</v>
      </c>
      <c r="IZ167" s="117">
        <f t="shared" si="501"/>
        <v>0</v>
      </c>
      <c r="JA167" s="117">
        <f t="shared" si="501"/>
        <v>0</v>
      </c>
      <c r="JB167" s="117">
        <f t="shared" ref="JB167:JK167" si="502">JB99*JB133</f>
        <v>0</v>
      </c>
      <c r="JC167" s="117">
        <f t="shared" si="502"/>
        <v>0</v>
      </c>
      <c r="JD167" s="117">
        <f t="shared" si="502"/>
        <v>0</v>
      </c>
      <c r="JE167" s="117">
        <f t="shared" si="502"/>
        <v>0</v>
      </c>
      <c r="JF167" s="117">
        <f t="shared" si="502"/>
        <v>0</v>
      </c>
      <c r="JG167" s="117">
        <f t="shared" si="502"/>
        <v>0</v>
      </c>
      <c r="JH167" s="117">
        <f t="shared" si="502"/>
        <v>0</v>
      </c>
      <c r="JI167" s="117">
        <f t="shared" si="502"/>
        <v>0</v>
      </c>
      <c r="JJ167" s="117">
        <f t="shared" si="502"/>
        <v>0</v>
      </c>
      <c r="JK167" s="117">
        <f t="shared" si="502"/>
        <v>0</v>
      </c>
      <c r="JL167" s="117">
        <f t="shared" si="501"/>
        <v>0</v>
      </c>
      <c r="JM167" s="117">
        <f t="shared" si="501"/>
        <v>0</v>
      </c>
      <c r="JN167" s="117">
        <f t="shared" si="501"/>
        <v>0</v>
      </c>
      <c r="JO167" s="117">
        <f t="shared" si="501"/>
        <v>0</v>
      </c>
      <c r="JP167" s="117">
        <f t="shared" si="501"/>
        <v>0</v>
      </c>
      <c r="JQ167" s="117">
        <f t="shared" si="501"/>
        <v>0</v>
      </c>
      <c r="JR167" s="117">
        <f t="shared" si="501"/>
        <v>0</v>
      </c>
      <c r="JS167" s="117">
        <f t="shared" si="501"/>
        <v>0</v>
      </c>
      <c r="JT167" s="117">
        <f t="shared" si="501"/>
        <v>0</v>
      </c>
      <c r="JU167" s="117">
        <f t="shared" si="501"/>
        <v>0</v>
      </c>
      <c r="JV167" s="119">
        <f t="shared" si="501"/>
        <v>0</v>
      </c>
      <c r="JW167" s="119">
        <f t="shared" si="432"/>
        <v>0</v>
      </c>
      <c r="JX167" s="247">
        <f t="shared" si="87"/>
        <v>0</v>
      </c>
      <c r="JY167" s="165"/>
      <c r="JZ167" s="164">
        <f t="shared" ref="JZ167:KX167" si="503">JZ99*JZ133</f>
        <v>0</v>
      </c>
      <c r="KA167" s="117">
        <f t="shared" si="503"/>
        <v>0</v>
      </c>
      <c r="KB167" s="117">
        <f t="shared" si="503"/>
        <v>0</v>
      </c>
      <c r="KC167" s="117">
        <f t="shared" si="503"/>
        <v>0</v>
      </c>
      <c r="KD167" s="117">
        <f t="shared" ref="KD167:KM167" si="504">KD99*KD133</f>
        <v>0</v>
      </c>
      <c r="KE167" s="117">
        <f t="shared" si="504"/>
        <v>0</v>
      </c>
      <c r="KF167" s="117">
        <f t="shared" si="504"/>
        <v>0</v>
      </c>
      <c r="KG167" s="117">
        <f t="shared" si="504"/>
        <v>0</v>
      </c>
      <c r="KH167" s="117">
        <f t="shared" si="504"/>
        <v>0</v>
      </c>
      <c r="KI167" s="117">
        <f t="shared" si="504"/>
        <v>0</v>
      </c>
      <c r="KJ167" s="117">
        <f t="shared" si="504"/>
        <v>0</v>
      </c>
      <c r="KK167" s="117">
        <f t="shared" si="504"/>
        <v>0</v>
      </c>
      <c r="KL167" s="117">
        <f t="shared" si="504"/>
        <v>0</v>
      </c>
      <c r="KM167" s="117">
        <f t="shared" si="504"/>
        <v>0</v>
      </c>
      <c r="KN167" s="117">
        <f t="shared" si="503"/>
        <v>0</v>
      </c>
      <c r="KO167" s="117">
        <f t="shared" si="503"/>
        <v>0</v>
      </c>
      <c r="KP167" s="117">
        <f t="shared" si="503"/>
        <v>0</v>
      </c>
      <c r="KQ167" s="117">
        <f t="shared" si="503"/>
        <v>0</v>
      </c>
      <c r="KR167" s="117">
        <f t="shared" si="503"/>
        <v>0</v>
      </c>
      <c r="KS167" s="117">
        <f t="shared" si="503"/>
        <v>0</v>
      </c>
      <c r="KT167" s="117">
        <f t="shared" si="503"/>
        <v>0</v>
      </c>
      <c r="KU167" s="117">
        <f t="shared" si="503"/>
        <v>0</v>
      </c>
      <c r="KV167" s="117">
        <f t="shared" si="503"/>
        <v>0</v>
      </c>
      <c r="KW167" s="117">
        <f t="shared" si="503"/>
        <v>0</v>
      </c>
      <c r="KX167" s="119">
        <f t="shared" si="503"/>
        <v>0</v>
      </c>
      <c r="KY167" s="119">
        <f t="shared" si="434"/>
        <v>0</v>
      </c>
      <c r="KZ167" s="247">
        <f t="shared" si="90"/>
        <v>0</v>
      </c>
    </row>
    <row r="168" spans="1:312" x14ac:dyDescent="0.25">
      <c r="A168" s="115" t="s">
        <v>79</v>
      </c>
      <c r="B168" s="805"/>
      <c r="C168" s="806"/>
      <c r="D168" s="805"/>
      <c r="E168" s="806"/>
      <c r="F168" s="164">
        <f t="shared" ref="F168:AE168" si="505">F100*F134</f>
        <v>0</v>
      </c>
      <c r="G168" s="117">
        <f t="shared" si="505"/>
        <v>0</v>
      </c>
      <c r="H168" s="117">
        <f t="shared" si="505"/>
        <v>0</v>
      </c>
      <c r="I168" s="117">
        <f t="shared" si="505"/>
        <v>0</v>
      </c>
      <c r="J168" s="117">
        <f t="shared" si="505"/>
        <v>0</v>
      </c>
      <c r="K168" s="117">
        <f t="shared" si="505"/>
        <v>0</v>
      </c>
      <c r="L168" s="117">
        <f t="shared" si="505"/>
        <v>0</v>
      </c>
      <c r="M168" s="117">
        <f t="shared" si="505"/>
        <v>0</v>
      </c>
      <c r="N168" s="117">
        <f t="shared" si="505"/>
        <v>0</v>
      </c>
      <c r="O168" s="117">
        <f t="shared" si="505"/>
        <v>0</v>
      </c>
      <c r="P168" s="117">
        <f t="shared" si="505"/>
        <v>0</v>
      </c>
      <c r="Q168" s="117">
        <f t="shared" si="505"/>
        <v>0</v>
      </c>
      <c r="R168" s="117">
        <f t="shared" si="505"/>
        <v>0</v>
      </c>
      <c r="S168" s="117">
        <f t="shared" si="505"/>
        <v>0</v>
      </c>
      <c r="T168" s="119">
        <f t="shared" si="505"/>
        <v>0</v>
      </c>
      <c r="U168" s="119">
        <f t="shared" si="505"/>
        <v>0</v>
      </c>
      <c r="V168" s="117">
        <f t="shared" ref="V168:Y168" si="506">V100*V134</f>
        <v>0</v>
      </c>
      <c r="W168" s="117">
        <f t="shared" si="506"/>
        <v>0</v>
      </c>
      <c r="X168" s="119">
        <f t="shared" si="506"/>
        <v>0</v>
      </c>
      <c r="Y168" s="119">
        <f t="shared" si="506"/>
        <v>0</v>
      </c>
      <c r="Z168" s="119">
        <f t="shared" ref="Z168:AC168" si="507">Z100*Z134</f>
        <v>0</v>
      </c>
      <c r="AA168" s="119">
        <f t="shared" si="507"/>
        <v>0</v>
      </c>
      <c r="AB168" s="119">
        <f t="shared" si="507"/>
        <v>0</v>
      </c>
      <c r="AC168" s="119">
        <f t="shared" si="507"/>
        <v>0</v>
      </c>
      <c r="AD168" s="119">
        <f t="shared" si="505"/>
        <v>0</v>
      </c>
      <c r="AE168" s="119">
        <f t="shared" si="505"/>
        <v>0</v>
      </c>
      <c r="AF168" s="247">
        <f t="shared" si="37"/>
        <v>0</v>
      </c>
      <c r="AG168" s="162"/>
      <c r="AH168" s="164">
        <f t="shared" ref="AH168:BF168" si="508">AH100*AH134</f>
        <v>0</v>
      </c>
      <c r="AI168" s="117">
        <f t="shared" si="508"/>
        <v>0</v>
      </c>
      <c r="AJ168" s="117">
        <f t="shared" si="508"/>
        <v>0</v>
      </c>
      <c r="AK168" s="117">
        <f t="shared" si="508"/>
        <v>0</v>
      </c>
      <c r="AL168" s="117">
        <f t="shared" ref="AL168:AU168" si="509">AL100*AL134</f>
        <v>0</v>
      </c>
      <c r="AM168" s="117">
        <f t="shared" si="509"/>
        <v>0</v>
      </c>
      <c r="AN168" s="117">
        <f t="shared" si="509"/>
        <v>0</v>
      </c>
      <c r="AO168" s="117">
        <f t="shared" si="509"/>
        <v>0</v>
      </c>
      <c r="AP168" s="117">
        <f t="shared" si="509"/>
        <v>0</v>
      </c>
      <c r="AQ168" s="117">
        <f t="shared" si="509"/>
        <v>0</v>
      </c>
      <c r="AR168" s="117">
        <f t="shared" si="509"/>
        <v>0</v>
      </c>
      <c r="AS168" s="117">
        <f t="shared" si="509"/>
        <v>0</v>
      </c>
      <c r="AT168" s="117">
        <f t="shared" si="509"/>
        <v>0</v>
      </c>
      <c r="AU168" s="117">
        <f t="shared" si="509"/>
        <v>0</v>
      </c>
      <c r="AV168" s="117">
        <f t="shared" si="508"/>
        <v>0</v>
      </c>
      <c r="AW168" s="117">
        <f t="shared" si="508"/>
        <v>0</v>
      </c>
      <c r="AX168" s="117">
        <f t="shared" si="508"/>
        <v>0</v>
      </c>
      <c r="AY168" s="117">
        <f t="shared" si="508"/>
        <v>0</v>
      </c>
      <c r="AZ168" s="117">
        <f t="shared" si="508"/>
        <v>0</v>
      </c>
      <c r="BA168" s="117">
        <f t="shared" si="508"/>
        <v>0</v>
      </c>
      <c r="BB168" s="117">
        <f t="shared" si="508"/>
        <v>0</v>
      </c>
      <c r="BC168" s="117">
        <f t="shared" si="508"/>
        <v>0</v>
      </c>
      <c r="BD168" s="117">
        <f t="shared" si="508"/>
        <v>0</v>
      </c>
      <c r="BE168" s="117">
        <f t="shared" si="508"/>
        <v>0</v>
      </c>
      <c r="BF168" s="119">
        <f t="shared" si="508"/>
        <v>0</v>
      </c>
      <c r="BG168" s="119">
        <f t="shared" si="416"/>
        <v>0</v>
      </c>
      <c r="BH168" s="247">
        <f t="shared" si="63"/>
        <v>0</v>
      </c>
      <c r="BI168" s="165"/>
      <c r="BJ168" s="164">
        <f t="shared" ref="BJ168:CH168" si="510">BJ100*BJ134</f>
        <v>0</v>
      </c>
      <c r="BK168" s="117">
        <f t="shared" si="510"/>
        <v>0</v>
      </c>
      <c r="BL168" s="117">
        <f t="shared" si="510"/>
        <v>0</v>
      </c>
      <c r="BM168" s="117">
        <f t="shared" si="510"/>
        <v>0</v>
      </c>
      <c r="BN168" s="117">
        <f t="shared" ref="BN168:BW168" si="511">BN100*BN134</f>
        <v>0</v>
      </c>
      <c r="BO168" s="117">
        <f t="shared" si="511"/>
        <v>0</v>
      </c>
      <c r="BP168" s="117">
        <f t="shared" si="511"/>
        <v>0</v>
      </c>
      <c r="BQ168" s="117">
        <f t="shared" si="511"/>
        <v>0</v>
      </c>
      <c r="BR168" s="117">
        <f t="shared" si="511"/>
        <v>0</v>
      </c>
      <c r="BS168" s="117">
        <f t="shared" si="511"/>
        <v>0</v>
      </c>
      <c r="BT168" s="117">
        <f t="shared" si="511"/>
        <v>0</v>
      </c>
      <c r="BU168" s="117">
        <f t="shared" si="511"/>
        <v>0</v>
      </c>
      <c r="BV168" s="117">
        <f t="shared" si="511"/>
        <v>0</v>
      </c>
      <c r="BW168" s="117">
        <f t="shared" si="511"/>
        <v>0</v>
      </c>
      <c r="BX168" s="117">
        <f t="shared" si="510"/>
        <v>0</v>
      </c>
      <c r="BY168" s="117">
        <f t="shared" si="510"/>
        <v>0</v>
      </c>
      <c r="BZ168" s="117">
        <f t="shared" si="510"/>
        <v>0</v>
      </c>
      <c r="CA168" s="117">
        <f t="shared" si="510"/>
        <v>0</v>
      </c>
      <c r="CB168" s="117">
        <f t="shared" si="510"/>
        <v>0</v>
      </c>
      <c r="CC168" s="117">
        <f t="shared" si="510"/>
        <v>0</v>
      </c>
      <c r="CD168" s="117">
        <f t="shared" si="510"/>
        <v>0</v>
      </c>
      <c r="CE168" s="117">
        <f t="shared" si="510"/>
        <v>0</v>
      </c>
      <c r="CF168" s="117">
        <f t="shared" si="510"/>
        <v>0</v>
      </c>
      <c r="CG168" s="117">
        <f t="shared" si="510"/>
        <v>0</v>
      </c>
      <c r="CH168" s="119">
        <f t="shared" si="510"/>
        <v>0</v>
      </c>
      <c r="CI168" s="119">
        <f t="shared" si="418"/>
        <v>0</v>
      </c>
      <c r="CJ168" s="247">
        <f t="shared" si="66"/>
        <v>0</v>
      </c>
      <c r="CK168" s="165"/>
      <c r="CL168" s="164">
        <f t="shared" ref="CL168:DJ168" si="512">CL100*CL134</f>
        <v>0</v>
      </c>
      <c r="CM168" s="117">
        <f t="shared" si="512"/>
        <v>0</v>
      </c>
      <c r="CN168" s="117">
        <f t="shared" si="512"/>
        <v>0</v>
      </c>
      <c r="CO168" s="117">
        <f t="shared" si="512"/>
        <v>0</v>
      </c>
      <c r="CP168" s="117">
        <f t="shared" ref="CP168:CY168" si="513">CP100*CP134</f>
        <v>0</v>
      </c>
      <c r="CQ168" s="117">
        <f t="shared" si="513"/>
        <v>0</v>
      </c>
      <c r="CR168" s="117">
        <f t="shared" si="513"/>
        <v>0</v>
      </c>
      <c r="CS168" s="117">
        <f t="shared" si="513"/>
        <v>0</v>
      </c>
      <c r="CT168" s="117">
        <f t="shared" si="513"/>
        <v>0</v>
      </c>
      <c r="CU168" s="117">
        <f t="shared" si="513"/>
        <v>0</v>
      </c>
      <c r="CV168" s="117">
        <f t="shared" si="513"/>
        <v>0</v>
      </c>
      <c r="CW168" s="117">
        <f t="shared" si="513"/>
        <v>0</v>
      </c>
      <c r="CX168" s="117">
        <f t="shared" si="513"/>
        <v>0</v>
      </c>
      <c r="CY168" s="117">
        <f t="shared" si="513"/>
        <v>0</v>
      </c>
      <c r="CZ168" s="117">
        <f t="shared" si="512"/>
        <v>0</v>
      </c>
      <c r="DA168" s="117">
        <f t="shared" si="512"/>
        <v>0</v>
      </c>
      <c r="DB168" s="117">
        <f t="shared" si="512"/>
        <v>0</v>
      </c>
      <c r="DC168" s="117">
        <f t="shared" si="512"/>
        <v>0</v>
      </c>
      <c r="DD168" s="117">
        <f t="shared" si="512"/>
        <v>0</v>
      </c>
      <c r="DE168" s="117">
        <f t="shared" si="512"/>
        <v>0</v>
      </c>
      <c r="DF168" s="117">
        <f t="shared" si="512"/>
        <v>0</v>
      </c>
      <c r="DG168" s="117">
        <f t="shared" si="512"/>
        <v>0</v>
      </c>
      <c r="DH168" s="117">
        <f t="shared" si="512"/>
        <v>0</v>
      </c>
      <c r="DI168" s="117">
        <f t="shared" si="512"/>
        <v>0</v>
      </c>
      <c r="DJ168" s="119">
        <f t="shared" si="512"/>
        <v>0</v>
      </c>
      <c r="DK168" s="119">
        <f t="shared" si="420"/>
        <v>0</v>
      </c>
      <c r="DL168" s="247">
        <f t="shared" si="69"/>
        <v>0</v>
      </c>
      <c r="DM168" s="165"/>
      <c r="DN168" s="164">
        <f t="shared" ref="DN168:EL168" si="514">DN100*DN134</f>
        <v>0</v>
      </c>
      <c r="DO168" s="117">
        <f t="shared" si="514"/>
        <v>0</v>
      </c>
      <c r="DP168" s="117">
        <f t="shared" si="514"/>
        <v>0</v>
      </c>
      <c r="DQ168" s="117">
        <f t="shared" si="514"/>
        <v>0</v>
      </c>
      <c r="DR168" s="117">
        <f t="shared" ref="DR168:EA168" si="515">DR100*DR134</f>
        <v>0</v>
      </c>
      <c r="DS168" s="117">
        <f t="shared" si="515"/>
        <v>0</v>
      </c>
      <c r="DT168" s="117">
        <f t="shared" si="515"/>
        <v>0</v>
      </c>
      <c r="DU168" s="117">
        <f t="shared" si="515"/>
        <v>0</v>
      </c>
      <c r="DV168" s="117">
        <f t="shared" si="515"/>
        <v>0</v>
      </c>
      <c r="DW168" s="117">
        <f t="shared" si="515"/>
        <v>0</v>
      </c>
      <c r="DX168" s="117">
        <f t="shared" si="515"/>
        <v>0</v>
      </c>
      <c r="DY168" s="117">
        <f t="shared" si="515"/>
        <v>0</v>
      </c>
      <c r="DZ168" s="117">
        <f t="shared" si="515"/>
        <v>0</v>
      </c>
      <c r="EA168" s="117">
        <f t="shared" si="515"/>
        <v>0</v>
      </c>
      <c r="EB168" s="117">
        <f t="shared" si="514"/>
        <v>0</v>
      </c>
      <c r="EC168" s="117">
        <f t="shared" si="514"/>
        <v>0</v>
      </c>
      <c r="ED168" s="117">
        <f t="shared" si="514"/>
        <v>0</v>
      </c>
      <c r="EE168" s="117">
        <f t="shared" si="514"/>
        <v>0</v>
      </c>
      <c r="EF168" s="117">
        <f t="shared" si="514"/>
        <v>0</v>
      </c>
      <c r="EG168" s="117">
        <f t="shared" si="514"/>
        <v>0</v>
      </c>
      <c r="EH168" s="117">
        <f t="shared" si="514"/>
        <v>0</v>
      </c>
      <c r="EI168" s="117">
        <f t="shared" si="514"/>
        <v>0</v>
      </c>
      <c r="EJ168" s="117">
        <f t="shared" si="514"/>
        <v>0</v>
      </c>
      <c r="EK168" s="117">
        <f t="shared" si="514"/>
        <v>0</v>
      </c>
      <c r="EL168" s="119">
        <f t="shared" si="514"/>
        <v>0</v>
      </c>
      <c r="EM168" s="119">
        <f t="shared" si="422"/>
        <v>0</v>
      </c>
      <c r="EN168" s="247">
        <f t="shared" si="72"/>
        <v>0</v>
      </c>
      <c r="EO168" s="165"/>
      <c r="EP168" s="164">
        <f t="shared" ref="EP168:FN168" si="516">EP100*EP134</f>
        <v>0</v>
      </c>
      <c r="EQ168" s="117">
        <f t="shared" si="516"/>
        <v>0</v>
      </c>
      <c r="ER168" s="117">
        <f t="shared" si="516"/>
        <v>0</v>
      </c>
      <c r="ES168" s="117">
        <f t="shared" si="516"/>
        <v>0</v>
      </c>
      <c r="ET168" s="117">
        <f t="shared" ref="ET168:FC168" si="517">ET100*ET134</f>
        <v>0</v>
      </c>
      <c r="EU168" s="117">
        <f t="shared" si="517"/>
        <v>0</v>
      </c>
      <c r="EV168" s="117">
        <f t="shared" si="517"/>
        <v>0</v>
      </c>
      <c r="EW168" s="117">
        <f t="shared" si="517"/>
        <v>0</v>
      </c>
      <c r="EX168" s="117">
        <f t="shared" si="517"/>
        <v>0</v>
      </c>
      <c r="EY168" s="117">
        <f t="shared" si="517"/>
        <v>0</v>
      </c>
      <c r="EZ168" s="117">
        <f t="shared" si="517"/>
        <v>0</v>
      </c>
      <c r="FA168" s="117">
        <f t="shared" si="517"/>
        <v>0</v>
      </c>
      <c r="FB168" s="117">
        <f t="shared" si="517"/>
        <v>0</v>
      </c>
      <c r="FC168" s="117">
        <f t="shared" si="517"/>
        <v>0</v>
      </c>
      <c r="FD168" s="117">
        <f t="shared" si="516"/>
        <v>0</v>
      </c>
      <c r="FE168" s="117">
        <f t="shared" si="516"/>
        <v>0</v>
      </c>
      <c r="FF168" s="117">
        <f t="shared" si="516"/>
        <v>0</v>
      </c>
      <c r="FG168" s="117">
        <f t="shared" si="516"/>
        <v>0</v>
      </c>
      <c r="FH168" s="117">
        <f t="shared" si="516"/>
        <v>0</v>
      </c>
      <c r="FI168" s="117">
        <f t="shared" si="516"/>
        <v>0</v>
      </c>
      <c r="FJ168" s="117">
        <f t="shared" si="516"/>
        <v>0</v>
      </c>
      <c r="FK168" s="117">
        <f t="shared" si="516"/>
        <v>0</v>
      </c>
      <c r="FL168" s="117">
        <f t="shared" si="516"/>
        <v>0</v>
      </c>
      <c r="FM168" s="117">
        <f t="shared" si="516"/>
        <v>0</v>
      </c>
      <c r="FN168" s="119">
        <f t="shared" si="516"/>
        <v>0</v>
      </c>
      <c r="FO168" s="119">
        <f t="shared" si="424"/>
        <v>0</v>
      </c>
      <c r="FP168" s="247">
        <f t="shared" si="75"/>
        <v>0</v>
      </c>
      <c r="FQ168" s="165"/>
      <c r="FR168" s="164">
        <f t="shared" ref="FR168:GP168" si="518">FR100*FR134</f>
        <v>0</v>
      </c>
      <c r="FS168" s="117">
        <f t="shared" si="518"/>
        <v>0</v>
      </c>
      <c r="FT168" s="117">
        <f t="shared" si="518"/>
        <v>0</v>
      </c>
      <c r="FU168" s="117">
        <f t="shared" si="518"/>
        <v>0</v>
      </c>
      <c r="FV168" s="117">
        <f t="shared" ref="FV168:GE168" si="519">FV100*FV134</f>
        <v>0</v>
      </c>
      <c r="FW168" s="117">
        <f t="shared" si="519"/>
        <v>0</v>
      </c>
      <c r="FX168" s="117">
        <f t="shared" si="519"/>
        <v>0</v>
      </c>
      <c r="FY168" s="117">
        <f t="shared" si="519"/>
        <v>0</v>
      </c>
      <c r="FZ168" s="117">
        <f t="shared" si="519"/>
        <v>0</v>
      </c>
      <c r="GA168" s="117">
        <f t="shared" si="519"/>
        <v>0</v>
      </c>
      <c r="GB168" s="117">
        <f t="shared" si="519"/>
        <v>0</v>
      </c>
      <c r="GC168" s="117">
        <f t="shared" si="519"/>
        <v>0</v>
      </c>
      <c r="GD168" s="117">
        <f t="shared" si="519"/>
        <v>0</v>
      </c>
      <c r="GE168" s="117">
        <f t="shared" si="519"/>
        <v>0</v>
      </c>
      <c r="GF168" s="117">
        <f t="shared" si="518"/>
        <v>0</v>
      </c>
      <c r="GG168" s="117">
        <f t="shared" si="518"/>
        <v>0</v>
      </c>
      <c r="GH168" s="117">
        <f t="shared" si="518"/>
        <v>0</v>
      </c>
      <c r="GI168" s="117">
        <f t="shared" si="518"/>
        <v>0</v>
      </c>
      <c r="GJ168" s="117">
        <f t="shared" si="518"/>
        <v>0</v>
      </c>
      <c r="GK168" s="117">
        <f t="shared" si="518"/>
        <v>0</v>
      </c>
      <c r="GL168" s="117">
        <f t="shared" si="518"/>
        <v>0</v>
      </c>
      <c r="GM168" s="117">
        <f t="shared" si="518"/>
        <v>0</v>
      </c>
      <c r="GN168" s="117">
        <f t="shared" si="518"/>
        <v>0</v>
      </c>
      <c r="GO168" s="117">
        <f t="shared" si="518"/>
        <v>0</v>
      </c>
      <c r="GP168" s="119">
        <f t="shared" si="518"/>
        <v>0</v>
      </c>
      <c r="GQ168" s="119">
        <f t="shared" si="426"/>
        <v>0</v>
      </c>
      <c r="GR168" s="247">
        <f t="shared" si="78"/>
        <v>0</v>
      </c>
      <c r="GS168" s="165"/>
      <c r="GT168" s="164">
        <f t="shared" ref="GT168:HR168" si="520">GT100*GT134</f>
        <v>0</v>
      </c>
      <c r="GU168" s="117">
        <f t="shared" si="520"/>
        <v>0</v>
      </c>
      <c r="GV168" s="117">
        <f t="shared" si="520"/>
        <v>0</v>
      </c>
      <c r="GW168" s="117">
        <f t="shared" si="520"/>
        <v>0</v>
      </c>
      <c r="GX168" s="117">
        <f t="shared" ref="GX168:HG168" si="521">GX100*GX134</f>
        <v>0</v>
      </c>
      <c r="GY168" s="117">
        <f t="shared" si="521"/>
        <v>0</v>
      </c>
      <c r="GZ168" s="117">
        <f t="shared" si="521"/>
        <v>0</v>
      </c>
      <c r="HA168" s="117">
        <f t="shared" si="521"/>
        <v>0</v>
      </c>
      <c r="HB168" s="117">
        <f t="shared" si="521"/>
        <v>0</v>
      </c>
      <c r="HC168" s="117">
        <f t="shared" si="521"/>
        <v>0</v>
      </c>
      <c r="HD168" s="117">
        <f t="shared" si="521"/>
        <v>0</v>
      </c>
      <c r="HE168" s="117">
        <f t="shared" si="521"/>
        <v>0</v>
      </c>
      <c r="HF168" s="117">
        <f t="shared" si="521"/>
        <v>0</v>
      </c>
      <c r="HG168" s="117">
        <f t="shared" si="521"/>
        <v>0</v>
      </c>
      <c r="HH168" s="117">
        <f t="shared" si="520"/>
        <v>0</v>
      </c>
      <c r="HI168" s="117">
        <f t="shared" si="520"/>
        <v>0</v>
      </c>
      <c r="HJ168" s="117">
        <f t="shared" si="520"/>
        <v>0</v>
      </c>
      <c r="HK168" s="117">
        <f t="shared" si="520"/>
        <v>0</v>
      </c>
      <c r="HL168" s="117">
        <f t="shared" si="520"/>
        <v>0</v>
      </c>
      <c r="HM168" s="117">
        <f t="shared" si="520"/>
        <v>0</v>
      </c>
      <c r="HN168" s="117">
        <f t="shared" si="520"/>
        <v>0</v>
      </c>
      <c r="HO168" s="117">
        <f t="shared" si="520"/>
        <v>0</v>
      </c>
      <c r="HP168" s="117">
        <f t="shared" si="520"/>
        <v>0</v>
      </c>
      <c r="HQ168" s="117">
        <f t="shared" si="520"/>
        <v>0</v>
      </c>
      <c r="HR168" s="119">
        <f t="shared" si="520"/>
        <v>0</v>
      </c>
      <c r="HS168" s="119">
        <f t="shared" si="428"/>
        <v>0</v>
      </c>
      <c r="HT168" s="247">
        <f t="shared" si="81"/>
        <v>0</v>
      </c>
      <c r="HU168" s="165"/>
      <c r="HV168" s="164">
        <f t="shared" ref="HV168:IT168" si="522">HV100*HV134</f>
        <v>0</v>
      </c>
      <c r="HW168" s="117">
        <f t="shared" si="522"/>
        <v>0</v>
      </c>
      <c r="HX168" s="117">
        <f t="shared" si="522"/>
        <v>0</v>
      </c>
      <c r="HY168" s="117">
        <f t="shared" si="522"/>
        <v>0</v>
      </c>
      <c r="HZ168" s="117">
        <f t="shared" ref="HZ168:II168" si="523">HZ100*HZ134</f>
        <v>0</v>
      </c>
      <c r="IA168" s="117">
        <f t="shared" si="523"/>
        <v>0</v>
      </c>
      <c r="IB168" s="117">
        <f t="shared" si="523"/>
        <v>0</v>
      </c>
      <c r="IC168" s="117">
        <f t="shared" si="523"/>
        <v>0</v>
      </c>
      <c r="ID168" s="117">
        <f t="shared" si="523"/>
        <v>0</v>
      </c>
      <c r="IE168" s="117">
        <f t="shared" si="523"/>
        <v>0</v>
      </c>
      <c r="IF168" s="117">
        <f t="shared" si="523"/>
        <v>0</v>
      </c>
      <c r="IG168" s="117">
        <f t="shared" si="523"/>
        <v>0</v>
      </c>
      <c r="IH168" s="117">
        <f t="shared" si="523"/>
        <v>0</v>
      </c>
      <c r="II168" s="117">
        <f t="shared" si="523"/>
        <v>0</v>
      </c>
      <c r="IJ168" s="117">
        <f t="shared" si="522"/>
        <v>0</v>
      </c>
      <c r="IK168" s="117">
        <f t="shared" si="522"/>
        <v>0</v>
      </c>
      <c r="IL168" s="117">
        <f t="shared" si="522"/>
        <v>0</v>
      </c>
      <c r="IM168" s="117">
        <f t="shared" si="522"/>
        <v>0</v>
      </c>
      <c r="IN168" s="117">
        <f t="shared" si="522"/>
        <v>0</v>
      </c>
      <c r="IO168" s="117">
        <f t="shared" si="522"/>
        <v>0</v>
      </c>
      <c r="IP168" s="117">
        <f t="shared" si="522"/>
        <v>0</v>
      </c>
      <c r="IQ168" s="117">
        <f t="shared" si="522"/>
        <v>0</v>
      </c>
      <c r="IR168" s="117">
        <f t="shared" si="522"/>
        <v>0</v>
      </c>
      <c r="IS168" s="117">
        <f t="shared" si="522"/>
        <v>0</v>
      </c>
      <c r="IT168" s="119">
        <f t="shared" si="522"/>
        <v>0</v>
      </c>
      <c r="IU168" s="119">
        <f t="shared" si="430"/>
        <v>0</v>
      </c>
      <c r="IV168" s="247">
        <f t="shared" si="84"/>
        <v>0</v>
      </c>
      <c r="IW168" s="165"/>
      <c r="IX168" s="164">
        <f t="shared" ref="IX168:JV168" si="524">IX100*IX134</f>
        <v>0</v>
      </c>
      <c r="IY168" s="117">
        <f t="shared" si="524"/>
        <v>0</v>
      </c>
      <c r="IZ168" s="117">
        <f t="shared" si="524"/>
        <v>0</v>
      </c>
      <c r="JA168" s="117">
        <f t="shared" si="524"/>
        <v>0</v>
      </c>
      <c r="JB168" s="117">
        <f t="shared" ref="JB168:JK168" si="525">JB100*JB134</f>
        <v>0</v>
      </c>
      <c r="JC168" s="117">
        <f t="shared" si="525"/>
        <v>0</v>
      </c>
      <c r="JD168" s="117">
        <f t="shared" si="525"/>
        <v>0</v>
      </c>
      <c r="JE168" s="117">
        <f t="shared" si="525"/>
        <v>0</v>
      </c>
      <c r="JF168" s="117">
        <f t="shared" si="525"/>
        <v>0</v>
      </c>
      <c r="JG168" s="117">
        <f t="shared" si="525"/>
        <v>0</v>
      </c>
      <c r="JH168" s="117">
        <f t="shared" si="525"/>
        <v>0</v>
      </c>
      <c r="JI168" s="117">
        <f t="shared" si="525"/>
        <v>0</v>
      </c>
      <c r="JJ168" s="117">
        <f t="shared" si="525"/>
        <v>0</v>
      </c>
      <c r="JK168" s="117">
        <f t="shared" si="525"/>
        <v>0</v>
      </c>
      <c r="JL168" s="117">
        <f t="shared" si="524"/>
        <v>0</v>
      </c>
      <c r="JM168" s="117">
        <f t="shared" si="524"/>
        <v>0</v>
      </c>
      <c r="JN168" s="117">
        <f t="shared" si="524"/>
        <v>0</v>
      </c>
      <c r="JO168" s="117">
        <f t="shared" si="524"/>
        <v>0</v>
      </c>
      <c r="JP168" s="117">
        <f t="shared" si="524"/>
        <v>0</v>
      </c>
      <c r="JQ168" s="117">
        <f t="shared" si="524"/>
        <v>0</v>
      </c>
      <c r="JR168" s="117">
        <f t="shared" si="524"/>
        <v>0</v>
      </c>
      <c r="JS168" s="117">
        <f t="shared" si="524"/>
        <v>0</v>
      </c>
      <c r="JT168" s="117">
        <f t="shared" si="524"/>
        <v>0</v>
      </c>
      <c r="JU168" s="117">
        <f t="shared" si="524"/>
        <v>0</v>
      </c>
      <c r="JV168" s="119">
        <f t="shared" si="524"/>
        <v>0</v>
      </c>
      <c r="JW168" s="119">
        <f t="shared" si="432"/>
        <v>0</v>
      </c>
      <c r="JX168" s="247">
        <f t="shared" si="87"/>
        <v>0</v>
      </c>
      <c r="JY168" s="165"/>
      <c r="JZ168" s="164">
        <f t="shared" ref="JZ168:KX168" si="526">JZ100*JZ134</f>
        <v>0</v>
      </c>
      <c r="KA168" s="117">
        <f t="shared" si="526"/>
        <v>0</v>
      </c>
      <c r="KB168" s="117">
        <f t="shared" si="526"/>
        <v>0</v>
      </c>
      <c r="KC168" s="117">
        <f t="shared" si="526"/>
        <v>0</v>
      </c>
      <c r="KD168" s="117">
        <f t="shared" ref="KD168:KM168" si="527">KD100*KD134</f>
        <v>0</v>
      </c>
      <c r="KE168" s="117">
        <f t="shared" si="527"/>
        <v>0</v>
      </c>
      <c r="KF168" s="117">
        <f t="shared" si="527"/>
        <v>0</v>
      </c>
      <c r="KG168" s="117">
        <f t="shared" si="527"/>
        <v>0</v>
      </c>
      <c r="KH168" s="117">
        <f t="shared" si="527"/>
        <v>0</v>
      </c>
      <c r="KI168" s="117">
        <f t="shared" si="527"/>
        <v>0</v>
      </c>
      <c r="KJ168" s="117">
        <f t="shared" si="527"/>
        <v>0</v>
      </c>
      <c r="KK168" s="117">
        <f t="shared" si="527"/>
        <v>0</v>
      </c>
      <c r="KL168" s="117">
        <f t="shared" si="527"/>
        <v>0</v>
      </c>
      <c r="KM168" s="117">
        <f t="shared" si="527"/>
        <v>0</v>
      </c>
      <c r="KN168" s="117">
        <f t="shared" si="526"/>
        <v>0</v>
      </c>
      <c r="KO168" s="117">
        <f t="shared" si="526"/>
        <v>0</v>
      </c>
      <c r="KP168" s="117">
        <f t="shared" si="526"/>
        <v>0</v>
      </c>
      <c r="KQ168" s="117">
        <f t="shared" si="526"/>
        <v>0</v>
      </c>
      <c r="KR168" s="117">
        <f t="shared" si="526"/>
        <v>0</v>
      </c>
      <c r="KS168" s="117">
        <f t="shared" si="526"/>
        <v>0</v>
      </c>
      <c r="KT168" s="117">
        <f t="shared" si="526"/>
        <v>0</v>
      </c>
      <c r="KU168" s="117">
        <f t="shared" si="526"/>
        <v>0</v>
      </c>
      <c r="KV168" s="117">
        <f t="shared" si="526"/>
        <v>0</v>
      </c>
      <c r="KW168" s="117">
        <f t="shared" si="526"/>
        <v>0</v>
      </c>
      <c r="KX168" s="119">
        <f t="shared" si="526"/>
        <v>0</v>
      </c>
      <c r="KY168" s="119">
        <f t="shared" si="434"/>
        <v>0</v>
      </c>
      <c r="KZ168" s="247">
        <f t="shared" si="90"/>
        <v>0</v>
      </c>
    </row>
    <row r="169" spans="1:312" x14ac:dyDescent="0.25">
      <c r="A169" s="115" t="s">
        <v>52</v>
      </c>
      <c r="B169" s="813" t="s">
        <v>52</v>
      </c>
      <c r="C169" s="814" t="s">
        <v>90</v>
      </c>
      <c r="D169" s="813"/>
      <c r="E169" s="814"/>
      <c r="F169" s="164">
        <f t="shared" ref="F169:AE169" si="528">F101*F135</f>
        <v>0</v>
      </c>
      <c r="G169" s="117">
        <f t="shared" si="528"/>
        <v>0</v>
      </c>
      <c r="H169" s="117">
        <f t="shared" si="528"/>
        <v>0</v>
      </c>
      <c r="I169" s="117">
        <f t="shared" si="528"/>
        <v>0</v>
      </c>
      <c r="J169" s="117">
        <f t="shared" si="528"/>
        <v>0</v>
      </c>
      <c r="K169" s="117">
        <f t="shared" si="528"/>
        <v>0</v>
      </c>
      <c r="L169" s="117">
        <f t="shared" si="528"/>
        <v>0</v>
      </c>
      <c r="M169" s="117">
        <f t="shared" si="528"/>
        <v>0</v>
      </c>
      <c r="N169" s="117">
        <f t="shared" si="528"/>
        <v>0</v>
      </c>
      <c r="O169" s="117">
        <f t="shared" si="528"/>
        <v>0</v>
      </c>
      <c r="P169" s="117">
        <f t="shared" si="528"/>
        <v>0</v>
      </c>
      <c r="Q169" s="117">
        <f t="shared" si="528"/>
        <v>0</v>
      </c>
      <c r="R169" s="117">
        <f t="shared" si="528"/>
        <v>0</v>
      </c>
      <c r="S169" s="117">
        <f t="shared" si="528"/>
        <v>0</v>
      </c>
      <c r="T169" s="119">
        <f t="shared" si="528"/>
        <v>0</v>
      </c>
      <c r="U169" s="119">
        <f t="shared" si="528"/>
        <v>0</v>
      </c>
      <c r="V169" s="117">
        <f t="shared" ref="V169:Y169" si="529">V101*V135</f>
        <v>0</v>
      </c>
      <c r="W169" s="117">
        <f t="shared" si="529"/>
        <v>0</v>
      </c>
      <c r="X169" s="119">
        <f t="shared" si="529"/>
        <v>0</v>
      </c>
      <c r="Y169" s="119">
        <f t="shared" si="529"/>
        <v>0</v>
      </c>
      <c r="Z169" s="119">
        <f t="shared" ref="Z169:AC169" si="530">Z101*Z135</f>
        <v>0</v>
      </c>
      <c r="AA169" s="119">
        <f t="shared" si="530"/>
        <v>0</v>
      </c>
      <c r="AB169" s="119">
        <f t="shared" si="530"/>
        <v>0</v>
      </c>
      <c r="AC169" s="119">
        <f t="shared" si="530"/>
        <v>0</v>
      </c>
      <c r="AD169" s="119">
        <f t="shared" si="528"/>
        <v>0</v>
      </c>
      <c r="AE169" s="119">
        <f t="shared" si="528"/>
        <v>0</v>
      </c>
      <c r="AF169" s="247">
        <f t="shared" si="37"/>
        <v>0</v>
      </c>
      <c r="AG169" s="162"/>
      <c r="AH169" s="164">
        <f t="shared" ref="AH169:BF169" si="531">AH101*AH135</f>
        <v>0</v>
      </c>
      <c r="AI169" s="117">
        <f t="shared" si="531"/>
        <v>0</v>
      </c>
      <c r="AJ169" s="117">
        <f t="shared" si="531"/>
        <v>0</v>
      </c>
      <c r="AK169" s="117">
        <f t="shared" si="531"/>
        <v>0</v>
      </c>
      <c r="AL169" s="117">
        <f t="shared" ref="AL169:AU169" si="532">AL101*AL135</f>
        <v>0</v>
      </c>
      <c r="AM169" s="117">
        <f t="shared" si="532"/>
        <v>0</v>
      </c>
      <c r="AN169" s="117">
        <f t="shared" si="532"/>
        <v>0</v>
      </c>
      <c r="AO169" s="117">
        <f t="shared" si="532"/>
        <v>0</v>
      </c>
      <c r="AP169" s="117">
        <f t="shared" si="532"/>
        <v>0</v>
      </c>
      <c r="AQ169" s="117">
        <f t="shared" si="532"/>
        <v>0</v>
      </c>
      <c r="AR169" s="117">
        <f t="shared" si="532"/>
        <v>0</v>
      </c>
      <c r="AS169" s="117">
        <f t="shared" si="532"/>
        <v>0</v>
      </c>
      <c r="AT169" s="117">
        <f t="shared" si="532"/>
        <v>0</v>
      </c>
      <c r="AU169" s="117">
        <f t="shared" si="532"/>
        <v>0</v>
      </c>
      <c r="AV169" s="117">
        <f t="shared" si="531"/>
        <v>0</v>
      </c>
      <c r="AW169" s="117">
        <f t="shared" si="531"/>
        <v>0</v>
      </c>
      <c r="AX169" s="117">
        <f t="shared" si="531"/>
        <v>0</v>
      </c>
      <c r="AY169" s="117">
        <f t="shared" si="531"/>
        <v>0</v>
      </c>
      <c r="AZ169" s="117">
        <f t="shared" si="531"/>
        <v>0</v>
      </c>
      <c r="BA169" s="117">
        <f t="shared" si="531"/>
        <v>0</v>
      </c>
      <c r="BB169" s="117">
        <f t="shared" si="531"/>
        <v>0</v>
      </c>
      <c r="BC169" s="117">
        <f t="shared" si="531"/>
        <v>0</v>
      </c>
      <c r="BD169" s="117">
        <f t="shared" si="531"/>
        <v>0</v>
      </c>
      <c r="BE169" s="117">
        <f t="shared" si="531"/>
        <v>0</v>
      </c>
      <c r="BF169" s="119">
        <f t="shared" si="531"/>
        <v>0</v>
      </c>
      <c r="BG169" s="119">
        <f t="shared" si="416"/>
        <v>0</v>
      </c>
      <c r="BH169" s="247">
        <f t="shared" si="63"/>
        <v>0</v>
      </c>
      <c r="BI169" s="165"/>
      <c r="BJ169" s="164">
        <f t="shared" ref="BJ169:CH169" si="533">BJ101*BJ135</f>
        <v>0</v>
      </c>
      <c r="BK169" s="117">
        <f t="shared" si="533"/>
        <v>0</v>
      </c>
      <c r="BL169" s="117">
        <f t="shared" si="533"/>
        <v>0</v>
      </c>
      <c r="BM169" s="117">
        <f t="shared" si="533"/>
        <v>0</v>
      </c>
      <c r="BN169" s="117">
        <f t="shared" ref="BN169:BW169" si="534">BN101*BN135</f>
        <v>0</v>
      </c>
      <c r="BO169" s="117">
        <f t="shared" si="534"/>
        <v>0</v>
      </c>
      <c r="BP169" s="117">
        <f t="shared" si="534"/>
        <v>0</v>
      </c>
      <c r="BQ169" s="117">
        <f t="shared" si="534"/>
        <v>0</v>
      </c>
      <c r="BR169" s="117">
        <f t="shared" si="534"/>
        <v>0</v>
      </c>
      <c r="BS169" s="117">
        <f t="shared" si="534"/>
        <v>0</v>
      </c>
      <c r="BT169" s="117">
        <f t="shared" si="534"/>
        <v>0</v>
      </c>
      <c r="BU169" s="117">
        <f t="shared" si="534"/>
        <v>0</v>
      </c>
      <c r="BV169" s="117">
        <f t="shared" si="534"/>
        <v>0</v>
      </c>
      <c r="BW169" s="117">
        <f t="shared" si="534"/>
        <v>0</v>
      </c>
      <c r="BX169" s="117">
        <f t="shared" si="533"/>
        <v>0</v>
      </c>
      <c r="BY169" s="117">
        <f t="shared" si="533"/>
        <v>0</v>
      </c>
      <c r="BZ169" s="117">
        <f t="shared" si="533"/>
        <v>0</v>
      </c>
      <c r="CA169" s="117">
        <f t="shared" si="533"/>
        <v>0</v>
      </c>
      <c r="CB169" s="117">
        <f t="shared" si="533"/>
        <v>0</v>
      </c>
      <c r="CC169" s="117">
        <f t="shared" si="533"/>
        <v>0</v>
      </c>
      <c r="CD169" s="117">
        <f t="shared" si="533"/>
        <v>0</v>
      </c>
      <c r="CE169" s="117">
        <f t="shared" si="533"/>
        <v>0</v>
      </c>
      <c r="CF169" s="117">
        <f t="shared" si="533"/>
        <v>0</v>
      </c>
      <c r="CG169" s="117">
        <f t="shared" si="533"/>
        <v>0</v>
      </c>
      <c r="CH169" s="119">
        <f t="shared" si="533"/>
        <v>0</v>
      </c>
      <c r="CI169" s="119">
        <f t="shared" si="418"/>
        <v>0</v>
      </c>
      <c r="CJ169" s="247">
        <f t="shared" si="66"/>
        <v>0</v>
      </c>
      <c r="CK169" s="165"/>
      <c r="CL169" s="164">
        <f t="shared" ref="CL169:DJ169" si="535">CL101*CL135</f>
        <v>0</v>
      </c>
      <c r="CM169" s="117">
        <f t="shared" si="535"/>
        <v>0</v>
      </c>
      <c r="CN169" s="117">
        <f t="shared" si="535"/>
        <v>0</v>
      </c>
      <c r="CO169" s="117">
        <f t="shared" si="535"/>
        <v>0</v>
      </c>
      <c r="CP169" s="117">
        <f t="shared" ref="CP169:CY169" si="536">CP101*CP135</f>
        <v>0</v>
      </c>
      <c r="CQ169" s="117">
        <f t="shared" si="536"/>
        <v>0</v>
      </c>
      <c r="CR169" s="117">
        <f t="shared" si="536"/>
        <v>0</v>
      </c>
      <c r="CS169" s="117">
        <f t="shared" si="536"/>
        <v>0</v>
      </c>
      <c r="CT169" s="117">
        <f t="shared" si="536"/>
        <v>0</v>
      </c>
      <c r="CU169" s="117">
        <f t="shared" si="536"/>
        <v>0</v>
      </c>
      <c r="CV169" s="117">
        <f t="shared" si="536"/>
        <v>0</v>
      </c>
      <c r="CW169" s="117">
        <f t="shared" si="536"/>
        <v>0</v>
      </c>
      <c r="CX169" s="117">
        <f t="shared" si="536"/>
        <v>0</v>
      </c>
      <c r="CY169" s="117">
        <f t="shared" si="536"/>
        <v>0</v>
      </c>
      <c r="CZ169" s="117">
        <f t="shared" si="535"/>
        <v>0</v>
      </c>
      <c r="DA169" s="117">
        <f t="shared" si="535"/>
        <v>0</v>
      </c>
      <c r="DB169" s="117">
        <f t="shared" si="535"/>
        <v>0</v>
      </c>
      <c r="DC169" s="117">
        <f t="shared" si="535"/>
        <v>0</v>
      </c>
      <c r="DD169" s="117">
        <f t="shared" si="535"/>
        <v>0</v>
      </c>
      <c r="DE169" s="117">
        <f t="shared" si="535"/>
        <v>0</v>
      </c>
      <c r="DF169" s="117">
        <f t="shared" si="535"/>
        <v>0</v>
      </c>
      <c r="DG169" s="117">
        <f t="shared" si="535"/>
        <v>0</v>
      </c>
      <c r="DH169" s="117">
        <f t="shared" si="535"/>
        <v>0</v>
      </c>
      <c r="DI169" s="117">
        <f t="shared" si="535"/>
        <v>0</v>
      </c>
      <c r="DJ169" s="119">
        <f t="shared" si="535"/>
        <v>0</v>
      </c>
      <c r="DK169" s="119">
        <f t="shared" si="420"/>
        <v>0</v>
      </c>
      <c r="DL169" s="247">
        <f t="shared" si="69"/>
        <v>0</v>
      </c>
      <c r="DM169" s="165"/>
      <c r="DN169" s="164">
        <f t="shared" ref="DN169:EL169" si="537">DN101*DN135</f>
        <v>0</v>
      </c>
      <c r="DO169" s="117">
        <f t="shared" si="537"/>
        <v>0</v>
      </c>
      <c r="DP169" s="117">
        <f t="shared" si="537"/>
        <v>0</v>
      </c>
      <c r="DQ169" s="117">
        <f t="shared" si="537"/>
        <v>0</v>
      </c>
      <c r="DR169" s="117">
        <f t="shared" ref="DR169:EA169" si="538">DR101*DR135</f>
        <v>0</v>
      </c>
      <c r="DS169" s="117">
        <f t="shared" si="538"/>
        <v>0</v>
      </c>
      <c r="DT169" s="117">
        <f t="shared" si="538"/>
        <v>0</v>
      </c>
      <c r="DU169" s="117">
        <f t="shared" si="538"/>
        <v>0</v>
      </c>
      <c r="DV169" s="117">
        <f t="shared" si="538"/>
        <v>0</v>
      </c>
      <c r="DW169" s="117">
        <f t="shared" si="538"/>
        <v>0</v>
      </c>
      <c r="DX169" s="117">
        <f t="shared" si="538"/>
        <v>0</v>
      </c>
      <c r="DY169" s="117">
        <f t="shared" si="538"/>
        <v>0</v>
      </c>
      <c r="DZ169" s="117">
        <f t="shared" si="538"/>
        <v>0</v>
      </c>
      <c r="EA169" s="117">
        <f t="shared" si="538"/>
        <v>0</v>
      </c>
      <c r="EB169" s="117">
        <f t="shared" si="537"/>
        <v>0</v>
      </c>
      <c r="EC169" s="117">
        <f t="shared" si="537"/>
        <v>0</v>
      </c>
      <c r="ED169" s="117">
        <f t="shared" si="537"/>
        <v>0</v>
      </c>
      <c r="EE169" s="117">
        <f t="shared" si="537"/>
        <v>0</v>
      </c>
      <c r="EF169" s="117">
        <f t="shared" si="537"/>
        <v>0</v>
      </c>
      <c r="EG169" s="117">
        <f t="shared" si="537"/>
        <v>0</v>
      </c>
      <c r="EH169" s="117">
        <f t="shared" si="537"/>
        <v>0</v>
      </c>
      <c r="EI169" s="117">
        <f t="shared" si="537"/>
        <v>0</v>
      </c>
      <c r="EJ169" s="117">
        <f t="shared" si="537"/>
        <v>0</v>
      </c>
      <c r="EK169" s="117">
        <f t="shared" si="537"/>
        <v>0</v>
      </c>
      <c r="EL169" s="119">
        <f t="shared" si="537"/>
        <v>0</v>
      </c>
      <c r="EM169" s="119">
        <f t="shared" si="422"/>
        <v>0</v>
      </c>
      <c r="EN169" s="247">
        <f t="shared" si="72"/>
        <v>0</v>
      </c>
      <c r="EO169" s="165"/>
      <c r="EP169" s="164">
        <f t="shared" ref="EP169:FN169" si="539">EP101*EP135</f>
        <v>0</v>
      </c>
      <c r="EQ169" s="117">
        <f t="shared" si="539"/>
        <v>0</v>
      </c>
      <c r="ER169" s="117">
        <f t="shared" si="539"/>
        <v>0</v>
      </c>
      <c r="ES169" s="117">
        <f t="shared" si="539"/>
        <v>0</v>
      </c>
      <c r="ET169" s="117">
        <f t="shared" ref="ET169:FC169" si="540">ET101*ET135</f>
        <v>0</v>
      </c>
      <c r="EU169" s="117">
        <f t="shared" si="540"/>
        <v>0</v>
      </c>
      <c r="EV169" s="117">
        <f t="shared" si="540"/>
        <v>0</v>
      </c>
      <c r="EW169" s="117">
        <f t="shared" si="540"/>
        <v>0</v>
      </c>
      <c r="EX169" s="117">
        <f t="shared" si="540"/>
        <v>0</v>
      </c>
      <c r="EY169" s="117">
        <f t="shared" si="540"/>
        <v>0</v>
      </c>
      <c r="EZ169" s="117">
        <f t="shared" si="540"/>
        <v>0</v>
      </c>
      <c r="FA169" s="117">
        <f t="shared" si="540"/>
        <v>0</v>
      </c>
      <c r="FB169" s="117">
        <f t="shared" si="540"/>
        <v>0</v>
      </c>
      <c r="FC169" s="117">
        <f t="shared" si="540"/>
        <v>0</v>
      </c>
      <c r="FD169" s="117">
        <f t="shared" si="539"/>
        <v>0</v>
      </c>
      <c r="FE169" s="117">
        <f t="shared" si="539"/>
        <v>0</v>
      </c>
      <c r="FF169" s="117">
        <f t="shared" si="539"/>
        <v>0</v>
      </c>
      <c r="FG169" s="117">
        <f t="shared" si="539"/>
        <v>0</v>
      </c>
      <c r="FH169" s="117">
        <f t="shared" si="539"/>
        <v>0</v>
      </c>
      <c r="FI169" s="117">
        <f t="shared" si="539"/>
        <v>0</v>
      </c>
      <c r="FJ169" s="117">
        <f t="shared" si="539"/>
        <v>0</v>
      </c>
      <c r="FK169" s="117">
        <f t="shared" si="539"/>
        <v>0</v>
      </c>
      <c r="FL169" s="117">
        <f t="shared" si="539"/>
        <v>0</v>
      </c>
      <c r="FM169" s="117">
        <f t="shared" si="539"/>
        <v>0</v>
      </c>
      <c r="FN169" s="119">
        <f t="shared" si="539"/>
        <v>0</v>
      </c>
      <c r="FO169" s="119">
        <f t="shared" si="424"/>
        <v>0</v>
      </c>
      <c r="FP169" s="247">
        <f t="shared" si="75"/>
        <v>0</v>
      </c>
      <c r="FQ169" s="165"/>
      <c r="FR169" s="164">
        <f t="shared" ref="FR169:GP169" si="541">FR101*FR135</f>
        <v>0</v>
      </c>
      <c r="FS169" s="117">
        <f t="shared" si="541"/>
        <v>0</v>
      </c>
      <c r="FT169" s="117">
        <f t="shared" si="541"/>
        <v>0</v>
      </c>
      <c r="FU169" s="117">
        <f t="shared" si="541"/>
        <v>0</v>
      </c>
      <c r="FV169" s="117">
        <f t="shared" ref="FV169:GE169" si="542">FV101*FV135</f>
        <v>0</v>
      </c>
      <c r="FW169" s="117">
        <f t="shared" si="542"/>
        <v>0</v>
      </c>
      <c r="FX169" s="117">
        <f t="shared" si="542"/>
        <v>0</v>
      </c>
      <c r="FY169" s="117">
        <f t="shared" si="542"/>
        <v>0</v>
      </c>
      <c r="FZ169" s="117">
        <f t="shared" si="542"/>
        <v>0</v>
      </c>
      <c r="GA169" s="117">
        <f t="shared" si="542"/>
        <v>0</v>
      </c>
      <c r="GB169" s="117">
        <f t="shared" si="542"/>
        <v>0</v>
      </c>
      <c r="GC169" s="117">
        <f t="shared" si="542"/>
        <v>0</v>
      </c>
      <c r="GD169" s="117">
        <f t="shared" si="542"/>
        <v>0</v>
      </c>
      <c r="GE169" s="117">
        <f t="shared" si="542"/>
        <v>0</v>
      </c>
      <c r="GF169" s="117">
        <f t="shared" si="541"/>
        <v>0</v>
      </c>
      <c r="GG169" s="117">
        <f t="shared" si="541"/>
        <v>0</v>
      </c>
      <c r="GH169" s="117">
        <f t="shared" si="541"/>
        <v>0</v>
      </c>
      <c r="GI169" s="117">
        <f t="shared" si="541"/>
        <v>0</v>
      </c>
      <c r="GJ169" s="117">
        <f t="shared" si="541"/>
        <v>0</v>
      </c>
      <c r="GK169" s="117">
        <f t="shared" si="541"/>
        <v>0</v>
      </c>
      <c r="GL169" s="117">
        <f t="shared" si="541"/>
        <v>0</v>
      </c>
      <c r="GM169" s="117">
        <f t="shared" si="541"/>
        <v>0</v>
      </c>
      <c r="GN169" s="117">
        <f t="shared" si="541"/>
        <v>0</v>
      </c>
      <c r="GO169" s="117">
        <f t="shared" si="541"/>
        <v>0</v>
      </c>
      <c r="GP169" s="119">
        <f t="shared" si="541"/>
        <v>0</v>
      </c>
      <c r="GQ169" s="119">
        <f t="shared" si="426"/>
        <v>0</v>
      </c>
      <c r="GR169" s="247">
        <f t="shared" si="78"/>
        <v>0</v>
      </c>
      <c r="GS169" s="165"/>
      <c r="GT169" s="164">
        <f t="shared" ref="GT169:HR169" si="543">GT101*GT135</f>
        <v>0</v>
      </c>
      <c r="GU169" s="117">
        <f t="shared" si="543"/>
        <v>0</v>
      </c>
      <c r="GV169" s="117">
        <f t="shared" si="543"/>
        <v>0</v>
      </c>
      <c r="GW169" s="117">
        <f t="shared" si="543"/>
        <v>0</v>
      </c>
      <c r="GX169" s="117">
        <f t="shared" ref="GX169:HG169" si="544">GX101*GX135</f>
        <v>0</v>
      </c>
      <c r="GY169" s="117">
        <f t="shared" si="544"/>
        <v>0</v>
      </c>
      <c r="GZ169" s="117">
        <f t="shared" si="544"/>
        <v>0</v>
      </c>
      <c r="HA169" s="117">
        <f t="shared" si="544"/>
        <v>0</v>
      </c>
      <c r="HB169" s="117">
        <f t="shared" si="544"/>
        <v>0</v>
      </c>
      <c r="HC169" s="117">
        <f t="shared" si="544"/>
        <v>0</v>
      </c>
      <c r="HD169" s="117">
        <f t="shared" si="544"/>
        <v>0</v>
      </c>
      <c r="HE169" s="117">
        <f t="shared" si="544"/>
        <v>0</v>
      </c>
      <c r="HF169" s="117">
        <f t="shared" si="544"/>
        <v>0</v>
      </c>
      <c r="HG169" s="117">
        <f t="shared" si="544"/>
        <v>0</v>
      </c>
      <c r="HH169" s="117">
        <f t="shared" si="543"/>
        <v>0</v>
      </c>
      <c r="HI169" s="117">
        <f t="shared" si="543"/>
        <v>0</v>
      </c>
      <c r="HJ169" s="117">
        <f t="shared" si="543"/>
        <v>0</v>
      </c>
      <c r="HK169" s="117">
        <f t="shared" si="543"/>
        <v>0</v>
      </c>
      <c r="HL169" s="117">
        <f t="shared" si="543"/>
        <v>0</v>
      </c>
      <c r="HM169" s="117">
        <f t="shared" si="543"/>
        <v>0</v>
      </c>
      <c r="HN169" s="117">
        <f t="shared" si="543"/>
        <v>0</v>
      </c>
      <c r="HO169" s="117">
        <f t="shared" si="543"/>
        <v>0</v>
      </c>
      <c r="HP169" s="117">
        <f t="shared" si="543"/>
        <v>0</v>
      </c>
      <c r="HQ169" s="117">
        <f t="shared" si="543"/>
        <v>0</v>
      </c>
      <c r="HR169" s="119">
        <f t="shared" si="543"/>
        <v>0</v>
      </c>
      <c r="HS169" s="119">
        <f t="shared" si="428"/>
        <v>0</v>
      </c>
      <c r="HT169" s="247">
        <f t="shared" si="81"/>
        <v>0</v>
      </c>
      <c r="HU169" s="165"/>
      <c r="HV169" s="164">
        <f t="shared" ref="HV169:IT169" si="545">HV101*HV135</f>
        <v>0</v>
      </c>
      <c r="HW169" s="117">
        <f t="shared" si="545"/>
        <v>0</v>
      </c>
      <c r="HX169" s="117">
        <f t="shared" si="545"/>
        <v>0</v>
      </c>
      <c r="HY169" s="117">
        <f t="shared" si="545"/>
        <v>0</v>
      </c>
      <c r="HZ169" s="117">
        <f t="shared" ref="HZ169:II169" si="546">HZ101*HZ135</f>
        <v>0</v>
      </c>
      <c r="IA169" s="117">
        <f t="shared" si="546"/>
        <v>0</v>
      </c>
      <c r="IB169" s="117">
        <f t="shared" si="546"/>
        <v>0</v>
      </c>
      <c r="IC169" s="117">
        <f t="shared" si="546"/>
        <v>0</v>
      </c>
      <c r="ID169" s="117">
        <f t="shared" si="546"/>
        <v>0</v>
      </c>
      <c r="IE169" s="117">
        <f t="shared" si="546"/>
        <v>0</v>
      </c>
      <c r="IF169" s="117">
        <f t="shared" si="546"/>
        <v>0</v>
      </c>
      <c r="IG169" s="117">
        <f t="shared" si="546"/>
        <v>0</v>
      </c>
      <c r="IH169" s="117">
        <f t="shared" si="546"/>
        <v>0</v>
      </c>
      <c r="II169" s="117">
        <f t="shared" si="546"/>
        <v>0</v>
      </c>
      <c r="IJ169" s="117">
        <f t="shared" si="545"/>
        <v>0</v>
      </c>
      <c r="IK169" s="117">
        <f t="shared" si="545"/>
        <v>0</v>
      </c>
      <c r="IL169" s="117">
        <f t="shared" si="545"/>
        <v>0</v>
      </c>
      <c r="IM169" s="117">
        <f t="shared" si="545"/>
        <v>0</v>
      </c>
      <c r="IN169" s="117">
        <f t="shared" si="545"/>
        <v>0</v>
      </c>
      <c r="IO169" s="117">
        <f t="shared" si="545"/>
        <v>0</v>
      </c>
      <c r="IP169" s="117">
        <f t="shared" si="545"/>
        <v>0</v>
      </c>
      <c r="IQ169" s="117">
        <f t="shared" si="545"/>
        <v>0</v>
      </c>
      <c r="IR169" s="117">
        <f t="shared" si="545"/>
        <v>0</v>
      </c>
      <c r="IS169" s="117">
        <f t="shared" si="545"/>
        <v>0</v>
      </c>
      <c r="IT169" s="119">
        <f t="shared" si="545"/>
        <v>0</v>
      </c>
      <c r="IU169" s="119">
        <f t="shared" si="430"/>
        <v>0</v>
      </c>
      <c r="IV169" s="247">
        <f t="shared" si="84"/>
        <v>0</v>
      </c>
      <c r="IW169" s="165"/>
      <c r="IX169" s="164">
        <f t="shared" ref="IX169:JV169" si="547">IX101*IX135</f>
        <v>0</v>
      </c>
      <c r="IY169" s="117">
        <f t="shared" si="547"/>
        <v>0</v>
      </c>
      <c r="IZ169" s="117">
        <f t="shared" si="547"/>
        <v>0</v>
      </c>
      <c r="JA169" s="117">
        <f t="shared" si="547"/>
        <v>0</v>
      </c>
      <c r="JB169" s="117">
        <f t="shared" ref="JB169:JK169" si="548">JB101*JB135</f>
        <v>0</v>
      </c>
      <c r="JC169" s="117">
        <f t="shared" si="548"/>
        <v>0</v>
      </c>
      <c r="JD169" s="117">
        <f t="shared" si="548"/>
        <v>0</v>
      </c>
      <c r="JE169" s="117">
        <f t="shared" si="548"/>
        <v>0</v>
      </c>
      <c r="JF169" s="117">
        <f t="shared" si="548"/>
        <v>0</v>
      </c>
      <c r="JG169" s="117">
        <f t="shared" si="548"/>
        <v>0</v>
      </c>
      <c r="JH169" s="117">
        <f t="shared" si="548"/>
        <v>0</v>
      </c>
      <c r="JI169" s="117">
        <f t="shared" si="548"/>
        <v>0</v>
      </c>
      <c r="JJ169" s="117">
        <f t="shared" si="548"/>
        <v>0</v>
      </c>
      <c r="JK169" s="117">
        <f t="shared" si="548"/>
        <v>0</v>
      </c>
      <c r="JL169" s="117">
        <f t="shared" si="547"/>
        <v>0</v>
      </c>
      <c r="JM169" s="117">
        <f t="shared" si="547"/>
        <v>0</v>
      </c>
      <c r="JN169" s="117">
        <f t="shared" si="547"/>
        <v>0</v>
      </c>
      <c r="JO169" s="117">
        <f t="shared" si="547"/>
        <v>0</v>
      </c>
      <c r="JP169" s="117">
        <f t="shared" si="547"/>
        <v>0</v>
      </c>
      <c r="JQ169" s="117">
        <f t="shared" si="547"/>
        <v>0</v>
      </c>
      <c r="JR169" s="117">
        <f t="shared" si="547"/>
        <v>0</v>
      </c>
      <c r="JS169" s="117">
        <f t="shared" si="547"/>
        <v>0</v>
      </c>
      <c r="JT169" s="117">
        <f t="shared" si="547"/>
        <v>0</v>
      </c>
      <c r="JU169" s="117">
        <f t="shared" si="547"/>
        <v>0</v>
      </c>
      <c r="JV169" s="119">
        <f t="shared" si="547"/>
        <v>0</v>
      </c>
      <c r="JW169" s="119">
        <f t="shared" si="432"/>
        <v>0</v>
      </c>
      <c r="JX169" s="247">
        <f t="shared" si="87"/>
        <v>0</v>
      </c>
      <c r="JY169" s="165"/>
      <c r="JZ169" s="164">
        <f t="shared" ref="JZ169:KX169" si="549">JZ101*JZ135</f>
        <v>0</v>
      </c>
      <c r="KA169" s="117">
        <f t="shared" si="549"/>
        <v>0</v>
      </c>
      <c r="KB169" s="117">
        <f t="shared" si="549"/>
        <v>0</v>
      </c>
      <c r="KC169" s="117">
        <f t="shared" si="549"/>
        <v>0</v>
      </c>
      <c r="KD169" s="117">
        <f t="shared" ref="KD169:KM169" si="550">KD101*KD135</f>
        <v>0</v>
      </c>
      <c r="KE169" s="117">
        <f t="shared" si="550"/>
        <v>0</v>
      </c>
      <c r="KF169" s="117">
        <f t="shared" si="550"/>
        <v>0</v>
      </c>
      <c r="KG169" s="117">
        <f t="shared" si="550"/>
        <v>0</v>
      </c>
      <c r="KH169" s="117">
        <f t="shared" si="550"/>
        <v>0</v>
      </c>
      <c r="KI169" s="117">
        <f t="shared" si="550"/>
        <v>0</v>
      </c>
      <c r="KJ169" s="117">
        <f t="shared" si="550"/>
        <v>0</v>
      </c>
      <c r="KK169" s="117">
        <f t="shared" si="550"/>
        <v>0</v>
      </c>
      <c r="KL169" s="117">
        <f t="shared" si="550"/>
        <v>0</v>
      </c>
      <c r="KM169" s="117">
        <f t="shared" si="550"/>
        <v>0</v>
      </c>
      <c r="KN169" s="117">
        <f t="shared" si="549"/>
        <v>0</v>
      </c>
      <c r="KO169" s="117">
        <f t="shared" si="549"/>
        <v>0</v>
      </c>
      <c r="KP169" s="117">
        <f t="shared" si="549"/>
        <v>0</v>
      </c>
      <c r="KQ169" s="117">
        <f t="shared" si="549"/>
        <v>0</v>
      </c>
      <c r="KR169" s="117">
        <f t="shared" si="549"/>
        <v>0</v>
      </c>
      <c r="KS169" s="117">
        <f t="shared" si="549"/>
        <v>0</v>
      </c>
      <c r="KT169" s="117">
        <f t="shared" si="549"/>
        <v>0</v>
      </c>
      <c r="KU169" s="117">
        <f t="shared" si="549"/>
        <v>0</v>
      </c>
      <c r="KV169" s="117">
        <f t="shared" si="549"/>
        <v>0</v>
      </c>
      <c r="KW169" s="117">
        <f t="shared" si="549"/>
        <v>0</v>
      </c>
      <c r="KX169" s="119">
        <f t="shared" si="549"/>
        <v>0</v>
      </c>
      <c r="KY169" s="119">
        <f t="shared" si="434"/>
        <v>0</v>
      </c>
      <c r="KZ169" s="247">
        <f t="shared" si="90"/>
        <v>0</v>
      </c>
    </row>
    <row r="170" spans="1:312" x14ac:dyDescent="0.25">
      <c r="A170" s="115" t="s">
        <v>53</v>
      </c>
      <c r="B170" s="805" t="s">
        <v>95</v>
      </c>
      <c r="C170" s="806">
        <v>19040</v>
      </c>
      <c r="D170" s="805"/>
      <c r="E170" s="806"/>
      <c r="F170" s="164">
        <f t="shared" ref="F170:AE170" si="551">F102*F136</f>
        <v>0</v>
      </c>
      <c r="G170" s="117">
        <f t="shared" si="551"/>
        <v>0</v>
      </c>
      <c r="H170" s="117">
        <f t="shared" si="551"/>
        <v>0</v>
      </c>
      <c r="I170" s="117">
        <f t="shared" si="551"/>
        <v>0</v>
      </c>
      <c r="J170" s="117">
        <f t="shared" si="551"/>
        <v>0</v>
      </c>
      <c r="K170" s="117">
        <f t="shared" si="551"/>
        <v>0</v>
      </c>
      <c r="L170" s="117">
        <f t="shared" si="551"/>
        <v>0</v>
      </c>
      <c r="M170" s="117">
        <f t="shared" si="551"/>
        <v>0</v>
      </c>
      <c r="N170" s="117">
        <f t="shared" si="551"/>
        <v>0</v>
      </c>
      <c r="O170" s="117">
        <f t="shared" si="551"/>
        <v>0</v>
      </c>
      <c r="P170" s="117">
        <f t="shared" si="551"/>
        <v>0</v>
      </c>
      <c r="Q170" s="117">
        <f t="shared" si="551"/>
        <v>0</v>
      </c>
      <c r="R170" s="117">
        <f t="shared" si="551"/>
        <v>0</v>
      </c>
      <c r="S170" s="117">
        <f t="shared" si="551"/>
        <v>0</v>
      </c>
      <c r="T170" s="119">
        <f t="shared" si="551"/>
        <v>0</v>
      </c>
      <c r="U170" s="119">
        <f t="shared" si="551"/>
        <v>0</v>
      </c>
      <c r="V170" s="117">
        <f t="shared" ref="V170:Y170" si="552">V102*V136</f>
        <v>0</v>
      </c>
      <c r="W170" s="117">
        <f t="shared" si="552"/>
        <v>0</v>
      </c>
      <c r="X170" s="119">
        <f t="shared" si="552"/>
        <v>0</v>
      </c>
      <c r="Y170" s="119">
        <f t="shared" si="552"/>
        <v>0</v>
      </c>
      <c r="Z170" s="119">
        <f t="shared" ref="Z170:AC170" si="553">Z102*Z136</f>
        <v>0</v>
      </c>
      <c r="AA170" s="119">
        <f t="shared" si="553"/>
        <v>0</v>
      </c>
      <c r="AB170" s="119">
        <f t="shared" si="553"/>
        <v>0</v>
      </c>
      <c r="AC170" s="119">
        <f t="shared" si="553"/>
        <v>0</v>
      </c>
      <c r="AD170" s="119">
        <f t="shared" si="551"/>
        <v>0</v>
      </c>
      <c r="AE170" s="119">
        <f t="shared" si="551"/>
        <v>0</v>
      </c>
      <c r="AF170" s="247">
        <f t="shared" si="37"/>
        <v>0</v>
      </c>
      <c r="AG170" s="162"/>
      <c r="AH170" s="164">
        <f t="shared" ref="AH170:BF170" si="554">AH102*AH136</f>
        <v>0</v>
      </c>
      <c r="AI170" s="117">
        <f t="shared" si="554"/>
        <v>0</v>
      </c>
      <c r="AJ170" s="117">
        <f t="shared" si="554"/>
        <v>0</v>
      </c>
      <c r="AK170" s="117">
        <f t="shared" si="554"/>
        <v>0</v>
      </c>
      <c r="AL170" s="117">
        <f t="shared" ref="AL170:AU170" si="555">AL102*AL136</f>
        <v>0</v>
      </c>
      <c r="AM170" s="117">
        <f t="shared" si="555"/>
        <v>0</v>
      </c>
      <c r="AN170" s="117">
        <f t="shared" si="555"/>
        <v>0</v>
      </c>
      <c r="AO170" s="117">
        <f t="shared" si="555"/>
        <v>0</v>
      </c>
      <c r="AP170" s="117">
        <f t="shared" si="555"/>
        <v>0</v>
      </c>
      <c r="AQ170" s="117">
        <f t="shared" si="555"/>
        <v>0</v>
      </c>
      <c r="AR170" s="117">
        <f t="shared" si="555"/>
        <v>0</v>
      </c>
      <c r="AS170" s="117">
        <f t="shared" si="555"/>
        <v>0</v>
      </c>
      <c r="AT170" s="117">
        <f t="shared" si="555"/>
        <v>0</v>
      </c>
      <c r="AU170" s="117">
        <f t="shared" si="555"/>
        <v>0</v>
      </c>
      <c r="AV170" s="117">
        <f t="shared" si="554"/>
        <v>0</v>
      </c>
      <c r="AW170" s="117">
        <f t="shared" si="554"/>
        <v>0</v>
      </c>
      <c r="AX170" s="117">
        <f t="shared" si="554"/>
        <v>0</v>
      </c>
      <c r="AY170" s="117">
        <f t="shared" si="554"/>
        <v>0</v>
      </c>
      <c r="AZ170" s="117">
        <f t="shared" si="554"/>
        <v>0</v>
      </c>
      <c r="BA170" s="117">
        <f t="shared" si="554"/>
        <v>0</v>
      </c>
      <c r="BB170" s="117">
        <f t="shared" si="554"/>
        <v>0</v>
      </c>
      <c r="BC170" s="117">
        <f t="shared" si="554"/>
        <v>0</v>
      </c>
      <c r="BD170" s="117">
        <f t="shared" si="554"/>
        <v>0</v>
      </c>
      <c r="BE170" s="117">
        <f t="shared" si="554"/>
        <v>0</v>
      </c>
      <c r="BF170" s="119">
        <f t="shared" si="554"/>
        <v>0</v>
      </c>
      <c r="BG170" s="119">
        <f t="shared" si="416"/>
        <v>0</v>
      </c>
      <c r="BH170" s="247">
        <f t="shared" si="63"/>
        <v>0</v>
      </c>
      <c r="BI170" s="165"/>
      <c r="BJ170" s="164">
        <f t="shared" ref="BJ170:CH170" si="556">BJ102*BJ136</f>
        <v>0</v>
      </c>
      <c r="BK170" s="117">
        <f t="shared" si="556"/>
        <v>0</v>
      </c>
      <c r="BL170" s="117">
        <f t="shared" si="556"/>
        <v>0</v>
      </c>
      <c r="BM170" s="117">
        <f t="shared" si="556"/>
        <v>0</v>
      </c>
      <c r="BN170" s="117">
        <f t="shared" ref="BN170:BW170" si="557">BN102*BN136</f>
        <v>0</v>
      </c>
      <c r="BO170" s="117">
        <f t="shared" si="557"/>
        <v>0</v>
      </c>
      <c r="BP170" s="117">
        <f t="shared" si="557"/>
        <v>0</v>
      </c>
      <c r="BQ170" s="117">
        <f t="shared" si="557"/>
        <v>0</v>
      </c>
      <c r="BR170" s="117">
        <f t="shared" si="557"/>
        <v>0</v>
      </c>
      <c r="BS170" s="117">
        <f t="shared" si="557"/>
        <v>0</v>
      </c>
      <c r="BT170" s="117">
        <f t="shared" si="557"/>
        <v>0</v>
      </c>
      <c r="BU170" s="117">
        <f t="shared" si="557"/>
        <v>0</v>
      </c>
      <c r="BV170" s="117">
        <f t="shared" si="557"/>
        <v>0</v>
      </c>
      <c r="BW170" s="117">
        <f t="shared" si="557"/>
        <v>0</v>
      </c>
      <c r="BX170" s="117">
        <f t="shared" si="556"/>
        <v>0</v>
      </c>
      <c r="BY170" s="117">
        <f t="shared" si="556"/>
        <v>0</v>
      </c>
      <c r="BZ170" s="117">
        <f t="shared" si="556"/>
        <v>0</v>
      </c>
      <c r="CA170" s="117">
        <f t="shared" si="556"/>
        <v>0</v>
      </c>
      <c r="CB170" s="117">
        <f t="shared" si="556"/>
        <v>0</v>
      </c>
      <c r="CC170" s="117">
        <f t="shared" si="556"/>
        <v>0</v>
      </c>
      <c r="CD170" s="117">
        <f t="shared" si="556"/>
        <v>0</v>
      </c>
      <c r="CE170" s="117">
        <f t="shared" si="556"/>
        <v>0</v>
      </c>
      <c r="CF170" s="117">
        <f t="shared" si="556"/>
        <v>0</v>
      </c>
      <c r="CG170" s="117">
        <f t="shared" si="556"/>
        <v>0</v>
      </c>
      <c r="CH170" s="119">
        <f t="shared" si="556"/>
        <v>0</v>
      </c>
      <c r="CI170" s="119">
        <f t="shared" si="418"/>
        <v>0</v>
      </c>
      <c r="CJ170" s="247">
        <f t="shared" si="66"/>
        <v>0</v>
      </c>
      <c r="CK170" s="165"/>
      <c r="CL170" s="164">
        <f t="shared" ref="CL170:DJ170" si="558">CL102*CL136</f>
        <v>0</v>
      </c>
      <c r="CM170" s="117">
        <f t="shared" si="558"/>
        <v>0</v>
      </c>
      <c r="CN170" s="117">
        <f t="shared" si="558"/>
        <v>0</v>
      </c>
      <c r="CO170" s="117">
        <f t="shared" si="558"/>
        <v>0</v>
      </c>
      <c r="CP170" s="117">
        <f t="shared" ref="CP170:CY170" si="559">CP102*CP136</f>
        <v>0</v>
      </c>
      <c r="CQ170" s="117">
        <f t="shared" si="559"/>
        <v>0</v>
      </c>
      <c r="CR170" s="117">
        <f t="shared" si="559"/>
        <v>0</v>
      </c>
      <c r="CS170" s="117">
        <f t="shared" si="559"/>
        <v>0</v>
      </c>
      <c r="CT170" s="117">
        <f t="shared" si="559"/>
        <v>0</v>
      </c>
      <c r="CU170" s="117">
        <f t="shared" si="559"/>
        <v>0</v>
      </c>
      <c r="CV170" s="117">
        <f t="shared" si="559"/>
        <v>0</v>
      </c>
      <c r="CW170" s="117">
        <f t="shared" si="559"/>
        <v>0</v>
      </c>
      <c r="CX170" s="117">
        <f t="shared" si="559"/>
        <v>0</v>
      </c>
      <c r="CY170" s="117">
        <f t="shared" si="559"/>
        <v>0</v>
      </c>
      <c r="CZ170" s="117">
        <f t="shared" si="558"/>
        <v>0</v>
      </c>
      <c r="DA170" s="117">
        <f t="shared" si="558"/>
        <v>0</v>
      </c>
      <c r="DB170" s="117">
        <f t="shared" si="558"/>
        <v>0</v>
      </c>
      <c r="DC170" s="117">
        <f t="shared" si="558"/>
        <v>0</v>
      </c>
      <c r="DD170" s="117">
        <f t="shared" si="558"/>
        <v>0</v>
      </c>
      <c r="DE170" s="117">
        <f t="shared" si="558"/>
        <v>0</v>
      </c>
      <c r="DF170" s="117">
        <f t="shared" si="558"/>
        <v>0</v>
      </c>
      <c r="DG170" s="117">
        <f t="shared" si="558"/>
        <v>0</v>
      </c>
      <c r="DH170" s="117">
        <f t="shared" si="558"/>
        <v>0</v>
      </c>
      <c r="DI170" s="117">
        <f t="shared" si="558"/>
        <v>0</v>
      </c>
      <c r="DJ170" s="119">
        <f t="shared" si="558"/>
        <v>0</v>
      </c>
      <c r="DK170" s="119">
        <f t="shared" si="420"/>
        <v>0</v>
      </c>
      <c r="DL170" s="247">
        <f t="shared" si="69"/>
        <v>0</v>
      </c>
      <c r="DM170" s="165"/>
      <c r="DN170" s="164">
        <f t="shared" ref="DN170:EL170" si="560">DN102*DN136</f>
        <v>0</v>
      </c>
      <c r="DO170" s="117">
        <f t="shared" si="560"/>
        <v>0</v>
      </c>
      <c r="DP170" s="117">
        <f t="shared" si="560"/>
        <v>0</v>
      </c>
      <c r="DQ170" s="117">
        <f t="shared" si="560"/>
        <v>0</v>
      </c>
      <c r="DR170" s="117">
        <f t="shared" ref="DR170:EA170" si="561">DR102*DR136</f>
        <v>0</v>
      </c>
      <c r="DS170" s="117">
        <f t="shared" si="561"/>
        <v>0</v>
      </c>
      <c r="DT170" s="117">
        <f t="shared" si="561"/>
        <v>0</v>
      </c>
      <c r="DU170" s="117">
        <f t="shared" si="561"/>
        <v>0</v>
      </c>
      <c r="DV170" s="117">
        <f t="shared" si="561"/>
        <v>0</v>
      </c>
      <c r="DW170" s="117">
        <f t="shared" si="561"/>
        <v>0</v>
      </c>
      <c r="DX170" s="117">
        <f t="shared" si="561"/>
        <v>0</v>
      </c>
      <c r="DY170" s="117">
        <f t="shared" si="561"/>
        <v>0</v>
      </c>
      <c r="DZ170" s="117">
        <f t="shared" si="561"/>
        <v>0</v>
      </c>
      <c r="EA170" s="117">
        <f t="shared" si="561"/>
        <v>0</v>
      </c>
      <c r="EB170" s="117">
        <f t="shared" si="560"/>
        <v>0</v>
      </c>
      <c r="EC170" s="117">
        <f t="shared" si="560"/>
        <v>0</v>
      </c>
      <c r="ED170" s="117">
        <f t="shared" si="560"/>
        <v>0</v>
      </c>
      <c r="EE170" s="117">
        <f t="shared" si="560"/>
        <v>0</v>
      </c>
      <c r="EF170" s="117">
        <f t="shared" si="560"/>
        <v>0</v>
      </c>
      <c r="EG170" s="117">
        <f t="shared" si="560"/>
        <v>0</v>
      </c>
      <c r="EH170" s="117">
        <f t="shared" si="560"/>
        <v>0</v>
      </c>
      <c r="EI170" s="117">
        <f t="shared" si="560"/>
        <v>0</v>
      </c>
      <c r="EJ170" s="117">
        <f t="shared" si="560"/>
        <v>0</v>
      </c>
      <c r="EK170" s="117">
        <f t="shared" si="560"/>
        <v>0</v>
      </c>
      <c r="EL170" s="119">
        <f t="shared" si="560"/>
        <v>0</v>
      </c>
      <c r="EM170" s="119">
        <f t="shared" si="422"/>
        <v>0</v>
      </c>
      <c r="EN170" s="247">
        <f t="shared" si="72"/>
        <v>0</v>
      </c>
      <c r="EO170" s="165"/>
      <c r="EP170" s="164">
        <f t="shared" ref="EP170:FN170" si="562">EP102*EP136</f>
        <v>0</v>
      </c>
      <c r="EQ170" s="117">
        <f t="shared" si="562"/>
        <v>0</v>
      </c>
      <c r="ER170" s="117">
        <f t="shared" si="562"/>
        <v>0</v>
      </c>
      <c r="ES170" s="117">
        <f t="shared" si="562"/>
        <v>0</v>
      </c>
      <c r="ET170" s="117">
        <f t="shared" ref="ET170:FC170" si="563">ET102*ET136</f>
        <v>0</v>
      </c>
      <c r="EU170" s="117">
        <f t="shared" si="563"/>
        <v>0</v>
      </c>
      <c r="EV170" s="117">
        <f t="shared" si="563"/>
        <v>0</v>
      </c>
      <c r="EW170" s="117">
        <f t="shared" si="563"/>
        <v>0</v>
      </c>
      <c r="EX170" s="117">
        <f t="shared" si="563"/>
        <v>0</v>
      </c>
      <c r="EY170" s="117">
        <f t="shared" si="563"/>
        <v>0</v>
      </c>
      <c r="EZ170" s="117">
        <f t="shared" si="563"/>
        <v>0</v>
      </c>
      <c r="FA170" s="117">
        <f t="shared" si="563"/>
        <v>0</v>
      </c>
      <c r="FB170" s="117">
        <f t="shared" si="563"/>
        <v>0</v>
      </c>
      <c r="FC170" s="117">
        <f t="shared" si="563"/>
        <v>0</v>
      </c>
      <c r="FD170" s="117">
        <f t="shared" si="562"/>
        <v>0</v>
      </c>
      <c r="FE170" s="117">
        <f t="shared" si="562"/>
        <v>0</v>
      </c>
      <c r="FF170" s="117">
        <f t="shared" si="562"/>
        <v>0</v>
      </c>
      <c r="FG170" s="117">
        <f t="shared" si="562"/>
        <v>0</v>
      </c>
      <c r="FH170" s="117">
        <f t="shared" si="562"/>
        <v>0</v>
      </c>
      <c r="FI170" s="117">
        <f t="shared" si="562"/>
        <v>0</v>
      </c>
      <c r="FJ170" s="117">
        <f t="shared" si="562"/>
        <v>0</v>
      </c>
      <c r="FK170" s="117">
        <f t="shared" si="562"/>
        <v>0</v>
      </c>
      <c r="FL170" s="117">
        <f t="shared" si="562"/>
        <v>0</v>
      </c>
      <c r="FM170" s="117">
        <f t="shared" si="562"/>
        <v>0</v>
      </c>
      <c r="FN170" s="119">
        <f t="shared" si="562"/>
        <v>0</v>
      </c>
      <c r="FO170" s="119">
        <f t="shared" si="424"/>
        <v>0</v>
      </c>
      <c r="FP170" s="247">
        <f t="shared" si="75"/>
        <v>0</v>
      </c>
      <c r="FQ170" s="165"/>
      <c r="FR170" s="164">
        <f t="shared" ref="FR170:GP170" si="564">FR102*FR136</f>
        <v>0</v>
      </c>
      <c r="FS170" s="117">
        <f t="shared" si="564"/>
        <v>0</v>
      </c>
      <c r="FT170" s="117">
        <f t="shared" si="564"/>
        <v>0</v>
      </c>
      <c r="FU170" s="117">
        <f t="shared" si="564"/>
        <v>0</v>
      </c>
      <c r="FV170" s="117">
        <f t="shared" ref="FV170:GE170" si="565">FV102*FV136</f>
        <v>0</v>
      </c>
      <c r="FW170" s="117">
        <f t="shared" si="565"/>
        <v>0</v>
      </c>
      <c r="FX170" s="117">
        <f t="shared" si="565"/>
        <v>0</v>
      </c>
      <c r="FY170" s="117">
        <f t="shared" si="565"/>
        <v>0</v>
      </c>
      <c r="FZ170" s="117">
        <f t="shared" si="565"/>
        <v>0</v>
      </c>
      <c r="GA170" s="117">
        <f t="shared" si="565"/>
        <v>0</v>
      </c>
      <c r="GB170" s="117">
        <f t="shared" si="565"/>
        <v>0</v>
      </c>
      <c r="GC170" s="117">
        <f t="shared" si="565"/>
        <v>0</v>
      </c>
      <c r="GD170" s="117">
        <f t="shared" si="565"/>
        <v>0</v>
      </c>
      <c r="GE170" s="117">
        <f t="shared" si="565"/>
        <v>0</v>
      </c>
      <c r="GF170" s="117">
        <f t="shared" si="564"/>
        <v>0</v>
      </c>
      <c r="GG170" s="117">
        <f t="shared" si="564"/>
        <v>0</v>
      </c>
      <c r="GH170" s="117">
        <f t="shared" si="564"/>
        <v>0</v>
      </c>
      <c r="GI170" s="117">
        <f t="shared" si="564"/>
        <v>0</v>
      </c>
      <c r="GJ170" s="117">
        <f t="shared" si="564"/>
        <v>0</v>
      </c>
      <c r="GK170" s="117">
        <f t="shared" si="564"/>
        <v>0</v>
      </c>
      <c r="GL170" s="117">
        <f t="shared" si="564"/>
        <v>0</v>
      </c>
      <c r="GM170" s="117">
        <f t="shared" si="564"/>
        <v>0</v>
      </c>
      <c r="GN170" s="117">
        <f t="shared" si="564"/>
        <v>0</v>
      </c>
      <c r="GO170" s="117">
        <f t="shared" si="564"/>
        <v>0</v>
      </c>
      <c r="GP170" s="119">
        <f t="shared" si="564"/>
        <v>0</v>
      </c>
      <c r="GQ170" s="119">
        <f t="shared" si="426"/>
        <v>0</v>
      </c>
      <c r="GR170" s="247">
        <f t="shared" si="78"/>
        <v>0</v>
      </c>
      <c r="GS170" s="165"/>
      <c r="GT170" s="164">
        <f t="shared" ref="GT170:HR170" si="566">GT102*GT136</f>
        <v>0</v>
      </c>
      <c r="GU170" s="117">
        <f t="shared" si="566"/>
        <v>0</v>
      </c>
      <c r="GV170" s="117">
        <f t="shared" si="566"/>
        <v>0</v>
      </c>
      <c r="GW170" s="117">
        <f t="shared" si="566"/>
        <v>0</v>
      </c>
      <c r="GX170" s="117">
        <f t="shared" ref="GX170:HG170" si="567">GX102*GX136</f>
        <v>0</v>
      </c>
      <c r="GY170" s="117">
        <f t="shared" si="567"/>
        <v>0</v>
      </c>
      <c r="GZ170" s="117">
        <f t="shared" si="567"/>
        <v>0</v>
      </c>
      <c r="HA170" s="117">
        <f t="shared" si="567"/>
        <v>0</v>
      </c>
      <c r="HB170" s="117">
        <f t="shared" si="567"/>
        <v>0</v>
      </c>
      <c r="HC170" s="117">
        <f t="shared" si="567"/>
        <v>0</v>
      </c>
      <c r="HD170" s="117">
        <f t="shared" si="567"/>
        <v>0</v>
      </c>
      <c r="HE170" s="117">
        <f t="shared" si="567"/>
        <v>0</v>
      </c>
      <c r="HF170" s="117">
        <f t="shared" si="567"/>
        <v>0</v>
      </c>
      <c r="HG170" s="117">
        <f t="shared" si="567"/>
        <v>0</v>
      </c>
      <c r="HH170" s="117">
        <f t="shared" si="566"/>
        <v>0</v>
      </c>
      <c r="HI170" s="117">
        <f t="shared" si="566"/>
        <v>0</v>
      </c>
      <c r="HJ170" s="117">
        <f t="shared" si="566"/>
        <v>0</v>
      </c>
      <c r="HK170" s="117">
        <f t="shared" si="566"/>
        <v>0</v>
      </c>
      <c r="HL170" s="117">
        <f t="shared" si="566"/>
        <v>0</v>
      </c>
      <c r="HM170" s="117">
        <f t="shared" si="566"/>
        <v>0</v>
      </c>
      <c r="HN170" s="117">
        <f t="shared" si="566"/>
        <v>0</v>
      </c>
      <c r="HO170" s="117">
        <f t="shared" si="566"/>
        <v>0</v>
      </c>
      <c r="HP170" s="117">
        <f t="shared" si="566"/>
        <v>0</v>
      </c>
      <c r="HQ170" s="117">
        <f t="shared" si="566"/>
        <v>0</v>
      </c>
      <c r="HR170" s="119">
        <f t="shared" si="566"/>
        <v>0</v>
      </c>
      <c r="HS170" s="119">
        <f t="shared" si="428"/>
        <v>0</v>
      </c>
      <c r="HT170" s="247">
        <f t="shared" si="81"/>
        <v>0</v>
      </c>
      <c r="HU170" s="165"/>
      <c r="HV170" s="164">
        <f t="shared" ref="HV170:IT170" si="568">HV102*HV136</f>
        <v>0</v>
      </c>
      <c r="HW170" s="117">
        <f t="shared" si="568"/>
        <v>0</v>
      </c>
      <c r="HX170" s="117">
        <f t="shared" si="568"/>
        <v>0</v>
      </c>
      <c r="HY170" s="117">
        <f t="shared" si="568"/>
        <v>0</v>
      </c>
      <c r="HZ170" s="117">
        <f t="shared" ref="HZ170:II170" si="569">HZ102*HZ136</f>
        <v>0</v>
      </c>
      <c r="IA170" s="117">
        <f t="shared" si="569"/>
        <v>0</v>
      </c>
      <c r="IB170" s="117">
        <f t="shared" si="569"/>
        <v>0</v>
      </c>
      <c r="IC170" s="117">
        <f t="shared" si="569"/>
        <v>0</v>
      </c>
      <c r="ID170" s="117">
        <f t="shared" si="569"/>
        <v>0</v>
      </c>
      <c r="IE170" s="117">
        <f t="shared" si="569"/>
        <v>0</v>
      </c>
      <c r="IF170" s="117">
        <f t="shared" si="569"/>
        <v>0</v>
      </c>
      <c r="IG170" s="117">
        <f t="shared" si="569"/>
        <v>0</v>
      </c>
      <c r="IH170" s="117">
        <f t="shared" si="569"/>
        <v>0</v>
      </c>
      <c r="II170" s="117">
        <f t="shared" si="569"/>
        <v>0</v>
      </c>
      <c r="IJ170" s="117">
        <f t="shared" si="568"/>
        <v>0</v>
      </c>
      <c r="IK170" s="117">
        <f t="shared" si="568"/>
        <v>0</v>
      </c>
      <c r="IL170" s="117">
        <f t="shared" si="568"/>
        <v>0</v>
      </c>
      <c r="IM170" s="117">
        <f t="shared" si="568"/>
        <v>0</v>
      </c>
      <c r="IN170" s="117">
        <f t="shared" si="568"/>
        <v>0</v>
      </c>
      <c r="IO170" s="117">
        <f t="shared" si="568"/>
        <v>0</v>
      </c>
      <c r="IP170" s="117">
        <f t="shared" si="568"/>
        <v>0</v>
      </c>
      <c r="IQ170" s="117">
        <f t="shared" si="568"/>
        <v>0</v>
      </c>
      <c r="IR170" s="117">
        <f t="shared" si="568"/>
        <v>0</v>
      </c>
      <c r="IS170" s="117">
        <f t="shared" si="568"/>
        <v>0</v>
      </c>
      <c r="IT170" s="119">
        <f t="shared" si="568"/>
        <v>0</v>
      </c>
      <c r="IU170" s="119">
        <f t="shared" si="430"/>
        <v>0</v>
      </c>
      <c r="IV170" s="247">
        <f t="shared" si="84"/>
        <v>0</v>
      </c>
      <c r="IW170" s="165"/>
      <c r="IX170" s="164">
        <f t="shared" ref="IX170:JV170" si="570">IX102*IX136</f>
        <v>0</v>
      </c>
      <c r="IY170" s="117">
        <f t="shared" si="570"/>
        <v>0</v>
      </c>
      <c r="IZ170" s="117">
        <f t="shared" si="570"/>
        <v>0</v>
      </c>
      <c r="JA170" s="117">
        <f t="shared" si="570"/>
        <v>0</v>
      </c>
      <c r="JB170" s="117">
        <f t="shared" ref="JB170:JK170" si="571">JB102*JB136</f>
        <v>0</v>
      </c>
      <c r="JC170" s="117">
        <f t="shared" si="571"/>
        <v>0</v>
      </c>
      <c r="JD170" s="117">
        <f t="shared" si="571"/>
        <v>0</v>
      </c>
      <c r="JE170" s="117">
        <f t="shared" si="571"/>
        <v>0</v>
      </c>
      <c r="JF170" s="117">
        <f t="shared" si="571"/>
        <v>0</v>
      </c>
      <c r="JG170" s="117">
        <f t="shared" si="571"/>
        <v>0</v>
      </c>
      <c r="JH170" s="117">
        <f t="shared" si="571"/>
        <v>0</v>
      </c>
      <c r="JI170" s="117">
        <f t="shared" si="571"/>
        <v>0</v>
      </c>
      <c r="JJ170" s="117">
        <f t="shared" si="571"/>
        <v>0</v>
      </c>
      <c r="JK170" s="117">
        <f t="shared" si="571"/>
        <v>0</v>
      </c>
      <c r="JL170" s="117">
        <f t="shared" si="570"/>
        <v>0</v>
      </c>
      <c r="JM170" s="117">
        <f t="shared" si="570"/>
        <v>0</v>
      </c>
      <c r="JN170" s="117">
        <f t="shared" si="570"/>
        <v>0</v>
      </c>
      <c r="JO170" s="117">
        <f t="shared" si="570"/>
        <v>0</v>
      </c>
      <c r="JP170" s="117">
        <f t="shared" si="570"/>
        <v>0</v>
      </c>
      <c r="JQ170" s="117">
        <f t="shared" si="570"/>
        <v>0</v>
      </c>
      <c r="JR170" s="117">
        <f t="shared" si="570"/>
        <v>0</v>
      </c>
      <c r="JS170" s="117">
        <f t="shared" si="570"/>
        <v>0</v>
      </c>
      <c r="JT170" s="117">
        <f t="shared" si="570"/>
        <v>0</v>
      </c>
      <c r="JU170" s="117">
        <f t="shared" si="570"/>
        <v>0</v>
      </c>
      <c r="JV170" s="119">
        <f t="shared" si="570"/>
        <v>0</v>
      </c>
      <c r="JW170" s="119">
        <f t="shared" si="432"/>
        <v>0</v>
      </c>
      <c r="JX170" s="247">
        <f t="shared" si="87"/>
        <v>0</v>
      </c>
      <c r="JY170" s="165"/>
      <c r="JZ170" s="164">
        <f t="shared" ref="JZ170:KX170" si="572">JZ102*JZ136</f>
        <v>0</v>
      </c>
      <c r="KA170" s="117">
        <f t="shared" si="572"/>
        <v>0</v>
      </c>
      <c r="KB170" s="117">
        <f t="shared" si="572"/>
        <v>0</v>
      </c>
      <c r="KC170" s="117">
        <f t="shared" si="572"/>
        <v>0</v>
      </c>
      <c r="KD170" s="117">
        <f t="shared" ref="KD170:KM170" si="573">KD102*KD136</f>
        <v>0</v>
      </c>
      <c r="KE170" s="117">
        <f t="shared" si="573"/>
        <v>0</v>
      </c>
      <c r="KF170" s="117">
        <f t="shared" si="573"/>
        <v>0</v>
      </c>
      <c r="KG170" s="117">
        <f t="shared" si="573"/>
        <v>0</v>
      </c>
      <c r="KH170" s="117">
        <f t="shared" si="573"/>
        <v>0</v>
      </c>
      <c r="KI170" s="117">
        <f t="shared" si="573"/>
        <v>0</v>
      </c>
      <c r="KJ170" s="117">
        <f t="shared" si="573"/>
        <v>0</v>
      </c>
      <c r="KK170" s="117">
        <f t="shared" si="573"/>
        <v>0</v>
      </c>
      <c r="KL170" s="117">
        <f t="shared" si="573"/>
        <v>0</v>
      </c>
      <c r="KM170" s="117">
        <f t="shared" si="573"/>
        <v>0</v>
      </c>
      <c r="KN170" s="117">
        <f t="shared" si="572"/>
        <v>0</v>
      </c>
      <c r="KO170" s="117">
        <f t="shared" si="572"/>
        <v>0</v>
      </c>
      <c r="KP170" s="117">
        <f t="shared" si="572"/>
        <v>0</v>
      </c>
      <c r="KQ170" s="117">
        <f t="shared" si="572"/>
        <v>0</v>
      </c>
      <c r="KR170" s="117">
        <f t="shared" si="572"/>
        <v>0</v>
      </c>
      <c r="KS170" s="117">
        <f t="shared" si="572"/>
        <v>0</v>
      </c>
      <c r="KT170" s="117">
        <f t="shared" si="572"/>
        <v>0</v>
      </c>
      <c r="KU170" s="117">
        <f t="shared" si="572"/>
        <v>0</v>
      </c>
      <c r="KV170" s="117">
        <f t="shared" si="572"/>
        <v>0</v>
      </c>
      <c r="KW170" s="117">
        <f t="shared" si="572"/>
        <v>0</v>
      </c>
      <c r="KX170" s="119">
        <f t="shared" si="572"/>
        <v>0</v>
      </c>
      <c r="KY170" s="119">
        <f t="shared" si="434"/>
        <v>0</v>
      </c>
      <c r="KZ170" s="247">
        <f t="shared" si="90"/>
        <v>0</v>
      </c>
    </row>
    <row r="171" spans="1:312" x14ac:dyDescent="0.25">
      <c r="A171" s="115" t="s">
        <v>54</v>
      </c>
      <c r="B171" s="805" t="s">
        <v>96</v>
      </c>
      <c r="C171" s="806">
        <v>21210</v>
      </c>
      <c r="D171" s="805"/>
      <c r="E171" s="806"/>
      <c r="F171" s="164">
        <f t="shared" ref="F171:AE171" si="574">F103*F137</f>
        <v>0</v>
      </c>
      <c r="G171" s="117">
        <f t="shared" si="574"/>
        <v>0</v>
      </c>
      <c r="H171" s="117">
        <f t="shared" si="574"/>
        <v>0</v>
      </c>
      <c r="I171" s="117">
        <f t="shared" si="574"/>
        <v>0</v>
      </c>
      <c r="J171" s="117">
        <f t="shared" si="574"/>
        <v>0</v>
      </c>
      <c r="K171" s="117">
        <f t="shared" si="574"/>
        <v>0</v>
      </c>
      <c r="L171" s="117">
        <f t="shared" si="574"/>
        <v>0</v>
      </c>
      <c r="M171" s="117">
        <f t="shared" si="574"/>
        <v>0</v>
      </c>
      <c r="N171" s="117">
        <f t="shared" si="574"/>
        <v>0</v>
      </c>
      <c r="O171" s="117">
        <f t="shared" si="574"/>
        <v>0</v>
      </c>
      <c r="P171" s="117">
        <f t="shared" si="574"/>
        <v>0</v>
      </c>
      <c r="Q171" s="117">
        <f t="shared" si="574"/>
        <v>0</v>
      </c>
      <c r="R171" s="117">
        <f t="shared" si="574"/>
        <v>0</v>
      </c>
      <c r="S171" s="117">
        <f t="shared" si="574"/>
        <v>0</v>
      </c>
      <c r="T171" s="119">
        <f t="shared" si="574"/>
        <v>0</v>
      </c>
      <c r="U171" s="119">
        <f t="shared" si="574"/>
        <v>0</v>
      </c>
      <c r="V171" s="117">
        <f t="shared" ref="V171:Y171" si="575">V103*V137</f>
        <v>0</v>
      </c>
      <c r="W171" s="117">
        <f t="shared" si="575"/>
        <v>0</v>
      </c>
      <c r="X171" s="119">
        <f t="shared" si="575"/>
        <v>0</v>
      </c>
      <c r="Y171" s="119">
        <f t="shared" si="575"/>
        <v>0</v>
      </c>
      <c r="Z171" s="119">
        <f t="shared" ref="Z171:AC171" si="576">Z103*Z137</f>
        <v>0</v>
      </c>
      <c r="AA171" s="119">
        <f t="shared" si="576"/>
        <v>0</v>
      </c>
      <c r="AB171" s="119">
        <f t="shared" si="576"/>
        <v>0</v>
      </c>
      <c r="AC171" s="119">
        <f t="shared" si="576"/>
        <v>0</v>
      </c>
      <c r="AD171" s="119">
        <f t="shared" si="574"/>
        <v>0</v>
      </c>
      <c r="AE171" s="119">
        <f t="shared" si="574"/>
        <v>0</v>
      </c>
      <c r="AF171" s="247">
        <f t="shared" si="37"/>
        <v>0</v>
      </c>
      <c r="AG171" s="162"/>
      <c r="AH171" s="164">
        <f t="shared" ref="AH171:BF171" si="577">AH103*AH137</f>
        <v>0</v>
      </c>
      <c r="AI171" s="117">
        <f t="shared" si="577"/>
        <v>0</v>
      </c>
      <c r="AJ171" s="117">
        <f t="shared" si="577"/>
        <v>0</v>
      </c>
      <c r="AK171" s="117">
        <f t="shared" si="577"/>
        <v>0</v>
      </c>
      <c r="AL171" s="117">
        <f t="shared" ref="AL171:AU171" si="578">AL103*AL137</f>
        <v>0</v>
      </c>
      <c r="AM171" s="117">
        <f t="shared" si="578"/>
        <v>0</v>
      </c>
      <c r="AN171" s="117">
        <f t="shared" si="578"/>
        <v>0</v>
      </c>
      <c r="AO171" s="117">
        <f t="shared" si="578"/>
        <v>0</v>
      </c>
      <c r="AP171" s="117">
        <f t="shared" si="578"/>
        <v>0</v>
      </c>
      <c r="AQ171" s="117">
        <f t="shared" si="578"/>
        <v>0</v>
      </c>
      <c r="AR171" s="117">
        <f t="shared" si="578"/>
        <v>0</v>
      </c>
      <c r="AS171" s="117">
        <f t="shared" si="578"/>
        <v>0</v>
      </c>
      <c r="AT171" s="117">
        <f t="shared" si="578"/>
        <v>0</v>
      </c>
      <c r="AU171" s="117">
        <f t="shared" si="578"/>
        <v>0</v>
      </c>
      <c r="AV171" s="117">
        <f t="shared" si="577"/>
        <v>0</v>
      </c>
      <c r="AW171" s="117">
        <f t="shared" si="577"/>
        <v>0</v>
      </c>
      <c r="AX171" s="117">
        <f t="shared" si="577"/>
        <v>0</v>
      </c>
      <c r="AY171" s="117">
        <f t="shared" si="577"/>
        <v>0</v>
      </c>
      <c r="AZ171" s="117">
        <f t="shared" si="577"/>
        <v>0</v>
      </c>
      <c r="BA171" s="117">
        <f t="shared" si="577"/>
        <v>0</v>
      </c>
      <c r="BB171" s="117">
        <f t="shared" si="577"/>
        <v>0</v>
      </c>
      <c r="BC171" s="117">
        <f t="shared" si="577"/>
        <v>0</v>
      </c>
      <c r="BD171" s="117">
        <f t="shared" si="577"/>
        <v>0</v>
      </c>
      <c r="BE171" s="117">
        <f t="shared" si="577"/>
        <v>0</v>
      </c>
      <c r="BF171" s="119">
        <f t="shared" si="577"/>
        <v>0</v>
      </c>
      <c r="BG171" s="119">
        <f t="shared" si="416"/>
        <v>0</v>
      </c>
      <c r="BH171" s="247">
        <f t="shared" si="63"/>
        <v>0</v>
      </c>
      <c r="BI171" s="165"/>
      <c r="BJ171" s="164">
        <f t="shared" ref="BJ171:CH171" si="579">BJ103*BJ137</f>
        <v>0</v>
      </c>
      <c r="BK171" s="117">
        <f t="shared" si="579"/>
        <v>0</v>
      </c>
      <c r="BL171" s="117">
        <f t="shared" si="579"/>
        <v>0</v>
      </c>
      <c r="BM171" s="117">
        <f t="shared" si="579"/>
        <v>0</v>
      </c>
      <c r="BN171" s="117">
        <f t="shared" ref="BN171:BW171" si="580">BN103*BN137</f>
        <v>0</v>
      </c>
      <c r="BO171" s="117">
        <f t="shared" si="580"/>
        <v>0</v>
      </c>
      <c r="BP171" s="117">
        <f t="shared" si="580"/>
        <v>0</v>
      </c>
      <c r="BQ171" s="117">
        <f t="shared" si="580"/>
        <v>0</v>
      </c>
      <c r="BR171" s="117">
        <f t="shared" si="580"/>
        <v>0</v>
      </c>
      <c r="BS171" s="117">
        <f t="shared" si="580"/>
        <v>0</v>
      </c>
      <c r="BT171" s="117">
        <f t="shared" si="580"/>
        <v>0</v>
      </c>
      <c r="BU171" s="117">
        <f t="shared" si="580"/>
        <v>0</v>
      </c>
      <c r="BV171" s="117">
        <f t="shared" si="580"/>
        <v>0</v>
      </c>
      <c r="BW171" s="117">
        <f t="shared" si="580"/>
        <v>0</v>
      </c>
      <c r="BX171" s="117">
        <f t="shared" si="579"/>
        <v>0</v>
      </c>
      <c r="BY171" s="117">
        <f t="shared" si="579"/>
        <v>0</v>
      </c>
      <c r="BZ171" s="117">
        <f t="shared" si="579"/>
        <v>0</v>
      </c>
      <c r="CA171" s="117">
        <f t="shared" si="579"/>
        <v>0</v>
      </c>
      <c r="CB171" s="117">
        <f t="shared" si="579"/>
        <v>0</v>
      </c>
      <c r="CC171" s="117">
        <f t="shared" si="579"/>
        <v>0</v>
      </c>
      <c r="CD171" s="117">
        <f t="shared" si="579"/>
        <v>0</v>
      </c>
      <c r="CE171" s="117">
        <f t="shared" si="579"/>
        <v>0</v>
      </c>
      <c r="CF171" s="117">
        <f t="shared" si="579"/>
        <v>0</v>
      </c>
      <c r="CG171" s="117">
        <f t="shared" si="579"/>
        <v>0</v>
      </c>
      <c r="CH171" s="119">
        <f t="shared" si="579"/>
        <v>0</v>
      </c>
      <c r="CI171" s="119">
        <f t="shared" si="418"/>
        <v>0</v>
      </c>
      <c r="CJ171" s="247">
        <f t="shared" si="66"/>
        <v>0</v>
      </c>
      <c r="CK171" s="165"/>
      <c r="CL171" s="164">
        <f t="shared" ref="CL171:DJ171" si="581">CL103*CL137</f>
        <v>0</v>
      </c>
      <c r="CM171" s="117">
        <f t="shared" si="581"/>
        <v>0</v>
      </c>
      <c r="CN171" s="117">
        <f t="shared" si="581"/>
        <v>0</v>
      </c>
      <c r="CO171" s="117">
        <f t="shared" si="581"/>
        <v>0</v>
      </c>
      <c r="CP171" s="117">
        <f t="shared" ref="CP171:CY171" si="582">CP103*CP137</f>
        <v>0</v>
      </c>
      <c r="CQ171" s="117">
        <f t="shared" si="582"/>
        <v>0</v>
      </c>
      <c r="CR171" s="117">
        <f t="shared" si="582"/>
        <v>0</v>
      </c>
      <c r="CS171" s="117">
        <f t="shared" si="582"/>
        <v>0</v>
      </c>
      <c r="CT171" s="117">
        <f t="shared" si="582"/>
        <v>0</v>
      </c>
      <c r="CU171" s="117">
        <f t="shared" si="582"/>
        <v>0</v>
      </c>
      <c r="CV171" s="117">
        <f t="shared" si="582"/>
        <v>0</v>
      </c>
      <c r="CW171" s="117">
        <f t="shared" si="582"/>
        <v>0</v>
      </c>
      <c r="CX171" s="117">
        <f t="shared" si="582"/>
        <v>0</v>
      </c>
      <c r="CY171" s="117">
        <f t="shared" si="582"/>
        <v>0</v>
      </c>
      <c r="CZ171" s="117">
        <f t="shared" si="581"/>
        <v>0</v>
      </c>
      <c r="DA171" s="117">
        <f t="shared" si="581"/>
        <v>0</v>
      </c>
      <c r="DB171" s="117">
        <f t="shared" si="581"/>
        <v>0</v>
      </c>
      <c r="DC171" s="117">
        <f t="shared" si="581"/>
        <v>0</v>
      </c>
      <c r="DD171" s="117">
        <f t="shared" si="581"/>
        <v>0</v>
      </c>
      <c r="DE171" s="117">
        <f t="shared" si="581"/>
        <v>0</v>
      </c>
      <c r="DF171" s="117">
        <f t="shared" si="581"/>
        <v>0</v>
      </c>
      <c r="DG171" s="117">
        <f t="shared" si="581"/>
        <v>0</v>
      </c>
      <c r="DH171" s="117">
        <f t="shared" si="581"/>
        <v>0</v>
      </c>
      <c r="DI171" s="117">
        <f t="shared" si="581"/>
        <v>0</v>
      </c>
      <c r="DJ171" s="119">
        <f t="shared" si="581"/>
        <v>0</v>
      </c>
      <c r="DK171" s="119">
        <f t="shared" si="420"/>
        <v>0</v>
      </c>
      <c r="DL171" s="247">
        <f t="shared" si="69"/>
        <v>0</v>
      </c>
      <c r="DM171" s="165"/>
      <c r="DN171" s="164">
        <f t="shared" ref="DN171:EL171" si="583">DN103*DN137</f>
        <v>0</v>
      </c>
      <c r="DO171" s="117">
        <f t="shared" si="583"/>
        <v>0</v>
      </c>
      <c r="DP171" s="117">
        <f t="shared" si="583"/>
        <v>0</v>
      </c>
      <c r="DQ171" s="117">
        <f t="shared" si="583"/>
        <v>0</v>
      </c>
      <c r="DR171" s="117">
        <f t="shared" ref="DR171:EA171" si="584">DR103*DR137</f>
        <v>0</v>
      </c>
      <c r="DS171" s="117">
        <f t="shared" si="584"/>
        <v>0</v>
      </c>
      <c r="DT171" s="117">
        <f t="shared" si="584"/>
        <v>0</v>
      </c>
      <c r="DU171" s="117">
        <f t="shared" si="584"/>
        <v>0</v>
      </c>
      <c r="DV171" s="117">
        <f t="shared" si="584"/>
        <v>0</v>
      </c>
      <c r="DW171" s="117">
        <f t="shared" si="584"/>
        <v>0</v>
      </c>
      <c r="DX171" s="117">
        <f t="shared" si="584"/>
        <v>0</v>
      </c>
      <c r="DY171" s="117">
        <f t="shared" si="584"/>
        <v>0</v>
      </c>
      <c r="DZ171" s="117">
        <f t="shared" si="584"/>
        <v>0</v>
      </c>
      <c r="EA171" s="117">
        <f t="shared" si="584"/>
        <v>0</v>
      </c>
      <c r="EB171" s="117">
        <f t="shared" si="583"/>
        <v>0</v>
      </c>
      <c r="EC171" s="117">
        <f t="shared" si="583"/>
        <v>0</v>
      </c>
      <c r="ED171" s="117">
        <f t="shared" si="583"/>
        <v>0</v>
      </c>
      <c r="EE171" s="117">
        <f t="shared" si="583"/>
        <v>0</v>
      </c>
      <c r="EF171" s="117">
        <f t="shared" si="583"/>
        <v>0</v>
      </c>
      <c r="EG171" s="117">
        <f t="shared" si="583"/>
        <v>0</v>
      </c>
      <c r="EH171" s="117">
        <f t="shared" si="583"/>
        <v>0</v>
      </c>
      <c r="EI171" s="117">
        <f t="shared" si="583"/>
        <v>0</v>
      </c>
      <c r="EJ171" s="117">
        <f t="shared" si="583"/>
        <v>0</v>
      </c>
      <c r="EK171" s="117">
        <f t="shared" si="583"/>
        <v>0</v>
      </c>
      <c r="EL171" s="119">
        <f t="shared" si="583"/>
        <v>0</v>
      </c>
      <c r="EM171" s="119">
        <f t="shared" si="422"/>
        <v>0</v>
      </c>
      <c r="EN171" s="247">
        <f t="shared" si="72"/>
        <v>0</v>
      </c>
      <c r="EO171" s="165"/>
      <c r="EP171" s="164">
        <f t="shared" ref="EP171:FN171" si="585">EP103*EP137</f>
        <v>0</v>
      </c>
      <c r="EQ171" s="117">
        <f t="shared" si="585"/>
        <v>0</v>
      </c>
      <c r="ER171" s="117">
        <f t="shared" si="585"/>
        <v>0</v>
      </c>
      <c r="ES171" s="117">
        <f t="shared" si="585"/>
        <v>0</v>
      </c>
      <c r="ET171" s="117">
        <f t="shared" ref="ET171:FC171" si="586">ET103*ET137</f>
        <v>0</v>
      </c>
      <c r="EU171" s="117">
        <f t="shared" si="586"/>
        <v>0</v>
      </c>
      <c r="EV171" s="117">
        <f t="shared" si="586"/>
        <v>0</v>
      </c>
      <c r="EW171" s="117">
        <f t="shared" si="586"/>
        <v>0</v>
      </c>
      <c r="EX171" s="117">
        <f t="shared" si="586"/>
        <v>0</v>
      </c>
      <c r="EY171" s="117">
        <f t="shared" si="586"/>
        <v>0</v>
      </c>
      <c r="EZ171" s="117">
        <f t="shared" si="586"/>
        <v>0</v>
      </c>
      <c r="FA171" s="117">
        <f t="shared" si="586"/>
        <v>0</v>
      </c>
      <c r="FB171" s="117">
        <f t="shared" si="586"/>
        <v>0</v>
      </c>
      <c r="FC171" s="117">
        <f t="shared" si="586"/>
        <v>0</v>
      </c>
      <c r="FD171" s="117">
        <f t="shared" si="585"/>
        <v>0</v>
      </c>
      <c r="FE171" s="117">
        <f t="shared" si="585"/>
        <v>0</v>
      </c>
      <c r="FF171" s="117">
        <f t="shared" si="585"/>
        <v>0</v>
      </c>
      <c r="FG171" s="117">
        <f t="shared" si="585"/>
        <v>0</v>
      </c>
      <c r="FH171" s="117">
        <f t="shared" si="585"/>
        <v>0</v>
      </c>
      <c r="FI171" s="117">
        <f t="shared" si="585"/>
        <v>0</v>
      </c>
      <c r="FJ171" s="117">
        <f t="shared" si="585"/>
        <v>0</v>
      </c>
      <c r="FK171" s="117">
        <f t="shared" si="585"/>
        <v>0</v>
      </c>
      <c r="FL171" s="117">
        <f t="shared" si="585"/>
        <v>0</v>
      </c>
      <c r="FM171" s="117">
        <f t="shared" si="585"/>
        <v>0</v>
      </c>
      <c r="FN171" s="119">
        <f t="shared" si="585"/>
        <v>0</v>
      </c>
      <c r="FO171" s="119">
        <f t="shared" si="424"/>
        <v>0</v>
      </c>
      <c r="FP171" s="247">
        <f t="shared" si="75"/>
        <v>0</v>
      </c>
      <c r="FQ171" s="165"/>
      <c r="FR171" s="164">
        <f t="shared" ref="FR171:GP171" si="587">FR103*FR137</f>
        <v>0</v>
      </c>
      <c r="FS171" s="117">
        <f t="shared" si="587"/>
        <v>0</v>
      </c>
      <c r="FT171" s="117">
        <f t="shared" si="587"/>
        <v>0</v>
      </c>
      <c r="FU171" s="117">
        <f t="shared" si="587"/>
        <v>0</v>
      </c>
      <c r="FV171" s="117">
        <f t="shared" ref="FV171:GE171" si="588">FV103*FV137</f>
        <v>0</v>
      </c>
      <c r="FW171" s="117">
        <f t="shared" si="588"/>
        <v>0</v>
      </c>
      <c r="FX171" s="117">
        <f t="shared" si="588"/>
        <v>0</v>
      </c>
      <c r="FY171" s="117">
        <f t="shared" si="588"/>
        <v>0</v>
      </c>
      <c r="FZ171" s="117">
        <f t="shared" si="588"/>
        <v>0</v>
      </c>
      <c r="GA171" s="117">
        <f t="shared" si="588"/>
        <v>0</v>
      </c>
      <c r="GB171" s="117">
        <f t="shared" si="588"/>
        <v>0</v>
      </c>
      <c r="GC171" s="117">
        <f t="shared" si="588"/>
        <v>0</v>
      </c>
      <c r="GD171" s="117">
        <f t="shared" si="588"/>
        <v>0</v>
      </c>
      <c r="GE171" s="117">
        <f t="shared" si="588"/>
        <v>0</v>
      </c>
      <c r="GF171" s="117">
        <f t="shared" si="587"/>
        <v>0</v>
      </c>
      <c r="GG171" s="117">
        <f t="shared" si="587"/>
        <v>0</v>
      </c>
      <c r="GH171" s="117">
        <f t="shared" si="587"/>
        <v>0</v>
      </c>
      <c r="GI171" s="117">
        <f t="shared" si="587"/>
        <v>0</v>
      </c>
      <c r="GJ171" s="117">
        <f t="shared" si="587"/>
        <v>0</v>
      </c>
      <c r="GK171" s="117">
        <f t="shared" si="587"/>
        <v>0</v>
      </c>
      <c r="GL171" s="117">
        <f t="shared" si="587"/>
        <v>0</v>
      </c>
      <c r="GM171" s="117">
        <f t="shared" si="587"/>
        <v>0</v>
      </c>
      <c r="GN171" s="117">
        <f t="shared" si="587"/>
        <v>0</v>
      </c>
      <c r="GO171" s="117">
        <f t="shared" si="587"/>
        <v>0</v>
      </c>
      <c r="GP171" s="119">
        <f t="shared" si="587"/>
        <v>0</v>
      </c>
      <c r="GQ171" s="119">
        <f t="shared" si="426"/>
        <v>0</v>
      </c>
      <c r="GR171" s="247">
        <f t="shared" si="78"/>
        <v>0</v>
      </c>
      <c r="GS171" s="165"/>
      <c r="GT171" s="164">
        <f t="shared" ref="GT171:HR171" si="589">GT103*GT137</f>
        <v>0</v>
      </c>
      <c r="GU171" s="117">
        <f t="shared" si="589"/>
        <v>0</v>
      </c>
      <c r="GV171" s="117">
        <f t="shared" si="589"/>
        <v>0</v>
      </c>
      <c r="GW171" s="117">
        <f t="shared" si="589"/>
        <v>0</v>
      </c>
      <c r="GX171" s="117">
        <f t="shared" ref="GX171:HG171" si="590">GX103*GX137</f>
        <v>0</v>
      </c>
      <c r="GY171" s="117">
        <f t="shared" si="590"/>
        <v>0</v>
      </c>
      <c r="GZ171" s="117">
        <f t="shared" si="590"/>
        <v>0</v>
      </c>
      <c r="HA171" s="117">
        <f t="shared" si="590"/>
        <v>0</v>
      </c>
      <c r="HB171" s="117">
        <f t="shared" si="590"/>
        <v>0</v>
      </c>
      <c r="HC171" s="117">
        <f t="shared" si="590"/>
        <v>0</v>
      </c>
      <c r="HD171" s="117">
        <f t="shared" si="590"/>
        <v>0</v>
      </c>
      <c r="HE171" s="117">
        <f t="shared" si="590"/>
        <v>0</v>
      </c>
      <c r="HF171" s="117">
        <f t="shared" si="590"/>
        <v>0</v>
      </c>
      <c r="HG171" s="117">
        <f t="shared" si="590"/>
        <v>0</v>
      </c>
      <c r="HH171" s="117">
        <f t="shared" si="589"/>
        <v>0</v>
      </c>
      <c r="HI171" s="117">
        <f t="shared" si="589"/>
        <v>0</v>
      </c>
      <c r="HJ171" s="117">
        <f t="shared" si="589"/>
        <v>0</v>
      </c>
      <c r="HK171" s="117">
        <f t="shared" si="589"/>
        <v>0</v>
      </c>
      <c r="HL171" s="117">
        <f t="shared" si="589"/>
        <v>0</v>
      </c>
      <c r="HM171" s="117">
        <f t="shared" si="589"/>
        <v>0</v>
      </c>
      <c r="HN171" s="117">
        <f t="shared" si="589"/>
        <v>0</v>
      </c>
      <c r="HO171" s="117">
        <f t="shared" si="589"/>
        <v>0</v>
      </c>
      <c r="HP171" s="117">
        <f t="shared" si="589"/>
        <v>0</v>
      </c>
      <c r="HQ171" s="117">
        <f t="shared" si="589"/>
        <v>0</v>
      </c>
      <c r="HR171" s="119">
        <f t="shared" si="589"/>
        <v>0</v>
      </c>
      <c r="HS171" s="119">
        <f t="shared" si="428"/>
        <v>0</v>
      </c>
      <c r="HT171" s="247">
        <f t="shared" si="81"/>
        <v>0</v>
      </c>
      <c r="HU171" s="165"/>
      <c r="HV171" s="164">
        <f t="shared" ref="HV171:IT171" si="591">HV103*HV137</f>
        <v>0</v>
      </c>
      <c r="HW171" s="117">
        <f t="shared" si="591"/>
        <v>0</v>
      </c>
      <c r="HX171" s="117">
        <f t="shared" si="591"/>
        <v>0</v>
      </c>
      <c r="HY171" s="117">
        <f t="shared" si="591"/>
        <v>0</v>
      </c>
      <c r="HZ171" s="117">
        <f t="shared" ref="HZ171:II171" si="592">HZ103*HZ137</f>
        <v>0</v>
      </c>
      <c r="IA171" s="117">
        <f t="shared" si="592"/>
        <v>0</v>
      </c>
      <c r="IB171" s="117">
        <f t="shared" si="592"/>
        <v>0</v>
      </c>
      <c r="IC171" s="117">
        <f t="shared" si="592"/>
        <v>0</v>
      </c>
      <c r="ID171" s="117">
        <f t="shared" si="592"/>
        <v>0</v>
      </c>
      <c r="IE171" s="117">
        <f t="shared" si="592"/>
        <v>0</v>
      </c>
      <c r="IF171" s="117">
        <f t="shared" si="592"/>
        <v>0</v>
      </c>
      <c r="IG171" s="117">
        <f t="shared" si="592"/>
        <v>0</v>
      </c>
      <c r="IH171" s="117">
        <f t="shared" si="592"/>
        <v>0</v>
      </c>
      <c r="II171" s="117">
        <f t="shared" si="592"/>
        <v>0</v>
      </c>
      <c r="IJ171" s="117">
        <f t="shared" si="591"/>
        <v>0</v>
      </c>
      <c r="IK171" s="117">
        <f t="shared" si="591"/>
        <v>0</v>
      </c>
      <c r="IL171" s="117">
        <f t="shared" si="591"/>
        <v>0</v>
      </c>
      <c r="IM171" s="117">
        <f t="shared" si="591"/>
        <v>0</v>
      </c>
      <c r="IN171" s="117">
        <f t="shared" si="591"/>
        <v>0</v>
      </c>
      <c r="IO171" s="117">
        <f t="shared" si="591"/>
        <v>0</v>
      </c>
      <c r="IP171" s="117">
        <f t="shared" si="591"/>
        <v>0</v>
      </c>
      <c r="IQ171" s="117">
        <f t="shared" si="591"/>
        <v>0</v>
      </c>
      <c r="IR171" s="117">
        <f t="shared" si="591"/>
        <v>0</v>
      </c>
      <c r="IS171" s="117">
        <f t="shared" si="591"/>
        <v>0</v>
      </c>
      <c r="IT171" s="119">
        <f t="shared" si="591"/>
        <v>0</v>
      </c>
      <c r="IU171" s="119">
        <f t="shared" si="430"/>
        <v>0</v>
      </c>
      <c r="IV171" s="247">
        <f t="shared" si="84"/>
        <v>0</v>
      </c>
      <c r="IW171" s="165"/>
      <c r="IX171" s="164">
        <f t="shared" ref="IX171:JV171" si="593">IX103*IX137</f>
        <v>0</v>
      </c>
      <c r="IY171" s="117">
        <f t="shared" si="593"/>
        <v>0</v>
      </c>
      <c r="IZ171" s="117">
        <f t="shared" si="593"/>
        <v>0</v>
      </c>
      <c r="JA171" s="117">
        <f t="shared" si="593"/>
        <v>0</v>
      </c>
      <c r="JB171" s="117">
        <f t="shared" ref="JB171:JK171" si="594">JB103*JB137</f>
        <v>0</v>
      </c>
      <c r="JC171" s="117">
        <f t="shared" si="594"/>
        <v>0</v>
      </c>
      <c r="JD171" s="117">
        <f t="shared" si="594"/>
        <v>0</v>
      </c>
      <c r="JE171" s="117">
        <f t="shared" si="594"/>
        <v>0</v>
      </c>
      <c r="JF171" s="117">
        <f t="shared" si="594"/>
        <v>0</v>
      </c>
      <c r="JG171" s="117">
        <f t="shared" si="594"/>
        <v>0</v>
      </c>
      <c r="JH171" s="117">
        <f t="shared" si="594"/>
        <v>0</v>
      </c>
      <c r="JI171" s="117">
        <f t="shared" si="594"/>
        <v>0</v>
      </c>
      <c r="JJ171" s="117">
        <f t="shared" si="594"/>
        <v>0</v>
      </c>
      <c r="JK171" s="117">
        <f t="shared" si="594"/>
        <v>0</v>
      </c>
      <c r="JL171" s="117">
        <f t="shared" si="593"/>
        <v>0</v>
      </c>
      <c r="JM171" s="117">
        <f t="shared" si="593"/>
        <v>0</v>
      </c>
      <c r="JN171" s="117">
        <f t="shared" si="593"/>
        <v>0</v>
      </c>
      <c r="JO171" s="117">
        <f t="shared" si="593"/>
        <v>0</v>
      </c>
      <c r="JP171" s="117">
        <f t="shared" si="593"/>
        <v>0</v>
      </c>
      <c r="JQ171" s="117">
        <f t="shared" si="593"/>
        <v>0</v>
      </c>
      <c r="JR171" s="117">
        <f t="shared" si="593"/>
        <v>0</v>
      </c>
      <c r="JS171" s="117">
        <f t="shared" si="593"/>
        <v>0</v>
      </c>
      <c r="JT171" s="117">
        <f t="shared" si="593"/>
        <v>0</v>
      </c>
      <c r="JU171" s="117">
        <f t="shared" si="593"/>
        <v>0</v>
      </c>
      <c r="JV171" s="119">
        <f t="shared" si="593"/>
        <v>0</v>
      </c>
      <c r="JW171" s="119">
        <f t="shared" si="432"/>
        <v>0</v>
      </c>
      <c r="JX171" s="247">
        <f t="shared" si="87"/>
        <v>0</v>
      </c>
      <c r="JY171" s="165"/>
      <c r="JZ171" s="164">
        <f t="shared" ref="JZ171:KX171" si="595">JZ103*JZ137</f>
        <v>0</v>
      </c>
      <c r="KA171" s="117">
        <f t="shared" si="595"/>
        <v>0</v>
      </c>
      <c r="KB171" s="117">
        <f t="shared" si="595"/>
        <v>0</v>
      </c>
      <c r="KC171" s="117">
        <f t="shared" si="595"/>
        <v>0</v>
      </c>
      <c r="KD171" s="117">
        <f t="shared" ref="KD171:KM171" si="596">KD103*KD137</f>
        <v>0</v>
      </c>
      <c r="KE171" s="117">
        <f t="shared" si="596"/>
        <v>0</v>
      </c>
      <c r="KF171" s="117">
        <f t="shared" si="596"/>
        <v>0</v>
      </c>
      <c r="KG171" s="117">
        <f t="shared" si="596"/>
        <v>0</v>
      </c>
      <c r="KH171" s="117">
        <f t="shared" si="596"/>
        <v>0</v>
      </c>
      <c r="KI171" s="117">
        <f t="shared" si="596"/>
        <v>0</v>
      </c>
      <c r="KJ171" s="117">
        <f t="shared" si="596"/>
        <v>0</v>
      </c>
      <c r="KK171" s="117">
        <f t="shared" si="596"/>
        <v>0</v>
      </c>
      <c r="KL171" s="117">
        <f t="shared" si="596"/>
        <v>0</v>
      </c>
      <c r="KM171" s="117">
        <f t="shared" si="596"/>
        <v>0</v>
      </c>
      <c r="KN171" s="117">
        <f t="shared" si="595"/>
        <v>0</v>
      </c>
      <c r="KO171" s="117">
        <f t="shared" si="595"/>
        <v>0</v>
      </c>
      <c r="KP171" s="117">
        <f t="shared" si="595"/>
        <v>0</v>
      </c>
      <c r="KQ171" s="117">
        <f t="shared" si="595"/>
        <v>0</v>
      </c>
      <c r="KR171" s="117">
        <f t="shared" si="595"/>
        <v>0</v>
      </c>
      <c r="KS171" s="117">
        <f t="shared" si="595"/>
        <v>0</v>
      </c>
      <c r="KT171" s="117">
        <f t="shared" si="595"/>
        <v>0</v>
      </c>
      <c r="KU171" s="117">
        <f t="shared" si="595"/>
        <v>0</v>
      </c>
      <c r="KV171" s="117">
        <f t="shared" si="595"/>
        <v>0</v>
      </c>
      <c r="KW171" s="117">
        <f t="shared" si="595"/>
        <v>0</v>
      </c>
      <c r="KX171" s="119">
        <f t="shared" si="595"/>
        <v>0</v>
      </c>
      <c r="KY171" s="119">
        <f t="shared" si="434"/>
        <v>0</v>
      </c>
      <c r="KZ171" s="247">
        <f t="shared" si="90"/>
        <v>0</v>
      </c>
    </row>
    <row r="172" spans="1:312" x14ac:dyDescent="0.25">
      <c r="A172" s="115" t="s">
        <v>55</v>
      </c>
      <c r="B172" s="805" t="s">
        <v>55</v>
      </c>
      <c r="C172" s="806">
        <v>31364</v>
      </c>
      <c r="D172" s="805"/>
      <c r="E172" s="806"/>
      <c r="F172" s="164">
        <f t="shared" ref="F172:AE172" si="597">F104*F138</f>
        <v>0</v>
      </c>
      <c r="G172" s="117">
        <f t="shared" si="597"/>
        <v>0</v>
      </c>
      <c r="H172" s="117">
        <f t="shared" si="597"/>
        <v>0</v>
      </c>
      <c r="I172" s="117">
        <f t="shared" si="597"/>
        <v>0</v>
      </c>
      <c r="J172" s="117">
        <f t="shared" si="597"/>
        <v>0</v>
      </c>
      <c r="K172" s="117">
        <f t="shared" si="597"/>
        <v>0</v>
      </c>
      <c r="L172" s="117">
        <f t="shared" si="597"/>
        <v>0</v>
      </c>
      <c r="M172" s="117">
        <f t="shared" si="597"/>
        <v>0</v>
      </c>
      <c r="N172" s="117">
        <f t="shared" si="597"/>
        <v>0</v>
      </c>
      <c r="O172" s="117">
        <f t="shared" si="597"/>
        <v>0</v>
      </c>
      <c r="P172" s="117">
        <f t="shared" si="597"/>
        <v>0</v>
      </c>
      <c r="Q172" s="117">
        <f t="shared" si="597"/>
        <v>0</v>
      </c>
      <c r="R172" s="117">
        <f t="shared" si="597"/>
        <v>0</v>
      </c>
      <c r="S172" s="117">
        <f t="shared" si="597"/>
        <v>0</v>
      </c>
      <c r="T172" s="119">
        <f t="shared" si="597"/>
        <v>0</v>
      </c>
      <c r="U172" s="119">
        <f t="shared" si="597"/>
        <v>0</v>
      </c>
      <c r="V172" s="117">
        <f t="shared" ref="V172:Y172" si="598">V104*V138</f>
        <v>0</v>
      </c>
      <c r="W172" s="117">
        <f t="shared" si="598"/>
        <v>0</v>
      </c>
      <c r="X172" s="119">
        <f t="shared" si="598"/>
        <v>0</v>
      </c>
      <c r="Y172" s="119">
        <f t="shared" si="598"/>
        <v>0</v>
      </c>
      <c r="Z172" s="119">
        <f t="shared" ref="Z172:AC172" si="599">Z104*Z138</f>
        <v>0</v>
      </c>
      <c r="AA172" s="119">
        <f t="shared" si="599"/>
        <v>0</v>
      </c>
      <c r="AB172" s="119">
        <f t="shared" si="599"/>
        <v>0</v>
      </c>
      <c r="AC172" s="119">
        <f t="shared" si="599"/>
        <v>0</v>
      </c>
      <c r="AD172" s="119">
        <f t="shared" si="597"/>
        <v>0</v>
      </c>
      <c r="AE172" s="119">
        <f t="shared" si="597"/>
        <v>0</v>
      </c>
      <c r="AF172" s="247">
        <f t="shared" si="37"/>
        <v>0</v>
      </c>
      <c r="AG172" s="162"/>
      <c r="AH172" s="164">
        <f t="shared" ref="AH172:BF172" si="600">AH104*AH138</f>
        <v>0</v>
      </c>
      <c r="AI172" s="117">
        <f t="shared" si="600"/>
        <v>0</v>
      </c>
      <c r="AJ172" s="117">
        <f t="shared" si="600"/>
        <v>0</v>
      </c>
      <c r="AK172" s="117">
        <f t="shared" si="600"/>
        <v>0</v>
      </c>
      <c r="AL172" s="117">
        <f t="shared" ref="AL172:AU172" si="601">AL104*AL138</f>
        <v>0</v>
      </c>
      <c r="AM172" s="117">
        <f t="shared" si="601"/>
        <v>0</v>
      </c>
      <c r="AN172" s="117">
        <f t="shared" si="601"/>
        <v>0</v>
      </c>
      <c r="AO172" s="117">
        <f t="shared" si="601"/>
        <v>0</v>
      </c>
      <c r="AP172" s="117">
        <f t="shared" si="601"/>
        <v>0</v>
      </c>
      <c r="AQ172" s="117">
        <f t="shared" si="601"/>
        <v>0</v>
      </c>
      <c r="AR172" s="117">
        <f t="shared" si="601"/>
        <v>0</v>
      </c>
      <c r="AS172" s="117">
        <f t="shared" si="601"/>
        <v>0</v>
      </c>
      <c r="AT172" s="117">
        <f t="shared" si="601"/>
        <v>0</v>
      </c>
      <c r="AU172" s="117">
        <f t="shared" si="601"/>
        <v>0</v>
      </c>
      <c r="AV172" s="117">
        <f t="shared" si="600"/>
        <v>0</v>
      </c>
      <c r="AW172" s="117">
        <f t="shared" si="600"/>
        <v>0</v>
      </c>
      <c r="AX172" s="117">
        <f t="shared" si="600"/>
        <v>0</v>
      </c>
      <c r="AY172" s="117">
        <f t="shared" si="600"/>
        <v>0</v>
      </c>
      <c r="AZ172" s="117">
        <f t="shared" si="600"/>
        <v>0</v>
      </c>
      <c r="BA172" s="117">
        <f t="shared" si="600"/>
        <v>0</v>
      </c>
      <c r="BB172" s="117">
        <f t="shared" si="600"/>
        <v>0</v>
      </c>
      <c r="BC172" s="117">
        <f t="shared" si="600"/>
        <v>0</v>
      </c>
      <c r="BD172" s="117">
        <f t="shared" si="600"/>
        <v>0</v>
      </c>
      <c r="BE172" s="117">
        <f t="shared" si="600"/>
        <v>0</v>
      </c>
      <c r="BF172" s="119">
        <f t="shared" si="600"/>
        <v>0</v>
      </c>
      <c r="BG172" s="119">
        <f t="shared" si="416"/>
        <v>0</v>
      </c>
      <c r="BH172" s="247">
        <f t="shared" si="63"/>
        <v>0</v>
      </c>
      <c r="BI172" s="165"/>
      <c r="BJ172" s="164">
        <f t="shared" ref="BJ172:CH172" si="602">BJ104*BJ138</f>
        <v>0</v>
      </c>
      <c r="BK172" s="117">
        <f t="shared" si="602"/>
        <v>0</v>
      </c>
      <c r="BL172" s="117">
        <f t="shared" si="602"/>
        <v>0</v>
      </c>
      <c r="BM172" s="117">
        <f t="shared" si="602"/>
        <v>0</v>
      </c>
      <c r="BN172" s="117">
        <f t="shared" ref="BN172:BW172" si="603">BN104*BN138</f>
        <v>0</v>
      </c>
      <c r="BO172" s="117">
        <f t="shared" si="603"/>
        <v>0</v>
      </c>
      <c r="BP172" s="117">
        <f t="shared" si="603"/>
        <v>0</v>
      </c>
      <c r="BQ172" s="117">
        <f t="shared" si="603"/>
        <v>0</v>
      </c>
      <c r="BR172" s="117">
        <f t="shared" si="603"/>
        <v>0</v>
      </c>
      <c r="BS172" s="117">
        <f t="shared" si="603"/>
        <v>0</v>
      </c>
      <c r="BT172" s="117">
        <f t="shared" si="603"/>
        <v>0</v>
      </c>
      <c r="BU172" s="117">
        <f t="shared" si="603"/>
        <v>0</v>
      </c>
      <c r="BV172" s="117">
        <f t="shared" si="603"/>
        <v>0</v>
      </c>
      <c r="BW172" s="117">
        <f t="shared" si="603"/>
        <v>0</v>
      </c>
      <c r="BX172" s="117">
        <f t="shared" si="602"/>
        <v>0</v>
      </c>
      <c r="BY172" s="117">
        <f t="shared" si="602"/>
        <v>0</v>
      </c>
      <c r="BZ172" s="117">
        <f t="shared" si="602"/>
        <v>0</v>
      </c>
      <c r="CA172" s="117">
        <f t="shared" si="602"/>
        <v>0</v>
      </c>
      <c r="CB172" s="117">
        <f t="shared" si="602"/>
        <v>0</v>
      </c>
      <c r="CC172" s="117">
        <f t="shared" si="602"/>
        <v>0</v>
      </c>
      <c r="CD172" s="117">
        <f t="shared" si="602"/>
        <v>0</v>
      </c>
      <c r="CE172" s="117">
        <f t="shared" si="602"/>
        <v>0</v>
      </c>
      <c r="CF172" s="117">
        <f t="shared" si="602"/>
        <v>0</v>
      </c>
      <c r="CG172" s="117">
        <f t="shared" si="602"/>
        <v>0</v>
      </c>
      <c r="CH172" s="119">
        <f t="shared" si="602"/>
        <v>0</v>
      </c>
      <c r="CI172" s="119">
        <f t="shared" si="418"/>
        <v>0</v>
      </c>
      <c r="CJ172" s="247">
        <f t="shared" si="66"/>
        <v>0</v>
      </c>
      <c r="CK172" s="165"/>
      <c r="CL172" s="164">
        <f t="shared" ref="CL172:DJ172" si="604">CL104*CL138</f>
        <v>0</v>
      </c>
      <c r="CM172" s="117">
        <f t="shared" si="604"/>
        <v>0</v>
      </c>
      <c r="CN172" s="117">
        <f t="shared" si="604"/>
        <v>0</v>
      </c>
      <c r="CO172" s="117">
        <f t="shared" si="604"/>
        <v>0</v>
      </c>
      <c r="CP172" s="117">
        <f t="shared" ref="CP172:CY172" si="605">CP104*CP138</f>
        <v>0</v>
      </c>
      <c r="CQ172" s="117">
        <f t="shared" si="605"/>
        <v>0</v>
      </c>
      <c r="CR172" s="117">
        <f t="shared" si="605"/>
        <v>0</v>
      </c>
      <c r="CS172" s="117">
        <f t="shared" si="605"/>
        <v>0</v>
      </c>
      <c r="CT172" s="117">
        <f t="shared" si="605"/>
        <v>0</v>
      </c>
      <c r="CU172" s="117">
        <f t="shared" si="605"/>
        <v>0</v>
      </c>
      <c r="CV172" s="117">
        <f t="shared" si="605"/>
        <v>0</v>
      </c>
      <c r="CW172" s="117">
        <f t="shared" si="605"/>
        <v>0</v>
      </c>
      <c r="CX172" s="117">
        <f t="shared" si="605"/>
        <v>0</v>
      </c>
      <c r="CY172" s="117">
        <f t="shared" si="605"/>
        <v>0</v>
      </c>
      <c r="CZ172" s="117">
        <f t="shared" si="604"/>
        <v>0</v>
      </c>
      <c r="DA172" s="117">
        <f t="shared" si="604"/>
        <v>0</v>
      </c>
      <c r="DB172" s="117">
        <f t="shared" si="604"/>
        <v>0</v>
      </c>
      <c r="DC172" s="117">
        <f t="shared" si="604"/>
        <v>0</v>
      </c>
      <c r="DD172" s="117">
        <f t="shared" si="604"/>
        <v>0</v>
      </c>
      <c r="DE172" s="117">
        <f t="shared" si="604"/>
        <v>0</v>
      </c>
      <c r="DF172" s="117">
        <f t="shared" si="604"/>
        <v>0</v>
      </c>
      <c r="DG172" s="117">
        <f t="shared" si="604"/>
        <v>0</v>
      </c>
      <c r="DH172" s="117">
        <f t="shared" si="604"/>
        <v>0</v>
      </c>
      <c r="DI172" s="117">
        <f t="shared" si="604"/>
        <v>0</v>
      </c>
      <c r="DJ172" s="119">
        <f t="shared" si="604"/>
        <v>0</v>
      </c>
      <c r="DK172" s="119">
        <f t="shared" si="420"/>
        <v>0</v>
      </c>
      <c r="DL172" s="247">
        <f t="shared" si="69"/>
        <v>0</v>
      </c>
      <c r="DM172" s="165"/>
      <c r="DN172" s="164">
        <f t="shared" ref="DN172:EL172" si="606">DN104*DN138</f>
        <v>0</v>
      </c>
      <c r="DO172" s="117">
        <f t="shared" si="606"/>
        <v>0</v>
      </c>
      <c r="DP172" s="117">
        <f t="shared" si="606"/>
        <v>0</v>
      </c>
      <c r="DQ172" s="117">
        <f t="shared" si="606"/>
        <v>0</v>
      </c>
      <c r="DR172" s="117">
        <f t="shared" ref="DR172:EA172" si="607">DR104*DR138</f>
        <v>0</v>
      </c>
      <c r="DS172" s="117">
        <f t="shared" si="607"/>
        <v>0</v>
      </c>
      <c r="DT172" s="117">
        <f t="shared" si="607"/>
        <v>0</v>
      </c>
      <c r="DU172" s="117">
        <f t="shared" si="607"/>
        <v>0</v>
      </c>
      <c r="DV172" s="117">
        <f t="shared" si="607"/>
        <v>0</v>
      </c>
      <c r="DW172" s="117">
        <f t="shared" si="607"/>
        <v>0</v>
      </c>
      <c r="DX172" s="117">
        <f t="shared" si="607"/>
        <v>0</v>
      </c>
      <c r="DY172" s="117">
        <f t="shared" si="607"/>
        <v>0</v>
      </c>
      <c r="DZ172" s="117">
        <f t="shared" si="607"/>
        <v>0</v>
      </c>
      <c r="EA172" s="117">
        <f t="shared" si="607"/>
        <v>0</v>
      </c>
      <c r="EB172" s="117">
        <f t="shared" si="606"/>
        <v>0</v>
      </c>
      <c r="EC172" s="117">
        <f t="shared" si="606"/>
        <v>0</v>
      </c>
      <c r="ED172" s="117">
        <f t="shared" si="606"/>
        <v>0</v>
      </c>
      <c r="EE172" s="117">
        <f t="shared" si="606"/>
        <v>0</v>
      </c>
      <c r="EF172" s="117">
        <f t="shared" si="606"/>
        <v>0</v>
      </c>
      <c r="EG172" s="117">
        <f t="shared" si="606"/>
        <v>0</v>
      </c>
      <c r="EH172" s="117">
        <f t="shared" si="606"/>
        <v>0</v>
      </c>
      <c r="EI172" s="117">
        <f t="shared" si="606"/>
        <v>0</v>
      </c>
      <c r="EJ172" s="117">
        <f t="shared" si="606"/>
        <v>0</v>
      </c>
      <c r="EK172" s="117">
        <f t="shared" si="606"/>
        <v>0</v>
      </c>
      <c r="EL172" s="119">
        <f t="shared" si="606"/>
        <v>0</v>
      </c>
      <c r="EM172" s="119">
        <f t="shared" si="422"/>
        <v>0</v>
      </c>
      <c r="EN172" s="247">
        <f t="shared" si="72"/>
        <v>0</v>
      </c>
      <c r="EO172" s="165"/>
      <c r="EP172" s="164">
        <f t="shared" ref="EP172:FN172" si="608">EP104*EP138</f>
        <v>0</v>
      </c>
      <c r="EQ172" s="117">
        <f t="shared" si="608"/>
        <v>0</v>
      </c>
      <c r="ER172" s="117">
        <f t="shared" si="608"/>
        <v>0</v>
      </c>
      <c r="ES172" s="117">
        <f t="shared" si="608"/>
        <v>0</v>
      </c>
      <c r="ET172" s="117">
        <f t="shared" ref="ET172:FC172" si="609">ET104*ET138</f>
        <v>0</v>
      </c>
      <c r="EU172" s="117">
        <f t="shared" si="609"/>
        <v>0</v>
      </c>
      <c r="EV172" s="117">
        <f t="shared" si="609"/>
        <v>0</v>
      </c>
      <c r="EW172" s="117">
        <f t="shared" si="609"/>
        <v>0</v>
      </c>
      <c r="EX172" s="117">
        <f t="shared" si="609"/>
        <v>0</v>
      </c>
      <c r="EY172" s="117">
        <f t="shared" si="609"/>
        <v>0</v>
      </c>
      <c r="EZ172" s="117">
        <f t="shared" si="609"/>
        <v>0</v>
      </c>
      <c r="FA172" s="117">
        <f t="shared" si="609"/>
        <v>0</v>
      </c>
      <c r="FB172" s="117">
        <f t="shared" si="609"/>
        <v>0</v>
      </c>
      <c r="FC172" s="117">
        <f t="shared" si="609"/>
        <v>0</v>
      </c>
      <c r="FD172" s="117">
        <f t="shared" si="608"/>
        <v>0</v>
      </c>
      <c r="FE172" s="117">
        <f t="shared" si="608"/>
        <v>0</v>
      </c>
      <c r="FF172" s="117">
        <f t="shared" si="608"/>
        <v>0</v>
      </c>
      <c r="FG172" s="117">
        <f t="shared" si="608"/>
        <v>0</v>
      </c>
      <c r="FH172" s="117">
        <f t="shared" si="608"/>
        <v>0</v>
      </c>
      <c r="FI172" s="117">
        <f t="shared" si="608"/>
        <v>0</v>
      </c>
      <c r="FJ172" s="117">
        <f t="shared" si="608"/>
        <v>0</v>
      </c>
      <c r="FK172" s="117">
        <f t="shared" si="608"/>
        <v>0</v>
      </c>
      <c r="FL172" s="117">
        <f t="shared" si="608"/>
        <v>0</v>
      </c>
      <c r="FM172" s="117">
        <f t="shared" si="608"/>
        <v>0</v>
      </c>
      <c r="FN172" s="119">
        <f t="shared" si="608"/>
        <v>0</v>
      </c>
      <c r="FO172" s="119">
        <f t="shared" si="424"/>
        <v>0</v>
      </c>
      <c r="FP172" s="247">
        <f t="shared" si="75"/>
        <v>0</v>
      </c>
      <c r="FQ172" s="165"/>
      <c r="FR172" s="164">
        <f t="shared" ref="FR172:GP172" si="610">FR104*FR138</f>
        <v>0</v>
      </c>
      <c r="FS172" s="117">
        <f t="shared" si="610"/>
        <v>0</v>
      </c>
      <c r="FT172" s="117">
        <f t="shared" si="610"/>
        <v>0</v>
      </c>
      <c r="FU172" s="117">
        <f t="shared" si="610"/>
        <v>0</v>
      </c>
      <c r="FV172" s="117">
        <f t="shared" ref="FV172:GE172" si="611">FV104*FV138</f>
        <v>0</v>
      </c>
      <c r="FW172" s="117">
        <f t="shared" si="611"/>
        <v>0</v>
      </c>
      <c r="FX172" s="117">
        <f t="shared" si="611"/>
        <v>0</v>
      </c>
      <c r="FY172" s="117">
        <f t="shared" si="611"/>
        <v>0</v>
      </c>
      <c r="FZ172" s="117">
        <f t="shared" si="611"/>
        <v>0</v>
      </c>
      <c r="GA172" s="117">
        <f t="shared" si="611"/>
        <v>0</v>
      </c>
      <c r="GB172" s="117">
        <f t="shared" si="611"/>
        <v>0</v>
      </c>
      <c r="GC172" s="117">
        <f t="shared" si="611"/>
        <v>0</v>
      </c>
      <c r="GD172" s="117">
        <f t="shared" si="611"/>
        <v>0</v>
      </c>
      <c r="GE172" s="117">
        <f t="shared" si="611"/>
        <v>0</v>
      </c>
      <c r="GF172" s="117">
        <f t="shared" si="610"/>
        <v>0</v>
      </c>
      <c r="GG172" s="117">
        <f t="shared" si="610"/>
        <v>0</v>
      </c>
      <c r="GH172" s="117">
        <f t="shared" si="610"/>
        <v>0</v>
      </c>
      <c r="GI172" s="117">
        <f t="shared" si="610"/>
        <v>0</v>
      </c>
      <c r="GJ172" s="117">
        <f t="shared" si="610"/>
        <v>0</v>
      </c>
      <c r="GK172" s="117">
        <f t="shared" si="610"/>
        <v>0</v>
      </c>
      <c r="GL172" s="117">
        <f t="shared" si="610"/>
        <v>0</v>
      </c>
      <c r="GM172" s="117">
        <f t="shared" si="610"/>
        <v>0</v>
      </c>
      <c r="GN172" s="117">
        <f t="shared" si="610"/>
        <v>0</v>
      </c>
      <c r="GO172" s="117">
        <f t="shared" si="610"/>
        <v>0</v>
      </c>
      <c r="GP172" s="119">
        <f t="shared" si="610"/>
        <v>0</v>
      </c>
      <c r="GQ172" s="119">
        <f t="shared" si="426"/>
        <v>0</v>
      </c>
      <c r="GR172" s="247">
        <f t="shared" si="78"/>
        <v>0</v>
      </c>
      <c r="GS172" s="165"/>
      <c r="GT172" s="164">
        <f t="shared" ref="GT172:HR172" si="612">GT104*GT138</f>
        <v>0</v>
      </c>
      <c r="GU172" s="117">
        <f t="shared" si="612"/>
        <v>0</v>
      </c>
      <c r="GV172" s="117">
        <f t="shared" si="612"/>
        <v>0</v>
      </c>
      <c r="GW172" s="117">
        <f t="shared" si="612"/>
        <v>0</v>
      </c>
      <c r="GX172" s="117">
        <f t="shared" ref="GX172:HG172" si="613">GX104*GX138</f>
        <v>0</v>
      </c>
      <c r="GY172" s="117">
        <f t="shared" si="613"/>
        <v>0</v>
      </c>
      <c r="GZ172" s="117">
        <f t="shared" si="613"/>
        <v>0</v>
      </c>
      <c r="HA172" s="117">
        <f t="shared" si="613"/>
        <v>0</v>
      </c>
      <c r="HB172" s="117">
        <f t="shared" si="613"/>
        <v>0</v>
      </c>
      <c r="HC172" s="117">
        <f t="shared" si="613"/>
        <v>0</v>
      </c>
      <c r="HD172" s="117">
        <f t="shared" si="613"/>
        <v>0</v>
      </c>
      <c r="HE172" s="117">
        <f t="shared" si="613"/>
        <v>0</v>
      </c>
      <c r="HF172" s="117">
        <f t="shared" si="613"/>
        <v>0</v>
      </c>
      <c r="HG172" s="117">
        <f t="shared" si="613"/>
        <v>0</v>
      </c>
      <c r="HH172" s="117">
        <f t="shared" si="612"/>
        <v>0</v>
      </c>
      <c r="HI172" s="117">
        <f t="shared" si="612"/>
        <v>0</v>
      </c>
      <c r="HJ172" s="117">
        <f t="shared" si="612"/>
        <v>0</v>
      </c>
      <c r="HK172" s="117">
        <f t="shared" si="612"/>
        <v>0</v>
      </c>
      <c r="HL172" s="117">
        <f t="shared" si="612"/>
        <v>0</v>
      </c>
      <c r="HM172" s="117">
        <f t="shared" si="612"/>
        <v>0</v>
      </c>
      <c r="HN172" s="117">
        <f t="shared" si="612"/>
        <v>0</v>
      </c>
      <c r="HO172" s="117">
        <f t="shared" si="612"/>
        <v>0</v>
      </c>
      <c r="HP172" s="117">
        <f t="shared" si="612"/>
        <v>0</v>
      </c>
      <c r="HQ172" s="117">
        <f t="shared" si="612"/>
        <v>0</v>
      </c>
      <c r="HR172" s="119">
        <f t="shared" si="612"/>
        <v>0</v>
      </c>
      <c r="HS172" s="119">
        <f t="shared" si="428"/>
        <v>0</v>
      </c>
      <c r="HT172" s="247">
        <f t="shared" si="81"/>
        <v>0</v>
      </c>
      <c r="HU172" s="165"/>
      <c r="HV172" s="164">
        <f t="shared" ref="HV172:IT172" si="614">HV104*HV138</f>
        <v>0</v>
      </c>
      <c r="HW172" s="117">
        <f t="shared" si="614"/>
        <v>0</v>
      </c>
      <c r="HX172" s="117">
        <f t="shared" si="614"/>
        <v>0</v>
      </c>
      <c r="HY172" s="117">
        <f t="shared" si="614"/>
        <v>0</v>
      </c>
      <c r="HZ172" s="117">
        <f t="shared" ref="HZ172:II172" si="615">HZ104*HZ138</f>
        <v>0</v>
      </c>
      <c r="IA172" s="117">
        <f t="shared" si="615"/>
        <v>0</v>
      </c>
      <c r="IB172" s="117">
        <f t="shared" si="615"/>
        <v>0</v>
      </c>
      <c r="IC172" s="117">
        <f t="shared" si="615"/>
        <v>0</v>
      </c>
      <c r="ID172" s="117">
        <f t="shared" si="615"/>
        <v>0</v>
      </c>
      <c r="IE172" s="117">
        <f t="shared" si="615"/>
        <v>0</v>
      </c>
      <c r="IF172" s="117">
        <f t="shared" si="615"/>
        <v>0</v>
      </c>
      <c r="IG172" s="117">
        <f t="shared" si="615"/>
        <v>0</v>
      </c>
      <c r="IH172" s="117">
        <f t="shared" si="615"/>
        <v>0</v>
      </c>
      <c r="II172" s="117">
        <f t="shared" si="615"/>
        <v>0</v>
      </c>
      <c r="IJ172" s="117">
        <f t="shared" si="614"/>
        <v>0</v>
      </c>
      <c r="IK172" s="117">
        <f t="shared" si="614"/>
        <v>0</v>
      </c>
      <c r="IL172" s="117">
        <f t="shared" si="614"/>
        <v>0</v>
      </c>
      <c r="IM172" s="117">
        <f t="shared" si="614"/>
        <v>0</v>
      </c>
      <c r="IN172" s="117">
        <f t="shared" si="614"/>
        <v>0</v>
      </c>
      <c r="IO172" s="117">
        <f t="shared" si="614"/>
        <v>0</v>
      </c>
      <c r="IP172" s="117">
        <f t="shared" si="614"/>
        <v>0</v>
      </c>
      <c r="IQ172" s="117">
        <f t="shared" si="614"/>
        <v>0</v>
      </c>
      <c r="IR172" s="117">
        <f t="shared" si="614"/>
        <v>0</v>
      </c>
      <c r="IS172" s="117">
        <f t="shared" si="614"/>
        <v>0</v>
      </c>
      <c r="IT172" s="119">
        <f t="shared" si="614"/>
        <v>0</v>
      </c>
      <c r="IU172" s="119">
        <f t="shared" si="430"/>
        <v>0</v>
      </c>
      <c r="IV172" s="247">
        <f t="shared" si="84"/>
        <v>0</v>
      </c>
      <c r="IW172" s="165"/>
      <c r="IX172" s="164">
        <f t="shared" ref="IX172:JV172" si="616">IX104*IX138</f>
        <v>0</v>
      </c>
      <c r="IY172" s="117">
        <f t="shared" si="616"/>
        <v>0</v>
      </c>
      <c r="IZ172" s="117">
        <f t="shared" si="616"/>
        <v>0</v>
      </c>
      <c r="JA172" s="117">
        <f t="shared" si="616"/>
        <v>0</v>
      </c>
      <c r="JB172" s="117">
        <f t="shared" ref="JB172:JK172" si="617">JB104*JB138</f>
        <v>0</v>
      </c>
      <c r="JC172" s="117">
        <f t="shared" si="617"/>
        <v>0</v>
      </c>
      <c r="JD172" s="117">
        <f t="shared" si="617"/>
        <v>0</v>
      </c>
      <c r="JE172" s="117">
        <f t="shared" si="617"/>
        <v>0</v>
      </c>
      <c r="JF172" s="117">
        <f t="shared" si="617"/>
        <v>0</v>
      </c>
      <c r="JG172" s="117">
        <f t="shared" si="617"/>
        <v>0</v>
      </c>
      <c r="JH172" s="117">
        <f t="shared" si="617"/>
        <v>0</v>
      </c>
      <c r="JI172" s="117">
        <f t="shared" si="617"/>
        <v>0</v>
      </c>
      <c r="JJ172" s="117">
        <f t="shared" si="617"/>
        <v>0</v>
      </c>
      <c r="JK172" s="117">
        <f t="shared" si="617"/>
        <v>0</v>
      </c>
      <c r="JL172" s="117">
        <f t="shared" si="616"/>
        <v>0</v>
      </c>
      <c r="JM172" s="117">
        <f t="shared" si="616"/>
        <v>0</v>
      </c>
      <c r="JN172" s="117">
        <f t="shared" si="616"/>
        <v>0</v>
      </c>
      <c r="JO172" s="117">
        <f t="shared" si="616"/>
        <v>0</v>
      </c>
      <c r="JP172" s="117">
        <f t="shared" si="616"/>
        <v>0</v>
      </c>
      <c r="JQ172" s="117">
        <f t="shared" si="616"/>
        <v>0</v>
      </c>
      <c r="JR172" s="117">
        <f t="shared" si="616"/>
        <v>0</v>
      </c>
      <c r="JS172" s="117">
        <f t="shared" si="616"/>
        <v>0</v>
      </c>
      <c r="JT172" s="117">
        <f t="shared" si="616"/>
        <v>0</v>
      </c>
      <c r="JU172" s="117">
        <f t="shared" si="616"/>
        <v>0</v>
      </c>
      <c r="JV172" s="119">
        <f t="shared" si="616"/>
        <v>0</v>
      </c>
      <c r="JW172" s="119">
        <f t="shared" si="432"/>
        <v>0</v>
      </c>
      <c r="JX172" s="247">
        <f t="shared" si="87"/>
        <v>0</v>
      </c>
      <c r="JY172" s="165"/>
      <c r="JZ172" s="164">
        <f t="shared" ref="JZ172:KX172" si="618">JZ104*JZ138</f>
        <v>0</v>
      </c>
      <c r="KA172" s="117">
        <f t="shared" si="618"/>
        <v>0</v>
      </c>
      <c r="KB172" s="117">
        <f t="shared" si="618"/>
        <v>0</v>
      </c>
      <c r="KC172" s="117">
        <f t="shared" si="618"/>
        <v>0</v>
      </c>
      <c r="KD172" s="117">
        <f t="shared" ref="KD172:KM172" si="619">KD104*KD138</f>
        <v>0</v>
      </c>
      <c r="KE172" s="117">
        <f t="shared" si="619"/>
        <v>0</v>
      </c>
      <c r="KF172" s="117">
        <f t="shared" si="619"/>
        <v>0</v>
      </c>
      <c r="KG172" s="117">
        <f t="shared" si="619"/>
        <v>0</v>
      </c>
      <c r="KH172" s="117">
        <f t="shared" si="619"/>
        <v>0</v>
      </c>
      <c r="KI172" s="117">
        <f t="shared" si="619"/>
        <v>0</v>
      </c>
      <c r="KJ172" s="117">
        <f t="shared" si="619"/>
        <v>0</v>
      </c>
      <c r="KK172" s="117">
        <f t="shared" si="619"/>
        <v>0</v>
      </c>
      <c r="KL172" s="117">
        <f t="shared" si="619"/>
        <v>0</v>
      </c>
      <c r="KM172" s="117">
        <f t="shared" si="619"/>
        <v>0</v>
      </c>
      <c r="KN172" s="117">
        <f t="shared" si="618"/>
        <v>0</v>
      </c>
      <c r="KO172" s="117">
        <f t="shared" si="618"/>
        <v>0</v>
      </c>
      <c r="KP172" s="117">
        <f t="shared" si="618"/>
        <v>0</v>
      </c>
      <c r="KQ172" s="117">
        <f t="shared" si="618"/>
        <v>0</v>
      </c>
      <c r="KR172" s="117">
        <f t="shared" si="618"/>
        <v>0</v>
      </c>
      <c r="KS172" s="117">
        <f t="shared" si="618"/>
        <v>0</v>
      </c>
      <c r="KT172" s="117">
        <f t="shared" si="618"/>
        <v>0</v>
      </c>
      <c r="KU172" s="117">
        <f t="shared" si="618"/>
        <v>0</v>
      </c>
      <c r="KV172" s="117">
        <f t="shared" si="618"/>
        <v>0</v>
      </c>
      <c r="KW172" s="117">
        <f t="shared" si="618"/>
        <v>0</v>
      </c>
      <c r="KX172" s="119">
        <f t="shared" si="618"/>
        <v>0</v>
      </c>
      <c r="KY172" s="119">
        <f t="shared" si="434"/>
        <v>0</v>
      </c>
      <c r="KZ172" s="247">
        <f t="shared" si="90"/>
        <v>0</v>
      </c>
    </row>
    <row r="173" spans="1:312" x14ac:dyDescent="0.25">
      <c r="A173" s="115" t="s">
        <v>56</v>
      </c>
      <c r="B173" s="805" t="s">
        <v>56</v>
      </c>
      <c r="C173" s="806">
        <v>21410</v>
      </c>
      <c r="D173" s="805"/>
      <c r="E173" s="806"/>
      <c r="F173" s="164">
        <f t="shared" ref="F173:AE173" si="620">F105*F139</f>
        <v>0</v>
      </c>
      <c r="G173" s="117">
        <f t="shared" si="620"/>
        <v>0</v>
      </c>
      <c r="H173" s="117">
        <f t="shared" si="620"/>
        <v>0</v>
      </c>
      <c r="I173" s="117">
        <f t="shared" si="620"/>
        <v>0</v>
      </c>
      <c r="J173" s="117">
        <f t="shared" si="620"/>
        <v>0</v>
      </c>
      <c r="K173" s="117">
        <f t="shared" si="620"/>
        <v>0</v>
      </c>
      <c r="L173" s="117">
        <f t="shared" si="620"/>
        <v>0</v>
      </c>
      <c r="M173" s="117">
        <f t="shared" si="620"/>
        <v>0</v>
      </c>
      <c r="N173" s="117">
        <f t="shared" si="620"/>
        <v>0</v>
      </c>
      <c r="O173" s="117">
        <f t="shared" si="620"/>
        <v>0</v>
      </c>
      <c r="P173" s="117">
        <f t="shared" si="620"/>
        <v>0</v>
      </c>
      <c r="Q173" s="117">
        <f t="shared" si="620"/>
        <v>0</v>
      </c>
      <c r="R173" s="117">
        <f t="shared" si="620"/>
        <v>0</v>
      </c>
      <c r="S173" s="117">
        <f t="shared" si="620"/>
        <v>0</v>
      </c>
      <c r="T173" s="119">
        <f t="shared" si="620"/>
        <v>0</v>
      </c>
      <c r="U173" s="119">
        <f t="shared" si="620"/>
        <v>0</v>
      </c>
      <c r="V173" s="117">
        <f t="shared" ref="V173:Y173" si="621">V105*V139</f>
        <v>0</v>
      </c>
      <c r="W173" s="117">
        <f t="shared" si="621"/>
        <v>0</v>
      </c>
      <c r="X173" s="119">
        <f t="shared" si="621"/>
        <v>0</v>
      </c>
      <c r="Y173" s="119">
        <f t="shared" si="621"/>
        <v>0</v>
      </c>
      <c r="Z173" s="119">
        <f t="shared" ref="Z173:AC173" si="622">Z105*Z139</f>
        <v>0</v>
      </c>
      <c r="AA173" s="119">
        <f t="shared" si="622"/>
        <v>0</v>
      </c>
      <c r="AB173" s="119">
        <f t="shared" si="622"/>
        <v>0</v>
      </c>
      <c r="AC173" s="119">
        <f t="shared" si="622"/>
        <v>0</v>
      </c>
      <c r="AD173" s="119">
        <f t="shared" si="620"/>
        <v>0</v>
      </c>
      <c r="AE173" s="119">
        <f t="shared" si="620"/>
        <v>0</v>
      </c>
      <c r="AF173" s="247">
        <f t="shared" si="37"/>
        <v>0</v>
      </c>
      <c r="AG173" s="162"/>
      <c r="AH173" s="164">
        <f t="shared" ref="AH173:BF173" si="623">AH105*AH139</f>
        <v>0</v>
      </c>
      <c r="AI173" s="117">
        <f t="shared" si="623"/>
        <v>0</v>
      </c>
      <c r="AJ173" s="117">
        <f t="shared" si="623"/>
        <v>0</v>
      </c>
      <c r="AK173" s="117">
        <f t="shared" si="623"/>
        <v>0</v>
      </c>
      <c r="AL173" s="117">
        <f t="shared" ref="AL173:AU173" si="624">AL105*AL139</f>
        <v>0</v>
      </c>
      <c r="AM173" s="117">
        <f t="shared" si="624"/>
        <v>0</v>
      </c>
      <c r="AN173" s="117">
        <f t="shared" si="624"/>
        <v>0</v>
      </c>
      <c r="AO173" s="117">
        <f t="shared" si="624"/>
        <v>0</v>
      </c>
      <c r="AP173" s="117">
        <f t="shared" si="624"/>
        <v>0</v>
      </c>
      <c r="AQ173" s="117">
        <f t="shared" si="624"/>
        <v>0</v>
      </c>
      <c r="AR173" s="117">
        <f t="shared" si="624"/>
        <v>0</v>
      </c>
      <c r="AS173" s="117">
        <f t="shared" si="624"/>
        <v>0</v>
      </c>
      <c r="AT173" s="117">
        <f t="shared" si="624"/>
        <v>0</v>
      </c>
      <c r="AU173" s="117">
        <f t="shared" si="624"/>
        <v>0</v>
      </c>
      <c r="AV173" s="117">
        <f t="shared" si="623"/>
        <v>0</v>
      </c>
      <c r="AW173" s="117">
        <f t="shared" si="623"/>
        <v>0</v>
      </c>
      <c r="AX173" s="117">
        <f t="shared" si="623"/>
        <v>0</v>
      </c>
      <c r="AY173" s="117">
        <f t="shared" si="623"/>
        <v>0</v>
      </c>
      <c r="AZ173" s="117">
        <f t="shared" si="623"/>
        <v>0</v>
      </c>
      <c r="BA173" s="117">
        <f t="shared" si="623"/>
        <v>0</v>
      </c>
      <c r="BB173" s="117">
        <f t="shared" si="623"/>
        <v>0</v>
      </c>
      <c r="BC173" s="117">
        <f t="shared" si="623"/>
        <v>0</v>
      </c>
      <c r="BD173" s="117">
        <f t="shared" si="623"/>
        <v>0</v>
      </c>
      <c r="BE173" s="117">
        <f t="shared" si="623"/>
        <v>0</v>
      </c>
      <c r="BF173" s="119">
        <f t="shared" si="623"/>
        <v>0</v>
      </c>
      <c r="BG173" s="119">
        <f t="shared" si="416"/>
        <v>0</v>
      </c>
      <c r="BH173" s="247">
        <f t="shared" si="63"/>
        <v>0</v>
      </c>
      <c r="BI173" s="165"/>
      <c r="BJ173" s="164">
        <f t="shared" ref="BJ173:CH173" si="625">BJ105*BJ139</f>
        <v>0</v>
      </c>
      <c r="BK173" s="117">
        <f t="shared" si="625"/>
        <v>0</v>
      </c>
      <c r="BL173" s="117">
        <f t="shared" si="625"/>
        <v>0</v>
      </c>
      <c r="BM173" s="117">
        <f t="shared" si="625"/>
        <v>0</v>
      </c>
      <c r="BN173" s="117">
        <f t="shared" ref="BN173:BW173" si="626">BN105*BN139</f>
        <v>0</v>
      </c>
      <c r="BO173" s="117">
        <f t="shared" si="626"/>
        <v>0</v>
      </c>
      <c r="BP173" s="117">
        <f t="shared" si="626"/>
        <v>0</v>
      </c>
      <c r="BQ173" s="117">
        <f t="shared" si="626"/>
        <v>0</v>
      </c>
      <c r="BR173" s="117">
        <f t="shared" si="626"/>
        <v>0</v>
      </c>
      <c r="BS173" s="117">
        <f t="shared" si="626"/>
        <v>0</v>
      </c>
      <c r="BT173" s="117">
        <f t="shared" si="626"/>
        <v>0</v>
      </c>
      <c r="BU173" s="117">
        <f t="shared" si="626"/>
        <v>0</v>
      </c>
      <c r="BV173" s="117">
        <f t="shared" si="626"/>
        <v>0</v>
      </c>
      <c r="BW173" s="117">
        <f t="shared" si="626"/>
        <v>0</v>
      </c>
      <c r="BX173" s="117">
        <f t="shared" si="625"/>
        <v>0</v>
      </c>
      <c r="BY173" s="117">
        <f t="shared" si="625"/>
        <v>0</v>
      </c>
      <c r="BZ173" s="117">
        <f t="shared" si="625"/>
        <v>0</v>
      </c>
      <c r="CA173" s="117">
        <f t="shared" si="625"/>
        <v>0</v>
      </c>
      <c r="CB173" s="117">
        <f t="shared" si="625"/>
        <v>0</v>
      </c>
      <c r="CC173" s="117">
        <f t="shared" si="625"/>
        <v>0</v>
      </c>
      <c r="CD173" s="117">
        <f t="shared" si="625"/>
        <v>0</v>
      </c>
      <c r="CE173" s="117">
        <f t="shared" si="625"/>
        <v>0</v>
      </c>
      <c r="CF173" s="117">
        <f t="shared" si="625"/>
        <v>0</v>
      </c>
      <c r="CG173" s="117">
        <f t="shared" si="625"/>
        <v>0</v>
      </c>
      <c r="CH173" s="119">
        <f t="shared" si="625"/>
        <v>0</v>
      </c>
      <c r="CI173" s="119">
        <f t="shared" si="418"/>
        <v>0</v>
      </c>
      <c r="CJ173" s="247">
        <f t="shared" si="66"/>
        <v>0</v>
      </c>
      <c r="CK173" s="165"/>
      <c r="CL173" s="164">
        <f t="shared" ref="CL173:DJ173" si="627">CL105*CL139</f>
        <v>0</v>
      </c>
      <c r="CM173" s="117">
        <f t="shared" si="627"/>
        <v>0</v>
      </c>
      <c r="CN173" s="117">
        <f t="shared" si="627"/>
        <v>0</v>
      </c>
      <c r="CO173" s="117">
        <f t="shared" si="627"/>
        <v>0</v>
      </c>
      <c r="CP173" s="117">
        <f t="shared" ref="CP173:CY173" si="628">CP105*CP139</f>
        <v>0</v>
      </c>
      <c r="CQ173" s="117">
        <f t="shared" si="628"/>
        <v>0</v>
      </c>
      <c r="CR173" s="117">
        <f t="shared" si="628"/>
        <v>0</v>
      </c>
      <c r="CS173" s="117">
        <f t="shared" si="628"/>
        <v>0</v>
      </c>
      <c r="CT173" s="117">
        <f t="shared" si="628"/>
        <v>0</v>
      </c>
      <c r="CU173" s="117">
        <f t="shared" si="628"/>
        <v>0</v>
      </c>
      <c r="CV173" s="117">
        <f t="shared" si="628"/>
        <v>0</v>
      </c>
      <c r="CW173" s="117">
        <f t="shared" si="628"/>
        <v>0</v>
      </c>
      <c r="CX173" s="117">
        <f t="shared" si="628"/>
        <v>0</v>
      </c>
      <c r="CY173" s="117">
        <f t="shared" si="628"/>
        <v>0</v>
      </c>
      <c r="CZ173" s="117">
        <f t="shared" si="627"/>
        <v>0</v>
      </c>
      <c r="DA173" s="117">
        <f t="shared" si="627"/>
        <v>0</v>
      </c>
      <c r="DB173" s="117">
        <f t="shared" si="627"/>
        <v>0</v>
      </c>
      <c r="DC173" s="117">
        <f t="shared" si="627"/>
        <v>0</v>
      </c>
      <c r="DD173" s="117">
        <f t="shared" si="627"/>
        <v>0</v>
      </c>
      <c r="DE173" s="117">
        <f t="shared" si="627"/>
        <v>0</v>
      </c>
      <c r="DF173" s="117">
        <f t="shared" si="627"/>
        <v>0</v>
      </c>
      <c r="DG173" s="117">
        <f t="shared" si="627"/>
        <v>0</v>
      </c>
      <c r="DH173" s="117">
        <f t="shared" si="627"/>
        <v>0</v>
      </c>
      <c r="DI173" s="117">
        <f t="shared" si="627"/>
        <v>0</v>
      </c>
      <c r="DJ173" s="119">
        <f t="shared" si="627"/>
        <v>0</v>
      </c>
      <c r="DK173" s="119">
        <f t="shared" si="420"/>
        <v>0</v>
      </c>
      <c r="DL173" s="247">
        <f t="shared" si="69"/>
        <v>0</v>
      </c>
      <c r="DM173" s="165"/>
      <c r="DN173" s="164">
        <f t="shared" ref="DN173:EL173" si="629">DN105*DN139</f>
        <v>0</v>
      </c>
      <c r="DO173" s="117">
        <f t="shared" si="629"/>
        <v>0</v>
      </c>
      <c r="DP173" s="117">
        <f t="shared" si="629"/>
        <v>0</v>
      </c>
      <c r="DQ173" s="117">
        <f t="shared" si="629"/>
        <v>0</v>
      </c>
      <c r="DR173" s="117">
        <f t="shared" ref="DR173:EA173" si="630">DR105*DR139</f>
        <v>0</v>
      </c>
      <c r="DS173" s="117">
        <f t="shared" si="630"/>
        <v>0</v>
      </c>
      <c r="DT173" s="117">
        <f t="shared" si="630"/>
        <v>0</v>
      </c>
      <c r="DU173" s="117">
        <f t="shared" si="630"/>
        <v>0</v>
      </c>
      <c r="DV173" s="117">
        <f t="shared" si="630"/>
        <v>0</v>
      </c>
      <c r="DW173" s="117">
        <f t="shared" si="630"/>
        <v>0</v>
      </c>
      <c r="DX173" s="117">
        <f t="shared" si="630"/>
        <v>0</v>
      </c>
      <c r="DY173" s="117">
        <f t="shared" si="630"/>
        <v>0</v>
      </c>
      <c r="DZ173" s="117">
        <f t="shared" si="630"/>
        <v>0</v>
      </c>
      <c r="EA173" s="117">
        <f t="shared" si="630"/>
        <v>0</v>
      </c>
      <c r="EB173" s="117">
        <f t="shared" si="629"/>
        <v>0</v>
      </c>
      <c r="EC173" s="117">
        <f t="shared" si="629"/>
        <v>0</v>
      </c>
      <c r="ED173" s="117">
        <f t="shared" si="629"/>
        <v>0</v>
      </c>
      <c r="EE173" s="117">
        <f t="shared" si="629"/>
        <v>0</v>
      </c>
      <c r="EF173" s="117">
        <f t="shared" si="629"/>
        <v>0</v>
      </c>
      <c r="EG173" s="117">
        <f t="shared" si="629"/>
        <v>0</v>
      </c>
      <c r="EH173" s="117">
        <f t="shared" si="629"/>
        <v>0</v>
      </c>
      <c r="EI173" s="117">
        <f t="shared" si="629"/>
        <v>0</v>
      </c>
      <c r="EJ173" s="117">
        <f t="shared" si="629"/>
        <v>0</v>
      </c>
      <c r="EK173" s="117">
        <f t="shared" si="629"/>
        <v>0</v>
      </c>
      <c r="EL173" s="119">
        <f t="shared" si="629"/>
        <v>0</v>
      </c>
      <c r="EM173" s="119">
        <f t="shared" si="422"/>
        <v>0</v>
      </c>
      <c r="EN173" s="247">
        <f t="shared" si="72"/>
        <v>0</v>
      </c>
      <c r="EO173" s="165"/>
      <c r="EP173" s="164">
        <f t="shared" ref="EP173:FN173" si="631">EP105*EP139</f>
        <v>0</v>
      </c>
      <c r="EQ173" s="117">
        <f t="shared" si="631"/>
        <v>0</v>
      </c>
      <c r="ER173" s="117">
        <f t="shared" si="631"/>
        <v>0</v>
      </c>
      <c r="ES173" s="117">
        <f t="shared" si="631"/>
        <v>0</v>
      </c>
      <c r="ET173" s="117">
        <f t="shared" ref="ET173:FC173" si="632">ET105*ET139</f>
        <v>0</v>
      </c>
      <c r="EU173" s="117">
        <f t="shared" si="632"/>
        <v>0</v>
      </c>
      <c r="EV173" s="117">
        <f t="shared" si="632"/>
        <v>0</v>
      </c>
      <c r="EW173" s="117">
        <f t="shared" si="632"/>
        <v>0</v>
      </c>
      <c r="EX173" s="117">
        <f t="shared" si="632"/>
        <v>0</v>
      </c>
      <c r="EY173" s="117">
        <f t="shared" si="632"/>
        <v>0</v>
      </c>
      <c r="EZ173" s="117">
        <f t="shared" si="632"/>
        <v>0</v>
      </c>
      <c r="FA173" s="117">
        <f t="shared" si="632"/>
        <v>0</v>
      </c>
      <c r="FB173" s="117">
        <f t="shared" si="632"/>
        <v>0</v>
      </c>
      <c r="FC173" s="117">
        <f t="shared" si="632"/>
        <v>0</v>
      </c>
      <c r="FD173" s="117">
        <f t="shared" si="631"/>
        <v>0</v>
      </c>
      <c r="FE173" s="117">
        <f t="shared" si="631"/>
        <v>0</v>
      </c>
      <c r="FF173" s="117">
        <f t="shared" si="631"/>
        <v>0</v>
      </c>
      <c r="FG173" s="117">
        <f t="shared" si="631"/>
        <v>0</v>
      </c>
      <c r="FH173" s="117">
        <f t="shared" si="631"/>
        <v>0</v>
      </c>
      <c r="FI173" s="117">
        <f t="shared" si="631"/>
        <v>0</v>
      </c>
      <c r="FJ173" s="117">
        <f t="shared" si="631"/>
        <v>0</v>
      </c>
      <c r="FK173" s="117">
        <f t="shared" si="631"/>
        <v>0</v>
      </c>
      <c r="FL173" s="117">
        <f t="shared" si="631"/>
        <v>0</v>
      </c>
      <c r="FM173" s="117">
        <f t="shared" si="631"/>
        <v>0</v>
      </c>
      <c r="FN173" s="119">
        <f t="shared" si="631"/>
        <v>0</v>
      </c>
      <c r="FO173" s="119">
        <f t="shared" si="424"/>
        <v>0</v>
      </c>
      <c r="FP173" s="247">
        <f t="shared" si="75"/>
        <v>0</v>
      </c>
      <c r="FQ173" s="165"/>
      <c r="FR173" s="164">
        <f t="shared" ref="FR173:GP173" si="633">FR105*FR139</f>
        <v>0</v>
      </c>
      <c r="FS173" s="117">
        <f t="shared" si="633"/>
        <v>0</v>
      </c>
      <c r="FT173" s="117">
        <f t="shared" si="633"/>
        <v>0</v>
      </c>
      <c r="FU173" s="117">
        <f t="shared" si="633"/>
        <v>0</v>
      </c>
      <c r="FV173" s="117">
        <f t="shared" ref="FV173:GE173" si="634">FV105*FV139</f>
        <v>0</v>
      </c>
      <c r="FW173" s="117">
        <f t="shared" si="634"/>
        <v>0</v>
      </c>
      <c r="FX173" s="117">
        <f t="shared" si="634"/>
        <v>0</v>
      </c>
      <c r="FY173" s="117">
        <f t="shared" si="634"/>
        <v>0</v>
      </c>
      <c r="FZ173" s="117">
        <f t="shared" si="634"/>
        <v>0</v>
      </c>
      <c r="GA173" s="117">
        <f t="shared" si="634"/>
        <v>0</v>
      </c>
      <c r="GB173" s="117">
        <f t="shared" si="634"/>
        <v>0</v>
      </c>
      <c r="GC173" s="117">
        <f t="shared" si="634"/>
        <v>0</v>
      </c>
      <c r="GD173" s="117">
        <f t="shared" si="634"/>
        <v>0</v>
      </c>
      <c r="GE173" s="117">
        <f t="shared" si="634"/>
        <v>0</v>
      </c>
      <c r="GF173" s="117">
        <f t="shared" si="633"/>
        <v>0</v>
      </c>
      <c r="GG173" s="117">
        <f t="shared" si="633"/>
        <v>0</v>
      </c>
      <c r="GH173" s="117">
        <f t="shared" si="633"/>
        <v>0</v>
      </c>
      <c r="GI173" s="117">
        <f t="shared" si="633"/>
        <v>0</v>
      </c>
      <c r="GJ173" s="117">
        <f t="shared" si="633"/>
        <v>0</v>
      </c>
      <c r="GK173" s="117">
        <f t="shared" si="633"/>
        <v>0</v>
      </c>
      <c r="GL173" s="117">
        <f t="shared" si="633"/>
        <v>0</v>
      </c>
      <c r="GM173" s="117">
        <f t="shared" si="633"/>
        <v>0</v>
      </c>
      <c r="GN173" s="117">
        <f t="shared" si="633"/>
        <v>0</v>
      </c>
      <c r="GO173" s="117">
        <f t="shared" si="633"/>
        <v>0</v>
      </c>
      <c r="GP173" s="119">
        <f t="shared" si="633"/>
        <v>0</v>
      </c>
      <c r="GQ173" s="119">
        <f t="shared" si="426"/>
        <v>0</v>
      </c>
      <c r="GR173" s="247">
        <f t="shared" si="78"/>
        <v>0</v>
      </c>
      <c r="GS173" s="165"/>
      <c r="GT173" s="164">
        <f t="shared" ref="GT173:HR173" si="635">GT105*GT139</f>
        <v>0</v>
      </c>
      <c r="GU173" s="117">
        <f t="shared" si="635"/>
        <v>0</v>
      </c>
      <c r="GV173" s="117">
        <f t="shared" si="635"/>
        <v>0</v>
      </c>
      <c r="GW173" s="117">
        <f t="shared" si="635"/>
        <v>0</v>
      </c>
      <c r="GX173" s="117">
        <f t="shared" ref="GX173:HG173" si="636">GX105*GX139</f>
        <v>0</v>
      </c>
      <c r="GY173" s="117">
        <f t="shared" si="636"/>
        <v>0</v>
      </c>
      <c r="GZ173" s="117">
        <f t="shared" si="636"/>
        <v>0</v>
      </c>
      <c r="HA173" s="117">
        <f t="shared" si="636"/>
        <v>0</v>
      </c>
      <c r="HB173" s="117">
        <f t="shared" si="636"/>
        <v>0</v>
      </c>
      <c r="HC173" s="117">
        <f t="shared" si="636"/>
        <v>0</v>
      </c>
      <c r="HD173" s="117">
        <f t="shared" si="636"/>
        <v>0</v>
      </c>
      <c r="HE173" s="117">
        <f t="shared" si="636"/>
        <v>0</v>
      </c>
      <c r="HF173" s="117">
        <f t="shared" si="636"/>
        <v>0</v>
      </c>
      <c r="HG173" s="117">
        <f t="shared" si="636"/>
        <v>0</v>
      </c>
      <c r="HH173" s="117">
        <f t="shared" si="635"/>
        <v>0</v>
      </c>
      <c r="HI173" s="117">
        <f t="shared" si="635"/>
        <v>0</v>
      </c>
      <c r="HJ173" s="117">
        <f t="shared" si="635"/>
        <v>0</v>
      </c>
      <c r="HK173" s="117">
        <f t="shared" si="635"/>
        <v>0</v>
      </c>
      <c r="HL173" s="117">
        <f t="shared" si="635"/>
        <v>0</v>
      </c>
      <c r="HM173" s="117">
        <f t="shared" si="635"/>
        <v>0</v>
      </c>
      <c r="HN173" s="117">
        <f t="shared" si="635"/>
        <v>0</v>
      </c>
      <c r="HO173" s="117">
        <f t="shared" si="635"/>
        <v>0</v>
      </c>
      <c r="HP173" s="117">
        <f t="shared" si="635"/>
        <v>0</v>
      </c>
      <c r="HQ173" s="117">
        <f t="shared" si="635"/>
        <v>0</v>
      </c>
      <c r="HR173" s="119">
        <f t="shared" si="635"/>
        <v>0</v>
      </c>
      <c r="HS173" s="119">
        <f t="shared" si="428"/>
        <v>0</v>
      </c>
      <c r="HT173" s="247">
        <f t="shared" si="81"/>
        <v>0</v>
      </c>
      <c r="HU173" s="165"/>
      <c r="HV173" s="164">
        <f t="shared" ref="HV173:IT173" si="637">HV105*HV139</f>
        <v>0</v>
      </c>
      <c r="HW173" s="117">
        <f t="shared" si="637"/>
        <v>0</v>
      </c>
      <c r="HX173" s="117">
        <f t="shared" si="637"/>
        <v>0</v>
      </c>
      <c r="HY173" s="117">
        <f t="shared" si="637"/>
        <v>0</v>
      </c>
      <c r="HZ173" s="117">
        <f t="shared" ref="HZ173:II173" si="638">HZ105*HZ139</f>
        <v>0</v>
      </c>
      <c r="IA173" s="117">
        <f t="shared" si="638"/>
        <v>0</v>
      </c>
      <c r="IB173" s="117">
        <f t="shared" si="638"/>
        <v>0</v>
      </c>
      <c r="IC173" s="117">
        <f t="shared" si="638"/>
        <v>0</v>
      </c>
      <c r="ID173" s="117">
        <f t="shared" si="638"/>
        <v>0</v>
      </c>
      <c r="IE173" s="117">
        <f t="shared" si="638"/>
        <v>0</v>
      </c>
      <c r="IF173" s="117">
        <f t="shared" si="638"/>
        <v>0</v>
      </c>
      <c r="IG173" s="117">
        <f t="shared" si="638"/>
        <v>0</v>
      </c>
      <c r="IH173" s="117">
        <f t="shared" si="638"/>
        <v>0</v>
      </c>
      <c r="II173" s="117">
        <f t="shared" si="638"/>
        <v>0</v>
      </c>
      <c r="IJ173" s="117">
        <f t="shared" si="637"/>
        <v>0</v>
      </c>
      <c r="IK173" s="117">
        <f t="shared" si="637"/>
        <v>0</v>
      </c>
      <c r="IL173" s="117">
        <f t="shared" si="637"/>
        <v>0</v>
      </c>
      <c r="IM173" s="117">
        <f t="shared" si="637"/>
        <v>0</v>
      </c>
      <c r="IN173" s="117">
        <f t="shared" si="637"/>
        <v>0</v>
      </c>
      <c r="IO173" s="117">
        <f t="shared" si="637"/>
        <v>0</v>
      </c>
      <c r="IP173" s="117">
        <f t="shared" si="637"/>
        <v>0</v>
      </c>
      <c r="IQ173" s="117">
        <f t="shared" si="637"/>
        <v>0</v>
      </c>
      <c r="IR173" s="117">
        <f t="shared" si="637"/>
        <v>0</v>
      </c>
      <c r="IS173" s="117">
        <f t="shared" si="637"/>
        <v>0</v>
      </c>
      <c r="IT173" s="119">
        <f t="shared" si="637"/>
        <v>0</v>
      </c>
      <c r="IU173" s="119">
        <f t="shared" si="430"/>
        <v>0</v>
      </c>
      <c r="IV173" s="247">
        <f t="shared" si="84"/>
        <v>0</v>
      </c>
      <c r="IW173" s="165"/>
      <c r="IX173" s="164">
        <f t="shared" ref="IX173:JV173" si="639">IX105*IX139</f>
        <v>0</v>
      </c>
      <c r="IY173" s="117">
        <f t="shared" si="639"/>
        <v>0</v>
      </c>
      <c r="IZ173" s="117">
        <f t="shared" si="639"/>
        <v>0</v>
      </c>
      <c r="JA173" s="117">
        <f t="shared" si="639"/>
        <v>0</v>
      </c>
      <c r="JB173" s="117">
        <f t="shared" ref="JB173:JK173" si="640">JB105*JB139</f>
        <v>0</v>
      </c>
      <c r="JC173" s="117">
        <f t="shared" si="640"/>
        <v>0</v>
      </c>
      <c r="JD173" s="117">
        <f t="shared" si="640"/>
        <v>0</v>
      </c>
      <c r="JE173" s="117">
        <f t="shared" si="640"/>
        <v>0</v>
      </c>
      <c r="JF173" s="117">
        <f t="shared" si="640"/>
        <v>0</v>
      </c>
      <c r="JG173" s="117">
        <f t="shared" si="640"/>
        <v>0</v>
      </c>
      <c r="JH173" s="117">
        <f t="shared" si="640"/>
        <v>0</v>
      </c>
      <c r="JI173" s="117">
        <f t="shared" si="640"/>
        <v>0</v>
      </c>
      <c r="JJ173" s="117">
        <f t="shared" si="640"/>
        <v>0</v>
      </c>
      <c r="JK173" s="117">
        <f t="shared" si="640"/>
        <v>0</v>
      </c>
      <c r="JL173" s="117">
        <f t="shared" si="639"/>
        <v>0</v>
      </c>
      <c r="JM173" s="117">
        <f t="shared" si="639"/>
        <v>0</v>
      </c>
      <c r="JN173" s="117">
        <f t="shared" si="639"/>
        <v>0</v>
      </c>
      <c r="JO173" s="117">
        <f t="shared" si="639"/>
        <v>0</v>
      </c>
      <c r="JP173" s="117">
        <f t="shared" si="639"/>
        <v>0</v>
      </c>
      <c r="JQ173" s="117">
        <f t="shared" si="639"/>
        <v>0</v>
      </c>
      <c r="JR173" s="117">
        <f t="shared" si="639"/>
        <v>0</v>
      </c>
      <c r="JS173" s="117">
        <f t="shared" si="639"/>
        <v>0</v>
      </c>
      <c r="JT173" s="117">
        <f t="shared" si="639"/>
        <v>0</v>
      </c>
      <c r="JU173" s="117">
        <f t="shared" si="639"/>
        <v>0</v>
      </c>
      <c r="JV173" s="119">
        <f t="shared" si="639"/>
        <v>0</v>
      </c>
      <c r="JW173" s="119">
        <f t="shared" si="432"/>
        <v>0</v>
      </c>
      <c r="JX173" s="247">
        <f t="shared" si="87"/>
        <v>0</v>
      </c>
      <c r="JY173" s="165"/>
      <c r="JZ173" s="164">
        <f t="shared" ref="JZ173:KX173" si="641">JZ105*JZ139</f>
        <v>0</v>
      </c>
      <c r="KA173" s="117">
        <f t="shared" si="641"/>
        <v>0</v>
      </c>
      <c r="KB173" s="117">
        <f t="shared" si="641"/>
        <v>0</v>
      </c>
      <c r="KC173" s="117">
        <f t="shared" si="641"/>
        <v>0</v>
      </c>
      <c r="KD173" s="117">
        <f t="shared" ref="KD173:KM173" si="642">KD105*KD139</f>
        <v>0</v>
      </c>
      <c r="KE173" s="117">
        <f t="shared" si="642"/>
        <v>0</v>
      </c>
      <c r="KF173" s="117">
        <f t="shared" si="642"/>
        <v>0</v>
      </c>
      <c r="KG173" s="117">
        <f t="shared" si="642"/>
        <v>0</v>
      </c>
      <c r="KH173" s="117">
        <f t="shared" si="642"/>
        <v>0</v>
      </c>
      <c r="KI173" s="117">
        <f t="shared" si="642"/>
        <v>0</v>
      </c>
      <c r="KJ173" s="117">
        <f t="shared" si="642"/>
        <v>0</v>
      </c>
      <c r="KK173" s="117">
        <f t="shared" si="642"/>
        <v>0</v>
      </c>
      <c r="KL173" s="117">
        <f t="shared" si="642"/>
        <v>0</v>
      </c>
      <c r="KM173" s="117">
        <f t="shared" si="642"/>
        <v>0</v>
      </c>
      <c r="KN173" s="117">
        <f t="shared" si="641"/>
        <v>0</v>
      </c>
      <c r="KO173" s="117">
        <f t="shared" si="641"/>
        <v>0</v>
      </c>
      <c r="KP173" s="117">
        <f t="shared" si="641"/>
        <v>0</v>
      </c>
      <c r="KQ173" s="117">
        <f t="shared" si="641"/>
        <v>0</v>
      </c>
      <c r="KR173" s="117">
        <f t="shared" si="641"/>
        <v>0</v>
      </c>
      <c r="KS173" s="117">
        <f t="shared" si="641"/>
        <v>0</v>
      </c>
      <c r="KT173" s="117">
        <f t="shared" si="641"/>
        <v>0</v>
      </c>
      <c r="KU173" s="117">
        <f t="shared" si="641"/>
        <v>0</v>
      </c>
      <c r="KV173" s="117">
        <f t="shared" si="641"/>
        <v>0</v>
      </c>
      <c r="KW173" s="117">
        <f t="shared" si="641"/>
        <v>0</v>
      </c>
      <c r="KX173" s="119">
        <f t="shared" si="641"/>
        <v>0</v>
      </c>
      <c r="KY173" s="119">
        <f t="shared" si="434"/>
        <v>0</v>
      </c>
      <c r="KZ173" s="247">
        <f t="shared" si="90"/>
        <v>0</v>
      </c>
    </row>
    <row r="174" spans="1:312" x14ac:dyDescent="0.25">
      <c r="A174" s="115" t="s">
        <v>57</v>
      </c>
      <c r="B174" s="805" t="s">
        <v>57</v>
      </c>
      <c r="C174" s="806">
        <v>23980</v>
      </c>
      <c r="D174" s="805"/>
      <c r="E174" s="806"/>
      <c r="F174" s="164">
        <f t="shared" ref="F174:AE174" si="643">F106*F140</f>
        <v>0</v>
      </c>
      <c r="G174" s="117">
        <f t="shared" si="643"/>
        <v>0</v>
      </c>
      <c r="H174" s="117">
        <f t="shared" si="643"/>
        <v>0</v>
      </c>
      <c r="I174" s="117">
        <f t="shared" si="643"/>
        <v>0</v>
      </c>
      <c r="J174" s="117">
        <f t="shared" si="643"/>
        <v>0</v>
      </c>
      <c r="K174" s="117">
        <f t="shared" si="643"/>
        <v>0</v>
      </c>
      <c r="L174" s="117">
        <f t="shared" si="643"/>
        <v>0</v>
      </c>
      <c r="M174" s="117">
        <f t="shared" si="643"/>
        <v>0</v>
      </c>
      <c r="N174" s="117">
        <f t="shared" si="643"/>
        <v>0</v>
      </c>
      <c r="O174" s="117">
        <f t="shared" si="643"/>
        <v>0</v>
      </c>
      <c r="P174" s="117">
        <f t="shared" si="643"/>
        <v>0</v>
      </c>
      <c r="Q174" s="117">
        <f t="shared" si="643"/>
        <v>0</v>
      </c>
      <c r="R174" s="117">
        <f t="shared" si="643"/>
        <v>0</v>
      </c>
      <c r="S174" s="117">
        <f t="shared" si="643"/>
        <v>0</v>
      </c>
      <c r="T174" s="119">
        <f t="shared" si="643"/>
        <v>0</v>
      </c>
      <c r="U174" s="119">
        <f t="shared" si="643"/>
        <v>0</v>
      </c>
      <c r="V174" s="117">
        <f t="shared" ref="V174:Y174" si="644">V106*V140</f>
        <v>0</v>
      </c>
      <c r="W174" s="117">
        <f t="shared" si="644"/>
        <v>0</v>
      </c>
      <c r="X174" s="119">
        <f t="shared" si="644"/>
        <v>0</v>
      </c>
      <c r="Y174" s="119">
        <f t="shared" si="644"/>
        <v>0</v>
      </c>
      <c r="Z174" s="119">
        <f t="shared" ref="Z174:AC174" si="645">Z106*Z140</f>
        <v>0</v>
      </c>
      <c r="AA174" s="119">
        <f t="shared" si="645"/>
        <v>0</v>
      </c>
      <c r="AB174" s="119">
        <f t="shared" si="645"/>
        <v>0</v>
      </c>
      <c r="AC174" s="119">
        <f t="shared" si="645"/>
        <v>0</v>
      </c>
      <c r="AD174" s="119">
        <f t="shared" si="643"/>
        <v>0</v>
      </c>
      <c r="AE174" s="119">
        <f t="shared" si="643"/>
        <v>0</v>
      </c>
      <c r="AF174" s="247">
        <f t="shared" si="37"/>
        <v>0</v>
      </c>
      <c r="AG174" s="162"/>
      <c r="AH174" s="164">
        <f t="shared" ref="AH174:BF174" si="646">AH106*AH140</f>
        <v>0</v>
      </c>
      <c r="AI174" s="117">
        <f t="shared" si="646"/>
        <v>0</v>
      </c>
      <c r="AJ174" s="117">
        <f t="shared" si="646"/>
        <v>0</v>
      </c>
      <c r="AK174" s="117">
        <f t="shared" si="646"/>
        <v>0</v>
      </c>
      <c r="AL174" s="117">
        <f t="shared" ref="AL174:AU174" si="647">AL106*AL140</f>
        <v>0</v>
      </c>
      <c r="AM174" s="117">
        <f t="shared" si="647"/>
        <v>0</v>
      </c>
      <c r="AN174" s="117">
        <f t="shared" si="647"/>
        <v>0</v>
      </c>
      <c r="AO174" s="117">
        <f t="shared" si="647"/>
        <v>0</v>
      </c>
      <c r="AP174" s="117">
        <f t="shared" si="647"/>
        <v>0</v>
      </c>
      <c r="AQ174" s="117">
        <f t="shared" si="647"/>
        <v>0</v>
      </c>
      <c r="AR174" s="117">
        <f t="shared" si="647"/>
        <v>0</v>
      </c>
      <c r="AS174" s="117">
        <f t="shared" si="647"/>
        <v>0</v>
      </c>
      <c r="AT174" s="117">
        <f t="shared" si="647"/>
        <v>0</v>
      </c>
      <c r="AU174" s="117">
        <f t="shared" si="647"/>
        <v>0</v>
      </c>
      <c r="AV174" s="117">
        <f t="shared" si="646"/>
        <v>0</v>
      </c>
      <c r="AW174" s="117">
        <f t="shared" si="646"/>
        <v>0</v>
      </c>
      <c r="AX174" s="117">
        <f t="shared" si="646"/>
        <v>0</v>
      </c>
      <c r="AY174" s="117">
        <f t="shared" si="646"/>
        <v>0</v>
      </c>
      <c r="AZ174" s="117">
        <f t="shared" si="646"/>
        <v>0</v>
      </c>
      <c r="BA174" s="117">
        <f t="shared" si="646"/>
        <v>0</v>
      </c>
      <c r="BB174" s="117">
        <f t="shared" si="646"/>
        <v>0</v>
      </c>
      <c r="BC174" s="117">
        <f t="shared" si="646"/>
        <v>0</v>
      </c>
      <c r="BD174" s="117">
        <f t="shared" si="646"/>
        <v>0</v>
      </c>
      <c r="BE174" s="117">
        <f t="shared" si="646"/>
        <v>0</v>
      </c>
      <c r="BF174" s="119">
        <f t="shared" si="646"/>
        <v>0</v>
      </c>
      <c r="BG174" s="119">
        <f t="shared" si="416"/>
        <v>0</v>
      </c>
      <c r="BH174" s="247">
        <f t="shared" si="63"/>
        <v>0</v>
      </c>
      <c r="BI174" s="165"/>
      <c r="BJ174" s="164">
        <f t="shared" ref="BJ174:CH174" si="648">BJ106*BJ140</f>
        <v>0</v>
      </c>
      <c r="BK174" s="117">
        <f t="shared" si="648"/>
        <v>0</v>
      </c>
      <c r="BL174" s="117">
        <f t="shared" si="648"/>
        <v>0</v>
      </c>
      <c r="BM174" s="117">
        <f t="shared" si="648"/>
        <v>0</v>
      </c>
      <c r="BN174" s="117">
        <f t="shared" ref="BN174:BW174" si="649">BN106*BN140</f>
        <v>0</v>
      </c>
      <c r="BO174" s="117">
        <f t="shared" si="649"/>
        <v>0</v>
      </c>
      <c r="BP174" s="117">
        <f t="shared" si="649"/>
        <v>0</v>
      </c>
      <c r="BQ174" s="117">
        <f t="shared" si="649"/>
        <v>0</v>
      </c>
      <c r="BR174" s="117">
        <f t="shared" si="649"/>
        <v>0</v>
      </c>
      <c r="BS174" s="117">
        <f t="shared" si="649"/>
        <v>0</v>
      </c>
      <c r="BT174" s="117">
        <f t="shared" si="649"/>
        <v>0</v>
      </c>
      <c r="BU174" s="117">
        <f t="shared" si="649"/>
        <v>0</v>
      </c>
      <c r="BV174" s="117">
        <f t="shared" si="649"/>
        <v>0</v>
      </c>
      <c r="BW174" s="117">
        <f t="shared" si="649"/>
        <v>0</v>
      </c>
      <c r="BX174" s="117">
        <f t="shared" si="648"/>
        <v>0</v>
      </c>
      <c r="BY174" s="117">
        <f t="shared" si="648"/>
        <v>0</v>
      </c>
      <c r="BZ174" s="117">
        <f t="shared" si="648"/>
        <v>0</v>
      </c>
      <c r="CA174" s="117">
        <f t="shared" si="648"/>
        <v>0</v>
      </c>
      <c r="CB174" s="117">
        <f t="shared" si="648"/>
        <v>0</v>
      </c>
      <c r="CC174" s="117">
        <f t="shared" si="648"/>
        <v>0</v>
      </c>
      <c r="CD174" s="117">
        <f t="shared" si="648"/>
        <v>0</v>
      </c>
      <c r="CE174" s="117">
        <f t="shared" si="648"/>
        <v>0</v>
      </c>
      <c r="CF174" s="117">
        <f t="shared" si="648"/>
        <v>0</v>
      </c>
      <c r="CG174" s="117">
        <f t="shared" si="648"/>
        <v>0</v>
      </c>
      <c r="CH174" s="119">
        <f t="shared" si="648"/>
        <v>0</v>
      </c>
      <c r="CI174" s="119">
        <f t="shared" si="418"/>
        <v>0</v>
      </c>
      <c r="CJ174" s="247">
        <f t="shared" si="66"/>
        <v>0</v>
      </c>
      <c r="CK174" s="165"/>
      <c r="CL174" s="164">
        <f t="shared" ref="CL174:DJ174" si="650">CL106*CL140</f>
        <v>0</v>
      </c>
      <c r="CM174" s="117">
        <f t="shared" si="650"/>
        <v>0</v>
      </c>
      <c r="CN174" s="117">
        <f t="shared" si="650"/>
        <v>0</v>
      </c>
      <c r="CO174" s="117">
        <f t="shared" si="650"/>
        <v>0</v>
      </c>
      <c r="CP174" s="117">
        <f t="shared" ref="CP174:CY174" si="651">CP106*CP140</f>
        <v>0</v>
      </c>
      <c r="CQ174" s="117">
        <f t="shared" si="651"/>
        <v>0</v>
      </c>
      <c r="CR174" s="117">
        <f t="shared" si="651"/>
        <v>0</v>
      </c>
      <c r="CS174" s="117">
        <f t="shared" si="651"/>
        <v>0</v>
      </c>
      <c r="CT174" s="117">
        <f t="shared" si="651"/>
        <v>0</v>
      </c>
      <c r="CU174" s="117">
        <f t="shared" si="651"/>
        <v>0</v>
      </c>
      <c r="CV174" s="117">
        <f t="shared" si="651"/>
        <v>0</v>
      </c>
      <c r="CW174" s="117">
        <f t="shared" si="651"/>
        <v>0</v>
      </c>
      <c r="CX174" s="117">
        <f t="shared" si="651"/>
        <v>0</v>
      </c>
      <c r="CY174" s="117">
        <f t="shared" si="651"/>
        <v>0</v>
      </c>
      <c r="CZ174" s="117">
        <f t="shared" si="650"/>
        <v>0</v>
      </c>
      <c r="DA174" s="117">
        <f t="shared" si="650"/>
        <v>0</v>
      </c>
      <c r="DB174" s="117">
        <f t="shared" si="650"/>
        <v>0</v>
      </c>
      <c r="DC174" s="117">
        <f t="shared" si="650"/>
        <v>0</v>
      </c>
      <c r="DD174" s="117">
        <f t="shared" si="650"/>
        <v>0</v>
      </c>
      <c r="DE174" s="117">
        <f t="shared" si="650"/>
        <v>0</v>
      </c>
      <c r="DF174" s="117">
        <f t="shared" si="650"/>
        <v>0</v>
      </c>
      <c r="DG174" s="117">
        <f t="shared" si="650"/>
        <v>0</v>
      </c>
      <c r="DH174" s="117">
        <f t="shared" si="650"/>
        <v>0</v>
      </c>
      <c r="DI174" s="117">
        <f t="shared" si="650"/>
        <v>0</v>
      </c>
      <c r="DJ174" s="119">
        <f t="shared" si="650"/>
        <v>0</v>
      </c>
      <c r="DK174" s="119">
        <f t="shared" si="420"/>
        <v>0</v>
      </c>
      <c r="DL174" s="247">
        <f t="shared" si="69"/>
        <v>0</v>
      </c>
      <c r="DM174" s="165"/>
      <c r="DN174" s="164">
        <f t="shared" ref="DN174:EL174" si="652">DN106*DN140</f>
        <v>0</v>
      </c>
      <c r="DO174" s="117">
        <f t="shared" si="652"/>
        <v>0</v>
      </c>
      <c r="DP174" s="117">
        <f t="shared" si="652"/>
        <v>0</v>
      </c>
      <c r="DQ174" s="117">
        <f t="shared" si="652"/>
        <v>0</v>
      </c>
      <c r="DR174" s="117">
        <f t="shared" ref="DR174:EA174" si="653">DR106*DR140</f>
        <v>0</v>
      </c>
      <c r="DS174" s="117">
        <f t="shared" si="653"/>
        <v>0</v>
      </c>
      <c r="DT174" s="117">
        <f t="shared" si="653"/>
        <v>0</v>
      </c>
      <c r="DU174" s="117">
        <f t="shared" si="653"/>
        <v>0</v>
      </c>
      <c r="DV174" s="117">
        <f t="shared" si="653"/>
        <v>0</v>
      </c>
      <c r="DW174" s="117">
        <f t="shared" si="653"/>
        <v>0</v>
      </c>
      <c r="DX174" s="117">
        <f t="shared" si="653"/>
        <v>0</v>
      </c>
      <c r="DY174" s="117">
        <f t="shared" si="653"/>
        <v>0</v>
      </c>
      <c r="DZ174" s="117">
        <f t="shared" si="653"/>
        <v>0</v>
      </c>
      <c r="EA174" s="117">
        <f t="shared" si="653"/>
        <v>0</v>
      </c>
      <c r="EB174" s="117">
        <f t="shared" si="652"/>
        <v>0</v>
      </c>
      <c r="EC174" s="117">
        <f t="shared" si="652"/>
        <v>0</v>
      </c>
      <c r="ED174" s="117">
        <f t="shared" si="652"/>
        <v>0</v>
      </c>
      <c r="EE174" s="117">
        <f t="shared" si="652"/>
        <v>0</v>
      </c>
      <c r="EF174" s="117">
        <f t="shared" si="652"/>
        <v>0</v>
      </c>
      <c r="EG174" s="117">
        <f t="shared" si="652"/>
        <v>0</v>
      </c>
      <c r="EH174" s="117">
        <f t="shared" si="652"/>
        <v>0</v>
      </c>
      <c r="EI174" s="117">
        <f t="shared" si="652"/>
        <v>0</v>
      </c>
      <c r="EJ174" s="117">
        <f t="shared" si="652"/>
        <v>0</v>
      </c>
      <c r="EK174" s="117">
        <f t="shared" si="652"/>
        <v>0</v>
      </c>
      <c r="EL174" s="119">
        <f t="shared" si="652"/>
        <v>0</v>
      </c>
      <c r="EM174" s="119">
        <f t="shared" si="422"/>
        <v>0</v>
      </c>
      <c r="EN174" s="247">
        <f t="shared" si="72"/>
        <v>0</v>
      </c>
      <c r="EO174" s="165"/>
      <c r="EP174" s="164">
        <f t="shared" ref="EP174:FN174" si="654">EP106*EP140</f>
        <v>0</v>
      </c>
      <c r="EQ174" s="117">
        <f t="shared" si="654"/>
        <v>0</v>
      </c>
      <c r="ER174" s="117">
        <f t="shared" si="654"/>
        <v>0</v>
      </c>
      <c r="ES174" s="117">
        <f t="shared" si="654"/>
        <v>0</v>
      </c>
      <c r="ET174" s="117">
        <f t="shared" ref="ET174:FC174" si="655">ET106*ET140</f>
        <v>0</v>
      </c>
      <c r="EU174" s="117">
        <f t="shared" si="655"/>
        <v>0</v>
      </c>
      <c r="EV174" s="117">
        <f t="shared" si="655"/>
        <v>0</v>
      </c>
      <c r="EW174" s="117">
        <f t="shared" si="655"/>
        <v>0</v>
      </c>
      <c r="EX174" s="117">
        <f t="shared" si="655"/>
        <v>0</v>
      </c>
      <c r="EY174" s="117">
        <f t="shared" si="655"/>
        <v>0</v>
      </c>
      <c r="EZ174" s="117">
        <f t="shared" si="655"/>
        <v>0</v>
      </c>
      <c r="FA174" s="117">
        <f t="shared" si="655"/>
        <v>0</v>
      </c>
      <c r="FB174" s="117">
        <f t="shared" si="655"/>
        <v>0</v>
      </c>
      <c r="FC174" s="117">
        <f t="shared" si="655"/>
        <v>0</v>
      </c>
      <c r="FD174" s="117">
        <f t="shared" si="654"/>
        <v>0</v>
      </c>
      <c r="FE174" s="117">
        <f t="shared" si="654"/>
        <v>0</v>
      </c>
      <c r="FF174" s="117">
        <f t="shared" si="654"/>
        <v>0</v>
      </c>
      <c r="FG174" s="117">
        <f t="shared" si="654"/>
        <v>0</v>
      </c>
      <c r="FH174" s="117">
        <f t="shared" si="654"/>
        <v>0</v>
      </c>
      <c r="FI174" s="117">
        <f t="shared" si="654"/>
        <v>0</v>
      </c>
      <c r="FJ174" s="117">
        <f t="shared" si="654"/>
        <v>0</v>
      </c>
      <c r="FK174" s="117">
        <f t="shared" si="654"/>
        <v>0</v>
      </c>
      <c r="FL174" s="117">
        <f t="shared" si="654"/>
        <v>0</v>
      </c>
      <c r="FM174" s="117">
        <f t="shared" si="654"/>
        <v>0</v>
      </c>
      <c r="FN174" s="119">
        <f t="shared" si="654"/>
        <v>0</v>
      </c>
      <c r="FO174" s="119">
        <f t="shared" si="424"/>
        <v>0</v>
      </c>
      <c r="FP174" s="247">
        <f t="shared" si="75"/>
        <v>0</v>
      </c>
      <c r="FQ174" s="165"/>
      <c r="FR174" s="164">
        <f t="shared" ref="FR174:GP174" si="656">FR106*FR140</f>
        <v>0</v>
      </c>
      <c r="FS174" s="117">
        <f t="shared" si="656"/>
        <v>0</v>
      </c>
      <c r="FT174" s="117">
        <f t="shared" si="656"/>
        <v>0</v>
      </c>
      <c r="FU174" s="117">
        <f t="shared" si="656"/>
        <v>0</v>
      </c>
      <c r="FV174" s="117">
        <f t="shared" ref="FV174:GE174" si="657">FV106*FV140</f>
        <v>0</v>
      </c>
      <c r="FW174" s="117">
        <f t="shared" si="657"/>
        <v>0</v>
      </c>
      <c r="FX174" s="117">
        <f t="shared" si="657"/>
        <v>0</v>
      </c>
      <c r="FY174" s="117">
        <f t="shared" si="657"/>
        <v>0</v>
      </c>
      <c r="FZ174" s="117">
        <f t="shared" si="657"/>
        <v>0</v>
      </c>
      <c r="GA174" s="117">
        <f t="shared" si="657"/>
        <v>0</v>
      </c>
      <c r="GB174" s="117">
        <f t="shared" si="657"/>
        <v>0</v>
      </c>
      <c r="GC174" s="117">
        <f t="shared" si="657"/>
        <v>0</v>
      </c>
      <c r="GD174" s="117">
        <f t="shared" si="657"/>
        <v>0</v>
      </c>
      <c r="GE174" s="117">
        <f t="shared" si="657"/>
        <v>0</v>
      </c>
      <c r="GF174" s="117">
        <f t="shared" si="656"/>
        <v>0</v>
      </c>
      <c r="GG174" s="117">
        <f t="shared" si="656"/>
        <v>0</v>
      </c>
      <c r="GH174" s="117">
        <f t="shared" si="656"/>
        <v>0</v>
      </c>
      <c r="GI174" s="117">
        <f t="shared" si="656"/>
        <v>0</v>
      </c>
      <c r="GJ174" s="117">
        <f t="shared" si="656"/>
        <v>0</v>
      </c>
      <c r="GK174" s="117">
        <f t="shared" si="656"/>
        <v>0</v>
      </c>
      <c r="GL174" s="117">
        <f t="shared" si="656"/>
        <v>0</v>
      </c>
      <c r="GM174" s="117">
        <f t="shared" si="656"/>
        <v>0</v>
      </c>
      <c r="GN174" s="117">
        <f t="shared" si="656"/>
        <v>0</v>
      </c>
      <c r="GO174" s="117">
        <f t="shared" si="656"/>
        <v>0</v>
      </c>
      <c r="GP174" s="119">
        <f t="shared" si="656"/>
        <v>0</v>
      </c>
      <c r="GQ174" s="119">
        <f t="shared" si="426"/>
        <v>0</v>
      </c>
      <c r="GR174" s="247">
        <f t="shared" si="78"/>
        <v>0</v>
      </c>
      <c r="GS174" s="165"/>
      <c r="GT174" s="164">
        <f t="shared" ref="GT174:HR174" si="658">GT106*GT140</f>
        <v>0</v>
      </c>
      <c r="GU174" s="117">
        <f t="shared" si="658"/>
        <v>0</v>
      </c>
      <c r="GV174" s="117">
        <f t="shared" si="658"/>
        <v>0</v>
      </c>
      <c r="GW174" s="117">
        <f t="shared" si="658"/>
        <v>0</v>
      </c>
      <c r="GX174" s="117">
        <f t="shared" ref="GX174:HG174" si="659">GX106*GX140</f>
        <v>0</v>
      </c>
      <c r="GY174" s="117">
        <f t="shared" si="659"/>
        <v>0</v>
      </c>
      <c r="GZ174" s="117">
        <f t="shared" si="659"/>
        <v>0</v>
      </c>
      <c r="HA174" s="117">
        <f t="shared" si="659"/>
        <v>0</v>
      </c>
      <c r="HB174" s="117">
        <f t="shared" si="659"/>
        <v>0</v>
      </c>
      <c r="HC174" s="117">
        <f t="shared" si="659"/>
        <v>0</v>
      </c>
      <c r="HD174" s="117">
        <f t="shared" si="659"/>
        <v>0</v>
      </c>
      <c r="HE174" s="117">
        <f t="shared" si="659"/>
        <v>0</v>
      </c>
      <c r="HF174" s="117">
        <f t="shared" si="659"/>
        <v>0</v>
      </c>
      <c r="HG174" s="117">
        <f t="shared" si="659"/>
        <v>0</v>
      </c>
      <c r="HH174" s="117">
        <f t="shared" si="658"/>
        <v>0</v>
      </c>
      <c r="HI174" s="117">
        <f t="shared" si="658"/>
        <v>0</v>
      </c>
      <c r="HJ174" s="117">
        <f t="shared" si="658"/>
        <v>0</v>
      </c>
      <c r="HK174" s="117">
        <f t="shared" si="658"/>
        <v>0</v>
      </c>
      <c r="HL174" s="117">
        <f t="shared" si="658"/>
        <v>0</v>
      </c>
      <c r="HM174" s="117">
        <f t="shared" si="658"/>
        <v>0</v>
      </c>
      <c r="HN174" s="117">
        <f t="shared" si="658"/>
        <v>0</v>
      </c>
      <c r="HO174" s="117">
        <f t="shared" si="658"/>
        <v>0</v>
      </c>
      <c r="HP174" s="117">
        <f t="shared" si="658"/>
        <v>0</v>
      </c>
      <c r="HQ174" s="117">
        <f t="shared" si="658"/>
        <v>0</v>
      </c>
      <c r="HR174" s="119">
        <f t="shared" si="658"/>
        <v>0</v>
      </c>
      <c r="HS174" s="119">
        <f t="shared" si="428"/>
        <v>0</v>
      </c>
      <c r="HT174" s="247">
        <f t="shared" si="81"/>
        <v>0</v>
      </c>
      <c r="HU174" s="165"/>
      <c r="HV174" s="164">
        <f t="shared" ref="HV174:IT174" si="660">HV106*HV140</f>
        <v>0</v>
      </c>
      <c r="HW174" s="117">
        <f t="shared" si="660"/>
        <v>0</v>
      </c>
      <c r="HX174" s="117">
        <f t="shared" si="660"/>
        <v>0</v>
      </c>
      <c r="HY174" s="117">
        <f t="shared" si="660"/>
        <v>0</v>
      </c>
      <c r="HZ174" s="117">
        <f t="shared" ref="HZ174:II174" si="661">HZ106*HZ140</f>
        <v>0</v>
      </c>
      <c r="IA174" s="117">
        <f t="shared" si="661"/>
        <v>0</v>
      </c>
      <c r="IB174" s="117">
        <f t="shared" si="661"/>
        <v>0</v>
      </c>
      <c r="IC174" s="117">
        <f t="shared" si="661"/>
        <v>0</v>
      </c>
      <c r="ID174" s="117">
        <f t="shared" si="661"/>
        <v>0</v>
      </c>
      <c r="IE174" s="117">
        <f t="shared" si="661"/>
        <v>0</v>
      </c>
      <c r="IF174" s="117">
        <f t="shared" si="661"/>
        <v>0</v>
      </c>
      <c r="IG174" s="117">
        <f t="shared" si="661"/>
        <v>0</v>
      </c>
      <c r="IH174" s="117">
        <f t="shared" si="661"/>
        <v>0</v>
      </c>
      <c r="II174" s="117">
        <f t="shared" si="661"/>
        <v>0</v>
      </c>
      <c r="IJ174" s="117">
        <f t="shared" si="660"/>
        <v>0</v>
      </c>
      <c r="IK174" s="117">
        <f t="shared" si="660"/>
        <v>0</v>
      </c>
      <c r="IL174" s="117">
        <f t="shared" si="660"/>
        <v>0</v>
      </c>
      <c r="IM174" s="117">
        <f t="shared" si="660"/>
        <v>0</v>
      </c>
      <c r="IN174" s="117">
        <f t="shared" si="660"/>
        <v>0</v>
      </c>
      <c r="IO174" s="117">
        <f t="shared" si="660"/>
        <v>0</v>
      </c>
      <c r="IP174" s="117">
        <f t="shared" si="660"/>
        <v>0</v>
      </c>
      <c r="IQ174" s="117">
        <f t="shared" si="660"/>
        <v>0</v>
      </c>
      <c r="IR174" s="117">
        <f t="shared" si="660"/>
        <v>0</v>
      </c>
      <c r="IS174" s="117">
        <f t="shared" si="660"/>
        <v>0</v>
      </c>
      <c r="IT174" s="119">
        <f t="shared" si="660"/>
        <v>0</v>
      </c>
      <c r="IU174" s="119">
        <f t="shared" si="430"/>
        <v>0</v>
      </c>
      <c r="IV174" s="247">
        <f t="shared" si="84"/>
        <v>0</v>
      </c>
      <c r="IW174" s="165"/>
      <c r="IX174" s="164">
        <f t="shared" ref="IX174:JV174" si="662">IX106*IX140</f>
        <v>0</v>
      </c>
      <c r="IY174" s="117">
        <f t="shared" si="662"/>
        <v>0</v>
      </c>
      <c r="IZ174" s="117">
        <f t="shared" si="662"/>
        <v>0</v>
      </c>
      <c r="JA174" s="117">
        <f t="shared" si="662"/>
        <v>0</v>
      </c>
      <c r="JB174" s="117">
        <f t="shared" ref="JB174:JK174" si="663">JB106*JB140</f>
        <v>0</v>
      </c>
      <c r="JC174" s="117">
        <f t="shared" si="663"/>
        <v>0</v>
      </c>
      <c r="JD174" s="117">
        <f t="shared" si="663"/>
        <v>0</v>
      </c>
      <c r="JE174" s="117">
        <f t="shared" si="663"/>
        <v>0</v>
      </c>
      <c r="JF174" s="117">
        <f t="shared" si="663"/>
        <v>0</v>
      </c>
      <c r="JG174" s="117">
        <f t="shared" si="663"/>
        <v>0</v>
      </c>
      <c r="JH174" s="117">
        <f t="shared" si="663"/>
        <v>0</v>
      </c>
      <c r="JI174" s="117">
        <f t="shared" si="663"/>
        <v>0</v>
      </c>
      <c r="JJ174" s="117">
        <f t="shared" si="663"/>
        <v>0</v>
      </c>
      <c r="JK174" s="117">
        <f t="shared" si="663"/>
        <v>0</v>
      </c>
      <c r="JL174" s="117">
        <f t="shared" si="662"/>
        <v>0</v>
      </c>
      <c r="JM174" s="117">
        <f t="shared" si="662"/>
        <v>0</v>
      </c>
      <c r="JN174" s="117">
        <f t="shared" si="662"/>
        <v>0</v>
      </c>
      <c r="JO174" s="117">
        <f t="shared" si="662"/>
        <v>0</v>
      </c>
      <c r="JP174" s="117">
        <f t="shared" si="662"/>
        <v>0</v>
      </c>
      <c r="JQ174" s="117">
        <f t="shared" si="662"/>
        <v>0</v>
      </c>
      <c r="JR174" s="117">
        <f t="shared" si="662"/>
        <v>0</v>
      </c>
      <c r="JS174" s="117">
        <f t="shared" si="662"/>
        <v>0</v>
      </c>
      <c r="JT174" s="117">
        <f t="shared" si="662"/>
        <v>0</v>
      </c>
      <c r="JU174" s="117">
        <f t="shared" si="662"/>
        <v>0</v>
      </c>
      <c r="JV174" s="119">
        <f t="shared" si="662"/>
        <v>0</v>
      </c>
      <c r="JW174" s="119">
        <f t="shared" si="432"/>
        <v>0</v>
      </c>
      <c r="JX174" s="247">
        <f t="shared" si="87"/>
        <v>0</v>
      </c>
      <c r="JY174" s="165"/>
      <c r="JZ174" s="164">
        <f t="shared" ref="JZ174:KX174" si="664">JZ106*JZ140</f>
        <v>0</v>
      </c>
      <c r="KA174" s="117">
        <f t="shared" si="664"/>
        <v>0</v>
      </c>
      <c r="KB174" s="117">
        <f t="shared" si="664"/>
        <v>0</v>
      </c>
      <c r="KC174" s="117">
        <f t="shared" si="664"/>
        <v>0</v>
      </c>
      <c r="KD174" s="117">
        <f t="shared" ref="KD174:KM174" si="665">KD106*KD140</f>
        <v>0</v>
      </c>
      <c r="KE174" s="117">
        <f t="shared" si="665"/>
        <v>0</v>
      </c>
      <c r="KF174" s="117">
        <f t="shared" si="665"/>
        <v>0</v>
      </c>
      <c r="KG174" s="117">
        <f t="shared" si="665"/>
        <v>0</v>
      </c>
      <c r="KH174" s="117">
        <f t="shared" si="665"/>
        <v>0</v>
      </c>
      <c r="KI174" s="117">
        <f t="shared" si="665"/>
        <v>0</v>
      </c>
      <c r="KJ174" s="117">
        <f t="shared" si="665"/>
        <v>0</v>
      </c>
      <c r="KK174" s="117">
        <f t="shared" si="665"/>
        <v>0</v>
      </c>
      <c r="KL174" s="117">
        <f t="shared" si="665"/>
        <v>0</v>
      </c>
      <c r="KM174" s="117">
        <f t="shared" si="665"/>
        <v>0</v>
      </c>
      <c r="KN174" s="117">
        <f t="shared" si="664"/>
        <v>0</v>
      </c>
      <c r="KO174" s="117">
        <f t="shared" si="664"/>
        <v>0</v>
      </c>
      <c r="KP174" s="117">
        <f t="shared" si="664"/>
        <v>0</v>
      </c>
      <c r="KQ174" s="117">
        <f t="shared" si="664"/>
        <v>0</v>
      </c>
      <c r="KR174" s="117">
        <f t="shared" si="664"/>
        <v>0</v>
      </c>
      <c r="KS174" s="117">
        <f t="shared" si="664"/>
        <v>0</v>
      </c>
      <c r="KT174" s="117">
        <f t="shared" si="664"/>
        <v>0</v>
      </c>
      <c r="KU174" s="117">
        <f t="shared" si="664"/>
        <v>0</v>
      </c>
      <c r="KV174" s="117">
        <f t="shared" si="664"/>
        <v>0</v>
      </c>
      <c r="KW174" s="117">
        <f t="shared" si="664"/>
        <v>0</v>
      </c>
      <c r="KX174" s="119">
        <f t="shared" si="664"/>
        <v>0</v>
      </c>
      <c r="KY174" s="119">
        <f t="shared" si="434"/>
        <v>0</v>
      </c>
      <c r="KZ174" s="247">
        <f t="shared" si="90"/>
        <v>0</v>
      </c>
    </row>
    <row r="175" spans="1:312" x14ac:dyDescent="0.25">
      <c r="A175" s="115"/>
      <c r="B175" s="82"/>
      <c r="C175" s="83"/>
      <c r="D175" s="805"/>
      <c r="E175" s="815"/>
      <c r="F175" s="164">
        <f t="shared" ref="F175:AE175" si="666">F107*F141</f>
        <v>0</v>
      </c>
      <c r="G175" s="117">
        <f t="shared" si="666"/>
        <v>0</v>
      </c>
      <c r="H175" s="117">
        <f t="shared" si="666"/>
        <v>0</v>
      </c>
      <c r="I175" s="117">
        <f t="shared" si="666"/>
        <v>0</v>
      </c>
      <c r="J175" s="117">
        <f t="shared" si="666"/>
        <v>0</v>
      </c>
      <c r="K175" s="117">
        <f t="shared" si="666"/>
        <v>0</v>
      </c>
      <c r="L175" s="117">
        <f t="shared" si="666"/>
        <v>0</v>
      </c>
      <c r="M175" s="117">
        <f t="shared" si="666"/>
        <v>0</v>
      </c>
      <c r="N175" s="117">
        <f t="shared" si="666"/>
        <v>0</v>
      </c>
      <c r="O175" s="117">
        <f t="shared" si="666"/>
        <v>0</v>
      </c>
      <c r="P175" s="117">
        <f t="shared" si="666"/>
        <v>0</v>
      </c>
      <c r="Q175" s="117">
        <f t="shared" si="666"/>
        <v>0</v>
      </c>
      <c r="R175" s="117">
        <f t="shared" si="666"/>
        <v>0</v>
      </c>
      <c r="S175" s="117">
        <f t="shared" si="666"/>
        <v>0</v>
      </c>
      <c r="T175" s="119">
        <f t="shared" si="666"/>
        <v>0</v>
      </c>
      <c r="U175" s="119">
        <f t="shared" si="666"/>
        <v>0</v>
      </c>
      <c r="V175" s="117">
        <f t="shared" ref="V175:Y175" si="667">V107*V141</f>
        <v>0</v>
      </c>
      <c r="W175" s="117">
        <f t="shared" si="667"/>
        <v>0</v>
      </c>
      <c r="X175" s="119">
        <f t="shared" si="667"/>
        <v>0</v>
      </c>
      <c r="Y175" s="119">
        <f t="shared" si="667"/>
        <v>0</v>
      </c>
      <c r="Z175" s="119">
        <f t="shared" ref="Z175:AC175" si="668">Z107*Z141</f>
        <v>0</v>
      </c>
      <c r="AA175" s="119">
        <f t="shared" si="668"/>
        <v>0</v>
      </c>
      <c r="AB175" s="119">
        <f t="shared" si="668"/>
        <v>0</v>
      </c>
      <c r="AC175" s="119">
        <f t="shared" si="668"/>
        <v>0</v>
      </c>
      <c r="AD175" s="119">
        <f t="shared" si="666"/>
        <v>0</v>
      </c>
      <c r="AE175" s="119">
        <f t="shared" si="666"/>
        <v>0</v>
      </c>
      <c r="AF175" s="247">
        <f t="shared" si="37"/>
        <v>0</v>
      </c>
      <c r="AG175" s="162"/>
      <c r="AH175" s="164">
        <f t="shared" ref="AH175:BF175" si="669">AH107*AH141</f>
        <v>0</v>
      </c>
      <c r="AI175" s="117">
        <f t="shared" si="669"/>
        <v>0</v>
      </c>
      <c r="AJ175" s="117">
        <f t="shared" si="669"/>
        <v>0</v>
      </c>
      <c r="AK175" s="117">
        <f t="shared" si="669"/>
        <v>0</v>
      </c>
      <c r="AL175" s="117">
        <f t="shared" ref="AL175:AU175" si="670">AL107*AL141</f>
        <v>0</v>
      </c>
      <c r="AM175" s="117">
        <f t="shared" si="670"/>
        <v>0</v>
      </c>
      <c r="AN175" s="117">
        <f t="shared" si="670"/>
        <v>0</v>
      </c>
      <c r="AO175" s="117">
        <f t="shared" si="670"/>
        <v>0</v>
      </c>
      <c r="AP175" s="117">
        <f t="shared" si="670"/>
        <v>0</v>
      </c>
      <c r="AQ175" s="117">
        <f t="shared" si="670"/>
        <v>0</v>
      </c>
      <c r="AR175" s="117">
        <f t="shared" si="670"/>
        <v>0</v>
      </c>
      <c r="AS175" s="117">
        <f t="shared" si="670"/>
        <v>0</v>
      </c>
      <c r="AT175" s="117">
        <f t="shared" si="670"/>
        <v>0</v>
      </c>
      <c r="AU175" s="117">
        <f t="shared" si="670"/>
        <v>0</v>
      </c>
      <c r="AV175" s="117">
        <f t="shared" si="669"/>
        <v>0</v>
      </c>
      <c r="AW175" s="117">
        <f t="shared" si="669"/>
        <v>0</v>
      </c>
      <c r="AX175" s="117">
        <f t="shared" si="669"/>
        <v>0</v>
      </c>
      <c r="AY175" s="117">
        <f t="shared" si="669"/>
        <v>0</v>
      </c>
      <c r="AZ175" s="117">
        <f t="shared" si="669"/>
        <v>0</v>
      </c>
      <c r="BA175" s="117">
        <f t="shared" si="669"/>
        <v>0</v>
      </c>
      <c r="BB175" s="117">
        <f t="shared" si="669"/>
        <v>0</v>
      </c>
      <c r="BC175" s="117">
        <f t="shared" si="669"/>
        <v>0</v>
      </c>
      <c r="BD175" s="117">
        <f t="shared" si="669"/>
        <v>0</v>
      </c>
      <c r="BE175" s="117">
        <f t="shared" si="669"/>
        <v>0</v>
      </c>
      <c r="BF175" s="119">
        <f t="shared" si="669"/>
        <v>0</v>
      </c>
      <c r="BG175" s="119">
        <f t="shared" si="416"/>
        <v>0</v>
      </c>
      <c r="BH175" s="247">
        <f t="shared" si="63"/>
        <v>0</v>
      </c>
      <c r="BI175" s="165"/>
      <c r="BJ175" s="164">
        <f t="shared" ref="BJ175:CH175" si="671">BJ107*BJ141</f>
        <v>0</v>
      </c>
      <c r="BK175" s="117">
        <f t="shared" si="671"/>
        <v>0</v>
      </c>
      <c r="BL175" s="117">
        <f t="shared" si="671"/>
        <v>0</v>
      </c>
      <c r="BM175" s="117">
        <f t="shared" si="671"/>
        <v>0</v>
      </c>
      <c r="BN175" s="117">
        <f t="shared" ref="BN175:BW175" si="672">BN107*BN141</f>
        <v>0</v>
      </c>
      <c r="BO175" s="117">
        <f t="shared" si="672"/>
        <v>0</v>
      </c>
      <c r="BP175" s="117">
        <f t="shared" si="672"/>
        <v>0</v>
      </c>
      <c r="BQ175" s="117">
        <f t="shared" si="672"/>
        <v>0</v>
      </c>
      <c r="BR175" s="117">
        <f t="shared" si="672"/>
        <v>0</v>
      </c>
      <c r="BS175" s="117">
        <f t="shared" si="672"/>
        <v>0</v>
      </c>
      <c r="BT175" s="117">
        <f t="shared" si="672"/>
        <v>0</v>
      </c>
      <c r="BU175" s="117">
        <f t="shared" si="672"/>
        <v>0</v>
      </c>
      <c r="BV175" s="117">
        <f t="shared" si="672"/>
        <v>0</v>
      </c>
      <c r="BW175" s="117">
        <f t="shared" si="672"/>
        <v>0</v>
      </c>
      <c r="BX175" s="117">
        <f t="shared" si="671"/>
        <v>0</v>
      </c>
      <c r="BY175" s="117">
        <f t="shared" si="671"/>
        <v>0</v>
      </c>
      <c r="BZ175" s="117">
        <f t="shared" si="671"/>
        <v>0</v>
      </c>
      <c r="CA175" s="117">
        <f t="shared" si="671"/>
        <v>0</v>
      </c>
      <c r="CB175" s="117">
        <f t="shared" si="671"/>
        <v>0</v>
      </c>
      <c r="CC175" s="117">
        <f t="shared" si="671"/>
        <v>0</v>
      </c>
      <c r="CD175" s="117">
        <f t="shared" si="671"/>
        <v>0</v>
      </c>
      <c r="CE175" s="117">
        <f t="shared" si="671"/>
        <v>0</v>
      </c>
      <c r="CF175" s="117">
        <f t="shared" si="671"/>
        <v>0</v>
      </c>
      <c r="CG175" s="117">
        <f t="shared" si="671"/>
        <v>0</v>
      </c>
      <c r="CH175" s="119">
        <f t="shared" si="671"/>
        <v>0</v>
      </c>
      <c r="CI175" s="119">
        <f t="shared" si="418"/>
        <v>0</v>
      </c>
      <c r="CJ175" s="247">
        <f t="shared" si="66"/>
        <v>0</v>
      </c>
      <c r="CK175" s="165"/>
      <c r="CL175" s="164">
        <f t="shared" ref="CL175:DJ175" si="673">CL107*CL141</f>
        <v>0</v>
      </c>
      <c r="CM175" s="117">
        <f t="shared" si="673"/>
        <v>0</v>
      </c>
      <c r="CN175" s="117">
        <f t="shared" si="673"/>
        <v>0</v>
      </c>
      <c r="CO175" s="117">
        <f t="shared" si="673"/>
        <v>0</v>
      </c>
      <c r="CP175" s="117">
        <f t="shared" ref="CP175:CY175" si="674">CP107*CP141</f>
        <v>0</v>
      </c>
      <c r="CQ175" s="117">
        <f t="shared" si="674"/>
        <v>0</v>
      </c>
      <c r="CR175" s="117">
        <f t="shared" si="674"/>
        <v>0</v>
      </c>
      <c r="CS175" s="117">
        <f t="shared" si="674"/>
        <v>0</v>
      </c>
      <c r="CT175" s="117">
        <f t="shared" si="674"/>
        <v>0</v>
      </c>
      <c r="CU175" s="117">
        <f t="shared" si="674"/>
        <v>0</v>
      </c>
      <c r="CV175" s="117">
        <f t="shared" si="674"/>
        <v>0</v>
      </c>
      <c r="CW175" s="117">
        <f t="shared" si="674"/>
        <v>0</v>
      </c>
      <c r="CX175" s="117">
        <f t="shared" si="674"/>
        <v>0</v>
      </c>
      <c r="CY175" s="117">
        <f t="shared" si="674"/>
        <v>0</v>
      </c>
      <c r="CZ175" s="117">
        <f t="shared" si="673"/>
        <v>0</v>
      </c>
      <c r="DA175" s="117">
        <f t="shared" si="673"/>
        <v>0</v>
      </c>
      <c r="DB175" s="117">
        <f t="shared" si="673"/>
        <v>0</v>
      </c>
      <c r="DC175" s="117">
        <f t="shared" si="673"/>
        <v>0</v>
      </c>
      <c r="DD175" s="117">
        <f t="shared" si="673"/>
        <v>0</v>
      </c>
      <c r="DE175" s="117">
        <f t="shared" si="673"/>
        <v>0</v>
      </c>
      <c r="DF175" s="117">
        <f t="shared" si="673"/>
        <v>0</v>
      </c>
      <c r="DG175" s="117">
        <f t="shared" si="673"/>
        <v>0</v>
      </c>
      <c r="DH175" s="117">
        <f t="shared" si="673"/>
        <v>0</v>
      </c>
      <c r="DI175" s="117">
        <f t="shared" si="673"/>
        <v>0</v>
      </c>
      <c r="DJ175" s="119">
        <f t="shared" si="673"/>
        <v>0</v>
      </c>
      <c r="DK175" s="119">
        <f t="shared" si="420"/>
        <v>0</v>
      </c>
      <c r="DL175" s="247">
        <f t="shared" si="69"/>
        <v>0</v>
      </c>
      <c r="DM175" s="165"/>
      <c r="DN175" s="164">
        <f t="shared" ref="DN175:EL175" si="675">DN107*DN141</f>
        <v>0</v>
      </c>
      <c r="DO175" s="117">
        <f t="shared" si="675"/>
        <v>0</v>
      </c>
      <c r="DP175" s="117">
        <f t="shared" si="675"/>
        <v>0</v>
      </c>
      <c r="DQ175" s="117">
        <f t="shared" si="675"/>
        <v>0</v>
      </c>
      <c r="DR175" s="117">
        <f t="shared" ref="DR175:EA175" si="676">DR107*DR141</f>
        <v>0</v>
      </c>
      <c r="DS175" s="117">
        <f t="shared" si="676"/>
        <v>0</v>
      </c>
      <c r="DT175" s="117">
        <f t="shared" si="676"/>
        <v>0</v>
      </c>
      <c r="DU175" s="117">
        <f t="shared" si="676"/>
        <v>0</v>
      </c>
      <c r="DV175" s="117">
        <f t="shared" si="676"/>
        <v>0</v>
      </c>
      <c r="DW175" s="117">
        <f t="shared" si="676"/>
        <v>0</v>
      </c>
      <c r="DX175" s="117">
        <f t="shared" si="676"/>
        <v>0</v>
      </c>
      <c r="DY175" s="117">
        <f t="shared" si="676"/>
        <v>0</v>
      </c>
      <c r="DZ175" s="117">
        <f t="shared" si="676"/>
        <v>0</v>
      </c>
      <c r="EA175" s="117">
        <f t="shared" si="676"/>
        <v>0</v>
      </c>
      <c r="EB175" s="117">
        <f t="shared" si="675"/>
        <v>0</v>
      </c>
      <c r="EC175" s="117">
        <f t="shared" si="675"/>
        <v>0</v>
      </c>
      <c r="ED175" s="117">
        <f t="shared" si="675"/>
        <v>0</v>
      </c>
      <c r="EE175" s="117">
        <f t="shared" si="675"/>
        <v>0</v>
      </c>
      <c r="EF175" s="117">
        <f t="shared" si="675"/>
        <v>0</v>
      </c>
      <c r="EG175" s="117">
        <f t="shared" si="675"/>
        <v>0</v>
      </c>
      <c r="EH175" s="117">
        <f t="shared" si="675"/>
        <v>0</v>
      </c>
      <c r="EI175" s="117">
        <f t="shared" si="675"/>
        <v>0</v>
      </c>
      <c r="EJ175" s="117">
        <f t="shared" si="675"/>
        <v>0</v>
      </c>
      <c r="EK175" s="117">
        <f t="shared" si="675"/>
        <v>0</v>
      </c>
      <c r="EL175" s="119">
        <f t="shared" si="675"/>
        <v>0</v>
      </c>
      <c r="EM175" s="119">
        <f t="shared" si="422"/>
        <v>0</v>
      </c>
      <c r="EN175" s="247">
        <f t="shared" si="72"/>
        <v>0</v>
      </c>
      <c r="EO175" s="165"/>
      <c r="EP175" s="164">
        <f t="shared" ref="EP175:FN175" si="677">EP107*EP141</f>
        <v>0</v>
      </c>
      <c r="EQ175" s="117">
        <f t="shared" si="677"/>
        <v>0</v>
      </c>
      <c r="ER175" s="117">
        <f t="shared" si="677"/>
        <v>0</v>
      </c>
      <c r="ES175" s="117">
        <f t="shared" si="677"/>
        <v>0</v>
      </c>
      <c r="ET175" s="117">
        <f t="shared" ref="ET175:FC175" si="678">ET107*ET141</f>
        <v>0</v>
      </c>
      <c r="EU175" s="117">
        <f t="shared" si="678"/>
        <v>0</v>
      </c>
      <c r="EV175" s="117">
        <f t="shared" si="678"/>
        <v>0</v>
      </c>
      <c r="EW175" s="117">
        <f t="shared" si="678"/>
        <v>0</v>
      </c>
      <c r="EX175" s="117">
        <f t="shared" si="678"/>
        <v>0</v>
      </c>
      <c r="EY175" s="117">
        <f t="shared" si="678"/>
        <v>0</v>
      </c>
      <c r="EZ175" s="117">
        <f t="shared" si="678"/>
        <v>0</v>
      </c>
      <c r="FA175" s="117">
        <f t="shared" si="678"/>
        <v>0</v>
      </c>
      <c r="FB175" s="117">
        <f t="shared" si="678"/>
        <v>0</v>
      </c>
      <c r="FC175" s="117">
        <f t="shared" si="678"/>
        <v>0</v>
      </c>
      <c r="FD175" s="117">
        <f t="shared" si="677"/>
        <v>0</v>
      </c>
      <c r="FE175" s="117">
        <f t="shared" si="677"/>
        <v>0</v>
      </c>
      <c r="FF175" s="117">
        <f t="shared" si="677"/>
        <v>0</v>
      </c>
      <c r="FG175" s="117">
        <f t="shared" si="677"/>
        <v>0</v>
      </c>
      <c r="FH175" s="117">
        <f t="shared" si="677"/>
        <v>0</v>
      </c>
      <c r="FI175" s="117">
        <f t="shared" si="677"/>
        <v>0</v>
      </c>
      <c r="FJ175" s="117">
        <f t="shared" si="677"/>
        <v>0</v>
      </c>
      <c r="FK175" s="117">
        <f t="shared" si="677"/>
        <v>0</v>
      </c>
      <c r="FL175" s="117">
        <f t="shared" si="677"/>
        <v>0</v>
      </c>
      <c r="FM175" s="117">
        <f t="shared" si="677"/>
        <v>0</v>
      </c>
      <c r="FN175" s="119">
        <f t="shared" si="677"/>
        <v>0</v>
      </c>
      <c r="FO175" s="119">
        <f t="shared" si="424"/>
        <v>0</v>
      </c>
      <c r="FP175" s="247">
        <f t="shared" si="75"/>
        <v>0</v>
      </c>
      <c r="FQ175" s="165"/>
      <c r="FR175" s="164">
        <f t="shared" ref="FR175:GP175" si="679">FR107*FR141</f>
        <v>0</v>
      </c>
      <c r="FS175" s="117">
        <f t="shared" si="679"/>
        <v>0</v>
      </c>
      <c r="FT175" s="117">
        <f t="shared" si="679"/>
        <v>0</v>
      </c>
      <c r="FU175" s="117">
        <f t="shared" si="679"/>
        <v>0</v>
      </c>
      <c r="FV175" s="117">
        <f t="shared" ref="FV175:GE175" si="680">FV107*FV141</f>
        <v>0</v>
      </c>
      <c r="FW175" s="117">
        <f t="shared" si="680"/>
        <v>0</v>
      </c>
      <c r="FX175" s="117">
        <f t="shared" si="680"/>
        <v>0</v>
      </c>
      <c r="FY175" s="117">
        <f t="shared" si="680"/>
        <v>0</v>
      </c>
      <c r="FZ175" s="117">
        <f t="shared" si="680"/>
        <v>0</v>
      </c>
      <c r="GA175" s="117">
        <f t="shared" si="680"/>
        <v>0</v>
      </c>
      <c r="GB175" s="117">
        <f t="shared" si="680"/>
        <v>0</v>
      </c>
      <c r="GC175" s="117">
        <f t="shared" si="680"/>
        <v>0</v>
      </c>
      <c r="GD175" s="117">
        <f t="shared" si="680"/>
        <v>0</v>
      </c>
      <c r="GE175" s="117">
        <f t="shared" si="680"/>
        <v>0</v>
      </c>
      <c r="GF175" s="117">
        <f t="shared" si="679"/>
        <v>0</v>
      </c>
      <c r="GG175" s="117">
        <f t="shared" si="679"/>
        <v>0</v>
      </c>
      <c r="GH175" s="117">
        <f t="shared" si="679"/>
        <v>0</v>
      </c>
      <c r="GI175" s="117">
        <f t="shared" si="679"/>
        <v>0</v>
      </c>
      <c r="GJ175" s="117">
        <f t="shared" si="679"/>
        <v>0</v>
      </c>
      <c r="GK175" s="117">
        <f t="shared" si="679"/>
        <v>0</v>
      </c>
      <c r="GL175" s="117">
        <f t="shared" si="679"/>
        <v>0</v>
      </c>
      <c r="GM175" s="117">
        <f t="shared" si="679"/>
        <v>0</v>
      </c>
      <c r="GN175" s="117">
        <f t="shared" si="679"/>
        <v>0</v>
      </c>
      <c r="GO175" s="117">
        <f t="shared" si="679"/>
        <v>0</v>
      </c>
      <c r="GP175" s="119">
        <f t="shared" si="679"/>
        <v>0</v>
      </c>
      <c r="GQ175" s="119">
        <f t="shared" si="426"/>
        <v>0</v>
      </c>
      <c r="GR175" s="247">
        <f t="shared" si="78"/>
        <v>0</v>
      </c>
      <c r="GS175" s="165"/>
      <c r="GT175" s="164">
        <f t="shared" ref="GT175:HR175" si="681">GT107*GT141</f>
        <v>0</v>
      </c>
      <c r="GU175" s="117">
        <f t="shared" si="681"/>
        <v>0</v>
      </c>
      <c r="GV175" s="117">
        <f t="shared" si="681"/>
        <v>0</v>
      </c>
      <c r="GW175" s="117">
        <f t="shared" si="681"/>
        <v>0</v>
      </c>
      <c r="GX175" s="117">
        <f t="shared" ref="GX175:HG175" si="682">GX107*GX141</f>
        <v>0</v>
      </c>
      <c r="GY175" s="117">
        <f t="shared" si="682"/>
        <v>0</v>
      </c>
      <c r="GZ175" s="117">
        <f t="shared" si="682"/>
        <v>0</v>
      </c>
      <c r="HA175" s="117">
        <f t="shared" si="682"/>
        <v>0</v>
      </c>
      <c r="HB175" s="117">
        <f t="shared" si="682"/>
        <v>0</v>
      </c>
      <c r="HC175" s="117">
        <f t="shared" si="682"/>
        <v>0</v>
      </c>
      <c r="HD175" s="117">
        <f t="shared" si="682"/>
        <v>0</v>
      </c>
      <c r="HE175" s="117">
        <f t="shared" si="682"/>
        <v>0</v>
      </c>
      <c r="HF175" s="117">
        <f t="shared" si="682"/>
        <v>0</v>
      </c>
      <c r="HG175" s="117">
        <f t="shared" si="682"/>
        <v>0</v>
      </c>
      <c r="HH175" s="117">
        <f t="shared" si="681"/>
        <v>0</v>
      </c>
      <c r="HI175" s="117">
        <f t="shared" si="681"/>
        <v>0</v>
      </c>
      <c r="HJ175" s="117">
        <f t="shared" si="681"/>
        <v>0</v>
      </c>
      <c r="HK175" s="117">
        <f t="shared" si="681"/>
        <v>0</v>
      </c>
      <c r="HL175" s="117">
        <f t="shared" si="681"/>
        <v>0</v>
      </c>
      <c r="HM175" s="117">
        <f t="shared" si="681"/>
        <v>0</v>
      </c>
      <c r="HN175" s="117">
        <f t="shared" si="681"/>
        <v>0</v>
      </c>
      <c r="HO175" s="117">
        <f t="shared" si="681"/>
        <v>0</v>
      </c>
      <c r="HP175" s="117">
        <f t="shared" si="681"/>
        <v>0</v>
      </c>
      <c r="HQ175" s="117">
        <f t="shared" si="681"/>
        <v>0</v>
      </c>
      <c r="HR175" s="119">
        <f t="shared" si="681"/>
        <v>0</v>
      </c>
      <c r="HS175" s="119">
        <f t="shared" si="428"/>
        <v>0</v>
      </c>
      <c r="HT175" s="247">
        <f t="shared" si="81"/>
        <v>0</v>
      </c>
      <c r="HU175" s="165"/>
      <c r="HV175" s="164">
        <f t="shared" ref="HV175:IT175" si="683">HV107*HV141</f>
        <v>0</v>
      </c>
      <c r="HW175" s="117">
        <f t="shared" si="683"/>
        <v>0</v>
      </c>
      <c r="HX175" s="117">
        <f t="shared" si="683"/>
        <v>0</v>
      </c>
      <c r="HY175" s="117">
        <f t="shared" si="683"/>
        <v>0</v>
      </c>
      <c r="HZ175" s="117">
        <f t="shared" ref="HZ175:II175" si="684">HZ107*HZ141</f>
        <v>0</v>
      </c>
      <c r="IA175" s="117">
        <f t="shared" si="684"/>
        <v>0</v>
      </c>
      <c r="IB175" s="117">
        <f t="shared" si="684"/>
        <v>0</v>
      </c>
      <c r="IC175" s="117">
        <f t="shared" si="684"/>
        <v>0</v>
      </c>
      <c r="ID175" s="117">
        <f t="shared" si="684"/>
        <v>0</v>
      </c>
      <c r="IE175" s="117">
        <f t="shared" si="684"/>
        <v>0</v>
      </c>
      <c r="IF175" s="117">
        <f t="shared" si="684"/>
        <v>0</v>
      </c>
      <c r="IG175" s="117">
        <f t="shared" si="684"/>
        <v>0</v>
      </c>
      <c r="IH175" s="117">
        <f t="shared" si="684"/>
        <v>0</v>
      </c>
      <c r="II175" s="117">
        <f t="shared" si="684"/>
        <v>0</v>
      </c>
      <c r="IJ175" s="117">
        <f t="shared" si="683"/>
        <v>0</v>
      </c>
      <c r="IK175" s="117">
        <f t="shared" si="683"/>
        <v>0</v>
      </c>
      <c r="IL175" s="117">
        <f t="shared" si="683"/>
        <v>0</v>
      </c>
      <c r="IM175" s="117">
        <f t="shared" si="683"/>
        <v>0</v>
      </c>
      <c r="IN175" s="117">
        <f t="shared" si="683"/>
        <v>0</v>
      </c>
      <c r="IO175" s="117">
        <f t="shared" si="683"/>
        <v>0</v>
      </c>
      <c r="IP175" s="117">
        <f t="shared" si="683"/>
        <v>0</v>
      </c>
      <c r="IQ175" s="117">
        <f t="shared" si="683"/>
        <v>0</v>
      </c>
      <c r="IR175" s="117">
        <f t="shared" si="683"/>
        <v>0</v>
      </c>
      <c r="IS175" s="117">
        <f t="shared" si="683"/>
        <v>0</v>
      </c>
      <c r="IT175" s="119">
        <f t="shared" si="683"/>
        <v>0</v>
      </c>
      <c r="IU175" s="119">
        <f t="shared" si="430"/>
        <v>0</v>
      </c>
      <c r="IV175" s="247">
        <f t="shared" si="84"/>
        <v>0</v>
      </c>
      <c r="IW175" s="165"/>
      <c r="IX175" s="164">
        <f t="shared" ref="IX175:JV175" si="685">IX107*IX141</f>
        <v>0</v>
      </c>
      <c r="IY175" s="117">
        <f t="shared" si="685"/>
        <v>0</v>
      </c>
      <c r="IZ175" s="117">
        <f t="shared" si="685"/>
        <v>0</v>
      </c>
      <c r="JA175" s="117">
        <f t="shared" si="685"/>
        <v>0</v>
      </c>
      <c r="JB175" s="117">
        <f t="shared" ref="JB175:JK175" si="686">JB107*JB141</f>
        <v>0</v>
      </c>
      <c r="JC175" s="117">
        <f t="shared" si="686"/>
        <v>0</v>
      </c>
      <c r="JD175" s="117">
        <f t="shared" si="686"/>
        <v>0</v>
      </c>
      <c r="JE175" s="117">
        <f t="shared" si="686"/>
        <v>0</v>
      </c>
      <c r="JF175" s="117">
        <f t="shared" si="686"/>
        <v>0</v>
      </c>
      <c r="JG175" s="117">
        <f t="shared" si="686"/>
        <v>0</v>
      </c>
      <c r="JH175" s="117">
        <f t="shared" si="686"/>
        <v>0</v>
      </c>
      <c r="JI175" s="117">
        <f t="shared" si="686"/>
        <v>0</v>
      </c>
      <c r="JJ175" s="117">
        <f t="shared" si="686"/>
        <v>0</v>
      </c>
      <c r="JK175" s="117">
        <f t="shared" si="686"/>
        <v>0</v>
      </c>
      <c r="JL175" s="117">
        <f t="shared" si="685"/>
        <v>0</v>
      </c>
      <c r="JM175" s="117">
        <f t="shared" si="685"/>
        <v>0</v>
      </c>
      <c r="JN175" s="117">
        <f t="shared" si="685"/>
        <v>0</v>
      </c>
      <c r="JO175" s="117">
        <f t="shared" si="685"/>
        <v>0</v>
      </c>
      <c r="JP175" s="117">
        <f t="shared" si="685"/>
        <v>0</v>
      </c>
      <c r="JQ175" s="117">
        <f t="shared" si="685"/>
        <v>0</v>
      </c>
      <c r="JR175" s="117">
        <f t="shared" si="685"/>
        <v>0</v>
      </c>
      <c r="JS175" s="117">
        <f t="shared" si="685"/>
        <v>0</v>
      </c>
      <c r="JT175" s="117">
        <f t="shared" si="685"/>
        <v>0</v>
      </c>
      <c r="JU175" s="117">
        <f t="shared" si="685"/>
        <v>0</v>
      </c>
      <c r="JV175" s="119">
        <f t="shared" si="685"/>
        <v>0</v>
      </c>
      <c r="JW175" s="119">
        <f t="shared" si="432"/>
        <v>0</v>
      </c>
      <c r="JX175" s="247">
        <f t="shared" si="87"/>
        <v>0</v>
      </c>
      <c r="JY175" s="165"/>
      <c r="JZ175" s="164">
        <f t="shared" ref="JZ175:KX175" si="687">JZ107*JZ141</f>
        <v>0</v>
      </c>
      <c r="KA175" s="117">
        <f t="shared" si="687"/>
        <v>0</v>
      </c>
      <c r="KB175" s="117">
        <f t="shared" si="687"/>
        <v>0</v>
      </c>
      <c r="KC175" s="117">
        <f t="shared" si="687"/>
        <v>0</v>
      </c>
      <c r="KD175" s="117">
        <f t="shared" ref="KD175:KM175" si="688">KD107*KD141</f>
        <v>0</v>
      </c>
      <c r="KE175" s="117">
        <f t="shared" si="688"/>
        <v>0</v>
      </c>
      <c r="KF175" s="117">
        <f t="shared" si="688"/>
        <v>0</v>
      </c>
      <c r="KG175" s="117">
        <f t="shared" si="688"/>
        <v>0</v>
      </c>
      <c r="KH175" s="117">
        <f t="shared" si="688"/>
        <v>0</v>
      </c>
      <c r="KI175" s="117">
        <f t="shared" si="688"/>
        <v>0</v>
      </c>
      <c r="KJ175" s="117">
        <f t="shared" si="688"/>
        <v>0</v>
      </c>
      <c r="KK175" s="117">
        <f t="shared" si="688"/>
        <v>0</v>
      </c>
      <c r="KL175" s="117">
        <f t="shared" si="688"/>
        <v>0</v>
      </c>
      <c r="KM175" s="117">
        <f t="shared" si="688"/>
        <v>0</v>
      </c>
      <c r="KN175" s="117">
        <f t="shared" si="687"/>
        <v>0</v>
      </c>
      <c r="KO175" s="117">
        <f t="shared" si="687"/>
        <v>0</v>
      </c>
      <c r="KP175" s="117">
        <f t="shared" si="687"/>
        <v>0</v>
      </c>
      <c r="KQ175" s="117">
        <f t="shared" si="687"/>
        <v>0</v>
      </c>
      <c r="KR175" s="117">
        <f t="shared" si="687"/>
        <v>0</v>
      </c>
      <c r="KS175" s="117">
        <f t="shared" si="687"/>
        <v>0</v>
      </c>
      <c r="KT175" s="117">
        <f t="shared" si="687"/>
        <v>0</v>
      </c>
      <c r="KU175" s="117">
        <f t="shared" si="687"/>
        <v>0</v>
      </c>
      <c r="KV175" s="117">
        <f t="shared" si="687"/>
        <v>0</v>
      </c>
      <c r="KW175" s="117">
        <f t="shared" si="687"/>
        <v>0</v>
      </c>
      <c r="KX175" s="119">
        <f t="shared" si="687"/>
        <v>0</v>
      </c>
      <c r="KY175" s="119">
        <f t="shared" si="434"/>
        <v>0</v>
      </c>
      <c r="KZ175" s="247">
        <f t="shared" si="90"/>
        <v>0</v>
      </c>
    </row>
    <row r="176" spans="1:312" ht="14.4" thickBot="1" x14ac:dyDescent="0.3">
      <c r="A176" s="115"/>
      <c r="B176" s="82"/>
      <c r="C176" s="83"/>
      <c r="D176" s="82"/>
      <c r="E176" s="83"/>
      <c r="F176" s="167">
        <f t="shared" ref="F176:AE176" si="689">F108*F142</f>
        <v>0</v>
      </c>
      <c r="G176" s="168">
        <f t="shared" si="689"/>
        <v>0</v>
      </c>
      <c r="H176" s="168">
        <f t="shared" si="689"/>
        <v>0</v>
      </c>
      <c r="I176" s="168">
        <f t="shared" si="689"/>
        <v>0</v>
      </c>
      <c r="J176" s="168">
        <f t="shared" si="689"/>
        <v>0</v>
      </c>
      <c r="K176" s="168">
        <f t="shared" si="689"/>
        <v>0</v>
      </c>
      <c r="L176" s="168">
        <f t="shared" si="689"/>
        <v>0</v>
      </c>
      <c r="M176" s="168">
        <f t="shared" si="689"/>
        <v>0</v>
      </c>
      <c r="N176" s="168">
        <f t="shared" si="689"/>
        <v>0</v>
      </c>
      <c r="O176" s="168">
        <f t="shared" si="689"/>
        <v>0</v>
      </c>
      <c r="P176" s="168">
        <f t="shared" si="689"/>
        <v>0</v>
      </c>
      <c r="Q176" s="168">
        <f t="shared" si="689"/>
        <v>0</v>
      </c>
      <c r="R176" s="168">
        <f t="shared" si="689"/>
        <v>0</v>
      </c>
      <c r="S176" s="168">
        <f t="shared" si="689"/>
        <v>0</v>
      </c>
      <c r="T176" s="169">
        <f t="shared" si="689"/>
        <v>0</v>
      </c>
      <c r="U176" s="169">
        <f t="shared" si="689"/>
        <v>0</v>
      </c>
      <c r="V176" s="168">
        <f t="shared" ref="V176:Y176" si="690">V108*V142</f>
        <v>0</v>
      </c>
      <c r="W176" s="168">
        <f t="shared" si="690"/>
        <v>0</v>
      </c>
      <c r="X176" s="169">
        <f t="shared" si="690"/>
        <v>0</v>
      </c>
      <c r="Y176" s="169">
        <f t="shared" si="690"/>
        <v>0</v>
      </c>
      <c r="Z176" s="169">
        <f t="shared" ref="Z176:AC176" si="691">Z108*Z142</f>
        <v>0</v>
      </c>
      <c r="AA176" s="169">
        <f t="shared" si="691"/>
        <v>0</v>
      </c>
      <c r="AB176" s="169">
        <f t="shared" si="691"/>
        <v>0</v>
      </c>
      <c r="AC176" s="169">
        <f t="shared" si="691"/>
        <v>0</v>
      </c>
      <c r="AD176" s="169">
        <f t="shared" si="689"/>
        <v>0</v>
      </c>
      <c r="AE176" s="169">
        <f t="shared" si="689"/>
        <v>0</v>
      </c>
      <c r="AF176" s="249">
        <f t="shared" si="37"/>
        <v>0</v>
      </c>
      <c r="AG176" s="162"/>
      <c r="AH176" s="167">
        <f t="shared" ref="AH176:BF176" si="692">AH108*AH142</f>
        <v>0</v>
      </c>
      <c r="AI176" s="168">
        <f t="shared" si="692"/>
        <v>0</v>
      </c>
      <c r="AJ176" s="168">
        <f t="shared" si="692"/>
        <v>0</v>
      </c>
      <c r="AK176" s="168">
        <f t="shared" si="692"/>
        <v>0</v>
      </c>
      <c r="AL176" s="168">
        <f t="shared" ref="AL176:AU176" si="693">AL108*AL142</f>
        <v>0</v>
      </c>
      <c r="AM176" s="168">
        <f t="shared" si="693"/>
        <v>0</v>
      </c>
      <c r="AN176" s="168">
        <f t="shared" si="693"/>
        <v>0</v>
      </c>
      <c r="AO176" s="168">
        <f t="shared" si="693"/>
        <v>0</v>
      </c>
      <c r="AP176" s="168">
        <f t="shared" si="693"/>
        <v>0</v>
      </c>
      <c r="AQ176" s="168">
        <f t="shared" si="693"/>
        <v>0</v>
      </c>
      <c r="AR176" s="168">
        <f t="shared" si="693"/>
        <v>0</v>
      </c>
      <c r="AS176" s="168">
        <f t="shared" si="693"/>
        <v>0</v>
      </c>
      <c r="AT176" s="168">
        <f t="shared" si="693"/>
        <v>0</v>
      </c>
      <c r="AU176" s="168">
        <f t="shared" si="693"/>
        <v>0</v>
      </c>
      <c r="AV176" s="168">
        <f t="shared" si="692"/>
        <v>0</v>
      </c>
      <c r="AW176" s="168">
        <f t="shared" si="692"/>
        <v>0</v>
      </c>
      <c r="AX176" s="168">
        <f t="shared" si="692"/>
        <v>0</v>
      </c>
      <c r="AY176" s="168">
        <f t="shared" si="692"/>
        <v>0</v>
      </c>
      <c r="AZ176" s="168">
        <f t="shared" si="692"/>
        <v>0</v>
      </c>
      <c r="BA176" s="168">
        <f t="shared" si="692"/>
        <v>0</v>
      </c>
      <c r="BB176" s="168">
        <f t="shared" si="692"/>
        <v>0</v>
      </c>
      <c r="BC176" s="168">
        <f t="shared" si="692"/>
        <v>0</v>
      </c>
      <c r="BD176" s="168">
        <f t="shared" si="692"/>
        <v>0</v>
      </c>
      <c r="BE176" s="168">
        <f t="shared" si="692"/>
        <v>0</v>
      </c>
      <c r="BF176" s="169">
        <f t="shared" si="692"/>
        <v>0</v>
      </c>
      <c r="BG176" s="169">
        <f t="shared" si="416"/>
        <v>0</v>
      </c>
      <c r="BH176" s="249">
        <f t="shared" si="63"/>
        <v>0</v>
      </c>
      <c r="BI176" s="165"/>
      <c r="BJ176" s="167">
        <f t="shared" ref="BJ176:CH176" si="694">BJ108*BJ142</f>
        <v>0</v>
      </c>
      <c r="BK176" s="168">
        <f t="shared" si="694"/>
        <v>0</v>
      </c>
      <c r="BL176" s="168">
        <f t="shared" si="694"/>
        <v>0</v>
      </c>
      <c r="BM176" s="168">
        <f t="shared" si="694"/>
        <v>0</v>
      </c>
      <c r="BN176" s="168">
        <f t="shared" ref="BN176:BW176" si="695">BN108*BN142</f>
        <v>0</v>
      </c>
      <c r="BO176" s="168">
        <f t="shared" si="695"/>
        <v>0</v>
      </c>
      <c r="BP176" s="168">
        <f t="shared" si="695"/>
        <v>0</v>
      </c>
      <c r="BQ176" s="168">
        <f t="shared" si="695"/>
        <v>0</v>
      </c>
      <c r="BR176" s="168">
        <f t="shared" si="695"/>
        <v>0</v>
      </c>
      <c r="BS176" s="168">
        <f t="shared" si="695"/>
        <v>0</v>
      </c>
      <c r="BT176" s="168">
        <f t="shared" si="695"/>
        <v>0</v>
      </c>
      <c r="BU176" s="168">
        <f t="shared" si="695"/>
        <v>0</v>
      </c>
      <c r="BV176" s="168">
        <f t="shared" si="695"/>
        <v>0</v>
      </c>
      <c r="BW176" s="168">
        <f t="shared" si="695"/>
        <v>0</v>
      </c>
      <c r="BX176" s="168">
        <f t="shared" si="694"/>
        <v>0</v>
      </c>
      <c r="BY176" s="168">
        <f t="shared" si="694"/>
        <v>0</v>
      </c>
      <c r="BZ176" s="168">
        <f t="shared" si="694"/>
        <v>0</v>
      </c>
      <c r="CA176" s="168">
        <f t="shared" si="694"/>
        <v>0</v>
      </c>
      <c r="CB176" s="168">
        <f t="shared" si="694"/>
        <v>0</v>
      </c>
      <c r="CC176" s="168">
        <f t="shared" si="694"/>
        <v>0</v>
      </c>
      <c r="CD176" s="168">
        <f t="shared" si="694"/>
        <v>0</v>
      </c>
      <c r="CE176" s="168">
        <f t="shared" si="694"/>
        <v>0</v>
      </c>
      <c r="CF176" s="168">
        <f t="shared" si="694"/>
        <v>0</v>
      </c>
      <c r="CG176" s="168">
        <f t="shared" si="694"/>
        <v>0</v>
      </c>
      <c r="CH176" s="169">
        <f t="shared" si="694"/>
        <v>0</v>
      </c>
      <c r="CI176" s="169">
        <f t="shared" si="418"/>
        <v>0</v>
      </c>
      <c r="CJ176" s="249">
        <f t="shared" si="66"/>
        <v>0</v>
      </c>
      <c r="CK176" s="165"/>
      <c r="CL176" s="167">
        <f t="shared" ref="CL176:DJ176" si="696">CL108*CL142</f>
        <v>0</v>
      </c>
      <c r="CM176" s="168">
        <f t="shared" si="696"/>
        <v>0</v>
      </c>
      <c r="CN176" s="168">
        <f t="shared" si="696"/>
        <v>0</v>
      </c>
      <c r="CO176" s="168">
        <f t="shared" si="696"/>
        <v>0</v>
      </c>
      <c r="CP176" s="168">
        <f t="shared" ref="CP176:CY176" si="697">CP108*CP142</f>
        <v>0</v>
      </c>
      <c r="CQ176" s="168">
        <f t="shared" si="697"/>
        <v>0</v>
      </c>
      <c r="CR176" s="168">
        <f t="shared" si="697"/>
        <v>0</v>
      </c>
      <c r="CS176" s="168">
        <f t="shared" si="697"/>
        <v>0</v>
      </c>
      <c r="CT176" s="168">
        <f t="shared" si="697"/>
        <v>0</v>
      </c>
      <c r="CU176" s="168">
        <f t="shared" si="697"/>
        <v>0</v>
      </c>
      <c r="CV176" s="168">
        <f t="shared" si="697"/>
        <v>0</v>
      </c>
      <c r="CW176" s="168">
        <f t="shared" si="697"/>
        <v>0</v>
      </c>
      <c r="CX176" s="168">
        <f t="shared" si="697"/>
        <v>0</v>
      </c>
      <c r="CY176" s="168">
        <f t="shared" si="697"/>
        <v>0</v>
      </c>
      <c r="CZ176" s="168">
        <f t="shared" si="696"/>
        <v>0</v>
      </c>
      <c r="DA176" s="168">
        <f t="shared" si="696"/>
        <v>0</v>
      </c>
      <c r="DB176" s="168">
        <f t="shared" si="696"/>
        <v>0</v>
      </c>
      <c r="DC176" s="168">
        <f t="shared" si="696"/>
        <v>0</v>
      </c>
      <c r="DD176" s="168">
        <f t="shared" si="696"/>
        <v>0</v>
      </c>
      <c r="DE176" s="168">
        <f t="shared" si="696"/>
        <v>0</v>
      </c>
      <c r="DF176" s="168">
        <f t="shared" si="696"/>
        <v>0</v>
      </c>
      <c r="DG176" s="168">
        <f t="shared" si="696"/>
        <v>0</v>
      </c>
      <c r="DH176" s="168">
        <f t="shared" si="696"/>
        <v>0</v>
      </c>
      <c r="DI176" s="168">
        <f t="shared" si="696"/>
        <v>0</v>
      </c>
      <c r="DJ176" s="169">
        <f t="shared" si="696"/>
        <v>0</v>
      </c>
      <c r="DK176" s="169">
        <f t="shared" si="420"/>
        <v>0</v>
      </c>
      <c r="DL176" s="249">
        <f t="shared" si="69"/>
        <v>0</v>
      </c>
      <c r="DM176" s="165"/>
      <c r="DN176" s="167">
        <f t="shared" ref="DN176:EL176" si="698">DN108*DN142</f>
        <v>0</v>
      </c>
      <c r="DO176" s="168">
        <f t="shared" si="698"/>
        <v>0</v>
      </c>
      <c r="DP176" s="168">
        <f t="shared" si="698"/>
        <v>0</v>
      </c>
      <c r="DQ176" s="168">
        <f t="shared" si="698"/>
        <v>0</v>
      </c>
      <c r="DR176" s="168">
        <f t="shared" ref="DR176:EA176" si="699">DR108*DR142</f>
        <v>0</v>
      </c>
      <c r="DS176" s="168">
        <f t="shared" si="699"/>
        <v>0</v>
      </c>
      <c r="DT176" s="168">
        <f t="shared" si="699"/>
        <v>0</v>
      </c>
      <c r="DU176" s="168">
        <f t="shared" si="699"/>
        <v>0</v>
      </c>
      <c r="DV176" s="168">
        <f t="shared" si="699"/>
        <v>0</v>
      </c>
      <c r="DW176" s="168">
        <f t="shared" si="699"/>
        <v>0</v>
      </c>
      <c r="DX176" s="168">
        <f t="shared" si="699"/>
        <v>0</v>
      </c>
      <c r="DY176" s="168">
        <f t="shared" si="699"/>
        <v>0</v>
      </c>
      <c r="DZ176" s="168">
        <f t="shared" si="699"/>
        <v>0</v>
      </c>
      <c r="EA176" s="168">
        <f t="shared" si="699"/>
        <v>0</v>
      </c>
      <c r="EB176" s="168">
        <f t="shared" si="698"/>
        <v>0</v>
      </c>
      <c r="EC176" s="168">
        <f t="shared" si="698"/>
        <v>0</v>
      </c>
      <c r="ED176" s="168">
        <f t="shared" si="698"/>
        <v>0</v>
      </c>
      <c r="EE176" s="168">
        <f t="shared" si="698"/>
        <v>0</v>
      </c>
      <c r="EF176" s="168">
        <f t="shared" si="698"/>
        <v>0</v>
      </c>
      <c r="EG176" s="168">
        <f t="shared" si="698"/>
        <v>0</v>
      </c>
      <c r="EH176" s="168">
        <f t="shared" si="698"/>
        <v>0</v>
      </c>
      <c r="EI176" s="168">
        <f t="shared" si="698"/>
        <v>0</v>
      </c>
      <c r="EJ176" s="168">
        <f t="shared" si="698"/>
        <v>0</v>
      </c>
      <c r="EK176" s="168">
        <f t="shared" si="698"/>
        <v>0</v>
      </c>
      <c r="EL176" s="169">
        <f t="shared" si="698"/>
        <v>0</v>
      </c>
      <c r="EM176" s="169">
        <f t="shared" si="422"/>
        <v>0</v>
      </c>
      <c r="EN176" s="249">
        <f t="shared" si="72"/>
        <v>0</v>
      </c>
      <c r="EO176" s="165"/>
      <c r="EP176" s="167">
        <f t="shared" ref="EP176:FN176" si="700">EP108*EP142</f>
        <v>0</v>
      </c>
      <c r="EQ176" s="168">
        <f t="shared" si="700"/>
        <v>0</v>
      </c>
      <c r="ER176" s="168">
        <f t="shared" si="700"/>
        <v>0</v>
      </c>
      <c r="ES176" s="168">
        <f t="shared" si="700"/>
        <v>0</v>
      </c>
      <c r="ET176" s="168">
        <f t="shared" ref="ET176:FC176" si="701">ET108*ET142</f>
        <v>0</v>
      </c>
      <c r="EU176" s="168">
        <f t="shared" si="701"/>
        <v>0</v>
      </c>
      <c r="EV176" s="168">
        <f t="shared" si="701"/>
        <v>0</v>
      </c>
      <c r="EW176" s="168">
        <f t="shared" si="701"/>
        <v>0</v>
      </c>
      <c r="EX176" s="168">
        <f t="shared" si="701"/>
        <v>0</v>
      </c>
      <c r="EY176" s="168">
        <f t="shared" si="701"/>
        <v>0</v>
      </c>
      <c r="EZ176" s="168">
        <f t="shared" si="701"/>
        <v>0</v>
      </c>
      <c r="FA176" s="168">
        <f t="shared" si="701"/>
        <v>0</v>
      </c>
      <c r="FB176" s="168">
        <f t="shared" si="701"/>
        <v>0</v>
      </c>
      <c r="FC176" s="168">
        <f t="shared" si="701"/>
        <v>0</v>
      </c>
      <c r="FD176" s="168">
        <f t="shared" si="700"/>
        <v>0</v>
      </c>
      <c r="FE176" s="168">
        <f t="shared" si="700"/>
        <v>0</v>
      </c>
      <c r="FF176" s="168">
        <f t="shared" si="700"/>
        <v>0</v>
      </c>
      <c r="FG176" s="168">
        <f t="shared" si="700"/>
        <v>0</v>
      </c>
      <c r="FH176" s="168">
        <f t="shared" si="700"/>
        <v>0</v>
      </c>
      <c r="FI176" s="168">
        <f t="shared" si="700"/>
        <v>0</v>
      </c>
      <c r="FJ176" s="168">
        <f t="shared" si="700"/>
        <v>0</v>
      </c>
      <c r="FK176" s="168">
        <f t="shared" si="700"/>
        <v>0</v>
      </c>
      <c r="FL176" s="168">
        <f t="shared" si="700"/>
        <v>0</v>
      </c>
      <c r="FM176" s="168">
        <f t="shared" si="700"/>
        <v>0</v>
      </c>
      <c r="FN176" s="169">
        <f t="shared" si="700"/>
        <v>0</v>
      </c>
      <c r="FO176" s="169">
        <f t="shared" si="424"/>
        <v>0</v>
      </c>
      <c r="FP176" s="249">
        <f t="shared" si="75"/>
        <v>0</v>
      </c>
      <c r="FQ176" s="165"/>
      <c r="FR176" s="167">
        <f t="shared" ref="FR176:GP176" si="702">FR108*FR142</f>
        <v>0</v>
      </c>
      <c r="FS176" s="168">
        <f t="shared" si="702"/>
        <v>0</v>
      </c>
      <c r="FT176" s="168">
        <f t="shared" si="702"/>
        <v>0</v>
      </c>
      <c r="FU176" s="168">
        <f t="shared" si="702"/>
        <v>0</v>
      </c>
      <c r="FV176" s="168">
        <f t="shared" ref="FV176:GE176" si="703">FV108*FV142</f>
        <v>0</v>
      </c>
      <c r="FW176" s="168">
        <f t="shared" si="703"/>
        <v>0</v>
      </c>
      <c r="FX176" s="168">
        <f t="shared" si="703"/>
        <v>0</v>
      </c>
      <c r="FY176" s="168">
        <f t="shared" si="703"/>
        <v>0</v>
      </c>
      <c r="FZ176" s="168">
        <f t="shared" si="703"/>
        <v>0</v>
      </c>
      <c r="GA176" s="168">
        <f t="shared" si="703"/>
        <v>0</v>
      </c>
      <c r="GB176" s="168">
        <f t="shared" si="703"/>
        <v>0</v>
      </c>
      <c r="GC176" s="168">
        <f t="shared" si="703"/>
        <v>0</v>
      </c>
      <c r="GD176" s="168">
        <f t="shared" si="703"/>
        <v>0</v>
      </c>
      <c r="GE176" s="168">
        <f t="shared" si="703"/>
        <v>0</v>
      </c>
      <c r="GF176" s="168">
        <f t="shared" si="702"/>
        <v>0</v>
      </c>
      <c r="GG176" s="168">
        <f t="shared" si="702"/>
        <v>0</v>
      </c>
      <c r="GH176" s="168">
        <f t="shared" si="702"/>
        <v>0</v>
      </c>
      <c r="GI176" s="168">
        <f t="shared" si="702"/>
        <v>0</v>
      </c>
      <c r="GJ176" s="168">
        <f t="shared" si="702"/>
        <v>0</v>
      </c>
      <c r="GK176" s="168">
        <f t="shared" si="702"/>
        <v>0</v>
      </c>
      <c r="GL176" s="168">
        <f t="shared" si="702"/>
        <v>0</v>
      </c>
      <c r="GM176" s="168">
        <f t="shared" si="702"/>
        <v>0</v>
      </c>
      <c r="GN176" s="168">
        <f t="shared" si="702"/>
        <v>0</v>
      </c>
      <c r="GO176" s="168">
        <f t="shared" si="702"/>
        <v>0</v>
      </c>
      <c r="GP176" s="169">
        <f t="shared" si="702"/>
        <v>0</v>
      </c>
      <c r="GQ176" s="169">
        <f t="shared" si="426"/>
        <v>0</v>
      </c>
      <c r="GR176" s="249">
        <f t="shared" si="78"/>
        <v>0</v>
      </c>
      <c r="GS176" s="165"/>
      <c r="GT176" s="167">
        <f t="shared" ref="GT176:HR176" si="704">GT108*GT142</f>
        <v>0</v>
      </c>
      <c r="GU176" s="168">
        <f t="shared" si="704"/>
        <v>0</v>
      </c>
      <c r="GV176" s="168">
        <f t="shared" si="704"/>
        <v>0</v>
      </c>
      <c r="GW176" s="168">
        <f t="shared" si="704"/>
        <v>0</v>
      </c>
      <c r="GX176" s="168">
        <f t="shared" ref="GX176:HG176" si="705">GX108*GX142</f>
        <v>0</v>
      </c>
      <c r="GY176" s="168">
        <f t="shared" si="705"/>
        <v>0</v>
      </c>
      <c r="GZ176" s="168">
        <f t="shared" si="705"/>
        <v>0</v>
      </c>
      <c r="HA176" s="168">
        <f t="shared" si="705"/>
        <v>0</v>
      </c>
      <c r="HB176" s="168">
        <f t="shared" si="705"/>
        <v>0</v>
      </c>
      <c r="HC176" s="168">
        <f t="shared" si="705"/>
        <v>0</v>
      </c>
      <c r="HD176" s="168">
        <f t="shared" si="705"/>
        <v>0</v>
      </c>
      <c r="HE176" s="168">
        <f t="shared" si="705"/>
        <v>0</v>
      </c>
      <c r="HF176" s="168">
        <f t="shared" si="705"/>
        <v>0</v>
      </c>
      <c r="HG176" s="168">
        <f t="shared" si="705"/>
        <v>0</v>
      </c>
      <c r="HH176" s="168">
        <f t="shared" si="704"/>
        <v>0</v>
      </c>
      <c r="HI176" s="168">
        <f t="shared" si="704"/>
        <v>0</v>
      </c>
      <c r="HJ176" s="168">
        <f t="shared" si="704"/>
        <v>0</v>
      </c>
      <c r="HK176" s="168">
        <f t="shared" si="704"/>
        <v>0</v>
      </c>
      <c r="HL176" s="168">
        <f t="shared" si="704"/>
        <v>0</v>
      </c>
      <c r="HM176" s="168">
        <f t="shared" si="704"/>
        <v>0</v>
      </c>
      <c r="HN176" s="168">
        <f t="shared" si="704"/>
        <v>0</v>
      </c>
      <c r="HO176" s="168">
        <f t="shared" si="704"/>
        <v>0</v>
      </c>
      <c r="HP176" s="168">
        <f t="shared" si="704"/>
        <v>0</v>
      </c>
      <c r="HQ176" s="168">
        <f t="shared" si="704"/>
        <v>0</v>
      </c>
      <c r="HR176" s="169">
        <f t="shared" si="704"/>
        <v>0</v>
      </c>
      <c r="HS176" s="169">
        <f t="shared" si="428"/>
        <v>0</v>
      </c>
      <c r="HT176" s="249">
        <f t="shared" si="81"/>
        <v>0</v>
      </c>
      <c r="HU176" s="165"/>
      <c r="HV176" s="167">
        <f t="shared" ref="HV176:IT176" si="706">HV108*HV142</f>
        <v>0</v>
      </c>
      <c r="HW176" s="168">
        <f t="shared" si="706"/>
        <v>0</v>
      </c>
      <c r="HX176" s="168">
        <f t="shared" si="706"/>
        <v>0</v>
      </c>
      <c r="HY176" s="168">
        <f t="shared" si="706"/>
        <v>0</v>
      </c>
      <c r="HZ176" s="168">
        <f t="shared" ref="HZ176:II176" si="707">HZ108*HZ142</f>
        <v>0</v>
      </c>
      <c r="IA176" s="168">
        <f t="shared" si="707"/>
        <v>0</v>
      </c>
      <c r="IB176" s="168">
        <f t="shared" si="707"/>
        <v>0</v>
      </c>
      <c r="IC176" s="168">
        <f t="shared" si="707"/>
        <v>0</v>
      </c>
      <c r="ID176" s="168">
        <f t="shared" si="707"/>
        <v>0</v>
      </c>
      <c r="IE176" s="168">
        <f t="shared" si="707"/>
        <v>0</v>
      </c>
      <c r="IF176" s="168">
        <f t="shared" si="707"/>
        <v>0</v>
      </c>
      <c r="IG176" s="168">
        <f t="shared" si="707"/>
        <v>0</v>
      </c>
      <c r="IH176" s="168">
        <f t="shared" si="707"/>
        <v>0</v>
      </c>
      <c r="II176" s="168">
        <f t="shared" si="707"/>
        <v>0</v>
      </c>
      <c r="IJ176" s="168">
        <f t="shared" si="706"/>
        <v>0</v>
      </c>
      <c r="IK176" s="168">
        <f t="shared" si="706"/>
        <v>0</v>
      </c>
      <c r="IL176" s="168">
        <f t="shared" si="706"/>
        <v>0</v>
      </c>
      <c r="IM176" s="168">
        <f t="shared" si="706"/>
        <v>0</v>
      </c>
      <c r="IN176" s="168">
        <f t="shared" si="706"/>
        <v>0</v>
      </c>
      <c r="IO176" s="168">
        <f t="shared" si="706"/>
        <v>0</v>
      </c>
      <c r="IP176" s="168">
        <f t="shared" si="706"/>
        <v>0</v>
      </c>
      <c r="IQ176" s="168">
        <f t="shared" si="706"/>
        <v>0</v>
      </c>
      <c r="IR176" s="168">
        <f t="shared" si="706"/>
        <v>0</v>
      </c>
      <c r="IS176" s="168">
        <f t="shared" si="706"/>
        <v>0</v>
      </c>
      <c r="IT176" s="169">
        <f t="shared" si="706"/>
        <v>0</v>
      </c>
      <c r="IU176" s="169">
        <f t="shared" si="430"/>
        <v>0</v>
      </c>
      <c r="IV176" s="249">
        <f t="shared" si="84"/>
        <v>0</v>
      </c>
      <c r="IW176" s="165"/>
      <c r="IX176" s="167">
        <f t="shared" ref="IX176:JV176" si="708">IX108*IX142</f>
        <v>0</v>
      </c>
      <c r="IY176" s="168">
        <f t="shared" si="708"/>
        <v>0</v>
      </c>
      <c r="IZ176" s="168">
        <f t="shared" si="708"/>
        <v>0</v>
      </c>
      <c r="JA176" s="168">
        <f t="shared" si="708"/>
        <v>0</v>
      </c>
      <c r="JB176" s="168">
        <f t="shared" ref="JB176:JK176" si="709">JB108*JB142</f>
        <v>0</v>
      </c>
      <c r="JC176" s="168">
        <f t="shared" si="709"/>
        <v>0</v>
      </c>
      <c r="JD176" s="168">
        <f t="shared" si="709"/>
        <v>0</v>
      </c>
      <c r="JE176" s="168">
        <f t="shared" si="709"/>
        <v>0</v>
      </c>
      <c r="JF176" s="168">
        <f t="shared" si="709"/>
        <v>0</v>
      </c>
      <c r="JG176" s="168">
        <f t="shared" si="709"/>
        <v>0</v>
      </c>
      <c r="JH176" s="168">
        <f t="shared" si="709"/>
        <v>0</v>
      </c>
      <c r="JI176" s="168">
        <f t="shared" si="709"/>
        <v>0</v>
      </c>
      <c r="JJ176" s="168">
        <f t="shared" si="709"/>
        <v>0</v>
      </c>
      <c r="JK176" s="168">
        <f t="shared" si="709"/>
        <v>0</v>
      </c>
      <c r="JL176" s="168">
        <f t="shared" si="708"/>
        <v>0</v>
      </c>
      <c r="JM176" s="168">
        <f t="shared" si="708"/>
        <v>0</v>
      </c>
      <c r="JN176" s="168">
        <f t="shared" si="708"/>
        <v>0</v>
      </c>
      <c r="JO176" s="168">
        <f t="shared" si="708"/>
        <v>0</v>
      </c>
      <c r="JP176" s="168">
        <f t="shared" si="708"/>
        <v>0</v>
      </c>
      <c r="JQ176" s="168">
        <f t="shared" si="708"/>
        <v>0</v>
      </c>
      <c r="JR176" s="168">
        <f t="shared" si="708"/>
        <v>0</v>
      </c>
      <c r="JS176" s="168">
        <f t="shared" si="708"/>
        <v>0</v>
      </c>
      <c r="JT176" s="168">
        <f t="shared" si="708"/>
        <v>0</v>
      </c>
      <c r="JU176" s="168">
        <f t="shared" si="708"/>
        <v>0</v>
      </c>
      <c r="JV176" s="169">
        <f t="shared" si="708"/>
        <v>0</v>
      </c>
      <c r="JW176" s="169">
        <f t="shared" si="432"/>
        <v>0</v>
      </c>
      <c r="JX176" s="249">
        <f t="shared" si="87"/>
        <v>0</v>
      </c>
      <c r="JY176" s="165"/>
      <c r="JZ176" s="167">
        <f t="shared" ref="JZ176:KX176" si="710">JZ108*JZ142</f>
        <v>0</v>
      </c>
      <c r="KA176" s="168">
        <f t="shared" si="710"/>
        <v>0</v>
      </c>
      <c r="KB176" s="168">
        <f t="shared" si="710"/>
        <v>0</v>
      </c>
      <c r="KC176" s="168">
        <f t="shared" si="710"/>
        <v>0</v>
      </c>
      <c r="KD176" s="168">
        <f t="shared" ref="KD176:KM176" si="711">KD108*KD142</f>
        <v>0</v>
      </c>
      <c r="KE176" s="168">
        <f t="shared" si="711"/>
        <v>0</v>
      </c>
      <c r="KF176" s="168">
        <f t="shared" si="711"/>
        <v>0</v>
      </c>
      <c r="KG176" s="168">
        <f t="shared" si="711"/>
        <v>0</v>
      </c>
      <c r="KH176" s="168">
        <f t="shared" si="711"/>
        <v>0</v>
      </c>
      <c r="KI176" s="168">
        <f t="shared" si="711"/>
        <v>0</v>
      </c>
      <c r="KJ176" s="168">
        <f t="shared" si="711"/>
        <v>0</v>
      </c>
      <c r="KK176" s="168">
        <f t="shared" si="711"/>
        <v>0</v>
      </c>
      <c r="KL176" s="168">
        <f t="shared" si="711"/>
        <v>0</v>
      </c>
      <c r="KM176" s="168">
        <f t="shared" si="711"/>
        <v>0</v>
      </c>
      <c r="KN176" s="168">
        <f t="shared" si="710"/>
        <v>0</v>
      </c>
      <c r="KO176" s="168">
        <f t="shared" si="710"/>
        <v>0</v>
      </c>
      <c r="KP176" s="168">
        <f t="shared" si="710"/>
        <v>0</v>
      </c>
      <c r="KQ176" s="168">
        <f t="shared" si="710"/>
        <v>0</v>
      </c>
      <c r="KR176" s="168">
        <f t="shared" si="710"/>
        <v>0</v>
      </c>
      <c r="KS176" s="168">
        <f t="shared" si="710"/>
        <v>0</v>
      </c>
      <c r="KT176" s="168">
        <f t="shared" si="710"/>
        <v>0</v>
      </c>
      <c r="KU176" s="168">
        <f t="shared" si="710"/>
        <v>0</v>
      </c>
      <c r="KV176" s="168">
        <f t="shared" si="710"/>
        <v>0</v>
      </c>
      <c r="KW176" s="168">
        <f t="shared" si="710"/>
        <v>0</v>
      </c>
      <c r="KX176" s="169">
        <f t="shared" si="710"/>
        <v>0</v>
      </c>
      <c r="KY176" s="169">
        <f t="shared" si="434"/>
        <v>0</v>
      </c>
      <c r="KZ176" s="249">
        <f t="shared" si="90"/>
        <v>0</v>
      </c>
    </row>
    <row r="177" spans="1:312" ht="14.4" thickBot="1" x14ac:dyDescent="0.3">
      <c r="A177" s="116" t="s">
        <v>98</v>
      </c>
      <c r="B177" s="93"/>
      <c r="C177" s="94"/>
      <c r="D177" s="93"/>
      <c r="E177" s="94"/>
      <c r="F177" s="170">
        <f t="shared" ref="F177:AF177" si="712">SUM(F148:F176)</f>
        <v>0</v>
      </c>
      <c r="G177" s="171">
        <f t="shared" si="712"/>
        <v>0</v>
      </c>
      <c r="H177" s="171">
        <f t="shared" si="712"/>
        <v>0</v>
      </c>
      <c r="I177" s="171">
        <f t="shared" si="712"/>
        <v>0</v>
      </c>
      <c r="J177" s="171">
        <f t="shared" si="712"/>
        <v>0</v>
      </c>
      <c r="K177" s="171">
        <f t="shared" si="712"/>
        <v>0</v>
      </c>
      <c r="L177" s="171">
        <f t="shared" si="712"/>
        <v>0</v>
      </c>
      <c r="M177" s="171">
        <f t="shared" si="712"/>
        <v>0</v>
      </c>
      <c r="N177" s="171">
        <f t="shared" si="712"/>
        <v>0</v>
      </c>
      <c r="O177" s="171">
        <f t="shared" si="712"/>
        <v>0</v>
      </c>
      <c r="P177" s="171">
        <f t="shared" si="712"/>
        <v>0</v>
      </c>
      <c r="Q177" s="171">
        <f t="shared" si="712"/>
        <v>0</v>
      </c>
      <c r="R177" s="171">
        <f t="shared" si="712"/>
        <v>0</v>
      </c>
      <c r="S177" s="171">
        <f t="shared" si="712"/>
        <v>0</v>
      </c>
      <c r="T177" s="171">
        <f t="shared" si="712"/>
        <v>0</v>
      </c>
      <c r="U177" s="171">
        <f t="shared" si="712"/>
        <v>0</v>
      </c>
      <c r="V177" s="171">
        <f t="shared" ref="V177:Y177" si="713">SUM(V148:V176)</f>
        <v>0</v>
      </c>
      <c r="W177" s="171">
        <f t="shared" si="713"/>
        <v>0</v>
      </c>
      <c r="X177" s="171">
        <f t="shared" si="713"/>
        <v>0</v>
      </c>
      <c r="Y177" s="171">
        <f t="shared" si="713"/>
        <v>0</v>
      </c>
      <c r="Z177" s="171">
        <f t="shared" ref="Z177:AC177" si="714">SUM(Z148:Z176)</f>
        <v>0</v>
      </c>
      <c r="AA177" s="171">
        <f t="shared" si="714"/>
        <v>0</v>
      </c>
      <c r="AB177" s="171">
        <f t="shared" si="714"/>
        <v>0</v>
      </c>
      <c r="AC177" s="171">
        <f t="shared" si="714"/>
        <v>0</v>
      </c>
      <c r="AD177" s="171">
        <f t="shared" si="712"/>
        <v>0</v>
      </c>
      <c r="AE177" s="171">
        <f t="shared" si="712"/>
        <v>0</v>
      </c>
      <c r="AF177" s="172">
        <f t="shared" si="712"/>
        <v>0</v>
      </c>
      <c r="AG177" s="129"/>
      <c r="AH177" s="170">
        <f t="shared" ref="AH177:BH177" si="715">SUM(AH148:AH176)</f>
        <v>0</v>
      </c>
      <c r="AI177" s="171">
        <f t="shared" si="715"/>
        <v>0</v>
      </c>
      <c r="AJ177" s="171">
        <f t="shared" si="715"/>
        <v>0</v>
      </c>
      <c r="AK177" s="171">
        <f t="shared" si="715"/>
        <v>0</v>
      </c>
      <c r="AL177" s="171">
        <f t="shared" ref="AL177:AU177" si="716">SUM(AL148:AL176)</f>
        <v>0</v>
      </c>
      <c r="AM177" s="171">
        <f t="shared" si="716"/>
        <v>0</v>
      </c>
      <c r="AN177" s="171">
        <f t="shared" si="716"/>
        <v>0</v>
      </c>
      <c r="AO177" s="171">
        <f t="shared" si="716"/>
        <v>0</v>
      </c>
      <c r="AP177" s="171">
        <f t="shared" si="716"/>
        <v>0</v>
      </c>
      <c r="AQ177" s="171">
        <f t="shared" si="716"/>
        <v>0</v>
      </c>
      <c r="AR177" s="171">
        <f t="shared" si="716"/>
        <v>0</v>
      </c>
      <c r="AS177" s="171">
        <f t="shared" si="716"/>
        <v>0</v>
      </c>
      <c r="AT177" s="171">
        <f t="shared" si="716"/>
        <v>0</v>
      </c>
      <c r="AU177" s="171">
        <f t="shared" si="716"/>
        <v>0</v>
      </c>
      <c r="AV177" s="171">
        <f t="shared" si="715"/>
        <v>0</v>
      </c>
      <c r="AW177" s="171">
        <f t="shared" si="715"/>
        <v>0</v>
      </c>
      <c r="AX177" s="171">
        <f t="shared" si="715"/>
        <v>0</v>
      </c>
      <c r="AY177" s="171">
        <f t="shared" si="715"/>
        <v>0</v>
      </c>
      <c r="AZ177" s="171">
        <f t="shared" si="715"/>
        <v>0</v>
      </c>
      <c r="BA177" s="171">
        <f t="shared" si="715"/>
        <v>0</v>
      </c>
      <c r="BB177" s="171">
        <f t="shared" si="715"/>
        <v>0</v>
      </c>
      <c r="BC177" s="171">
        <f t="shared" si="715"/>
        <v>0</v>
      </c>
      <c r="BD177" s="171">
        <f t="shared" si="715"/>
        <v>0</v>
      </c>
      <c r="BE177" s="171">
        <f t="shared" si="715"/>
        <v>0</v>
      </c>
      <c r="BF177" s="171">
        <f t="shared" si="715"/>
        <v>0</v>
      </c>
      <c r="BG177" s="171">
        <f t="shared" si="715"/>
        <v>0</v>
      </c>
      <c r="BH177" s="172">
        <f t="shared" si="715"/>
        <v>0</v>
      </c>
      <c r="BI177" s="173"/>
      <c r="BJ177" s="170">
        <f t="shared" ref="BJ177:CJ177" si="717">SUM(BJ148:BJ176)</f>
        <v>0</v>
      </c>
      <c r="BK177" s="171">
        <f t="shared" si="717"/>
        <v>0</v>
      </c>
      <c r="BL177" s="171">
        <f t="shared" si="717"/>
        <v>0</v>
      </c>
      <c r="BM177" s="171">
        <f t="shared" si="717"/>
        <v>0</v>
      </c>
      <c r="BN177" s="171">
        <f t="shared" ref="BN177:BW177" si="718">SUM(BN148:BN176)</f>
        <v>0</v>
      </c>
      <c r="BO177" s="171">
        <f t="shared" si="718"/>
        <v>0</v>
      </c>
      <c r="BP177" s="171">
        <f t="shared" si="718"/>
        <v>0</v>
      </c>
      <c r="BQ177" s="171">
        <f t="shared" si="718"/>
        <v>0</v>
      </c>
      <c r="BR177" s="171">
        <f t="shared" si="718"/>
        <v>0</v>
      </c>
      <c r="BS177" s="171">
        <f t="shared" si="718"/>
        <v>0</v>
      </c>
      <c r="BT177" s="171">
        <f t="shared" si="718"/>
        <v>0</v>
      </c>
      <c r="BU177" s="171">
        <f t="shared" si="718"/>
        <v>0</v>
      </c>
      <c r="BV177" s="171">
        <f t="shared" si="718"/>
        <v>0</v>
      </c>
      <c r="BW177" s="171">
        <f t="shared" si="718"/>
        <v>0</v>
      </c>
      <c r="BX177" s="171">
        <f t="shared" si="717"/>
        <v>0</v>
      </c>
      <c r="BY177" s="171">
        <f t="shared" si="717"/>
        <v>0</v>
      </c>
      <c r="BZ177" s="171">
        <f t="shared" si="717"/>
        <v>0</v>
      </c>
      <c r="CA177" s="171">
        <f t="shared" si="717"/>
        <v>0</v>
      </c>
      <c r="CB177" s="171">
        <f t="shared" si="717"/>
        <v>0</v>
      </c>
      <c r="CC177" s="171">
        <f t="shared" si="717"/>
        <v>0</v>
      </c>
      <c r="CD177" s="171">
        <f t="shared" si="717"/>
        <v>0</v>
      </c>
      <c r="CE177" s="171">
        <f t="shared" si="717"/>
        <v>0</v>
      </c>
      <c r="CF177" s="171">
        <f t="shared" si="717"/>
        <v>0</v>
      </c>
      <c r="CG177" s="171">
        <f t="shared" si="717"/>
        <v>0</v>
      </c>
      <c r="CH177" s="171">
        <f t="shared" si="717"/>
        <v>0</v>
      </c>
      <c r="CI177" s="171">
        <f t="shared" si="717"/>
        <v>0</v>
      </c>
      <c r="CJ177" s="172">
        <f t="shared" si="717"/>
        <v>0</v>
      </c>
      <c r="CK177" s="173"/>
      <c r="CL177" s="170">
        <f t="shared" ref="CL177:DL177" si="719">SUM(CL148:CL176)</f>
        <v>0</v>
      </c>
      <c r="CM177" s="171">
        <f t="shared" si="719"/>
        <v>0</v>
      </c>
      <c r="CN177" s="171">
        <f t="shared" si="719"/>
        <v>0</v>
      </c>
      <c r="CO177" s="171">
        <f t="shared" si="719"/>
        <v>0</v>
      </c>
      <c r="CP177" s="171">
        <f t="shared" ref="CP177:CY177" si="720">SUM(CP148:CP176)</f>
        <v>0</v>
      </c>
      <c r="CQ177" s="171">
        <f t="shared" si="720"/>
        <v>0</v>
      </c>
      <c r="CR177" s="171">
        <f t="shared" si="720"/>
        <v>0</v>
      </c>
      <c r="CS177" s="171">
        <f t="shared" si="720"/>
        <v>0</v>
      </c>
      <c r="CT177" s="171">
        <f t="shared" si="720"/>
        <v>0</v>
      </c>
      <c r="CU177" s="171">
        <f t="shared" si="720"/>
        <v>0</v>
      </c>
      <c r="CV177" s="171">
        <f t="shared" si="720"/>
        <v>0</v>
      </c>
      <c r="CW177" s="171">
        <f t="shared" si="720"/>
        <v>0</v>
      </c>
      <c r="CX177" s="171">
        <f t="shared" si="720"/>
        <v>0</v>
      </c>
      <c r="CY177" s="171">
        <f t="shared" si="720"/>
        <v>0</v>
      </c>
      <c r="CZ177" s="171">
        <f t="shared" si="719"/>
        <v>0</v>
      </c>
      <c r="DA177" s="171">
        <f t="shared" si="719"/>
        <v>0</v>
      </c>
      <c r="DB177" s="171">
        <f t="shared" si="719"/>
        <v>0</v>
      </c>
      <c r="DC177" s="171">
        <f t="shared" si="719"/>
        <v>0</v>
      </c>
      <c r="DD177" s="171">
        <f t="shared" si="719"/>
        <v>0</v>
      </c>
      <c r="DE177" s="171">
        <f t="shared" si="719"/>
        <v>0</v>
      </c>
      <c r="DF177" s="171">
        <f t="shared" si="719"/>
        <v>0</v>
      </c>
      <c r="DG177" s="171">
        <f t="shared" si="719"/>
        <v>0</v>
      </c>
      <c r="DH177" s="171">
        <f t="shared" si="719"/>
        <v>0</v>
      </c>
      <c r="DI177" s="171">
        <f t="shared" si="719"/>
        <v>0</v>
      </c>
      <c r="DJ177" s="171">
        <f t="shared" si="719"/>
        <v>0</v>
      </c>
      <c r="DK177" s="171">
        <f t="shared" si="719"/>
        <v>0</v>
      </c>
      <c r="DL177" s="172">
        <f t="shared" si="719"/>
        <v>0</v>
      </c>
      <c r="DM177" s="173"/>
      <c r="DN177" s="170">
        <f t="shared" ref="DN177:EN177" si="721">SUM(DN148:DN176)</f>
        <v>0</v>
      </c>
      <c r="DO177" s="171">
        <f t="shared" si="721"/>
        <v>0</v>
      </c>
      <c r="DP177" s="171">
        <f t="shared" si="721"/>
        <v>0</v>
      </c>
      <c r="DQ177" s="171">
        <f t="shared" si="721"/>
        <v>0</v>
      </c>
      <c r="DR177" s="171">
        <f t="shared" ref="DR177:EA177" si="722">SUM(DR148:DR176)</f>
        <v>0</v>
      </c>
      <c r="DS177" s="171">
        <f t="shared" si="722"/>
        <v>0</v>
      </c>
      <c r="DT177" s="171">
        <f t="shared" si="722"/>
        <v>0</v>
      </c>
      <c r="DU177" s="171">
        <f t="shared" si="722"/>
        <v>0</v>
      </c>
      <c r="DV177" s="171">
        <f t="shared" si="722"/>
        <v>0</v>
      </c>
      <c r="DW177" s="171">
        <f t="shared" si="722"/>
        <v>0</v>
      </c>
      <c r="DX177" s="171">
        <f t="shared" si="722"/>
        <v>0</v>
      </c>
      <c r="DY177" s="171">
        <f t="shared" si="722"/>
        <v>0</v>
      </c>
      <c r="DZ177" s="171">
        <f t="shared" si="722"/>
        <v>0</v>
      </c>
      <c r="EA177" s="171">
        <f t="shared" si="722"/>
        <v>0</v>
      </c>
      <c r="EB177" s="171">
        <f t="shared" si="721"/>
        <v>0</v>
      </c>
      <c r="EC177" s="171">
        <f t="shared" si="721"/>
        <v>0</v>
      </c>
      <c r="ED177" s="171">
        <f t="shared" si="721"/>
        <v>0</v>
      </c>
      <c r="EE177" s="171">
        <f t="shared" si="721"/>
        <v>0</v>
      </c>
      <c r="EF177" s="171">
        <f t="shared" si="721"/>
        <v>0</v>
      </c>
      <c r="EG177" s="171">
        <f t="shared" si="721"/>
        <v>0</v>
      </c>
      <c r="EH177" s="171">
        <f t="shared" si="721"/>
        <v>0</v>
      </c>
      <c r="EI177" s="171">
        <f t="shared" si="721"/>
        <v>0</v>
      </c>
      <c r="EJ177" s="171">
        <f t="shared" si="721"/>
        <v>0</v>
      </c>
      <c r="EK177" s="171">
        <f t="shared" si="721"/>
        <v>0</v>
      </c>
      <c r="EL177" s="171">
        <f t="shared" si="721"/>
        <v>0</v>
      </c>
      <c r="EM177" s="171">
        <f t="shared" si="721"/>
        <v>0</v>
      </c>
      <c r="EN177" s="172">
        <f t="shared" si="721"/>
        <v>0</v>
      </c>
      <c r="EO177" s="173"/>
      <c r="EP177" s="170">
        <f t="shared" ref="EP177:FP177" si="723">SUM(EP148:EP176)</f>
        <v>0</v>
      </c>
      <c r="EQ177" s="171">
        <f t="shared" si="723"/>
        <v>0</v>
      </c>
      <c r="ER177" s="171">
        <f t="shared" si="723"/>
        <v>0</v>
      </c>
      <c r="ES177" s="171">
        <f t="shared" si="723"/>
        <v>0</v>
      </c>
      <c r="ET177" s="171">
        <f t="shared" ref="ET177:FC177" si="724">SUM(ET148:ET176)</f>
        <v>0</v>
      </c>
      <c r="EU177" s="171">
        <f t="shared" si="724"/>
        <v>0</v>
      </c>
      <c r="EV177" s="171">
        <f t="shared" si="724"/>
        <v>0</v>
      </c>
      <c r="EW177" s="171">
        <f t="shared" si="724"/>
        <v>0</v>
      </c>
      <c r="EX177" s="171">
        <f t="shared" si="724"/>
        <v>0</v>
      </c>
      <c r="EY177" s="171">
        <f t="shared" si="724"/>
        <v>0</v>
      </c>
      <c r="EZ177" s="171">
        <f t="shared" si="724"/>
        <v>0</v>
      </c>
      <c r="FA177" s="171">
        <f t="shared" si="724"/>
        <v>0</v>
      </c>
      <c r="FB177" s="171">
        <f t="shared" si="724"/>
        <v>0</v>
      </c>
      <c r="FC177" s="171">
        <f t="shared" si="724"/>
        <v>0</v>
      </c>
      <c r="FD177" s="171">
        <f t="shared" si="723"/>
        <v>0</v>
      </c>
      <c r="FE177" s="171">
        <f t="shared" si="723"/>
        <v>0</v>
      </c>
      <c r="FF177" s="171">
        <f t="shared" si="723"/>
        <v>0</v>
      </c>
      <c r="FG177" s="171">
        <f t="shared" si="723"/>
        <v>0</v>
      </c>
      <c r="FH177" s="171">
        <f t="shared" si="723"/>
        <v>0</v>
      </c>
      <c r="FI177" s="171">
        <f t="shared" si="723"/>
        <v>0</v>
      </c>
      <c r="FJ177" s="171">
        <f t="shared" si="723"/>
        <v>0</v>
      </c>
      <c r="FK177" s="171">
        <f t="shared" si="723"/>
        <v>0</v>
      </c>
      <c r="FL177" s="171">
        <f t="shared" si="723"/>
        <v>0</v>
      </c>
      <c r="FM177" s="171">
        <f t="shared" si="723"/>
        <v>0</v>
      </c>
      <c r="FN177" s="171">
        <f t="shared" si="723"/>
        <v>0</v>
      </c>
      <c r="FO177" s="171">
        <f t="shared" si="723"/>
        <v>0</v>
      </c>
      <c r="FP177" s="172">
        <f t="shared" si="723"/>
        <v>0</v>
      </c>
      <c r="FQ177" s="173"/>
      <c r="FR177" s="170">
        <f t="shared" ref="FR177:GR177" si="725">SUM(FR148:FR176)</f>
        <v>0</v>
      </c>
      <c r="FS177" s="171">
        <f t="shared" si="725"/>
        <v>0</v>
      </c>
      <c r="FT177" s="171">
        <f t="shared" si="725"/>
        <v>0</v>
      </c>
      <c r="FU177" s="171">
        <f t="shared" si="725"/>
        <v>0</v>
      </c>
      <c r="FV177" s="171">
        <f t="shared" ref="FV177:GE177" si="726">SUM(FV148:FV176)</f>
        <v>0</v>
      </c>
      <c r="FW177" s="171">
        <f t="shared" si="726"/>
        <v>0</v>
      </c>
      <c r="FX177" s="171">
        <f t="shared" si="726"/>
        <v>0</v>
      </c>
      <c r="FY177" s="171">
        <f t="shared" si="726"/>
        <v>0</v>
      </c>
      <c r="FZ177" s="171">
        <f t="shared" si="726"/>
        <v>0</v>
      </c>
      <c r="GA177" s="171">
        <f t="shared" si="726"/>
        <v>0</v>
      </c>
      <c r="GB177" s="171">
        <f t="shared" si="726"/>
        <v>0</v>
      </c>
      <c r="GC177" s="171">
        <f t="shared" si="726"/>
        <v>0</v>
      </c>
      <c r="GD177" s="171">
        <f t="shared" si="726"/>
        <v>0</v>
      </c>
      <c r="GE177" s="171">
        <f t="shared" si="726"/>
        <v>0</v>
      </c>
      <c r="GF177" s="171">
        <f t="shared" si="725"/>
        <v>0</v>
      </c>
      <c r="GG177" s="171">
        <f t="shared" si="725"/>
        <v>0</v>
      </c>
      <c r="GH177" s="171">
        <f t="shared" si="725"/>
        <v>0</v>
      </c>
      <c r="GI177" s="171">
        <f t="shared" si="725"/>
        <v>0</v>
      </c>
      <c r="GJ177" s="171">
        <f t="shared" si="725"/>
        <v>0</v>
      </c>
      <c r="GK177" s="171">
        <f t="shared" si="725"/>
        <v>0</v>
      </c>
      <c r="GL177" s="171">
        <f t="shared" si="725"/>
        <v>0</v>
      </c>
      <c r="GM177" s="171">
        <f t="shared" si="725"/>
        <v>0</v>
      </c>
      <c r="GN177" s="171">
        <f t="shared" si="725"/>
        <v>0</v>
      </c>
      <c r="GO177" s="171">
        <f t="shared" si="725"/>
        <v>0</v>
      </c>
      <c r="GP177" s="171">
        <f t="shared" si="725"/>
        <v>0</v>
      </c>
      <c r="GQ177" s="171">
        <f t="shared" si="725"/>
        <v>0</v>
      </c>
      <c r="GR177" s="172">
        <f t="shared" si="725"/>
        <v>0</v>
      </c>
      <c r="GS177" s="173"/>
      <c r="GT177" s="170">
        <f t="shared" ref="GT177:HT177" si="727">SUM(GT148:GT176)</f>
        <v>0</v>
      </c>
      <c r="GU177" s="171">
        <f t="shared" si="727"/>
        <v>0</v>
      </c>
      <c r="GV177" s="171">
        <f t="shared" si="727"/>
        <v>0</v>
      </c>
      <c r="GW177" s="171">
        <f t="shared" si="727"/>
        <v>0</v>
      </c>
      <c r="GX177" s="171">
        <f t="shared" ref="GX177:HG177" si="728">SUM(GX148:GX176)</f>
        <v>0</v>
      </c>
      <c r="GY177" s="171">
        <f t="shared" si="728"/>
        <v>0</v>
      </c>
      <c r="GZ177" s="171">
        <f t="shared" si="728"/>
        <v>0</v>
      </c>
      <c r="HA177" s="171">
        <f t="shared" si="728"/>
        <v>0</v>
      </c>
      <c r="HB177" s="171">
        <f t="shared" si="728"/>
        <v>0</v>
      </c>
      <c r="HC177" s="171">
        <f t="shared" si="728"/>
        <v>0</v>
      </c>
      <c r="HD177" s="171">
        <f t="shared" si="728"/>
        <v>0</v>
      </c>
      <c r="HE177" s="171">
        <f t="shared" si="728"/>
        <v>0</v>
      </c>
      <c r="HF177" s="171">
        <f t="shared" si="728"/>
        <v>0</v>
      </c>
      <c r="HG177" s="171">
        <f t="shared" si="728"/>
        <v>0</v>
      </c>
      <c r="HH177" s="171">
        <f t="shared" si="727"/>
        <v>0</v>
      </c>
      <c r="HI177" s="171">
        <f t="shared" si="727"/>
        <v>0</v>
      </c>
      <c r="HJ177" s="171">
        <f t="shared" si="727"/>
        <v>0</v>
      </c>
      <c r="HK177" s="171">
        <f t="shared" si="727"/>
        <v>0</v>
      </c>
      <c r="HL177" s="171">
        <f t="shared" si="727"/>
        <v>0</v>
      </c>
      <c r="HM177" s="171">
        <f t="shared" si="727"/>
        <v>0</v>
      </c>
      <c r="HN177" s="171">
        <f t="shared" si="727"/>
        <v>0</v>
      </c>
      <c r="HO177" s="171">
        <f t="shared" si="727"/>
        <v>0</v>
      </c>
      <c r="HP177" s="171">
        <f t="shared" si="727"/>
        <v>0</v>
      </c>
      <c r="HQ177" s="171">
        <f t="shared" si="727"/>
        <v>0</v>
      </c>
      <c r="HR177" s="171">
        <f t="shared" si="727"/>
        <v>0</v>
      </c>
      <c r="HS177" s="171">
        <f t="shared" si="727"/>
        <v>0</v>
      </c>
      <c r="HT177" s="172">
        <f t="shared" si="727"/>
        <v>0</v>
      </c>
      <c r="HU177" s="173"/>
      <c r="HV177" s="170">
        <f t="shared" ref="HV177:IV177" si="729">SUM(HV148:HV176)</f>
        <v>0</v>
      </c>
      <c r="HW177" s="171">
        <f t="shared" si="729"/>
        <v>0</v>
      </c>
      <c r="HX177" s="171">
        <f t="shared" si="729"/>
        <v>0</v>
      </c>
      <c r="HY177" s="171">
        <f t="shared" si="729"/>
        <v>0</v>
      </c>
      <c r="HZ177" s="171">
        <f t="shared" ref="HZ177:II177" si="730">SUM(HZ148:HZ176)</f>
        <v>0</v>
      </c>
      <c r="IA177" s="171">
        <f t="shared" si="730"/>
        <v>0</v>
      </c>
      <c r="IB177" s="171">
        <f t="shared" si="730"/>
        <v>0</v>
      </c>
      <c r="IC177" s="171">
        <f t="shared" si="730"/>
        <v>0</v>
      </c>
      <c r="ID177" s="171">
        <f t="shared" si="730"/>
        <v>0</v>
      </c>
      <c r="IE177" s="171">
        <f t="shared" si="730"/>
        <v>0</v>
      </c>
      <c r="IF177" s="171">
        <f t="shared" si="730"/>
        <v>0</v>
      </c>
      <c r="IG177" s="171">
        <f t="shared" si="730"/>
        <v>0</v>
      </c>
      <c r="IH177" s="171">
        <f t="shared" si="730"/>
        <v>0</v>
      </c>
      <c r="II177" s="171">
        <f t="shared" si="730"/>
        <v>0</v>
      </c>
      <c r="IJ177" s="171">
        <f t="shared" si="729"/>
        <v>0</v>
      </c>
      <c r="IK177" s="171">
        <f t="shared" si="729"/>
        <v>0</v>
      </c>
      <c r="IL177" s="171">
        <f t="shared" si="729"/>
        <v>0</v>
      </c>
      <c r="IM177" s="171">
        <f t="shared" si="729"/>
        <v>0</v>
      </c>
      <c r="IN177" s="171">
        <f t="shared" si="729"/>
        <v>0</v>
      </c>
      <c r="IO177" s="171">
        <f t="shared" si="729"/>
        <v>0</v>
      </c>
      <c r="IP177" s="171">
        <f t="shared" si="729"/>
        <v>0</v>
      </c>
      <c r="IQ177" s="171">
        <f t="shared" si="729"/>
        <v>0</v>
      </c>
      <c r="IR177" s="171">
        <f t="shared" si="729"/>
        <v>0</v>
      </c>
      <c r="IS177" s="171">
        <f t="shared" si="729"/>
        <v>0</v>
      </c>
      <c r="IT177" s="171">
        <f t="shared" si="729"/>
        <v>0</v>
      </c>
      <c r="IU177" s="171">
        <f t="shared" si="729"/>
        <v>0</v>
      </c>
      <c r="IV177" s="172">
        <f t="shared" si="729"/>
        <v>0</v>
      </c>
      <c r="IW177" s="173"/>
      <c r="IX177" s="170">
        <f t="shared" ref="IX177:JX177" si="731">SUM(IX148:IX176)</f>
        <v>0</v>
      </c>
      <c r="IY177" s="171">
        <f t="shared" si="731"/>
        <v>0</v>
      </c>
      <c r="IZ177" s="171">
        <f t="shared" si="731"/>
        <v>0</v>
      </c>
      <c r="JA177" s="171">
        <f t="shared" si="731"/>
        <v>0</v>
      </c>
      <c r="JB177" s="171">
        <f t="shared" ref="JB177:JK177" si="732">SUM(JB148:JB176)</f>
        <v>0</v>
      </c>
      <c r="JC177" s="171">
        <f t="shared" si="732"/>
        <v>0</v>
      </c>
      <c r="JD177" s="171">
        <f t="shared" si="732"/>
        <v>0</v>
      </c>
      <c r="JE177" s="171">
        <f t="shared" si="732"/>
        <v>0</v>
      </c>
      <c r="JF177" s="171">
        <f t="shared" si="732"/>
        <v>0</v>
      </c>
      <c r="JG177" s="171">
        <f t="shared" si="732"/>
        <v>0</v>
      </c>
      <c r="JH177" s="171">
        <f t="shared" si="732"/>
        <v>0</v>
      </c>
      <c r="JI177" s="171">
        <f t="shared" si="732"/>
        <v>0</v>
      </c>
      <c r="JJ177" s="171">
        <f t="shared" si="732"/>
        <v>0</v>
      </c>
      <c r="JK177" s="171">
        <f t="shared" si="732"/>
        <v>0</v>
      </c>
      <c r="JL177" s="171">
        <f t="shared" si="731"/>
        <v>0</v>
      </c>
      <c r="JM177" s="171">
        <f t="shared" si="731"/>
        <v>0</v>
      </c>
      <c r="JN177" s="171">
        <f t="shared" si="731"/>
        <v>0</v>
      </c>
      <c r="JO177" s="171">
        <f t="shared" si="731"/>
        <v>0</v>
      </c>
      <c r="JP177" s="171">
        <f t="shared" si="731"/>
        <v>0</v>
      </c>
      <c r="JQ177" s="171">
        <f t="shared" si="731"/>
        <v>0</v>
      </c>
      <c r="JR177" s="171">
        <f t="shared" si="731"/>
        <v>0</v>
      </c>
      <c r="JS177" s="171">
        <f t="shared" si="731"/>
        <v>0</v>
      </c>
      <c r="JT177" s="171">
        <f t="shared" si="731"/>
        <v>0</v>
      </c>
      <c r="JU177" s="171">
        <f t="shared" si="731"/>
        <v>0</v>
      </c>
      <c r="JV177" s="171">
        <f t="shared" si="731"/>
        <v>0</v>
      </c>
      <c r="JW177" s="171">
        <f t="shared" si="731"/>
        <v>0</v>
      </c>
      <c r="JX177" s="172">
        <f t="shared" si="731"/>
        <v>0</v>
      </c>
      <c r="JY177" s="173"/>
      <c r="JZ177" s="170">
        <f t="shared" ref="JZ177:KZ177" si="733">SUM(JZ148:JZ176)</f>
        <v>0</v>
      </c>
      <c r="KA177" s="171">
        <f t="shared" si="733"/>
        <v>0</v>
      </c>
      <c r="KB177" s="171">
        <f t="shared" si="733"/>
        <v>0</v>
      </c>
      <c r="KC177" s="171">
        <f t="shared" si="733"/>
        <v>0</v>
      </c>
      <c r="KD177" s="171">
        <f t="shared" ref="KD177:KM177" si="734">SUM(KD148:KD176)</f>
        <v>0</v>
      </c>
      <c r="KE177" s="171">
        <f t="shared" si="734"/>
        <v>0</v>
      </c>
      <c r="KF177" s="171">
        <f t="shared" si="734"/>
        <v>0</v>
      </c>
      <c r="KG177" s="171">
        <f t="shared" si="734"/>
        <v>0</v>
      </c>
      <c r="KH177" s="171">
        <f t="shared" si="734"/>
        <v>0</v>
      </c>
      <c r="KI177" s="171">
        <f t="shared" si="734"/>
        <v>0</v>
      </c>
      <c r="KJ177" s="171">
        <f t="shared" si="734"/>
        <v>0</v>
      </c>
      <c r="KK177" s="171">
        <f t="shared" si="734"/>
        <v>0</v>
      </c>
      <c r="KL177" s="171">
        <f t="shared" si="734"/>
        <v>0</v>
      </c>
      <c r="KM177" s="171">
        <f t="shared" si="734"/>
        <v>0</v>
      </c>
      <c r="KN177" s="171">
        <f t="shared" si="733"/>
        <v>0</v>
      </c>
      <c r="KO177" s="171">
        <f t="shared" si="733"/>
        <v>0</v>
      </c>
      <c r="KP177" s="171">
        <f t="shared" si="733"/>
        <v>0</v>
      </c>
      <c r="KQ177" s="171">
        <f t="shared" si="733"/>
        <v>0</v>
      </c>
      <c r="KR177" s="171">
        <f t="shared" si="733"/>
        <v>0</v>
      </c>
      <c r="KS177" s="171">
        <f t="shared" si="733"/>
        <v>0</v>
      </c>
      <c r="KT177" s="171">
        <f t="shared" si="733"/>
        <v>0</v>
      </c>
      <c r="KU177" s="171">
        <f t="shared" si="733"/>
        <v>0</v>
      </c>
      <c r="KV177" s="171">
        <f t="shared" si="733"/>
        <v>0</v>
      </c>
      <c r="KW177" s="171">
        <f t="shared" si="733"/>
        <v>0</v>
      </c>
      <c r="KX177" s="171">
        <f t="shared" si="733"/>
        <v>0</v>
      </c>
      <c r="KY177" s="171">
        <f t="shared" si="733"/>
        <v>0</v>
      </c>
      <c r="KZ177" s="172">
        <f t="shared" si="733"/>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16B4-4902-4E8A-A2C1-E57917596F1B}">
  <sheetPr codeName="Sheet23">
    <tabColor rgb="FF00B050"/>
    <pageSetUpPr fitToPage="1"/>
  </sheetPr>
  <dimension ref="A1:BS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2.109375" style="58" bestFit="1" customWidth="1"/>
    <col min="7" max="7" width="13.109375" style="58" bestFit="1" customWidth="1"/>
    <col min="8" max="8" width="11.6640625" style="58" bestFit="1" customWidth="1"/>
    <col min="9" max="9" width="13.5546875" style="58" bestFit="1" customWidth="1"/>
    <col min="10" max="10" width="8.33203125" style="58" bestFit="1" customWidth="1"/>
    <col min="11" max="11" width="3.44140625" style="58" customWidth="1"/>
    <col min="12" max="12" width="9.6640625" style="58" bestFit="1" customWidth="1"/>
    <col min="13" max="13" width="13" style="58" bestFit="1" customWidth="1"/>
    <col min="14" max="14" width="9.109375" style="58" bestFit="1" customWidth="1"/>
    <col min="15" max="15" width="11" style="58" bestFit="1" customWidth="1"/>
    <col min="16" max="16" width="8.33203125" style="58" bestFit="1" customWidth="1"/>
    <col min="17" max="17" width="3.44140625" style="58" customWidth="1"/>
    <col min="18" max="18" width="9.6640625" style="58" bestFit="1" customWidth="1"/>
    <col min="19" max="19" width="13" style="58" bestFit="1" customWidth="1"/>
    <col min="20" max="20" width="9.109375" style="58" bestFit="1" customWidth="1"/>
    <col min="21" max="21" width="11" style="58" bestFit="1" customWidth="1"/>
    <col min="22" max="22" width="8.33203125" style="58" bestFit="1" customWidth="1"/>
    <col min="23" max="23" width="3.44140625" style="58" customWidth="1"/>
    <col min="24" max="24" width="9.6640625" style="58" bestFit="1" customWidth="1"/>
    <col min="25" max="25" width="13" style="58" bestFit="1" customWidth="1"/>
    <col min="26" max="26" width="9.109375" style="58" bestFit="1" customWidth="1"/>
    <col min="27" max="27" width="11" style="58" bestFit="1" customWidth="1"/>
    <col min="28" max="28" width="8.33203125" style="58" bestFit="1" customWidth="1"/>
    <col min="29" max="29" width="3.44140625" style="58" customWidth="1"/>
    <col min="30" max="30" width="9.6640625" style="58" bestFit="1" customWidth="1"/>
    <col min="31" max="31" width="13" style="58" bestFit="1" customWidth="1"/>
    <col min="32" max="32" width="9.109375" style="58" bestFit="1" customWidth="1"/>
    <col min="33" max="33" width="11" style="58" bestFit="1" customWidth="1"/>
    <col min="34" max="34" width="8.33203125" style="58" bestFit="1" customWidth="1"/>
    <col min="35" max="35" width="3.44140625" style="58" customWidth="1"/>
    <col min="36" max="36" width="9.6640625" style="58" bestFit="1" customWidth="1"/>
    <col min="37" max="37" width="13" style="58" bestFit="1" customWidth="1"/>
    <col min="38" max="38" width="9.109375" style="58" bestFit="1" customWidth="1"/>
    <col min="39" max="39" width="11" style="58" bestFit="1" customWidth="1"/>
    <col min="40" max="40" width="8.33203125" style="58" bestFit="1" customWidth="1"/>
    <col min="41" max="41" width="3.44140625" style="58" customWidth="1"/>
    <col min="42" max="42" width="9.6640625" style="58" bestFit="1" customWidth="1"/>
    <col min="43" max="43" width="13" style="58" bestFit="1" customWidth="1"/>
    <col min="44" max="44" width="9.109375" style="58" bestFit="1" customWidth="1"/>
    <col min="45" max="45" width="11" style="58" bestFit="1" customWidth="1"/>
    <col min="46" max="46" width="8.33203125" style="58" bestFit="1" customWidth="1"/>
    <col min="47" max="47" width="3.44140625" style="58" customWidth="1"/>
    <col min="48" max="48" width="9.6640625" style="58" bestFit="1" customWidth="1"/>
    <col min="49" max="49" width="13" style="58" bestFit="1" customWidth="1"/>
    <col min="50" max="50" width="9.109375" style="58" bestFit="1" customWidth="1"/>
    <col min="51" max="51" width="11" style="58" bestFit="1" customWidth="1"/>
    <col min="52" max="52" width="8.33203125" style="58" bestFit="1" customWidth="1"/>
    <col min="53" max="53" width="3.44140625" style="58" customWidth="1"/>
    <col min="54" max="54" width="9.6640625" style="58" bestFit="1" customWidth="1"/>
    <col min="55" max="55" width="13" style="58" bestFit="1" customWidth="1"/>
    <col min="56" max="56" width="9.109375" style="58" bestFit="1" customWidth="1"/>
    <col min="57" max="57" width="11" style="58" bestFit="1" customWidth="1"/>
    <col min="58" max="58" width="8.33203125" style="58" bestFit="1" customWidth="1"/>
    <col min="59" max="59" width="3.44140625" style="58" customWidth="1"/>
    <col min="60" max="60" width="9.6640625" style="58" bestFit="1" customWidth="1"/>
    <col min="61" max="61" width="13" style="58" bestFit="1" customWidth="1"/>
    <col min="62" max="62" width="9.109375" style="58" bestFit="1" customWidth="1"/>
    <col min="63" max="63" width="11" style="58" bestFit="1" customWidth="1"/>
    <col min="64" max="64" width="8.33203125" style="58" bestFit="1" customWidth="1"/>
    <col min="65" max="65" width="3.44140625" style="58" customWidth="1"/>
    <col min="66" max="66" width="9.6640625" style="58" bestFit="1" customWidth="1"/>
    <col min="67" max="67" width="13" style="58" bestFit="1" customWidth="1"/>
    <col min="68" max="68" width="9.109375" style="58" bestFit="1" customWidth="1"/>
    <col min="69" max="69" width="11" style="58" bestFit="1" customWidth="1"/>
    <col min="70" max="70" width="8.33203125" style="58" bestFit="1" customWidth="1"/>
    <col min="71" max="16384" width="10.5546875" style="58"/>
  </cols>
  <sheetData>
    <row r="1" spans="1:71"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row>
    <row r="2" spans="1:71"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row>
    <row r="3" spans="1:71"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row>
    <row r="4" spans="1:71" s="852" customFormat="1" ht="15" x14ac:dyDescent="0.25">
      <c r="A4" s="34" t="str">
        <f>'Template Instructions'!A4</f>
        <v>CAGE Code:</v>
      </c>
      <c r="B4" s="34" t="str">
        <f>'Template Instructions'!B4</f>
        <v>Insert Prime Offeror Cage Code</v>
      </c>
      <c r="C4" s="34"/>
      <c r="D4" s="34"/>
      <c r="E4" s="34"/>
    </row>
    <row r="5" spans="1:71" s="852" customFormat="1" ht="15" x14ac:dyDescent="0.25">
      <c r="A5" s="34"/>
      <c r="B5" s="34"/>
      <c r="C5" s="34"/>
      <c r="D5" s="34"/>
      <c r="E5" s="34"/>
    </row>
    <row r="6" spans="1:71" x14ac:dyDescent="0.25">
      <c r="A6" s="59"/>
      <c r="B6" s="59"/>
      <c r="C6" s="59"/>
      <c r="D6" s="59"/>
      <c r="E6" s="59"/>
    </row>
    <row r="7" spans="1:71" ht="17.399999999999999" x14ac:dyDescent="0.3">
      <c r="A7" s="804" t="s">
        <v>382</v>
      </c>
      <c r="B7" s="59"/>
      <c r="C7" s="59"/>
      <c r="D7" s="59"/>
      <c r="E7" s="59"/>
    </row>
    <row r="8" spans="1:71" ht="14.4" thickBot="1" x14ac:dyDescent="0.3">
      <c r="A8" s="59"/>
      <c r="B8" s="59"/>
      <c r="C8" s="59"/>
      <c r="D8" s="59"/>
      <c r="E8" s="59"/>
    </row>
    <row r="9" spans="1:71" ht="15" thickTop="1" thickBot="1" x14ac:dyDescent="0.3">
      <c r="A9" s="60"/>
      <c r="B9" s="61"/>
      <c r="C9" s="62"/>
      <c r="D9" s="61"/>
      <c r="E9" s="62"/>
      <c r="F9" s="133" t="s">
        <v>58</v>
      </c>
      <c r="G9" s="64"/>
      <c r="H9" s="64"/>
      <c r="I9" s="64"/>
      <c r="J9" s="68"/>
      <c r="K9" s="125" t="s">
        <v>5</v>
      </c>
      <c r="L9" s="133" t="s">
        <v>99</v>
      </c>
      <c r="M9" s="64"/>
      <c r="N9" s="64"/>
      <c r="O9" s="64"/>
      <c r="P9" s="68"/>
      <c r="Q9" s="125" t="s">
        <v>5</v>
      </c>
      <c r="R9" s="133" t="s">
        <v>100</v>
      </c>
      <c r="S9" s="64"/>
      <c r="T9" s="64"/>
      <c r="U9" s="64"/>
      <c r="V9" s="68"/>
      <c r="W9" s="125" t="s">
        <v>5</v>
      </c>
      <c r="X9" s="133" t="s">
        <v>101</v>
      </c>
      <c r="Y9" s="64"/>
      <c r="Z9" s="64"/>
      <c r="AA9" s="64"/>
      <c r="AB9" s="68"/>
      <c r="AC9" s="125" t="s">
        <v>5</v>
      </c>
      <c r="AD9" s="133" t="s">
        <v>102</v>
      </c>
      <c r="AE9" s="64"/>
      <c r="AF9" s="64"/>
      <c r="AG9" s="64"/>
      <c r="AH9" s="68"/>
      <c r="AI9" s="125" t="s">
        <v>5</v>
      </c>
      <c r="AJ9" s="133" t="s">
        <v>103</v>
      </c>
      <c r="AK9" s="64"/>
      <c r="AL9" s="64"/>
      <c r="AM9" s="64"/>
      <c r="AN9" s="68"/>
      <c r="AO9" s="125" t="s">
        <v>5</v>
      </c>
      <c r="AP9" s="133" t="s">
        <v>104</v>
      </c>
      <c r="AQ9" s="64"/>
      <c r="AR9" s="64"/>
      <c r="AS9" s="64"/>
      <c r="AT9" s="68"/>
      <c r="AU9" s="125" t="s">
        <v>5</v>
      </c>
      <c r="AV9" s="133" t="s">
        <v>105</v>
      </c>
      <c r="AW9" s="64"/>
      <c r="AX9" s="64"/>
      <c r="AY9" s="64"/>
      <c r="AZ9" s="68"/>
      <c r="BA9" s="125" t="s">
        <v>5</v>
      </c>
      <c r="BB9" s="133" t="s">
        <v>106</v>
      </c>
      <c r="BC9" s="64"/>
      <c r="BD9" s="64"/>
      <c r="BE9" s="64"/>
      <c r="BF9" s="68"/>
      <c r="BG9" s="125" t="s">
        <v>5</v>
      </c>
      <c r="BH9" s="133" t="s">
        <v>107</v>
      </c>
      <c r="BI9" s="64"/>
      <c r="BJ9" s="64"/>
      <c r="BK9" s="64"/>
      <c r="BL9" s="68"/>
      <c r="BM9" s="125" t="s">
        <v>5</v>
      </c>
      <c r="BN9" s="133" t="s">
        <v>109</v>
      </c>
      <c r="BO9" s="64"/>
      <c r="BP9" s="64"/>
      <c r="BQ9" s="64"/>
      <c r="BR9" s="68"/>
      <c r="BS9" s="163" t="s">
        <v>5</v>
      </c>
    </row>
    <row r="10" spans="1:71" ht="14.4" thickBot="1" x14ac:dyDescent="0.3">
      <c r="A10" s="584" t="s">
        <v>84</v>
      </c>
      <c r="B10" s="70"/>
      <c r="C10" s="57"/>
      <c r="D10" s="70"/>
      <c r="E10" s="57"/>
      <c r="F10" s="134" t="s">
        <v>83</v>
      </c>
      <c r="G10" s="72"/>
      <c r="H10" s="72"/>
      <c r="I10" s="72"/>
      <c r="J10" s="75"/>
      <c r="K10" s="125" t="s">
        <v>5</v>
      </c>
      <c r="L10" s="134" t="s">
        <v>83</v>
      </c>
      <c r="M10" s="72"/>
      <c r="N10" s="72"/>
      <c r="O10" s="72"/>
      <c r="P10" s="75"/>
      <c r="Q10" s="125" t="s">
        <v>5</v>
      </c>
      <c r="R10" s="134" t="s">
        <v>83</v>
      </c>
      <c r="S10" s="72"/>
      <c r="T10" s="72"/>
      <c r="U10" s="72"/>
      <c r="V10" s="75"/>
      <c r="W10" s="125" t="s">
        <v>5</v>
      </c>
      <c r="X10" s="134" t="s">
        <v>83</v>
      </c>
      <c r="Y10" s="72"/>
      <c r="Z10" s="72"/>
      <c r="AA10" s="72"/>
      <c r="AB10" s="75"/>
      <c r="AC10" s="125" t="s">
        <v>5</v>
      </c>
      <c r="AD10" s="134" t="s">
        <v>83</v>
      </c>
      <c r="AE10" s="72"/>
      <c r="AF10" s="72"/>
      <c r="AG10" s="72"/>
      <c r="AH10" s="75"/>
      <c r="AI10" s="125" t="s">
        <v>5</v>
      </c>
      <c r="AJ10" s="134" t="s">
        <v>83</v>
      </c>
      <c r="AK10" s="72"/>
      <c r="AL10" s="72"/>
      <c r="AM10" s="72"/>
      <c r="AN10" s="75"/>
      <c r="AO10" s="125" t="s">
        <v>5</v>
      </c>
      <c r="AP10" s="134" t="s">
        <v>83</v>
      </c>
      <c r="AQ10" s="72"/>
      <c r="AR10" s="72"/>
      <c r="AS10" s="72"/>
      <c r="AT10" s="75"/>
      <c r="AU10" s="125" t="s">
        <v>5</v>
      </c>
      <c r="AV10" s="134" t="s">
        <v>83</v>
      </c>
      <c r="AW10" s="72"/>
      <c r="AX10" s="72"/>
      <c r="AY10" s="72"/>
      <c r="AZ10" s="75"/>
      <c r="BA10" s="125" t="s">
        <v>5</v>
      </c>
      <c r="BB10" s="134" t="s">
        <v>83</v>
      </c>
      <c r="BC10" s="72"/>
      <c r="BD10" s="72"/>
      <c r="BE10" s="72"/>
      <c r="BF10" s="75"/>
      <c r="BG10" s="125" t="s">
        <v>5</v>
      </c>
      <c r="BH10" s="134" t="s">
        <v>83</v>
      </c>
      <c r="BI10" s="72"/>
      <c r="BJ10" s="72"/>
      <c r="BK10" s="72"/>
      <c r="BL10" s="75"/>
      <c r="BM10" s="125" t="s">
        <v>5</v>
      </c>
      <c r="BN10" s="134" t="s">
        <v>83</v>
      </c>
      <c r="BO10" s="72"/>
      <c r="BP10" s="72"/>
      <c r="BQ10" s="72"/>
      <c r="BR10" s="75"/>
      <c r="BS10" s="163" t="s">
        <v>5</v>
      </c>
    </row>
    <row r="11" spans="1:71" ht="42" thickBot="1" x14ac:dyDescent="0.3">
      <c r="A11" s="76" t="s">
        <v>31</v>
      </c>
      <c r="B11" s="77" t="s">
        <v>208</v>
      </c>
      <c r="C11" s="79" t="s">
        <v>211</v>
      </c>
      <c r="D11" s="77" t="s">
        <v>209</v>
      </c>
      <c r="E11" s="79" t="s">
        <v>210</v>
      </c>
      <c r="F11" s="76" t="s">
        <v>287</v>
      </c>
      <c r="G11" s="77" t="s">
        <v>288</v>
      </c>
      <c r="H11" s="77" t="s">
        <v>286</v>
      </c>
      <c r="I11" s="77" t="s">
        <v>289</v>
      </c>
      <c r="J11" s="135"/>
      <c r="K11" s="126"/>
      <c r="L11" s="76" t="s">
        <v>287</v>
      </c>
      <c r="M11" s="77" t="s">
        <v>288</v>
      </c>
      <c r="N11" s="77" t="s">
        <v>286</v>
      </c>
      <c r="O11" s="77" t="s">
        <v>289</v>
      </c>
      <c r="P11" s="135"/>
      <c r="Q11" s="126"/>
      <c r="R11" s="76" t="s">
        <v>287</v>
      </c>
      <c r="S11" s="77" t="s">
        <v>288</v>
      </c>
      <c r="T11" s="77" t="s">
        <v>286</v>
      </c>
      <c r="U11" s="77" t="s">
        <v>289</v>
      </c>
      <c r="V11" s="135"/>
      <c r="W11" s="126"/>
      <c r="X11" s="76" t="s">
        <v>287</v>
      </c>
      <c r="Y11" s="77" t="s">
        <v>288</v>
      </c>
      <c r="Z11" s="77" t="s">
        <v>286</v>
      </c>
      <c r="AA11" s="77" t="s">
        <v>289</v>
      </c>
      <c r="AB11" s="135"/>
      <c r="AC11" s="126"/>
      <c r="AD11" s="76" t="s">
        <v>287</v>
      </c>
      <c r="AE11" s="77" t="s">
        <v>288</v>
      </c>
      <c r="AF11" s="77" t="s">
        <v>286</v>
      </c>
      <c r="AG11" s="77" t="s">
        <v>289</v>
      </c>
      <c r="AH11" s="135"/>
      <c r="AI11" s="126"/>
      <c r="AJ11" s="76" t="s">
        <v>287</v>
      </c>
      <c r="AK11" s="77" t="s">
        <v>288</v>
      </c>
      <c r="AL11" s="77" t="s">
        <v>286</v>
      </c>
      <c r="AM11" s="77" t="s">
        <v>289</v>
      </c>
      <c r="AN11" s="135"/>
      <c r="AO11" s="126"/>
      <c r="AP11" s="76" t="s">
        <v>287</v>
      </c>
      <c r="AQ11" s="77" t="s">
        <v>288</v>
      </c>
      <c r="AR11" s="77" t="s">
        <v>286</v>
      </c>
      <c r="AS11" s="77" t="s">
        <v>289</v>
      </c>
      <c r="AT11" s="135"/>
      <c r="AU11" s="126"/>
      <c r="AV11" s="76" t="s">
        <v>287</v>
      </c>
      <c r="AW11" s="77" t="s">
        <v>288</v>
      </c>
      <c r="AX11" s="77" t="s">
        <v>286</v>
      </c>
      <c r="AY11" s="77" t="s">
        <v>289</v>
      </c>
      <c r="AZ11" s="135"/>
      <c r="BA11" s="126"/>
      <c r="BB11" s="76" t="s">
        <v>287</v>
      </c>
      <c r="BC11" s="77" t="s">
        <v>288</v>
      </c>
      <c r="BD11" s="77" t="s">
        <v>286</v>
      </c>
      <c r="BE11" s="77" t="s">
        <v>289</v>
      </c>
      <c r="BF11" s="135"/>
      <c r="BG11" s="126"/>
      <c r="BH11" s="76" t="s">
        <v>287</v>
      </c>
      <c r="BI11" s="77" t="s">
        <v>288</v>
      </c>
      <c r="BJ11" s="77" t="s">
        <v>286</v>
      </c>
      <c r="BK11" s="77" t="s">
        <v>289</v>
      </c>
      <c r="BL11" s="135"/>
      <c r="BM11" s="126"/>
      <c r="BN11" s="76" t="s">
        <v>287</v>
      </c>
      <c r="BO11" s="77" t="s">
        <v>288</v>
      </c>
      <c r="BP11" s="77" t="s">
        <v>286</v>
      </c>
      <c r="BQ11" s="77" t="s">
        <v>289</v>
      </c>
      <c r="BR11" s="135"/>
    </row>
    <row r="12" spans="1:71" s="86" customFormat="1" x14ac:dyDescent="0.25">
      <c r="A12" s="81" t="s">
        <v>32</v>
      </c>
      <c r="B12" s="805" t="s">
        <v>32</v>
      </c>
      <c r="C12" s="806">
        <v>23010</v>
      </c>
      <c r="D12" s="805"/>
      <c r="E12" s="806"/>
      <c r="F12" s="136"/>
      <c r="G12" s="84"/>
      <c r="H12" s="84"/>
      <c r="I12" s="84"/>
      <c r="J12" s="137"/>
      <c r="K12" s="162"/>
      <c r="L12" s="136"/>
      <c r="M12" s="84"/>
      <c r="N12" s="84"/>
      <c r="O12" s="84"/>
      <c r="P12" s="137"/>
      <c r="Q12" s="162"/>
      <c r="R12" s="136"/>
      <c r="S12" s="84"/>
      <c r="T12" s="84"/>
      <c r="U12" s="84"/>
      <c r="V12" s="137"/>
      <c r="W12" s="162"/>
      <c r="X12" s="136"/>
      <c r="Y12" s="84"/>
      <c r="Z12" s="84"/>
      <c r="AA12" s="84"/>
      <c r="AB12" s="137"/>
      <c r="AC12" s="162"/>
      <c r="AD12" s="136"/>
      <c r="AE12" s="84"/>
      <c r="AF12" s="84"/>
      <c r="AG12" s="84"/>
      <c r="AH12" s="137"/>
      <c r="AI12" s="162"/>
      <c r="AJ12" s="136"/>
      <c r="AK12" s="84"/>
      <c r="AL12" s="84"/>
      <c r="AM12" s="84"/>
      <c r="AN12" s="137"/>
      <c r="AO12" s="162"/>
      <c r="AP12" s="136"/>
      <c r="AQ12" s="84"/>
      <c r="AR12" s="84"/>
      <c r="AS12" s="84"/>
      <c r="AT12" s="137"/>
      <c r="AU12" s="162"/>
      <c r="AV12" s="136"/>
      <c r="AW12" s="84"/>
      <c r="AX12" s="84"/>
      <c r="AY12" s="84"/>
      <c r="AZ12" s="137"/>
      <c r="BA12" s="162"/>
      <c r="BB12" s="136"/>
      <c r="BC12" s="84"/>
      <c r="BD12" s="84"/>
      <c r="BE12" s="84"/>
      <c r="BF12" s="137"/>
      <c r="BG12" s="162"/>
      <c r="BH12" s="136"/>
      <c r="BI12" s="84"/>
      <c r="BJ12" s="84"/>
      <c r="BK12" s="84"/>
      <c r="BL12" s="137"/>
      <c r="BM12" s="162"/>
      <c r="BN12" s="136"/>
      <c r="BO12" s="84"/>
      <c r="BP12" s="84"/>
      <c r="BQ12" s="84"/>
      <c r="BR12" s="137"/>
    </row>
    <row r="13" spans="1:71" x14ac:dyDescent="0.25">
      <c r="A13" s="81" t="s">
        <v>33</v>
      </c>
      <c r="B13" s="805" t="s">
        <v>33</v>
      </c>
      <c r="C13" s="806">
        <v>23040</v>
      </c>
      <c r="D13" s="805"/>
      <c r="E13" s="806"/>
      <c r="F13" s="136"/>
      <c r="G13" s="84"/>
      <c r="H13" s="84"/>
      <c r="I13" s="84"/>
      <c r="J13" s="137"/>
      <c r="K13" s="162"/>
      <c r="L13" s="136"/>
      <c r="M13" s="84"/>
      <c r="N13" s="84"/>
      <c r="O13" s="84"/>
      <c r="P13" s="137"/>
      <c r="Q13" s="162"/>
      <c r="R13" s="136"/>
      <c r="S13" s="84"/>
      <c r="T13" s="84"/>
      <c r="U13" s="84"/>
      <c r="V13" s="137"/>
      <c r="W13" s="162"/>
      <c r="X13" s="136"/>
      <c r="Y13" s="84"/>
      <c r="Z13" s="84"/>
      <c r="AA13" s="84"/>
      <c r="AB13" s="137"/>
      <c r="AC13" s="162"/>
      <c r="AD13" s="136"/>
      <c r="AE13" s="84"/>
      <c r="AF13" s="84"/>
      <c r="AG13" s="84"/>
      <c r="AH13" s="137"/>
      <c r="AI13" s="162"/>
      <c r="AJ13" s="136"/>
      <c r="AK13" s="84"/>
      <c r="AL13" s="84"/>
      <c r="AM13" s="84"/>
      <c r="AN13" s="137"/>
      <c r="AO13" s="162"/>
      <c r="AP13" s="136"/>
      <c r="AQ13" s="84"/>
      <c r="AR13" s="84"/>
      <c r="AS13" s="84"/>
      <c r="AT13" s="137"/>
      <c r="AU13" s="162"/>
      <c r="AV13" s="136"/>
      <c r="AW13" s="84"/>
      <c r="AX13" s="84"/>
      <c r="AY13" s="84"/>
      <c r="AZ13" s="137"/>
      <c r="BA13" s="162"/>
      <c r="BB13" s="136"/>
      <c r="BC13" s="84"/>
      <c r="BD13" s="84"/>
      <c r="BE13" s="84"/>
      <c r="BF13" s="137"/>
      <c r="BG13" s="162"/>
      <c r="BH13" s="136"/>
      <c r="BI13" s="84"/>
      <c r="BJ13" s="84"/>
      <c r="BK13" s="84"/>
      <c r="BL13" s="137"/>
      <c r="BM13" s="162"/>
      <c r="BN13" s="136"/>
      <c r="BO13" s="84"/>
      <c r="BP13" s="84"/>
      <c r="BQ13" s="84"/>
      <c r="BR13" s="137"/>
    </row>
    <row r="14" spans="1:71" x14ac:dyDescent="0.25">
      <c r="A14" s="81" t="s">
        <v>34</v>
      </c>
      <c r="B14" s="809" t="s">
        <v>34</v>
      </c>
      <c r="C14" s="810">
        <v>23021</v>
      </c>
      <c r="D14" s="809"/>
      <c r="E14" s="810"/>
      <c r="F14" s="138"/>
      <c r="G14" s="88"/>
      <c r="H14" s="88"/>
      <c r="I14" s="88"/>
      <c r="J14" s="139"/>
      <c r="K14" s="162"/>
      <c r="L14" s="138"/>
      <c r="M14" s="88"/>
      <c r="N14" s="88"/>
      <c r="O14" s="88"/>
      <c r="P14" s="139"/>
      <c r="Q14" s="162"/>
      <c r="R14" s="138"/>
      <c r="S14" s="88"/>
      <c r="T14" s="88"/>
      <c r="U14" s="88"/>
      <c r="V14" s="139"/>
      <c r="W14" s="162"/>
      <c r="X14" s="138"/>
      <c r="Y14" s="88"/>
      <c r="Z14" s="88"/>
      <c r="AA14" s="88"/>
      <c r="AB14" s="139"/>
      <c r="AC14" s="162"/>
      <c r="AD14" s="138"/>
      <c r="AE14" s="88"/>
      <c r="AF14" s="88"/>
      <c r="AG14" s="88"/>
      <c r="AH14" s="139"/>
      <c r="AI14" s="162"/>
      <c r="AJ14" s="138"/>
      <c r="AK14" s="88"/>
      <c r="AL14" s="88"/>
      <c r="AM14" s="88"/>
      <c r="AN14" s="139"/>
      <c r="AO14" s="162"/>
      <c r="AP14" s="138"/>
      <c r="AQ14" s="88"/>
      <c r="AR14" s="88"/>
      <c r="AS14" s="88"/>
      <c r="AT14" s="139"/>
      <c r="AU14" s="162"/>
      <c r="AV14" s="138"/>
      <c r="AW14" s="88"/>
      <c r="AX14" s="88"/>
      <c r="AY14" s="88"/>
      <c r="AZ14" s="139"/>
      <c r="BA14" s="162"/>
      <c r="BB14" s="138"/>
      <c r="BC14" s="88"/>
      <c r="BD14" s="88"/>
      <c r="BE14" s="88"/>
      <c r="BF14" s="139"/>
      <c r="BG14" s="162"/>
      <c r="BH14" s="138"/>
      <c r="BI14" s="88"/>
      <c r="BJ14" s="88"/>
      <c r="BK14" s="88"/>
      <c r="BL14" s="139"/>
      <c r="BM14" s="162"/>
      <c r="BN14" s="138"/>
      <c r="BO14" s="88"/>
      <c r="BP14" s="88"/>
      <c r="BQ14" s="88"/>
      <c r="BR14" s="139"/>
    </row>
    <row r="15" spans="1:71" x14ac:dyDescent="0.25">
      <c r="A15" s="81" t="s">
        <v>35</v>
      </c>
      <c r="B15" s="809" t="s">
        <v>35</v>
      </c>
      <c r="C15" s="806">
        <v>23022</v>
      </c>
      <c r="D15" s="809"/>
      <c r="E15" s="806"/>
      <c r="F15" s="136"/>
      <c r="G15" s="84"/>
      <c r="H15" s="84"/>
      <c r="I15" s="84"/>
      <c r="J15" s="137"/>
      <c r="K15" s="162"/>
      <c r="L15" s="136"/>
      <c r="M15" s="84"/>
      <c r="N15" s="84"/>
      <c r="O15" s="84"/>
      <c r="P15" s="137"/>
      <c r="Q15" s="162"/>
      <c r="R15" s="136"/>
      <c r="S15" s="84"/>
      <c r="T15" s="84"/>
      <c r="U15" s="84"/>
      <c r="V15" s="137"/>
      <c r="W15" s="162"/>
      <c r="X15" s="136"/>
      <c r="Y15" s="84"/>
      <c r="Z15" s="84"/>
      <c r="AA15" s="84"/>
      <c r="AB15" s="137"/>
      <c r="AC15" s="162"/>
      <c r="AD15" s="136"/>
      <c r="AE15" s="84"/>
      <c r="AF15" s="84"/>
      <c r="AG15" s="84"/>
      <c r="AH15" s="137"/>
      <c r="AI15" s="162"/>
      <c r="AJ15" s="136"/>
      <c r="AK15" s="84"/>
      <c r="AL15" s="84"/>
      <c r="AM15" s="84"/>
      <c r="AN15" s="137"/>
      <c r="AO15" s="162"/>
      <c r="AP15" s="136"/>
      <c r="AQ15" s="84"/>
      <c r="AR15" s="84"/>
      <c r="AS15" s="84"/>
      <c r="AT15" s="137"/>
      <c r="AU15" s="162"/>
      <c r="AV15" s="136"/>
      <c r="AW15" s="84"/>
      <c r="AX15" s="84"/>
      <c r="AY15" s="84"/>
      <c r="AZ15" s="137"/>
      <c r="BA15" s="162"/>
      <c r="BB15" s="136"/>
      <c r="BC15" s="84"/>
      <c r="BD15" s="84"/>
      <c r="BE15" s="84"/>
      <c r="BF15" s="137"/>
      <c r="BG15" s="162"/>
      <c r="BH15" s="136"/>
      <c r="BI15" s="84"/>
      <c r="BJ15" s="84"/>
      <c r="BK15" s="84"/>
      <c r="BL15" s="137"/>
      <c r="BM15" s="162"/>
      <c r="BN15" s="136"/>
      <c r="BO15" s="84"/>
      <c r="BP15" s="84"/>
      <c r="BQ15" s="84"/>
      <c r="BR15" s="137"/>
    </row>
    <row r="16" spans="1:71" x14ac:dyDescent="0.25">
      <c r="A16" s="81" t="s">
        <v>36</v>
      </c>
      <c r="B16" s="809" t="s">
        <v>36</v>
      </c>
      <c r="C16" s="806">
        <v>23023</v>
      </c>
      <c r="D16" s="809"/>
      <c r="E16" s="806"/>
      <c r="F16" s="136"/>
      <c r="G16" s="84"/>
      <c r="H16" s="84"/>
      <c r="I16" s="84"/>
      <c r="J16" s="137"/>
      <c r="K16" s="162"/>
      <c r="L16" s="136"/>
      <c r="M16" s="84"/>
      <c r="N16" s="84"/>
      <c r="O16" s="84"/>
      <c r="P16" s="137"/>
      <c r="Q16" s="162"/>
      <c r="R16" s="136"/>
      <c r="S16" s="84"/>
      <c r="T16" s="84"/>
      <c r="U16" s="84"/>
      <c r="V16" s="137"/>
      <c r="W16" s="162"/>
      <c r="X16" s="136"/>
      <c r="Y16" s="84"/>
      <c r="Z16" s="84"/>
      <c r="AA16" s="84"/>
      <c r="AB16" s="137"/>
      <c r="AC16" s="162"/>
      <c r="AD16" s="136"/>
      <c r="AE16" s="84"/>
      <c r="AF16" s="84"/>
      <c r="AG16" s="84"/>
      <c r="AH16" s="137"/>
      <c r="AI16" s="162"/>
      <c r="AJ16" s="136"/>
      <c r="AK16" s="84"/>
      <c r="AL16" s="84"/>
      <c r="AM16" s="84"/>
      <c r="AN16" s="137"/>
      <c r="AO16" s="162"/>
      <c r="AP16" s="136"/>
      <c r="AQ16" s="84"/>
      <c r="AR16" s="84"/>
      <c r="AS16" s="84"/>
      <c r="AT16" s="137"/>
      <c r="AU16" s="162"/>
      <c r="AV16" s="136"/>
      <c r="AW16" s="84"/>
      <c r="AX16" s="84"/>
      <c r="AY16" s="84"/>
      <c r="AZ16" s="137"/>
      <c r="BA16" s="162"/>
      <c r="BB16" s="136"/>
      <c r="BC16" s="84"/>
      <c r="BD16" s="84"/>
      <c r="BE16" s="84"/>
      <c r="BF16" s="137"/>
      <c r="BG16" s="162"/>
      <c r="BH16" s="136"/>
      <c r="BI16" s="84"/>
      <c r="BJ16" s="84"/>
      <c r="BK16" s="84"/>
      <c r="BL16" s="137"/>
      <c r="BM16" s="162"/>
      <c r="BN16" s="136"/>
      <c r="BO16" s="84"/>
      <c r="BP16" s="84"/>
      <c r="BQ16" s="84"/>
      <c r="BR16" s="137"/>
    </row>
    <row r="17" spans="1:70" x14ac:dyDescent="0.25">
      <c r="A17" s="81" t="s">
        <v>37</v>
      </c>
      <c r="B17" s="805" t="s">
        <v>91</v>
      </c>
      <c r="C17" s="806">
        <v>23050</v>
      </c>
      <c r="D17" s="805"/>
      <c r="E17" s="806"/>
      <c r="F17" s="136"/>
      <c r="G17" s="84"/>
      <c r="H17" s="84"/>
      <c r="I17" s="84"/>
      <c r="J17" s="137"/>
      <c r="K17" s="162"/>
      <c r="L17" s="136"/>
      <c r="M17" s="84"/>
      <c r="N17" s="84"/>
      <c r="O17" s="84"/>
      <c r="P17" s="137"/>
      <c r="Q17" s="162"/>
      <c r="R17" s="136"/>
      <c r="S17" s="84"/>
      <c r="T17" s="84"/>
      <c r="U17" s="84"/>
      <c r="V17" s="137"/>
      <c r="W17" s="162"/>
      <c r="X17" s="136"/>
      <c r="Y17" s="84"/>
      <c r="Z17" s="84"/>
      <c r="AA17" s="84"/>
      <c r="AB17" s="137"/>
      <c r="AC17" s="162"/>
      <c r="AD17" s="136"/>
      <c r="AE17" s="84"/>
      <c r="AF17" s="84"/>
      <c r="AG17" s="84"/>
      <c r="AH17" s="137"/>
      <c r="AI17" s="162"/>
      <c r="AJ17" s="136"/>
      <c r="AK17" s="84"/>
      <c r="AL17" s="84"/>
      <c r="AM17" s="84"/>
      <c r="AN17" s="137"/>
      <c r="AO17" s="162"/>
      <c r="AP17" s="136"/>
      <c r="AQ17" s="84"/>
      <c r="AR17" s="84"/>
      <c r="AS17" s="84"/>
      <c r="AT17" s="137"/>
      <c r="AU17" s="162"/>
      <c r="AV17" s="136"/>
      <c r="AW17" s="84"/>
      <c r="AX17" s="84"/>
      <c r="AY17" s="84"/>
      <c r="AZ17" s="137"/>
      <c r="BA17" s="162"/>
      <c r="BB17" s="136"/>
      <c r="BC17" s="84"/>
      <c r="BD17" s="84"/>
      <c r="BE17" s="84"/>
      <c r="BF17" s="137"/>
      <c r="BG17" s="162"/>
      <c r="BH17" s="136"/>
      <c r="BI17" s="84"/>
      <c r="BJ17" s="84"/>
      <c r="BK17" s="84"/>
      <c r="BL17" s="137"/>
      <c r="BM17" s="162"/>
      <c r="BN17" s="136"/>
      <c r="BO17" s="84"/>
      <c r="BP17" s="84"/>
      <c r="BQ17" s="84"/>
      <c r="BR17" s="137"/>
    </row>
    <row r="18" spans="1:70" x14ac:dyDescent="0.25">
      <c r="A18" s="81" t="s">
        <v>38</v>
      </c>
      <c r="B18" s="805" t="s">
        <v>38</v>
      </c>
      <c r="C18" s="806">
        <v>23060</v>
      </c>
      <c r="D18" s="805"/>
      <c r="E18" s="806"/>
      <c r="F18" s="136"/>
      <c r="G18" s="84"/>
      <c r="H18" s="84"/>
      <c r="I18" s="84"/>
      <c r="J18" s="137"/>
      <c r="K18" s="162"/>
      <c r="L18" s="136"/>
      <c r="M18" s="84"/>
      <c r="N18" s="84"/>
      <c r="O18" s="84"/>
      <c r="P18" s="137"/>
      <c r="Q18" s="162"/>
      <c r="R18" s="136"/>
      <c r="S18" s="84"/>
      <c r="T18" s="84"/>
      <c r="U18" s="84"/>
      <c r="V18" s="137"/>
      <c r="W18" s="162"/>
      <c r="X18" s="136"/>
      <c r="Y18" s="84"/>
      <c r="Z18" s="84"/>
      <c r="AA18" s="84"/>
      <c r="AB18" s="137"/>
      <c r="AC18" s="162"/>
      <c r="AD18" s="136"/>
      <c r="AE18" s="84"/>
      <c r="AF18" s="84"/>
      <c r="AG18" s="84"/>
      <c r="AH18" s="137"/>
      <c r="AI18" s="162"/>
      <c r="AJ18" s="136"/>
      <c r="AK18" s="84"/>
      <c r="AL18" s="84"/>
      <c r="AM18" s="84"/>
      <c r="AN18" s="137"/>
      <c r="AO18" s="162"/>
      <c r="AP18" s="136"/>
      <c r="AQ18" s="84"/>
      <c r="AR18" s="84"/>
      <c r="AS18" s="84"/>
      <c r="AT18" s="137"/>
      <c r="AU18" s="162"/>
      <c r="AV18" s="136"/>
      <c r="AW18" s="84"/>
      <c r="AX18" s="84"/>
      <c r="AY18" s="84"/>
      <c r="AZ18" s="137"/>
      <c r="BA18" s="162"/>
      <c r="BB18" s="136"/>
      <c r="BC18" s="84"/>
      <c r="BD18" s="84"/>
      <c r="BE18" s="84"/>
      <c r="BF18" s="137"/>
      <c r="BG18" s="162"/>
      <c r="BH18" s="136"/>
      <c r="BI18" s="84"/>
      <c r="BJ18" s="84"/>
      <c r="BK18" s="84"/>
      <c r="BL18" s="137"/>
      <c r="BM18" s="162"/>
      <c r="BN18" s="136"/>
      <c r="BO18" s="84"/>
      <c r="BP18" s="84"/>
      <c r="BQ18" s="84"/>
      <c r="BR18" s="137"/>
    </row>
    <row r="19" spans="1:70" x14ac:dyDescent="0.25">
      <c r="A19" s="81" t="s">
        <v>39</v>
      </c>
      <c r="B19" s="805" t="s">
        <v>36</v>
      </c>
      <c r="C19" s="806">
        <v>23023</v>
      </c>
      <c r="D19" s="805"/>
      <c r="E19" s="806"/>
      <c r="F19" s="136"/>
      <c r="G19" s="84"/>
      <c r="H19" s="84"/>
      <c r="I19" s="84"/>
      <c r="J19" s="137"/>
      <c r="K19" s="162"/>
      <c r="L19" s="136"/>
      <c r="M19" s="84"/>
      <c r="N19" s="84"/>
      <c r="O19" s="84"/>
      <c r="P19" s="137"/>
      <c r="Q19" s="162"/>
      <c r="R19" s="136"/>
      <c r="S19" s="84"/>
      <c r="T19" s="84"/>
      <c r="U19" s="84"/>
      <c r="V19" s="137"/>
      <c r="W19" s="162"/>
      <c r="X19" s="136"/>
      <c r="Y19" s="84"/>
      <c r="Z19" s="84"/>
      <c r="AA19" s="84"/>
      <c r="AB19" s="137"/>
      <c r="AC19" s="162"/>
      <c r="AD19" s="136"/>
      <c r="AE19" s="84"/>
      <c r="AF19" s="84"/>
      <c r="AG19" s="84"/>
      <c r="AH19" s="137"/>
      <c r="AI19" s="162"/>
      <c r="AJ19" s="136"/>
      <c r="AK19" s="84"/>
      <c r="AL19" s="84"/>
      <c r="AM19" s="84"/>
      <c r="AN19" s="137"/>
      <c r="AO19" s="162"/>
      <c r="AP19" s="136"/>
      <c r="AQ19" s="84"/>
      <c r="AR19" s="84"/>
      <c r="AS19" s="84"/>
      <c r="AT19" s="137"/>
      <c r="AU19" s="162"/>
      <c r="AV19" s="136"/>
      <c r="AW19" s="84"/>
      <c r="AX19" s="84"/>
      <c r="AY19" s="84"/>
      <c r="AZ19" s="137"/>
      <c r="BA19" s="162"/>
      <c r="BB19" s="136"/>
      <c r="BC19" s="84"/>
      <c r="BD19" s="84"/>
      <c r="BE19" s="84"/>
      <c r="BF19" s="137"/>
      <c r="BG19" s="162"/>
      <c r="BH19" s="136"/>
      <c r="BI19" s="84"/>
      <c r="BJ19" s="84"/>
      <c r="BK19" s="84"/>
      <c r="BL19" s="137"/>
      <c r="BM19" s="162"/>
      <c r="BN19" s="136"/>
      <c r="BO19" s="84"/>
      <c r="BP19" s="84"/>
      <c r="BQ19" s="84"/>
      <c r="BR19" s="137"/>
    </row>
    <row r="20" spans="1:70" x14ac:dyDescent="0.25">
      <c r="A20" s="81" t="s">
        <v>40</v>
      </c>
      <c r="B20" s="805" t="s">
        <v>92</v>
      </c>
      <c r="C20" s="806">
        <v>23080</v>
      </c>
      <c r="D20" s="805"/>
      <c r="E20" s="806"/>
      <c r="F20" s="136"/>
      <c r="G20" s="84"/>
      <c r="H20" s="84"/>
      <c r="I20" s="84"/>
      <c r="J20" s="137"/>
      <c r="K20" s="162"/>
      <c r="L20" s="136"/>
      <c r="M20" s="84"/>
      <c r="N20" s="84"/>
      <c r="O20" s="84"/>
      <c r="P20" s="137"/>
      <c r="Q20" s="162"/>
      <c r="R20" s="136"/>
      <c r="S20" s="84"/>
      <c r="T20" s="84"/>
      <c r="U20" s="84"/>
      <c r="V20" s="137"/>
      <c r="W20" s="162"/>
      <c r="X20" s="136"/>
      <c r="Y20" s="84"/>
      <c r="Z20" s="84"/>
      <c r="AA20" s="84"/>
      <c r="AB20" s="137"/>
      <c r="AC20" s="162"/>
      <c r="AD20" s="136"/>
      <c r="AE20" s="84"/>
      <c r="AF20" s="84"/>
      <c r="AG20" s="84"/>
      <c r="AH20" s="137"/>
      <c r="AI20" s="162"/>
      <c r="AJ20" s="136"/>
      <c r="AK20" s="84"/>
      <c r="AL20" s="84"/>
      <c r="AM20" s="84"/>
      <c r="AN20" s="137"/>
      <c r="AO20" s="162"/>
      <c r="AP20" s="136"/>
      <c r="AQ20" s="84"/>
      <c r="AR20" s="84"/>
      <c r="AS20" s="84"/>
      <c r="AT20" s="137"/>
      <c r="AU20" s="162"/>
      <c r="AV20" s="136"/>
      <c r="AW20" s="84"/>
      <c r="AX20" s="84"/>
      <c r="AY20" s="84"/>
      <c r="AZ20" s="137"/>
      <c r="BA20" s="162"/>
      <c r="BB20" s="136"/>
      <c r="BC20" s="84"/>
      <c r="BD20" s="84"/>
      <c r="BE20" s="84"/>
      <c r="BF20" s="137"/>
      <c r="BG20" s="162"/>
      <c r="BH20" s="136"/>
      <c r="BI20" s="84"/>
      <c r="BJ20" s="84"/>
      <c r="BK20" s="84"/>
      <c r="BL20" s="137"/>
      <c r="BM20" s="162"/>
      <c r="BN20" s="136"/>
      <c r="BO20" s="84"/>
      <c r="BP20" s="84"/>
      <c r="BQ20" s="84"/>
      <c r="BR20" s="137"/>
    </row>
    <row r="21" spans="1:70" x14ac:dyDescent="0.25">
      <c r="A21" s="81" t="s">
        <v>41</v>
      </c>
      <c r="B21" s="805" t="s">
        <v>34</v>
      </c>
      <c r="C21" s="806">
        <v>23021</v>
      </c>
      <c r="D21" s="838"/>
      <c r="E21" s="806"/>
      <c r="F21" s="136"/>
      <c r="G21" s="84"/>
      <c r="H21" s="84"/>
      <c r="I21" s="84"/>
      <c r="J21" s="137"/>
      <c r="K21" s="162"/>
      <c r="L21" s="136"/>
      <c r="M21" s="84"/>
      <c r="N21" s="84"/>
      <c r="O21" s="84"/>
      <c r="P21" s="137"/>
      <c r="Q21" s="162"/>
      <c r="R21" s="136"/>
      <c r="S21" s="84"/>
      <c r="T21" s="84"/>
      <c r="U21" s="84"/>
      <c r="V21" s="137"/>
      <c r="W21" s="162"/>
      <c r="X21" s="136"/>
      <c r="Y21" s="84"/>
      <c r="Z21" s="84"/>
      <c r="AA21" s="84"/>
      <c r="AB21" s="137"/>
      <c r="AC21" s="162"/>
      <c r="AD21" s="136"/>
      <c r="AE21" s="84"/>
      <c r="AF21" s="84"/>
      <c r="AG21" s="84"/>
      <c r="AH21" s="137"/>
      <c r="AI21" s="162"/>
      <c r="AJ21" s="136"/>
      <c r="AK21" s="84"/>
      <c r="AL21" s="84"/>
      <c r="AM21" s="84"/>
      <c r="AN21" s="137"/>
      <c r="AO21" s="162"/>
      <c r="AP21" s="136"/>
      <c r="AQ21" s="84"/>
      <c r="AR21" s="84"/>
      <c r="AS21" s="84"/>
      <c r="AT21" s="137"/>
      <c r="AU21" s="162"/>
      <c r="AV21" s="136"/>
      <c r="AW21" s="84"/>
      <c r="AX21" s="84"/>
      <c r="AY21" s="84"/>
      <c r="AZ21" s="137"/>
      <c r="BA21" s="162"/>
      <c r="BB21" s="136"/>
      <c r="BC21" s="84"/>
      <c r="BD21" s="84"/>
      <c r="BE21" s="84"/>
      <c r="BF21" s="137"/>
      <c r="BG21" s="162"/>
      <c r="BH21" s="136"/>
      <c r="BI21" s="84"/>
      <c r="BJ21" s="84"/>
      <c r="BK21" s="84"/>
      <c r="BL21" s="137"/>
      <c r="BM21" s="162"/>
      <c r="BN21" s="136"/>
      <c r="BO21" s="84"/>
      <c r="BP21" s="84"/>
      <c r="BQ21" s="84"/>
      <c r="BR21" s="137"/>
    </row>
    <row r="22" spans="1:70" x14ac:dyDescent="0.25">
      <c r="A22" s="81" t="s">
        <v>42</v>
      </c>
      <c r="B22" s="805" t="s">
        <v>34</v>
      </c>
      <c r="C22" s="806">
        <v>23021</v>
      </c>
      <c r="D22" s="838"/>
      <c r="E22" s="806"/>
      <c r="F22" s="136"/>
      <c r="G22" s="84"/>
      <c r="H22" s="84"/>
      <c r="I22" s="84"/>
      <c r="J22" s="137"/>
      <c r="K22" s="162"/>
      <c r="L22" s="136"/>
      <c r="M22" s="84"/>
      <c r="N22" s="84"/>
      <c r="O22" s="84"/>
      <c r="P22" s="137"/>
      <c r="Q22" s="162"/>
      <c r="R22" s="136"/>
      <c r="S22" s="84"/>
      <c r="T22" s="84"/>
      <c r="U22" s="84"/>
      <c r="V22" s="137"/>
      <c r="W22" s="162"/>
      <c r="X22" s="136"/>
      <c r="Y22" s="84"/>
      <c r="Z22" s="84"/>
      <c r="AA22" s="84"/>
      <c r="AB22" s="137"/>
      <c r="AC22" s="162"/>
      <c r="AD22" s="136"/>
      <c r="AE22" s="84"/>
      <c r="AF22" s="84"/>
      <c r="AG22" s="84"/>
      <c r="AH22" s="137"/>
      <c r="AI22" s="162"/>
      <c r="AJ22" s="136"/>
      <c r="AK22" s="84"/>
      <c r="AL22" s="84"/>
      <c r="AM22" s="84"/>
      <c r="AN22" s="137"/>
      <c r="AO22" s="162"/>
      <c r="AP22" s="136"/>
      <c r="AQ22" s="84"/>
      <c r="AR22" s="84"/>
      <c r="AS22" s="84"/>
      <c r="AT22" s="137"/>
      <c r="AU22" s="162"/>
      <c r="AV22" s="136"/>
      <c r="AW22" s="84"/>
      <c r="AX22" s="84"/>
      <c r="AY22" s="84"/>
      <c r="AZ22" s="137"/>
      <c r="BA22" s="162"/>
      <c r="BB22" s="136"/>
      <c r="BC22" s="84"/>
      <c r="BD22" s="84"/>
      <c r="BE22" s="84"/>
      <c r="BF22" s="137"/>
      <c r="BG22" s="162"/>
      <c r="BH22" s="136"/>
      <c r="BI22" s="84"/>
      <c r="BJ22" s="84"/>
      <c r="BK22" s="84"/>
      <c r="BL22" s="137"/>
      <c r="BM22" s="162"/>
      <c r="BN22" s="136"/>
      <c r="BO22" s="84"/>
      <c r="BP22" s="84"/>
      <c r="BQ22" s="84"/>
      <c r="BR22" s="137"/>
    </row>
    <row r="23" spans="1:70" x14ac:dyDescent="0.25">
      <c r="A23" s="81" t="s">
        <v>43</v>
      </c>
      <c r="B23" s="805" t="s">
        <v>92</v>
      </c>
      <c r="C23" s="806">
        <v>23380</v>
      </c>
      <c r="D23" s="805"/>
      <c r="E23" s="806"/>
      <c r="F23" s="136"/>
      <c r="G23" s="84"/>
      <c r="H23" s="84"/>
      <c r="I23" s="84"/>
      <c r="J23" s="137"/>
      <c r="K23" s="162"/>
      <c r="L23" s="136"/>
      <c r="M23" s="84"/>
      <c r="N23" s="84"/>
      <c r="O23" s="84"/>
      <c r="P23" s="137"/>
      <c r="Q23" s="162"/>
      <c r="R23" s="136"/>
      <c r="S23" s="84"/>
      <c r="T23" s="84"/>
      <c r="U23" s="84"/>
      <c r="V23" s="137"/>
      <c r="W23" s="162"/>
      <c r="X23" s="136"/>
      <c r="Y23" s="84"/>
      <c r="Z23" s="84"/>
      <c r="AA23" s="84"/>
      <c r="AB23" s="137"/>
      <c r="AC23" s="162"/>
      <c r="AD23" s="136"/>
      <c r="AE23" s="84"/>
      <c r="AF23" s="84"/>
      <c r="AG23" s="84"/>
      <c r="AH23" s="137"/>
      <c r="AI23" s="162"/>
      <c r="AJ23" s="136"/>
      <c r="AK23" s="84"/>
      <c r="AL23" s="84"/>
      <c r="AM23" s="84"/>
      <c r="AN23" s="137"/>
      <c r="AO23" s="162"/>
      <c r="AP23" s="136"/>
      <c r="AQ23" s="84"/>
      <c r="AR23" s="84"/>
      <c r="AS23" s="84"/>
      <c r="AT23" s="137"/>
      <c r="AU23" s="162"/>
      <c r="AV23" s="136"/>
      <c r="AW23" s="84"/>
      <c r="AX23" s="84"/>
      <c r="AY23" s="84"/>
      <c r="AZ23" s="137"/>
      <c r="BA23" s="162"/>
      <c r="BB23" s="136"/>
      <c r="BC23" s="84"/>
      <c r="BD23" s="84"/>
      <c r="BE23" s="84"/>
      <c r="BF23" s="137"/>
      <c r="BG23" s="162"/>
      <c r="BH23" s="136"/>
      <c r="BI23" s="84"/>
      <c r="BJ23" s="84"/>
      <c r="BK23" s="84"/>
      <c r="BL23" s="137"/>
      <c r="BM23" s="162"/>
      <c r="BN23" s="136"/>
      <c r="BO23" s="84"/>
      <c r="BP23" s="84"/>
      <c r="BQ23" s="84"/>
      <c r="BR23" s="137"/>
    </row>
    <row r="24" spans="1:70" x14ac:dyDescent="0.25">
      <c r="A24" s="81" t="s">
        <v>44</v>
      </c>
      <c r="B24" s="805" t="s">
        <v>92</v>
      </c>
      <c r="C24" s="806">
        <v>23380</v>
      </c>
      <c r="D24" s="805"/>
      <c r="E24" s="806"/>
      <c r="F24" s="136"/>
      <c r="G24" s="84"/>
      <c r="H24" s="84"/>
      <c r="I24" s="84"/>
      <c r="J24" s="137"/>
      <c r="K24" s="162"/>
      <c r="L24" s="136"/>
      <c r="M24" s="84"/>
      <c r="N24" s="84"/>
      <c r="O24" s="84"/>
      <c r="P24" s="137"/>
      <c r="Q24" s="162"/>
      <c r="R24" s="136"/>
      <c r="S24" s="84"/>
      <c r="T24" s="84"/>
      <c r="U24" s="84"/>
      <c r="V24" s="137"/>
      <c r="W24" s="162"/>
      <c r="X24" s="136"/>
      <c r="Y24" s="84"/>
      <c r="Z24" s="84"/>
      <c r="AA24" s="84"/>
      <c r="AB24" s="137"/>
      <c r="AC24" s="162"/>
      <c r="AD24" s="136"/>
      <c r="AE24" s="84"/>
      <c r="AF24" s="84"/>
      <c r="AG24" s="84"/>
      <c r="AH24" s="137"/>
      <c r="AI24" s="162"/>
      <c r="AJ24" s="136"/>
      <c r="AK24" s="84"/>
      <c r="AL24" s="84"/>
      <c r="AM24" s="84"/>
      <c r="AN24" s="137"/>
      <c r="AO24" s="162"/>
      <c r="AP24" s="136"/>
      <c r="AQ24" s="84"/>
      <c r="AR24" s="84"/>
      <c r="AS24" s="84"/>
      <c r="AT24" s="137"/>
      <c r="AU24" s="162"/>
      <c r="AV24" s="136"/>
      <c r="AW24" s="84"/>
      <c r="AX24" s="84"/>
      <c r="AY24" s="84"/>
      <c r="AZ24" s="137"/>
      <c r="BA24" s="162"/>
      <c r="BB24" s="136"/>
      <c r="BC24" s="84"/>
      <c r="BD24" s="84"/>
      <c r="BE24" s="84"/>
      <c r="BF24" s="137"/>
      <c r="BG24" s="162"/>
      <c r="BH24" s="136"/>
      <c r="BI24" s="84"/>
      <c r="BJ24" s="84"/>
      <c r="BK24" s="84"/>
      <c r="BL24" s="137"/>
      <c r="BM24" s="162"/>
      <c r="BN24" s="136"/>
      <c r="BO24" s="84"/>
      <c r="BP24" s="84"/>
      <c r="BQ24" s="84"/>
      <c r="BR24" s="137"/>
    </row>
    <row r="25" spans="1:70" x14ac:dyDescent="0.25">
      <c r="A25" s="81" t="s">
        <v>45</v>
      </c>
      <c r="B25" s="811"/>
      <c r="C25" s="812"/>
      <c r="D25" s="839"/>
      <c r="E25" s="812"/>
      <c r="F25" s="136"/>
      <c r="G25" s="84"/>
      <c r="H25" s="84"/>
      <c r="I25" s="84"/>
      <c r="J25" s="137"/>
      <c r="K25" s="162"/>
      <c r="L25" s="136"/>
      <c r="M25" s="84"/>
      <c r="N25" s="84"/>
      <c r="O25" s="84"/>
      <c r="P25" s="137"/>
      <c r="Q25" s="162"/>
      <c r="R25" s="136"/>
      <c r="S25" s="84"/>
      <c r="T25" s="84"/>
      <c r="U25" s="84"/>
      <c r="V25" s="137"/>
      <c r="W25" s="162"/>
      <c r="X25" s="136"/>
      <c r="Y25" s="84"/>
      <c r="Z25" s="84"/>
      <c r="AA25" s="84"/>
      <c r="AB25" s="137"/>
      <c r="AC25" s="162"/>
      <c r="AD25" s="136"/>
      <c r="AE25" s="84"/>
      <c r="AF25" s="84"/>
      <c r="AG25" s="84"/>
      <c r="AH25" s="137"/>
      <c r="AI25" s="162"/>
      <c r="AJ25" s="136"/>
      <c r="AK25" s="84"/>
      <c r="AL25" s="84"/>
      <c r="AM25" s="84"/>
      <c r="AN25" s="137"/>
      <c r="AO25" s="162"/>
      <c r="AP25" s="136"/>
      <c r="AQ25" s="84"/>
      <c r="AR25" s="84"/>
      <c r="AS25" s="84"/>
      <c r="AT25" s="137"/>
      <c r="AU25" s="162"/>
      <c r="AV25" s="136"/>
      <c r="AW25" s="84"/>
      <c r="AX25" s="84"/>
      <c r="AY25" s="84"/>
      <c r="AZ25" s="137"/>
      <c r="BA25" s="162"/>
      <c r="BB25" s="136"/>
      <c r="BC25" s="84"/>
      <c r="BD25" s="84"/>
      <c r="BE25" s="84"/>
      <c r="BF25" s="137"/>
      <c r="BG25" s="162"/>
      <c r="BH25" s="136"/>
      <c r="BI25" s="84"/>
      <c r="BJ25" s="84"/>
      <c r="BK25" s="84"/>
      <c r="BL25" s="137"/>
      <c r="BM25" s="162"/>
      <c r="BN25" s="136"/>
      <c r="BO25" s="84"/>
      <c r="BP25" s="84"/>
      <c r="BQ25" s="84"/>
      <c r="BR25" s="137"/>
    </row>
    <row r="26" spans="1:70" x14ac:dyDescent="0.25">
      <c r="A26" s="81" t="s">
        <v>46</v>
      </c>
      <c r="B26" s="805" t="s">
        <v>46</v>
      </c>
      <c r="C26" s="806">
        <v>21030</v>
      </c>
      <c r="D26" s="805"/>
      <c r="E26" s="806"/>
      <c r="F26" s="136"/>
      <c r="G26" s="84"/>
      <c r="H26" s="84"/>
      <c r="I26" s="84"/>
      <c r="J26" s="137"/>
      <c r="K26" s="162"/>
      <c r="L26" s="136"/>
      <c r="M26" s="84"/>
      <c r="N26" s="84"/>
      <c r="O26" s="84"/>
      <c r="P26" s="137"/>
      <c r="Q26" s="162"/>
      <c r="R26" s="136"/>
      <c r="S26" s="84"/>
      <c r="T26" s="84"/>
      <c r="U26" s="84"/>
      <c r="V26" s="137"/>
      <c r="W26" s="162"/>
      <c r="X26" s="136"/>
      <c r="Y26" s="84"/>
      <c r="Z26" s="84"/>
      <c r="AA26" s="84"/>
      <c r="AB26" s="137"/>
      <c r="AC26" s="162"/>
      <c r="AD26" s="136"/>
      <c r="AE26" s="84"/>
      <c r="AF26" s="84"/>
      <c r="AG26" s="84"/>
      <c r="AH26" s="137"/>
      <c r="AI26" s="162"/>
      <c r="AJ26" s="136"/>
      <c r="AK26" s="84"/>
      <c r="AL26" s="84"/>
      <c r="AM26" s="84"/>
      <c r="AN26" s="137"/>
      <c r="AO26" s="162"/>
      <c r="AP26" s="136"/>
      <c r="AQ26" s="84"/>
      <c r="AR26" s="84"/>
      <c r="AS26" s="84"/>
      <c r="AT26" s="137"/>
      <c r="AU26" s="162"/>
      <c r="AV26" s="136"/>
      <c r="AW26" s="84"/>
      <c r="AX26" s="84"/>
      <c r="AY26" s="84"/>
      <c r="AZ26" s="137"/>
      <c r="BA26" s="162"/>
      <c r="BB26" s="136"/>
      <c r="BC26" s="84"/>
      <c r="BD26" s="84"/>
      <c r="BE26" s="84"/>
      <c r="BF26" s="137"/>
      <c r="BG26" s="162"/>
      <c r="BH26" s="136"/>
      <c r="BI26" s="84"/>
      <c r="BJ26" s="84"/>
      <c r="BK26" s="84"/>
      <c r="BL26" s="137"/>
      <c r="BM26" s="162"/>
      <c r="BN26" s="136"/>
      <c r="BO26" s="84"/>
      <c r="BP26" s="84"/>
      <c r="BQ26" s="84"/>
      <c r="BR26" s="137"/>
    </row>
    <row r="27" spans="1:70" x14ac:dyDescent="0.25">
      <c r="A27" s="81" t="s">
        <v>47</v>
      </c>
      <c r="B27" s="805" t="s">
        <v>93</v>
      </c>
      <c r="C27" s="806">
        <v>92000</v>
      </c>
      <c r="D27" s="805"/>
      <c r="E27" s="806"/>
      <c r="F27" s="136"/>
      <c r="G27" s="84"/>
      <c r="H27" s="84"/>
      <c r="I27" s="84"/>
      <c r="J27" s="137"/>
      <c r="K27" s="162"/>
      <c r="L27" s="136"/>
      <c r="M27" s="84"/>
      <c r="N27" s="84"/>
      <c r="O27" s="84"/>
      <c r="P27" s="137"/>
      <c r="Q27" s="162"/>
      <c r="R27" s="136"/>
      <c r="S27" s="84"/>
      <c r="T27" s="84"/>
      <c r="U27" s="84"/>
      <c r="V27" s="137"/>
      <c r="W27" s="162"/>
      <c r="X27" s="136"/>
      <c r="Y27" s="84"/>
      <c r="Z27" s="84"/>
      <c r="AA27" s="84"/>
      <c r="AB27" s="137"/>
      <c r="AC27" s="162"/>
      <c r="AD27" s="136"/>
      <c r="AE27" s="84"/>
      <c r="AF27" s="84"/>
      <c r="AG27" s="84"/>
      <c r="AH27" s="137"/>
      <c r="AI27" s="162"/>
      <c r="AJ27" s="136"/>
      <c r="AK27" s="84"/>
      <c r="AL27" s="84"/>
      <c r="AM27" s="84"/>
      <c r="AN27" s="137"/>
      <c r="AO27" s="162"/>
      <c r="AP27" s="136"/>
      <c r="AQ27" s="84"/>
      <c r="AR27" s="84"/>
      <c r="AS27" s="84"/>
      <c r="AT27" s="137"/>
      <c r="AU27" s="162"/>
      <c r="AV27" s="136"/>
      <c r="AW27" s="84"/>
      <c r="AX27" s="84"/>
      <c r="AY27" s="84"/>
      <c r="AZ27" s="137"/>
      <c r="BA27" s="162"/>
      <c r="BB27" s="136"/>
      <c r="BC27" s="84"/>
      <c r="BD27" s="84"/>
      <c r="BE27" s="84"/>
      <c r="BF27" s="137"/>
      <c r="BG27" s="162"/>
      <c r="BH27" s="136"/>
      <c r="BI27" s="84"/>
      <c r="BJ27" s="84"/>
      <c r="BK27" s="84"/>
      <c r="BL27" s="137"/>
      <c r="BM27" s="162"/>
      <c r="BN27" s="136"/>
      <c r="BO27" s="84"/>
      <c r="BP27" s="84"/>
      <c r="BQ27" s="84"/>
      <c r="BR27" s="137"/>
    </row>
    <row r="28" spans="1:70" x14ac:dyDescent="0.25">
      <c r="A28" s="81" t="s">
        <v>48</v>
      </c>
      <c r="B28" s="805" t="s">
        <v>94</v>
      </c>
      <c r="C28" s="806">
        <v>92000</v>
      </c>
      <c r="D28" s="805"/>
      <c r="E28" s="806"/>
      <c r="F28" s="136"/>
      <c r="G28" s="84"/>
      <c r="H28" s="84"/>
      <c r="I28" s="84"/>
      <c r="J28" s="137"/>
      <c r="K28" s="162"/>
      <c r="L28" s="136"/>
      <c r="M28" s="84"/>
      <c r="N28" s="84"/>
      <c r="O28" s="84"/>
      <c r="P28" s="137"/>
      <c r="Q28" s="162"/>
      <c r="R28" s="136"/>
      <c r="S28" s="84"/>
      <c r="T28" s="84"/>
      <c r="U28" s="84"/>
      <c r="V28" s="137"/>
      <c r="W28" s="162"/>
      <c r="X28" s="136"/>
      <c r="Y28" s="84"/>
      <c r="Z28" s="84"/>
      <c r="AA28" s="84"/>
      <c r="AB28" s="137"/>
      <c r="AC28" s="162"/>
      <c r="AD28" s="136"/>
      <c r="AE28" s="84"/>
      <c r="AF28" s="84"/>
      <c r="AG28" s="84"/>
      <c r="AH28" s="137"/>
      <c r="AI28" s="162"/>
      <c r="AJ28" s="136"/>
      <c r="AK28" s="84"/>
      <c r="AL28" s="84"/>
      <c r="AM28" s="84"/>
      <c r="AN28" s="137"/>
      <c r="AO28" s="162"/>
      <c r="AP28" s="136"/>
      <c r="AQ28" s="84"/>
      <c r="AR28" s="84"/>
      <c r="AS28" s="84"/>
      <c r="AT28" s="137"/>
      <c r="AU28" s="162"/>
      <c r="AV28" s="136"/>
      <c r="AW28" s="84"/>
      <c r="AX28" s="84"/>
      <c r="AY28" s="84"/>
      <c r="AZ28" s="137"/>
      <c r="BA28" s="162"/>
      <c r="BB28" s="136"/>
      <c r="BC28" s="84"/>
      <c r="BD28" s="84"/>
      <c r="BE28" s="84"/>
      <c r="BF28" s="137"/>
      <c r="BG28" s="162"/>
      <c r="BH28" s="136"/>
      <c r="BI28" s="84"/>
      <c r="BJ28" s="84"/>
      <c r="BK28" s="84"/>
      <c r="BL28" s="137"/>
      <c r="BM28" s="162"/>
      <c r="BN28" s="136"/>
      <c r="BO28" s="84"/>
      <c r="BP28" s="84"/>
      <c r="BQ28" s="84"/>
      <c r="BR28" s="137"/>
    </row>
    <row r="29" spans="1:70" x14ac:dyDescent="0.25">
      <c r="A29" s="81" t="s">
        <v>49</v>
      </c>
      <c r="B29" s="805"/>
      <c r="C29" s="806"/>
      <c r="D29" s="838"/>
      <c r="E29" s="806"/>
      <c r="F29" s="136"/>
      <c r="G29" s="84"/>
      <c r="H29" s="84"/>
      <c r="I29" s="84"/>
      <c r="J29" s="137"/>
      <c r="K29" s="162"/>
      <c r="L29" s="136"/>
      <c r="M29" s="84"/>
      <c r="N29" s="84"/>
      <c r="O29" s="84"/>
      <c r="P29" s="137"/>
      <c r="Q29" s="162"/>
      <c r="R29" s="136"/>
      <c r="S29" s="84"/>
      <c r="T29" s="84"/>
      <c r="U29" s="84"/>
      <c r="V29" s="137"/>
      <c r="W29" s="162"/>
      <c r="X29" s="136"/>
      <c r="Y29" s="84"/>
      <c r="Z29" s="84"/>
      <c r="AA29" s="84"/>
      <c r="AB29" s="137"/>
      <c r="AC29" s="162"/>
      <c r="AD29" s="136"/>
      <c r="AE29" s="84"/>
      <c r="AF29" s="84"/>
      <c r="AG29" s="84"/>
      <c r="AH29" s="137"/>
      <c r="AI29" s="162"/>
      <c r="AJ29" s="136"/>
      <c r="AK29" s="84"/>
      <c r="AL29" s="84"/>
      <c r="AM29" s="84"/>
      <c r="AN29" s="137"/>
      <c r="AO29" s="162"/>
      <c r="AP29" s="136"/>
      <c r="AQ29" s="84"/>
      <c r="AR29" s="84"/>
      <c r="AS29" s="84"/>
      <c r="AT29" s="137"/>
      <c r="AU29" s="162"/>
      <c r="AV29" s="136"/>
      <c r="AW29" s="84"/>
      <c r="AX29" s="84"/>
      <c r="AY29" s="84"/>
      <c r="AZ29" s="137"/>
      <c r="BA29" s="162"/>
      <c r="BB29" s="136"/>
      <c r="BC29" s="84"/>
      <c r="BD29" s="84"/>
      <c r="BE29" s="84"/>
      <c r="BF29" s="137"/>
      <c r="BG29" s="162"/>
      <c r="BH29" s="136"/>
      <c r="BI29" s="84"/>
      <c r="BJ29" s="84"/>
      <c r="BK29" s="84"/>
      <c r="BL29" s="137"/>
      <c r="BM29" s="162"/>
      <c r="BN29" s="136"/>
      <c r="BO29" s="84"/>
      <c r="BP29" s="84"/>
      <c r="BQ29" s="84"/>
      <c r="BR29" s="137"/>
    </row>
    <row r="30" spans="1:70" x14ac:dyDescent="0.25">
      <c r="A30" s="81" t="s">
        <v>50</v>
      </c>
      <c r="B30" s="813" t="s">
        <v>50</v>
      </c>
      <c r="C30" s="814" t="s">
        <v>89</v>
      </c>
      <c r="D30" s="813"/>
      <c r="E30" s="814"/>
      <c r="F30" s="136"/>
      <c r="G30" s="84"/>
      <c r="H30" s="84"/>
      <c r="I30" s="84"/>
      <c r="J30" s="137"/>
      <c r="K30" s="162"/>
      <c r="L30" s="136"/>
      <c r="M30" s="84"/>
      <c r="N30" s="84"/>
      <c r="O30" s="84"/>
      <c r="P30" s="137"/>
      <c r="Q30" s="162"/>
      <c r="R30" s="136"/>
      <c r="S30" s="84"/>
      <c r="T30" s="84"/>
      <c r="U30" s="84"/>
      <c r="V30" s="137"/>
      <c r="W30" s="162"/>
      <c r="X30" s="136"/>
      <c r="Y30" s="84"/>
      <c r="Z30" s="84"/>
      <c r="AA30" s="84"/>
      <c r="AB30" s="137"/>
      <c r="AC30" s="162"/>
      <c r="AD30" s="136"/>
      <c r="AE30" s="84"/>
      <c r="AF30" s="84"/>
      <c r="AG30" s="84"/>
      <c r="AH30" s="137"/>
      <c r="AI30" s="162"/>
      <c r="AJ30" s="136"/>
      <c r="AK30" s="84"/>
      <c r="AL30" s="84"/>
      <c r="AM30" s="84"/>
      <c r="AN30" s="137"/>
      <c r="AO30" s="162"/>
      <c r="AP30" s="136"/>
      <c r="AQ30" s="84"/>
      <c r="AR30" s="84"/>
      <c r="AS30" s="84"/>
      <c r="AT30" s="137"/>
      <c r="AU30" s="162"/>
      <c r="AV30" s="136"/>
      <c r="AW30" s="84"/>
      <c r="AX30" s="84"/>
      <c r="AY30" s="84"/>
      <c r="AZ30" s="137"/>
      <c r="BA30" s="162"/>
      <c r="BB30" s="136"/>
      <c r="BC30" s="84"/>
      <c r="BD30" s="84"/>
      <c r="BE30" s="84"/>
      <c r="BF30" s="137"/>
      <c r="BG30" s="162"/>
      <c r="BH30" s="136"/>
      <c r="BI30" s="84"/>
      <c r="BJ30" s="84"/>
      <c r="BK30" s="84"/>
      <c r="BL30" s="137"/>
      <c r="BM30" s="162"/>
      <c r="BN30" s="136"/>
      <c r="BO30" s="84"/>
      <c r="BP30" s="84"/>
      <c r="BQ30" s="84"/>
      <c r="BR30" s="137"/>
    </row>
    <row r="31" spans="1:70" x14ac:dyDescent="0.25">
      <c r="A31" s="81" t="s">
        <v>51</v>
      </c>
      <c r="B31" s="805"/>
      <c r="C31" s="806"/>
      <c r="D31" s="805"/>
      <c r="E31" s="806"/>
      <c r="F31" s="136"/>
      <c r="G31" s="84"/>
      <c r="H31" s="84"/>
      <c r="I31" s="84"/>
      <c r="J31" s="137"/>
      <c r="K31" s="162"/>
      <c r="L31" s="136"/>
      <c r="M31" s="84"/>
      <c r="N31" s="84"/>
      <c r="O31" s="84"/>
      <c r="P31" s="137"/>
      <c r="Q31" s="162"/>
      <c r="R31" s="136"/>
      <c r="S31" s="84"/>
      <c r="T31" s="84"/>
      <c r="U31" s="84"/>
      <c r="V31" s="137"/>
      <c r="W31" s="162"/>
      <c r="X31" s="136"/>
      <c r="Y31" s="84"/>
      <c r="Z31" s="84"/>
      <c r="AA31" s="84"/>
      <c r="AB31" s="137"/>
      <c r="AC31" s="162"/>
      <c r="AD31" s="136"/>
      <c r="AE31" s="84"/>
      <c r="AF31" s="84"/>
      <c r="AG31" s="84"/>
      <c r="AH31" s="137"/>
      <c r="AI31" s="162"/>
      <c r="AJ31" s="136"/>
      <c r="AK31" s="84"/>
      <c r="AL31" s="84"/>
      <c r="AM31" s="84"/>
      <c r="AN31" s="137"/>
      <c r="AO31" s="162"/>
      <c r="AP31" s="136"/>
      <c r="AQ31" s="84"/>
      <c r="AR31" s="84"/>
      <c r="AS31" s="84"/>
      <c r="AT31" s="137"/>
      <c r="AU31" s="162"/>
      <c r="AV31" s="136"/>
      <c r="AW31" s="84"/>
      <c r="AX31" s="84"/>
      <c r="AY31" s="84"/>
      <c r="AZ31" s="137"/>
      <c r="BA31" s="162"/>
      <c r="BB31" s="136"/>
      <c r="BC31" s="84"/>
      <c r="BD31" s="84"/>
      <c r="BE31" s="84"/>
      <c r="BF31" s="137"/>
      <c r="BG31" s="162"/>
      <c r="BH31" s="136"/>
      <c r="BI31" s="84"/>
      <c r="BJ31" s="84"/>
      <c r="BK31" s="84"/>
      <c r="BL31" s="137"/>
      <c r="BM31" s="162"/>
      <c r="BN31" s="136"/>
      <c r="BO31" s="84"/>
      <c r="BP31" s="84"/>
      <c r="BQ31" s="84"/>
      <c r="BR31" s="137"/>
    </row>
    <row r="32" spans="1:70" x14ac:dyDescent="0.25">
      <c r="A32" s="81" t="s">
        <v>79</v>
      </c>
      <c r="B32" s="805"/>
      <c r="C32" s="806"/>
      <c r="D32" s="805"/>
      <c r="E32" s="806"/>
      <c r="F32" s="136"/>
      <c r="G32" s="84"/>
      <c r="H32" s="84"/>
      <c r="I32" s="84"/>
      <c r="J32" s="137"/>
      <c r="K32" s="162"/>
      <c r="L32" s="136"/>
      <c r="M32" s="84"/>
      <c r="N32" s="84"/>
      <c r="O32" s="84"/>
      <c r="P32" s="137"/>
      <c r="Q32" s="162"/>
      <c r="R32" s="136"/>
      <c r="S32" s="84"/>
      <c r="T32" s="84"/>
      <c r="U32" s="84"/>
      <c r="V32" s="137"/>
      <c r="W32" s="162"/>
      <c r="X32" s="136"/>
      <c r="Y32" s="84"/>
      <c r="Z32" s="84"/>
      <c r="AA32" s="84"/>
      <c r="AB32" s="137"/>
      <c r="AC32" s="162"/>
      <c r="AD32" s="136"/>
      <c r="AE32" s="84"/>
      <c r="AF32" s="84"/>
      <c r="AG32" s="84"/>
      <c r="AH32" s="137"/>
      <c r="AI32" s="162"/>
      <c r="AJ32" s="136"/>
      <c r="AK32" s="84"/>
      <c r="AL32" s="84"/>
      <c r="AM32" s="84"/>
      <c r="AN32" s="137"/>
      <c r="AO32" s="162"/>
      <c r="AP32" s="136"/>
      <c r="AQ32" s="84"/>
      <c r="AR32" s="84"/>
      <c r="AS32" s="84"/>
      <c r="AT32" s="137"/>
      <c r="AU32" s="162"/>
      <c r="AV32" s="136"/>
      <c r="AW32" s="84"/>
      <c r="AX32" s="84"/>
      <c r="AY32" s="84"/>
      <c r="AZ32" s="137"/>
      <c r="BA32" s="162"/>
      <c r="BB32" s="136"/>
      <c r="BC32" s="84"/>
      <c r="BD32" s="84"/>
      <c r="BE32" s="84"/>
      <c r="BF32" s="137"/>
      <c r="BG32" s="162"/>
      <c r="BH32" s="136"/>
      <c r="BI32" s="84"/>
      <c r="BJ32" s="84"/>
      <c r="BK32" s="84"/>
      <c r="BL32" s="137"/>
      <c r="BM32" s="162"/>
      <c r="BN32" s="136"/>
      <c r="BO32" s="84"/>
      <c r="BP32" s="84"/>
      <c r="BQ32" s="84"/>
      <c r="BR32" s="137"/>
    </row>
    <row r="33" spans="1:70" x14ac:dyDescent="0.25">
      <c r="A33" s="81" t="s">
        <v>52</v>
      </c>
      <c r="B33" s="813" t="s">
        <v>52</v>
      </c>
      <c r="C33" s="814" t="s">
        <v>90</v>
      </c>
      <c r="D33" s="813"/>
      <c r="E33" s="814"/>
      <c r="F33" s="136"/>
      <c r="G33" s="84"/>
      <c r="H33" s="84"/>
      <c r="I33" s="84"/>
      <c r="J33" s="137"/>
      <c r="K33" s="162"/>
      <c r="L33" s="136"/>
      <c r="M33" s="84"/>
      <c r="N33" s="84"/>
      <c r="O33" s="84"/>
      <c r="P33" s="137"/>
      <c r="Q33" s="162"/>
      <c r="R33" s="136"/>
      <c r="S33" s="84"/>
      <c r="T33" s="84"/>
      <c r="U33" s="84"/>
      <c r="V33" s="137"/>
      <c r="W33" s="162"/>
      <c r="X33" s="136"/>
      <c r="Y33" s="84"/>
      <c r="Z33" s="84"/>
      <c r="AA33" s="84"/>
      <c r="AB33" s="137"/>
      <c r="AC33" s="162"/>
      <c r="AD33" s="136"/>
      <c r="AE33" s="84"/>
      <c r="AF33" s="84"/>
      <c r="AG33" s="84"/>
      <c r="AH33" s="137"/>
      <c r="AI33" s="162"/>
      <c r="AJ33" s="136"/>
      <c r="AK33" s="84"/>
      <c r="AL33" s="84"/>
      <c r="AM33" s="84"/>
      <c r="AN33" s="137"/>
      <c r="AO33" s="162"/>
      <c r="AP33" s="136"/>
      <c r="AQ33" s="84"/>
      <c r="AR33" s="84"/>
      <c r="AS33" s="84"/>
      <c r="AT33" s="137"/>
      <c r="AU33" s="162"/>
      <c r="AV33" s="136"/>
      <c r="AW33" s="84"/>
      <c r="AX33" s="84"/>
      <c r="AY33" s="84"/>
      <c r="AZ33" s="137"/>
      <c r="BA33" s="162"/>
      <c r="BB33" s="136"/>
      <c r="BC33" s="84"/>
      <c r="BD33" s="84"/>
      <c r="BE33" s="84"/>
      <c r="BF33" s="137"/>
      <c r="BG33" s="162"/>
      <c r="BH33" s="136"/>
      <c r="BI33" s="84"/>
      <c r="BJ33" s="84"/>
      <c r="BK33" s="84"/>
      <c r="BL33" s="137"/>
      <c r="BM33" s="162"/>
      <c r="BN33" s="136"/>
      <c r="BO33" s="84"/>
      <c r="BP33" s="84"/>
      <c r="BQ33" s="84"/>
      <c r="BR33" s="137"/>
    </row>
    <row r="34" spans="1:70" x14ac:dyDescent="0.25">
      <c r="A34" s="81" t="s">
        <v>53</v>
      </c>
      <c r="B34" s="805" t="s">
        <v>95</v>
      </c>
      <c r="C34" s="806">
        <v>19040</v>
      </c>
      <c r="D34" s="805"/>
      <c r="E34" s="806"/>
      <c r="F34" s="136"/>
      <c r="G34" s="84"/>
      <c r="H34" s="84"/>
      <c r="I34" s="84"/>
      <c r="J34" s="137"/>
      <c r="K34" s="162"/>
      <c r="L34" s="136"/>
      <c r="M34" s="84"/>
      <c r="N34" s="84"/>
      <c r="O34" s="84"/>
      <c r="P34" s="137"/>
      <c r="Q34" s="162"/>
      <c r="R34" s="136"/>
      <c r="S34" s="84"/>
      <c r="T34" s="84"/>
      <c r="U34" s="84"/>
      <c r="V34" s="137"/>
      <c r="W34" s="162"/>
      <c r="X34" s="136"/>
      <c r="Y34" s="84"/>
      <c r="Z34" s="84"/>
      <c r="AA34" s="84"/>
      <c r="AB34" s="137"/>
      <c r="AC34" s="162"/>
      <c r="AD34" s="136"/>
      <c r="AE34" s="84"/>
      <c r="AF34" s="84"/>
      <c r="AG34" s="84"/>
      <c r="AH34" s="137"/>
      <c r="AI34" s="162"/>
      <c r="AJ34" s="136"/>
      <c r="AK34" s="84"/>
      <c r="AL34" s="84"/>
      <c r="AM34" s="84"/>
      <c r="AN34" s="137"/>
      <c r="AO34" s="162"/>
      <c r="AP34" s="136"/>
      <c r="AQ34" s="84"/>
      <c r="AR34" s="84"/>
      <c r="AS34" s="84"/>
      <c r="AT34" s="137"/>
      <c r="AU34" s="162"/>
      <c r="AV34" s="136"/>
      <c r="AW34" s="84"/>
      <c r="AX34" s="84"/>
      <c r="AY34" s="84"/>
      <c r="AZ34" s="137"/>
      <c r="BA34" s="162"/>
      <c r="BB34" s="136"/>
      <c r="BC34" s="84"/>
      <c r="BD34" s="84"/>
      <c r="BE34" s="84"/>
      <c r="BF34" s="137"/>
      <c r="BG34" s="162"/>
      <c r="BH34" s="136"/>
      <c r="BI34" s="84"/>
      <c r="BJ34" s="84"/>
      <c r="BK34" s="84"/>
      <c r="BL34" s="137"/>
      <c r="BM34" s="162"/>
      <c r="BN34" s="136"/>
      <c r="BO34" s="84"/>
      <c r="BP34" s="84"/>
      <c r="BQ34" s="84"/>
      <c r="BR34" s="137"/>
    </row>
    <row r="35" spans="1:70" x14ac:dyDescent="0.25">
      <c r="A35" s="81" t="s">
        <v>54</v>
      </c>
      <c r="B35" s="805" t="s">
        <v>96</v>
      </c>
      <c r="C35" s="806">
        <v>21210</v>
      </c>
      <c r="D35" s="805"/>
      <c r="E35" s="806"/>
      <c r="F35" s="136"/>
      <c r="G35" s="84"/>
      <c r="H35" s="84"/>
      <c r="I35" s="84"/>
      <c r="J35" s="137"/>
      <c r="K35" s="162"/>
      <c r="L35" s="136"/>
      <c r="M35" s="84"/>
      <c r="N35" s="84"/>
      <c r="O35" s="84"/>
      <c r="P35" s="137"/>
      <c r="Q35" s="162"/>
      <c r="R35" s="136"/>
      <c r="S35" s="84"/>
      <c r="T35" s="84"/>
      <c r="U35" s="84"/>
      <c r="V35" s="137"/>
      <c r="W35" s="162"/>
      <c r="X35" s="136"/>
      <c r="Y35" s="84"/>
      <c r="Z35" s="84"/>
      <c r="AA35" s="84"/>
      <c r="AB35" s="137"/>
      <c r="AC35" s="162"/>
      <c r="AD35" s="136"/>
      <c r="AE35" s="84"/>
      <c r="AF35" s="84"/>
      <c r="AG35" s="84"/>
      <c r="AH35" s="137"/>
      <c r="AI35" s="162"/>
      <c r="AJ35" s="136"/>
      <c r="AK35" s="84"/>
      <c r="AL35" s="84"/>
      <c r="AM35" s="84"/>
      <c r="AN35" s="137"/>
      <c r="AO35" s="162"/>
      <c r="AP35" s="136"/>
      <c r="AQ35" s="84"/>
      <c r="AR35" s="84"/>
      <c r="AS35" s="84"/>
      <c r="AT35" s="137"/>
      <c r="AU35" s="162"/>
      <c r="AV35" s="136"/>
      <c r="AW35" s="84"/>
      <c r="AX35" s="84"/>
      <c r="AY35" s="84"/>
      <c r="AZ35" s="137"/>
      <c r="BA35" s="162"/>
      <c r="BB35" s="136"/>
      <c r="BC35" s="84"/>
      <c r="BD35" s="84"/>
      <c r="BE35" s="84"/>
      <c r="BF35" s="137"/>
      <c r="BG35" s="162"/>
      <c r="BH35" s="136"/>
      <c r="BI35" s="84"/>
      <c r="BJ35" s="84"/>
      <c r="BK35" s="84"/>
      <c r="BL35" s="137"/>
      <c r="BM35" s="162"/>
      <c r="BN35" s="136"/>
      <c r="BO35" s="84"/>
      <c r="BP35" s="84"/>
      <c r="BQ35" s="84"/>
      <c r="BR35" s="137"/>
    </row>
    <row r="36" spans="1:70" x14ac:dyDescent="0.25">
      <c r="A36" s="81" t="s">
        <v>55</v>
      </c>
      <c r="B36" s="805" t="s">
        <v>55</v>
      </c>
      <c r="C36" s="806">
        <v>31364</v>
      </c>
      <c r="D36" s="805"/>
      <c r="E36" s="806"/>
      <c r="F36" s="136"/>
      <c r="G36" s="84"/>
      <c r="H36" s="84"/>
      <c r="I36" s="84"/>
      <c r="J36" s="137"/>
      <c r="K36" s="162"/>
      <c r="L36" s="136"/>
      <c r="M36" s="84"/>
      <c r="N36" s="84"/>
      <c r="O36" s="84"/>
      <c r="P36" s="137"/>
      <c r="Q36" s="162"/>
      <c r="R36" s="136"/>
      <c r="S36" s="84"/>
      <c r="T36" s="84"/>
      <c r="U36" s="84"/>
      <c r="V36" s="137"/>
      <c r="W36" s="162"/>
      <c r="X36" s="136"/>
      <c r="Y36" s="84"/>
      <c r="Z36" s="84"/>
      <c r="AA36" s="84"/>
      <c r="AB36" s="137"/>
      <c r="AC36" s="162"/>
      <c r="AD36" s="136"/>
      <c r="AE36" s="84"/>
      <c r="AF36" s="84"/>
      <c r="AG36" s="84"/>
      <c r="AH36" s="137"/>
      <c r="AI36" s="162"/>
      <c r="AJ36" s="136"/>
      <c r="AK36" s="84"/>
      <c r="AL36" s="84"/>
      <c r="AM36" s="84"/>
      <c r="AN36" s="137"/>
      <c r="AO36" s="162"/>
      <c r="AP36" s="136"/>
      <c r="AQ36" s="84"/>
      <c r="AR36" s="84"/>
      <c r="AS36" s="84"/>
      <c r="AT36" s="137"/>
      <c r="AU36" s="162"/>
      <c r="AV36" s="136"/>
      <c r="AW36" s="84"/>
      <c r="AX36" s="84"/>
      <c r="AY36" s="84"/>
      <c r="AZ36" s="137"/>
      <c r="BA36" s="162"/>
      <c r="BB36" s="136"/>
      <c r="BC36" s="84"/>
      <c r="BD36" s="84"/>
      <c r="BE36" s="84"/>
      <c r="BF36" s="137"/>
      <c r="BG36" s="162"/>
      <c r="BH36" s="136"/>
      <c r="BI36" s="84"/>
      <c r="BJ36" s="84"/>
      <c r="BK36" s="84"/>
      <c r="BL36" s="137"/>
      <c r="BM36" s="162"/>
      <c r="BN36" s="136"/>
      <c r="BO36" s="84"/>
      <c r="BP36" s="84"/>
      <c r="BQ36" s="84"/>
      <c r="BR36" s="137"/>
    </row>
    <row r="37" spans="1:70" x14ac:dyDescent="0.25">
      <c r="A37" s="81" t="s">
        <v>56</v>
      </c>
      <c r="B37" s="805" t="s">
        <v>56</v>
      </c>
      <c r="C37" s="806">
        <v>21410</v>
      </c>
      <c r="D37" s="805"/>
      <c r="E37" s="806"/>
      <c r="F37" s="136"/>
      <c r="G37" s="84"/>
      <c r="H37" s="84"/>
      <c r="I37" s="84"/>
      <c r="J37" s="137"/>
      <c r="K37" s="162"/>
      <c r="L37" s="136"/>
      <c r="M37" s="84"/>
      <c r="N37" s="84"/>
      <c r="O37" s="84"/>
      <c r="P37" s="137"/>
      <c r="Q37" s="162"/>
      <c r="R37" s="136"/>
      <c r="S37" s="84"/>
      <c r="T37" s="84"/>
      <c r="U37" s="84"/>
      <c r="V37" s="137"/>
      <c r="W37" s="162"/>
      <c r="X37" s="136"/>
      <c r="Y37" s="84"/>
      <c r="Z37" s="84"/>
      <c r="AA37" s="84"/>
      <c r="AB37" s="137"/>
      <c r="AC37" s="162"/>
      <c r="AD37" s="136"/>
      <c r="AE37" s="84"/>
      <c r="AF37" s="84"/>
      <c r="AG37" s="84"/>
      <c r="AH37" s="137"/>
      <c r="AI37" s="162"/>
      <c r="AJ37" s="136"/>
      <c r="AK37" s="84"/>
      <c r="AL37" s="84"/>
      <c r="AM37" s="84"/>
      <c r="AN37" s="137"/>
      <c r="AO37" s="162"/>
      <c r="AP37" s="136"/>
      <c r="AQ37" s="84"/>
      <c r="AR37" s="84"/>
      <c r="AS37" s="84"/>
      <c r="AT37" s="137"/>
      <c r="AU37" s="162"/>
      <c r="AV37" s="136"/>
      <c r="AW37" s="84"/>
      <c r="AX37" s="84"/>
      <c r="AY37" s="84"/>
      <c r="AZ37" s="137"/>
      <c r="BA37" s="162"/>
      <c r="BB37" s="136"/>
      <c r="BC37" s="84"/>
      <c r="BD37" s="84"/>
      <c r="BE37" s="84"/>
      <c r="BF37" s="137"/>
      <c r="BG37" s="162"/>
      <c r="BH37" s="136"/>
      <c r="BI37" s="84"/>
      <c r="BJ37" s="84"/>
      <c r="BK37" s="84"/>
      <c r="BL37" s="137"/>
      <c r="BM37" s="162"/>
      <c r="BN37" s="136"/>
      <c r="BO37" s="84"/>
      <c r="BP37" s="84"/>
      <c r="BQ37" s="84"/>
      <c r="BR37" s="137"/>
    </row>
    <row r="38" spans="1:70" x14ac:dyDescent="0.25">
      <c r="A38" s="81" t="s">
        <v>57</v>
      </c>
      <c r="B38" s="805" t="s">
        <v>57</v>
      </c>
      <c r="C38" s="806">
        <v>23980</v>
      </c>
      <c r="D38" s="805"/>
      <c r="E38" s="806"/>
      <c r="F38" s="136"/>
      <c r="G38" s="84"/>
      <c r="H38" s="84"/>
      <c r="I38" s="84"/>
      <c r="J38" s="137"/>
      <c r="K38" s="162"/>
      <c r="L38" s="136"/>
      <c r="M38" s="84"/>
      <c r="N38" s="84"/>
      <c r="O38" s="84"/>
      <c r="P38" s="137"/>
      <c r="Q38" s="162"/>
      <c r="R38" s="136"/>
      <c r="S38" s="84"/>
      <c r="T38" s="84"/>
      <c r="U38" s="84"/>
      <c r="V38" s="137"/>
      <c r="W38" s="162"/>
      <c r="X38" s="136"/>
      <c r="Y38" s="84"/>
      <c r="Z38" s="84"/>
      <c r="AA38" s="84"/>
      <c r="AB38" s="137"/>
      <c r="AC38" s="162"/>
      <c r="AD38" s="136"/>
      <c r="AE38" s="84"/>
      <c r="AF38" s="84"/>
      <c r="AG38" s="84"/>
      <c r="AH38" s="137"/>
      <c r="AI38" s="162"/>
      <c r="AJ38" s="136"/>
      <c r="AK38" s="84"/>
      <c r="AL38" s="84"/>
      <c r="AM38" s="84"/>
      <c r="AN38" s="137"/>
      <c r="AO38" s="162"/>
      <c r="AP38" s="136"/>
      <c r="AQ38" s="84"/>
      <c r="AR38" s="84"/>
      <c r="AS38" s="84"/>
      <c r="AT38" s="137"/>
      <c r="AU38" s="162"/>
      <c r="AV38" s="136"/>
      <c r="AW38" s="84"/>
      <c r="AX38" s="84"/>
      <c r="AY38" s="84"/>
      <c r="AZ38" s="137"/>
      <c r="BA38" s="162"/>
      <c r="BB38" s="136"/>
      <c r="BC38" s="84"/>
      <c r="BD38" s="84"/>
      <c r="BE38" s="84"/>
      <c r="BF38" s="137"/>
      <c r="BG38" s="162"/>
      <c r="BH38" s="136"/>
      <c r="BI38" s="84"/>
      <c r="BJ38" s="84"/>
      <c r="BK38" s="84"/>
      <c r="BL38" s="137"/>
      <c r="BM38" s="162"/>
      <c r="BN38" s="136"/>
      <c r="BO38" s="84"/>
      <c r="BP38" s="84"/>
      <c r="BQ38" s="84"/>
      <c r="BR38" s="137"/>
    </row>
    <row r="39" spans="1:70" x14ac:dyDescent="0.25">
      <c r="A39" s="81"/>
      <c r="B39" s="122"/>
      <c r="C39" s="130"/>
      <c r="D39" s="805"/>
      <c r="E39" s="815"/>
      <c r="F39" s="136"/>
      <c r="G39" s="84"/>
      <c r="H39" s="84"/>
      <c r="I39" s="84"/>
      <c r="J39" s="137"/>
      <c r="K39" s="162"/>
      <c r="L39" s="136"/>
      <c r="M39" s="84"/>
      <c r="N39" s="84"/>
      <c r="O39" s="84"/>
      <c r="P39" s="137"/>
      <c r="Q39" s="162"/>
      <c r="R39" s="136"/>
      <c r="S39" s="84"/>
      <c r="T39" s="84"/>
      <c r="U39" s="84"/>
      <c r="V39" s="137"/>
      <c r="W39" s="162"/>
      <c r="X39" s="136"/>
      <c r="Y39" s="84"/>
      <c r="Z39" s="84"/>
      <c r="AA39" s="84"/>
      <c r="AB39" s="137"/>
      <c r="AC39" s="162"/>
      <c r="AD39" s="136"/>
      <c r="AE39" s="84"/>
      <c r="AF39" s="84"/>
      <c r="AG39" s="84"/>
      <c r="AH39" s="137"/>
      <c r="AI39" s="162"/>
      <c r="AJ39" s="136"/>
      <c r="AK39" s="84"/>
      <c r="AL39" s="84"/>
      <c r="AM39" s="84"/>
      <c r="AN39" s="137"/>
      <c r="AO39" s="162"/>
      <c r="AP39" s="136"/>
      <c r="AQ39" s="84"/>
      <c r="AR39" s="84"/>
      <c r="AS39" s="84"/>
      <c r="AT39" s="137"/>
      <c r="AU39" s="162"/>
      <c r="AV39" s="136"/>
      <c r="AW39" s="84"/>
      <c r="AX39" s="84"/>
      <c r="AY39" s="84"/>
      <c r="AZ39" s="137"/>
      <c r="BA39" s="162"/>
      <c r="BB39" s="136"/>
      <c r="BC39" s="84"/>
      <c r="BD39" s="84"/>
      <c r="BE39" s="84"/>
      <c r="BF39" s="137"/>
      <c r="BG39" s="162"/>
      <c r="BH39" s="136"/>
      <c r="BI39" s="84"/>
      <c r="BJ39" s="84"/>
      <c r="BK39" s="84"/>
      <c r="BL39" s="137"/>
      <c r="BM39" s="162"/>
      <c r="BN39" s="136"/>
      <c r="BO39" s="84"/>
      <c r="BP39" s="84"/>
      <c r="BQ39" s="84"/>
      <c r="BR39" s="137"/>
    </row>
    <row r="40" spans="1:70" ht="14.4" thickBot="1" x14ac:dyDescent="0.3">
      <c r="A40" s="81"/>
      <c r="B40" s="122"/>
      <c r="C40" s="131"/>
      <c r="D40" s="122"/>
      <c r="E40" s="131"/>
      <c r="F40" s="140"/>
      <c r="G40" s="90"/>
      <c r="H40" s="90"/>
      <c r="I40" s="90"/>
      <c r="J40" s="141"/>
      <c r="K40" s="162"/>
      <c r="L40" s="140"/>
      <c r="M40" s="90"/>
      <c r="N40" s="90"/>
      <c r="O40" s="90"/>
      <c r="P40" s="141"/>
      <c r="Q40" s="162"/>
      <c r="R40" s="140"/>
      <c r="S40" s="90"/>
      <c r="T40" s="90"/>
      <c r="U40" s="90"/>
      <c r="V40" s="141"/>
      <c r="W40" s="162"/>
      <c r="X40" s="140"/>
      <c r="Y40" s="90"/>
      <c r="Z40" s="90"/>
      <c r="AA40" s="90"/>
      <c r="AB40" s="141"/>
      <c r="AC40" s="162"/>
      <c r="AD40" s="140"/>
      <c r="AE40" s="90"/>
      <c r="AF40" s="90"/>
      <c r="AG40" s="90"/>
      <c r="AH40" s="141"/>
      <c r="AI40" s="162"/>
      <c r="AJ40" s="140"/>
      <c r="AK40" s="90"/>
      <c r="AL40" s="90"/>
      <c r="AM40" s="90"/>
      <c r="AN40" s="141"/>
      <c r="AO40" s="162"/>
      <c r="AP40" s="140"/>
      <c r="AQ40" s="90"/>
      <c r="AR40" s="90"/>
      <c r="AS40" s="90"/>
      <c r="AT40" s="141"/>
      <c r="AU40" s="162"/>
      <c r="AV40" s="140"/>
      <c r="AW40" s="90"/>
      <c r="AX40" s="90"/>
      <c r="AY40" s="90"/>
      <c r="AZ40" s="141"/>
      <c r="BA40" s="162"/>
      <c r="BB40" s="140"/>
      <c r="BC40" s="90"/>
      <c r="BD40" s="90"/>
      <c r="BE40" s="90"/>
      <c r="BF40" s="141"/>
      <c r="BG40" s="162"/>
      <c r="BH40" s="140"/>
      <c r="BI40" s="90"/>
      <c r="BJ40" s="90"/>
      <c r="BK40" s="90"/>
      <c r="BL40" s="141"/>
      <c r="BM40" s="162"/>
      <c r="BN40" s="140"/>
      <c r="BO40" s="90"/>
      <c r="BP40" s="90"/>
      <c r="BQ40" s="90"/>
      <c r="BR40" s="141"/>
    </row>
    <row r="41" spans="1:70" ht="14.4" thickBot="1" x14ac:dyDescent="0.3">
      <c r="A41" s="92"/>
      <c r="B41" s="93"/>
      <c r="C41" s="132"/>
      <c r="D41" s="582"/>
      <c r="E41" s="132"/>
      <c r="F41" s="147"/>
      <c r="G41" s="106"/>
      <c r="H41" s="106"/>
      <c r="I41" s="106"/>
      <c r="J41" s="148"/>
      <c r="K41" s="129"/>
      <c r="L41" s="147"/>
      <c r="M41" s="106"/>
      <c r="N41" s="106"/>
      <c r="O41" s="106"/>
      <c r="P41" s="148"/>
      <c r="Q41" s="129"/>
      <c r="R41" s="147"/>
      <c r="S41" s="106"/>
      <c r="T41" s="106"/>
      <c r="U41" s="106"/>
      <c r="V41" s="148"/>
      <c r="W41" s="129"/>
      <c r="X41" s="147"/>
      <c r="Y41" s="106"/>
      <c r="Z41" s="106"/>
      <c r="AA41" s="106"/>
      <c r="AB41" s="148"/>
      <c r="AC41" s="129"/>
      <c r="AD41" s="147"/>
      <c r="AE41" s="106"/>
      <c r="AF41" s="106"/>
      <c r="AG41" s="106"/>
      <c r="AH41" s="148"/>
      <c r="AI41" s="129"/>
      <c r="AJ41" s="147"/>
      <c r="AK41" s="106"/>
      <c r="AL41" s="106"/>
      <c r="AM41" s="106"/>
      <c r="AN41" s="148"/>
      <c r="AO41" s="129"/>
      <c r="AP41" s="147"/>
      <c r="AQ41" s="106"/>
      <c r="AR41" s="106"/>
      <c r="AS41" s="106"/>
      <c r="AT41" s="148"/>
      <c r="AU41" s="129"/>
      <c r="AV41" s="147"/>
      <c r="AW41" s="106"/>
      <c r="AX41" s="106"/>
      <c r="AY41" s="106"/>
      <c r="AZ41" s="148"/>
      <c r="BA41" s="129"/>
      <c r="BB41" s="147"/>
      <c r="BC41" s="106"/>
      <c r="BD41" s="106"/>
      <c r="BE41" s="106"/>
      <c r="BF41" s="148"/>
      <c r="BG41" s="129"/>
      <c r="BH41" s="142"/>
      <c r="BI41" s="95"/>
      <c r="BJ41" s="95"/>
      <c r="BK41" s="95"/>
      <c r="BL41" s="143"/>
      <c r="BM41" s="129"/>
      <c r="BN41" s="147"/>
      <c r="BO41" s="106"/>
      <c r="BP41" s="106"/>
      <c r="BQ41" s="106"/>
      <c r="BR41" s="148"/>
    </row>
    <row r="42" spans="1:70" ht="14.4" thickBot="1" x14ac:dyDescent="0.3">
      <c r="A42" s="99"/>
      <c r="B42" s="100"/>
      <c r="C42" s="101"/>
      <c r="D42" s="100"/>
      <c r="E42" s="101"/>
      <c r="F42" s="124"/>
      <c r="G42" s="124"/>
      <c r="H42" s="124"/>
      <c r="I42" s="124"/>
      <c r="J42" s="129"/>
      <c r="K42" s="129"/>
      <c r="L42" s="124"/>
      <c r="M42" s="124"/>
      <c r="N42" s="124"/>
      <c r="O42" s="124"/>
      <c r="P42" s="129"/>
      <c r="Q42" s="129"/>
      <c r="R42" s="124"/>
      <c r="S42" s="124"/>
      <c r="T42" s="124"/>
      <c r="U42" s="124"/>
      <c r="V42" s="129"/>
      <c r="W42" s="129"/>
      <c r="X42" s="124"/>
      <c r="Y42" s="124"/>
      <c r="Z42" s="124"/>
      <c r="AA42" s="124"/>
      <c r="AB42" s="129"/>
      <c r="AC42" s="129"/>
      <c r="AD42" s="124"/>
      <c r="AE42" s="124"/>
      <c r="AF42" s="124"/>
      <c r="AG42" s="124"/>
      <c r="AH42" s="129"/>
      <c r="AI42" s="129"/>
      <c r="AJ42" s="124"/>
      <c r="AK42" s="124"/>
      <c r="AL42" s="124"/>
      <c r="AM42" s="124"/>
      <c r="AN42" s="129"/>
      <c r="AO42" s="129"/>
      <c r="AP42" s="124"/>
      <c r="AQ42" s="124"/>
      <c r="AR42" s="124"/>
      <c r="AS42" s="124"/>
      <c r="AT42" s="129"/>
      <c r="AU42" s="129"/>
      <c r="AV42" s="124"/>
      <c r="AW42" s="124"/>
      <c r="AX42" s="124"/>
      <c r="AY42" s="124"/>
      <c r="AZ42" s="129"/>
      <c r="BA42" s="129"/>
      <c r="BB42" s="124"/>
      <c r="BC42" s="124"/>
      <c r="BD42" s="124"/>
      <c r="BE42" s="124"/>
      <c r="BF42" s="129"/>
      <c r="BG42" s="129"/>
      <c r="BH42" s="124"/>
      <c r="BI42" s="124"/>
      <c r="BJ42" s="124"/>
      <c r="BK42" s="124"/>
      <c r="BL42" s="129"/>
      <c r="BM42" s="129"/>
      <c r="BN42" s="124"/>
      <c r="BO42" s="124"/>
      <c r="BP42" s="124"/>
      <c r="BQ42" s="124"/>
      <c r="BR42" s="129"/>
    </row>
    <row r="43" spans="1:70" ht="15" thickTop="1" thickBot="1" x14ac:dyDescent="0.3">
      <c r="A43" s="102"/>
      <c r="B43" s="70"/>
      <c r="C43" s="57"/>
      <c r="D43" s="70"/>
      <c r="E43" s="57"/>
      <c r="F43" s="133" t="s">
        <v>58</v>
      </c>
      <c r="G43" s="64"/>
      <c r="H43" s="64"/>
      <c r="I43" s="64"/>
      <c r="J43" s="68"/>
      <c r="K43" s="125" t="s">
        <v>5</v>
      </c>
      <c r="L43" s="133" t="s">
        <v>99</v>
      </c>
      <c r="M43" s="64"/>
      <c r="N43" s="64"/>
      <c r="O43" s="64"/>
      <c r="P43" s="68"/>
      <c r="Q43" s="125" t="s">
        <v>5</v>
      </c>
      <c r="R43" s="133" t="s">
        <v>100</v>
      </c>
      <c r="S43" s="64"/>
      <c r="T43" s="64"/>
      <c r="U43" s="64"/>
      <c r="V43" s="68"/>
      <c r="W43" s="125" t="s">
        <v>5</v>
      </c>
      <c r="X43" s="133" t="s">
        <v>101</v>
      </c>
      <c r="Y43" s="64"/>
      <c r="Z43" s="64"/>
      <c r="AA43" s="64"/>
      <c r="AB43" s="68"/>
      <c r="AC43" s="125" t="s">
        <v>5</v>
      </c>
      <c r="AD43" s="133" t="s">
        <v>102</v>
      </c>
      <c r="AE43" s="64"/>
      <c r="AF43" s="64"/>
      <c r="AG43" s="64"/>
      <c r="AH43" s="68"/>
      <c r="AI43" s="125" t="s">
        <v>5</v>
      </c>
      <c r="AJ43" s="133" t="s">
        <v>103</v>
      </c>
      <c r="AK43" s="64"/>
      <c r="AL43" s="64"/>
      <c r="AM43" s="64"/>
      <c r="AN43" s="68"/>
      <c r="AO43" s="125" t="s">
        <v>5</v>
      </c>
      <c r="AP43" s="133" t="s">
        <v>104</v>
      </c>
      <c r="AQ43" s="64"/>
      <c r="AR43" s="64"/>
      <c r="AS43" s="64"/>
      <c r="AT43" s="68"/>
      <c r="AU43" s="125" t="s">
        <v>5</v>
      </c>
      <c r="AV43" s="133" t="s">
        <v>105</v>
      </c>
      <c r="AW43" s="64"/>
      <c r="AX43" s="64"/>
      <c r="AY43" s="64"/>
      <c r="AZ43" s="68"/>
      <c r="BA43" s="125" t="s">
        <v>5</v>
      </c>
      <c r="BB43" s="133" t="s">
        <v>106</v>
      </c>
      <c r="BC43" s="64"/>
      <c r="BD43" s="64"/>
      <c r="BE43" s="64"/>
      <c r="BF43" s="68"/>
      <c r="BG43" s="125" t="s">
        <v>5</v>
      </c>
      <c r="BH43" s="133" t="s">
        <v>107</v>
      </c>
      <c r="BI43" s="64"/>
      <c r="BJ43" s="64"/>
      <c r="BK43" s="64"/>
      <c r="BL43" s="68"/>
      <c r="BM43" s="125" t="s">
        <v>5</v>
      </c>
      <c r="BN43" s="133" t="s">
        <v>109</v>
      </c>
      <c r="BO43" s="64"/>
      <c r="BP43" s="64"/>
      <c r="BQ43" s="64"/>
      <c r="BR43" s="68"/>
    </row>
    <row r="44" spans="1:70" ht="14.4" thickBot="1" x14ac:dyDescent="0.3">
      <c r="A44" s="584" t="s">
        <v>85</v>
      </c>
      <c r="B44" s="70"/>
      <c r="C44" s="57"/>
      <c r="D44" s="70"/>
      <c r="E44" s="57"/>
      <c r="F44" s="134" t="s">
        <v>110</v>
      </c>
      <c r="G44" s="72"/>
      <c r="H44" s="72"/>
      <c r="I44" s="72"/>
      <c r="J44" s="75"/>
      <c r="K44" s="125" t="s">
        <v>5</v>
      </c>
      <c r="L44" s="134" t="s">
        <v>110</v>
      </c>
      <c r="M44" s="72"/>
      <c r="N44" s="72"/>
      <c r="O44" s="72"/>
      <c r="P44" s="75"/>
      <c r="Q44" s="125" t="s">
        <v>5</v>
      </c>
      <c r="R44" s="134" t="s">
        <v>110</v>
      </c>
      <c r="S44" s="72"/>
      <c r="T44" s="72"/>
      <c r="U44" s="72"/>
      <c r="V44" s="75"/>
      <c r="W44" s="125" t="s">
        <v>5</v>
      </c>
      <c r="X44" s="134" t="s">
        <v>110</v>
      </c>
      <c r="Y44" s="72"/>
      <c r="Z44" s="72"/>
      <c r="AA44" s="72"/>
      <c r="AB44" s="75"/>
      <c r="AC44" s="125" t="s">
        <v>5</v>
      </c>
      <c r="AD44" s="134" t="s">
        <v>83</v>
      </c>
      <c r="AE44" s="72"/>
      <c r="AF44" s="72"/>
      <c r="AG44" s="72"/>
      <c r="AH44" s="75"/>
      <c r="AI44" s="125" t="s">
        <v>5</v>
      </c>
      <c r="AJ44" s="134" t="s">
        <v>110</v>
      </c>
      <c r="AK44" s="72"/>
      <c r="AL44" s="72"/>
      <c r="AM44" s="72"/>
      <c r="AN44" s="75"/>
      <c r="AO44" s="125" t="s">
        <v>5</v>
      </c>
      <c r="AP44" s="134" t="s">
        <v>110</v>
      </c>
      <c r="AQ44" s="72"/>
      <c r="AR44" s="72"/>
      <c r="AS44" s="72"/>
      <c r="AT44" s="75"/>
      <c r="AU44" s="125" t="s">
        <v>5</v>
      </c>
      <c r="AV44" s="134" t="s">
        <v>110</v>
      </c>
      <c r="AW44" s="72"/>
      <c r="AX44" s="72"/>
      <c r="AY44" s="72"/>
      <c r="AZ44" s="75"/>
      <c r="BA44" s="125" t="s">
        <v>5</v>
      </c>
      <c r="BB44" s="134" t="s">
        <v>110</v>
      </c>
      <c r="BC44" s="72"/>
      <c r="BD44" s="72"/>
      <c r="BE44" s="72"/>
      <c r="BF44" s="75"/>
      <c r="BG44" s="125" t="s">
        <v>5</v>
      </c>
      <c r="BH44" s="134" t="s">
        <v>110</v>
      </c>
      <c r="BI44" s="72"/>
      <c r="BJ44" s="72"/>
      <c r="BK44" s="72"/>
      <c r="BL44" s="75"/>
      <c r="BM44" s="125" t="s">
        <v>5</v>
      </c>
      <c r="BN44" s="134" t="s">
        <v>110</v>
      </c>
      <c r="BO44" s="72"/>
      <c r="BP44" s="72"/>
      <c r="BQ44" s="72"/>
      <c r="BR44" s="75"/>
    </row>
    <row r="45" spans="1:70" ht="42" thickBot="1" x14ac:dyDescent="0.3">
      <c r="A45" s="76" t="s">
        <v>31</v>
      </c>
      <c r="B45" s="77" t="s">
        <v>208</v>
      </c>
      <c r="C45" s="79" t="s">
        <v>211</v>
      </c>
      <c r="D45" s="77" t="s">
        <v>209</v>
      </c>
      <c r="E45" s="79" t="s">
        <v>210</v>
      </c>
      <c r="F45" s="76" t="s">
        <v>287</v>
      </c>
      <c r="G45" s="77" t="s">
        <v>288</v>
      </c>
      <c r="H45" s="77" t="s">
        <v>286</v>
      </c>
      <c r="I45" s="77" t="s">
        <v>289</v>
      </c>
      <c r="J45" s="135"/>
      <c r="K45" s="126"/>
      <c r="L45" s="76" t="s">
        <v>287</v>
      </c>
      <c r="M45" s="77" t="s">
        <v>288</v>
      </c>
      <c r="N45" s="77" t="s">
        <v>286</v>
      </c>
      <c r="O45" s="77" t="s">
        <v>289</v>
      </c>
      <c r="P45" s="135"/>
      <c r="Q45" s="126"/>
      <c r="R45" s="76" t="s">
        <v>287</v>
      </c>
      <c r="S45" s="77" t="s">
        <v>288</v>
      </c>
      <c r="T45" s="77" t="s">
        <v>286</v>
      </c>
      <c r="U45" s="77" t="s">
        <v>289</v>
      </c>
      <c r="V45" s="135"/>
      <c r="W45" s="126"/>
      <c r="X45" s="76" t="s">
        <v>287</v>
      </c>
      <c r="Y45" s="77" t="s">
        <v>288</v>
      </c>
      <c r="Z45" s="77" t="s">
        <v>286</v>
      </c>
      <c r="AA45" s="77" t="s">
        <v>289</v>
      </c>
      <c r="AB45" s="135"/>
      <c r="AC45" s="126"/>
      <c r="AD45" s="76" t="s">
        <v>287</v>
      </c>
      <c r="AE45" s="77" t="s">
        <v>288</v>
      </c>
      <c r="AF45" s="77" t="s">
        <v>286</v>
      </c>
      <c r="AG45" s="77" t="s">
        <v>289</v>
      </c>
      <c r="AH45" s="135"/>
      <c r="AI45" s="126"/>
      <c r="AJ45" s="76" t="s">
        <v>287</v>
      </c>
      <c r="AK45" s="77" t="s">
        <v>288</v>
      </c>
      <c r="AL45" s="77" t="s">
        <v>286</v>
      </c>
      <c r="AM45" s="77" t="s">
        <v>289</v>
      </c>
      <c r="AN45" s="135"/>
      <c r="AO45" s="126"/>
      <c r="AP45" s="76" t="s">
        <v>287</v>
      </c>
      <c r="AQ45" s="77" t="s">
        <v>288</v>
      </c>
      <c r="AR45" s="77" t="s">
        <v>286</v>
      </c>
      <c r="AS45" s="77" t="s">
        <v>289</v>
      </c>
      <c r="AT45" s="135"/>
      <c r="AU45" s="126"/>
      <c r="AV45" s="76" t="s">
        <v>287</v>
      </c>
      <c r="AW45" s="77" t="s">
        <v>288</v>
      </c>
      <c r="AX45" s="77" t="s">
        <v>286</v>
      </c>
      <c r="AY45" s="77" t="s">
        <v>289</v>
      </c>
      <c r="AZ45" s="135"/>
      <c r="BA45" s="126"/>
      <c r="BB45" s="76" t="s">
        <v>287</v>
      </c>
      <c r="BC45" s="77" t="s">
        <v>288</v>
      </c>
      <c r="BD45" s="77" t="s">
        <v>286</v>
      </c>
      <c r="BE45" s="77" t="s">
        <v>289</v>
      </c>
      <c r="BF45" s="135"/>
      <c r="BG45" s="126"/>
      <c r="BH45" s="76" t="s">
        <v>287</v>
      </c>
      <c r="BI45" s="77" t="s">
        <v>288</v>
      </c>
      <c r="BJ45" s="77" t="s">
        <v>286</v>
      </c>
      <c r="BK45" s="77" t="s">
        <v>289</v>
      </c>
      <c r="BL45" s="135"/>
      <c r="BM45" s="126"/>
      <c r="BN45" s="76" t="s">
        <v>287</v>
      </c>
      <c r="BO45" s="77" t="s">
        <v>288</v>
      </c>
      <c r="BP45" s="77" t="s">
        <v>286</v>
      </c>
      <c r="BQ45" s="77" t="s">
        <v>289</v>
      </c>
      <c r="BR45" s="135"/>
    </row>
    <row r="46" spans="1:70" s="86" customFormat="1" x14ac:dyDescent="0.25">
      <c r="A46" s="81" t="s">
        <v>32</v>
      </c>
      <c r="B46" s="805" t="s">
        <v>32</v>
      </c>
      <c r="C46" s="806">
        <v>23010</v>
      </c>
      <c r="D46" s="805"/>
      <c r="E46" s="806"/>
      <c r="F46" s="136"/>
      <c r="G46" s="84"/>
      <c r="H46" s="84"/>
      <c r="I46" s="84"/>
      <c r="J46" s="137"/>
      <c r="K46" s="162"/>
      <c r="L46" s="136"/>
      <c r="M46" s="84"/>
      <c r="N46" s="84"/>
      <c r="O46" s="84"/>
      <c r="P46" s="137"/>
      <c r="Q46" s="162"/>
      <c r="R46" s="136"/>
      <c r="S46" s="84"/>
      <c r="T46" s="84"/>
      <c r="U46" s="84"/>
      <c r="V46" s="137"/>
      <c r="W46" s="162"/>
      <c r="X46" s="136"/>
      <c r="Y46" s="84"/>
      <c r="Z46" s="84"/>
      <c r="AA46" s="84"/>
      <c r="AB46" s="137"/>
      <c r="AC46" s="162"/>
      <c r="AD46" s="136"/>
      <c r="AE46" s="84"/>
      <c r="AF46" s="84"/>
      <c r="AG46" s="84"/>
      <c r="AH46" s="137"/>
      <c r="AI46" s="162"/>
      <c r="AJ46" s="136"/>
      <c r="AK46" s="84"/>
      <c r="AL46" s="84"/>
      <c r="AM46" s="84"/>
      <c r="AN46" s="137"/>
      <c r="AO46" s="162"/>
      <c r="AP46" s="136"/>
      <c r="AQ46" s="84"/>
      <c r="AR46" s="84"/>
      <c r="AS46" s="84"/>
      <c r="AT46" s="137"/>
      <c r="AU46" s="162"/>
      <c r="AV46" s="136"/>
      <c r="AW46" s="84"/>
      <c r="AX46" s="84"/>
      <c r="AY46" s="84"/>
      <c r="AZ46" s="137"/>
      <c r="BA46" s="162"/>
      <c r="BB46" s="136"/>
      <c r="BC46" s="84"/>
      <c r="BD46" s="84"/>
      <c r="BE46" s="84"/>
      <c r="BF46" s="137"/>
      <c r="BG46" s="162"/>
      <c r="BH46" s="136"/>
      <c r="BI46" s="84"/>
      <c r="BJ46" s="84"/>
      <c r="BK46" s="84"/>
      <c r="BL46" s="137"/>
      <c r="BM46" s="162"/>
      <c r="BN46" s="136"/>
      <c r="BO46" s="84"/>
      <c r="BP46" s="84"/>
      <c r="BQ46" s="84"/>
      <c r="BR46" s="137"/>
    </row>
    <row r="47" spans="1:70" x14ac:dyDescent="0.25">
      <c r="A47" s="81" t="s">
        <v>33</v>
      </c>
      <c r="B47" s="805" t="s">
        <v>33</v>
      </c>
      <c r="C47" s="806">
        <v>23040</v>
      </c>
      <c r="D47" s="805"/>
      <c r="E47" s="806"/>
      <c r="F47" s="136"/>
      <c r="G47" s="84"/>
      <c r="H47" s="84"/>
      <c r="I47" s="84"/>
      <c r="J47" s="137"/>
      <c r="K47" s="162"/>
      <c r="L47" s="136"/>
      <c r="M47" s="84"/>
      <c r="N47" s="84"/>
      <c r="O47" s="84"/>
      <c r="P47" s="137"/>
      <c r="Q47" s="162"/>
      <c r="R47" s="136"/>
      <c r="S47" s="84"/>
      <c r="T47" s="84"/>
      <c r="U47" s="84"/>
      <c r="V47" s="137"/>
      <c r="W47" s="162"/>
      <c r="X47" s="136"/>
      <c r="Y47" s="84"/>
      <c r="Z47" s="84"/>
      <c r="AA47" s="84"/>
      <c r="AB47" s="137"/>
      <c r="AC47" s="162"/>
      <c r="AD47" s="136"/>
      <c r="AE47" s="84"/>
      <c r="AF47" s="84"/>
      <c r="AG47" s="84"/>
      <c r="AH47" s="137"/>
      <c r="AI47" s="162"/>
      <c r="AJ47" s="136"/>
      <c r="AK47" s="84"/>
      <c r="AL47" s="84"/>
      <c r="AM47" s="84"/>
      <c r="AN47" s="137"/>
      <c r="AO47" s="162"/>
      <c r="AP47" s="136"/>
      <c r="AQ47" s="84"/>
      <c r="AR47" s="84"/>
      <c r="AS47" s="84"/>
      <c r="AT47" s="137"/>
      <c r="AU47" s="162"/>
      <c r="AV47" s="136"/>
      <c r="AW47" s="84"/>
      <c r="AX47" s="84"/>
      <c r="AY47" s="84"/>
      <c r="AZ47" s="137"/>
      <c r="BA47" s="162"/>
      <c r="BB47" s="136"/>
      <c r="BC47" s="84"/>
      <c r="BD47" s="84"/>
      <c r="BE47" s="84"/>
      <c r="BF47" s="137"/>
      <c r="BG47" s="162"/>
      <c r="BH47" s="136"/>
      <c r="BI47" s="84"/>
      <c r="BJ47" s="84"/>
      <c r="BK47" s="84"/>
      <c r="BL47" s="137"/>
      <c r="BM47" s="162"/>
      <c r="BN47" s="136"/>
      <c r="BO47" s="84"/>
      <c r="BP47" s="84"/>
      <c r="BQ47" s="84"/>
      <c r="BR47" s="137"/>
    </row>
    <row r="48" spans="1:70" x14ac:dyDescent="0.25">
      <c r="A48" s="81" t="s">
        <v>34</v>
      </c>
      <c r="B48" s="809" t="s">
        <v>34</v>
      </c>
      <c r="C48" s="810">
        <v>23021</v>
      </c>
      <c r="D48" s="809"/>
      <c r="E48" s="810"/>
      <c r="F48" s="138"/>
      <c r="G48" s="88"/>
      <c r="H48" s="88"/>
      <c r="I48" s="88"/>
      <c r="J48" s="139"/>
      <c r="K48" s="162"/>
      <c r="L48" s="138"/>
      <c r="M48" s="88"/>
      <c r="N48" s="88"/>
      <c r="O48" s="88"/>
      <c r="P48" s="139"/>
      <c r="Q48" s="162"/>
      <c r="R48" s="138"/>
      <c r="S48" s="88"/>
      <c r="T48" s="88"/>
      <c r="U48" s="88"/>
      <c r="V48" s="139"/>
      <c r="W48" s="162"/>
      <c r="X48" s="138"/>
      <c r="Y48" s="88"/>
      <c r="Z48" s="88"/>
      <c r="AA48" s="88"/>
      <c r="AB48" s="139"/>
      <c r="AC48" s="162"/>
      <c r="AD48" s="138"/>
      <c r="AE48" s="88"/>
      <c r="AF48" s="88"/>
      <c r="AG48" s="88"/>
      <c r="AH48" s="139"/>
      <c r="AI48" s="162"/>
      <c r="AJ48" s="138"/>
      <c r="AK48" s="88"/>
      <c r="AL48" s="88"/>
      <c r="AM48" s="88"/>
      <c r="AN48" s="139"/>
      <c r="AO48" s="162"/>
      <c r="AP48" s="138"/>
      <c r="AQ48" s="88"/>
      <c r="AR48" s="88"/>
      <c r="AS48" s="88"/>
      <c r="AT48" s="139"/>
      <c r="AU48" s="162"/>
      <c r="AV48" s="138"/>
      <c r="AW48" s="88"/>
      <c r="AX48" s="88"/>
      <c r="AY48" s="88"/>
      <c r="AZ48" s="139"/>
      <c r="BA48" s="162"/>
      <c r="BB48" s="138"/>
      <c r="BC48" s="88"/>
      <c r="BD48" s="88"/>
      <c r="BE48" s="88"/>
      <c r="BF48" s="139"/>
      <c r="BG48" s="162"/>
      <c r="BH48" s="138"/>
      <c r="BI48" s="88"/>
      <c r="BJ48" s="88"/>
      <c r="BK48" s="88"/>
      <c r="BL48" s="139"/>
      <c r="BM48" s="162"/>
      <c r="BN48" s="138"/>
      <c r="BO48" s="88"/>
      <c r="BP48" s="88"/>
      <c r="BQ48" s="88"/>
      <c r="BR48" s="139"/>
    </row>
    <row r="49" spans="1:70" x14ac:dyDescent="0.25">
      <c r="A49" s="81" t="s">
        <v>35</v>
      </c>
      <c r="B49" s="809" t="s">
        <v>35</v>
      </c>
      <c r="C49" s="806">
        <v>23022</v>
      </c>
      <c r="D49" s="809"/>
      <c r="E49" s="806"/>
      <c r="F49" s="136"/>
      <c r="G49" s="84"/>
      <c r="H49" s="84"/>
      <c r="I49" s="84"/>
      <c r="J49" s="137"/>
      <c r="K49" s="162"/>
      <c r="L49" s="136"/>
      <c r="M49" s="84"/>
      <c r="N49" s="84"/>
      <c r="O49" s="84"/>
      <c r="P49" s="137"/>
      <c r="Q49" s="162"/>
      <c r="R49" s="136"/>
      <c r="S49" s="84"/>
      <c r="T49" s="84"/>
      <c r="U49" s="84"/>
      <c r="V49" s="137"/>
      <c r="W49" s="162"/>
      <c r="X49" s="136"/>
      <c r="Y49" s="84"/>
      <c r="Z49" s="84"/>
      <c r="AA49" s="84"/>
      <c r="AB49" s="137"/>
      <c r="AC49" s="162"/>
      <c r="AD49" s="136"/>
      <c r="AE49" s="84"/>
      <c r="AF49" s="84"/>
      <c r="AG49" s="84"/>
      <c r="AH49" s="137"/>
      <c r="AI49" s="162"/>
      <c r="AJ49" s="136"/>
      <c r="AK49" s="84"/>
      <c r="AL49" s="84"/>
      <c r="AM49" s="84"/>
      <c r="AN49" s="137"/>
      <c r="AO49" s="162"/>
      <c r="AP49" s="136"/>
      <c r="AQ49" s="84"/>
      <c r="AR49" s="84"/>
      <c r="AS49" s="84"/>
      <c r="AT49" s="137"/>
      <c r="AU49" s="162"/>
      <c r="AV49" s="136"/>
      <c r="AW49" s="84"/>
      <c r="AX49" s="84"/>
      <c r="AY49" s="84"/>
      <c r="AZ49" s="137"/>
      <c r="BA49" s="162"/>
      <c r="BB49" s="136"/>
      <c r="BC49" s="84"/>
      <c r="BD49" s="84"/>
      <c r="BE49" s="84"/>
      <c r="BF49" s="137"/>
      <c r="BG49" s="162"/>
      <c r="BH49" s="136"/>
      <c r="BI49" s="84"/>
      <c r="BJ49" s="84"/>
      <c r="BK49" s="84"/>
      <c r="BL49" s="137"/>
      <c r="BM49" s="162"/>
      <c r="BN49" s="136"/>
      <c r="BO49" s="84"/>
      <c r="BP49" s="84"/>
      <c r="BQ49" s="84"/>
      <c r="BR49" s="137"/>
    </row>
    <row r="50" spans="1:70" x14ac:dyDescent="0.25">
      <c r="A50" s="81" t="s">
        <v>36</v>
      </c>
      <c r="B50" s="809" t="s">
        <v>36</v>
      </c>
      <c r="C50" s="806">
        <v>23023</v>
      </c>
      <c r="D50" s="809"/>
      <c r="E50" s="806"/>
      <c r="F50" s="136"/>
      <c r="G50" s="84"/>
      <c r="H50" s="84"/>
      <c r="I50" s="84"/>
      <c r="J50" s="137"/>
      <c r="K50" s="162"/>
      <c r="L50" s="136"/>
      <c r="M50" s="84"/>
      <c r="N50" s="84"/>
      <c r="O50" s="84"/>
      <c r="P50" s="137"/>
      <c r="Q50" s="162"/>
      <c r="R50" s="136"/>
      <c r="S50" s="84"/>
      <c r="T50" s="84"/>
      <c r="U50" s="84"/>
      <c r="V50" s="137"/>
      <c r="W50" s="162"/>
      <c r="X50" s="136"/>
      <c r="Y50" s="84"/>
      <c r="Z50" s="84"/>
      <c r="AA50" s="84"/>
      <c r="AB50" s="137"/>
      <c r="AC50" s="162"/>
      <c r="AD50" s="136"/>
      <c r="AE50" s="84"/>
      <c r="AF50" s="84"/>
      <c r="AG50" s="84"/>
      <c r="AH50" s="137"/>
      <c r="AI50" s="162"/>
      <c r="AJ50" s="136"/>
      <c r="AK50" s="84"/>
      <c r="AL50" s="84"/>
      <c r="AM50" s="84"/>
      <c r="AN50" s="137"/>
      <c r="AO50" s="162"/>
      <c r="AP50" s="136"/>
      <c r="AQ50" s="84"/>
      <c r="AR50" s="84"/>
      <c r="AS50" s="84"/>
      <c r="AT50" s="137"/>
      <c r="AU50" s="162"/>
      <c r="AV50" s="136"/>
      <c r="AW50" s="84"/>
      <c r="AX50" s="84"/>
      <c r="AY50" s="84"/>
      <c r="AZ50" s="137"/>
      <c r="BA50" s="162"/>
      <c r="BB50" s="136"/>
      <c r="BC50" s="84"/>
      <c r="BD50" s="84"/>
      <c r="BE50" s="84"/>
      <c r="BF50" s="137"/>
      <c r="BG50" s="162"/>
      <c r="BH50" s="136"/>
      <c r="BI50" s="84"/>
      <c r="BJ50" s="84"/>
      <c r="BK50" s="84"/>
      <c r="BL50" s="137"/>
      <c r="BM50" s="162"/>
      <c r="BN50" s="136"/>
      <c r="BO50" s="84"/>
      <c r="BP50" s="84"/>
      <c r="BQ50" s="84"/>
      <c r="BR50" s="137"/>
    </row>
    <row r="51" spans="1:70" x14ac:dyDescent="0.25">
      <c r="A51" s="81" t="s">
        <v>37</v>
      </c>
      <c r="B51" s="805" t="s">
        <v>91</v>
      </c>
      <c r="C51" s="806">
        <v>23050</v>
      </c>
      <c r="D51" s="805"/>
      <c r="E51" s="806"/>
      <c r="F51" s="136"/>
      <c r="G51" s="84"/>
      <c r="H51" s="84"/>
      <c r="I51" s="84"/>
      <c r="J51" s="137"/>
      <c r="K51" s="162"/>
      <c r="L51" s="136"/>
      <c r="M51" s="84"/>
      <c r="N51" s="84"/>
      <c r="O51" s="84"/>
      <c r="P51" s="137"/>
      <c r="Q51" s="162"/>
      <c r="R51" s="136"/>
      <c r="S51" s="84"/>
      <c r="T51" s="84"/>
      <c r="U51" s="84"/>
      <c r="V51" s="137"/>
      <c r="W51" s="162"/>
      <c r="X51" s="136"/>
      <c r="Y51" s="84"/>
      <c r="Z51" s="84"/>
      <c r="AA51" s="84"/>
      <c r="AB51" s="137"/>
      <c r="AC51" s="162"/>
      <c r="AD51" s="136"/>
      <c r="AE51" s="84"/>
      <c r="AF51" s="84"/>
      <c r="AG51" s="84"/>
      <c r="AH51" s="137"/>
      <c r="AI51" s="162"/>
      <c r="AJ51" s="136"/>
      <c r="AK51" s="84"/>
      <c r="AL51" s="84"/>
      <c r="AM51" s="84"/>
      <c r="AN51" s="137"/>
      <c r="AO51" s="162"/>
      <c r="AP51" s="136"/>
      <c r="AQ51" s="84"/>
      <c r="AR51" s="84"/>
      <c r="AS51" s="84"/>
      <c r="AT51" s="137"/>
      <c r="AU51" s="162"/>
      <c r="AV51" s="136"/>
      <c r="AW51" s="84"/>
      <c r="AX51" s="84"/>
      <c r="AY51" s="84"/>
      <c r="AZ51" s="137"/>
      <c r="BA51" s="162"/>
      <c r="BB51" s="136"/>
      <c r="BC51" s="84"/>
      <c r="BD51" s="84"/>
      <c r="BE51" s="84"/>
      <c r="BF51" s="137"/>
      <c r="BG51" s="162"/>
      <c r="BH51" s="136"/>
      <c r="BI51" s="84"/>
      <c r="BJ51" s="84"/>
      <c r="BK51" s="84"/>
      <c r="BL51" s="137"/>
      <c r="BM51" s="162"/>
      <c r="BN51" s="136"/>
      <c r="BO51" s="84"/>
      <c r="BP51" s="84"/>
      <c r="BQ51" s="84"/>
      <c r="BR51" s="137"/>
    </row>
    <row r="52" spans="1:70" x14ac:dyDescent="0.25">
      <c r="A52" s="81" t="s">
        <v>38</v>
      </c>
      <c r="B52" s="805" t="s">
        <v>38</v>
      </c>
      <c r="C52" s="806">
        <v>23060</v>
      </c>
      <c r="D52" s="805"/>
      <c r="E52" s="806"/>
      <c r="F52" s="136"/>
      <c r="G52" s="84"/>
      <c r="H52" s="84"/>
      <c r="I52" s="84"/>
      <c r="J52" s="137"/>
      <c r="K52" s="162"/>
      <c r="L52" s="136"/>
      <c r="M52" s="84"/>
      <c r="N52" s="84"/>
      <c r="O52" s="84"/>
      <c r="P52" s="137"/>
      <c r="Q52" s="162"/>
      <c r="R52" s="136"/>
      <c r="S52" s="84"/>
      <c r="T52" s="84"/>
      <c r="U52" s="84"/>
      <c r="V52" s="137"/>
      <c r="W52" s="162"/>
      <c r="X52" s="136"/>
      <c r="Y52" s="84"/>
      <c r="Z52" s="84"/>
      <c r="AA52" s="84"/>
      <c r="AB52" s="137"/>
      <c r="AC52" s="162"/>
      <c r="AD52" s="136"/>
      <c r="AE52" s="84"/>
      <c r="AF52" s="84"/>
      <c r="AG52" s="84"/>
      <c r="AH52" s="137"/>
      <c r="AI52" s="162"/>
      <c r="AJ52" s="136"/>
      <c r="AK52" s="84"/>
      <c r="AL52" s="84"/>
      <c r="AM52" s="84"/>
      <c r="AN52" s="137"/>
      <c r="AO52" s="162"/>
      <c r="AP52" s="136"/>
      <c r="AQ52" s="84"/>
      <c r="AR52" s="84"/>
      <c r="AS52" s="84"/>
      <c r="AT52" s="137"/>
      <c r="AU52" s="162"/>
      <c r="AV52" s="136"/>
      <c r="AW52" s="84"/>
      <c r="AX52" s="84"/>
      <c r="AY52" s="84"/>
      <c r="AZ52" s="137"/>
      <c r="BA52" s="162"/>
      <c r="BB52" s="136"/>
      <c r="BC52" s="84"/>
      <c r="BD52" s="84"/>
      <c r="BE52" s="84"/>
      <c r="BF52" s="137"/>
      <c r="BG52" s="162"/>
      <c r="BH52" s="136"/>
      <c r="BI52" s="84"/>
      <c r="BJ52" s="84"/>
      <c r="BK52" s="84"/>
      <c r="BL52" s="137"/>
      <c r="BM52" s="162"/>
      <c r="BN52" s="136"/>
      <c r="BO52" s="84"/>
      <c r="BP52" s="84"/>
      <c r="BQ52" s="84"/>
      <c r="BR52" s="137"/>
    </row>
    <row r="53" spans="1:70" x14ac:dyDescent="0.25">
      <c r="A53" s="81" t="s">
        <v>39</v>
      </c>
      <c r="B53" s="805" t="s">
        <v>36</v>
      </c>
      <c r="C53" s="806">
        <v>23023</v>
      </c>
      <c r="D53" s="805"/>
      <c r="E53" s="806"/>
      <c r="F53" s="136"/>
      <c r="G53" s="84"/>
      <c r="H53" s="84"/>
      <c r="I53" s="84"/>
      <c r="J53" s="137"/>
      <c r="K53" s="162"/>
      <c r="L53" s="136"/>
      <c r="M53" s="84"/>
      <c r="N53" s="84"/>
      <c r="O53" s="84"/>
      <c r="P53" s="137"/>
      <c r="Q53" s="162"/>
      <c r="R53" s="136"/>
      <c r="S53" s="84"/>
      <c r="T53" s="84"/>
      <c r="U53" s="84"/>
      <c r="V53" s="137"/>
      <c r="W53" s="162"/>
      <c r="X53" s="136"/>
      <c r="Y53" s="84"/>
      <c r="Z53" s="84"/>
      <c r="AA53" s="84"/>
      <c r="AB53" s="137"/>
      <c r="AC53" s="162"/>
      <c r="AD53" s="136"/>
      <c r="AE53" s="84"/>
      <c r="AF53" s="84"/>
      <c r="AG53" s="84"/>
      <c r="AH53" s="137"/>
      <c r="AI53" s="162"/>
      <c r="AJ53" s="136"/>
      <c r="AK53" s="84"/>
      <c r="AL53" s="84"/>
      <c r="AM53" s="84"/>
      <c r="AN53" s="137"/>
      <c r="AO53" s="162"/>
      <c r="AP53" s="136"/>
      <c r="AQ53" s="84"/>
      <c r="AR53" s="84"/>
      <c r="AS53" s="84"/>
      <c r="AT53" s="137"/>
      <c r="AU53" s="162"/>
      <c r="AV53" s="136"/>
      <c r="AW53" s="84"/>
      <c r="AX53" s="84"/>
      <c r="AY53" s="84"/>
      <c r="AZ53" s="137"/>
      <c r="BA53" s="162"/>
      <c r="BB53" s="136"/>
      <c r="BC53" s="84"/>
      <c r="BD53" s="84"/>
      <c r="BE53" s="84"/>
      <c r="BF53" s="137"/>
      <c r="BG53" s="162"/>
      <c r="BH53" s="136"/>
      <c r="BI53" s="84"/>
      <c r="BJ53" s="84"/>
      <c r="BK53" s="84"/>
      <c r="BL53" s="137"/>
      <c r="BM53" s="162"/>
      <c r="BN53" s="136"/>
      <c r="BO53" s="84"/>
      <c r="BP53" s="84"/>
      <c r="BQ53" s="84"/>
      <c r="BR53" s="137"/>
    </row>
    <row r="54" spans="1:70" x14ac:dyDescent="0.25">
      <c r="A54" s="81" t="s">
        <v>40</v>
      </c>
      <c r="B54" s="805" t="s">
        <v>92</v>
      </c>
      <c r="C54" s="806">
        <v>23080</v>
      </c>
      <c r="D54" s="805"/>
      <c r="E54" s="806"/>
      <c r="F54" s="136"/>
      <c r="G54" s="84"/>
      <c r="H54" s="84"/>
      <c r="I54" s="84"/>
      <c r="J54" s="137"/>
      <c r="K54" s="162"/>
      <c r="L54" s="136"/>
      <c r="M54" s="84"/>
      <c r="N54" s="84"/>
      <c r="O54" s="84"/>
      <c r="P54" s="137"/>
      <c r="Q54" s="162"/>
      <c r="R54" s="136"/>
      <c r="S54" s="84"/>
      <c r="T54" s="84"/>
      <c r="U54" s="84"/>
      <c r="V54" s="137"/>
      <c r="W54" s="162"/>
      <c r="X54" s="136"/>
      <c r="Y54" s="84"/>
      <c r="Z54" s="84"/>
      <c r="AA54" s="84"/>
      <c r="AB54" s="137"/>
      <c r="AC54" s="162"/>
      <c r="AD54" s="136"/>
      <c r="AE54" s="84"/>
      <c r="AF54" s="84"/>
      <c r="AG54" s="84"/>
      <c r="AH54" s="137"/>
      <c r="AI54" s="162"/>
      <c r="AJ54" s="136"/>
      <c r="AK54" s="84"/>
      <c r="AL54" s="84"/>
      <c r="AM54" s="84"/>
      <c r="AN54" s="137"/>
      <c r="AO54" s="162"/>
      <c r="AP54" s="136"/>
      <c r="AQ54" s="84"/>
      <c r="AR54" s="84"/>
      <c r="AS54" s="84"/>
      <c r="AT54" s="137"/>
      <c r="AU54" s="162"/>
      <c r="AV54" s="136"/>
      <c r="AW54" s="84"/>
      <c r="AX54" s="84"/>
      <c r="AY54" s="84"/>
      <c r="AZ54" s="137"/>
      <c r="BA54" s="162"/>
      <c r="BB54" s="136"/>
      <c r="BC54" s="84"/>
      <c r="BD54" s="84"/>
      <c r="BE54" s="84"/>
      <c r="BF54" s="137"/>
      <c r="BG54" s="162"/>
      <c r="BH54" s="136"/>
      <c r="BI54" s="84"/>
      <c r="BJ54" s="84"/>
      <c r="BK54" s="84"/>
      <c r="BL54" s="137"/>
      <c r="BM54" s="162"/>
      <c r="BN54" s="136"/>
      <c r="BO54" s="84"/>
      <c r="BP54" s="84"/>
      <c r="BQ54" s="84"/>
      <c r="BR54" s="137"/>
    </row>
    <row r="55" spans="1:70" x14ac:dyDescent="0.25">
      <c r="A55" s="81" t="s">
        <v>41</v>
      </c>
      <c r="B55" s="805" t="s">
        <v>34</v>
      </c>
      <c r="C55" s="806">
        <v>23021</v>
      </c>
      <c r="D55" s="838"/>
      <c r="E55" s="806"/>
      <c r="F55" s="136"/>
      <c r="G55" s="84"/>
      <c r="H55" s="84"/>
      <c r="I55" s="84"/>
      <c r="J55" s="137"/>
      <c r="K55" s="162"/>
      <c r="L55" s="136"/>
      <c r="M55" s="84"/>
      <c r="N55" s="84"/>
      <c r="O55" s="84"/>
      <c r="P55" s="137"/>
      <c r="Q55" s="162"/>
      <c r="R55" s="136"/>
      <c r="S55" s="84"/>
      <c r="T55" s="84"/>
      <c r="U55" s="84"/>
      <c r="V55" s="137"/>
      <c r="W55" s="162"/>
      <c r="X55" s="136"/>
      <c r="Y55" s="84"/>
      <c r="Z55" s="84"/>
      <c r="AA55" s="84"/>
      <c r="AB55" s="137"/>
      <c r="AC55" s="162"/>
      <c r="AD55" s="136"/>
      <c r="AE55" s="84"/>
      <c r="AF55" s="84"/>
      <c r="AG55" s="84"/>
      <c r="AH55" s="137"/>
      <c r="AI55" s="162"/>
      <c r="AJ55" s="136"/>
      <c r="AK55" s="84"/>
      <c r="AL55" s="84"/>
      <c r="AM55" s="84"/>
      <c r="AN55" s="137"/>
      <c r="AO55" s="162"/>
      <c r="AP55" s="136"/>
      <c r="AQ55" s="84"/>
      <c r="AR55" s="84"/>
      <c r="AS55" s="84"/>
      <c r="AT55" s="137"/>
      <c r="AU55" s="162"/>
      <c r="AV55" s="136"/>
      <c r="AW55" s="84"/>
      <c r="AX55" s="84"/>
      <c r="AY55" s="84"/>
      <c r="AZ55" s="137"/>
      <c r="BA55" s="162"/>
      <c r="BB55" s="136"/>
      <c r="BC55" s="84"/>
      <c r="BD55" s="84"/>
      <c r="BE55" s="84"/>
      <c r="BF55" s="137"/>
      <c r="BG55" s="162"/>
      <c r="BH55" s="136"/>
      <c r="BI55" s="84"/>
      <c r="BJ55" s="84"/>
      <c r="BK55" s="84"/>
      <c r="BL55" s="137"/>
      <c r="BM55" s="162"/>
      <c r="BN55" s="136"/>
      <c r="BO55" s="84"/>
      <c r="BP55" s="84"/>
      <c r="BQ55" s="84"/>
      <c r="BR55" s="137"/>
    </row>
    <row r="56" spans="1:70" x14ac:dyDescent="0.25">
      <c r="A56" s="81" t="s">
        <v>42</v>
      </c>
      <c r="B56" s="805" t="s">
        <v>34</v>
      </c>
      <c r="C56" s="806">
        <v>23021</v>
      </c>
      <c r="D56" s="838"/>
      <c r="E56" s="806"/>
      <c r="F56" s="136"/>
      <c r="G56" s="84"/>
      <c r="H56" s="84"/>
      <c r="I56" s="84"/>
      <c r="J56" s="137"/>
      <c r="K56" s="162"/>
      <c r="L56" s="136"/>
      <c r="M56" s="84"/>
      <c r="N56" s="84"/>
      <c r="O56" s="84"/>
      <c r="P56" s="137"/>
      <c r="Q56" s="162"/>
      <c r="R56" s="136"/>
      <c r="S56" s="84"/>
      <c r="T56" s="84"/>
      <c r="U56" s="84"/>
      <c r="V56" s="137"/>
      <c r="W56" s="162"/>
      <c r="X56" s="136"/>
      <c r="Y56" s="84"/>
      <c r="Z56" s="84"/>
      <c r="AA56" s="84"/>
      <c r="AB56" s="137"/>
      <c r="AC56" s="162"/>
      <c r="AD56" s="136"/>
      <c r="AE56" s="84"/>
      <c r="AF56" s="84"/>
      <c r="AG56" s="84"/>
      <c r="AH56" s="137"/>
      <c r="AI56" s="162"/>
      <c r="AJ56" s="136"/>
      <c r="AK56" s="84"/>
      <c r="AL56" s="84"/>
      <c r="AM56" s="84"/>
      <c r="AN56" s="137"/>
      <c r="AO56" s="162"/>
      <c r="AP56" s="136"/>
      <c r="AQ56" s="84"/>
      <c r="AR56" s="84"/>
      <c r="AS56" s="84"/>
      <c r="AT56" s="137"/>
      <c r="AU56" s="162"/>
      <c r="AV56" s="136"/>
      <c r="AW56" s="84"/>
      <c r="AX56" s="84"/>
      <c r="AY56" s="84"/>
      <c r="AZ56" s="137"/>
      <c r="BA56" s="162"/>
      <c r="BB56" s="136"/>
      <c r="BC56" s="84"/>
      <c r="BD56" s="84"/>
      <c r="BE56" s="84"/>
      <c r="BF56" s="137"/>
      <c r="BG56" s="162"/>
      <c r="BH56" s="136"/>
      <c r="BI56" s="84"/>
      <c r="BJ56" s="84"/>
      <c r="BK56" s="84"/>
      <c r="BL56" s="137"/>
      <c r="BM56" s="162"/>
      <c r="BN56" s="136"/>
      <c r="BO56" s="84"/>
      <c r="BP56" s="84"/>
      <c r="BQ56" s="84"/>
      <c r="BR56" s="137"/>
    </row>
    <row r="57" spans="1:70" x14ac:dyDescent="0.25">
      <c r="A57" s="81" t="s">
        <v>43</v>
      </c>
      <c r="B57" s="805" t="s">
        <v>92</v>
      </c>
      <c r="C57" s="806">
        <v>23380</v>
      </c>
      <c r="D57" s="805"/>
      <c r="E57" s="806"/>
      <c r="F57" s="136"/>
      <c r="G57" s="84"/>
      <c r="H57" s="84"/>
      <c r="I57" s="84"/>
      <c r="J57" s="137"/>
      <c r="K57" s="162"/>
      <c r="L57" s="136"/>
      <c r="M57" s="84"/>
      <c r="N57" s="84"/>
      <c r="O57" s="84"/>
      <c r="P57" s="137"/>
      <c r="Q57" s="162"/>
      <c r="R57" s="136"/>
      <c r="S57" s="84"/>
      <c r="T57" s="84"/>
      <c r="U57" s="84"/>
      <c r="V57" s="137"/>
      <c r="W57" s="162"/>
      <c r="X57" s="136"/>
      <c r="Y57" s="84"/>
      <c r="Z57" s="84"/>
      <c r="AA57" s="84"/>
      <c r="AB57" s="137"/>
      <c r="AC57" s="162"/>
      <c r="AD57" s="136"/>
      <c r="AE57" s="84"/>
      <c r="AF57" s="84"/>
      <c r="AG57" s="84"/>
      <c r="AH57" s="137"/>
      <c r="AI57" s="162"/>
      <c r="AJ57" s="136"/>
      <c r="AK57" s="84"/>
      <c r="AL57" s="84"/>
      <c r="AM57" s="84"/>
      <c r="AN57" s="137"/>
      <c r="AO57" s="162"/>
      <c r="AP57" s="136"/>
      <c r="AQ57" s="84"/>
      <c r="AR57" s="84"/>
      <c r="AS57" s="84"/>
      <c r="AT57" s="137"/>
      <c r="AU57" s="162"/>
      <c r="AV57" s="136"/>
      <c r="AW57" s="84"/>
      <c r="AX57" s="84"/>
      <c r="AY57" s="84"/>
      <c r="AZ57" s="137"/>
      <c r="BA57" s="162"/>
      <c r="BB57" s="136"/>
      <c r="BC57" s="84"/>
      <c r="BD57" s="84"/>
      <c r="BE57" s="84"/>
      <c r="BF57" s="137"/>
      <c r="BG57" s="162"/>
      <c r="BH57" s="136"/>
      <c r="BI57" s="84"/>
      <c r="BJ57" s="84"/>
      <c r="BK57" s="84"/>
      <c r="BL57" s="137"/>
      <c r="BM57" s="162"/>
      <c r="BN57" s="136"/>
      <c r="BO57" s="84"/>
      <c r="BP57" s="84"/>
      <c r="BQ57" s="84"/>
      <c r="BR57" s="137"/>
    </row>
    <row r="58" spans="1:70" x14ac:dyDescent="0.25">
      <c r="A58" s="81" t="s">
        <v>44</v>
      </c>
      <c r="B58" s="805" t="s">
        <v>92</v>
      </c>
      <c r="C58" s="806">
        <v>23380</v>
      </c>
      <c r="D58" s="805"/>
      <c r="E58" s="806"/>
      <c r="F58" s="136"/>
      <c r="G58" s="84"/>
      <c r="H58" s="84"/>
      <c r="I58" s="84"/>
      <c r="J58" s="137"/>
      <c r="K58" s="162"/>
      <c r="L58" s="136"/>
      <c r="M58" s="84"/>
      <c r="N58" s="84"/>
      <c r="O58" s="84"/>
      <c r="P58" s="137"/>
      <c r="Q58" s="162"/>
      <c r="R58" s="136"/>
      <c r="S58" s="84"/>
      <c r="T58" s="84"/>
      <c r="U58" s="84"/>
      <c r="V58" s="137"/>
      <c r="W58" s="162"/>
      <c r="X58" s="136"/>
      <c r="Y58" s="84"/>
      <c r="Z58" s="84"/>
      <c r="AA58" s="84"/>
      <c r="AB58" s="137"/>
      <c r="AC58" s="162"/>
      <c r="AD58" s="136"/>
      <c r="AE58" s="84"/>
      <c r="AF58" s="84"/>
      <c r="AG58" s="84"/>
      <c r="AH58" s="137"/>
      <c r="AI58" s="162"/>
      <c r="AJ58" s="136"/>
      <c r="AK58" s="84"/>
      <c r="AL58" s="84"/>
      <c r="AM58" s="84"/>
      <c r="AN58" s="137"/>
      <c r="AO58" s="162"/>
      <c r="AP58" s="136"/>
      <c r="AQ58" s="84"/>
      <c r="AR58" s="84"/>
      <c r="AS58" s="84"/>
      <c r="AT58" s="137"/>
      <c r="AU58" s="162"/>
      <c r="AV58" s="136"/>
      <c r="AW58" s="84"/>
      <c r="AX58" s="84"/>
      <c r="AY58" s="84"/>
      <c r="AZ58" s="137"/>
      <c r="BA58" s="162"/>
      <c r="BB58" s="136"/>
      <c r="BC58" s="84"/>
      <c r="BD58" s="84"/>
      <c r="BE58" s="84"/>
      <c r="BF58" s="137"/>
      <c r="BG58" s="162"/>
      <c r="BH58" s="136"/>
      <c r="BI58" s="84"/>
      <c r="BJ58" s="84"/>
      <c r="BK58" s="84"/>
      <c r="BL58" s="137"/>
      <c r="BM58" s="162"/>
      <c r="BN58" s="136"/>
      <c r="BO58" s="84"/>
      <c r="BP58" s="84"/>
      <c r="BQ58" s="84"/>
      <c r="BR58" s="137"/>
    </row>
    <row r="59" spans="1:70" x14ac:dyDescent="0.25">
      <c r="A59" s="81" t="s">
        <v>45</v>
      </c>
      <c r="B59" s="811"/>
      <c r="C59" s="812"/>
      <c r="D59" s="839"/>
      <c r="E59" s="812"/>
      <c r="F59" s="136"/>
      <c r="G59" s="84"/>
      <c r="H59" s="84"/>
      <c r="I59" s="84"/>
      <c r="J59" s="137"/>
      <c r="K59" s="162"/>
      <c r="L59" s="136"/>
      <c r="M59" s="84"/>
      <c r="N59" s="84"/>
      <c r="O59" s="84"/>
      <c r="P59" s="137"/>
      <c r="Q59" s="162"/>
      <c r="R59" s="136"/>
      <c r="S59" s="84"/>
      <c r="T59" s="84"/>
      <c r="U59" s="84"/>
      <c r="V59" s="137"/>
      <c r="W59" s="162"/>
      <c r="X59" s="136"/>
      <c r="Y59" s="84"/>
      <c r="Z59" s="84"/>
      <c r="AA59" s="84"/>
      <c r="AB59" s="137"/>
      <c r="AC59" s="162"/>
      <c r="AD59" s="136"/>
      <c r="AE59" s="84"/>
      <c r="AF59" s="84"/>
      <c r="AG59" s="84"/>
      <c r="AH59" s="137"/>
      <c r="AI59" s="162"/>
      <c r="AJ59" s="136"/>
      <c r="AK59" s="84"/>
      <c r="AL59" s="84"/>
      <c r="AM59" s="84"/>
      <c r="AN59" s="137"/>
      <c r="AO59" s="162"/>
      <c r="AP59" s="136"/>
      <c r="AQ59" s="84"/>
      <c r="AR59" s="84"/>
      <c r="AS59" s="84"/>
      <c r="AT59" s="137"/>
      <c r="AU59" s="162"/>
      <c r="AV59" s="136"/>
      <c r="AW59" s="84"/>
      <c r="AX59" s="84"/>
      <c r="AY59" s="84"/>
      <c r="AZ59" s="137"/>
      <c r="BA59" s="162"/>
      <c r="BB59" s="136"/>
      <c r="BC59" s="84"/>
      <c r="BD59" s="84"/>
      <c r="BE59" s="84"/>
      <c r="BF59" s="137"/>
      <c r="BG59" s="162"/>
      <c r="BH59" s="136"/>
      <c r="BI59" s="84"/>
      <c r="BJ59" s="84"/>
      <c r="BK59" s="84"/>
      <c r="BL59" s="137"/>
      <c r="BM59" s="162"/>
      <c r="BN59" s="136"/>
      <c r="BO59" s="84"/>
      <c r="BP59" s="84"/>
      <c r="BQ59" s="84"/>
      <c r="BR59" s="137"/>
    </row>
    <row r="60" spans="1:70" x14ac:dyDescent="0.25">
      <c r="A60" s="81" t="s">
        <v>46</v>
      </c>
      <c r="B60" s="805" t="s">
        <v>46</v>
      </c>
      <c r="C60" s="806">
        <v>21030</v>
      </c>
      <c r="D60" s="805"/>
      <c r="E60" s="806"/>
      <c r="F60" s="136"/>
      <c r="G60" s="84"/>
      <c r="H60" s="84"/>
      <c r="I60" s="84"/>
      <c r="J60" s="137"/>
      <c r="K60" s="162"/>
      <c r="L60" s="136"/>
      <c r="M60" s="84"/>
      <c r="N60" s="84"/>
      <c r="O60" s="84"/>
      <c r="P60" s="137"/>
      <c r="Q60" s="162"/>
      <c r="R60" s="136"/>
      <c r="S60" s="84"/>
      <c r="T60" s="84"/>
      <c r="U60" s="84"/>
      <c r="V60" s="137"/>
      <c r="W60" s="162"/>
      <c r="X60" s="136"/>
      <c r="Y60" s="84"/>
      <c r="Z60" s="84"/>
      <c r="AA60" s="84"/>
      <c r="AB60" s="137"/>
      <c r="AC60" s="162"/>
      <c r="AD60" s="136"/>
      <c r="AE60" s="84"/>
      <c r="AF60" s="84"/>
      <c r="AG60" s="84"/>
      <c r="AH60" s="137"/>
      <c r="AI60" s="162"/>
      <c r="AJ60" s="136"/>
      <c r="AK60" s="84"/>
      <c r="AL60" s="84"/>
      <c r="AM60" s="84"/>
      <c r="AN60" s="137"/>
      <c r="AO60" s="162"/>
      <c r="AP60" s="136"/>
      <c r="AQ60" s="84"/>
      <c r="AR60" s="84"/>
      <c r="AS60" s="84"/>
      <c r="AT60" s="137"/>
      <c r="AU60" s="162"/>
      <c r="AV60" s="136"/>
      <c r="AW60" s="84"/>
      <c r="AX60" s="84"/>
      <c r="AY60" s="84"/>
      <c r="AZ60" s="137"/>
      <c r="BA60" s="162"/>
      <c r="BB60" s="136"/>
      <c r="BC60" s="84"/>
      <c r="BD60" s="84"/>
      <c r="BE60" s="84"/>
      <c r="BF60" s="137"/>
      <c r="BG60" s="162"/>
      <c r="BH60" s="136"/>
      <c r="BI60" s="84"/>
      <c r="BJ60" s="84"/>
      <c r="BK60" s="84"/>
      <c r="BL60" s="137"/>
      <c r="BM60" s="162"/>
      <c r="BN60" s="136"/>
      <c r="BO60" s="84"/>
      <c r="BP60" s="84"/>
      <c r="BQ60" s="84"/>
      <c r="BR60" s="137"/>
    </row>
    <row r="61" spans="1:70" x14ac:dyDescent="0.25">
      <c r="A61" s="81" t="s">
        <v>47</v>
      </c>
      <c r="B61" s="805" t="s">
        <v>93</v>
      </c>
      <c r="C61" s="806">
        <v>92000</v>
      </c>
      <c r="D61" s="805"/>
      <c r="E61" s="806"/>
      <c r="F61" s="136"/>
      <c r="G61" s="84"/>
      <c r="H61" s="84"/>
      <c r="I61" s="84"/>
      <c r="J61" s="137"/>
      <c r="K61" s="162"/>
      <c r="L61" s="136"/>
      <c r="M61" s="84"/>
      <c r="N61" s="84"/>
      <c r="O61" s="84"/>
      <c r="P61" s="137"/>
      <c r="Q61" s="162"/>
      <c r="R61" s="136"/>
      <c r="S61" s="84"/>
      <c r="T61" s="84"/>
      <c r="U61" s="84"/>
      <c r="V61" s="137"/>
      <c r="W61" s="162"/>
      <c r="X61" s="136"/>
      <c r="Y61" s="84"/>
      <c r="Z61" s="84"/>
      <c r="AA61" s="84"/>
      <c r="AB61" s="137"/>
      <c r="AC61" s="162"/>
      <c r="AD61" s="136"/>
      <c r="AE61" s="84"/>
      <c r="AF61" s="84"/>
      <c r="AG61" s="84"/>
      <c r="AH61" s="137"/>
      <c r="AI61" s="162"/>
      <c r="AJ61" s="136"/>
      <c r="AK61" s="84"/>
      <c r="AL61" s="84"/>
      <c r="AM61" s="84"/>
      <c r="AN61" s="137"/>
      <c r="AO61" s="162"/>
      <c r="AP61" s="136"/>
      <c r="AQ61" s="84"/>
      <c r="AR61" s="84"/>
      <c r="AS61" s="84"/>
      <c r="AT61" s="137"/>
      <c r="AU61" s="162"/>
      <c r="AV61" s="136"/>
      <c r="AW61" s="84"/>
      <c r="AX61" s="84"/>
      <c r="AY61" s="84"/>
      <c r="AZ61" s="137"/>
      <c r="BA61" s="162"/>
      <c r="BB61" s="136"/>
      <c r="BC61" s="84"/>
      <c r="BD61" s="84"/>
      <c r="BE61" s="84"/>
      <c r="BF61" s="137"/>
      <c r="BG61" s="162"/>
      <c r="BH61" s="136"/>
      <c r="BI61" s="84"/>
      <c r="BJ61" s="84"/>
      <c r="BK61" s="84"/>
      <c r="BL61" s="137"/>
      <c r="BM61" s="162"/>
      <c r="BN61" s="136"/>
      <c r="BO61" s="84"/>
      <c r="BP61" s="84"/>
      <c r="BQ61" s="84"/>
      <c r="BR61" s="137"/>
    </row>
    <row r="62" spans="1:70" x14ac:dyDescent="0.25">
      <c r="A62" s="81" t="s">
        <v>48</v>
      </c>
      <c r="B62" s="805" t="s">
        <v>94</v>
      </c>
      <c r="C62" s="806">
        <v>92000</v>
      </c>
      <c r="D62" s="805"/>
      <c r="E62" s="806"/>
      <c r="F62" s="136"/>
      <c r="G62" s="84"/>
      <c r="H62" s="84"/>
      <c r="I62" s="84"/>
      <c r="J62" s="137"/>
      <c r="K62" s="162"/>
      <c r="L62" s="136"/>
      <c r="M62" s="84"/>
      <c r="N62" s="84"/>
      <c r="O62" s="84"/>
      <c r="P62" s="137"/>
      <c r="Q62" s="162"/>
      <c r="R62" s="136"/>
      <c r="S62" s="84"/>
      <c r="T62" s="84"/>
      <c r="U62" s="84"/>
      <c r="V62" s="137"/>
      <c r="W62" s="162"/>
      <c r="X62" s="136"/>
      <c r="Y62" s="84"/>
      <c r="Z62" s="84"/>
      <c r="AA62" s="84"/>
      <c r="AB62" s="137"/>
      <c r="AC62" s="162"/>
      <c r="AD62" s="136"/>
      <c r="AE62" s="84"/>
      <c r="AF62" s="84"/>
      <c r="AG62" s="84"/>
      <c r="AH62" s="137"/>
      <c r="AI62" s="162"/>
      <c r="AJ62" s="136"/>
      <c r="AK62" s="84"/>
      <c r="AL62" s="84"/>
      <c r="AM62" s="84"/>
      <c r="AN62" s="137"/>
      <c r="AO62" s="162"/>
      <c r="AP62" s="136"/>
      <c r="AQ62" s="84"/>
      <c r="AR62" s="84"/>
      <c r="AS62" s="84"/>
      <c r="AT62" s="137"/>
      <c r="AU62" s="162"/>
      <c r="AV62" s="136"/>
      <c r="AW62" s="84"/>
      <c r="AX62" s="84"/>
      <c r="AY62" s="84"/>
      <c r="AZ62" s="137"/>
      <c r="BA62" s="162"/>
      <c r="BB62" s="136"/>
      <c r="BC62" s="84"/>
      <c r="BD62" s="84"/>
      <c r="BE62" s="84"/>
      <c r="BF62" s="137"/>
      <c r="BG62" s="162"/>
      <c r="BH62" s="136"/>
      <c r="BI62" s="84"/>
      <c r="BJ62" s="84"/>
      <c r="BK62" s="84"/>
      <c r="BL62" s="137"/>
      <c r="BM62" s="162"/>
      <c r="BN62" s="136"/>
      <c r="BO62" s="84"/>
      <c r="BP62" s="84"/>
      <c r="BQ62" s="84"/>
      <c r="BR62" s="137"/>
    </row>
    <row r="63" spans="1:70" x14ac:dyDescent="0.25">
      <c r="A63" s="81" t="s">
        <v>49</v>
      </c>
      <c r="B63" s="805"/>
      <c r="C63" s="806"/>
      <c r="D63" s="838"/>
      <c r="E63" s="806"/>
      <c r="F63" s="136"/>
      <c r="G63" s="84"/>
      <c r="H63" s="84"/>
      <c r="I63" s="84"/>
      <c r="J63" s="137"/>
      <c r="K63" s="162"/>
      <c r="L63" s="136"/>
      <c r="M63" s="84"/>
      <c r="N63" s="84"/>
      <c r="O63" s="84"/>
      <c r="P63" s="137"/>
      <c r="Q63" s="162"/>
      <c r="R63" s="136"/>
      <c r="S63" s="84"/>
      <c r="T63" s="84"/>
      <c r="U63" s="84"/>
      <c r="V63" s="137"/>
      <c r="W63" s="162"/>
      <c r="X63" s="136"/>
      <c r="Y63" s="84"/>
      <c r="Z63" s="84"/>
      <c r="AA63" s="84"/>
      <c r="AB63" s="137"/>
      <c r="AC63" s="162"/>
      <c r="AD63" s="136"/>
      <c r="AE63" s="84"/>
      <c r="AF63" s="84"/>
      <c r="AG63" s="84"/>
      <c r="AH63" s="137"/>
      <c r="AI63" s="162"/>
      <c r="AJ63" s="136"/>
      <c r="AK63" s="84"/>
      <c r="AL63" s="84"/>
      <c r="AM63" s="84"/>
      <c r="AN63" s="137"/>
      <c r="AO63" s="162"/>
      <c r="AP63" s="136"/>
      <c r="AQ63" s="84"/>
      <c r="AR63" s="84"/>
      <c r="AS63" s="84"/>
      <c r="AT63" s="137"/>
      <c r="AU63" s="162"/>
      <c r="AV63" s="136"/>
      <c r="AW63" s="84"/>
      <c r="AX63" s="84"/>
      <c r="AY63" s="84"/>
      <c r="AZ63" s="137"/>
      <c r="BA63" s="162"/>
      <c r="BB63" s="136"/>
      <c r="BC63" s="84"/>
      <c r="BD63" s="84"/>
      <c r="BE63" s="84"/>
      <c r="BF63" s="137"/>
      <c r="BG63" s="162"/>
      <c r="BH63" s="136"/>
      <c r="BI63" s="84"/>
      <c r="BJ63" s="84"/>
      <c r="BK63" s="84"/>
      <c r="BL63" s="137"/>
      <c r="BM63" s="162"/>
      <c r="BN63" s="136"/>
      <c r="BO63" s="84"/>
      <c r="BP63" s="84"/>
      <c r="BQ63" s="84"/>
      <c r="BR63" s="137"/>
    </row>
    <row r="64" spans="1:70" x14ac:dyDescent="0.25">
      <c r="A64" s="81" t="s">
        <v>50</v>
      </c>
      <c r="B64" s="813" t="s">
        <v>50</v>
      </c>
      <c r="C64" s="814" t="s">
        <v>89</v>
      </c>
      <c r="D64" s="813"/>
      <c r="E64" s="814"/>
      <c r="F64" s="136"/>
      <c r="G64" s="84"/>
      <c r="H64" s="84"/>
      <c r="I64" s="84"/>
      <c r="J64" s="137"/>
      <c r="K64" s="162"/>
      <c r="L64" s="136"/>
      <c r="M64" s="84"/>
      <c r="N64" s="84"/>
      <c r="O64" s="84"/>
      <c r="P64" s="137"/>
      <c r="Q64" s="162"/>
      <c r="R64" s="136"/>
      <c r="S64" s="84"/>
      <c r="T64" s="84"/>
      <c r="U64" s="84"/>
      <c r="V64" s="137"/>
      <c r="W64" s="162"/>
      <c r="X64" s="136"/>
      <c r="Y64" s="84"/>
      <c r="Z64" s="84"/>
      <c r="AA64" s="84"/>
      <c r="AB64" s="137"/>
      <c r="AC64" s="162"/>
      <c r="AD64" s="136"/>
      <c r="AE64" s="84"/>
      <c r="AF64" s="84"/>
      <c r="AG64" s="84"/>
      <c r="AH64" s="137"/>
      <c r="AI64" s="162"/>
      <c r="AJ64" s="136"/>
      <c r="AK64" s="84"/>
      <c r="AL64" s="84"/>
      <c r="AM64" s="84"/>
      <c r="AN64" s="137"/>
      <c r="AO64" s="162"/>
      <c r="AP64" s="136"/>
      <c r="AQ64" s="84"/>
      <c r="AR64" s="84"/>
      <c r="AS64" s="84"/>
      <c r="AT64" s="137"/>
      <c r="AU64" s="162"/>
      <c r="AV64" s="136"/>
      <c r="AW64" s="84"/>
      <c r="AX64" s="84"/>
      <c r="AY64" s="84"/>
      <c r="AZ64" s="137"/>
      <c r="BA64" s="162"/>
      <c r="BB64" s="136"/>
      <c r="BC64" s="84"/>
      <c r="BD64" s="84"/>
      <c r="BE64" s="84"/>
      <c r="BF64" s="137"/>
      <c r="BG64" s="162"/>
      <c r="BH64" s="136"/>
      <c r="BI64" s="84"/>
      <c r="BJ64" s="84"/>
      <c r="BK64" s="84"/>
      <c r="BL64" s="137"/>
      <c r="BM64" s="162"/>
      <c r="BN64" s="136"/>
      <c r="BO64" s="84"/>
      <c r="BP64" s="84"/>
      <c r="BQ64" s="84"/>
      <c r="BR64" s="137"/>
    </row>
    <row r="65" spans="1:70" x14ac:dyDescent="0.25">
      <c r="A65" s="81" t="s">
        <v>51</v>
      </c>
      <c r="B65" s="805"/>
      <c r="C65" s="806"/>
      <c r="D65" s="805"/>
      <c r="E65" s="806"/>
      <c r="F65" s="136"/>
      <c r="G65" s="84"/>
      <c r="H65" s="84"/>
      <c r="I65" s="84"/>
      <c r="J65" s="137"/>
      <c r="K65" s="162"/>
      <c r="L65" s="136"/>
      <c r="M65" s="84"/>
      <c r="N65" s="84"/>
      <c r="O65" s="84"/>
      <c r="P65" s="137"/>
      <c r="Q65" s="162"/>
      <c r="R65" s="136"/>
      <c r="S65" s="84"/>
      <c r="T65" s="84"/>
      <c r="U65" s="84"/>
      <c r="V65" s="137"/>
      <c r="W65" s="162"/>
      <c r="X65" s="136"/>
      <c r="Y65" s="84"/>
      <c r="Z65" s="84"/>
      <c r="AA65" s="84"/>
      <c r="AB65" s="137"/>
      <c r="AC65" s="162"/>
      <c r="AD65" s="136"/>
      <c r="AE65" s="84"/>
      <c r="AF65" s="84"/>
      <c r="AG65" s="84"/>
      <c r="AH65" s="137"/>
      <c r="AI65" s="162"/>
      <c r="AJ65" s="136"/>
      <c r="AK65" s="84"/>
      <c r="AL65" s="84"/>
      <c r="AM65" s="84"/>
      <c r="AN65" s="137"/>
      <c r="AO65" s="162"/>
      <c r="AP65" s="136"/>
      <c r="AQ65" s="84"/>
      <c r="AR65" s="84"/>
      <c r="AS65" s="84"/>
      <c r="AT65" s="137"/>
      <c r="AU65" s="162"/>
      <c r="AV65" s="136"/>
      <c r="AW65" s="84"/>
      <c r="AX65" s="84"/>
      <c r="AY65" s="84"/>
      <c r="AZ65" s="137"/>
      <c r="BA65" s="162"/>
      <c r="BB65" s="136"/>
      <c r="BC65" s="84"/>
      <c r="BD65" s="84"/>
      <c r="BE65" s="84"/>
      <c r="BF65" s="137"/>
      <c r="BG65" s="162"/>
      <c r="BH65" s="136"/>
      <c r="BI65" s="84"/>
      <c r="BJ65" s="84"/>
      <c r="BK65" s="84"/>
      <c r="BL65" s="137"/>
      <c r="BM65" s="162"/>
      <c r="BN65" s="136"/>
      <c r="BO65" s="84"/>
      <c r="BP65" s="84"/>
      <c r="BQ65" s="84"/>
      <c r="BR65" s="137"/>
    </row>
    <row r="66" spans="1:70" x14ac:dyDescent="0.25">
      <c r="A66" s="81" t="s">
        <v>79</v>
      </c>
      <c r="B66" s="805"/>
      <c r="C66" s="806"/>
      <c r="D66" s="805"/>
      <c r="E66" s="806"/>
      <c r="F66" s="136"/>
      <c r="G66" s="84"/>
      <c r="H66" s="84"/>
      <c r="I66" s="84"/>
      <c r="J66" s="137"/>
      <c r="K66" s="162"/>
      <c r="L66" s="136"/>
      <c r="M66" s="84"/>
      <c r="N66" s="84"/>
      <c r="O66" s="84"/>
      <c r="P66" s="137"/>
      <c r="Q66" s="162"/>
      <c r="R66" s="136"/>
      <c r="S66" s="84"/>
      <c r="T66" s="84"/>
      <c r="U66" s="84"/>
      <c r="V66" s="137"/>
      <c r="W66" s="162"/>
      <c r="X66" s="136"/>
      <c r="Y66" s="84"/>
      <c r="Z66" s="84"/>
      <c r="AA66" s="84"/>
      <c r="AB66" s="137"/>
      <c r="AC66" s="162"/>
      <c r="AD66" s="136"/>
      <c r="AE66" s="84"/>
      <c r="AF66" s="84"/>
      <c r="AG66" s="84"/>
      <c r="AH66" s="137"/>
      <c r="AI66" s="162"/>
      <c r="AJ66" s="136"/>
      <c r="AK66" s="84"/>
      <c r="AL66" s="84"/>
      <c r="AM66" s="84"/>
      <c r="AN66" s="137"/>
      <c r="AO66" s="162"/>
      <c r="AP66" s="136"/>
      <c r="AQ66" s="84"/>
      <c r="AR66" s="84"/>
      <c r="AS66" s="84"/>
      <c r="AT66" s="137"/>
      <c r="AU66" s="162"/>
      <c r="AV66" s="136"/>
      <c r="AW66" s="84"/>
      <c r="AX66" s="84"/>
      <c r="AY66" s="84"/>
      <c r="AZ66" s="137"/>
      <c r="BA66" s="162"/>
      <c r="BB66" s="136"/>
      <c r="BC66" s="84"/>
      <c r="BD66" s="84"/>
      <c r="BE66" s="84"/>
      <c r="BF66" s="137"/>
      <c r="BG66" s="162"/>
      <c r="BH66" s="136"/>
      <c r="BI66" s="84"/>
      <c r="BJ66" s="84"/>
      <c r="BK66" s="84"/>
      <c r="BL66" s="137"/>
      <c r="BM66" s="162"/>
      <c r="BN66" s="136"/>
      <c r="BO66" s="84"/>
      <c r="BP66" s="84"/>
      <c r="BQ66" s="84"/>
      <c r="BR66" s="137"/>
    </row>
    <row r="67" spans="1:70" x14ac:dyDescent="0.25">
      <c r="A67" s="81" t="s">
        <v>52</v>
      </c>
      <c r="B67" s="813" t="s">
        <v>52</v>
      </c>
      <c r="C67" s="814" t="s">
        <v>90</v>
      </c>
      <c r="D67" s="813"/>
      <c r="E67" s="814"/>
      <c r="F67" s="136"/>
      <c r="G67" s="84"/>
      <c r="H67" s="84"/>
      <c r="I67" s="84"/>
      <c r="J67" s="137"/>
      <c r="K67" s="162"/>
      <c r="L67" s="136"/>
      <c r="M67" s="84"/>
      <c r="N67" s="84"/>
      <c r="O67" s="84"/>
      <c r="P67" s="137"/>
      <c r="Q67" s="162"/>
      <c r="R67" s="136"/>
      <c r="S67" s="84"/>
      <c r="T67" s="84"/>
      <c r="U67" s="84"/>
      <c r="V67" s="137"/>
      <c r="W67" s="162"/>
      <c r="X67" s="136"/>
      <c r="Y67" s="84"/>
      <c r="Z67" s="84"/>
      <c r="AA67" s="84"/>
      <c r="AB67" s="137"/>
      <c r="AC67" s="162"/>
      <c r="AD67" s="136"/>
      <c r="AE67" s="84"/>
      <c r="AF67" s="84"/>
      <c r="AG67" s="84"/>
      <c r="AH67" s="137"/>
      <c r="AI67" s="162"/>
      <c r="AJ67" s="136"/>
      <c r="AK67" s="84"/>
      <c r="AL67" s="84"/>
      <c r="AM67" s="84"/>
      <c r="AN67" s="137"/>
      <c r="AO67" s="162"/>
      <c r="AP67" s="136"/>
      <c r="AQ67" s="84"/>
      <c r="AR67" s="84"/>
      <c r="AS67" s="84"/>
      <c r="AT67" s="137"/>
      <c r="AU67" s="162"/>
      <c r="AV67" s="136"/>
      <c r="AW67" s="84"/>
      <c r="AX67" s="84"/>
      <c r="AY67" s="84"/>
      <c r="AZ67" s="137"/>
      <c r="BA67" s="162"/>
      <c r="BB67" s="136"/>
      <c r="BC67" s="84"/>
      <c r="BD67" s="84"/>
      <c r="BE67" s="84"/>
      <c r="BF67" s="137"/>
      <c r="BG67" s="162"/>
      <c r="BH67" s="136"/>
      <c r="BI67" s="84"/>
      <c r="BJ67" s="84"/>
      <c r="BK67" s="84"/>
      <c r="BL67" s="137"/>
      <c r="BM67" s="162"/>
      <c r="BN67" s="136"/>
      <c r="BO67" s="84"/>
      <c r="BP67" s="84"/>
      <c r="BQ67" s="84"/>
      <c r="BR67" s="137"/>
    </row>
    <row r="68" spans="1:70" x14ac:dyDescent="0.25">
      <c r="A68" s="81" t="s">
        <v>53</v>
      </c>
      <c r="B68" s="805" t="s">
        <v>95</v>
      </c>
      <c r="C68" s="806">
        <v>19040</v>
      </c>
      <c r="D68" s="805"/>
      <c r="E68" s="806"/>
      <c r="F68" s="136"/>
      <c r="G68" s="84"/>
      <c r="H68" s="84"/>
      <c r="I68" s="84"/>
      <c r="J68" s="137"/>
      <c r="K68" s="162"/>
      <c r="L68" s="136"/>
      <c r="M68" s="84"/>
      <c r="N68" s="84"/>
      <c r="O68" s="84"/>
      <c r="P68" s="137"/>
      <c r="Q68" s="162"/>
      <c r="R68" s="136"/>
      <c r="S68" s="84"/>
      <c r="T68" s="84"/>
      <c r="U68" s="84"/>
      <c r="V68" s="137"/>
      <c r="W68" s="162"/>
      <c r="X68" s="136"/>
      <c r="Y68" s="84"/>
      <c r="Z68" s="84"/>
      <c r="AA68" s="84"/>
      <c r="AB68" s="137"/>
      <c r="AC68" s="162"/>
      <c r="AD68" s="136"/>
      <c r="AE68" s="84"/>
      <c r="AF68" s="84"/>
      <c r="AG68" s="84"/>
      <c r="AH68" s="137"/>
      <c r="AI68" s="162"/>
      <c r="AJ68" s="136"/>
      <c r="AK68" s="84"/>
      <c r="AL68" s="84"/>
      <c r="AM68" s="84"/>
      <c r="AN68" s="137"/>
      <c r="AO68" s="162"/>
      <c r="AP68" s="136"/>
      <c r="AQ68" s="84"/>
      <c r="AR68" s="84"/>
      <c r="AS68" s="84"/>
      <c r="AT68" s="137"/>
      <c r="AU68" s="162"/>
      <c r="AV68" s="136"/>
      <c r="AW68" s="84"/>
      <c r="AX68" s="84"/>
      <c r="AY68" s="84"/>
      <c r="AZ68" s="137"/>
      <c r="BA68" s="162"/>
      <c r="BB68" s="136"/>
      <c r="BC68" s="84"/>
      <c r="BD68" s="84"/>
      <c r="BE68" s="84"/>
      <c r="BF68" s="137"/>
      <c r="BG68" s="162"/>
      <c r="BH68" s="136"/>
      <c r="BI68" s="84"/>
      <c r="BJ68" s="84"/>
      <c r="BK68" s="84"/>
      <c r="BL68" s="137"/>
      <c r="BM68" s="162"/>
      <c r="BN68" s="136"/>
      <c r="BO68" s="84"/>
      <c r="BP68" s="84"/>
      <c r="BQ68" s="84"/>
      <c r="BR68" s="137"/>
    </row>
    <row r="69" spans="1:70" x14ac:dyDescent="0.25">
      <c r="A69" s="81" t="s">
        <v>54</v>
      </c>
      <c r="B69" s="805" t="s">
        <v>96</v>
      </c>
      <c r="C69" s="806">
        <v>21210</v>
      </c>
      <c r="D69" s="805"/>
      <c r="E69" s="806"/>
      <c r="F69" s="136"/>
      <c r="G69" s="84"/>
      <c r="H69" s="84"/>
      <c r="I69" s="84"/>
      <c r="J69" s="137"/>
      <c r="K69" s="162"/>
      <c r="L69" s="136"/>
      <c r="M69" s="84"/>
      <c r="N69" s="84"/>
      <c r="O69" s="84"/>
      <c r="P69" s="137"/>
      <c r="Q69" s="162"/>
      <c r="R69" s="136"/>
      <c r="S69" s="84"/>
      <c r="T69" s="84"/>
      <c r="U69" s="84"/>
      <c r="V69" s="137"/>
      <c r="W69" s="162"/>
      <c r="X69" s="136"/>
      <c r="Y69" s="84"/>
      <c r="Z69" s="84"/>
      <c r="AA69" s="84"/>
      <c r="AB69" s="137"/>
      <c r="AC69" s="162"/>
      <c r="AD69" s="136"/>
      <c r="AE69" s="84"/>
      <c r="AF69" s="84"/>
      <c r="AG69" s="84"/>
      <c r="AH69" s="137"/>
      <c r="AI69" s="162"/>
      <c r="AJ69" s="136"/>
      <c r="AK69" s="84"/>
      <c r="AL69" s="84"/>
      <c r="AM69" s="84"/>
      <c r="AN69" s="137"/>
      <c r="AO69" s="162"/>
      <c r="AP69" s="136"/>
      <c r="AQ69" s="84"/>
      <c r="AR69" s="84"/>
      <c r="AS69" s="84"/>
      <c r="AT69" s="137"/>
      <c r="AU69" s="162"/>
      <c r="AV69" s="136"/>
      <c r="AW69" s="84"/>
      <c r="AX69" s="84"/>
      <c r="AY69" s="84"/>
      <c r="AZ69" s="137"/>
      <c r="BA69" s="162"/>
      <c r="BB69" s="136"/>
      <c r="BC69" s="84"/>
      <c r="BD69" s="84"/>
      <c r="BE69" s="84"/>
      <c r="BF69" s="137"/>
      <c r="BG69" s="162"/>
      <c r="BH69" s="136"/>
      <c r="BI69" s="84"/>
      <c r="BJ69" s="84"/>
      <c r="BK69" s="84"/>
      <c r="BL69" s="137"/>
      <c r="BM69" s="162"/>
      <c r="BN69" s="136"/>
      <c r="BO69" s="84"/>
      <c r="BP69" s="84"/>
      <c r="BQ69" s="84"/>
      <c r="BR69" s="137"/>
    </row>
    <row r="70" spans="1:70" x14ac:dyDescent="0.25">
      <c r="A70" s="81" t="s">
        <v>55</v>
      </c>
      <c r="B70" s="805" t="s">
        <v>55</v>
      </c>
      <c r="C70" s="806">
        <v>31364</v>
      </c>
      <c r="D70" s="805"/>
      <c r="E70" s="806"/>
      <c r="F70" s="136"/>
      <c r="G70" s="84"/>
      <c r="H70" s="84"/>
      <c r="I70" s="84"/>
      <c r="J70" s="137"/>
      <c r="K70" s="162"/>
      <c r="L70" s="136"/>
      <c r="M70" s="84"/>
      <c r="N70" s="84"/>
      <c r="O70" s="84"/>
      <c r="P70" s="137"/>
      <c r="Q70" s="162"/>
      <c r="R70" s="136"/>
      <c r="S70" s="84"/>
      <c r="T70" s="84"/>
      <c r="U70" s="84"/>
      <c r="V70" s="137"/>
      <c r="W70" s="162"/>
      <c r="X70" s="136"/>
      <c r="Y70" s="84"/>
      <c r="Z70" s="84"/>
      <c r="AA70" s="84"/>
      <c r="AB70" s="137"/>
      <c r="AC70" s="162"/>
      <c r="AD70" s="136"/>
      <c r="AE70" s="84"/>
      <c r="AF70" s="84"/>
      <c r="AG70" s="84"/>
      <c r="AH70" s="137"/>
      <c r="AI70" s="162"/>
      <c r="AJ70" s="136"/>
      <c r="AK70" s="84"/>
      <c r="AL70" s="84"/>
      <c r="AM70" s="84"/>
      <c r="AN70" s="137"/>
      <c r="AO70" s="162"/>
      <c r="AP70" s="136"/>
      <c r="AQ70" s="84"/>
      <c r="AR70" s="84"/>
      <c r="AS70" s="84"/>
      <c r="AT70" s="137"/>
      <c r="AU70" s="162"/>
      <c r="AV70" s="136"/>
      <c r="AW70" s="84"/>
      <c r="AX70" s="84"/>
      <c r="AY70" s="84"/>
      <c r="AZ70" s="137"/>
      <c r="BA70" s="162"/>
      <c r="BB70" s="136"/>
      <c r="BC70" s="84"/>
      <c r="BD70" s="84"/>
      <c r="BE70" s="84"/>
      <c r="BF70" s="137"/>
      <c r="BG70" s="162"/>
      <c r="BH70" s="136"/>
      <c r="BI70" s="84"/>
      <c r="BJ70" s="84"/>
      <c r="BK70" s="84"/>
      <c r="BL70" s="137"/>
      <c r="BM70" s="162"/>
      <c r="BN70" s="136"/>
      <c r="BO70" s="84"/>
      <c r="BP70" s="84"/>
      <c r="BQ70" s="84"/>
      <c r="BR70" s="137"/>
    </row>
    <row r="71" spans="1:70" x14ac:dyDescent="0.25">
      <c r="A71" s="81" t="s">
        <v>56</v>
      </c>
      <c r="B71" s="805" t="s">
        <v>56</v>
      </c>
      <c r="C71" s="806">
        <v>21410</v>
      </c>
      <c r="D71" s="805"/>
      <c r="E71" s="806"/>
      <c r="F71" s="136"/>
      <c r="G71" s="84"/>
      <c r="H71" s="84"/>
      <c r="I71" s="84"/>
      <c r="J71" s="137"/>
      <c r="K71" s="162"/>
      <c r="L71" s="136"/>
      <c r="M71" s="84"/>
      <c r="N71" s="84"/>
      <c r="O71" s="84"/>
      <c r="P71" s="137"/>
      <c r="Q71" s="162"/>
      <c r="R71" s="136"/>
      <c r="S71" s="84"/>
      <c r="T71" s="84"/>
      <c r="U71" s="84"/>
      <c r="V71" s="137"/>
      <c r="W71" s="162"/>
      <c r="X71" s="136"/>
      <c r="Y71" s="84"/>
      <c r="Z71" s="84"/>
      <c r="AA71" s="84"/>
      <c r="AB71" s="137"/>
      <c r="AC71" s="162"/>
      <c r="AD71" s="136"/>
      <c r="AE71" s="84"/>
      <c r="AF71" s="84"/>
      <c r="AG71" s="84"/>
      <c r="AH71" s="137"/>
      <c r="AI71" s="162"/>
      <c r="AJ71" s="136"/>
      <c r="AK71" s="84"/>
      <c r="AL71" s="84"/>
      <c r="AM71" s="84"/>
      <c r="AN71" s="137"/>
      <c r="AO71" s="162"/>
      <c r="AP71" s="136"/>
      <c r="AQ71" s="84"/>
      <c r="AR71" s="84"/>
      <c r="AS71" s="84"/>
      <c r="AT71" s="137"/>
      <c r="AU71" s="162"/>
      <c r="AV71" s="136"/>
      <c r="AW71" s="84"/>
      <c r="AX71" s="84"/>
      <c r="AY71" s="84"/>
      <c r="AZ71" s="137"/>
      <c r="BA71" s="162"/>
      <c r="BB71" s="136"/>
      <c r="BC71" s="84"/>
      <c r="BD71" s="84"/>
      <c r="BE71" s="84"/>
      <c r="BF71" s="137"/>
      <c r="BG71" s="162"/>
      <c r="BH71" s="136"/>
      <c r="BI71" s="84"/>
      <c r="BJ71" s="84"/>
      <c r="BK71" s="84"/>
      <c r="BL71" s="137"/>
      <c r="BM71" s="162"/>
      <c r="BN71" s="136"/>
      <c r="BO71" s="84"/>
      <c r="BP71" s="84"/>
      <c r="BQ71" s="84"/>
      <c r="BR71" s="137"/>
    </row>
    <row r="72" spans="1:70" x14ac:dyDescent="0.25">
      <c r="A72" s="81" t="s">
        <v>57</v>
      </c>
      <c r="B72" s="805" t="s">
        <v>57</v>
      </c>
      <c r="C72" s="806">
        <v>23980</v>
      </c>
      <c r="D72" s="805"/>
      <c r="E72" s="806"/>
      <c r="F72" s="136"/>
      <c r="G72" s="84"/>
      <c r="H72" s="84"/>
      <c r="I72" s="84"/>
      <c r="J72" s="137"/>
      <c r="K72" s="162"/>
      <c r="L72" s="136"/>
      <c r="M72" s="84"/>
      <c r="N72" s="84"/>
      <c r="O72" s="84"/>
      <c r="P72" s="137"/>
      <c r="Q72" s="162"/>
      <c r="R72" s="136"/>
      <c r="S72" s="84"/>
      <c r="T72" s="84"/>
      <c r="U72" s="84"/>
      <c r="V72" s="137"/>
      <c r="W72" s="162"/>
      <c r="X72" s="136"/>
      <c r="Y72" s="84"/>
      <c r="Z72" s="84"/>
      <c r="AA72" s="84"/>
      <c r="AB72" s="137"/>
      <c r="AC72" s="162"/>
      <c r="AD72" s="136"/>
      <c r="AE72" s="84"/>
      <c r="AF72" s="84"/>
      <c r="AG72" s="84"/>
      <c r="AH72" s="137"/>
      <c r="AI72" s="162"/>
      <c r="AJ72" s="136"/>
      <c r="AK72" s="84"/>
      <c r="AL72" s="84"/>
      <c r="AM72" s="84"/>
      <c r="AN72" s="137"/>
      <c r="AO72" s="162"/>
      <c r="AP72" s="136"/>
      <c r="AQ72" s="84"/>
      <c r="AR72" s="84"/>
      <c r="AS72" s="84"/>
      <c r="AT72" s="137"/>
      <c r="AU72" s="162"/>
      <c r="AV72" s="136"/>
      <c r="AW72" s="84"/>
      <c r="AX72" s="84"/>
      <c r="AY72" s="84"/>
      <c r="AZ72" s="137"/>
      <c r="BA72" s="162"/>
      <c r="BB72" s="136"/>
      <c r="BC72" s="84"/>
      <c r="BD72" s="84"/>
      <c r="BE72" s="84"/>
      <c r="BF72" s="137"/>
      <c r="BG72" s="162"/>
      <c r="BH72" s="136"/>
      <c r="BI72" s="84"/>
      <c r="BJ72" s="84"/>
      <c r="BK72" s="84"/>
      <c r="BL72" s="137"/>
      <c r="BM72" s="162"/>
      <c r="BN72" s="136"/>
      <c r="BO72" s="84"/>
      <c r="BP72" s="84"/>
      <c r="BQ72" s="84"/>
      <c r="BR72" s="137"/>
    </row>
    <row r="73" spans="1:70" x14ac:dyDescent="0.25">
      <c r="A73" s="81"/>
      <c r="B73" s="82"/>
      <c r="C73" s="144"/>
      <c r="D73" s="805"/>
      <c r="E73" s="815"/>
      <c r="F73" s="136"/>
      <c r="G73" s="84"/>
      <c r="H73" s="84"/>
      <c r="I73" s="84"/>
      <c r="J73" s="137"/>
      <c r="K73" s="162"/>
      <c r="L73" s="136"/>
      <c r="M73" s="84"/>
      <c r="N73" s="84"/>
      <c r="O73" s="84"/>
      <c r="P73" s="137"/>
      <c r="Q73" s="162"/>
      <c r="R73" s="136"/>
      <c r="S73" s="84"/>
      <c r="T73" s="84"/>
      <c r="U73" s="84"/>
      <c r="V73" s="137"/>
      <c r="W73" s="162"/>
      <c r="X73" s="136"/>
      <c r="Y73" s="84"/>
      <c r="Z73" s="84"/>
      <c r="AA73" s="84"/>
      <c r="AB73" s="137"/>
      <c r="AC73" s="162"/>
      <c r="AD73" s="136"/>
      <c r="AE73" s="84"/>
      <c r="AF73" s="84"/>
      <c r="AG73" s="84"/>
      <c r="AH73" s="137"/>
      <c r="AI73" s="162"/>
      <c r="AJ73" s="136"/>
      <c r="AK73" s="84"/>
      <c r="AL73" s="84"/>
      <c r="AM73" s="84"/>
      <c r="AN73" s="137"/>
      <c r="AO73" s="162"/>
      <c r="AP73" s="136"/>
      <c r="AQ73" s="84"/>
      <c r="AR73" s="84"/>
      <c r="AS73" s="84"/>
      <c r="AT73" s="137"/>
      <c r="AU73" s="162"/>
      <c r="AV73" s="136"/>
      <c r="AW73" s="84"/>
      <c r="AX73" s="84"/>
      <c r="AY73" s="84"/>
      <c r="AZ73" s="137"/>
      <c r="BA73" s="162"/>
      <c r="BB73" s="136"/>
      <c r="BC73" s="84"/>
      <c r="BD73" s="84"/>
      <c r="BE73" s="84"/>
      <c r="BF73" s="137"/>
      <c r="BG73" s="162"/>
      <c r="BH73" s="136"/>
      <c r="BI73" s="84"/>
      <c r="BJ73" s="84"/>
      <c r="BK73" s="84"/>
      <c r="BL73" s="137"/>
      <c r="BM73" s="162"/>
      <c r="BN73" s="136"/>
      <c r="BO73" s="84"/>
      <c r="BP73" s="84"/>
      <c r="BQ73" s="84"/>
      <c r="BR73" s="137"/>
    </row>
    <row r="74" spans="1:70" ht="14.4" thickBot="1" x14ac:dyDescent="0.3">
      <c r="A74" s="81"/>
      <c r="B74" s="82"/>
      <c r="C74" s="82"/>
      <c r="D74" s="82"/>
      <c r="E74" s="82"/>
      <c r="F74" s="140"/>
      <c r="G74" s="90"/>
      <c r="H74" s="90"/>
      <c r="I74" s="90"/>
      <c r="J74" s="141"/>
      <c r="K74" s="162"/>
      <c r="L74" s="140"/>
      <c r="M74" s="90"/>
      <c r="N74" s="90"/>
      <c r="O74" s="90"/>
      <c r="P74" s="141"/>
      <c r="Q74" s="162"/>
      <c r="R74" s="140"/>
      <c r="S74" s="90"/>
      <c r="T74" s="90"/>
      <c r="U74" s="90"/>
      <c r="V74" s="141"/>
      <c r="W74" s="162"/>
      <c r="X74" s="140"/>
      <c r="Y74" s="90"/>
      <c r="Z74" s="90"/>
      <c r="AA74" s="90"/>
      <c r="AB74" s="141"/>
      <c r="AC74" s="162"/>
      <c r="AD74" s="140"/>
      <c r="AE74" s="90"/>
      <c r="AF74" s="90"/>
      <c r="AG74" s="90"/>
      <c r="AH74" s="141"/>
      <c r="AI74" s="162"/>
      <c r="AJ74" s="140"/>
      <c r="AK74" s="90"/>
      <c r="AL74" s="90"/>
      <c r="AM74" s="90"/>
      <c r="AN74" s="141"/>
      <c r="AO74" s="162"/>
      <c r="AP74" s="140"/>
      <c r="AQ74" s="90"/>
      <c r="AR74" s="90"/>
      <c r="AS74" s="90"/>
      <c r="AT74" s="141"/>
      <c r="AU74" s="162"/>
      <c r="AV74" s="140"/>
      <c r="AW74" s="90"/>
      <c r="AX74" s="90"/>
      <c r="AY74" s="90"/>
      <c r="AZ74" s="141"/>
      <c r="BA74" s="162"/>
      <c r="BB74" s="140"/>
      <c r="BC74" s="90"/>
      <c r="BD74" s="90"/>
      <c r="BE74" s="90"/>
      <c r="BF74" s="141"/>
      <c r="BG74" s="162"/>
      <c r="BH74" s="140"/>
      <c r="BI74" s="90"/>
      <c r="BJ74" s="90"/>
      <c r="BK74" s="90"/>
      <c r="BL74" s="141"/>
      <c r="BM74" s="162"/>
      <c r="BN74" s="140"/>
      <c r="BO74" s="90"/>
      <c r="BP74" s="90"/>
      <c r="BQ74" s="90"/>
      <c r="BR74" s="141"/>
    </row>
    <row r="75" spans="1:70" ht="14.4" thickBot="1" x14ac:dyDescent="0.3">
      <c r="A75" s="104" t="s">
        <v>9</v>
      </c>
      <c r="B75" s="105"/>
      <c r="C75" s="145"/>
      <c r="D75" s="583"/>
      <c r="E75" s="145"/>
      <c r="F75" s="147"/>
      <c r="G75" s="106"/>
      <c r="H75" s="106"/>
      <c r="I75" s="106"/>
      <c r="J75" s="148"/>
      <c r="K75" s="129"/>
      <c r="L75" s="147"/>
      <c r="M75" s="106"/>
      <c r="N75" s="106"/>
      <c r="O75" s="106"/>
      <c r="P75" s="148"/>
      <c r="Q75" s="129"/>
      <c r="R75" s="147"/>
      <c r="S75" s="106"/>
      <c r="T75" s="106"/>
      <c r="U75" s="106"/>
      <c r="V75" s="148"/>
      <c r="W75" s="129"/>
      <c r="X75" s="147"/>
      <c r="Y75" s="106"/>
      <c r="Z75" s="106"/>
      <c r="AA75" s="106"/>
      <c r="AB75" s="148"/>
      <c r="AC75" s="129"/>
      <c r="AD75" s="147"/>
      <c r="AE75" s="106"/>
      <c r="AF75" s="106"/>
      <c r="AG75" s="106"/>
      <c r="AH75" s="148"/>
      <c r="AI75" s="129"/>
      <c r="AJ75" s="147"/>
      <c r="AK75" s="106"/>
      <c r="AL75" s="106"/>
      <c r="AM75" s="106"/>
      <c r="AN75" s="148"/>
      <c r="AO75" s="129"/>
      <c r="AP75" s="147"/>
      <c r="AQ75" s="106"/>
      <c r="AR75" s="106"/>
      <c r="AS75" s="106"/>
      <c r="AT75" s="148"/>
      <c r="AU75" s="129"/>
      <c r="AV75" s="147"/>
      <c r="AW75" s="106"/>
      <c r="AX75" s="106"/>
      <c r="AY75" s="106"/>
      <c r="AZ75" s="148"/>
      <c r="BA75" s="129"/>
      <c r="BB75" s="147"/>
      <c r="BC75" s="106"/>
      <c r="BD75" s="106"/>
      <c r="BE75" s="106"/>
      <c r="BF75" s="148"/>
      <c r="BG75" s="129"/>
      <c r="BH75" s="142"/>
      <c r="BI75" s="95"/>
      <c r="BJ75" s="95"/>
      <c r="BK75" s="95"/>
      <c r="BL75" s="143"/>
      <c r="BM75" s="129"/>
      <c r="BN75" s="147"/>
      <c r="BO75" s="106"/>
      <c r="BP75" s="106"/>
      <c r="BQ75" s="106"/>
      <c r="BR75" s="148"/>
    </row>
    <row r="76" spans="1:70" ht="15" thickTop="1" thickBot="1" x14ac:dyDescent="0.3">
      <c r="C76" s="109"/>
      <c r="E76" s="109"/>
      <c r="F76" s="110"/>
      <c r="G76" s="110"/>
      <c r="H76" s="110"/>
      <c r="I76" s="110"/>
      <c r="L76" s="110"/>
      <c r="M76" s="110"/>
      <c r="N76" s="110"/>
      <c r="O76" s="110"/>
      <c r="R76" s="110"/>
      <c r="S76" s="110"/>
      <c r="T76" s="110"/>
      <c r="U76" s="110"/>
      <c r="X76" s="110"/>
      <c r="Y76" s="110"/>
      <c r="Z76" s="110"/>
      <c r="AA76" s="110"/>
      <c r="AD76" s="110"/>
      <c r="AE76" s="110"/>
      <c r="AF76" s="110"/>
      <c r="AG76" s="110"/>
      <c r="AJ76" s="110"/>
      <c r="AK76" s="110"/>
      <c r="AL76" s="110"/>
      <c r="AM76" s="110"/>
      <c r="AP76" s="110"/>
      <c r="AQ76" s="110"/>
      <c r="AR76" s="110"/>
      <c r="AS76" s="110"/>
      <c r="AV76" s="110"/>
      <c r="AW76" s="110"/>
      <c r="AX76" s="110"/>
      <c r="AY76" s="110"/>
      <c r="BB76" s="110"/>
      <c r="BC76" s="110"/>
      <c r="BD76" s="110"/>
      <c r="BE76" s="110"/>
      <c r="BH76" s="110"/>
      <c r="BI76" s="110"/>
      <c r="BJ76" s="110"/>
      <c r="BK76" s="110"/>
      <c r="BN76" s="110"/>
      <c r="BO76" s="110"/>
      <c r="BP76" s="110"/>
      <c r="BQ76" s="110"/>
    </row>
    <row r="77" spans="1:70" ht="15" thickTop="1" thickBot="1" x14ac:dyDescent="0.3">
      <c r="B77" s="70"/>
      <c r="C77" s="57"/>
      <c r="D77" s="70"/>
      <c r="E77" s="57"/>
      <c r="F77" s="133" t="s">
        <v>58</v>
      </c>
      <c r="G77" s="64"/>
      <c r="H77" s="64"/>
      <c r="I77" s="64"/>
      <c r="J77" s="68"/>
      <c r="K77" s="125" t="s">
        <v>5</v>
      </c>
      <c r="L77" s="133" t="s">
        <v>99</v>
      </c>
      <c r="M77" s="64"/>
      <c r="N77" s="64"/>
      <c r="O77" s="64"/>
      <c r="P77" s="68"/>
      <c r="Q77" s="125" t="s">
        <v>5</v>
      </c>
      <c r="R77" s="133" t="s">
        <v>100</v>
      </c>
      <c r="S77" s="64"/>
      <c r="T77" s="64"/>
      <c r="U77" s="64"/>
      <c r="V77" s="68"/>
      <c r="W77" s="125" t="s">
        <v>5</v>
      </c>
      <c r="X77" s="133" t="s">
        <v>101</v>
      </c>
      <c r="Y77" s="64"/>
      <c r="Z77" s="64"/>
      <c r="AA77" s="64"/>
      <c r="AB77" s="68"/>
      <c r="AC77" s="125" t="s">
        <v>5</v>
      </c>
      <c r="AD77" s="133" t="s">
        <v>102</v>
      </c>
      <c r="AE77" s="64"/>
      <c r="AF77" s="64"/>
      <c r="AG77" s="64"/>
      <c r="AH77" s="68"/>
      <c r="AI77" s="125" t="s">
        <v>5</v>
      </c>
      <c r="AJ77" s="133" t="s">
        <v>103</v>
      </c>
      <c r="AK77" s="64"/>
      <c r="AL77" s="64"/>
      <c r="AM77" s="64"/>
      <c r="AN77" s="68"/>
      <c r="AO77" s="125" t="s">
        <v>5</v>
      </c>
      <c r="AP77" s="133" t="s">
        <v>104</v>
      </c>
      <c r="AQ77" s="64"/>
      <c r="AR77" s="64"/>
      <c r="AS77" s="64"/>
      <c r="AT77" s="68"/>
      <c r="AU77" s="125" t="s">
        <v>5</v>
      </c>
      <c r="AV77" s="133" t="s">
        <v>105</v>
      </c>
      <c r="AW77" s="64"/>
      <c r="AX77" s="64"/>
      <c r="AY77" s="64"/>
      <c r="AZ77" s="68"/>
      <c r="BA77" s="125" t="s">
        <v>5</v>
      </c>
      <c r="BB77" s="133" t="s">
        <v>106</v>
      </c>
      <c r="BC77" s="64"/>
      <c r="BD77" s="64"/>
      <c r="BE77" s="64"/>
      <c r="BF77" s="68"/>
      <c r="BG77" s="125" t="s">
        <v>5</v>
      </c>
      <c r="BH77" s="133" t="s">
        <v>107</v>
      </c>
      <c r="BI77" s="64"/>
      <c r="BJ77" s="64"/>
      <c r="BK77" s="64"/>
      <c r="BL77" s="68"/>
      <c r="BM77" s="125" t="s">
        <v>5</v>
      </c>
      <c r="BN77" s="133" t="s">
        <v>109</v>
      </c>
      <c r="BO77" s="64"/>
      <c r="BP77" s="64"/>
      <c r="BQ77" s="64"/>
      <c r="BR77" s="68"/>
    </row>
    <row r="78" spans="1:70" ht="14.4" thickBot="1" x14ac:dyDescent="0.3">
      <c r="A78" s="111" t="s">
        <v>86</v>
      </c>
      <c r="B78" s="70"/>
      <c r="C78" s="57"/>
      <c r="D78" s="70"/>
      <c r="E78" s="57"/>
      <c r="F78" s="134" t="s">
        <v>111</v>
      </c>
      <c r="G78" s="72"/>
      <c r="H78" s="72"/>
      <c r="I78" s="72"/>
      <c r="J78" s="75"/>
      <c r="K78" s="125" t="s">
        <v>5</v>
      </c>
      <c r="L78" s="134" t="s">
        <v>111</v>
      </c>
      <c r="M78" s="72"/>
      <c r="N78" s="72"/>
      <c r="O78" s="72"/>
      <c r="P78" s="75"/>
      <c r="Q78" s="125" t="s">
        <v>5</v>
      </c>
      <c r="R78" s="134" t="s">
        <v>111</v>
      </c>
      <c r="S78" s="72"/>
      <c r="T78" s="72"/>
      <c r="U78" s="72"/>
      <c r="V78" s="75"/>
      <c r="W78" s="125" t="s">
        <v>5</v>
      </c>
      <c r="X78" s="134" t="s">
        <v>111</v>
      </c>
      <c r="Y78" s="72"/>
      <c r="Z78" s="72"/>
      <c r="AA78" s="72"/>
      <c r="AB78" s="75"/>
      <c r="AC78" s="125" t="s">
        <v>5</v>
      </c>
      <c r="AD78" s="134" t="s">
        <v>111</v>
      </c>
      <c r="AE78" s="72"/>
      <c r="AF78" s="72"/>
      <c r="AG78" s="72"/>
      <c r="AH78" s="75"/>
      <c r="AI78" s="125" t="s">
        <v>5</v>
      </c>
      <c r="AJ78" s="134" t="s">
        <v>111</v>
      </c>
      <c r="AK78" s="72"/>
      <c r="AL78" s="72"/>
      <c r="AM78" s="72"/>
      <c r="AN78" s="75"/>
      <c r="AO78" s="125" t="s">
        <v>5</v>
      </c>
      <c r="AP78" s="134" t="s">
        <v>111</v>
      </c>
      <c r="AQ78" s="72"/>
      <c r="AR78" s="72"/>
      <c r="AS78" s="72"/>
      <c r="AT78" s="75"/>
      <c r="AU78" s="125" t="s">
        <v>5</v>
      </c>
      <c r="AV78" s="134" t="s">
        <v>111</v>
      </c>
      <c r="AW78" s="72"/>
      <c r="AX78" s="72"/>
      <c r="AY78" s="72"/>
      <c r="AZ78" s="75"/>
      <c r="BA78" s="125" t="s">
        <v>5</v>
      </c>
      <c r="BB78" s="134" t="s">
        <v>111</v>
      </c>
      <c r="BC78" s="72"/>
      <c r="BD78" s="72"/>
      <c r="BE78" s="72"/>
      <c r="BF78" s="75"/>
      <c r="BG78" s="125" t="s">
        <v>5</v>
      </c>
      <c r="BH78" s="134" t="s">
        <v>111</v>
      </c>
      <c r="BI78" s="72"/>
      <c r="BJ78" s="72"/>
      <c r="BK78" s="72"/>
      <c r="BL78" s="75"/>
      <c r="BM78" s="125" t="s">
        <v>5</v>
      </c>
      <c r="BN78" s="134" t="s">
        <v>111</v>
      </c>
      <c r="BO78" s="72"/>
      <c r="BP78" s="72"/>
      <c r="BQ78" s="72"/>
      <c r="BR78" s="75"/>
    </row>
    <row r="79" spans="1:70" ht="42" thickBot="1" x14ac:dyDescent="0.3">
      <c r="A79" s="77" t="s">
        <v>31</v>
      </c>
      <c r="B79" s="77" t="s">
        <v>208</v>
      </c>
      <c r="C79" s="79" t="s">
        <v>211</v>
      </c>
      <c r="D79" s="77" t="s">
        <v>209</v>
      </c>
      <c r="E79" s="79" t="s">
        <v>210</v>
      </c>
      <c r="F79" s="76" t="s">
        <v>287</v>
      </c>
      <c r="G79" s="77" t="s">
        <v>288</v>
      </c>
      <c r="H79" s="77" t="s">
        <v>286</v>
      </c>
      <c r="I79" s="77" t="s">
        <v>289</v>
      </c>
      <c r="J79" s="135"/>
      <c r="K79" s="126"/>
      <c r="L79" s="76" t="s">
        <v>287</v>
      </c>
      <c r="M79" s="77" t="s">
        <v>288</v>
      </c>
      <c r="N79" s="77" t="s">
        <v>286</v>
      </c>
      <c r="O79" s="77" t="s">
        <v>289</v>
      </c>
      <c r="P79" s="135"/>
      <c r="Q79" s="126"/>
      <c r="R79" s="76" t="s">
        <v>287</v>
      </c>
      <c r="S79" s="77" t="s">
        <v>288</v>
      </c>
      <c r="T79" s="77" t="s">
        <v>286</v>
      </c>
      <c r="U79" s="77" t="s">
        <v>289</v>
      </c>
      <c r="V79" s="135"/>
      <c r="W79" s="126"/>
      <c r="X79" s="76" t="s">
        <v>287</v>
      </c>
      <c r="Y79" s="77" t="s">
        <v>288</v>
      </c>
      <c r="Z79" s="77" t="s">
        <v>286</v>
      </c>
      <c r="AA79" s="77" t="s">
        <v>289</v>
      </c>
      <c r="AB79" s="135"/>
      <c r="AC79" s="126"/>
      <c r="AD79" s="76" t="s">
        <v>287</v>
      </c>
      <c r="AE79" s="77" t="s">
        <v>288</v>
      </c>
      <c r="AF79" s="77" t="s">
        <v>286</v>
      </c>
      <c r="AG79" s="77" t="s">
        <v>289</v>
      </c>
      <c r="AH79" s="135"/>
      <c r="AI79" s="126"/>
      <c r="AJ79" s="76" t="s">
        <v>287</v>
      </c>
      <c r="AK79" s="77" t="s">
        <v>288</v>
      </c>
      <c r="AL79" s="77" t="s">
        <v>286</v>
      </c>
      <c r="AM79" s="77" t="s">
        <v>289</v>
      </c>
      <c r="AN79" s="135"/>
      <c r="AO79" s="126"/>
      <c r="AP79" s="76" t="s">
        <v>287</v>
      </c>
      <c r="AQ79" s="77" t="s">
        <v>288</v>
      </c>
      <c r="AR79" s="77" t="s">
        <v>286</v>
      </c>
      <c r="AS79" s="77" t="s">
        <v>289</v>
      </c>
      <c r="AT79" s="135"/>
      <c r="AU79" s="126"/>
      <c r="AV79" s="76" t="s">
        <v>287</v>
      </c>
      <c r="AW79" s="77" t="s">
        <v>288</v>
      </c>
      <c r="AX79" s="77" t="s">
        <v>286</v>
      </c>
      <c r="AY79" s="77" t="s">
        <v>289</v>
      </c>
      <c r="AZ79" s="135"/>
      <c r="BA79" s="126"/>
      <c r="BB79" s="76" t="s">
        <v>287</v>
      </c>
      <c r="BC79" s="77" t="s">
        <v>288</v>
      </c>
      <c r="BD79" s="77" t="s">
        <v>286</v>
      </c>
      <c r="BE79" s="77" t="s">
        <v>289</v>
      </c>
      <c r="BF79" s="135"/>
      <c r="BG79" s="126"/>
      <c r="BH79" s="76" t="s">
        <v>287</v>
      </c>
      <c r="BI79" s="77" t="s">
        <v>288</v>
      </c>
      <c r="BJ79" s="77" t="s">
        <v>286</v>
      </c>
      <c r="BK79" s="77" t="s">
        <v>289</v>
      </c>
      <c r="BL79" s="135"/>
      <c r="BM79" s="126"/>
      <c r="BN79" s="76" t="s">
        <v>287</v>
      </c>
      <c r="BO79" s="77" t="s">
        <v>288</v>
      </c>
      <c r="BP79" s="77" t="s">
        <v>286</v>
      </c>
      <c r="BQ79" s="77" t="s">
        <v>289</v>
      </c>
      <c r="BR79" s="135"/>
    </row>
    <row r="80" spans="1:70" s="86" customFormat="1" x14ac:dyDescent="0.25">
      <c r="A80" s="81" t="s">
        <v>32</v>
      </c>
      <c r="B80" s="805" t="s">
        <v>32</v>
      </c>
      <c r="C80" s="806">
        <v>23010</v>
      </c>
      <c r="D80" s="805"/>
      <c r="E80" s="806"/>
      <c r="F80" s="136"/>
      <c r="G80" s="84"/>
      <c r="H80" s="84"/>
      <c r="I80" s="84"/>
      <c r="J80" s="137"/>
      <c r="K80" s="162"/>
      <c r="L80" s="136"/>
      <c r="M80" s="84"/>
      <c r="N80" s="84"/>
      <c r="O80" s="84"/>
      <c r="P80" s="137"/>
      <c r="Q80" s="162"/>
      <c r="R80" s="136"/>
      <c r="S80" s="84"/>
      <c r="T80" s="84"/>
      <c r="U80" s="84"/>
      <c r="V80" s="137"/>
      <c r="W80" s="162"/>
      <c r="X80" s="136"/>
      <c r="Y80" s="84"/>
      <c r="Z80" s="84"/>
      <c r="AA80" s="84"/>
      <c r="AB80" s="137"/>
      <c r="AC80" s="162"/>
      <c r="AD80" s="136"/>
      <c r="AE80" s="84"/>
      <c r="AF80" s="84"/>
      <c r="AG80" s="84"/>
      <c r="AH80" s="137"/>
      <c r="AI80" s="162"/>
      <c r="AJ80" s="136"/>
      <c r="AK80" s="84"/>
      <c r="AL80" s="84"/>
      <c r="AM80" s="84"/>
      <c r="AN80" s="137"/>
      <c r="AO80" s="162"/>
      <c r="AP80" s="136"/>
      <c r="AQ80" s="84"/>
      <c r="AR80" s="84"/>
      <c r="AS80" s="84"/>
      <c r="AT80" s="137"/>
      <c r="AU80" s="162"/>
      <c r="AV80" s="136"/>
      <c r="AW80" s="84"/>
      <c r="AX80" s="84"/>
      <c r="AY80" s="84"/>
      <c r="AZ80" s="137"/>
      <c r="BA80" s="162"/>
      <c r="BB80" s="136"/>
      <c r="BC80" s="84"/>
      <c r="BD80" s="84"/>
      <c r="BE80" s="84"/>
      <c r="BF80" s="137"/>
      <c r="BG80" s="162"/>
      <c r="BH80" s="136"/>
      <c r="BI80" s="84"/>
      <c r="BJ80" s="84"/>
      <c r="BK80" s="84"/>
      <c r="BL80" s="137"/>
      <c r="BM80" s="162"/>
      <c r="BN80" s="136"/>
      <c r="BO80" s="84"/>
      <c r="BP80" s="84"/>
      <c r="BQ80" s="84"/>
      <c r="BR80" s="137"/>
    </row>
    <row r="81" spans="1:70" x14ac:dyDescent="0.25">
      <c r="A81" s="81" t="s">
        <v>33</v>
      </c>
      <c r="B81" s="805" t="s">
        <v>33</v>
      </c>
      <c r="C81" s="806">
        <v>23040</v>
      </c>
      <c r="D81" s="805"/>
      <c r="E81" s="806"/>
      <c r="F81" s="136"/>
      <c r="G81" s="84"/>
      <c r="H81" s="84"/>
      <c r="I81" s="84"/>
      <c r="J81" s="137"/>
      <c r="K81" s="162"/>
      <c r="L81" s="136"/>
      <c r="M81" s="84"/>
      <c r="N81" s="84"/>
      <c r="O81" s="84"/>
      <c r="P81" s="137"/>
      <c r="Q81" s="162"/>
      <c r="R81" s="136"/>
      <c r="S81" s="84"/>
      <c r="T81" s="84"/>
      <c r="U81" s="84"/>
      <c r="V81" s="137"/>
      <c r="W81" s="162"/>
      <c r="X81" s="136"/>
      <c r="Y81" s="84"/>
      <c r="Z81" s="84"/>
      <c r="AA81" s="84"/>
      <c r="AB81" s="137"/>
      <c r="AC81" s="162"/>
      <c r="AD81" s="136"/>
      <c r="AE81" s="84"/>
      <c r="AF81" s="84"/>
      <c r="AG81" s="84"/>
      <c r="AH81" s="137"/>
      <c r="AI81" s="162"/>
      <c r="AJ81" s="136"/>
      <c r="AK81" s="84"/>
      <c r="AL81" s="84"/>
      <c r="AM81" s="84"/>
      <c r="AN81" s="137"/>
      <c r="AO81" s="162"/>
      <c r="AP81" s="136"/>
      <c r="AQ81" s="84"/>
      <c r="AR81" s="84"/>
      <c r="AS81" s="84"/>
      <c r="AT81" s="137"/>
      <c r="AU81" s="162"/>
      <c r="AV81" s="136"/>
      <c r="AW81" s="84"/>
      <c r="AX81" s="84"/>
      <c r="AY81" s="84"/>
      <c r="AZ81" s="137"/>
      <c r="BA81" s="162"/>
      <c r="BB81" s="136"/>
      <c r="BC81" s="84"/>
      <c r="BD81" s="84"/>
      <c r="BE81" s="84"/>
      <c r="BF81" s="137"/>
      <c r="BG81" s="162"/>
      <c r="BH81" s="136"/>
      <c r="BI81" s="84"/>
      <c r="BJ81" s="84"/>
      <c r="BK81" s="84"/>
      <c r="BL81" s="137"/>
      <c r="BM81" s="162"/>
      <c r="BN81" s="136"/>
      <c r="BO81" s="84"/>
      <c r="BP81" s="84"/>
      <c r="BQ81" s="84"/>
      <c r="BR81" s="137"/>
    </row>
    <row r="82" spans="1:70" x14ac:dyDescent="0.25">
      <c r="A82" s="81" t="s">
        <v>34</v>
      </c>
      <c r="B82" s="809" t="s">
        <v>34</v>
      </c>
      <c r="C82" s="810">
        <v>23021</v>
      </c>
      <c r="D82" s="809"/>
      <c r="E82" s="810"/>
      <c r="F82" s="138"/>
      <c r="G82" s="88"/>
      <c r="H82" s="88"/>
      <c r="I82" s="88"/>
      <c r="J82" s="139"/>
      <c r="K82" s="162"/>
      <c r="L82" s="138"/>
      <c r="M82" s="88"/>
      <c r="N82" s="88"/>
      <c r="O82" s="88"/>
      <c r="P82" s="139"/>
      <c r="Q82" s="162"/>
      <c r="R82" s="138"/>
      <c r="S82" s="88"/>
      <c r="T82" s="88"/>
      <c r="U82" s="88"/>
      <c r="V82" s="139"/>
      <c r="W82" s="162"/>
      <c r="X82" s="138"/>
      <c r="Y82" s="88"/>
      <c r="Z82" s="88"/>
      <c r="AA82" s="88"/>
      <c r="AB82" s="139"/>
      <c r="AC82" s="162"/>
      <c r="AD82" s="138"/>
      <c r="AE82" s="88"/>
      <c r="AF82" s="88"/>
      <c r="AG82" s="88"/>
      <c r="AH82" s="139"/>
      <c r="AI82" s="162"/>
      <c r="AJ82" s="138"/>
      <c r="AK82" s="88"/>
      <c r="AL82" s="88"/>
      <c r="AM82" s="88"/>
      <c r="AN82" s="139"/>
      <c r="AO82" s="162"/>
      <c r="AP82" s="138"/>
      <c r="AQ82" s="88"/>
      <c r="AR82" s="88"/>
      <c r="AS82" s="88"/>
      <c r="AT82" s="139"/>
      <c r="AU82" s="162"/>
      <c r="AV82" s="138"/>
      <c r="AW82" s="88"/>
      <c r="AX82" s="88"/>
      <c r="AY82" s="88"/>
      <c r="AZ82" s="139"/>
      <c r="BA82" s="162"/>
      <c r="BB82" s="138"/>
      <c r="BC82" s="88"/>
      <c r="BD82" s="88"/>
      <c r="BE82" s="88"/>
      <c r="BF82" s="139"/>
      <c r="BG82" s="162"/>
      <c r="BH82" s="138"/>
      <c r="BI82" s="88"/>
      <c r="BJ82" s="88"/>
      <c r="BK82" s="88"/>
      <c r="BL82" s="139"/>
      <c r="BM82" s="162"/>
      <c r="BN82" s="138"/>
      <c r="BO82" s="88"/>
      <c r="BP82" s="88"/>
      <c r="BQ82" s="88"/>
      <c r="BR82" s="139"/>
    </row>
    <row r="83" spans="1:70" x14ac:dyDescent="0.25">
      <c r="A83" s="81" t="s">
        <v>35</v>
      </c>
      <c r="B83" s="809" t="s">
        <v>35</v>
      </c>
      <c r="C83" s="806">
        <v>23022</v>
      </c>
      <c r="D83" s="809"/>
      <c r="E83" s="806"/>
      <c r="F83" s="136"/>
      <c r="G83" s="84"/>
      <c r="H83" s="84"/>
      <c r="I83" s="84"/>
      <c r="J83" s="137"/>
      <c r="K83" s="162"/>
      <c r="L83" s="136"/>
      <c r="M83" s="84"/>
      <c r="N83" s="84"/>
      <c r="O83" s="84"/>
      <c r="P83" s="137"/>
      <c r="Q83" s="162"/>
      <c r="R83" s="136"/>
      <c r="S83" s="84"/>
      <c r="T83" s="84"/>
      <c r="U83" s="84"/>
      <c r="V83" s="137"/>
      <c r="W83" s="162"/>
      <c r="X83" s="136"/>
      <c r="Y83" s="84"/>
      <c r="Z83" s="84"/>
      <c r="AA83" s="84"/>
      <c r="AB83" s="137"/>
      <c r="AC83" s="162"/>
      <c r="AD83" s="136"/>
      <c r="AE83" s="84"/>
      <c r="AF83" s="84"/>
      <c r="AG83" s="84"/>
      <c r="AH83" s="137"/>
      <c r="AI83" s="162"/>
      <c r="AJ83" s="136"/>
      <c r="AK83" s="84"/>
      <c r="AL83" s="84"/>
      <c r="AM83" s="84"/>
      <c r="AN83" s="137"/>
      <c r="AO83" s="162"/>
      <c r="AP83" s="136"/>
      <c r="AQ83" s="84"/>
      <c r="AR83" s="84"/>
      <c r="AS83" s="84"/>
      <c r="AT83" s="137"/>
      <c r="AU83" s="162"/>
      <c r="AV83" s="136"/>
      <c r="AW83" s="84"/>
      <c r="AX83" s="84"/>
      <c r="AY83" s="84"/>
      <c r="AZ83" s="137"/>
      <c r="BA83" s="162"/>
      <c r="BB83" s="136"/>
      <c r="BC83" s="84"/>
      <c r="BD83" s="84"/>
      <c r="BE83" s="84"/>
      <c r="BF83" s="137"/>
      <c r="BG83" s="162"/>
      <c r="BH83" s="136"/>
      <c r="BI83" s="84"/>
      <c r="BJ83" s="84"/>
      <c r="BK83" s="84"/>
      <c r="BL83" s="137"/>
      <c r="BM83" s="162"/>
      <c r="BN83" s="136"/>
      <c r="BO83" s="84"/>
      <c r="BP83" s="84"/>
      <c r="BQ83" s="84"/>
      <c r="BR83" s="137"/>
    </row>
    <row r="84" spans="1:70" x14ac:dyDescent="0.25">
      <c r="A84" s="81" t="s">
        <v>36</v>
      </c>
      <c r="B84" s="809" t="s">
        <v>36</v>
      </c>
      <c r="C84" s="806">
        <v>23023</v>
      </c>
      <c r="D84" s="809"/>
      <c r="E84" s="806"/>
      <c r="F84" s="136"/>
      <c r="G84" s="84"/>
      <c r="H84" s="84"/>
      <c r="I84" s="84"/>
      <c r="J84" s="137"/>
      <c r="K84" s="162"/>
      <c r="L84" s="136"/>
      <c r="M84" s="84"/>
      <c r="N84" s="84"/>
      <c r="O84" s="84"/>
      <c r="P84" s="137"/>
      <c r="Q84" s="162"/>
      <c r="R84" s="136"/>
      <c r="S84" s="84"/>
      <c r="T84" s="84"/>
      <c r="U84" s="84"/>
      <c r="V84" s="137"/>
      <c r="W84" s="162"/>
      <c r="X84" s="136"/>
      <c r="Y84" s="84"/>
      <c r="Z84" s="84"/>
      <c r="AA84" s="84"/>
      <c r="AB84" s="137"/>
      <c r="AC84" s="162"/>
      <c r="AD84" s="136"/>
      <c r="AE84" s="84"/>
      <c r="AF84" s="84"/>
      <c r="AG84" s="84"/>
      <c r="AH84" s="137"/>
      <c r="AI84" s="162"/>
      <c r="AJ84" s="136"/>
      <c r="AK84" s="84"/>
      <c r="AL84" s="84"/>
      <c r="AM84" s="84"/>
      <c r="AN84" s="137"/>
      <c r="AO84" s="162"/>
      <c r="AP84" s="136"/>
      <c r="AQ84" s="84"/>
      <c r="AR84" s="84"/>
      <c r="AS84" s="84"/>
      <c r="AT84" s="137"/>
      <c r="AU84" s="162"/>
      <c r="AV84" s="136"/>
      <c r="AW84" s="84"/>
      <c r="AX84" s="84"/>
      <c r="AY84" s="84"/>
      <c r="AZ84" s="137"/>
      <c r="BA84" s="162"/>
      <c r="BB84" s="136"/>
      <c r="BC84" s="84"/>
      <c r="BD84" s="84"/>
      <c r="BE84" s="84"/>
      <c r="BF84" s="137"/>
      <c r="BG84" s="162"/>
      <c r="BH84" s="136"/>
      <c r="BI84" s="84"/>
      <c r="BJ84" s="84"/>
      <c r="BK84" s="84"/>
      <c r="BL84" s="137"/>
      <c r="BM84" s="162"/>
      <c r="BN84" s="136"/>
      <c r="BO84" s="84"/>
      <c r="BP84" s="84"/>
      <c r="BQ84" s="84"/>
      <c r="BR84" s="137"/>
    </row>
    <row r="85" spans="1:70" x14ac:dyDescent="0.25">
      <c r="A85" s="81" t="s">
        <v>37</v>
      </c>
      <c r="B85" s="805" t="s">
        <v>91</v>
      </c>
      <c r="C85" s="806">
        <v>23050</v>
      </c>
      <c r="D85" s="805"/>
      <c r="E85" s="806"/>
      <c r="F85" s="136"/>
      <c r="G85" s="84"/>
      <c r="H85" s="84"/>
      <c r="I85" s="84"/>
      <c r="J85" s="137"/>
      <c r="K85" s="162"/>
      <c r="L85" s="136"/>
      <c r="M85" s="84"/>
      <c r="N85" s="84"/>
      <c r="O85" s="84"/>
      <c r="P85" s="137"/>
      <c r="Q85" s="162"/>
      <c r="R85" s="136"/>
      <c r="S85" s="84"/>
      <c r="T85" s="84"/>
      <c r="U85" s="84"/>
      <c r="V85" s="137"/>
      <c r="W85" s="162"/>
      <c r="X85" s="136"/>
      <c r="Y85" s="84"/>
      <c r="Z85" s="84"/>
      <c r="AA85" s="84"/>
      <c r="AB85" s="137"/>
      <c r="AC85" s="162"/>
      <c r="AD85" s="136"/>
      <c r="AE85" s="84"/>
      <c r="AF85" s="84"/>
      <c r="AG85" s="84"/>
      <c r="AH85" s="137"/>
      <c r="AI85" s="162"/>
      <c r="AJ85" s="136"/>
      <c r="AK85" s="84"/>
      <c r="AL85" s="84"/>
      <c r="AM85" s="84"/>
      <c r="AN85" s="137"/>
      <c r="AO85" s="162"/>
      <c r="AP85" s="136"/>
      <c r="AQ85" s="84"/>
      <c r="AR85" s="84"/>
      <c r="AS85" s="84"/>
      <c r="AT85" s="137"/>
      <c r="AU85" s="162"/>
      <c r="AV85" s="136"/>
      <c r="AW85" s="84"/>
      <c r="AX85" s="84"/>
      <c r="AY85" s="84"/>
      <c r="AZ85" s="137"/>
      <c r="BA85" s="162"/>
      <c r="BB85" s="136"/>
      <c r="BC85" s="84"/>
      <c r="BD85" s="84"/>
      <c r="BE85" s="84"/>
      <c r="BF85" s="137"/>
      <c r="BG85" s="162"/>
      <c r="BH85" s="136"/>
      <c r="BI85" s="84"/>
      <c r="BJ85" s="84"/>
      <c r="BK85" s="84"/>
      <c r="BL85" s="137"/>
      <c r="BM85" s="162"/>
      <c r="BN85" s="136"/>
      <c r="BO85" s="84"/>
      <c r="BP85" s="84"/>
      <c r="BQ85" s="84"/>
      <c r="BR85" s="137"/>
    </row>
    <row r="86" spans="1:70" x14ac:dyDescent="0.25">
      <c r="A86" s="81" t="s">
        <v>38</v>
      </c>
      <c r="B86" s="805" t="s">
        <v>38</v>
      </c>
      <c r="C86" s="806">
        <v>23060</v>
      </c>
      <c r="D86" s="805"/>
      <c r="E86" s="806"/>
      <c r="F86" s="136"/>
      <c r="G86" s="84"/>
      <c r="H86" s="84"/>
      <c r="I86" s="84"/>
      <c r="J86" s="137"/>
      <c r="K86" s="162"/>
      <c r="L86" s="136"/>
      <c r="M86" s="84"/>
      <c r="N86" s="84"/>
      <c r="O86" s="84"/>
      <c r="P86" s="137"/>
      <c r="Q86" s="162"/>
      <c r="R86" s="136"/>
      <c r="S86" s="84"/>
      <c r="T86" s="84"/>
      <c r="U86" s="84"/>
      <c r="V86" s="137"/>
      <c r="W86" s="162"/>
      <c r="X86" s="136"/>
      <c r="Y86" s="84"/>
      <c r="Z86" s="84"/>
      <c r="AA86" s="84"/>
      <c r="AB86" s="137"/>
      <c r="AC86" s="162"/>
      <c r="AD86" s="136"/>
      <c r="AE86" s="84"/>
      <c r="AF86" s="84"/>
      <c r="AG86" s="84"/>
      <c r="AH86" s="137"/>
      <c r="AI86" s="162"/>
      <c r="AJ86" s="136"/>
      <c r="AK86" s="84"/>
      <c r="AL86" s="84"/>
      <c r="AM86" s="84"/>
      <c r="AN86" s="137"/>
      <c r="AO86" s="162"/>
      <c r="AP86" s="136"/>
      <c r="AQ86" s="84"/>
      <c r="AR86" s="84"/>
      <c r="AS86" s="84"/>
      <c r="AT86" s="137"/>
      <c r="AU86" s="162"/>
      <c r="AV86" s="136"/>
      <c r="AW86" s="84"/>
      <c r="AX86" s="84"/>
      <c r="AY86" s="84"/>
      <c r="AZ86" s="137"/>
      <c r="BA86" s="162"/>
      <c r="BB86" s="136"/>
      <c r="BC86" s="84"/>
      <c r="BD86" s="84"/>
      <c r="BE86" s="84"/>
      <c r="BF86" s="137"/>
      <c r="BG86" s="162"/>
      <c r="BH86" s="136"/>
      <c r="BI86" s="84"/>
      <c r="BJ86" s="84"/>
      <c r="BK86" s="84"/>
      <c r="BL86" s="137"/>
      <c r="BM86" s="162"/>
      <c r="BN86" s="136"/>
      <c r="BO86" s="84"/>
      <c r="BP86" s="84"/>
      <c r="BQ86" s="84"/>
      <c r="BR86" s="137"/>
    </row>
    <row r="87" spans="1:70" x14ac:dyDescent="0.25">
      <c r="A87" s="81" t="s">
        <v>39</v>
      </c>
      <c r="B87" s="805" t="s">
        <v>36</v>
      </c>
      <c r="C87" s="806">
        <v>23023</v>
      </c>
      <c r="D87" s="805"/>
      <c r="E87" s="806"/>
      <c r="F87" s="136"/>
      <c r="G87" s="84"/>
      <c r="H87" s="84"/>
      <c r="I87" s="84"/>
      <c r="J87" s="137"/>
      <c r="K87" s="162"/>
      <c r="L87" s="136"/>
      <c r="M87" s="84"/>
      <c r="N87" s="84"/>
      <c r="O87" s="84"/>
      <c r="P87" s="137"/>
      <c r="Q87" s="162"/>
      <c r="R87" s="136"/>
      <c r="S87" s="84"/>
      <c r="T87" s="84"/>
      <c r="U87" s="84"/>
      <c r="V87" s="137"/>
      <c r="W87" s="162"/>
      <c r="X87" s="136"/>
      <c r="Y87" s="84"/>
      <c r="Z87" s="84"/>
      <c r="AA87" s="84"/>
      <c r="AB87" s="137"/>
      <c r="AC87" s="162"/>
      <c r="AD87" s="136"/>
      <c r="AE87" s="84"/>
      <c r="AF87" s="84"/>
      <c r="AG87" s="84"/>
      <c r="AH87" s="137"/>
      <c r="AI87" s="162"/>
      <c r="AJ87" s="136"/>
      <c r="AK87" s="84"/>
      <c r="AL87" s="84"/>
      <c r="AM87" s="84"/>
      <c r="AN87" s="137"/>
      <c r="AO87" s="162"/>
      <c r="AP87" s="136"/>
      <c r="AQ87" s="84"/>
      <c r="AR87" s="84"/>
      <c r="AS87" s="84"/>
      <c r="AT87" s="137"/>
      <c r="AU87" s="162"/>
      <c r="AV87" s="136"/>
      <c r="AW87" s="84"/>
      <c r="AX87" s="84"/>
      <c r="AY87" s="84"/>
      <c r="AZ87" s="137"/>
      <c r="BA87" s="162"/>
      <c r="BB87" s="136"/>
      <c r="BC87" s="84"/>
      <c r="BD87" s="84"/>
      <c r="BE87" s="84"/>
      <c r="BF87" s="137"/>
      <c r="BG87" s="162"/>
      <c r="BH87" s="136"/>
      <c r="BI87" s="84"/>
      <c r="BJ87" s="84"/>
      <c r="BK87" s="84"/>
      <c r="BL87" s="137"/>
      <c r="BM87" s="162"/>
      <c r="BN87" s="136"/>
      <c r="BO87" s="84"/>
      <c r="BP87" s="84"/>
      <c r="BQ87" s="84"/>
      <c r="BR87" s="137"/>
    </row>
    <row r="88" spans="1:70" x14ac:dyDescent="0.25">
      <c r="A88" s="81" t="s">
        <v>40</v>
      </c>
      <c r="B88" s="805" t="s">
        <v>92</v>
      </c>
      <c r="C88" s="806">
        <v>23080</v>
      </c>
      <c r="D88" s="805"/>
      <c r="E88" s="806"/>
      <c r="F88" s="136"/>
      <c r="G88" s="84"/>
      <c r="H88" s="84"/>
      <c r="I88" s="84"/>
      <c r="J88" s="137"/>
      <c r="K88" s="162"/>
      <c r="L88" s="136"/>
      <c r="M88" s="84"/>
      <c r="N88" s="84"/>
      <c r="O88" s="84"/>
      <c r="P88" s="137"/>
      <c r="Q88" s="162"/>
      <c r="R88" s="136"/>
      <c r="S88" s="84"/>
      <c r="T88" s="84"/>
      <c r="U88" s="84"/>
      <c r="V88" s="137"/>
      <c r="W88" s="162"/>
      <c r="X88" s="136"/>
      <c r="Y88" s="84"/>
      <c r="Z88" s="84"/>
      <c r="AA88" s="84"/>
      <c r="AB88" s="137"/>
      <c r="AC88" s="162"/>
      <c r="AD88" s="136"/>
      <c r="AE88" s="84"/>
      <c r="AF88" s="84"/>
      <c r="AG88" s="84"/>
      <c r="AH88" s="137"/>
      <c r="AI88" s="162"/>
      <c r="AJ88" s="136"/>
      <c r="AK88" s="84"/>
      <c r="AL88" s="84"/>
      <c r="AM88" s="84"/>
      <c r="AN88" s="137"/>
      <c r="AO88" s="162"/>
      <c r="AP88" s="136"/>
      <c r="AQ88" s="84"/>
      <c r="AR88" s="84"/>
      <c r="AS88" s="84"/>
      <c r="AT88" s="137"/>
      <c r="AU88" s="162"/>
      <c r="AV88" s="136"/>
      <c r="AW88" s="84"/>
      <c r="AX88" s="84"/>
      <c r="AY88" s="84"/>
      <c r="AZ88" s="137"/>
      <c r="BA88" s="162"/>
      <c r="BB88" s="136"/>
      <c r="BC88" s="84"/>
      <c r="BD88" s="84"/>
      <c r="BE88" s="84"/>
      <c r="BF88" s="137"/>
      <c r="BG88" s="162"/>
      <c r="BH88" s="136"/>
      <c r="BI88" s="84"/>
      <c r="BJ88" s="84"/>
      <c r="BK88" s="84"/>
      <c r="BL88" s="137"/>
      <c r="BM88" s="162"/>
      <c r="BN88" s="136"/>
      <c r="BO88" s="84"/>
      <c r="BP88" s="84"/>
      <c r="BQ88" s="84"/>
      <c r="BR88" s="137"/>
    </row>
    <row r="89" spans="1:70" x14ac:dyDescent="0.25">
      <c r="A89" s="81" t="s">
        <v>41</v>
      </c>
      <c r="B89" s="805" t="s">
        <v>34</v>
      </c>
      <c r="C89" s="806">
        <v>23021</v>
      </c>
      <c r="D89" s="838"/>
      <c r="E89" s="806"/>
      <c r="F89" s="136"/>
      <c r="G89" s="84"/>
      <c r="H89" s="84"/>
      <c r="I89" s="84"/>
      <c r="J89" s="137"/>
      <c r="K89" s="162"/>
      <c r="L89" s="136"/>
      <c r="M89" s="84"/>
      <c r="N89" s="84"/>
      <c r="O89" s="84"/>
      <c r="P89" s="137"/>
      <c r="Q89" s="162"/>
      <c r="R89" s="136"/>
      <c r="S89" s="84"/>
      <c r="T89" s="84"/>
      <c r="U89" s="84"/>
      <c r="V89" s="137"/>
      <c r="W89" s="162"/>
      <c r="X89" s="136"/>
      <c r="Y89" s="84"/>
      <c r="Z89" s="84"/>
      <c r="AA89" s="84"/>
      <c r="AB89" s="137"/>
      <c r="AC89" s="162"/>
      <c r="AD89" s="136"/>
      <c r="AE89" s="84"/>
      <c r="AF89" s="84"/>
      <c r="AG89" s="84"/>
      <c r="AH89" s="137"/>
      <c r="AI89" s="162"/>
      <c r="AJ89" s="136"/>
      <c r="AK89" s="84"/>
      <c r="AL89" s="84"/>
      <c r="AM89" s="84"/>
      <c r="AN89" s="137"/>
      <c r="AO89" s="162"/>
      <c r="AP89" s="136"/>
      <c r="AQ89" s="84"/>
      <c r="AR89" s="84"/>
      <c r="AS89" s="84"/>
      <c r="AT89" s="137"/>
      <c r="AU89" s="162"/>
      <c r="AV89" s="136"/>
      <c r="AW89" s="84"/>
      <c r="AX89" s="84"/>
      <c r="AY89" s="84"/>
      <c r="AZ89" s="137"/>
      <c r="BA89" s="162"/>
      <c r="BB89" s="136"/>
      <c r="BC89" s="84"/>
      <c r="BD89" s="84"/>
      <c r="BE89" s="84"/>
      <c r="BF89" s="137"/>
      <c r="BG89" s="162"/>
      <c r="BH89" s="136"/>
      <c r="BI89" s="84"/>
      <c r="BJ89" s="84"/>
      <c r="BK89" s="84"/>
      <c r="BL89" s="137"/>
      <c r="BM89" s="162"/>
      <c r="BN89" s="136"/>
      <c r="BO89" s="84"/>
      <c r="BP89" s="84"/>
      <c r="BQ89" s="84"/>
      <c r="BR89" s="137"/>
    </row>
    <row r="90" spans="1:70" x14ac:dyDescent="0.25">
      <c r="A90" s="81" t="s">
        <v>42</v>
      </c>
      <c r="B90" s="805" t="s">
        <v>34</v>
      </c>
      <c r="C90" s="806">
        <v>23021</v>
      </c>
      <c r="D90" s="838"/>
      <c r="E90" s="806"/>
      <c r="F90" s="136"/>
      <c r="G90" s="84"/>
      <c r="H90" s="84"/>
      <c r="I90" s="84"/>
      <c r="J90" s="137"/>
      <c r="K90" s="162"/>
      <c r="L90" s="136"/>
      <c r="M90" s="84"/>
      <c r="N90" s="84"/>
      <c r="O90" s="84"/>
      <c r="P90" s="137"/>
      <c r="Q90" s="162"/>
      <c r="R90" s="136"/>
      <c r="S90" s="84"/>
      <c r="T90" s="84"/>
      <c r="U90" s="84"/>
      <c r="V90" s="137"/>
      <c r="W90" s="162"/>
      <c r="X90" s="136"/>
      <c r="Y90" s="84"/>
      <c r="Z90" s="84"/>
      <c r="AA90" s="84"/>
      <c r="AB90" s="137"/>
      <c r="AC90" s="162"/>
      <c r="AD90" s="136"/>
      <c r="AE90" s="84"/>
      <c r="AF90" s="84"/>
      <c r="AG90" s="84"/>
      <c r="AH90" s="137"/>
      <c r="AI90" s="162"/>
      <c r="AJ90" s="136"/>
      <c r="AK90" s="84"/>
      <c r="AL90" s="84"/>
      <c r="AM90" s="84"/>
      <c r="AN90" s="137"/>
      <c r="AO90" s="162"/>
      <c r="AP90" s="136"/>
      <c r="AQ90" s="84"/>
      <c r="AR90" s="84"/>
      <c r="AS90" s="84"/>
      <c r="AT90" s="137"/>
      <c r="AU90" s="162"/>
      <c r="AV90" s="136"/>
      <c r="AW90" s="84"/>
      <c r="AX90" s="84"/>
      <c r="AY90" s="84"/>
      <c r="AZ90" s="137"/>
      <c r="BA90" s="162"/>
      <c r="BB90" s="136"/>
      <c r="BC90" s="84"/>
      <c r="BD90" s="84"/>
      <c r="BE90" s="84"/>
      <c r="BF90" s="137"/>
      <c r="BG90" s="162"/>
      <c r="BH90" s="136"/>
      <c r="BI90" s="84"/>
      <c r="BJ90" s="84"/>
      <c r="BK90" s="84"/>
      <c r="BL90" s="137"/>
      <c r="BM90" s="162"/>
      <c r="BN90" s="136"/>
      <c r="BO90" s="84"/>
      <c r="BP90" s="84"/>
      <c r="BQ90" s="84"/>
      <c r="BR90" s="137"/>
    </row>
    <row r="91" spans="1:70" x14ac:dyDescent="0.25">
      <c r="A91" s="81" t="s">
        <v>43</v>
      </c>
      <c r="B91" s="805" t="s">
        <v>92</v>
      </c>
      <c r="C91" s="806">
        <v>23380</v>
      </c>
      <c r="D91" s="805"/>
      <c r="E91" s="806"/>
      <c r="F91" s="136"/>
      <c r="G91" s="84"/>
      <c r="H91" s="84"/>
      <c r="I91" s="84"/>
      <c r="J91" s="137"/>
      <c r="K91" s="162"/>
      <c r="L91" s="136"/>
      <c r="M91" s="84"/>
      <c r="N91" s="84"/>
      <c r="O91" s="84"/>
      <c r="P91" s="137"/>
      <c r="Q91" s="162"/>
      <c r="R91" s="136"/>
      <c r="S91" s="84"/>
      <c r="T91" s="84"/>
      <c r="U91" s="84"/>
      <c r="V91" s="137"/>
      <c r="W91" s="162"/>
      <c r="X91" s="136"/>
      <c r="Y91" s="84"/>
      <c r="Z91" s="84"/>
      <c r="AA91" s="84"/>
      <c r="AB91" s="137"/>
      <c r="AC91" s="162"/>
      <c r="AD91" s="136"/>
      <c r="AE91" s="84"/>
      <c r="AF91" s="84"/>
      <c r="AG91" s="84"/>
      <c r="AH91" s="137"/>
      <c r="AI91" s="162"/>
      <c r="AJ91" s="136"/>
      <c r="AK91" s="84"/>
      <c r="AL91" s="84"/>
      <c r="AM91" s="84"/>
      <c r="AN91" s="137"/>
      <c r="AO91" s="162"/>
      <c r="AP91" s="136"/>
      <c r="AQ91" s="84"/>
      <c r="AR91" s="84"/>
      <c r="AS91" s="84"/>
      <c r="AT91" s="137"/>
      <c r="AU91" s="162"/>
      <c r="AV91" s="136"/>
      <c r="AW91" s="84"/>
      <c r="AX91" s="84"/>
      <c r="AY91" s="84"/>
      <c r="AZ91" s="137"/>
      <c r="BA91" s="162"/>
      <c r="BB91" s="136"/>
      <c r="BC91" s="84"/>
      <c r="BD91" s="84"/>
      <c r="BE91" s="84"/>
      <c r="BF91" s="137"/>
      <c r="BG91" s="162"/>
      <c r="BH91" s="136"/>
      <c r="BI91" s="84"/>
      <c r="BJ91" s="84"/>
      <c r="BK91" s="84"/>
      <c r="BL91" s="137"/>
      <c r="BM91" s="162"/>
      <c r="BN91" s="136"/>
      <c r="BO91" s="84"/>
      <c r="BP91" s="84"/>
      <c r="BQ91" s="84"/>
      <c r="BR91" s="137"/>
    </row>
    <row r="92" spans="1:70" x14ac:dyDescent="0.25">
      <c r="A92" s="81" t="s">
        <v>44</v>
      </c>
      <c r="B92" s="805" t="s">
        <v>92</v>
      </c>
      <c r="C92" s="806">
        <v>23380</v>
      </c>
      <c r="D92" s="805"/>
      <c r="E92" s="806"/>
      <c r="F92" s="136"/>
      <c r="G92" s="84"/>
      <c r="H92" s="84"/>
      <c r="I92" s="84"/>
      <c r="J92" s="137"/>
      <c r="K92" s="162"/>
      <c r="L92" s="136"/>
      <c r="M92" s="84"/>
      <c r="N92" s="84"/>
      <c r="O92" s="84"/>
      <c r="P92" s="137"/>
      <c r="Q92" s="162"/>
      <c r="R92" s="136"/>
      <c r="S92" s="84"/>
      <c r="T92" s="84"/>
      <c r="U92" s="84"/>
      <c r="V92" s="137"/>
      <c r="W92" s="162"/>
      <c r="X92" s="136"/>
      <c r="Y92" s="84"/>
      <c r="Z92" s="84"/>
      <c r="AA92" s="84"/>
      <c r="AB92" s="137"/>
      <c r="AC92" s="162"/>
      <c r="AD92" s="136"/>
      <c r="AE92" s="84"/>
      <c r="AF92" s="84"/>
      <c r="AG92" s="84"/>
      <c r="AH92" s="137"/>
      <c r="AI92" s="162"/>
      <c r="AJ92" s="136"/>
      <c r="AK92" s="84"/>
      <c r="AL92" s="84"/>
      <c r="AM92" s="84"/>
      <c r="AN92" s="137"/>
      <c r="AO92" s="162"/>
      <c r="AP92" s="136"/>
      <c r="AQ92" s="84"/>
      <c r="AR92" s="84"/>
      <c r="AS92" s="84"/>
      <c r="AT92" s="137"/>
      <c r="AU92" s="162"/>
      <c r="AV92" s="136"/>
      <c r="AW92" s="84"/>
      <c r="AX92" s="84"/>
      <c r="AY92" s="84"/>
      <c r="AZ92" s="137"/>
      <c r="BA92" s="162"/>
      <c r="BB92" s="136"/>
      <c r="BC92" s="84"/>
      <c r="BD92" s="84"/>
      <c r="BE92" s="84"/>
      <c r="BF92" s="137"/>
      <c r="BG92" s="162"/>
      <c r="BH92" s="136"/>
      <c r="BI92" s="84"/>
      <c r="BJ92" s="84"/>
      <c r="BK92" s="84"/>
      <c r="BL92" s="137"/>
      <c r="BM92" s="162"/>
      <c r="BN92" s="136"/>
      <c r="BO92" s="84"/>
      <c r="BP92" s="84"/>
      <c r="BQ92" s="84"/>
      <c r="BR92" s="137"/>
    </row>
    <row r="93" spans="1:70" x14ac:dyDescent="0.25">
      <c r="A93" s="81" t="s">
        <v>45</v>
      </c>
      <c r="B93" s="811"/>
      <c r="C93" s="812"/>
      <c r="D93" s="839"/>
      <c r="E93" s="812"/>
      <c r="F93" s="136"/>
      <c r="G93" s="84"/>
      <c r="H93" s="84"/>
      <c r="I93" s="84"/>
      <c r="J93" s="137"/>
      <c r="K93" s="162"/>
      <c r="L93" s="136"/>
      <c r="M93" s="84"/>
      <c r="N93" s="84"/>
      <c r="O93" s="84"/>
      <c r="P93" s="137"/>
      <c r="Q93" s="162"/>
      <c r="R93" s="136"/>
      <c r="S93" s="84"/>
      <c r="T93" s="84"/>
      <c r="U93" s="84"/>
      <c r="V93" s="137"/>
      <c r="W93" s="162"/>
      <c r="X93" s="136"/>
      <c r="Y93" s="84"/>
      <c r="Z93" s="84"/>
      <c r="AA93" s="84"/>
      <c r="AB93" s="137"/>
      <c r="AC93" s="162"/>
      <c r="AD93" s="136"/>
      <c r="AE93" s="84"/>
      <c r="AF93" s="84"/>
      <c r="AG93" s="84"/>
      <c r="AH93" s="137"/>
      <c r="AI93" s="162"/>
      <c r="AJ93" s="136"/>
      <c r="AK93" s="84"/>
      <c r="AL93" s="84"/>
      <c r="AM93" s="84"/>
      <c r="AN93" s="137"/>
      <c r="AO93" s="162"/>
      <c r="AP93" s="136"/>
      <c r="AQ93" s="84"/>
      <c r="AR93" s="84"/>
      <c r="AS93" s="84"/>
      <c r="AT93" s="137"/>
      <c r="AU93" s="162"/>
      <c r="AV93" s="136"/>
      <c r="AW93" s="84"/>
      <c r="AX93" s="84"/>
      <c r="AY93" s="84"/>
      <c r="AZ93" s="137"/>
      <c r="BA93" s="162"/>
      <c r="BB93" s="136"/>
      <c r="BC93" s="84"/>
      <c r="BD93" s="84"/>
      <c r="BE93" s="84"/>
      <c r="BF93" s="137"/>
      <c r="BG93" s="162"/>
      <c r="BH93" s="136"/>
      <c r="BI93" s="84"/>
      <c r="BJ93" s="84"/>
      <c r="BK93" s="84"/>
      <c r="BL93" s="137"/>
      <c r="BM93" s="162"/>
      <c r="BN93" s="136"/>
      <c r="BO93" s="84"/>
      <c r="BP93" s="84"/>
      <c r="BQ93" s="84"/>
      <c r="BR93" s="137"/>
    </row>
    <row r="94" spans="1:70" x14ac:dyDescent="0.25">
      <c r="A94" s="81" t="s">
        <v>46</v>
      </c>
      <c r="B94" s="805" t="s">
        <v>46</v>
      </c>
      <c r="C94" s="806">
        <v>21030</v>
      </c>
      <c r="D94" s="805"/>
      <c r="E94" s="806"/>
      <c r="F94" s="136"/>
      <c r="G94" s="84"/>
      <c r="H94" s="84"/>
      <c r="I94" s="84"/>
      <c r="J94" s="137"/>
      <c r="K94" s="162"/>
      <c r="L94" s="136"/>
      <c r="M94" s="84"/>
      <c r="N94" s="84"/>
      <c r="O94" s="84"/>
      <c r="P94" s="137"/>
      <c r="Q94" s="162"/>
      <c r="R94" s="136"/>
      <c r="S94" s="84"/>
      <c r="T94" s="84"/>
      <c r="U94" s="84"/>
      <c r="V94" s="137"/>
      <c r="W94" s="162"/>
      <c r="X94" s="136"/>
      <c r="Y94" s="84"/>
      <c r="Z94" s="84"/>
      <c r="AA94" s="84"/>
      <c r="AB94" s="137"/>
      <c r="AC94" s="162"/>
      <c r="AD94" s="136"/>
      <c r="AE94" s="84"/>
      <c r="AF94" s="84"/>
      <c r="AG94" s="84"/>
      <c r="AH94" s="137"/>
      <c r="AI94" s="162"/>
      <c r="AJ94" s="136"/>
      <c r="AK94" s="84"/>
      <c r="AL94" s="84"/>
      <c r="AM94" s="84"/>
      <c r="AN94" s="137"/>
      <c r="AO94" s="162"/>
      <c r="AP94" s="136"/>
      <c r="AQ94" s="84"/>
      <c r="AR94" s="84"/>
      <c r="AS94" s="84"/>
      <c r="AT94" s="137"/>
      <c r="AU94" s="162"/>
      <c r="AV94" s="136"/>
      <c r="AW94" s="84"/>
      <c r="AX94" s="84"/>
      <c r="AY94" s="84"/>
      <c r="AZ94" s="137"/>
      <c r="BA94" s="162"/>
      <c r="BB94" s="136"/>
      <c r="BC94" s="84"/>
      <c r="BD94" s="84"/>
      <c r="BE94" s="84"/>
      <c r="BF94" s="137"/>
      <c r="BG94" s="162"/>
      <c r="BH94" s="136"/>
      <c r="BI94" s="84"/>
      <c r="BJ94" s="84"/>
      <c r="BK94" s="84"/>
      <c r="BL94" s="137"/>
      <c r="BM94" s="162"/>
      <c r="BN94" s="136"/>
      <c r="BO94" s="84"/>
      <c r="BP94" s="84"/>
      <c r="BQ94" s="84"/>
      <c r="BR94" s="137"/>
    </row>
    <row r="95" spans="1:70" x14ac:dyDescent="0.25">
      <c r="A95" s="81" t="s">
        <v>47</v>
      </c>
      <c r="B95" s="805" t="s">
        <v>93</v>
      </c>
      <c r="C95" s="806">
        <v>92000</v>
      </c>
      <c r="D95" s="805"/>
      <c r="E95" s="806"/>
      <c r="F95" s="136"/>
      <c r="G95" s="84"/>
      <c r="H95" s="84"/>
      <c r="I95" s="84"/>
      <c r="J95" s="137"/>
      <c r="K95" s="162"/>
      <c r="L95" s="136"/>
      <c r="M95" s="84"/>
      <c r="N95" s="84"/>
      <c r="O95" s="84"/>
      <c r="P95" s="137"/>
      <c r="Q95" s="162"/>
      <c r="R95" s="136"/>
      <c r="S95" s="84"/>
      <c r="T95" s="84"/>
      <c r="U95" s="84"/>
      <c r="V95" s="137"/>
      <c r="W95" s="162"/>
      <c r="X95" s="136"/>
      <c r="Y95" s="84"/>
      <c r="Z95" s="84"/>
      <c r="AA95" s="84"/>
      <c r="AB95" s="137"/>
      <c r="AC95" s="162"/>
      <c r="AD95" s="136"/>
      <c r="AE95" s="84"/>
      <c r="AF95" s="84"/>
      <c r="AG95" s="84"/>
      <c r="AH95" s="137"/>
      <c r="AI95" s="162"/>
      <c r="AJ95" s="136"/>
      <c r="AK95" s="84"/>
      <c r="AL95" s="84"/>
      <c r="AM95" s="84"/>
      <c r="AN95" s="137"/>
      <c r="AO95" s="162"/>
      <c r="AP95" s="136"/>
      <c r="AQ95" s="84"/>
      <c r="AR95" s="84"/>
      <c r="AS95" s="84"/>
      <c r="AT95" s="137"/>
      <c r="AU95" s="162"/>
      <c r="AV95" s="136"/>
      <c r="AW95" s="84"/>
      <c r="AX95" s="84"/>
      <c r="AY95" s="84"/>
      <c r="AZ95" s="137"/>
      <c r="BA95" s="162"/>
      <c r="BB95" s="136"/>
      <c r="BC95" s="84"/>
      <c r="BD95" s="84"/>
      <c r="BE95" s="84"/>
      <c r="BF95" s="137"/>
      <c r="BG95" s="162"/>
      <c r="BH95" s="136"/>
      <c r="BI95" s="84"/>
      <c r="BJ95" s="84"/>
      <c r="BK95" s="84"/>
      <c r="BL95" s="137"/>
      <c r="BM95" s="162"/>
      <c r="BN95" s="136"/>
      <c r="BO95" s="84"/>
      <c r="BP95" s="84"/>
      <c r="BQ95" s="84"/>
      <c r="BR95" s="137"/>
    </row>
    <row r="96" spans="1:70" x14ac:dyDescent="0.25">
      <c r="A96" s="81" t="s">
        <v>48</v>
      </c>
      <c r="B96" s="805" t="s">
        <v>94</v>
      </c>
      <c r="C96" s="806">
        <v>92000</v>
      </c>
      <c r="D96" s="805"/>
      <c r="E96" s="806"/>
      <c r="F96" s="136"/>
      <c r="G96" s="84"/>
      <c r="H96" s="84"/>
      <c r="I96" s="84"/>
      <c r="J96" s="137"/>
      <c r="K96" s="162"/>
      <c r="L96" s="136"/>
      <c r="M96" s="84"/>
      <c r="N96" s="84"/>
      <c r="O96" s="84"/>
      <c r="P96" s="137"/>
      <c r="Q96" s="162"/>
      <c r="R96" s="136"/>
      <c r="S96" s="84"/>
      <c r="T96" s="84"/>
      <c r="U96" s="84"/>
      <c r="V96" s="137"/>
      <c r="W96" s="162"/>
      <c r="X96" s="136"/>
      <c r="Y96" s="84"/>
      <c r="Z96" s="84"/>
      <c r="AA96" s="84"/>
      <c r="AB96" s="137"/>
      <c r="AC96" s="162"/>
      <c r="AD96" s="136"/>
      <c r="AE96" s="84"/>
      <c r="AF96" s="84"/>
      <c r="AG96" s="84"/>
      <c r="AH96" s="137"/>
      <c r="AI96" s="162"/>
      <c r="AJ96" s="136"/>
      <c r="AK96" s="84"/>
      <c r="AL96" s="84"/>
      <c r="AM96" s="84"/>
      <c r="AN96" s="137"/>
      <c r="AO96" s="162"/>
      <c r="AP96" s="136"/>
      <c r="AQ96" s="84"/>
      <c r="AR96" s="84"/>
      <c r="AS96" s="84"/>
      <c r="AT96" s="137"/>
      <c r="AU96" s="162"/>
      <c r="AV96" s="136"/>
      <c r="AW96" s="84"/>
      <c r="AX96" s="84"/>
      <c r="AY96" s="84"/>
      <c r="AZ96" s="137"/>
      <c r="BA96" s="162"/>
      <c r="BB96" s="136"/>
      <c r="BC96" s="84"/>
      <c r="BD96" s="84"/>
      <c r="BE96" s="84"/>
      <c r="BF96" s="137"/>
      <c r="BG96" s="162"/>
      <c r="BH96" s="136"/>
      <c r="BI96" s="84"/>
      <c r="BJ96" s="84"/>
      <c r="BK96" s="84"/>
      <c r="BL96" s="137"/>
      <c r="BM96" s="162"/>
      <c r="BN96" s="136"/>
      <c r="BO96" s="84"/>
      <c r="BP96" s="84"/>
      <c r="BQ96" s="84"/>
      <c r="BR96" s="137"/>
    </row>
    <row r="97" spans="1:70" x14ac:dyDescent="0.25">
      <c r="A97" s="81" t="s">
        <v>49</v>
      </c>
      <c r="B97" s="805"/>
      <c r="C97" s="806"/>
      <c r="D97" s="838"/>
      <c r="E97" s="806"/>
      <c r="F97" s="136"/>
      <c r="G97" s="84"/>
      <c r="H97" s="84"/>
      <c r="I97" s="84"/>
      <c r="J97" s="137"/>
      <c r="K97" s="162"/>
      <c r="L97" s="136"/>
      <c r="M97" s="84"/>
      <c r="N97" s="84"/>
      <c r="O97" s="84"/>
      <c r="P97" s="137"/>
      <c r="Q97" s="162"/>
      <c r="R97" s="136"/>
      <c r="S97" s="84"/>
      <c r="T97" s="84"/>
      <c r="U97" s="84"/>
      <c r="V97" s="137"/>
      <c r="W97" s="162"/>
      <c r="X97" s="136"/>
      <c r="Y97" s="84"/>
      <c r="Z97" s="84"/>
      <c r="AA97" s="84"/>
      <c r="AB97" s="137"/>
      <c r="AC97" s="162"/>
      <c r="AD97" s="136"/>
      <c r="AE97" s="84"/>
      <c r="AF97" s="84"/>
      <c r="AG97" s="84"/>
      <c r="AH97" s="137"/>
      <c r="AI97" s="162"/>
      <c r="AJ97" s="136"/>
      <c r="AK97" s="84"/>
      <c r="AL97" s="84"/>
      <c r="AM97" s="84"/>
      <c r="AN97" s="137"/>
      <c r="AO97" s="162"/>
      <c r="AP97" s="136"/>
      <c r="AQ97" s="84"/>
      <c r="AR97" s="84"/>
      <c r="AS97" s="84"/>
      <c r="AT97" s="137"/>
      <c r="AU97" s="162"/>
      <c r="AV97" s="136"/>
      <c r="AW97" s="84"/>
      <c r="AX97" s="84"/>
      <c r="AY97" s="84"/>
      <c r="AZ97" s="137"/>
      <c r="BA97" s="162"/>
      <c r="BB97" s="136"/>
      <c r="BC97" s="84"/>
      <c r="BD97" s="84"/>
      <c r="BE97" s="84"/>
      <c r="BF97" s="137"/>
      <c r="BG97" s="162"/>
      <c r="BH97" s="136"/>
      <c r="BI97" s="84"/>
      <c r="BJ97" s="84"/>
      <c r="BK97" s="84"/>
      <c r="BL97" s="137"/>
      <c r="BM97" s="162"/>
      <c r="BN97" s="136"/>
      <c r="BO97" s="84"/>
      <c r="BP97" s="84"/>
      <c r="BQ97" s="84"/>
      <c r="BR97" s="137"/>
    </row>
    <row r="98" spans="1:70" x14ac:dyDescent="0.25">
      <c r="A98" s="81" t="s">
        <v>50</v>
      </c>
      <c r="B98" s="813" t="s">
        <v>50</v>
      </c>
      <c r="C98" s="814" t="s">
        <v>89</v>
      </c>
      <c r="D98" s="813"/>
      <c r="E98" s="814"/>
      <c r="F98" s="136"/>
      <c r="G98" s="84"/>
      <c r="H98" s="84"/>
      <c r="I98" s="84"/>
      <c r="J98" s="137"/>
      <c r="K98" s="162"/>
      <c r="L98" s="136"/>
      <c r="M98" s="84"/>
      <c r="N98" s="84"/>
      <c r="O98" s="84"/>
      <c r="P98" s="137"/>
      <c r="Q98" s="162"/>
      <c r="R98" s="136"/>
      <c r="S98" s="84"/>
      <c r="T98" s="84"/>
      <c r="U98" s="84"/>
      <c r="V98" s="137"/>
      <c r="W98" s="162"/>
      <c r="X98" s="136"/>
      <c r="Y98" s="84"/>
      <c r="Z98" s="84"/>
      <c r="AA98" s="84"/>
      <c r="AB98" s="137"/>
      <c r="AC98" s="162"/>
      <c r="AD98" s="136"/>
      <c r="AE98" s="84"/>
      <c r="AF98" s="84"/>
      <c r="AG98" s="84"/>
      <c r="AH98" s="137"/>
      <c r="AI98" s="162"/>
      <c r="AJ98" s="136"/>
      <c r="AK98" s="84"/>
      <c r="AL98" s="84"/>
      <c r="AM98" s="84"/>
      <c r="AN98" s="137"/>
      <c r="AO98" s="162"/>
      <c r="AP98" s="136"/>
      <c r="AQ98" s="84"/>
      <c r="AR98" s="84"/>
      <c r="AS98" s="84"/>
      <c r="AT98" s="137"/>
      <c r="AU98" s="162"/>
      <c r="AV98" s="136"/>
      <c r="AW98" s="84"/>
      <c r="AX98" s="84"/>
      <c r="AY98" s="84"/>
      <c r="AZ98" s="137"/>
      <c r="BA98" s="162"/>
      <c r="BB98" s="136"/>
      <c r="BC98" s="84"/>
      <c r="BD98" s="84"/>
      <c r="BE98" s="84"/>
      <c r="BF98" s="137"/>
      <c r="BG98" s="162"/>
      <c r="BH98" s="136"/>
      <c r="BI98" s="84"/>
      <c r="BJ98" s="84"/>
      <c r="BK98" s="84"/>
      <c r="BL98" s="137"/>
      <c r="BM98" s="162"/>
      <c r="BN98" s="136"/>
      <c r="BO98" s="84"/>
      <c r="BP98" s="84"/>
      <c r="BQ98" s="84"/>
      <c r="BR98" s="137"/>
    </row>
    <row r="99" spans="1:70" x14ac:dyDescent="0.25">
      <c r="A99" s="81" t="s">
        <v>51</v>
      </c>
      <c r="B99" s="805"/>
      <c r="C99" s="806"/>
      <c r="D99" s="805"/>
      <c r="E99" s="806"/>
      <c r="F99" s="136"/>
      <c r="G99" s="84"/>
      <c r="H99" s="84"/>
      <c r="I99" s="84"/>
      <c r="J99" s="137"/>
      <c r="K99" s="162"/>
      <c r="L99" s="136"/>
      <c r="M99" s="84"/>
      <c r="N99" s="84"/>
      <c r="O99" s="84"/>
      <c r="P99" s="137"/>
      <c r="Q99" s="162"/>
      <c r="R99" s="136"/>
      <c r="S99" s="84"/>
      <c r="T99" s="84"/>
      <c r="U99" s="84"/>
      <c r="V99" s="137"/>
      <c r="W99" s="162"/>
      <c r="X99" s="136"/>
      <c r="Y99" s="84"/>
      <c r="Z99" s="84"/>
      <c r="AA99" s="84"/>
      <c r="AB99" s="137"/>
      <c r="AC99" s="162"/>
      <c r="AD99" s="136"/>
      <c r="AE99" s="84"/>
      <c r="AF99" s="84"/>
      <c r="AG99" s="84"/>
      <c r="AH99" s="137"/>
      <c r="AI99" s="162"/>
      <c r="AJ99" s="136"/>
      <c r="AK99" s="84"/>
      <c r="AL99" s="84"/>
      <c r="AM99" s="84"/>
      <c r="AN99" s="137"/>
      <c r="AO99" s="162"/>
      <c r="AP99" s="136"/>
      <c r="AQ99" s="84"/>
      <c r="AR99" s="84"/>
      <c r="AS99" s="84"/>
      <c r="AT99" s="137"/>
      <c r="AU99" s="162"/>
      <c r="AV99" s="136"/>
      <c r="AW99" s="84"/>
      <c r="AX99" s="84"/>
      <c r="AY99" s="84"/>
      <c r="AZ99" s="137"/>
      <c r="BA99" s="162"/>
      <c r="BB99" s="136"/>
      <c r="BC99" s="84"/>
      <c r="BD99" s="84"/>
      <c r="BE99" s="84"/>
      <c r="BF99" s="137"/>
      <c r="BG99" s="162"/>
      <c r="BH99" s="136"/>
      <c r="BI99" s="84"/>
      <c r="BJ99" s="84"/>
      <c r="BK99" s="84"/>
      <c r="BL99" s="137"/>
      <c r="BM99" s="162"/>
      <c r="BN99" s="136"/>
      <c r="BO99" s="84"/>
      <c r="BP99" s="84"/>
      <c r="BQ99" s="84"/>
      <c r="BR99" s="137"/>
    </row>
    <row r="100" spans="1:70" x14ac:dyDescent="0.25">
      <c r="A100" s="81" t="s">
        <v>79</v>
      </c>
      <c r="B100" s="805"/>
      <c r="C100" s="806"/>
      <c r="D100" s="805"/>
      <c r="E100" s="806"/>
      <c r="F100" s="136"/>
      <c r="G100" s="84"/>
      <c r="H100" s="84"/>
      <c r="I100" s="84"/>
      <c r="J100" s="137"/>
      <c r="K100" s="162"/>
      <c r="L100" s="136"/>
      <c r="M100" s="84"/>
      <c r="N100" s="84"/>
      <c r="O100" s="84"/>
      <c r="P100" s="137"/>
      <c r="Q100" s="162"/>
      <c r="R100" s="136"/>
      <c r="S100" s="84"/>
      <c r="T100" s="84"/>
      <c r="U100" s="84"/>
      <c r="V100" s="137"/>
      <c r="W100" s="162"/>
      <c r="X100" s="136"/>
      <c r="Y100" s="84"/>
      <c r="Z100" s="84"/>
      <c r="AA100" s="84"/>
      <c r="AB100" s="137"/>
      <c r="AC100" s="162"/>
      <c r="AD100" s="136"/>
      <c r="AE100" s="84"/>
      <c r="AF100" s="84"/>
      <c r="AG100" s="84"/>
      <c r="AH100" s="137"/>
      <c r="AI100" s="162"/>
      <c r="AJ100" s="136"/>
      <c r="AK100" s="84"/>
      <c r="AL100" s="84"/>
      <c r="AM100" s="84"/>
      <c r="AN100" s="137"/>
      <c r="AO100" s="162"/>
      <c r="AP100" s="136"/>
      <c r="AQ100" s="84"/>
      <c r="AR100" s="84"/>
      <c r="AS100" s="84"/>
      <c r="AT100" s="137"/>
      <c r="AU100" s="162"/>
      <c r="AV100" s="136"/>
      <c r="AW100" s="84"/>
      <c r="AX100" s="84"/>
      <c r="AY100" s="84"/>
      <c r="AZ100" s="137"/>
      <c r="BA100" s="162"/>
      <c r="BB100" s="136"/>
      <c r="BC100" s="84"/>
      <c r="BD100" s="84"/>
      <c r="BE100" s="84"/>
      <c r="BF100" s="137"/>
      <c r="BG100" s="162"/>
      <c r="BH100" s="136"/>
      <c r="BI100" s="84"/>
      <c r="BJ100" s="84"/>
      <c r="BK100" s="84"/>
      <c r="BL100" s="137"/>
      <c r="BM100" s="162"/>
      <c r="BN100" s="136"/>
      <c r="BO100" s="84"/>
      <c r="BP100" s="84"/>
      <c r="BQ100" s="84"/>
      <c r="BR100" s="137"/>
    </row>
    <row r="101" spans="1:70" x14ac:dyDescent="0.25">
      <c r="A101" s="81" t="s">
        <v>52</v>
      </c>
      <c r="B101" s="813" t="s">
        <v>52</v>
      </c>
      <c r="C101" s="814" t="s">
        <v>90</v>
      </c>
      <c r="D101" s="813"/>
      <c r="E101" s="814"/>
      <c r="F101" s="136"/>
      <c r="G101" s="84"/>
      <c r="H101" s="84"/>
      <c r="I101" s="84"/>
      <c r="J101" s="137"/>
      <c r="K101" s="162"/>
      <c r="L101" s="136"/>
      <c r="M101" s="84"/>
      <c r="N101" s="84"/>
      <c r="O101" s="84"/>
      <c r="P101" s="137"/>
      <c r="Q101" s="162"/>
      <c r="R101" s="136"/>
      <c r="S101" s="84"/>
      <c r="T101" s="84"/>
      <c r="U101" s="84"/>
      <c r="V101" s="137"/>
      <c r="W101" s="162"/>
      <c r="X101" s="136"/>
      <c r="Y101" s="84"/>
      <c r="Z101" s="84"/>
      <c r="AA101" s="84"/>
      <c r="AB101" s="137"/>
      <c r="AC101" s="162"/>
      <c r="AD101" s="136"/>
      <c r="AE101" s="84"/>
      <c r="AF101" s="84"/>
      <c r="AG101" s="84"/>
      <c r="AH101" s="137"/>
      <c r="AI101" s="162"/>
      <c r="AJ101" s="136"/>
      <c r="AK101" s="84"/>
      <c r="AL101" s="84"/>
      <c r="AM101" s="84"/>
      <c r="AN101" s="137"/>
      <c r="AO101" s="162"/>
      <c r="AP101" s="136"/>
      <c r="AQ101" s="84"/>
      <c r="AR101" s="84"/>
      <c r="AS101" s="84"/>
      <c r="AT101" s="137"/>
      <c r="AU101" s="162"/>
      <c r="AV101" s="136"/>
      <c r="AW101" s="84"/>
      <c r="AX101" s="84"/>
      <c r="AY101" s="84"/>
      <c r="AZ101" s="137"/>
      <c r="BA101" s="162"/>
      <c r="BB101" s="136"/>
      <c r="BC101" s="84"/>
      <c r="BD101" s="84"/>
      <c r="BE101" s="84"/>
      <c r="BF101" s="137"/>
      <c r="BG101" s="162"/>
      <c r="BH101" s="136"/>
      <c r="BI101" s="84"/>
      <c r="BJ101" s="84"/>
      <c r="BK101" s="84"/>
      <c r="BL101" s="137"/>
      <c r="BM101" s="162"/>
      <c r="BN101" s="136"/>
      <c r="BO101" s="84"/>
      <c r="BP101" s="84"/>
      <c r="BQ101" s="84"/>
      <c r="BR101" s="137"/>
    </row>
    <row r="102" spans="1:70" x14ac:dyDescent="0.25">
      <c r="A102" s="81" t="s">
        <v>53</v>
      </c>
      <c r="B102" s="805" t="s">
        <v>95</v>
      </c>
      <c r="C102" s="806">
        <v>19040</v>
      </c>
      <c r="D102" s="805"/>
      <c r="E102" s="806"/>
      <c r="F102" s="136"/>
      <c r="G102" s="84"/>
      <c r="H102" s="84"/>
      <c r="I102" s="84"/>
      <c r="J102" s="137"/>
      <c r="K102" s="162"/>
      <c r="L102" s="136"/>
      <c r="M102" s="84"/>
      <c r="N102" s="84"/>
      <c r="O102" s="84"/>
      <c r="P102" s="137"/>
      <c r="Q102" s="162"/>
      <c r="R102" s="136"/>
      <c r="S102" s="84"/>
      <c r="T102" s="84"/>
      <c r="U102" s="84"/>
      <c r="V102" s="137"/>
      <c r="W102" s="162"/>
      <c r="X102" s="136"/>
      <c r="Y102" s="84"/>
      <c r="Z102" s="84"/>
      <c r="AA102" s="84"/>
      <c r="AB102" s="137"/>
      <c r="AC102" s="162"/>
      <c r="AD102" s="136"/>
      <c r="AE102" s="84"/>
      <c r="AF102" s="84"/>
      <c r="AG102" s="84"/>
      <c r="AH102" s="137"/>
      <c r="AI102" s="162"/>
      <c r="AJ102" s="136"/>
      <c r="AK102" s="84"/>
      <c r="AL102" s="84"/>
      <c r="AM102" s="84"/>
      <c r="AN102" s="137"/>
      <c r="AO102" s="162"/>
      <c r="AP102" s="136"/>
      <c r="AQ102" s="84"/>
      <c r="AR102" s="84"/>
      <c r="AS102" s="84"/>
      <c r="AT102" s="137"/>
      <c r="AU102" s="162"/>
      <c r="AV102" s="136"/>
      <c r="AW102" s="84"/>
      <c r="AX102" s="84"/>
      <c r="AY102" s="84"/>
      <c r="AZ102" s="137"/>
      <c r="BA102" s="162"/>
      <c r="BB102" s="136"/>
      <c r="BC102" s="84"/>
      <c r="BD102" s="84"/>
      <c r="BE102" s="84"/>
      <c r="BF102" s="137"/>
      <c r="BG102" s="162"/>
      <c r="BH102" s="136"/>
      <c r="BI102" s="84"/>
      <c r="BJ102" s="84"/>
      <c r="BK102" s="84"/>
      <c r="BL102" s="137"/>
      <c r="BM102" s="162"/>
      <c r="BN102" s="136"/>
      <c r="BO102" s="84"/>
      <c r="BP102" s="84"/>
      <c r="BQ102" s="84"/>
      <c r="BR102" s="137"/>
    </row>
    <row r="103" spans="1:70" x14ac:dyDescent="0.25">
      <c r="A103" s="81" t="s">
        <v>54</v>
      </c>
      <c r="B103" s="805" t="s">
        <v>96</v>
      </c>
      <c r="C103" s="806">
        <v>21210</v>
      </c>
      <c r="D103" s="805"/>
      <c r="E103" s="806"/>
      <c r="F103" s="136"/>
      <c r="G103" s="84"/>
      <c r="H103" s="84"/>
      <c r="I103" s="84"/>
      <c r="J103" s="137"/>
      <c r="K103" s="162"/>
      <c r="L103" s="136"/>
      <c r="M103" s="84"/>
      <c r="N103" s="84"/>
      <c r="O103" s="84"/>
      <c r="P103" s="137"/>
      <c r="Q103" s="162"/>
      <c r="R103" s="136"/>
      <c r="S103" s="84"/>
      <c r="T103" s="84"/>
      <c r="U103" s="84"/>
      <c r="V103" s="137"/>
      <c r="W103" s="162"/>
      <c r="X103" s="136"/>
      <c r="Y103" s="84"/>
      <c r="Z103" s="84"/>
      <c r="AA103" s="84"/>
      <c r="AB103" s="137"/>
      <c r="AC103" s="162"/>
      <c r="AD103" s="136"/>
      <c r="AE103" s="84"/>
      <c r="AF103" s="84"/>
      <c r="AG103" s="84"/>
      <c r="AH103" s="137"/>
      <c r="AI103" s="162"/>
      <c r="AJ103" s="136"/>
      <c r="AK103" s="84"/>
      <c r="AL103" s="84"/>
      <c r="AM103" s="84"/>
      <c r="AN103" s="137"/>
      <c r="AO103" s="162"/>
      <c r="AP103" s="136"/>
      <c r="AQ103" s="84"/>
      <c r="AR103" s="84"/>
      <c r="AS103" s="84"/>
      <c r="AT103" s="137"/>
      <c r="AU103" s="162"/>
      <c r="AV103" s="136"/>
      <c r="AW103" s="84"/>
      <c r="AX103" s="84"/>
      <c r="AY103" s="84"/>
      <c r="AZ103" s="137"/>
      <c r="BA103" s="162"/>
      <c r="BB103" s="136"/>
      <c r="BC103" s="84"/>
      <c r="BD103" s="84"/>
      <c r="BE103" s="84"/>
      <c r="BF103" s="137"/>
      <c r="BG103" s="162"/>
      <c r="BH103" s="136"/>
      <c r="BI103" s="84"/>
      <c r="BJ103" s="84"/>
      <c r="BK103" s="84"/>
      <c r="BL103" s="137"/>
      <c r="BM103" s="162"/>
      <c r="BN103" s="136"/>
      <c r="BO103" s="84"/>
      <c r="BP103" s="84"/>
      <c r="BQ103" s="84"/>
      <c r="BR103" s="137"/>
    </row>
    <row r="104" spans="1:70" x14ac:dyDescent="0.25">
      <c r="A104" s="81" t="s">
        <v>55</v>
      </c>
      <c r="B104" s="805" t="s">
        <v>55</v>
      </c>
      <c r="C104" s="806">
        <v>31364</v>
      </c>
      <c r="D104" s="805"/>
      <c r="E104" s="806"/>
      <c r="F104" s="136"/>
      <c r="G104" s="84"/>
      <c r="H104" s="84"/>
      <c r="I104" s="84"/>
      <c r="J104" s="137"/>
      <c r="K104" s="162"/>
      <c r="L104" s="136"/>
      <c r="M104" s="84"/>
      <c r="N104" s="84"/>
      <c r="O104" s="84"/>
      <c r="P104" s="137"/>
      <c r="Q104" s="162"/>
      <c r="R104" s="136"/>
      <c r="S104" s="84"/>
      <c r="T104" s="84"/>
      <c r="U104" s="84"/>
      <c r="V104" s="137"/>
      <c r="W104" s="162"/>
      <c r="X104" s="136"/>
      <c r="Y104" s="84"/>
      <c r="Z104" s="84"/>
      <c r="AA104" s="84"/>
      <c r="AB104" s="137"/>
      <c r="AC104" s="162"/>
      <c r="AD104" s="136"/>
      <c r="AE104" s="84"/>
      <c r="AF104" s="84"/>
      <c r="AG104" s="84"/>
      <c r="AH104" s="137"/>
      <c r="AI104" s="162"/>
      <c r="AJ104" s="136"/>
      <c r="AK104" s="84"/>
      <c r="AL104" s="84"/>
      <c r="AM104" s="84"/>
      <c r="AN104" s="137"/>
      <c r="AO104" s="162"/>
      <c r="AP104" s="136"/>
      <c r="AQ104" s="84"/>
      <c r="AR104" s="84"/>
      <c r="AS104" s="84"/>
      <c r="AT104" s="137"/>
      <c r="AU104" s="162"/>
      <c r="AV104" s="136"/>
      <c r="AW104" s="84"/>
      <c r="AX104" s="84"/>
      <c r="AY104" s="84"/>
      <c r="AZ104" s="137"/>
      <c r="BA104" s="162"/>
      <c r="BB104" s="136"/>
      <c r="BC104" s="84"/>
      <c r="BD104" s="84"/>
      <c r="BE104" s="84"/>
      <c r="BF104" s="137"/>
      <c r="BG104" s="162"/>
      <c r="BH104" s="136"/>
      <c r="BI104" s="84"/>
      <c r="BJ104" s="84"/>
      <c r="BK104" s="84"/>
      <c r="BL104" s="137"/>
      <c r="BM104" s="162"/>
      <c r="BN104" s="136"/>
      <c r="BO104" s="84"/>
      <c r="BP104" s="84"/>
      <c r="BQ104" s="84"/>
      <c r="BR104" s="137"/>
    </row>
    <row r="105" spans="1:70" x14ac:dyDescent="0.25">
      <c r="A105" s="81" t="s">
        <v>56</v>
      </c>
      <c r="B105" s="805" t="s">
        <v>56</v>
      </c>
      <c r="C105" s="806">
        <v>21410</v>
      </c>
      <c r="D105" s="805"/>
      <c r="E105" s="806"/>
      <c r="F105" s="136"/>
      <c r="G105" s="84"/>
      <c r="H105" s="84"/>
      <c r="I105" s="84"/>
      <c r="J105" s="137"/>
      <c r="K105" s="162"/>
      <c r="L105" s="136"/>
      <c r="M105" s="84"/>
      <c r="N105" s="84"/>
      <c r="O105" s="84"/>
      <c r="P105" s="137"/>
      <c r="Q105" s="162"/>
      <c r="R105" s="136"/>
      <c r="S105" s="84"/>
      <c r="T105" s="84"/>
      <c r="U105" s="84"/>
      <c r="V105" s="137"/>
      <c r="W105" s="162"/>
      <c r="X105" s="136"/>
      <c r="Y105" s="84"/>
      <c r="Z105" s="84"/>
      <c r="AA105" s="84"/>
      <c r="AB105" s="137"/>
      <c r="AC105" s="162"/>
      <c r="AD105" s="136"/>
      <c r="AE105" s="84"/>
      <c r="AF105" s="84"/>
      <c r="AG105" s="84"/>
      <c r="AH105" s="137"/>
      <c r="AI105" s="162"/>
      <c r="AJ105" s="136"/>
      <c r="AK105" s="84"/>
      <c r="AL105" s="84"/>
      <c r="AM105" s="84"/>
      <c r="AN105" s="137"/>
      <c r="AO105" s="162"/>
      <c r="AP105" s="136"/>
      <c r="AQ105" s="84"/>
      <c r="AR105" s="84"/>
      <c r="AS105" s="84"/>
      <c r="AT105" s="137"/>
      <c r="AU105" s="162"/>
      <c r="AV105" s="136"/>
      <c r="AW105" s="84"/>
      <c r="AX105" s="84"/>
      <c r="AY105" s="84"/>
      <c r="AZ105" s="137"/>
      <c r="BA105" s="162"/>
      <c r="BB105" s="136"/>
      <c r="BC105" s="84"/>
      <c r="BD105" s="84"/>
      <c r="BE105" s="84"/>
      <c r="BF105" s="137"/>
      <c r="BG105" s="162"/>
      <c r="BH105" s="136"/>
      <c r="BI105" s="84"/>
      <c r="BJ105" s="84"/>
      <c r="BK105" s="84"/>
      <c r="BL105" s="137"/>
      <c r="BM105" s="162"/>
      <c r="BN105" s="136"/>
      <c r="BO105" s="84"/>
      <c r="BP105" s="84"/>
      <c r="BQ105" s="84"/>
      <c r="BR105" s="137"/>
    </row>
    <row r="106" spans="1:70" x14ac:dyDescent="0.25">
      <c r="A106" s="81" t="s">
        <v>57</v>
      </c>
      <c r="B106" s="805" t="s">
        <v>57</v>
      </c>
      <c r="C106" s="806">
        <v>23980</v>
      </c>
      <c r="D106" s="805"/>
      <c r="E106" s="806"/>
      <c r="F106" s="136"/>
      <c r="G106" s="84"/>
      <c r="H106" s="84"/>
      <c r="I106" s="84"/>
      <c r="J106" s="137"/>
      <c r="K106" s="162"/>
      <c r="L106" s="136"/>
      <c r="M106" s="84"/>
      <c r="N106" s="84"/>
      <c r="O106" s="84"/>
      <c r="P106" s="137"/>
      <c r="Q106" s="162"/>
      <c r="R106" s="136"/>
      <c r="S106" s="84"/>
      <c r="T106" s="84"/>
      <c r="U106" s="84"/>
      <c r="V106" s="137"/>
      <c r="W106" s="162"/>
      <c r="X106" s="136"/>
      <c r="Y106" s="84"/>
      <c r="Z106" s="84"/>
      <c r="AA106" s="84"/>
      <c r="AB106" s="137"/>
      <c r="AC106" s="162"/>
      <c r="AD106" s="136"/>
      <c r="AE106" s="84"/>
      <c r="AF106" s="84"/>
      <c r="AG106" s="84"/>
      <c r="AH106" s="137"/>
      <c r="AI106" s="162"/>
      <c r="AJ106" s="136"/>
      <c r="AK106" s="84"/>
      <c r="AL106" s="84"/>
      <c r="AM106" s="84"/>
      <c r="AN106" s="137"/>
      <c r="AO106" s="162"/>
      <c r="AP106" s="136"/>
      <c r="AQ106" s="84"/>
      <c r="AR106" s="84"/>
      <c r="AS106" s="84"/>
      <c r="AT106" s="137"/>
      <c r="AU106" s="162"/>
      <c r="AV106" s="136"/>
      <c r="AW106" s="84"/>
      <c r="AX106" s="84"/>
      <c r="AY106" s="84"/>
      <c r="AZ106" s="137"/>
      <c r="BA106" s="162"/>
      <c r="BB106" s="136"/>
      <c r="BC106" s="84"/>
      <c r="BD106" s="84"/>
      <c r="BE106" s="84"/>
      <c r="BF106" s="137"/>
      <c r="BG106" s="162"/>
      <c r="BH106" s="136"/>
      <c r="BI106" s="84"/>
      <c r="BJ106" s="84"/>
      <c r="BK106" s="84"/>
      <c r="BL106" s="137"/>
      <c r="BM106" s="162"/>
      <c r="BN106" s="136"/>
      <c r="BO106" s="84"/>
      <c r="BP106" s="84"/>
      <c r="BQ106" s="84"/>
      <c r="BR106" s="137"/>
    </row>
    <row r="107" spans="1:70" x14ac:dyDescent="0.25">
      <c r="A107" s="115"/>
      <c r="B107" s="82"/>
      <c r="C107" s="83"/>
      <c r="D107" s="805"/>
      <c r="E107" s="815"/>
      <c r="F107" s="136"/>
      <c r="G107" s="84"/>
      <c r="H107" s="84"/>
      <c r="I107" s="84"/>
      <c r="J107" s="137"/>
      <c r="K107" s="162"/>
      <c r="L107" s="136"/>
      <c r="M107" s="84"/>
      <c r="N107" s="84"/>
      <c r="O107" s="84"/>
      <c r="P107" s="137"/>
      <c r="Q107" s="162"/>
      <c r="R107" s="136"/>
      <c r="S107" s="84"/>
      <c r="T107" s="84"/>
      <c r="U107" s="84"/>
      <c r="V107" s="137"/>
      <c r="W107" s="162"/>
      <c r="X107" s="136"/>
      <c r="Y107" s="84"/>
      <c r="Z107" s="84"/>
      <c r="AA107" s="84"/>
      <c r="AB107" s="137"/>
      <c r="AC107" s="162"/>
      <c r="AD107" s="136"/>
      <c r="AE107" s="84"/>
      <c r="AF107" s="84"/>
      <c r="AG107" s="84"/>
      <c r="AH107" s="137"/>
      <c r="AI107" s="162"/>
      <c r="AJ107" s="136"/>
      <c r="AK107" s="84"/>
      <c r="AL107" s="84"/>
      <c r="AM107" s="84"/>
      <c r="AN107" s="137"/>
      <c r="AO107" s="162"/>
      <c r="AP107" s="136"/>
      <c r="AQ107" s="84"/>
      <c r="AR107" s="84"/>
      <c r="AS107" s="84"/>
      <c r="AT107" s="137"/>
      <c r="AU107" s="162"/>
      <c r="AV107" s="136"/>
      <c r="AW107" s="84"/>
      <c r="AX107" s="84"/>
      <c r="AY107" s="84"/>
      <c r="AZ107" s="137"/>
      <c r="BA107" s="162"/>
      <c r="BB107" s="136"/>
      <c r="BC107" s="84"/>
      <c r="BD107" s="84"/>
      <c r="BE107" s="84"/>
      <c r="BF107" s="137"/>
      <c r="BG107" s="162"/>
      <c r="BH107" s="136"/>
      <c r="BI107" s="84"/>
      <c r="BJ107" s="84"/>
      <c r="BK107" s="84"/>
      <c r="BL107" s="137"/>
      <c r="BM107" s="162"/>
      <c r="BN107" s="136"/>
      <c r="BO107" s="84"/>
      <c r="BP107" s="84"/>
      <c r="BQ107" s="84"/>
      <c r="BR107" s="137"/>
    </row>
    <row r="108" spans="1:70" ht="14.4" thickBot="1" x14ac:dyDescent="0.3">
      <c r="A108" s="115"/>
      <c r="B108" s="82"/>
      <c r="C108" s="87"/>
      <c r="D108" s="82"/>
      <c r="E108" s="87"/>
      <c r="F108" s="140"/>
      <c r="G108" s="90"/>
      <c r="H108" s="90"/>
      <c r="I108" s="90"/>
      <c r="J108" s="141"/>
      <c r="K108" s="162"/>
      <c r="L108" s="140"/>
      <c r="M108" s="90"/>
      <c r="N108" s="90"/>
      <c r="O108" s="90"/>
      <c r="P108" s="141"/>
      <c r="Q108" s="162"/>
      <c r="R108" s="140"/>
      <c r="S108" s="90"/>
      <c r="T108" s="90"/>
      <c r="U108" s="90"/>
      <c r="V108" s="141"/>
      <c r="W108" s="162"/>
      <c r="X108" s="140"/>
      <c r="Y108" s="90"/>
      <c r="Z108" s="90"/>
      <c r="AA108" s="90"/>
      <c r="AB108" s="141"/>
      <c r="AC108" s="162"/>
      <c r="AD108" s="140"/>
      <c r="AE108" s="90"/>
      <c r="AF108" s="90"/>
      <c r="AG108" s="90"/>
      <c r="AH108" s="141"/>
      <c r="AI108" s="162"/>
      <c r="AJ108" s="140"/>
      <c r="AK108" s="90"/>
      <c r="AL108" s="90"/>
      <c r="AM108" s="90"/>
      <c r="AN108" s="141"/>
      <c r="AO108" s="162"/>
      <c r="AP108" s="140"/>
      <c r="AQ108" s="90"/>
      <c r="AR108" s="90"/>
      <c r="AS108" s="90"/>
      <c r="AT108" s="141"/>
      <c r="AU108" s="162"/>
      <c r="AV108" s="140"/>
      <c r="AW108" s="90"/>
      <c r="AX108" s="90"/>
      <c r="AY108" s="90"/>
      <c r="AZ108" s="141"/>
      <c r="BA108" s="162"/>
      <c r="BB108" s="140"/>
      <c r="BC108" s="90"/>
      <c r="BD108" s="90"/>
      <c r="BE108" s="90"/>
      <c r="BF108" s="141"/>
      <c r="BG108" s="162"/>
      <c r="BH108" s="140"/>
      <c r="BI108" s="90"/>
      <c r="BJ108" s="90"/>
      <c r="BK108" s="90"/>
      <c r="BL108" s="141"/>
      <c r="BM108" s="162"/>
      <c r="BN108" s="140"/>
      <c r="BO108" s="90"/>
      <c r="BP108" s="90"/>
      <c r="BQ108" s="90"/>
      <c r="BR108" s="141"/>
    </row>
    <row r="109" spans="1:70" ht="14.4" thickBot="1" x14ac:dyDescent="0.3">
      <c r="A109" s="116" t="s">
        <v>9</v>
      </c>
      <c r="B109" s="93"/>
      <c r="C109" s="94"/>
      <c r="D109" s="93"/>
      <c r="E109" s="94"/>
      <c r="F109" s="147"/>
      <c r="G109" s="106"/>
      <c r="H109" s="106"/>
      <c r="I109" s="106"/>
      <c r="J109" s="148"/>
      <c r="K109" s="129"/>
      <c r="L109" s="147"/>
      <c r="M109" s="106"/>
      <c r="N109" s="106"/>
      <c r="O109" s="106"/>
      <c r="P109" s="148"/>
      <c r="Q109" s="129"/>
      <c r="R109" s="147"/>
      <c r="S109" s="106"/>
      <c r="T109" s="106"/>
      <c r="U109" s="106"/>
      <c r="V109" s="148"/>
      <c r="W109" s="129"/>
      <c r="X109" s="147"/>
      <c r="Y109" s="106"/>
      <c r="Z109" s="106"/>
      <c r="AA109" s="106"/>
      <c r="AB109" s="148"/>
      <c r="AC109" s="129"/>
      <c r="AD109" s="147"/>
      <c r="AE109" s="106"/>
      <c r="AF109" s="106"/>
      <c r="AG109" s="106"/>
      <c r="AH109" s="148"/>
      <c r="AI109" s="129"/>
      <c r="AJ109" s="147"/>
      <c r="AK109" s="106"/>
      <c r="AL109" s="106"/>
      <c r="AM109" s="106"/>
      <c r="AN109" s="148"/>
      <c r="AO109" s="129"/>
      <c r="AP109" s="147"/>
      <c r="AQ109" s="106"/>
      <c r="AR109" s="106"/>
      <c r="AS109" s="106"/>
      <c r="AT109" s="148"/>
      <c r="AU109" s="129"/>
      <c r="AV109" s="147"/>
      <c r="AW109" s="106"/>
      <c r="AX109" s="106"/>
      <c r="AY109" s="106"/>
      <c r="AZ109" s="148"/>
      <c r="BA109" s="129"/>
      <c r="BB109" s="147"/>
      <c r="BC109" s="106"/>
      <c r="BD109" s="106"/>
      <c r="BE109" s="106"/>
      <c r="BF109" s="148"/>
      <c r="BG109" s="129"/>
      <c r="BH109" s="142"/>
      <c r="BI109" s="95"/>
      <c r="BJ109" s="95"/>
      <c r="BK109" s="95"/>
      <c r="BL109" s="143"/>
      <c r="BM109" s="129"/>
      <c r="BN109" s="147"/>
      <c r="BO109" s="106"/>
      <c r="BP109" s="106"/>
      <c r="BQ109" s="106"/>
      <c r="BR109" s="148"/>
    </row>
    <row r="110" spans="1:70" ht="14.4" thickBot="1" x14ac:dyDescent="0.3"/>
    <row r="111" spans="1:70" ht="15" thickTop="1" thickBot="1" x14ac:dyDescent="0.3">
      <c r="B111" s="70"/>
      <c r="C111" s="57"/>
      <c r="D111" s="70"/>
      <c r="E111" s="57"/>
      <c r="F111" s="133" t="s">
        <v>58</v>
      </c>
      <c r="G111" s="64"/>
      <c r="H111" s="64"/>
      <c r="I111" s="64"/>
      <c r="J111" s="68"/>
      <c r="K111" s="125" t="s">
        <v>5</v>
      </c>
      <c r="L111" s="133" t="s">
        <v>99</v>
      </c>
      <c r="M111" s="64"/>
      <c r="N111" s="64"/>
      <c r="O111" s="64"/>
      <c r="P111" s="68"/>
      <c r="Q111" s="125" t="s">
        <v>5</v>
      </c>
      <c r="R111" s="133" t="s">
        <v>100</v>
      </c>
      <c r="S111" s="64"/>
      <c r="T111" s="64"/>
      <c r="U111" s="64"/>
      <c r="V111" s="68"/>
      <c r="W111" s="125" t="s">
        <v>5</v>
      </c>
      <c r="X111" s="133" t="s">
        <v>101</v>
      </c>
      <c r="Y111" s="64"/>
      <c r="Z111" s="64"/>
      <c r="AA111" s="64"/>
      <c r="AB111" s="68"/>
      <c r="AC111" s="125" t="s">
        <v>5</v>
      </c>
      <c r="AD111" s="133" t="s">
        <v>102</v>
      </c>
      <c r="AE111" s="64"/>
      <c r="AF111" s="64"/>
      <c r="AG111" s="64"/>
      <c r="AH111" s="68"/>
      <c r="AI111" s="125" t="s">
        <v>5</v>
      </c>
      <c r="AJ111" s="133" t="s">
        <v>103</v>
      </c>
      <c r="AK111" s="64"/>
      <c r="AL111" s="64"/>
      <c r="AM111" s="64"/>
      <c r="AN111" s="68"/>
      <c r="AO111" s="125" t="s">
        <v>5</v>
      </c>
      <c r="AP111" s="133" t="s">
        <v>104</v>
      </c>
      <c r="AQ111" s="64"/>
      <c r="AR111" s="64"/>
      <c r="AS111" s="64"/>
      <c r="AT111" s="68"/>
      <c r="AU111" s="125" t="s">
        <v>5</v>
      </c>
      <c r="AV111" s="133" t="s">
        <v>105</v>
      </c>
      <c r="AW111" s="64"/>
      <c r="AX111" s="64"/>
      <c r="AY111" s="64"/>
      <c r="AZ111" s="68"/>
      <c r="BA111" s="125" t="s">
        <v>5</v>
      </c>
      <c r="BB111" s="133" t="s">
        <v>106</v>
      </c>
      <c r="BC111" s="64"/>
      <c r="BD111" s="64"/>
      <c r="BE111" s="64"/>
      <c r="BF111" s="68"/>
      <c r="BG111" s="125" t="s">
        <v>5</v>
      </c>
      <c r="BH111" s="133" t="s">
        <v>107</v>
      </c>
      <c r="BI111" s="64"/>
      <c r="BJ111" s="64"/>
      <c r="BK111" s="64"/>
      <c r="BL111" s="68"/>
      <c r="BM111" s="125" t="s">
        <v>5</v>
      </c>
      <c r="BN111" s="133" t="s">
        <v>109</v>
      </c>
      <c r="BO111" s="64"/>
      <c r="BP111" s="64"/>
      <c r="BQ111" s="64"/>
      <c r="BR111" s="68"/>
    </row>
    <row r="112" spans="1:70" ht="14.4" thickBot="1" x14ac:dyDescent="0.3">
      <c r="A112" s="111" t="s">
        <v>87</v>
      </c>
      <c r="B112" s="70"/>
      <c r="C112" s="57"/>
      <c r="D112" s="70"/>
      <c r="E112" s="57"/>
      <c r="F112" s="134" t="s">
        <v>76</v>
      </c>
      <c r="G112" s="72"/>
      <c r="H112" s="72"/>
      <c r="I112" s="72"/>
      <c r="J112" s="75"/>
      <c r="K112" s="125" t="s">
        <v>5</v>
      </c>
      <c r="L112" s="134" t="s">
        <v>76</v>
      </c>
      <c r="M112" s="72"/>
      <c r="N112" s="72"/>
      <c r="O112" s="72"/>
      <c r="P112" s="75"/>
      <c r="Q112" s="125" t="s">
        <v>5</v>
      </c>
      <c r="R112" s="134" t="s">
        <v>76</v>
      </c>
      <c r="S112" s="72"/>
      <c r="T112" s="72"/>
      <c r="U112" s="72"/>
      <c r="V112" s="75"/>
      <c r="W112" s="125" t="s">
        <v>5</v>
      </c>
      <c r="X112" s="134" t="s">
        <v>76</v>
      </c>
      <c r="Y112" s="72"/>
      <c r="Z112" s="72"/>
      <c r="AA112" s="72"/>
      <c r="AB112" s="75"/>
      <c r="AC112" s="125" t="s">
        <v>5</v>
      </c>
      <c r="AD112" s="134" t="s">
        <v>76</v>
      </c>
      <c r="AE112" s="72"/>
      <c r="AF112" s="72"/>
      <c r="AG112" s="72"/>
      <c r="AH112" s="75"/>
      <c r="AI112" s="125" t="s">
        <v>5</v>
      </c>
      <c r="AJ112" s="134" t="s">
        <v>76</v>
      </c>
      <c r="AK112" s="72"/>
      <c r="AL112" s="72"/>
      <c r="AM112" s="72"/>
      <c r="AN112" s="75"/>
      <c r="AO112" s="125" t="s">
        <v>5</v>
      </c>
      <c r="AP112" s="134" t="s">
        <v>76</v>
      </c>
      <c r="AQ112" s="72"/>
      <c r="AR112" s="72"/>
      <c r="AS112" s="72"/>
      <c r="AT112" s="75"/>
      <c r="AU112" s="125" t="s">
        <v>5</v>
      </c>
      <c r="AV112" s="134" t="s">
        <v>76</v>
      </c>
      <c r="AW112" s="72"/>
      <c r="AX112" s="72"/>
      <c r="AY112" s="72"/>
      <c r="AZ112" s="75"/>
      <c r="BA112" s="125" t="s">
        <v>5</v>
      </c>
      <c r="BB112" s="134" t="s">
        <v>76</v>
      </c>
      <c r="BC112" s="72"/>
      <c r="BD112" s="72"/>
      <c r="BE112" s="72"/>
      <c r="BF112" s="75"/>
      <c r="BG112" s="125" t="s">
        <v>5</v>
      </c>
      <c r="BH112" s="134" t="s">
        <v>76</v>
      </c>
      <c r="BI112" s="72"/>
      <c r="BJ112" s="72"/>
      <c r="BK112" s="72"/>
      <c r="BL112" s="75"/>
      <c r="BM112" s="125" t="s">
        <v>5</v>
      </c>
      <c r="BN112" s="134" t="s">
        <v>76</v>
      </c>
      <c r="BO112" s="72"/>
      <c r="BP112" s="72"/>
      <c r="BQ112" s="72"/>
      <c r="BR112" s="75"/>
    </row>
    <row r="113" spans="1:70" ht="42" thickBot="1" x14ac:dyDescent="0.3">
      <c r="A113" s="77" t="s">
        <v>31</v>
      </c>
      <c r="B113" s="77" t="s">
        <v>208</v>
      </c>
      <c r="C113" s="79" t="s">
        <v>211</v>
      </c>
      <c r="D113" s="77" t="s">
        <v>209</v>
      </c>
      <c r="E113" s="79" t="s">
        <v>210</v>
      </c>
      <c r="F113" s="76" t="s">
        <v>287</v>
      </c>
      <c r="G113" s="77" t="s">
        <v>288</v>
      </c>
      <c r="H113" s="77" t="s">
        <v>286</v>
      </c>
      <c r="I113" s="77" t="s">
        <v>289</v>
      </c>
      <c r="J113" s="80" t="s">
        <v>78</v>
      </c>
      <c r="K113" s="126"/>
      <c r="L113" s="76" t="s">
        <v>287</v>
      </c>
      <c r="M113" s="77" t="s">
        <v>288</v>
      </c>
      <c r="N113" s="77" t="s">
        <v>286</v>
      </c>
      <c r="O113" s="77" t="s">
        <v>289</v>
      </c>
      <c r="P113" s="80" t="s">
        <v>78</v>
      </c>
      <c r="Q113" s="126"/>
      <c r="R113" s="76" t="s">
        <v>287</v>
      </c>
      <c r="S113" s="77" t="s">
        <v>288</v>
      </c>
      <c r="T113" s="77" t="s">
        <v>286</v>
      </c>
      <c r="U113" s="77" t="s">
        <v>289</v>
      </c>
      <c r="V113" s="80" t="s">
        <v>78</v>
      </c>
      <c r="W113" s="126"/>
      <c r="X113" s="76" t="s">
        <v>287</v>
      </c>
      <c r="Y113" s="77" t="s">
        <v>288</v>
      </c>
      <c r="Z113" s="77" t="s">
        <v>286</v>
      </c>
      <c r="AA113" s="77" t="s">
        <v>289</v>
      </c>
      <c r="AB113" s="80" t="s">
        <v>78</v>
      </c>
      <c r="AC113" s="126"/>
      <c r="AD113" s="76" t="s">
        <v>287</v>
      </c>
      <c r="AE113" s="77" t="s">
        <v>288</v>
      </c>
      <c r="AF113" s="77" t="s">
        <v>286</v>
      </c>
      <c r="AG113" s="77" t="s">
        <v>289</v>
      </c>
      <c r="AH113" s="80" t="s">
        <v>78</v>
      </c>
      <c r="AI113" s="126"/>
      <c r="AJ113" s="76" t="s">
        <v>287</v>
      </c>
      <c r="AK113" s="77" t="s">
        <v>288</v>
      </c>
      <c r="AL113" s="77" t="s">
        <v>286</v>
      </c>
      <c r="AM113" s="77" t="s">
        <v>289</v>
      </c>
      <c r="AN113" s="80" t="s">
        <v>78</v>
      </c>
      <c r="AO113" s="126"/>
      <c r="AP113" s="76" t="s">
        <v>287</v>
      </c>
      <c r="AQ113" s="77" t="s">
        <v>288</v>
      </c>
      <c r="AR113" s="77" t="s">
        <v>286</v>
      </c>
      <c r="AS113" s="77" t="s">
        <v>289</v>
      </c>
      <c r="AT113" s="80" t="s">
        <v>78</v>
      </c>
      <c r="AU113" s="126"/>
      <c r="AV113" s="76" t="s">
        <v>287</v>
      </c>
      <c r="AW113" s="77" t="s">
        <v>288</v>
      </c>
      <c r="AX113" s="77" t="s">
        <v>286</v>
      </c>
      <c r="AY113" s="77" t="s">
        <v>289</v>
      </c>
      <c r="AZ113" s="80" t="s">
        <v>78</v>
      </c>
      <c r="BA113" s="126"/>
      <c r="BB113" s="76" t="s">
        <v>287</v>
      </c>
      <c r="BC113" s="77" t="s">
        <v>288</v>
      </c>
      <c r="BD113" s="77" t="s">
        <v>286</v>
      </c>
      <c r="BE113" s="77" t="s">
        <v>289</v>
      </c>
      <c r="BF113" s="80" t="s">
        <v>78</v>
      </c>
      <c r="BG113" s="126"/>
      <c r="BH113" s="76" t="s">
        <v>287</v>
      </c>
      <c r="BI113" s="77" t="s">
        <v>288</v>
      </c>
      <c r="BJ113" s="77" t="s">
        <v>286</v>
      </c>
      <c r="BK113" s="77" t="s">
        <v>289</v>
      </c>
      <c r="BL113" s="80" t="s">
        <v>78</v>
      </c>
      <c r="BM113" s="126"/>
      <c r="BN113" s="76" t="s">
        <v>287</v>
      </c>
      <c r="BO113" s="77" t="s">
        <v>288</v>
      </c>
      <c r="BP113" s="77" t="s">
        <v>286</v>
      </c>
      <c r="BQ113" s="77" t="s">
        <v>289</v>
      </c>
      <c r="BR113" s="80" t="s">
        <v>78</v>
      </c>
    </row>
    <row r="114" spans="1:70" s="86" customFormat="1" x14ac:dyDescent="0.25">
      <c r="A114" s="81" t="s">
        <v>32</v>
      </c>
      <c r="B114" s="805" t="s">
        <v>32</v>
      </c>
      <c r="C114" s="806">
        <v>23010</v>
      </c>
      <c r="D114" s="805"/>
      <c r="E114" s="806"/>
      <c r="F114" s="136"/>
      <c r="G114" s="84"/>
      <c r="H114" s="84"/>
      <c r="I114" s="84"/>
      <c r="J114" s="236">
        <f t="shared" ref="J114:J142" si="0">SUM(F114:I114)</f>
        <v>0</v>
      </c>
      <c r="K114" s="162"/>
      <c r="L114" s="136"/>
      <c r="M114" s="84"/>
      <c r="N114" s="84"/>
      <c r="O114" s="84"/>
      <c r="P114" s="236">
        <f t="shared" ref="P114:P142" si="1">SUM(L114:O114)</f>
        <v>0</v>
      </c>
      <c r="Q114" s="162"/>
      <c r="R114" s="136"/>
      <c r="S114" s="84"/>
      <c r="T114" s="84"/>
      <c r="U114" s="84"/>
      <c r="V114" s="236">
        <f t="shared" ref="V114:V142" si="2">SUM(R114:U114)</f>
        <v>0</v>
      </c>
      <c r="W114" s="162"/>
      <c r="X114" s="136"/>
      <c r="Y114" s="84"/>
      <c r="Z114" s="84"/>
      <c r="AA114" s="84"/>
      <c r="AB114" s="236">
        <f t="shared" ref="AB114:AB142" si="3">SUM(X114:AA114)</f>
        <v>0</v>
      </c>
      <c r="AC114" s="162"/>
      <c r="AD114" s="136"/>
      <c r="AE114" s="84"/>
      <c r="AF114" s="84"/>
      <c r="AG114" s="84"/>
      <c r="AH114" s="236">
        <f t="shared" ref="AH114:AH142" si="4">SUM(AD114:AG114)</f>
        <v>0</v>
      </c>
      <c r="AI114" s="162"/>
      <c r="AJ114" s="136"/>
      <c r="AK114" s="84"/>
      <c r="AL114" s="84"/>
      <c r="AM114" s="84"/>
      <c r="AN114" s="236">
        <f t="shared" ref="AN114:AN142" si="5">SUM(AJ114:AM114)</f>
        <v>0</v>
      </c>
      <c r="AO114" s="162"/>
      <c r="AP114" s="136"/>
      <c r="AQ114" s="84"/>
      <c r="AR114" s="84"/>
      <c r="AS114" s="84"/>
      <c r="AT114" s="236">
        <f t="shared" ref="AT114:AT142" si="6">SUM(AP114:AS114)</f>
        <v>0</v>
      </c>
      <c r="AU114" s="162"/>
      <c r="AV114" s="136"/>
      <c r="AW114" s="84"/>
      <c r="AX114" s="84"/>
      <c r="AY114" s="84"/>
      <c r="AZ114" s="236">
        <f t="shared" ref="AZ114:AZ142" si="7">SUM(AV114:AY114)</f>
        <v>0</v>
      </c>
      <c r="BA114" s="162"/>
      <c r="BB114" s="136"/>
      <c r="BC114" s="84"/>
      <c r="BD114" s="84"/>
      <c r="BE114" s="84"/>
      <c r="BF114" s="236">
        <f t="shared" ref="BF114:BF142" si="8">SUM(BB114:BE114)</f>
        <v>0</v>
      </c>
      <c r="BG114" s="162"/>
      <c r="BH114" s="136"/>
      <c r="BI114" s="84"/>
      <c r="BJ114" s="84"/>
      <c r="BK114" s="84"/>
      <c r="BL114" s="236">
        <f t="shared" ref="BL114:BL142" si="9">SUM(BH114:BK114)</f>
        <v>0</v>
      </c>
      <c r="BM114" s="162"/>
      <c r="BN114" s="136"/>
      <c r="BO114" s="84"/>
      <c r="BP114" s="84"/>
      <c r="BQ114" s="84"/>
      <c r="BR114" s="236">
        <f t="shared" ref="BR114:BR142" si="10">SUM(BN114:BQ114)</f>
        <v>0</v>
      </c>
    </row>
    <row r="115" spans="1:70" x14ac:dyDescent="0.25">
      <c r="A115" s="81" t="s">
        <v>33</v>
      </c>
      <c r="B115" s="805" t="s">
        <v>33</v>
      </c>
      <c r="C115" s="806">
        <v>23040</v>
      </c>
      <c r="D115" s="805"/>
      <c r="E115" s="806"/>
      <c r="F115" s="136"/>
      <c r="G115" s="84"/>
      <c r="H115" s="84"/>
      <c r="I115" s="84"/>
      <c r="J115" s="237">
        <f t="shared" si="0"/>
        <v>0</v>
      </c>
      <c r="K115" s="162"/>
      <c r="L115" s="136"/>
      <c r="M115" s="84"/>
      <c r="N115" s="84"/>
      <c r="O115" s="84"/>
      <c r="P115" s="237">
        <f t="shared" si="1"/>
        <v>0</v>
      </c>
      <c r="Q115" s="162"/>
      <c r="R115" s="136"/>
      <c r="S115" s="84"/>
      <c r="T115" s="84"/>
      <c r="U115" s="84"/>
      <c r="V115" s="237">
        <f t="shared" si="2"/>
        <v>0</v>
      </c>
      <c r="W115" s="162"/>
      <c r="X115" s="136"/>
      <c r="Y115" s="84"/>
      <c r="Z115" s="84"/>
      <c r="AA115" s="84"/>
      <c r="AB115" s="237">
        <f t="shared" si="3"/>
        <v>0</v>
      </c>
      <c r="AC115" s="162"/>
      <c r="AD115" s="136"/>
      <c r="AE115" s="84"/>
      <c r="AF115" s="84"/>
      <c r="AG115" s="84"/>
      <c r="AH115" s="237">
        <f t="shared" si="4"/>
        <v>0</v>
      </c>
      <c r="AI115" s="162"/>
      <c r="AJ115" s="136"/>
      <c r="AK115" s="84"/>
      <c r="AL115" s="84"/>
      <c r="AM115" s="84"/>
      <c r="AN115" s="237">
        <f t="shared" si="5"/>
        <v>0</v>
      </c>
      <c r="AO115" s="162"/>
      <c r="AP115" s="136"/>
      <c r="AQ115" s="84"/>
      <c r="AR115" s="84"/>
      <c r="AS115" s="84"/>
      <c r="AT115" s="237">
        <f t="shared" si="6"/>
        <v>0</v>
      </c>
      <c r="AU115" s="162"/>
      <c r="AV115" s="136"/>
      <c r="AW115" s="84"/>
      <c r="AX115" s="84"/>
      <c r="AY115" s="84"/>
      <c r="AZ115" s="237">
        <f t="shared" si="7"/>
        <v>0</v>
      </c>
      <c r="BA115" s="162"/>
      <c r="BB115" s="136"/>
      <c r="BC115" s="84"/>
      <c r="BD115" s="84"/>
      <c r="BE115" s="84"/>
      <c r="BF115" s="237">
        <f t="shared" si="8"/>
        <v>0</v>
      </c>
      <c r="BG115" s="162"/>
      <c r="BH115" s="136"/>
      <c r="BI115" s="84"/>
      <c r="BJ115" s="84"/>
      <c r="BK115" s="84"/>
      <c r="BL115" s="237">
        <f t="shared" si="9"/>
        <v>0</v>
      </c>
      <c r="BM115" s="162"/>
      <c r="BN115" s="136"/>
      <c r="BO115" s="84"/>
      <c r="BP115" s="84"/>
      <c r="BQ115" s="84"/>
      <c r="BR115" s="237">
        <f t="shared" si="10"/>
        <v>0</v>
      </c>
    </row>
    <row r="116" spans="1:70" x14ac:dyDescent="0.25">
      <c r="A116" s="81" t="s">
        <v>34</v>
      </c>
      <c r="B116" s="809" t="s">
        <v>34</v>
      </c>
      <c r="C116" s="810">
        <v>23021</v>
      </c>
      <c r="D116" s="809"/>
      <c r="E116" s="810"/>
      <c r="F116" s="138"/>
      <c r="G116" s="88"/>
      <c r="H116" s="88"/>
      <c r="I116" s="88"/>
      <c r="J116" s="238">
        <f t="shared" si="0"/>
        <v>0</v>
      </c>
      <c r="K116" s="162"/>
      <c r="L116" s="138"/>
      <c r="M116" s="88"/>
      <c r="N116" s="88"/>
      <c r="O116" s="88"/>
      <c r="P116" s="238">
        <f t="shared" si="1"/>
        <v>0</v>
      </c>
      <c r="Q116" s="162"/>
      <c r="R116" s="138"/>
      <c r="S116" s="88"/>
      <c r="T116" s="88"/>
      <c r="U116" s="88"/>
      <c r="V116" s="238">
        <f t="shared" si="2"/>
        <v>0</v>
      </c>
      <c r="W116" s="162"/>
      <c r="X116" s="138"/>
      <c r="Y116" s="88"/>
      <c r="Z116" s="88"/>
      <c r="AA116" s="88"/>
      <c r="AB116" s="238">
        <f t="shared" si="3"/>
        <v>0</v>
      </c>
      <c r="AC116" s="162"/>
      <c r="AD116" s="138"/>
      <c r="AE116" s="88"/>
      <c r="AF116" s="88"/>
      <c r="AG116" s="88"/>
      <c r="AH116" s="238">
        <f t="shared" si="4"/>
        <v>0</v>
      </c>
      <c r="AI116" s="162"/>
      <c r="AJ116" s="138"/>
      <c r="AK116" s="88"/>
      <c r="AL116" s="88"/>
      <c r="AM116" s="88"/>
      <c r="AN116" s="238">
        <f t="shared" si="5"/>
        <v>0</v>
      </c>
      <c r="AO116" s="162"/>
      <c r="AP116" s="138"/>
      <c r="AQ116" s="88"/>
      <c r="AR116" s="88"/>
      <c r="AS116" s="88"/>
      <c r="AT116" s="238">
        <f t="shared" si="6"/>
        <v>0</v>
      </c>
      <c r="AU116" s="162"/>
      <c r="AV116" s="138"/>
      <c r="AW116" s="88"/>
      <c r="AX116" s="88"/>
      <c r="AY116" s="88"/>
      <c r="AZ116" s="238">
        <f t="shared" si="7"/>
        <v>0</v>
      </c>
      <c r="BA116" s="162"/>
      <c r="BB116" s="138"/>
      <c r="BC116" s="88"/>
      <c r="BD116" s="88"/>
      <c r="BE116" s="88"/>
      <c r="BF116" s="238">
        <f t="shared" si="8"/>
        <v>0</v>
      </c>
      <c r="BG116" s="162"/>
      <c r="BH116" s="138"/>
      <c r="BI116" s="88"/>
      <c r="BJ116" s="88"/>
      <c r="BK116" s="88"/>
      <c r="BL116" s="238">
        <f t="shared" si="9"/>
        <v>0</v>
      </c>
      <c r="BM116" s="162"/>
      <c r="BN116" s="138"/>
      <c r="BO116" s="88"/>
      <c r="BP116" s="88"/>
      <c r="BQ116" s="88"/>
      <c r="BR116" s="238">
        <f t="shared" si="10"/>
        <v>0</v>
      </c>
    </row>
    <row r="117" spans="1:70" x14ac:dyDescent="0.25">
      <c r="A117" s="81" t="s">
        <v>35</v>
      </c>
      <c r="B117" s="809" t="s">
        <v>35</v>
      </c>
      <c r="C117" s="806">
        <v>23022</v>
      </c>
      <c r="D117" s="809"/>
      <c r="E117" s="806"/>
      <c r="F117" s="136"/>
      <c r="G117" s="84"/>
      <c r="H117" s="84"/>
      <c r="I117" s="84"/>
      <c r="J117" s="237">
        <f t="shared" si="0"/>
        <v>0</v>
      </c>
      <c r="K117" s="162"/>
      <c r="L117" s="136"/>
      <c r="M117" s="84"/>
      <c r="N117" s="84"/>
      <c r="O117" s="84"/>
      <c r="P117" s="237">
        <f t="shared" si="1"/>
        <v>0</v>
      </c>
      <c r="Q117" s="162"/>
      <c r="R117" s="136"/>
      <c r="S117" s="84"/>
      <c r="T117" s="84"/>
      <c r="U117" s="84"/>
      <c r="V117" s="237">
        <f t="shared" si="2"/>
        <v>0</v>
      </c>
      <c r="W117" s="162"/>
      <c r="X117" s="136"/>
      <c r="Y117" s="84"/>
      <c r="Z117" s="84"/>
      <c r="AA117" s="84"/>
      <c r="AB117" s="237">
        <f t="shared" si="3"/>
        <v>0</v>
      </c>
      <c r="AC117" s="162"/>
      <c r="AD117" s="136"/>
      <c r="AE117" s="84"/>
      <c r="AF117" s="84"/>
      <c r="AG117" s="84"/>
      <c r="AH117" s="237">
        <f t="shared" si="4"/>
        <v>0</v>
      </c>
      <c r="AI117" s="162"/>
      <c r="AJ117" s="136"/>
      <c r="AK117" s="84"/>
      <c r="AL117" s="84"/>
      <c r="AM117" s="84"/>
      <c r="AN117" s="237">
        <f t="shared" si="5"/>
        <v>0</v>
      </c>
      <c r="AO117" s="162"/>
      <c r="AP117" s="136"/>
      <c r="AQ117" s="84"/>
      <c r="AR117" s="84"/>
      <c r="AS117" s="84"/>
      <c r="AT117" s="237">
        <f t="shared" si="6"/>
        <v>0</v>
      </c>
      <c r="AU117" s="162"/>
      <c r="AV117" s="136"/>
      <c r="AW117" s="84"/>
      <c r="AX117" s="84"/>
      <c r="AY117" s="84"/>
      <c r="AZ117" s="237">
        <f t="shared" si="7"/>
        <v>0</v>
      </c>
      <c r="BA117" s="162"/>
      <c r="BB117" s="136"/>
      <c r="BC117" s="84"/>
      <c r="BD117" s="84"/>
      <c r="BE117" s="84"/>
      <c r="BF117" s="237">
        <f t="shared" si="8"/>
        <v>0</v>
      </c>
      <c r="BG117" s="162"/>
      <c r="BH117" s="136"/>
      <c r="BI117" s="84"/>
      <c r="BJ117" s="84"/>
      <c r="BK117" s="84"/>
      <c r="BL117" s="237">
        <f t="shared" si="9"/>
        <v>0</v>
      </c>
      <c r="BM117" s="162"/>
      <c r="BN117" s="136"/>
      <c r="BO117" s="84"/>
      <c r="BP117" s="84"/>
      <c r="BQ117" s="84"/>
      <c r="BR117" s="237">
        <f t="shared" si="10"/>
        <v>0</v>
      </c>
    </row>
    <row r="118" spans="1:70" x14ac:dyDescent="0.25">
      <c r="A118" s="81" t="s">
        <v>36</v>
      </c>
      <c r="B118" s="809" t="s">
        <v>36</v>
      </c>
      <c r="C118" s="806">
        <v>23023</v>
      </c>
      <c r="D118" s="809"/>
      <c r="E118" s="806"/>
      <c r="F118" s="136"/>
      <c r="G118" s="84"/>
      <c r="H118" s="84"/>
      <c r="I118" s="84"/>
      <c r="J118" s="237">
        <f t="shared" si="0"/>
        <v>0</v>
      </c>
      <c r="K118" s="162"/>
      <c r="L118" s="136"/>
      <c r="M118" s="84"/>
      <c r="N118" s="84"/>
      <c r="O118" s="84"/>
      <c r="P118" s="237">
        <f t="shared" si="1"/>
        <v>0</v>
      </c>
      <c r="Q118" s="162"/>
      <c r="R118" s="136"/>
      <c r="S118" s="84"/>
      <c r="T118" s="84"/>
      <c r="U118" s="84"/>
      <c r="V118" s="237">
        <f t="shared" si="2"/>
        <v>0</v>
      </c>
      <c r="W118" s="162"/>
      <c r="X118" s="136"/>
      <c r="Y118" s="84"/>
      <c r="Z118" s="84"/>
      <c r="AA118" s="84"/>
      <c r="AB118" s="237">
        <f t="shared" si="3"/>
        <v>0</v>
      </c>
      <c r="AC118" s="162"/>
      <c r="AD118" s="136"/>
      <c r="AE118" s="84"/>
      <c r="AF118" s="84"/>
      <c r="AG118" s="84"/>
      <c r="AH118" s="237">
        <f t="shared" si="4"/>
        <v>0</v>
      </c>
      <c r="AI118" s="162"/>
      <c r="AJ118" s="136"/>
      <c r="AK118" s="84"/>
      <c r="AL118" s="84"/>
      <c r="AM118" s="84"/>
      <c r="AN118" s="237">
        <f t="shared" si="5"/>
        <v>0</v>
      </c>
      <c r="AO118" s="162"/>
      <c r="AP118" s="136"/>
      <c r="AQ118" s="84"/>
      <c r="AR118" s="84"/>
      <c r="AS118" s="84"/>
      <c r="AT118" s="237">
        <f t="shared" si="6"/>
        <v>0</v>
      </c>
      <c r="AU118" s="162"/>
      <c r="AV118" s="136"/>
      <c r="AW118" s="84"/>
      <c r="AX118" s="84"/>
      <c r="AY118" s="84"/>
      <c r="AZ118" s="237">
        <f t="shared" si="7"/>
        <v>0</v>
      </c>
      <c r="BA118" s="162"/>
      <c r="BB118" s="136"/>
      <c r="BC118" s="84"/>
      <c r="BD118" s="84"/>
      <c r="BE118" s="84"/>
      <c r="BF118" s="237">
        <f t="shared" si="8"/>
        <v>0</v>
      </c>
      <c r="BG118" s="162"/>
      <c r="BH118" s="136"/>
      <c r="BI118" s="84"/>
      <c r="BJ118" s="84"/>
      <c r="BK118" s="84"/>
      <c r="BL118" s="237">
        <f t="shared" si="9"/>
        <v>0</v>
      </c>
      <c r="BM118" s="162"/>
      <c r="BN118" s="136"/>
      <c r="BO118" s="84"/>
      <c r="BP118" s="84"/>
      <c r="BQ118" s="84"/>
      <c r="BR118" s="237">
        <f t="shared" si="10"/>
        <v>0</v>
      </c>
    </row>
    <row r="119" spans="1:70" x14ac:dyDescent="0.25">
      <c r="A119" s="81" t="s">
        <v>37</v>
      </c>
      <c r="B119" s="805" t="s">
        <v>91</v>
      </c>
      <c r="C119" s="806">
        <v>23050</v>
      </c>
      <c r="D119" s="805"/>
      <c r="E119" s="806"/>
      <c r="F119" s="136"/>
      <c r="G119" s="84"/>
      <c r="H119" s="84"/>
      <c r="I119" s="84"/>
      <c r="J119" s="237">
        <f t="shared" si="0"/>
        <v>0</v>
      </c>
      <c r="K119" s="162"/>
      <c r="L119" s="136"/>
      <c r="M119" s="84"/>
      <c r="N119" s="84"/>
      <c r="O119" s="84"/>
      <c r="P119" s="237">
        <f t="shared" si="1"/>
        <v>0</v>
      </c>
      <c r="Q119" s="162"/>
      <c r="R119" s="136"/>
      <c r="S119" s="84"/>
      <c r="T119" s="84"/>
      <c r="U119" s="84"/>
      <c r="V119" s="237">
        <f t="shared" si="2"/>
        <v>0</v>
      </c>
      <c r="W119" s="162"/>
      <c r="X119" s="136"/>
      <c r="Y119" s="84"/>
      <c r="Z119" s="84"/>
      <c r="AA119" s="84"/>
      <c r="AB119" s="237">
        <f t="shared" si="3"/>
        <v>0</v>
      </c>
      <c r="AC119" s="162"/>
      <c r="AD119" s="136"/>
      <c r="AE119" s="84"/>
      <c r="AF119" s="84"/>
      <c r="AG119" s="84"/>
      <c r="AH119" s="237">
        <f t="shared" si="4"/>
        <v>0</v>
      </c>
      <c r="AI119" s="162"/>
      <c r="AJ119" s="136"/>
      <c r="AK119" s="84"/>
      <c r="AL119" s="84"/>
      <c r="AM119" s="84"/>
      <c r="AN119" s="237">
        <f t="shared" si="5"/>
        <v>0</v>
      </c>
      <c r="AO119" s="162"/>
      <c r="AP119" s="136"/>
      <c r="AQ119" s="84"/>
      <c r="AR119" s="84"/>
      <c r="AS119" s="84"/>
      <c r="AT119" s="237">
        <f t="shared" si="6"/>
        <v>0</v>
      </c>
      <c r="AU119" s="162"/>
      <c r="AV119" s="136"/>
      <c r="AW119" s="84"/>
      <c r="AX119" s="84"/>
      <c r="AY119" s="84"/>
      <c r="AZ119" s="237">
        <f t="shared" si="7"/>
        <v>0</v>
      </c>
      <c r="BA119" s="162"/>
      <c r="BB119" s="136"/>
      <c r="BC119" s="84"/>
      <c r="BD119" s="84"/>
      <c r="BE119" s="84"/>
      <c r="BF119" s="237">
        <f t="shared" si="8"/>
        <v>0</v>
      </c>
      <c r="BG119" s="162"/>
      <c r="BH119" s="136"/>
      <c r="BI119" s="84"/>
      <c r="BJ119" s="84"/>
      <c r="BK119" s="84"/>
      <c r="BL119" s="237">
        <f t="shared" si="9"/>
        <v>0</v>
      </c>
      <c r="BM119" s="162"/>
      <c r="BN119" s="136"/>
      <c r="BO119" s="84"/>
      <c r="BP119" s="84"/>
      <c r="BQ119" s="84"/>
      <c r="BR119" s="237">
        <f t="shared" si="10"/>
        <v>0</v>
      </c>
    </row>
    <row r="120" spans="1:70" x14ac:dyDescent="0.25">
      <c r="A120" s="81" t="s">
        <v>38</v>
      </c>
      <c r="B120" s="805" t="s">
        <v>38</v>
      </c>
      <c r="C120" s="806">
        <v>23060</v>
      </c>
      <c r="D120" s="805"/>
      <c r="E120" s="806"/>
      <c r="F120" s="136"/>
      <c r="G120" s="84"/>
      <c r="H120" s="84"/>
      <c r="I120" s="84"/>
      <c r="J120" s="237">
        <f t="shared" si="0"/>
        <v>0</v>
      </c>
      <c r="K120" s="162"/>
      <c r="L120" s="136"/>
      <c r="M120" s="84"/>
      <c r="N120" s="84"/>
      <c r="O120" s="84"/>
      <c r="P120" s="237">
        <f t="shared" si="1"/>
        <v>0</v>
      </c>
      <c r="Q120" s="162"/>
      <c r="R120" s="136"/>
      <c r="S120" s="84"/>
      <c r="T120" s="84"/>
      <c r="U120" s="84"/>
      <c r="V120" s="237">
        <f t="shared" si="2"/>
        <v>0</v>
      </c>
      <c r="W120" s="162"/>
      <c r="X120" s="136"/>
      <c r="Y120" s="84"/>
      <c r="Z120" s="84"/>
      <c r="AA120" s="84"/>
      <c r="AB120" s="237">
        <f t="shared" si="3"/>
        <v>0</v>
      </c>
      <c r="AC120" s="162"/>
      <c r="AD120" s="136"/>
      <c r="AE120" s="84"/>
      <c r="AF120" s="84"/>
      <c r="AG120" s="84"/>
      <c r="AH120" s="237">
        <f t="shared" si="4"/>
        <v>0</v>
      </c>
      <c r="AI120" s="162"/>
      <c r="AJ120" s="136"/>
      <c r="AK120" s="84"/>
      <c r="AL120" s="84"/>
      <c r="AM120" s="84"/>
      <c r="AN120" s="237">
        <f t="shared" si="5"/>
        <v>0</v>
      </c>
      <c r="AO120" s="162"/>
      <c r="AP120" s="136"/>
      <c r="AQ120" s="84"/>
      <c r="AR120" s="84"/>
      <c r="AS120" s="84"/>
      <c r="AT120" s="237">
        <f t="shared" si="6"/>
        <v>0</v>
      </c>
      <c r="AU120" s="162"/>
      <c r="AV120" s="136"/>
      <c r="AW120" s="84"/>
      <c r="AX120" s="84"/>
      <c r="AY120" s="84"/>
      <c r="AZ120" s="237">
        <f t="shared" si="7"/>
        <v>0</v>
      </c>
      <c r="BA120" s="162"/>
      <c r="BB120" s="136"/>
      <c r="BC120" s="84"/>
      <c r="BD120" s="84"/>
      <c r="BE120" s="84"/>
      <c r="BF120" s="237">
        <f t="shared" si="8"/>
        <v>0</v>
      </c>
      <c r="BG120" s="162"/>
      <c r="BH120" s="136"/>
      <c r="BI120" s="84"/>
      <c r="BJ120" s="84"/>
      <c r="BK120" s="84"/>
      <c r="BL120" s="237">
        <f t="shared" si="9"/>
        <v>0</v>
      </c>
      <c r="BM120" s="162"/>
      <c r="BN120" s="136"/>
      <c r="BO120" s="84"/>
      <c r="BP120" s="84"/>
      <c r="BQ120" s="84"/>
      <c r="BR120" s="237">
        <f t="shared" si="10"/>
        <v>0</v>
      </c>
    </row>
    <row r="121" spans="1:70" x14ac:dyDescent="0.25">
      <c r="A121" s="81" t="s">
        <v>39</v>
      </c>
      <c r="B121" s="805" t="s">
        <v>36</v>
      </c>
      <c r="C121" s="806">
        <v>23023</v>
      </c>
      <c r="D121" s="805"/>
      <c r="E121" s="806"/>
      <c r="F121" s="136"/>
      <c r="G121" s="84"/>
      <c r="H121" s="84"/>
      <c r="I121" s="84"/>
      <c r="J121" s="237">
        <f t="shared" si="0"/>
        <v>0</v>
      </c>
      <c r="K121" s="162"/>
      <c r="L121" s="136"/>
      <c r="M121" s="84"/>
      <c r="N121" s="84"/>
      <c r="O121" s="84"/>
      <c r="P121" s="237">
        <f t="shared" si="1"/>
        <v>0</v>
      </c>
      <c r="Q121" s="162"/>
      <c r="R121" s="136"/>
      <c r="S121" s="84"/>
      <c r="T121" s="84"/>
      <c r="U121" s="84"/>
      <c r="V121" s="237">
        <f t="shared" si="2"/>
        <v>0</v>
      </c>
      <c r="W121" s="162"/>
      <c r="X121" s="136"/>
      <c r="Y121" s="84"/>
      <c r="Z121" s="84"/>
      <c r="AA121" s="84"/>
      <c r="AB121" s="237">
        <f t="shared" si="3"/>
        <v>0</v>
      </c>
      <c r="AC121" s="162"/>
      <c r="AD121" s="136"/>
      <c r="AE121" s="84"/>
      <c r="AF121" s="84"/>
      <c r="AG121" s="84"/>
      <c r="AH121" s="237">
        <f t="shared" si="4"/>
        <v>0</v>
      </c>
      <c r="AI121" s="162"/>
      <c r="AJ121" s="136"/>
      <c r="AK121" s="84"/>
      <c r="AL121" s="84"/>
      <c r="AM121" s="84"/>
      <c r="AN121" s="237">
        <f t="shared" si="5"/>
        <v>0</v>
      </c>
      <c r="AO121" s="162"/>
      <c r="AP121" s="136"/>
      <c r="AQ121" s="84"/>
      <c r="AR121" s="84"/>
      <c r="AS121" s="84"/>
      <c r="AT121" s="237">
        <f t="shared" si="6"/>
        <v>0</v>
      </c>
      <c r="AU121" s="162"/>
      <c r="AV121" s="136"/>
      <c r="AW121" s="84"/>
      <c r="AX121" s="84"/>
      <c r="AY121" s="84"/>
      <c r="AZ121" s="237">
        <f t="shared" si="7"/>
        <v>0</v>
      </c>
      <c r="BA121" s="162"/>
      <c r="BB121" s="136"/>
      <c r="BC121" s="84"/>
      <c r="BD121" s="84"/>
      <c r="BE121" s="84"/>
      <c r="BF121" s="237">
        <f t="shared" si="8"/>
        <v>0</v>
      </c>
      <c r="BG121" s="162"/>
      <c r="BH121" s="136"/>
      <c r="BI121" s="84"/>
      <c r="BJ121" s="84"/>
      <c r="BK121" s="84"/>
      <c r="BL121" s="237">
        <f t="shared" si="9"/>
        <v>0</v>
      </c>
      <c r="BM121" s="162"/>
      <c r="BN121" s="136"/>
      <c r="BO121" s="84"/>
      <c r="BP121" s="84"/>
      <c r="BQ121" s="84"/>
      <c r="BR121" s="237">
        <f t="shared" si="10"/>
        <v>0</v>
      </c>
    </row>
    <row r="122" spans="1:70" x14ac:dyDescent="0.25">
      <c r="A122" s="81" t="s">
        <v>40</v>
      </c>
      <c r="B122" s="805" t="s">
        <v>92</v>
      </c>
      <c r="C122" s="806">
        <v>23080</v>
      </c>
      <c r="D122" s="805"/>
      <c r="E122" s="806"/>
      <c r="F122" s="136"/>
      <c r="G122" s="84"/>
      <c r="H122" s="84"/>
      <c r="I122" s="84"/>
      <c r="J122" s="237">
        <f t="shared" si="0"/>
        <v>0</v>
      </c>
      <c r="K122" s="162"/>
      <c r="L122" s="136"/>
      <c r="M122" s="84"/>
      <c r="N122" s="84"/>
      <c r="O122" s="84"/>
      <c r="P122" s="237">
        <f t="shared" si="1"/>
        <v>0</v>
      </c>
      <c r="Q122" s="162"/>
      <c r="R122" s="136"/>
      <c r="S122" s="84"/>
      <c r="T122" s="84"/>
      <c r="U122" s="84"/>
      <c r="V122" s="237">
        <f t="shared" si="2"/>
        <v>0</v>
      </c>
      <c r="W122" s="162"/>
      <c r="X122" s="136"/>
      <c r="Y122" s="84"/>
      <c r="Z122" s="84"/>
      <c r="AA122" s="84"/>
      <c r="AB122" s="237">
        <f t="shared" si="3"/>
        <v>0</v>
      </c>
      <c r="AC122" s="162"/>
      <c r="AD122" s="136"/>
      <c r="AE122" s="84"/>
      <c r="AF122" s="84"/>
      <c r="AG122" s="84"/>
      <c r="AH122" s="237">
        <f t="shared" si="4"/>
        <v>0</v>
      </c>
      <c r="AI122" s="162"/>
      <c r="AJ122" s="136"/>
      <c r="AK122" s="84"/>
      <c r="AL122" s="84"/>
      <c r="AM122" s="84"/>
      <c r="AN122" s="237">
        <f t="shared" si="5"/>
        <v>0</v>
      </c>
      <c r="AO122" s="162"/>
      <c r="AP122" s="136"/>
      <c r="AQ122" s="84"/>
      <c r="AR122" s="84"/>
      <c r="AS122" s="84"/>
      <c r="AT122" s="237">
        <f t="shared" si="6"/>
        <v>0</v>
      </c>
      <c r="AU122" s="162"/>
      <c r="AV122" s="136"/>
      <c r="AW122" s="84"/>
      <c r="AX122" s="84"/>
      <c r="AY122" s="84"/>
      <c r="AZ122" s="237">
        <f t="shared" si="7"/>
        <v>0</v>
      </c>
      <c r="BA122" s="162"/>
      <c r="BB122" s="136"/>
      <c r="BC122" s="84"/>
      <c r="BD122" s="84"/>
      <c r="BE122" s="84"/>
      <c r="BF122" s="237">
        <f t="shared" si="8"/>
        <v>0</v>
      </c>
      <c r="BG122" s="162"/>
      <c r="BH122" s="136"/>
      <c r="BI122" s="84"/>
      <c r="BJ122" s="84"/>
      <c r="BK122" s="84"/>
      <c r="BL122" s="237">
        <f t="shared" si="9"/>
        <v>0</v>
      </c>
      <c r="BM122" s="162"/>
      <c r="BN122" s="136"/>
      <c r="BO122" s="84"/>
      <c r="BP122" s="84"/>
      <c r="BQ122" s="84"/>
      <c r="BR122" s="237">
        <f t="shared" si="10"/>
        <v>0</v>
      </c>
    </row>
    <row r="123" spans="1:70" x14ac:dyDescent="0.25">
      <c r="A123" s="81" t="s">
        <v>41</v>
      </c>
      <c r="B123" s="805" t="s">
        <v>34</v>
      </c>
      <c r="C123" s="806">
        <v>23021</v>
      </c>
      <c r="D123" s="838"/>
      <c r="E123" s="806"/>
      <c r="F123" s="136"/>
      <c r="G123" s="84"/>
      <c r="H123" s="84"/>
      <c r="I123" s="84"/>
      <c r="J123" s="237">
        <f t="shared" si="0"/>
        <v>0</v>
      </c>
      <c r="K123" s="162"/>
      <c r="L123" s="136"/>
      <c r="M123" s="84"/>
      <c r="N123" s="84"/>
      <c r="O123" s="84"/>
      <c r="P123" s="237">
        <f t="shared" si="1"/>
        <v>0</v>
      </c>
      <c r="Q123" s="162"/>
      <c r="R123" s="136"/>
      <c r="S123" s="84"/>
      <c r="T123" s="84"/>
      <c r="U123" s="84"/>
      <c r="V123" s="237">
        <f t="shared" si="2"/>
        <v>0</v>
      </c>
      <c r="W123" s="162"/>
      <c r="X123" s="136"/>
      <c r="Y123" s="84"/>
      <c r="Z123" s="84"/>
      <c r="AA123" s="84"/>
      <c r="AB123" s="237">
        <f t="shared" si="3"/>
        <v>0</v>
      </c>
      <c r="AC123" s="162"/>
      <c r="AD123" s="136"/>
      <c r="AE123" s="84"/>
      <c r="AF123" s="84"/>
      <c r="AG123" s="84"/>
      <c r="AH123" s="237">
        <f t="shared" si="4"/>
        <v>0</v>
      </c>
      <c r="AI123" s="162"/>
      <c r="AJ123" s="136"/>
      <c r="AK123" s="84"/>
      <c r="AL123" s="84"/>
      <c r="AM123" s="84"/>
      <c r="AN123" s="237">
        <f t="shared" si="5"/>
        <v>0</v>
      </c>
      <c r="AO123" s="162"/>
      <c r="AP123" s="136"/>
      <c r="AQ123" s="84"/>
      <c r="AR123" s="84"/>
      <c r="AS123" s="84"/>
      <c r="AT123" s="237">
        <f t="shared" si="6"/>
        <v>0</v>
      </c>
      <c r="AU123" s="162"/>
      <c r="AV123" s="136"/>
      <c r="AW123" s="84"/>
      <c r="AX123" s="84"/>
      <c r="AY123" s="84"/>
      <c r="AZ123" s="237">
        <f t="shared" si="7"/>
        <v>0</v>
      </c>
      <c r="BA123" s="162"/>
      <c r="BB123" s="136"/>
      <c r="BC123" s="84"/>
      <c r="BD123" s="84"/>
      <c r="BE123" s="84"/>
      <c r="BF123" s="237">
        <f t="shared" si="8"/>
        <v>0</v>
      </c>
      <c r="BG123" s="162"/>
      <c r="BH123" s="136"/>
      <c r="BI123" s="84"/>
      <c r="BJ123" s="84"/>
      <c r="BK123" s="84"/>
      <c r="BL123" s="237">
        <f t="shared" si="9"/>
        <v>0</v>
      </c>
      <c r="BM123" s="162"/>
      <c r="BN123" s="136"/>
      <c r="BO123" s="84"/>
      <c r="BP123" s="84"/>
      <c r="BQ123" s="84"/>
      <c r="BR123" s="237">
        <f t="shared" si="10"/>
        <v>0</v>
      </c>
    </row>
    <row r="124" spans="1:70" x14ac:dyDescent="0.25">
      <c r="A124" s="81" t="s">
        <v>42</v>
      </c>
      <c r="B124" s="805" t="s">
        <v>34</v>
      </c>
      <c r="C124" s="806">
        <v>23021</v>
      </c>
      <c r="D124" s="838"/>
      <c r="E124" s="806"/>
      <c r="F124" s="136"/>
      <c r="G124" s="84"/>
      <c r="H124" s="84"/>
      <c r="I124" s="84"/>
      <c r="J124" s="237">
        <f t="shared" si="0"/>
        <v>0</v>
      </c>
      <c r="K124" s="162"/>
      <c r="L124" s="136"/>
      <c r="M124" s="84"/>
      <c r="N124" s="84"/>
      <c r="O124" s="84"/>
      <c r="P124" s="237">
        <f t="shared" si="1"/>
        <v>0</v>
      </c>
      <c r="Q124" s="162"/>
      <c r="R124" s="136"/>
      <c r="S124" s="84"/>
      <c r="T124" s="84"/>
      <c r="U124" s="84"/>
      <c r="V124" s="237">
        <f t="shared" si="2"/>
        <v>0</v>
      </c>
      <c r="W124" s="162"/>
      <c r="X124" s="136"/>
      <c r="Y124" s="84"/>
      <c r="Z124" s="84"/>
      <c r="AA124" s="84"/>
      <c r="AB124" s="237">
        <f t="shared" si="3"/>
        <v>0</v>
      </c>
      <c r="AC124" s="162"/>
      <c r="AD124" s="136"/>
      <c r="AE124" s="84"/>
      <c r="AF124" s="84"/>
      <c r="AG124" s="84"/>
      <c r="AH124" s="237">
        <f t="shared" si="4"/>
        <v>0</v>
      </c>
      <c r="AI124" s="162"/>
      <c r="AJ124" s="136"/>
      <c r="AK124" s="84"/>
      <c r="AL124" s="84"/>
      <c r="AM124" s="84"/>
      <c r="AN124" s="237">
        <f t="shared" si="5"/>
        <v>0</v>
      </c>
      <c r="AO124" s="162"/>
      <c r="AP124" s="136"/>
      <c r="AQ124" s="84"/>
      <c r="AR124" s="84"/>
      <c r="AS124" s="84"/>
      <c r="AT124" s="237">
        <f t="shared" si="6"/>
        <v>0</v>
      </c>
      <c r="AU124" s="162"/>
      <c r="AV124" s="136"/>
      <c r="AW124" s="84"/>
      <c r="AX124" s="84"/>
      <c r="AY124" s="84"/>
      <c r="AZ124" s="237">
        <f t="shared" si="7"/>
        <v>0</v>
      </c>
      <c r="BA124" s="162"/>
      <c r="BB124" s="136"/>
      <c r="BC124" s="84"/>
      <c r="BD124" s="84"/>
      <c r="BE124" s="84"/>
      <c r="BF124" s="237">
        <f t="shared" si="8"/>
        <v>0</v>
      </c>
      <c r="BG124" s="162"/>
      <c r="BH124" s="136"/>
      <c r="BI124" s="84"/>
      <c r="BJ124" s="84"/>
      <c r="BK124" s="84"/>
      <c r="BL124" s="237">
        <f t="shared" si="9"/>
        <v>0</v>
      </c>
      <c r="BM124" s="162"/>
      <c r="BN124" s="136"/>
      <c r="BO124" s="84"/>
      <c r="BP124" s="84"/>
      <c r="BQ124" s="84"/>
      <c r="BR124" s="237">
        <f t="shared" si="10"/>
        <v>0</v>
      </c>
    </row>
    <row r="125" spans="1:70" x14ac:dyDescent="0.25">
      <c r="A125" s="81" t="s">
        <v>43</v>
      </c>
      <c r="B125" s="805" t="s">
        <v>92</v>
      </c>
      <c r="C125" s="806">
        <v>23380</v>
      </c>
      <c r="D125" s="805"/>
      <c r="E125" s="806"/>
      <c r="F125" s="136"/>
      <c r="G125" s="84"/>
      <c r="H125" s="84"/>
      <c r="I125" s="84"/>
      <c r="J125" s="237">
        <f t="shared" si="0"/>
        <v>0</v>
      </c>
      <c r="K125" s="162"/>
      <c r="L125" s="136"/>
      <c r="M125" s="84"/>
      <c r="N125" s="84"/>
      <c r="O125" s="84"/>
      <c r="P125" s="237">
        <f t="shared" si="1"/>
        <v>0</v>
      </c>
      <c r="Q125" s="162"/>
      <c r="R125" s="136"/>
      <c r="S125" s="84"/>
      <c r="T125" s="84"/>
      <c r="U125" s="84"/>
      <c r="V125" s="237">
        <f t="shared" si="2"/>
        <v>0</v>
      </c>
      <c r="W125" s="162"/>
      <c r="X125" s="136"/>
      <c r="Y125" s="84"/>
      <c r="Z125" s="84"/>
      <c r="AA125" s="84"/>
      <c r="AB125" s="237">
        <f t="shared" si="3"/>
        <v>0</v>
      </c>
      <c r="AC125" s="162"/>
      <c r="AD125" s="136"/>
      <c r="AE125" s="84"/>
      <c r="AF125" s="84"/>
      <c r="AG125" s="84"/>
      <c r="AH125" s="237">
        <f t="shared" si="4"/>
        <v>0</v>
      </c>
      <c r="AI125" s="162"/>
      <c r="AJ125" s="136"/>
      <c r="AK125" s="84"/>
      <c r="AL125" s="84"/>
      <c r="AM125" s="84"/>
      <c r="AN125" s="237">
        <f t="shared" si="5"/>
        <v>0</v>
      </c>
      <c r="AO125" s="162"/>
      <c r="AP125" s="136"/>
      <c r="AQ125" s="84"/>
      <c r="AR125" s="84"/>
      <c r="AS125" s="84"/>
      <c r="AT125" s="237">
        <f t="shared" si="6"/>
        <v>0</v>
      </c>
      <c r="AU125" s="162"/>
      <c r="AV125" s="136"/>
      <c r="AW125" s="84"/>
      <c r="AX125" s="84"/>
      <c r="AY125" s="84"/>
      <c r="AZ125" s="237">
        <f t="shared" si="7"/>
        <v>0</v>
      </c>
      <c r="BA125" s="162"/>
      <c r="BB125" s="136"/>
      <c r="BC125" s="84"/>
      <c r="BD125" s="84"/>
      <c r="BE125" s="84"/>
      <c r="BF125" s="237">
        <f t="shared" si="8"/>
        <v>0</v>
      </c>
      <c r="BG125" s="162"/>
      <c r="BH125" s="136"/>
      <c r="BI125" s="84"/>
      <c r="BJ125" s="84"/>
      <c r="BK125" s="84"/>
      <c r="BL125" s="237">
        <f t="shared" si="9"/>
        <v>0</v>
      </c>
      <c r="BM125" s="162"/>
      <c r="BN125" s="136"/>
      <c r="BO125" s="84"/>
      <c r="BP125" s="84"/>
      <c r="BQ125" s="84"/>
      <c r="BR125" s="237">
        <f t="shared" si="10"/>
        <v>0</v>
      </c>
    </row>
    <row r="126" spans="1:70" x14ac:dyDescent="0.25">
      <c r="A126" s="81" t="s">
        <v>44</v>
      </c>
      <c r="B126" s="805" t="s">
        <v>92</v>
      </c>
      <c r="C126" s="806">
        <v>23380</v>
      </c>
      <c r="D126" s="805"/>
      <c r="E126" s="806"/>
      <c r="F126" s="136"/>
      <c r="G126" s="84"/>
      <c r="H126" s="84"/>
      <c r="I126" s="84"/>
      <c r="J126" s="237">
        <f t="shared" si="0"/>
        <v>0</v>
      </c>
      <c r="K126" s="162"/>
      <c r="L126" s="136"/>
      <c r="M126" s="84"/>
      <c r="N126" s="84"/>
      <c r="O126" s="84"/>
      <c r="P126" s="237">
        <f t="shared" si="1"/>
        <v>0</v>
      </c>
      <c r="Q126" s="162"/>
      <c r="R126" s="136"/>
      <c r="S126" s="84"/>
      <c r="T126" s="84"/>
      <c r="U126" s="84"/>
      <c r="V126" s="237">
        <f t="shared" si="2"/>
        <v>0</v>
      </c>
      <c r="W126" s="162"/>
      <c r="X126" s="136"/>
      <c r="Y126" s="84"/>
      <c r="Z126" s="84"/>
      <c r="AA126" s="84"/>
      <c r="AB126" s="237">
        <f t="shared" si="3"/>
        <v>0</v>
      </c>
      <c r="AC126" s="162"/>
      <c r="AD126" s="136"/>
      <c r="AE126" s="84"/>
      <c r="AF126" s="84"/>
      <c r="AG126" s="84"/>
      <c r="AH126" s="237">
        <f t="shared" si="4"/>
        <v>0</v>
      </c>
      <c r="AI126" s="162"/>
      <c r="AJ126" s="136"/>
      <c r="AK126" s="84"/>
      <c r="AL126" s="84"/>
      <c r="AM126" s="84"/>
      <c r="AN126" s="237">
        <f t="shared" si="5"/>
        <v>0</v>
      </c>
      <c r="AO126" s="162"/>
      <c r="AP126" s="136"/>
      <c r="AQ126" s="84"/>
      <c r="AR126" s="84"/>
      <c r="AS126" s="84"/>
      <c r="AT126" s="237">
        <f t="shared" si="6"/>
        <v>0</v>
      </c>
      <c r="AU126" s="162"/>
      <c r="AV126" s="136"/>
      <c r="AW126" s="84"/>
      <c r="AX126" s="84"/>
      <c r="AY126" s="84"/>
      <c r="AZ126" s="237">
        <f t="shared" si="7"/>
        <v>0</v>
      </c>
      <c r="BA126" s="162"/>
      <c r="BB126" s="136"/>
      <c r="BC126" s="84"/>
      <c r="BD126" s="84"/>
      <c r="BE126" s="84"/>
      <c r="BF126" s="237">
        <f t="shared" si="8"/>
        <v>0</v>
      </c>
      <c r="BG126" s="162"/>
      <c r="BH126" s="136"/>
      <c r="BI126" s="84"/>
      <c r="BJ126" s="84"/>
      <c r="BK126" s="84"/>
      <c r="BL126" s="237">
        <f t="shared" si="9"/>
        <v>0</v>
      </c>
      <c r="BM126" s="162"/>
      <c r="BN126" s="136"/>
      <c r="BO126" s="84"/>
      <c r="BP126" s="84"/>
      <c r="BQ126" s="84"/>
      <c r="BR126" s="237">
        <f t="shared" si="10"/>
        <v>0</v>
      </c>
    </row>
    <row r="127" spans="1:70" x14ac:dyDescent="0.25">
      <c r="A127" s="81" t="s">
        <v>45</v>
      </c>
      <c r="B127" s="811"/>
      <c r="C127" s="812"/>
      <c r="D127" s="839"/>
      <c r="E127" s="812"/>
      <c r="F127" s="136"/>
      <c r="G127" s="84"/>
      <c r="H127" s="84"/>
      <c r="I127" s="84"/>
      <c r="J127" s="237">
        <f t="shared" si="0"/>
        <v>0</v>
      </c>
      <c r="K127" s="162"/>
      <c r="L127" s="136"/>
      <c r="M127" s="84"/>
      <c r="N127" s="84"/>
      <c r="O127" s="84"/>
      <c r="P127" s="237">
        <f t="shared" si="1"/>
        <v>0</v>
      </c>
      <c r="Q127" s="162"/>
      <c r="R127" s="136"/>
      <c r="S127" s="84"/>
      <c r="T127" s="84"/>
      <c r="U127" s="84"/>
      <c r="V127" s="237">
        <f t="shared" si="2"/>
        <v>0</v>
      </c>
      <c r="W127" s="162"/>
      <c r="X127" s="136"/>
      <c r="Y127" s="84"/>
      <c r="Z127" s="84"/>
      <c r="AA127" s="84"/>
      <c r="AB127" s="237">
        <f t="shared" si="3"/>
        <v>0</v>
      </c>
      <c r="AC127" s="162"/>
      <c r="AD127" s="136"/>
      <c r="AE127" s="84"/>
      <c r="AF127" s="84"/>
      <c r="AG127" s="84"/>
      <c r="AH127" s="237">
        <f t="shared" si="4"/>
        <v>0</v>
      </c>
      <c r="AI127" s="162"/>
      <c r="AJ127" s="136"/>
      <c r="AK127" s="84"/>
      <c r="AL127" s="84"/>
      <c r="AM127" s="84"/>
      <c r="AN127" s="237">
        <f t="shared" si="5"/>
        <v>0</v>
      </c>
      <c r="AO127" s="162"/>
      <c r="AP127" s="136"/>
      <c r="AQ127" s="84"/>
      <c r="AR127" s="84"/>
      <c r="AS127" s="84"/>
      <c r="AT127" s="237">
        <f t="shared" si="6"/>
        <v>0</v>
      </c>
      <c r="AU127" s="162"/>
      <c r="AV127" s="136"/>
      <c r="AW127" s="84"/>
      <c r="AX127" s="84"/>
      <c r="AY127" s="84"/>
      <c r="AZ127" s="237">
        <f t="shared" si="7"/>
        <v>0</v>
      </c>
      <c r="BA127" s="162"/>
      <c r="BB127" s="136"/>
      <c r="BC127" s="84"/>
      <c r="BD127" s="84"/>
      <c r="BE127" s="84"/>
      <c r="BF127" s="237">
        <f t="shared" si="8"/>
        <v>0</v>
      </c>
      <c r="BG127" s="162"/>
      <c r="BH127" s="136"/>
      <c r="BI127" s="84"/>
      <c r="BJ127" s="84"/>
      <c r="BK127" s="84"/>
      <c r="BL127" s="237">
        <f t="shared" si="9"/>
        <v>0</v>
      </c>
      <c r="BM127" s="162"/>
      <c r="BN127" s="136"/>
      <c r="BO127" s="84"/>
      <c r="BP127" s="84"/>
      <c r="BQ127" s="84"/>
      <c r="BR127" s="237">
        <f t="shared" si="10"/>
        <v>0</v>
      </c>
    </row>
    <row r="128" spans="1:70" x14ac:dyDescent="0.25">
      <c r="A128" s="81" t="s">
        <v>46</v>
      </c>
      <c r="B128" s="805" t="s">
        <v>46</v>
      </c>
      <c r="C128" s="806">
        <v>21030</v>
      </c>
      <c r="D128" s="805"/>
      <c r="E128" s="806"/>
      <c r="F128" s="136"/>
      <c r="G128" s="84"/>
      <c r="H128" s="84"/>
      <c r="I128" s="84"/>
      <c r="J128" s="237">
        <f t="shared" si="0"/>
        <v>0</v>
      </c>
      <c r="K128" s="162"/>
      <c r="L128" s="136"/>
      <c r="M128" s="84"/>
      <c r="N128" s="84"/>
      <c r="O128" s="84"/>
      <c r="P128" s="237">
        <f t="shared" si="1"/>
        <v>0</v>
      </c>
      <c r="Q128" s="162"/>
      <c r="R128" s="136"/>
      <c r="S128" s="84"/>
      <c r="T128" s="84"/>
      <c r="U128" s="84"/>
      <c r="V128" s="237">
        <f t="shared" si="2"/>
        <v>0</v>
      </c>
      <c r="W128" s="162"/>
      <c r="X128" s="136"/>
      <c r="Y128" s="84"/>
      <c r="Z128" s="84"/>
      <c r="AA128" s="84"/>
      <c r="AB128" s="237">
        <f t="shared" si="3"/>
        <v>0</v>
      </c>
      <c r="AC128" s="162"/>
      <c r="AD128" s="136"/>
      <c r="AE128" s="84"/>
      <c r="AF128" s="84"/>
      <c r="AG128" s="84"/>
      <c r="AH128" s="237">
        <f t="shared" si="4"/>
        <v>0</v>
      </c>
      <c r="AI128" s="162"/>
      <c r="AJ128" s="136"/>
      <c r="AK128" s="84"/>
      <c r="AL128" s="84"/>
      <c r="AM128" s="84"/>
      <c r="AN128" s="237">
        <f t="shared" si="5"/>
        <v>0</v>
      </c>
      <c r="AO128" s="162"/>
      <c r="AP128" s="136"/>
      <c r="AQ128" s="84"/>
      <c r="AR128" s="84"/>
      <c r="AS128" s="84"/>
      <c r="AT128" s="237">
        <f t="shared" si="6"/>
        <v>0</v>
      </c>
      <c r="AU128" s="162"/>
      <c r="AV128" s="136"/>
      <c r="AW128" s="84"/>
      <c r="AX128" s="84"/>
      <c r="AY128" s="84"/>
      <c r="AZ128" s="237">
        <f t="shared" si="7"/>
        <v>0</v>
      </c>
      <c r="BA128" s="162"/>
      <c r="BB128" s="136"/>
      <c r="BC128" s="84"/>
      <c r="BD128" s="84"/>
      <c r="BE128" s="84"/>
      <c r="BF128" s="237">
        <f t="shared" si="8"/>
        <v>0</v>
      </c>
      <c r="BG128" s="162"/>
      <c r="BH128" s="136"/>
      <c r="BI128" s="84"/>
      <c r="BJ128" s="84"/>
      <c r="BK128" s="84"/>
      <c r="BL128" s="237">
        <f t="shared" si="9"/>
        <v>0</v>
      </c>
      <c r="BM128" s="162"/>
      <c r="BN128" s="136"/>
      <c r="BO128" s="84"/>
      <c r="BP128" s="84"/>
      <c r="BQ128" s="84"/>
      <c r="BR128" s="237">
        <f t="shared" si="10"/>
        <v>0</v>
      </c>
    </row>
    <row r="129" spans="1:70" x14ac:dyDescent="0.25">
      <c r="A129" s="81" t="s">
        <v>47</v>
      </c>
      <c r="B129" s="805" t="s">
        <v>93</v>
      </c>
      <c r="C129" s="806">
        <v>92000</v>
      </c>
      <c r="D129" s="805"/>
      <c r="E129" s="806"/>
      <c r="F129" s="136"/>
      <c r="G129" s="84"/>
      <c r="H129" s="84"/>
      <c r="I129" s="84"/>
      <c r="J129" s="237">
        <f t="shared" si="0"/>
        <v>0</v>
      </c>
      <c r="K129" s="162"/>
      <c r="L129" s="136"/>
      <c r="M129" s="84"/>
      <c r="N129" s="84"/>
      <c r="O129" s="84"/>
      <c r="P129" s="237">
        <f t="shared" si="1"/>
        <v>0</v>
      </c>
      <c r="Q129" s="162"/>
      <c r="R129" s="136"/>
      <c r="S129" s="84"/>
      <c r="T129" s="84"/>
      <c r="U129" s="84"/>
      <c r="V129" s="237">
        <f t="shared" si="2"/>
        <v>0</v>
      </c>
      <c r="W129" s="162"/>
      <c r="X129" s="136"/>
      <c r="Y129" s="84"/>
      <c r="Z129" s="84"/>
      <c r="AA129" s="84"/>
      <c r="AB129" s="237">
        <f t="shared" si="3"/>
        <v>0</v>
      </c>
      <c r="AC129" s="162"/>
      <c r="AD129" s="136"/>
      <c r="AE129" s="84"/>
      <c r="AF129" s="84"/>
      <c r="AG129" s="84"/>
      <c r="AH129" s="237">
        <f t="shared" si="4"/>
        <v>0</v>
      </c>
      <c r="AI129" s="162"/>
      <c r="AJ129" s="136"/>
      <c r="AK129" s="84"/>
      <c r="AL129" s="84"/>
      <c r="AM129" s="84"/>
      <c r="AN129" s="237">
        <f t="shared" si="5"/>
        <v>0</v>
      </c>
      <c r="AO129" s="162"/>
      <c r="AP129" s="136"/>
      <c r="AQ129" s="84"/>
      <c r="AR129" s="84"/>
      <c r="AS129" s="84"/>
      <c r="AT129" s="237">
        <f t="shared" si="6"/>
        <v>0</v>
      </c>
      <c r="AU129" s="162"/>
      <c r="AV129" s="136"/>
      <c r="AW129" s="84"/>
      <c r="AX129" s="84"/>
      <c r="AY129" s="84"/>
      <c r="AZ129" s="237">
        <f t="shared" si="7"/>
        <v>0</v>
      </c>
      <c r="BA129" s="162"/>
      <c r="BB129" s="136"/>
      <c r="BC129" s="84"/>
      <c r="BD129" s="84"/>
      <c r="BE129" s="84"/>
      <c r="BF129" s="237">
        <f t="shared" si="8"/>
        <v>0</v>
      </c>
      <c r="BG129" s="162"/>
      <c r="BH129" s="136"/>
      <c r="BI129" s="84"/>
      <c r="BJ129" s="84"/>
      <c r="BK129" s="84"/>
      <c r="BL129" s="237">
        <f t="shared" si="9"/>
        <v>0</v>
      </c>
      <c r="BM129" s="162"/>
      <c r="BN129" s="136"/>
      <c r="BO129" s="84"/>
      <c r="BP129" s="84"/>
      <c r="BQ129" s="84"/>
      <c r="BR129" s="237">
        <f t="shared" si="10"/>
        <v>0</v>
      </c>
    </row>
    <row r="130" spans="1:70" x14ac:dyDescent="0.25">
      <c r="A130" s="81" t="s">
        <v>48</v>
      </c>
      <c r="B130" s="805" t="s">
        <v>94</v>
      </c>
      <c r="C130" s="806">
        <v>92000</v>
      </c>
      <c r="D130" s="805"/>
      <c r="E130" s="806"/>
      <c r="F130" s="136"/>
      <c r="G130" s="84"/>
      <c r="H130" s="84"/>
      <c r="I130" s="84"/>
      <c r="J130" s="237">
        <f t="shared" si="0"/>
        <v>0</v>
      </c>
      <c r="K130" s="162"/>
      <c r="L130" s="136"/>
      <c r="M130" s="84"/>
      <c r="N130" s="84"/>
      <c r="O130" s="84"/>
      <c r="P130" s="237">
        <f t="shared" si="1"/>
        <v>0</v>
      </c>
      <c r="Q130" s="162"/>
      <c r="R130" s="136"/>
      <c r="S130" s="84"/>
      <c r="T130" s="84"/>
      <c r="U130" s="84"/>
      <c r="V130" s="237">
        <f t="shared" si="2"/>
        <v>0</v>
      </c>
      <c r="W130" s="162"/>
      <c r="X130" s="136"/>
      <c r="Y130" s="84"/>
      <c r="Z130" s="84"/>
      <c r="AA130" s="84"/>
      <c r="AB130" s="237">
        <f t="shared" si="3"/>
        <v>0</v>
      </c>
      <c r="AC130" s="162"/>
      <c r="AD130" s="136"/>
      <c r="AE130" s="84"/>
      <c r="AF130" s="84"/>
      <c r="AG130" s="84"/>
      <c r="AH130" s="237">
        <f t="shared" si="4"/>
        <v>0</v>
      </c>
      <c r="AI130" s="162"/>
      <c r="AJ130" s="136"/>
      <c r="AK130" s="84"/>
      <c r="AL130" s="84"/>
      <c r="AM130" s="84"/>
      <c r="AN130" s="237">
        <f t="shared" si="5"/>
        <v>0</v>
      </c>
      <c r="AO130" s="162"/>
      <c r="AP130" s="136"/>
      <c r="AQ130" s="84"/>
      <c r="AR130" s="84"/>
      <c r="AS130" s="84"/>
      <c r="AT130" s="237">
        <f t="shared" si="6"/>
        <v>0</v>
      </c>
      <c r="AU130" s="162"/>
      <c r="AV130" s="136"/>
      <c r="AW130" s="84"/>
      <c r="AX130" s="84"/>
      <c r="AY130" s="84"/>
      <c r="AZ130" s="237">
        <f t="shared" si="7"/>
        <v>0</v>
      </c>
      <c r="BA130" s="162"/>
      <c r="BB130" s="136"/>
      <c r="BC130" s="84"/>
      <c r="BD130" s="84"/>
      <c r="BE130" s="84"/>
      <c r="BF130" s="237">
        <f t="shared" si="8"/>
        <v>0</v>
      </c>
      <c r="BG130" s="162"/>
      <c r="BH130" s="136"/>
      <c r="BI130" s="84"/>
      <c r="BJ130" s="84"/>
      <c r="BK130" s="84"/>
      <c r="BL130" s="237">
        <f t="shared" si="9"/>
        <v>0</v>
      </c>
      <c r="BM130" s="162"/>
      <c r="BN130" s="136"/>
      <c r="BO130" s="84"/>
      <c r="BP130" s="84"/>
      <c r="BQ130" s="84"/>
      <c r="BR130" s="237">
        <f t="shared" si="10"/>
        <v>0</v>
      </c>
    </row>
    <row r="131" spans="1:70" x14ac:dyDescent="0.25">
      <c r="A131" s="81" t="s">
        <v>49</v>
      </c>
      <c r="B131" s="805"/>
      <c r="C131" s="806"/>
      <c r="D131" s="838"/>
      <c r="E131" s="806"/>
      <c r="F131" s="136"/>
      <c r="G131" s="84"/>
      <c r="H131" s="84"/>
      <c r="I131" s="84"/>
      <c r="J131" s="237">
        <f t="shared" si="0"/>
        <v>0</v>
      </c>
      <c r="K131" s="162"/>
      <c r="L131" s="136"/>
      <c r="M131" s="84"/>
      <c r="N131" s="84"/>
      <c r="O131" s="84"/>
      <c r="P131" s="237">
        <f t="shared" si="1"/>
        <v>0</v>
      </c>
      <c r="Q131" s="162"/>
      <c r="R131" s="136"/>
      <c r="S131" s="84"/>
      <c r="T131" s="84"/>
      <c r="U131" s="84"/>
      <c r="V131" s="237">
        <f t="shared" si="2"/>
        <v>0</v>
      </c>
      <c r="W131" s="162"/>
      <c r="X131" s="136"/>
      <c r="Y131" s="84"/>
      <c r="Z131" s="84"/>
      <c r="AA131" s="84"/>
      <c r="AB131" s="237">
        <f t="shared" si="3"/>
        <v>0</v>
      </c>
      <c r="AC131" s="162"/>
      <c r="AD131" s="136"/>
      <c r="AE131" s="84"/>
      <c r="AF131" s="84"/>
      <c r="AG131" s="84"/>
      <c r="AH131" s="237">
        <f t="shared" si="4"/>
        <v>0</v>
      </c>
      <c r="AI131" s="162"/>
      <c r="AJ131" s="136"/>
      <c r="AK131" s="84"/>
      <c r="AL131" s="84"/>
      <c r="AM131" s="84"/>
      <c r="AN131" s="237">
        <f t="shared" si="5"/>
        <v>0</v>
      </c>
      <c r="AO131" s="162"/>
      <c r="AP131" s="136"/>
      <c r="AQ131" s="84"/>
      <c r="AR131" s="84"/>
      <c r="AS131" s="84"/>
      <c r="AT131" s="237">
        <f t="shared" si="6"/>
        <v>0</v>
      </c>
      <c r="AU131" s="162"/>
      <c r="AV131" s="136"/>
      <c r="AW131" s="84"/>
      <c r="AX131" s="84"/>
      <c r="AY131" s="84"/>
      <c r="AZ131" s="237">
        <f t="shared" si="7"/>
        <v>0</v>
      </c>
      <c r="BA131" s="162"/>
      <c r="BB131" s="136"/>
      <c r="BC131" s="84"/>
      <c r="BD131" s="84"/>
      <c r="BE131" s="84"/>
      <c r="BF131" s="237">
        <f t="shared" si="8"/>
        <v>0</v>
      </c>
      <c r="BG131" s="162"/>
      <c r="BH131" s="136"/>
      <c r="BI131" s="84"/>
      <c r="BJ131" s="84"/>
      <c r="BK131" s="84"/>
      <c r="BL131" s="237">
        <f t="shared" si="9"/>
        <v>0</v>
      </c>
      <c r="BM131" s="162"/>
      <c r="BN131" s="136"/>
      <c r="BO131" s="84"/>
      <c r="BP131" s="84"/>
      <c r="BQ131" s="84"/>
      <c r="BR131" s="237">
        <f t="shared" si="10"/>
        <v>0</v>
      </c>
    </row>
    <row r="132" spans="1:70" x14ac:dyDescent="0.25">
      <c r="A132" s="81" t="s">
        <v>50</v>
      </c>
      <c r="B132" s="813" t="s">
        <v>50</v>
      </c>
      <c r="C132" s="814" t="s">
        <v>89</v>
      </c>
      <c r="D132" s="813"/>
      <c r="E132" s="814"/>
      <c r="F132" s="136"/>
      <c r="G132" s="84"/>
      <c r="H132" s="84"/>
      <c r="I132" s="84"/>
      <c r="J132" s="237">
        <f t="shared" si="0"/>
        <v>0</v>
      </c>
      <c r="K132" s="162"/>
      <c r="L132" s="136"/>
      <c r="M132" s="84"/>
      <c r="N132" s="84"/>
      <c r="O132" s="84"/>
      <c r="P132" s="237">
        <f t="shared" si="1"/>
        <v>0</v>
      </c>
      <c r="Q132" s="162"/>
      <c r="R132" s="136"/>
      <c r="S132" s="84"/>
      <c r="T132" s="84"/>
      <c r="U132" s="84"/>
      <c r="V132" s="237">
        <f t="shared" si="2"/>
        <v>0</v>
      </c>
      <c r="W132" s="162"/>
      <c r="X132" s="136"/>
      <c r="Y132" s="84"/>
      <c r="Z132" s="84"/>
      <c r="AA132" s="84"/>
      <c r="AB132" s="237">
        <f t="shared" si="3"/>
        <v>0</v>
      </c>
      <c r="AC132" s="162"/>
      <c r="AD132" s="136"/>
      <c r="AE132" s="84"/>
      <c r="AF132" s="84"/>
      <c r="AG132" s="84"/>
      <c r="AH132" s="237">
        <f t="shared" si="4"/>
        <v>0</v>
      </c>
      <c r="AI132" s="162"/>
      <c r="AJ132" s="136"/>
      <c r="AK132" s="84"/>
      <c r="AL132" s="84"/>
      <c r="AM132" s="84"/>
      <c r="AN132" s="237">
        <f t="shared" si="5"/>
        <v>0</v>
      </c>
      <c r="AO132" s="162"/>
      <c r="AP132" s="136"/>
      <c r="AQ132" s="84"/>
      <c r="AR132" s="84"/>
      <c r="AS132" s="84"/>
      <c r="AT132" s="237">
        <f t="shared" si="6"/>
        <v>0</v>
      </c>
      <c r="AU132" s="162"/>
      <c r="AV132" s="136"/>
      <c r="AW132" s="84"/>
      <c r="AX132" s="84"/>
      <c r="AY132" s="84"/>
      <c r="AZ132" s="237">
        <f t="shared" si="7"/>
        <v>0</v>
      </c>
      <c r="BA132" s="162"/>
      <c r="BB132" s="136"/>
      <c r="BC132" s="84"/>
      <c r="BD132" s="84"/>
      <c r="BE132" s="84"/>
      <c r="BF132" s="237">
        <f t="shared" si="8"/>
        <v>0</v>
      </c>
      <c r="BG132" s="162"/>
      <c r="BH132" s="136"/>
      <c r="BI132" s="84"/>
      <c r="BJ132" s="84"/>
      <c r="BK132" s="84"/>
      <c r="BL132" s="237">
        <f t="shared" si="9"/>
        <v>0</v>
      </c>
      <c r="BM132" s="162"/>
      <c r="BN132" s="136"/>
      <c r="BO132" s="84"/>
      <c r="BP132" s="84"/>
      <c r="BQ132" s="84"/>
      <c r="BR132" s="237">
        <f t="shared" si="10"/>
        <v>0</v>
      </c>
    </row>
    <row r="133" spans="1:70" x14ac:dyDescent="0.25">
      <c r="A133" s="81" t="s">
        <v>51</v>
      </c>
      <c r="B133" s="805"/>
      <c r="C133" s="806"/>
      <c r="D133" s="805"/>
      <c r="E133" s="806"/>
      <c r="F133" s="136"/>
      <c r="G133" s="84"/>
      <c r="H133" s="84"/>
      <c r="I133" s="84"/>
      <c r="J133" s="237">
        <f t="shared" si="0"/>
        <v>0</v>
      </c>
      <c r="K133" s="162"/>
      <c r="L133" s="136"/>
      <c r="M133" s="84"/>
      <c r="N133" s="84"/>
      <c r="O133" s="84"/>
      <c r="P133" s="237">
        <f t="shared" si="1"/>
        <v>0</v>
      </c>
      <c r="Q133" s="162"/>
      <c r="R133" s="136"/>
      <c r="S133" s="84"/>
      <c r="T133" s="84"/>
      <c r="U133" s="84"/>
      <c r="V133" s="237">
        <f t="shared" si="2"/>
        <v>0</v>
      </c>
      <c r="W133" s="162"/>
      <c r="X133" s="136"/>
      <c r="Y133" s="84"/>
      <c r="Z133" s="84"/>
      <c r="AA133" s="84"/>
      <c r="AB133" s="237">
        <f t="shared" si="3"/>
        <v>0</v>
      </c>
      <c r="AC133" s="162"/>
      <c r="AD133" s="136"/>
      <c r="AE133" s="84"/>
      <c r="AF133" s="84"/>
      <c r="AG133" s="84"/>
      <c r="AH133" s="237">
        <f t="shared" si="4"/>
        <v>0</v>
      </c>
      <c r="AI133" s="162"/>
      <c r="AJ133" s="136"/>
      <c r="AK133" s="84"/>
      <c r="AL133" s="84"/>
      <c r="AM133" s="84"/>
      <c r="AN133" s="237">
        <f t="shared" si="5"/>
        <v>0</v>
      </c>
      <c r="AO133" s="162"/>
      <c r="AP133" s="136"/>
      <c r="AQ133" s="84"/>
      <c r="AR133" s="84"/>
      <c r="AS133" s="84"/>
      <c r="AT133" s="237">
        <f t="shared" si="6"/>
        <v>0</v>
      </c>
      <c r="AU133" s="162"/>
      <c r="AV133" s="136"/>
      <c r="AW133" s="84"/>
      <c r="AX133" s="84"/>
      <c r="AY133" s="84"/>
      <c r="AZ133" s="237">
        <f t="shared" si="7"/>
        <v>0</v>
      </c>
      <c r="BA133" s="162"/>
      <c r="BB133" s="136"/>
      <c r="BC133" s="84"/>
      <c r="BD133" s="84"/>
      <c r="BE133" s="84"/>
      <c r="BF133" s="237">
        <f t="shared" si="8"/>
        <v>0</v>
      </c>
      <c r="BG133" s="162"/>
      <c r="BH133" s="136"/>
      <c r="BI133" s="84"/>
      <c r="BJ133" s="84"/>
      <c r="BK133" s="84"/>
      <c r="BL133" s="237">
        <f t="shared" si="9"/>
        <v>0</v>
      </c>
      <c r="BM133" s="162"/>
      <c r="BN133" s="136"/>
      <c r="BO133" s="84"/>
      <c r="BP133" s="84"/>
      <c r="BQ133" s="84"/>
      <c r="BR133" s="237">
        <f t="shared" si="10"/>
        <v>0</v>
      </c>
    </row>
    <row r="134" spans="1:70" x14ac:dyDescent="0.25">
      <c r="A134" s="81" t="s">
        <v>79</v>
      </c>
      <c r="B134" s="805"/>
      <c r="C134" s="806"/>
      <c r="D134" s="805"/>
      <c r="E134" s="806"/>
      <c r="F134" s="136"/>
      <c r="G134" s="84"/>
      <c r="H134" s="84"/>
      <c r="I134" s="84"/>
      <c r="J134" s="237">
        <f t="shared" si="0"/>
        <v>0</v>
      </c>
      <c r="K134" s="162"/>
      <c r="L134" s="136"/>
      <c r="M134" s="84"/>
      <c r="N134" s="84"/>
      <c r="O134" s="84"/>
      <c r="P134" s="237">
        <f t="shared" si="1"/>
        <v>0</v>
      </c>
      <c r="Q134" s="162"/>
      <c r="R134" s="136"/>
      <c r="S134" s="84"/>
      <c r="T134" s="84"/>
      <c r="U134" s="84"/>
      <c r="V134" s="237">
        <f t="shared" si="2"/>
        <v>0</v>
      </c>
      <c r="W134" s="162"/>
      <c r="X134" s="136"/>
      <c r="Y134" s="84"/>
      <c r="Z134" s="84"/>
      <c r="AA134" s="84"/>
      <c r="AB134" s="237">
        <f t="shared" si="3"/>
        <v>0</v>
      </c>
      <c r="AC134" s="162"/>
      <c r="AD134" s="136"/>
      <c r="AE134" s="84"/>
      <c r="AF134" s="84"/>
      <c r="AG134" s="84"/>
      <c r="AH134" s="237">
        <f t="shared" si="4"/>
        <v>0</v>
      </c>
      <c r="AI134" s="162"/>
      <c r="AJ134" s="136"/>
      <c r="AK134" s="84"/>
      <c r="AL134" s="84"/>
      <c r="AM134" s="84"/>
      <c r="AN134" s="237">
        <f t="shared" si="5"/>
        <v>0</v>
      </c>
      <c r="AO134" s="162"/>
      <c r="AP134" s="136"/>
      <c r="AQ134" s="84"/>
      <c r="AR134" s="84"/>
      <c r="AS134" s="84"/>
      <c r="AT134" s="237">
        <f t="shared" si="6"/>
        <v>0</v>
      </c>
      <c r="AU134" s="162"/>
      <c r="AV134" s="136"/>
      <c r="AW134" s="84"/>
      <c r="AX134" s="84"/>
      <c r="AY134" s="84"/>
      <c r="AZ134" s="237">
        <f t="shared" si="7"/>
        <v>0</v>
      </c>
      <c r="BA134" s="162"/>
      <c r="BB134" s="136"/>
      <c r="BC134" s="84"/>
      <c r="BD134" s="84"/>
      <c r="BE134" s="84"/>
      <c r="BF134" s="237">
        <f t="shared" si="8"/>
        <v>0</v>
      </c>
      <c r="BG134" s="162"/>
      <c r="BH134" s="136"/>
      <c r="BI134" s="84"/>
      <c r="BJ134" s="84"/>
      <c r="BK134" s="84"/>
      <c r="BL134" s="237">
        <f t="shared" si="9"/>
        <v>0</v>
      </c>
      <c r="BM134" s="162"/>
      <c r="BN134" s="136"/>
      <c r="BO134" s="84"/>
      <c r="BP134" s="84"/>
      <c r="BQ134" s="84"/>
      <c r="BR134" s="237">
        <f t="shared" si="10"/>
        <v>0</v>
      </c>
    </row>
    <row r="135" spans="1:70" x14ac:dyDescent="0.25">
      <c r="A135" s="81" t="s">
        <v>52</v>
      </c>
      <c r="B135" s="813" t="s">
        <v>52</v>
      </c>
      <c r="C135" s="814" t="s">
        <v>90</v>
      </c>
      <c r="D135" s="813"/>
      <c r="E135" s="814"/>
      <c r="F135" s="136"/>
      <c r="G135" s="84"/>
      <c r="H135" s="84"/>
      <c r="I135" s="84"/>
      <c r="J135" s="237">
        <f t="shared" si="0"/>
        <v>0</v>
      </c>
      <c r="K135" s="162"/>
      <c r="L135" s="136"/>
      <c r="M135" s="84"/>
      <c r="N135" s="84"/>
      <c r="O135" s="84"/>
      <c r="P135" s="237">
        <f t="shared" si="1"/>
        <v>0</v>
      </c>
      <c r="Q135" s="162"/>
      <c r="R135" s="136"/>
      <c r="S135" s="84"/>
      <c r="T135" s="84"/>
      <c r="U135" s="84"/>
      <c r="V135" s="237">
        <f t="shared" si="2"/>
        <v>0</v>
      </c>
      <c r="W135" s="162"/>
      <c r="X135" s="136"/>
      <c r="Y135" s="84"/>
      <c r="Z135" s="84"/>
      <c r="AA135" s="84"/>
      <c r="AB135" s="237">
        <f t="shared" si="3"/>
        <v>0</v>
      </c>
      <c r="AC135" s="162"/>
      <c r="AD135" s="136"/>
      <c r="AE135" s="84"/>
      <c r="AF135" s="84"/>
      <c r="AG135" s="84"/>
      <c r="AH135" s="237">
        <f t="shared" si="4"/>
        <v>0</v>
      </c>
      <c r="AI135" s="162"/>
      <c r="AJ135" s="136"/>
      <c r="AK135" s="84"/>
      <c r="AL135" s="84"/>
      <c r="AM135" s="84"/>
      <c r="AN135" s="237">
        <f t="shared" si="5"/>
        <v>0</v>
      </c>
      <c r="AO135" s="162"/>
      <c r="AP135" s="136"/>
      <c r="AQ135" s="84"/>
      <c r="AR135" s="84"/>
      <c r="AS135" s="84"/>
      <c r="AT135" s="237">
        <f t="shared" si="6"/>
        <v>0</v>
      </c>
      <c r="AU135" s="162"/>
      <c r="AV135" s="136"/>
      <c r="AW135" s="84"/>
      <c r="AX135" s="84"/>
      <c r="AY135" s="84"/>
      <c r="AZ135" s="237">
        <f t="shared" si="7"/>
        <v>0</v>
      </c>
      <c r="BA135" s="162"/>
      <c r="BB135" s="136"/>
      <c r="BC135" s="84"/>
      <c r="BD135" s="84"/>
      <c r="BE135" s="84"/>
      <c r="BF135" s="237">
        <f t="shared" si="8"/>
        <v>0</v>
      </c>
      <c r="BG135" s="162"/>
      <c r="BH135" s="136"/>
      <c r="BI135" s="84"/>
      <c r="BJ135" s="84"/>
      <c r="BK135" s="84"/>
      <c r="BL135" s="237">
        <f t="shared" si="9"/>
        <v>0</v>
      </c>
      <c r="BM135" s="162"/>
      <c r="BN135" s="136"/>
      <c r="BO135" s="84"/>
      <c r="BP135" s="84"/>
      <c r="BQ135" s="84"/>
      <c r="BR135" s="237">
        <f t="shared" si="10"/>
        <v>0</v>
      </c>
    </row>
    <row r="136" spans="1:70" x14ac:dyDescent="0.25">
      <c r="A136" s="81" t="s">
        <v>53</v>
      </c>
      <c r="B136" s="805" t="s">
        <v>95</v>
      </c>
      <c r="C136" s="806">
        <v>19040</v>
      </c>
      <c r="D136" s="805"/>
      <c r="E136" s="806"/>
      <c r="F136" s="136"/>
      <c r="G136" s="84"/>
      <c r="H136" s="84"/>
      <c r="I136" s="84"/>
      <c r="J136" s="237">
        <f t="shared" si="0"/>
        <v>0</v>
      </c>
      <c r="K136" s="162"/>
      <c r="L136" s="136"/>
      <c r="M136" s="84"/>
      <c r="N136" s="84"/>
      <c r="O136" s="84"/>
      <c r="P136" s="237">
        <f t="shared" si="1"/>
        <v>0</v>
      </c>
      <c r="Q136" s="162"/>
      <c r="R136" s="136"/>
      <c r="S136" s="84"/>
      <c r="T136" s="84"/>
      <c r="U136" s="84"/>
      <c r="V136" s="237">
        <f t="shared" si="2"/>
        <v>0</v>
      </c>
      <c r="W136" s="162"/>
      <c r="X136" s="136"/>
      <c r="Y136" s="84"/>
      <c r="Z136" s="84"/>
      <c r="AA136" s="84"/>
      <c r="AB136" s="237">
        <f t="shared" si="3"/>
        <v>0</v>
      </c>
      <c r="AC136" s="162"/>
      <c r="AD136" s="136"/>
      <c r="AE136" s="84"/>
      <c r="AF136" s="84"/>
      <c r="AG136" s="84"/>
      <c r="AH136" s="237">
        <f t="shared" si="4"/>
        <v>0</v>
      </c>
      <c r="AI136" s="162"/>
      <c r="AJ136" s="136"/>
      <c r="AK136" s="84"/>
      <c r="AL136" s="84"/>
      <c r="AM136" s="84"/>
      <c r="AN136" s="237">
        <f t="shared" si="5"/>
        <v>0</v>
      </c>
      <c r="AO136" s="162"/>
      <c r="AP136" s="136"/>
      <c r="AQ136" s="84"/>
      <c r="AR136" s="84"/>
      <c r="AS136" s="84"/>
      <c r="AT136" s="237">
        <f t="shared" si="6"/>
        <v>0</v>
      </c>
      <c r="AU136" s="162"/>
      <c r="AV136" s="136"/>
      <c r="AW136" s="84"/>
      <c r="AX136" s="84"/>
      <c r="AY136" s="84"/>
      <c r="AZ136" s="237">
        <f t="shared" si="7"/>
        <v>0</v>
      </c>
      <c r="BA136" s="162"/>
      <c r="BB136" s="136"/>
      <c r="BC136" s="84"/>
      <c r="BD136" s="84"/>
      <c r="BE136" s="84"/>
      <c r="BF136" s="237">
        <f t="shared" si="8"/>
        <v>0</v>
      </c>
      <c r="BG136" s="162"/>
      <c r="BH136" s="136"/>
      <c r="BI136" s="84"/>
      <c r="BJ136" s="84"/>
      <c r="BK136" s="84"/>
      <c r="BL136" s="237">
        <f t="shared" si="9"/>
        <v>0</v>
      </c>
      <c r="BM136" s="162"/>
      <c r="BN136" s="136"/>
      <c r="BO136" s="84"/>
      <c r="BP136" s="84"/>
      <c r="BQ136" s="84"/>
      <c r="BR136" s="237">
        <f t="shared" si="10"/>
        <v>0</v>
      </c>
    </row>
    <row r="137" spans="1:70" x14ac:dyDescent="0.25">
      <c r="A137" s="81" t="s">
        <v>54</v>
      </c>
      <c r="B137" s="805" t="s">
        <v>96</v>
      </c>
      <c r="C137" s="806">
        <v>21210</v>
      </c>
      <c r="D137" s="805"/>
      <c r="E137" s="806"/>
      <c r="F137" s="136"/>
      <c r="G137" s="84"/>
      <c r="H137" s="84"/>
      <c r="I137" s="84"/>
      <c r="J137" s="237">
        <f t="shared" si="0"/>
        <v>0</v>
      </c>
      <c r="K137" s="162"/>
      <c r="L137" s="136"/>
      <c r="M137" s="84"/>
      <c r="N137" s="84"/>
      <c r="O137" s="84"/>
      <c r="P137" s="237">
        <f t="shared" si="1"/>
        <v>0</v>
      </c>
      <c r="Q137" s="162"/>
      <c r="R137" s="136"/>
      <c r="S137" s="84"/>
      <c r="T137" s="84"/>
      <c r="U137" s="84"/>
      <c r="V137" s="237">
        <f t="shared" si="2"/>
        <v>0</v>
      </c>
      <c r="W137" s="162"/>
      <c r="X137" s="136"/>
      <c r="Y137" s="84"/>
      <c r="Z137" s="84"/>
      <c r="AA137" s="84"/>
      <c r="AB137" s="237">
        <f t="shared" si="3"/>
        <v>0</v>
      </c>
      <c r="AC137" s="162"/>
      <c r="AD137" s="136"/>
      <c r="AE137" s="84"/>
      <c r="AF137" s="84"/>
      <c r="AG137" s="84"/>
      <c r="AH137" s="237">
        <f t="shared" si="4"/>
        <v>0</v>
      </c>
      <c r="AI137" s="162"/>
      <c r="AJ137" s="136"/>
      <c r="AK137" s="84"/>
      <c r="AL137" s="84"/>
      <c r="AM137" s="84"/>
      <c r="AN137" s="237">
        <f t="shared" si="5"/>
        <v>0</v>
      </c>
      <c r="AO137" s="162"/>
      <c r="AP137" s="136"/>
      <c r="AQ137" s="84"/>
      <c r="AR137" s="84"/>
      <c r="AS137" s="84"/>
      <c r="AT137" s="237">
        <f t="shared" si="6"/>
        <v>0</v>
      </c>
      <c r="AU137" s="162"/>
      <c r="AV137" s="136"/>
      <c r="AW137" s="84"/>
      <c r="AX137" s="84"/>
      <c r="AY137" s="84"/>
      <c r="AZ137" s="237">
        <f t="shared" si="7"/>
        <v>0</v>
      </c>
      <c r="BA137" s="162"/>
      <c r="BB137" s="136"/>
      <c r="BC137" s="84"/>
      <c r="BD137" s="84"/>
      <c r="BE137" s="84"/>
      <c r="BF137" s="237">
        <f t="shared" si="8"/>
        <v>0</v>
      </c>
      <c r="BG137" s="162"/>
      <c r="BH137" s="136"/>
      <c r="BI137" s="84"/>
      <c r="BJ137" s="84"/>
      <c r="BK137" s="84"/>
      <c r="BL137" s="237">
        <f t="shared" si="9"/>
        <v>0</v>
      </c>
      <c r="BM137" s="162"/>
      <c r="BN137" s="136"/>
      <c r="BO137" s="84"/>
      <c r="BP137" s="84"/>
      <c r="BQ137" s="84"/>
      <c r="BR137" s="237">
        <f t="shared" si="10"/>
        <v>0</v>
      </c>
    </row>
    <row r="138" spans="1:70" x14ac:dyDescent="0.25">
      <c r="A138" s="81" t="s">
        <v>55</v>
      </c>
      <c r="B138" s="805" t="s">
        <v>55</v>
      </c>
      <c r="C138" s="806">
        <v>31364</v>
      </c>
      <c r="D138" s="805"/>
      <c r="E138" s="806"/>
      <c r="F138" s="136"/>
      <c r="G138" s="84"/>
      <c r="H138" s="84"/>
      <c r="I138" s="84"/>
      <c r="J138" s="237">
        <f t="shared" si="0"/>
        <v>0</v>
      </c>
      <c r="K138" s="162"/>
      <c r="L138" s="136"/>
      <c r="M138" s="84"/>
      <c r="N138" s="84"/>
      <c r="O138" s="84"/>
      <c r="P138" s="237">
        <f t="shared" si="1"/>
        <v>0</v>
      </c>
      <c r="Q138" s="162"/>
      <c r="R138" s="136"/>
      <c r="S138" s="84"/>
      <c r="T138" s="84"/>
      <c r="U138" s="84"/>
      <c r="V138" s="237">
        <f t="shared" si="2"/>
        <v>0</v>
      </c>
      <c r="W138" s="162"/>
      <c r="X138" s="136"/>
      <c r="Y138" s="84"/>
      <c r="Z138" s="84"/>
      <c r="AA138" s="84"/>
      <c r="AB138" s="237">
        <f t="shared" si="3"/>
        <v>0</v>
      </c>
      <c r="AC138" s="162"/>
      <c r="AD138" s="136"/>
      <c r="AE138" s="84"/>
      <c r="AF138" s="84"/>
      <c r="AG138" s="84"/>
      <c r="AH138" s="237">
        <f t="shared" si="4"/>
        <v>0</v>
      </c>
      <c r="AI138" s="162"/>
      <c r="AJ138" s="136"/>
      <c r="AK138" s="84"/>
      <c r="AL138" s="84"/>
      <c r="AM138" s="84"/>
      <c r="AN138" s="237">
        <f t="shared" si="5"/>
        <v>0</v>
      </c>
      <c r="AO138" s="162"/>
      <c r="AP138" s="136"/>
      <c r="AQ138" s="84"/>
      <c r="AR138" s="84"/>
      <c r="AS138" s="84"/>
      <c r="AT138" s="237">
        <f t="shared" si="6"/>
        <v>0</v>
      </c>
      <c r="AU138" s="162"/>
      <c r="AV138" s="136"/>
      <c r="AW138" s="84"/>
      <c r="AX138" s="84"/>
      <c r="AY138" s="84"/>
      <c r="AZ138" s="237">
        <f t="shared" si="7"/>
        <v>0</v>
      </c>
      <c r="BA138" s="162"/>
      <c r="BB138" s="136"/>
      <c r="BC138" s="84"/>
      <c r="BD138" s="84"/>
      <c r="BE138" s="84"/>
      <c r="BF138" s="237">
        <f t="shared" si="8"/>
        <v>0</v>
      </c>
      <c r="BG138" s="162"/>
      <c r="BH138" s="136"/>
      <c r="BI138" s="84"/>
      <c r="BJ138" s="84"/>
      <c r="BK138" s="84"/>
      <c r="BL138" s="237">
        <f t="shared" si="9"/>
        <v>0</v>
      </c>
      <c r="BM138" s="162"/>
      <c r="BN138" s="136"/>
      <c r="BO138" s="84"/>
      <c r="BP138" s="84"/>
      <c r="BQ138" s="84"/>
      <c r="BR138" s="237">
        <f t="shared" si="10"/>
        <v>0</v>
      </c>
    </row>
    <row r="139" spans="1:70" x14ac:dyDescent="0.25">
      <c r="A139" s="81" t="s">
        <v>56</v>
      </c>
      <c r="B139" s="805" t="s">
        <v>56</v>
      </c>
      <c r="C139" s="806">
        <v>21410</v>
      </c>
      <c r="D139" s="805"/>
      <c r="E139" s="806"/>
      <c r="F139" s="136"/>
      <c r="G139" s="84"/>
      <c r="H139" s="84"/>
      <c r="I139" s="84"/>
      <c r="J139" s="237">
        <f t="shared" si="0"/>
        <v>0</v>
      </c>
      <c r="K139" s="162"/>
      <c r="L139" s="136"/>
      <c r="M139" s="84"/>
      <c r="N139" s="84"/>
      <c r="O139" s="84"/>
      <c r="P139" s="237">
        <f t="shared" si="1"/>
        <v>0</v>
      </c>
      <c r="Q139" s="162"/>
      <c r="R139" s="136"/>
      <c r="S139" s="84"/>
      <c r="T139" s="84"/>
      <c r="U139" s="84"/>
      <c r="V139" s="237">
        <f t="shared" si="2"/>
        <v>0</v>
      </c>
      <c r="W139" s="162"/>
      <c r="X139" s="136"/>
      <c r="Y139" s="84"/>
      <c r="Z139" s="84"/>
      <c r="AA139" s="84"/>
      <c r="AB139" s="237">
        <f t="shared" si="3"/>
        <v>0</v>
      </c>
      <c r="AC139" s="162"/>
      <c r="AD139" s="136"/>
      <c r="AE139" s="84"/>
      <c r="AF139" s="84"/>
      <c r="AG139" s="84"/>
      <c r="AH139" s="237">
        <f t="shared" si="4"/>
        <v>0</v>
      </c>
      <c r="AI139" s="162"/>
      <c r="AJ139" s="136"/>
      <c r="AK139" s="84"/>
      <c r="AL139" s="84"/>
      <c r="AM139" s="84"/>
      <c r="AN139" s="237">
        <f t="shared" si="5"/>
        <v>0</v>
      </c>
      <c r="AO139" s="162"/>
      <c r="AP139" s="136"/>
      <c r="AQ139" s="84"/>
      <c r="AR139" s="84"/>
      <c r="AS139" s="84"/>
      <c r="AT139" s="237">
        <f t="shared" si="6"/>
        <v>0</v>
      </c>
      <c r="AU139" s="162"/>
      <c r="AV139" s="136"/>
      <c r="AW139" s="84"/>
      <c r="AX139" s="84"/>
      <c r="AY139" s="84"/>
      <c r="AZ139" s="237">
        <f t="shared" si="7"/>
        <v>0</v>
      </c>
      <c r="BA139" s="162"/>
      <c r="BB139" s="136"/>
      <c r="BC139" s="84"/>
      <c r="BD139" s="84"/>
      <c r="BE139" s="84"/>
      <c r="BF139" s="237">
        <f t="shared" si="8"/>
        <v>0</v>
      </c>
      <c r="BG139" s="162"/>
      <c r="BH139" s="136"/>
      <c r="BI139" s="84"/>
      <c r="BJ139" s="84"/>
      <c r="BK139" s="84"/>
      <c r="BL139" s="237">
        <f t="shared" si="9"/>
        <v>0</v>
      </c>
      <c r="BM139" s="162"/>
      <c r="BN139" s="136"/>
      <c r="BO139" s="84"/>
      <c r="BP139" s="84"/>
      <c r="BQ139" s="84"/>
      <c r="BR139" s="237">
        <f t="shared" si="10"/>
        <v>0</v>
      </c>
    </row>
    <row r="140" spans="1:70" x14ac:dyDescent="0.25">
      <c r="A140" s="81" t="s">
        <v>57</v>
      </c>
      <c r="B140" s="805" t="s">
        <v>57</v>
      </c>
      <c r="C140" s="806">
        <v>23980</v>
      </c>
      <c r="D140" s="805"/>
      <c r="E140" s="806"/>
      <c r="F140" s="136"/>
      <c r="G140" s="84"/>
      <c r="H140" s="84"/>
      <c r="I140" s="84"/>
      <c r="J140" s="237">
        <f t="shared" si="0"/>
        <v>0</v>
      </c>
      <c r="K140" s="162"/>
      <c r="L140" s="136"/>
      <c r="M140" s="84"/>
      <c r="N140" s="84"/>
      <c r="O140" s="84"/>
      <c r="P140" s="237">
        <f t="shared" si="1"/>
        <v>0</v>
      </c>
      <c r="Q140" s="162"/>
      <c r="R140" s="136"/>
      <c r="S140" s="84"/>
      <c r="T140" s="84"/>
      <c r="U140" s="84"/>
      <c r="V140" s="237">
        <f t="shared" si="2"/>
        <v>0</v>
      </c>
      <c r="W140" s="162"/>
      <c r="X140" s="136"/>
      <c r="Y140" s="84"/>
      <c r="Z140" s="84"/>
      <c r="AA140" s="84"/>
      <c r="AB140" s="237">
        <f t="shared" si="3"/>
        <v>0</v>
      </c>
      <c r="AC140" s="162"/>
      <c r="AD140" s="136"/>
      <c r="AE140" s="84"/>
      <c r="AF140" s="84"/>
      <c r="AG140" s="84"/>
      <c r="AH140" s="237">
        <f t="shared" si="4"/>
        <v>0</v>
      </c>
      <c r="AI140" s="162"/>
      <c r="AJ140" s="136"/>
      <c r="AK140" s="84"/>
      <c r="AL140" s="84"/>
      <c r="AM140" s="84"/>
      <c r="AN140" s="237">
        <f t="shared" si="5"/>
        <v>0</v>
      </c>
      <c r="AO140" s="162"/>
      <c r="AP140" s="136"/>
      <c r="AQ140" s="84"/>
      <c r="AR140" s="84"/>
      <c r="AS140" s="84"/>
      <c r="AT140" s="237">
        <f t="shared" si="6"/>
        <v>0</v>
      </c>
      <c r="AU140" s="162"/>
      <c r="AV140" s="136"/>
      <c r="AW140" s="84"/>
      <c r="AX140" s="84"/>
      <c r="AY140" s="84"/>
      <c r="AZ140" s="237">
        <f t="shared" si="7"/>
        <v>0</v>
      </c>
      <c r="BA140" s="162"/>
      <c r="BB140" s="136"/>
      <c r="BC140" s="84"/>
      <c r="BD140" s="84"/>
      <c r="BE140" s="84"/>
      <c r="BF140" s="237">
        <f t="shared" si="8"/>
        <v>0</v>
      </c>
      <c r="BG140" s="162"/>
      <c r="BH140" s="136"/>
      <c r="BI140" s="84"/>
      <c r="BJ140" s="84"/>
      <c r="BK140" s="84"/>
      <c r="BL140" s="237">
        <f t="shared" si="9"/>
        <v>0</v>
      </c>
      <c r="BM140" s="162"/>
      <c r="BN140" s="136"/>
      <c r="BO140" s="84"/>
      <c r="BP140" s="84"/>
      <c r="BQ140" s="84"/>
      <c r="BR140" s="237">
        <f t="shared" si="10"/>
        <v>0</v>
      </c>
    </row>
    <row r="141" spans="1:70" x14ac:dyDescent="0.25">
      <c r="A141" s="115"/>
      <c r="B141" s="82"/>
      <c r="C141" s="83"/>
      <c r="D141" s="805"/>
      <c r="E141" s="815"/>
      <c r="F141" s="136"/>
      <c r="G141" s="84"/>
      <c r="H141" s="84"/>
      <c r="I141" s="84"/>
      <c r="J141" s="237">
        <f t="shared" si="0"/>
        <v>0</v>
      </c>
      <c r="K141" s="162"/>
      <c r="L141" s="136"/>
      <c r="M141" s="84"/>
      <c r="N141" s="84"/>
      <c r="O141" s="84"/>
      <c r="P141" s="237">
        <f t="shared" si="1"/>
        <v>0</v>
      </c>
      <c r="Q141" s="162"/>
      <c r="R141" s="136"/>
      <c r="S141" s="84"/>
      <c r="T141" s="84"/>
      <c r="U141" s="84"/>
      <c r="V141" s="237">
        <f t="shared" si="2"/>
        <v>0</v>
      </c>
      <c r="W141" s="162"/>
      <c r="X141" s="136"/>
      <c r="Y141" s="84"/>
      <c r="Z141" s="84"/>
      <c r="AA141" s="84"/>
      <c r="AB141" s="237">
        <f t="shared" si="3"/>
        <v>0</v>
      </c>
      <c r="AC141" s="162"/>
      <c r="AD141" s="136"/>
      <c r="AE141" s="84"/>
      <c r="AF141" s="84"/>
      <c r="AG141" s="84"/>
      <c r="AH141" s="237">
        <f t="shared" si="4"/>
        <v>0</v>
      </c>
      <c r="AI141" s="162"/>
      <c r="AJ141" s="136"/>
      <c r="AK141" s="84"/>
      <c r="AL141" s="84"/>
      <c r="AM141" s="84"/>
      <c r="AN141" s="237">
        <f t="shared" si="5"/>
        <v>0</v>
      </c>
      <c r="AO141" s="162"/>
      <c r="AP141" s="136"/>
      <c r="AQ141" s="84"/>
      <c r="AR141" s="84"/>
      <c r="AS141" s="84"/>
      <c r="AT141" s="237">
        <f t="shared" si="6"/>
        <v>0</v>
      </c>
      <c r="AU141" s="162"/>
      <c r="AV141" s="136"/>
      <c r="AW141" s="84"/>
      <c r="AX141" s="84"/>
      <c r="AY141" s="84"/>
      <c r="AZ141" s="237">
        <f t="shared" si="7"/>
        <v>0</v>
      </c>
      <c r="BA141" s="162"/>
      <c r="BB141" s="136"/>
      <c r="BC141" s="84"/>
      <c r="BD141" s="84"/>
      <c r="BE141" s="84"/>
      <c r="BF141" s="237">
        <f t="shared" si="8"/>
        <v>0</v>
      </c>
      <c r="BG141" s="162"/>
      <c r="BH141" s="136"/>
      <c r="BI141" s="84"/>
      <c r="BJ141" s="84"/>
      <c r="BK141" s="84"/>
      <c r="BL141" s="237">
        <f t="shared" si="9"/>
        <v>0</v>
      </c>
      <c r="BM141" s="162"/>
      <c r="BN141" s="136"/>
      <c r="BO141" s="84"/>
      <c r="BP141" s="84"/>
      <c r="BQ141" s="84"/>
      <c r="BR141" s="237">
        <f t="shared" si="10"/>
        <v>0</v>
      </c>
    </row>
    <row r="142" spans="1:70" ht="14.4" thickBot="1" x14ac:dyDescent="0.3">
      <c r="A142" s="115"/>
      <c r="B142" s="82"/>
      <c r="C142" s="83"/>
      <c r="D142" s="82"/>
      <c r="E142" s="83"/>
      <c r="F142" s="140"/>
      <c r="G142" s="90"/>
      <c r="H142" s="90"/>
      <c r="I142" s="90"/>
      <c r="J142" s="239">
        <f t="shared" si="0"/>
        <v>0</v>
      </c>
      <c r="K142" s="162"/>
      <c r="L142" s="140"/>
      <c r="M142" s="90"/>
      <c r="N142" s="90"/>
      <c r="O142" s="90"/>
      <c r="P142" s="239">
        <f t="shared" si="1"/>
        <v>0</v>
      </c>
      <c r="Q142" s="162"/>
      <c r="R142" s="140"/>
      <c r="S142" s="90"/>
      <c r="T142" s="90"/>
      <c r="U142" s="90"/>
      <c r="V142" s="239">
        <f t="shared" si="2"/>
        <v>0</v>
      </c>
      <c r="W142" s="162"/>
      <c r="X142" s="140"/>
      <c r="Y142" s="90"/>
      <c r="Z142" s="90"/>
      <c r="AA142" s="90"/>
      <c r="AB142" s="239">
        <f t="shared" si="3"/>
        <v>0</v>
      </c>
      <c r="AC142" s="162"/>
      <c r="AD142" s="140"/>
      <c r="AE142" s="90"/>
      <c r="AF142" s="90"/>
      <c r="AG142" s="90"/>
      <c r="AH142" s="239">
        <f t="shared" si="4"/>
        <v>0</v>
      </c>
      <c r="AI142" s="162"/>
      <c r="AJ142" s="140"/>
      <c r="AK142" s="90"/>
      <c r="AL142" s="90"/>
      <c r="AM142" s="90"/>
      <c r="AN142" s="239">
        <f t="shared" si="5"/>
        <v>0</v>
      </c>
      <c r="AO142" s="162"/>
      <c r="AP142" s="140"/>
      <c r="AQ142" s="90"/>
      <c r="AR142" s="90"/>
      <c r="AS142" s="90"/>
      <c r="AT142" s="239">
        <f t="shared" si="6"/>
        <v>0</v>
      </c>
      <c r="AU142" s="162"/>
      <c r="AV142" s="140"/>
      <c r="AW142" s="90"/>
      <c r="AX142" s="90"/>
      <c r="AY142" s="90"/>
      <c r="AZ142" s="239">
        <f t="shared" si="7"/>
        <v>0</v>
      </c>
      <c r="BA142" s="162"/>
      <c r="BB142" s="140"/>
      <c r="BC142" s="90"/>
      <c r="BD142" s="90"/>
      <c r="BE142" s="90"/>
      <c r="BF142" s="239">
        <f t="shared" si="8"/>
        <v>0</v>
      </c>
      <c r="BG142" s="162"/>
      <c r="BH142" s="140"/>
      <c r="BI142" s="90"/>
      <c r="BJ142" s="90"/>
      <c r="BK142" s="90"/>
      <c r="BL142" s="239">
        <f t="shared" si="9"/>
        <v>0</v>
      </c>
      <c r="BM142" s="162"/>
      <c r="BN142" s="140"/>
      <c r="BO142" s="90"/>
      <c r="BP142" s="90"/>
      <c r="BQ142" s="90"/>
      <c r="BR142" s="239">
        <f t="shared" si="10"/>
        <v>0</v>
      </c>
    </row>
    <row r="143" spans="1:70" ht="14.4" thickBot="1" x14ac:dyDescent="0.3">
      <c r="A143" s="116" t="s">
        <v>97</v>
      </c>
      <c r="B143" s="93"/>
      <c r="C143" s="94"/>
      <c r="D143" s="93"/>
      <c r="E143" s="94"/>
      <c r="F143" s="243">
        <f t="shared" ref="F143:J143" si="11">SUM(F114:F142)</f>
        <v>0</v>
      </c>
      <c r="G143" s="244">
        <f t="shared" si="11"/>
        <v>0</v>
      </c>
      <c r="H143" s="244">
        <f t="shared" si="11"/>
        <v>0</v>
      </c>
      <c r="I143" s="244">
        <f t="shared" si="11"/>
        <v>0</v>
      </c>
      <c r="J143" s="179">
        <f t="shared" si="11"/>
        <v>0</v>
      </c>
      <c r="K143" s="129"/>
      <c r="L143" s="243">
        <f t="shared" ref="L143:P143" si="12">SUM(L114:L142)</f>
        <v>0</v>
      </c>
      <c r="M143" s="244">
        <f t="shared" si="12"/>
        <v>0</v>
      </c>
      <c r="N143" s="244">
        <f t="shared" si="12"/>
        <v>0</v>
      </c>
      <c r="O143" s="244">
        <f t="shared" si="12"/>
        <v>0</v>
      </c>
      <c r="P143" s="179">
        <f t="shared" si="12"/>
        <v>0</v>
      </c>
      <c r="Q143" s="129"/>
      <c r="R143" s="243">
        <f t="shared" ref="R143:V143" si="13">SUM(R114:R142)</f>
        <v>0</v>
      </c>
      <c r="S143" s="244">
        <f t="shared" si="13"/>
        <v>0</v>
      </c>
      <c r="T143" s="244">
        <f t="shared" si="13"/>
        <v>0</v>
      </c>
      <c r="U143" s="244">
        <f t="shared" si="13"/>
        <v>0</v>
      </c>
      <c r="V143" s="179">
        <f t="shared" si="13"/>
        <v>0</v>
      </c>
      <c r="W143" s="129"/>
      <c r="X143" s="243">
        <f t="shared" ref="X143:AB143" si="14">SUM(X114:X142)</f>
        <v>0</v>
      </c>
      <c r="Y143" s="244">
        <f t="shared" si="14"/>
        <v>0</v>
      </c>
      <c r="Z143" s="244">
        <f t="shared" si="14"/>
        <v>0</v>
      </c>
      <c r="AA143" s="244">
        <f t="shared" si="14"/>
        <v>0</v>
      </c>
      <c r="AB143" s="179">
        <f t="shared" si="14"/>
        <v>0</v>
      </c>
      <c r="AC143" s="129"/>
      <c r="AD143" s="243">
        <f t="shared" ref="AD143:AH143" si="15">SUM(AD114:AD142)</f>
        <v>0</v>
      </c>
      <c r="AE143" s="244">
        <f t="shared" si="15"/>
        <v>0</v>
      </c>
      <c r="AF143" s="244">
        <f t="shared" si="15"/>
        <v>0</v>
      </c>
      <c r="AG143" s="244">
        <f t="shared" si="15"/>
        <v>0</v>
      </c>
      <c r="AH143" s="179">
        <f t="shared" si="15"/>
        <v>0</v>
      </c>
      <c r="AI143" s="129"/>
      <c r="AJ143" s="243">
        <f t="shared" ref="AJ143:AN143" si="16">SUM(AJ114:AJ142)</f>
        <v>0</v>
      </c>
      <c r="AK143" s="244">
        <f t="shared" si="16"/>
        <v>0</v>
      </c>
      <c r="AL143" s="244">
        <f t="shared" si="16"/>
        <v>0</v>
      </c>
      <c r="AM143" s="244">
        <f t="shared" si="16"/>
        <v>0</v>
      </c>
      <c r="AN143" s="179">
        <f t="shared" si="16"/>
        <v>0</v>
      </c>
      <c r="AO143" s="129"/>
      <c r="AP143" s="243">
        <f t="shared" ref="AP143:AT143" si="17">SUM(AP114:AP142)</f>
        <v>0</v>
      </c>
      <c r="AQ143" s="244">
        <f t="shared" si="17"/>
        <v>0</v>
      </c>
      <c r="AR143" s="244">
        <f t="shared" si="17"/>
        <v>0</v>
      </c>
      <c r="AS143" s="244">
        <f t="shared" si="17"/>
        <v>0</v>
      </c>
      <c r="AT143" s="179">
        <f t="shared" si="17"/>
        <v>0</v>
      </c>
      <c r="AU143" s="129"/>
      <c r="AV143" s="243">
        <f t="shared" ref="AV143:AZ143" si="18">SUM(AV114:AV142)</f>
        <v>0</v>
      </c>
      <c r="AW143" s="244">
        <f t="shared" si="18"/>
        <v>0</v>
      </c>
      <c r="AX143" s="244">
        <f t="shared" si="18"/>
        <v>0</v>
      </c>
      <c r="AY143" s="244">
        <f t="shared" si="18"/>
        <v>0</v>
      </c>
      <c r="AZ143" s="179">
        <f t="shared" si="18"/>
        <v>0</v>
      </c>
      <c r="BA143" s="129"/>
      <c r="BB143" s="243">
        <f t="shared" ref="BB143:BF143" si="19">SUM(BB114:BB142)</f>
        <v>0</v>
      </c>
      <c r="BC143" s="244">
        <f t="shared" si="19"/>
        <v>0</v>
      </c>
      <c r="BD143" s="244">
        <f t="shared" si="19"/>
        <v>0</v>
      </c>
      <c r="BE143" s="244">
        <f t="shared" si="19"/>
        <v>0</v>
      </c>
      <c r="BF143" s="179">
        <f t="shared" si="19"/>
        <v>0</v>
      </c>
      <c r="BG143" s="129"/>
      <c r="BH143" s="243">
        <f t="shared" ref="BH143:BL143" si="20">SUM(BH114:BH142)</f>
        <v>0</v>
      </c>
      <c r="BI143" s="244">
        <f t="shared" si="20"/>
        <v>0</v>
      </c>
      <c r="BJ143" s="244">
        <f t="shared" si="20"/>
        <v>0</v>
      </c>
      <c r="BK143" s="244">
        <f t="shared" si="20"/>
        <v>0</v>
      </c>
      <c r="BL143" s="179">
        <f t="shared" si="20"/>
        <v>0</v>
      </c>
      <c r="BM143" s="129"/>
      <c r="BN143" s="243">
        <f t="shared" ref="BN143:BR143" si="21">SUM(BN114:BN142)</f>
        <v>0</v>
      </c>
      <c r="BO143" s="244">
        <f t="shared" si="21"/>
        <v>0</v>
      </c>
      <c r="BP143" s="244">
        <f t="shared" si="21"/>
        <v>0</v>
      </c>
      <c r="BQ143" s="244">
        <f t="shared" si="21"/>
        <v>0</v>
      </c>
      <c r="BR143" s="179">
        <f t="shared" si="21"/>
        <v>0</v>
      </c>
    </row>
    <row r="144" spans="1:70" ht="14.4" thickBot="1" x14ac:dyDescent="0.3"/>
    <row r="145" spans="1:70" ht="15" thickTop="1" thickBot="1" x14ac:dyDescent="0.3">
      <c r="B145" s="70"/>
      <c r="C145" s="57"/>
      <c r="D145" s="70"/>
      <c r="E145" s="57"/>
      <c r="F145" s="133" t="s">
        <v>58</v>
      </c>
      <c r="G145" s="64"/>
      <c r="H145" s="64"/>
      <c r="I145" s="64"/>
      <c r="J145" s="68"/>
      <c r="K145" s="125" t="s">
        <v>5</v>
      </c>
      <c r="L145" s="133" t="s">
        <v>99</v>
      </c>
      <c r="M145" s="64"/>
      <c r="N145" s="64"/>
      <c r="O145" s="64"/>
      <c r="P145" s="68"/>
      <c r="Q145" s="125" t="s">
        <v>5</v>
      </c>
      <c r="R145" s="133" t="s">
        <v>100</v>
      </c>
      <c r="S145" s="64"/>
      <c r="T145" s="64"/>
      <c r="U145" s="64"/>
      <c r="V145" s="68"/>
      <c r="W145" s="125" t="s">
        <v>5</v>
      </c>
      <c r="X145" s="133" t="s">
        <v>101</v>
      </c>
      <c r="Y145" s="64"/>
      <c r="Z145" s="64"/>
      <c r="AA145" s="64"/>
      <c r="AB145" s="68"/>
      <c r="AC145" s="125" t="s">
        <v>5</v>
      </c>
      <c r="AD145" s="133" t="s">
        <v>102</v>
      </c>
      <c r="AE145" s="64"/>
      <c r="AF145" s="64"/>
      <c r="AG145" s="64"/>
      <c r="AH145" s="68"/>
      <c r="AI145" s="125" t="s">
        <v>5</v>
      </c>
      <c r="AJ145" s="133" t="s">
        <v>103</v>
      </c>
      <c r="AK145" s="64"/>
      <c r="AL145" s="64"/>
      <c r="AM145" s="64"/>
      <c r="AN145" s="68"/>
      <c r="AO145" s="125" t="s">
        <v>5</v>
      </c>
      <c r="AP145" s="133" t="s">
        <v>104</v>
      </c>
      <c r="AQ145" s="64"/>
      <c r="AR145" s="64"/>
      <c r="AS145" s="64"/>
      <c r="AT145" s="68"/>
      <c r="AU145" s="125" t="s">
        <v>5</v>
      </c>
      <c r="AV145" s="133" t="s">
        <v>105</v>
      </c>
      <c r="AW145" s="64"/>
      <c r="AX145" s="64"/>
      <c r="AY145" s="64"/>
      <c r="AZ145" s="68"/>
      <c r="BA145" s="125" t="s">
        <v>5</v>
      </c>
      <c r="BB145" s="133" t="s">
        <v>106</v>
      </c>
      <c r="BC145" s="64"/>
      <c r="BD145" s="64"/>
      <c r="BE145" s="64"/>
      <c r="BF145" s="68"/>
      <c r="BG145" s="125" t="s">
        <v>5</v>
      </c>
      <c r="BH145" s="133" t="s">
        <v>107</v>
      </c>
      <c r="BI145" s="64"/>
      <c r="BJ145" s="64"/>
      <c r="BK145" s="64"/>
      <c r="BL145" s="68"/>
      <c r="BM145" s="125" t="s">
        <v>5</v>
      </c>
      <c r="BN145" s="133" t="s">
        <v>109</v>
      </c>
      <c r="BO145" s="64"/>
      <c r="BP145" s="64"/>
      <c r="BQ145" s="64"/>
      <c r="BR145" s="68"/>
    </row>
    <row r="146" spans="1:70" ht="14.4" thickBot="1" x14ac:dyDescent="0.3">
      <c r="A146" s="111" t="s">
        <v>88</v>
      </c>
      <c r="B146" s="70"/>
      <c r="C146" s="57"/>
      <c r="D146" s="70"/>
      <c r="E146" s="57"/>
      <c r="F146" s="134" t="s">
        <v>112</v>
      </c>
      <c r="G146" s="72"/>
      <c r="H146" s="72"/>
      <c r="I146" s="72"/>
      <c r="J146" s="75"/>
      <c r="K146" s="125" t="s">
        <v>5</v>
      </c>
      <c r="L146" s="134" t="s">
        <v>112</v>
      </c>
      <c r="M146" s="72"/>
      <c r="N146" s="72"/>
      <c r="O146" s="72"/>
      <c r="P146" s="75"/>
      <c r="Q146" s="125" t="s">
        <v>5</v>
      </c>
      <c r="R146" s="134" t="s">
        <v>112</v>
      </c>
      <c r="S146" s="72"/>
      <c r="T146" s="72"/>
      <c r="U146" s="72"/>
      <c r="V146" s="75"/>
      <c r="W146" s="125" t="s">
        <v>5</v>
      </c>
      <c r="X146" s="134" t="s">
        <v>112</v>
      </c>
      <c r="Y146" s="72"/>
      <c r="Z146" s="72"/>
      <c r="AA146" s="72"/>
      <c r="AB146" s="75"/>
      <c r="AC146" s="125" t="s">
        <v>5</v>
      </c>
      <c r="AD146" s="134" t="s">
        <v>112</v>
      </c>
      <c r="AE146" s="72"/>
      <c r="AF146" s="72"/>
      <c r="AG146" s="72"/>
      <c r="AH146" s="75"/>
      <c r="AI146" s="125" t="s">
        <v>5</v>
      </c>
      <c r="AJ146" s="134" t="s">
        <v>112</v>
      </c>
      <c r="AK146" s="72"/>
      <c r="AL146" s="72"/>
      <c r="AM146" s="72"/>
      <c r="AN146" s="75"/>
      <c r="AO146" s="125" t="s">
        <v>5</v>
      </c>
      <c r="AP146" s="134" t="s">
        <v>112</v>
      </c>
      <c r="AQ146" s="72"/>
      <c r="AR146" s="72"/>
      <c r="AS146" s="72"/>
      <c r="AT146" s="75"/>
      <c r="AU146" s="125" t="s">
        <v>5</v>
      </c>
      <c r="AV146" s="134" t="s">
        <v>112</v>
      </c>
      <c r="AW146" s="72"/>
      <c r="AX146" s="72"/>
      <c r="AY146" s="72"/>
      <c r="AZ146" s="75"/>
      <c r="BA146" s="125" t="s">
        <v>5</v>
      </c>
      <c r="BB146" s="134" t="s">
        <v>112</v>
      </c>
      <c r="BC146" s="72"/>
      <c r="BD146" s="72"/>
      <c r="BE146" s="72"/>
      <c r="BF146" s="75"/>
      <c r="BG146" s="125" t="s">
        <v>5</v>
      </c>
      <c r="BH146" s="134" t="s">
        <v>112</v>
      </c>
      <c r="BI146" s="72"/>
      <c r="BJ146" s="72"/>
      <c r="BK146" s="72"/>
      <c r="BL146" s="75"/>
      <c r="BM146" s="125" t="s">
        <v>5</v>
      </c>
      <c r="BN146" s="134" t="s">
        <v>112</v>
      </c>
      <c r="BO146" s="72"/>
      <c r="BP146" s="72"/>
      <c r="BQ146" s="72"/>
      <c r="BR146" s="75"/>
    </row>
    <row r="147" spans="1:70" ht="42" thickBot="1" x14ac:dyDescent="0.3">
      <c r="A147" s="77" t="s">
        <v>31</v>
      </c>
      <c r="B147" s="77" t="s">
        <v>208</v>
      </c>
      <c r="C147" s="79" t="s">
        <v>211</v>
      </c>
      <c r="D147" s="77" t="s">
        <v>209</v>
      </c>
      <c r="E147" s="79" t="s">
        <v>210</v>
      </c>
      <c r="F147" s="76" t="s">
        <v>287</v>
      </c>
      <c r="G147" s="77" t="s">
        <v>288</v>
      </c>
      <c r="H147" s="77" t="s">
        <v>286</v>
      </c>
      <c r="I147" s="77" t="s">
        <v>289</v>
      </c>
      <c r="J147" s="80" t="s">
        <v>7</v>
      </c>
      <c r="K147" s="126"/>
      <c r="L147" s="76" t="s">
        <v>287</v>
      </c>
      <c r="M147" s="77" t="s">
        <v>288</v>
      </c>
      <c r="N147" s="77" t="s">
        <v>286</v>
      </c>
      <c r="O147" s="77" t="s">
        <v>289</v>
      </c>
      <c r="P147" s="80" t="s">
        <v>7</v>
      </c>
      <c r="Q147" s="126"/>
      <c r="R147" s="76" t="s">
        <v>287</v>
      </c>
      <c r="S147" s="77" t="s">
        <v>288</v>
      </c>
      <c r="T147" s="77" t="s">
        <v>286</v>
      </c>
      <c r="U147" s="77" t="s">
        <v>289</v>
      </c>
      <c r="V147" s="80" t="s">
        <v>7</v>
      </c>
      <c r="W147" s="126"/>
      <c r="X147" s="76" t="s">
        <v>287</v>
      </c>
      <c r="Y147" s="77" t="s">
        <v>288</v>
      </c>
      <c r="Z147" s="77" t="s">
        <v>286</v>
      </c>
      <c r="AA147" s="77" t="s">
        <v>289</v>
      </c>
      <c r="AB147" s="80" t="s">
        <v>7</v>
      </c>
      <c r="AC147" s="126"/>
      <c r="AD147" s="76" t="s">
        <v>287</v>
      </c>
      <c r="AE147" s="77" t="s">
        <v>288</v>
      </c>
      <c r="AF147" s="77" t="s">
        <v>286</v>
      </c>
      <c r="AG147" s="77" t="s">
        <v>289</v>
      </c>
      <c r="AH147" s="80" t="s">
        <v>7</v>
      </c>
      <c r="AI147" s="126"/>
      <c r="AJ147" s="76" t="s">
        <v>287</v>
      </c>
      <c r="AK147" s="77" t="s">
        <v>288</v>
      </c>
      <c r="AL147" s="77" t="s">
        <v>286</v>
      </c>
      <c r="AM147" s="77" t="s">
        <v>289</v>
      </c>
      <c r="AN147" s="80" t="s">
        <v>7</v>
      </c>
      <c r="AO147" s="126"/>
      <c r="AP147" s="76" t="s">
        <v>287</v>
      </c>
      <c r="AQ147" s="77" t="s">
        <v>288</v>
      </c>
      <c r="AR147" s="77" t="s">
        <v>286</v>
      </c>
      <c r="AS147" s="77" t="s">
        <v>289</v>
      </c>
      <c r="AT147" s="80" t="s">
        <v>7</v>
      </c>
      <c r="AU147" s="126"/>
      <c r="AV147" s="76" t="s">
        <v>287</v>
      </c>
      <c r="AW147" s="77" t="s">
        <v>288</v>
      </c>
      <c r="AX147" s="77" t="s">
        <v>286</v>
      </c>
      <c r="AY147" s="77" t="s">
        <v>289</v>
      </c>
      <c r="AZ147" s="80" t="s">
        <v>7</v>
      </c>
      <c r="BA147" s="126"/>
      <c r="BB147" s="76" t="s">
        <v>287</v>
      </c>
      <c r="BC147" s="77" t="s">
        <v>288</v>
      </c>
      <c r="BD147" s="77" t="s">
        <v>286</v>
      </c>
      <c r="BE147" s="77" t="s">
        <v>289</v>
      </c>
      <c r="BF147" s="80" t="s">
        <v>7</v>
      </c>
      <c r="BG147" s="126"/>
      <c r="BH147" s="76" t="s">
        <v>287</v>
      </c>
      <c r="BI147" s="77" t="s">
        <v>288</v>
      </c>
      <c r="BJ147" s="77" t="s">
        <v>286</v>
      </c>
      <c r="BK147" s="77" t="s">
        <v>289</v>
      </c>
      <c r="BL147" s="80" t="s">
        <v>7</v>
      </c>
      <c r="BM147" s="126"/>
      <c r="BN147" s="76" t="s">
        <v>287</v>
      </c>
      <c r="BO147" s="77" t="s">
        <v>288</v>
      </c>
      <c r="BP147" s="77" t="s">
        <v>286</v>
      </c>
      <c r="BQ147" s="77" t="s">
        <v>289</v>
      </c>
      <c r="BR147" s="80" t="s">
        <v>7</v>
      </c>
    </row>
    <row r="148" spans="1:70" s="86" customFormat="1" x14ac:dyDescent="0.25">
      <c r="A148" s="81" t="s">
        <v>32</v>
      </c>
      <c r="B148" s="805" t="s">
        <v>32</v>
      </c>
      <c r="C148" s="806">
        <v>23010</v>
      </c>
      <c r="D148" s="805"/>
      <c r="E148" s="806"/>
      <c r="F148" s="176">
        <f>F80*F114</f>
        <v>0</v>
      </c>
      <c r="G148" s="177">
        <f t="shared" ref="G148:I148" si="22">G80*G114</f>
        <v>0</v>
      </c>
      <c r="H148" s="177">
        <f t="shared" si="22"/>
        <v>0</v>
      </c>
      <c r="I148" s="177">
        <f t="shared" si="22"/>
        <v>0</v>
      </c>
      <c r="J148" s="246">
        <f t="shared" ref="J148:J176" si="23">SUM(F148:I148)</f>
        <v>0</v>
      </c>
      <c r="K148" s="162"/>
      <c r="L148" s="176">
        <f>L80*L114</f>
        <v>0</v>
      </c>
      <c r="M148" s="177">
        <f t="shared" ref="M148:O148" si="24">M80*M114</f>
        <v>0</v>
      </c>
      <c r="N148" s="177">
        <f t="shared" si="24"/>
        <v>0</v>
      </c>
      <c r="O148" s="177">
        <f t="shared" si="24"/>
        <v>0</v>
      </c>
      <c r="P148" s="246">
        <f t="shared" ref="P148:P176" si="25">SUM(L148:O148)</f>
        <v>0</v>
      </c>
      <c r="Q148" s="165"/>
      <c r="R148" s="176">
        <f>R80*R114</f>
        <v>0</v>
      </c>
      <c r="S148" s="177">
        <f t="shared" ref="S148:U148" si="26">S80*S114</f>
        <v>0</v>
      </c>
      <c r="T148" s="177">
        <f t="shared" si="26"/>
        <v>0</v>
      </c>
      <c r="U148" s="177">
        <f t="shared" si="26"/>
        <v>0</v>
      </c>
      <c r="V148" s="246">
        <f t="shared" ref="V148:V176" si="27">SUM(R148:U148)</f>
        <v>0</v>
      </c>
      <c r="W148" s="165"/>
      <c r="X148" s="176">
        <f>X80*X114</f>
        <v>0</v>
      </c>
      <c r="Y148" s="177">
        <f t="shared" ref="Y148:AA148" si="28">Y80*Y114</f>
        <v>0</v>
      </c>
      <c r="Z148" s="177">
        <f t="shared" si="28"/>
        <v>0</v>
      </c>
      <c r="AA148" s="177">
        <f t="shared" si="28"/>
        <v>0</v>
      </c>
      <c r="AB148" s="246">
        <f t="shared" ref="AB148:AB176" si="29">SUM(X148:AA148)</f>
        <v>0</v>
      </c>
      <c r="AC148" s="165"/>
      <c r="AD148" s="176">
        <f>AD80*AD114</f>
        <v>0</v>
      </c>
      <c r="AE148" s="177">
        <f t="shared" ref="AE148:AG148" si="30">AE80*AE114</f>
        <v>0</v>
      </c>
      <c r="AF148" s="177">
        <f t="shared" si="30"/>
        <v>0</v>
      </c>
      <c r="AG148" s="177">
        <f t="shared" si="30"/>
        <v>0</v>
      </c>
      <c r="AH148" s="246">
        <f t="shared" ref="AH148:AH176" si="31">SUM(AD148:AG148)</f>
        <v>0</v>
      </c>
      <c r="AI148" s="165"/>
      <c r="AJ148" s="176">
        <f>AJ80*AJ114</f>
        <v>0</v>
      </c>
      <c r="AK148" s="177">
        <f t="shared" ref="AK148:AM148" si="32">AK80*AK114</f>
        <v>0</v>
      </c>
      <c r="AL148" s="177">
        <f t="shared" si="32"/>
        <v>0</v>
      </c>
      <c r="AM148" s="177">
        <f t="shared" si="32"/>
        <v>0</v>
      </c>
      <c r="AN148" s="246">
        <f t="shared" ref="AN148:AN176" si="33">SUM(AJ148:AM148)</f>
        <v>0</v>
      </c>
      <c r="AO148" s="165"/>
      <c r="AP148" s="176">
        <f>AP80*AP114</f>
        <v>0</v>
      </c>
      <c r="AQ148" s="177">
        <f t="shared" ref="AQ148:AS148" si="34">AQ80*AQ114</f>
        <v>0</v>
      </c>
      <c r="AR148" s="177">
        <f t="shared" si="34"/>
        <v>0</v>
      </c>
      <c r="AS148" s="177">
        <f t="shared" si="34"/>
        <v>0</v>
      </c>
      <c r="AT148" s="246">
        <f t="shared" ref="AT148:AT176" si="35">SUM(AP148:AS148)</f>
        <v>0</v>
      </c>
      <c r="AU148" s="165"/>
      <c r="AV148" s="176">
        <f>AV80*AV114</f>
        <v>0</v>
      </c>
      <c r="AW148" s="177">
        <f t="shared" ref="AW148:AY148" si="36">AW80*AW114</f>
        <v>0</v>
      </c>
      <c r="AX148" s="177">
        <f t="shared" si="36"/>
        <v>0</v>
      </c>
      <c r="AY148" s="177">
        <f t="shared" si="36"/>
        <v>0</v>
      </c>
      <c r="AZ148" s="246">
        <f t="shared" ref="AZ148:AZ176" si="37">SUM(AV148:AY148)</f>
        <v>0</v>
      </c>
      <c r="BA148" s="165"/>
      <c r="BB148" s="176">
        <f>BB80*BB114</f>
        <v>0</v>
      </c>
      <c r="BC148" s="177">
        <f t="shared" ref="BC148:BE148" si="38">BC80*BC114</f>
        <v>0</v>
      </c>
      <c r="BD148" s="177">
        <f t="shared" si="38"/>
        <v>0</v>
      </c>
      <c r="BE148" s="177">
        <f t="shared" si="38"/>
        <v>0</v>
      </c>
      <c r="BF148" s="246">
        <f t="shared" ref="BF148:BF176" si="39">SUM(BB148:BE148)</f>
        <v>0</v>
      </c>
      <c r="BG148" s="165"/>
      <c r="BH148" s="176">
        <f>BH80*BH114</f>
        <v>0</v>
      </c>
      <c r="BI148" s="177">
        <f t="shared" ref="BI148:BK148" si="40">BI80*BI114</f>
        <v>0</v>
      </c>
      <c r="BJ148" s="177">
        <f t="shared" si="40"/>
        <v>0</v>
      </c>
      <c r="BK148" s="177">
        <f t="shared" si="40"/>
        <v>0</v>
      </c>
      <c r="BL148" s="246">
        <f t="shared" ref="BL148:BL176" si="41">SUM(BH148:BK148)</f>
        <v>0</v>
      </c>
      <c r="BM148" s="165"/>
      <c r="BN148" s="176">
        <f>BN80*BN114</f>
        <v>0</v>
      </c>
      <c r="BO148" s="177">
        <f t="shared" ref="BO148:BQ148" si="42">BO80*BO114</f>
        <v>0</v>
      </c>
      <c r="BP148" s="177">
        <f t="shared" si="42"/>
        <v>0</v>
      </c>
      <c r="BQ148" s="177">
        <f t="shared" si="42"/>
        <v>0</v>
      </c>
      <c r="BR148" s="246">
        <f t="shared" ref="BR148:BR176" si="43">SUM(BN148:BQ148)</f>
        <v>0</v>
      </c>
    </row>
    <row r="149" spans="1:70" x14ac:dyDescent="0.25">
      <c r="A149" s="81" t="s">
        <v>33</v>
      </c>
      <c r="B149" s="805" t="s">
        <v>33</v>
      </c>
      <c r="C149" s="806">
        <v>23040</v>
      </c>
      <c r="D149" s="805"/>
      <c r="E149" s="806"/>
      <c r="F149" s="164">
        <f t="shared" ref="F149:I164" si="44">F81*F115</f>
        <v>0</v>
      </c>
      <c r="G149" s="117">
        <f t="shared" si="44"/>
        <v>0</v>
      </c>
      <c r="H149" s="117">
        <f t="shared" si="44"/>
        <v>0</v>
      </c>
      <c r="I149" s="117">
        <f t="shared" si="44"/>
        <v>0</v>
      </c>
      <c r="J149" s="247">
        <f t="shared" si="23"/>
        <v>0</v>
      </c>
      <c r="K149" s="162"/>
      <c r="L149" s="164">
        <f t="shared" ref="L149:O164" si="45">L81*L115</f>
        <v>0</v>
      </c>
      <c r="M149" s="117">
        <f t="shared" si="45"/>
        <v>0</v>
      </c>
      <c r="N149" s="117">
        <f t="shared" si="45"/>
        <v>0</v>
      </c>
      <c r="O149" s="117">
        <f t="shared" si="45"/>
        <v>0</v>
      </c>
      <c r="P149" s="247">
        <f t="shared" si="25"/>
        <v>0</v>
      </c>
      <c r="Q149" s="165"/>
      <c r="R149" s="164">
        <f t="shared" ref="R149:U164" si="46">R81*R115</f>
        <v>0</v>
      </c>
      <c r="S149" s="117">
        <f t="shared" si="46"/>
        <v>0</v>
      </c>
      <c r="T149" s="117">
        <f t="shared" si="46"/>
        <v>0</v>
      </c>
      <c r="U149" s="117">
        <f t="shared" si="46"/>
        <v>0</v>
      </c>
      <c r="V149" s="247">
        <f t="shared" si="27"/>
        <v>0</v>
      </c>
      <c r="W149" s="165"/>
      <c r="X149" s="164">
        <f t="shared" ref="X149:AA164" si="47">X81*X115</f>
        <v>0</v>
      </c>
      <c r="Y149" s="117">
        <f t="shared" si="47"/>
        <v>0</v>
      </c>
      <c r="Z149" s="117">
        <f t="shared" si="47"/>
        <v>0</v>
      </c>
      <c r="AA149" s="117">
        <f t="shared" si="47"/>
        <v>0</v>
      </c>
      <c r="AB149" s="247">
        <f t="shared" si="29"/>
        <v>0</v>
      </c>
      <c r="AC149" s="165"/>
      <c r="AD149" s="164">
        <f t="shared" ref="AD149:AG164" si="48">AD81*AD115</f>
        <v>0</v>
      </c>
      <c r="AE149" s="117">
        <f t="shared" si="48"/>
        <v>0</v>
      </c>
      <c r="AF149" s="117">
        <f t="shared" si="48"/>
        <v>0</v>
      </c>
      <c r="AG149" s="117">
        <f t="shared" si="48"/>
        <v>0</v>
      </c>
      <c r="AH149" s="247">
        <f t="shared" si="31"/>
        <v>0</v>
      </c>
      <c r="AI149" s="165"/>
      <c r="AJ149" s="164">
        <f t="shared" ref="AJ149:AM164" si="49">AJ81*AJ115</f>
        <v>0</v>
      </c>
      <c r="AK149" s="117">
        <f t="shared" si="49"/>
        <v>0</v>
      </c>
      <c r="AL149" s="117">
        <f t="shared" si="49"/>
        <v>0</v>
      </c>
      <c r="AM149" s="117">
        <f t="shared" si="49"/>
        <v>0</v>
      </c>
      <c r="AN149" s="247">
        <f t="shared" si="33"/>
        <v>0</v>
      </c>
      <c r="AO149" s="165"/>
      <c r="AP149" s="164">
        <f t="shared" ref="AP149:AS164" si="50">AP81*AP115</f>
        <v>0</v>
      </c>
      <c r="AQ149" s="117">
        <f t="shared" si="50"/>
        <v>0</v>
      </c>
      <c r="AR149" s="117">
        <f t="shared" si="50"/>
        <v>0</v>
      </c>
      <c r="AS149" s="117">
        <f t="shared" si="50"/>
        <v>0</v>
      </c>
      <c r="AT149" s="247">
        <f t="shared" si="35"/>
        <v>0</v>
      </c>
      <c r="AU149" s="165"/>
      <c r="AV149" s="164">
        <f t="shared" ref="AV149:AY164" si="51">AV81*AV115</f>
        <v>0</v>
      </c>
      <c r="AW149" s="117">
        <f t="shared" si="51"/>
        <v>0</v>
      </c>
      <c r="AX149" s="117">
        <f t="shared" si="51"/>
        <v>0</v>
      </c>
      <c r="AY149" s="117">
        <f t="shared" si="51"/>
        <v>0</v>
      </c>
      <c r="AZ149" s="247">
        <f t="shared" si="37"/>
        <v>0</v>
      </c>
      <c r="BA149" s="165"/>
      <c r="BB149" s="164">
        <f t="shared" ref="BB149:BE164" si="52">BB81*BB115</f>
        <v>0</v>
      </c>
      <c r="BC149" s="117">
        <f t="shared" si="52"/>
        <v>0</v>
      </c>
      <c r="BD149" s="117">
        <f t="shared" si="52"/>
        <v>0</v>
      </c>
      <c r="BE149" s="117">
        <f t="shared" si="52"/>
        <v>0</v>
      </c>
      <c r="BF149" s="247">
        <f t="shared" si="39"/>
        <v>0</v>
      </c>
      <c r="BG149" s="165"/>
      <c r="BH149" s="164">
        <f t="shared" ref="BH149:BK164" si="53">BH81*BH115</f>
        <v>0</v>
      </c>
      <c r="BI149" s="117">
        <f t="shared" si="53"/>
        <v>0</v>
      </c>
      <c r="BJ149" s="117">
        <f t="shared" si="53"/>
        <v>0</v>
      </c>
      <c r="BK149" s="117">
        <f t="shared" si="53"/>
        <v>0</v>
      </c>
      <c r="BL149" s="247">
        <f t="shared" si="41"/>
        <v>0</v>
      </c>
      <c r="BM149" s="165"/>
      <c r="BN149" s="164">
        <f t="shared" ref="BN149:BQ164" si="54">BN81*BN115</f>
        <v>0</v>
      </c>
      <c r="BO149" s="117">
        <f t="shared" si="54"/>
        <v>0</v>
      </c>
      <c r="BP149" s="117">
        <f t="shared" si="54"/>
        <v>0</v>
      </c>
      <c r="BQ149" s="117">
        <f t="shared" si="54"/>
        <v>0</v>
      </c>
      <c r="BR149" s="247">
        <f t="shared" si="43"/>
        <v>0</v>
      </c>
    </row>
    <row r="150" spans="1:70" x14ac:dyDescent="0.25">
      <c r="A150" s="81" t="s">
        <v>34</v>
      </c>
      <c r="B150" s="809" t="s">
        <v>34</v>
      </c>
      <c r="C150" s="810">
        <v>23021</v>
      </c>
      <c r="D150" s="809"/>
      <c r="E150" s="810"/>
      <c r="F150" s="166">
        <f t="shared" si="44"/>
        <v>0</v>
      </c>
      <c r="G150" s="120">
        <f t="shared" si="44"/>
        <v>0</v>
      </c>
      <c r="H150" s="120">
        <f t="shared" si="44"/>
        <v>0</v>
      </c>
      <c r="I150" s="120">
        <f t="shared" si="44"/>
        <v>0</v>
      </c>
      <c r="J150" s="248">
        <f t="shared" si="23"/>
        <v>0</v>
      </c>
      <c r="K150" s="162"/>
      <c r="L150" s="166">
        <f t="shared" si="45"/>
        <v>0</v>
      </c>
      <c r="M150" s="120">
        <f t="shared" si="45"/>
        <v>0</v>
      </c>
      <c r="N150" s="120">
        <f t="shared" si="45"/>
        <v>0</v>
      </c>
      <c r="O150" s="120">
        <f t="shared" si="45"/>
        <v>0</v>
      </c>
      <c r="P150" s="248">
        <f t="shared" si="25"/>
        <v>0</v>
      </c>
      <c r="Q150" s="165"/>
      <c r="R150" s="166">
        <f t="shared" si="46"/>
        <v>0</v>
      </c>
      <c r="S150" s="120">
        <f t="shared" si="46"/>
        <v>0</v>
      </c>
      <c r="T150" s="120">
        <f t="shared" si="46"/>
        <v>0</v>
      </c>
      <c r="U150" s="120">
        <f t="shared" si="46"/>
        <v>0</v>
      </c>
      <c r="V150" s="248">
        <f t="shared" si="27"/>
        <v>0</v>
      </c>
      <c r="W150" s="165"/>
      <c r="X150" s="166">
        <f t="shared" si="47"/>
        <v>0</v>
      </c>
      <c r="Y150" s="120">
        <f t="shared" si="47"/>
        <v>0</v>
      </c>
      <c r="Z150" s="120">
        <f t="shared" si="47"/>
        <v>0</v>
      </c>
      <c r="AA150" s="120">
        <f t="shared" si="47"/>
        <v>0</v>
      </c>
      <c r="AB150" s="248">
        <f t="shared" si="29"/>
        <v>0</v>
      </c>
      <c r="AC150" s="165"/>
      <c r="AD150" s="166">
        <f t="shared" si="48"/>
        <v>0</v>
      </c>
      <c r="AE150" s="120">
        <f t="shared" si="48"/>
        <v>0</v>
      </c>
      <c r="AF150" s="120">
        <f t="shared" si="48"/>
        <v>0</v>
      </c>
      <c r="AG150" s="120">
        <f t="shared" si="48"/>
        <v>0</v>
      </c>
      <c r="AH150" s="248">
        <f t="shared" si="31"/>
        <v>0</v>
      </c>
      <c r="AI150" s="165"/>
      <c r="AJ150" s="166">
        <f t="shared" si="49"/>
        <v>0</v>
      </c>
      <c r="AK150" s="120">
        <f t="shared" si="49"/>
        <v>0</v>
      </c>
      <c r="AL150" s="120">
        <f t="shared" si="49"/>
        <v>0</v>
      </c>
      <c r="AM150" s="120">
        <f t="shared" si="49"/>
        <v>0</v>
      </c>
      <c r="AN150" s="248">
        <f t="shared" si="33"/>
        <v>0</v>
      </c>
      <c r="AO150" s="165"/>
      <c r="AP150" s="166">
        <f t="shared" si="50"/>
        <v>0</v>
      </c>
      <c r="AQ150" s="120">
        <f t="shared" si="50"/>
        <v>0</v>
      </c>
      <c r="AR150" s="120">
        <f t="shared" si="50"/>
        <v>0</v>
      </c>
      <c r="AS150" s="120">
        <f t="shared" si="50"/>
        <v>0</v>
      </c>
      <c r="AT150" s="248">
        <f t="shared" si="35"/>
        <v>0</v>
      </c>
      <c r="AU150" s="165"/>
      <c r="AV150" s="166">
        <f t="shared" si="51"/>
        <v>0</v>
      </c>
      <c r="AW150" s="120">
        <f t="shared" si="51"/>
        <v>0</v>
      </c>
      <c r="AX150" s="120">
        <f t="shared" si="51"/>
        <v>0</v>
      </c>
      <c r="AY150" s="120">
        <f t="shared" si="51"/>
        <v>0</v>
      </c>
      <c r="AZ150" s="248">
        <f t="shared" si="37"/>
        <v>0</v>
      </c>
      <c r="BA150" s="165"/>
      <c r="BB150" s="166">
        <f t="shared" si="52"/>
        <v>0</v>
      </c>
      <c r="BC150" s="120">
        <f t="shared" si="52"/>
        <v>0</v>
      </c>
      <c r="BD150" s="120">
        <f t="shared" si="52"/>
        <v>0</v>
      </c>
      <c r="BE150" s="120">
        <f t="shared" si="52"/>
        <v>0</v>
      </c>
      <c r="BF150" s="248">
        <f t="shared" si="39"/>
        <v>0</v>
      </c>
      <c r="BG150" s="165"/>
      <c r="BH150" s="166">
        <f t="shared" si="53"/>
        <v>0</v>
      </c>
      <c r="BI150" s="120">
        <f t="shared" si="53"/>
        <v>0</v>
      </c>
      <c r="BJ150" s="120">
        <f t="shared" si="53"/>
        <v>0</v>
      </c>
      <c r="BK150" s="120">
        <f t="shared" si="53"/>
        <v>0</v>
      </c>
      <c r="BL150" s="248">
        <f t="shared" si="41"/>
        <v>0</v>
      </c>
      <c r="BM150" s="165"/>
      <c r="BN150" s="166">
        <f t="shared" si="54"/>
        <v>0</v>
      </c>
      <c r="BO150" s="120">
        <f t="shared" si="54"/>
        <v>0</v>
      </c>
      <c r="BP150" s="120">
        <f t="shared" si="54"/>
        <v>0</v>
      </c>
      <c r="BQ150" s="120">
        <f t="shared" si="54"/>
        <v>0</v>
      </c>
      <c r="BR150" s="248">
        <f t="shared" si="43"/>
        <v>0</v>
      </c>
    </row>
    <row r="151" spans="1:70" x14ac:dyDescent="0.25">
      <c r="A151" s="81" t="s">
        <v>35</v>
      </c>
      <c r="B151" s="809" t="s">
        <v>35</v>
      </c>
      <c r="C151" s="806">
        <v>23022</v>
      </c>
      <c r="D151" s="809"/>
      <c r="E151" s="806"/>
      <c r="F151" s="164">
        <f t="shared" si="44"/>
        <v>0</v>
      </c>
      <c r="G151" s="117">
        <f t="shared" si="44"/>
        <v>0</v>
      </c>
      <c r="H151" s="117">
        <f t="shared" si="44"/>
        <v>0</v>
      </c>
      <c r="I151" s="117">
        <f t="shared" si="44"/>
        <v>0</v>
      </c>
      <c r="J151" s="247">
        <f t="shared" si="23"/>
        <v>0</v>
      </c>
      <c r="K151" s="162"/>
      <c r="L151" s="164">
        <f t="shared" si="45"/>
        <v>0</v>
      </c>
      <c r="M151" s="117">
        <f t="shared" si="45"/>
        <v>0</v>
      </c>
      <c r="N151" s="117">
        <f t="shared" si="45"/>
        <v>0</v>
      </c>
      <c r="O151" s="117">
        <f t="shared" si="45"/>
        <v>0</v>
      </c>
      <c r="P151" s="247">
        <f t="shared" si="25"/>
        <v>0</v>
      </c>
      <c r="Q151" s="165"/>
      <c r="R151" s="164">
        <f t="shared" si="46"/>
        <v>0</v>
      </c>
      <c r="S151" s="117">
        <f t="shared" si="46"/>
        <v>0</v>
      </c>
      <c r="T151" s="117">
        <f t="shared" si="46"/>
        <v>0</v>
      </c>
      <c r="U151" s="117">
        <f t="shared" si="46"/>
        <v>0</v>
      </c>
      <c r="V151" s="247">
        <f t="shared" si="27"/>
        <v>0</v>
      </c>
      <c r="W151" s="165"/>
      <c r="X151" s="164">
        <f t="shared" si="47"/>
        <v>0</v>
      </c>
      <c r="Y151" s="117">
        <f t="shared" si="47"/>
        <v>0</v>
      </c>
      <c r="Z151" s="117">
        <f t="shared" si="47"/>
        <v>0</v>
      </c>
      <c r="AA151" s="117">
        <f t="shared" si="47"/>
        <v>0</v>
      </c>
      <c r="AB151" s="247">
        <f t="shared" si="29"/>
        <v>0</v>
      </c>
      <c r="AC151" s="165"/>
      <c r="AD151" s="164">
        <f t="shared" si="48"/>
        <v>0</v>
      </c>
      <c r="AE151" s="117">
        <f t="shared" si="48"/>
        <v>0</v>
      </c>
      <c r="AF151" s="117">
        <f t="shared" si="48"/>
        <v>0</v>
      </c>
      <c r="AG151" s="117">
        <f t="shared" si="48"/>
        <v>0</v>
      </c>
      <c r="AH151" s="247">
        <f t="shared" si="31"/>
        <v>0</v>
      </c>
      <c r="AI151" s="165"/>
      <c r="AJ151" s="164">
        <f t="shared" si="49"/>
        <v>0</v>
      </c>
      <c r="AK151" s="117">
        <f t="shared" si="49"/>
        <v>0</v>
      </c>
      <c r="AL151" s="117">
        <f t="shared" si="49"/>
        <v>0</v>
      </c>
      <c r="AM151" s="117">
        <f t="shared" si="49"/>
        <v>0</v>
      </c>
      <c r="AN151" s="247">
        <f t="shared" si="33"/>
        <v>0</v>
      </c>
      <c r="AO151" s="165"/>
      <c r="AP151" s="164">
        <f t="shared" si="50"/>
        <v>0</v>
      </c>
      <c r="AQ151" s="117">
        <f t="shared" si="50"/>
        <v>0</v>
      </c>
      <c r="AR151" s="117">
        <f t="shared" si="50"/>
        <v>0</v>
      </c>
      <c r="AS151" s="117">
        <f t="shared" si="50"/>
        <v>0</v>
      </c>
      <c r="AT151" s="247">
        <f t="shared" si="35"/>
        <v>0</v>
      </c>
      <c r="AU151" s="165"/>
      <c r="AV151" s="164">
        <f t="shared" si="51"/>
        <v>0</v>
      </c>
      <c r="AW151" s="117">
        <f t="shared" si="51"/>
        <v>0</v>
      </c>
      <c r="AX151" s="117">
        <f t="shared" si="51"/>
        <v>0</v>
      </c>
      <c r="AY151" s="117">
        <f t="shared" si="51"/>
        <v>0</v>
      </c>
      <c r="AZ151" s="247">
        <f t="shared" si="37"/>
        <v>0</v>
      </c>
      <c r="BA151" s="165"/>
      <c r="BB151" s="164">
        <f t="shared" si="52"/>
        <v>0</v>
      </c>
      <c r="BC151" s="117">
        <f t="shared" si="52"/>
        <v>0</v>
      </c>
      <c r="BD151" s="117">
        <f t="shared" si="52"/>
        <v>0</v>
      </c>
      <c r="BE151" s="117">
        <f t="shared" si="52"/>
        <v>0</v>
      </c>
      <c r="BF151" s="247">
        <f t="shared" si="39"/>
        <v>0</v>
      </c>
      <c r="BG151" s="165"/>
      <c r="BH151" s="164">
        <f t="shared" si="53"/>
        <v>0</v>
      </c>
      <c r="BI151" s="117">
        <f t="shared" si="53"/>
        <v>0</v>
      </c>
      <c r="BJ151" s="117">
        <f t="shared" si="53"/>
        <v>0</v>
      </c>
      <c r="BK151" s="117">
        <f t="shared" si="53"/>
        <v>0</v>
      </c>
      <c r="BL151" s="247">
        <f t="shared" si="41"/>
        <v>0</v>
      </c>
      <c r="BM151" s="165"/>
      <c r="BN151" s="164">
        <f t="shared" si="54"/>
        <v>0</v>
      </c>
      <c r="BO151" s="117">
        <f t="shared" si="54"/>
        <v>0</v>
      </c>
      <c r="BP151" s="117">
        <f t="shared" si="54"/>
        <v>0</v>
      </c>
      <c r="BQ151" s="117">
        <f t="shared" si="54"/>
        <v>0</v>
      </c>
      <c r="BR151" s="247">
        <f t="shared" si="43"/>
        <v>0</v>
      </c>
    </row>
    <row r="152" spans="1:70" x14ac:dyDescent="0.25">
      <c r="A152" s="81" t="s">
        <v>36</v>
      </c>
      <c r="B152" s="809" t="s">
        <v>36</v>
      </c>
      <c r="C152" s="806">
        <v>23023</v>
      </c>
      <c r="D152" s="809"/>
      <c r="E152" s="806"/>
      <c r="F152" s="164">
        <f t="shared" si="44"/>
        <v>0</v>
      </c>
      <c r="G152" s="117">
        <f t="shared" si="44"/>
        <v>0</v>
      </c>
      <c r="H152" s="117">
        <f t="shared" si="44"/>
        <v>0</v>
      </c>
      <c r="I152" s="117">
        <f t="shared" si="44"/>
        <v>0</v>
      </c>
      <c r="J152" s="247">
        <f t="shared" si="23"/>
        <v>0</v>
      </c>
      <c r="K152" s="162"/>
      <c r="L152" s="164">
        <f t="shared" si="45"/>
        <v>0</v>
      </c>
      <c r="M152" s="117">
        <f t="shared" si="45"/>
        <v>0</v>
      </c>
      <c r="N152" s="117">
        <f t="shared" si="45"/>
        <v>0</v>
      </c>
      <c r="O152" s="117">
        <f t="shared" si="45"/>
        <v>0</v>
      </c>
      <c r="P152" s="247">
        <f t="shared" si="25"/>
        <v>0</v>
      </c>
      <c r="Q152" s="165"/>
      <c r="R152" s="164">
        <f t="shared" si="46"/>
        <v>0</v>
      </c>
      <c r="S152" s="117">
        <f t="shared" si="46"/>
        <v>0</v>
      </c>
      <c r="T152" s="117">
        <f t="shared" si="46"/>
        <v>0</v>
      </c>
      <c r="U152" s="117">
        <f t="shared" si="46"/>
        <v>0</v>
      </c>
      <c r="V152" s="247">
        <f t="shared" si="27"/>
        <v>0</v>
      </c>
      <c r="W152" s="165"/>
      <c r="X152" s="164">
        <f t="shared" si="47"/>
        <v>0</v>
      </c>
      <c r="Y152" s="117">
        <f t="shared" si="47"/>
        <v>0</v>
      </c>
      <c r="Z152" s="117">
        <f t="shared" si="47"/>
        <v>0</v>
      </c>
      <c r="AA152" s="117">
        <f t="shared" si="47"/>
        <v>0</v>
      </c>
      <c r="AB152" s="247">
        <f t="shared" si="29"/>
        <v>0</v>
      </c>
      <c r="AC152" s="165"/>
      <c r="AD152" s="164">
        <f t="shared" si="48"/>
        <v>0</v>
      </c>
      <c r="AE152" s="117">
        <f t="shared" si="48"/>
        <v>0</v>
      </c>
      <c r="AF152" s="117">
        <f t="shared" si="48"/>
        <v>0</v>
      </c>
      <c r="AG152" s="117">
        <f t="shared" si="48"/>
        <v>0</v>
      </c>
      <c r="AH152" s="247">
        <f t="shared" si="31"/>
        <v>0</v>
      </c>
      <c r="AI152" s="165"/>
      <c r="AJ152" s="164">
        <f t="shared" si="49"/>
        <v>0</v>
      </c>
      <c r="AK152" s="117">
        <f t="shared" si="49"/>
        <v>0</v>
      </c>
      <c r="AL152" s="117">
        <f t="shared" si="49"/>
        <v>0</v>
      </c>
      <c r="AM152" s="117">
        <f t="shared" si="49"/>
        <v>0</v>
      </c>
      <c r="AN152" s="247">
        <f t="shared" si="33"/>
        <v>0</v>
      </c>
      <c r="AO152" s="165"/>
      <c r="AP152" s="164">
        <f t="shared" si="50"/>
        <v>0</v>
      </c>
      <c r="AQ152" s="117">
        <f t="shared" si="50"/>
        <v>0</v>
      </c>
      <c r="AR152" s="117">
        <f t="shared" si="50"/>
        <v>0</v>
      </c>
      <c r="AS152" s="117">
        <f t="shared" si="50"/>
        <v>0</v>
      </c>
      <c r="AT152" s="247">
        <f t="shared" si="35"/>
        <v>0</v>
      </c>
      <c r="AU152" s="165"/>
      <c r="AV152" s="164">
        <f t="shared" si="51"/>
        <v>0</v>
      </c>
      <c r="AW152" s="117">
        <f t="shared" si="51"/>
        <v>0</v>
      </c>
      <c r="AX152" s="117">
        <f t="shared" si="51"/>
        <v>0</v>
      </c>
      <c r="AY152" s="117">
        <f t="shared" si="51"/>
        <v>0</v>
      </c>
      <c r="AZ152" s="247">
        <f t="shared" si="37"/>
        <v>0</v>
      </c>
      <c r="BA152" s="165"/>
      <c r="BB152" s="164">
        <f t="shared" si="52"/>
        <v>0</v>
      </c>
      <c r="BC152" s="117">
        <f t="shared" si="52"/>
        <v>0</v>
      </c>
      <c r="BD152" s="117">
        <f t="shared" si="52"/>
        <v>0</v>
      </c>
      <c r="BE152" s="117">
        <f t="shared" si="52"/>
        <v>0</v>
      </c>
      <c r="BF152" s="247">
        <f t="shared" si="39"/>
        <v>0</v>
      </c>
      <c r="BG152" s="165"/>
      <c r="BH152" s="164">
        <f t="shared" si="53"/>
        <v>0</v>
      </c>
      <c r="BI152" s="117">
        <f t="shared" si="53"/>
        <v>0</v>
      </c>
      <c r="BJ152" s="117">
        <f t="shared" si="53"/>
        <v>0</v>
      </c>
      <c r="BK152" s="117">
        <f t="shared" si="53"/>
        <v>0</v>
      </c>
      <c r="BL152" s="247">
        <f t="shared" si="41"/>
        <v>0</v>
      </c>
      <c r="BM152" s="165"/>
      <c r="BN152" s="164">
        <f t="shared" si="54"/>
        <v>0</v>
      </c>
      <c r="BO152" s="117">
        <f t="shared" si="54"/>
        <v>0</v>
      </c>
      <c r="BP152" s="117">
        <f t="shared" si="54"/>
        <v>0</v>
      </c>
      <c r="BQ152" s="117">
        <f t="shared" si="54"/>
        <v>0</v>
      </c>
      <c r="BR152" s="247">
        <f t="shared" si="43"/>
        <v>0</v>
      </c>
    </row>
    <row r="153" spans="1:70" x14ac:dyDescent="0.25">
      <c r="A153" s="81" t="s">
        <v>37</v>
      </c>
      <c r="B153" s="805" t="s">
        <v>91</v>
      </c>
      <c r="C153" s="806">
        <v>23050</v>
      </c>
      <c r="D153" s="805"/>
      <c r="E153" s="806"/>
      <c r="F153" s="164">
        <f t="shared" si="44"/>
        <v>0</v>
      </c>
      <c r="G153" s="117">
        <f t="shared" si="44"/>
        <v>0</v>
      </c>
      <c r="H153" s="117">
        <f t="shared" si="44"/>
        <v>0</v>
      </c>
      <c r="I153" s="117">
        <f t="shared" si="44"/>
        <v>0</v>
      </c>
      <c r="J153" s="247">
        <f t="shared" si="23"/>
        <v>0</v>
      </c>
      <c r="K153" s="162"/>
      <c r="L153" s="164">
        <f t="shared" si="45"/>
        <v>0</v>
      </c>
      <c r="M153" s="117">
        <f t="shared" si="45"/>
        <v>0</v>
      </c>
      <c r="N153" s="117">
        <f t="shared" si="45"/>
        <v>0</v>
      </c>
      <c r="O153" s="117">
        <f t="shared" si="45"/>
        <v>0</v>
      </c>
      <c r="P153" s="247">
        <f t="shared" si="25"/>
        <v>0</v>
      </c>
      <c r="Q153" s="165"/>
      <c r="R153" s="164">
        <f t="shared" si="46"/>
        <v>0</v>
      </c>
      <c r="S153" s="117">
        <f t="shared" si="46"/>
        <v>0</v>
      </c>
      <c r="T153" s="117">
        <f t="shared" si="46"/>
        <v>0</v>
      </c>
      <c r="U153" s="117">
        <f t="shared" si="46"/>
        <v>0</v>
      </c>
      <c r="V153" s="247">
        <f t="shared" si="27"/>
        <v>0</v>
      </c>
      <c r="W153" s="165"/>
      <c r="X153" s="164">
        <f t="shared" si="47"/>
        <v>0</v>
      </c>
      <c r="Y153" s="117">
        <f t="shared" si="47"/>
        <v>0</v>
      </c>
      <c r="Z153" s="117">
        <f t="shared" si="47"/>
        <v>0</v>
      </c>
      <c r="AA153" s="117">
        <f t="shared" si="47"/>
        <v>0</v>
      </c>
      <c r="AB153" s="247">
        <f t="shared" si="29"/>
        <v>0</v>
      </c>
      <c r="AC153" s="165"/>
      <c r="AD153" s="164">
        <f t="shared" si="48"/>
        <v>0</v>
      </c>
      <c r="AE153" s="117">
        <f t="shared" si="48"/>
        <v>0</v>
      </c>
      <c r="AF153" s="117">
        <f t="shared" si="48"/>
        <v>0</v>
      </c>
      <c r="AG153" s="117">
        <f t="shared" si="48"/>
        <v>0</v>
      </c>
      <c r="AH153" s="247">
        <f t="shared" si="31"/>
        <v>0</v>
      </c>
      <c r="AI153" s="165"/>
      <c r="AJ153" s="164">
        <f t="shared" si="49"/>
        <v>0</v>
      </c>
      <c r="AK153" s="117">
        <f t="shared" si="49"/>
        <v>0</v>
      </c>
      <c r="AL153" s="117">
        <f t="shared" si="49"/>
        <v>0</v>
      </c>
      <c r="AM153" s="117">
        <f t="shared" si="49"/>
        <v>0</v>
      </c>
      <c r="AN153" s="247">
        <f t="shared" si="33"/>
        <v>0</v>
      </c>
      <c r="AO153" s="165"/>
      <c r="AP153" s="164">
        <f t="shared" si="50"/>
        <v>0</v>
      </c>
      <c r="AQ153" s="117">
        <f t="shared" si="50"/>
        <v>0</v>
      </c>
      <c r="AR153" s="117">
        <f t="shared" si="50"/>
        <v>0</v>
      </c>
      <c r="AS153" s="117">
        <f t="shared" si="50"/>
        <v>0</v>
      </c>
      <c r="AT153" s="247">
        <f t="shared" si="35"/>
        <v>0</v>
      </c>
      <c r="AU153" s="165"/>
      <c r="AV153" s="164">
        <f t="shared" si="51"/>
        <v>0</v>
      </c>
      <c r="AW153" s="117">
        <f t="shared" si="51"/>
        <v>0</v>
      </c>
      <c r="AX153" s="117">
        <f t="shared" si="51"/>
        <v>0</v>
      </c>
      <c r="AY153" s="117">
        <f t="shared" si="51"/>
        <v>0</v>
      </c>
      <c r="AZ153" s="247">
        <f t="shared" si="37"/>
        <v>0</v>
      </c>
      <c r="BA153" s="165"/>
      <c r="BB153" s="164">
        <f t="shared" si="52"/>
        <v>0</v>
      </c>
      <c r="BC153" s="117">
        <f t="shared" si="52"/>
        <v>0</v>
      </c>
      <c r="BD153" s="117">
        <f t="shared" si="52"/>
        <v>0</v>
      </c>
      <c r="BE153" s="117">
        <f t="shared" si="52"/>
        <v>0</v>
      </c>
      <c r="BF153" s="247">
        <f t="shared" si="39"/>
        <v>0</v>
      </c>
      <c r="BG153" s="165"/>
      <c r="BH153" s="164">
        <f t="shared" si="53"/>
        <v>0</v>
      </c>
      <c r="BI153" s="117">
        <f t="shared" si="53"/>
        <v>0</v>
      </c>
      <c r="BJ153" s="117">
        <f t="shared" si="53"/>
        <v>0</v>
      </c>
      <c r="BK153" s="117">
        <f t="shared" si="53"/>
        <v>0</v>
      </c>
      <c r="BL153" s="247">
        <f t="shared" si="41"/>
        <v>0</v>
      </c>
      <c r="BM153" s="165"/>
      <c r="BN153" s="164">
        <f t="shared" si="54"/>
        <v>0</v>
      </c>
      <c r="BO153" s="117">
        <f t="shared" si="54"/>
        <v>0</v>
      </c>
      <c r="BP153" s="117">
        <f t="shared" si="54"/>
        <v>0</v>
      </c>
      <c r="BQ153" s="117">
        <f t="shared" si="54"/>
        <v>0</v>
      </c>
      <c r="BR153" s="247">
        <f t="shared" si="43"/>
        <v>0</v>
      </c>
    </row>
    <row r="154" spans="1:70" x14ac:dyDescent="0.25">
      <c r="A154" s="81" t="s">
        <v>38</v>
      </c>
      <c r="B154" s="805" t="s">
        <v>38</v>
      </c>
      <c r="C154" s="806">
        <v>23060</v>
      </c>
      <c r="D154" s="805"/>
      <c r="E154" s="806"/>
      <c r="F154" s="164">
        <f t="shared" si="44"/>
        <v>0</v>
      </c>
      <c r="G154" s="117">
        <f t="shared" si="44"/>
        <v>0</v>
      </c>
      <c r="H154" s="117">
        <f t="shared" si="44"/>
        <v>0</v>
      </c>
      <c r="I154" s="117">
        <f t="shared" si="44"/>
        <v>0</v>
      </c>
      <c r="J154" s="247">
        <f t="shared" si="23"/>
        <v>0</v>
      </c>
      <c r="K154" s="162"/>
      <c r="L154" s="164">
        <f t="shared" si="45"/>
        <v>0</v>
      </c>
      <c r="M154" s="117">
        <f t="shared" si="45"/>
        <v>0</v>
      </c>
      <c r="N154" s="117">
        <f t="shared" si="45"/>
        <v>0</v>
      </c>
      <c r="O154" s="117">
        <f t="shared" si="45"/>
        <v>0</v>
      </c>
      <c r="P154" s="247">
        <f t="shared" si="25"/>
        <v>0</v>
      </c>
      <c r="Q154" s="165"/>
      <c r="R154" s="164">
        <f t="shared" si="46"/>
        <v>0</v>
      </c>
      <c r="S154" s="117">
        <f t="shared" si="46"/>
        <v>0</v>
      </c>
      <c r="T154" s="117">
        <f t="shared" si="46"/>
        <v>0</v>
      </c>
      <c r="U154" s="117">
        <f t="shared" si="46"/>
        <v>0</v>
      </c>
      <c r="V154" s="247">
        <f t="shared" si="27"/>
        <v>0</v>
      </c>
      <c r="W154" s="165"/>
      <c r="X154" s="164">
        <f t="shared" si="47"/>
        <v>0</v>
      </c>
      <c r="Y154" s="117">
        <f t="shared" si="47"/>
        <v>0</v>
      </c>
      <c r="Z154" s="117">
        <f t="shared" si="47"/>
        <v>0</v>
      </c>
      <c r="AA154" s="117">
        <f t="shared" si="47"/>
        <v>0</v>
      </c>
      <c r="AB154" s="247">
        <f t="shared" si="29"/>
        <v>0</v>
      </c>
      <c r="AC154" s="165"/>
      <c r="AD154" s="164">
        <f t="shared" si="48"/>
        <v>0</v>
      </c>
      <c r="AE154" s="117">
        <f t="shared" si="48"/>
        <v>0</v>
      </c>
      <c r="AF154" s="117">
        <f t="shared" si="48"/>
        <v>0</v>
      </c>
      <c r="AG154" s="117">
        <f t="shared" si="48"/>
        <v>0</v>
      </c>
      <c r="AH154" s="247">
        <f t="shared" si="31"/>
        <v>0</v>
      </c>
      <c r="AI154" s="165"/>
      <c r="AJ154" s="164">
        <f t="shared" si="49"/>
        <v>0</v>
      </c>
      <c r="AK154" s="117">
        <f t="shared" si="49"/>
        <v>0</v>
      </c>
      <c r="AL154" s="117">
        <f t="shared" si="49"/>
        <v>0</v>
      </c>
      <c r="AM154" s="117">
        <f t="shared" si="49"/>
        <v>0</v>
      </c>
      <c r="AN154" s="247">
        <f t="shared" si="33"/>
        <v>0</v>
      </c>
      <c r="AO154" s="165"/>
      <c r="AP154" s="164">
        <f t="shared" si="50"/>
        <v>0</v>
      </c>
      <c r="AQ154" s="117">
        <f t="shared" si="50"/>
        <v>0</v>
      </c>
      <c r="AR154" s="117">
        <f t="shared" si="50"/>
        <v>0</v>
      </c>
      <c r="AS154" s="117">
        <f t="shared" si="50"/>
        <v>0</v>
      </c>
      <c r="AT154" s="247">
        <f t="shared" si="35"/>
        <v>0</v>
      </c>
      <c r="AU154" s="165"/>
      <c r="AV154" s="164">
        <f t="shared" si="51"/>
        <v>0</v>
      </c>
      <c r="AW154" s="117">
        <f t="shared" si="51"/>
        <v>0</v>
      </c>
      <c r="AX154" s="117">
        <f t="shared" si="51"/>
        <v>0</v>
      </c>
      <c r="AY154" s="117">
        <f t="shared" si="51"/>
        <v>0</v>
      </c>
      <c r="AZ154" s="247">
        <f t="shared" si="37"/>
        <v>0</v>
      </c>
      <c r="BA154" s="165"/>
      <c r="BB154" s="164">
        <f t="shared" si="52"/>
        <v>0</v>
      </c>
      <c r="BC154" s="117">
        <f t="shared" si="52"/>
        <v>0</v>
      </c>
      <c r="BD154" s="117">
        <f t="shared" si="52"/>
        <v>0</v>
      </c>
      <c r="BE154" s="117">
        <f t="shared" si="52"/>
        <v>0</v>
      </c>
      <c r="BF154" s="247">
        <f t="shared" si="39"/>
        <v>0</v>
      </c>
      <c r="BG154" s="165"/>
      <c r="BH154" s="164">
        <f t="shared" si="53"/>
        <v>0</v>
      </c>
      <c r="BI154" s="117">
        <f t="shared" si="53"/>
        <v>0</v>
      </c>
      <c r="BJ154" s="117">
        <f t="shared" si="53"/>
        <v>0</v>
      </c>
      <c r="BK154" s="117">
        <f t="shared" si="53"/>
        <v>0</v>
      </c>
      <c r="BL154" s="247">
        <f t="shared" si="41"/>
        <v>0</v>
      </c>
      <c r="BM154" s="165"/>
      <c r="BN154" s="164">
        <f t="shared" si="54"/>
        <v>0</v>
      </c>
      <c r="BO154" s="117">
        <f t="shared" si="54"/>
        <v>0</v>
      </c>
      <c r="BP154" s="117">
        <f t="shared" si="54"/>
        <v>0</v>
      </c>
      <c r="BQ154" s="117">
        <f t="shared" si="54"/>
        <v>0</v>
      </c>
      <c r="BR154" s="247">
        <f t="shared" si="43"/>
        <v>0</v>
      </c>
    </row>
    <row r="155" spans="1:70" x14ac:dyDescent="0.25">
      <c r="A155" s="81" t="s">
        <v>39</v>
      </c>
      <c r="B155" s="805" t="s">
        <v>36</v>
      </c>
      <c r="C155" s="806">
        <v>23023</v>
      </c>
      <c r="D155" s="805"/>
      <c r="E155" s="806"/>
      <c r="F155" s="164">
        <f t="shared" si="44"/>
        <v>0</v>
      </c>
      <c r="G155" s="117">
        <f t="shared" si="44"/>
        <v>0</v>
      </c>
      <c r="H155" s="117">
        <f t="shared" si="44"/>
        <v>0</v>
      </c>
      <c r="I155" s="117">
        <f t="shared" si="44"/>
        <v>0</v>
      </c>
      <c r="J155" s="247">
        <f t="shared" si="23"/>
        <v>0</v>
      </c>
      <c r="K155" s="162"/>
      <c r="L155" s="164">
        <f t="shared" si="45"/>
        <v>0</v>
      </c>
      <c r="M155" s="117">
        <f t="shared" si="45"/>
        <v>0</v>
      </c>
      <c r="N155" s="117">
        <f t="shared" si="45"/>
        <v>0</v>
      </c>
      <c r="O155" s="117">
        <f t="shared" si="45"/>
        <v>0</v>
      </c>
      <c r="P155" s="247">
        <f t="shared" si="25"/>
        <v>0</v>
      </c>
      <c r="Q155" s="165"/>
      <c r="R155" s="164">
        <f t="shared" si="46"/>
        <v>0</v>
      </c>
      <c r="S155" s="117">
        <f t="shared" si="46"/>
        <v>0</v>
      </c>
      <c r="T155" s="117">
        <f t="shared" si="46"/>
        <v>0</v>
      </c>
      <c r="U155" s="117">
        <f t="shared" si="46"/>
        <v>0</v>
      </c>
      <c r="V155" s="247">
        <f t="shared" si="27"/>
        <v>0</v>
      </c>
      <c r="W155" s="165"/>
      <c r="X155" s="164">
        <f t="shared" si="47"/>
        <v>0</v>
      </c>
      <c r="Y155" s="117">
        <f t="shared" si="47"/>
        <v>0</v>
      </c>
      <c r="Z155" s="117">
        <f t="shared" si="47"/>
        <v>0</v>
      </c>
      <c r="AA155" s="117">
        <f t="shared" si="47"/>
        <v>0</v>
      </c>
      <c r="AB155" s="247">
        <f t="shared" si="29"/>
        <v>0</v>
      </c>
      <c r="AC155" s="165"/>
      <c r="AD155" s="164">
        <f t="shared" si="48"/>
        <v>0</v>
      </c>
      <c r="AE155" s="117">
        <f t="shared" si="48"/>
        <v>0</v>
      </c>
      <c r="AF155" s="117">
        <f t="shared" si="48"/>
        <v>0</v>
      </c>
      <c r="AG155" s="117">
        <f t="shared" si="48"/>
        <v>0</v>
      </c>
      <c r="AH155" s="247">
        <f t="shared" si="31"/>
        <v>0</v>
      </c>
      <c r="AI155" s="165"/>
      <c r="AJ155" s="164">
        <f t="shared" si="49"/>
        <v>0</v>
      </c>
      <c r="AK155" s="117">
        <f t="shared" si="49"/>
        <v>0</v>
      </c>
      <c r="AL155" s="117">
        <f t="shared" si="49"/>
        <v>0</v>
      </c>
      <c r="AM155" s="117">
        <f t="shared" si="49"/>
        <v>0</v>
      </c>
      <c r="AN155" s="247">
        <f t="shared" si="33"/>
        <v>0</v>
      </c>
      <c r="AO155" s="165"/>
      <c r="AP155" s="164">
        <f t="shared" si="50"/>
        <v>0</v>
      </c>
      <c r="AQ155" s="117">
        <f t="shared" si="50"/>
        <v>0</v>
      </c>
      <c r="AR155" s="117">
        <f t="shared" si="50"/>
        <v>0</v>
      </c>
      <c r="AS155" s="117">
        <f t="shared" si="50"/>
        <v>0</v>
      </c>
      <c r="AT155" s="247">
        <f t="shared" si="35"/>
        <v>0</v>
      </c>
      <c r="AU155" s="165"/>
      <c r="AV155" s="164">
        <f t="shared" si="51"/>
        <v>0</v>
      </c>
      <c r="AW155" s="117">
        <f t="shared" si="51"/>
        <v>0</v>
      </c>
      <c r="AX155" s="117">
        <f t="shared" si="51"/>
        <v>0</v>
      </c>
      <c r="AY155" s="117">
        <f t="shared" si="51"/>
        <v>0</v>
      </c>
      <c r="AZ155" s="247">
        <f t="shared" si="37"/>
        <v>0</v>
      </c>
      <c r="BA155" s="165"/>
      <c r="BB155" s="164">
        <f t="shared" si="52"/>
        <v>0</v>
      </c>
      <c r="BC155" s="117">
        <f t="shared" si="52"/>
        <v>0</v>
      </c>
      <c r="BD155" s="117">
        <f t="shared" si="52"/>
        <v>0</v>
      </c>
      <c r="BE155" s="117">
        <f t="shared" si="52"/>
        <v>0</v>
      </c>
      <c r="BF155" s="247">
        <f t="shared" si="39"/>
        <v>0</v>
      </c>
      <c r="BG155" s="165"/>
      <c r="BH155" s="164">
        <f t="shared" si="53"/>
        <v>0</v>
      </c>
      <c r="BI155" s="117">
        <f t="shared" si="53"/>
        <v>0</v>
      </c>
      <c r="BJ155" s="117">
        <f t="shared" si="53"/>
        <v>0</v>
      </c>
      <c r="BK155" s="117">
        <f t="shared" si="53"/>
        <v>0</v>
      </c>
      <c r="BL155" s="247">
        <f t="shared" si="41"/>
        <v>0</v>
      </c>
      <c r="BM155" s="165"/>
      <c r="BN155" s="164">
        <f t="shared" si="54"/>
        <v>0</v>
      </c>
      <c r="BO155" s="117">
        <f t="shared" si="54"/>
        <v>0</v>
      </c>
      <c r="BP155" s="117">
        <f t="shared" si="54"/>
        <v>0</v>
      </c>
      <c r="BQ155" s="117">
        <f t="shared" si="54"/>
        <v>0</v>
      </c>
      <c r="BR155" s="247">
        <f t="shared" si="43"/>
        <v>0</v>
      </c>
    </row>
    <row r="156" spans="1:70" x14ac:dyDescent="0.25">
      <c r="A156" s="81" t="s">
        <v>40</v>
      </c>
      <c r="B156" s="805" t="s">
        <v>92</v>
      </c>
      <c r="C156" s="806">
        <v>23080</v>
      </c>
      <c r="D156" s="805"/>
      <c r="E156" s="806"/>
      <c r="F156" s="164">
        <f t="shared" si="44"/>
        <v>0</v>
      </c>
      <c r="G156" s="117">
        <f t="shared" si="44"/>
        <v>0</v>
      </c>
      <c r="H156" s="117">
        <f t="shared" si="44"/>
        <v>0</v>
      </c>
      <c r="I156" s="117">
        <f t="shared" si="44"/>
        <v>0</v>
      </c>
      <c r="J156" s="247">
        <f t="shared" si="23"/>
        <v>0</v>
      </c>
      <c r="K156" s="162"/>
      <c r="L156" s="164">
        <f t="shared" si="45"/>
        <v>0</v>
      </c>
      <c r="M156" s="117">
        <f t="shared" si="45"/>
        <v>0</v>
      </c>
      <c r="N156" s="117">
        <f t="shared" si="45"/>
        <v>0</v>
      </c>
      <c r="O156" s="117">
        <f t="shared" si="45"/>
        <v>0</v>
      </c>
      <c r="P156" s="247">
        <f t="shared" si="25"/>
        <v>0</v>
      </c>
      <c r="Q156" s="165"/>
      <c r="R156" s="164">
        <f t="shared" si="46"/>
        <v>0</v>
      </c>
      <c r="S156" s="117">
        <f t="shared" si="46"/>
        <v>0</v>
      </c>
      <c r="T156" s="117">
        <f t="shared" si="46"/>
        <v>0</v>
      </c>
      <c r="U156" s="117">
        <f t="shared" si="46"/>
        <v>0</v>
      </c>
      <c r="V156" s="247">
        <f t="shared" si="27"/>
        <v>0</v>
      </c>
      <c r="W156" s="165"/>
      <c r="X156" s="164">
        <f t="shared" si="47"/>
        <v>0</v>
      </c>
      <c r="Y156" s="117">
        <f t="shared" si="47"/>
        <v>0</v>
      </c>
      <c r="Z156" s="117">
        <f t="shared" si="47"/>
        <v>0</v>
      </c>
      <c r="AA156" s="117">
        <f t="shared" si="47"/>
        <v>0</v>
      </c>
      <c r="AB156" s="247">
        <f t="shared" si="29"/>
        <v>0</v>
      </c>
      <c r="AC156" s="165"/>
      <c r="AD156" s="164">
        <f t="shared" si="48"/>
        <v>0</v>
      </c>
      <c r="AE156" s="117">
        <f t="shared" si="48"/>
        <v>0</v>
      </c>
      <c r="AF156" s="117">
        <f t="shared" si="48"/>
        <v>0</v>
      </c>
      <c r="AG156" s="117">
        <f t="shared" si="48"/>
        <v>0</v>
      </c>
      <c r="AH156" s="247">
        <f t="shared" si="31"/>
        <v>0</v>
      </c>
      <c r="AI156" s="165"/>
      <c r="AJ156" s="164">
        <f t="shared" si="49"/>
        <v>0</v>
      </c>
      <c r="AK156" s="117">
        <f t="shared" si="49"/>
        <v>0</v>
      </c>
      <c r="AL156" s="117">
        <f t="shared" si="49"/>
        <v>0</v>
      </c>
      <c r="AM156" s="117">
        <f t="shared" si="49"/>
        <v>0</v>
      </c>
      <c r="AN156" s="247">
        <f t="shared" si="33"/>
        <v>0</v>
      </c>
      <c r="AO156" s="165"/>
      <c r="AP156" s="164">
        <f t="shared" si="50"/>
        <v>0</v>
      </c>
      <c r="AQ156" s="117">
        <f t="shared" si="50"/>
        <v>0</v>
      </c>
      <c r="AR156" s="117">
        <f t="shared" si="50"/>
        <v>0</v>
      </c>
      <c r="AS156" s="117">
        <f t="shared" si="50"/>
        <v>0</v>
      </c>
      <c r="AT156" s="247">
        <f t="shared" si="35"/>
        <v>0</v>
      </c>
      <c r="AU156" s="165"/>
      <c r="AV156" s="164">
        <f t="shared" si="51"/>
        <v>0</v>
      </c>
      <c r="AW156" s="117">
        <f t="shared" si="51"/>
        <v>0</v>
      </c>
      <c r="AX156" s="117">
        <f t="shared" si="51"/>
        <v>0</v>
      </c>
      <c r="AY156" s="117">
        <f t="shared" si="51"/>
        <v>0</v>
      </c>
      <c r="AZ156" s="247">
        <f t="shared" si="37"/>
        <v>0</v>
      </c>
      <c r="BA156" s="165"/>
      <c r="BB156" s="164">
        <f t="shared" si="52"/>
        <v>0</v>
      </c>
      <c r="BC156" s="117">
        <f t="shared" si="52"/>
        <v>0</v>
      </c>
      <c r="BD156" s="117">
        <f t="shared" si="52"/>
        <v>0</v>
      </c>
      <c r="BE156" s="117">
        <f t="shared" si="52"/>
        <v>0</v>
      </c>
      <c r="BF156" s="247">
        <f t="shared" si="39"/>
        <v>0</v>
      </c>
      <c r="BG156" s="165"/>
      <c r="BH156" s="164">
        <f t="shared" si="53"/>
        <v>0</v>
      </c>
      <c r="BI156" s="117">
        <f t="shared" si="53"/>
        <v>0</v>
      </c>
      <c r="BJ156" s="117">
        <f t="shared" si="53"/>
        <v>0</v>
      </c>
      <c r="BK156" s="117">
        <f t="shared" si="53"/>
        <v>0</v>
      </c>
      <c r="BL156" s="247">
        <f t="shared" si="41"/>
        <v>0</v>
      </c>
      <c r="BM156" s="165"/>
      <c r="BN156" s="164">
        <f t="shared" si="54"/>
        <v>0</v>
      </c>
      <c r="BO156" s="117">
        <f t="shared" si="54"/>
        <v>0</v>
      </c>
      <c r="BP156" s="117">
        <f t="shared" si="54"/>
        <v>0</v>
      </c>
      <c r="BQ156" s="117">
        <f t="shared" si="54"/>
        <v>0</v>
      </c>
      <c r="BR156" s="247">
        <f t="shared" si="43"/>
        <v>0</v>
      </c>
    </row>
    <row r="157" spans="1:70" x14ac:dyDescent="0.25">
      <c r="A157" s="81" t="s">
        <v>41</v>
      </c>
      <c r="B157" s="805" t="s">
        <v>34</v>
      </c>
      <c r="C157" s="806">
        <v>23021</v>
      </c>
      <c r="D157" s="838"/>
      <c r="E157" s="806"/>
      <c r="F157" s="164">
        <f t="shared" si="44"/>
        <v>0</v>
      </c>
      <c r="G157" s="117">
        <f t="shared" si="44"/>
        <v>0</v>
      </c>
      <c r="H157" s="117">
        <f t="shared" si="44"/>
        <v>0</v>
      </c>
      <c r="I157" s="117">
        <f t="shared" si="44"/>
        <v>0</v>
      </c>
      <c r="J157" s="247">
        <f t="shared" si="23"/>
        <v>0</v>
      </c>
      <c r="K157" s="162"/>
      <c r="L157" s="164">
        <f t="shared" si="45"/>
        <v>0</v>
      </c>
      <c r="M157" s="117">
        <f t="shared" si="45"/>
        <v>0</v>
      </c>
      <c r="N157" s="117">
        <f t="shared" si="45"/>
        <v>0</v>
      </c>
      <c r="O157" s="117">
        <f t="shared" si="45"/>
        <v>0</v>
      </c>
      <c r="P157" s="247">
        <f t="shared" si="25"/>
        <v>0</v>
      </c>
      <c r="Q157" s="165"/>
      <c r="R157" s="164">
        <f t="shared" si="46"/>
        <v>0</v>
      </c>
      <c r="S157" s="117">
        <f t="shared" si="46"/>
        <v>0</v>
      </c>
      <c r="T157" s="117">
        <f t="shared" si="46"/>
        <v>0</v>
      </c>
      <c r="U157" s="117">
        <f t="shared" si="46"/>
        <v>0</v>
      </c>
      <c r="V157" s="247">
        <f t="shared" si="27"/>
        <v>0</v>
      </c>
      <c r="W157" s="165"/>
      <c r="X157" s="164">
        <f t="shared" si="47"/>
        <v>0</v>
      </c>
      <c r="Y157" s="117">
        <f t="shared" si="47"/>
        <v>0</v>
      </c>
      <c r="Z157" s="117">
        <f t="shared" si="47"/>
        <v>0</v>
      </c>
      <c r="AA157" s="117">
        <f t="shared" si="47"/>
        <v>0</v>
      </c>
      <c r="AB157" s="247">
        <f t="shared" si="29"/>
        <v>0</v>
      </c>
      <c r="AC157" s="165"/>
      <c r="AD157" s="164">
        <f t="shared" si="48"/>
        <v>0</v>
      </c>
      <c r="AE157" s="117">
        <f t="shared" si="48"/>
        <v>0</v>
      </c>
      <c r="AF157" s="117">
        <f t="shared" si="48"/>
        <v>0</v>
      </c>
      <c r="AG157" s="117">
        <f t="shared" si="48"/>
        <v>0</v>
      </c>
      <c r="AH157" s="247">
        <f t="shared" si="31"/>
        <v>0</v>
      </c>
      <c r="AI157" s="165"/>
      <c r="AJ157" s="164">
        <f t="shared" si="49"/>
        <v>0</v>
      </c>
      <c r="AK157" s="117">
        <f t="shared" si="49"/>
        <v>0</v>
      </c>
      <c r="AL157" s="117">
        <f t="shared" si="49"/>
        <v>0</v>
      </c>
      <c r="AM157" s="117">
        <f t="shared" si="49"/>
        <v>0</v>
      </c>
      <c r="AN157" s="247">
        <f t="shared" si="33"/>
        <v>0</v>
      </c>
      <c r="AO157" s="165"/>
      <c r="AP157" s="164">
        <f t="shared" si="50"/>
        <v>0</v>
      </c>
      <c r="AQ157" s="117">
        <f t="shared" si="50"/>
        <v>0</v>
      </c>
      <c r="AR157" s="117">
        <f t="shared" si="50"/>
        <v>0</v>
      </c>
      <c r="AS157" s="117">
        <f t="shared" si="50"/>
        <v>0</v>
      </c>
      <c r="AT157" s="247">
        <f t="shared" si="35"/>
        <v>0</v>
      </c>
      <c r="AU157" s="165"/>
      <c r="AV157" s="164">
        <f t="shared" si="51"/>
        <v>0</v>
      </c>
      <c r="AW157" s="117">
        <f t="shared" si="51"/>
        <v>0</v>
      </c>
      <c r="AX157" s="117">
        <f t="shared" si="51"/>
        <v>0</v>
      </c>
      <c r="AY157" s="117">
        <f t="shared" si="51"/>
        <v>0</v>
      </c>
      <c r="AZ157" s="247">
        <f t="shared" si="37"/>
        <v>0</v>
      </c>
      <c r="BA157" s="165"/>
      <c r="BB157" s="164">
        <f t="shared" si="52"/>
        <v>0</v>
      </c>
      <c r="BC157" s="117">
        <f t="shared" si="52"/>
        <v>0</v>
      </c>
      <c r="BD157" s="117">
        <f t="shared" si="52"/>
        <v>0</v>
      </c>
      <c r="BE157" s="117">
        <f t="shared" si="52"/>
        <v>0</v>
      </c>
      <c r="BF157" s="247">
        <f t="shared" si="39"/>
        <v>0</v>
      </c>
      <c r="BG157" s="165"/>
      <c r="BH157" s="164">
        <f t="shared" si="53"/>
        <v>0</v>
      </c>
      <c r="BI157" s="117">
        <f t="shared" si="53"/>
        <v>0</v>
      </c>
      <c r="BJ157" s="117">
        <f t="shared" si="53"/>
        <v>0</v>
      </c>
      <c r="BK157" s="117">
        <f t="shared" si="53"/>
        <v>0</v>
      </c>
      <c r="BL157" s="247">
        <f t="shared" si="41"/>
        <v>0</v>
      </c>
      <c r="BM157" s="165"/>
      <c r="BN157" s="164">
        <f t="shared" si="54"/>
        <v>0</v>
      </c>
      <c r="BO157" s="117">
        <f t="shared" si="54"/>
        <v>0</v>
      </c>
      <c r="BP157" s="117">
        <f t="shared" si="54"/>
        <v>0</v>
      </c>
      <c r="BQ157" s="117">
        <f t="shared" si="54"/>
        <v>0</v>
      </c>
      <c r="BR157" s="247">
        <f t="shared" si="43"/>
        <v>0</v>
      </c>
    </row>
    <row r="158" spans="1:70" x14ac:dyDescent="0.25">
      <c r="A158" s="81" t="s">
        <v>42</v>
      </c>
      <c r="B158" s="805" t="s">
        <v>34</v>
      </c>
      <c r="C158" s="806">
        <v>23021</v>
      </c>
      <c r="D158" s="838"/>
      <c r="E158" s="806"/>
      <c r="F158" s="164">
        <f t="shared" si="44"/>
        <v>0</v>
      </c>
      <c r="G158" s="117">
        <f t="shared" si="44"/>
        <v>0</v>
      </c>
      <c r="H158" s="117">
        <f t="shared" si="44"/>
        <v>0</v>
      </c>
      <c r="I158" s="117">
        <f t="shared" si="44"/>
        <v>0</v>
      </c>
      <c r="J158" s="247">
        <f t="shared" si="23"/>
        <v>0</v>
      </c>
      <c r="K158" s="162"/>
      <c r="L158" s="164">
        <f t="shared" si="45"/>
        <v>0</v>
      </c>
      <c r="M158" s="117">
        <f t="shared" si="45"/>
        <v>0</v>
      </c>
      <c r="N158" s="117">
        <f t="shared" si="45"/>
        <v>0</v>
      </c>
      <c r="O158" s="117">
        <f t="shared" si="45"/>
        <v>0</v>
      </c>
      <c r="P158" s="247">
        <f t="shared" si="25"/>
        <v>0</v>
      </c>
      <c r="Q158" s="165"/>
      <c r="R158" s="164">
        <f t="shared" si="46"/>
        <v>0</v>
      </c>
      <c r="S158" s="117">
        <f t="shared" si="46"/>
        <v>0</v>
      </c>
      <c r="T158" s="117">
        <f t="shared" si="46"/>
        <v>0</v>
      </c>
      <c r="U158" s="117">
        <f t="shared" si="46"/>
        <v>0</v>
      </c>
      <c r="V158" s="247">
        <f t="shared" si="27"/>
        <v>0</v>
      </c>
      <c r="W158" s="165"/>
      <c r="X158" s="164">
        <f t="shared" si="47"/>
        <v>0</v>
      </c>
      <c r="Y158" s="117">
        <f t="shared" si="47"/>
        <v>0</v>
      </c>
      <c r="Z158" s="117">
        <f t="shared" si="47"/>
        <v>0</v>
      </c>
      <c r="AA158" s="117">
        <f t="shared" si="47"/>
        <v>0</v>
      </c>
      <c r="AB158" s="247">
        <f t="shared" si="29"/>
        <v>0</v>
      </c>
      <c r="AC158" s="165"/>
      <c r="AD158" s="164">
        <f t="shared" si="48"/>
        <v>0</v>
      </c>
      <c r="AE158" s="117">
        <f t="shared" si="48"/>
        <v>0</v>
      </c>
      <c r="AF158" s="117">
        <f t="shared" si="48"/>
        <v>0</v>
      </c>
      <c r="AG158" s="117">
        <f t="shared" si="48"/>
        <v>0</v>
      </c>
      <c r="AH158" s="247">
        <f t="shared" si="31"/>
        <v>0</v>
      </c>
      <c r="AI158" s="165"/>
      <c r="AJ158" s="164">
        <f t="shared" si="49"/>
        <v>0</v>
      </c>
      <c r="AK158" s="117">
        <f t="shared" si="49"/>
        <v>0</v>
      </c>
      <c r="AL158" s="117">
        <f t="shared" si="49"/>
        <v>0</v>
      </c>
      <c r="AM158" s="117">
        <f t="shared" si="49"/>
        <v>0</v>
      </c>
      <c r="AN158" s="247">
        <f t="shared" si="33"/>
        <v>0</v>
      </c>
      <c r="AO158" s="165"/>
      <c r="AP158" s="164">
        <f t="shared" si="50"/>
        <v>0</v>
      </c>
      <c r="AQ158" s="117">
        <f t="shared" si="50"/>
        <v>0</v>
      </c>
      <c r="AR158" s="117">
        <f t="shared" si="50"/>
        <v>0</v>
      </c>
      <c r="AS158" s="117">
        <f t="shared" si="50"/>
        <v>0</v>
      </c>
      <c r="AT158" s="247">
        <f t="shared" si="35"/>
        <v>0</v>
      </c>
      <c r="AU158" s="165"/>
      <c r="AV158" s="164">
        <f t="shared" si="51"/>
        <v>0</v>
      </c>
      <c r="AW158" s="117">
        <f t="shared" si="51"/>
        <v>0</v>
      </c>
      <c r="AX158" s="117">
        <f t="shared" si="51"/>
        <v>0</v>
      </c>
      <c r="AY158" s="117">
        <f t="shared" si="51"/>
        <v>0</v>
      </c>
      <c r="AZ158" s="247">
        <f t="shared" si="37"/>
        <v>0</v>
      </c>
      <c r="BA158" s="165"/>
      <c r="BB158" s="164">
        <f t="shared" si="52"/>
        <v>0</v>
      </c>
      <c r="BC158" s="117">
        <f t="shared" si="52"/>
        <v>0</v>
      </c>
      <c r="BD158" s="117">
        <f t="shared" si="52"/>
        <v>0</v>
      </c>
      <c r="BE158" s="117">
        <f t="shared" si="52"/>
        <v>0</v>
      </c>
      <c r="BF158" s="247">
        <f t="shared" si="39"/>
        <v>0</v>
      </c>
      <c r="BG158" s="165"/>
      <c r="BH158" s="164">
        <f t="shared" si="53"/>
        <v>0</v>
      </c>
      <c r="BI158" s="117">
        <f t="shared" si="53"/>
        <v>0</v>
      </c>
      <c r="BJ158" s="117">
        <f t="shared" si="53"/>
        <v>0</v>
      </c>
      <c r="BK158" s="117">
        <f t="shared" si="53"/>
        <v>0</v>
      </c>
      <c r="BL158" s="247">
        <f t="shared" si="41"/>
        <v>0</v>
      </c>
      <c r="BM158" s="165"/>
      <c r="BN158" s="164">
        <f t="shared" si="54"/>
        <v>0</v>
      </c>
      <c r="BO158" s="117">
        <f t="shared" si="54"/>
        <v>0</v>
      </c>
      <c r="BP158" s="117">
        <f t="shared" si="54"/>
        <v>0</v>
      </c>
      <c r="BQ158" s="117">
        <f t="shared" si="54"/>
        <v>0</v>
      </c>
      <c r="BR158" s="247">
        <f t="shared" si="43"/>
        <v>0</v>
      </c>
    </row>
    <row r="159" spans="1:70" x14ac:dyDescent="0.25">
      <c r="A159" s="81" t="s">
        <v>43</v>
      </c>
      <c r="B159" s="805" t="s">
        <v>92</v>
      </c>
      <c r="C159" s="806">
        <v>23380</v>
      </c>
      <c r="D159" s="805"/>
      <c r="E159" s="806"/>
      <c r="F159" s="164">
        <f t="shared" si="44"/>
        <v>0</v>
      </c>
      <c r="G159" s="117">
        <f t="shared" si="44"/>
        <v>0</v>
      </c>
      <c r="H159" s="117">
        <f t="shared" si="44"/>
        <v>0</v>
      </c>
      <c r="I159" s="117">
        <f t="shared" si="44"/>
        <v>0</v>
      </c>
      <c r="J159" s="247">
        <f t="shared" si="23"/>
        <v>0</v>
      </c>
      <c r="K159" s="162"/>
      <c r="L159" s="164">
        <f t="shared" si="45"/>
        <v>0</v>
      </c>
      <c r="M159" s="117">
        <f t="shared" si="45"/>
        <v>0</v>
      </c>
      <c r="N159" s="117">
        <f t="shared" si="45"/>
        <v>0</v>
      </c>
      <c r="O159" s="117">
        <f t="shared" si="45"/>
        <v>0</v>
      </c>
      <c r="P159" s="247">
        <f t="shared" si="25"/>
        <v>0</v>
      </c>
      <c r="Q159" s="165"/>
      <c r="R159" s="164">
        <f t="shared" si="46"/>
        <v>0</v>
      </c>
      <c r="S159" s="117">
        <f t="shared" si="46"/>
        <v>0</v>
      </c>
      <c r="T159" s="117">
        <f t="shared" si="46"/>
        <v>0</v>
      </c>
      <c r="U159" s="117">
        <f t="shared" si="46"/>
        <v>0</v>
      </c>
      <c r="V159" s="247">
        <f t="shared" si="27"/>
        <v>0</v>
      </c>
      <c r="W159" s="165"/>
      <c r="X159" s="164">
        <f t="shared" si="47"/>
        <v>0</v>
      </c>
      <c r="Y159" s="117">
        <f t="shared" si="47"/>
        <v>0</v>
      </c>
      <c r="Z159" s="117">
        <f t="shared" si="47"/>
        <v>0</v>
      </c>
      <c r="AA159" s="117">
        <f t="shared" si="47"/>
        <v>0</v>
      </c>
      <c r="AB159" s="247">
        <f t="shared" si="29"/>
        <v>0</v>
      </c>
      <c r="AC159" s="165"/>
      <c r="AD159" s="164">
        <f t="shared" si="48"/>
        <v>0</v>
      </c>
      <c r="AE159" s="117">
        <f t="shared" si="48"/>
        <v>0</v>
      </c>
      <c r="AF159" s="117">
        <f t="shared" si="48"/>
        <v>0</v>
      </c>
      <c r="AG159" s="117">
        <f t="shared" si="48"/>
        <v>0</v>
      </c>
      <c r="AH159" s="247">
        <f t="shared" si="31"/>
        <v>0</v>
      </c>
      <c r="AI159" s="165"/>
      <c r="AJ159" s="164">
        <f t="shared" si="49"/>
        <v>0</v>
      </c>
      <c r="AK159" s="117">
        <f t="shared" si="49"/>
        <v>0</v>
      </c>
      <c r="AL159" s="117">
        <f t="shared" si="49"/>
        <v>0</v>
      </c>
      <c r="AM159" s="117">
        <f t="shared" si="49"/>
        <v>0</v>
      </c>
      <c r="AN159" s="247">
        <f t="shared" si="33"/>
        <v>0</v>
      </c>
      <c r="AO159" s="165"/>
      <c r="AP159" s="164">
        <f t="shared" si="50"/>
        <v>0</v>
      </c>
      <c r="AQ159" s="117">
        <f t="shared" si="50"/>
        <v>0</v>
      </c>
      <c r="AR159" s="117">
        <f t="shared" si="50"/>
        <v>0</v>
      </c>
      <c r="AS159" s="117">
        <f t="shared" si="50"/>
        <v>0</v>
      </c>
      <c r="AT159" s="247">
        <f t="shared" si="35"/>
        <v>0</v>
      </c>
      <c r="AU159" s="165"/>
      <c r="AV159" s="164">
        <f t="shared" si="51"/>
        <v>0</v>
      </c>
      <c r="AW159" s="117">
        <f t="shared" si="51"/>
        <v>0</v>
      </c>
      <c r="AX159" s="117">
        <f t="shared" si="51"/>
        <v>0</v>
      </c>
      <c r="AY159" s="117">
        <f t="shared" si="51"/>
        <v>0</v>
      </c>
      <c r="AZ159" s="247">
        <f t="shared" si="37"/>
        <v>0</v>
      </c>
      <c r="BA159" s="165"/>
      <c r="BB159" s="164">
        <f t="shared" si="52"/>
        <v>0</v>
      </c>
      <c r="BC159" s="117">
        <f t="shared" si="52"/>
        <v>0</v>
      </c>
      <c r="BD159" s="117">
        <f t="shared" si="52"/>
        <v>0</v>
      </c>
      <c r="BE159" s="117">
        <f t="shared" si="52"/>
        <v>0</v>
      </c>
      <c r="BF159" s="247">
        <f t="shared" si="39"/>
        <v>0</v>
      </c>
      <c r="BG159" s="165"/>
      <c r="BH159" s="164">
        <f t="shared" si="53"/>
        <v>0</v>
      </c>
      <c r="BI159" s="117">
        <f t="shared" si="53"/>
        <v>0</v>
      </c>
      <c r="BJ159" s="117">
        <f t="shared" si="53"/>
        <v>0</v>
      </c>
      <c r="BK159" s="117">
        <f t="shared" si="53"/>
        <v>0</v>
      </c>
      <c r="BL159" s="247">
        <f t="shared" si="41"/>
        <v>0</v>
      </c>
      <c r="BM159" s="165"/>
      <c r="BN159" s="164">
        <f t="shared" si="54"/>
        <v>0</v>
      </c>
      <c r="BO159" s="117">
        <f t="shared" si="54"/>
        <v>0</v>
      </c>
      <c r="BP159" s="117">
        <f t="shared" si="54"/>
        <v>0</v>
      </c>
      <c r="BQ159" s="117">
        <f t="shared" si="54"/>
        <v>0</v>
      </c>
      <c r="BR159" s="247">
        <f t="shared" si="43"/>
        <v>0</v>
      </c>
    </row>
    <row r="160" spans="1:70" x14ac:dyDescent="0.25">
      <c r="A160" s="81" t="s">
        <v>44</v>
      </c>
      <c r="B160" s="805" t="s">
        <v>92</v>
      </c>
      <c r="C160" s="806">
        <v>23380</v>
      </c>
      <c r="D160" s="805"/>
      <c r="E160" s="806"/>
      <c r="F160" s="164">
        <f t="shared" si="44"/>
        <v>0</v>
      </c>
      <c r="G160" s="117">
        <f t="shared" si="44"/>
        <v>0</v>
      </c>
      <c r="H160" s="117">
        <f t="shared" si="44"/>
        <v>0</v>
      </c>
      <c r="I160" s="117">
        <f t="shared" si="44"/>
        <v>0</v>
      </c>
      <c r="J160" s="247">
        <f t="shared" si="23"/>
        <v>0</v>
      </c>
      <c r="K160" s="162"/>
      <c r="L160" s="164">
        <f t="shared" si="45"/>
        <v>0</v>
      </c>
      <c r="M160" s="117">
        <f t="shared" si="45"/>
        <v>0</v>
      </c>
      <c r="N160" s="117">
        <f t="shared" si="45"/>
        <v>0</v>
      </c>
      <c r="O160" s="117">
        <f t="shared" si="45"/>
        <v>0</v>
      </c>
      <c r="P160" s="247">
        <f t="shared" si="25"/>
        <v>0</v>
      </c>
      <c r="Q160" s="165"/>
      <c r="R160" s="164">
        <f t="shared" si="46"/>
        <v>0</v>
      </c>
      <c r="S160" s="117">
        <f t="shared" si="46"/>
        <v>0</v>
      </c>
      <c r="T160" s="117">
        <f t="shared" si="46"/>
        <v>0</v>
      </c>
      <c r="U160" s="117">
        <f t="shared" si="46"/>
        <v>0</v>
      </c>
      <c r="V160" s="247">
        <f t="shared" si="27"/>
        <v>0</v>
      </c>
      <c r="W160" s="165"/>
      <c r="X160" s="164">
        <f t="shared" si="47"/>
        <v>0</v>
      </c>
      <c r="Y160" s="117">
        <f t="shared" si="47"/>
        <v>0</v>
      </c>
      <c r="Z160" s="117">
        <f t="shared" si="47"/>
        <v>0</v>
      </c>
      <c r="AA160" s="117">
        <f t="shared" si="47"/>
        <v>0</v>
      </c>
      <c r="AB160" s="247">
        <f t="shared" si="29"/>
        <v>0</v>
      </c>
      <c r="AC160" s="165"/>
      <c r="AD160" s="164">
        <f t="shared" si="48"/>
        <v>0</v>
      </c>
      <c r="AE160" s="117">
        <f t="shared" si="48"/>
        <v>0</v>
      </c>
      <c r="AF160" s="117">
        <f t="shared" si="48"/>
        <v>0</v>
      </c>
      <c r="AG160" s="117">
        <f t="shared" si="48"/>
        <v>0</v>
      </c>
      <c r="AH160" s="247">
        <f t="shared" si="31"/>
        <v>0</v>
      </c>
      <c r="AI160" s="165"/>
      <c r="AJ160" s="164">
        <f t="shared" si="49"/>
        <v>0</v>
      </c>
      <c r="AK160" s="117">
        <f t="shared" si="49"/>
        <v>0</v>
      </c>
      <c r="AL160" s="117">
        <f t="shared" si="49"/>
        <v>0</v>
      </c>
      <c r="AM160" s="117">
        <f t="shared" si="49"/>
        <v>0</v>
      </c>
      <c r="AN160" s="247">
        <f t="shared" si="33"/>
        <v>0</v>
      </c>
      <c r="AO160" s="165"/>
      <c r="AP160" s="164">
        <f t="shared" si="50"/>
        <v>0</v>
      </c>
      <c r="AQ160" s="117">
        <f t="shared" si="50"/>
        <v>0</v>
      </c>
      <c r="AR160" s="117">
        <f t="shared" si="50"/>
        <v>0</v>
      </c>
      <c r="AS160" s="117">
        <f t="shared" si="50"/>
        <v>0</v>
      </c>
      <c r="AT160" s="247">
        <f t="shared" si="35"/>
        <v>0</v>
      </c>
      <c r="AU160" s="165"/>
      <c r="AV160" s="164">
        <f t="shared" si="51"/>
        <v>0</v>
      </c>
      <c r="AW160" s="117">
        <f t="shared" si="51"/>
        <v>0</v>
      </c>
      <c r="AX160" s="117">
        <f t="shared" si="51"/>
        <v>0</v>
      </c>
      <c r="AY160" s="117">
        <f t="shared" si="51"/>
        <v>0</v>
      </c>
      <c r="AZ160" s="247">
        <f t="shared" si="37"/>
        <v>0</v>
      </c>
      <c r="BA160" s="165"/>
      <c r="BB160" s="164">
        <f t="shared" si="52"/>
        <v>0</v>
      </c>
      <c r="BC160" s="117">
        <f t="shared" si="52"/>
        <v>0</v>
      </c>
      <c r="BD160" s="117">
        <f t="shared" si="52"/>
        <v>0</v>
      </c>
      <c r="BE160" s="117">
        <f t="shared" si="52"/>
        <v>0</v>
      </c>
      <c r="BF160" s="247">
        <f t="shared" si="39"/>
        <v>0</v>
      </c>
      <c r="BG160" s="165"/>
      <c r="BH160" s="164">
        <f t="shared" si="53"/>
        <v>0</v>
      </c>
      <c r="BI160" s="117">
        <f t="shared" si="53"/>
        <v>0</v>
      </c>
      <c r="BJ160" s="117">
        <f t="shared" si="53"/>
        <v>0</v>
      </c>
      <c r="BK160" s="117">
        <f t="shared" si="53"/>
        <v>0</v>
      </c>
      <c r="BL160" s="247">
        <f t="shared" si="41"/>
        <v>0</v>
      </c>
      <c r="BM160" s="165"/>
      <c r="BN160" s="164">
        <f t="shared" si="54"/>
        <v>0</v>
      </c>
      <c r="BO160" s="117">
        <f t="shared" si="54"/>
        <v>0</v>
      </c>
      <c r="BP160" s="117">
        <f t="shared" si="54"/>
        <v>0</v>
      </c>
      <c r="BQ160" s="117">
        <f t="shared" si="54"/>
        <v>0</v>
      </c>
      <c r="BR160" s="247">
        <f t="shared" si="43"/>
        <v>0</v>
      </c>
    </row>
    <row r="161" spans="1:70" x14ac:dyDescent="0.25">
      <c r="A161" s="81" t="s">
        <v>45</v>
      </c>
      <c r="B161" s="811"/>
      <c r="C161" s="812"/>
      <c r="D161" s="839"/>
      <c r="E161" s="812"/>
      <c r="F161" s="164">
        <f t="shared" si="44"/>
        <v>0</v>
      </c>
      <c r="G161" s="117">
        <f t="shared" si="44"/>
        <v>0</v>
      </c>
      <c r="H161" s="117">
        <f t="shared" si="44"/>
        <v>0</v>
      </c>
      <c r="I161" s="117">
        <f t="shared" si="44"/>
        <v>0</v>
      </c>
      <c r="J161" s="247">
        <f t="shared" si="23"/>
        <v>0</v>
      </c>
      <c r="K161" s="162"/>
      <c r="L161" s="164">
        <f t="shared" si="45"/>
        <v>0</v>
      </c>
      <c r="M161" s="117">
        <f t="shared" si="45"/>
        <v>0</v>
      </c>
      <c r="N161" s="117">
        <f t="shared" si="45"/>
        <v>0</v>
      </c>
      <c r="O161" s="117">
        <f t="shared" si="45"/>
        <v>0</v>
      </c>
      <c r="P161" s="247">
        <f t="shared" si="25"/>
        <v>0</v>
      </c>
      <c r="Q161" s="165"/>
      <c r="R161" s="164">
        <f t="shared" si="46"/>
        <v>0</v>
      </c>
      <c r="S161" s="117">
        <f t="shared" si="46"/>
        <v>0</v>
      </c>
      <c r="T161" s="117">
        <f t="shared" si="46"/>
        <v>0</v>
      </c>
      <c r="U161" s="117">
        <f t="shared" si="46"/>
        <v>0</v>
      </c>
      <c r="V161" s="247">
        <f t="shared" si="27"/>
        <v>0</v>
      </c>
      <c r="W161" s="165"/>
      <c r="X161" s="164">
        <f t="shared" si="47"/>
        <v>0</v>
      </c>
      <c r="Y161" s="117">
        <f t="shared" si="47"/>
        <v>0</v>
      </c>
      <c r="Z161" s="117">
        <f t="shared" si="47"/>
        <v>0</v>
      </c>
      <c r="AA161" s="117">
        <f t="shared" si="47"/>
        <v>0</v>
      </c>
      <c r="AB161" s="247">
        <f t="shared" si="29"/>
        <v>0</v>
      </c>
      <c r="AC161" s="165"/>
      <c r="AD161" s="164">
        <f t="shared" si="48"/>
        <v>0</v>
      </c>
      <c r="AE161" s="117">
        <f t="shared" si="48"/>
        <v>0</v>
      </c>
      <c r="AF161" s="117">
        <f t="shared" si="48"/>
        <v>0</v>
      </c>
      <c r="AG161" s="117">
        <f t="shared" si="48"/>
        <v>0</v>
      </c>
      <c r="AH161" s="247">
        <f t="shared" si="31"/>
        <v>0</v>
      </c>
      <c r="AI161" s="165"/>
      <c r="AJ161" s="164">
        <f t="shared" si="49"/>
        <v>0</v>
      </c>
      <c r="AK161" s="117">
        <f t="shared" si="49"/>
        <v>0</v>
      </c>
      <c r="AL161" s="117">
        <f t="shared" si="49"/>
        <v>0</v>
      </c>
      <c r="AM161" s="117">
        <f t="shared" si="49"/>
        <v>0</v>
      </c>
      <c r="AN161" s="247">
        <f t="shared" si="33"/>
        <v>0</v>
      </c>
      <c r="AO161" s="165"/>
      <c r="AP161" s="164">
        <f t="shared" si="50"/>
        <v>0</v>
      </c>
      <c r="AQ161" s="117">
        <f t="shared" si="50"/>
        <v>0</v>
      </c>
      <c r="AR161" s="117">
        <f t="shared" si="50"/>
        <v>0</v>
      </c>
      <c r="AS161" s="117">
        <f t="shared" si="50"/>
        <v>0</v>
      </c>
      <c r="AT161" s="247">
        <f t="shared" si="35"/>
        <v>0</v>
      </c>
      <c r="AU161" s="165"/>
      <c r="AV161" s="164">
        <f t="shared" si="51"/>
        <v>0</v>
      </c>
      <c r="AW161" s="117">
        <f t="shared" si="51"/>
        <v>0</v>
      </c>
      <c r="AX161" s="117">
        <f t="shared" si="51"/>
        <v>0</v>
      </c>
      <c r="AY161" s="117">
        <f t="shared" si="51"/>
        <v>0</v>
      </c>
      <c r="AZ161" s="247">
        <f t="shared" si="37"/>
        <v>0</v>
      </c>
      <c r="BA161" s="165"/>
      <c r="BB161" s="164">
        <f t="shared" si="52"/>
        <v>0</v>
      </c>
      <c r="BC161" s="117">
        <f t="shared" si="52"/>
        <v>0</v>
      </c>
      <c r="BD161" s="117">
        <f t="shared" si="52"/>
        <v>0</v>
      </c>
      <c r="BE161" s="117">
        <f t="shared" si="52"/>
        <v>0</v>
      </c>
      <c r="BF161" s="247">
        <f t="shared" si="39"/>
        <v>0</v>
      </c>
      <c r="BG161" s="165"/>
      <c r="BH161" s="164">
        <f t="shared" si="53"/>
        <v>0</v>
      </c>
      <c r="BI161" s="117">
        <f t="shared" si="53"/>
        <v>0</v>
      </c>
      <c r="BJ161" s="117">
        <f t="shared" si="53"/>
        <v>0</v>
      </c>
      <c r="BK161" s="117">
        <f t="shared" si="53"/>
        <v>0</v>
      </c>
      <c r="BL161" s="247">
        <f t="shared" si="41"/>
        <v>0</v>
      </c>
      <c r="BM161" s="165"/>
      <c r="BN161" s="164">
        <f t="shared" si="54"/>
        <v>0</v>
      </c>
      <c r="BO161" s="117">
        <f t="shared" si="54"/>
        <v>0</v>
      </c>
      <c r="BP161" s="117">
        <f t="shared" si="54"/>
        <v>0</v>
      </c>
      <c r="BQ161" s="117">
        <f t="shared" si="54"/>
        <v>0</v>
      </c>
      <c r="BR161" s="247">
        <f t="shared" si="43"/>
        <v>0</v>
      </c>
    </row>
    <row r="162" spans="1:70" x14ac:dyDescent="0.25">
      <c r="A162" s="81" t="s">
        <v>46</v>
      </c>
      <c r="B162" s="805" t="s">
        <v>46</v>
      </c>
      <c r="C162" s="806">
        <v>21030</v>
      </c>
      <c r="D162" s="805"/>
      <c r="E162" s="806"/>
      <c r="F162" s="164">
        <f t="shared" si="44"/>
        <v>0</v>
      </c>
      <c r="G162" s="117">
        <f t="shared" si="44"/>
        <v>0</v>
      </c>
      <c r="H162" s="117">
        <f t="shared" si="44"/>
        <v>0</v>
      </c>
      <c r="I162" s="117">
        <f t="shared" si="44"/>
        <v>0</v>
      </c>
      <c r="J162" s="247">
        <f t="shared" si="23"/>
        <v>0</v>
      </c>
      <c r="K162" s="162"/>
      <c r="L162" s="164">
        <f t="shared" si="45"/>
        <v>0</v>
      </c>
      <c r="M162" s="117">
        <f t="shared" si="45"/>
        <v>0</v>
      </c>
      <c r="N162" s="117">
        <f t="shared" si="45"/>
        <v>0</v>
      </c>
      <c r="O162" s="117">
        <f t="shared" si="45"/>
        <v>0</v>
      </c>
      <c r="P162" s="247">
        <f t="shared" si="25"/>
        <v>0</v>
      </c>
      <c r="Q162" s="165"/>
      <c r="R162" s="164">
        <f t="shared" si="46"/>
        <v>0</v>
      </c>
      <c r="S162" s="117">
        <f t="shared" si="46"/>
        <v>0</v>
      </c>
      <c r="T162" s="117">
        <f t="shared" si="46"/>
        <v>0</v>
      </c>
      <c r="U162" s="117">
        <f t="shared" si="46"/>
        <v>0</v>
      </c>
      <c r="V162" s="247">
        <f t="shared" si="27"/>
        <v>0</v>
      </c>
      <c r="W162" s="165"/>
      <c r="X162" s="164">
        <f t="shared" si="47"/>
        <v>0</v>
      </c>
      <c r="Y162" s="117">
        <f t="shared" si="47"/>
        <v>0</v>
      </c>
      <c r="Z162" s="117">
        <f t="shared" si="47"/>
        <v>0</v>
      </c>
      <c r="AA162" s="117">
        <f t="shared" si="47"/>
        <v>0</v>
      </c>
      <c r="AB162" s="247">
        <f t="shared" si="29"/>
        <v>0</v>
      </c>
      <c r="AC162" s="165"/>
      <c r="AD162" s="164">
        <f t="shared" si="48"/>
        <v>0</v>
      </c>
      <c r="AE162" s="117">
        <f t="shared" si="48"/>
        <v>0</v>
      </c>
      <c r="AF162" s="117">
        <f t="shared" si="48"/>
        <v>0</v>
      </c>
      <c r="AG162" s="117">
        <f t="shared" si="48"/>
        <v>0</v>
      </c>
      <c r="AH162" s="247">
        <f t="shared" si="31"/>
        <v>0</v>
      </c>
      <c r="AI162" s="165"/>
      <c r="AJ162" s="164">
        <f t="shared" si="49"/>
        <v>0</v>
      </c>
      <c r="AK162" s="117">
        <f t="shared" si="49"/>
        <v>0</v>
      </c>
      <c r="AL162" s="117">
        <f t="shared" si="49"/>
        <v>0</v>
      </c>
      <c r="AM162" s="117">
        <f t="shared" si="49"/>
        <v>0</v>
      </c>
      <c r="AN162" s="247">
        <f t="shared" si="33"/>
        <v>0</v>
      </c>
      <c r="AO162" s="165"/>
      <c r="AP162" s="164">
        <f t="shared" si="50"/>
        <v>0</v>
      </c>
      <c r="AQ162" s="117">
        <f t="shared" si="50"/>
        <v>0</v>
      </c>
      <c r="AR162" s="117">
        <f t="shared" si="50"/>
        <v>0</v>
      </c>
      <c r="AS162" s="117">
        <f t="shared" si="50"/>
        <v>0</v>
      </c>
      <c r="AT162" s="247">
        <f t="shared" si="35"/>
        <v>0</v>
      </c>
      <c r="AU162" s="165"/>
      <c r="AV162" s="164">
        <f t="shared" si="51"/>
        <v>0</v>
      </c>
      <c r="AW162" s="117">
        <f t="shared" si="51"/>
        <v>0</v>
      </c>
      <c r="AX162" s="117">
        <f t="shared" si="51"/>
        <v>0</v>
      </c>
      <c r="AY162" s="117">
        <f t="shared" si="51"/>
        <v>0</v>
      </c>
      <c r="AZ162" s="247">
        <f t="shared" si="37"/>
        <v>0</v>
      </c>
      <c r="BA162" s="165"/>
      <c r="BB162" s="164">
        <f t="shared" si="52"/>
        <v>0</v>
      </c>
      <c r="BC162" s="117">
        <f t="shared" si="52"/>
        <v>0</v>
      </c>
      <c r="BD162" s="117">
        <f t="shared" si="52"/>
        <v>0</v>
      </c>
      <c r="BE162" s="117">
        <f t="shared" si="52"/>
        <v>0</v>
      </c>
      <c r="BF162" s="247">
        <f t="shared" si="39"/>
        <v>0</v>
      </c>
      <c r="BG162" s="165"/>
      <c r="BH162" s="164">
        <f t="shared" si="53"/>
        <v>0</v>
      </c>
      <c r="BI162" s="117">
        <f t="shared" si="53"/>
        <v>0</v>
      </c>
      <c r="BJ162" s="117">
        <f t="shared" si="53"/>
        <v>0</v>
      </c>
      <c r="BK162" s="117">
        <f t="shared" si="53"/>
        <v>0</v>
      </c>
      <c r="BL162" s="247">
        <f t="shared" si="41"/>
        <v>0</v>
      </c>
      <c r="BM162" s="165"/>
      <c r="BN162" s="164">
        <f t="shared" si="54"/>
        <v>0</v>
      </c>
      <c r="BO162" s="117">
        <f t="shared" si="54"/>
        <v>0</v>
      </c>
      <c r="BP162" s="117">
        <f t="shared" si="54"/>
        <v>0</v>
      </c>
      <c r="BQ162" s="117">
        <f t="shared" si="54"/>
        <v>0</v>
      </c>
      <c r="BR162" s="247">
        <f t="shared" si="43"/>
        <v>0</v>
      </c>
    </row>
    <row r="163" spans="1:70" x14ac:dyDescent="0.25">
      <c r="A163" s="81" t="s">
        <v>47</v>
      </c>
      <c r="B163" s="805" t="s">
        <v>93</v>
      </c>
      <c r="C163" s="806">
        <v>92000</v>
      </c>
      <c r="D163" s="805"/>
      <c r="E163" s="806"/>
      <c r="F163" s="164">
        <f t="shared" si="44"/>
        <v>0</v>
      </c>
      <c r="G163" s="117">
        <f t="shared" si="44"/>
        <v>0</v>
      </c>
      <c r="H163" s="117">
        <f t="shared" si="44"/>
        <v>0</v>
      </c>
      <c r="I163" s="117">
        <f>I95*I129</f>
        <v>0</v>
      </c>
      <c r="J163" s="247">
        <f t="shared" si="23"/>
        <v>0</v>
      </c>
      <c r="K163" s="162"/>
      <c r="L163" s="164">
        <f t="shared" si="45"/>
        <v>0</v>
      </c>
      <c r="M163" s="117">
        <f t="shared" si="45"/>
        <v>0</v>
      </c>
      <c r="N163" s="117">
        <f t="shared" si="45"/>
        <v>0</v>
      </c>
      <c r="O163" s="117">
        <f t="shared" si="45"/>
        <v>0</v>
      </c>
      <c r="P163" s="247">
        <f t="shared" si="25"/>
        <v>0</v>
      </c>
      <c r="Q163" s="165"/>
      <c r="R163" s="164">
        <f t="shared" si="46"/>
        <v>0</v>
      </c>
      <c r="S163" s="117">
        <f t="shared" si="46"/>
        <v>0</v>
      </c>
      <c r="T163" s="117">
        <f t="shared" si="46"/>
        <v>0</v>
      </c>
      <c r="U163" s="117">
        <f t="shared" si="46"/>
        <v>0</v>
      </c>
      <c r="V163" s="247">
        <f t="shared" si="27"/>
        <v>0</v>
      </c>
      <c r="W163" s="165"/>
      <c r="X163" s="164">
        <f t="shared" si="47"/>
        <v>0</v>
      </c>
      <c r="Y163" s="117">
        <f t="shared" si="47"/>
        <v>0</v>
      </c>
      <c r="Z163" s="117">
        <f t="shared" si="47"/>
        <v>0</v>
      </c>
      <c r="AA163" s="117">
        <f t="shared" si="47"/>
        <v>0</v>
      </c>
      <c r="AB163" s="247">
        <f t="shared" si="29"/>
        <v>0</v>
      </c>
      <c r="AC163" s="165"/>
      <c r="AD163" s="164">
        <f t="shared" si="48"/>
        <v>0</v>
      </c>
      <c r="AE163" s="117">
        <f t="shared" si="48"/>
        <v>0</v>
      </c>
      <c r="AF163" s="117">
        <f t="shared" si="48"/>
        <v>0</v>
      </c>
      <c r="AG163" s="117">
        <f t="shared" si="48"/>
        <v>0</v>
      </c>
      <c r="AH163" s="247">
        <f t="shared" si="31"/>
        <v>0</v>
      </c>
      <c r="AI163" s="165"/>
      <c r="AJ163" s="164">
        <f t="shared" si="49"/>
        <v>0</v>
      </c>
      <c r="AK163" s="117">
        <f t="shared" si="49"/>
        <v>0</v>
      </c>
      <c r="AL163" s="117">
        <f t="shared" si="49"/>
        <v>0</v>
      </c>
      <c r="AM163" s="117">
        <f t="shared" si="49"/>
        <v>0</v>
      </c>
      <c r="AN163" s="247">
        <f t="shared" si="33"/>
        <v>0</v>
      </c>
      <c r="AO163" s="165"/>
      <c r="AP163" s="164">
        <f t="shared" si="50"/>
        <v>0</v>
      </c>
      <c r="AQ163" s="117">
        <f t="shared" si="50"/>
        <v>0</v>
      </c>
      <c r="AR163" s="117">
        <f t="shared" si="50"/>
        <v>0</v>
      </c>
      <c r="AS163" s="117">
        <f t="shared" si="50"/>
        <v>0</v>
      </c>
      <c r="AT163" s="247">
        <f t="shared" si="35"/>
        <v>0</v>
      </c>
      <c r="AU163" s="165"/>
      <c r="AV163" s="164">
        <f t="shared" si="51"/>
        <v>0</v>
      </c>
      <c r="AW163" s="117">
        <f t="shared" si="51"/>
        <v>0</v>
      </c>
      <c r="AX163" s="117">
        <f t="shared" si="51"/>
        <v>0</v>
      </c>
      <c r="AY163" s="117">
        <f t="shared" si="51"/>
        <v>0</v>
      </c>
      <c r="AZ163" s="247">
        <f t="shared" si="37"/>
        <v>0</v>
      </c>
      <c r="BA163" s="165"/>
      <c r="BB163" s="164">
        <f t="shared" si="52"/>
        <v>0</v>
      </c>
      <c r="BC163" s="117">
        <f t="shared" si="52"/>
        <v>0</v>
      </c>
      <c r="BD163" s="117">
        <f t="shared" si="52"/>
        <v>0</v>
      </c>
      <c r="BE163" s="117">
        <f t="shared" si="52"/>
        <v>0</v>
      </c>
      <c r="BF163" s="247">
        <f t="shared" si="39"/>
        <v>0</v>
      </c>
      <c r="BG163" s="165"/>
      <c r="BH163" s="164">
        <f t="shared" si="53"/>
        <v>0</v>
      </c>
      <c r="BI163" s="117">
        <f t="shared" si="53"/>
        <v>0</v>
      </c>
      <c r="BJ163" s="117">
        <f t="shared" si="53"/>
        <v>0</v>
      </c>
      <c r="BK163" s="117">
        <f t="shared" si="53"/>
        <v>0</v>
      </c>
      <c r="BL163" s="247">
        <f t="shared" si="41"/>
        <v>0</v>
      </c>
      <c r="BM163" s="165"/>
      <c r="BN163" s="164">
        <f t="shared" si="54"/>
        <v>0</v>
      </c>
      <c r="BO163" s="117">
        <f t="shared" si="54"/>
        <v>0</v>
      </c>
      <c r="BP163" s="117">
        <f t="shared" si="54"/>
        <v>0</v>
      </c>
      <c r="BQ163" s="117">
        <f t="shared" si="54"/>
        <v>0</v>
      </c>
      <c r="BR163" s="247">
        <f t="shared" si="43"/>
        <v>0</v>
      </c>
    </row>
    <row r="164" spans="1:70" x14ac:dyDescent="0.25">
      <c r="A164" s="81" t="s">
        <v>48</v>
      </c>
      <c r="B164" s="805" t="s">
        <v>94</v>
      </c>
      <c r="C164" s="806">
        <v>92000</v>
      </c>
      <c r="D164" s="805"/>
      <c r="E164" s="806"/>
      <c r="F164" s="164">
        <f t="shared" si="44"/>
        <v>0</v>
      </c>
      <c r="G164" s="117">
        <f t="shared" si="44"/>
        <v>0</v>
      </c>
      <c r="H164" s="117">
        <f t="shared" si="44"/>
        <v>0</v>
      </c>
      <c r="I164" s="117">
        <f t="shared" si="44"/>
        <v>0</v>
      </c>
      <c r="J164" s="247">
        <f t="shared" si="23"/>
        <v>0</v>
      </c>
      <c r="K164" s="162"/>
      <c r="L164" s="164">
        <f t="shared" si="45"/>
        <v>0</v>
      </c>
      <c r="M164" s="117">
        <f t="shared" si="45"/>
        <v>0</v>
      </c>
      <c r="N164" s="117">
        <f t="shared" si="45"/>
        <v>0</v>
      </c>
      <c r="O164" s="117">
        <f t="shared" si="45"/>
        <v>0</v>
      </c>
      <c r="P164" s="247">
        <f t="shared" si="25"/>
        <v>0</v>
      </c>
      <c r="Q164" s="165"/>
      <c r="R164" s="164">
        <f t="shared" si="46"/>
        <v>0</v>
      </c>
      <c r="S164" s="117">
        <f t="shared" si="46"/>
        <v>0</v>
      </c>
      <c r="T164" s="117">
        <f t="shared" si="46"/>
        <v>0</v>
      </c>
      <c r="U164" s="117">
        <f t="shared" si="46"/>
        <v>0</v>
      </c>
      <c r="V164" s="247">
        <f t="shared" si="27"/>
        <v>0</v>
      </c>
      <c r="W164" s="165"/>
      <c r="X164" s="164">
        <f t="shared" si="47"/>
        <v>0</v>
      </c>
      <c r="Y164" s="117">
        <f t="shared" si="47"/>
        <v>0</v>
      </c>
      <c r="Z164" s="117">
        <f t="shared" si="47"/>
        <v>0</v>
      </c>
      <c r="AA164" s="117">
        <f t="shared" si="47"/>
        <v>0</v>
      </c>
      <c r="AB164" s="247">
        <f t="shared" si="29"/>
        <v>0</v>
      </c>
      <c r="AC164" s="165"/>
      <c r="AD164" s="164">
        <f t="shared" si="48"/>
        <v>0</v>
      </c>
      <c r="AE164" s="117">
        <f t="shared" si="48"/>
        <v>0</v>
      </c>
      <c r="AF164" s="117">
        <f t="shared" si="48"/>
        <v>0</v>
      </c>
      <c r="AG164" s="117">
        <f t="shared" si="48"/>
        <v>0</v>
      </c>
      <c r="AH164" s="247">
        <f t="shared" si="31"/>
        <v>0</v>
      </c>
      <c r="AI164" s="165"/>
      <c r="AJ164" s="164">
        <f t="shared" si="49"/>
        <v>0</v>
      </c>
      <c r="AK164" s="117">
        <f t="shared" si="49"/>
        <v>0</v>
      </c>
      <c r="AL164" s="117">
        <f t="shared" si="49"/>
        <v>0</v>
      </c>
      <c r="AM164" s="117">
        <f t="shared" si="49"/>
        <v>0</v>
      </c>
      <c r="AN164" s="247">
        <f t="shared" si="33"/>
        <v>0</v>
      </c>
      <c r="AO164" s="165"/>
      <c r="AP164" s="164">
        <f t="shared" si="50"/>
        <v>0</v>
      </c>
      <c r="AQ164" s="117">
        <f t="shared" si="50"/>
        <v>0</v>
      </c>
      <c r="AR164" s="117">
        <f t="shared" si="50"/>
        <v>0</v>
      </c>
      <c r="AS164" s="117">
        <f t="shared" si="50"/>
        <v>0</v>
      </c>
      <c r="AT164" s="247">
        <f t="shared" si="35"/>
        <v>0</v>
      </c>
      <c r="AU164" s="165"/>
      <c r="AV164" s="164">
        <f t="shared" si="51"/>
        <v>0</v>
      </c>
      <c r="AW164" s="117">
        <f t="shared" si="51"/>
        <v>0</v>
      </c>
      <c r="AX164" s="117">
        <f t="shared" si="51"/>
        <v>0</v>
      </c>
      <c r="AY164" s="117">
        <f t="shared" si="51"/>
        <v>0</v>
      </c>
      <c r="AZ164" s="247">
        <f t="shared" si="37"/>
        <v>0</v>
      </c>
      <c r="BA164" s="165"/>
      <c r="BB164" s="164">
        <f t="shared" si="52"/>
        <v>0</v>
      </c>
      <c r="BC164" s="117">
        <f t="shared" si="52"/>
        <v>0</v>
      </c>
      <c r="BD164" s="117">
        <f t="shared" si="52"/>
        <v>0</v>
      </c>
      <c r="BE164" s="117">
        <f t="shared" si="52"/>
        <v>0</v>
      </c>
      <c r="BF164" s="247">
        <f t="shared" si="39"/>
        <v>0</v>
      </c>
      <c r="BG164" s="165"/>
      <c r="BH164" s="164">
        <f t="shared" si="53"/>
        <v>0</v>
      </c>
      <c r="BI164" s="117">
        <f t="shared" si="53"/>
        <v>0</v>
      </c>
      <c r="BJ164" s="117">
        <f t="shared" si="53"/>
        <v>0</v>
      </c>
      <c r="BK164" s="117">
        <f t="shared" si="53"/>
        <v>0</v>
      </c>
      <c r="BL164" s="247">
        <f t="shared" si="41"/>
        <v>0</v>
      </c>
      <c r="BM164" s="165"/>
      <c r="BN164" s="164">
        <f t="shared" si="54"/>
        <v>0</v>
      </c>
      <c r="BO164" s="117">
        <f t="shared" si="54"/>
        <v>0</v>
      </c>
      <c r="BP164" s="117">
        <f t="shared" si="54"/>
        <v>0</v>
      </c>
      <c r="BQ164" s="117">
        <f t="shared" si="54"/>
        <v>0</v>
      </c>
      <c r="BR164" s="247">
        <f t="shared" si="43"/>
        <v>0</v>
      </c>
    </row>
    <row r="165" spans="1:70" x14ac:dyDescent="0.25">
      <c r="A165" s="81" t="s">
        <v>49</v>
      </c>
      <c r="B165" s="805"/>
      <c r="C165" s="806"/>
      <c r="D165" s="838"/>
      <c r="E165" s="806"/>
      <c r="F165" s="164">
        <f t="shared" ref="F165:I176" si="55">F97*F131</f>
        <v>0</v>
      </c>
      <c r="G165" s="117">
        <f t="shared" si="55"/>
        <v>0</v>
      </c>
      <c r="H165" s="117">
        <f t="shared" si="55"/>
        <v>0</v>
      </c>
      <c r="I165" s="117">
        <f t="shared" si="55"/>
        <v>0</v>
      </c>
      <c r="J165" s="247">
        <f t="shared" si="23"/>
        <v>0</v>
      </c>
      <c r="K165" s="162"/>
      <c r="L165" s="164">
        <f t="shared" ref="L165:O176" si="56">L97*L131</f>
        <v>0</v>
      </c>
      <c r="M165" s="117">
        <f t="shared" si="56"/>
        <v>0</v>
      </c>
      <c r="N165" s="117">
        <f t="shared" si="56"/>
        <v>0</v>
      </c>
      <c r="O165" s="117">
        <f t="shared" si="56"/>
        <v>0</v>
      </c>
      <c r="P165" s="247">
        <f t="shared" si="25"/>
        <v>0</v>
      </c>
      <c r="Q165" s="165"/>
      <c r="R165" s="164">
        <f t="shared" ref="R165:U176" si="57">R97*R131</f>
        <v>0</v>
      </c>
      <c r="S165" s="117">
        <f t="shared" si="57"/>
        <v>0</v>
      </c>
      <c r="T165" s="117">
        <f t="shared" si="57"/>
        <v>0</v>
      </c>
      <c r="U165" s="117">
        <f t="shared" si="57"/>
        <v>0</v>
      </c>
      <c r="V165" s="247">
        <f t="shared" si="27"/>
        <v>0</v>
      </c>
      <c r="W165" s="165"/>
      <c r="X165" s="164">
        <f t="shared" ref="X165:AA176" si="58">X97*X131</f>
        <v>0</v>
      </c>
      <c r="Y165" s="117">
        <f t="shared" si="58"/>
        <v>0</v>
      </c>
      <c r="Z165" s="117">
        <f t="shared" si="58"/>
        <v>0</v>
      </c>
      <c r="AA165" s="117">
        <f t="shared" si="58"/>
        <v>0</v>
      </c>
      <c r="AB165" s="247">
        <f t="shared" si="29"/>
        <v>0</v>
      </c>
      <c r="AC165" s="165"/>
      <c r="AD165" s="164">
        <f t="shared" ref="AD165:AG176" si="59">AD97*AD131</f>
        <v>0</v>
      </c>
      <c r="AE165" s="117">
        <f t="shared" si="59"/>
        <v>0</v>
      </c>
      <c r="AF165" s="117">
        <f t="shared" si="59"/>
        <v>0</v>
      </c>
      <c r="AG165" s="117">
        <f t="shared" si="59"/>
        <v>0</v>
      </c>
      <c r="AH165" s="247">
        <f t="shared" si="31"/>
        <v>0</v>
      </c>
      <c r="AI165" s="165"/>
      <c r="AJ165" s="164">
        <f t="shared" ref="AJ165:AM176" si="60">AJ97*AJ131</f>
        <v>0</v>
      </c>
      <c r="AK165" s="117">
        <f t="shared" si="60"/>
        <v>0</v>
      </c>
      <c r="AL165" s="117">
        <f t="shared" si="60"/>
        <v>0</v>
      </c>
      <c r="AM165" s="117">
        <f t="shared" si="60"/>
        <v>0</v>
      </c>
      <c r="AN165" s="247">
        <f t="shared" si="33"/>
        <v>0</v>
      </c>
      <c r="AO165" s="165"/>
      <c r="AP165" s="164">
        <f t="shared" ref="AP165:AS176" si="61">AP97*AP131</f>
        <v>0</v>
      </c>
      <c r="AQ165" s="117">
        <f t="shared" si="61"/>
        <v>0</v>
      </c>
      <c r="AR165" s="117">
        <f t="shared" si="61"/>
        <v>0</v>
      </c>
      <c r="AS165" s="117">
        <f t="shared" si="61"/>
        <v>0</v>
      </c>
      <c r="AT165" s="247">
        <f t="shared" si="35"/>
        <v>0</v>
      </c>
      <c r="AU165" s="165"/>
      <c r="AV165" s="164">
        <f t="shared" ref="AV165:AY176" si="62">AV97*AV131</f>
        <v>0</v>
      </c>
      <c r="AW165" s="117">
        <f t="shared" si="62"/>
        <v>0</v>
      </c>
      <c r="AX165" s="117">
        <f t="shared" si="62"/>
        <v>0</v>
      </c>
      <c r="AY165" s="117">
        <f t="shared" si="62"/>
        <v>0</v>
      </c>
      <c r="AZ165" s="247">
        <f t="shared" si="37"/>
        <v>0</v>
      </c>
      <c r="BA165" s="165"/>
      <c r="BB165" s="164">
        <f t="shared" ref="BB165:BE176" si="63">BB97*BB131</f>
        <v>0</v>
      </c>
      <c r="BC165" s="117">
        <f t="shared" si="63"/>
        <v>0</v>
      </c>
      <c r="BD165" s="117">
        <f t="shared" si="63"/>
        <v>0</v>
      </c>
      <c r="BE165" s="117">
        <f t="shared" si="63"/>
        <v>0</v>
      </c>
      <c r="BF165" s="247">
        <f t="shared" si="39"/>
        <v>0</v>
      </c>
      <c r="BG165" s="165"/>
      <c r="BH165" s="164">
        <f t="shared" ref="BH165:BK176" si="64">BH97*BH131</f>
        <v>0</v>
      </c>
      <c r="BI165" s="117">
        <f t="shared" si="64"/>
        <v>0</v>
      </c>
      <c r="BJ165" s="117">
        <f t="shared" si="64"/>
        <v>0</v>
      </c>
      <c r="BK165" s="117">
        <f t="shared" si="64"/>
        <v>0</v>
      </c>
      <c r="BL165" s="247">
        <f t="shared" si="41"/>
        <v>0</v>
      </c>
      <c r="BM165" s="165"/>
      <c r="BN165" s="164">
        <f t="shared" ref="BN165:BQ176" si="65">BN97*BN131</f>
        <v>0</v>
      </c>
      <c r="BO165" s="117">
        <f t="shared" si="65"/>
        <v>0</v>
      </c>
      <c r="BP165" s="117">
        <f t="shared" si="65"/>
        <v>0</v>
      </c>
      <c r="BQ165" s="117">
        <f t="shared" si="65"/>
        <v>0</v>
      </c>
      <c r="BR165" s="247">
        <f t="shared" si="43"/>
        <v>0</v>
      </c>
    </row>
    <row r="166" spans="1:70" x14ac:dyDescent="0.25">
      <c r="A166" s="81" t="s">
        <v>50</v>
      </c>
      <c r="B166" s="813" t="s">
        <v>50</v>
      </c>
      <c r="C166" s="814" t="s">
        <v>89</v>
      </c>
      <c r="D166" s="813"/>
      <c r="E166" s="814"/>
      <c r="F166" s="164">
        <f t="shared" si="55"/>
        <v>0</v>
      </c>
      <c r="G166" s="117">
        <f t="shared" si="55"/>
        <v>0</v>
      </c>
      <c r="H166" s="117">
        <f t="shared" si="55"/>
        <v>0</v>
      </c>
      <c r="I166" s="117">
        <f t="shared" si="55"/>
        <v>0</v>
      </c>
      <c r="J166" s="247">
        <f t="shared" si="23"/>
        <v>0</v>
      </c>
      <c r="K166" s="162"/>
      <c r="L166" s="164">
        <f t="shared" si="56"/>
        <v>0</v>
      </c>
      <c r="M166" s="117">
        <f t="shared" si="56"/>
        <v>0</v>
      </c>
      <c r="N166" s="117">
        <f t="shared" si="56"/>
        <v>0</v>
      </c>
      <c r="O166" s="117">
        <f t="shared" si="56"/>
        <v>0</v>
      </c>
      <c r="P166" s="247">
        <f t="shared" si="25"/>
        <v>0</v>
      </c>
      <c r="Q166" s="165"/>
      <c r="R166" s="164">
        <f t="shared" si="57"/>
        <v>0</v>
      </c>
      <c r="S166" s="117">
        <f t="shared" si="57"/>
        <v>0</v>
      </c>
      <c r="T166" s="117">
        <f t="shared" si="57"/>
        <v>0</v>
      </c>
      <c r="U166" s="117">
        <f t="shared" si="57"/>
        <v>0</v>
      </c>
      <c r="V166" s="247">
        <f t="shared" si="27"/>
        <v>0</v>
      </c>
      <c r="W166" s="165"/>
      <c r="X166" s="164">
        <f t="shared" si="58"/>
        <v>0</v>
      </c>
      <c r="Y166" s="117">
        <f t="shared" si="58"/>
        <v>0</v>
      </c>
      <c r="Z166" s="117">
        <f t="shared" si="58"/>
        <v>0</v>
      </c>
      <c r="AA166" s="117">
        <f t="shared" si="58"/>
        <v>0</v>
      </c>
      <c r="AB166" s="247">
        <f t="shared" si="29"/>
        <v>0</v>
      </c>
      <c r="AC166" s="165"/>
      <c r="AD166" s="164">
        <f t="shared" si="59"/>
        <v>0</v>
      </c>
      <c r="AE166" s="117">
        <f t="shared" si="59"/>
        <v>0</v>
      </c>
      <c r="AF166" s="117">
        <f t="shared" si="59"/>
        <v>0</v>
      </c>
      <c r="AG166" s="117">
        <f t="shared" si="59"/>
        <v>0</v>
      </c>
      <c r="AH166" s="247">
        <f t="shared" si="31"/>
        <v>0</v>
      </c>
      <c r="AI166" s="165"/>
      <c r="AJ166" s="164">
        <f t="shared" si="60"/>
        <v>0</v>
      </c>
      <c r="AK166" s="117">
        <f t="shared" si="60"/>
        <v>0</v>
      </c>
      <c r="AL166" s="117">
        <f t="shared" si="60"/>
        <v>0</v>
      </c>
      <c r="AM166" s="117">
        <f t="shared" si="60"/>
        <v>0</v>
      </c>
      <c r="AN166" s="247">
        <f t="shared" si="33"/>
        <v>0</v>
      </c>
      <c r="AO166" s="165"/>
      <c r="AP166" s="164">
        <f t="shared" si="61"/>
        <v>0</v>
      </c>
      <c r="AQ166" s="117">
        <f t="shared" si="61"/>
        <v>0</v>
      </c>
      <c r="AR166" s="117">
        <f t="shared" si="61"/>
        <v>0</v>
      </c>
      <c r="AS166" s="117">
        <f t="shared" si="61"/>
        <v>0</v>
      </c>
      <c r="AT166" s="247">
        <f t="shared" si="35"/>
        <v>0</v>
      </c>
      <c r="AU166" s="165"/>
      <c r="AV166" s="164">
        <f t="shared" si="62"/>
        <v>0</v>
      </c>
      <c r="AW166" s="117">
        <f t="shared" si="62"/>
        <v>0</v>
      </c>
      <c r="AX166" s="117">
        <f t="shared" si="62"/>
        <v>0</v>
      </c>
      <c r="AY166" s="117">
        <f t="shared" si="62"/>
        <v>0</v>
      </c>
      <c r="AZ166" s="247">
        <f t="shared" si="37"/>
        <v>0</v>
      </c>
      <c r="BA166" s="165"/>
      <c r="BB166" s="164">
        <f t="shared" si="63"/>
        <v>0</v>
      </c>
      <c r="BC166" s="117">
        <f t="shared" si="63"/>
        <v>0</v>
      </c>
      <c r="BD166" s="117">
        <f t="shared" si="63"/>
        <v>0</v>
      </c>
      <c r="BE166" s="117">
        <f t="shared" si="63"/>
        <v>0</v>
      </c>
      <c r="BF166" s="247">
        <f t="shared" si="39"/>
        <v>0</v>
      </c>
      <c r="BG166" s="165"/>
      <c r="BH166" s="164">
        <f t="shared" si="64"/>
        <v>0</v>
      </c>
      <c r="BI166" s="117">
        <f t="shared" si="64"/>
        <v>0</v>
      </c>
      <c r="BJ166" s="117">
        <f t="shared" si="64"/>
        <v>0</v>
      </c>
      <c r="BK166" s="117">
        <f t="shared" si="64"/>
        <v>0</v>
      </c>
      <c r="BL166" s="247">
        <f t="shared" si="41"/>
        <v>0</v>
      </c>
      <c r="BM166" s="165"/>
      <c r="BN166" s="164">
        <f t="shared" si="65"/>
        <v>0</v>
      </c>
      <c r="BO166" s="117">
        <f t="shared" si="65"/>
        <v>0</v>
      </c>
      <c r="BP166" s="117">
        <f t="shared" si="65"/>
        <v>0</v>
      </c>
      <c r="BQ166" s="117">
        <f t="shared" si="65"/>
        <v>0</v>
      </c>
      <c r="BR166" s="247">
        <f t="shared" si="43"/>
        <v>0</v>
      </c>
    </row>
    <row r="167" spans="1:70" x14ac:dyDescent="0.25">
      <c r="A167" s="81" t="s">
        <v>51</v>
      </c>
      <c r="B167" s="805"/>
      <c r="C167" s="806"/>
      <c r="D167" s="805"/>
      <c r="E167" s="806"/>
      <c r="F167" s="164">
        <f t="shared" si="55"/>
        <v>0</v>
      </c>
      <c r="G167" s="117">
        <f t="shared" si="55"/>
        <v>0</v>
      </c>
      <c r="H167" s="117">
        <f t="shared" si="55"/>
        <v>0</v>
      </c>
      <c r="I167" s="117">
        <f t="shared" si="55"/>
        <v>0</v>
      </c>
      <c r="J167" s="247">
        <f t="shared" si="23"/>
        <v>0</v>
      </c>
      <c r="K167" s="162"/>
      <c r="L167" s="164">
        <f t="shared" si="56"/>
        <v>0</v>
      </c>
      <c r="M167" s="117">
        <f t="shared" si="56"/>
        <v>0</v>
      </c>
      <c r="N167" s="117">
        <f t="shared" si="56"/>
        <v>0</v>
      </c>
      <c r="O167" s="117">
        <f t="shared" si="56"/>
        <v>0</v>
      </c>
      <c r="P167" s="247">
        <f t="shared" si="25"/>
        <v>0</v>
      </c>
      <c r="Q167" s="165"/>
      <c r="R167" s="164">
        <f t="shared" si="57"/>
        <v>0</v>
      </c>
      <c r="S167" s="117">
        <f t="shared" si="57"/>
        <v>0</v>
      </c>
      <c r="T167" s="117">
        <f t="shared" si="57"/>
        <v>0</v>
      </c>
      <c r="U167" s="117">
        <f t="shared" si="57"/>
        <v>0</v>
      </c>
      <c r="V167" s="247">
        <f t="shared" si="27"/>
        <v>0</v>
      </c>
      <c r="W167" s="165"/>
      <c r="X167" s="164">
        <f t="shared" si="58"/>
        <v>0</v>
      </c>
      <c r="Y167" s="117">
        <f t="shared" si="58"/>
        <v>0</v>
      </c>
      <c r="Z167" s="117">
        <f t="shared" si="58"/>
        <v>0</v>
      </c>
      <c r="AA167" s="117">
        <f t="shared" si="58"/>
        <v>0</v>
      </c>
      <c r="AB167" s="247">
        <f t="shared" si="29"/>
        <v>0</v>
      </c>
      <c r="AC167" s="165"/>
      <c r="AD167" s="164">
        <f t="shared" si="59"/>
        <v>0</v>
      </c>
      <c r="AE167" s="117">
        <f t="shared" si="59"/>
        <v>0</v>
      </c>
      <c r="AF167" s="117">
        <f t="shared" si="59"/>
        <v>0</v>
      </c>
      <c r="AG167" s="117">
        <f t="shared" si="59"/>
        <v>0</v>
      </c>
      <c r="AH167" s="247">
        <f t="shared" si="31"/>
        <v>0</v>
      </c>
      <c r="AI167" s="165"/>
      <c r="AJ167" s="164">
        <f t="shared" si="60"/>
        <v>0</v>
      </c>
      <c r="AK167" s="117">
        <f t="shared" si="60"/>
        <v>0</v>
      </c>
      <c r="AL167" s="117">
        <f t="shared" si="60"/>
        <v>0</v>
      </c>
      <c r="AM167" s="117">
        <f t="shared" si="60"/>
        <v>0</v>
      </c>
      <c r="AN167" s="247">
        <f t="shared" si="33"/>
        <v>0</v>
      </c>
      <c r="AO167" s="165"/>
      <c r="AP167" s="164">
        <f t="shared" si="61"/>
        <v>0</v>
      </c>
      <c r="AQ167" s="117">
        <f t="shared" si="61"/>
        <v>0</v>
      </c>
      <c r="AR167" s="117">
        <f t="shared" si="61"/>
        <v>0</v>
      </c>
      <c r="AS167" s="117">
        <f t="shared" si="61"/>
        <v>0</v>
      </c>
      <c r="AT167" s="247">
        <f t="shared" si="35"/>
        <v>0</v>
      </c>
      <c r="AU167" s="165"/>
      <c r="AV167" s="164">
        <f t="shared" si="62"/>
        <v>0</v>
      </c>
      <c r="AW167" s="117">
        <f t="shared" si="62"/>
        <v>0</v>
      </c>
      <c r="AX167" s="117">
        <f t="shared" si="62"/>
        <v>0</v>
      </c>
      <c r="AY167" s="117">
        <f t="shared" si="62"/>
        <v>0</v>
      </c>
      <c r="AZ167" s="247">
        <f t="shared" si="37"/>
        <v>0</v>
      </c>
      <c r="BA167" s="165"/>
      <c r="BB167" s="164">
        <f t="shared" si="63"/>
        <v>0</v>
      </c>
      <c r="BC167" s="117">
        <f t="shared" si="63"/>
        <v>0</v>
      </c>
      <c r="BD167" s="117">
        <f t="shared" si="63"/>
        <v>0</v>
      </c>
      <c r="BE167" s="117">
        <f t="shared" si="63"/>
        <v>0</v>
      </c>
      <c r="BF167" s="247">
        <f t="shared" si="39"/>
        <v>0</v>
      </c>
      <c r="BG167" s="165"/>
      <c r="BH167" s="164">
        <f t="shared" si="64"/>
        <v>0</v>
      </c>
      <c r="BI167" s="117">
        <f t="shared" si="64"/>
        <v>0</v>
      </c>
      <c r="BJ167" s="117">
        <f t="shared" si="64"/>
        <v>0</v>
      </c>
      <c r="BK167" s="117">
        <f t="shared" si="64"/>
        <v>0</v>
      </c>
      <c r="BL167" s="247">
        <f t="shared" si="41"/>
        <v>0</v>
      </c>
      <c r="BM167" s="165"/>
      <c r="BN167" s="164">
        <f t="shared" si="65"/>
        <v>0</v>
      </c>
      <c r="BO167" s="117">
        <f t="shared" si="65"/>
        <v>0</v>
      </c>
      <c r="BP167" s="117">
        <f t="shared" si="65"/>
        <v>0</v>
      </c>
      <c r="BQ167" s="117">
        <f t="shared" si="65"/>
        <v>0</v>
      </c>
      <c r="BR167" s="247">
        <f t="shared" si="43"/>
        <v>0</v>
      </c>
    </row>
    <row r="168" spans="1:70" x14ac:dyDescent="0.25">
      <c r="A168" s="81" t="s">
        <v>79</v>
      </c>
      <c r="B168" s="805"/>
      <c r="C168" s="806"/>
      <c r="D168" s="805"/>
      <c r="E168" s="806"/>
      <c r="F168" s="164">
        <f t="shared" si="55"/>
        <v>0</v>
      </c>
      <c r="G168" s="117">
        <f t="shared" si="55"/>
        <v>0</v>
      </c>
      <c r="H168" s="117">
        <f t="shared" si="55"/>
        <v>0</v>
      </c>
      <c r="I168" s="117">
        <f t="shared" si="55"/>
        <v>0</v>
      </c>
      <c r="J168" s="247">
        <f t="shared" si="23"/>
        <v>0</v>
      </c>
      <c r="K168" s="162"/>
      <c r="L168" s="164">
        <f t="shared" si="56"/>
        <v>0</v>
      </c>
      <c r="M168" s="117">
        <f t="shared" si="56"/>
        <v>0</v>
      </c>
      <c r="N168" s="117">
        <f t="shared" si="56"/>
        <v>0</v>
      </c>
      <c r="O168" s="117">
        <f t="shared" si="56"/>
        <v>0</v>
      </c>
      <c r="P168" s="247">
        <f t="shared" si="25"/>
        <v>0</v>
      </c>
      <c r="Q168" s="165"/>
      <c r="R168" s="164">
        <f t="shared" si="57"/>
        <v>0</v>
      </c>
      <c r="S168" s="117">
        <f t="shared" si="57"/>
        <v>0</v>
      </c>
      <c r="T168" s="117">
        <f t="shared" si="57"/>
        <v>0</v>
      </c>
      <c r="U168" s="117">
        <f t="shared" si="57"/>
        <v>0</v>
      </c>
      <c r="V168" s="247">
        <f t="shared" si="27"/>
        <v>0</v>
      </c>
      <c r="W168" s="165"/>
      <c r="X168" s="164">
        <f t="shared" si="58"/>
        <v>0</v>
      </c>
      <c r="Y168" s="117">
        <f t="shared" si="58"/>
        <v>0</v>
      </c>
      <c r="Z168" s="117">
        <f t="shared" si="58"/>
        <v>0</v>
      </c>
      <c r="AA168" s="117">
        <f t="shared" si="58"/>
        <v>0</v>
      </c>
      <c r="AB168" s="247">
        <f t="shared" si="29"/>
        <v>0</v>
      </c>
      <c r="AC168" s="165"/>
      <c r="AD168" s="164">
        <f t="shared" si="59"/>
        <v>0</v>
      </c>
      <c r="AE168" s="117">
        <f t="shared" si="59"/>
        <v>0</v>
      </c>
      <c r="AF168" s="117">
        <f t="shared" si="59"/>
        <v>0</v>
      </c>
      <c r="AG168" s="117">
        <f t="shared" si="59"/>
        <v>0</v>
      </c>
      <c r="AH168" s="247">
        <f t="shared" si="31"/>
        <v>0</v>
      </c>
      <c r="AI168" s="165"/>
      <c r="AJ168" s="164">
        <f t="shared" si="60"/>
        <v>0</v>
      </c>
      <c r="AK168" s="117">
        <f t="shared" si="60"/>
        <v>0</v>
      </c>
      <c r="AL168" s="117">
        <f t="shared" si="60"/>
        <v>0</v>
      </c>
      <c r="AM168" s="117">
        <f t="shared" si="60"/>
        <v>0</v>
      </c>
      <c r="AN168" s="247">
        <f t="shared" si="33"/>
        <v>0</v>
      </c>
      <c r="AO168" s="165"/>
      <c r="AP168" s="164">
        <f t="shared" si="61"/>
        <v>0</v>
      </c>
      <c r="AQ168" s="117">
        <f t="shared" si="61"/>
        <v>0</v>
      </c>
      <c r="AR168" s="117">
        <f t="shared" si="61"/>
        <v>0</v>
      </c>
      <c r="AS168" s="117">
        <f t="shared" si="61"/>
        <v>0</v>
      </c>
      <c r="AT168" s="247">
        <f t="shared" si="35"/>
        <v>0</v>
      </c>
      <c r="AU168" s="165"/>
      <c r="AV168" s="164">
        <f t="shared" si="62"/>
        <v>0</v>
      </c>
      <c r="AW168" s="117">
        <f t="shared" si="62"/>
        <v>0</v>
      </c>
      <c r="AX168" s="117">
        <f t="shared" si="62"/>
        <v>0</v>
      </c>
      <c r="AY168" s="117">
        <f t="shared" si="62"/>
        <v>0</v>
      </c>
      <c r="AZ168" s="247">
        <f t="shared" si="37"/>
        <v>0</v>
      </c>
      <c r="BA168" s="165"/>
      <c r="BB168" s="164">
        <f t="shared" si="63"/>
        <v>0</v>
      </c>
      <c r="BC168" s="117">
        <f t="shared" si="63"/>
        <v>0</v>
      </c>
      <c r="BD168" s="117">
        <f t="shared" si="63"/>
        <v>0</v>
      </c>
      <c r="BE168" s="117">
        <f t="shared" si="63"/>
        <v>0</v>
      </c>
      <c r="BF168" s="247">
        <f t="shared" si="39"/>
        <v>0</v>
      </c>
      <c r="BG168" s="165"/>
      <c r="BH168" s="164">
        <f t="shared" si="64"/>
        <v>0</v>
      </c>
      <c r="BI168" s="117">
        <f t="shared" si="64"/>
        <v>0</v>
      </c>
      <c r="BJ168" s="117">
        <f t="shared" si="64"/>
        <v>0</v>
      </c>
      <c r="BK168" s="117">
        <f t="shared" si="64"/>
        <v>0</v>
      </c>
      <c r="BL168" s="247">
        <f t="shared" si="41"/>
        <v>0</v>
      </c>
      <c r="BM168" s="165"/>
      <c r="BN168" s="164">
        <f t="shared" si="65"/>
        <v>0</v>
      </c>
      <c r="BO168" s="117">
        <f t="shared" si="65"/>
        <v>0</v>
      </c>
      <c r="BP168" s="117">
        <f t="shared" si="65"/>
        <v>0</v>
      </c>
      <c r="BQ168" s="117">
        <f t="shared" si="65"/>
        <v>0</v>
      </c>
      <c r="BR168" s="247">
        <f t="shared" si="43"/>
        <v>0</v>
      </c>
    </row>
    <row r="169" spans="1:70" x14ac:dyDescent="0.25">
      <c r="A169" s="81" t="s">
        <v>52</v>
      </c>
      <c r="B169" s="813" t="s">
        <v>52</v>
      </c>
      <c r="C169" s="814" t="s">
        <v>90</v>
      </c>
      <c r="D169" s="813"/>
      <c r="E169" s="814"/>
      <c r="F169" s="164">
        <f t="shared" si="55"/>
        <v>0</v>
      </c>
      <c r="G169" s="117">
        <f t="shared" si="55"/>
        <v>0</v>
      </c>
      <c r="H169" s="117">
        <f t="shared" si="55"/>
        <v>0</v>
      </c>
      <c r="I169" s="117">
        <f t="shared" si="55"/>
        <v>0</v>
      </c>
      <c r="J169" s="247">
        <f t="shared" si="23"/>
        <v>0</v>
      </c>
      <c r="K169" s="162"/>
      <c r="L169" s="164">
        <f t="shared" si="56"/>
        <v>0</v>
      </c>
      <c r="M169" s="117">
        <f t="shared" si="56"/>
        <v>0</v>
      </c>
      <c r="N169" s="117">
        <f t="shared" si="56"/>
        <v>0</v>
      </c>
      <c r="O169" s="117">
        <f t="shared" si="56"/>
        <v>0</v>
      </c>
      <c r="P169" s="247">
        <f t="shared" si="25"/>
        <v>0</v>
      </c>
      <c r="Q169" s="165"/>
      <c r="R169" s="164">
        <f t="shared" si="57"/>
        <v>0</v>
      </c>
      <c r="S169" s="117">
        <f t="shared" si="57"/>
        <v>0</v>
      </c>
      <c r="T169" s="117">
        <f t="shared" si="57"/>
        <v>0</v>
      </c>
      <c r="U169" s="117">
        <f t="shared" si="57"/>
        <v>0</v>
      </c>
      <c r="V169" s="247">
        <f t="shared" si="27"/>
        <v>0</v>
      </c>
      <c r="W169" s="165"/>
      <c r="X169" s="164">
        <f t="shared" si="58"/>
        <v>0</v>
      </c>
      <c r="Y169" s="117">
        <f t="shared" si="58"/>
        <v>0</v>
      </c>
      <c r="Z169" s="117">
        <f t="shared" si="58"/>
        <v>0</v>
      </c>
      <c r="AA169" s="117">
        <f t="shared" si="58"/>
        <v>0</v>
      </c>
      <c r="AB169" s="247">
        <f t="shared" si="29"/>
        <v>0</v>
      </c>
      <c r="AC169" s="165"/>
      <c r="AD169" s="164">
        <f t="shared" si="59"/>
        <v>0</v>
      </c>
      <c r="AE169" s="117">
        <f t="shared" si="59"/>
        <v>0</v>
      </c>
      <c r="AF169" s="117">
        <f t="shared" si="59"/>
        <v>0</v>
      </c>
      <c r="AG169" s="117">
        <f t="shared" si="59"/>
        <v>0</v>
      </c>
      <c r="AH169" s="247">
        <f t="shared" si="31"/>
        <v>0</v>
      </c>
      <c r="AI169" s="165"/>
      <c r="AJ169" s="164">
        <f t="shared" si="60"/>
        <v>0</v>
      </c>
      <c r="AK169" s="117">
        <f t="shared" si="60"/>
        <v>0</v>
      </c>
      <c r="AL169" s="117">
        <f t="shared" si="60"/>
        <v>0</v>
      </c>
      <c r="AM169" s="117">
        <f t="shared" si="60"/>
        <v>0</v>
      </c>
      <c r="AN169" s="247">
        <f t="shared" si="33"/>
        <v>0</v>
      </c>
      <c r="AO169" s="165"/>
      <c r="AP169" s="164">
        <f t="shared" si="61"/>
        <v>0</v>
      </c>
      <c r="AQ169" s="117">
        <f t="shared" si="61"/>
        <v>0</v>
      </c>
      <c r="AR169" s="117">
        <f t="shared" si="61"/>
        <v>0</v>
      </c>
      <c r="AS169" s="117">
        <f t="shared" si="61"/>
        <v>0</v>
      </c>
      <c r="AT169" s="247">
        <f t="shared" si="35"/>
        <v>0</v>
      </c>
      <c r="AU169" s="165"/>
      <c r="AV169" s="164">
        <f t="shared" si="62"/>
        <v>0</v>
      </c>
      <c r="AW169" s="117">
        <f t="shared" si="62"/>
        <v>0</v>
      </c>
      <c r="AX169" s="117">
        <f t="shared" si="62"/>
        <v>0</v>
      </c>
      <c r="AY169" s="117">
        <f t="shared" si="62"/>
        <v>0</v>
      </c>
      <c r="AZ169" s="247">
        <f t="shared" si="37"/>
        <v>0</v>
      </c>
      <c r="BA169" s="165"/>
      <c r="BB169" s="164">
        <f t="shared" si="63"/>
        <v>0</v>
      </c>
      <c r="BC169" s="117">
        <f t="shared" si="63"/>
        <v>0</v>
      </c>
      <c r="BD169" s="117">
        <f t="shared" si="63"/>
        <v>0</v>
      </c>
      <c r="BE169" s="117">
        <f t="shared" si="63"/>
        <v>0</v>
      </c>
      <c r="BF169" s="247">
        <f t="shared" si="39"/>
        <v>0</v>
      </c>
      <c r="BG169" s="165"/>
      <c r="BH169" s="164">
        <f t="shared" si="64"/>
        <v>0</v>
      </c>
      <c r="BI169" s="117">
        <f t="shared" si="64"/>
        <v>0</v>
      </c>
      <c r="BJ169" s="117">
        <f t="shared" si="64"/>
        <v>0</v>
      </c>
      <c r="BK169" s="117">
        <f t="shared" si="64"/>
        <v>0</v>
      </c>
      <c r="BL169" s="247">
        <f t="shared" si="41"/>
        <v>0</v>
      </c>
      <c r="BM169" s="165"/>
      <c r="BN169" s="164">
        <f t="shared" si="65"/>
        <v>0</v>
      </c>
      <c r="BO169" s="117">
        <f t="shared" si="65"/>
        <v>0</v>
      </c>
      <c r="BP169" s="117">
        <f t="shared" si="65"/>
        <v>0</v>
      </c>
      <c r="BQ169" s="117">
        <f t="shared" si="65"/>
        <v>0</v>
      </c>
      <c r="BR169" s="247">
        <f t="shared" si="43"/>
        <v>0</v>
      </c>
    </row>
    <row r="170" spans="1:70" x14ac:dyDescent="0.25">
      <c r="A170" s="81" t="s">
        <v>53</v>
      </c>
      <c r="B170" s="805" t="s">
        <v>95</v>
      </c>
      <c r="C170" s="806">
        <v>19040</v>
      </c>
      <c r="D170" s="805"/>
      <c r="E170" s="806"/>
      <c r="F170" s="164">
        <f t="shared" si="55"/>
        <v>0</v>
      </c>
      <c r="G170" s="117">
        <f t="shared" si="55"/>
        <v>0</v>
      </c>
      <c r="H170" s="117">
        <f t="shared" si="55"/>
        <v>0</v>
      </c>
      <c r="I170" s="117">
        <f t="shared" si="55"/>
        <v>0</v>
      </c>
      <c r="J170" s="247">
        <f t="shared" si="23"/>
        <v>0</v>
      </c>
      <c r="K170" s="162"/>
      <c r="L170" s="164">
        <f t="shared" si="56"/>
        <v>0</v>
      </c>
      <c r="M170" s="117">
        <f t="shared" si="56"/>
        <v>0</v>
      </c>
      <c r="N170" s="117">
        <f t="shared" si="56"/>
        <v>0</v>
      </c>
      <c r="O170" s="117">
        <f t="shared" si="56"/>
        <v>0</v>
      </c>
      <c r="P170" s="247">
        <f t="shared" si="25"/>
        <v>0</v>
      </c>
      <c r="Q170" s="165"/>
      <c r="R170" s="164">
        <f t="shared" si="57"/>
        <v>0</v>
      </c>
      <c r="S170" s="117">
        <f t="shared" si="57"/>
        <v>0</v>
      </c>
      <c r="T170" s="117">
        <f t="shared" si="57"/>
        <v>0</v>
      </c>
      <c r="U170" s="117">
        <f t="shared" si="57"/>
        <v>0</v>
      </c>
      <c r="V170" s="247">
        <f t="shared" si="27"/>
        <v>0</v>
      </c>
      <c r="W170" s="165"/>
      <c r="X170" s="164">
        <f t="shared" si="58"/>
        <v>0</v>
      </c>
      <c r="Y170" s="117">
        <f t="shared" si="58"/>
        <v>0</v>
      </c>
      <c r="Z170" s="117">
        <f t="shared" si="58"/>
        <v>0</v>
      </c>
      <c r="AA170" s="117">
        <f t="shared" si="58"/>
        <v>0</v>
      </c>
      <c r="AB170" s="247">
        <f t="shared" si="29"/>
        <v>0</v>
      </c>
      <c r="AC170" s="165"/>
      <c r="AD170" s="164">
        <f t="shared" si="59"/>
        <v>0</v>
      </c>
      <c r="AE170" s="117">
        <f t="shared" si="59"/>
        <v>0</v>
      </c>
      <c r="AF170" s="117">
        <f t="shared" si="59"/>
        <v>0</v>
      </c>
      <c r="AG170" s="117">
        <f t="shared" si="59"/>
        <v>0</v>
      </c>
      <c r="AH170" s="247">
        <f t="shared" si="31"/>
        <v>0</v>
      </c>
      <c r="AI170" s="165"/>
      <c r="AJ170" s="164">
        <f t="shared" si="60"/>
        <v>0</v>
      </c>
      <c r="AK170" s="117">
        <f t="shared" si="60"/>
        <v>0</v>
      </c>
      <c r="AL170" s="117">
        <f t="shared" si="60"/>
        <v>0</v>
      </c>
      <c r="AM170" s="117">
        <f t="shared" si="60"/>
        <v>0</v>
      </c>
      <c r="AN170" s="247">
        <f t="shared" si="33"/>
        <v>0</v>
      </c>
      <c r="AO170" s="165"/>
      <c r="AP170" s="164">
        <f t="shared" si="61"/>
        <v>0</v>
      </c>
      <c r="AQ170" s="117">
        <f t="shared" si="61"/>
        <v>0</v>
      </c>
      <c r="AR170" s="117">
        <f t="shared" si="61"/>
        <v>0</v>
      </c>
      <c r="AS170" s="117">
        <f t="shared" si="61"/>
        <v>0</v>
      </c>
      <c r="AT170" s="247">
        <f t="shared" si="35"/>
        <v>0</v>
      </c>
      <c r="AU170" s="165"/>
      <c r="AV170" s="164">
        <f t="shared" si="62"/>
        <v>0</v>
      </c>
      <c r="AW170" s="117">
        <f t="shared" si="62"/>
        <v>0</v>
      </c>
      <c r="AX170" s="117">
        <f t="shared" si="62"/>
        <v>0</v>
      </c>
      <c r="AY170" s="117">
        <f t="shared" si="62"/>
        <v>0</v>
      </c>
      <c r="AZ170" s="247">
        <f t="shared" si="37"/>
        <v>0</v>
      </c>
      <c r="BA170" s="165"/>
      <c r="BB170" s="164">
        <f t="shared" si="63"/>
        <v>0</v>
      </c>
      <c r="BC170" s="117">
        <f t="shared" si="63"/>
        <v>0</v>
      </c>
      <c r="BD170" s="117">
        <f t="shared" si="63"/>
        <v>0</v>
      </c>
      <c r="BE170" s="117">
        <f t="shared" si="63"/>
        <v>0</v>
      </c>
      <c r="BF170" s="247">
        <f t="shared" si="39"/>
        <v>0</v>
      </c>
      <c r="BG170" s="165"/>
      <c r="BH170" s="164">
        <f t="shared" si="64"/>
        <v>0</v>
      </c>
      <c r="BI170" s="117">
        <f t="shared" si="64"/>
        <v>0</v>
      </c>
      <c r="BJ170" s="117">
        <f t="shared" si="64"/>
        <v>0</v>
      </c>
      <c r="BK170" s="117">
        <f t="shared" si="64"/>
        <v>0</v>
      </c>
      <c r="BL170" s="247">
        <f t="shared" si="41"/>
        <v>0</v>
      </c>
      <c r="BM170" s="165"/>
      <c r="BN170" s="164">
        <f t="shared" si="65"/>
        <v>0</v>
      </c>
      <c r="BO170" s="117">
        <f t="shared" si="65"/>
        <v>0</v>
      </c>
      <c r="BP170" s="117">
        <f t="shared" si="65"/>
        <v>0</v>
      </c>
      <c r="BQ170" s="117">
        <f t="shared" si="65"/>
        <v>0</v>
      </c>
      <c r="BR170" s="247">
        <f t="shared" si="43"/>
        <v>0</v>
      </c>
    </row>
    <row r="171" spans="1:70" x14ac:dyDescent="0.25">
      <c r="A171" s="81" t="s">
        <v>54</v>
      </c>
      <c r="B171" s="805" t="s">
        <v>96</v>
      </c>
      <c r="C171" s="806">
        <v>21210</v>
      </c>
      <c r="D171" s="805"/>
      <c r="E171" s="806"/>
      <c r="F171" s="164">
        <f t="shared" si="55"/>
        <v>0</v>
      </c>
      <c r="G171" s="117">
        <f t="shared" si="55"/>
        <v>0</v>
      </c>
      <c r="H171" s="117">
        <f t="shared" si="55"/>
        <v>0</v>
      </c>
      <c r="I171" s="117">
        <f t="shared" si="55"/>
        <v>0</v>
      </c>
      <c r="J171" s="247">
        <f t="shared" si="23"/>
        <v>0</v>
      </c>
      <c r="K171" s="162"/>
      <c r="L171" s="164">
        <f t="shared" si="56"/>
        <v>0</v>
      </c>
      <c r="M171" s="117">
        <f t="shared" si="56"/>
        <v>0</v>
      </c>
      <c r="N171" s="117">
        <f t="shared" si="56"/>
        <v>0</v>
      </c>
      <c r="O171" s="117">
        <f t="shared" si="56"/>
        <v>0</v>
      </c>
      <c r="P171" s="247">
        <f t="shared" si="25"/>
        <v>0</v>
      </c>
      <c r="Q171" s="165"/>
      <c r="R171" s="164">
        <f t="shared" si="57"/>
        <v>0</v>
      </c>
      <c r="S171" s="117">
        <f t="shared" si="57"/>
        <v>0</v>
      </c>
      <c r="T171" s="117">
        <f t="shared" si="57"/>
        <v>0</v>
      </c>
      <c r="U171" s="117">
        <f t="shared" si="57"/>
        <v>0</v>
      </c>
      <c r="V171" s="247">
        <f t="shared" si="27"/>
        <v>0</v>
      </c>
      <c r="W171" s="165"/>
      <c r="X171" s="164">
        <f t="shared" si="58"/>
        <v>0</v>
      </c>
      <c r="Y171" s="117">
        <f t="shared" si="58"/>
        <v>0</v>
      </c>
      <c r="Z171" s="117">
        <f t="shared" si="58"/>
        <v>0</v>
      </c>
      <c r="AA171" s="117">
        <f t="shared" si="58"/>
        <v>0</v>
      </c>
      <c r="AB171" s="247">
        <f t="shared" si="29"/>
        <v>0</v>
      </c>
      <c r="AC171" s="165"/>
      <c r="AD171" s="164">
        <f t="shared" si="59"/>
        <v>0</v>
      </c>
      <c r="AE171" s="117">
        <f t="shared" si="59"/>
        <v>0</v>
      </c>
      <c r="AF171" s="117">
        <f t="shared" si="59"/>
        <v>0</v>
      </c>
      <c r="AG171" s="117">
        <f t="shared" si="59"/>
        <v>0</v>
      </c>
      <c r="AH171" s="247">
        <f t="shared" si="31"/>
        <v>0</v>
      </c>
      <c r="AI171" s="165"/>
      <c r="AJ171" s="164">
        <f t="shared" si="60"/>
        <v>0</v>
      </c>
      <c r="AK171" s="117">
        <f t="shared" si="60"/>
        <v>0</v>
      </c>
      <c r="AL171" s="117">
        <f t="shared" si="60"/>
        <v>0</v>
      </c>
      <c r="AM171" s="117">
        <f t="shared" si="60"/>
        <v>0</v>
      </c>
      <c r="AN171" s="247">
        <f t="shared" si="33"/>
        <v>0</v>
      </c>
      <c r="AO171" s="165"/>
      <c r="AP171" s="164">
        <f t="shared" si="61"/>
        <v>0</v>
      </c>
      <c r="AQ171" s="117">
        <f t="shared" si="61"/>
        <v>0</v>
      </c>
      <c r="AR171" s="117">
        <f t="shared" si="61"/>
        <v>0</v>
      </c>
      <c r="AS171" s="117">
        <f t="shared" si="61"/>
        <v>0</v>
      </c>
      <c r="AT171" s="247">
        <f t="shared" si="35"/>
        <v>0</v>
      </c>
      <c r="AU171" s="165"/>
      <c r="AV171" s="164">
        <f t="shared" si="62"/>
        <v>0</v>
      </c>
      <c r="AW171" s="117">
        <f t="shared" si="62"/>
        <v>0</v>
      </c>
      <c r="AX171" s="117">
        <f t="shared" si="62"/>
        <v>0</v>
      </c>
      <c r="AY171" s="117">
        <f t="shared" si="62"/>
        <v>0</v>
      </c>
      <c r="AZ171" s="247">
        <f t="shared" si="37"/>
        <v>0</v>
      </c>
      <c r="BA171" s="165"/>
      <c r="BB171" s="164">
        <f t="shared" si="63"/>
        <v>0</v>
      </c>
      <c r="BC171" s="117">
        <f t="shared" si="63"/>
        <v>0</v>
      </c>
      <c r="BD171" s="117">
        <f t="shared" si="63"/>
        <v>0</v>
      </c>
      <c r="BE171" s="117">
        <f t="shared" si="63"/>
        <v>0</v>
      </c>
      <c r="BF171" s="247">
        <f t="shared" si="39"/>
        <v>0</v>
      </c>
      <c r="BG171" s="165"/>
      <c r="BH171" s="164">
        <f t="shared" si="64"/>
        <v>0</v>
      </c>
      <c r="BI171" s="117">
        <f t="shared" si="64"/>
        <v>0</v>
      </c>
      <c r="BJ171" s="117">
        <f t="shared" si="64"/>
        <v>0</v>
      </c>
      <c r="BK171" s="117">
        <f t="shared" si="64"/>
        <v>0</v>
      </c>
      <c r="BL171" s="247">
        <f t="shared" si="41"/>
        <v>0</v>
      </c>
      <c r="BM171" s="165"/>
      <c r="BN171" s="164">
        <f t="shared" si="65"/>
        <v>0</v>
      </c>
      <c r="BO171" s="117">
        <f t="shared" si="65"/>
        <v>0</v>
      </c>
      <c r="BP171" s="117">
        <f t="shared" si="65"/>
        <v>0</v>
      </c>
      <c r="BQ171" s="117">
        <f t="shared" si="65"/>
        <v>0</v>
      </c>
      <c r="BR171" s="247">
        <f t="shared" si="43"/>
        <v>0</v>
      </c>
    </row>
    <row r="172" spans="1:70" x14ac:dyDescent="0.25">
      <c r="A172" s="81" t="s">
        <v>55</v>
      </c>
      <c r="B172" s="805" t="s">
        <v>55</v>
      </c>
      <c r="C172" s="806">
        <v>31364</v>
      </c>
      <c r="D172" s="805"/>
      <c r="E172" s="806"/>
      <c r="F172" s="164">
        <f t="shared" si="55"/>
        <v>0</v>
      </c>
      <c r="G172" s="117">
        <f t="shared" si="55"/>
        <v>0</v>
      </c>
      <c r="H172" s="117">
        <f t="shared" si="55"/>
        <v>0</v>
      </c>
      <c r="I172" s="117">
        <f t="shared" si="55"/>
        <v>0</v>
      </c>
      <c r="J172" s="247">
        <f t="shared" si="23"/>
        <v>0</v>
      </c>
      <c r="K172" s="162"/>
      <c r="L172" s="164">
        <f t="shared" si="56"/>
        <v>0</v>
      </c>
      <c r="M172" s="117">
        <f t="shared" si="56"/>
        <v>0</v>
      </c>
      <c r="N172" s="117">
        <f t="shared" si="56"/>
        <v>0</v>
      </c>
      <c r="O172" s="117">
        <f t="shared" si="56"/>
        <v>0</v>
      </c>
      <c r="P172" s="247">
        <f t="shared" si="25"/>
        <v>0</v>
      </c>
      <c r="Q172" s="165"/>
      <c r="R172" s="164">
        <f t="shared" si="57"/>
        <v>0</v>
      </c>
      <c r="S172" s="117">
        <f t="shared" si="57"/>
        <v>0</v>
      </c>
      <c r="T172" s="117">
        <f t="shared" si="57"/>
        <v>0</v>
      </c>
      <c r="U172" s="117">
        <f t="shared" si="57"/>
        <v>0</v>
      </c>
      <c r="V172" s="247">
        <f t="shared" si="27"/>
        <v>0</v>
      </c>
      <c r="W172" s="165"/>
      <c r="X172" s="164">
        <f t="shared" si="58"/>
        <v>0</v>
      </c>
      <c r="Y172" s="117">
        <f t="shared" si="58"/>
        <v>0</v>
      </c>
      <c r="Z172" s="117">
        <f t="shared" si="58"/>
        <v>0</v>
      </c>
      <c r="AA172" s="117">
        <f t="shared" si="58"/>
        <v>0</v>
      </c>
      <c r="AB172" s="247">
        <f t="shared" si="29"/>
        <v>0</v>
      </c>
      <c r="AC172" s="165"/>
      <c r="AD172" s="164">
        <f t="shared" si="59"/>
        <v>0</v>
      </c>
      <c r="AE172" s="117">
        <f t="shared" si="59"/>
        <v>0</v>
      </c>
      <c r="AF172" s="117">
        <f t="shared" si="59"/>
        <v>0</v>
      </c>
      <c r="AG172" s="117">
        <f t="shared" si="59"/>
        <v>0</v>
      </c>
      <c r="AH172" s="247">
        <f t="shared" si="31"/>
        <v>0</v>
      </c>
      <c r="AI172" s="165"/>
      <c r="AJ172" s="164">
        <f t="shared" si="60"/>
        <v>0</v>
      </c>
      <c r="AK172" s="117">
        <f t="shared" si="60"/>
        <v>0</v>
      </c>
      <c r="AL172" s="117">
        <f t="shared" si="60"/>
        <v>0</v>
      </c>
      <c r="AM172" s="117">
        <f t="shared" si="60"/>
        <v>0</v>
      </c>
      <c r="AN172" s="247">
        <f t="shared" si="33"/>
        <v>0</v>
      </c>
      <c r="AO172" s="165"/>
      <c r="AP172" s="164">
        <f t="shared" si="61"/>
        <v>0</v>
      </c>
      <c r="AQ172" s="117">
        <f t="shared" si="61"/>
        <v>0</v>
      </c>
      <c r="AR172" s="117">
        <f t="shared" si="61"/>
        <v>0</v>
      </c>
      <c r="AS172" s="117">
        <f t="shared" si="61"/>
        <v>0</v>
      </c>
      <c r="AT172" s="247">
        <f t="shared" si="35"/>
        <v>0</v>
      </c>
      <c r="AU172" s="165"/>
      <c r="AV172" s="164">
        <f t="shared" si="62"/>
        <v>0</v>
      </c>
      <c r="AW172" s="117">
        <f t="shared" si="62"/>
        <v>0</v>
      </c>
      <c r="AX172" s="117">
        <f t="shared" si="62"/>
        <v>0</v>
      </c>
      <c r="AY172" s="117">
        <f t="shared" si="62"/>
        <v>0</v>
      </c>
      <c r="AZ172" s="247">
        <f t="shared" si="37"/>
        <v>0</v>
      </c>
      <c r="BA172" s="165"/>
      <c r="BB172" s="164">
        <f t="shared" si="63"/>
        <v>0</v>
      </c>
      <c r="BC172" s="117">
        <f t="shared" si="63"/>
        <v>0</v>
      </c>
      <c r="BD172" s="117">
        <f t="shared" si="63"/>
        <v>0</v>
      </c>
      <c r="BE172" s="117">
        <f t="shared" si="63"/>
        <v>0</v>
      </c>
      <c r="BF172" s="247">
        <f t="shared" si="39"/>
        <v>0</v>
      </c>
      <c r="BG172" s="165"/>
      <c r="BH172" s="164">
        <f t="shared" si="64"/>
        <v>0</v>
      </c>
      <c r="BI172" s="117">
        <f t="shared" si="64"/>
        <v>0</v>
      </c>
      <c r="BJ172" s="117">
        <f t="shared" si="64"/>
        <v>0</v>
      </c>
      <c r="BK172" s="117">
        <f t="shared" si="64"/>
        <v>0</v>
      </c>
      <c r="BL172" s="247">
        <f t="shared" si="41"/>
        <v>0</v>
      </c>
      <c r="BM172" s="165"/>
      <c r="BN172" s="164">
        <f t="shared" si="65"/>
        <v>0</v>
      </c>
      <c r="BO172" s="117">
        <f t="shared" si="65"/>
        <v>0</v>
      </c>
      <c r="BP172" s="117">
        <f t="shared" si="65"/>
        <v>0</v>
      </c>
      <c r="BQ172" s="117">
        <f t="shared" si="65"/>
        <v>0</v>
      </c>
      <c r="BR172" s="247">
        <f t="shared" si="43"/>
        <v>0</v>
      </c>
    </row>
    <row r="173" spans="1:70" x14ac:dyDescent="0.25">
      <c r="A173" s="81" t="s">
        <v>56</v>
      </c>
      <c r="B173" s="805" t="s">
        <v>56</v>
      </c>
      <c r="C173" s="806">
        <v>21410</v>
      </c>
      <c r="D173" s="805"/>
      <c r="E173" s="806"/>
      <c r="F173" s="164">
        <f t="shared" si="55"/>
        <v>0</v>
      </c>
      <c r="G173" s="117">
        <f t="shared" si="55"/>
        <v>0</v>
      </c>
      <c r="H173" s="117">
        <f t="shared" si="55"/>
        <v>0</v>
      </c>
      <c r="I173" s="117">
        <f t="shared" si="55"/>
        <v>0</v>
      </c>
      <c r="J173" s="247">
        <f t="shared" si="23"/>
        <v>0</v>
      </c>
      <c r="K173" s="162"/>
      <c r="L173" s="164">
        <f t="shared" si="56"/>
        <v>0</v>
      </c>
      <c r="M173" s="117">
        <f t="shared" si="56"/>
        <v>0</v>
      </c>
      <c r="N173" s="117">
        <f t="shared" si="56"/>
        <v>0</v>
      </c>
      <c r="O173" s="117">
        <f t="shared" si="56"/>
        <v>0</v>
      </c>
      <c r="P173" s="247">
        <f t="shared" si="25"/>
        <v>0</v>
      </c>
      <c r="Q173" s="165"/>
      <c r="R173" s="164">
        <f t="shared" si="57"/>
        <v>0</v>
      </c>
      <c r="S173" s="117">
        <f t="shared" si="57"/>
        <v>0</v>
      </c>
      <c r="T173" s="117">
        <f t="shared" si="57"/>
        <v>0</v>
      </c>
      <c r="U173" s="117">
        <f t="shared" si="57"/>
        <v>0</v>
      </c>
      <c r="V173" s="247">
        <f t="shared" si="27"/>
        <v>0</v>
      </c>
      <c r="W173" s="165"/>
      <c r="X173" s="164">
        <f t="shared" si="58"/>
        <v>0</v>
      </c>
      <c r="Y173" s="117">
        <f t="shared" si="58"/>
        <v>0</v>
      </c>
      <c r="Z173" s="117">
        <f t="shared" si="58"/>
        <v>0</v>
      </c>
      <c r="AA173" s="117">
        <f t="shared" si="58"/>
        <v>0</v>
      </c>
      <c r="AB173" s="247">
        <f t="shared" si="29"/>
        <v>0</v>
      </c>
      <c r="AC173" s="165"/>
      <c r="AD173" s="164">
        <f t="shared" si="59"/>
        <v>0</v>
      </c>
      <c r="AE173" s="117">
        <f t="shared" si="59"/>
        <v>0</v>
      </c>
      <c r="AF173" s="117">
        <f t="shared" si="59"/>
        <v>0</v>
      </c>
      <c r="AG173" s="117">
        <f t="shared" si="59"/>
        <v>0</v>
      </c>
      <c r="AH173" s="247">
        <f t="shared" si="31"/>
        <v>0</v>
      </c>
      <c r="AI173" s="165"/>
      <c r="AJ173" s="164">
        <f t="shared" si="60"/>
        <v>0</v>
      </c>
      <c r="AK173" s="117">
        <f t="shared" si="60"/>
        <v>0</v>
      </c>
      <c r="AL173" s="117">
        <f t="shared" si="60"/>
        <v>0</v>
      </c>
      <c r="AM173" s="117">
        <f t="shared" si="60"/>
        <v>0</v>
      </c>
      <c r="AN173" s="247">
        <f t="shared" si="33"/>
        <v>0</v>
      </c>
      <c r="AO173" s="165"/>
      <c r="AP173" s="164">
        <f t="shared" si="61"/>
        <v>0</v>
      </c>
      <c r="AQ173" s="117">
        <f t="shared" si="61"/>
        <v>0</v>
      </c>
      <c r="AR173" s="117">
        <f t="shared" si="61"/>
        <v>0</v>
      </c>
      <c r="AS173" s="117">
        <f t="shared" si="61"/>
        <v>0</v>
      </c>
      <c r="AT173" s="247">
        <f t="shared" si="35"/>
        <v>0</v>
      </c>
      <c r="AU173" s="165"/>
      <c r="AV173" s="164">
        <f t="shared" si="62"/>
        <v>0</v>
      </c>
      <c r="AW173" s="117">
        <f t="shared" si="62"/>
        <v>0</v>
      </c>
      <c r="AX173" s="117">
        <f t="shared" si="62"/>
        <v>0</v>
      </c>
      <c r="AY173" s="117">
        <f t="shared" si="62"/>
        <v>0</v>
      </c>
      <c r="AZ173" s="247">
        <f t="shared" si="37"/>
        <v>0</v>
      </c>
      <c r="BA173" s="165"/>
      <c r="BB173" s="164">
        <f t="shared" si="63"/>
        <v>0</v>
      </c>
      <c r="BC173" s="117">
        <f t="shared" si="63"/>
        <v>0</v>
      </c>
      <c r="BD173" s="117">
        <f t="shared" si="63"/>
        <v>0</v>
      </c>
      <c r="BE173" s="117">
        <f t="shared" si="63"/>
        <v>0</v>
      </c>
      <c r="BF173" s="247">
        <f t="shared" si="39"/>
        <v>0</v>
      </c>
      <c r="BG173" s="165"/>
      <c r="BH173" s="164">
        <f t="shared" si="64"/>
        <v>0</v>
      </c>
      <c r="BI173" s="117">
        <f t="shared" si="64"/>
        <v>0</v>
      </c>
      <c r="BJ173" s="117">
        <f t="shared" si="64"/>
        <v>0</v>
      </c>
      <c r="BK173" s="117">
        <f t="shared" si="64"/>
        <v>0</v>
      </c>
      <c r="BL173" s="247">
        <f t="shared" si="41"/>
        <v>0</v>
      </c>
      <c r="BM173" s="165"/>
      <c r="BN173" s="164">
        <f t="shared" si="65"/>
        <v>0</v>
      </c>
      <c r="BO173" s="117">
        <f t="shared" si="65"/>
        <v>0</v>
      </c>
      <c r="BP173" s="117">
        <f t="shared" si="65"/>
        <v>0</v>
      </c>
      <c r="BQ173" s="117">
        <f t="shared" si="65"/>
        <v>0</v>
      </c>
      <c r="BR173" s="247">
        <f t="shared" si="43"/>
        <v>0</v>
      </c>
    </row>
    <row r="174" spans="1:70" x14ac:dyDescent="0.25">
      <c r="A174" s="81" t="s">
        <v>57</v>
      </c>
      <c r="B174" s="805" t="s">
        <v>57</v>
      </c>
      <c r="C174" s="806">
        <v>23980</v>
      </c>
      <c r="D174" s="805"/>
      <c r="E174" s="806"/>
      <c r="F174" s="164">
        <f t="shared" si="55"/>
        <v>0</v>
      </c>
      <c r="G174" s="117">
        <f t="shared" si="55"/>
        <v>0</v>
      </c>
      <c r="H174" s="117">
        <f t="shared" si="55"/>
        <v>0</v>
      </c>
      <c r="I174" s="117">
        <f t="shared" si="55"/>
        <v>0</v>
      </c>
      <c r="J174" s="247">
        <f t="shared" si="23"/>
        <v>0</v>
      </c>
      <c r="K174" s="162"/>
      <c r="L174" s="164">
        <f t="shared" si="56"/>
        <v>0</v>
      </c>
      <c r="M174" s="117">
        <f t="shared" si="56"/>
        <v>0</v>
      </c>
      <c r="N174" s="117">
        <f t="shared" si="56"/>
        <v>0</v>
      </c>
      <c r="O174" s="117">
        <f t="shared" si="56"/>
        <v>0</v>
      </c>
      <c r="P174" s="247">
        <f t="shared" si="25"/>
        <v>0</v>
      </c>
      <c r="Q174" s="165"/>
      <c r="R174" s="164">
        <f t="shared" si="57"/>
        <v>0</v>
      </c>
      <c r="S174" s="117">
        <f t="shared" si="57"/>
        <v>0</v>
      </c>
      <c r="T174" s="117">
        <f t="shared" si="57"/>
        <v>0</v>
      </c>
      <c r="U174" s="117">
        <f t="shared" si="57"/>
        <v>0</v>
      </c>
      <c r="V174" s="247">
        <f t="shared" si="27"/>
        <v>0</v>
      </c>
      <c r="W174" s="165"/>
      <c r="X174" s="164">
        <f t="shared" si="58"/>
        <v>0</v>
      </c>
      <c r="Y174" s="117">
        <f t="shared" si="58"/>
        <v>0</v>
      </c>
      <c r="Z174" s="117">
        <f t="shared" si="58"/>
        <v>0</v>
      </c>
      <c r="AA174" s="117">
        <f t="shared" si="58"/>
        <v>0</v>
      </c>
      <c r="AB174" s="247">
        <f t="shared" si="29"/>
        <v>0</v>
      </c>
      <c r="AC174" s="165"/>
      <c r="AD174" s="164">
        <f t="shared" si="59"/>
        <v>0</v>
      </c>
      <c r="AE174" s="117">
        <f t="shared" si="59"/>
        <v>0</v>
      </c>
      <c r="AF174" s="117">
        <f t="shared" si="59"/>
        <v>0</v>
      </c>
      <c r="AG174" s="117">
        <f t="shared" si="59"/>
        <v>0</v>
      </c>
      <c r="AH174" s="247">
        <f t="shared" si="31"/>
        <v>0</v>
      </c>
      <c r="AI174" s="165"/>
      <c r="AJ174" s="164">
        <f t="shared" si="60"/>
        <v>0</v>
      </c>
      <c r="AK174" s="117">
        <f t="shared" si="60"/>
        <v>0</v>
      </c>
      <c r="AL174" s="117">
        <f t="shared" si="60"/>
        <v>0</v>
      </c>
      <c r="AM174" s="117">
        <f t="shared" si="60"/>
        <v>0</v>
      </c>
      <c r="AN174" s="247">
        <f t="shared" si="33"/>
        <v>0</v>
      </c>
      <c r="AO174" s="165"/>
      <c r="AP174" s="164">
        <f t="shared" si="61"/>
        <v>0</v>
      </c>
      <c r="AQ174" s="117">
        <f t="shared" si="61"/>
        <v>0</v>
      </c>
      <c r="AR174" s="117">
        <f t="shared" si="61"/>
        <v>0</v>
      </c>
      <c r="AS174" s="117">
        <f t="shared" si="61"/>
        <v>0</v>
      </c>
      <c r="AT174" s="247">
        <f t="shared" si="35"/>
        <v>0</v>
      </c>
      <c r="AU174" s="165"/>
      <c r="AV174" s="164">
        <f t="shared" si="62"/>
        <v>0</v>
      </c>
      <c r="AW174" s="117">
        <f t="shared" si="62"/>
        <v>0</v>
      </c>
      <c r="AX174" s="117">
        <f t="shared" si="62"/>
        <v>0</v>
      </c>
      <c r="AY174" s="117">
        <f t="shared" si="62"/>
        <v>0</v>
      </c>
      <c r="AZ174" s="247">
        <f t="shared" si="37"/>
        <v>0</v>
      </c>
      <c r="BA174" s="165"/>
      <c r="BB174" s="164">
        <f t="shared" si="63"/>
        <v>0</v>
      </c>
      <c r="BC174" s="117">
        <f t="shared" si="63"/>
        <v>0</v>
      </c>
      <c r="BD174" s="117">
        <f t="shared" si="63"/>
        <v>0</v>
      </c>
      <c r="BE174" s="117">
        <f t="shared" si="63"/>
        <v>0</v>
      </c>
      <c r="BF174" s="247">
        <f t="shared" si="39"/>
        <v>0</v>
      </c>
      <c r="BG174" s="165"/>
      <c r="BH174" s="164">
        <f t="shared" si="64"/>
        <v>0</v>
      </c>
      <c r="BI174" s="117">
        <f t="shared" si="64"/>
        <v>0</v>
      </c>
      <c r="BJ174" s="117">
        <f t="shared" si="64"/>
        <v>0</v>
      </c>
      <c r="BK174" s="117">
        <f t="shared" si="64"/>
        <v>0</v>
      </c>
      <c r="BL174" s="247">
        <f t="shared" si="41"/>
        <v>0</v>
      </c>
      <c r="BM174" s="165"/>
      <c r="BN174" s="164">
        <f t="shared" si="65"/>
        <v>0</v>
      </c>
      <c r="BO174" s="117">
        <f t="shared" si="65"/>
        <v>0</v>
      </c>
      <c r="BP174" s="117">
        <f t="shared" si="65"/>
        <v>0</v>
      </c>
      <c r="BQ174" s="117">
        <f t="shared" si="65"/>
        <v>0</v>
      </c>
      <c r="BR174" s="247">
        <f t="shared" si="43"/>
        <v>0</v>
      </c>
    </row>
    <row r="175" spans="1:70" x14ac:dyDescent="0.25">
      <c r="A175" s="115"/>
      <c r="B175" s="82"/>
      <c r="C175" s="83"/>
      <c r="D175" s="805"/>
      <c r="E175" s="815"/>
      <c r="F175" s="164">
        <f t="shared" si="55"/>
        <v>0</v>
      </c>
      <c r="G175" s="117">
        <f t="shared" si="55"/>
        <v>0</v>
      </c>
      <c r="H175" s="117">
        <f t="shared" si="55"/>
        <v>0</v>
      </c>
      <c r="I175" s="117">
        <f t="shared" si="55"/>
        <v>0</v>
      </c>
      <c r="J175" s="247">
        <f t="shared" si="23"/>
        <v>0</v>
      </c>
      <c r="K175" s="162"/>
      <c r="L175" s="164">
        <f t="shared" si="56"/>
        <v>0</v>
      </c>
      <c r="M175" s="117">
        <f t="shared" si="56"/>
        <v>0</v>
      </c>
      <c r="N175" s="117">
        <f t="shared" si="56"/>
        <v>0</v>
      </c>
      <c r="O175" s="117">
        <f t="shared" si="56"/>
        <v>0</v>
      </c>
      <c r="P175" s="247">
        <f t="shared" si="25"/>
        <v>0</v>
      </c>
      <c r="Q175" s="165"/>
      <c r="R175" s="164">
        <f t="shared" si="57"/>
        <v>0</v>
      </c>
      <c r="S175" s="117">
        <f t="shared" si="57"/>
        <v>0</v>
      </c>
      <c r="T175" s="117">
        <f t="shared" si="57"/>
        <v>0</v>
      </c>
      <c r="U175" s="117">
        <f t="shared" si="57"/>
        <v>0</v>
      </c>
      <c r="V175" s="247">
        <f t="shared" si="27"/>
        <v>0</v>
      </c>
      <c r="W175" s="165"/>
      <c r="X175" s="164">
        <f t="shared" si="58"/>
        <v>0</v>
      </c>
      <c r="Y175" s="117">
        <f t="shared" si="58"/>
        <v>0</v>
      </c>
      <c r="Z175" s="117">
        <f t="shared" si="58"/>
        <v>0</v>
      </c>
      <c r="AA175" s="117">
        <f t="shared" si="58"/>
        <v>0</v>
      </c>
      <c r="AB175" s="247">
        <f t="shared" si="29"/>
        <v>0</v>
      </c>
      <c r="AC175" s="165"/>
      <c r="AD175" s="164">
        <f t="shared" si="59"/>
        <v>0</v>
      </c>
      <c r="AE175" s="117">
        <f t="shared" si="59"/>
        <v>0</v>
      </c>
      <c r="AF175" s="117">
        <f t="shared" si="59"/>
        <v>0</v>
      </c>
      <c r="AG175" s="117">
        <f t="shared" si="59"/>
        <v>0</v>
      </c>
      <c r="AH175" s="247">
        <f t="shared" si="31"/>
        <v>0</v>
      </c>
      <c r="AI175" s="165"/>
      <c r="AJ175" s="164">
        <f t="shared" si="60"/>
        <v>0</v>
      </c>
      <c r="AK175" s="117">
        <f t="shared" si="60"/>
        <v>0</v>
      </c>
      <c r="AL175" s="117">
        <f t="shared" si="60"/>
        <v>0</v>
      </c>
      <c r="AM175" s="117">
        <f t="shared" si="60"/>
        <v>0</v>
      </c>
      <c r="AN175" s="247">
        <f t="shared" si="33"/>
        <v>0</v>
      </c>
      <c r="AO175" s="165"/>
      <c r="AP175" s="164">
        <f t="shared" si="61"/>
        <v>0</v>
      </c>
      <c r="AQ175" s="117">
        <f t="shared" si="61"/>
        <v>0</v>
      </c>
      <c r="AR175" s="117">
        <f t="shared" si="61"/>
        <v>0</v>
      </c>
      <c r="AS175" s="117">
        <f t="shared" si="61"/>
        <v>0</v>
      </c>
      <c r="AT175" s="247">
        <f t="shared" si="35"/>
        <v>0</v>
      </c>
      <c r="AU175" s="165"/>
      <c r="AV175" s="164">
        <f t="shared" si="62"/>
        <v>0</v>
      </c>
      <c r="AW175" s="117">
        <f t="shared" si="62"/>
        <v>0</v>
      </c>
      <c r="AX175" s="117">
        <f t="shared" si="62"/>
        <v>0</v>
      </c>
      <c r="AY175" s="117">
        <f t="shared" si="62"/>
        <v>0</v>
      </c>
      <c r="AZ175" s="247">
        <f t="shared" si="37"/>
        <v>0</v>
      </c>
      <c r="BA175" s="165"/>
      <c r="BB175" s="164">
        <f t="shared" si="63"/>
        <v>0</v>
      </c>
      <c r="BC175" s="117">
        <f t="shared" si="63"/>
        <v>0</v>
      </c>
      <c r="BD175" s="117">
        <f t="shared" si="63"/>
        <v>0</v>
      </c>
      <c r="BE175" s="117">
        <f t="shared" si="63"/>
        <v>0</v>
      </c>
      <c r="BF175" s="247">
        <f t="shared" si="39"/>
        <v>0</v>
      </c>
      <c r="BG175" s="165"/>
      <c r="BH175" s="164">
        <f t="shared" si="64"/>
        <v>0</v>
      </c>
      <c r="BI175" s="117">
        <f t="shared" si="64"/>
        <v>0</v>
      </c>
      <c r="BJ175" s="117">
        <f t="shared" si="64"/>
        <v>0</v>
      </c>
      <c r="BK175" s="117">
        <f t="shared" si="64"/>
        <v>0</v>
      </c>
      <c r="BL175" s="247">
        <f t="shared" si="41"/>
        <v>0</v>
      </c>
      <c r="BM175" s="165"/>
      <c r="BN175" s="164">
        <f t="shared" si="65"/>
        <v>0</v>
      </c>
      <c r="BO175" s="117">
        <f t="shared" si="65"/>
        <v>0</v>
      </c>
      <c r="BP175" s="117">
        <f t="shared" si="65"/>
        <v>0</v>
      </c>
      <c r="BQ175" s="117">
        <f t="shared" si="65"/>
        <v>0</v>
      </c>
      <c r="BR175" s="247">
        <f t="shared" si="43"/>
        <v>0</v>
      </c>
    </row>
    <row r="176" spans="1:70" ht="14.4" thickBot="1" x14ac:dyDescent="0.3">
      <c r="A176" s="115"/>
      <c r="B176" s="82"/>
      <c r="C176" s="83"/>
      <c r="D176" s="82"/>
      <c r="E176" s="83"/>
      <c r="F176" s="167">
        <f t="shared" si="55"/>
        <v>0</v>
      </c>
      <c r="G176" s="168">
        <f t="shared" si="55"/>
        <v>0</v>
      </c>
      <c r="H176" s="168">
        <f t="shared" si="55"/>
        <v>0</v>
      </c>
      <c r="I176" s="168">
        <f t="shared" si="55"/>
        <v>0</v>
      </c>
      <c r="J176" s="249">
        <f t="shared" si="23"/>
        <v>0</v>
      </c>
      <c r="K176" s="162"/>
      <c r="L176" s="167">
        <f t="shared" si="56"/>
        <v>0</v>
      </c>
      <c r="M176" s="168">
        <f t="shared" si="56"/>
        <v>0</v>
      </c>
      <c r="N176" s="168">
        <f t="shared" si="56"/>
        <v>0</v>
      </c>
      <c r="O176" s="168">
        <f t="shared" si="56"/>
        <v>0</v>
      </c>
      <c r="P176" s="249">
        <f t="shared" si="25"/>
        <v>0</v>
      </c>
      <c r="Q176" s="165"/>
      <c r="R176" s="167">
        <f t="shared" si="57"/>
        <v>0</v>
      </c>
      <c r="S176" s="168">
        <f t="shared" si="57"/>
        <v>0</v>
      </c>
      <c r="T176" s="168">
        <f t="shared" si="57"/>
        <v>0</v>
      </c>
      <c r="U176" s="168">
        <f t="shared" si="57"/>
        <v>0</v>
      </c>
      <c r="V176" s="249">
        <f t="shared" si="27"/>
        <v>0</v>
      </c>
      <c r="W176" s="165"/>
      <c r="X176" s="167">
        <f t="shared" si="58"/>
        <v>0</v>
      </c>
      <c r="Y176" s="168">
        <f t="shared" si="58"/>
        <v>0</v>
      </c>
      <c r="Z176" s="168">
        <f t="shared" si="58"/>
        <v>0</v>
      </c>
      <c r="AA176" s="168">
        <f t="shared" si="58"/>
        <v>0</v>
      </c>
      <c r="AB176" s="249">
        <f t="shared" si="29"/>
        <v>0</v>
      </c>
      <c r="AC176" s="165"/>
      <c r="AD176" s="167">
        <f t="shared" si="59"/>
        <v>0</v>
      </c>
      <c r="AE176" s="168">
        <f t="shared" si="59"/>
        <v>0</v>
      </c>
      <c r="AF176" s="168">
        <f t="shared" si="59"/>
        <v>0</v>
      </c>
      <c r="AG176" s="168">
        <f t="shared" si="59"/>
        <v>0</v>
      </c>
      <c r="AH176" s="249">
        <f t="shared" si="31"/>
        <v>0</v>
      </c>
      <c r="AI176" s="165"/>
      <c r="AJ176" s="167">
        <f t="shared" si="60"/>
        <v>0</v>
      </c>
      <c r="AK176" s="168">
        <f t="shared" si="60"/>
        <v>0</v>
      </c>
      <c r="AL176" s="168">
        <f t="shared" si="60"/>
        <v>0</v>
      </c>
      <c r="AM176" s="168">
        <f t="shared" si="60"/>
        <v>0</v>
      </c>
      <c r="AN176" s="249">
        <f t="shared" si="33"/>
        <v>0</v>
      </c>
      <c r="AO176" s="165"/>
      <c r="AP176" s="167">
        <f t="shared" si="61"/>
        <v>0</v>
      </c>
      <c r="AQ176" s="168">
        <f t="shared" si="61"/>
        <v>0</v>
      </c>
      <c r="AR176" s="168">
        <f t="shared" si="61"/>
        <v>0</v>
      </c>
      <c r="AS176" s="168">
        <f t="shared" si="61"/>
        <v>0</v>
      </c>
      <c r="AT176" s="249">
        <f t="shared" si="35"/>
        <v>0</v>
      </c>
      <c r="AU176" s="165"/>
      <c r="AV176" s="167">
        <f t="shared" si="62"/>
        <v>0</v>
      </c>
      <c r="AW176" s="168">
        <f t="shared" si="62"/>
        <v>0</v>
      </c>
      <c r="AX176" s="168">
        <f t="shared" si="62"/>
        <v>0</v>
      </c>
      <c r="AY176" s="168">
        <f t="shared" si="62"/>
        <v>0</v>
      </c>
      <c r="AZ176" s="249">
        <f t="shared" si="37"/>
        <v>0</v>
      </c>
      <c r="BA176" s="165"/>
      <c r="BB176" s="167">
        <f t="shared" si="63"/>
        <v>0</v>
      </c>
      <c r="BC176" s="168">
        <f t="shared" si="63"/>
        <v>0</v>
      </c>
      <c r="BD176" s="168">
        <f t="shared" si="63"/>
        <v>0</v>
      </c>
      <c r="BE176" s="168">
        <f t="shared" si="63"/>
        <v>0</v>
      </c>
      <c r="BF176" s="249">
        <f t="shared" si="39"/>
        <v>0</v>
      </c>
      <c r="BG176" s="165"/>
      <c r="BH176" s="167">
        <f t="shared" si="64"/>
        <v>0</v>
      </c>
      <c r="BI176" s="168">
        <f t="shared" si="64"/>
        <v>0</v>
      </c>
      <c r="BJ176" s="168">
        <f t="shared" si="64"/>
        <v>0</v>
      </c>
      <c r="BK176" s="168">
        <f t="shared" si="64"/>
        <v>0</v>
      </c>
      <c r="BL176" s="249">
        <f t="shared" si="41"/>
        <v>0</v>
      </c>
      <c r="BM176" s="165"/>
      <c r="BN176" s="167">
        <f t="shared" si="65"/>
        <v>0</v>
      </c>
      <c r="BO176" s="168">
        <f t="shared" si="65"/>
        <v>0</v>
      </c>
      <c r="BP176" s="168">
        <f t="shared" si="65"/>
        <v>0</v>
      </c>
      <c r="BQ176" s="168">
        <f t="shared" si="65"/>
        <v>0</v>
      </c>
      <c r="BR176" s="249">
        <f t="shared" si="43"/>
        <v>0</v>
      </c>
    </row>
    <row r="177" spans="1:70" ht="14.4" thickBot="1" x14ac:dyDescent="0.3">
      <c r="A177" s="116" t="s">
        <v>98</v>
      </c>
      <c r="B177" s="93"/>
      <c r="C177" s="94"/>
      <c r="D177" s="93"/>
      <c r="E177" s="94"/>
      <c r="F177" s="170">
        <f t="shared" ref="F177:J177" si="66">SUM(F148:F176)</f>
        <v>0</v>
      </c>
      <c r="G177" s="171">
        <f t="shared" si="66"/>
        <v>0</v>
      </c>
      <c r="H177" s="171">
        <f t="shared" si="66"/>
        <v>0</v>
      </c>
      <c r="I177" s="171">
        <f t="shared" si="66"/>
        <v>0</v>
      </c>
      <c r="J177" s="172">
        <f t="shared" si="66"/>
        <v>0</v>
      </c>
      <c r="K177" s="129"/>
      <c r="L177" s="170">
        <f t="shared" ref="L177:P177" si="67">SUM(L148:L176)</f>
        <v>0</v>
      </c>
      <c r="M177" s="171">
        <f t="shared" si="67"/>
        <v>0</v>
      </c>
      <c r="N177" s="171">
        <f t="shared" si="67"/>
        <v>0</v>
      </c>
      <c r="O177" s="171">
        <f t="shared" si="67"/>
        <v>0</v>
      </c>
      <c r="P177" s="172">
        <f t="shared" si="67"/>
        <v>0</v>
      </c>
      <c r="Q177" s="173"/>
      <c r="R177" s="170">
        <f t="shared" ref="R177:V177" si="68">SUM(R148:R176)</f>
        <v>0</v>
      </c>
      <c r="S177" s="171">
        <f t="shared" si="68"/>
        <v>0</v>
      </c>
      <c r="T177" s="171">
        <f t="shared" si="68"/>
        <v>0</v>
      </c>
      <c r="U177" s="171">
        <f t="shared" si="68"/>
        <v>0</v>
      </c>
      <c r="V177" s="172">
        <f t="shared" si="68"/>
        <v>0</v>
      </c>
      <c r="W177" s="173"/>
      <c r="X177" s="170">
        <f t="shared" ref="X177:AB177" si="69">SUM(X148:X176)</f>
        <v>0</v>
      </c>
      <c r="Y177" s="171">
        <f t="shared" si="69"/>
        <v>0</v>
      </c>
      <c r="Z177" s="171">
        <f t="shared" si="69"/>
        <v>0</v>
      </c>
      <c r="AA177" s="171">
        <f t="shared" si="69"/>
        <v>0</v>
      </c>
      <c r="AB177" s="172">
        <f t="shared" si="69"/>
        <v>0</v>
      </c>
      <c r="AC177" s="173"/>
      <c r="AD177" s="170">
        <f t="shared" ref="AD177:AH177" si="70">SUM(AD148:AD176)</f>
        <v>0</v>
      </c>
      <c r="AE177" s="171">
        <f t="shared" si="70"/>
        <v>0</v>
      </c>
      <c r="AF177" s="171">
        <f t="shared" si="70"/>
        <v>0</v>
      </c>
      <c r="AG177" s="171">
        <f t="shared" si="70"/>
        <v>0</v>
      </c>
      <c r="AH177" s="172">
        <f t="shared" si="70"/>
        <v>0</v>
      </c>
      <c r="AI177" s="173"/>
      <c r="AJ177" s="170">
        <f t="shared" ref="AJ177:AN177" si="71">SUM(AJ148:AJ176)</f>
        <v>0</v>
      </c>
      <c r="AK177" s="171">
        <f t="shared" si="71"/>
        <v>0</v>
      </c>
      <c r="AL177" s="171">
        <f t="shared" si="71"/>
        <v>0</v>
      </c>
      <c r="AM177" s="171">
        <f t="shared" si="71"/>
        <v>0</v>
      </c>
      <c r="AN177" s="172">
        <f t="shared" si="71"/>
        <v>0</v>
      </c>
      <c r="AO177" s="173"/>
      <c r="AP177" s="170">
        <f t="shared" ref="AP177:AT177" si="72">SUM(AP148:AP176)</f>
        <v>0</v>
      </c>
      <c r="AQ177" s="171">
        <f t="shared" si="72"/>
        <v>0</v>
      </c>
      <c r="AR177" s="171">
        <f t="shared" si="72"/>
        <v>0</v>
      </c>
      <c r="AS177" s="171">
        <f t="shared" si="72"/>
        <v>0</v>
      </c>
      <c r="AT177" s="172">
        <f t="shared" si="72"/>
        <v>0</v>
      </c>
      <c r="AU177" s="173"/>
      <c r="AV177" s="170">
        <f t="shared" ref="AV177:AZ177" si="73">SUM(AV148:AV176)</f>
        <v>0</v>
      </c>
      <c r="AW177" s="171">
        <f t="shared" si="73"/>
        <v>0</v>
      </c>
      <c r="AX177" s="171">
        <f t="shared" si="73"/>
        <v>0</v>
      </c>
      <c r="AY177" s="171">
        <f t="shared" si="73"/>
        <v>0</v>
      </c>
      <c r="AZ177" s="172">
        <f t="shared" si="73"/>
        <v>0</v>
      </c>
      <c r="BA177" s="173"/>
      <c r="BB177" s="170">
        <f t="shared" ref="BB177:BF177" si="74">SUM(BB148:BB176)</f>
        <v>0</v>
      </c>
      <c r="BC177" s="171">
        <f t="shared" si="74"/>
        <v>0</v>
      </c>
      <c r="BD177" s="171">
        <f t="shared" si="74"/>
        <v>0</v>
      </c>
      <c r="BE177" s="171">
        <f t="shared" si="74"/>
        <v>0</v>
      </c>
      <c r="BF177" s="172">
        <f t="shared" si="74"/>
        <v>0</v>
      </c>
      <c r="BG177" s="173"/>
      <c r="BH177" s="170">
        <f t="shared" ref="BH177:BL177" si="75">SUM(BH148:BH176)</f>
        <v>0</v>
      </c>
      <c r="BI177" s="171">
        <f t="shared" si="75"/>
        <v>0</v>
      </c>
      <c r="BJ177" s="171">
        <f t="shared" si="75"/>
        <v>0</v>
      </c>
      <c r="BK177" s="171">
        <f t="shared" si="75"/>
        <v>0</v>
      </c>
      <c r="BL177" s="172">
        <f t="shared" si="75"/>
        <v>0</v>
      </c>
      <c r="BM177" s="173"/>
      <c r="BN177" s="170">
        <f t="shared" ref="BN177:BR177" si="76">SUM(BN148:BN176)</f>
        <v>0</v>
      </c>
      <c r="BO177" s="171">
        <f t="shared" si="76"/>
        <v>0</v>
      </c>
      <c r="BP177" s="171">
        <f t="shared" si="76"/>
        <v>0</v>
      </c>
      <c r="BQ177" s="171">
        <f t="shared" si="76"/>
        <v>0</v>
      </c>
      <c r="BR177" s="172">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C18F-B442-4E50-8323-D606BD4AE2ED}">
  <sheetPr codeName="Sheet17">
    <tabColor rgb="FF00B050"/>
    <pageSetUpPr fitToPage="1"/>
  </sheetPr>
  <dimension ref="A1:ED109"/>
  <sheetViews>
    <sheetView showGridLines="0" zoomScale="70" zoomScaleNormal="70" workbookViewId="0">
      <selection activeCell="C2" sqref="C2"/>
    </sheetView>
  </sheetViews>
  <sheetFormatPr defaultColWidth="10.5546875" defaultRowHeight="13.8" x14ac:dyDescent="0.25"/>
  <cols>
    <col min="1" max="1" width="52.109375" style="58" customWidth="1"/>
    <col min="2" max="3" width="10" style="58" customWidth="1"/>
    <col min="4" max="11" width="13.88671875" style="58" customWidth="1"/>
    <col min="12" max="13" width="4.5546875" style="58" hidden="1" customWidth="1"/>
    <col min="14" max="14" width="8.33203125" style="58" bestFit="1" customWidth="1"/>
    <col min="15" max="15" width="4.5546875" style="58" customWidth="1"/>
    <col min="16" max="21" width="14" style="58" customWidth="1"/>
    <col min="22" max="23" width="4.5546875" style="58" hidden="1" customWidth="1"/>
    <col min="24" max="25" width="13.88671875" style="58" customWidth="1"/>
    <col min="26" max="26" width="8.33203125" style="58" bestFit="1" customWidth="1"/>
    <col min="27" max="27" width="8.44140625" style="58" customWidth="1"/>
    <col min="28" max="33" width="14" style="58" customWidth="1"/>
    <col min="34" max="35" width="4.5546875" style="58" hidden="1" customWidth="1"/>
    <col min="36" max="37" width="13.88671875" style="58" customWidth="1"/>
    <col min="38" max="38" width="8.33203125" style="58" bestFit="1" customWidth="1"/>
    <col min="39" max="39" width="8.44140625" style="58" customWidth="1"/>
    <col min="40" max="45" width="14" style="58" customWidth="1"/>
    <col min="46" max="47" width="4.5546875" style="58" hidden="1" customWidth="1"/>
    <col min="48" max="49" width="13.88671875" style="58" customWidth="1"/>
    <col min="50" max="50" width="8.33203125" style="58" bestFit="1" customWidth="1"/>
    <col min="51" max="51" width="8.44140625" style="58" customWidth="1"/>
    <col min="52" max="57" width="14" style="58" customWidth="1"/>
    <col min="58" max="59" width="4.5546875" style="58" hidden="1" customWidth="1"/>
    <col min="60" max="61" width="13.88671875" style="58" customWidth="1"/>
    <col min="62" max="62" width="8.33203125" style="58" bestFit="1" customWidth="1"/>
    <col min="63" max="63" width="8.44140625" style="58" customWidth="1"/>
    <col min="64" max="69" width="14" style="58" customWidth="1"/>
    <col min="70" max="70" width="8.33203125" style="58" hidden="1" customWidth="1"/>
    <col min="71" max="71" width="8.44140625" style="58" hidden="1" customWidth="1"/>
    <col min="72" max="73" width="13.88671875" style="58" customWidth="1"/>
    <col min="74" max="74" width="8.33203125" style="58" bestFit="1" customWidth="1"/>
    <col min="75" max="75" width="8.44140625" style="58" customWidth="1"/>
    <col min="76" max="81" width="12.44140625" style="58" customWidth="1"/>
    <col min="82" max="83" width="4.5546875" style="58" hidden="1" customWidth="1"/>
    <col min="84" max="85" width="13.88671875" style="58" customWidth="1"/>
    <col min="86" max="86" width="8.33203125" style="58" bestFit="1" customWidth="1"/>
    <col min="87" max="87" width="8.44140625" style="58" customWidth="1"/>
    <col min="88" max="93" width="12.44140625" style="58" customWidth="1"/>
    <col min="94" max="95" width="4.5546875" style="58" hidden="1" customWidth="1"/>
    <col min="96" max="97" width="13.88671875" style="58" customWidth="1"/>
    <col min="98" max="98" width="8.33203125" style="58" bestFit="1" customWidth="1"/>
    <col min="99" max="99" width="8.44140625" style="58" customWidth="1"/>
    <col min="100" max="105" width="12.44140625" style="58" customWidth="1"/>
    <col min="106" max="107" width="4.5546875" style="58" hidden="1" customWidth="1"/>
    <col min="108" max="109" width="13.88671875" style="58" customWidth="1"/>
    <col min="110" max="110" width="8.33203125" style="58" bestFit="1" customWidth="1"/>
    <col min="111" max="111" width="8.44140625" style="58" customWidth="1"/>
    <col min="112" max="117" width="14.6640625" style="58" customWidth="1"/>
    <col min="118" max="119" width="4.5546875" style="58" hidden="1" customWidth="1"/>
    <col min="120" max="121" width="13.88671875" style="58" customWidth="1"/>
    <col min="122" max="122" width="8.33203125" style="58" bestFit="1" customWidth="1"/>
    <col min="123" max="123" width="8.44140625" style="58" customWidth="1"/>
    <col min="124" max="129" width="14.6640625" style="58" customWidth="1"/>
    <col min="130" max="131" width="4.5546875" style="58" hidden="1" customWidth="1"/>
    <col min="132" max="133" width="13.88671875" style="58" customWidth="1"/>
    <col min="134" max="134" width="8.33203125" style="58" bestFit="1" customWidth="1"/>
    <col min="135" max="16384" width="10.5546875" style="58"/>
  </cols>
  <sheetData>
    <row r="1" spans="1:134" s="852" customFormat="1" ht="15.6" x14ac:dyDescent="0.3">
      <c r="A1" s="34" t="str">
        <f>'Template Instructions'!A1</f>
        <v>AFM West Region</v>
      </c>
      <c r="C1" s="856"/>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row>
    <row r="2" spans="1:134" s="852" customFormat="1" ht="15" x14ac:dyDescent="0.25">
      <c r="A2" s="34" t="str">
        <f>'Template Instructions'!A2</f>
        <v>Solicitation No.:</v>
      </c>
      <c r="B2" s="34" t="str">
        <f>'Template Instructions'!B2</f>
        <v xml:space="preserve"> Insert Solicitation Number</v>
      </c>
      <c r="C2" s="34"/>
      <c r="D2" s="857"/>
      <c r="E2" s="857"/>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row>
    <row r="3" spans="1:134" s="852" customFormat="1" ht="15" x14ac:dyDescent="0.25">
      <c r="A3" s="34" t="str">
        <f>'Template Instructions'!A3</f>
        <v>Prime Offeror Name:</v>
      </c>
      <c r="B3" s="34" t="str">
        <f>'Template Instructions'!B3</f>
        <v>Insert Prime Offeror Company name</v>
      </c>
      <c r="C3" s="34"/>
      <c r="D3" s="857"/>
      <c r="E3" s="857"/>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row>
    <row r="4" spans="1:134" s="852" customFormat="1" ht="15" x14ac:dyDescent="0.25">
      <c r="A4" s="34" t="str">
        <f>'Template Instructions'!A4</f>
        <v>CAGE Code:</v>
      </c>
      <c r="B4" s="34" t="str">
        <f>'Template Instructions'!B4</f>
        <v>Insert Prime Offeror Cage Code</v>
      </c>
      <c r="C4" s="34"/>
    </row>
    <row r="5" spans="1:134" s="852" customFormat="1" ht="15" x14ac:dyDescent="0.25">
      <c r="A5" s="34"/>
      <c r="B5" s="34"/>
      <c r="C5" s="34"/>
    </row>
    <row r="6" spans="1:134" x14ac:dyDescent="0.25">
      <c r="A6" s="59"/>
      <c r="B6" s="59"/>
      <c r="C6" s="59"/>
    </row>
    <row r="7" spans="1:134" ht="17.399999999999999" x14ac:dyDescent="0.3">
      <c r="A7" s="804" t="s">
        <v>382</v>
      </c>
      <c r="B7" s="59"/>
      <c r="C7" s="59"/>
    </row>
    <row r="8" spans="1:134" ht="14.4" thickBot="1" x14ac:dyDescent="0.3">
      <c r="C8" s="109"/>
      <c r="D8" s="110"/>
      <c r="E8" s="110"/>
      <c r="F8" s="110"/>
      <c r="G8" s="110"/>
      <c r="H8" s="110"/>
      <c r="I8" s="110"/>
      <c r="J8" s="110"/>
      <c r="K8" s="110"/>
      <c r="N8" s="111"/>
      <c r="O8" s="111"/>
      <c r="P8" s="110"/>
      <c r="Q8" s="110"/>
      <c r="R8" s="110"/>
      <c r="S8" s="110"/>
      <c r="T8" s="110"/>
      <c r="U8" s="110"/>
      <c r="X8" s="110"/>
      <c r="Y8" s="110"/>
      <c r="AB8" s="110"/>
      <c r="AC8" s="110"/>
      <c r="AD8" s="110"/>
      <c r="AE8" s="110"/>
      <c r="AF8" s="110"/>
      <c r="AG8" s="110"/>
      <c r="AJ8" s="110"/>
      <c r="AK8" s="110"/>
      <c r="AN8" s="110"/>
      <c r="AO8" s="110"/>
      <c r="AP8" s="110"/>
      <c r="AQ8" s="110"/>
      <c r="AR8" s="110"/>
      <c r="AS8" s="110"/>
      <c r="AV8" s="110"/>
      <c r="AW8" s="110"/>
      <c r="AZ8" s="110"/>
      <c r="BA8" s="110"/>
      <c r="BB8" s="110"/>
      <c r="BC8" s="110"/>
      <c r="BD8" s="110"/>
      <c r="BE8" s="110"/>
      <c r="BH8" s="110"/>
      <c r="BI8" s="110"/>
      <c r="BL8" s="110"/>
      <c r="BM8" s="110"/>
      <c r="BN8" s="110"/>
      <c r="BO8" s="110"/>
      <c r="BP8" s="110"/>
      <c r="BQ8" s="110"/>
      <c r="BT8" s="110"/>
      <c r="BU8" s="110"/>
      <c r="BX8" s="110"/>
      <c r="BY8" s="110"/>
      <c r="BZ8" s="110"/>
      <c r="CA8" s="110"/>
      <c r="CB8" s="110"/>
      <c r="CC8" s="110"/>
      <c r="CF8" s="110"/>
      <c r="CG8" s="110"/>
      <c r="CJ8" s="110"/>
      <c r="CK8" s="110"/>
      <c r="CL8" s="110"/>
      <c r="CM8" s="110"/>
      <c r="CN8" s="110"/>
      <c r="CO8" s="110"/>
      <c r="CR8" s="110"/>
      <c r="CS8" s="110"/>
      <c r="CV8" s="110"/>
      <c r="CW8" s="110"/>
      <c r="CX8" s="110"/>
      <c r="CY8" s="110"/>
      <c r="CZ8" s="110"/>
      <c r="DA8" s="110"/>
      <c r="DD8" s="110"/>
      <c r="DE8" s="110"/>
      <c r="DH8" s="110"/>
      <c r="DI8" s="110"/>
      <c r="DJ8" s="110"/>
      <c r="DK8" s="110"/>
      <c r="DL8" s="110"/>
      <c r="DM8" s="110"/>
      <c r="DP8" s="110"/>
      <c r="DQ8" s="110"/>
      <c r="DT8" s="110"/>
      <c r="DU8" s="110"/>
      <c r="DV8" s="110"/>
      <c r="DW8" s="110"/>
      <c r="DX8" s="110"/>
      <c r="DY8" s="110"/>
      <c r="EB8" s="110"/>
      <c r="EC8" s="110"/>
    </row>
    <row r="9" spans="1:134" ht="14.4" thickBot="1" x14ac:dyDescent="0.3">
      <c r="A9" s="111" t="s">
        <v>84</v>
      </c>
      <c r="B9" s="70"/>
      <c r="C9" s="57"/>
      <c r="D9" s="71" t="s">
        <v>58</v>
      </c>
      <c r="E9" s="72"/>
      <c r="F9" s="72"/>
      <c r="G9" s="72"/>
      <c r="H9" s="73"/>
      <c r="I9" s="73"/>
      <c r="J9" s="73"/>
      <c r="K9" s="73"/>
      <c r="L9" s="71"/>
      <c r="M9" s="72"/>
      <c r="N9" s="224"/>
      <c r="O9" s="125" t="s">
        <v>5</v>
      </c>
      <c r="P9" s="71" t="s">
        <v>99</v>
      </c>
      <c r="Q9" s="72"/>
      <c r="R9" s="72"/>
      <c r="S9" s="72"/>
      <c r="T9" s="73"/>
      <c r="U9" s="73"/>
      <c r="V9" s="71"/>
      <c r="W9" s="103"/>
      <c r="X9" s="73"/>
      <c r="Y9" s="73"/>
      <c r="Z9" s="74"/>
      <c r="AA9" s="125" t="s">
        <v>5</v>
      </c>
      <c r="AB9" s="71" t="s">
        <v>100</v>
      </c>
      <c r="AC9" s="72"/>
      <c r="AD9" s="72"/>
      <c r="AE9" s="72"/>
      <c r="AF9" s="73"/>
      <c r="AG9" s="73"/>
      <c r="AH9" s="71"/>
      <c r="AI9" s="103"/>
      <c r="AJ9" s="73"/>
      <c r="AK9" s="73"/>
      <c r="AL9" s="74"/>
      <c r="AM9" s="125" t="s">
        <v>5</v>
      </c>
      <c r="AN9" s="71" t="s">
        <v>101</v>
      </c>
      <c r="AO9" s="72"/>
      <c r="AP9" s="72"/>
      <c r="AQ9" s="72"/>
      <c r="AR9" s="73"/>
      <c r="AS9" s="73"/>
      <c r="AT9" s="71"/>
      <c r="AU9" s="103"/>
      <c r="AV9" s="73"/>
      <c r="AW9" s="73"/>
      <c r="AX9" s="74"/>
      <c r="AY9" s="125" t="s">
        <v>5</v>
      </c>
      <c r="AZ9" s="71" t="s">
        <v>102</v>
      </c>
      <c r="BA9" s="72"/>
      <c r="BB9" s="72"/>
      <c r="BC9" s="72"/>
      <c r="BD9" s="73"/>
      <c r="BE9" s="73"/>
      <c r="BF9" s="71"/>
      <c r="BG9" s="103"/>
      <c r="BH9" s="73"/>
      <c r="BI9" s="73"/>
      <c r="BJ9" s="74"/>
      <c r="BK9" s="125" t="s">
        <v>5</v>
      </c>
      <c r="BL9" s="71" t="s">
        <v>103</v>
      </c>
      <c r="BM9" s="72"/>
      <c r="BN9" s="72"/>
      <c r="BO9" s="72"/>
      <c r="BP9" s="73"/>
      <c r="BQ9" s="73"/>
      <c r="BR9" s="71"/>
      <c r="BS9" s="103"/>
      <c r="BT9" s="73"/>
      <c r="BU9" s="73"/>
      <c r="BV9" s="74"/>
      <c r="BW9" s="125" t="s">
        <v>5</v>
      </c>
      <c r="BX9" s="71" t="s">
        <v>104</v>
      </c>
      <c r="BY9" s="72"/>
      <c r="BZ9" s="72"/>
      <c r="CA9" s="72"/>
      <c r="CB9" s="73"/>
      <c r="CC9" s="73"/>
      <c r="CD9" s="71"/>
      <c r="CE9" s="103"/>
      <c r="CF9" s="73"/>
      <c r="CG9" s="73"/>
      <c r="CH9" s="74"/>
      <c r="CI9" s="125" t="s">
        <v>5</v>
      </c>
      <c r="CJ9" s="71" t="s">
        <v>105</v>
      </c>
      <c r="CK9" s="72"/>
      <c r="CL9" s="72"/>
      <c r="CM9" s="72"/>
      <c r="CN9" s="73"/>
      <c r="CO9" s="73"/>
      <c r="CP9" s="71"/>
      <c r="CQ9" s="103"/>
      <c r="CR9" s="73"/>
      <c r="CS9" s="73"/>
      <c r="CT9" s="74"/>
      <c r="CU9" s="125" t="s">
        <v>5</v>
      </c>
      <c r="CV9" s="71" t="s">
        <v>106</v>
      </c>
      <c r="CW9" s="72"/>
      <c r="CX9" s="72"/>
      <c r="CY9" s="72"/>
      <c r="CZ9" s="73"/>
      <c r="DA9" s="73"/>
      <c r="DB9" s="71"/>
      <c r="DC9" s="103"/>
      <c r="DD9" s="73"/>
      <c r="DE9" s="73"/>
      <c r="DF9" s="74"/>
      <c r="DG9" s="125" t="s">
        <v>5</v>
      </c>
      <c r="DH9" s="71" t="s">
        <v>107</v>
      </c>
      <c r="DI9" s="72"/>
      <c r="DJ9" s="72"/>
      <c r="DK9" s="72"/>
      <c r="DL9" s="73"/>
      <c r="DM9" s="73"/>
      <c r="DN9" s="71"/>
      <c r="DO9" s="103"/>
      <c r="DP9" s="73"/>
      <c r="DQ9" s="73"/>
      <c r="DR9" s="74"/>
      <c r="DS9" s="125" t="s">
        <v>5</v>
      </c>
      <c r="DT9" s="71" t="s">
        <v>109</v>
      </c>
      <c r="DU9" s="72"/>
      <c r="DV9" s="72"/>
      <c r="DW9" s="72"/>
      <c r="DX9" s="73"/>
      <c r="DY9" s="73"/>
      <c r="DZ9" s="71"/>
      <c r="EA9" s="103"/>
      <c r="EB9" s="73"/>
      <c r="EC9" s="73"/>
      <c r="ED9" s="74"/>
    </row>
    <row r="10" spans="1:134" ht="14.4" thickBot="1" x14ac:dyDescent="0.3">
      <c r="A10" s="112"/>
      <c r="B10" s="113"/>
      <c r="C10" s="114"/>
      <c r="D10" s="71" t="s">
        <v>75</v>
      </c>
      <c r="E10" s="72"/>
      <c r="F10" s="72"/>
      <c r="G10" s="72"/>
      <c r="H10" s="73"/>
      <c r="I10" s="73"/>
      <c r="J10" s="73"/>
      <c r="K10" s="73"/>
      <c r="L10" s="71"/>
      <c r="M10" s="72"/>
      <c r="N10" s="224"/>
      <c r="O10" s="125" t="s">
        <v>5</v>
      </c>
      <c r="P10" s="71" t="s">
        <v>75</v>
      </c>
      <c r="Q10" s="72"/>
      <c r="R10" s="72"/>
      <c r="S10" s="72"/>
      <c r="T10" s="73"/>
      <c r="U10" s="73"/>
      <c r="V10" s="71"/>
      <c r="W10" s="72"/>
      <c r="X10" s="73"/>
      <c r="Y10" s="73"/>
      <c r="Z10" s="74"/>
      <c r="AA10" s="125" t="s">
        <v>5</v>
      </c>
      <c r="AB10" s="71" t="s">
        <v>75</v>
      </c>
      <c r="AC10" s="72"/>
      <c r="AD10" s="72"/>
      <c r="AE10" s="72"/>
      <c r="AF10" s="73"/>
      <c r="AG10" s="73"/>
      <c r="AH10" s="71"/>
      <c r="AI10" s="72"/>
      <c r="AJ10" s="73"/>
      <c r="AK10" s="73"/>
      <c r="AL10" s="74"/>
      <c r="AM10" s="125" t="s">
        <v>5</v>
      </c>
      <c r="AN10" s="71" t="s">
        <v>75</v>
      </c>
      <c r="AO10" s="72"/>
      <c r="AP10" s="72"/>
      <c r="AQ10" s="72"/>
      <c r="AR10" s="73"/>
      <c r="AS10" s="73"/>
      <c r="AT10" s="71"/>
      <c r="AU10" s="72"/>
      <c r="AV10" s="73"/>
      <c r="AW10" s="73"/>
      <c r="AX10" s="74"/>
      <c r="AY10" s="125" t="s">
        <v>5</v>
      </c>
      <c r="AZ10" s="71" t="s">
        <v>75</v>
      </c>
      <c r="BA10" s="72"/>
      <c r="BB10" s="72"/>
      <c r="BC10" s="72"/>
      <c r="BD10" s="73"/>
      <c r="BE10" s="73"/>
      <c r="BF10" s="71"/>
      <c r="BG10" s="72"/>
      <c r="BH10" s="73"/>
      <c r="BI10" s="73"/>
      <c r="BJ10" s="74"/>
      <c r="BK10" s="125" t="s">
        <v>5</v>
      </c>
      <c r="BL10" s="71" t="s">
        <v>75</v>
      </c>
      <c r="BM10" s="72"/>
      <c r="BN10" s="72"/>
      <c r="BO10" s="72"/>
      <c r="BP10" s="73"/>
      <c r="BQ10" s="73"/>
      <c r="BR10" s="71"/>
      <c r="BS10" s="72"/>
      <c r="BT10" s="73"/>
      <c r="BU10" s="73"/>
      <c r="BV10" s="74"/>
      <c r="BW10" s="125" t="s">
        <v>5</v>
      </c>
      <c r="BX10" s="71" t="s">
        <v>75</v>
      </c>
      <c r="BY10" s="72"/>
      <c r="BZ10" s="72"/>
      <c r="CA10" s="72"/>
      <c r="CB10" s="73"/>
      <c r="CC10" s="73"/>
      <c r="CD10" s="71"/>
      <c r="CE10" s="72"/>
      <c r="CF10" s="73"/>
      <c r="CG10" s="73"/>
      <c r="CH10" s="74"/>
      <c r="CI10" s="125" t="s">
        <v>5</v>
      </c>
      <c r="CJ10" s="71" t="s">
        <v>75</v>
      </c>
      <c r="CK10" s="72"/>
      <c r="CL10" s="72"/>
      <c r="CM10" s="72"/>
      <c r="CN10" s="73"/>
      <c r="CO10" s="73"/>
      <c r="CP10" s="71"/>
      <c r="CQ10" s="72"/>
      <c r="CR10" s="73"/>
      <c r="CS10" s="73"/>
      <c r="CT10" s="74"/>
      <c r="CU10" s="125" t="s">
        <v>5</v>
      </c>
      <c r="CV10" s="71" t="s">
        <v>75</v>
      </c>
      <c r="CW10" s="72"/>
      <c r="CX10" s="72"/>
      <c r="CY10" s="72"/>
      <c r="CZ10" s="73"/>
      <c r="DA10" s="73"/>
      <c r="DB10" s="71"/>
      <c r="DC10" s="72"/>
      <c r="DD10" s="73"/>
      <c r="DE10" s="73"/>
      <c r="DF10" s="74"/>
      <c r="DG10" s="125" t="s">
        <v>5</v>
      </c>
      <c r="DH10" s="71" t="s">
        <v>75</v>
      </c>
      <c r="DI10" s="72"/>
      <c r="DJ10" s="72"/>
      <c r="DK10" s="72"/>
      <c r="DL10" s="73"/>
      <c r="DM10" s="73"/>
      <c r="DN10" s="71"/>
      <c r="DO10" s="72"/>
      <c r="DP10" s="73"/>
      <c r="DQ10" s="73"/>
      <c r="DR10" s="74"/>
      <c r="DS10" s="125" t="s">
        <v>5</v>
      </c>
      <c r="DT10" s="71" t="s">
        <v>75</v>
      </c>
      <c r="DU10" s="72"/>
      <c r="DV10" s="72"/>
      <c r="DW10" s="72"/>
      <c r="DX10" s="73"/>
      <c r="DY10" s="73"/>
      <c r="DZ10" s="71"/>
      <c r="EA10" s="72"/>
      <c r="EB10" s="73"/>
      <c r="EC10" s="73"/>
      <c r="ED10" s="74"/>
    </row>
    <row r="11" spans="1:134" ht="28.2" thickBot="1" x14ac:dyDescent="0.3">
      <c r="A11" s="77" t="s">
        <v>31</v>
      </c>
      <c r="B11" s="127"/>
      <c r="C11" s="217"/>
      <c r="D11" s="78" t="s">
        <v>290</v>
      </c>
      <c r="E11" s="77" t="s">
        <v>291</v>
      </c>
      <c r="F11" s="77" t="s">
        <v>292</v>
      </c>
      <c r="G11" s="77" t="s">
        <v>293</v>
      </c>
      <c r="H11" s="77" t="s">
        <v>294</v>
      </c>
      <c r="I11" s="77" t="s">
        <v>295</v>
      </c>
      <c r="J11" s="77" t="s">
        <v>334</v>
      </c>
      <c r="K11" s="77" t="s">
        <v>335</v>
      </c>
      <c r="L11" s="77"/>
      <c r="M11" s="79"/>
      <c r="N11" s="225"/>
      <c r="O11" s="126"/>
      <c r="P11" s="78" t="s">
        <v>290</v>
      </c>
      <c r="Q11" s="77" t="s">
        <v>291</v>
      </c>
      <c r="R11" s="77" t="s">
        <v>292</v>
      </c>
      <c r="S11" s="77" t="s">
        <v>293</v>
      </c>
      <c r="T11" s="77" t="s">
        <v>294</v>
      </c>
      <c r="U11" s="77" t="s">
        <v>295</v>
      </c>
      <c r="V11" s="77"/>
      <c r="W11" s="79"/>
      <c r="X11" s="77" t="s">
        <v>334</v>
      </c>
      <c r="Y11" s="77" t="s">
        <v>335</v>
      </c>
      <c r="Z11" s="225"/>
      <c r="AA11" s="126"/>
      <c r="AB11" s="78" t="s">
        <v>290</v>
      </c>
      <c r="AC11" s="77" t="s">
        <v>291</v>
      </c>
      <c r="AD11" s="77" t="s">
        <v>292</v>
      </c>
      <c r="AE11" s="77" t="s">
        <v>293</v>
      </c>
      <c r="AF11" s="77" t="s">
        <v>294</v>
      </c>
      <c r="AG11" s="77" t="s">
        <v>295</v>
      </c>
      <c r="AH11" s="77"/>
      <c r="AI11" s="79"/>
      <c r="AJ11" s="77" t="s">
        <v>334</v>
      </c>
      <c r="AK11" s="77" t="s">
        <v>335</v>
      </c>
      <c r="AL11" s="225"/>
      <c r="AM11" s="126"/>
      <c r="AN11" s="78" t="s">
        <v>290</v>
      </c>
      <c r="AO11" s="77" t="s">
        <v>291</v>
      </c>
      <c r="AP11" s="77" t="s">
        <v>292</v>
      </c>
      <c r="AQ11" s="77" t="s">
        <v>293</v>
      </c>
      <c r="AR11" s="77" t="s">
        <v>294</v>
      </c>
      <c r="AS11" s="77" t="s">
        <v>295</v>
      </c>
      <c r="AT11" s="77"/>
      <c r="AU11" s="79"/>
      <c r="AV11" s="77" t="s">
        <v>334</v>
      </c>
      <c r="AW11" s="77" t="s">
        <v>335</v>
      </c>
      <c r="AX11" s="225"/>
      <c r="AY11" s="126"/>
      <c r="AZ11" s="78" t="s">
        <v>290</v>
      </c>
      <c r="BA11" s="77" t="s">
        <v>291</v>
      </c>
      <c r="BB11" s="77" t="s">
        <v>292</v>
      </c>
      <c r="BC11" s="77" t="s">
        <v>293</v>
      </c>
      <c r="BD11" s="77" t="s">
        <v>294</v>
      </c>
      <c r="BE11" s="77" t="s">
        <v>295</v>
      </c>
      <c r="BF11" s="77"/>
      <c r="BG11" s="79"/>
      <c r="BH11" s="77" t="s">
        <v>334</v>
      </c>
      <c r="BI11" s="77" t="s">
        <v>335</v>
      </c>
      <c r="BJ11" s="225"/>
      <c r="BK11" s="126"/>
      <c r="BL11" s="78" t="s">
        <v>290</v>
      </c>
      <c r="BM11" s="77" t="s">
        <v>291</v>
      </c>
      <c r="BN11" s="77" t="s">
        <v>292</v>
      </c>
      <c r="BO11" s="77" t="s">
        <v>293</v>
      </c>
      <c r="BP11" s="77" t="s">
        <v>294</v>
      </c>
      <c r="BQ11" s="77" t="s">
        <v>295</v>
      </c>
      <c r="BR11" s="77"/>
      <c r="BS11" s="79"/>
      <c r="BT11" s="77" t="s">
        <v>334</v>
      </c>
      <c r="BU11" s="77" t="s">
        <v>335</v>
      </c>
      <c r="BV11" s="225"/>
      <c r="BW11" s="126"/>
      <c r="BX11" s="78" t="s">
        <v>290</v>
      </c>
      <c r="BY11" s="77" t="s">
        <v>291</v>
      </c>
      <c r="BZ11" s="77" t="s">
        <v>292</v>
      </c>
      <c r="CA11" s="77" t="s">
        <v>293</v>
      </c>
      <c r="CB11" s="77" t="s">
        <v>294</v>
      </c>
      <c r="CC11" s="77" t="s">
        <v>295</v>
      </c>
      <c r="CD11" s="77"/>
      <c r="CE11" s="79"/>
      <c r="CF11" s="77" t="s">
        <v>334</v>
      </c>
      <c r="CG11" s="77" t="s">
        <v>335</v>
      </c>
      <c r="CH11" s="225"/>
      <c r="CI11" s="230" t="s">
        <v>5</v>
      </c>
      <c r="CJ11" s="78" t="s">
        <v>290</v>
      </c>
      <c r="CK11" s="77" t="s">
        <v>291</v>
      </c>
      <c r="CL11" s="77" t="s">
        <v>292</v>
      </c>
      <c r="CM11" s="77" t="s">
        <v>293</v>
      </c>
      <c r="CN11" s="77" t="s">
        <v>294</v>
      </c>
      <c r="CO11" s="77" t="s">
        <v>295</v>
      </c>
      <c r="CP11" s="77"/>
      <c r="CQ11" s="79"/>
      <c r="CR11" s="77" t="s">
        <v>334</v>
      </c>
      <c r="CS11" s="77" t="s">
        <v>335</v>
      </c>
      <c r="CT11" s="225"/>
      <c r="CU11" s="126"/>
      <c r="CV11" s="78" t="s">
        <v>290</v>
      </c>
      <c r="CW11" s="77" t="s">
        <v>291</v>
      </c>
      <c r="CX11" s="77" t="s">
        <v>292</v>
      </c>
      <c r="CY11" s="77" t="s">
        <v>293</v>
      </c>
      <c r="CZ11" s="77" t="s">
        <v>294</v>
      </c>
      <c r="DA11" s="77" t="s">
        <v>295</v>
      </c>
      <c r="DB11" s="77"/>
      <c r="DC11" s="79"/>
      <c r="DD11" s="77" t="s">
        <v>334</v>
      </c>
      <c r="DE11" s="77" t="s">
        <v>335</v>
      </c>
      <c r="DF11" s="225"/>
      <c r="DG11" s="126"/>
      <c r="DH11" s="78" t="s">
        <v>290</v>
      </c>
      <c r="DI11" s="77" t="s">
        <v>291</v>
      </c>
      <c r="DJ11" s="77" t="s">
        <v>292</v>
      </c>
      <c r="DK11" s="77" t="s">
        <v>293</v>
      </c>
      <c r="DL11" s="77" t="s">
        <v>294</v>
      </c>
      <c r="DM11" s="77" t="s">
        <v>295</v>
      </c>
      <c r="DN11" s="77"/>
      <c r="DO11" s="79"/>
      <c r="DP11" s="77" t="s">
        <v>334</v>
      </c>
      <c r="DQ11" s="77" t="s">
        <v>335</v>
      </c>
      <c r="DR11" s="225"/>
      <c r="DS11" s="126"/>
      <c r="DT11" s="78" t="s">
        <v>290</v>
      </c>
      <c r="DU11" s="77" t="s">
        <v>291</v>
      </c>
      <c r="DV11" s="77" t="s">
        <v>292</v>
      </c>
      <c r="DW11" s="77" t="s">
        <v>293</v>
      </c>
      <c r="DX11" s="77" t="s">
        <v>294</v>
      </c>
      <c r="DY11" s="77" t="s">
        <v>295</v>
      </c>
      <c r="DZ11" s="77"/>
      <c r="EA11" s="79"/>
      <c r="EB11" s="77" t="s">
        <v>334</v>
      </c>
      <c r="EC11" s="77" t="s">
        <v>335</v>
      </c>
      <c r="ED11" s="225"/>
    </row>
    <row r="12" spans="1:134" s="86" customFormat="1" x14ac:dyDescent="0.25">
      <c r="A12" s="115" t="s">
        <v>32</v>
      </c>
      <c r="B12" s="208"/>
      <c r="C12" s="218"/>
      <c r="D12" s="198"/>
      <c r="E12" s="84"/>
      <c r="F12" s="84"/>
      <c r="G12" s="84"/>
      <c r="H12" s="84"/>
      <c r="I12" s="84"/>
      <c r="J12" s="84"/>
      <c r="K12" s="84"/>
      <c r="L12" s="85"/>
      <c r="M12" s="149"/>
      <c r="N12" s="226"/>
      <c r="O12" s="223"/>
      <c r="P12" s="198"/>
      <c r="Q12" s="84"/>
      <c r="R12" s="84"/>
      <c r="S12" s="84"/>
      <c r="T12" s="84"/>
      <c r="U12" s="84"/>
      <c r="V12" s="85"/>
      <c r="W12" s="85"/>
      <c r="X12" s="84"/>
      <c r="Y12" s="84"/>
      <c r="Z12" s="226"/>
      <c r="AA12" s="160"/>
      <c r="AB12" s="198"/>
      <c r="AC12" s="84"/>
      <c r="AD12" s="84"/>
      <c r="AE12" s="84"/>
      <c r="AF12" s="84"/>
      <c r="AG12" s="84"/>
      <c r="AH12" s="85"/>
      <c r="AI12" s="85"/>
      <c r="AJ12" s="84"/>
      <c r="AK12" s="84"/>
      <c r="AL12" s="226"/>
      <c r="AM12" s="160"/>
      <c r="AN12" s="198"/>
      <c r="AO12" s="84"/>
      <c r="AP12" s="84"/>
      <c r="AQ12" s="84"/>
      <c r="AR12" s="84"/>
      <c r="AS12" s="84"/>
      <c r="AT12" s="85"/>
      <c r="AU12" s="85"/>
      <c r="AV12" s="84"/>
      <c r="AW12" s="84"/>
      <c r="AX12" s="226"/>
      <c r="AY12" s="160"/>
      <c r="AZ12" s="198"/>
      <c r="BA12" s="84"/>
      <c r="BB12" s="84"/>
      <c r="BC12" s="84"/>
      <c r="BD12" s="84"/>
      <c r="BE12" s="84"/>
      <c r="BF12" s="85"/>
      <c r="BG12" s="85"/>
      <c r="BH12" s="84"/>
      <c r="BI12" s="84"/>
      <c r="BJ12" s="226"/>
      <c r="BK12" s="160"/>
      <c r="BL12" s="198"/>
      <c r="BM12" s="84"/>
      <c r="BN12" s="84"/>
      <c r="BO12" s="84"/>
      <c r="BP12" s="84"/>
      <c r="BQ12" s="84"/>
      <c r="BR12" s="85"/>
      <c r="BS12" s="85"/>
      <c r="BT12" s="84"/>
      <c r="BU12" s="84"/>
      <c r="BV12" s="226"/>
      <c r="BW12" s="160"/>
      <c r="BX12" s="198"/>
      <c r="BY12" s="84"/>
      <c r="BZ12" s="84"/>
      <c r="CA12" s="84"/>
      <c r="CB12" s="84"/>
      <c r="CC12" s="84"/>
      <c r="CD12" s="85"/>
      <c r="CE12" s="85"/>
      <c r="CF12" s="84"/>
      <c r="CG12" s="84"/>
      <c r="CH12" s="226"/>
      <c r="CI12" s="160"/>
      <c r="CJ12" s="198"/>
      <c r="CK12" s="84"/>
      <c r="CL12" s="84"/>
      <c r="CM12" s="84"/>
      <c r="CN12" s="84"/>
      <c r="CO12" s="84"/>
      <c r="CP12" s="85"/>
      <c r="CQ12" s="85"/>
      <c r="CR12" s="84"/>
      <c r="CS12" s="84"/>
      <c r="CT12" s="226"/>
      <c r="CU12" s="160"/>
      <c r="CV12" s="198"/>
      <c r="CW12" s="84"/>
      <c r="CX12" s="84"/>
      <c r="CY12" s="84"/>
      <c r="CZ12" s="84"/>
      <c r="DA12" s="84"/>
      <c r="DB12" s="85"/>
      <c r="DC12" s="85"/>
      <c r="DD12" s="84"/>
      <c r="DE12" s="84"/>
      <c r="DF12" s="226"/>
      <c r="DG12" s="160"/>
      <c r="DH12" s="198"/>
      <c r="DI12" s="84"/>
      <c r="DJ12" s="84"/>
      <c r="DK12" s="84"/>
      <c r="DL12" s="84"/>
      <c r="DM12" s="84"/>
      <c r="DN12" s="85"/>
      <c r="DO12" s="85"/>
      <c r="DP12" s="84"/>
      <c r="DQ12" s="84"/>
      <c r="DR12" s="226"/>
      <c r="DS12" s="162"/>
      <c r="DT12" s="198"/>
      <c r="DU12" s="84"/>
      <c r="DV12" s="84"/>
      <c r="DW12" s="84"/>
      <c r="DX12" s="84"/>
      <c r="DY12" s="84"/>
      <c r="DZ12" s="85"/>
      <c r="EA12" s="85"/>
      <c r="EB12" s="84"/>
      <c r="EC12" s="84"/>
      <c r="ED12" s="226"/>
    </row>
    <row r="13" spans="1:134" x14ac:dyDescent="0.25">
      <c r="A13" s="115" t="s">
        <v>33</v>
      </c>
      <c r="B13" s="208"/>
      <c r="C13" s="208"/>
      <c r="D13" s="198"/>
      <c r="E13" s="84"/>
      <c r="F13" s="84"/>
      <c r="G13" s="84"/>
      <c r="H13" s="84"/>
      <c r="I13" s="84"/>
      <c r="J13" s="84"/>
      <c r="K13" s="84"/>
      <c r="L13" s="85"/>
      <c r="M13" s="149"/>
      <c r="N13" s="226"/>
      <c r="O13" s="223"/>
      <c r="P13" s="198"/>
      <c r="Q13" s="84"/>
      <c r="R13" s="84"/>
      <c r="S13" s="84"/>
      <c r="T13" s="84"/>
      <c r="U13" s="84"/>
      <c r="V13" s="85"/>
      <c r="W13" s="85"/>
      <c r="X13" s="84"/>
      <c r="Y13" s="84"/>
      <c r="Z13" s="226"/>
      <c r="AA13" s="160"/>
      <c r="AB13" s="198"/>
      <c r="AC13" s="84"/>
      <c r="AD13" s="84"/>
      <c r="AE13" s="84"/>
      <c r="AF13" s="84"/>
      <c r="AG13" s="84"/>
      <c r="AH13" s="85"/>
      <c r="AI13" s="85"/>
      <c r="AJ13" s="84"/>
      <c r="AK13" s="84"/>
      <c r="AL13" s="226"/>
      <c r="AM13" s="160"/>
      <c r="AN13" s="198"/>
      <c r="AO13" s="84"/>
      <c r="AP13" s="84"/>
      <c r="AQ13" s="84"/>
      <c r="AR13" s="84"/>
      <c r="AS13" s="84"/>
      <c r="AT13" s="85"/>
      <c r="AU13" s="85"/>
      <c r="AV13" s="84"/>
      <c r="AW13" s="84"/>
      <c r="AX13" s="226"/>
      <c r="AY13" s="160"/>
      <c r="AZ13" s="198"/>
      <c r="BA13" s="84"/>
      <c r="BB13" s="84"/>
      <c r="BC13" s="84"/>
      <c r="BD13" s="84"/>
      <c r="BE13" s="84"/>
      <c r="BF13" s="85"/>
      <c r="BG13" s="85"/>
      <c r="BH13" s="84"/>
      <c r="BI13" s="84"/>
      <c r="BJ13" s="226"/>
      <c r="BK13" s="160"/>
      <c r="BL13" s="198"/>
      <c r="BM13" s="84"/>
      <c r="BN13" s="84"/>
      <c r="BO13" s="84"/>
      <c r="BP13" s="84"/>
      <c r="BQ13" s="84"/>
      <c r="BR13" s="85"/>
      <c r="BS13" s="85"/>
      <c r="BT13" s="84"/>
      <c r="BU13" s="84"/>
      <c r="BV13" s="226"/>
      <c r="BW13" s="160"/>
      <c r="BX13" s="198"/>
      <c r="BY13" s="84"/>
      <c r="BZ13" s="84"/>
      <c r="CA13" s="84"/>
      <c r="CB13" s="84"/>
      <c r="CC13" s="84"/>
      <c r="CD13" s="85"/>
      <c r="CE13" s="85"/>
      <c r="CF13" s="84"/>
      <c r="CG13" s="84"/>
      <c r="CH13" s="226"/>
      <c r="CI13" s="160"/>
      <c r="CJ13" s="198"/>
      <c r="CK13" s="84"/>
      <c r="CL13" s="84"/>
      <c r="CM13" s="84"/>
      <c r="CN13" s="84"/>
      <c r="CO13" s="84"/>
      <c r="CP13" s="85"/>
      <c r="CQ13" s="85"/>
      <c r="CR13" s="84"/>
      <c r="CS13" s="84"/>
      <c r="CT13" s="226"/>
      <c r="CU13" s="160"/>
      <c r="CV13" s="198"/>
      <c r="CW13" s="84"/>
      <c r="CX13" s="84"/>
      <c r="CY13" s="84"/>
      <c r="CZ13" s="84"/>
      <c r="DA13" s="84"/>
      <c r="DB13" s="85"/>
      <c r="DC13" s="85"/>
      <c r="DD13" s="84"/>
      <c r="DE13" s="84"/>
      <c r="DF13" s="226"/>
      <c r="DG13" s="160"/>
      <c r="DH13" s="198"/>
      <c r="DI13" s="84"/>
      <c r="DJ13" s="84"/>
      <c r="DK13" s="84"/>
      <c r="DL13" s="84"/>
      <c r="DM13" s="84"/>
      <c r="DN13" s="85"/>
      <c r="DO13" s="85"/>
      <c r="DP13" s="84"/>
      <c r="DQ13" s="84"/>
      <c r="DR13" s="226"/>
      <c r="DS13" s="162"/>
      <c r="DT13" s="198"/>
      <c r="DU13" s="84"/>
      <c r="DV13" s="84"/>
      <c r="DW13" s="84"/>
      <c r="DX13" s="84"/>
      <c r="DY13" s="84"/>
      <c r="DZ13" s="85"/>
      <c r="EA13" s="85"/>
      <c r="EB13" s="84"/>
      <c r="EC13" s="84"/>
      <c r="ED13" s="226"/>
    </row>
    <row r="14" spans="1:134" x14ac:dyDescent="0.25">
      <c r="A14" s="115" t="s">
        <v>34</v>
      </c>
      <c r="B14" s="211"/>
      <c r="C14" s="219"/>
      <c r="D14" s="199"/>
      <c r="E14" s="88"/>
      <c r="F14" s="88"/>
      <c r="G14" s="88"/>
      <c r="H14" s="88"/>
      <c r="I14" s="88"/>
      <c r="J14" s="88"/>
      <c r="K14" s="88"/>
      <c r="L14" s="89"/>
      <c r="M14" s="150"/>
      <c r="N14" s="227"/>
      <c r="O14" s="223"/>
      <c r="P14" s="199"/>
      <c r="Q14" s="88"/>
      <c r="R14" s="88"/>
      <c r="S14" s="88"/>
      <c r="T14" s="88"/>
      <c r="U14" s="88"/>
      <c r="V14" s="89"/>
      <c r="W14" s="89"/>
      <c r="X14" s="88"/>
      <c r="Y14" s="88"/>
      <c r="Z14" s="227"/>
      <c r="AA14" s="160"/>
      <c r="AB14" s="199"/>
      <c r="AC14" s="88"/>
      <c r="AD14" s="88"/>
      <c r="AE14" s="88"/>
      <c r="AF14" s="88"/>
      <c r="AG14" s="88"/>
      <c r="AH14" s="89"/>
      <c r="AI14" s="89"/>
      <c r="AJ14" s="88"/>
      <c r="AK14" s="88"/>
      <c r="AL14" s="227"/>
      <c r="AM14" s="160"/>
      <c r="AN14" s="199"/>
      <c r="AO14" s="88"/>
      <c r="AP14" s="88"/>
      <c r="AQ14" s="88"/>
      <c r="AR14" s="88"/>
      <c r="AS14" s="88"/>
      <c r="AT14" s="89"/>
      <c r="AU14" s="89"/>
      <c r="AV14" s="88"/>
      <c r="AW14" s="88"/>
      <c r="AX14" s="227"/>
      <c r="AY14" s="160"/>
      <c r="AZ14" s="199"/>
      <c r="BA14" s="88"/>
      <c r="BB14" s="88"/>
      <c r="BC14" s="88"/>
      <c r="BD14" s="88"/>
      <c r="BE14" s="88"/>
      <c r="BF14" s="89"/>
      <c r="BG14" s="89"/>
      <c r="BH14" s="88"/>
      <c r="BI14" s="88"/>
      <c r="BJ14" s="227"/>
      <c r="BK14" s="160"/>
      <c r="BL14" s="199"/>
      <c r="BM14" s="88"/>
      <c r="BN14" s="88"/>
      <c r="BO14" s="88"/>
      <c r="BP14" s="88"/>
      <c r="BQ14" s="88"/>
      <c r="BR14" s="89"/>
      <c r="BS14" s="89"/>
      <c r="BT14" s="88"/>
      <c r="BU14" s="88"/>
      <c r="BV14" s="227"/>
      <c r="BW14" s="160"/>
      <c r="BX14" s="199"/>
      <c r="BY14" s="88"/>
      <c r="BZ14" s="88"/>
      <c r="CA14" s="88"/>
      <c r="CB14" s="88"/>
      <c r="CC14" s="88"/>
      <c r="CD14" s="89"/>
      <c r="CE14" s="89"/>
      <c r="CF14" s="88"/>
      <c r="CG14" s="88"/>
      <c r="CH14" s="227"/>
      <c r="CI14" s="160"/>
      <c r="CJ14" s="199"/>
      <c r="CK14" s="88"/>
      <c r="CL14" s="88"/>
      <c r="CM14" s="88"/>
      <c r="CN14" s="88"/>
      <c r="CO14" s="88"/>
      <c r="CP14" s="89"/>
      <c r="CQ14" s="89"/>
      <c r="CR14" s="88"/>
      <c r="CS14" s="88"/>
      <c r="CT14" s="227"/>
      <c r="CU14" s="160"/>
      <c r="CV14" s="199"/>
      <c r="CW14" s="88"/>
      <c r="CX14" s="88"/>
      <c r="CY14" s="88"/>
      <c r="CZ14" s="88"/>
      <c r="DA14" s="88"/>
      <c r="DB14" s="89"/>
      <c r="DC14" s="89"/>
      <c r="DD14" s="88"/>
      <c r="DE14" s="88"/>
      <c r="DF14" s="227"/>
      <c r="DG14" s="160"/>
      <c r="DH14" s="199"/>
      <c r="DI14" s="88"/>
      <c r="DJ14" s="88"/>
      <c r="DK14" s="88"/>
      <c r="DL14" s="88"/>
      <c r="DM14" s="88"/>
      <c r="DN14" s="89"/>
      <c r="DO14" s="89"/>
      <c r="DP14" s="88"/>
      <c r="DQ14" s="88"/>
      <c r="DR14" s="227"/>
      <c r="DS14" s="162"/>
      <c r="DT14" s="199"/>
      <c r="DU14" s="88"/>
      <c r="DV14" s="88"/>
      <c r="DW14" s="88"/>
      <c r="DX14" s="88"/>
      <c r="DY14" s="88"/>
      <c r="DZ14" s="89"/>
      <c r="EA14" s="89"/>
      <c r="EB14" s="88"/>
      <c r="EC14" s="88"/>
      <c r="ED14" s="227"/>
    </row>
    <row r="15" spans="1:134" x14ac:dyDescent="0.25">
      <c r="A15" s="115" t="s">
        <v>35</v>
      </c>
      <c r="B15" s="208"/>
      <c r="C15" s="208"/>
      <c r="D15" s="198"/>
      <c r="E15" s="84"/>
      <c r="F15" s="84"/>
      <c r="G15" s="84"/>
      <c r="H15" s="84"/>
      <c r="I15" s="84"/>
      <c r="J15" s="84"/>
      <c r="K15" s="84"/>
      <c r="L15" s="85"/>
      <c r="M15" s="149"/>
      <c r="N15" s="226"/>
      <c r="O15" s="223"/>
      <c r="P15" s="198"/>
      <c r="Q15" s="84"/>
      <c r="R15" s="84"/>
      <c r="S15" s="84"/>
      <c r="T15" s="84"/>
      <c r="U15" s="84"/>
      <c r="V15" s="85"/>
      <c r="W15" s="85"/>
      <c r="X15" s="84"/>
      <c r="Y15" s="84"/>
      <c r="Z15" s="226"/>
      <c r="AA15" s="160"/>
      <c r="AB15" s="198"/>
      <c r="AC15" s="84"/>
      <c r="AD15" s="84"/>
      <c r="AE15" s="84"/>
      <c r="AF15" s="84"/>
      <c r="AG15" s="84"/>
      <c r="AH15" s="85"/>
      <c r="AI15" s="85"/>
      <c r="AJ15" s="84"/>
      <c r="AK15" s="84"/>
      <c r="AL15" s="226"/>
      <c r="AM15" s="160"/>
      <c r="AN15" s="198"/>
      <c r="AO15" s="84"/>
      <c r="AP15" s="84"/>
      <c r="AQ15" s="84"/>
      <c r="AR15" s="84"/>
      <c r="AS15" s="84"/>
      <c r="AT15" s="85"/>
      <c r="AU15" s="85"/>
      <c r="AV15" s="84"/>
      <c r="AW15" s="84"/>
      <c r="AX15" s="226"/>
      <c r="AY15" s="160"/>
      <c r="AZ15" s="198"/>
      <c r="BA15" s="84"/>
      <c r="BB15" s="84"/>
      <c r="BC15" s="84"/>
      <c r="BD15" s="84"/>
      <c r="BE15" s="84"/>
      <c r="BF15" s="85"/>
      <c r="BG15" s="85"/>
      <c r="BH15" s="84"/>
      <c r="BI15" s="84"/>
      <c r="BJ15" s="226"/>
      <c r="BK15" s="160"/>
      <c r="BL15" s="198"/>
      <c r="BM15" s="84"/>
      <c r="BN15" s="84"/>
      <c r="BO15" s="84"/>
      <c r="BP15" s="84"/>
      <c r="BQ15" s="84"/>
      <c r="BR15" s="85"/>
      <c r="BS15" s="85"/>
      <c r="BT15" s="84"/>
      <c r="BU15" s="84"/>
      <c r="BV15" s="226"/>
      <c r="BW15" s="160"/>
      <c r="BX15" s="198"/>
      <c r="BY15" s="84"/>
      <c r="BZ15" s="84"/>
      <c r="CA15" s="84"/>
      <c r="CB15" s="84"/>
      <c r="CC15" s="84"/>
      <c r="CD15" s="85"/>
      <c r="CE15" s="85"/>
      <c r="CF15" s="84"/>
      <c r="CG15" s="84"/>
      <c r="CH15" s="226"/>
      <c r="CI15" s="160"/>
      <c r="CJ15" s="198"/>
      <c r="CK15" s="84"/>
      <c r="CL15" s="84"/>
      <c r="CM15" s="84"/>
      <c r="CN15" s="84"/>
      <c r="CO15" s="84"/>
      <c r="CP15" s="85"/>
      <c r="CQ15" s="85"/>
      <c r="CR15" s="84"/>
      <c r="CS15" s="84"/>
      <c r="CT15" s="226"/>
      <c r="CU15" s="160"/>
      <c r="CV15" s="198"/>
      <c r="CW15" s="84"/>
      <c r="CX15" s="84"/>
      <c r="CY15" s="84"/>
      <c r="CZ15" s="84"/>
      <c r="DA15" s="84"/>
      <c r="DB15" s="85"/>
      <c r="DC15" s="85"/>
      <c r="DD15" s="84"/>
      <c r="DE15" s="84"/>
      <c r="DF15" s="226"/>
      <c r="DG15" s="160"/>
      <c r="DH15" s="198"/>
      <c r="DI15" s="84"/>
      <c r="DJ15" s="84"/>
      <c r="DK15" s="84"/>
      <c r="DL15" s="84"/>
      <c r="DM15" s="84"/>
      <c r="DN15" s="85"/>
      <c r="DO15" s="85"/>
      <c r="DP15" s="84"/>
      <c r="DQ15" s="84"/>
      <c r="DR15" s="226"/>
      <c r="DS15" s="162"/>
      <c r="DT15" s="198"/>
      <c r="DU15" s="84"/>
      <c r="DV15" s="84"/>
      <c r="DW15" s="84"/>
      <c r="DX15" s="84"/>
      <c r="DY15" s="84"/>
      <c r="DZ15" s="85"/>
      <c r="EA15" s="85"/>
      <c r="EB15" s="84"/>
      <c r="EC15" s="84"/>
      <c r="ED15" s="226"/>
    </row>
    <row r="16" spans="1:134" x14ac:dyDescent="0.25">
      <c r="A16" s="115" t="s">
        <v>36</v>
      </c>
      <c r="B16" s="208"/>
      <c r="C16" s="218"/>
      <c r="D16" s="198"/>
      <c r="E16" s="84"/>
      <c r="F16" s="84"/>
      <c r="G16" s="84"/>
      <c r="H16" s="84"/>
      <c r="I16" s="84"/>
      <c r="J16" s="84"/>
      <c r="K16" s="84"/>
      <c r="L16" s="85"/>
      <c r="M16" s="149"/>
      <c r="N16" s="226"/>
      <c r="O16" s="223"/>
      <c r="P16" s="198"/>
      <c r="Q16" s="84"/>
      <c r="R16" s="84"/>
      <c r="S16" s="84"/>
      <c r="T16" s="84"/>
      <c r="U16" s="84"/>
      <c r="V16" s="85"/>
      <c r="W16" s="85"/>
      <c r="X16" s="84"/>
      <c r="Y16" s="84"/>
      <c r="Z16" s="226"/>
      <c r="AA16" s="160"/>
      <c r="AB16" s="198"/>
      <c r="AC16" s="84"/>
      <c r="AD16" s="84"/>
      <c r="AE16" s="84"/>
      <c r="AF16" s="84"/>
      <c r="AG16" s="84"/>
      <c r="AH16" s="85"/>
      <c r="AI16" s="85"/>
      <c r="AJ16" s="84"/>
      <c r="AK16" s="84"/>
      <c r="AL16" s="226"/>
      <c r="AM16" s="160"/>
      <c r="AN16" s="198"/>
      <c r="AO16" s="84"/>
      <c r="AP16" s="84"/>
      <c r="AQ16" s="84"/>
      <c r="AR16" s="84"/>
      <c r="AS16" s="84"/>
      <c r="AT16" s="85"/>
      <c r="AU16" s="85"/>
      <c r="AV16" s="84"/>
      <c r="AW16" s="84"/>
      <c r="AX16" s="226"/>
      <c r="AY16" s="160"/>
      <c r="AZ16" s="198"/>
      <c r="BA16" s="84"/>
      <c r="BB16" s="84"/>
      <c r="BC16" s="84"/>
      <c r="BD16" s="84"/>
      <c r="BE16" s="84"/>
      <c r="BF16" s="85"/>
      <c r="BG16" s="85"/>
      <c r="BH16" s="84"/>
      <c r="BI16" s="84"/>
      <c r="BJ16" s="226"/>
      <c r="BK16" s="160"/>
      <c r="BL16" s="198"/>
      <c r="BM16" s="84"/>
      <c r="BN16" s="84"/>
      <c r="BO16" s="84"/>
      <c r="BP16" s="84"/>
      <c r="BQ16" s="84"/>
      <c r="BR16" s="85"/>
      <c r="BS16" s="85"/>
      <c r="BT16" s="84"/>
      <c r="BU16" s="84"/>
      <c r="BV16" s="226"/>
      <c r="BW16" s="160"/>
      <c r="BX16" s="198"/>
      <c r="BY16" s="84"/>
      <c r="BZ16" s="84"/>
      <c r="CA16" s="84"/>
      <c r="CB16" s="84"/>
      <c r="CC16" s="84"/>
      <c r="CD16" s="85"/>
      <c r="CE16" s="85"/>
      <c r="CF16" s="84"/>
      <c r="CG16" s="84"/>
      <c r="CH16" s="226"/>
      <c r="CI16" s="160"/>
      <c r="CJ16" s="198"/>
      <c r="CK16" s="84"/>
      <c r="CL16" s="84"/>
      <c r="CM16" s="84"/>
      <c r="CN16" s="84"/>
      <c r="CO16" s="84"/>
      <c r="CP16" s="85"/>
      <c r="CQ16" s="85"/>
      <c r="CR16" s="84"/>
      <c r="CS16" s="84"/>
      <c r="CT16" s="226"/>
      <c r="CU16" s="160"/>
      <c r="CV16" s="198"/>
      <c r="CW16" s="84"/>
      <c r="CX16" s="84"/>
      <c r="CY16" s="84"/>
      <c r="CZ16" s="84"/>
      <c r="DA16" s="84"/>
      <c r="DB16" s="85"/>
      <c r="DC16" s="85"/>
      <c r="DD16" s="84"/>
      <c r="DE16" s="84"/>
      <c r="DF16" s="226"/>
      <c r="DG16" s="160"/>
      <c r="DH16" s="198"/>
      <c r="DI16" s="84"/>
      <c r="DJ16" s="84"/>
      <c r="DK16" s="84"/>
      <c r="DL16" s="84"/>
      <c r="DM16" s="84"/>
      <c r="DN16" s="85"/>
      <c r="DO16" s="85"/>
      <c r="DP16" s="84"/>
      <c r="DQ16" s="84"/>
      <c r="DR16" s="226"/>
      <c r="DS16" s="162"/>
      <c r="DT16" s="198"/>
      <c r="DU16" s="84"/>
      <c r="DV16" s="84"/>
      <c r="DW16" s="84"/>
      <c r="DX16" s="84"/>
      <c r="DY16" s="84"/>
      <c r="DZ16" s="85"/>
      <c r="EA16" s="85"/>
      <c r="EB16" s="84"/>
      <c r="EC16" s="84"/>
      <c r="ED16" s="226"/>
    </row>
    <row r="17" spans="1:134" x14ac:dyDescent="0.25">
      <c r="A17" s="115" t="s">
        <v>37</v>
      </c>
      <c r="B17" s="208"/>
      <c r="C17" s="218"/>
      <c r="D17" s="198"/>
      <c r="E17" s="84"/>
      <c r="F17" s="84"/>
      <c r="G17" s="84"/>
      <c r="H17" s="84"/>
      <c r="I17" s="84"/>
      <c r="J17" s="84"/>
      <c r="K17" s="84"/>
      <c r="L17" s="85"/>
      <c r="M17" s="149"/>
      <c r="N17" s="226"/>
      <c r="O17" s="223"/>
      <c r="P17" s="198"/>
      <c r="Q17" s="84"/>
      <c r="R17" s="84"/>
      <c r="S17" s="84"/>
      <c r="T17" s="84"/>
      <c r="U17" s="84"/>
      <c r="V17" s="85"/>
      <c r="W17" s="85"/>
      <c r="X17" s="84"/>
      <c r="Y17" s="84"/>
      <c r="Z17" s="226"/>
      <c r="AA17" s="160"/>
      <c r="AB17" s="198"/>
      <c r="AC17" s="84"/>
      <c r="AD17" s="84"/>
      <c r="AE17" s="84"/>
      <c r="AF17" s="84"/>
      <c r="AG17" s="84"/>
      <c r="AH17" s="85"/>
      <c r="AI17" s="85"/>
      <c r="AJ17" s="84"/>
      <c r="AK17" s="84"/>
      <c r="AL17" s="226"/>
      <c r="AM17" s="160"/>
      <c r="AN17" s="198"/>
      <c r="AO17" s="84"/>
      <c r="AP17" s="84"/>
      <c r="AQ17" s="84"/>
      <c r="AR17" s="84"/>
      <c r="AS17" s="84"/>
      <c r="AT17" s="85"/>
      <c r="AU17" s="85"/>
      <c r="AV17" s="84"/>
      <c r="AW17" s="84"/>
      <c r="AX17" s="226"/>
      <c r="AY17" s="160"/>
      <c r="AZ17" s="198"/>
      <c r="BA17" s="84"/>
      <c r="BB17" s="84"/>
      <c r="BC17" s="84"/>
      <c r="BD17" s="84"/>
      <c r="BE17" s="84"/>
      <c r="BF17" s="85"/>
      <c r="BG17" s="85"/>
      <c r="BH17" s="84"/>
      <c r="BI17" s="84"/>
      <c r="BJ17" s="226"/>
      <c r="BK17" s="160"/>
      <c r="BL17" s="198"/>
      <c r="BM17" s="84"/>
      <c r="BN17" s="84"/>
      <c r="BO17" s="84"/>
      <c r="BP17" s="84"/>
      <c r="BQ17" s="84"/>
      <c r="BR17" s="85"/>
      <c r="BS17" s="85"/>
      <c r="BT17" s="84"/>
      <c r="BU17" s="84"/>
      <c r="BV17" s="226"/>
      <c r="BW17" s="160"/>
      <c r="BX17" s="198"/>
      <c r="BY17" s="84"/>
      <c r="BZ17" s="84"/>
      <c r="CA17" s="84"/>
      <c r="CB17" s="84"/>
      <c r="CC17" s="84"/>
      <c r="CD17" s="85"/>
      <c r="CE17" s="85"/>
      <c r="CF17" s="84"/>
      <c r="CG17" s="84"/>
      <c r="CH17" s="226"/>
      <c r="CI17" s="160"/>
      <c r="CJ17" s="198"/>
      <c r="CK17" s="84"/>
      <c r="CL17" s="84"/>
      <c r="CM17" s="84"/>
      <c r="CN17" s="84"/>
      <c r="CO17" s="84"/>
      <c r="CP17" s="85"/>
      <c r="CQ17" s="85"/>
      <c r="CR17" s="84"/>
      <c r="CS17" s="84"/>
      <c r="CT17" s="226"/>
      <c r="CU17" s="160"/>
      <c r="CV17" s="198"/>
      <c r="CW17" s="84"/>
      <c r="CX17" s="84"/>
      <c r="CY17" s="84"/>
      <c r="CZ17" s="84"/>
      <c r="DA17" s="84"/>
      <c r="DB17" s="85"/>
      <c r="DC17" s="85"/>
      <c r="DD17" s="84"/>
      <c r="DE17" s="84"/>
      <c r="DF17" s="226"/>
      <c r="DG17" s="160"/>
      <c r="DH17" s="198"/>
      <c r="DI17" s="84"/>
      <c r="DJ17" s="84"/>
      <c r="DK17" s="84"/>
      <c r="DL17" s="84"/>
      <c r="DM17" s="84"/>
      <c r="DN17" s="85"/>
      <c r="DO17" s="85"/>
      <c r="DP17" s="84"/>
      <c r="DQ17" s="84"/>
      <c r="DR17" s="226"/>
      <c r="DS17" s="162"/>
      <c r="DT17" s="198"/>
      <c r="DU17" s="84"/>
      <c r="DV17" s="84"/>
      <c r="DW17" s="84"/>
      <c r="DX17" s="84"/>
      <c r="DY17" s="84"/>
      <c r="DZ17" s="85"/>
      <c r="EA17" s="85"/>
      <c r="EB17" s="84"/>
      <c r="EC17" s="84"/>
      <c r="ED17" s="226"/>
    </row>
    <row r="18" spans="1:134" x14ac:dyDescent="0.25">
      <c r="A18" s="115" t="s">
        <v>38</v>
      </c>
      <c r="B18" s="208"/>
      <c r="C18" s="218"/>
      <c r="D18" s="198"/>
      <c r="E18" s="84"/>
      <c r="F18" s="84"/>
      <c r="G18" s="84"/>
      <c r="H18" s="84"/>
      <c r="I18" s="84"/>
      <c r="J18" s="84"/>
      <c r="K18" s="84"/>
      <c r="L18" s="85"/>
      <c r="M18" s="149"/>
      <c r="N18" s="226"/>
      <c r="O18" s="223"/>
      <c r="P18" s="198"/>
      <c r="Q18" s="84"/>
      <c r="R18" s="84"/>
      <c r="S18" s="84"/>
      <c r="T18" s="84"/>
      <c r="U18" s="84"/>
      <c r="V18" s="85"/>
      <c r="W18" s="85"/>
      <c r="X18" s="84"/>
      <c r="Y18" s="84"/>
      <c r="Z18" s="226"/>
      <c r="AA18" s="160"/>
      <c r="AB18" s="198"/>
      <c r="AC18" s="84"/>
      <c r="AD18" s="84"/>
      <c r="AE18" s="84"/>
      <c r="AF18" s="84"/>
      <c r="AG18" s="84"/>
      <c r="AH18" s="85"/>
      <c r="AI18" s="85"/>
      <c r="AJ18" s="84"/>
      <c r="AK18" s="84"/>
      <c r="AL18" s="226"/>
      <c r="AM18" s="160"/>
      <c r="AN18" s="198"/>
      <c r="AO18" s="84"/>
      <c r="AP18" s="84"/>
      <c r="AQ18" s="84"/>
      <c r="AR18" s="84"/>
      <c r="AS18" s="84"/>
      <c r="AT18" s="85"/>
      <c r="AU18" s="85"/>
      <c r="AV18" s="84"/>
      <c r="AW18" s="84"/>
      <c r="AX18" s="226"/>
      <c r="AY18" s="160"/>
      <c r="AZ18" s="198"/>
      <c r="BA18" s="84"/>
      <c r="BB18" s="84"/>
      <c r="BC18" s="84"/>
      <c r="BD18" s="84"/>
      <c r="BE18" s="84"/>
      <c r="BF18" s="85"/>
      <c r="BG18" s="85"/>
      <c r="BH18" s="84"/>
      <c r="BI18" s="84"/>
      <c r="BJ18" s="226"/>
      <c r="BK18" s="160"/>
      <c r="BL18" s="198"/>
      <c r="BM18" s="84"/>
      <c r="BN18" s="84"/>
      <c r="BO18" s="84"/>
      <c r="BP18" s="84"/>
      <c r="BQ18" s="84"/>
      <c r="BR18" s="85"/>
      <c r="BS18" s="85"/>
      <c r="BT18" s="84"/>
      <c r="BU18" s="84"/>
      <c r="BV18" s="226"/>
      <c r="BW18" s="160"/>
      <c r="BX18" s="198"/>
      <c r="BY18" s="84"/>
      <c r="BZ18" s="84"/>
      <c r="CA18" s="84"/>
      <c r="CB18" s="84"/>
      <c r="CC18" s="84"/>
      <c r="CD18" s="85"/>
      <c r="CE18" s="85"/>
      <c r="CF18" s="84"/>
      <c r="CG18" s="84"/>
      <c r="CH18" s="226"/>
      <c r="CI18" s="160"/>
      <c r="CJ18" s="198"/>
      <c r="CK18" s="84"/>
      <c r="CL18" s="84"/>
      <c r="CM18" s="84"/>
      <c r="CN18" s="84"/>
      <c r="CO18" s="84"/>
      <c r="CP18" s="85"/>
      <c r="CQ18" s="85"/>
      <c r="CR18" s="84"/>
      <c r="CS18" s="84"/>
      <c r="CT18" s="226"/>
      <c r="CU18" s="160"/>
      <c r="CV18" s="198"/>
      <c r="CW18" s="84"/>
      <c r="CX18" s="84"/>
      <c r="CY18" s="84"/>
      <c r="CZ18" s="84"/>
      <c r="DA18" s="84"/>
      <c r="DB18" s="85"/>
      <c r="DC18" s="85"/>
      <c r="DD18" s="84"/>
      <c r="DE18" s="84"/>
      <c r="DF18" s="226"/>
      <c r="DG18" s="160"/>
      <c r="DH18" s="198"/>
      <c r="DI18" s="84"/>
      <c r="DJ18" s="84"/>
      <c r="DK18" s="84"/>
      <c r="DL18" s="84"/>
      <c r="DM18" s="84"/>
      <c r="DN18" s="85"/>
      <c r="DO18" s="85"/>
      <c r="DP18" s="84"/>
      <c r="DQ18" s="84"/>
      <c r="DR18" s="226"/>
      <c r="DS18" s="162"/>
      <c r="DT18" s="198"/>
      <c r="DU18" s="84"/>
      <c r="DV18" s="84"/>
      <c r="DW18" s="84"/>
      <c r="DX18" s="84"/>
      <c r="DY18" s="84"/>
      <c r="DZ18" s="85"/>
      <c r="EA18" s="85"/>
      <c r="EB18" s="84"/>
      <c r="EC18" s="84"/>
      <c r="ED18" s="226"/>
    </row>
    <row r="19" spans="1:134" x14ac:dyDescent="0.25">
      <c r="A19" s="115" t="s">
        <v>39</v>
      </c>
      <c r="B19" s="208"/>
      <c r="C19" s="218"/>
      <c r="D19" s="198"/>
      <c r="E19" s="84"/>
      <c r="F19" s="84"/>
      <c r="G19" s="84"/>
      <c r="H19" s="84"/>
      <c r="I19" s="84"/>
      <c r="J19" s="84"/>
      <c r="K19" s="84"/>
      <c r="L19" s="85"/>
      <c r="M19" s="149"/>
      <c r="N19" s="226"/>
      <c r="O19" s="223"/>
      <c r="P19" s="198"/>
      <c r="Q19" s="84"/>
      <c r="R19" s="84"/>
      <c r="S19" s="84"/>
      <c r="T19" s="84"/>
      <c r="U19" s="84"/>
      <c r="V19" s="85"/>
      <c r="W19" s="85"/>
      <c r="X19" s="84"/>
      <c r="Y19" s="84"/>
      <c r="Z19" s="226"/>
      <c r="AA19" s="160"/>
      <c r="AB19" s="198"/>
      <c r="AC19" s="84"/>
      <c r="AD19" s="84"/>
      <c r="AE19" s="84"/>
      <c r="AF19" s="84"/>
      <c r="AG19" s="84"/>
      <c r="AH19" s="85"/>
      <c r="AI19" s="85"/>
      <c r="AJ19" s="84"/>
      <c r="AK19" s="84"/>
      <c r="AL19" s="226"/>
      <c r="AM19" s="160"/>
      <c r="AN19" s="198"/>
      <c r="AO19" s="84"/>
      <c r="AP19" s="84"/>
      <c r="AQ19" s="84"/>
      <c r="AR19" s="84"/>
      <c r="AS19" s="84"/>
      <c r="AT19" s="85"/>
      <c r="AU19" s="85"/>
      <c r="AV19" s="84"/>
      <c r="AW19" s="84"/>
      <c r="AX19" s="226"/>
      <c r="AY19" s="160"/>
      <c r="AZ19" s="198"/>
      <c r="BA19" s="84"/>
      <c r="BB19" s="84"/>
      <c r="BC19" s="84"/>
      <c r="BD19" s="84"/>
      <c r="BE19" s="84"/>
      <c r="BF19" s="85"/>
      <c r="BG19" s="85"/>
      <c r="BH19" s="84"/>
      <c r="BI19" s="84"/>
      <c r="BJ19" s="226"/>
      <c r="BK19" s="160"/>
      <c r="BL19" s="198"/>
      <c r="BM19" s="84"/>
      <c r="BN19" s="84"/>
      <c r="BO19" s="84"/>
      <c r="BP19" s="84"/>
      <c r="BQ19" s="84"/>
      <c r="BR19" s="85"/>
      <c r="BS19" s="85"/>
      <c r="BT19" s="84"/>
      <c r="BU19" s="84"/>
      <c r="BV19" s="226"/>
      <c r="BW19" s="160"/>
      <c r="BX19" s="198"/>
      <c r="BY19" s="84"/>
      <c r="BZ19" s="84"/>
      <c r="CA19" s="84"/>
      <c r="CB19" s="84"/>
      <c r="CC19" s="84"/>
      <c r="CD19" s="85"/>
      <c r="CE19" s="85"/>
      <c r="CF19" s="84"/>
      <c r="CG19" s="84"/>
      <c r="CH19" s="226"/>
      <c r="CI19" s="160"/>
      <c r="CJ19" s="198"/>
      <c r="CK19" s="84"/>
      <c r="CL19" s="84"/>
      <c r="CM19" s="84"/>
      <c r="CN19" s="84"/>
      <c r="CO19" s="84"/>
      <c r="CP19" s="85"/>
      <c r="CQ19" s="85"/>
      <c r="CR19" s="84"/>
      <c r="CS19" s="84"/>
      <c r="CT19" s="226"/>
      <c r="CU19" s="160"/>
      <c r="CV19" s="198"/>
      <c r="CW19" s="84"/>
      <c r="CX19" s="84"/>
      <c r="CY19" s="84"/>
      <c r="CZ19" s="84"/>
      <c r="DA19" s="84"/>
      <c r="DB19" s="85"/>
      <c r="DC19" s="85"/>
      <c r="DD19" s="84"/>
      <c r="DE19" s="84"/>
      <c r="DF19" s="226"/>
      <c r="DG19" s="160"/>
      <c r="DH19" s="198"/>
      <c r="DI19" s="84"/>
      <c r="DJ19" s="84"/>
      <c r="DK19" s="84"/>
      <c r="DL19" s="84"/>
      <c r="DM19" s="84"/>
      <c r="DN19" s="85"/>
      <c r="DO19" s="85"/>
      <c r="DP19" s="84"/>
      <c r="DQ19" s="84"/>
      <c r="DR19" s="226"/>
      <c r="DS19" s="162"/>
      <c r="DT19" s="198"/>
      <c r="DU19" s="84"/>
      <c r="DV19" s="84"/>
      <c r="DW19" s="84"/>
      <c r="DX19" s="84"/>
      <c r="DY19" s="84"/>
      <c r="DZ19" s="85"/>
      <c r="EA19" s="85"/>
      <c r="EB19" s="84"/>
      <c r="EC19" s="84"/>
      <c r="ED19" s="226"/>
    </row>
    <row r="20" spans="1:134" x14ac:dyDescent="0.25">
      <c r="A20" s="115" t="s">
        <v>40</v>
      </c>
      <c r="B20" s="208"/>
      <c r="C20" s="208"/>
      <c r="D20" s="198"/>
      <c r="E20" s="84"/>
      <c r="F20" s="84"/>
      <c r="G20" s="84"/>
      <c r="H20" s="84"/>
      <c r="I20" s="84"/>
      <c r="J20" s="84"/>
      <c r="K20" s="84"/>
      <c r="L20" s="85"/>
      <c r="M20" s="149"/>
      <c r="N20" s="226"/>
      <c r="O20" s="223"/>
      <c r="P20" s="198"/>
      <c r="Q20" s="84"/>
      <c r="R20" s="84"/>
      <c r="S20" s="84"/>
      <c r="T20" s="84"/>
      <c r="U20" s="84"/>
      <c r="V20" s="85"/>
      <c r="W20" s="85"/>
      <c r="X20" s="84"/>
      <c r="Y20" s="84"/>
      <c r="Z20" s="226"/>
      <c r="AA20" s="160"/>
      <c r="AB20" s="198"/>
      <c r="AC20" s="84"/>
      <c r="AD20" s="84"/>
      <c r="AE20" s="84"/>
      <c r="AF20" s="84"/>
      <c r="AG20" s="84"/>
      <c r="AH20" s="85"/>
      <c r="AI20" s="85"/>
      <c r="AJ20" s="84"/>
      <c r="AK20" s="84"/>
      <c r="AL20" s="226"/>
      <c r="AM20" s="160"/>
      <c r="AN20" s="198"/>
      <c r="AO20" s="84"/>
      <c r="AP20" s="84"/>
      <c r="AQ20" s="84"/>
      <c r="AR20" s="84"/>
      <c r="AS20" s="84"/>
      <c r="AT20" s="85"/>
      <c r="AU20" s="85"/>
      <c r="AV20" s="84"/>
      <c r="AW20" s="84"/>
      <c r="AX20" s="226"/>
      <c r="AY20" s="160"/>
      <c r="AZ20" s="198"/>
      <c r="BA20" s="84"/>
      <c r="BB20" s="84"/>
      <c r="BC20" s="84"/>
      <c r="BD20" s="84"/>
      <c r="BE20" s="84"/>
      <c r="BF20" s="85"/>
      <c r="BG20" s="85"/>
      <c r="BH20" s="84"/>
      <c r="BI20" s="84"/>
      <c r="BJ20" s="226"/>
      <c r="BK20" s="160"/>
      <c r="BL20" s="198"/>
      <c r="BM20" s="84"/>
      <c r="BN20" s="84"/>
      <c r="BO20" s="84"/>
      <c r="BP20" s="84"/>
      <c r="BQ20" s="84"/>
      <c r="BR20" s="85"/>
      <c r="BS20" s="85"/>
      <c r="BT20" s="84"/>
      <c r="BU20" s="84"/>
      <c r="BV20" s="226"/>
      <c r="BW20" s="160"/>
      <c r="BX20" s="198"/>
      <c r="BY20" s="84"/>
      <c r="BZ20" s="84"/>
      <c r="CA20" s="84"/>
      <c r="CB20" s="84"/>
      <c r="CC20" s="84"/>
      <c r="CD20" s="85"/>
      <c r="CE20" s="85"/>
      <c r="CF20" s="84"/>
      <c r="CG20" s="84"/>
      <c r="CH20" s="226"/>
      <c r="CI20" s="160"/>
      <c r="CJ20" s="198"/>
      <c r="CK20" s="84"/>
      <c r="CL20" s="84"/>
      <c r="CM20" s="84"/>
      <c r="CN20" s="84"/>
      <c r="CO20" s="84"/>
      <c r="CP20" s="85"/>
      <c r="CQ20" s="85"/>
      <c r="CR20" s="84"/>
      <c r="CS20" s="84"/>
      <c r="CT20" s="226"/>
      <c r="CU20" s="160"/>
      <c r="CV20" s="198"/>
      <c r="CW20" s="84"/>
      <c r="CX20" s="84"/>
      <c r="CY20" s="84"/>
      <c r="CZ20" s="84"/>
      <c r="DA20" s="84"/>
      <c r="DB20" s="85"/>
      <c r="DC20" s="85"/>
      <c r="DD20" s="84"/>
      <c r="DE20" s="84"/>
      <c r="DF20" s="226"/>
      <c r="DG20" s="160"/>
      <c r="DH20" s="198"/>
      <c r="DI20" s="84"/>
      <c r="DJ20" s="84"/>
      <c r="DK20" s="84"/>
      <c r="DL20" s="84"/>
      <c r="DM20" s="84"/>
      <c r="DN20" s="85"/>
      <c r="DO20" s="85"/>
      <c r="DP20" s="84"/>
      <c r="DQ20" s="84"/>
      <c r="DR20" s="226"/>
      <c r="DS20" s="162"/>
      <c r="DT20" s="198"/>
      <c r="DU20" s="84"/>
      <c r="DV20" s="84"/>
      <c r="DW20" s="84"/>
      <c r="DX20" s="84"/>
      <c r="DY20" s="84"/>
      <c r="DZ20" s="85"/>
      <c r="EA20" s="85"/>
      <c r="EB20" s="84"/>
      <c r="EC20" s="84"/>
      <c r="ED20" s="226"/>
    </row>
    <row r="21" spans="1:134" ht="27.6" x14ac:dyDescent="0.25">
      <c r="A21" s="115" t="s">
        <v>41</v>
      </c>
      <c r="B21" s="208"/>
      <c r="C21" s="218"/>
      <c r="D21" s="198"/>
      <c r="E21" s="84"/>
      <c r="F21" s="84"/>
      <c r="G21" s="84"/>
      <c r="H21" s="84"/>
      <c r="I21" s="84"/>
      <c r="J21" s="84"/>
      <c r="K21" s="84"/>
      <c r="L21" s="85"/>
      <c r="M21" s="149"/>
      <c r="N21" s="226"/>
      <c r="O21" s="223"/>
      <c r="P21" s="198"/>
      <c r="Q21" s="84"/>
      <c r="R21" s="84"/>
      <c r="S21" s="84"/>
      <c r="T21" s="84"/>
      <c r="U21" s="84"/>
      <c r="V21" s="85"/>
      <c r="W21" s="85"/>
      <c r="X21" s="84"/>
      <c r="Y21" s="84"/>
      <c r="Z21" s="226"/>
      <c r="AA21" s="160"/>
      <c r="AB21" s="198"/>
      <c r="AC21" s="84"/>
      <c r="AD21" s="84"/>
      <c r="AE21" s="84"/>
      <c r="AF21" s="84"/>
      <c r="AG21" s="84"/>
      <c r="AH21" s="85"/>
      <c r="AI21" s="85"/>
      <c r="AJ21" s="84"/>
      <c r="AK21" s="84"/>
      <c r="AL21" s="226"/>
      <c r="AM21" s="160"/>
      <c r="AN21" s="198"/>
      <c r="AO21" s="84"/>
      <c r="AP21" s="84"/>
      <c r="AQ21" s="84"/>
      <c r="AR21" s="84"/>
      <c r="AS21" s="84"/>
      <c r="AT21" s="85"/>
      <c r="AU21" s="85"/>
      <c r="AV21" s="84"/>
      <c r="AW21" s="84"/>
      <c r="AX21" s="226"/>
      <c r="AY21" s="160"/>
      <c r="AZ21" s="198"/>
      <c r="BA21" s="84"/>
      <c r="BB21" s="84"/>
      <c r="BC21" s="84"/>
      <c r="BD21" s="84"/>
      <c r="BE21" s="84"/>
      <c r="BF21" s="85"/>
      <c r="BG21" s="85"/>
      <c r="BH21" s="84"/>
      <c r="BI21" s="84"/>
      <c r="BJ21" s="226"/>
      <c r="BK21" s="160"/>
      <c r="BL21" s="198"/>
      <c r="BM21" s="84"/>
      <c r="BN21" s="84"/>
      <c r="BO21" s="84"/>
      <c r="BP21" s="84"/>
      <c r="BQ21" s="84"/>
      <c r="BR21" s="85"/>
      <c r="BS21" s="85"/>
      <c r="BT21" s="84"/>
      <c r="BU21" s="84"/>
      <c r="BV21" s="226"/>
      <c r="BW21" s="160"/>
      <c r="BX21" s="198"/>
      <c r="BY21" s="84"/>
      <c r="BZ21" s="84"/>
      <c r="CA21" s="84"/>
      <c r="CB21" s="84"/>
      <c r="CC21" s="84"/>
      <c r="CD21" s="85"/>
      <c r="CE21" s="85"/>
      <c r="CF21" s="84"/>
      <c r="CG21" s="84"/>
      <c r="CH21" s="226"/>
      <c r="CI21" s="160"/>
      <c r="CJ21" s="198"/>
      <c r="CK21" s="84"/>
      <c r="CL21" s="84"/>
      <c r="CM21" s="84"/>
      <c r="CN21" s="84"/>
      <c r="CO21" s="84"/>
      <c r="CP21" s="85"/>
      <c r="CQ21" s="85"/>
      <c r="CR21" s="84"/>
      <c r="CS21" s="84"/>
      <c r="CT21" s="226"/>
      <c r="CU21" s="160"/>
      <c r="CV21" s="198"/>
      <c r="CW21" s="84"/>
      <c r="CX21" s="84"/>
      <c r="CY21" s="84"/>
      <c r="CZ21" s="84"/>
      <c r="DA21" s="84"/>
      <c r="DB21" s="85"/>
      <c r="DC21" s="85"/>
      <c r="DD21" s="84"/>
      <c r="DE21" s="84"/>
      <c r="DF21" s="226"/>
      <c r="DG21" s="160"/>
      <c r="DH21" s="198"/>
      <c r="DI21" s="84"/>
      <c r="DJ21" s="84"/>
      <c r="DK21" s="84"/>
      <c r="DL21" s="84"/>
      <c r="DM21" s="84"/>
      <c r="DN21" s="85"/>
      <c r="DO21" s="85"/>
      <c r="DP21" s="84"/>
      <c r="DQ21" s="84"/>
      <c r="DR21" s="226"/>
      <c r="DS21" s="162"/>
      <c r="DT21" s="198"/>
      <c r="DU21" s="84"/>
      <c r="DV21" s="84"/>
      <c r="DW21" s="84"/>
      <c r="DX21" s="84"/>
      <c r="DY21" s="84"/>
      <c r="DZ21" s="85"/>
      <c r="EA21" s="85"/>
      <c r="EB21" s="84"/>
      <c r="EC21" s="84"/>
      <c r="ED21" s="226"/>
    </row>
    <row r="22" spans="1:134" x14ac:dyDescent="0.25">
      <c r="A22" s="115" t="s">
        <v>42</v>
      </c>
      <c r="B22" s="208"/>
      <c r="C22" s="218"/>
      <c r="D22" s="198"/>
      <c r="E22" s="84"/>
      <c r="F22" s="84"/>
      <c r="G22" s="84"/>
      <c r="H22" s="84"/>
      <c r="I22" s="84"/>
      <c r="J22" s="84"/>
      <c r="K22" s="84"/>
      <c r="L22" s="85"/>
      <c r="M22" s="149"/>
      <c r="N22" s="226"/>
      <c r="O22" s="223"/>
      <c r="P22" s="198"/>
      <c r="Q22" s="84"/>
      <c r="R22" s="84"/>
      <c r="S22" s="84"/>
      <c r="T22" s="84"/>
      <c r="U22" s="84"/>
      <c r="V22" s="85"/>
      <c r="W22" s="85"/>
      <c r="X22" s="84"/>
      <c r="Y22" s="84"/>
      <c r="Z22" s="226"/>
      <c r="AA22" s="160"/>
      <c r="AB22" s="198"/>
      <c r="AC22" s="84"/>
      <c r="AD22" s="84"/>
      <c r="AE22" s="84"/>
      <c r="AF22" s="84"/>
      <c r="AG22" s="84"/>
      <c r="AH22" s="85"/>
      <c r="AI22" s="85"/>
      <c r="AJ22" s="84"/>
      <c r="AK22" s="84"/>
      <c r="AL22" s="226"/>
      <c r="AM22" s="160"/>
      <c r="AN22" s="198"/>
      <c r="AO22" s="84"/>
      <c r="AP22" s="84"/>
      <c r="AQ22" s="84"/>
      <c r="AR22" s="84"/>
      <c r="AS22" s="84"/>
      <c r="AT22" s="85"/>
      <c r="AU22" s="85"/>
      <c r="AV22" s="84"/>
      <c r="AW22" s="84"/>
      <c r="AX22" s="226"/>
      <c r="AY22" s="160"/>
      <c r="AZ22" s="198"/>
      <c r="BA22" s="84"/>
      <c r="BB22" s="84"/>
      <c r="BC22" s="84"/>
      <c r="BD22" s="84"/>
      <c r="BE22" s="84"/>
      <c r="BF22" s="85"/>
      <c r="BG22" s="85"/>
      <c r="BH22" s="84"/>
      <c r="BI22" s="84"/>
      <c r="BJ22" s="226"/>
      <c r="BK22" s="160"/>
      <c r="BL22" s="198"/>
      <c r="BM22" s="84"/>
      <c r="BN22" s="84"/>
      <c r="BO22" s="84"/>
      <c r="BP22" s="84"/>
      <c r="BQ22" s="84"/>
      <c r="BR22" s="85"/>
      <c r="BS22" s="85"/>
      <c r="BT22" s="84"/>
      <c r="BU22" s="84"/>
      <c r="BV22" s="226"/>
      <c r="BW22" s="160"/>
      <c r="BX22" s="198"/>
      <c r="BY22" s="84"/>
      <c r="BZ22" s="84"/>
      <c r="CA22" s="84"/>
      <c r="CB22" s="84"/>
      <c r="CC22" s="84"/>
      <c r="CD22" s="85"/>
      <c r="CE22" s="85"/>
      <c r="CF22" s="84"/>
      <c r="CG22" s="84"/>
      <c r="CH22" s="226"/>
      <c r="CI22" s="160"/>
      <c r="CJ22" s="198"/>
      <c r="CK22" s="84"/>
      <c r="CL22" s="84"/>
      <c r="CM22" s="84"/>
      <c r="CN22" s="84"/>
      <c r="CO22" s="84"/>
      <c r="CP22" s="85"/>
      <c r="CQ22" s="85"/>
      <c r="CR22" s="84"/>
      <c r="CS22" s="84"/>
      <c r="CT22" s="226"/>
      <c r="CU22" s="160"/>
      <c r="CV22" s="198"/>
      <c r="CW22" s="84"/>
      <c r="CX22" s="84"/>
      <c r="CY22" s="84"/>
      <c r="CZ22" s="84"/>
      <c r="DA22" s="84"/>
      <c r="DB22" s="85"/>
      <c r="DC22" s="85"/>
      <c r="DD22" s="84"/>
      <c r="DE22" s="84"/>
      <c r="DF22" s="226"/>
      <c r="DG22" s="160"/>
      <c r="DH22" s="198"/>
      <c r="DI22" s="84"/>
      <c r="DJ22" s="84"/>
      <c r="DK22" s="84"/>
      <c r="DL22" s="84"/>
      <c r="DM22" s="84"/>
      <c r="DN22" s="85"/>
      <c r="DO22" s="85"/>
      <c r="DP22" s="84"/>
      <c r="DQ22" s="84"/>
      <c r="DR22" s="226"/>
      <c r="DS22" s="162"/>
      <c r="DT22" s="198"/>
      <c r="DU22" s="84"/>
      <c r="DV22" s="84"/>
      <c r="DW22" s="84"/>
      <c r="DX22" s="84"/>
      <c r="DY22" s="84"/>
      <c r="DZ22" s="85"/>
      <c r="EA22" s="85"/>
      <c r="EB22" s="84"/>
      <c r="EC22" s="84"/>
      <c r="ED22" s="226"/>
    </row>
    <row r="23" spans="1:134" x14ac:dyDescent="0.25">
      <c r="A23" s="115" t="s">
        <v>43</v>
      </c>
      <c r="B23" s="213"/>
      <c r="C23" s="213"/>
      <c r="D23" s="198"/>
      <c r="E23" s="84"/>
      <c r="F23" s="84"/>
      <c r="G23" s="84"/>
      <c r="H23" s="84"/>
      <c r="I23" s="84"/>
      <c r="J23" s="84"/>
      <c r="K23" s="84"/>
      <c r="L23" s="85"/>
      <c r="M23" s="149"/>
      <c r="N23" s="226"/>
      <c r="O23" s="223"/>
      <c r="P23" s="198"/>
      <c r="Q23" s="84"/>
      <c r="R23" s="84"/>
      <c r="S23" s="84"/>
      <c r="T23" s="84"/>
      <c r="U23" s="84"/>
      <c r="V23" s="85"/>
      <c r="W23" s="85"/>
      <c r="X23" s="84"/>
      <c r="Y23" s="84"/>
      <c r="Z23" s="226"/>
      <c r="AA23" s="160"/>
      <c r="AB23" s="198"/>
      <c r="AC23" s="84"/>
      <c r="AD23" s="84"/>
      <c r="AE23" s="84"/>
      <c r="AF23" s="84"/>
      <c r="AG23" s="84"/>
      <c r="AH23" s="85"/>
      <c r="AI23" s="85"/>
      <c r="AJ23" s="84"/>
      <c r="AK23" s="84"/>
      <c r="AL23" s="226"/>
      <c r="AM23" s="160"/>
      <c r="AN23" s="198"/>
      <c r="AO23" s="84"/>
      <c r="AP23" s="84"/>
      <c r="AQ23" s="84"/>
      <c r="AR23" s="84"/>
      <c r="AS23" s="84"/>
      <c r="AT23" s="85"/>
      <c r="AU23" s="85"/>
      <c r="AV23" s="84"/>
      <c r="AW23" s="84"/>
      <c r="AX23" s="226"/>
      <c r="AY23" s="160"/>
      <c r="AZ23" s="198"/>
      <c r="BA23" s="84"/>
      <c r="BB23" s="84"/>
      <c r="BC23" s="84"/>
      <c r="BD23" s="84"/>
      <c r="BE23" s="84"/>
      <c r="BF23" s="85"/>
      <c r="BG23" s="85"/>
      <c r="BH23" s="84"/>
      <c r="BI23" s="84"/>
      <c r="BJ23" s="226"/>
      <c r="BK23" s="160"/>
      <c r="BL23" s="198"/>
      <c r="BM23" s="84"/>
      <c r="BN23" s="84"/>
      <c r="BO23" s="84"/>
      <c r="BP23" s="84"/>
      <c r="BQ23" s="84"/>
      <c r="BR23" s="85"/>
      <c r="BS23" s="85"/>
      <c r="BT23" s="84"/>
      <c r="BU23" s="84"/>
      <c r="BV23" s="226"/>
      <c r="BW23" s="160"/>
      <c r="BX23" s="198"/>
      <c r="BY23" s="84"/>
      <c r="BZ23" s="84"/>
      <c r="CA23" s="84"/>
      <c r="CB23" s="84"/>
      <c r="CC23" s="84"/>
      <c r="CD23" s="85"/>
      <c r="CE23" s="85"/>
      <c r="CF23" s="84"/>
      <c r="CG23" s="84"/>
      <c r="CH23" s="226"/>
      <c r="CI23" s="160"/>
      <c r="CJ23" s="198"/>
      <c r="CK23" s="84"/>
      <c r="CL23" s="84"/>
      <c r="CM23" s="84"/>
      <c r="CN23" s="84"/>
      <c r="CO23" s="84"/>
      <c r="CP23" s="85"/>
      <c r="CQ23" s="85"/>
      <c r="CR23" s="84"/>
      <c r="CS23" s="84"/>
      <c r="CT23" s="226"/>
      <c r="CU23" s="160"/>
      <c r="CV23" s="198"/>
      <c r="CW23" s="84"/>
      <c r="CX23" s="84"/>
      <c r="CY23" s="84"/>
      <c r="CZ23" s="84"/>
      <c r="DA23" s="84"/>
      <c r="DB23" s="85"/>
      <c r="DC23" s="85"/>
      <c r="DD23" s="84"/>
      <c r="DE23" s="84"/>
      <c r="DF23" s="226"/>
      <c r="DG23" s="160"/>
      <c r="DH23" s="198"/>
      <c r="DI23" s="84"/>
      <c r="DJ23" s="84"/>
      <c r="DK23" s="84"/>
      <c r="DL23" s="84"/>
      <c r="DM23" s="84"/>
      <c r="DN23" s="85"/>
      <c r="DO23" s="85"/>
      <c r="DP23" s="84"/>
      <c r="DQ23" s="84"/>
      <c r="DR23" s="226"/>
      <c r="DS23" s="162"/>
      <c r="DT23" s="198"/>
      <c r="DU23" s="84"/>
      <c r="DV23" s="84"/>
      <c r="DW23" s="84"/>
      <c r="DX23" s="84"/>
      <c r="DY23" s="84"/>
      <c r="DZ23" s="85"/>
      <c r="EA23" s="85"/>
      <c r="EB23" s="84"/>
      <c r="EC23" s="84"/>
      <c r="ED23" s="226"/>
    </row>
    <row r="24" spans="1:134" x14ac:dyDescent="0.25">
      <c r="A24" s="115" t="s">
        <v>44</v>
      </c>
      <c r="B24" s="208"/>
      <c r="C24" s="218"/>
      <c r="D24" s="198"/>
      <c r="E24" s="84"/>
      <c r="F24" s="84"/>
      <c r="G24" s="84"/>
      <c r="H24" s="84"/>
      <c r="I24" s="84"/>
      <c r="J24" s="84"/>
      <c r="K24" s="84"/>
      <c r="L24" s="85"/>
      <c r="M24" s="149"/>
      <c r="N24" s="226"/>
      <c r="O24" s="223"/>
      <c r="P24" s="198"/>
      <c r="Q24" s="84"/>
      <c r="R24" s="84"/>
      <c r="S24" s="84"/>
      <c r="T24" s="84"/>
      <c r="U24" s="84"/>
      <c r="V24" s="85"/>
      <c r="W24" s="85"/>
      <c r="X24" s="84"/>
      <c r="Y24" s="84"/>
      <c r="Z24" s="226"/>
      <c r="AA24" s="160"/>
      <c r="AB24" s="198"/>
      <c r="AC24" s="84"/>
      <c r="AD24" s="84"/>
      <c r="AE24" s="84"/>
      <c r="AF24" s="84"/>
      <c r="AG24" s="84"/>
      <c r="AH24" s="85"/>
      <c r="AI24" s="85"/>
      <c r="AJ24" s="84"/>
      <c r="AK24" s="84"/>
      <c r="AL24" s="226"/>
      <c r="AM24" s="160"/>
      <c r="AN24" s="198"/>
      <c r="AO24" s="84"/>
      <c r="AP24" s="84"/>
      <c r="AQ24" s="84"/>
      <c r="AR24" s="84"/>
      <c r="AS24" s="84"/>
      <c r="AT24" s="85"/>
      <c r="AU24" s="85"/>
      <c r="AV24" s="84"/>
      <c r="AW24" s="84"/>
      <c r="AX24" s="226"/>
      <c r="AY24" s="160"/>
      <c r="AZ24" s="198"/>
      <c r="BA24" s="84"/>
      <c r="BB24" s="84"/>
      <c r="BC24" s="84"/>
      <c r="BD24" s="84"/>
      <c r="BE24" s="84"/>
      <c r="BF24" s="85"/>
      <c r="BG24" s="85"/>
      <c r="BH24" s="84"/>
      <c r="BI24" s="84"/>
      <c r="BJ24" s="226"/>
      <c r="BK24" s="160"/>
      <c r="BL24" s="198"/>
      <c r="BM24" s="84"/>
      <c r="BN24" s="84"/>
      <c r="BO24" s="84"/>
      <c r="BP24" s="84"/>
      <c r="BQ24" s="84"/>
      <c r="BR24" s="85"/>
      <c r="BS24" s="85"/>
      <c r="BT24" s="84"/>
      <c r="BU24" s="84"/>
      <c r="BV24" s="226"/>
      <c r="BW24" s="160"/>
      <c r="BX24" s="198"/>
      <c r="BY24" s="84"/>
      <c r="BZ24" s="84"/>
      <c r="CA24" s="84"/>
      <c r="CB24" s="84"/>
      <c r="CC24" s="84"/>
      <c r="CD24" s="85"/>
      <c r="CE24" s="85"/>
      <c r="CF24" s="84"/>
      <c r="CG24" s="84"/>
      <c r="CH24" s="226"/>
      <c r="CI24" s="160"/>
      <c r="CJ24" s="198"/>
      <c r="CK24" s="84"/>
      <c r="CL24" s="84"/>
      <c r="CM24" s="84"/>
      <c r="CN24" s="84"/>
      <c r="CO24" s="84"/>
      <c r="CP24" s="85"/>
      <c r="CQ24" s="85"/>
      <c r="CR24" s="84"/>
      <c r="CS24" s="84"/>
      <c r="CT24" s="226"/>
      <c r="CU24" s="160"/>
      <c r="CV24" s="198"/>
      <c r="CW24" s="84"/>
      <c r="CX24" s="84"/>
      <c r="CY24" s="84"/>
      <c r="CZ24" s="84"/>
      <c r="DA24" s="84"/>
      <c r="DB24" s="85"/>
      <c r="DC24" s="85"/>
      <c r="DD24" s="84"/>
      <c r="DE24" s="84"/>
      <c r="DF24" s="226"/>
      <c r="DG24" s="160"/>
      <c r="DH24" s="198"/>
      <c r="DI24" s="84"/>
      <c r="DJ24" s="84"/>
      <c r="DK24" s="84"/>
      <c r="DL24" s="84"/>
      <c r="DM24" s="84"/>
      <c r="DN24" s="85"/>
      <c r="DO24" s="85"/>
      <c r="DP24" s="84"/>
      <c r="DQ24" s="84"/>
      <c r="DR24" s="226"/>
      <c r="DS24" s="162"/>
      <c r="DT24" s="198"/>
      <c r="DU24" s="84"/>
      <c r="DV24" s="84"/>
      <c r="DW24" s="84"/>
      <c r="DX24" s="84"/>
      <c r="DY24" s="84"/>
      <c r="DZ24" s="85"/>
      <c r="EA24" s="85"/>
      <c r="EB24" s="84"/>
      <c r="EC24" s="84"/>
      <c r="ED24" s="226"/>
    </row>
    <row r="25" spans="1:134" x14ac:dyDescent="0.25">
      <c r="A25" s="115" t="s">
        <v>45</v>
      </c>
      <c r="B25" s="216"/>
      <c r="C25" s="220"/>
      <c r="D25" s="198"/>
      <c r="E25" s="84"/>
      <c r="F25" s="84"/>
      <c r="G25" s="84"/>
      <c r="H25" s="84"/>
      <c r="I25" s="84"/>
      <c r="J25" s="84"/>
      <c r="K25" s="84"/>
      <c r="L25" s="85"/>
      <c r="M25" s="149"/>
      <c r="N25" s="226"/>
      <c r="O25" s="223"/>
      <c r="P25" s="198"/>
      <c r="Q25" s="84"/>
      <c r="R25" s="84"/>
      <c r="S25" s="84"/>
      <c r="T25" s="84"/>
      <c r="U25" s="84"/>
      <c r="V25" s="85"/>
      <c r="W25" s="85"/>
      <c r="X25" s="84"/>
      <c r="Y25" s="84"/>
      <c r="Z25" s="226"/>
      <c r="AA25" s="160"/>
      <c r="AB25" s="198"/>
      <c r="AC25" s="84"/>
      <c r="AD25" s="84"/>
      <c r="AE25" s="84"/>
      <c r="AF25" s="84"/>
      <c r="AG25" s="84"/>
      <c r="AH25" s="85"/>
      <c r="AI25" s="85"/>
      <c r="AJ25" s="84"/>
      <c r="AK25" s="84"/>
      <c r="AL25" s="226"/>
      <c r="AM25" s="160"/>
      <c r="AN25" s="198"/>
      <c r="AO25" s="84"/>
      <c r="AP25" s="84"/>
      <c r="AQ25" s="84"/>
      <c r="AR25" s="84"/>
      <c r="AS25" s="84"/>
      <c r="AT25" s="85"/>
      <c r="AU25" s="85"/>
      <c r="AV25" s="84"/>
      <c r="AW25" s="84"/>
      <c r="AX25" s="226"/>
      <c r="AY25" s="160"/>
      <c r="AZ25" s="198"/>
      <c r="BA25" s="84"/>
      <c r="BB25" s="84"/>
      <c r="BC25" s="84"/>
      <c r="BD25" s="84"/>
      <c r="BE25" s="84"/>
      <c r="BF25" s="85"/>
      <c r="BG25" s="85"/>
      <c r="BH25" s="84"/>
      <c r="BI25" s="84"/>
      <c r="BJ25" s="226"/>
      <c r="BK25" s="160"/>
      <c r="BL25" s="198"/>
      <c r="BM25" s="84"/>
      <c r="BN25" s="84"/>
      <c r="BO25" s="84"/>
      <c r="BP25" s="84"/>
      <c r="BQ25" s="84"/>
      <c r="BR25" s="85"/>
      <c r="BS25" s="85"/>
      <c r="BT25" s="84"/>
      <c r="BU25" s="84"/>
      <c r="BV25" s="226"/>
      <c r="BW25" s="160"/>
      <c r="BX25" s="198"/>
      <c r="BY25" s="84"/>
      <c r="BZ25" s="84"/>
      <c r="CA25" s="84"/>
      <c r="CB25" s="84"/>
      <c r="CC25" s="84"/>
      <c r="CD25" s="85"/>
      <c r="CE25" s="85"/>
      <c r="CF25" s="84"/>
      <c r="CG25" s="84"/>
      <c r="CH25" s="226"/>
      <c r="CI25" s="160"/>
      <c r="CJ25" s="198"/>
      <c r="CK25" s="84"/>
      <c r="CL25" s="84"/>
      <c r="CM25" s="84"/>
      <c r="CN25" s="84"/>
      <c r="CO25" s="84"/>
      <c r="CP25" s="85"/>
      <c r="CQ25" s="85"/>
      <c r="CR25" s="84"/>
      <c r="CS25" s="84"/>
      <c r="CT25" s="226"/>
      <c r="CU25" s="160"/>
      <c r="CV25" s="198"/>
      <c r="CW25" s="84"/>
      <c r="CX25" s="84"/>
      <c r="CY25" s="84"/>
      <c r="CZ25" s="84"/>
      <c r="DA25" s="84"/>
      <c r="DB25" s="85"/>
      <c r="DC25" s="85"/>
      <c r="DD25" s="84"/>
      <c r="DE25" s="84"/>
      <c r="DF25" s="226"/>
      <c r="DG25" s="160"/>
      <c r="DH25" s="198"/>
      <c r="DI25" s="84"/>
      <c r="DJ25" s="84"/>
      <c r="DK25" s="84"/>
      <c r="DL25" s="84"/>
      <c r="DM25" s="84"/>
      <c r="DN25" s="85"/>
      <c r="DO25" s="85"/>
      <c r="DP25" s="84"/>
      <c r="DQ25" s="84"/>
      <c r="DR25" s="226"/>
      <c r="DS25" s="162"/>
      <c r="DT25" s="198"/>
      <c r="DU25" s="84"/>
      <c r="DV25" s="84"/>
      <c r="DW25" s="84"/>
      <c r="DX25" s="84"/>
      <c r="DY25" s="84"/>
      <c r="DZ25" s="85"/>
      <c r="EA25" s="85"/>
      <c r="EB25" s="84"/>
      <c r="EC25" s="84"/>
      <c r="ED25" s="226"/>
    </row>
    <row r="26" spans="1:134" x14ac:dyDescent="0.25">
      <c r="A26" s="115" t="s">
        <v>46</v>
      </c>
      <c r="B26" s="208"/>
      <c r="C26" s="218"/>
      <c r="D26" s="198"/>
      <c r="E26" s="84"/>
      <c r="F26" s="84"/>
      <c r="G26" s="84"/>
      <c r="H26" s="84"/>
      <c r="I26" s="84"/>
      <c r="J26" s="84"/>
      <c r="K26" s="84"/>
      <c r="L26" s="85"/>
      <c r="M26" s="149"/>
      <c r="N26" s="226"/>
      <c r="O26" s="223"/>
      <c r="P26" s="198"/>
      <c r="Q26" s="84"/>
      <c r="R26" s="84"/>
      <c r="S26" s="84"/>
      <c r="T26" s="84"/>
      <c r="U26" s="84"/>
      <c r="V26" s="85"/>
      <c r="W26" s="85"/>
      <c r="X26" s="84"/>
      <c r="Y26" s="84"/>
      <c r="Z26" s="226"/>
      <c r="AA26" s="160"/>
      <c r="AB26" s="198"/>
      <c r="AC26" s="84"/>
      <c r="AD26" s="84"/>
      <c r="AE26" s="84"/>
      <c r="AF26" s="84"/>
      <c r="AG26" s="84"/>
      <c r="AH26" s="85"/>
      <c r="AI26" s="85"/>
      <c r="AJ26" s="84"/>
      <c r="AK26" s="84"/>
      <c r="AL26" s="226"/>
      <c r="AM26" s="160"/>
      <c r="AN26" s="198"/>
      <c r="AO26" s="84"/>
      <c r="AP26" s="84"/>
      <c r="AQ26" s="84"/>
      <c r="AR26" s="84"/>
      <c r="AS26" s="84"/>
      <c r="AT26" s="85"/>
      <c r="AU26" s="85"/>
      <c r="AV26" s="84"/>
      <c r="AW26" s="84"/>
      <c r="AX26" s="226"/>
      <c r="AY26" s="160"/>
      <c r="AZ26" s="198"/>
      <c r="BA26" s="84"/>
      <c r="BB26" s="84"/>
      <c r="BC26" s="84"/>
      <c r="BD26" s="84"/>
      <c r="BE26" s="84"/>
      <c r="BF26" s="85"/>
      <c r="BG26" s="85"/>
      <c r="BH26" s="84"/>
      <c r="BI26" s="84"/>
      <c r="BJ26" s="226"/>
      <c r="BK26" s="160"/>
      <c r="BL26" s="198"/>
      <c r="BM26" s="84"/>
      <c r="BN26" s="84"/>
      <c r="BO26" s="84"/>
      <c r="BP26" s="84"/>
      <c r="BQ26" s="84"/>
      <c r="BR26" s="85"/>
      <c r="BS26" s="85"/>
      <c r="BT26" s="84"/>
      <c r="BU26" s="84"/>
      <c r="BV26" s="226"/>
      <c r="BW26" s="160"/>
      <c r="BX26" s="198"/>
      <c r="BY26" s="84"/>
      <c r="BZ26" s="84"/>
      <c r="CA26" s="84"/>
      <c r="CB26" s="84"/>
      <c r="CC26" s="84"/>
      <c r="CD26" s="85"/>
      <c r="CE26" s="85"/>
      <c r="CF26" s="84"/>
      <c r="CG26" s="84"/>
      <c r="CH26" s="226"/>
      <c r="CI26" s="160"/>
      <c r="CJ26" s="198"/>
      <c r="CK26" s="84"/>
      <c r="CL26" s="84"/>
      <c r="CM26" s="84"/>
      <c r="CN26" s="84"/>
      <c r="CO26" s="84"/>
      <c r="CP26" s="85"/>
      <c r="CQ26" s="85"/>
      <c r="CR26" s="84"/>
      <c r="CS26" s="84"/>
      <c r="CT26" s="226"/>
      <c r="CU26" s="160"/>
      <c r="CV26" s="198"/>
      <c r="CW26" s="84"/>
      <c r="CX26" s="84"/>
      <c r="CY26" s="84"/>
      <c r="CZ26" s="84"/>
      <c r="DA26" s="84"/>
      <c r="DB26" s="85"/>
      <c r="DC26" s="85"/>
      <c r="DD26" s="84"/>
      <c r="DE26" s="84"/>
      <c r="DF26" s="226"/>
      <c r="DG26" s="160"/>
      <c r="DH26" s="198"/>
      <c r="DI26" s="84"/>
      <c r="DJ26" s="84"/>
      <c r="DK26" s="84"/>
      <c r="DL26" s="84"/>
      <c r="DM26" s="84"/>
      <c r="DN26" s="85"/>
      <c r="DO26" s="85"/>
      <c r="DP26" s="84"/>
      <c r="DQ26" s="84"/>
      <c r="DR26" s="226"/>
      <c r="DS26" s="162"/>
      <c r="DT26" s="198"/>
      <c r="DU26" s="84"/>
      <c r="DV26" s="84"/>
      <c r="DW26" s="84"/>
      <c r="DX26" s="84"/>
      <c r="DY26" s="84"/>
      <c r="DZ26" s="85"/>
      <c r="EA26" s="85"/>
      <c r="EB26" s="84"/>
      <c r="EC26" s="84"/>
      <c r="ED26" s="226"/>
    </row>
    <row r="27" spans="1:134" x14ac:dyDescent="0.25">
      <c r="A27" s="115" t="s">
        <v>47</v>
      </c>
      <c r="B27" s="213"/>
      <c r="C27" s="221"/>
      <c r="D27" s="198"/>
      <c r="E27" s="84"/>
      <c r="F27" s="84"/>
      <c r="G27" s="84"/>
      <c r="H27" s="84"/>
      <c r="I27" s="84"/>
      <c r="J27" s="84"/>
      <c r="K27" s="84"/>
      <c r="L27" s="85"/>
      <c r="M27" s="149"/>
      <c r="N27" s="226"/>
      <c r="O27" s="223"/>
      <c r="P27" s="198"/>
      <c r="Q27" s="84"/>
      <c r="R27" s="84"/>
      <c r="S27" s="84"/>
      <c r="T27" s="84"/>
      <c r="U27" s="84"/>
      <c r="V27" s="85"/>
      <c r="W27" s="85"/>
      <c r="X27" s="84"/>
      <c r="Y27" s="84"/>
      <c r="Z27" s="226"/>
      <c r="AA27" s="160"/>
      <c r="AB27" s="198"/>
      <c r="AC27" s="84"/>
      <c r="AD27" s="84"/>
      <c r="AE27" s="84"/>
      <c r="AF27" s="84"/>
      <c r="AG27" s="84"/>
      <c r="AH27" s="85"/>
      <c r="AI27" s="85"/>
      <c r="AJ27" s="84"/>
      <c r="AK27" s="84"/>
      <c r="AL27" s="226"/>
      <c r="AM27" s="160"/>
      <c r="AN27" s="198"/>
      <c r="AO27" s="84"/>
      <c r="AP27" s="84"/>
      <c r="AQ27" s="84"/>
      <c r="AR27" s="84"/>
      <c r="AS27" s="84"/>
      <c r="AT27" s="85"/>
      <c r="AU27" s="85"/>
      <c r="AV27" s="84"/>
      <c r="AW27" s="84"/>
      <c r="AX27" s="226"/>
      <c r="AY27" s="160"/>
      <c r="AZ27" s="198"/>
      <c r="BA27" s="84"/>
      <c r="BB27" s="84"/>
      <c r="BC27" s="84"/>
      <c r="BD27" s="84"/>
      <c r="BE27" s="84"/>
      <c r="BF27" s="85"/>
      <c r="BG27" s="85"/>
      <c r="BH27" s="84"/>
      <c r="BI27" s="84"/>
      <c r="BJ27" s="226"/>
      <c r="BK27" s="160"/>
      <c r="BL27" s="198"/>
      <c r="BM27" s="84"/>
      <c r="BN27" s="84"/>
      <c r="BO27" s="84"/>
      <c r="BP27" s="84"/>
      <c r="BQ27" s="84"/>
      <c r="BR27" s="85"/>
      <c r="BS27" s="85"/>
      <c r="BT27" s="84"/>
      <c r="BU27" s="84"/>
      <c r="BV27" s="226"/>
      <c r="BW27" s="160"/>
      <c r="BX27" s="198"/>
      <c r="BY27" s="84"/>
      <c r="BZ27" s="84"/>
      <c r="CA27" s="84"/>
      <c r="CB27" s="84"/>
      <c r="CC27" s="84"/>
      <c r="CD27" s="85"/>
      <c r="CE27" s="85"/>
      <c r="CF27" s="84"/>
      <c r="CG27" s="84"/>
      <c r="CH27" s="226"/>
      <c r="CI27" s="160"/>
      <c r="CJ27" s="198"/>
      <c r="CK27" s="84"/>
      <c r="CL27" s="84"/>
      <c r="CM27" s="84"/>
      <c r="CN27" s="84"/>
      <c r="CO27" s="84"/>
      <c r="CP27" s="85"/>
      <c r="CQ27" s="85"/>
      <c r="CR27" s="84"/>
      <c r="CS27" s="84"/>
      <c r="CT27" s="226"/>
      <c r="CU27" s="160"/>
      <c r="CV27" s="198"/>
      <c r="CW27" s="84"/>
      <c r="CX27" s="84"/>
      <c r="CY27" s="84"/>
      <c r="CZ27" s="84"/>
      <c r="DA27" s="84"/>
      <c r="DB27" s="85"/>
      <c r="DC27" s="85"/>
      <c r="DD27" s="84"/>
      <c r="DE27" s="84"/>
      <c r="DF27" s="226"/>
      <c r="DG27" s="160"/>
      <c r="DH27" s="198"/>
      <c r="DI27" s="84"/>
      <c r="DJ27" s="84"/>
      <c r="DK27" s="84"/>
      <c r="DL27" s="84"/>
      <c r="DM27" s="84"/>
      <c r="DN27" s="85"/>
      <c r="DO27" s="85"/>
      <c r="DP27" s="84"/>
      <c r="DQ27" s="84"/>
      <c r="DR27" s="226"/>
      <c r="DS27" s="162"/>
      <c r="DT27" s="198"/>
      <c r="DU27" s="84"/>
      <c r="DV27" s="84"/>
      <c r="DW27" s="84"/>
      <c r="DX27" s="84"/>
      <c r="DY27" s="84"/>
      <c r="DZ27" s="85"/>
      <c r="EA27" s="85"/>
      <c r="EB27" s="84"/>
      <c r="EC27" s="84"/>
      <c r="ED27" s="226"/>
    </row>
    <row r="28" spans="1:134" x14ac:dyDescent="0.25">
      <c r="A28" s="115" t="s">
        <v>48</v>
      </c>
      <c r="B28" s="208"/>
      <c r="C28" s="208"/>
      <c r="D28" s="198"/>
      <c r="E28" s="84"/>
      <c r="F28" s="84"/>
      <c r="G28" s="84"/>
      <c r="H28" s="84"/>
      <c r="I28" s="84"/>
      <c r="J28" s="84"/>
      <c r="K28" s="84"/>
      <c r="L28" s="85"/>
      <c r="M28" s="149"/>
      <c r="N28" s="226"/>
      <c r="O28" s="223"/>
      <c r="P28" s="198"/>
      <c r="Q28" s="84"/>
      <c r="R28" s="84"/>
      <c r="S28" s="84"/>
      <c r="T28" s="84"/>
      <c r="U28" s="84"/>
      <c r="V28" s="85"/>
      <c r="W28" s="85"/>
      <c r="X28" s="84"/>
      <c r="Y28" s="84"/>
      <c r="Z28" s="226"/>
      <c r="AA28" s="160"/>
      <c r="AB28" s="198"/>
      <c r="AC28" s="84"/>
      <c r="AD28" s="84"/>
      <c r="AE28" s="84"/>
      <c r="AF28" s="84"/>
      <c r="AG28" s="84"/>
      <c r="AH28" s="85"/>
      <c r="AI28" s="85"/>
      <c r="AJ28" s="84"/>
      <c r="AK28" s="84"/>
      <c r="AL28" s="226"/>
      <c r="AM28" s="160"/>
      <c r="AN28" s="198"/>
      <c r="AO28" s="84"/>
      <c r="AP28" s="84"/>
      <c r="AQ28" s="84"/>
      <c r="AR28" s="84"/>
      <c r="AS28" s="84"/>
      <c r="AT28" s="85"/>
      <c r="AU28" s="85"/>
      <c r="AV28" s="84"/>
      <c r="AW28" s="84"/>
      <c r="AX28" s="226"/>
      <c r="AY28" s="160"/>
      <c r="AZ28" s="198"/>
      <c r="BA28" s="84"/>
      <c r="BB28" s="84"/>
      <c r="BC28" s="84"/>
      <c r="BD28" s="84"/>
      <c r="BE28" s="84"/>
      <c r="BF28" s="85"/>
      <c r="BG28" s="85"/>
      <c r="BH28" s="84"/>
      <c r="BI28" s="84"/>
      <c r="BJ28" s="226"/>
      <c r="BK28" s="160"/>
      <c r="BL28" s="198"/>
      <c r="BM28" s="84"/>
      <c r="BN28" s="84"/>
      <c r="BO28" s="84"/>
      <c r="BP28" s="84"/>
      <c r="BQ28" s="84"/>
      <c r="BR28" s="85"/>
      <c r="BS28" s="85"/>
      <c r="BT28" s="84"/>
      <c r="BU28" s="84"/>
      <c r="BV28" s="226"/>
      <c r="BW28" s="160"/>
      <c r="BX28" s="198"/>
      <c r="BY28" s="84"/>
      <c r="BZ28" s="84"/>
      <c r="CA28" s="84"/>
      <c r="CB28" s="84"/>
      <c r="CC28" s="84"/>
      <c r="CD28" s="85"/>
      <c r="CE28" s="85"/>
      <c r="CF28" s="84"/>
      <c r="CG28" s="84"/>
      <c r="CH28" s="226"/>
      <c r="CI28" s="160"/>
      <c r="CJ28" s="198"/>
      <c r="CK28" s="84"/>
      <c r="CL28" s="84"/>
      <c r="CM28" s="84"/>
      <c r="CN28" s="84"/>
      <c r="CO28" s="84"/>
      <c r="CP28" s="85"/>
      <c r="CQ28" s="85"/>
      <c r="CR28" s="84"/>
      <c r="CS28" s="84"/>
      <c r="CT28" s="226"/>
      <c r="CU28" s="160"/>
      <c r="CV28" s="198"/>
      <c r="CW28" s="84"/>
      <c r="CX28" s="84"/>
      <c r="CY28" s="84"/>
      <c r="CZ28" s="84"/>
      <c r="DA28" s="84"/>
      <c r="DB28" s="85"/>
      <c r="DC28" s="85"/>
      <c r="DD28" s="84"/>
      <c r="DE28" s="84"/>
      <c r="DF28" s="226"/>
      <c r="DG28" s="160"/>
      <c r="DH28" s="198"/>
      <c r="DI28" s="84"/>
      <c r="DJ28" s="84"/>
      <c r="DK28" s="84"/>
      <c r="DL28" s="84"/>
      <c r="DM28" s="84"/>
      <c r="DN28" s="85"/>
      <c r="DO28" s="85"/>
      <c r="DP28" s="84"/>
      <c r="DQ28" s="84"/>
      <c r="DR28" s="226"/>
      <c r="DS28" s="162"/>
      <c r="DT28" s="198"/>
      <c r="DU28" s="84"/>
      <c r="DV28" s="84"/>
      <c r="DW28" s="84"/>
      <c r="DX28" s="84"/>
      <c r="DY28" s="84"/>
      <c r="DZ28" s="85"/>
      <c r="EA28" s="85"/>
      <c r="EB28" s="84"/>
      <c r="EC28" s="84"/>
      <c r="ED28" s="226"/>
    </row>
    <row r="29" spans="1:134" x14ac:dyDescent="0.25">
      <c r="A29" s="115" t="s">
        <v>49</v>
      </c>
      <c r="B29" s="208"/>
      <c r="C29" s="218"/>
      <c r="D29" s="198"/>
      <c r="E29" s="84"/>
      <c r="F29" s="84"/>
      <c r="G29" s="84"/>
      <c r="H29" s="84"/>
      <c r="I29" s="84"/>
      <c r="J29" s="84"/>
      <c r="K29" s="84"/>
      <c r="L29" s="85"/>
      <c r="M29" s="149"/>
      <c r="N29" s="226"/>
      <c r="O29" s="223"/>
      <c r="P29" s="198"/>
      <c r="Q29" s="84"/>
      <c r="R29" s="84"/>
      <c r="S29" s="84"/>
      <c r="T29" s="84"/>
      <c r="U29" s="84"/>
      <c r="V29" s="85"/>
      <c r="W29" s="85"/>
      <c r="X29" s="84"/>
      <c r="Y29" s="84"/>
      <c r="Z29" s="226"/>
      <c r="AA29" s="160"/>
      <c r="AB29" s="198"/>
      <c r="AC29" s="84"/>
      <c r="AD29" s="84"/>
      <c r="AE29" s="84"/>
      <c r="AF29" s="84"/>
      <c r="AG29" s="84"/>
      <c r="AH29" s="85"/>
      <c r="AI29" s="85"/>
      <c r="AJ29" s="84"/>
      <c r="AK29" s="84"/>
      <c r="AL29" s="226"/>
      <c r="AM29" s="160"/>
      <c r="AN29" s="198"/>
      <c r="AO29" s="84"/>
      <c r="AP29" s="84"/>
      <c r="AQ29" s="84"/>
      <c r="AR29" s="84"/>
      <c r="AS29" s="84"/>
      <c r="AT29" s="85"/>
      <c r="AU29" s="85"/>
      <c r="AV29" s="84"/>
      <c r="AW29" s="84"/>
      <c r="AX29" s="226"/>
      <c r="AY29" s="160"/>
      <c r="AZ29" s="198"/>
      <c r="BA29" s="84"/>
      <c r="BB29" s="84"/>
      <c r="BC29" s="84"/>
      <c r="BD29" s="84"/>
      <c r="BE29" s="84"/>
      <c r="BF29" s="85"/>
      <c r="BG29" s="85"/>
      <c r="BH29" s="84"/>
      <c r="BI29" s="84"/>
      <c r="BJ29" s="226"/>
      <c r="BK29" s="160"/>
      <c r="BL29" s="198"/>
      <c r="BM29" s="84"/>
      <c r="BN29" s="84"/>
      <c r="BO29" s="84"/>
      <c r="BP29" s="84"/>
      <c r="BQ29" s="84"/>
      <c r="BR29" s="85"/>
      <c r="BS29" s="85"/>
      <c r="BT29" s="84"/>
      <c r="BU29" s="84"/>
      <c r="BV29" s="226"/>
      <c r="BW29" s="160"/>
      <c r="BX29" s="198"/>
      <c r="BY29" s="84"/>
      <c r="BZ29" s="84"/>
      <c r="CA29" s="84"/>
      <c r="CB29" s="84"/>
      <c r="CC29" s="84"/>
      <c r="CD29" s="85"/>
      <c r="CE29" s="85"/>
      <c r="CF29" s="84"/>
      <c r="CG29" s="84"/>
      <c r="CH29" s="226"/>
      <c r="CI29" s="160"/>
      <c r="CJ29" s="198"/>
      <c r="CK29" s="84"/>
      <c r="CL29" s="84"/>
      <c r="CM29" s="84"/>
      <c r="CN29" s="84"/>
      <c r="CO29" s="84"/>
      <c r="CP29" s="85"/>
      <c r="CQ29" s="85"/>
      <c r="CR29" s="84"/>
      <c r="CS29" s="84"/>
      <c r="CT29" s="226"/>
      <c r="CU29" s="160"/>
      <c r="CV29" s="198"/>
      <c r="CW29" s="84"/>
      <c r="CX29" s="84"/>
      <c r="CY29" s="84"/>
      <c r="CZ29" s="84"/>
      <c r="DA29" s="84"/>
      <c r="DB29" s="85"/>
      <c r="DC29" s="85"/>
      <c r="DD29" s="84"/>
      <c r="DE29" s="84"/>
      <c r="DF29" s="226"/>
      <c r="DG29" s="160"/>
      <c r="DH29" s="198"/>
      <c r="DI29" s="84"/>
      <c r="DJ29" s="84"/>
      <c r="DK29" s="84"/>
      <c r="DL29" s="84"/>
      <c r="DM29" s="84"/>
      <c r="DN29" s="85"/>
      <c r="DO29" s="85"/>
      <c r="DP29" s="84"/>
      <c r="DQ29" s="84"/>
      <c r="DR29" s="226"/>
      <c r="DS29" s="162"/>
      <c r="DT29" s="198"/>
      <c r="DU29" s="84"/>
      <c r="DV29" s="84"/>
      <c r="DW29" s="84"/>
      <c r="DX29" s="84"/>
      <c r="DY29" s="84"/>
      <c r="DZ29" s="85"/>
      <c r="EA29" s="85"/>
      <c r="EB29" s="84"/>
      <c r="EC29" s="84"/>
      <c r="ED29" s="226"/>
    </row>
    <row r="30" spans="1:134" x14ac:dyDescent="0.25">
      <c r="A30" s="115" t="s">
        <v>50</v>
      </c>
      <c r="B30" s="208"/>
      <c r="C30" s="208"/>
      <c r="D30" s="198"/>
      <c r="E30" s="84"/>
      <c r="F30" s="84"/>
      <c r="G30" s="84"/>
      <c r="H30" s="84"/>
      <c r="I30" s="84"/>
      <c r="J30" s="84"/>
      <c r="K30" s="84"/>
      <c r="L30" s="85"/>
      <c r="M30" s="149"/>
      <c r="N30" s="226"/>
      <c r="O30" s="223"/>
      <c r="P30" s="198"/>
      <c r="Q30" s="84"/>
      <c r="R30" s="84"/>
      <c r="S30" s="84"/>
      <c r="T30" s="84"/>
      <c r="U30" s="84"/>
      <c r="V30" s="85"/>
      <c r="W30" s="85"/>
      <c r="X30" s="84"/>
      <c r="Y30" s="84"/>
      <c r="Z30" s="226"/>
      <c r="AA30" s="160"/>
      <c r="AB30" s="198"/>
      <c r="AC30" s="84"/>
      <c r="AD30" s="84"/>
      <c r="AE30" s="84"/>
      <c r="AF30" s="84"/>
      <c r="AG30" s="84"/>
      <c r="AH30" s="85"/>
      <c r="AI30" s="85"/>
      <c r="AJ30" s="84"/>
      <c r="AK30" s="84"/>
      <c r="AL30" s="226"/>
      <c r="AM30" s="160"/>
      <c r="AN30" s="198"/>
      <c r="AO30" s="84"/>
      <c r="AP30" s="84"/>
      <c r="AQ30" s="84"/>
      <c r="AR30" s="84"/>
      <c r="AS30" s="84"/>
      <c r="AT30" s="85"/>
      <c r="AU30" s="85"/>
      <c r="AV30" s="84"/>
      <c r="AW30" s="84"/>
      <c r="AX30" s="226"/>
      <c r="AY30" s="160"/>
      <c r="AZ30" s="198"/>
      <c r="BA30" s="84"/>
      <c r="BB30" s="84"/>
      <c r="BC30" s="84"/>
      <c r="BD30" s="84"/>
      <c r="BE30" s="84"/>
      <c r="BF30" s="85"/>
      <c r="BG30" s="85"/>
      <c r="BH30" s="84"/>
      <c r="BI30" s="84"/>
      <c r="BJ30" s="226"/>
      <c r="BK30" s="160"/>
      <c r="BL30" s="198"/>
      <c r="BM30" s="84"/>
      <c r="BN30" s="84"/>
      <c r="BO30" s="84"/>
      <c r="BP30" s="84"/>
      <c r="BQ30" s="84"/>
      <c r="BR30" s="85"/>
      <c r="BS30" s="85"/>
      <c r="BT30" s="84"/>
      <c r="BU30" s="84"/>
      <c r="BV30" s="226"/>
      <c r="BW30" s="160"/>
      <c r="BX30" s="198"/>
      <c r="BY30" s="84"/>
      <c r="BZ30" s="84"/>
      <c r="CA30" s="84"/>
      <c r="CB30" s="84"/>
      <c r="CC30" s="84"/>
      <c r="CD30" s="85"/>
      <c r="CE30" s="85"/>
      <c r="CF30" s="84"/>
      <c r="CG30" s="84"/>
      <c r="CH30" s="226"/>
      <c r="CI30" s="160"/>
      <c r="CJ30" s="198"/>
      <c r="CK30" s="84"/>
      <c r="CL30" s="84"/>
      <c r="CM30" s="84"/>
      <c r="CN30" s="84"/>
      <c r="CO30" s="84"/>
      <c r="CP30" s="85"/>
      <c r="CQ30" s="85"/>
      <c r="CR30" s="84"/>
      <c r="CS30" s="84"/>
      <c r="CT30" s="226"/>
      <c r="CU30" s="160"/>
      <c r="CV30" s="198"/>
      <c r="CW30" s="84"/>
      <c r="CX30" s="84"/>
      <c r="CY30" s="84"/>
      <c r="CZ30" s="84"/>
      <c r="DA30" s="84"/>
      <c r="DB30" s="85"/>
      <c r="DC30" s="85"/>
      <c r="DD30" s="84"/>
      <c r="DE30" s="84"/>
      <c r="DF30" s="226"/>
      <c r="DG30" s="160"/>
      <c r="DH30" s="198"/>
      <c r="DI30" s="84"/>
      <c r="DJ30" s="84"/>
      <c r="DK30" s="84"/>
      <c r="DL30" s="84"/>
      <c r="DM30" s="84"/>
      <c r="DN30" s="85"/>
      <c r="DO30" s="85"/>
      <c r="DP30" s="84"/>
      <c r="DQ30" s="84"/>
      <c r="DR30" s="226"/>
      <c r="DS30" s="162"/>
      <c r="DT30" s="198"/>
      <c r="DU30" s="84"/>
      <c r="DV30" s="84"/>
      <c r="DW30" s="84"/>
      <c r="DX30" s="84"/>
      <c r="DY30" s="84"/>
      <c r="DZ30" s="85"/>
      <c r="EA30" s="85"/>
      <c r="EB30" s="84"/>
      <c r="EC30" s="84"/>
      <c r="ED30" s="226"/>
    </row>
    <row r="31" spans="1:134" x14ac:dyDescent="0.25">
      <c r="A31" s="115" t="s">
        <v>51</v>
      </c>
      <c r="B31" s="208"/>
      <c r="C31" s="218"/>
      <c r="D31" s="198"/>
      <c r="E31" s="84"/>
      <c r="F31" s="84"/>
      <c r="G31" s="84"/>
      <c r="H31" s="84"/>
      <c r="I31" s="84"/>
      <c r="J31" s="84"/>
      <c r="K31" s="84"/>
      <c r="L31" s="85"/>
      <c r="M31" s="149"/>
      <c r="N31" s="226"/>
      <c r="O31" s="223"/>
      <c r="P31" s="198"/>
      <c r="Q31" s="84"/>
      <c r="R31" s="84"/>
      <c r="S31" s="84"/>
      <c r="T31" s="84"/>
      <c r="U31" s="84"/>
      <c r="V31" s="85"/>
      <c r="W31" s="85"/>
      <c r="X31" s="84"/>
      <c r="Y31" s="84"/>
      <c r="Z31" s="226"/>
      <c r="AA31" s="160"/>
      <c r="AB31" s="198"/>
      <c r="AC31" s="84"/>
      <c r="AD31" s="84"/>
      <c r="AE31" s="84"/>
      <c r="AF31" s="84"/>
      <c r="AG31" s="84"/>
      <c r="AH31" s="85"/>
      <c r="AI31" s="85"/>
      <c r="AJ31" s="84"/>
      <c r="AK31" s="84"/>
      <c r="AL31" s="226"/>
      <c r="AM31" s="160"/>
      <c r="AN31" s="198"/>
      <c r="AO31" s="84"/>
      <c r="AP31" s="84"/>
      <c r="AQ31" s="84"/>
      <c r="AR31" s="84"/>
      <c r="AS31" s="84"/>
      <c r="AT31" s="85"/>
      <c r="AU31" s="85"/>
      <c r="AV31" s="84"/>
      <c r="AW31" s="84"/>
      <c r="AX31" s="226"/>
      <c r="AY31" s="160"/>
      <c r="AZ31" s="198"/>
      <c r="BA31" s="84"/>
      <c r="BB31" s="84"/>
      <c r="BC31" s="84"/>
      <c r="BD31" s="84"/>
      <c r="BE31" s="84"/>
      <c r="BF31" s="85"/>
      <c r="BG31" s="85"/>
      <c r="BH31" s="84"/>
      <c r="BI31" s="84"/>
      <c r="BJ31" s="226"/>
      <c r="BK31" s="160"/>
      <c r="BL31" s="198"/>
      <c r="BM31" s="84"/>
      <c r="BN31" s="84"/>
      <c r="BO31" s="84"/>
      <c r="BP31" s="84"/>
      <c r="BQ31" s="84"/>
      <c r="BR31" s="85"/>
      <c r="BS31" s="85"/>
      <c r="BT31" s="84"/>
      <c r="BU31" s="84"/>
      <c r="BV31" s="226"/>
      <c r="BW31" s="160"/>
      <c r="BX31" s="198"/>
      <c r="BY31" s="84"/>
      <c r="BZ31" s="84"/>
      <c r="CA31" s="84"/>
      <c r="CB31" s="84"/>
      <c r="CC31" s="84"/>
      <c r="CD31" s="85"/>
      <c r="CE31" s="85"/>
      <c r="CF31" s="84"/>
      <c r="CG31" s="84"/>
      <c r="CH31" s="226"/>
      <c r="CI31" s="160"/>
      <c r="CJ31" s="198"/>
      <c r="CK31" s="84"/>
      <c r="CL31" s="84"/>
      <c r="CM31" s="84"/>
      <c r="CN31" s="84"/>
      <c r="CO31" s="84"/>
      <c r="CP31" s="85"/>
      <c r="CQ31" s="85"/>
      <c r="CR31" s="84"/>
      <c r="CS31" s="84"/>
      <c r="CT31" s="226"/>
      <c r="CU31" s="160"/>
      <c r="CV31" s="198"/>
      <c r="CW31" s="84"/>
      <c r="CX31" s="84"/>
      <c r="CY31" s="84"/>
      <c r="CZ31" s="84"/>
      <c r="DA31" s="84"/>
      <c r="DB31" s="85"/>
      <c r="DC31" s="85"/>
      <c r="DD31" s="84"/>
      <c r="DE31" s="84"/>
      <c r="DF31" s="226"/>
      <c r="DG31" s="160"/>
      <c r="DH31" s="198"/>
      <c r="DI31" s="84"/>
      <c r="DJ31" s="84"/>
      <c r="DK31" s="84"/>
      <c r="DL31" s="84"/>
      <c r="DM31" s="84"/>
      <c r="DN31" s="85"/>
      <c r="DO31" s="85"/>
      <c r="DP31" s="84"/>
      <c r="DQ31" s="84"/>
      <c r="DR31" s="226"/>
      <c r="DS31" s="162"/>
      <c r="DT31" s="198"/>
      <c r="DU31" s="84"/>
      <c r="DV31" s="84"/>
      <c r="DW31" s="84"/>
      <c r="DX31" s="84"/>
      <c r="DY31" s="84"/>
      <c r="DZ31" s="85"/>
      <c r="EA31" s="85"/>
      <c r="EB31" s="84"/>
      <c r="EC31" s="84"/>
      <c r="ED31" s="226"/>
    </row>
    <row r="32" spans="1:134" x14ac:dyDescent="0.25">
      <c r="A32" s="115" t="s">
        <v>79</v>
      </c>
      <c r="B32" s="208"/>
      <c r="C32" s="218"/>
      <c r="D32" s="198"/>
      <c r="E32" s="84"/>
      <c r="F32" s="84"/>
      <c r="G32" s="84"/>
      <c r="H32" s="84"/>
      <c r="I32" s="84"/>
      <c r="J32" s="84"/>
      <c r="K32" s="84"/>
      <c r="L32" s="85"/>
      <c r="M32" s="149"/>
      <c r="N32" s="226"/>
      <c r="O32" s="223"/>
      <c r="P32" s="198"/>
      <c r="Q32" s="84"/>
      <c r="R32" s="84"/>
      <c r="S32" s="84"/>
      <c r="T32" s="84"/>
      <c r="U32" s="84"/>
      <c r="V32" s="85"/>
      <c r="W32" s="85"/>
      <c r="X32" s="84"/>
      <c r="Y32" s="84"/>
      <c r="Z32" s="226"/>
      <c r="AA32" s="160"/>
      <c r="AB32" s="198"/>
      <c r="AC32" s="84"/>
      <c r="AD32" s="84"/>
      <c r="AE32" s="84"/>
      <c r="AF32" s="84"/>
      <c r="AG32" s="84"/>
      <c r="AH32" s="85"/>
      <c r="AI32" s="85"/>
      <c r="AJ32" s="84"/>
      <c r="AK32" s="84"/>
      <c r="AL32" s="226"/>
      <c r="AM32" s="160"/>
      <c r="AN32" s="198"/>
      <c r="AO32" s="84"/>
      <c r="AP32" s="84"/>
      <c r="AQ32" s="84"/>
      <c r="AR32" s="84"/>
      <c r="AS32" s="84"/>
      <c r="AT32" s="85"/>
      <c r="AU32" s="85"/>
      <c r="AV32" s="84"/>
      <c r="AW32" s="84"/>
      <c r="AX32" s="226"/>
      <c r="AY32" s="160"/>
      <c r="AZ32" s="198"/>
      <c r="BA32" s="84"/>
      <c r="BB32" s="84"/>
      <c r="BC32" s="84"/>
      <c r="BD32" s="84"/>
      <c r="BE32" s="84"/>
      <c r="BF32" s="85"/>
      <c r="BG32" s="85"/>
      <c r="BH32" s="84"/>
      <c r="BI32" s="84"/>
      <c r="BJ32" s="226"/>
      <c r="BK32" s="160"/>
      <c r="BL32" s="198"/>
      <c r="BM32" s="84"/>
      <c r="BN32" s="84"/>
      <c r="BO32" s="84"/>
      <c r="BP32" s="84"/>
      <c r="BQ32" s="84"/>
      <c r="BR32" s="85"/>
      <c r="BS32" s="85"/>
      <c r="BT32" s="84"/>
      <c r="BU32" s="84"/>
      <c r="BV32" s="226"/>
      <c r="BW32" s="160"/>
      <c r="BX32" s="198"/>
      <c r="BY32" s="84"/>
      <c r="BZ32" s="84"/>
      <c r="CA32" s="84"/>
      <c r="CB32" s="84"/>
      <c r="CC32" s="84"/>
      <c r="CD32" s="85"/>
      <c r="CE32" s="85"/>
      <c r="CF32" s="84"/>
      <c r="CG32" s="84"/>
      <c r="CH32" s="226"/>
      <c r="CI32" s="160"/>
      <c r="CJ32" s="198"/>
      <c r="CK32" s="84"/>
      <c r="CL32" s="84"/>
      <c r="CM32" s="84"/>
      <c r="CN32" s="84"/>
      <c r="CO32" s="84"/>
      <c r="CP32" s="85"/>
      <c r="CQ32" s="85"/>
      <c r="CR32" s="84"/>
      <c r="CS32" s="84"/>
      <c r="CT32" s="226"/>
      <c r="CU32" s="160"/>
      <c r="CV32" s="198"/>
      <c r="CW32" s="84"/>
      <c r="CX32" s="84"/>
      <c r="CY32" s="84"/>
      <c r="CZ32" s="84"/>
      <c r="DA32" s="84"/>
      <c r="DB32" s="85"/>
      <c r="DC32" s="85"/>
      <c r="DD32" s="84"/>
      <c r="DE32" s="84"/>
      <c r="DF32" s="226"/>
      <c r="DG32" s="160"/>
      <c r="DH32" s="198"/>
      <c r="DI32" s="84"/>
      <c r="DJ32" s="84"/>
      <c r="DK32" s="84"/>
      <c r="DL32" s="84"/>
      <c r="DM32" s="84"/>
      <c r="DN32" s="85"/>
      <c r="DO32" s="85"/>
      <c r="DP32" s="84"/>
      <c r="DQ32" s="84"/>
      <c r="DR32" s="226"/>
      <c r="DS32" s="162"/>
      <c r="DT32" s="198"/>
      <c r="DU32" s="84"/>
      <c r="DV32" s="84"/>
      <c r="DW32" s="84"/>
      <c r="DX32" s="84"/>
      <c r="DY32" s="84"/>
      <c r="DZ32" s="85"/>
      <c r="EA32" s="85"/>
      <c r="EB32" s="84"/>
      <c r="EC32" s="84"/>
      <c r="ED32" s="226"/>
    </row>
    <row r="33" spans="1:134" x14ac:dyDescent="0.25">
      <c r="A33" s="115" t="s">
        <v>52</v>
      </c>
      <c r="B33" s="208"/>
      <c r="C33" s="218"/>
      <c r="D33" s="198"/>
      <c r="E33" s="84"/>
      <c r="F33" s="84"/>
      <c r="G33" s="84"/>
      <c r="H33" s="84"/>
      <c r="I33" s="84"/>
      <c r="J33" s="84"/>
      <c r="K33" s="84"/>
      <c r="L33" s="85"/>
      <c r="M33" s="149"/>
      <c r="N33" s="226"/>
      <c r="O33" s="223"/>
      <c r="P33" s="198"/>
      <c r="Q33" s="84"/>
      <c r="R33" s="84"/>
      <c r="S33" s="84"/>
      <c r="T33" s="84"/>
      <c r="U33" s="84"/>
      <c r="V33" s="85"/>
      <c r="W33" s="85"/>
      <c r="X33" s="84"/>
      <c r="Y33" s="84"/>
      <c r="Z33" s="226"/>
      <c r="AA33" s="160"/>
      <c r="AB33" s="198"/>
      <c r="AC33" s="84"/>
      <c r="AD33" s="84"/>
      <c r="AE33" s="84"/>
      <c r="AF33" s="84"/>
      <c r="AG33" s="84"/>
      <c r="AH33" s="85"/>
      <c r="AI33" s="85"/>
      <c r="AJ33" s="84"/>
      <c r="AK33" s="84"/>
      <c r="AL33" s="226"/>
      <c r="AM33" s="160"/>
      <c r="AN33" s="198"/>
      <c r="AO33" s="84"/>
      <c r="AP33" s="84"/>
      <c r="AQ33" s="84"/>
      <c r="AR33" s="84"/>
      <c r="AS33" s="84"/>
      <c r="AT33" s="85"/>
      <c r="AU33" s="85"/>
      <c r="AV33" s="84"/>
      <c r="AW33" s="84"/>
      <c r="AX33" s="226"/>
      <c r="AY33" s="160"/>
      <c r="AZ33" s="198"/>
      <c r="BA33" s="84"/>
      <c r="BB33" s="84"/>
      <c r="BC33" s="84"/>
      <c r="BD33" s="84"/>
      <c r="BE33" s="84"/>
      <c r="BF33" s="85"/>
      <c r="BG33" s="85"/>
      <c r="BH33" s="84"/>
      <c r="BI33" s="84"/>
      <c r="BJ33" s="226"/>
      <c r="BK33" s="160"/>
      <c r="BL33" s="198"/>
      <c r="BM33" s="84"/>
      <c r="BN33" s="84"/>
      <c r="BO33" s="84"/>
      <c r="BP33" s="84"/>
      <c r="BQ33" s="84"/>
      <c r="BR33" s="85"/>
      <c r="BS33" s="85"/>
      <c r="BT33" s="84"/>
      <c r="BU33" s="84"/>
      <c r="BV33" s="226"/>
      <c r="BW33" s="160"/>
      <c r="BX33" s="198"/>
      <c r="BY33" s="84"/>
      <c r="BZ33" s="84"/>
      <c r="CA33" s="84"/>
      <c r="CB33" s="84"/>
      <c r="CC33" s="84"/>
      <c r="CD33" s="85"/>
      <c r="CE33" s="85"/>
      <c r="CF33" s="84"/>
      <c r="CG33" s="84"/>
      <c r="CH33" s="226"/>
      <c r="CI33" s="160"/>
      <c r="CJ33" s="198"/>
      <c r="CK33" s="84"/>
      <c r="CL33" s="84"/>
      <c r="CM33" s="84"/>
      <c r="CN33" s="84"/>
      <c r="CO33" s="84"/>
      <c r="CP33" s="85"/>
      <c r="CQ33" s="85"/>
      <c r="CR33" s="84"/>
      <c r="CS33" s="84"/>
      <c r="CT33" s="226"/>
      <c r="CU33" s="160"/>
      <c r="CV33" s="198"/>
      <c r="CW33" s="84"/>
      <c r="CX33" s="84"/>
      <c r="CY33" s="84"/>
      <c r="CZ33" s="84"/>
      <c r="DA33" s="84"/>
      <c r="DB33" s="85"/>
      <c r="DC33" s="85"/>
      <c r="DD33" s="84"/>
      <c r="DE33" s="84"/>
      <c r="DF33" s="226"/>
      <c r="DG33" s="160"/>
      <c r="DH33" s="198"/>
      <c r="DI33" s="84"/>
      <c r="DJ33" s="84"/>
      <c r="DK33" s="84"/>
      <c r="DL33" s="84"/>
      <c r="DM33" s="84"/>
      <c r="DN33" s="85"/>
      <c r="DO33" s="85"/>
      <c r="DP33" s="84"/>
      <c r="DQ33" s="84"/>
      <c r="DR33" s="226"/>
      <c r="DS33" s="162"/>
      <c r="DT33" s="198"/>
      <c r="DU33" s="84"/>
      <c r="DV33" s="84"/>
      <c r="DW33" s="84"/>
      <c r="DX33" s="84"/>
      <c r="DY33" s="84"/>
      <c r="DZ33" s="85"/>
      <c r="EA33" s="85"/>
      <c r="EB33" s="84"/>
      <c r="EC33" s="84"/>
      <c r="ED33" s="226"/>
    </row>
    <row r="34" spans="1:134" x14ac:dyDescent="0.25">
      <c r="A34" s="115" t="s">
        <v>53</v>
      </c>
      <c r="B34" s="208"/>
      <c r="C34" s="218"/>
      <c r="D34" s="198"/>
      <c r="E34" s="84"/>
      <c r="F34" s="84"/>
      <c r="G34" s="84"/>
      <c r="H34" s="84"/>
      <c r="I34" s="84"/>
      <c r="J34" s="84"/>
      <c r="K34" s="84"/>
      <c r="L34" s="85"/>
      <c r="M34" s="149"/>
      <c r="N34" s="226"/>
      <c r="O34" s="223"/>
      <c r="P34" s="198"/>
      <c r="Q34" s="84"/>
      <c r="R34" s="84"/>
      <c r="S34" s="84"/>
      <c r="T34" s="84"/>
      <c r="U34" s="84"/>
      <c r="V34" s="85"/>
      <c r="W34" s="85"/>
      <c r="X34" s="84"/>
      <c r="Y34" s="84"/>
      <c r="Z34" s="226"/>
      <c r="AA34" s="160"/>
      <c r="AB34" s="198"/>
      <c r="AC34" s="84"/>
      <c r="AD34" s="84"/>
      <c r="AE34" s="84"/>
      <c r="AF34" s="84"/>
      <c r="AG34" s="84"/>
      <c r="AH34" s="85"/>
      <c r="AI34" s="85"/>
      <c r="AJ34" s="84"/>
      <c r="AK34" s="84"/>
      <c r="AL34" s="226"/>
      <c r="AM34" s="160"/>
      <c r="AN34" s="198"/>
      <c r="AO34" s="84"/>
      <c r="AP34" s="84"/>
      <c r="AQ34" s="84"/>
      <c r="AR34" s="84"/>
      <c r="AS34" s="84"/>
      <c r="AT34" s="85"/>
      <c r="AU34" s="85"/>
      <c r="AV34" s="84"/>
      <c r="AW34" s="84"/>
      <c r="AX34" s="226"/>
      <c r="AY34" s="160"/>
      <c r="AZ34" s="198"/>
      <c r="BA34" s="84"/>
      <c r="BB34" s="84"/>
      <c r="BC34" s="84"/>
      <c r="BD34" s="84"/>
      <c r="BE34" s="84"/>
      <c r="BF34" s="85"/>
      <c r="BG34" s="85"/>
      <c r="BH34" s="84"/>
      <c r="BI34" s="84"/>
      <c r="BJ34" s="226"/>
      <c r="BK34" s="160"/>
      <c r="BL34" s="198"/>
      <c r="BM34" s="84"/>
      <c r="BN34" s="84"/>
      <c r="BO34" s="84"/>
      <c r="BP34" s="84"/>
      <c r="BQ34" s="84"/>
      <c r="BR34" s="85"/>
      <c r="BS34" s="85"/>
      <c r="BT34" s="84"/>
      <c r="BU34" s="84"/>
      <c r="BV34" s="226"/>
      <c r="BW34" s="160"/>
      <c r="BX34" s="198"/>
      <c r="BY34" s="84"/>
      <c r="BZ34" s="84"/>
      <c r="CA34" s="84"/>
      <c r="CB34" s="84"/>
      <c r="CC34" s="84"/>
      <c r="CD34" s="85"/>
      <c r="CE34" s="85"/>
      <c r="CF34" s="84"/>
      <c r="CG34" s="84"/>
      <c r="CH34" s="226"/>
      <c r="CI34" s="160"/>
      <c r="CJ34" s="198"/>
      <c r="CK34" s="84"/>
      <c r="CL34" s="84"/>
      <c r="CM34" s="84"/>
      <c r="CN34" s="84"/>
      <c r="CO34" s="84"/>
      <c r="CP34" s="85"/>
      <c r="CQ34" s="85"/>
      <c r="CR34" s="84"/>
      <c r="CS34" s="84"/>
      <c r="CT34" s="226"/>
      <c r="CU34" s="160"/>
      <c r="CV34" s="198"/>
      <c r="CW34" s="84"/>
      <c r="CX34" s="84"/>
      <c r="CY34" s="84"/>
      <c r="CZ34" s="84"/>
      <c r="DA34" s="84"/>
      <c r="DB34" s="85"/>
      <c r="DC34" s="85"/>
      <c r="DD34" s="84"/>
      <c r="DE34" s="84"/>
      <c r="DF34" s="226"/>
      <c r="DG34" s="160"/>
      <c r="DH34" s="198"/>
      <c r="DI34" s="84"/>
      <c r="DJ34" s="84"/>
      <c r="DK34" s="84"/>
      <c r="DL34" s="84"/>
      <c r="DM34" s="84"/>
      <c r="DN34" s="85"/>
      <c r="DO34" s="85"/>
      <c r="DP34" s="84"/>
      <c r="DQ34" s="84"/>
      <c r="DR34" s="226"/>
      <c r="DS34" s="162"/>
      <c r="DT34" s="198"/>
      <c r="DU34" s="84"/>
      <c r="DV34" s="84"/>
      <c r="DW34" s="84"/>
      <c r="DX34" s="84"/>
      <c r="DY34" s="84"/>
      <c r="DZ34" s="85"/>
      <c r="EA34" s="85"/>
      <c r="EB34" s="84"/>
      <c r="EC34" s="84"/>
      <c r="ED34" s="226"/>
    </row>
    <row r="35" spans="1:134" x14ac:dyDescent="0.25">
      <c r="A35" s="115" t="s">
        <v>54</v>
      </c>
      <c r="B35" s="213"/>
      <c r="C35" s="221"/>
      <c r="D35" s="198"/>
      <c r="E35" s="84"/>
      <c r="F35" s="84"/>
      <c r="G35" s="84"/>
      <c r="H35" s="84"/>
      <c r="I35" s="84"/>
      <c r="J35" s="84"/>
      <c r="K35" s="84"/>
      <c r="L35" s="85"/>
      <c r="M35" s="149"/>
      <c r="N35" s="226"/>
      <c r="O35" s="223"/>
      <c r="P35" s="198"/>
      <c r="Q35" s="84"/>
      <c r="R35" s="84"/>
      <c r="S35" s="84"/>
      <c r="T35" s="84"/>
      <c r="U35" s="84"/>
      <c r="V35" s="85"/>
      <c r="W35" s="85"/>
      <c r="X35" s="84"/>
      <c r="Y35" s="84"/>
      <c r="Z35" s="226"/>
      <c r="AA35" s="160"/>
      <c r="AB35" s="198"/>
      <c r="AC35" s="84"/>
      <c r="AD35" s="84"/>
      <c r="AE35" s="84"/>
      <c r="AF35" s="84"/>
      <c r="AG35" s="84"/>
      <c r="AH35" s="85"/>
      <c r="AI35" s="85"/>
      <c r="AJ35" s="84"/>
      <c r="AK35" s="84"/>
      <c r="AL35" s="226"/>
      <c r="AM35" s="160"/>
      <c r="AN35" s="198"/>
      <c r="AO35" s="84"/>
      <c r="AP35" s="84"/>
      <c r="AQ35" s="84"/>
      <c r="AR35" s="84"/>
      <c r="AS35" s="84"/>
      <c r="AT35" s="85"/>
      <c r="AU35" s="85"/>
      <c r="AV35" s="84"/>
      <c r="AW35" s="84"/>
      <c r="AX35" s="226"/>
      <c r="AY35" s="160"/>
      <c r="AZ35" s="198"/>
      <c r="BA35" s="84"/>
      <c r="BB35" s="84"/>
      <c r="BC35" s="84"/>
      <c r="BD35" s="84"/>
      <c r="BE35" s="84"/>
      <c r="BF35" s="85"/>
      <c r="BG35" s="85"/>
      <c r="BH35" s="84"/>
      <c r="BI35" s="84"/>
      <c r="BJ35" s="226"/>
      <c r="BK35" s="160"/>
      <c r="BL35" s="198"/>
      <c r="BM35" s="84"/>
      <c r="BN35" s="84"/>
      <c r="BO35" s="84"/>
      <c r="BP35" s="84"/>
      <c r="BQ35" s="84"/>
      <c r="BR35" s="85"/>
      <c r="BS35" s="85"/>
      <c r="BT35" s="84"/>
      <c r="BU35" s="84"/>
      <c r="BV35" s="226"/>
      <c r="BW35" s="160"/>
      <c r="BX35" s="198"/>
      <c r="BY35" s="84"/>
      <c r="BZ35" s="84"/>
      <c r="CA35" s="84"/>
      <c r="CB35" s="84"/>
      <c r="CC35" s="84"/>
      <c r="CD35" s="85"/>
      <c r="CE35" s="85"/>
      <c r="CF35" s="84"/>
      <c r="CG35" s="84"/>
      <c r="CH35" s="226"/>
      <c r="CI35" s="160"/>
      <c r="CJ35" s="198"/>
      <c r="CK35" s="84"/>
      <c r="CL35" s="84"/>
      <c r="CM35" s="84"/>
      <c r="CN35" s="84"/>
      <c r="CO35" s="84"/>
      <c r="CP35" s="85"/>
      <c r="CQ35" s="85"/>
      <c r="CR35" s="84"/>
      <c r="CS35" s="84"/>
      <c r="CT35" s="226"/>
      <c r="CU35" s="160"/>
      <c r="CV35" s="198"/>
      <c r="CW35" s="84"/>
      <c r="CX35" s="84"/>
      <c r="CY35" s="84"/>
      <c r="CZ35" s="84"/>
      <c r="DA35" s="84"/>
      <c r="DB35" s="85"/>
      <c r="DC35" s="85"/>
      <c r="DD35" s="84"/>
      <c r="DE35" s="84"/>
      <c r="DF35" s="226"/>
      <c r="DG35" s="160"/>
      <c r="DH35" s="198"/>
      <c r="DI35" s="84"/>
      <c r="DJ35" s="84"/>
      <c r="DK35" s="84"/>
      <c r="DL35" s="84"/>
      <c r="DM35" s="84"/>
      <c r="DN35" s="85"/>
      <c r="DO35" s="85"/>
      <c r="DP35" s="84"/>
      <c r="DQ35" s="84"/>
      <c r="DR35" s="226"/>
      <c r="DS35" s="162"/>
      <c r="DT35" s="198"/>
      <c r="DU35" s="84"/>
      <c r="DV35" s="84"/>
      <c r="DW35" s="84"/>
      <c r="DX35" s="84"/>
      <c r="DY35" s="84"/>
      <c r="DZ35" s="85"/>
      <c r="EA35" s="85"/>
      <c r="EB35" s="84"/>
      <c r="EC35" s="84"/>
      <c r="ED35" s="226"/>
    </row>
    <row r="36" spans="1:134" x14ac:dyDescent="0.25">
      <c r="A36" s="115" t="s">
        <v>55</v>
      </c>
      <c r="B36" s="208"/>
      <c r="C36" s="218"/>
      <c r="D36" s="198"/>
      <c r="E36" s="84"/>
      <c r="F36" s="84"/>
      <c r="G36" s="84"/>
      <c r="H36" s="84"/>
      <c r="I36" s="84"/>
      <c r="J36" s="84"/>
      <c r="K36" s="84"/>
      <c r="L36" s="85"/>
      <c r="M36" s="149"/>
      <c r="N36" s="226"/>
      <c r="O36" s="223"/>
      <c r="P36" s="198"/>
      <c r="Q36" s="84"/>
      <c r="R36" s="84"/>
      <c r="S36" s="84"/>
      <c r="T36" s="84"/>
      <c r="U36" s="84"/>
      <c r="V36" s="85"/>
      <c r="W36" s="85"/>
      <c r="X36" s="84"/>
      <c r="Y36" s="84"/>
      <c r="Z36" s="226"/>
      <c r="AA36" s="160"/>
      <c r="AB36" s="198"/>
      <c r="AC36" s="84"/>
      <c r="AD36" s="84"/>
      <c r="AE36" s="84"/>
      <c r="AF36" s="84"/>
      <c r="AG36" s="84"/>
      <c r="AH36" s="85"/>
      <c r="AI36" s="85"/>
      <c r="AJ36" s="84"/>
      <c r="AK36" s="84"/>
      <c r="AL36" s="226"/>
      <c r="AM36" s="160"/>
      <c r="AN36" s="198"/>
      <c r="AO36" s="84"/>
      <c r="AP36" s="84"/>
      <c r="AQ36" s="84"/>
      <c r="AR36" s="84"/>
      <c r="AS36" s="84"/>
      <c r="AT36" s="85"/>
      <c r="AU36" s="85"/>
      <c r="AV36" s="84"/>
      <c r="AW36" s="84"/>
      <c r="AX36" s="226"/>
      <c r="AY36" s="160"/>
      <c r="AZ36" s="198"/>
      <c r="BA36" s="84"/>
      <c r="BB36" s="84"/>
      <c r="BC36" s="84"/>
      <c r="BD36" s="84"/>
      <c r="BE36" s="84"/>
      <c r="BF36" s="85"/>
      <c r="BG36" s="85"/>
      <c r="BH36" s="84"/>
      <c r="BI36" s="84"/>
      <c r="BJ36" s="226"/>
      <c r="BK36" s="160"/>
      <c r="BL36" s="198"/>
      <c r="BM36" s="84"/>
      <c r="BN36" s="84"/>
      <c r="BO36" s="84"/>
      <c r="BP36" s="84"/>
      <c r="BQ36" s="84"/>
      <c r="BR36" s="85"/>
      <c r="BS36" s="85"/>
      <c r="BT36" s="84"/>
      <c r="BU36" s="84"/>
      <c r="BV36" s="226"/>
      <c r="BW36" s="160"/>
      <c r="BX36" s="198"/>
      <c r="BY36" s="84"/>
      <c r="BZ36" s="84"/>
      <c r="CA36" s="84"/>
      <c r="CB36" s="84"/>
      <c r="CC36" s="84"/>
      <c r="CD36" s="85"/>
      <c r="CE36" s="85"/>
      <c r="CF36" s="84"/>
      <c r="CG36" s="84"/>
      <c r="CH36" s="226"/>
      <c r="CI36" s="160"/>
      <c r="CJ36" s="198"/>
      <c r="CK36" s="84"/>
      <c r="CL36" s="84"/>
      <c r="CM36" s="84"/>
      <c r="CN36" s="84"/>
      <c r="CO36" s="84"/>
      <c r="CP36" s="85"/>
      <c r="CQ36" s="85"/>
      <c r="CR36" s="84"/>
      <c r="CS36" s="84"/>
      <c r="CT36" s="226"/>
      <c r="CU36" s="160"/>
      <c r="CV36" s="198"/>
      <c r="CW36" s="84"/>
      <c r="CX36" s="84"/>
      <c r="CY36" s="84"/>
      <c r="CZ36" s="84"/>
      <c r="DA36" s="84"/>
      <c r="DB36" s="85"/>
      <c r="DC36" s="85"/>
      <c r="DD36" s="84"/>
      <c r="DE36" s="84"/>
      <c r="DF36" s="226"/>
      <c r="DG36" s="160"/>
      <c r="DH36" s="198"/>
      <c r="DI36" s="84"/>
      <c r="DJ36" s="84"/>
      <c r="DK36" s="84"/>
      <c r="DL36" s="84"/>
      <c r="DM36" s="84"/>
      <c r="DN36" s="85"/>
      <c r="DO36" s="85"/>
      <c r="DP36" s="84"/>
      <c r="DQ36" s="84"/>
      <c r="DR36" s="226"/>
      <c r="DS36" s="162"/>
      <c r="DT36" s="198"/>
      <c r="DU36" s="84"/>
      <c r="DV36" s="84"/>
      <c r="DW36" s="84"/>
      <c r="DX36" s="84"/>
      <c r="DY36" s="84"/>
      <c r="DZ36" s="85"/>
      <c r="EA36" s="85"/>
      <c r="EB36" s="84"/>
      <c r="EC36" s="84"/>
      <c r="ED36" s="226"/>
    </row>
    <row r="37" spans="1:134" x14ac:dyDescent="0.25">
      <c r="A37" s="115" t="s">
        <v>56</v>
      </c>
      <c r="B37" s="208"/>
      <c r="C37" s="218"/>
      <c r="D37" s="198"/>
      <c r="E37" s="84"/>
      <c r="F37" s="84"/>
      <c r="G37" s="84"/>
      <c r="H37" s="84"/>
      <c r="I37" s="84"/>
      <c r="J37" s="84"/>
      <c r="K37" s="84"/>
      <c r="L37" s="85"/>
      <c r="M37" s="149"/>
      <c r="N37" s="226"/>
      <c r="O37" s="223"/>
      <c r="P37" s="198"/>
      <c r="Q37" s="84"/>
      <c r="R37" s="84"/>
      <c r="S37" s="84"/>
      <c r="T37" s="84"/>
      <c r="U37" s="84"/>
      <c r="V37" s="85"/>
      <c r="W37" s="85"/>
      <c r="X37" s="84"/>
      <c r="Y37" s="84"/>
      <c r="Z37" s="226"/>
      <c r="AA37" s="160"/>
      <c r="AB37" s="198"/>
      <c r="AC37" s="84"/>
      <c r="AD37" s="84"/>
      <c r="AE37" s="84"/>
      <c r="AF37" s="84"/>
      <c r="AG37" s="84"/>
      <c r="AH37" s="85"/>
      <c r="AI37" s="85"/>
      <c r="AJ37" s="84"/>
      <c r="AK37" s="84"/>
      <c r="AL37" s="226"/>
      <c r="AM37" s="160"/>
      <c r="AN37" s="198"/>
      <c r="AO37" s="84"/>
      <c r="AP37" s="84"/>
      <c r="AQ37" s="84"/>
      <c r="AR37" s="84"/>
      <c r="AS37" s="84"/>
      <c r="AT37" s="85"/>
      <c r="AU37" s="85"/>
      <c r="AV37" s="84"/>
      <c r="AW37" s="84"/>
      <c r="AX37" s="226"/>
      <c r="AY37" s="160"/>
      <c r="AZ37" s="198"/>
      <c r="BA37" s="84"/>
      <c r="BB37" s="84"/>
      <c r="BC37" s="84"/>
      <c r="BD37" s="84"/>
      <c r="BE37" s="84"/>
      <c r="BF37" s="85"/>
      <c r="BG37" s="85"/>
      <c r="BH37" s="84"/>
      <c r="BI37" s="84"/>
      <c r="BJ37" s="226"/>
      <c r="BK37" s="160"/>
      <c r="BL37" s="198"/>
      <c r="BM37" s="84"/>
      <c r="BN37" s="84"/>
      <c r="BO37" s="84"/>
      <c r="BP37" s="84"/>
      <c r="BQ37" s="84"/>
      <c r="BR37" s="85"/>
      <c r="BS37" s="85"/>
      <c r="BT37" s="84"/>
      <c r="BU37" s="84"/>
      <c r="BV37" s="226"/>
      <c r="BW37" s="160"/>
      <c r="BX37" s="198"/>
      <c r="BY37" s="84"/>
      <c r="BZ37" s="84"/>
      <c r="CA37" s="84"/>
      <c r="CB37" s="84"/>
      <c r="CC37" s="84"/>
      <c r="CD37" s="85"/>
      <c r="CE37" s="85"/>
      <c r="CF37" s="84"/>
      <c r="CG37" s="84"/>
      <c r="CH37" s="226"/>
      <c r="CI37" s="160"/>
      <c r="CJ37" s="198"/>
      <c r="CK37" s="84"/>
      <c r="CL37" s="84"/>
      <c r="CM37" s="84"/>
      <c r="CN37" s="84"/>
      <c r="CO37" s="84"/>
      <c r="CP37" s="85"/>
      <c r="CQ37" s="85"/>
      <c r="CR37" s="84"/>
      <c r="CS37" s="84"/>
      <c r="CT37" s="226"/>
      <c r="CU37" s="160"/>
      <c r="CV37" s="198"/>
      <c r="CW37" s="84"/>
      <c r="CX37" s="84"/>
      <c r="CY37" s="84"/>
      <c r="CZ37" s="84"/>
      <c r="DA37" s="84"/>
      <c r="DB37" s="85"/>
      <c r="DC37" s="85"/>
      <c r="DD37" s="84"/>
      <c r="DE37" s="84"/>
      <c r="DF37" s="226"/>
      <c r="DG37" s="160"/>
      <c r="DH37" s="198"/>
      <c r="DI37" s="84"/>
      <c r="DJ37" s="84"/>
      <c r="DK37" s="84"/>
      <c r="DL37" s="84"/>
      <c r="DM37" s="84"/>
      <c r="DN37" s="85"/>
      <c r="DO37" s="85"/>
      <c r="DP37" s="84"/>
      <c r="DQ37" s="84"/>
      <c r="DR37" s="226"/>
      <c r="DS37" s="162"/>
      <c r="DT37" s="198"/>
      <c r="DU37" s="84"/>
      <c r="DV37" s="84"/>
      <c r="DW37" s="84"/>
      <c r="DX37" s="84"/>
      <c r="DY37" s="84"/>
      <c r="DZ37" s="85"/>
      <c r="EA37" s="85"/>
      <c r="EB37" s="84"/>
      <c r="EC37" s="84"/>
      <c r="ED37" s="226"/>
    </row>
    <row r="38" spans="1:134" x14ac:dyDescent="0.25">
      <c r="A38" s="115" t="s">
        <v>57</v>
      </c>
      <c r="B38" s="208"/>
      <c r="C38" s="218"/>
      <c r="D38" s="198"/>
      <c r="E38" s="84"/>
      <c r="F38" s="84"/>
      <c r="G38" s="84"/>
      <c r="H38" s="84"/>
      <c r="I38" s="84"/>
      <c r="J38" s="84"/>
      <c r="K38" s="84"/>
      <c r="L38" s="85"/>
      <c r="M38" s="149"/>
      <c r="N38" s="226"/>
      <c r="O38" s="223"/>
      <c r="P38" s="198"/>
      <c r="Q38" s="84"/>
      <c r="R38" s="84"/>
      <c r="S38" s="84"/>
      <c r="T38" s="84"/>
      <c r="U38" s="84"/>
      <c r="V38" s="85"/>
      <c r="W38" s="85"/>
      <c r="X38" s="84"/>
      <c r="Y38" s="84"/>
      <c r="Z38" s="226"/>
      <c r="AA38" s="160"/>
      <c r="AB38" s="198"/>
      <c r="AC38" s="84"/>
      <c r="AD38" s="84"/>
      <c r="AE38" s="84"/>
      <c r="AF38" s="84"/>
      <c r="AG38" s="84"/>
      <c r="AH38" s="85"/>
      <c r="AI38" s="85"/>
      <c r="AJ38" s="84"/>
      <c r="AK38" s="84"/>
      <c r="AL38" s="226"/>
      <c r="AM38" s="160"/>
      <c r="AN38" s="198"/>
      <c r="AO38" s="84"/>
      <c r="AP38" s="84"/>
      <c r="AQ38" s="84"/>
      <c r="AR38" s="84"/>
      <c r="AS38" s="84"/>
      <c r="AT38" s="85"/>
      <c r="AU38" s="85"/>
      <c r="AV38" s="84"/>
      <c r="AW38" s="84"/>
      <c r="AX38" s="226"/>
      <c r="AY38" s="160"/>
      <c r="AZ38" s="198"/>
      <c r="BA38" s="84"/>
      <c r="BB38" s="84"/>
      <c r="BC38" s="84"/>
      <c r="BD38" s="84"/>
      <c r="BE38" s="84"/>
      <c r="BF38" s="85"/>
      <c r="BG38" s="85"/>
      <c r="BH38" s="84"/>
      <c r="BI38" s="84"/>
      <c r="BJ38" s="226"/>
      <c r="BK38" s="160"/>
      <c r="BL38" s="198"/>
      <c r="BM38" s="84"/>
      <c r="BN38" s="84"/>
      <c r="BO38" s="84"/>
      <c r="BP38" s="84"/>
      <c r="BQ38" s="84"/>
      <c r="BR38" s="85"/>
      <c r="BS38" s="85"/>
      <c r="BT38" s="84"/>
      <c r="BU38" s="84"/>
      <c r="BV38" s="226"/>
      <c r="BW38" s="160"/>
      <c r="BX38" s="198"/>
      <c r="BY38" s="84"/>
      <c r="BZ38" s="84"/>
      <c r="CA38" s="84"/>
      <c r="CB38" s="84"/>
      <c r="CC38" s="84"/>
      <c r="CD38" s="85"/>
      <c r="CE38" s="85"/>
      <c r="CF38" s="84"/>
      <c r="CG38" s="84"/>
      <c r="CH38" s="226"/>
      <c r="CI38" s="160"/>
      <c r="CJ38" s="198"/>
      <c r="CK38" s="84"/>
      <c r="CL38" s="84"/>
      <c r="CM38" s="84"/>
      <c r="CN38" s="84"/>
      <c r="CO38" s="84"/>
      <c r="CP38" s="85"/>
      <c r="CQ38" s="85"/>
      <c r="CR38" s="84"/>
      <c r="CS38" s="84"/>
      <c r="CT38" s="226"/>
      <c r="CU38" s="160"/>
      <c r="CV38" s="198"/>
      <c r="CW38" s="84"/>
      <c r="CX38" s="84"/>
      <c r="CY38" s="84"/>
      <c r="CZ38" s="84"/>
      <c r="DA38" s="84"/>
      <c r="DB38" s="85"/>
      <c r="DC38" s="85"/>
      <c r="DD38" s="84"/>
      <c r="DE38" s="84"/>
      <c r="DF38" s="226"/>
      <c r="DG38" s="160"/>
      <c r="DH38" s="198"/>
      <c r="DI38" s="84"/>
      <c r="DJ38" s="84"/>
      <c r="DK38" s="84"/>
      <c r="DL38" s="84"/>
      <c r="DM38" s="84"/>
      <c r="DN38" s="85"/>
      <c r="DO38" s="85"/>
      <c r="DP38" s="84"/>
      <c r="DQ38" s="84"/>
      <c r="DR38" s="226"/>
      <c r="DS38" s="162"/>
      <c r="DT38" s="198"/>
      <c r="DU38" s="84"/>
      <c r="DV38" s="84"/>
      <c r="DW38" s="84"/>
      <c r="DX38" s="84"/>
      <c r="DY38" s="84"/>
      <c r="DZ38" s="85"/>
      <c r="EA38" s="85"/>
      <c r="EB38" s="84"/>
      <c r="EC38" s="84"/>
      <c r="ED38" s="226"/>
    </row>
    <row r="39" spans="1:134" x14ac:dyDescent="0.25">
      <c r="A39" s="115"/>
      <c r="B39" s="208"/>
      <c r="C39" s="218"/>
      <c r="D39" s="198"/>
      <c r="E39" s="84"/>
      <c r="F39" s="84"/>
      <c r="G39" s="84"/>
      <c r="H39" s="84"/>
      <c r="I39" s="84"/>
      <c r="J39" s="84"/>
      <c r="K39" s="84"/>
      <c r="L39" s="85"/>
      <c r="M39" s="149"/>
      <c r="N39" s="226"/>
      <c r="O39" s="223"/>
      <c r="P39" s="198"/>
      <c r="Q39" s="84"/>
      <c r="R39" s="84"/>
      <c r="S39" s="84"/>
      <c r="T39" s="84"/>
      <c r="U39" s="84"/>
      <c r="V39" s="85"/>
      <c r="W39" s="85"/>
      <c r="X39" s="84"/>
      <c r="Y39" s="84"/>
      <c r="Z39" s="226"/>
      <c r="AA39" s="160"/>
      <c r="AB39" s="198"/>
      <c r="AC39" s="84"/>
      <c r="AD39" s="84"/>
      <c r="AE39" s="84"/>
      <c r="AF39" s="84"/>
      <c r="AG39" s="84"/>
      <c r="AH39" s="85"/>
      <c r="AI39" s="85"/>
      <c r="AJ39" s="84"/>
      <c r="AK39" s="84"/>
      <c r="AL39" s="226"/>
      <c r="AM39" s="160"/>
      <c r="AN39" s="198"/>
      <c r="AO39" s="84"/>
      <c r="AP39" s="84"/>
      <c r="AQ39" s="84"/>
      <c r="AR39" s="84"/>
      <c r="AS39" s="84"/>
      <c r="AT39" s="85"/>
      <c r="AU39" s="85"/>
      <c r="AV39" s="84"/>
      <c r="AW39" s="84"/>
      <c r="AX39" s="226"/>
      <c r="AY39" s="160"/>
      <c r="AZ39" s="198"/>
      <c r="BA39" s="84"/>
      <c r="BB39" s="84"/>
      <c r="BC39" s="84"/>
      <c r="BD39" s="84"/>
      <c r="BE39" s="84"/>
      <c r="BF39" s="85"/>
      <c r="BG39" s="85"/>
      <c r="BH39" s="84"/>
      <c r="BI39" s="84"/>
      <c r="BJ39" s="226"/>
      <c r="BK39" s="160"/>
      <c r="BL39" s="198"/>
      <c r="BM39" s="84"/>
      <c r="BN39" s="84"/>
      <c r="BO39" s="84"/>
      <c r="BP39" s="84"/>
      <c r="BQ39" s="84"/>
      <c r="BR39" s="85"/>
      <c r="BS39" s="85"/>
      <c r="BT39" s="84"/>
      <c r="BU39" s="84"/>
      <c r="BV39" s="226"/>
      <c r="BW39" s="160"/>
      <c r="BX39" s="198"/>
      <c r="BY39" s="84"/>
      <c r="BZ39" s="84"/>
      <c r="CA39" s="84"/>
      <c r="CB39" s="84"/>
      <c r="CC39" s="84"/>
      <c r="CD39" s="85"/>
      <c r="CE39" s="85"/>
      <c r="CF39" s="84"/>
      <c r="CG39" s="84"/>
      <c r="CH39" s="226"/>
      <c r="CI39" s="160"/>
      <c r="CJ39" s="198"/>
      <c r="CK39" s="84"/>
      <c r="CL39" s="84"/>
      <c r="CM39" s="84"/>
      <c r="CN39" s="84"/>
      <c r="CO39" s="84"/>
      <c r="CP39" s="85"/>
      <c r="CQ39" s="85"/>
      <c r="CR39" s="84"/>
      <c r="CS39" s="84"/>
      <c r="CT39" s="226"/>
      <c r="CU39" s="160"/>
      <c r="CV39" s="198"/>
      <c r="CW39" s="84"/>
      <c r="CX39" s="84"/>
      <c r="CY39" s="84"/>
      <c r="CZ39" s="84"/>
      <c r="DA39" s="84"/>
      <c r="DB39" s="85"/>
      <c r="DC39" s="85"/>
      <c r="DD39" s="84"/>
      <c r="DE39" s="84"/>
      <c r="DF39" s="226"/>
      <c r="DG39" s="160"/>
      <c r="DH39" s="198"/>
      <c r="DI39" s="84"/>
      <c r="DJ39" s="84"/>
      <c r="DK39" s="84"/>
      <c r="DL39" s="84"/>
      <c r="DM39" s="84"/>
      <c r="DN39" s="85"/>
      <c r="DO39" s="85"/>
      <c r="DP39" s="84"/>
      <c r="DQ39" s="84"/>
      <c r="DR39" s="226"/>
      <c r="DS39" s="162"/>
      <c r="DT39" s="198"/>
      <c r="DU39" s="84"/>
      <c r="DV39" s="84"/>
      <c r="DW39" s="84"/>
      <c r="DX39" s="84"/>
      <c r="DY39" s="84"/>
      <c r="DZ39" s="85"/>
      <c r="EA39" s="85"/>
      <c r="EB39" s="84"/>
      <c r="EC39" s="84"/>
      <c r="ED39" s="226"/>
    </row>
    <row r="40" spans="1:134" ht="14.4" thickBot="1" x14ac:dyDescent="0.3">
      <c r="A40" s="115"/>
      <c r="B40" s="208"/>
      <c r="C40" s="208"/>
      <c r="D40" s="200"/>
      <c r="E40" s="90"/>
      <c r="F40" s="90"/>
      <c r="G40" s="90"/>
      <c r="H40" s="90"/>
      <c r="I40" s="90"/>
      <c r="J40" s="90"/>
      <c r="K40" s="90"/>
      <c r="L40" s="91"/>
      <c r="M40" s="151"/>
      <c r="N40" s="228"/>
      <c r="O40" s="223"/>
      <c r="P40" s="200"/>
      <c r="Q40" s="90"/>
      <c r="R40" s="90"/>
      <c r="S40" s="90"/>
      <c r="T40" s="90"/>
      <c r="U40" s="90"/>
      <c r="V40" s="91"/>
      <c r="W40" s="91"/>
      <c r="X40" s="90"/>
      <c r="Y40" s="90"/>
      <c r="Z40" s="228"/>
      <c r="AA40" s="160"/>
      <c r="AB40" s="200"/>
      <c r="AC40" s="90"/>
      <c r="AD40" s="90"/>
      <c r="AE40" s="90"/>
      <c r="AF40" s="90"/>
      <c r="AG40" s="90"/>
      <c r="AH40" s="91"/>
      <c r="AI40" s="91"/>
      <c r="AJ40" s="90"/>
      <c r="AK40" s="90"/>
      <c r="AL40" s="228"/>
      <c r="AM40" s="160"/>
      <c r="AN40" s="200"/>
      <c r="AO40" s="90"/>
      <c r="AP40" s="90"/>
      <c r="AQ40" s="90"/>
      <c r="AR40" s="90"/>
      <c r="AS40" s="90"/>
      <c r="AT40" s="91"/>
      <c r="AU40" s="91"/>
      <c r="AV40" s="90"/>
      <c r="AW40" s="90"/>
      <c r="AX40" s="228"/>
      <c r="AY40" s="160"/>
      <c r="AZ40" s="200"/>
      <c r="BA40" s="90"/>
      <c r="BB40" s="90"/>
      <c r="BC40" s="90"/>
      <c r="BD40" s="90"/>
      <c r="BE40" s="90"/>
      <c r="BF40" s="91"/>
      <c r="BG40" s="91"/>
      <c r="BH40" s="90"/>
      <c r="BI40" s="90"/>
      <c r="BJ40" s="228"/>
      <c r="BK40" s="160"/>
      <c r="BL40" s="200"/>
      <c r="BM40" s="90"/>
      <c r="BN40" s="90"/>
      <c r="BO40" s="90"/>
      <c r="BP40" s="90"/>
      <c r="BQ40" s="90"/>
      <c r="BR40" s="91"/>
      <c r="BS40" s="91"/>
      <c r="BT40" s="90"/>
      <c r="BU40" s="90"/>
      <c r="BV40" s="228"/>
      <c r="BW40" s="160"/>
      <c r="BX40" s="200"/>
      <c r="BY40" s="90"/>
      <c r="BZ40" s="90"/>
      <c r="CA40" s="90"/>
      <c r="CB40" s="90"/>
      <c r="CC40" s="90"/>
      <c r="CD40" s="91"/>
      <c r="CE40" s="91"/>
      <c r="CF40" s="90"/>
      <c r="CG40" s="90"/>
      <c r="CH40" s="228"/>
      <c r="CI40" s="160"/>
      <c r="CJ40" s="200"/>
      <c r="CK40" s="90"/>
      <c r="CL40" s="90"/>
      <c r="CM40" s="90"/>
      <c r="CN40" s="90"/>
      <c r="CO40" s="90"/>
      <c r="CP40" s="91"/>
      <c r="CQ40" s="91"/>
      <c r="CR40" s="90"/>
      <c r="CS40" s="90"/>
      <c r="CT40" s="228"/>
      <c r="CU40" s="160"/>
      <c r="CV40" s="200"/>
      <c r="CW40" s="90"/>
      <c r="CX40" s="90"/>
      <c r="CY40" s="90"/>
      <c r="CZ40" s="90"/>
      <c r="DA40" s="90"/>
      <c r="DB40" s="91"/>
      <c r="DC40" s="91"/>
      <c r="DD40" s="90"/>
      <c r="DE40" s="90"/>
      <c r="DF40" s="228"/>
      <c r="DG40" s="160"/>
      <c r="DH40" s="200"/>
      <c r="DI40" s="90"/>
      <c r="DJ40" s="90"/>
      <c r="DK40" s="90"/>
      <c r="DL40" s="90"/>
      <c r="DM40" s="90"/>
      <c r="DN40" s="91"/>
      <c r="DO40" s="91"/>
      <c r="DP40" s="90"/>
      <c r="DQ40" s="90"/>
      <c r="DR40" s="228"/>
      <c r="DS40" s="162"/>
      <c r="DT40" s="200"/>
      <c r="DU40" s="90"/>
      <c r="DV40" s="90"/>
      <c r="DW40" s="90"/>
      <c r="DX40" s="90"/>
      <c r="DY40" s="90"/>
      <c r="DZ40" s="91"/>
      <c r="EA40" s="91"/>
      <c r="EB40" s="90"/>
      <c r="EC40" s="90"/>
      <c r="ED40" s="228"/>
    </row>
    <row r="41" spans="1:134" ht="14.4" thickBot="1" x14ac:dyDescent="0.3">
      <c r="A41" s="116"/>
      <c r="B41" s="215"/>
      <c r="C41" s="222"/>
      <c r="D41" s="201"/>
      <c r="E41" s="95"/>
      <c r="F41" s="95"/>
      <c r="G41" s="95"/>
      <c r="H41" s="96"/>
      <c r="I41" s="96"/>
      <c r="J41" s="96"/>
      <c r="K41" s="96"/>
      <c r="L41" s="97"/>
      <c r="M41" s="152"/>
      <c r="N41" s="229"/>
      <c r="O41" s="129"/>
      <c r="P41" s="201"/>
      <c r="Q41" s="95"/>
      <c r="R41" s="95"/>
      <c r="S41" s="95"/>
      <c r="T41" s="96"/>
      <c r="U41" s="96"/>
      <c r="V41" s="97"/>
      <c r="W41" s="97"/>
      <c r="X41" s="96"/>
      <c r="Y41" s="96"/>
      <c r="Z41" s="229"/>
      <c r="AA41" s="161"/>
      <c r="AB41" s="201"/>
      <c r="AC41" s="95"/>
      <c r="AD41" s="95"/>
      <c r="AE41" s="95"/>
      <c r="AF41" s="96"/>
      <c r="AG41" s="96"/>
      <c r="AH41" s="97"/>
      <c r="AI41" s="97"/>
      <c r="AJ41" s="96"/>
      <c r="AK41" s="96"/>
      <c r="AL41" s="229"/>
      <c r="AM41" s="161"/>
      <c r="AN41" s="201"/>
      <c r="AO41" s="95"/>
      <c r="AP41" s="95"/>
      <c r="AQ41" s="95"/>
      <c r="AR41" s="96"/>
      <c r="AS41" s="96"/>
      <c r="AT41" s="97"/>
      <c r="AU41" s="97"/>
      <c r="AV41" s="96"/>
      <c r="AW41" s="96"/>
      <c r="AX41" s="229"/>
      <c r="AY41" s="161"/>
      <c r="AZ41" s="201"/>
      <c r="BA41" s="95"/>
      <c r="BB41" s="95"/>
      <c r="BC41" s="95"/>
      <c r="BD41" s="96"/>
      <c r="BE41" s="96"/>
      <c r="BF41" s="97"/>
      <c r="BG41" s="97"/>
      <c r="BH41" s="96"/>
      <c r="BI41" s="96"/>
      <c r="BJ41" s="229"/>
      <c r="BK41" s="161"/>
      <c r="BL41" s="201"/>
      <c r="BM41" s="95"/>
      <c r="BN41" s="95"/>
      <c r="BO41" s="95"/>
      <c r="BP41" s="96"/>
      <c r="BQ41" s="96"/>
      <c r="BR41" s="97"/>
      <c r="BS41" s="97"/>
      <c r="BT41" s="96"/>
      <c r="BU41" s="96"/>
      <c r="BV41" s="229"/>
      <c r="BW41" s="161"/>
      <c r="BX41" s="201"/>
      <c r="BY41" s="95"/>
      <c r="BZ41" s="95"/>
      <c r="CA41" s="95"/>
      <c r="CB41" s="96"/>
      <c r="CC41" s="96"/>
      <c r="CD41" s="97"/>
      <c r="CE41" s="97"/>
      <c r="CF41" s="96"/>
      <c r="CG41" s="96"/>
      <c r="CH41" s="229"/>
      <c r="CI41" s="161"/>
      <c r="CJ41" s="201"/>
      <c r="CK41" s="95"/>
      <c r="CL41" s="95"/>
      <c r="CM41" s="95"/>
      <c r="CN41" s="96"/>
      <c r="CO41" s="96"/>
      <c r="CP41" s="97"/>
      <c r="CQ41" s="97"/>
      <c r="CR41" s="96"/>
      <c r="CS41" s="96"/>
      <c r="CT41" s="229"/>
      <c r="CU41" s="161"/>
      <c r="CV41" s="201"/>
      <c r="CW41" s="95"/>
      <c r="CX41" s="95"/>
      <c r="CY41" s="95"/>
      <c r="CZ41" s="96"/>
      <c r="DA41" s="96"/>
      <c r="DB41" s="97"/>
      <c r="DC41" s="97"/>
      <c r="DD41" s="96"/>
      <c r="DE41" s="96"/>
      <c r="DF41" s="229"/>
      <c r="DG41" s="161"/>
      <c r="DH41" s="201"/>
      <c r="DI41" s="95"/>
      <c r="DJ41" s="95"/>
      <c r="DK41" s="95"/>
      <c r="DL41" s="96"/>
      <c r="DM41" s="96"/>
      <c r="DN41" s="97"/>
      <c r="DO41" s="97"/>
      <c r="DP41" s="96"/>
      <c r="DQ41" s="96"/>
      <c r="DR41" s="229"/>
      <c r="DS41" s="129"/>
      <c r="DT41" s="201"/>
      <c r="DU41" s="95"/>
      <c r="DV41" s="95"/>
      <c r="DW41" s="95"/>
      <c r="DX41" s="96"/>
      <c r="DY41" s="96"/>
      <c r="DZ41" s="97"/>
      <c r="EA41" s="97"/>
      <c r="EB41" s="96"/>
      <c r="EC41" s="96"/>
      <c r="ED41" s="229"/>
    </row>
    <row r="42" spans="1:134" ht="14.4" thickBot="1" x14ac:dyDescent="0.3">
      <c r="N42" s="111"/>
      <c r="O42" s="111"/>
      <c r="Z42" s="111"/>
      <c r="AL42" s="111"/>
      <c r="AX42" s="111"/>
      <c r="BJ42" s="111"/>
      <c r="BV42" s="111"/>
      <c r="CH42" s="111"/>
      <c r="CT42" s="111"/>
      <c r="DF42" s="111"/>
      <c r="DR42" s="111"/>
      <c r="ED42" s="111"/>
    </row>
    <row r="43" spans="1:134" ht="14.4" thickBot="1" x14ac:dyDescent="0.3">
      <c r="A43" s="58" t="s">
        <v>369</v>
      </c>
      <c r="B43" s="70"/>
      <c r="C43" s="57"/>
      <c r="D43" s="71" t="s">
        <v>58</v>
      </c>
      <c r="E43" s="72"/>
      <c r="F43" s="72"/>
      <c r="G43" s="72"/>
      <c r="H43" s="73"/>
      <c r="I43" s="73"/>
      <c r="J43" s="73"/>
      <c r="K43" s="73"/>
      <c r="L43" s="71"/>
      <c r="M43" s="72"/>
      <c r="N43" s="224"/>
      <c r="O43" s="125" t="s">
        <v>5</v>
      </c>
      <c r="P43" s="71" t="s">
        <v>99</v>
      </c>
      <c r="Q43" s="72"/>
      <c r="R43" s="72"/>
      <c r="S43" s="72"/>
      <c r="T43" s="73"/>
      <c r="U43" s="73"/>
      <c r="V43" s="71"/>
      <c r="W43" s="103"/>
      <c r="X43" s="73"/>
      <c r="Y43" s="73"/>
      <c r="Z43" s="224"/>
      <c r="AA43" s="125" t="s">
        <v>5</v>
      </c>
      <c r="AB43" s="71" t="s">
        <v>100</v>
      </c>
      <c r="AC43" s="72"/>
      <c r="AD43" s="72"/>
      <c r="AE43" s="72"/>
      <c r="AF43" s="73"/>
      <c r="AG43" s="73"/>
      <c r="AH43" s="71"/>
      <c r="AI43" s="103"/>
      <c r="AJ43" s="73"/>
      <c r="AK43" s="73"/>
      <c r="AL43" s="224"/>
      <c r="AM43" s="125" t="s">
        <v>5</v>
      </c>
      <c r="AN43" s="71" t="s">
        <v>101</v>
      </c>
      <c r="AO43" s="72"/>
      <c r="AP43" s="72"/>
      <c r="AQ43" s="72"/>
      <c r="AR43" s="73"/>
      <c r="AS43" s="73"/>
      <c r="AT43" s="71"/>
      <c r="AU43" s="103"/>
      <c r="AV43" s="73"/>
      <c r="AW43" s="73"/>
      <c r="AX43" s="224"/>
      <c r="AY43" s="125" t="s">
        <v>5</v>
      </c>
      <c r="AZ43" s="71" t="s">
        <v>102</v>
      </c>
      <c r="BA43" s="72"/>
      <c r="BB43" s="72"/>
      <c r="BC43" s="72"/>
      <c r="BD43" s="73"/>
      <c r="BE43" s="73"/>
      <c r="BF43" s="71"/>
      <c r="BG43" s="103"/>
      <c r="BH43" s="73"/>
      <c r="BI43" s="73"/>
      <c r="BJ43" s="224"/>
      <c r="BK43" s="125" t="s">
        <v>5</v>
      </c>
      <c r="BL43" s="71" t="s">
        <v>103</v>
      </c>
      <c r="BM43" s="72"/>
      <c r="BN43" s="72"/>
      <c r="BO43" s="72"/>
      <c r="BP43" s="73"/>
      <c r="BQ43" s="73"/>
      <c r="BR43" s="71"/>
      <c r="BS43" s="103"/>
      <c r="BT43" s="73"/>
      <c r="BU43" s="73"/>
      <c r="BV43" s="224"/>
      <c r="BW43" s="125" t="s">
        <v>5</v>
      </c>
      <c r="BX43" s="71" t="s">
        <v>104</v>
      </c>
      <c r="BY43" s="72"/>
      <c r="BZ43" s="72"/>
      <c r="CA43" s="72"/>
      <c r="CB43" s="73"/>
      <c r="CC43" s="73"/>
      <c r="CD43" s="71"/>
      <c r="CE43" s="103"/>
      <c r="CF43" s="73"/>
      <c r="CG43" s="73"/>
      <c r="CH43" s="224"/>
      <c r="CI43" s="125" t="s">
        <v>5</v>
      </c>
      <c r="CJ43" s="71" t="s">
        <v>105</v>
      </c>
      <c r="CK43" s="72"/>
      <c r="CL43" s="72"/>
      <c r="CM43" s="72"/>
      <c r="CN43" s="73"/>
      <c r="CO43" s="73"/>
      <c r="CP43" s="71"/>
      <c r="CQ43" s="103"/>
      <c r="CR43" s="73"/>
      <c r="CS43" s="73"/>
      <c r="CT43" s="224"/>
      <c r="CU43" s="125" t="s">
        <v>5</v>
      </c>
      <c r="CV43" s="71" t="s">
        <v>106</v>
      </c>
      <c r="CW43" s="72"/>
      <c r="CX43" s="72"/>
      <c r="CY43" s="72"/>
      <c r="CZ43" s="73"/>
      <c r="DA43" s="73"/>
      <c r="DB43" s="71"/>
      <c r="DC43" s="103"/>
      <c r="DD43" s="73"/>
      <c r="DE43" s="73"/>
      <c r="DF43" s="224"/>
      <c r="DG43" s="125" t="s">
        <v>5</v>
      </c>
      <c r="DH43" s="71" t="s">
        <v>107</v>
      </c>
      <c r="DI43" s="72"/>
      <c r="DJ43" s="72"/>
      <c r="DK43" s="72"/>
      <c r="DL43" s="73"/>
      <c r="DM43" s="73"/>
      <c r="DN43" s="71"/>
      <c r="DO43" s="103"/>
      <c r="DP43" s="73"/>
      <c r="DQ43" s="73"/>
      <c r="DR43" s="224"/>
      <c r="DS43" s="125" t="s">
        <v>5</v>
      </c>
      <c r="DT43" s="71" t="s">
        <v>109</v>
      </c>
      <c r="DU43" s="72"/>
      <c r="DV43" s="72"/>
      <c r="DW43" s="72"/>
      <c r="DX43" s="73"/>
      <c r="DY43" s="73"/>
      <c r="DZ43" s="71"/>
      <c r="EA43" s="103"/>
      <c r="EB43" s="73"/>
      <c r="EC43" s="73"/>
      <c r="ED43" s="224"/>
    </row>
    <row r="44" spans="1:134" ht="14.4" thickBot="1" x14ac:dyDescent="0.3">
      <c r="A44" s="112"/>
      <c r="B44" s="113"/>
      <c r="C44" s="114"/>
      <c r="D44" s="71" t="s">
        <v>76</v>
      </c>
      <c r="E44" s="72"/>
      <c r="F44" s="72"/>
      <c r="G44" s="72"/>
      <c r="H44" s="73"/>
      <c r="I44" s="73"/>
      <c r="J44" s="73"/>
      <c r="K44" s="73"/>
      <c r="L44" s="71"/>
      <c r="M44" s="72"/>
      <c r="N44" s="224"/>
      <c r="O44" s="125" t="s">
        <v>5</v>
      </c>
      <c r="P44" s="71" t="s">
        <v>76</v>
      </c>
      <c r="Q44" s="72"/>
      <c r="R44" s="72"/>
      <c r="S44" s="72"/>
      <c r="T44" s="73"/>
      <c r="U44" s="73"/>
      <c r="V44" s="71"/>
      <c r="W44" s="72"/>
      <c r="X44" s="73"/>
      <c r="Y44" s="73"/>
      <c r="Z44" s="224"/>
      <c r="AA44" s="125" t="s">
        <v>5</v>
      </c>
      <c r="AB44" s="71" t="s">
        <v>76</v>
      </c>
      <c r="AC44" s="72"/>
      <c r="AD44" s="72"/>
      <c r="AE44" s="72"/>
      <c r="AF44" s="73"/>
      <c r="AG44" s="73"/>
      <c r="AH44" s="71"/>
      <c r="AI44" s="72"/>
      <c r="AJ44" s="73"/>
      <c r="AK44" s="73"/>
      <c r="AL44" s="224"/>
      <c r="AM44" s="125" t="s">
        <v>5</v>
      </c>
      <c r="AN44" s="71" t="s">
        <v>76</v>
      </c>
      <c r="AO44" s="72"/>
      <c r="AP44" s="72"/>
      <c r="AQ44" s="72"/>
      <c r="AR44" s="73"/>
      <c r="AS44" s="73"/>
      <c r="AT44" s="71"/>
      <c r="AU44" s="72"/>
      <c r="AV44" s="73"/>
      <c r="AW44" s="73"/>
      <c r="AX44" s="224"/>
      <c r="AY44" s="125" t="s">
        <v>5</v>
      </c>
      <c r="AZ44" s="71" t="s">
        <v>76</v>
      </c>
      <c r="BA44" s="72"/>
      <c r="BB44" s="72"/>
      <c r="BC44" s="72"/>
      <c r="BD44" s="73"/>
      <c r="BE44" s="73"/>
      <c r="BF44" s="71"/>
      <c r="BG44" s="72"/>
      <c r="BH44" s="73"/>
      <c r="BI44" s="73"/>
      <c r="BJ44" s="224"/>
      <c r="BK44" s="125" t="s">
        <v>5</v>
      </c>
      <c r="BL44" s="71" t="s">
        <v>76</v>
      </c>
      <c r="BM44" s="72"/>
      <c r="BN44" s="72"/>
      <c r="BO44" s="72"/>
      <c r="BP44" s="73"/>
      <c r="BQ44" s="73"/>
      <c r="BR44" s="71"/>
      <c r="BS44" s="72"/>
      <c r="BT44" s="73"/>
      <c r="BU44" s="73"/>
      <c r="BV44" s="224"/>
      <c r="BW44" s="125" t="s">
        <v>5</v>
      </c>
      <c r="BX44" s="71" t="s">
        <v>76</v>
      </c>
      <c r="BY44" s="72"/>
      <c r="BZ44" s="72"/>
      <c r="CA44" s="72"/>
      <c r="CB44" s="73"/>
      <c r="CC44" s="73"/>
      <c r="CD44" s="71"/>
      <c r="CE44" s="72"/>
      <c r="CF44" s="73"/>
      <c r="CG44" s="73"/>
      <c r="CH44" s="224"/>
      <c r="CI44" s="125" t="s">
        <v>5</v>
      </c>
      <c r="CJ44" s="71" t="s">
        <v>76</v>
      </c>
      <c r="CK44" s="72"/>
      <c r="CL44" s="72"/>
      <c r="CM44" s="72"/>
      <c r="CN44" s="73"/>
      <c r="CO44" s="73"/>
      <c r="CP44" s="71"/>
      <c r="CQ44" s="72"/>
      <c r="CR44" s="73"/>
      <c r="CS44" s="73"/>
      <c r="CT44" s="224"/>
      <c r="CU44" s="125" t="s">
        <v>5</v>
      </c>
      <c r="CV44" s="71" t="s">
        <v>76</v>
      </c>
      <c r="CW44" s="72"/>
      <c r="CX44" s="72"/>
      <c r="CY44" s="72"/>
      <c r="CZ44" s="73"/>
      <c r="DA44" s="73"/>
      <c r="DB44" s="71"/>
      <c r="DC44" s="72"/>
      <c r="DD44" s="73"/>
      <c r="DE44" s="73"/>
      <c r="DF44" s="224"/>
      <c r="DG44" s="125" t="s">
        <v>5</v>
      </c>
      <c r="DH44" s="71" t="s">
        <v>76</v>
      </c>
      <c r="DI44" s="72"/>
      <c r="DJ44" s="72"/>
      <c r="DK44" s="72"/>
      <c r="DL44" s="73"/>
      <c r="DM44" s="73"/>
      <c r="DN44" s="71"/>
      <c r="DO44" s="72"/>
      <c r="DP44" s="73"/>
      <c r="DQ44" s="73"/>
      <c r="DR44" s="224"/>
      <c r="DS44" s="125" t="s">
        <v>5</v>
      </c>
      <c r="DT44" s="71" t="s">
        <v>76</v>
      </c>
      <c r="DU44" s="72"/>
      <c r="DV44" s="72"/>
      <c r="DW44" s="72"/>
      <c r="DX44" s="73"/>
      <c r="DY44" s="73"/>
      <c r="DZ44" s="71"/>
      <c r="EA44" s="72"/>
      <c r="EB44" s="73"/>
      <c r="EC44" s="73"/>
      <c r="ED44" s="224"/>
    </row>
    <row r="45" spans="1:134" ht="28.2" thickBot="1" x14ac:dyDescent="0.3">
      <c r="A45" s="77" t="s">
        <v>31</v>
      </c>
      <c r="B45" s="127"/>
      <c r="C45" s="127"/>
      <c r="D45" s="78" t="s">
        <v>290</v>
      </c>
      <c r="E45" s="77" t="s">
        <v>291</v>
      </c>
      <c r="F45" s="77" t="s">
        <v>292</v>
      </c>
      <c r="G45" s="77" t="s">
        <v>293</v>
      </c>
      <c r="H45" s="77" t="s">
        <v>294</v>
      </c>
      <c r="I45" s="77" t="s">
        <v>295</v>
      </c>
      <c r="J45" s="77" t="s">
        <v>334</v>
      </c>
      <c r="K45" s="77" t="s">
        <v>335</v>
      </c>
      <c r="L45" s="77"/>
      <c r="M45" s="79"/>
      <c r="N45" s="235" t="s">
        <v>78</v>
      </c>
      <c r="O45" s="126"/>
      <c r="P45" s="78" t="s">
        <v>290</v>
      </c>
      <c r="Q45" s="77" t="s">
        <v>291</v>
      </c>
      <c r="R45" s="77" t="s">
        <v>292</v>
      </c>
      <c r="S45" s="77" t="s">
        <v>293</v>
      </c>
      <c r="T45" s="77" t="s">
        <v>294</v>
      </c>
      <c r="U45" s="77" t="s">
        <v>295</v>
      </c>
      <c r="V45" s="77"/>
      <c r="W45" s="79"/>
      <c r="X45" s="77" t="s">
        <v>334</v>
      </c>
      <c r="Y45" s="77" t="s">
        <v>335</v>
      </c>
      <c r="Z45" s="235" t="s">
        <v>78</v>
      </c>
      <c r="AA45" s="126"/>
      <c r="AB45" s="78" t="s">
        <v>290</v>
      </c>
      <c r="AC45" s="77" t="s">
        <v>291</v>
      </c>
      <c r="AD45" s="77" t="s">
        <v>292</v>
      </c>
      <c r="AE45" s="77" t="s">
        <v>293</v>
      </c>
      <c r="AF45" s="77" t="s">
        <v>294</v>
      </c>
      <c r="AG45" s="77" t="s">
        <v>295</v>
      </c>
      <c r="AH45" s="77"/>
      <c r="AI45" s="79"/>
      <c r="AJ45" s="77" t="s">
        <v>334</v>
      </c>
      <c r="AK45" s="77" t="s">
        <v>335</v>
      </c>
      <c r="AL45" s="235" t="s">
        <v>78</v>
      </c>
      <c r="AM45" s="126"/>
      <c r="AN45" s="78" t="s">
        <v>290</v>
      </c>
      <c r="AO45" s="77" t="s">
        <v>291</v>
      </c>
      <c r="AP45" s="77" t="s">
        <v>292</v>
      </c>
      <c r="AQ45" s="77" t="s">
        <v>293</v>
      </c>
      <c r="AR45" s="77" t="s">
        <v>294</v>
      </c>
      <c r="AS45" s="77" t="s">
        <v>295</v>
      </c>
      <c r="AT45" s="77"/>
      <c r="AU45" s="79"/>
      <c r="AV45" s="77" t="s">
        <v>334</v>
      </c>
      <c r="AW45" s="77" t="s">
        <v>335</v>
      </c>
      <c r="AX45" s="235" t="s">
        <v>78</v>
      </c>
      <c r="AY45" s="126"/>
      <c r="AZ45" s="78" t="s">
        <v>290</v>
      </c>
      <c r="BA45" s="77" t="s">
        <v>291</v>
      </c>
      <c r="BB45" s="77" t="s">
        <v>292</v>
      </c>
      <c r="BC45" s="77" t="s">
        <v>293</v>
      </c>
      <c r="BD45" s="77" t="s">
        <v>294</v>
      </c>
      <c r="BE45" s="77" t="s">
        <v>295</v>
      </c>
      <c r="BF45" s="77"/>
      <c r="BG45" s="79"/>
      <c r="BH45" s="77" t="s">
        <v>334</v>
      </c>
      <c r="BI45" s="77" t="s">
        <v>335</v>
      </c>
      <c r="BJ45" s="235" t="s">
        <v>78</v>
      </c>
      <c r="BK45" s="126"/>
      <c r="BL45" s="78" t="s">
        <v>290</v>
      </c>
      <c r="BM45" s="77" t="s">
        <v>291</v>
      </c>
      <c r="BN45" s="77" t="s">
        <v>292</v>
      </c>
      <c r="BO45" s="77" t="s">
        <v>293</v>
      </c>
      <c r="BP45" s="77" t="s">
        <v>294</v>
      </c>
      <c r="BQ45" s="77" t="s">
        <v>295</v>
      </c>
      <c r="BR45" s="77"/>
      <c r="BS45" s="79"/>
      <c r="BT45" s="77" t="s">
        <v>334</v>
      </c>
      <c r="BU45" s="77" t="s">
        <v>335</v>
      </c>
      <c r="BV45" s="235" t="s">
        <v>78</v>
      </c>
      <c r="BW45" s="126"/>
      <c r="BX45" s="78" t="s">
        <v>290</v>
      </c>
      <c r="BY45" s="77" t="s">
        <v>291</v>
      </c>
      <c r="BZ45" s="77" t="s">
        <v>292</v>
      </c>
      <c r="CA45" s="77" t="s">
        <v>293</v>
      </c>
      <c r="CB45" s="77" t="s">
        <v>294</v>
      </c>
      <c r="CC45" s="77" t="s">
        <v>295</v>
      </c>
      <c r="CD45" s="77"/>
      <c r="CE45" s="79"/>
      <c r="CF45" s="77" t="s">
        <v>334</v>
      </c>
      <c r="CG45" s="77" t="s">
        <v>335</v>
      </c>
      <c r="CH45" s="235" t="s">
        <v>78</v>
      </c>
      <c r="CI45" s="230"/>
      <c r="CJ45" s="78" t="s">
        <v>290</v>
      </c>
      <c r="CK45" s="77" t="s">
        <v>291</v>
      </c>
      <c r="CL45" s="77" t="s">
        <v>292</v>
      </c>
      <c r="CM45" s="77" t="s">
        <v>293</v>
      </c>
      <c r="CN45" s="77" t="s">
        <v>294</v>
      </c>
      <c r="CO45" s="77" t="s">
        <v>295</v>
      </c>
      <c r="CP45" s="77"/>
      <c r="CQ45" s="79"/>
      <c r="CR45" s="77" t="s">
        <v>334</v>
      </c>
      <c r="CS45" s="77" t="s">
        <v>335</v>
      </c>
      <c r="CT45" s="235" t="s">
        <v>78</v>
      </c>
      <c r="CU45" s="126"/>
      <c r="CV45" s="78" t="s">
        <v>290</v>
      </c>
      <c r="CW45" s="77" t="s">
        <v>291</v>
      </c>
      <c r="CX45" s="77" t="s">
        <v>292</v>
      </c>
      <c r="CY45" s="77" t="s">
        <v>293</v>
      </c>
      <c r="CZ45" s="77" t="s">
        <v>294</v>
      </c>
      <c r="DA45" s="77" t="s">
        <v>295</v>
      </c>
      <c r="DB45" s="77"/>
      <c r="DC45" s="79"/>
      <c r="DD45" s="77" t="s">
        <v>334</v>
      </c>
      <c r="DE45" s="77" t="s">
        <v>335</v>
      </c>
      <c r="DF45" s="235" t="s">
        <v>78</v>
      </c>
      <c r="DG45" s="126"/>
      <c r="DH45" s="78" t="s">
        <v>290</v>
      </c>
      <c r="DI45" s="77" t="s">
        <v>291</v>
      </c>
      <c r="DJ45" s="77" t="s">
        <v>292</v>
      </c>
      <c r="DK45" s="77" t="s">
        <v>293</v>
      </c>
      <c r="DL45" s="77" t="s">
        <v>294</v>
      </c>
      <c r="DM45" s="77" t="s">
        <v>295</v>
      </c>
      <c r="DN45" s="77"/>
      <c r="DO45" s="79"/>
      <c r="DP45" s="77" t="s">
        <v>334</v>
      </c>
      <c r="DQ45" s="77" t="s">
        <v>335</v>
      </c>
      <c r="DR45" s="235" t="s">
        <v>78</v>
      </c>
      <c r="DS45" s="126"/>
      <c r="DT45" s="78" t="s">
        <v>290</v>
      </c>
      <c r="DU45" s="77" t="s">
        <v>291</v>
      </c>
      <c r="DV45" s="77" t="s">
        <v>292</v>
      </c>
      <c r="DW45" s="77" t="s">
        <v>293</v>
      </c>
      <c r="DX45" s="77" t="s">
        <v>294</v>
      </c>
      <c r="DY45" s="77" t="s">
        <v>295</v>
      </c>
      <c r="DZ45" s="77"/>
      <c r="EA45" s="79"/>
      <c r="EB45" s="77" t="s">
        <v>334</v>
      </c>
      <c r="EC45" s="77" t="s">
        <v>335</v>
      </c>
      <c r="ED45" s="235" t="s">
        <v>78</v>
      </c>
    </row>
    <row r="46" spans="1:134" s="86" customFormat="1" x14ac:dyDescent="0.25">
      <c r="A46" s="115" t="s">
        <v>32</v>
      </c>
      <c r="B46" s="208"/>
      <c r="C46" s="209"/>
      <c r="D46" s="198"/>
      <c r="E46" s="84"/>
      <c r="F46" s="84"/>
      <c r="G46" s="84"/>
      <c r="H46" s="84"/>
      <c r="I46" s="84"/>
      <c r="J46" s="84"/>
      <c r="K46" s="84"/>
      <c r="L46" s="85"/>
      <c r="M46" s="149"/>
      <c r="N46" s="236">
        <f t="shared" ref="N46:N74" si="0">SUM(D46:M46)</f>
        <v>0</v>
      </c>
      <c r="O46" s="223"/>
      <c r="P46" s="198"/>
      <c r="Q46" s="84"/>
      <c r="R46" s="84"/>
      <c r="S46" s="84"/>
      <c r="T46" s="84"/>
      <c r="U46" s="84"/>
      <c r="V46" s="85"/>
      <c r="W46" s="85"/>
      <c r="X46" s="84"/>
      <c r="Y46" s="84"/>
      <c r="Z46" s="236">
        <f t="shared" ref="Z46:Z74" si="1">SUM(P46:Y46)</f>
        <v>0</v>
      </c>
      <c r="AA46" s="160"/>
      <c r="AB46" s="198"/>
      <c r="AC46" s="84"/>
      <c r="AD46" s="84"/>
      <c r="AE46" s="84"/>
      <c r="AF46" s="84"/>
      <c r="AG46" s="84"/>
      <c r="AH46" s="85"/>
      <c r="AI46" s="85"/>
      <c r="AJ46" s="84"/>
      <c r="AK46" s="84"/>
      <c r="AL46" s="236">
        <f t="shared" ref="AL46:AL74" si="2">SUM(AB46:AK46)</f>
        <v>0</v>
      </c>
      <c r="AM46" s="160"/>
      <c r="AN46" s="198"/>
      <c r="AO46" s="84"/>
      <c r="AP46" s="84"/>
      <c r="AQ46" s="84"/>
      <c r="AR46" s="84"/>
      <c r="AS46" s="84"/>
      <c r="AT46" s="85"/>
      <c r="AU46" s="85"/>
      <c r="AV46" s="84"/>
      <c r="AW46" s="84"/>
      <c r="AX46" s="236">
        <f t="shared" ref="AX46:AX74" si="3">SUM(AN46:AW46)</f>
        <v>0</v>
      </c>
      <c r="AY46" s="160"/>
      <c r="AZ46" s="198"/>
      <c r="BA46" s="84"/>
      <c r="BB46" s="84"/>
      <c r="BC46" s="84"/>
      <c r="BD46" s="84"/>
      <c r="BE46" s="84"/>
      <c r="BF46" s="85"/>
      <c r="BG46" s="85"/>
      <c r="BH46" s="84"/>
      <c r="BI46" s="84"/>
      <c r="BJ46" s="236">
        <f t="shared" ref="BJ46:BJ74" si="4">SUM(AZ46:BI46)</f>
        <v>0</v>
      </c>
      <c r="BK46" s="160"/>
      <c r="BL46" s="198"/>
      <c r="BM46" s="84"/>
      <c r="BN46" s="84"/>
      <c r="BO46" s="84"/>
      <c r="BP46" s="84"/>
      <c r="BQ46" s="84"/>
      <c r="BR46" s="85"/>
      <c r="BS46" s="85"/>
      <c r="BT46" s="84"/>
      <c r="BU46" s="84"/>
      <c r="BV46" s="236">
        <f t="shared" ref="BV46:BV74" si="5">SUM(BL46:BU46)</f>
        <v>0</v>
      </c>
      <c r="BW46" s="160"/>
      <c r="BX46" s="198"/>
      <c r="BY46" s="84"/>
      <c r="BZ46" s="84"/>
      <c r="CA46" s="84"/>
      <c r="CB46" s="84"/>
      <c r="CC46" s="84"/>
      <c r="CD46" s="85"/>
      <c r="CE46" s="85"/>
      <c r="CF46" s="84"/>
      <c r="CG46" s="84"/>
      <c r="CH46" s="236">
        <f t="shared" ref="CH46:CH74" si="6">SUM(BX46:CG46)</f>
        <v>0</v>
      </c>
      <c r="CI46" s="160"/>
      <c r="CJ46" s="198"/>
      <c r="CK46" s="84"/>
      <c r="CL46" s="84"/>
      <c r="CM46" s="84"/>
      <c r="CN46" s="84"/>
      <c r="CO46" s="84"/>
      <c r="CP46" s="85"/>
      <c r="CQ46" s="85"/>
      <c r="CR46" s="84"/>
      <c r="CS46" s="84"/>
      <c r="CT46" s="236">
        <f t="shared" ref="CT46:CT74" si="7">SUM(CJ46:CS46)</f>
        <v>0</v>
      </c>
      <c r="CU46" s="160"/>
      <c r="CV46" s="198"/>
      <c r="CW46" s="84"/>
      <c r="CX46" s="84"/>
      <c r="CY46" s="84"/>
      <c r="CZ46" s="84"/>
      <c r="DA46" s="84"/>
      <c r="DB46" s="85"/>
      <c r="DC46" s="85"/>
      <c r="DD46" s="84"/>
      <c r="DE46" s="84"/>
      <c r="DF46" s="236">
        <f t="shared" ref="DF46:DF74" si="8">SUM(CV46:DE46)</f>
        <v>0</v>
      </c>
      <c r="DG46" s="160"/>
      <c r="DH46" s="198"/>
      <c r="DI46" s="84"/>
      <c r="DJ46" s="84"/>
      <c r="DK46" s="84"/>
      <c r="DL46" s="84"/>
      <c r="DM46" s="84"/>
      <c r="DN46" s="85"/>
      <c r="DO46" s="85"/>
      <c r="DP46" s="84"/>
      <c r="DQ46" s="84"/>
      <c r="DR46" s="236">
        <f t="shared" ref="DR46:DR74" si="9">SUM(DH46:DQ46)</f>
        <v>0</v>
      </c>
      <c r="DS46" s="162"/>
      <c r="DT46" s="198"/>
      <c r="DU46" s="84"/>
      <c r="DV46" s="84"/>
      <c r="DW46" s="84"/>
      <c r="DX46" s="84"/>
      <c r="DY46" s="84"/>
      <c r="DZ46" s="85"/>
      <c r="EA46" s="85"/>
      <c r="EB46" s="84"/>
      <c r="EC46" s="84"/>
      <c r="ED46" s="236">
        <f t="shared" ref="ED46:ED74" si="10">SUM(DT46:EC46)</f>
        <v>0</v>
      </c>
    </row>
    <row r="47" spans="1:134" x14ac:dyDescent="0.25">
      <c r="A47" s="115" t="s">
        <v>33</v>
      </c>
      <c r="B47" s="208"/>
      <c r="C47" s="210"/>
      <c r="D47" s="198"/>
      <c r="E47" s="84"/>
      <c r="F47" s="84"/>
      <c r="G47" s="84"/>
      <c r="H47" s="84"/>
      <c r="I47" s="84"/>
      <c r="J47" s="84"/>
      <c r="K47" s="84"/>
      <c r="L47" s="85"/>
      <c r="M47" s="149"/>
      <c r="N47" s="237">
        <f t="shared" si="0"/>
        <v>0</v>
      </c>
      <c r="O47" s="223"/>
      <c r="P47" s="198"/>
      <c r="Q47" s="84"/>
      <c r="R47" s="84"/>
      <c r="S47" s="84"/>
      <c r="T47" s="84"/>
      <c r="U47" s="84"/>
      <c r="V47" s="85"/>
      <c r="W47" s="85"/>
      <c r="X47" s="84"/>
      <c r="Y47" s="84"/>
      <c r="Z47" s="237">
        <f t="shared" si="1"/>
        <v>0</v>
      </c>
      <c r="AA47" s="160"/>
      <c r="AB47" s="198"/>
      <c r="AC47" s="84"/>
      <c r="AD47" s="84"/>
      <c r="AE47" s="84"/>
      <c r="AF47" s="84"/>
      <c r="AG47" s="84"/>
      <c r="AH47" s="85"/>
      <c r="AI47" s="85"/>
      <c r="AJ47" s="84"/>
      <c r="AK47" s="84"/>
      <c r="AL47" s="237">
        <f t="shared" si="2"/>
        <v>0</v>
      </c>
      <c r="AM47" s="160"/>
      <c r="AN47" s="198"/>
      <c r="AO47" s="84"/>
      <c r="AP47" s="84"/>
      <c r="AQ47" s="84"/>
      <c r="AR47" s="84"/>
      <c r="AS47" s="84"/>
      <c r="AT47" s="85"/>
      <c r="AU47" s="85"/>
      <c r="AV47" s="84"/>
      <c r="AW47" s="84"/>
      <c r="AX47" s="237">
        <f t="shared" si="3"/>
        <v>0</v>
      </c>
      <c r="AY47" s="160"/>
      <c r="AZ47" s="198"/>
      <c r="BA47" s="84"/>
      <c r="BB47" s="84"/>
      <c r="BC47" s="84"/>
      <c r="BD47" s="84"/>
      <c r="BE47" s="84"/>
      <c r="BF47" s="85"/>
      <c r="BG47" s="85"/>
      <c r="BH47" s="84"/>
      <c r="BI47" s="84"/>
      <c r="BJ47" s="237">
        <f t="shared" si="4"/>
        <v>0</v>
      </c>
      <c r="BK47" s="160"/>
      <c r="BL47" s="198"/>
      <c r="BM47" s="84"/>
      <c r="BN47" s="84"/>
      <c r="BO47" s="84"/>
      <c r="BP47" s="84"/>
      <c r="BQ47" s="84"/>
      <c r="BR47" s="85"/>
      <c r="BS47" s="85"/>
      <c r="BT47" s="84"/>
      <c r="BU47" s="84"/>
      <c r="BV47" s="237">
        <f t="shared" si="5"/>
        <v>0</v>
      </c>
      <c r="BW47" s="160"/>
      <c r="BX47" s="198"/>
      <c r="BY47" s="84"/>
      <c r="BZ47" s="84"/>
      <c r="CA47" s="84"/>
      <c r="CB47" s="84"/>
      <c r="CC47" s="84"/>
      <c r="CD47" s="85"/>
      <c r="CE47" s="85"/>
      <c r="CF47" s="84"/>
      <c r="CG47" s="84"/>
      <c r="CH47" s="237">
        <f t="shared" si="6"/>
        <v>0</v>
      </c>
      <c r="CI47" s="160"/>
      <c r="CJ47" s="198"/>
      <c r="CK47" s="84"/>
      <c r="CL47" s="84"/>
      <c r="CM47" s="84"/>
      <c r="CN47" s="84"/>
      <c r="CO47" s="84"/>
      <c r="CP47" s="85"/>
      <c r="CQ47" s="85"/>
      <c r="CR47" s="84"/>
      <c r="CS47" s="84"/>
      <c r="CT47" s="237">
        <f t="shared" si="7"/>
        <v>0</v>
      </c>
      <c r="CU47" s="160"/>
      <c r="CV47" s="198"/>
      <c r="CW47" s="84"/>
      <c r="CX47" s="84"/>
      <c r="CY47" s="84"/>
      <c r="CZ47" s="84"/>
      <c r="DA47" s="84"/>
      <c r="DB47" s="85"/>
      <c r="DC47" s="85"/>
      <c r="DD47" s="84"/>
      <c r="DE47" s="84"/>
      <c r="DF47" s="237">
        <f t="shared" si="8"/>
        <v>0</v>
      </c>
      <c r="DG47" s="160"/>
      <c r="DH47" s="198"/>
      <c r="DI47" s="84"/>
      <c r="DJ47" s="84"/>
      <c r="DK47" s="84"/>
      <c r="DL47" s="84"/>
      <c r="DM47" s="84"/>
      <c r="DN47" s="85"/>
      <c r="DO47" s="85"/>
      <c r="DP47" s="84"/>
      <c r="DQ47" s="84"/>
      <c r="DR47" s="237">
        <f t="shared" si="9"/>
        <v>0</v>
      </c>
      <c r="DS47" s="162"/>
      <c r="DT47" s="198"/>
      <c r="DU47" s="84"/>
      <c r="DV47" s="84"/>
      <c r="DW47" s="84"/>
      <c r="DX47" s="84"/>
      <c r="DY47" s="84"/>
      <c r="DZ47" s="85"/>
      <c r="EA47" s="85"/>
      <c r="EB47" s="84"/>
      <c r="EC47" s="84"/>
      <c r="ED47" s="237">
        <f t="shared" si="10"/>
        <v>0</v>
      </c>
    </row>
    <row r="48" spans="1:134" x14ac:dyDescent="0.25">
      <c r="A48" s="115" t="s">
        <v>34</v>
      </c>
      <c r="B48" s="211"/>
      <c r="C48" s="212"/>
      <c r="D48" s="199"/>
      <c r="E48" s="88"/>
      <c r="F48" s="88"/>
      <c r="G48" s="88"/>
      <c r="H48" s="88"/>
      <c r="I48" s="88"/>
      <c r="J48" s="88"/>
      <c r="K48" s="88"/>
      <c r="L48" s="89"/>
      <c r="M48" s="150"/>
      <c r="N48" s="238">
        <f t="shared" si="0"/>
        <v>0</v>
      </c>
      <c r="O48" s="223"/>
      <c r="P48" s="199"/>
      <c r="Q48" s="88"/>
      <c r="R48" s="88"/>
      <c r="S48" s="88"/>
      <c r="T48" s="88"/>
      <c r="U48" s="88"/>
      <c r="V48" s="89"/>
      <c r="W48" s="89"/>
      <c r="X48" s="88"/>
      <c r="Y48" s="88"/>
      <c r="Z48" s="238">
        <f t="shared" si="1"/>
        <v>0</v>
      </c>
      <c r="AA48" s="160"/>
      <c r="AB48" s="199"/>
      <c r="AC48" s="88"/>
      <c r="AD48" s="88"/>
      <c r="AE48" s="88"/>
      <c r="AF48" s="88"/>
      <c r="AG48" s="88"/>
      <c r="AH48" s="89"/>
      <c r="AI48" s="89"/>
      <c r="AJ48" s="88"/>
      <c r="AK48" s="88"/>
      <c r="AL48" s="238">
        <f t="shared" si="2"/>
        <v>0</v>
      </c>
      <c r="AM48" s="160"/>
      <c r="AN48" s="199"/>
      <c r="AO48" s="88"/>
      <c r="AP48" s="88"/>
      <c r="AQ48" s="88"/>
      <c r="AR48" s="88"/>
      <c r="AS48" s="88"/>
      <c r="AT48" s="89"/>
      <c r="AU48" s="89"/>
      <c r="AV48" s="88"/>
      <c r="AW48" s="88"/>
      <c r="AX48" s="238">
        <f t="shared" si="3"/>
        <v>0</v>
      </c>
      <c r="AY48" s="160"/>
      <c r="AZ48" s="199"/>
      <c r="BA48" s="88"/>
      <c r="BB48" s="88"/>
      <c r="BC48" s="88"/>
      <c r="BD48" s="88"/>
      <c r="BE48" s="88"/>
      <c r="BF48" s="89"/>
      <c r="BG48" s="89"/>
      <c r="BH48" s="88"/>
      <c r="BI48" s="88"/>
      <c r="BJ48" s="238">
        <f t="shared" si="4"/>
        <v>0</v>
      </c>
      <c r="BK48" s="160"/>
      <c r="BL48" s="199"/>
      <c r="BM48" s="88"/>
      <c r="BN48" s="88"/>
      <c r="BO48" s="88"/>
      <c r="BP48" s="88"/>
      <c r="BQ48" s="88"/>
      <c r="BR48" s="89"/>
      <c r="BS48" s="89"/>
      <c r="BT48" s="88"/>
      <c r="BU48" s="88"/>
      <c r="BV48" s="238">
        <f t="shared" si="5"/>
        <v>0</v>
      </c>
      <c r="BW48" s="160"/>
      <c r="BX48" s="199"/>
      <c r="BY48" s="88"/>
      <c r="BZ48" s="88"/>
      <c r="CA48" s="88"/>
      <c r="CB48" s="88"/>
      <c r="CC48" s="88"/>
      <c r="CD48" s="89"/>
      <c r="CE48" s="89"/>
      <c r="CF48" s="88"/>
      <c r="CG48" s="88"/>
      <c r="CH48" s="238">
        <f t="shared" si="6"/>
        <v>0</v>
      </c>
      <c r="CI48" s="160"/>
      <c r="CJ48" s="199"/>
      <c r="CK48" s="88"/>
      <c r="CL48" s="88"/>
      <c r="CM48" s="88"/>
      <c r="CN48" s="88"/>
      <c r="CO48" s="88"/>
      <c r="CP48" s="89"/>
      <c r="CQ48" s="89"/>
      <c r="CR48" s="88"/>
      <c r="CS48" s="88"/>
      <c r="CT48" s="238">
        <f t="shared" si="7"/>
        <v>0</v>
      </c>
      <c r="CU48" s="160"/>
      <c r="CV48" s="199"/>
      <c r="CW48" s="88"/>
      <c r="CX48" s="88"/>
      <c r="CY48" s="88"/>
      <c r="CZ48" s="88"/>
      <c r="DA48" s="88"/>
      <c r="DB48" s="89"/>
      <c r="DC48" s="89"/>
      <c r="DD48" s="88"/>
      <c r="DE48" s="88"/>
      <c r="DF48" s="238">
        <f t="shared" si="8"/>
        <v>0</v>
      </c>
      <c r="DG48" s="160"/>
      <c r="DH48" s="199"/>
      <c r="DI48" s="88"/>
      <c r="DJ48" s="88"/>
      <c r="DK48" s="88"/>
      <c r="DL48" s="88"/>
      <c r="DM48" s="88"/>
      <c r="DN48" s="89"/>
      <c r="DO48" s="89"/>
      <c r="DP48" s="88"/>
      <c r="DQ48" s="88"/>
      <c r="DR48" s="238">
        <f t="shared" si="9"/>
        <v>0</v>
      </c>
      <c r="DS48" s="162"/>
      <c r="DT48" s="199"/>
      <c r="DU48" s="88"/>
      <c r="DV48" s="88"/>
      <c r="DW48" s="88"/>
      <c r="DX48" s="88"/>
      <c r="DY48" s="88"/>
      <c r="DZ48" s="89"/>
      <c r="EA48" s="89"/>
      <c r="EB48" s="88"/>
      <c r="EC48" s="88"/>
      <c r="ED48" s="238">
        <f t="shared" si="10"/>
        <v>0</v>
      </c>
    </row>
    <row r="49" spans="1:134" x14ac:dyDescent="0.25">
      <c r="A49" s="115" t="s">
        <v>35</v>
      </c>
      <c r="B49" s="208"/>
      <c r="C49" s="210"/>
      <c r="D49" s="198"/>
      <c r="E49" s="84"/>
      <c r="F49" s="84"/>
      <c r="G49" s="84"/>
      <c r="H49" s="84"/>
      <c r="I49" s="84"/>
      <c r="J49" s="84"/>
      <c r="K49" s="84"/>
      <c r="L49" s="85"/>
      <c r="M49" s="149"/>
      <c r="N49" s="237">
        <f t="shared" si="0"/>
        <v>0</v>
      </c>
      <c r="O49" s="223"/>
      <c r="P49" s="198"/>
      <c r="Q49" s="84"/>
      <c r="R49" s="84"/>
      <c r="S49" s="84"/>
      <c r="T49" s="84"/>
      <c r="U49" s="84"/>
      <c r="V49" s="85"/>
      <c r="W49" s="85"/>
      <c r="X49" s="84"/>
      <c r="Y49" s="84"/>
      <c r="Z49" s="237">
        <f t="shared" si="1"/>
        <v>0</v>
      </c>
      <c r="AA49" s="160"/>
      <c r="AB49" s="198"/>
      <c r="AC49" s="84"/>
      <c r="AD49" s="84"/>
      <c r="AE49" s="84"/>
      <c r="AF49" s="84"/>
      <c r="AG49" s="84"/>
      <c r="AH49" s="85"/>
      <c r="AI49" s="85"/>
      <c r="AJ49" s="84"/>
      <c r="AK49" s="84"/>
      <c r="AL49" s="237">
        <f t="shared" si="2"/>
        <v>0</v>
      </c>
      <c r="AM49" s="160"/>
      <c r="AN49" s="198"/>
      <c r="AO49" s="84"/>
      <c r="AP49" s="84"/>
      <c r="AQ49" s="84"/>
      <c r="AR49" s="84"/>
      <c r="AS49" s="84"/>
      <c r="AT49" s="85"/>
      <c r="AU49" s="85"/>
      <c r="AV49" s="84"/>
      <c r="AW49" s="84"/>
      <c r="AX49" s="237">
        <f t="shared" si="3"/>
        <v>0</v>
      </c>
      <c r="AY49" s="160"/>
      <c r="AZ49" s="198"/>
      <c r="BA49" s="84"/>
      <c r="BB49" s="84"/>
      <c r="BC49" s="84"/>
      <c r="BD49" s="84"/>
      <c r="BE49" s="84"/>
      <c r="BF49" s="85"/>
      <c r="BG49" s="85"/>
      <c r="BH49" s="84"/>
      <c r="BI49" s="84"/>
      <c r="BJ49" s="237">
        <f t="shared" si="4"/>
        <v>0</v>
      </c>
      <c r="BK49" s="160"/>
      <c r="BL49" s="198"/>
      <c r="BM49" s="84"/>
      <c r="BN49" s="84"/>
      <c r="BO49" s="84"/>
      <c r="BP49" s="84"/>
      <c r="BQ49" s="84"/>
      <c r="BR49" s="85"/>
      <c r="BS49" s="85"/>
      <c r="BT49" s="84"/>
      <c r="BU49" s="84"/>
      <c r="BV49" s="237">
        <f t="shared" si="5"/>
        <v>0</v>
      </c>
      <c r="BW49" s="160"/>
      <c r="BX49" s="198"/>
      <c r="BY49" s="84"/>
      <c r="BZ49" s="84"/>
      <c r="CA49" s="84"/>
      <c r="CB49" s="84"/>
      <c r="CC49" s="84"/>
      <c r="CD49" s="85"/>
      <c r="CE49" s="85"/>
      <c r="CF49" s="84"/>
      <c r="CG49" s="84"/>
      <c r="CH49" s="237">
        <f t="shared" si="6"/>
        <v>0</v>
      </c>
      <c r="CI49" s="160"/>
      <c r="CJ49" s="198"/>
      <c r="CK49" s="84"/>
      <c r="CL49" s="84"/>
      <c r="CM49" s="84"/>
      <c r="CN49" s="84"/>
      <c r="CO49" s="84"/>
      <c r="CP49" s="85"/>
      <c r="CQ49" s="85"/>
      <c r="CR49" s="84"/>
      <c r="CS49" s="84"/>
      <c r="CT49" s="237">
        <f t="shared" si="7"/>
        <v>0</v>
      </c>
      <c r="CU49" s="160"/>
      <c r="CV49" s="198"/>
      <c r="CW49" s="84"/>
      <c r="CX49" s="84"/>
      <c r="CY49" s="84"/>
      <c r="CZ49" s="84"/>
      <c r="DA49" s="84"/>
      <c r="DB49" s="85"/>
      <c r="DC49" s="85"/>
      <c r="DD49" s="84"/>
      <c r="DE49" s="84"/>
      <c r="DF49" s="237">
        <f t="shared" si="8"/>
        <v>0</v>
      </c>
      <c r="DG49" s="160"/>
      <c r="DH49" s="198"/>
      <c r="DI49" s="84"/>
      <c r="DJ49" s="84"/>
      <c r="DK49" s="84"/>
      <c r="DL49" s="84"/>
      <c r="DM49" s="84"/>
      <c r="DN49" s="85"/>
      <c r="DO49" s="85"/>
      <c r="DP49" s="84"/>
      <c r="DQ49" s="84"/>
      <c r="DR49" s="237">
        <f t="shared" si="9"/>
        <v>0</v>
      </c>
      <c r="DS49" s="162"/>
      <c r="DT49" s="198"/>
      <c r="DU49" s="84"/>
      <c r="DV49" s="84"/>
      <c r="DW49" s="84"/>
      <c r="DX49" s="84"/>
      <c r="DY49" s="84"/>
      <c r="DZ49" s="85"/>
      <c r="EA49" s="85"/>
      <c r="EB49" s="84"/>
      <c r="EC49" s="84"/>
      <c r="ED49" s="237">
        <f t="shared" si="10"/>
        <v>0</v>
      </c>
    </row>
    <row r="50" spans="1:134" x14ac:dyDescent="0.25">
      <c r="A50" s="115" t="s">
        <v>36</v>
      </c>
      <c r="B50" s="208"/>
      <c r="C50" s="209"/>
      <c r="D50" s="198"/>
      <c r="E50" s="84"/>
      <c r="F50" s="84"/>
      <c r="G50" s="84"/>
      <c r="H50" s="84"/>
      <c r="I50" s="84"/>
      <c r="J50" s="84"/>
      <c r="K50" s="84"/>
      <c r="L50" s="85"/>
      <c r="M50" s="149"/>
      <c r="N50" s="237">
        <f t="shared" si="0"/>
        <v>0</v>
      </c>
      <c r="O50" s="223"/>
      <c r="P50" s="198"/>
      <c r="Q50" s="84"/>
      <c r="R50" s="84"/>
      <c r="S50" s="84"/>
      <c r="T50" s="84"/>
      <c r="U50" s="84"/>
      <c r="V50" s="85"/>
      <c r="W50" s="85"/>
      <c r="X50" s="84"/>
      <c r="Y50" s="84"/>
      <c r="Z50" s="237">
        <f t="shared" si="1"/>
        <v>0</v>
      </c>
      <c r="AA50" s="160"/>
      <c r="AB50" s="198"/>
      <c r="AC50" s="84"/>
      <c r="AD50" s="84"/>
      <c r="AE50" s="84"/>
      <c r="AF50" s="84"/>
      <c r="AG50" s="84"/>
      <c r="AH50" s="85"/>
      <c r="AI50" s="85"/>
      <c r="AJ50" s="84"/>
      <c r="AK50" s="84"/>
      <c r="AL50" s="237">
        <f t="shared" si="2"/>
        <v>0</v>
      </c>
      <c r="AM50" s="160"/>
      <c r="AN50" s="198"/>
      <c r="AO50" s="84"/>
      <c r="AP50" s="84"/>
      <c r="AQ50" s="84"/>
      <c r="AR50" s="84"/>
      <c r="AS50" s="84"/>
      <c r="AT50" s="85"/>
      <c r="AU50" s="85"/>
      <c r="AV50" s="84"/>
      <c r="AW50" s="84"/>
      <c r="AX50" s="237">
        <f t="shared" si="3"/>
        <v>0</v>
      </c>
      <c r="AY50" s="160"/>
      <c r="AZ50" s="198"/>
      <c r="BA50" s="84"/>
      <c r="BB50" s="84"/>
      <c r="BC50" s="84"/>
      <c r="BD50" s="84"/>
      <c r="BE50" s="84"/>
      <c r="BF50" s="85"/>
      <c r="BG50" s="85"/>
      <c r="BH50" s="84"/>
      <c r="BI50" s="84"/>
      <c r="BJ50" s="237">
        <f t="shared" si="4"/>
        <v>0</v>
      </c>
      <c r="BK50" s="160"/>
      <c r="BL50" s="198"/>
      <c r="BM50" s="84"/>
      <c r="BN50" s="84"/>
      <c r="BO50" s="84"/>
      <c r="BP50" s="84"/>
      <c r="BQ50" s="84"/>
      <c r="BR50" s="85"/>
      <c r="BS50" s="85"/>
      <c r="BT50" s="84"/>
      <c r="BU50" s="84"/>
      <c r="BV50" s="237">
        <f t="shared" si="5"/>
        <v>0</v>
      </c>
      <c r="BW50" s="160"/>
      <c r="BX50" s="198"/>
      <c r="BY50" s="84"/>
      <c r="BZ50" s="84"/>
      <c r="CA50" s="84"/>
      <c r="CB50" s="84"/>
      <c r="CC50" s="84"/>
      <c r="CD50" s="85"/>
      <c r="CE50" s="85"/>
      <c r="CF50" s="84"/>
      <c r="CG50" s="84"/>
      <c r="CH50" s="237">
        <f t="shared" si="6"/>
        <v>0</v>
      </c>
      <c r="CI50" s="160"/>
      <c r="CJ50" s="198"/>
      <c r="CK50" s="84"/>
      <c r="CL50" s="84"/>
      <c r="CM50" s="84"/>
      <c r="CN50" s="84"/>
      <c r="CO50" s="84"/>
      <c r="CP50" s="85"/>
      <c r="CQ50" s="85"/>
      <c r="CR50" s="84"/>
      <c r="CS50" s="84"/>
      <c r="CT50" s="237">
        <f t="shared" si="7"/>
        <v>0</v>
      </c>
      <c r="CU50" s="160"/>
      <c r="CV50" s="198"/>
      <c r="CW50" s="84"/>
      <c r="CX50" s="84"/>
      <c r="CY50" s="84"/>
      <c r="CZ50" s="84"/>
      <c r="DA50" s="84"/>
      <c r="DB50" s="85"/>
      <c r="DC50" s="85"/>
      <c r="DD50" s="84"/>
      <c r="DE50" s="84"/>
      <c r="DF50" s="237">
        <f t="shared" si="8"/>
        <v>0</v>
      </c>
      <c r="DG50" s="160"/>
      <c r="DH50" s="198"/>
      <c r="DI50" s="84"/>
      <c r="DJ50" s="84"/>
      <c r="DK50" s="84"/>
      <c r="DL50" s="84"/>
      <c r="DM50" s="84"/>
      <c r="DN50" s="85"/>
      <c r="DO50" s="85"/>
      <c r="DP50" s="84"/>
      <c r="DQ50" s="84"/>
      <c r="DR50" s="237">
        <f t="shared" si="9"/>
        <v>0</v>
      </c>
      <c r="DS50" s="162"/>
      <c r="DT50" s="198"/>
      <c r="DU50" s="84"/>
      <c r="DV50" s="84"/>
      <c r="DW50" s="84"/>
      <c r="DX50" s="84"/>
      <c r="DY50" s="84"/>
      <c r="DZ50" s="85"/>
      <c r="EA50" s="85"/>
      <c r="EB50" s="84"/>
      <c r="EC50" s="84"/>
      <c r="ED50" s="237">
        <f t="shared" si="10"/>
        <v>0</v>
      </c>
    </row>
    <row r="51" spans="1:134" x14ac:dyDescent="0.25">
      <c r="A51" s="115" t="s">
        <v>37</v>
      </c>
      <c r="B51" s="208"/>
      <c r="C51" s="210"/>
      <c r="D51" s="198"/>
      <c r="E51" s="84"/>
      <c r="F51" s="84"/>
      <c r="G51" s="84"/>
      <c r="H51" s="84"/>
      <c r="I51" s="84"/>
      <c r="J51" s="84"/>
      <c r="K51" s="84"/>
      <c r="L51" s="85"/>
      <c r="M51" s="149"/>
      <c r="N51" s="237">
        <f t="shared" si="0"/>
        <v>0</v>
      </c>
      <c r="O51" s="223"/>
      <c r="P51" s="198"/>
      <c r="Q51" s="84"/>
      <c r="R51" s="84"/>
      <c r="S51" s="84"/>
      <c r="T51" s="84"/>
      <c r="U51" s="84"/>
      <c r="V51" s="85"/>
      <c r="W51" s="85"/>
      <c r="X51" s="84"/>
      <c r="Y51" s="84"/>
      <c r="Z51" s="237">
        <f t="shared" si="1"/>
        <v>0</v>
      </c>
      <c r="AA51" s="160"/>
      <c r="AB51" s="198"/>
      <c r="AC51" s="84"/>
      <c r="AD51" s="84"/>
      <c r="AE51" s="84"/>
      <c r="AF51" s="84"/>
      <c r="AG51" s="84"/>
      <c r="AH51" s="85"/>
      <c r="AI51" s="85"/>
      <c r="AJ51" s="84"/>
      <c r="AK51" s="84"/>
      <c r="AL51" s="237">
        <f t="shared" si="2"/>
        <v>0</v>
      </c>
      <c r="AM51" s="160"/>
      <c r="AN51" s="198"/>
      <c r="AO51" s="84"/>
      <c r="AP51" s="84"/>
      <c r="AQ51" s="84"/>
      <c r="AR51" s="84"/>
      <c r="AS51" s="84"/>
      <c r="AT51" s="85"/>
      <c r="AU51" s="85"/>
      <c r="AV51" s="84"/>
      <c r="AW51" s="84"/>
      <c r="AX51" s="237">
        <f t="shared" si="3"/>
        <v>0</v>
      </c>
      <c r="AY51" s="160"/>
      <c r="AZ51" s="198"/>
      <c r="BA51" s="84"/>
      <c r="BB51" s="84"/>
      <c r="BC51" s="84"/>
      <c r="BD51" s="84"/>
      <c r="BE51" s="84"/>
      <c r="BF51" s="85"/>
      <c r="BG51" s="85"/>
      <c r="BH51" s="84"/>
      <c r="BI51" s="84"/>
      <c r="BJ51" s="237">
        <f t="shared" si="4"/>
        <v>0</v>
      </c>
      <c r="BK51" s="160"/>
      <c r="BL51" s="198"/>
      <c r="BM51" s="84"/>
      <c r="BN51" s="84"/>
      <c r="BO51" s="84"/>
      <c r="BP51" s="84"/>
      <c r="BQ51" s="84"/>
      <c r="BR51" s="85"/>
      <c r="BS51" s="85"/>
      <c r="BT51" s="84"/>
      <c r="BU51" s="84"/>
      <c r="BV51" s="237">
        <f t="shared" si="5"/>
        <v>0</v>
      </c>
      <c r="BW51" s="160"/>
      <c r="BX51" s="198"/>
      <c r="BY51" s="84"/>
      <c r="BZ51" s="84"/>
      <c r="CA51" s="84"/>
      <c r="CB51" s="84"/>
      <c r="CC51" s="84"/>
      <c r="CD51" s="85"/>
      <c r="CE51" s="85"/>
      <c r="CF51" s="84"/>
      <c r="CG51" s="84"/>
      <c r="CH51" s="237">
        <f t="shared" si="6"/>
        <v>0</v>
      </c>
      <c r="CI51" s="160"/>
      <c r="CJ51" s="198"/>
      <c r="CK51" s="84"/>
      <c r="CL51" s="84"/>
      <c r="CM51" s="84"/>
      <c r="CN51" s="84"/>
      <c r="CO51" s="84"/>
      <c r="CP51" s="85"/>
      <c r="CQ51" s="85"/>
      <c r="CR51" s="84"/>
      <c r="CS51" s="84"/>
      <c r="CT51" s="237">
        <f t="shared" si="7"/>
        <v>0</v>
      </c>
      <c r="CU51" s="160"/>
      <c r="CV51" s="198"/>
      <c r="CW51" s="84"/>
      <c r="CX51" s="84"/>
      <c r="CY51" s="84"/>
      <c r="CZ51" s="84"/>
      <c r="DA51" s="84"/>
      <c r="DB51" s="85"/>
      <c r="DC51" s="85"/>
      <c r="DD51" s="84"/>
      <c r="DE51" s="84"/>
      <c r="DF51" s="237">
        <f t="shared" si="8"/>
        <v>0</v>
      </c>
      <c r="DG51" s="160"/>
      <c r="DH51" s="198"/>
      <c r="DI51" s="84"/>
      <c r="DJ51" s="84"/>
      <c r="DK51" s="84"/>
      <c r="DL51" s="84"/>
      <c r="DM51" s="84"/>
      <c r="DN51" s="85"/>
      <c r="DO51" s="85"/>
      <c r="DP51" s="84"/>
      <c r="DQ51" s="84"/>
      <c r="DR51" s="237">
        <f t="shared" si="9"/>
        <v>0</v>
      </c>
      <c r="DS51" s="162"/>
      <c r="DT51" s="198"/>
      <c r="DU51" s="84"/>
      <c r="DV51" s="84"/>
      <c r="DW51" s="84"/>
      <c r="DX51" s="84"/>
      <c r="DY51" s="84"/>
      <c r="DZ51" s="85"/>
      <c r="EA51" s="85"/>
      <c r="EB51" s="84"/>
      <c r="EC51" s="84"/>
      <c r="ED51" s="237">
        <f t="shared" si="10"/>
        <v>0</v>
      </c>
    </row>
    <row r="52" spans="1:134" x14ac:dyDescent="0.25">
      <c r="A52" s="115" t="s">
        <v>38</v>
      </c>
      <c r="B52" s="208"/>
      <c r="C52" s="209"/>
      <c r="D52" s="198"/>
      <c r="E52" s="84"/>
      <c r="F52" s="84"/>
      <c r="G52" s="84"/>
      <c r="H52" s="84"/>
      <c r="I52" s="84"/>
      <c r="J52" s="84"/>
      <c r="K52" s="84"/>
      <c r="L52" s="85"/>
      <c r="M52" s="149"/>
      <c r="N52" s="237">
        <f t="shared" si="0"/>
        <v>0</v>
      </c>
      <c r="O52" s="223"/>
      <c r="P52" s="198"/>
      <c r="Q52" s="84"/>
      <c r="R52" s="84"/>
      <c r="S52" s="84"/>
      <c r="T52" s="84"/>
      <c r="U52" s="84"/>
      <c r="V52" s="85"/>
      <c r="W52" s="85"/>
      <c r="X52" s="84"/>
      <c r="Y52" s="84"/>
      <c r="Z52" s="237">
        <f t="shared" si="1"/>
        <v>0</v>
      </c>
      <c r="AA52" s="160"/>
      <c r="AB52" s="198"/>
      <c r="AC52" s="84"/>
      <c r="AD52" s="84"/>
      <c r="AE52" s="84"/>
      <c r="AF52" s="84"/>
      <c r="AG52" s="84"/>
      <c r="AH52" s="85"/>
      <c r="AI52" s="85"/>
      <c r="AJ52" s="84"/>
      <c r="AK52" s="84"/>
      <c r="AL52" s="237">
        <f t="shared" si="2"/>
        <v>0</v>
      </c>
      <c r="AM52" s="160"/>
      <c r="AN52" s="198"/>
      <c r="AO52" s="84"/>
      <c r="AP52" s="84"/>
      <c r="AQ52" s="84"/>
      <c r="AR52" s="84"/>
      <c r="AS52" s="84"/>
      <c r="AT52" s="85"/>
      <c r="AU52" s="85"/>
      <c r="AV52" s="84"/>
      <c r="AW52" s="84"/>
      <c r="AX52" s="237">
        <f t="shared" si="3"/>
        <v>0</v>
      </c>
      <c r="AY52" s="160"/>
      <c r="AZ52" s="198"/>
      <c r="BA52" s="84"/>
      <c r="BB52" s="84"/>
      <c r="BC52" s="84"/>
      <c r="BD52" s="84"/>
      <c r="BE52" s="84"/>
      <c r="BF52" s="85"/>
      <c r="BG52" s="85"/>
      <c r="BH52" s="84"/>
      <c r="BI52" s="84"/>
      <c r="BJ52" s="237">
        <f t="shared" si="4"/>
        <v>0</v>
      </c>
      <c r="BK52" s="160"/>
      <c r="BL52" s="198"/>
      <c r="BM52" s="84"/>
      <c r="BN52" s="84"/>
      <c r="BO52" s="84"/>
      <c r="BP52" s="84"/>
      <c r="BQ52" s="84"/>
      <c r="BR52" s="85"/>
      <c r="BS52" s="85"/>
      <c r="BT52" s="84"/>
      <c r="BU52" s="84"/>
      <c r="BV52" s="237">
        <f t="shared" si="5"/>
        <v>0</v>
      </c>
      <c r="BW52" s="160"/>
      <c r="BX52" s="198"/>
      <c r="BY52" s="84"/>
      <c r="BZ52" s="84"/>
      <c r="CA52" s="84"/>
      <c r="CB52" s="84"/>
      <c r="CC52" s="84"/>
      <c r="CD52" s="85"/>
      <c r="CE52" s="85"/>
      <c r="CF52" s="84"/>
      <c r="CG52" s="84"/>
      <c r="CH52" s="237">
        <f t="shared" si="6"/>
        <v>0</v>
      </c>
      <c r="CI52" s="160"/>
      <c r="CJ52" s="198"/>
      <c r="CK52" s="84"/>
      <c r="CL52" s="84"/>
      <c r="CM52" s="84"/>
      <c r="CN52" s="84"/>
      <c r="CO52" s="84"/>
      <c r="CP52" s="85"/>
      <c r="CQ52" s="85"/>
      <c r="CR52" s="84"/>
      <c r="CS52" s="84"/>
      <c r="CT52" s="237">
        <f t="shared" si="7"/>
        <v>0</v>
      </c>
      <c r="CU52" s="160"/>
      <c r="CV52" s="198"/>
      <c r="CW52" s="84"/>
      <c r="CX52" s="84"/>
      <c r="CY52" s="84"/>
      <c r="CZ52" s="84"/>
      <c r="DA52" s="84"/>
      <c r="DB52" s="85"/>
      <c r="DC52" s="85"/>
      <c r="DD52" s="84"/>
      <c r="DE52" s="84"/>
      <c r="DF52" s="237">
        <f t="shared" si="8"/>
        <v>0</v>
      </c>
      <c r="DG52" s="160"/>
      <c r="DH52" s="198"/>
      <c r="DI52" s="84"/>
      <c r="DJ52" s="84"/>
      <c r="DK52" s="84"/>
      <c r="DL52" s="84"/>
      <c r="DM52" s="84"/>
      <c r="DN52" s="85"/>
      <c r="DO52" s="85"/>
      <c r="DP52" s="84"/>
      <c r="DQ52" s="84"/>
      <c r="DR52" s="237">
        <f t="shared" si="9"/>
        <v>0</v>
      </c>
      <c r="DS52" s="162"/>
      <c r="DT52" s="198"/>
      <c r="DU52" s="84"/>
      <c r="DV52" s="84"/>
      <c r="DW52" s="84"/>
      <c r="DX52" s="84"/>
      <c r="DY52" s="84"/>
      <c r="DZ52" s="85"/>
      <c r="EA52" s="85"/>
      <c r="EB52" s="84"/>
      <c r="EC52" s="84"/>
      <c r="ED52" s="237">
        <f t="shared" si="10"/>
        <v>0</v>
      </c>
    </row>
    <row r="53" spans="1:134" x14ac:dyDescent="0.25">
      <c r="A53" s="115" t="s">
        <v>39</v>
      </c>
      <c r="B53" s="208"/>
      <c r="C53" s="209"/>
      <c r="D53" s="198"/>
      <c r="E53" s="84"/>
      <c r="F53" s="84"/>
      <c r="G53" s="84"/>
      <c r="H53" s="84"/>
      <c r="I53" s="84"/>
      <c r="J53" s="84"/>
      <c r="K53" s="84"/>
      <c r="L53" s="85"/>
      <c r="M53" s="149"/>
      <c r="N53" s="237">
        <f t="shared" si="0"/>
        <v>0</v>
      </c>
      <c r="O53" s="223"/>
      <c r="P53" s="198"/>
      <c r="Q53" s="84"/>
      <c r="R53" s="84"/>
      <c r="S53" s="84"/>
      <c r="T53" s="84"/>
      <c r="U53" s="84"/>
      <c r="V53" s="85"/>
      <c r="W53" s="85"/>
      <c r="X53" s="84"/>
      <c r="Y53" s="84"/>
      <c r="Z53" s="237">
        <f t="shared" si="1"/>
        <v>0</v>
      </c>
      <c r="AA53" s="160"/>
      <c r="AB53" s="198"/>
      <c r="AC53" s="84"/>
      <c r="AD53" s="84"/>
      <c r="AE53" s="84"/>
      <c r="AF53" s="84"/>
      <c r="AG53" s="84"/>
      <c r="AH53" s="85"/>
      <c r="AI53" s="85"/>
      <c r="AJ53" s="84"/>
      <c r="AK53" s="84"/>
      <c r="AL53" s="237">
        <f t="shared" si="2"/>
        <v>0</v>
      </c>
      <c r="AM53" s="160"/>
      <c r="AN53" s="198"/>
      <c r="AO53" s="84"/>
      <c r="AP53" s="84"/>
      <c r="AQ53" s="84"/>
      <c r="AR53" s="84"/>
      <c r="AS53" s="84"/>
      <c r="AT53" s="85"/>
      <c r="AU53" s="85"/>
      <c r="AV53" s="84"/>
      <c r="AW53" s="84"/>
      <c r="AX53" s="237">
        <f t="shared" si="3"/>
        <v>0</v>
      </c>
      <c r="AY53" s="160"/>
      <c r="AZ53" s="198"/>
      <c r="BA53" s="84"/>
      <c r="BB53" s="84"/>
      <c r="BC53" s="84"/>
      <c r="BD53" s="84"/>
      <c r="BE53" s="84"/>
      <c r="BF53" s="85"/>
      <c r="BG53" s="85"/>
      <c r="BH53" s="84"/>
      <c r="BI53" s="84"/>
      <c r="BJ53" s="237">
        <f t="shared" si="4"/>
        <v>0</v>
      </c>
      <c r="BK53" s="160"/>
      <c r="BL53" s="198"/>
      <c r="BM53" s="84"/>
      <c r="BN53" s="84"/>
      <c r="BO53" s="84"/>
      <c r="BP53" s="84"/>
      <c r="BQ53" s="84"/>
      <c r="BR53" s="85"/>
      <c r="BS53" s="85"/>
      <c r="BT53" s="84"/>
      <c r="BU53" s="84"/>
      <c r="BV53" s="237">
        <f t="shared" si="5"/>
        <v>0</v>
      </c>
      <c r="BW53" s="160"/>
      <c r="BX53" s="198"/>
      <c r="BY53" s="84"/>
      <c r="BZ53" s="84"/>
      <c r="CA53" s="84"/>
      <c r="CB53" s="84"/>
      <c r="CC53" s="84"/>
      <c r="CD53" s="85"/>
      <c r="CE53" s="85"/>
      <c r="CF53" s="84"/>
      <c r="CG53" s="84"/>
      <c r="CH53" s="237">
        <f t="shared" si="6"/>
        <v>0</v>
      </c>
      <c r="CI53" s="160"/>
      <c r="CJ53" s="198"/>
      <c r="CK53" s="84"/>
      <c r="CL53" s="84"/>
      <c r="CM53" s="84"/>
      <c r="CN53" s="84"/>
      <c r="CO53" s="84"/>
      <c r="CP53" s="85"/>
      <c r="CQ53" s="85"/>
      <c r="CR53" s="84"/>
      <c r="CS53" s="84"/>
      <c r="CT53" s="237">
        <f t="shared" si="7"/>
        <v>0</v>
      </c>
      <c r="CU53" s="160"/>
      <c r="CV53" s="198"/>
      <c r="CW53" s="84"/>
      <c r="CX53" s="84"/>
      <c r="CY53" s="84"/>
      <c r="CZ53" s="84"/>
      <c r="DA53" s="84"/>
      <c r="DB53" s="85"/>
      <c r="DC53" s="85"/>
      <c r="DD53" s="84"/>
      <c r="DE53" s="84"/>
      <c r="DF53" s="237">
        <f t="shared" si="8"/>
        <v>0</v>
      </c>
      <c r="DG53" s="160"/>
      <c r="DH53" s="198"/>
      <c r="DI53" s="84"/>
      <c r="DJ53" s="84"/>
      <c r="DK53" s="84"/>
      <c r="DL53" s="84"/>
      <c r="DM53" s="84"/>
      <c r="DN53" s="85"/>
      <c r="DO53" s="85"/>
      <c r="DP53" s="84"/>
      <c r="DQ53" s="84"/>
      <c r="DR53" s="237">
        <f t="shared" si="9"/>
        <v>0</v>
      </c>
      <c r="DS53" s="162"/>
      <c r="DT53" s="198"/>
      <c r="DU53" s="84"/>
      <c r="DV53" s="84"/>
      <c r="DW53" s="84"/>
      <c r="DX53" s="84"/>
      <c r="DY53" s="84"/>
      <c r="DZ53" s="85"/>
      <c r="EA53" s="85"/>
      <c r="EB53" s="84"/>
      <c r="EC53" s="84"/>
      <c r="ED53" s="237">
        <f t="shared" si="10"/>
        <v>0</v>
      </c>
    </row>
    <row r="54" spans="1:134" x14ac:dyDescent="0.25">
      <c r="A54" s="115" t="s">
        <v>40</v>
      </c>
      <c r="B54" s="208"/>
      <c r="C54" s="209"/>
      <c r="D54" s="198"/>
      <c r="E54" s="84"/>
      <c r="F54" s="84"/>
      <c r="G54" s="84"/>
      <c r="H54" s="84"/>
      <c r="I54" s="84"/>
      <c r="J54" s="84"/>
      <c r="K54" s="84"/>
      <c r="L54" s="85"/>
      <c r="M54" s="149"/>
      <c r="N54" s="237">
        <f t="shared" si="0"/>
        <v>0</v>
      </c>
      <c r="O54" s="223"/>
      <c r="P54" s="198"/>
      <c r="Q54" s="84"/>
      <c r="R54" s="84"/>
      <c r="S54" s="84"/>
      <c r="T54" s="84"/>
      <c r="U54" s="84"/>
      <c r="V54" s="85"/>
      <c r="W54" s="85"/>
      <c r="X54" s="84"/>
      <c r="Y54" s="84"/>
      <c r="Z54" s="237">
        <f t="shared" si="1"/>
        <v>0</v>
      </c>
      <c r="AA54" s="160"/>
      <c r="AB54" s="198"/>
      <c r="AC54" s="84"/>
      <c r="AD54" s="84"/>
      <c r="AE54" s="84"/>
      <c r="AF54" s="84"/>
      <c r="AG54" s="84"/>
      <c r="AH54" s="85"/>
      <c r="AI54" s="85"/>
      <c r="AJ54" s="84"/>
      <c r="AK54" s="84"/>
      <c r="AL54" s="237">
        <f t="shared" si="2"/>
        <v>0</v>
      </c>
      <c r="AM54" s="160"/>
      <c r="AN54" s="198"/>
      <c r="AO54" s="84"/>
      <c r="AP54" s="84"/>
      <c r="AQ54" s="84"/>
      <c r="AR54" s="84"/>
      <c r="AS54" s="84"/>
      <c r="AT54" s="85"/>
      <c r="AU54" s="85"/>
      <c r="AV54" s="84"/>
      <c r="AW54" s="84"/>
      <c r="AX54" s="237">
        <f t="shared" si="3"/>
        <v>0</v>
      </c>
      <c r="AY54" s="160"/>
      <c r="AZ54" s="198"/>
      <c r="BA54" s="84"/>
      <c r="BB54" s="84"/>
      <c r="BC54" s="84"/>
      <c r="BD54" s="84"/>
      <c r="BE54" s="84"/>
      <c r="BF54" s="85"/>
      <c r="BG54" s="85"/>
      <c r="BH54" s="84"/>
      <c r="BI54" s="84"/>
      <c r="BJ54" s="237">
        <f t="shared" si="4"/>
        <v>0</v>
      </c>
      <c r="BK54" s="160"/>
      <c r="BL54" s="198"/>
      <c r="BM54" s="84"/>
      <c r="BN54" s="84"/>
      <c r="BO54" s="84"/>
      <c r="BP54" s="84"/>
      <c r="BQ54" s="84"/>
      <c r="BR54" s="85"/>
      <c r="BS54" s="85"/>
      <c r="BT54" s="84"/>
      <c r="BU54" s="84"/>
      <c r="BV54" s="237">
        <f t="shared" si="5"/>
        <v>0</v>
      </c>
      <c r="BW54" s="160"/>
      <c r="BX54" s="198"/>
      <c r="BY54" s="84"/>
      <c r="BZ54" s="84"/>
      <c r="CA54" s="84"/>
      <c r="CB54" s="84"/>
      <c r="CC54" s="84"/>
      <c r="CD54" s="85"/>
      <c r="CE54" s="85"/>
      <c r="CF54" s="84"/>
      <c r="CG54" s="84"/>
      <c r="CH54" s="237">
        <f t="shared" si="6"/>
        <v>0</v>
      </c>
      <c r="CI54" s="160"/>
      <c r="CJ54" s="198"/>
      <c r="CK54" s="84"/>
      <c r="CL54" s="84"/>
      <c r="CM54" s="84"/>
      <c r="CN54" s="84"/>
      <c r="CO54" s="84"/>
      <c r="CP54" s="85"/>
      <c r="CQ54" s="85"/>
      <c r="CR54" s="84"/>
      <c r="CS54" s="84"/>
      <c r="CT54" s="237">
        <f t="shared" si="7"/>
        <v>0</v>
      </c>
      <c r="CU54" s="160"/>
      <c r="CV54" s="198"/>
      <c r="CW54" s="84"/>
      <c r="CX54" s="84"/>
      <c r="CY54" s="84"/>
      <c r="CZ54" s="84"/>
      <c r="DA54" s="84"/>
      <c r="DB54" s="85"/>
      <c r="DC54" s="85"/>
      <c r="DD54" s="84"/>
      <c r="DE54" s="84"/>
      <c r="DF54" s="237">
        <f t="shared" si="8"/>
        <v>0</v>
      </c>
      <c r="DG54" s="160"/>
      <c r="DH54" s="198"/>
      <c r="DI54" s="84"/>
      <c r="DJ54" s="84"/>
      <c r="DK54" s="84"/>
      <c r="DL54" s="84"/>
      <c r="DM54" s="84"/>
      <c r="DN54" s="85"/>
      <c r="DO54" s="85"/>
      <c r="DP54" s="84"/>
      <c r="DQ54" s="84"/>
      <c r="DR54" s="237">
        <f t="shared" si="9"/>
        <v>0</v>
      </c>
      <c r="DS54" s="162"/>
      <c r="DT54" s="198"/>
      <c r="DU54" s="84"/>
      <c r="DV54" s="84"/>
      <c r="DW54" s="84"/>
      <c r="DX54" s="84"/>
      <c r="DY54" s="84"/>
      <c r="DZ54" s="85"/>
      <c r="EA54" s="85"/>
      <c r="EB54" s="84"/>
      <c r="EC54" s="84"/>
      <c r="ED54" s="237">
        <f t="shared" si="10"/>
        <v>0</v>
      </c>
    </row>
    <row r="55" spans="1:134" ht="27.6" x14ac:dyDescent="0.25">
      <c r="A55" s="115" t="s">
        <v>41</v>
      </c>
      <c r="B55" s="208"/>
      <c r="C55" s="210"/>
      <c r="D55" s="198"/>
      <c r="E55" s="84"/>
      <c r="F55" s="84"/>
      <c r="G55" s="84"/>
      <c r="H55" s="84"/>
      <c r="I55" s="84"/>
      <c r="J55" s="84"/>
      <c r="K55" s="84"/>
      <c r="L55" s="85"/>
      <c r="M55" s="149"/>
      <c r="N55" s="237">
        <f t="shared" si="0"/>
        <v>0</v>
      </c>
      <c r="O55" s="223"/>
      <c r="P55" s="198"/>
      <c r="Q55" s="84"/>
      <c r="R55" s="84"/>
      <c r="S55" s="84"/>
      <c r="T55" s="84"/>
      <c r="U55" s="84"/>
      <c r="V55" s="85"/>
      <c r="W55" s="85"/>
      <c r="X55" s="84"/>
      <c r="Y55" s="84"/>
      <c r="Z55" s="237">
        <f t="shared" si="1"/>
        <v>0</v>
      </c>
      <c r="AA55" s="160"/>
      <c r="AB55" s="198"/>
      <c r="AC55" s="84"/>
      <c r="AD55" s="84"/>
      <c r="AE55" s="84"/>
      <c r="AF55" s="84"/>
      <c r="AG55" s="84"/>
      <c r="AH55" s="85"/>
      <c r="AI55" s="85"/>
      <c r="AJ55" s="84"/>
      <c r="AK55" s="84"/>
      <c r="AL55" s="237">
        <f t="shared" si="2"/>
        <v>0</v>
      </c>
      <c r="AM55" s="160"/>
      <c r="AN55" s="198"/>
      <c r="AO55" s="84"/>
      <c r="AP55" s="84"/>
      <c r="AQ55" s="84"/>
      <c r="AR55" s="84"/>
      <c r="AS55" s="84"/>
      <c r="AT55" s="85"/>
      <c r="AU55" s="85"/>
      <c r="AV55" s="84"/>
      <c r="AW55" s="84"/>
      <c r="AX55" s="237">
        <f t="shared" si="3"/>
        <v>0</v>
      </c>
      <c r="AY55" s="160"/>
      <c r="AZ55" s="198"/>
      <c r="BA55" s="84"/>
      <c r="BB55" s="84"/>
      <c r="BC55" s="84"/>
      <c r="BD55" s="84"/>
      <c r="BE55" s="84"/>
      <c r="BF55" s="85"/>
      <c r="BG55" s="85"/>
      <c r="BH55" s="84"/>
      <c r="BI55" s="84"/>
      <c r="BJ55" s="237">
        <f t="shared" si="4"/>
        <v>0</v>
      </c>
      <c r="BK55" s="160"/>
      <c r="BL55" s="198"/>
      <c r="BM55" s="84"/>
      <c r="BN55" s="84"/>
      <c r="BO55" s="84"/>
      <c r="BP55" s="84"/>
      <c r="BQ55" s="84"/>
      <c r="BR55" s="85"/>
      <c r="BS55" s="85"/>
      <c r="BT55" s="84"/>
      <c r="BU55" s="84"/>
      <c r="BV55" s="237">
        <f t="shared" si="5"/>
        <v>0</v>
      </c>
      <c r="BW55" s="160"/>
      <c r="BX55" s="198"/>
      <c r="BY55" s="84"/>
      <c r="BZ55" s="84"/>
      <c r="CA55" s="84"/>
      <c r="CB55" s="84"/>
      <c r="CC55" s="84"/>
      <c r="CD55" s="85"/>
      <c r="CE55" s="85"/>
      <c r="CF55" s="84"/>
      <c r="CG55" s="84"/>
      <c r="CH55" s="237">
        <f t="shared" si="6"/>
        <v>0</v>
      </c>
      <c r="CI55" s="160"/>
      <c r="CJ55" s="198"/>
      <c r="CK55" s="84"/>
      <c r="CL55" s="84"/>
      <c r="CM55" s="84"/>
      <c r="CN55" s="84"/>
      <c r="CO55" s="84"/>
      <c r="CP55" s="85"/>
      <c r="CQ55" s="85"/>
      <c r="CR55" s="84"/>
      <c r="CS55" s="84"/>
      <c r="CT55" s="237">
        <f t="shared" si="7"/>
        <v>0</v>
      </c>
      <c r="CU55" s="160"/>
      <c r="CV55" s="198"/>
      <c r="CW55" s="84"/>
      <c r="CX55" s="84"/>
      <c r="CY55" s="84"/>
      <c r="CZ55" s="84"/>
      <c r="DA55" s="84"/>
      <c r="DB55" s="85"/>
      <c r="DC55" s="85"/>
      <c r="DD55" s="84"/>
      <c r="DE55" s="84"/>
      <c r="DF55" s="237">
        <f t="shared" si="8"/>
        <v>0</v>
      </c>
      <c r="DG55" s="160"/>
      <c r="DH55" s="198"/>
      <c r="DI55" s="84"/>
      <c r="DJ55" s="84"/>
      <c r="DK55" s="84"/>
      <c r="DL55" s="84"/>
      <c r="DM55" s="84"/>
      <c r="DN55" s="85"/>
      <c r="DO55" s="85"/>
      <c r="DP55" s="84"/>
      <c r="DQ55" s="84"/>
      <c r="DR55" s="237">
        <f t="shared" si="9"/>
        <v>0</v>
      </c>
      <c r="DS55" s="162"/>
      <c r="DT55" s="198"/>
      <c r="DU55" s="84"/>
      <c r="DV55" s="84"/>
      <c r="DW55" s="84"/>
      <c r="DX55" s="84"/>
      <c r="DY55" s="84"/>
      <c r="DZ55" s="85"/>
      <c r="EA55" s="85"/>
      <c r="EB55" s="84"/>
      <c r="EC55" s="84"/>
      <c r="ED55" s="237">
        <f t="shared" si="10"/>
        <v>0</v>
      </c>
    </row>
    <row r="56" spans="1:134" x14ac:dyDescent="0.25">
      <c r="A56" s="115" t="s">
        <v>42</v>
      </c>
      <c r="B56" s="208"/>
      <c r="C56" s="209"/>
      <c r="D56" s="198"/>
      <c r="E56" s="84"/>
      <c r="F56" s="84"/>
      <c r="G56" s="84"/>
      <c r="H56" s="84"/>
      <c r="I56" s="84"/>
      <c r="J56" s="84"/>
      <c r="K56" s="84"/>
      <c r="L56" s="85"/>
      <c r="M56" s="149"/>
      <c r="N56" s="237">
        <f t="shared" si="0"/>
        <v>0</v>
      </c>
      <c r="O56" s="223"/>
      <c r="P56" s="198"/>
      <c r="Q56" s="84"/>
      <c r="R56" s="84"/>
      <c r="S56" s="84"/>
      <c r="T56" s="84"/>
      <c r="U56" s="84"/>
      <c r="V56" s="85"/>
      <c r="W56" s="85"/>
      <c r="X56" s="84"/>
      <c r="Y56" s="84"/>
      <c r="Z56" s="237">
        <f t="shared" si="1"/>
        <v>0</v>
      </c>
      <c r="AA56" s="160"/>
      <c r="AB56" s="198"/>
      <c r="AC56" s="84"/>
      <c r="AD56" s="84"/>
      <c r="AE56" s="84"/>
      <c r="AF56" s="84"/>
      <c r="AG56" s="84"/>
      <c r="AH56" s="85"/>
      <c r="AI56" s="85"/>
      <c r="AJ56" s="84"/>
      <c r="AK56" s="84"/>
      <c r="AL56" s="237">
        <f t="shared" si="2"/>
        <v>0</v>
      </c>
      <c r="AM56" s="160"/>
      <c r="AN56" s="198"/>
      <c r="AO56" s="84"/>
      <c r="AP56" s="84"/>
      <c r="AQ56" s="84"/>
      <c r="AR56" s="84"/>
      <c r="AS56" s="84"/>
      <c r="AT56" s="85"/>
      <c r="AU56" s="85"/>
      <c r="AV56" s="84"/>
      <c r="AW56" s="84"/>
      <c r="AX56" s="237">
        <f t="shared" si="3"/>
        <v>0</v>
      </c>
      <c r="AY56" s="160"/>
      <c r="AZ56" s="198"/>
      <c r="BA56" s="84"/>
      <c r="BB56" s="84"/>
      <c r="BC56" s="84"/>
      <c r="BD56" s="84"/>
      <c r="BE56" s="84"/>
      <c r="BF56" s="85"/>
      <c r="BG56" s="85"/>
      <c r="BH56" s="84"/>
      <c r="BI56" s="84"/>
      <c r="BJ56" s="237">
        <f t="shared" si="4"/>
        <v>0</v>
      </c>
      <c r="BK56" s="160"/>
      <c r="BL56" s="198"/>
      <c r="BM56" s="84"/>
      <c r="BN56" s="84"/>
      <c r="BO56" s="84"/>
      <c r="BP56" s="84"/>
      <c r="BQ56" s="84"/>
      <c r="BR56" s="85"/>
      <c r="BS56" s="85"/>
      <c r="BT56" s="84"/>
      <c r="BU56" s="84"/>
      <c r="BV56" s="237">
        <f t="shared" si="5"/>
        <v>0</v>
      </c>
      <c r="BW56" s="160"/>
      <c r="BX56" s="198"/>
      <c r="BY56" s="84"/>
      <c r="BZ56" s="84"/>
      <c r="CA56" s="84"/>
      <c r="CB56" s="84"/>
      <c r="CC56" s="84"/>
      <c r="CD56" s="85"/>
      <c r="CE56" s="85"/>
      <c r="CF56" s="84"/>
      <c r="CG56" s="84"/>
      <c r="CH56" s="237">
        <f t="shared" si="6"/>
        <v>0</v>
      </c>
      <c r="CI56" s="160"/>
      <c r="CJ56" s="198"/>
      <c r="CK56" s="84"/>
      <c r="CL56" s="84"/>
      <c r="CM56" s="84"/>
      <c r="CN56" s="84"/>
      <c r="CO56" s="84"/>
      <c r="CP56" s="85"/>
      <c r="CQ56" s="85"/>
      <c r="CR56" s="84"/>
      <c r="CS56" s="84"/>
      <c r="CT56" s="237">
        <f t="shared" si="7"/>
        <v>0</v>
      </c>
      <c r="CU56" s="160"/>
      <c r="CV56" s="198"/>
      <c r="CW56" s="84"/>
      <c r="CX56" s="84"/>
      <c r="CY56" s="84"/>
      <c r="CZ56" s="84"/>
      <c r="DA56" s="84"/>
      <c r="DB56" s="85"/>
      <c r="DC56" s="85"/>
      <c r="DD56" s="84"/>
      <c r="DE56" s="84"/>
      <c r="DF56" s="237">
        <f t="shared" si="8"/>
        <v>0</v>
      </c>
      <c r="DG56" s="160"/>
      <c r="DH56" s="198"/>
      <c r="DI56" s="84"/>
      <c r="DJ56" s="84"/>
      <c r="DK56" s="84"/>
      <c r="DL56" s="84"/>
      <c r="DM56" s="84"/>
      <c r="DN56" s="85"/>
      <c r="DO56" s="85"/>
      <c r="DP56" s="84"/>
      <c r="DQ56" s="84"/>
      <c r="DR56" s="237">
        <f t="shared" si="9"/>
        <v>0</v>
      </c>
      <c r="DS56" s="162"/>
      <c r="DT56" s="198"/>
      <c r="DU56" s="84"/>
      <c r="DV56" s="84"/>
      <c r="DW56" s="84"/>
      <c r="DX56" s="84"/>
      <c r="DY56" s="84"/>
      <c r="DZ56" s="85"/>
      <c r="EA56" s="85"/>
      <c r="EB56" s="84"/>
      <c r="EC56" s="84"/>
      <c r="ED56" s="237">
        <f t="shared" si="10"/>
        <v>0</v>
      </c>
    </row>
    <row r="57" spans="1:134" x14ac:dyDescent="0.25">
      <c r="A57" s="115" t="s">
        <v>43</v>
      </c>
      <c r="B57" s="208"/>
      <c r="C57" s="210"/>
      <c r="D57" s="198"/>
      <c r="E57" s="84"/>
      <c r="F57" s="84"/>
      <c r="G57" s="84"/>
      <c r="H57" s="84"/>
      <c r="I57" s="84"/>
      <c r="J57" s="84"/>
      <c r="K57" s="84"/>
      <c r="L57" s="85"/>
      <c r="M57" s="149"/>
      <c r="N57" s="237">
        <f t="shared" si="0"/>
        <v>0</v>
      </c>
      <c r="O57" s="223"/>
      <c r="P57" s="198"/>
      <c r="Q57" s="84"/>
      <c r="R57" s="84"/>
      <c r="S57" s="84"/>
      <c r="T57" s="84"/>
      <c r="U57" s="84"/>
      <c r="V57" s="85"/>
      <c r="W57" s="85"/>
      <c r="X57" s="84"/>
      <c r="Y57" s="84"/>
      <c r="Z57" s="237">
        <f t="shared" si="1"/>
        <v>0</v>
      </c>
      <c r="AA57" s="160"/>
      <c r="AB57" s="198"/>
      <c r="AC57" s="84"/>
      <c r="AD57" s="84"/>
      <c r="AE57" s="84"/>
      <c r="AF57" s="84"/>
      <c r="AG57" s="84"/>
      <c r="AH57" s="85"/>
      <c r="AI57" s="85"/>
      <c r="AJ57" s="84"/>
      <c r="AK57" s="84"/>
      <c r="AL57" s="237">
        <f t="shared" si="2"/>
        <v>0</v>
      </c>
      <c r="AM57" s="160"/>
      <c r="AN57" s="198"/>
      <c r="AO57" s="84"/>
      <c r="AP57" s="84"/>
      <c r="AQ57" s="84"/>
      <c r="AR57" s="84"/>
      <c r="AS57" s="84"/>
      <c r="AT57" s="85"/>
      <c r="AU57" s="85"/>
      <c r="AV57" s="84"/>
      <c r="AW57" s="84"/>
      <c r="AX57" s="237">
        <f t="shared" si="3"/>
        <v>0</v>
      </c>
      <c r="AY57" s="160"/>
      <c r="AZ57" s="198"/>
      <c r="BA57" s="84"/>
      <c r="BB57" s="84"/>
      <c r="BC57" s="84"/>
      <c r="BD57" s="84"/>
      <c r="BE57" s="84"/>
      <c r="BF57" s="85"/>
      <c r="BG57" s="85"/>
      <c r="BH57" s="84"/>
      <c r="BI57" s="84"/>
      <c r="BJ57" s="237">
        <f t="shared" si="4"/>
        <v>0</v>
      </c>
      <c r="BK57" s="160"/>
      <c r="BL57" s="198"/>
      <c r="BM57" s="84"/>
      <c r="BN57" s="84"/>
      <c r="BO57" s="84"/>
      <c r="BP57" s="84"/>
      <c r="BQ57" s="84"/>
      <c r="BR57" s="85"/>
      <c r="BS57" s="85"/>
      <c r="BT57" s="84"/>
      <c r="BU57" s="84"/>
      <c r="BV57" s="237">
        <f t="shared" si="5"/>
        <v>0</v>
      </c>
      <c r="BW57" s="160"/>
      <c r="BX57" s="198"/>
      <c r="BY57" s="84"/>
      <c r="BZ57" s="84"/>
      <c r="CA57" s="84"/>
      <c r="CB57" s="84"/>
      <c r="CC57" s="84"/>
      <c r="CD57" s="85"/>
      <c r="CE57" s="85"/>
      <c r="CF57" s="84"/>
      <c r="CG57" s="84"/>
      <c r="CH57" s="237">
        <f t="shared" si="6"/>
        <v>0</v>
      </c>
      <c r="CI57" s="160"/>
      <c r="CJ57" s="198"/>
      <c r="CK57" s="84"/>
      <c r="CL57" s="84"/>
      <c r="CM57" s="84"/>
      <c r="CN57" s="84"/>
      <c r="CO57" s="84"/>
      <c r="CP57" s="85"/>
      <c r="CQ57" s="85"/>
      <c r="CR57" s="84"/>
      <c r="CS57" s="84"/>
      <c r="CT57" s="237">
        <f t="shared" si="7"/>
        <v>0</v>
      </c>
      <c r="CU57" s="160"/>
      <c r="CV57" s="198"/>
      <c r="CW57" s="84"/>
      <c r="CX57" s="84"/>
      <c r="CY57" s="84"/>
      <c r="CZ57" s="84"/>
      <c r="DA57" s="84"/>
      <c r="DB57" s="85"/>
      <c r="DC57" s="85"/>
      <c r="DD57" s="84"/>
      <c r="DE57" s="84"/>
      <c r="DF57" s="237">
        <f t="shared" si="8"/>
        <v>0</v>
      </c>
      <c r="DG57" s="160"/>
      <c r="DH57" s="198"/>
      <c r="DI57" s="84"/>
      <c r="DJ57" s="84"/>
      <c r="DK57" s="84"/>
      <c r="DL57" s="84"/>
      <c r="DM57" s="84"/>
      <c r="DN57" s="85"/>
      <c r="DO57" s="85"/>
      <c r="DP57" s="84"/>
      <c r="DQ57" s="84"/>
      <c r="DR57" s="237">
        <f t="shared" si="9"/>
        <v>0</v>
      </c>
      <c r="DS57" s="162"/>
      <c r="DT57" s="198"/>
      <c r="DU57" s="84"/>
      <c r="DV57" s="84"/>
      <c r="DW57" s="84"/>
      <c r="DX57" s="84"/>
      <c r="DY57" s="84"/>
      <c r="DZ57" s="85"/>
      <c r="EA57" s="85"/>
      <c r="EB57" s="84"/>
      <c r="EC57" s="84"/>
      <c r="ED57" s="237">
        <f t="shared" si="10"/>
        <v>0</v>
      </c>
    </row>
    <row r="58" spans="1:134" x14ac:dyDescent="0.25">
      <c r="A58" s="115" t="s">
        <v>44</v>
      </c>
      <c r="B58" s="208"/>
      <c r="C58" s="209"/>
      <c r="D58" s="198"/>
      <c r="E58" s="84"/>
      <c r="F58" s="84"/>
      <c r="G58" s="84"/>
      <c r="H58" s="84"/>
      <c r="I58" s="84"/>
      <c r="J58" s="84"/>
      <c r="K58" s="84"/>
      <c r="L58" s="85"/>
      <c r="M58" s="149"/>
      <c r="N58" s="237">
        <f t="shared" si="0"/>
        <v>0</v>
      </c>
      <c r="O58" s="223"/>
      <c r="P58" s="198"/>
      <c r="Q58" s="84"/>
      <c r="R58" s="84"/>
      <c r="S58" s="84"/>
      <c r="T58" s="84"/>
      <c r="U58" s="84"/>
      <c r="V58" s="85"/>
      <c r="W58" s="85"/>
      <c r="X58" s="84"/>
      <c r="Y58" s="84"/>
      <c r="Z58" s="237">
        <f t="shared" si="1"/>
        <v>0</v>
      </c>
      <c r="AA58" s="160"/>
      <c r="AB58" s="198"/>
      <c r="AC58" s="84"/>
      <c r="AD58" s="84"/>
      <c r="AE58" s="84"/>
      <c r="AF58" s="84"/>
      <c r="AG58" s="84"/>
      <c r="AH58" s="85"/>
      <c r="AI58" s="85"/>
      <c r="AJ58" s="84"/>
      <c r="AK58" s="84"/>
      <c r="AL58" s="237">
        <f t="shared" si="2"/>
        <v>0</v>
      </c>
      <c r="AM58" s="160"/>
      <c r="AN58" s="198"/>
      <c r="AO58" s="84"/>
      <c r="AP58" s="84"/>
      <c r="AQ58" s="84"/>
      <c r="AR58" s="84"/>
      <c r="AS58" s="84"/>
      <c r="AT58" s="85"/>
      <c r="AU58" s="85"/>
      <c r="AV58" s="84"/>
      <c r="AW58" s="84"/>
      <c r="AX58" s="237">
        <f t="shared" si="3"/>
        <v>0</v>
      </c>
      <c r="AY58" s="160"/>
      <c r="AZ58" s="198"/>
      <c r="BA58" s="84"/>
      <c r="BB58" s="84"/>
      <c r="BC58" s="84"/>
      <c r="BD58" s="84"/>
      <c r="BE58" s="84"/>
      <c r="BF58" s="85"/>
      <c r="BG58" s="85"/>
      <c r="BH58" s="84"/>
      <c r="BI58" s="84"/>
      <c r="BJ58" s="237">
        <f t="shared" si="4"/>
        <v>0</v>
      </c>
      <c r="BK58" s="160"/>
      <c r="BL58" s="198"/>
      <c r="BM58" s="84"/>
      <c r="BN58" s="84"/>
      <c r="BO58" s="84"/>
      <c r="BP58" s="84"/>
      <c r="BQ58" s="84"/>
      <c r="BR58" s="85"/>
      <c r="BS58" s="85"/>
      <c r="BT58" s="84"/>
      <c r="BU58" s="84"/>
      <c r="BV58" s="237">
        <f t="shared" si="5"/>
        <v>0</v>
      </c>
      <c r="BW58" s="160"/>
      <c r="BX58" s="198"/>
      <c r="BY58" s="84"/>
      <c r="BZ58" s="84"/>
      <c r="CA58" s="84"/>
      <c r="CB58" s="84"/>
      <c r="CC58" s="84"/>
      <c r="CD58" s="85"/>
      <c r="CE58" s="85"/>
      <c r="CF58" s="84"/>
      <c r="CG58" s="84"/>
      <c r="CH58" s="237">
        <f t="shared" si="6"/>
        <v>0</v>
      </c>
      <c r="CI58" s="160"/>
      <c r="CJ58" s="198"/>
      <c r="CK58" s="84"/>
      <c r="CL58" s="84"/>
      <c r="CM58" s="84"/>
      <c r="CN58" s="84"/>
      <c r="CO58" s="84"/>
      <c r="CP58" s="85"/>
      <c r="CQ58" s="85"/>
      <c r="CR58" s="84"/>
      <c r="CS58" s="84"/>
      <c r="CT58" s="237">
        <f t="shared" si="7"/>
        <v>0</v>
      </c>
      <c r="CU58" s="160"/>
      <c r="CV58" s="198"/>
      <c r="CW58" s="84"/>
      <c r="CX58" s="84"/>
      <c r="CY58" s="84"/>
      <c r="CZ58" s="84"/>
      <c r="DA58" s="84"/>
      <c r="DB58" s="85"/>
      <c r="DC58" s="85"/>
      <c r="DD58" s="84"/>
      <c r="DE58" s="84"/>
      <c r="DF58" s="237">
        <f t="shared" si="8"/>
        <v>0</v>
      </c>
      <c r="DG58" s="160"/>
      <c r="DH58" s="198"/>
      <c r="DI58" s="84"/>
      <c r="DJ58" s="84"/>
      <c r="DK58" s="84"/>
      <c r="DL58" s="84"/>
      <c r="DM58" s="84"/>
      <c r="DN58" s="85"/>
      <c r="DO58" s="85"/>
      <c r="DP58" s="84"/>
      <c r="DQ58" s="84"/>
      <c r="DR58" s="237">
        <f t="shared" si="9"/>
        <v>0</v>
      </c>
      <c r="DS58" s="162"/>
      <c r="DT58" s="198"/>
      <c r="DU58" s="84"/>
      <c r="DV58" s="84"/>
      <c r="DW58" s="84"/>
      <c r="DX58" s="84"/>
      <c r="DY58" s="84"/>
      <c r="DZ58" s="85"/>
      <c r="EA58" s="85"/>
      <c r="EB58" s="84"/>
      <c r="EC58" s="84"/>
      <c r="ED58" s="237">
        <f t="shared" si="10"/>
        <v>0</v>
      </c>
    </row>
    <row r="59" spans="1:134" x14ac:dyDescent="0.25">
      <c r="A59" s="115" t="s">
        <v>45</v>
      </c>
      <c r="B59" s="208"/>
      <c r="C59" s="209"/>
      <c r="D59" s="198"/>
      <c r="E59" s="84"/>
      <c r="F59" s="84"/>
      <c r="G59" s="84"/>
      <c r="H59" s="84"/>
      <c r="I59" s="84"/>
      <c r="J59" s="84"/>
      <c r="K59" s="84"/>
      <c r="L59" s="85"/>
      <c r="M59" s="149"/>
      <c r="N59" s="237">
        <f t="shared" si="0"/>
        <v>0</v>
      </c>
      <c r="O59" s="223"/>
      <c r="P59" s="198"/>
      <c r="Q59" s="84"/>
      <c r="R59" s="84"/>
      <c r="S59" s="84"/>
      <c r="T59" s="84"/>
      <c r="U59" s="84"/>
      <c r="V59" s="85"/>
      <c r="W59" s="85"/>
      <c r="X59" s="84"/>
      <c r="Y59" s="84"/>
      <c r="Z59" s="237">
        <f t="shared" si="1"/>
        <v>0</v>
      </c>
      <c r="AA59" s="160"/>
      <c r="AB59" s="198"/>
      <c r="AC59" s="84"/>
      <c r="AD59" s="84"/>
      <c r="AE59" s="84"/>
      <c r="AF59" s="84"/>
      <c r="AG59" s="84"/>
      <c r="AH59" s="85"/>
      <c r="AI59" s="85"/>
      <c r="AJ59" s="84"/>
      <c r="AK59" s="84"/>
      <c r="AL59" s="237">
        <f t="shared" si="2"/>
        <v>0</v>
      </c>
      <c r="AM59" s="160"/>
      <c r="AN59" s="198"/>
      <c r="AO59" s="84"/>
      <c r="AP59" s="84"/>
      <c r="AQ59" s="84"/>
      <c r="AR59" s="84"/>
      <c r="AS59" s="84"/>
      <c r="AT59" s="85"/>
      <c r="AU59" s="85"/>
      <c r="AV59" s="84"/>
      <c r="AW59" s="84"/>
      <c r="AX59" s="237">
        <f t="shared" si="3"/>
        <v>0</v>
      </c>
      <c r="AY59" s="160"/>
      <c r="AZ59" s="198"/>
      <c r="BA59" s="84"/>
      <c r="BB59" s="84"/>
      <c r="BC59" s="84"/>
      <c r="BD59" s="84"/>
      <c r="BE59" s="84"/>
      <c r="BF59" s="85"/>
      <c r="BG59" s="85"/>
      <c r="BH59" s="84"/>
      <c r="BI59" s="84"/>
      <c r="BJ59" s="237">
        <f t="shared" si="4"/>
        <v>0</v>
      </c>
      <c r="BK59" s="160"/>
      <c r="BL59" s="198"/>
      <c r="BM59" s="84"/>
      <c r="BN59" s="84"/>
      <c r="BO59" s="84"/>
      <c r="BP59" s="84"/>
      <c r="BQ59" s="84"/>
      <c r="BR59" s="85"/>
      <c r="BS59" s="85"/>
      <c r="BT59" s="84"/>
      <c r="BU59" s="84"/>
      <c r="BV59" s="237">
        <f t="shared" si="5"/>
        <v>0</v>
      </c>
      <c r="BW59" s="160"/>
      <c r="BX59" s="198"/>
      <c r="BY59" s="84"/>
      <c r="BZ59" s="84"/>
      <c r="CA59" s="84"/>
      <c r="CB59" s="84"/>
      <c r="CC59" s="84"/>
      <c r="CD59" s="85"/>
      <c r="CE59" s="85"/>
      <c r="CF59" s="84"/>
      <c r="CG59" s="84"/>
      <c r="CH59" s="237">
        <f t="shared" si="6"/>
        <v>0</v>
      </c>
      <c r="CI59" s="160"/>
      <c r="CJ59" s="198"/>
      <c r="CK59" s="84"/>
      <c r="CL59" s="84"/>
      <c r="CM59" s="84"/>
      <c r="CN59" s="84"/>
      <c r="CO59" s="84"/>
      <c r="CP59" s="85"/>
      <c r="CQ59" s="85"/>
      <c r="CR59" s="84"/>
      <c r="CS59" s="84"/>
      <c r="CT59" s="237">
        <f t="shared" si="7"/>
        <v>0</v>
      </c>
      <c r="CU59" s="160"/>
      <c r="CV59" s="198"/>
      <c r="CW59" s="84"/>
      <c r="CX59" s="84"/>
      <c r="CY59" s="84"/>
      <c r="CZ59" s="84"/>
      <c r="DA59" s="84"/>
      <c r="DB59" s="85"/>
      <c r="DC59" s="85"/>
      <c r="DD59" s="84"/>
      <c r="DE59" s="84"/>
      <c r="DF59" s="237">
        <f t="shared" si="8"/>
        <v>0</v>
      </c>
      <c r="DG59" s="160"/>
      <c r="DH59" s="198"/>
      <c r="DI59" s="84"/>
      <c r="DJ59" s="84"/>
      <c r="DK59" s="84"/>
      <c r="DL59" s="84"/>
      <c r="DM59" s="84"/>
      <c r="DN59" s="85"/>
      <c r="DO59" s="85"/>
      <c r="DP59" s="84"/>
      <c r="DQ59" s="84"/>
      <c r="DR59" s="237">
        <f t="shared" si="9"/>
        <v>0</v>
      </c>
      <c r="DS59" s="162"/>
      <c r="DT59" s="198"/>
      <c r="DU59" s="84"/>
      <c r="DV59" s="84"/>
      <c r="DW59" s="84"/>
      <c r="DX59" s="84"/>
      <c r="DY59" s="84"/>
      <c r="DZ59" s="85"/>
      <c r="EA59" s="85"/>
      <c r="EB59" s="84"/>
      <c r="EC59" s="84"/>
      <c r="ED59" s="237">
        <f t="shared" si="10"/>
        <v>0</v>
      </c>
    </row>
    <row r="60" spans="1:134" x14ac:dyDescent="0.25">
      <c r="A60" s="115" t="s">
        <v>46</v>
      </c>
      <c r="B60" s="208"/>
      <c r="C60" s="209"/>
      <c r="D60" s="198"/>
      <c r="E60" s="84"/>
      <c r="F60" s="84"/>
      <c r="G60" s="84"/>
      <c r="H60" s="84"/>
      <c r="I60" s="84"/>
      <c r="J60" s="84"/>
      <c r="K60" s="84"/>
      <c r="L60" s="85"/>
      <c r="M60" s="149"/>
      <c r="N60" s="237">
        <f t="shared" si="0"/>
        <v>0</v>
      </c>
      <c r="O60" s="223"/>
      <c r="P60" s="198"/>
      <c r="Q60" s="84"/>
      <c r="R60" s="84"/>
      <c r="S60" s="84"/>
      <c r="T60" s="84"/>
      <c r="U60" s="84"/>
      <c r="V60" s="85"/>
      <c r="W60" s="85"/>
      <c r="X60" s="84"/>
      <c r="Y60" s="84"/>
      <c r="Z60" s="237">
        <f t="shared" si="1"/>
        <v>0</v>
      </c>
      <c r="AA60" s="160"/>
      <c r="AB60" s="198"/>
      <c r="AC60" s="84"/>
      <c r="AD60" s="84"/>
      <c r="AE60" s="84"/>
      <c r="AF60" s="84"/>
      <c r="AG60" s="84"/>
      <c r="AH60" s="85"/>
      <c r="AI60" s="85"/>
      <c r="AJ60" s="84"/>
      <c r="AK60" s="84"/>
      <c r="AL60" s="237">
        <f t="shared" si="2"/>
        <v>0</v>
      </c>
      <c r="AM60" s="160"/>
      <c r="AN60" s="198"/>
      <c r="AO60" s="84"/>
      <c r="AP60" s="84"/>
      <c r="AQ60" s="84"/>
      <c r="AR60" s="84"/>
      <c r="AS60" s="84"/>
      <c r="AT60" s="85"/>
      <c r="AU60" s="85"/>
      <c r="AV60" s="84"/>
      <c r="AW60" s="84"/>
      <c r="AX60" s="237">
        <f t="shared" si="3"/>
        <v>0</v>
      </c>
      <c r="AY60" s="160"/>
      <c r="AZ60" s="198"/>
      <c r="BA60" s="84"/>
      <c r="BB60" s="84"/>
      <c r="BC60" s="84"/>
      <c r="BD60" s="84"/>
      <c r="BE60" s="84"/>
      <c r="BF60" s="85"/>
      <c r="BG60" s="85"/>
      <c r="BH60" s="84"/>
      <c r="BI60" s="84"/>
      <c r="BJ60" s="237">
        <f t="shared" si="4"/>
        <v>0</v>
      </c>
      <c r="BK60" s="160"/>
      <c r="BL60" s="198"/>
      <c r="BM60" s="84"/>
      <c r="BN60" s="84"/>
      <c r="BO60" s="84"/>
      <c r="BP60" s="84"/>
      <c r="BQ60" s="84"/>
      <c r="BR60" s="85"/>
      <c r="BS60" s="85"/>
      <c r="BT60" s="84"/>
      <c r="BU60" s="84"/>
      <c r="BV60" s="237">
        <f t="shared" si="5"/>
        <v>0</v>
      </c>
      <c r="BW60" s="160"/>
      <c r="BX60" s="198"/>
      <c r="BY60" s="84"/>
      <c r="BZ60" s="84"/>
      <c r="CA60" s="84"/>
      <c r="CB60" s="84"/>
      <c r="CC60" s="84"/>
      <c r="CD60" s="85"/>
      <c r="CE60" s="85"/>
      <c r="CF60" s="84"/>
      <c r="CG60" s="84"/>
      <c r="CH60" s="237">
        <f t="shared" si="6"/>
        <v>0</v>
      </c>
      <c r="CI60" s="160"/>
      <c r="CJ60" s="198"/>
      <c r="CK60" s="84"/>
      <c r="CL60" s="84"/>
      <c r="CM60" s="84"/>
      <c r="CN60" s="84"/>
      <c r="CO60" s="84"/>
      <c r="CP60" s="85"/>
      <c r="CQ60" s="85"/>
      <c r="CR60" s="84"/>
      <c r="CS60" s="84"/>
      <c r="CT60" s="237">
        <f t="shared" si="7"/>
        <v>0</v>
      </c>
      <c r="CU60" s="160"/>
      <c r="CV60" s="198"/>
      <c r="CW60" s="84"/>
      <c r="CX60" s="84"/>
      <c r="CY60" s="84"/>
      <c r="CZ60" s="84"/>
      <c r="DA60" s="84"/>
      <c r="DB60" s="85"/>
      <c r="DC60" s="85"/>
      <c r="DD60" s="84"/>
      <c r="DE60" s="84"/>
      <c r="DF60" s="237">
        <f t="shared" si="8"/>
        <v>0</v>
      </c>
      <c r="DG60" s="160"/>
      <c r="DH60" s="198"/>
      <c r="DI60" s="84"/>
      <c r="DJ60" s="84"/>
      <c r="DK60" s="84"/>
      <c r="DL60" s="84"/>
      <c r="DM60" s="84"/>
      <c r="DN60" s="85"/>
      <c r="DO60" s="85"/>
      <c r="DP60" s="84"/>
      <c r="DQ60" s="84"/>
      <c r="DR60" s="237">
        <f t="shared" si="9"/>
        <v>0</v>
      </c>
      <c r="DS60" s="162"/>
      <c r="DT60" s="198"/>
      <c r="DU60" s="84"/>
      <c r="DV60" s="84"/>
      <c r="DW60" s="84"/>
      <c r="DX60" s="84"/>
      <c r="DY60" s="84"/>
      <c r="DZ60" s="85"/>
      <c r="EA60" s="85"/>
      <c r="EB60" s="84"/>
      <c r="EC60" s="84"/>
      <c r="ED60" s="237">
        <f t="shared" si="10"/>
        <v>0</v>
      </c>
    </row>
    <row r="61" spans="1:134" x14ac:dyDescent="0.25">
      <c r="A61" s="115" t="s">
        <v>47</v>
      </c>
      <c r="B61" s="208"/>
      <c r="C61" s="210"/>
      <c r="D61" s="198"/>
      <c r="E61" s="84"/>
      <c r="F61" s="84"/>
      <c r="G61" s="84"/>
      <c r="H61" s="84"/>
      <c r="I61" s="84"/>
      <c r="J61" s="84"/>
      <c r="K61" s="84"/>
      <c r="L61" s="85"/>
      <c r="M61" s="149"/>
      <c r="N61" s="237">
        <f t="shared" si="0"/>
        <v>0</v>
      </c>
      <c r="O61" s="223"/>
      <c r="P61" s="198"/>
      <c r="Q61" s="84"/>
      <c r="R61" s="84"/>
      <c r="S61" s="84"/>
      <c r="T61" s="84"/>
      <c r="U61" s="84"/>
      <c r="V61" s="85"/>
      <c r="W61" s="85"/>
      <c r="X61" s="84"/>
      <c r="Y61" s="84"/>
      <c r="Z61" s="237">
        <f t="shared" si="1"/>
        <v>0</v>
      </c>
      <c r="AA61" s="160"/>
      <c r="AB61" s="198"/>
      <c r="AC61" s="84"/>
      <c r="AD61" s="84"/>
      <c r="AE61" s="84"/>
      <c r="AF61" s="84"/>
      <c r="AG61" s="84"/>
      <c r="AH61" s="85"/>
      <c r="AI61" s="85"/>
      <c r="AJ61" s="84"/>
      <c r="AK61" s="84"/>
      <c r="AL61" s="237">
        <f t="shared" si="2"/>
        <v>0</v>
      </c>
      <c r="AM61" s="160"/>
      <c r="AN61" s="198"/>
      <c r="AO61" s="84"/>
      <c r="AP61" s="84"/>
      <c r="AQ61" s="84"/>
      <c r="AR61" s="84"/>
      <c r="AS61" s="84"/>
      <c r="AT61" s="85"/>
      <c r="AU61" s="85"/>
      <c r="AV61" s="84"/>
      <c r="AW61" s="84"/>
      <c r="AX61" s="237">
        <f t="shared" si="3"/>
        <v>0</v>
      </c>
      <c r="AY61" s="160"/>
      <c r="AZ61" s="198"/>
      <c r="BA61" s="84"/>
      <c r="BB61" s="84"/>
      <c r="BC61" s="84"/>
      <c r="BD61" s="84"/>
      <c r="BE61" s="84"/>
      <c r="BF61" s="85"/>
      <c r="BG61" s="85"/>
      <c r="BH61" s="84"/>
      <c r="BI61" s="84"/>
      <c r="BJ61" s="237">
        <f t="shared" si="4"/>
        <v>0</v>
      </c>
      <c r="BK61" s="160"/>
      <c r="BL61" s="198"/>
      <c r="BM61" s="84"/>
      <c r="BN61" s="84"/>
      <c r="BO61" s="84"/>
      <c r="BP61" s="84"/>
      <c r="BQ61" s="84"/>
      <c r="BR61" s="85"/>
      <c r="BS61" s="85"/>
      <c r="BT61" s="84"/>
      <c r="BU61" s="84"/>
      <c r="BV61" s="237">
        <f t="shared" si="5"/>
        <v>0</v>
      </c>
      <c r="BW61" s="160"/>
      <c r="BX61" s="198"/>
      <c r="BY61" s="84"/>
      <c r="BZ61" s="84"/>
      <c r="CA61" s="84"/>
      <c r="CB61" s="84"/>
      <c r="CC61" s="84"/>
      <c r="CD61" s="85"/>
      <c r="CE61" s="85"/>
      <c r="CF61" s="84"/>
      <c r="CG61" s="84"/>
      <c r="CH61" s="237">
        <f t="shared" si="6"/>
        <v>0</v>
      </c>
      <c r="CI61" s="160"/>
      <c r="CJ61" s="198"/>
      <c r="CK61" s="84"/>
      <c r="CL61" s="84"/>
      <c r="CM61" s="84"/>
      <c r="CN61" s="84"/>
      <c r="CO61" s="84"/>
      <c r="CP61" s="85"/>
      <c r="CQ61" s="85"/>
      <c r="CR61" s="84"/>
      <c r="CS61" s="84"/>
      <c r="CT61" s="237">
        <f t="shared" si="7"/>
        <v>0</v>
      </c>
      <c r="CU61" s="160"/>
      <c r="CV61" s="198"/>
      <c r="CW61" s="84"/>
      <c r="CX61" s="84"/>
      <c r="CY61" s="84"/>
      <c r="CZ61" s="84"/>
      <c r="DA61" s="84"/>
      <c r="DB61" s="85"/>
      <c r="DC61" s="85"/>
      <c r="DD61" s="84"/>
      <c r="DE61" s="84"/>
      <c r="DF61" s="237">
        <f t="shared" si="8"/>
        <v>0</v>
      </c>
      <c r="DG61" s="160"/>
      <c r="DH61" s="198"/>
      <c r="DI61" s="84"/>
      <c r="DJ61" s="84"/>
      <c r="DK61" s="84"/>
      <c r="DL61" s="84"/>
      <c r="DM61" s="84"/>
      <c r="DN61" s="85"/>
      <c r="DO61" s="85"/>
      <c r="DP61" s="84"/>
      <c r="DQ61" s="84"/>
      <c r="DR61" s="237">
        <f t="shared" si="9"/>
        <v>0</v>
      </c>
      <c r="DS61" s="162"/>
      <c r="DT61" s="198"/>
      <c r="DU61" s="84"/>
      <c r="DV61" s="84"/>
      <c r="DW61" s="84"/>
      <c r="DX61" s="84"/>
      <c r="DY61" s="84"/>
      <c r="DZ61" s="85"/>
      <c r="EA61" s="85"/>
      <c r="EB61" s="84"/>
      <c r="EC61" s="84"/>
      <c r="ED61" s="237">
        <f t="shared" si="10"/>
        <v>0</v>
      </c>
    </row>
    <row r="62" spans="1:134" x14ac:dyDescent="0.25">
      <c r="A62" s="115" t="s">
        <v>48</v>
      </c>
      <c r="B62" s="208"/>
      <c r="C62" s="209"/>
      <c r="D62" s="198"/>
      <c r="E62" s="84"/>
      <c r="F62" s="84"/>
      <c r="G62" s="84"/>
      <c r="H62" s="84"/>
      <c r="I62" s="84"/>
      <c r="J62" s="84"/>
      <c r="K62" s="84"/>
      <c r="L62" s="85"/>
      <c r="M62" s="149"/>
      <c r="N62" s="237">
        <f t="shared" si="0"/>
        <v>0</v>
      </c>
      <c r="O62" s="223"/>
      <c r="P62" s="198"/>
      <c r="Q62" s="84"/>
      <c r="R62" s="84"/>
      <c r="S62" s="84"/>
      <c r="T62" s="84"/>
      <c r="U62" s="84"/>
      <c r="V62" s="85"/>
      <c r="W62" s="85"/>
      <c r="X62" s="84"/>
      <c r="Y62" s="84"/>
      <c r="Z62" s="237">
        <f t="shared" si="1"/>
        <v>0</v>
      </c>
      <c r="AA62" s="160"/>
      <c r="AB62" s="198"/>
      <c r="AC62" s="84"/>
      <c r="AD62" s="84"/>
      <c r="AE62" s="84"/>
      <c r="AF62" s="84"/>
      <c r="AG62" s="84"/>
      <c r="AH62" s="85"/>
      <c r="AI62" s="85"/>
      <c r="AJ62" s="84"/>
      <c r="AK62" s="84"/>
      <c r="AL62" s="237">
        <f t="shared" si="2"/>
        <v>0</v>
      </c>
      <c r="AM62" s="160"/>
      <c r="AN62" s="198"/>
      <c r="AO62" s="84"/>
      <c r="AP62" s="84"/>
      <c r="AQ62" s="84"/>
      <c r="AR62" s="84"/>
      <c r="AS62" s="84"/>
      <c r="AT62" s="85"/>
      <c r="AU62" s="85"/>
      <c r="AV62" s="84"/>
      <c r="AW62" s="84"/>
      <c r="AX62" s="237">
        <f t="shared" si="3"/>
        <v>0</v>
      </c>
      <c r="AY62" s="160"/>
      <c r="AZ62" s="198"/>
      <c r="BA62" s="84"/>
      <c r="BB62" s="84"/>
      <c r="BC62" s="84"/>
      <c r="BD62" s="84"/>
      <c r="BE62" s="84"/>
      <c r="BF62" s="85"/>
      <c r="BG62" s="85"/>
      <c r="BH62" s="84"/>
      <c r="BI62" s="84"/>
      <c r="BJ62" s="237">
        <f t="shared" si="4"/>
        <v>0</v>
      </c>
      <c r="BK62" s="160"/>
      <c r="BL62" s="198"/>
      <c r="BM62" s="84"/>
      <c r="BN62" s="84"/>
      <c r="BO62" s="84"/>
      <c r="BP62" s="84"/>
      <c r="BQ62" s="84"/>
      <c r="BR62" s="85"/>
      <c r="BS62" s="85"/>
      <c r="BT62" s="84"/>
      <c r="BU62" s="84"/>
      <c r="BV62" s="237">
        <f t="shared" si="5"/>
        <v>0</v>
      </c>
      <c r="BW62" s="160"/>
      <c r="BX62" s="198"/>
      <c r="BY62" s="84"/>
      <c r="BZ62" s="84"/>
      <c r="CA62" s="84"/>
      <c r="CB62" s="84"/>
      <c r="CC62" s="84"/>
      <c r="CD62" s="85"/>
      <c r="CE62" s="85"/>
      <c r="CF62" s="84"/>
      <c r="CG62" s="84"/>
      <c r="CH62" s="237">
        <f t="shared" si="6"/>
        <v>0</v>
      </c>
      <c r="CI62" s="160"/>
      <c r="CJ62" s="198"/>
      <c r="CK62" s="84"/>
      <c r="CL62" s="84"/>
      <c r="CM62" s="84"/>
      <c r="CN62" s="84"/>
      <c r="CO62" s="84"/>
      <c r="CP62" s="85"/>
      <c r="CQ62" s="85"/>
      <c r="CR62" s="84"/>
      <c r="CS62" s="84"/>
      <c r="CT62" s="237">
        <f t="shared" si="7"/>
        <v>0</v>
      </c>
      <c r="CU62" s="160"/>
      <c r="CV62" s="198"/>
      <c r="CW62" s="84"/>
      <c r="CX62" s="84"/>
      <c r="CY62" s="84"/>
      <c r="CZ62" s="84"/>
      <c r="DA62" s="84"/>
      <c r="DB62" s="85"/>
      <c r="DC62" s="85"/>
      <c r="DD62" s="84"/>
      <c r="DE62" s="84"/>
      <c r="DF62" s="237">
        <f t="shared" si="8"/>
        <v>0</v>
      </c>
      <c r="DG62" s="160"/>
      <c r="DH62" s="198"/>
      <c r="DI62" s="84"/>
      <c r="DJ62" s="84"/>
      <c r="DK62" s="84"/>
      <c r="DL62" s="84"/>
      <c r="DM62" s="84"/>
      <c r="DN62" s="85"/>
      <c r="DO62" s="85"/>
      <c r="DP62" s="84"/>
      <c r="DQ62" s="84"/>
      <c r="DR62" s="237">
        <f t="shared" si="9"/>
        <v>0</v>
      </c>
      <c r="DS62" s="162"/>
      <c r="DT62" s="198"/>
      <c r="DU62" s="84"/>
      <c r="DV62" s="84"/>
      <c r="DW62" s="84"/>
      <c r="DX62" s="84"/>
      <c r="DY62" s="84"/>
      <c r="DZ62" s="85"/>
      <c r="EA62" s="85"/>
      <c r="EB62" s="84"/>
      <c r="EC62" s="84"/>
      <c r="ED62" s="237">
        <f t="shared" si="10"/>
        <v>0</v>
      </c>
    </row>
    <row r="63" spans="1:134" x14ac:dyDescent="0.25">
      <c r="A63" s="115" t="s">
        <v>49</v>
      </c>
      <c r="B63" s="208"/>
      <c r="C63" s="210"/>
      <c r="D63" s="198"/>
      <c r="E63" s="84"/>
      <c r="F63" s="84"/>
      <c r="G63" s="84"/>
      <c r="H63" s="84"/>
      <c r="I63" s="84"/>
      <c r="J63" s="84"/>
      <c r="K63" s="84"/>
      <c r="L63" s="85"/>
      <c r="M63" s="149"/>
      <c r="N63" s="237">
        <f t="shared" si="0"/>
        <v>0</v>
      </c>
      <c r="O63" s="223"/>
      <c r="P63" s="198"/>
      <c r="Q63" s="84"/>
      <c r="R63" s="84"/>
      <c r="S63" s="84"/>
      <c r="T63" s="84"/>
      <c r="U63" s="84"/>
      <c r="V63" s="85"/>
      <c r="W63" s="85"/>
      <c r="X63" s="84"/>
      <c r="Y63" s="84"/>
      <c r="Z63" s="237">
        <f t="shared" si="1"/>
        <v>0</v>
      </c>
      <c r="AA63" s="160"/>
      <c r="AB63" s="198"/>
      <c r="AC63" s="84"/>
      <c r="AD63" s="84"/>
      <c r="AE63" s="84"/>
      <c r="AF63" s="84"/>
      <c r="AG63" s="84"/>
      <c r="AH63" s="85"/>
      <c r="AI63" s="85"/>
      <c r="AJ63" s="84"/>
      <c r="AK63" s="84"/>
      <c r="AL63" s="237">
        <f t="shared" si="2"/>
        <v>0</v>
      </c>
      <c r="AM63" s="160"/>
      <c r="AN63" s="198"/>
      <c r="AO63" s="84"/>
      <c r="AP63" s="84"/>
      <c r="AQ63" s="84"/>
      <c r="AR63" s="84"/>
      <c r="AS63" s="84"/>
      <c r="AT63" s="85"/>
      <c r="AU63" s="85"/>
      <c r="AV63" s="84"/>
      <c r="AW63" s="84"/>
      <c r="AX63" s="237">
        <f t="shared" si="3"/>
        <v>0</v>
      </c>
      <c r="AY63" s="160"/>
      <c r="AZ63" s="198"/>
      <c r="BA63" s="84"/>
      <c r="BB63" s="84"/>
      <c r="BC63" s="84"/>
      <c r="BD63" s="84"/>
      <c r="BE63" s="84"/>
      <c r="BF63" s="85"/>
      <c r="BG63" s="85"/>
      <c r="BH63" s="84"/>
      <c r="BI63" s="84"/>
      <c r="BJ63" s="237">
        <f t="shared" si="4"/>
        <v>0</v>
      </c>
      <c r="BK63" s="160"/>
      <c r="BL63" s="198"/>
      <c r="BM63" s="84"/>
      <c r="BN63" s="84"/>
      <c r="BO63" s="84"/>
      <c r="BP63" s="84"/>
      <c r="BQ63" s="84"/>
      <c r="BR63" s="85"/>
      <c r="BS63" s="85"/>
      <c r="BT63" s="84"/>
      <c r="BU63" s="84"/>
      <c r="BV63" s="237">
        <f t="shared" si="5"/>
        <v>0</v>
      </c>
      <c r="BW63" s="160"/>
      <c r="BX63" s="198"/>
      <c r="BY63" s="84"/>
      <c r="BZ63" s="84"/>
      <c r="CA63" s="84"/>
      <c r="CB63" s="84"/>
      <c r="CC63" s="84"/>
      <c r="CD63" s="85"/>
      <c r="CE63" s="85"/>
      <c r="CF63" s="84"/>
      <c r="CG63" s="84"/>
      <c r="CH63" s="237">
        <f t="shared" si="6"/>
        <v>0</v>
      </c>
      <c r="CI63" s="160"/>
      <c r="CJ63" s="198"/>
      <c r="CK63" s="84"/>
      <c r="CL63" s="84"/>
      <c r="CM63" s="84"/>
      <c r="CN63" s="84"/>
      <c r="CO63" s="84"/>
      <c r="CP63" s="85"/>
      <c r="CQ63" s="85"/>
      <c r="CR63" s="84"/>
      <c r="CS63" s="84"/>
      <c r="CT63" s="237">
        <f t="shared" si="7"/>
        <v>0</v>
      </c>
      <c r="CU63" s="160"/>
      <c r="CV63" s="198"/>
      <c r="CW63" s="84"/>
      <c r="CX63" s="84"/>
      <c r="CY63" s="84"/>
      <c r="CZ63" s="84"/>
      <c r="DA63" s="84"/>
      <c r="DB63" s="85"/>
      <c r="DC63" s="85"/>
      <c r="DD63" s="84"/>
      <c r="DE63" s="84"/>
      <c r="DF63" s="237">
        <f t="shared" si="8"/>
        <v>0</v>
      </c>
      <c r="DG63" s="160"/>
      <c r="DH63" s="198"/>
      <c r="DI63" s="84"/>
      <c r="DJ63" s="84"/>
      <c r="DK63" s="84"/>
      <c r="DL63" s="84"/>
      <c r="DM63" s="84"/>
      <c r="DN63" s="85"/>
      <c r="DO63" s="85"/>
      <c r="DP63" s="84"/>
      <c r="DQ63" s="84"/>
      <c r="DR63" s="237">
        <f t="shared" si="9"/>
        <v>0</v>
      </c>
      <c r="DS63" s="162"/>
      <c r="DT63" s="198"/>
      <c r="DU63" s="84"/>
      <c r="DV63" s="84"/>
      <c r="DW63" s="84"/>
      <c r="DX63" s="84"/>
      <c r="DY63" s="84"/>
      <c r="DZ63" s="85"/>
      <c r="EA63" s="85"/>
      <c r="EB63" s="84"/>
      <c r="EC63" s="84"/>
      <c r="ED63" s="237">
        <f t="shared" si="10"/>
        <v>0</v>
      </c>
    </row>
    <row r="64" spans="1:134" x14ac:dyDescent="0.25">
      <c r="A64" s="115" t="s">
        <v>50</v>
      </c>
      <c r="B64" s="208"/>
      <c r="C64" s="209"/>
      <c r="D64" s="198"/>
      <c r="E64" s="84"/>
      <c r="F64" s="84"/>
      <c r="G64" s="84"/>
      <c r="H64" s="84"/>
      <c r="I64" s="84"/>
      <c r="J64" s="84"/>
      <c r="K64" s="84"/>
      <c r="L64" s="85"/>
      <c r="M64" s="149"/>
      <c r="N64" s="237">
        <f t="shared" si="0"/>
        <v>0</v>
      </c>
      <c r="O64" s="223"/>
      <c r="P64" s="198"/>
      <c r="Q64" s="84"/>
      <c r="R64" s="84"/>
      <c r="S64" s="84"/>
      <c r="T64" s="84"/>
      <c r="U64" s="84"/>
      <c r="V64" s="85"/>
      <c r="W64" s="85"/>
      <c r="X64" s="84"/>
      <c r="Y64" s="84"/>
      <c r="Z64" s="237">
        <f t="shared" si="1"/>
        <v>0</v>
      </c>
      <c r="AA64" s="160"/>
      <c r="AB64" s="198"/>
      <c r="AC64" s="84"/>
      <c r="AD64" s="84"/>
      <c r="AE64" s="84"/>
      <c r="AF64" s="84"/>
      <c r="AG64" s="84"/>
      <c r="AH64" s="85"/>
      <c r="AI64" s="85"/>
      <c r="AJ64" s="84"/>
      <c r="AK64" s="84"/>
      <c r="AL64" s="237">
        <f t="shared" si="2"/>
        <v>0</v>
      </c>
      <c r="AM64" s="160"/>
      <c r="AN64" s="198"/>
      <c r="AO64" s="84"/>
      <c r="AP64" s="84"/>
      <c r="AQ64" s="84"/>
      <c r="AR64" s="84"/>
      <c r="AS64" s="84"/>
      <c r="AT64" s="85"/>
      <c r="AU64" s="85"/>
      <c r="AV64" s="84"/>
      <c r="AW64" s="84"/>
      <c r="AX64" s="237">
        <f t="shared" si="3"/>
        <v>0</v>
      </c>
      <c r="AY64" s="160"/>
      <c r="AZ64" s="198"/>
      <c r="BA64" s="84"/>
      <c r="BB64" s="84"/>
      <c r="BC64" s="84"/>
      <c r="BD64" s="84"/>
      <c r="BE64" s="84"/>
      <c r="BF64" s="85"/>
      <c r="BG64" s="85"/>
      <c r="BH64" s="84"/>
      <c r="BI64" s="84"/>
      <c r="BJ64" s="237">
        <f t="shared" si="4"/>
        <v>0</v>
      </c>
      <c r="BK64" s="160"/>
      <c r="BL64" s="198"/>
      <c r="BM64" s="84"/>
      <c r="BN64" s="84"/>
      <c r="BO64" s="84"/>
      <c r="BP64" s="84"/>
      <c r="BQ64" s="84"/>
      <c r="BR64" s="85"/>
      <c r="BS64" s="85"/>
      <c r="BT64" s="84"/>
      <c r="BU64" s="84"/>
      <c r="BV64" s="237">
        <f t="shared" si="5"/>
        <v>0</v>
      </c>
      <c r="BW64" s="160"/>
      <c r="BX64" s="198"/>
      <c r="BY64" s="84"/>
      <c r="BZ64" s="84"/>
      <c r="CA64" s="84"/>
      <c r="CB64" s="84"/>
      <c r="CC64" s="84"/>
      <c r="CD64" s="85"/>
      <c r="CE64" s="85"/>
      <c r="CF64" s="84"/>
      <c r="CG64" s="84"/>
      <c r="CH64" s="237">
        <f t="shared" si="6"/>
        <v>0</v>
      </c>
      <c r="CI64" s="160"/>
      <c r="CJ64" s="198"/>
      <c r="CK64" s="84"/>
      <c r="CL64" s="84"/>
      <c r="CM64" s="84"/>
      <c r="CN64" s="84"/>
      <c r="CO64" s="84"/>
      <c r="CP64" s="85"/>
      <c r="CQ64" s="85"/>
      <c r="CR64" s="84"/>
      <c r="CS64" s="84"/>
      <c r="CT64" s="237">
        <f t="shared" si="7"/>
        <v>0</v>
      </c>
      <c r="CU64" s="160"/>
      <c r="CV64" s="198"/>
      <c r="CW64" s="84"/>
      <c r="CX64" s="84"/>
      <c r="CY64" s="84"/>
      <c r="CZ64" s="84"/>
      <c r="DA64" s="84"/>
      <c r="DB64" s="85"/>
      <c r="DC64" s="85"/>
      <c r="DD64" s="84"/>
      <c r="DE64" s="84"/>
      <c r="DF64" s="237">
        <f t="shared" si="8"/>
        <v>0</v>
      </c>
      <c r="DG64" s="160"/>
      <c r="DH64" s="198"/>
      <c r="DI64" s="84"/>
      <c r="DJ64" s="84"/>
      <c r="DK64" s="84"/>
      <c r="DL64" s="84"/>
      <c r="DM64" s="84"/>
      <c r="DN64" s="85"/>
      <c r="DO64" s="85"/>
      <c r="DP64" s="84"/>
      <c r="DQ64" s="84"/>
      <c r="DR64" s="237">
        <f t="shared" si="9"/>
        <v>0</v>
      </c>
      <c r="DS64" s="162"/>
      <c r="DT64" s="198"/>
      <c r="DU64" s="84"/>
      <c r="DV64" s="84"/>
      <c r="DW64" s="84"/>
      <c r="DX64" s="84"/>
      <c r="DY64" s="84"/>
      <c r="DZ64" s="85"/>
      <c r="EA64" s="85"/>
      <c r="EB64" s="84"/>
      <c r="EC64" s="84"/>
      <c r="ED64" s="237">
        <f t="shared" si="10"/>
        <v>0</v>
      </c>
    </row>
    <row r="65" spans="1:134" x14ac:dyDescent="0.25">
      <c r="A65" s="115" t="s">
        <v>51</v>
      </c>
      <c r="B65" s="208"/>
      <c r="C65" s="209"/>
      <c r="D65" s="198"/>
      <c r="E65" s="84"/>
      <c r="F65" s="84"/>
      <c r="G65" s="84"/>
      <c r="H65" s="84"/>
      <c r="I65" s="84"/>
      <c r="J65" s="84"/>
      <c r="K65" s="84"/>
      <c r="L65" s="85"/>
      <c r="M65" s="149"/>
      <c r="N65" s="237">
        <f t="shared" si="0"/>
        <v>0</v>
      </c>
      <c r="O65" s="223"/>
      <c r="P65" s="198"/>
      <c r="Q65" s="84"/>
      <c r="R65" s="84"/>
      <c r="S65" s="84"/>
      <c r="T65" s="84"/>
      <c r="U65" s="84"/>
      <c r="V65" s="85"/>
      <c r="W65" s="85"/>
      <c r="X65" s="84"/>
      <c r="Y65" s="84"/>
      <c r="Z65" s="237">
        <f t="shared" si="1"/>
        <v>0</v>
      </c>
      <c r="AA65" s="160"/>
      <c r="AB65" s="198"/>
      <c r="AC65" s="84"/>
      <c r="AD65" s="84"/>
      <c r="AE65" s="84"/>
      <c r="AF65" s="84"/>
      <c r="AG65" s="84"/>
      <c r="AH65" s="85"/>
      <c r="AI65" s="85"/>
      <c r="AJ65" s="84"/>
      <c r="AK65" s="84"/>
      <c r="AL65" s="237">
        <f t="shared" si="2"/>
        <v>0</v>
      </c>
      <c r="AM65" s="160"/>
      <c r="AN65" s="198"/>
      <c r="AO65" s="84"/>
      <c r="AP65" s="84"/>
      <c r="AQ65" s="84"/>
      <c r="AR65" s="84"/>
      <c r="AS65" s="84"/>
      <c r="AT65" s="85"/>
      <c r="AU65" s="85"/>
      <c r="AV65" s="84"/>
      <c r="AW65" s="84"/>
      <c r="AX65" s="237">
        <f t="shared" si="3"/>
        <v>0</v>
      </c>
      <c r="AY65" s="160"/>
      <c r="AZ65" s="198"/>
      <c r="BA65" s="84"/>
      <c r="BB65" s="84"/>
      <c r="BC65" s="84"/>
      <c r="BD65" s="84"/>
      <c r="BE65" s="84"/>
      <c r="BF65" s="85"/>
      <c r="BG65" s="85"/>
      <c r="BH65" s="84"/>
      <c r="BI65" s="84"/>
      <c r="BJ65" s="237">
        <f t="shared" si="4"/>
        <v>0</v>
      </c>
      <c r="BK65" s="160"/>
      <c r="BL65" s="198"/>
      <c r="BM65" s="84"/>
      <c r="BN65" s="84"/>
      <c r="BO65" s="84"/>
      <c r="BP65" s="84"/>
      <c r="BQ65" s="84"/>
      <c r="BR65" s="85"/>
      <c r="BS65" s="85"/>
      <c r="BT65" s="84"/>
      <c r="BU65" s="84"/>
      <c r="BV65" s="237">
        <f t="shared" si="5"/>
        <v>0</v>
      </c>
      <c r="BW65" s="160"/>
      <c r="BX65" s="198"/>
      <c r="BY65" s="84"/>
      <c r="BZ65" s="84"/>
      <c r="CA65" s="84"/>
      <c r="CB65" s="84"/>
      <c r="CC65" s="84"/>
      <c r="CD65" s="85"/>
      <c r="CE65" s="85"/>
      <c r="CF65" s="84"/>
      <c r="CG65" s="84"/>
      <c r="CH65" s="237">
        <f t="shared" si="6"/>
        <v>0</v>
      </c>
      <c r="CI65" s="160"/>
      <c r="CJ65" s="198"/>
      <c r="CK65" s="84"/>
      <c r="CL65" s="84"/>
      <c r="CM65" s="84"/>
      <c r="CN65" s="84"/>
      <c r="CO65" s="84"/>
      <c r="CP65" s="85"/>
      <c r="CQ65" s="85"/>
      <c r="CR65" s="84"/>
      <c r="CS65" s="84"/>
      <c r="CT65" s="237">
        <f t="shared" si="7"/>
        <v>0</v>
      </c>
      <c r="CU65" s="160"/>
      <c r="CV65" s="198"/>
      <c r="CW65" s="84"/>
      <c r="CX65" s="84"/>
      <c r="CY65" s="84"/>
      <c r="CZ65" s="84"/>
      <c r="DA65" s="84"/>
      <c r="DB65" s="85"/>
      <c r="DC65" s="85"/>
      <c r="DD65" s="84"/>
      <c r="DE65" s="84"/>
      <c r="DF65" s="237">
        <f t="shared" si="8"/>
        <v>0</v>
      </c>
      <c r="DG65" s="160"/>
      <c r="DH65" s="198"/>
      <c r="DI65" s="84"/>
      <c r="DJ65" s="84"/>
      <c r="DK65" s="84"/>
      <c r="DL65" s="84"/>
      <c r="DM65" s="84"/>
      <c r="DN65" s="85"/>
      <c r="DO65" s="85"/>
      <c r="DP65" s="84"/>
      <c r="DQ65" s="84"/>
      <c r="DR65" s="237">
        <f t="shared" si="9"/>
        <v>0</v>
      </c>
      <c r="DS65" s="162"/>
      <c r="DT65" s="198"/>
      <c r="DU65" s="84"/>
      <c r="DV65" s="84"/>
      <c r="DW65" s="84"/>
      <c r="DX65" s="84"/>
      <c r="DY65" s="84"/>
      <c r="DZ65" s="85"/>
      <c r="EA65" s="85"/>
      <c r="EB65" s="84"/>
      <c r="EC65" s="84"/>
      <c r="ED65" s="237">
        <f t="shared" si="10"/>
        <v>0</v>
      </c>
    </row>
    <row r="66" spans="1:134" x14ac:dyDescent="0.25">
      <c r="A66" s="115" t="s">
        <v>79</v>
      </c>
      <c r="B66" s="208"/>
      <c r="C66" s="210"/>
      <c r="D66" s="198"/>
      <c r="E66" s="84"/>
      <c r="F66" s="84"/>
      <c r="G66" s="84"/>
      <c r="H66" s="84"/>
      <c r="I66" s="84"/>
      <c r="J66" s="84"/>
      <c r="K66" s="84"/>
      <c r="L66" s="85"/>
      <c r="M66" s="149"/>
      <c r="N66" s="237">
        <f t="shared" si="0"/>
        <v>0</v>
      </c>
      <c r="O66" s="223"/>
      <c r="P66" s="198"/>
      <c r="Q66" s="84"/>
      <c r="R66" s="84"/>
      <c r="S66" s="84"/>
      <c r="T66" s="84"/>
      <c r="U66" s="84"/>
      <c r="V66" s="85"/>
      <c r="W66" s="85"/>
      <c r="X66" s="84"/>
      <c r="Y66" s="84"/>
      <c r="Z66" s="237">
        <f t="shared" si="1"/>
        <v>0</v>
      </c>
      <c r="AA66" s="160"/>
      <c r="AB66" s="198"/>
      <c r="AC66" s="84"/>
      <c r="AD66" s="84"/>
      <c r="AE66" s="84"/>
      <c r="AF66" s="84"/>
      <c r="AG66" s="84"/>
      <c r="AH66" s="85"/>
      <c r="AI66" s="85"/>
      <c r="AJ66" s="84"/>
      <c r="AK66" s="84"/>
      <c r="AL66" s="237">
        <f t="shared" si="2"/>
        <v>0</v>
      </c>
      <c r="AM66" s="160"/>
      <c r="AN66" s="198"/>
      <c r="AO66" s="84"/>
      <c r="AP66" s="84"/>
      <c r="AQ66" s="84"/>
      <c r="AR66" s="84"/>
      <c r="AS66" s="84"/>
      <c r="AT66" s="85"/>
      <c r="AU66" s="85"/>
      <c r="AV66" s="84"/>
      <c r="AW66" s="84"/>
      <c r="AX66" s="237">
        <f t="shared" si="3"/>
        <v>0</v>
      </c>
      <c r="AY66" s="160"/>
      <c r="AZ66" s="198"/>
      <c r="BA66" s="84"/>
      <c r="BB66" s="84"/>
      <c r="BC66" s="84"/>
      <c r="BD66" s="84"/>
      <c r="BE66" s="84"/>
      <c r="BF66" s="85"/>
      <c r="BG66" s="85"/>
      <c r="BH66" s="84"/>
      <c r="BI66" s="84"/>
      <c r="BJ66" s="237">
        <f t="shared" si="4"/>
        <v>0</v>
      </c>
      <c r="BK66" s="160"/>
      <c r="BL66" s="198"/>
      <c r="BM66" s="84"/>
      <c r="BN66" s="84"/>
      <c r="BO66" s="84"/>
      <c r="BP66" s="84"/>
      <c r="BQ66" s="84"/>
      <c r="BR66" s="85"/>
      <c r="BS66" s="85"/>
      <c r="BT66" s="84"/>
      <c r="BU66" s="84"/>
      <c r="BV66" s="237">
        <f t="shared" si="5"/>
        <v>0</v>
      </c>
      <c r="BW66" s="160"/>
      <c r="BX66" s="198"/>
      <c r="BY66" s="84"/>
      <c r="BZ66" s="84"/>
      <c r="CA66" s="84"/>
      <c r="CB66" s="84"/>
      <c r="CC66" s="84"/>
      <c r="CD66" s="85"/>
      <c r="CE66" s="85"/>
      <c r="CF66" s="84"/>
      <c r="CG66" s="84"/>
      <c r="CH66" s="237">
        <f t="shared" si="6"/>
        <v>0</v>
      </c>
      <c r="CI66" s="160"/>
      <c r="CJ66" s="198"/>
      <c r="CK66" s="84"/>
      <c r="CL66" s="84"/>
      <c r="CM66" s="84"/>
      <c r="CN66" s="84"/>
      <c r="CO66" s="84"/>
      <c r="CP66" s="85"/>
      <c r="CQ66" s="85"/>
      <c r="CR66" s="84"/>
      <c r="CS66" s="84"/>
      <c r="CT66" s="237">
        <f t="shared" si="7"/>
        <v>0</v>
      </c>
      <c r="CU66" s="160"/>
      <c r="CV66" s="198"/>
      <c r="CW66" s="84"/>
      <c r="CX66" s="84"/>
      <c r="CY66" s="84"/>
      <c r="CZ66" s="84"/>
      <c r="DA66" s="84"/>
      <c r="DB66" s="85"/>
      <c r="DC66" s="85"/>
      <c r="DD66" s="84"/>
      <c r="DE66" s="84"/>
      <c r="DF66" s="237">
        <f t="shared" si="8"/>
        <v>0</v>
      </c>
      <c r="DG66" s="160"/>
      <c r="DH66" s="198"/>
      <c r="DI66" s="84"/>
      <c r="DJ66" s="84"/>
      <c r="DK66" s="84"/>
      <c r="DL66" s="84"/>
      <c r="DM66" s="84"/>
      <c r="DN66" s="85"/>
      <c r="DO66" s="85"/>
      <c r="DP66" s="84"/>
      <c r="DQ66" s="84"/>
      <c r="DR66" s="237">
        <f t="shared" si="9"/>
        <v>0</v>
      </c>
      <c r="DS66" s="162"/>
      <c r="DT66" s="198"/>
      <c r="DU66" s="84"/>
      <c r="DV66" s="84"/>
      <c r="DW66" s="84"/>
      <c r="DX66" s="84"/>
      <c r="DY66" s="84"/>
      <c r="DZ66" s="85"/>
      <c r="EA66" s="85"/>
      <c r="EB66" s="84"/>
      <c r="EC66" s="84"/>
      <c r="ED66" s="237">
        <f t="shared" si="10"/>
        <v>0</v>
      </c>
    </row>
    <row r="67" spans="1:134" x14ac:dyDescent="0.25">
      <c r="A67" s="115" t="s">
        <v>52</v>
      </c>
      <c r="B67" s="208"/>
      <c r="C67" s="209"/>
      <c r="D67" s="198"/>
      <c r="E67" s="84"/>
      <c r="F67" s="84"/>
      <c r="G67" s="84"/>
      <c r="H67" s="84"/>
      <c r="I67" s="84"/>
      <c r="J67" s="84"/>
      <c r="K67" s="84"/>
      <c r="L67" s="85"/>
      <c r="M67" s="149"/>
      <c r="N67" s="237">
        <f t="shared" si="0"/>
        <v>0</v>
      </c>
      <c r="O67" s="223"/>
      <c r="P67" s="198"/>
      <c r="Q67" s="84"/>
      <c r="R67" s="84"/>
      <c r="S67" s="84"/>
      <c r="T67" s="84"/>
      <c r="U67" s="84"/>
      <c r="V67" s="85"/>
      <c r="W67" s="85"/>
      <c r="X67" s="84"/>
      <c r="Y67" s="84"/>
      <c r="Z67" s="237">
        <f t="shared" si="1"/>
        <v>0</v>
      </c>
      <c r="AA67" s="160"/>
      <c r="AB67" s="198"/>
      <c r="AC67" s="84"/>
      <c r="AD67" s="84"/>
      <c r="AE67" s="84"/>
      <c r="AF67" s="84"/>
      <c r="AG67" s="84"/>
      <c r="AH67" s="85"/>
      <c r="AI67" s="85"/>
      <c r="AJ67" s="84"/>
      <c r="AK67" s="84"/>
      <c r="AL67" s="237">
        <f t="shared" si="2"/>
        <v>0</v>
      </c>
      <c r="AM67" s="160"/>
      <c r="AN67" s="198"/>
      <c r="AO67" s="84"/>
      <c r="AP67" s="84"/>
      <c r="AQ67" s="84"/>
      <c r="AR67" s="84"/>
      <c r="AS67" s="84"/>
      <c r="AT67" s="85"/>
      <c r="AU67" s="85"/>
      <c r="AV67" s="84"/>
      <c r="AW67" s="84"/>
      <c r="AX67" s="237">
        <f t="shared" si="3"/>
        <v>0</v>
      </c>
      <c r="AY67" s="160"/>
      <c r="AZ67" s="198"/>
      <c r="BA67" s="84"/>
      <c r="BB67" s="84"/>
      <c r="BC67" s="84"/>
      <c r="BD67" s="84"/>
      <c r="BE67" s="84"/>
      <c r="BF67" s="85"/>
      <c r="BG67" s="85"/>
      <c r="BH67" s="84"/>
      <c r="BI67" s="84"/>
      <c r="BJ67" s="237">
        <f t="shared" si="4"/>
        <v>0</v>
      </c>
      <c r="BK67" s="160"/>
      <c r="BL67" s="198"/>
      <c r="BM67" s="84"/>
      <c r="BN67" s="84"/>
      <c r="BO67" s="84"/>
      <c r="BP67" s="84"/>
      <c r="BQ67" s="84"/>
      <c r="BR67" s="85"/>
      <c r="BS67" s="85"/>
      <c r="BT67" s="84"/>
      <c r="BU67" s="84"/>
      <c r="BV67" s="237">
        <f t="shared" si="5"/>
        <v>0</v>
      </c>
      <c r="BW67" s="160"/>
      <c r="BX67" s="198"/>
      <c r="BY67" s="84"/>
      <c r="BZ67" s="84"/>
      <c r="CA67" s="84"/>
      <c r="CB67" s="84"/>
      <c r="CC67" s="84"/>
      <c r="CD67" s="85"/>
      <c r="CE67" s="85"/>
      <c r="CF67" s="84"/>
      <c r="CG67" s="84"/>
      <c r="CH67" s="237">
        <f t="shared" si="6"/>
        <v>0</v>
      </c>
      <c r="CI67" s="160"/>
      <c r="CJ67" s="198"/>
      <c r="CK67" s="84"/>
      <c r="CL67" s="84"/>
      <c r="CM67" s="84"/>
      <c r="CN67" s="84"/>
      <c r="CO67" s="84"/>
      <c r="CP67" s="85"/>
      <c r="CQ67" s="85"/>
      <c r="CR67" s="84"/>
      <c r="CS67" s="84"/>
      <c r="CT67" s="237">
        <f t="shared" si="7"/>
        <v>0</v>
      </c>
      <c r="CU67" s="160"/>
      <c r="CV67" s="198"/>
      <c r="CW67" s="84"/>
      <c r="CX67" s="84"/>
      <c r="CY67" s="84"/>
      <c r="CZ67" s="84"/>
      <c r="DA67" s="84"/>
      <c r="DB67" s="85"/>
      <c r="DC67" s="85"/>
      <c r="DD67" s="84"/>
      <c r="DE67" s="84"/>
      <c r="DF67" s="237">
        <f t="shared" si="8"/>
        <v>0</v>
      </c>
      <c r="DG67" s="160"/>
      <c r="DH67" s="198"/>
      <c r="DI67" s="84"/>
      <c r="DJ67" s="84"/>
      <c r="DK67" s="84"/>
      <c r="DL67" s="84"/>
      <c r="DM67" s="84"/>
      <c r="DN67" s="85"/>
      <c r="DO67" s="85"/>
      <c r="DP67" s="84"/>
      <c r="DQ67" s="84"/>
      <c r="DR67" s="237">
        <f t="shared" si="9"/>
        <v>0</v>
      </c>
      <c r="DS67" s="162"/>
      <c r="DT67" s="198"/>
      <c r="DU67" s="84"/>
      <c r="DV67" s="84"/>
      <c r="DW67" s="84"/>
      <c r="DX67" s="84"/>
      <c r="DY67" s="84"/>
      <c r="DZ67" s="85"/>
      <c r="EA67" s="85"/>
      <c r="EB67" s="84"/>
      <c r="EC67" s="84"/>
      <c r="ED67" s="237">
        <f t="shared" si="10"/>
        <v>0</v>
      </c>
    </row>
    <row r="68" spans="1:134" x14ac:dyDescent="0.25">
      <c r="A68" s="115" t="s">
        <v>53</v>
      </c>
      <c r="B68" s="208"/>
      <c r="C68" s="210"/>
      <c r="D68" s="198"/>
      <c r="E68" s="84"/>
      <c r="F68" s="84"/>
      <c r="G68" s="84"/>
      <c r="H68" s="84"/>
      <c r="I68" s="84"/>
      <c r="J68" s="84"/>
      <c r="K68" s="84"/>
      <c r="L68" s="85"/>
      <c r="M68" s="149"/>
      <c r="N68" s="237">
        <f t="shared" si="0"/>
        <v>0</v>
      </c>
      <c r="O68" s="223"/>
      <c r="P68" s="198"/>
      <c r="Q68" s="84"/>
      <c r="R68" s="84"/>
      <c r="S68" s="84"/>
      <c r="T68" s="84"/>
      <c r="U68" s="84"/>
      <c r="V68" s="85"/>
      <c r="W68" s="85"/>
      <c r="X68" s="84"/>
      <c r="Y68" s="84"/>
      <c r="Z68" s="237">
        <f t="shared" si="1"/>
        <v>0</v>
      </c>
      <c r="AA68" s="160"/>
      <c r="AB68" s="198"/>
      <c r="AC68" s="84"/>
      <c r="AD68" s="84"/>
      <c r="AE68" s="84"/>
      <c r="AF68" s="84"/>
      <c r="AG68" s="84"/>
      <c r="AH68" s="85"/>
      <c r="AI68" s="85"/>
      <c r="AJ68" s="84"/>
      <c r="AK68" s="84"/>
      <c r="AL68" s="237">
        <f t="shared" si="2"/>
        <v>0</v>
      </c>
      <c r="AM68" s="160"/>
      <c r="AN68" s="198"/>
      <c r="AO68" s="84"/>
      <c r="AP68" s="84"/>
      <c r="AQ68" s="84"/>
      <c r="AR68" s="84"/>
      <c r="AS68" s="84"/>
      <c r="AT68" s="85"/>
      <c r="AU68" s="85"/>
      <c r="AV68" s="84"/>
      <c r="AW68" s="84"/>
      <c r="AX68" s="237">
        <f t="shared" si="3"/>
        <v>0</v>
      </c>
      <c r="AY68" s="160"/>
      <c r="AZ68" s="198"/>
      <c r="BA68" s="84"/>
      <c r="BB68" s="84"/>
      <c r="BC68" s="84"/>
      <c r="BD68" s="84"/>
      <c r="BE68" s="84"/>
      <c r="BF68" s="85"/>
      <c r="BG68" s="85"/>
      <c r="BH68" s="84"/>
      <c r="BI68" s="84"/>
      <c r="BJ68" s="237">
        <f t="shared" si="4"/>
        <v>0</v>
      </c>
      <c r="BK68" s="160"/>
      <c r="BL68" s="198"/>
      <c r="BM68" s="84"/>
      <c r="BN68" s="84"/>
      <c r="BO68" s="84"/>
      <c r="BP68" s="84"/>
      <c r="BQ68" s="84"/>
      <c r="BR68" s="85"/>
      <c r="BS68" s="85"/>
      <c r="BT68" s="84"/>
      <c r="BU68" s="84"/>
      <c r="BV68" s="237">
        <f t="shared" si="5"/>
        <v>0</v>
      </c>
      <c r="BW68" s="160"/>
      <c r="BX68" s="198"/>
      <c r="BY68" s="84"/>
      <c r="BZ68" s="84"/>
      <c r="CA68" s="84"/>
      <c r="CB68" s="84"/>
      <c r="CC68" s="84"/>
      <c r="CD68" s="85"/>
      <c r="CE68" s="85"/>
      <c r="CF68" s="84"/>
      <c r="CG68" s="84"/>
      <c r="CH68" s="237">
        <f t="shared" si="6"/>
        <v>0</v>
      </c>
      <c r="CI68" s="160"/>
      <c r="CJ68" s="198"/>
      <c r="CK68" s="84"/>
      <c r="CL68" s="84"/>
      <c r="CM68" s="84"/>
      <c r="CN68" s="84"/>
      <c r="CO68" s="84"/>
      <c r="CP68" s="85"/>
      <c r="CQ68" s="85"/>
      <c r="CR68" s="84"/>
      <c r="CS68" s="84"/>
      <c r="CT68" s="237">
        <f t="shared" si="7"/>
        <v>0</v>
      </c>
      <c r="CU68" s="160"/>
      <c r="CV68" s="198"/>
      <c r="CW68" s="84"/>
      <c r="CX68" s="84"/>
      <c r="CY68" s="84"/>
      <c r="CZ68" s="84"/>
      <c r="DA68" s="84"/>
      <c r="DB68" s="85"/>
      <c r="DC68" s="85"/>
      <c r="DD68" s="84"/>
      <c r="DE68" s="84"/>
      <c r="DF68" s="237">
        <f t="shared" si="8"/>
        <v>0</v>
      </c>
      <c r="DG68" s="160"/>
      <c r="DH68" s="198"/>
      <c r="DI68" s="84"/>
      <c r="DJ68" s="84"/>
      <c r="DK68" s="84"/>
      <c r="DL68" s="84"/>
      <c r="DM68" s="84"/>
      <c r="DN68" s="85"/>
      <c r="DO68" s="85"/>
      <c r="DP68" s="84"/>
      <c r="DQ68" s="84"/>
      <c r="DR68" s="237">
        <f t="shared" si="9"/>
        <v>0</v>
      </c>
      <c r="DS68" s="162"/>
      <c r="DT68" s="198"/>
      <c r="DU68" s="84"/>
      <c r="DV68" s="84"/>
      <c r="DW68" s="84"/>
      <c r="DX68" s="84"/>
      <c r="DY68" s="84"/>
      <c r="DZ68" s="85"/>
      <c r="EA68" s="85"/>
      <c r="EB68" s="84"/>
      <c r="EC68" s="84"/>
      <c r="ED68" s="237">
        <f t="shared" si="10"/>
        <v>0</v>
      </c>
    </row>
    <row r="69" spans="1:134" x14ac:dyDescent="0.25">
      <c r="A69" s="115" t="s">
        <v>54</v>
      </c>
      <c r="B69" s="208"/>
      <c r="C69" s="209"/>
      <c r="D69" s="198"/>
      <c r="E69" s="84"/>
      <c r="F69" s="84"/>
      <c r="G69" s="84"/>
      <c r="H69" s="84"/>
      <c r="I69" s="84"/>
      <c r="J69" s="84"/>
      <c r="K69" s="84"/>
      <c r="L69" s="85"/>
      <c r="M69" s="149"/>
      <c r="N69" s="237">
        <f t="shared" si="0"/>
        <v>0</v>
      </c>
      <c r="O69" s="223"/>
      <c r="P69" s="198"/>
      <c r="Q69" s="84"/>
      <c r="R69" s="84"/>
      <c r="S69" s="84"/>
      <c r="T69" s="84"/>
      <c r="U69" s="84"/>
      <c r="V69" s="85"/>
      <c r="W69" s="85"/>
      <c r="X69" s="84"/>
      <c r="Y69" s="84"/>
      <c r="Z69" s="237">
        <f t="shared" si="1"/>
        <v>0</v>
      </c>
      <c r="AA69" s="160"/>
      <c r="AB69" s="198"/>
      <c r="AC69" s="84"/>
      <c r="AD69" s="84"/>
      <c r="AE69" s="84"/>
      <c r="AF69" s="84"/>
      <c r="AG69" s="84"/>
      <c r="AH69" s="85"/>
      <c r="AI69" s="85"/>
      <c r="AJ69" s="84"/>
      <c r="AK69" s="84"/>
      <c r="AL69" s="237">
        <f t="shared" si="2"/>
        <v>0</v>
      </c>
      <c r="AM69" s="160"/>
      <c r="AN69" s="198"/>
      <c r="AO69" s="84"/>
      <c r="AP69" s="84"/>
      <c r="AQ69" s="84"/>
      <c r="AR69" s="84"/>
      <c r="AS69" s="84"/>
      <c r="AT69" s="85"/>
      <c r="AU69" s="85"/>
      <c r="AV69" s="84"/>
      <c r="AW69" s="84"/>
      <c r="AX69" s="237">
        <f t="shared" si="3"/>
        <v>0</v>
      </c>
      <c r="AY69" s="160"/>
      <c r="AZ69" s="198"/>
      <c r="BA69" s="84"/>
      <c r="BB69" s="84"/>
      <c r="BC69" s="84"/>
      <c r="BD69" s="84"/>
      <c r="BE69" s="84"/>
      <c r="BF69" s="85"/>
      <c r="BG69" s="85"/>
      <c r="BH69" s="84"/>
      <c r="BI69" s="84"/>
      <c r="BJ69" s="237">
        <f t="shared" si="4"/>
        <v>0</v>
      </c>
      <c r="BK69" s="160"/>
      <c r="BL69" s="198"/>
      <c r="BM69" s="84"/>
      <c r="BN69" s="84"/>
      <c r="BO69" s="84"/>
      <c r="BP69" s="84"/>
      <c r="BQ69" s="84"/>
      <c r="BR69" s="85"/>
      <c r="BS69" s="85"/>
      <c r="BT69" s="84"/>
      <c r="BU69" s="84"/>
      <c r="BV69" s="237">
        <f t="shared" si="5"/>
        <v>0</v>
      </c>
      <c r="BW69" s="160"/>
      <c r="BX69" s="198"/>
      <c r="BY69" s="84"/>
      <c r="BZ69" s="84"/>
      <c r="CA69" s="84"/>
      <c r="CB69" s="84"/>
      <c r="CC69" s="84"/>
      <c r="CD69" s="85"/>
      <c r="CE69" s="85"/>
      <c r="CF69" s="84"/>
      <c r="CG69" s="84"/>
      <c r="CH69" s="237">
        <f t="shared" si="6"/>
        <v>0</v>
      </c>
      <c r="CI69" s="160"/>
      <c r="CJ69" s="198"/>
      <c r="CK69" s="84"/>
      <c r="CL69" s="84"/>
      <c r="CM69" s="84"/>
      <c r="CN69" s="84"/>
      <c r="CO69" s="84"/>
      <c r="CP69" s="85"/>
      <c r="CQ69" s="85"/>
      <c r="CR69" s="84"/>
      <c r="CS69" s="84"/>
      <c r="CT69" s="237">
        <f t="shared" si="7"/>
        <v>0</v>
      </c>
      <c r="CU69" s="160"/>
      <c r="CV69" s="198"/>
      <c r="CW69" s="84"/>
      <c r="CX69" s="84"/>
      <c r="CY69" s="84"/>
      <c r="CZ69" s="84"/>
      <c r="DA69" s="84"/>
      <c r="DB69" s="85"/>
      <c r="DC69" s="85"/>
      <c r="DD69" s="84"/>
      <c r="DE69" s="84"/>
      <c r="DF69" s="237">
        <f t="shared" si="8"/>
        <v>0</v>
      </c>
      <c r="DG69" s="160"/>
      <c r="DH69" s="198"/>
      <c r="DI69" s="84"/>
      <c r="DJ69" s="84"/>
      <c r="DK69" s="84"/>
      <c r="DL69" s="84"/>
      <c r="DM69" s="84"/>
      <c r="DN69" s="85"/>
      <c r="DO69" s="85"/>
      <c r="DP69" s="84"/>
      <c r="DQ69" s="84"/>
      <c r="DR69" s="237">
        <f t="shared" si="9"/>
        <v>0</v>
      </c>
      <c r="DS69" s="162"/>
      <c r="DT69" s="198"/>
      <c r="DU69" s="84"/>
      <c r="DV69" s="84"/>
      <c r="DW69" s="84"/>
      <c r="DX69" s="84"/>
      <c r="DY69" s="84"/>
      <c r="DZ69" s="85"/>
      <c r="EA69" s="85"/>
      <c r="EB69" s="84"/>
      <c r="EC69" s="84"/>
      <c r="ED69" s="237">
        <f t="shared" si="10"/>
        <v>0</v>
      </c>
    </row>
    <row r="70" spans="1:134" x14ac:dyDescent="0.25">
      <c r="A70" s="115" t="s">
        <v>55</v>
      </c>
      <c r="B70" s="208"/>
      <c r="C70" s="210"/>
      <c r="D70" s="198"/>
      <c r="E70" s="84"/>
      <c r="F70" s="84"/>
      <c r="G70" s="84"/>
      <c r="H70" s="84"/>
      <c r="I70" s="84"/>
      <c r="J70" s="84"/>
      <c r="K70" s="84"/>
      <c r="L70" s="85"/>
      <c r="M70" s="149"/>
      <c r="N70" s="237">
        <f t="shared" si="0"/>
        <v>0</v>
      </c>
      <c r="O70" s="223"/>
      <c r="P70" s="198"/>
      <c r="Q70" s="84"/>
      <c r="R70" s="84"/>
      <c r="S70" s="84"/>
      <c r="T70" s="84"/>
      <c r="U70" s="84"/>
      <c r="V70" s="85"/>
      <c r="W70" s="85"/>
      <c r="X70" s="84"/>
      <c r="Y70" s="84"/>
      <c r="Z70" s="237">
        <f t="shared" si="1"/>
        <v>0</v>
      </c>
      <c r="AA70" s="160"/>
      <c r="AB70" s="198"/>
      <c r="AC70" s="84"/>
      <c r="AD70" s="84"/>
      <c r="AE70" s="84"/>
      <c r="AF70" s="84"/>
      <c r="AG70" s="84"/>
      <c r="AH70" s="85"/>
      <c r="AI70" s="85"/>
      <c r="AJ70" s="84"/>
      <c r="AK70" s="84"/>
      <c r="AL70" s="237">
        <f t="shared" si="2"/>
        <v>0</v>
      </c>
      <c r="AM70" s="160"/>
      <c r="AN70" s="198"/>
      <c r="AO70" s="84"/>
      <c r="AP70" s="84"/>
      <c r="AQ70" s="84"/>
      <c r="AR70" s="84"/>
      <c r="AS70" s="84"/>
      <c r="AT70" s="85"/>
      <c r="AU70" s="85"/>
      <c r="AV70" s="84"/>
      <c r="AW70" s="84"/>
      <c r="AX70" s="237">
        <f t="shared" si="3"/>
        <v>0</v>
      </c>
      <c r="AY70" s="160"/>
      <c r="AZ70" s="198"/>
      <c r="BA70" s="84"/>
      <c r="BB70" s="84"/>
      <c r="BC70" s="84"/>
      <c r="BD70" s="84"/>
      <c r="BE70" s="84"/>
      <c r="BF70" s="85"/>
      <c r="BG70" s="85"/>
      <c r="BH70" s="84"/>
      <c r="BI70" s="84"/>
      <c r="BJ70" s="237">
        <f t="shared" si="4"/>
        <v>0</v>
      </c>
      <c r="BK70" s="160"/>
      <c r="BL70" s="198"/>
      <c r="BM70" s="84"/>
      <c r="BN70" s="84"/>
      <c r="BO70" s="84"/>
      <c r="BP70" s="84"/>
      <c r="BQ70" s="84"/>
      <c r="BR70" s="85"/>
      <c r="BS70" s="85"/>
      <c r="BT70" s="84"/>
      <c r="BU70" s="84"/>
      <c r="BV70" s="237">
        <f t="shared" si="5"/>
        <v>0</v>
      </c>
      <c r="BW70" s="160"/>
      <c r="BX70" s="198"/>
      <c r="BY70" s="84"/>
      <c r="BZ70" s="84"/>
      <c r="CA70" s="84"/>
      <c r="CB70" s="84"/>
      <c r="CC70" s="84"/>
      <c r="CD70" s="85"/>
      <c r="CE70" s="85"/>
      <c r="CF70" s="84"/>
      <c r="CG70" s="84"/>
      <c r="CH70" s="237">
        <f t="shared" si="6"/>
        <v>0</v>
      </c>
      <c r="CI70" s="160"/>
      <c r="CJ70" s="198"/>
      <c r="CK70" s="84"/>
      <c r="CL70" s="84"/>
      <c r="CM70" s="84"/>
      <c r="CN70" s="84"/>
      <c r="CO70" s="84"/>
      <c r="CP70" s="85"/>
      <c r="CQ70" s="85"/>
      <c r="CR70" s="84"/>
      <c r="CS70" s="84"/>
      <c r="CT70" s="237">
        <f t="shared" si="7"/>
        <v>0</v>
      </c>
      <c r="CU70" s="160"/>
      <c r="CV70" s="198"/>
      <c r="CW70" s="84"/>
      <c r="CX70" s="84"/>
      <c r="CY70" s="84"/>
      <c r="CZ70" s="84"/>
      <c r="DA70" s="84"/>
      <c r="DB70" s="85"/>
      <c r="DC70" s="85"/>
      <c r="DD70" s="84"/>
      <c r="DE70" s="84"/>
      <c r="DF70" s="237">
        <f t="shared" si="8"/>
        <v>0</v>
      </c>
      <c r="DG70" s="160"/>
      <c r="DH70" s="198"/>
      <c r="DI70" s="84"/>
      <c r="DJ70" s="84"/>
      <c r="DK70" s="84"/>
      <c r="DL70" s="84"/>
      <c r="DM70" s="84"/>
      <c r="DN70" s="85"/>
      <c r="DO70" s="85"/>
      <c r="DP70" s="84"/>
      <c r="DQ70" s="84"/>
      <c r="DR70" s="237">
        <f t="shared" si="9"/>
        <v>0</v>
      </c>
      <c r="DS70" s="162"/>
      <c r="DT70" s="198"/>
      <c r="DU70" s="84"/>
      <c r="DV70" s="84"/>
      <c r="DW70" s="84"/>
      <c r="DX70" s="84"/>
      <c r="DY70" s="84"/>
      <c r="DZ70" s="85"/>
      <c r="EA70" s="85"/>
      <c r="EB70" s="84"/>
      <c r="EC70" s="84"/>
      <c r="ED70" s="237">
        <f t="shared" si="10"/>
        <v>0</v>
      </c>
    </row>
    <row r="71" spans="1:134" x14ac:dyDescent="0.25">
      <c r="A71" s="115" t="s">
        <v>56</v>
      </c>
      <c r="B71" s="208"/>
      <c r="C71" s="209"/>
      <c r="D71" s="198"/>
      <c r="E71" s="84"/>
      <c r="F71" s="84"/>
      <c r="G71" s="84"/>
      <c r="H71" s="84"/>
      <c r="I71" s="84"/>
      <c r="J71" s="84"/>
      <c r="K71" s="84"/>
      <c r="L71" s="85"/>
      <c r="M71" s="149"/>
      <c r="N71" s="237">
        <f t="shared" si="0"/>
        <v>0</v>
      </c>
      <c r="O71" s="223"/>
      <c r="P71" s="198"/>
      <c r="Q71" s="84"/>
      <c r="R71" s="84"/>
      <c r="S71" s="84"/>
      <c r="T71" s="84"/>
      <c r="U71" s="84"/>
      <c r="V71" s="85"/>
      <c r="W71" s="85"/>
      <c r="X71" s="84"/>
      <c r="Y71" s="84"/>
      <c r="Z71" s="237">
        <f t="shared" si="1"/>
        <v>0</v>
      </c>
      <c r="AA71" s="160"/>
      <c r="AB71" s="198"/>
      <c r="AC71" s="84"/>
      <c r="AD71" s="84"/>
      <c r="AE71" s="84"/>
      <c r="AF71" s="84"/>
      <c r="AG71" s="84"/>
      <c r="AH71" s="85"/>
      <c r="AI71" s="85"/>
      <c r="AJ71" s="84"/>
      <c r="AK71" s="84"/>
      <c r="AL71" s="237">
        <f t="shared" si="2"/>
        <v>0</v>
      </c>
      <c r="AM71" s="160"/>
      <c r="AN71" s="198"/>
      <c r="AO71" s="84"/>
      <c r="AP71" s="84"/>
      <c r="AQ71" s="84"/>
      <c r="AR71" s="84"/>
      <c r="AS71" s="84"/>
      <c r="AT71" s="85"/>
      <c r="AU71" s="85"/>
      <c r="AV71" s="84"/>
      <c r="AW71" s="84"/>
      <c r="AX71" s="237">
        <f t="shared" si="3"/>
        <v>0</v>
      </c>
      <c r="AY71" s="160"/>
      <c r="AZ71" s="198"/>
      <c r="BA71" s="84"/>
      <c r="BB71" s="84"/>
      <c r="BC71" s="84"/>
      <c r="BD71" s="84"/>
      <c r="BE71" s="84"/>
      <c r="BF71" s="85"/>
      <c r="BG71" s="85"/>
      <c r="BH71" s="84"/>
      <c r="BI71" s="84"/>
      <c r="BJ71" s="237">
        <f t="shared" si="4"/>
        <v>0</v>
      </c>
      <c r="BK71" s="160"/>
      <c r="BL71" s="198"/>
      <c r="BM71" s="84"/>
      <c r="BN71" s="84"/>
      <c r="BO71" s="84"/>
      <c r="BP71" s="84"/>
      <c r="BQ71" s="84"/>
      <c r="BR71" s="85"/>
      <c r="BS71" s="85"/>
      <c r="BT71" s="84"/>
      <c r="BU71" s="84"/>
      <c r="BV71" s="237">
        <f t="shared" si="5"/>
        <v>0</v>
      </c>
      <c r="BW71" s="160"/>
      <c r="BX71" s="198"/>
      <c r="BY71" s="84"/>
      <c r="BZ71" s="84"/>
      <c r="CA71" s="84"/>
      <c r="CB71" s="84"/>
      <c r="CC71" s="84"/>
      <c r="CD71" s="85"/>
      <c r="CE71" s="85"/>
      <c r="CF71" s="84"/>
      <c r="CG71" s="84"/>
      <c r="CH71" s="237">
        <f t="shared" si="6"/>
        <v>0</v>
      </c>
      <c r="CI71" s="160"/>
      <c r="CJ71" s="198"/>
      <c r="CK71" s="84"/>
      <c r="CL71" s="84"/>
      <c r="CM71" s="84"/>
      <c r="CN71" s="84"/>
      <c r="CO71" s="84"/>
      <c r="CP71" s="85"/>
      <c r="CQ71" s="85"/>
      <c r="CR71" s="84"/>
      <c r="CS71" s="84"/>
      <c r="CT71" s="237">
        <f t="shared" si="7"/>
        <v>0</v>
      </c>
      <c r="CU71" s="160"/>
      <c r="CV71" s="198"/>
      <c r="CW71" s="84"/>
      <c r="CX71" s="84"/>
      <c r="CY71" s="84"/>
      <c r="CZ71" s="84"/>
      <c r="DA71" s="84"/>
      <c r="DB71" s="85"/>
      <c r="DC71" s="85"/>
      <c r="DD71" s="84"/>
      <c r="DE71" s="84"/>
      <c r="DF71" s="237">
        <f t="shared" si="8"/>
        <v>0</v>
      </c>
      <c r="DG71" s="160"/>
      <c r="DH71" s="198"/>
      <c r="DI71" s="84"/>
      <c r="DJ71" s="84"/>
      <c r="DK71" s="84"/>
      <c r="DL71" s="84"/>
      <c r="DM71" s="84"/>
      <c r="DN71" s="85"/>
      <c r="DO71" s="85"/>
      <c r="DP71" s="84"/>
      <c r="DQ71" s="84"/>
      <c r="DR71" s="237">
        <f t="shared" si="9"/>
        <v>0</v>
      </c>
      <c r="DS71" s="162"/>
      <c r="DT71" s="198"/>
      <c r="DU71" s="84"/>
      <c r="DV71" s="84"/>
      <c r="DW71" s="84"/>
      <c r="DX71" s="84"/>
      <c r="DY71" s="84"/>
      <c r="DZ71" s="85"/>
      <c r="EA71" s="85"/>
      <c r="EB71" s="84"/>
      <c r="EC71" s="84"/>
      <c r="ED71" s="237">
        <f t="shared" si="10"/>
        <v>0</v>
      </c>
    </row>
    <row r="72" spans="1:134" x14ac:dyDescent="0.25">
      <c r="A72" s="115" t="s">
        <v>57</v>
      </c>
      <c r="B72" s="213"/>
      <c r="C72" s="214"/>
      <c r="D72" s="198"/>
      <c r="E72" s="84"/>
      <c r="F72" s="84"/>
      <c r="G72" s="84"/>
      <c r="H72" s="84"/>
      <c r="I72" s="84"/>
      <c r="J72" s="84"/>
      <c r="K72" s="84"/>
      <c r="L72" s="85"/>
      <c r="M72" s="149"/>
      <c r="N72" s="237">
        <f t="shared" si="0"/>
        <v>0</v>
      </c>
      <c r="O72" s="223"/>
      <c r="P72" s="198"/>
      <c r="Q72" s="84"/>
      <c r="R72" s="84"/>
      <c r="S72" s="84"/>
      <c r="T72" s="84"/>
      <c r="U72" s="84"/>
      <c r="V72" s="85"/>
      <c r="W72" s="85"/>
      <c r="X72" s="84"/>
      <c r="Y72" s="84"/>
      <c r="Z72" s="237">
        <f t="shared" si="1"/>
        <v>0</v>
      </c>
      <c r="AA72" s="160"/>
      <c r="AB72" s="198"/>
      <c r="AC72" s="84"/>
      <c r="AD72" s="84"/>
      <c r="AE72" s="84"/>
      <c r="AF72" s="84"/>
      <c r="AG72" s="84"/>
      <c r="AH72" s="85"/>
      <c r="AI72" s="85"/>
      <c r="AJ72" s="84"/>
      <c r="AK72" s="84"/>
      <c r="AL72" s="237">
        <f t="shared" si="2"/>
        <v>0</v>
      </c>
      <c r="AM72" s="160"/>
      <c r="AN72" s="198"/>
      <c r="AO72" s="84"/>
      <c r="AP72" s="84"/>
      <c r="AQ72" s="84"/>
      <c r="AR72" s="84"/>
      <c r="AS72" s="84"/>
      <c r="AT72" s="85"/>
      <c r="AU72" s="85"/>
      <c r="AV72" s="84"/>
      <c r="AW72" s="84"/>
      <c r="AX72" s="237">
        <f t="shared" si="3"/>
        <v>0</v>
      </c>
      <c r="AY72" s="160"/>
      <c r="AZ72" s="198"/>
      <c r="BA72" s="84"/>
      <c r="BB72" s="84"/>
      <c r="BC72" s="84"/>
      <c r="BD72" s="84"/>
      <c r="BE72" s="84"/>
      <c r="BF72" s="85"/>
      <c r="BG72" s="85"/>
      <c r="BH72" s="84"/>
      <c r="BI72" s="84"/>
      <c r="BJ72" s="237">
        <f t="shared" si="4"/>
        <v>0</v>
      </c>
      <c r="BK72" s="160"/>
      <c r="BL72" s="198"/>
      <c r="BM72" s="84"/>
      <c r="BN72" s="84"/>
      <c r="BO72" s="84"/>
      <c r="BP72" s="84"/>
      <c r="BQ72" s="84"/>
      <c r="BR72" s="85"/>
      <c r="BS72" s="85"/>
      <c r="BT72" s="84"/>
      <c r="BU72" s="84"/>
      <c r="BV72" s="237">
        <f t="shared" si="5"/>
        <v>0</v>
      </c>
      <c r="BW72" s="160"/>
      <c r="BX72" s="198"/>
      <c r="BY72" s="84"/>
      <c r="BZ72" s="84"/>
      <c r="CA72" s="84"/>
      <c r="CB72" s="84"/>
      <c r="CC72" s="84"/>
      <c r="CD72" s="85"/>
      <c r="CE72" s="85"/>
      <c r="CF72" s="84"/>
      <c r="CG72" s="84"/>
      <c r="CH72" s="237">
        <f t="shared" si="6"/>
        <v>0</v>
      </c>
      <c r="CI72" s="160"/>
      <c r="CJ72" s="198"/>
      <c r="CK72" s="84"/>
      <c r="CL72" s="84"/>
      <c r="CM72" s="84"/>
      <c r="CN72" s="84"/>
      <c r="CO72" s="84"/>
      <c r="CP72" s="85"/>
      <c r="CQ72" s="85"/>
      <c r="CR72" s="84"/>
      <c r="CS72" s="84"/>
      <c r="CT72" s="237">
        <f t="shared" si="7"/>
        <v>0</v>
      </c>
      <c r="CU72" s="160"/>
      <c r="CV72" s="198"/>
      <c r="CW72" s="84"/>
      <c r="CX72" s="84"/>
      <c r="CY72" s="84"/>
      <c r="CZ72" s="84"/>
      <c r="DA72" s="84"/>
      <c r="DB72" s="85"/>
      <c r="DC72" s="85"/>
      <c r="DD72" s="84"/>
      <c r="DE72" s="84"/>
      <c r="DF72" s="237">
        <f t="shared" si="8"/>
        <v>0</v>
      </c>
      <c r="DG72" s="160"/>
      <c r="DH72" s="198"/>
      <c r="DI72" s="84"/>
      <c r="DJ72" s="84"/>
      <c r="DK72" s="84"/>
      <c r="DL72" s="84"/>
      <c r="DM72" s="84"/>
      <c r="DN72" s="85"/>
      <c r="DO72" s="85"/>
      <c r="DP72" s="84"/>
      <c r="DQ72" s="84"/>
      <c r="DR72" s="237">
        <f t="shared" si="9"/>
        <v>0</v>
      </c>
      <c r="DS72" s="162"/>
      <c r="DT72" s="198"/>
      <c r="DU72" s="84"/>
      <c r="DV72" s="84"/>
      <c r="DW72" s="84"/>
      <c r="DX72" s="84"/>
      <c r="DY72" s="84"/>
      <c r="DZ72" s="85"/>
      <c r="EA72" s="85"/>
      <c r="EB72" s="84"/>
      <c r="EC72" s="84"/>
      <c r="ED72" s="237">
        <f t="shared" si="10"/>
        <v>0</v>
      </c>
    </row>
    <row r="73" spans="1:134" x14ac:dyDescent="0.25">
      <c r="A73" s="115"/>
      <c r="B73" s="208"/>
      <c r="C73" s="209"/>
      <c r="D73" s="198"/>
      <c r="E73" s="84"/>
      <c r="F73" s="84"/>
      <c r="G73" s="84"/>
      <c r="H73" s="84"/>
      <c r="I73" s="84"/>
      <c r="J73" s="84"/>
      <c r="K73" s="84"/>
      <c r="L73" s="85"/>
      <c r="M73" s="149"/>
      <c r="N73" s="237">
        <f t="shared" si="0"/>
        <v>0</v>
      </c>
      <c r="O73" s="223"/>
      <c r="P73" s="198"/>
      <c r="Q73" s="84"/>
      <c r="R73" s="84"/>
      <c r="S73" s="84"/>
      <c r="T73" s="84"/>
      <c r="U73" s="84"/>
      <c r="V73" s="85"/>
      <c r="W73" s="85"/>
      <c r="X73" s="84"/>
      <c r="Y73" s="84"/>
      <c r="Z73" s="237">
        <f t="shared" si="1"/>
        <v>0</v>
      </c>
      <c r="AA73" s="160"/>
      <c r="AB73" s="198"/>
      <c r="AC73" s="84"/>
      <c r="AD73" s="84"/>
      <c r="AE73" s="84"/>
      <c r="AF73" s="84"/>
      <c r="AG73" s="84"/>
      <c r="AH73" s="85"/>
      <c r="AI73" s="85"/>
      <c r="AJ73" s="84"/>
      <c r="AK73" s="84"/>
      <c r="AL73" s="237">
        <f t="shared" si="2"/>
        <v>0</v>
      </c>
      <c r="AM73" s="160"/>
      <c r="AN73" s="198"/>
      <c r="AO73" s="84"/>
      <c r="AP73" s="84"/>
      <c r="AQ73" s="84"/>
      <c r="AR73" s="84"/>
      <c r="AS73" s="84"/>
      <c r="AT73" s="85"/>
      <c r="AU73" s="85"/>
      <c r="AV73" s="84"/>
      <c r="AW73" s="84"/>
      <c r="AX73" s="237">
        <f t="shared" si="3"/>
        <v>0</v>
      </c>
      <c r="AY73" s="160"/>
      <c r="AZ73" s="198"/>
      <c r="BA73" s="84"/>
      <c r="BB73" s="84"/>
      <c r="BC73" s="84"/>
      <c r="BD73" s="84"/>
      <c r="BE73" s="84"/>
      <c r="BF73" s="85"/>
      <c r="BG73" s="85"/>
      <c r="BH73" s="84"/>
      <c r="BI73" s="84"/>
      <c r="BJ73" s="237">
        <f t="shared" si="4"/>
        <v>0</v>
      </c>
      <c r="BK73" s="160"/>
      <c r="BL73" s="198"/>
      <c r="BM73" s="84"/>
      <c r="BN73" s="84"/>
      <c r="BO73" s="84"/>
      <c r="BP73" s="84"/>
      <c r="BQ73" s="84"/>
      <c r="BR73" s="85"/>
      <c r="BS73" s="85"/>
      <c r="BT73" s="84"/>
      <c r="BU73" s="84"/>
      <c r="BV73" s="237">
        <f t="shared" si="5"/>
        <v>0</v>
      </c>
      <c r="BW73" s="160"/>
      <c r="BX73" s="198"/>
      <c r="BY73" s="84"/>
      <c r="BZ73" s="84"/>
      <c r="CA73" s="84"/>
      <c r="CB73" s="84"/>
      <c r="CC73" s="84"/>
      <c r="CD73" s="85"/>
      <c r="CE73" s="85"/>
      <c r="CF73" s="84"/>
      <c r="CG73" s="84"/>
      <c r="CH73" s="237">
        <f t="shared" si="6"/>
        <v>0</v>
      </c>
      <c r="CI73" s="160"/>
      <c r="CJ73" s="198"/>
      <c r="CK73" s="84"/>
      <c r="CL73" s="84"/>
      <c r="CM73" s="84"/>
      <c r="CN73" s="84"/>
      <c r="CO73" s="84"/>
      <c r="CP73" s="85"/>
      <c r="CQ73" s="85"/>
      <c r="CR73" s="84"/>
      <c r="CS73" s="84"/>
      <c r="CT73" s="237">
        <f t="shared" si="7"/>
        <v>0</v>
      </c>
      <c r="CU73" s="160"/>
      <c r="CV73" s="198"/>
      <c r="CW73" s="84"/>
      <c r="CX73" s="84"/>
      <c r="CY73" s="84"/>
      <c r="CZ73" s="84"/>
      <c r="DA73" s="84"/>
      <c r="DB73" s="85"/>
      <c r="DC73" s="85"/>
      <c r="DD73" s="84"/>
      <c r="DE73" s="84"/>
      <c r="DF73" s="237">
        <f t="shared" si="8"/>
        <v>0</v>
      </c>
      <c r="DG73" s="160"/>
      <c r="DH73" s="198"/>
      <c r="DI73" s="84"/>
      <c r="DJ73" s="84"/>
      <c r="DK73" s="84"/>
      <c r="DL73" s="84"/>
      <c r="DM73" s="84"/>
      <c r="DN73" s="85"/>
      <c r="DO73" s="85"/>
      <c r="DP73" s="84"/>
      <c r="DQ73" s="84"/>
      <c r="DR73" s="237">
        <f t="shared" si="9"/>
        <v>0</v>
      </c>
      <c r="DS73" s="162"/>
      <c r="DT73" s="198"/>
      <c r="DU73" s="84"/>
      <c r="DV73" s="84"/>
      <c r="DW73" s="84"/>
      <c r="DX73" s="84"/>
      <c r="DY73" s="84"/>
      <c r="DZ73" s="85"/>
      <c r="EA73" s="85"/>
      <c r="EB73" s="84"/>
      <c r="EC73" s="84"/>
      <c r="ED73" s="237">
        <f t="shared" si="10"/>
        <v>0</v>
      </c>
    </row>
    <row r="74" spans="1:134" ht="14.4" thickBot="1" x14ac:dyDescent="0.3">
      <c r="B74" s="208"/>
      <c r="C74" s="209"/>
      <c r="D74" s="200"/>
      <c r="E74" s="90"/>
      <c r="F74" s="90"/>
      <c r="G74" s="90"/>
      <c r="H74" s="90"/>
      <c r="I74" s="90"/>
      <c r="J74" s="90"/>
      <c r="K74" s="90"/>
      <c r="L74" s="91"/>
      <c r="M74" s="151"/>
      <c r="N74" s="239">
        <f t="shared" si="0"/>
        <v>0</v>
      </c>
      <c r="O74" s="223"/>
      <c r="P74" s="200"/>
      <c r="Q74" s="90"/>
      <c r="R74" s="90"/>
      <c r="S74" s="90"/>
      <c r="T74" s="90"/>
      <c r="U74" s="90"/>
      <c r="V74" s="91"/>
      <c r="W74" s="91"/>
      <c r="X74" s="90"/>
      <c r="Y74" s="90"/>
      <c r="Z74" s="239">
        <f t="shared" si="1"/>
        <v>0</v>
      </c>
      <c r="AA74" s="160"/>
      <c r="AB74" s="200"/>
      <c r="AC74" s="90"/>
      <c r="AD74" s="90"/>
      <c r="AE74" s="90"/>
      <c r="AF74" s="90"/>
      <c r="AG74" s="90"/>
      <c r="AH74" s="91"/>
      <c r="AI74" s="91"/>
      <c r="AJ74" s="90"/>
      <c r="AK74" s="90"/>
      <c r="AL74" s="239">
        <f t="shared" si="2"/>
        <v>0</v>
      </c>
      <c r="AM74" s="160"/>
      <c r="AN74" s="200"/>
      <c r="AO74" s="90"/>
      <c r="AP74" s="90"/>
      <c r="AQ74" s="90"/>
      <c r="AR74" s="90"/>
      <c r="AS74" s="90"/>
      <c r="AT74" s="91"/>
      <c r="AU74" s="91"/>
      <c r="AV74" s="90"/>
      <c r="AW74" s="90"/>
      <c r="AX74" s="239">
        <f t="shared" si="3"/>
        <v>0</v>
      </c>
      <c r="AY74" s="160"/>
      <c r="AZ74" s="200"/>
      <c r="BA74" s="90"/>
      <c r="BB74" s="90"/>
      <c r="BC74" s="90"/>
      <c r="BD74" s="90"/>
      <c r="BE74" s="90"/>
      <c r="BF74" s="91"/>
      <c r="BG74" s="91"/>
      <c r="BH74" s="90"/>
      <c r="BI74" s="90"/>
      <c r="BJ74" s="239">
        <f t="shared" si="4"/>
        <v>0</v>
      </c>
      <c r="BK74" s="160"/>
      <c r="BL74" s="200"/>
      <c r="BM74" s="90"/>
      <c r="BN74" s="90"/>
      <c r="BO74" s="90"/>
      <c r="BP74" s="90"/>
      <c r="BQ74" s="90"/>
      <c r="BR74" s="91"/>
      <c r="BS74" s="91"/>
      <c r="BT74" s="90"/>
      <c r="BU74" s="90"/>
      <c r="BV74" s="239">
        <f t="shared" si="5"/>
        <v>0</v>
      </c>
      <c r="BW74" s="160"/>
      <c r="BX74" s="200"/>
      <c r="BY74" s="90"/>
      <c r="BZ74" s="90"/>
      <c r="CA74" s="90"/>
      <c r="CB74" s="90"/>
      <c r="CC74" s="90"/>
      <c r="CD74" s="91"/>
      <c r="CE74" s="91"/>
      <c r="CF74" s="90"/>
      <c r="CG74" s="90"/>
      <c r="CH74" s="239">
        <f t="shared" si="6"/>
        <v>0</v>
      </c>
      <c r="CI74" s="160"/>
      <c r="CJ74" s="200"/>
      <c r="CK74" s="90"/>
      <c r="CL74" s="90"/>
      <c r="CM74" s="90"/>
      <c r="CN74" s="90"/>
      <c r="CO74" s="90"/>
      <c r="CP74" s="91"/>
      <c r="CQ74" s="91"/>
      <c r="CR74" s="90"/>
      <c r="CS74" s="90"/>
      <c r="CT74" s="239">
        <f t="shared" si="7"/>
        <v>0</v>
      </c>
      <c r="CU74" s="160"/>
      <c r="CV74" s="200"/>
      <c r="CW74" s="90"/>
      <c r="CX74" s="90"/>
      <c r="CY74" s="90"/>
      <c r="CZ74" s="90"/>
      <c r="DA74" s="90"/>
      <c r="DB74" s="91"/>
      <c r="DC74" s="91"/>
      <c r="DD74" s="90"/>
      <c r="DE74" s="90"/>
      <c r="DF74" s="239">
        <f t="shared" si="8"/>
        <v>0</v>
      </c>
      <c r="DG74" s="160"/>
      <c r="DH74" s="200"/>
      <c r="DI74" s="90"/>
      <c r="DJ74" s="90"/>
      <c r="DK74" s="90"/>
      <c r="DL74" s="90"/>
      <c r="DM74" s="90"/>
      <c r="DN74" s="91"/>
      <c r="DO74" s="91"/>
      <c r="DP74" s="90"/>
      <c r="DQ74" s="90"/>
      <c r="DR74" s="239">
        <f t="shared" si="9"/>
        <v>0</v>
      </c>
      <c r="DS74" s="162"/>
      <c r="DT74" s="200"/>
      <c r="DU74" s="90"/>
      <c r="DV74" s="90"/>
      <c r="DW74" s="90"/>
      <c r="DX74" s="90"/>
      <c r="DY74" s="90"/>
      <c r="DZ74" s="91"/>
      <c r="EA74" s="91"/>
      <c r="EB74" s="90"/>
      <c r="EC74" s="90"/>
      <c r="ED74" s="239">
        <f t="shared" si="10"/>
        <v>0</v>
      </c>
    </row>
    <row r="75" spans="1:134" s="111" customFormat="1" ht="14.4" thickBot="1" x14ac:dyDescent="0.3">
      <c r="A75" s="231" t="s">
        <v>113</v>
      </c>
      <c r="B75" s="232"/>
      <c r="C75" s="233"/>
      <c r="D75" s="240">
        <f>SUM(D46:D74)</f>
        <v>0</v>
      </c>
      <c r="E75" s="241">
        <f t="shared" ref="E75" si="11">SUM(E46:E74)</f>
        <v>0</v>
      </c>
      <c r="F75" s="241">
        <f t="shared" ref="F75" si="12">SUM(F46:F74)</f>
        <v>0</v>
      </c>
      <c r="G75" s="241">
        <f t="shared" ref="G75" si="13">SUM(G46:G74)</f>
        <v>0</v>
      </c>
      <c r="H75" s="242">
        <f t="shared" ref="H75:J75" si="14">SUM(H46:H74)</f>
        <v>0</v>
      </c>
      <c r="I75" s="242">
        <f t="shared" ref="I75:K75" si="15">SUM(I46:I74)</f>
        <v>0</v>
      </c>
      <c r="J75" s="242">
        <f t="shared" si="14"/>
        <v>0</v>
      </c>
      <c r="K75" s="242">
        <f t="shared" si="15"/>
        <v>0</v>
      </c>
      <c r="L75" s="97"/>
      <c r="M75" s="152"/>
      <c r="N75" s="179">
        <f>SUM(N46:N74)</f>
        <v>0</v>
      </c>
      <c r="O75" s="129"/>
      <c r="P75" s="240">
        <f>SUM(P46:P74)</f>
        <v>0</v>
      </c>
      <c r="Q75" s="241">
        <f t="shared" ref="Q75" si="16">SUM(Q46:Q74)</f>
        <v>0</v>
      </c>
      <c r="R75" s="241">
        <f t="shared" ref="R75" si="17">SUM(R46:R74)</f>
        <v>0</v>
      </c>
      <c r="S75" s="241">
        <f t="shared" ref="S75" si="18">SUM(S46:S74)</f>
        <v>0</v>
      </c>
      <c r="T75" s="242">
        <f t="shared" ref="T75" si="19">SUM(T46:T74)</f>
        <v>0</v>
      </c>
      <c r="U75" s="242">
        <f t="shared" ref="U75" si="20">SUM(U46:U74)</f>
        <v>0</v>
      </c>
      <c r="V75" s="97"/>
      <c r="W75" s="97"/>
      <c r="X75" s="242">
        <f t="shared" ref="X75:Y75" si="21">SUM(X46:X74)</f>
        <v>0</v>
      </c>
      <c r="Y75" s="242">
        <f t="shared" si="21"/>
        <v>0</v>
      </c>
      <c r="Z75" s="179">
        <f>SUM(Z46:Z74)</f>
        <v>0</v>
      </c>
      <c r="AA75" s="161"/>
      <c r="AB75" s="240">
        <f>SUM(AB46:AB74)</f>
        <v>0</v>
      </c>
      <c r="AC75" s="241">
        <f t="shared" ref="AC75" si="22">SUM(AC46:AC74)</f>
        <v>0</v>
      </c>
      <c r="AD75" s="241">
        <f t="shared" ref="AD75" si="23">SUM(AD46:AD74)</f>
        <v>0</v>
      </c>
      <c r="AE75" s="241">
        <f t="shared" ref="AE75" si="24">SUM(AE46:AE74)</f>
        <v>0</v>
      </c>
      <c r="AF75" s="242">
        <f t="shared" ref="AF75" si="25">SUM(AF46:AF74)</f>
        <v>0</v>
      </c>
      <c r="AG75" s="242">
        <f t="shared" ref="AG75" si="26">SUM(AG46:AG74)</f>
        <v>0</v>
      </c>
      <c r="AH75" s="97"/>
      <c r="AI75" s="97"/>
      <c r="AJ75" s="242">
        <f t="shared" ref="AJ75:AK75" si="27">SUM(AJ46:AJ74)</f>
        <v>0</v>
      </c>
      <c r="AK75" s="242">
        <f t="shared" si="27"/>
        <v>0</v>
      </c>
      <c r="AL75" s="179">
        <f>SUM(AL46:AL74)</f>
        <v>0</v>
      </c>
      <c r="AM75" s="161"/>
      <c r="AN75" s="240">
        <f>SUM(AN46:AN74)</f>
        <v>0</v>
      </c>
      <c r="AO75" s="241">
        <f t="shared" ref="AO75" si="28">SUM(AO46:AO74)</f>
        <v>0</v>
      </c>
      <c r="AP75" s="241">
        <f t="shared" ref="AP75" si="29">SUM(AP46:AP74)</f>
        <v>0</v>
      </c>
      <c r="AQ75" s="241">
        <f t="shared" ref="AQ75" si="30">SUM(AQ46:AQ74)</f>
        <v>0</v>
      </c>
      <c r="AR75" s="242">
        <f t="shared" ref="AR75" si="31">SUM(AR46:AR74)</f>
        <v>0</v>
      </c>
      <c r="AS75" s="242">
        <f t="shared" ref="AS75" si="32">SUM(AS46:AS74)</f>
        <v>0</v>
      </c>
      <c r="AT75" s="97"/>
      <c r="AU75" s="97"/>
      <c r="AV75" s="242">
        <f t="shared" ref="AV75:AW75" si="33">SUM(AV46:AV74)</f>
        <v>0</v>
      </c>
      <c r="AW75" s="242">
        <f t="shared" si="33"/>
        <v>0</v>
      </c>
      <c r="AX75" s="179">
        <f>SUM(AX46:AX74)</f>
        <v>0</v>
      </c>
      <c r="AY75" s="161"/>
      <c r="AZ75" s="240">
        <f>SUM(AZ46:AZ74)</f>
        <v>0</v>
      </c>
      <c r="BA75" s="241">
        <f t="shared" ref="BA75" si="34">SUM(BA46:BA74)</f>
        <v>0</v>
      </c>
      <c r="BB75" s="241">
        <f t="shared" ref="BB75" si="35">SUM(BB46:BB74)</f>
        <v>0</v>
      </c>
      <c r="BC75" s="241">
        <f t="shared" ref="BC75" si="36">SUM(BC46:BC74)</f>
        <v>0</v>
      </c>
      <c r="BD75" s="242">
        <f t="shared" ref="BD75" si="37">SUM(BD46:BD74)</f>
        <v>0</v>
      </c>
      <c r="BE75" s="242">
        <f t="shared" ref="BE75" si="38">SUM(BE46:BE74)</f>
        <v>0</v>
      </c>
      <c r="BF75" s="97"/>
      <c r="BG75" s="97"/>
      <c r="BH75" s="242">
        <f t="shared" ref="BH75:BI75" si="39">SUM(BH46:BH74)</f>
        <v>0</v>
      </c>
      <c r="BI75" s="242">
        <f t="shared" si="39"/>
        <v>0</v>
      </c>
      <c r="BJ75" s="179">
        <f>SUM(BJ46:BJ74)</f>
        <v>0</v>
      </c>
      <c r="BK75" s="161"/>
      <c r="BL75" s="240">
        <f>SUM(BL46:BL74)</f>
        <v>0</v>
      </c>
      <c r="BM75" s="241">
        <f t="shared" ref="BM75" si="40">SUM(BM46:BM74)</f>
        <v>0</v>
      </c>
      <c r="BN75" s="241">
        <f t="shared" ref="BN75" si="41">SUM(BN46:BN74)</f>
        <v>0</v>
      </c>
      <c r="BO75" s="241">
        <f t="shared" ref="BO75" si="42">SUM(BO46:BO74)</f>
        <v>0</v>
      </c>
      <c r="BP75" s="242">
        <f t="shared" ref="BP75" si="43">SUM(BP46:BP74)</f>
        <v>0</v>
      </c>
      <c r="BQ75" s="242">
        <f t="shared" ref="BQ75" si="44">SUM(BQ46:BQ74)</f>
        <v>0</v>
      </c>
      <c r="BR75" s="97"/>
      <c r="BS75" s="97"/>
      <c r="BT75" s="242">
        <f t="shared" ref="BT75:BU75" si="45">SUM(BT46:BT74)</f>
        <v>0</v>
      </c>
      <c r="BU75" s="242">
        <f t="shared" si="45"/>
        <v>0</v>
      </c>
      <c r="BV75" s="179">
        <f>SUM(BV46:BV74)</f>
        <v>0</v>
      </c>
      <c r="BW75" s="161"/>
      <c r="BX75" s="240">
        <f>SUM(BX46:BX74)</f>
        <v>0</v>
      </c>
      <c r="BY75" s="241">
        <f t="shared" ref="BY75" si="46">SUM(BY46:BY74)</f>
        <v>0</v>
      </c>
      <c r="BZ75" s="241">
        <f t="shared" ref="BZ75" si="47">SUM(BZ46:BZ74)</f>
        <v>0</v>
      </c>
      <c r="CA75" s="241">
        <f t="shared" ref="CA75" si="48">SUM(CA46:CA74)</f>
        <v>0</v>
      </c>
      <c r="CB75" s="242">
        <f t="shared" ref="CB75" si="49">SUM(CB46:CB74)</f>
        <v>0</v>
      </c>
      <c r="CC75" s="242">
        <f t="shared" ref="CC75" si="50">SUM(CC46:CC74)</f>
        <v>0</v>
      </c>
      <c r="CD75" s="97"/>
      <c r="CE75" s="97"/>
      <c r="CF75" s="242">
        <f t="shared" ref="CF75:CG75" si="51">SUM(CF46:CF74)</f>
        <v>0</v>
      </c>
      <c r="CG75" s="242">
        <f t="shared" si="51"/>
        <v>0</v>
      </c>
      <c r="CH75" s="179">
        <f>SUM(CH46:CH74)</f>
        <v>0</v>
      </c>
      <c r="CI75" s="161"/>
      <c r="CJ75" s="240">
        <f>SUM(CJ46:CJ74)</f>
        <v>0</v>
      </c>
      <c r="CK75" s="241">
        <f t="shared" ref="CK75" si="52">SUM(CK46:CK74)</f>
        <v>0</v>
      </c>
      <c r="CL75" s="241">
        <f t="shared" ref="CL75" si="53">SUM(CL46:CL74)</f>
        <v>0</v>
      </c>
      <c r="CM75" s="241">
        <f t="shared" ref="CM75" si="54">SUM(CM46:CM74)</f>
        <v>0</v>
      </c>
      <c r="CN75" s="242">
        <f t="shared" ref="CN75" si="55">SUM(CN46:CN74)</f>
        <v>0</v>
      </c>
      <c r="CO75" s="242">
        <f t="shared" ref="CO75" si="56">SUM(CO46:CO74)</f>
        <v>0</v>
      </c>
      <c r="CP75" s="97"/>
      <c r="CQ75" s="97"/>
      <c r="CR75" s="242">
        <f t="shared" ref="CR75:CS75" si="57">SUM(CR46:CR74)</f>
        <v>0</v>
      </c>
      <c r="CS75" s="242">
        <f t="shared" si="57"/>
        <v>0</v>
      </c>
      <c r="CT75" s="179">
        <f>SUM(CT46:CT74)</f>
        <v>0</v>
      </c>
      <c r="CU75" s="161"/>
      <c r="CV75" s="240">
        <f>SUM(CV46:CV74)</f>
        <v>0</v>
      </c>
      <c r="CW75" s="241">
        <f t="shared" ref="CW75" si="58">SUM(CW46:CW74)</f>
        <v>0</v>
      </c>
      <c r="CX75" s="241">
        <f t="shared" ref="CX75" si="59">SUM(CX46:CX74)</f>
        <v>0</v>
      </c>
      <c r="CY75" s="241">
        <f t="shared" ref="CY75" si="60">SUM(CY46:CY74)</f>
        <v>0</v>
      </c>
      <c r="CZ75" s="242">
        <f t="shared" ref="CZ75" si="61">SUM(CZ46:CZ74)</f>
        <v>0</v>
      </c>
      <c r="DA75" s="242">
        <f t="shared" ref="DA75" si="62">SUM(DA46:DA74)</f>
        <v>0</v>
      </c>
      <c r="DB75" s="97"/>
      <c r="DC75" s="97"/>
      <c r="DD75" s="242">
        <f t="shared" ref="DD75:DE75" si="63">SUM(DD46:DD74)</f>
        <v>0</v>
      </c>
      <c r="DE75" s="242">
        <f t="shared" si="63"/>
        <v>0</v>
      </c>
      <c r="DF75" s="179">
        <f>SUM(DF46:DF74)</f>
        <v>0</v>
      </c>
      <c r="DG75" s="161"/>
      <c r="DH75" s="240">
        <f>SUM(DH46:DH74)</f>
        <v>0</v>
      </c>
      <c r="DI75" s="241">
        <f t="shared" ref="DI75" si="64">SUM(DI46:DI74)</f>
        <v>0</v>
      </c>
      <c r="DJ75" s="241">
        <f t="shared" ref="DJ75" si="65">SUM(DJ46:DJ74)</f>
        <v>0</v>
      </c>
      <c r="DK75" s="241">
        <f t="shared" ref="DK75" si="66">SUM(DK46:DK74)</f>
        <v>0</v>
      </c>
      <c r="DL75" s="242">
        <f t="shared" ref="DL75" si="67">SUM(DL46:DL74)</f>
        <v>0</v>
      </c>
      <c r="DM75" s="242">
        <f t="shared" ref="DM75" si="68">SUM(DM46:DM74)</f>
        <v>0</v>
      </c>
      <c r="DN75" s="97"/>
      <c r="DO75" s="97"/>
      <c r="DP75" s="242">
        <f t="shared" ref="DP75:DQ75" si="69">SUM(DP46:DP74)</f>
        <v>0</v>
      </c>
      <c r="DQ75" s="242">
        <f t="shared" si="69"/>
        <v>0</v>
      </c>
      <c r="DR75" s="179">
        <f>SUM(DR46:DR74)</f>
        <v>0</v>
      </c>
      <c r="DS75" s="129"/>
      <c r="DT75" s="240">
        <f>SUM(DT46:DT74)</f>
        <v>0</v>
      </c>
      <c r="DU75" s="241">
        <f t="shared" ref="DU75" si="70">SUM(DU46:DU74)</f>
        <v>0</v>
      </c>
      <c r="DV75" s="241">
        <f t="shared" ref="DV75" si="71">SUM(DV46:DV74)</f>
        <v>0</v>
      </c>
      <c r="DW75" s="241">
        <f t="shared" ref="DW75" si="72">SUM(DW46:DW74)</f>
        <v>0</v>
      </c>
      <c r="DX75" s="242">
        <f t="shared" ref="DX75" si="73">SUM(DX46:DX74)</f>
        <v>0</v>
      </c>
      <c r="DY75" s="242">
        <f t="shared" ref="DY75" si="74">SUM(DY46:DY74)</f>
        <v>0</v>
      </c>
      <c r="DZ75" s="97"/>
      <c r="EA75" s="97"/>
      <c r="EB75" s="242">
        <f t="shared" ref="EB75:EC75" si="75">SUM(EB46:EB74)</f>
        <v>0</v>
      </c>
      <c r="EC75" s="242">
        <f t="shared" si="75"/>
        <v>0</v>
      </c>
      <c r="ED75" s="179">
        <f>SUM(ED46:ED74)</f>
        <v>0</v>
      </c>
    </row>
    <row r="76" spans="1:134" ht="14.4" thickBot="1" x14ac:dyDescent="0.3">
      <c r="N76" s="111"/>
      <c r="O76" s="111"/>
      <c r="Z76" s="111"/>
      <c r="AL76" s="111"/>
      <c r="AX76" s="111"/>
      <c r="BJ76" s="111"/>
      <c r="BV76" s="111"/>
      <c r="CH76" s="111"/>
      <c r="CT76" s="111"/>
      <c r="DF76" s="111"/>
      <c r="DR76" s="111"/>
      <c r="ED76" s="111"/>
    </row>
    <row r="77" spans="1:134" ht="14.4" thickBot="1" x14ac:dyDescent="0.3">
      <c r="A77" s="58" t="s">
        <v>86</v>
      </c>
      <c r="B77" s="70"/>
      <c r="C77" s="57"/>
      <c r="D77" s="71" t="s">
        <v>58</v>
      </c>
      <c r="E77" s="72"/>
      <c r="F77" s="72"/>
      <c r="G77" s="72"/>
      <c r="H77" s="73"/>
      <c r="I77" s="73"/>
      <c r="J77" s="73"/>
      <c r="K77" s="73"/>
      <c r="L77" s="71"/>
      <c r="M77" s="72"/>
      <c r="N77" s="154"/>
      <c r="O77" s="128"/>
      <c r="P77" s="71" t="s">
        <v>99</v>
      </c>
      <c r="Q77" s="72"/>
      <c r="R77" s="72"/>
      <c r="S77" s="72"/>
      <c r="T77" s="73"/>
      <c r="U77" s="73"/>
      <c r="V77" s="71"/>
      <c r="W77" s="103"/>
      <c r="X77" s="73"/>
      <c r="Y77" s="73"/>
      <c r="Z77" s="154"/>
      <c r="AA77" s="128"/>
      <c r="AB77" s="71" t="s">
        <v>100</v>
      </c>
      <c r="AC77" s="72"/>
      <c r="AD77" s="72"/>
      <c r="AE77" s="72"/>
      <c r="AF77" s="73"/>
      <c r="AG77" s="73"/>
      <c r="AH77" s="71"/>
      <c r="AI77" s="103"/>
      <c r="AJ77" s="73"/>
      <c r="AK77" s="73"/>
      <c r="AL77" s="154"/>
      <c r="AM77" s="128"/>
      <c r="AN77" s="71" t="s">
        <v>101</v>
      </c>
      <c r="AO77" s="72"/>
      <c r="AP77" s="72"/>
      <c r="AQ77" s="72"/>
      <c r="AR77" s="73"/>
      <c r="AS77" s="73"/>
      <c r="AT77" s="71"/>
      <c r="AU77" s="103"/>
      <c r="AV77" s="73"/>
      <c r="AW77" s="73"/>
      <c r="AX77" s="154"/>
      <c r="AY77" s="128"/>
      <c r="AZ77" s="71" t="s">
        <v>102</v>
      </c>
      <c r="BA77" s="72"/>
      <c r="BB77" s="72"/>
      <c r="BC77" s="72"/>
      <c r="BD77" s="73"/>
      <c r="BE77" s="73"/>
      <c r="BF77" s="71"/>
      <c r="BG77" s="103"/>
      <c r="BH77" s="73"/>
      <c r="BI77" s="73"/>
      <c r="BJ77" s="154"/>
      <c r="BK77" s="128"/>
      <c r="BL77" s="71" t="s">
        <v>103</v>
      </c>
      <c r="BM77" s="72"/>
      <c r="BN77" s="72"/>
      <c r="BO77" s="72"/>
      <c r="BP77" s="73"/>
      <c r="BQ77" s="73"/>
      <c r="BR77" s="71"/>
      <c r="BS77" s="103"/>
      <c r="BT77" s="73"/>
      <c r="BU77" s="73"/>
      <c r="BV77" s="154"/>
      <c r="BW77" s="128"/>
      <c r="BX77" s="71" t="s">
        <v>104</v>
      </c>
      <c r="BY77" s="72"/>
      <c r="BZ77" s="72"/>
      <c r="CA77" s="72"/>
      <c r="CB77" s="73"/>
      <c r="CC77" s="73"/>
      <c r="CD77" s="71"/>
      <c r="CE77" s="103"/>
      <c r="CF77" s="73"/>
      <c r="CG77" s="73"/>
      <c r="CH77" s="154"/>
      <c r="CI77" s="128"/>
      <c r="CJ77" s="71" t="s">
        <v>105</v>
      </c>
      <c r="CK77" s="72"/>
      <c r="CL77" s="72"/>
      <c r="CM77" s="72"/>
      <c r="CN77" s="73"/>
      <c r="CO77" s="73"/>
      <c r="CP77" s="71"/>
      <c r="CQ77" s="103"/>
      <c r="CR77" s="73"/>
      <c r="CS77" s="73"/>
      <c r="CT77" s="154"/>
      <c r="CU77" s="128"/>
      <c r="CV77" s="71" t="s">
        <v>106</v>
      </c>
      <c r="CW77" s="72"/>
      <c r="CX77" s="72"/>
      <c r="CY77" s="72"/>
      <c r="CZ77" s="73"/>
      <c r="DA77" s="73"/>
      <c r="DB77" s="71"/>
      <c r="DC77" s="103"/>
      <c r="DD77" s="73"/>
      <c r="DE77" s="73"/>
      <c r="DF77" s="154"/>
      <c r="DG77" s="128"/>
      <c r="DH77" s="71" t="s">
        <v>107</v>
      </c>
      <c r="DI77" s="72"/>
      <c r="DJ77" s="72"/>
      <c r="DK77" s="72"/>
      <c r="DL77" s="73"/>
      <c r="DM77" s="73"/>
      <c r="DN77" s="71"/>
      <c r="DO77" s="103"/>
      <c r="DP77" s="73"/>
      <c r="DQ77" s="73"/>
      <c r="DR77" s="154"/>
      <c r="DS77" s="128"/>
      <c r="DT77" s="71" t="s">
        <v>109</v>
      </c>
      <c r="DU77" s="72"/>
      <c r="DV77" s="72"/>
      <c r="DW77" s="72"/>
      <c r="DX77" s="73"/>
      <c r="DY77" s="73"/>
      <c r="DZ77" s="71"/>
      <c r="EA77" s="103"/>
      <c r="EB77" s="73"/>
      <c r="EC77" s="73"/>
      <c r="ED77" s="154"/>
    </row>
    <row r="78" spans="1:134" ht="14.4" thickBot="1" x14ac:dyDescent="0.3">
      <c r="A78" s="112"/>
      <c r="B78" s="113"/>
      <c r="C78" s="114"/>
      <c r="D78" s="71" t="s">
        <v>82</v>
      </c>
      <c r="E78" s="72"/>
      <c r="F78" s="72"/>
      <c r="G78" s="72"/>
      <c r="H78" s="73"/>
      <c r="I78" s="73"/>
      <c r="J78" s="73"/>
      <c r="K78" s="73"/>
      <c r="L78" s="71"/>
      <c r="M78" s="72"/>
      <c r="N78" s="153"/>
      <c r="O78" s="128"/>
      <c r="P78" s="71" t="s">
        <v>82</v>
      </c>
      <c r="Q78" s="72"/>
      <c r="R78" s="72"/>
      <c r="S78" s="72"/>
      <c r="T78" s="73"/>
      <c r="U78" s="73"/>
      <c r="V78" s="71"/>
      <c r="W78" s="72"/>
      <c r="X78" s="73"/>
      <c r="Y78" s="73"/>
      <c r="Z78" s="153"/>
      <c r="AA78" s="128"/>
      <c r="AB78" s="71" t="s">
        <v>82</v>
      </c>
      <c r="AC78" s="72"/>
      <c r="AD78" s="72"/>
      <c r="AE78" s="72"/>
      <c r="AF78" s="73"/>
      <c r="AG78" s="73"/>
      <c r="AH78" s="71"/>
      <c r="AI78" s="72"/>
      <c r="AJ78" s="73"/>
      <c r="AK78" s="73"/>
      <c r="AL78" s="153"/>
      <c r="AM78" s="128"/>
      <c r="AN78" s="71" t="s">
        <v>82</v>
      </c>
      <c r="AO78" s="72"/>
      <c r="AP78" s="72"/>
      <c r="AQ78" s="72"/>
      <c r="AR78" s="73"/>
      <c r="AS78" s="73"/>
      <c r="AT78" s="71"/>
      <c r="AU78" s="72"/>
      <c r="AV78" s="73"/>
      <c r="AW78" s="73"/>
      <c r="AX78" s="153"/>
      <c r="AY78" s="128"/>
      <c r="AZ78" s="71" t="s">
        <v>82</v>
      </c>
      <c r="BA78" s="72"/>
      <c r="BB78" s="72"/>
      <c r="BC78" s="72"/>
      <c r="BD78" s="73"/>
      <c r="BE78" s="73"/>
      <c r="BF78" s="71"/>
      <c r="BG78" s="72"/>
      <c r="BH78" s="73"/>
      <c r="BI78" s="73"/>
      <c r="BJ78" s="153"/>
      <c r="BK78" s="128"/>
      <c r="BL78" s="71" t="s">
        <v>82</v>
      </c>
      <c r="BM78" s="72"/>
      <c r="BN78" s="72"/>
      <c r="BO78" s="72"/>
      <c r="BP78" s="73"/>
      <c r="BQ78" s="73"/>
      <c r="BR78" s="71"/>
      <c r="BS78" s="72"/>
      <c r="BT78" s="73"/>
      <c r="BU78" s="73"/>
      <c r="BV78" s="153"/>
      <c r="BW78" s="128"/>
      <c r="BX78" s="71" t="s">
        <v>82</v>
      </c>
      <c r="BY78" s="72"/>
      <c r="BZ78" s="72"/>
      <c r="CA78" s="72"/>
      <c r="CB78" s="73"/>
      <c r="CC78" s="73"/>
      <c r="CD78" s="71"/>
      <c r="CE78" s="72"/>
      <c r="CF78" s="73"/>
      <c r="CG78" s="73"/>
      <c r="CH78" s="153"/>
      <c r="CI78" s="128"/>
      <c r="CJ78" s="71" t="s">
        <v>82</v>
      </c>
      <c r="CK78" s="72"/>
      <c r="CL78" s="72"/>
      <c r="CM78" s="72"/>
      <c r="CN78" s="73"/>
      <c r="CO78" s="73"/>
      <c r="CP78" s="71"/>
      <c r="CQ78" s="72"/>
      <c r="CR78" s="73"/>
      <c r="CS78" s="73"/>
      <c r="CT78" s="153"/>
      <c r="CU78" s="128"/>
      <c r="CV78" s="71" t="s">
        <v>82</v>
      </c>
      <c r="CW78" s="72"/>
      <c r="CX78" s="72"/>
      <c r="CY78" s="72"/>
      <c r="CZ78" s="73"/>
      <c r="DA78" s="73"/>
      <c r="DB78" s="71"/>
      <c r="DC78" s="72"/>
      <c r="DD78" s="73"/>
      <c r="DE78" s="73"/>
      <c r="DF78" s="153"/>
      <c r="DG78" s="128"/>
      <c r="DH78" s="71" t="s">
        <v>82</v>
      </c>
      <c r="DI78" s="72"/>
      <c r="DJ78" s="72"/>
      <c r="DK78" s="72"/>
      <c r="DL78" s="73"/>
      <c r="DM78" s="73"/>
      <c r="DN78" s="71"/>
      <c r="DO78" s="72"/>
      <c r="DP78" s="73"/>
      <c r="DQ78" s="73"/>
      <c r="DR78" s="153"/>
      <c r="DS78" s="128"/>
      <c r="DT78" s="71" t="s">
        <v>82</v>
      </c>
      <c r="DU78" s="72"/>
      <c r="DV78" s="72"/>
      <c r="DW78" s="72"/>
      <c r="DX78" s="73"/>
      <c r="DY78" s="73"/>
      <c r="DZ78" s="71"/>
      <c r="EA78" s="72"/>
      <c r="EB78" s="73"/>
      <c r="EC78" s="73"/>
      <c r="ED78" s="153"/>
    </row>
    <row r="79" spans="1:134" ht="28.2" thickBot="1" x14ac:dyDescent="0.3">
      <c r="A79" s="77" t="s">
        <v>31</v>
      </c>
      <c r="B79" s="77"/>
      <c r="C79" s="77"/>
      <c r="D79" s="78" t="s">
        <v>290</v>
      </c>
      <c r="E79" s="77" t="s">
        <v>291</v>
      </c>
      <c r="F79" s="77" t="s">
        <v>292</v>
      </c>
      <c r="G79" s="77" t="s">
        <v>293</v>
      </c>
      <c r="H79" s="77" t="s">
        <v>294</v>
      </c>
      <c r="I79" s="77" t="s">
        <v>295</v>
      </c>
      <c r="J79" s="77" t="s">
        <v>334</v>
      </c>
      <c r="K79" s="77" t="s">
        <v>335</v>
      </c>
      <c r="L79" s="78"/>
      <c r="M79" s="79"/>
      <c r="N79" s="155" t="s">
        <v>7</v>
      </c>
      <c r="O79" s="194"/>
      <c r="P79" s="78" t="s">
        <v>290</v>
      </c>
      <c r="Q79" s="77" t="s">
        <v>291</v>
      </c>
      <c r="R79" s="77" t="s">
        <v>292</v>
      </c>
      <c r="S79" s="77" t="s">
        <v>293</v>
      </c>
      <c r="T79" s="77" t="s">
        <v>294</v>
      </c>
      <c r="U79" s="77" t="s">
        <v>295</v>
      </c>
      <c r="V79" s="78"/>
      <c r="W79" s="79"/>
      <c r="X79" s="77" t="s">
        <v>334</v>
      </c>
      <c r="Y79" s="77" t="s">
        <v>335</v>
      </c>
      <c r="Z79" s="155" t="s">
        <v>7</v>
      </c>
      <c r="AA79" s="156"/>
      <c r="AB79" s="78" t="s">
        <v>290</v>
      </c>
      <c r="AC79" s="77" t="s">
        <v>291</v>
      </c>
      <c r="AD79" s="77" t="s">
        <v>292</v>
      </c>
      <c r="AE79" s="77" t="s">
        <v>293</v>
      </c>
      <c r="AF79" s="77" t="s">
        <v>294</v>
      </c>
      <c r="AG79" s="77" t="s">
        <v>295</v>
      </c>
      <c r="AH79" s="78"/>
      <c r="AI79" s="79"/>
      <c r="AJ79" s="77" t="s">
        <v>334</v>
      </c>
      <c r="AK79" s="77" t="s">
        <v>335</v>
      </c>
      <c r="AL79" s="155" t="s">
        <v>7</v>
      </c>
      <c r="AM79" s="156"/>
      <c r="AN79" s="78" t="s">
        <v>290</v>
      </c>
      <c r="AO79" s="77" t="s">
        <v>291</v>
      </c>
      <c r="AP79" s="77" t="s">
        <v>292</v>
      </c>
      <c r="AQ79" s="77" t="s">
        <v>293</v>
      </c>
      <c r="AR79" s="77" t="s">
        <v>294</v>
      </c>
      <c r="AS79" s="77" t="s">
        <v>295</v>
      </c>
      <c r="AT79" s="78"/>
      <c r="AU79" s="79"/>
      <c r="AV79" s="77" t="s">
        <v>334</v>
      </c>
      <c r="AW79" s="77" t="s">
        <v>335</v>
      </c>
      <c r="AX79" s="155" t="s">
        <v>7</v>
      </c>
      <c r="AY79" s="156"/>
      <c r="AZ79" s="78" t="s">
        <v>290</v>
      </c>
      <c r="BA79" s="77" t="s">
        <v>291</v>
      </c>
      <c r="BB79" s="77" t="s">
        <v>292</v>
      </c>
      <c r="BC79" s="77" t="s">
        <v>293</v>
      </c>
      <c r="BD79" s="77" t="s">
        <v>294</v>
      </c>
      <c r="BE79" s="77" t="s">
        <v>295</v>
      </c>
      <c r="BF79" s="78"/>
      <c r="BG79" s="79"/>
      <c r="BH79" s="77" t="s">
        <v>334</v>
      </c>
      <c r="BI79" s="77" t="s">
        <v>335</v>
      </c>
      <c r="BJ79" s="155" t="s">
        <v>7</v>
      </c>
      <c r="BK79" s="156"/>
      <c r="BL79" s="78" t="s">
        <v>290</v>
      </c>
      <c r="BM79" s="77" t="s">
        <v>291</v>
      </c>
      <c r="BN79" s="77" t="s">
        <v>292</v>
      </c>
      <c r="BO79" s="77" t="s">
        <v>293</v>
      </c>
      <c r="BP79" s="77" t="s">
        <v>294</v>
      </c>
      <c r="BQ79" s="77" t="s">
        <v>295</v>
      </c>
      <c r="BR79" s="78"/>
      <c r="BS79" s="79"/>
      <c r="BT79" s="77" t="s">
        <v>334</v>
      </c>
      <c r="BU79" s="77" t="s">
        <v>335</v>
      </c>
      <c r="BV79" s="155" t="s">
        <v>7</v>
      </c>
      <c r="BW79" s="156"/>
      <c r="BX79" s="78" t="s">
        <v>290</v>
      </c>
      <c r="BY79" s="77" t="s">
        <v>291</v>
      </c>
      <c r="BZ79" s="77" t="s">
        <v>292</v>
      </c>
      <c r="CA79" s="77" t="s">
        <v>293</v>
      </c>
      <c r="CB79" s="77" t="s">
        <v>294</v>
      </c>
      <c r="CC79" s="77" t="s">
        <v>295</v>
      </c>
      <c r="CD79" s="78"/>
      <c r="CE79" s="79"/>
      <c r="CF79" s="77" t="s">
        <v>334</v>
      </c>
      <c r="CG79" s="77" t="s">
        <v>335</v>
      </c>
      <c r="CH79" s="155" t="s">
        <v>7</v>
      </c>
      <c r="CI79" s="156"/>
      <c r="CJ79" s="78" t="s">
        <v>290</v>
      </c>
      <c r="CK79" s="77" t="s">
        <v>291</v>
      </c>
      <c r="CL79" s="77" t="s">
        <v>292</v>
      </c>
      <c r="CM79" s="77" t="s">
        <v>293</v>
      </c>
      <c r="CN79" s="77" t="s">
        <v>294</v>
      </c>
      <c r="CO79" s="77" t="s">
        <v>295</v>
      </c>
      <c r="CP79" s="78"/>
      <c r="CQ79" s="79"/>
      <c r="CR79" s="77" t="s">
        <v>334</v>
      </c>
      <c r="CS79" s="77" t="s">
        <v>335</v>
      </c>
      <c r="CT79" s="155" t="s">
        <v>7</v>
      </c>
      <c r="CU79" s="156"/>
      <c r="CV79" s="78" t="s">
        <v>290</v>
      </c>
      <c r="CW79" s="77" t="s">
        <v>291</v>
      </c>
      <c r="CX79" s="77" t="s">
        <v>292</v>
      </c>
      <c r="CY79" s="77" t="s">
        <v>293</v>
      </c>
      <c r="CZ79" s="77" t="s">
        <v>294</v>
      </c>
      <c r="DA79" s="77" t="s">
        <v>295</v>
      </c>
      <c r="DB79" s="78"/>
      <c r="DC79" s="79"/>
      <c r="DD79" s="77" t="s">
        <v>334</v>
      </c>
      <c r="DE79" s="77" t="s">
        <v>335</v>
      </c>
      <c r="DF79" s="155" t="s">
        <v>7</v>
      </c>
      <c r="DG79" s="156"/>
      <c r="DH79" s="78" t="s">
        <v>290</v>
      </c>
      <c r="DI79" s="77" t="s">
        <v>291</v>
      </c>
      <c r="DJ79" s="77" t="s">
        <v>292</v>
      </c>
      <c r="DK79" s="77" t="s">
        <v>293</v>
      </c>
      <c r="DL79" s="77" t="s">
        <v>294</v>
      </c>
      <c r="DM79" s="77" t="s">
        <v>295</v>
      </c>
      <c r="DN79" s="78"/>
      <c r="DO79" s="79"/>
      <c r="DP79" s="77" t="s">
        <v>334</v>
      </c>
      <c r="DQ79" s="77" t="s">
        <v>335</v>
      </c>
      <c r="DR79" s="155" t="s">
        <v>7</v>
      </c>
      <c r="DS79" s="159"/>
      <c r="DT79" s="78" t="s">
        <v>290</v>
      </c>
      <c r="DU79" s="77" t="s">
        <v>291</v>
      </c>
      <c r="DV79" s="77" t="s">
        <v>292</v>
      </c>
      <c r="DW79" s="77" t="s">
        <v>293</v>
      </c>
      <c r="DX79" s="77" t="s">
        <v>294</v>
      </c>
      <c r="DY79" s="77" t="s">
        <v>295</v>
      </c>
      <c r="DZ79" s="78"/>
      <c r="EA79" s="79"/>
      <c r="EB79" s="77" t="s">
        <v>334</v>
      </c>
      <c r="EC79" s="77" t="s">
        <v>335</v>
      </c>
      <c r="ED79" s="155" t="s">
        <v>7</v>
      </c>
    </row>
    <row r="80" spans="1:134" s="86" customFormat="1" x14ac:dyDescent="0.25">
      <c r="A80" s="115" t="s">
        <v>32</v>
      </c>
      <c r="B80" s="208"/>
      <c r="C80" s="209"/>
      <c r="D80" s="202">
        <f>D12*D46</f>
        <v>0</v>
      </c>
      <c r="E80" s="117">
        <f t="shared" ref="E80:K80" si="76">E12*E46</f>
        <v>0</v>
      </c>
      <c r="F80" s="117">
        <f t="shared" si="76"/>
        <v>0</v>
      </c>
      <c r="G80" s="117">
        <f t="shared" si="76"/>
        <v>0</v>
      </c>
      <c r="H80" s="117">
        <f t="shared" ref="H80:I80" si="77">H12*H46</f>
        <v>0</v>
      </c>
      <c r="I80" s="117">
        <f t="shared" si="77"/>
        <v>0</v>
      </c>
      <c r="J80" s="117">
        <f t="shared" si="76"/>
        <v>0</v>
      </c>
      <c r="K80" s="117">
        <f t="shared" si="76"/>
        <v>0</v>
      </c>
      <c r="L80" s="118"/>
      <c r="M80" s="119"/>
      <c r="N80" s="203">
        <f>SUM(D80:K80)</f>
        <v>0</v>
      </c>
      <c r="O80" s="195"/>
      <c r="P80" s="202">
        <f>P12*P46</f>
        <v>0</v>
      </c>
      <c r="Q80" s="117">
        <f t="shared" ref="Q80:U80" si="78">Q12*Q46</f>
        <v>0</v>
      </c>
      <c r="R80" s="117">
        <f t="shared" si="78"/>
        <v>0</v>
      </c>
      <c r="S80" s="117">
        <f t="shared" si="78"/>
        <v>0</v>
      </c>
      <c r="T80" s="117">
        <f t="shared" si="78"/>
        <v>0</v>
      </c>
      <c r="U80" s="117">
        <f t="shared" si="78"/>
        <v>0</v>
      </c>
      <c r="V80" s="118"/>
      <c r="W80" s="119"/>
      <c r="X80" s="117">
        <f t="shared" ref="X80:Y80" si="79">X12*X46</f>
        <v>0</v>
      </c>
      <c r="Y80" s="117">
        <f t="shared" si="79"/>
        <v>0</v>
      </c>
      <c r="Z80" s="203">
        <f>SUM(P80:W80)</f>
        <v>0</v>
      </c>
      <c r="AA80" s="158"/>
      <c r="AB80" s="202">
        <f>AB12*AB46</f>
        <v>0</v>
      </c>
      <c r="AC80" s="117">
        <f t="shared" ref="AC80:AG80" si="80">AC12*AC46</f>
        <v>0</v>
      </c>
      <c r="AD80" s="117">
        <f t="shared" si="80"/>
        <v>0</v>
      </c>
      <c r="AE80" s="117">
        <f t="shared" si="80"/>
        <v>0</v>
      </c>
      <c r="AF80" s="117">
        <f t="shared" si="80"/>
        <v>0</v>
      </c>
      <c r="AG80" s="117">
        <f t="shared" si="80"/>
        <v>0</v>
      </c>
      <c r="AH80" s="118"/>
      <c r="AI80" s="119"/>
      <c r="AJ80" s="117">
        <f t="shared" ref="AJ80:AK80" si="81">AJ12*AJ46</f>
        <v>0</v>
      </c>
      <c r="AK80" s="117">
        <f t="shared" si="81"/>
        <v>0</v>
      </c>
      <c r="AL80" s="203">
        <f>SUM(AB80:AI80)</f>
        <v>0</v>
      </c>
      <c r="AM80" s="158"/>
      <c r="AN80" s="202">
        <f>AN12*AN46</f>
        <v>0</v>
      </c>
      <c r="AO80" s="117">
        <f t="shared" ref="AO80:AS80" si="82">AO12*AO46</f>
        <v>0</v>
      </c>
      <c r="AP80" s="117">
        <f t="shared" si="82"/>
        <v>0</v>
      </c>
      <c r="AQ80" s="117">
        <f t="shared" si="82"/>
        <v>0</v>
      </c>
      <c r="AR80" s="117">
        <f t="shared" si="82"/>
        <v>0</v>
      </c>
      <c r="AS80" s="117">
        <f t="shared" si="82"/>
        <v>0</v>
      </c>
      <c r="AT80" s="118"/>
      <c r="AU80" s="119"/>
      <c r="AV80" s="117">
        <f t="shared" ref="AV80:AW80" si="83">AV12*AV46</f>
        <v>0</v>
      </c>
      <c r="AW80" s="117">
        <f t="shared" si="83"/>
        <v>0</v>
      </c>
      <c r="AX80" s="203">
        <f>SUM(AN80:AU80)</f>
        <v>0</v>
      </c>
      <c r="AY80" s="158"/>
      <c r="AZ80" s="202">
        <f>AZ12*AZ46</f>
        <v>0</v>
      </c>
      <c r="BA80" s="117">
        <f t="shared" ref="BA80:BE80" si="84">BA12*BA46</f>
        <v>0</v>
      </c>
      <c r="BB80" s="117">
        <f t="shared" si="84"/>
        <v>0</v>
      </c>
      <c r="BC80" s="117">
        <f t="shared" si="84"/>
        <v>0</v>
      </c>
      <c r="BD80" s="117">
        <f t="shared" si="84"/>
        <v>0</v>
      </c>
      <c r="BE80" s="117">
        <f t="shared" si="84"/>
        <v>0</v>
      </c>
      <c r="BF80" s="118"/>
      <c r="BG80" s="119"/>
      <c r="BH80" s="117">
        <f t="shared" ref="BH80:BI80" si="85">BH12*BH46</f>
        <v>0</v>
      </c>
      <c r="BI80" s="117">
        <f t="shared" si="85"/>
        <v>0</v>
      </c>
      <c r="BJ80" s="203">
        <f>SUM(AZ80:BG80)</f>
        <v>0</v>
      </c>
      <c r="BK80" s="158"/>
      <c r="BL80" s="117">
        <f>BL12*BL46</f>
        <v>0</v>
      </c>
      <c r="BM80" s="117">
        <f t="shared" ref="BM80:BQ80" si="86">BM12*BM46</f>
        <v>0</v>
      </c>
      <c r="BN80" s="117">
        <f t="shared" si="86"/>
        <v>0</v>
      </c>
      <c r="BO80" s="117">
        <f t="shared" si="86"/>
        <v>0</v>
      </c>
      <c r="BP80" s="117">
        <f t="shared" si="86"/>
        <v>0</v>
      </c>
      <c r="BQ80" s="117">
        <f t="shared" si="86"/>
        <v>0</v>
      </c>
      <c r="BR80" s="118"/>
      <c r="BS80" s="119"/>
      <c r="BT80" s="117">
        <f t="shared" ref="BT80:BU80" si="87">BT12*BT46</f>
        <v>0</v>
      </c>
      <c r="BU80" s="117">
        <f t="shared" si="87"/>
        <v>0</v>
      </c>
      <c r="BV80" s="203">
        <f>SUM(BL80:BS80)</f>
        <v>0</v>
      </c>
      <c r="BW80" s="158"/>
      <c r="BX80" s="202">
        <f>BX12*BX46</f>
        <v>0</v>
      </c>
      <c r="BY80" s="117">
        <f t="shared" ref="BY80:CC80" si="88">BY12*BY46</f>
        <v>0</v>
      </c>
      <c r="BZ80" s="117">
        <f t="shared" si="88"/>
        <v>0</v>
      </c>
      <c r="CA80" s="117">
        <f t="shared" si="88"/>
        <v>0</v>
      </c>
      <c r="CB80" s="117">
        <f t="shared" si="88"/>
        <v>0</v>
      </c>
      <c r="CC80" s="117">
        <f t="shared" si="88"/>
        <v>0</v>
      </c>
      <c r="CD80" s="118"/>
      <c r="CE80" s="119"/>
      <c r="CF80" s="117">
        <f t="shared" ref="CF80:CG80" si="89">CF12*CF46</f>
        <v>0</v>
      </c>
      <c r="CG80" s="117">
        <f t="shared" si="89"/>
        <v>0</v>
      </c>
      <c r="CH80" s="203">
        <f>SUM(BX80:CE80)</f>
        <v>0</v>
      </c>
      <c r="CI80" s="158"/>
      <c r="CJ80" s="202">
        <f>CJ12*CJ46</f>
        <v>0</v>
      </c>
      <c r="CK80" s="117">
        <f t="shared" ref="CK80:CO80" si="90">CK12*CK46</f>
        <v>0</v>
      </c>
      <c r="CL80" s="117">
        <f t="shared" si="90"/>
        <v>0</v>
      </c>
      <c r="CM80" s="117">
        <f t="shared" si="90"/>
        <v>0</v>
      </c>
      <c r="CN80" s="117">
        <f t="shared" si="90"/>
        <v>0</v>
      </c>
      <c r="CO80" s="117">
        <f t="shared" si="90"/>
        <v>0</v>
      </c>
      <c r="CP80" s="118"/>
      <c r="CQ80" s="119"/>
      <c r="CR80" s="117">
        <f t="shared" ref="CR80:CS80" si="91">CR12*CR46</f>
        <v>0</v>
      </c>
      <c r="CS80" s="117">
        <f t="shared" si="91"/>
        <v>0</v>
      </c>
      <c r="CT80" s="203">
        <f>SUM(CJ80:CQ80)</f>
        <v>0</v>
      </c>
      <c r="CU80" s="158"/>
      <c r="CV80" s="202">
        <f>CV12*CV46</f>
        <v>0</v>
      </c>
      <c r="CW80" s="117">
        <f t="shared" ref="CW80:DA80" si="92">CW12*CW46</f>
        <v>0</v>
      </c>
      <c r="CX80" s="117">
        <f t="shared" si="92"/>
        <v>0</v>
      </c>
      <c r="CY80" s="117">
        <f t="shared" si="92"/>
        <v>0</v>
      </c>
      <c r="CZ80" s="117">
        <f t="shared" si="92"/>
        <v>0</v>
      </c>
      <c r="DA80" s="117">
        <f t="shared" si="92"/>
        <v>0</v>
      </c>
      <c r="DB80" s="118"/>
      <c r="DC80" s="119"/>
      <c r="DD80" s="117">
        <f t="shared" ref="DD80:DE80" si="93">DD12*DD46</f>
        <v>0</v>
      </c>
      <c r="DE80" s="117">
        <f t="shared" si="93"/>
        <v>0</v>
      </c>
      <c r="DF80" s="203">
        <f>SUM(CV80:DC80)</f>
        <v>0</v>
      </c>
      <c r="DG80" s="158"/>
      <c r="DH80" s="202">
        <f>DH12*DH46</f>
        <v>0</v>
      </c>
      <c r="DI80" s="117">
        <f t="shared" ref="DI80:DM80" si="94">DI12*DI46</f>
        <v>0</v>
      </c>
      <c r="DJ80" s="117">
        <f t="shared" si="94"/>
        <v>0</v>
      </c>
      <c r="DK80" s="117">
        <f t="shared" si="94"/>
        <v>0</v>
      </c>
      <c r="DL80" s="117">
        <f t="shared" si="94"/>
        <v>0</v>
      </c>
      <c r="DM80" s="117">
        <f t="shared" si="94"/>
        <v>0</v>
      </c>
      <c r="DN80" s="118"/>
      <c r="DO80" s="119"/>
      <c r="DP80" s="117">
        <f t="shared" ref="DP80:DQ80" si="95">DP12*DP46</f>
        <v>0</v>
      </c>
      <c r="DQ80" s="117">
        <f t="shared" si="95"/>
        <v>0</v>
      </c>
      <c r="DR80" s="203">
        <f>SUM(DH80:DO80)</f>
        <v>0</v>
      </c>
      <c r="DS80" s="197"/>
      <c r="DT80" s="202">
        <f>DT12*DT46</f>
        <v>0</v>
      </c>
      <c r="DU80" s="117">
        <f t="shared" ref="DU80:DY80" si="96">DU12*DU46</f>
        <v>0</v>
      </c>
      <c r="DV80" s="117">
        <f t="shared" si="96"/>
        <v>0</v>
      </c>
      <c r="DW80" s="117">
        <f t="shared" si="96"/>
        <v>0</v>
      </c>
      <c r="DX80" s="117">
        <f t="shared" si="96"/>
        <v>0</v>
      </c>
      <c r="DY80" s="117">
        <f t="shared" si="96"/>
        <v>0</v>
      </c>
      <c r="DZ80" s="118"/>
      <c r="EA80" s="119"/>
      <c r="EB80" s="117">
        <f t="shared" ref="EB80:EC80" si="97">EB12*EB46</f>
        <v>0</v>
      </c>
      <c r="EC80" s="117">
        <f t="shared" si="97"/>
        <v>0</v>
      </c>
      <c r="ED80" s="203">
        <f>SUM(DT80:EA80)</f>
        <v>0</v>
      </c>
    </row>
    <row r="81" spans="1:134" x14ac:dyDescent="0.25">
      <c r="A81" s="115" t="s">
        <v>33</v>
      </c>
      <c r="B81" s="208"/>
      <c r="C81" s="210"/>
      <c r="D81" s="202">
        <f t="shared" ref="D81:K95" si="98">D13*D47</f>
        <v>0</v>
      </c>
      <c r="E81" s="117">
        <f t="shared" si="98"/>
        <v>0</v>
      </c>
      <c r="F81" s="117">
        <f t="shared" si="98"/>
        <v>0</v>
      </c>
      <c r="G81" s="117">
        <f t="shared" si="98"/>
        <v>0</v>
      </c>
      <c r="H81" s="117">
        <f t="shared" ref="H81:I81" si="99">H13*H47</f>
        <v>0</v>
      </c>
      <c r="I81" s="117">
        <f t="shared" si="99"/>
        <v>0</v>
      </c>
      <c r="J81" s="117">
        <f t="shared" si="98"/>
        <v>0</v>
      </c>
      <c r="K81" s="117">
        <f t="shared" si="98"/>
        <v>0</v>
      </c>
      <c r="L81" s="118"/>
      <c r="M81" s="119"/>
      <c r="N81" s="203">
        <f t="shared" ref="N81:N108" si="100">SUM(D81:K81)</f>
        <v>0</v>
      </c>
      <c r="O81" s="195"/>
      <c r="P81" s="202">
        <f t="shared" ref="P81:U95" si="101">P13*P47</f>
        <v>0</v>
      </c>
      <c r="Q81" s="117">
        <f t="shared" si="101"/>
        <v>0</v>
      </c>
      <c r="R81" s="117">
        <f t="shared" si="101"/>
        <v>0</v>
      </c>
      <c r="S81" s="117">
        <f t="shared" si="101"/>
        <v>0</v>
      </c>
      <c r="T81" s="117">
        <f t="shared" si="101"/>
        <v>0</v>
      </c>
      <c r="U81" s="117">
        <f t="shared" si="101"/>
        <v>0</v>
      </c>
      <c r="V81" s="118"/>
      <c r="W81" s="119"/>
      <c r="X81" s="117">
        <f t="shared" ref="X81:Y81" si="102">X13*X47</f>
        <v>0</v>
      </c>
      <c r="Y81" s="117">
        <f t="shared" si="102"/>
        <v>0</v>
      </c>
      <c r="Z81" s="203">
        <f t="shared" ref="Z81:Z108" si="103">SUM(P81:W81)</f>
        <v>0</v>
      </c>
      <c r="AA81" s="158"/>
      <c r="AB81" s="202">
        <f t="shared" ref="AB81:AG95" si="104">AB13*AB47</f>
        <v>0</v>
      </c>
      <c r="AC81" s="117">
        <f t="shared" si="104"/>
        <v>0</v>
      </c>
      <c r="AD81" s="117">
        <f t="shared" si="104"/>
        <v>0</v>
      </c>
      <c r="AE81" s="117">
        <f t="shared" si="104"/>
        <v>0</v>
      </c>
      <c r="AF81" s="117">
        <f t="shared" si="104"/>
        <v>0</v>
      </c>
      <c r="AG81" s="117">
        <f t="shared" si="104"/>
        <v>0</v>
      </c>
      <c r="AH81" s="118"/>
      <c r="AI81" s="119"/>
      <c r="AJ81" s="117">
        <f t="shared" ref="AJ81:AK81" si="105">AJ13*AJ47</f>
        <v>0</v>
      </c>
      <c r="AK81" s="117">
        <f t="shared" si="105"/>
        <v>0</v>
      </c>
      <c r="AL81" s="203">
        <f t="shared" ref="AL81:AL108" si="106">SUM(AB81:AI81)</f>
        <v>0</v>
      </c>
      <c r="AM81" s="158"/>
      <c r="AN81" s="202">
        <f t="shared" ref="AN81:AS95" si="107">AN13*AN47</f>
        <v>0</v>
      </c>
      <c r="AO81" s="117">
        <f t="shared" si="107"/>
        <v>0</v>
      </c>
      <c r="AP81" s="117">
        <f t="shared" si="107"/>
        <v>0</v>
      </c>
      <c r="AQ81" s="117">
        <f t="shared" si="107"/>
        <v>0</v>
      </c>
      <c r="AR81" s="117">
        <f t="shared" si="107"/>
        <v>0</v>
      </c>
      <c r="AS81" s="117">
        <f t="shared" si="107"/>
        <v>0</v>
      </c>
      <c r="AT81" s="118"/>
      <c r="AU81" s="119"/>
      <c r="AV81" s="117">
        <f t="shared" ref="AV81:AW81" si="108">AV13*AV47</f>
        <v>0</v>
      </c>
      <c r="AW81" s="117">
        <f t="shared" si="108"/>
        <v>0</v>
      </c>
      <c r="AX81" s="203">
        <f t="shared" ref="AX81:AX108" si="109">SUM(AN81:AU81)</f>
        <v>0</v>
      </c>
      <c r="AY81" s="158"/>
      <c r="AZ81" s="202">
        <f t="shared" ref="AZ81:BE95" si="110">AZ13*AZ47</f>
        <v>0</v>
      </c>
      <c r="BA81" s="117">
        <f t="shared" si="110"/>
        <v>0</v>
      </c>
      <c r="BB81" s="117">
        <f t="shared" si="110"/>
        <v>0</v>
      </c>
      <c r="BC81" s="117">
        <f t="shared" si="110"/>
        <v>0</v>
      </c>
      <c r="BD81" s="117">
        <f t="shared" si="110"/>
        <v>0</v>
      </c>
      <c r="BE81" s="117">
        <f t="shared" si="110"/>
        <v>0</v>
      </c>
      <c r="BF81" s="118"/>
      <c r="BG81" s="119"/>
      <c r="BH81" s="117">
        <f t="shared" ref="BH81:BI81" si="111">BH13*BH47</f>
        <v>0</v>
      </c>
      <c r="BI81" s="117">
        <f t="shared" si="111"/>
        <v>0</v>
      </c>
      <c r="BJ81" s="203">
        <f t="shared" ref="BJ81:BJ108" si="112">SUM(AZ81:BG81)</f>
        <v>0</v>
      </c>
      <c r="BK81" s="158"/>
      <c r="BL81" s="117">
        <f t="shared" ref="BL81:BQ84" si="113">BL13*BL47</f>
        <v>0</v>
      </c>
      <c r="BM81" s="117">
        <f t="shared" si="113"/>
        <v>0</v>
      </c>
      <c r="BN81" s="117">
        <f t="shared" si="113"/>
        <v>0</v>
      </c>
      <c r="BO81" s="117">
        <f t="shared" si="113"/>
        <v>0</v>
      </c>
      <c r="BP81" s="117">
        <f t="shared" si="113"/>
        <v>0</v>
      </c>
      <c r="BQ81" s="117">
        <f t="shared" si="113"/>
        <v>0</v>
      </c>
      <c r="BR81" s="118"/>
      <c r="BS81" s="119"/>
      <c r="BT81" s="117">
        <f t="shared" ref="BT81:BU81" si="114">BT13*BT47</f>
        <v>0</v>
      </c>
      <c r="BU81" s="117">
        <f t="shared" si="114"/>
        <v>0</v>
      </c>
      <c r="BV81" s="203">
        <f t="shared" ref="BV81:BV108" si="115">SUM(BL81:BS81)</f>
        <v>0</v>
      </c>
      <c r="BW81" s="158"/>
      <c r="BX81" s="202">
        <f t="shared" ref="BX81:CC95" si="116">BX13*BX47</f>
        <v>0</v>
      </c>
      <c r="BY81" s="117">
        <f t="shared" si="116"/>
        <v>0</v>
      </c>
      <c r="BZ81" s="117">
        <f t="shared" si="116"/>
        <v>0</v>
      </c>
      <c r="CA81" s="117">
        <f t="shared" si="116"/>
        <v>0</v>
      </c>
      <c r="CB81" s="117">
        <f t="shared" si="116"/>
        <v>0</v>
      </c>
      <c r="CC81" s="117">
        <f t="shared" si="116"/>
        <v>0</v>
      </c>
      <c r="CD81" s="118"/>
      <c r="CE81" s="119"/>
      <c r="CF81" s="117">
        <f t="shared" ref="CF81:CG81" si="117">CF13*CF47</f>
        <v>0</v>
      </c>
      <c r="CG81" s="117">
        <f t="shared" si="117"/>
        <v>0</v>
      </c>
      <c r="CH81" s="203">
        <f t="shared" ref="CH81:CH108" si="118">SUM(BX81:CE81)</f>
        <v>0</v>
      </c>
      <c r="CI81" s="158"/>
      <c r="CJ81" s="202">
        <f t="shared" ref="CJ81:CO95" si="119">CJ13*CJ47</f>
        <v>0</v>
      </c>
      <c r="CK81" s="117">
        <f t="shared" si="119"/>
        <v>0</v>
      </c>
      <c r="CL81" s="117">
        <f t="shared" si="119"/>
        <v>0</v>
      </c>
      <c r="CM81" s="117">
        <f t="shared" si="119"/>
        <v>0</v>
      </c>
      <c r="CN81" s="117">
        <f t="shared" si="119"/>
        <v>0</v>
      </c>
      <c r="CO81" s="117">
        <f t="shared" si="119"/>
        <v>0</v>
      </c>
      <c r="CP81" s="118"/>
      <c r="CQ81" s="119"/>
      <c r="CR81" s="117">
        <f t="shared" ref="CR81:CS81" si="120">CR13*CR47</f>
        <v>0</v>
      </c>
      <c r="CS81" s="117">
        <f t="shared" si="120"/>
        <v>0</v>
      </c>
      <c r="CT81" s="203">
        <f t="shared" ref="CT81:CT108" si="121">SUM(CJ81:CQ81)</f>
        <v>0</v>
      </c>
      <c r="CU81" s="158"/>
      <c r="CV81" s="202">
        <f t="shared" ref="CV81:DA95" si="122">CV13*CV47</f>
        <v>0</v>
      </c>
      <c r="CW81" s="117">
        <f t="shared" si="122"/>
        <v>0</v>
      </c>
      <c r="CX81" s="117">
        <f t="shared" si="122"/>
        <v>0</v>
      </c>
      <c r="CY81" s="117">
        <f t="shared" si="122"/>
        <v>0</v>
      </c>
      <c r="CZ81" s="117">
        <f t="shared" si="122"/>
        <v>0</v>
      </c>
      <c r="DA81" s="117">
        <f t="shared" si="122"/>
        <v>0</v>
      </c>
      <c r="DB81" s="118"/>
      <c r="DC81" s="119"/>
      <c r="DD81" s="117">
        <f t="shared" ref="DD81:DE81" si="123">DD13*DD47</f>
        <v>0</v>
      </c>
      <c r="DE81" s="117">
        <f t="shared" si="123"/>
        <v>0</v>
      </c>
      <c r="DF81" s="203">
        <f t="shared" ref="DF81:DF108" si="124">SUM(CV81:DC81)</f>
        <v>0</v>
      </c>
      <c r="DG81" s="158"/>
      <c r="DH81" s="202">
        <f t="shared" ref="DH81:DM95" si="125">DH13*DH47</f>
        <v>0</v>
      </c>
      <c r="DI81" s="117">
        <f t="shared" si="125"/>
        <v>0</v>
      </c>
      <c r="DJ81" s="117">
        <f t="shared" si="125"/>
        <v>0</v>
      </c>
      <c r="DK81" s="117">
        <f t="shared" si="125"/>
        <v>0</v>
      </c>
      <c r="DL81" s="117">
        <f t="shared" si="125"/>
        <v>0</v>
      </c>
      <c r="DM81" s="117">
        <f t="shared" si="125"/>
        <v>0</v>
      </c>
      <c r="DN81" s="118"/>
      <c r="DO81" s="119"/>
      <c r="DP81" s="117">
        <f t="shared" ref="DP81:DQ81" si="126">DP13*DP47</f>
        <v>0</v>
      </c>
      <c r="DQ81" s="117">
        <f t="shared" si="126"/>
        <v>0</v>
      </c>
      <c r="DR81" s="203">
        <f t="shared" ref="DR81:DR108" si="127">SUM(DH81:DO81)</f>
        <v>0</v>
      </c>
      <c r="DS81" s="197"/>
      <c r="DT81" s="202">
        <f t="shared" ref="DT81:DY95" si="128">DT13*DT47</f>
        <v>0</v>
      </c>
      <c r="DU81" s="117">
        <f t="shared" si="128"/>
        <v>0</v>
      </c>
      <c r="DV81" s="117">
        <f t="shared" si="128"/>
        <v>0</v>
      </c>
      <c r="DW81" s="117">
        <f t="shared" si="128"/>
        <v>0</v>
      </c>
      <c r="DX81" s="117">
        <f t="shared" si="128"/>
        <v>0</v>
      </c>
      <c r="DY81" s="117">
        <f t="shared" si="128"/>
        <v>0</v>
      </c>
      <c r="DZ81" s="118"/>
      <c r="EA81" s="119"/>
      <c r="EB81" s="117">
        <f t="shared" ref="EB81:EC81" si="129">EB13*EB47</f>
        <v>0</v>
      </c>
      <c r="EC81" s="117">
        <f t="shared" si="129"/>
        <v>0</v>
      </c>
      <c r="ED81" s="203">
        <f t="shared" ref="ED81:ED108" si="130">SUM(DT81:EA81)</f>
        <v>0</v>
      </c>
    </row>
    <row r="82" spans="1:134" x14ac:dyDescent="0.25">
      <c r="A82" s="115" t="s">
        <v>34</v>
      </c>
      <c r="B82" s="211"/>
      <c r="C82" s="212"/>
      <c r="D82" s="204">
        <f t="shared" si="98"/>
        <v>0</v>
      </c>
      <c r="E82" s="120">
        <f t="shared" si="98"/>
        <v>0</v>
      </c>
      <c r="F82" s="120">
        <f t="shared" si="98"/>
        <v>0</v>
      </c>
      <c r="G82" s="120">
        <f t="shared" si="98"/>
        <v>0</v>
      </c>
      <c r="H82" s="120">
        <f t="shared" ref="H82:I82" si="131">H14*H48</f>
        <v>0</v>
      </c>
      <c r="I82" s="120">
        <f t="shared" si="131"/>
        <v>0</v>
      </c>
      <c r="J82" s="120">
        <f t="shared" si="98"/>
        <v>0</v>
      </c>
      <c r="K82" s="120">
        <f t="shared" si="98"/>
        <v>0</v>
      </c>
      <c r="L82" s="118"/>
      <c r="M82" s="121"/>
      <c r="N82" s="203">
        <f t="shared" si="100"/>
        <v>0</v>
      </c>
      <c r="O82" s="195"/>
      <c r="P82" s="204">
        <f t="shared" si="101"/>
        <v>0</v>
      </c>
      <c r="Q82" s="120">
        <f t="shared" si="101"/>
        <v>0</v>
      </c>
      <c r="R82" s="120">
        <f t="shared" si="101"/>
        <v>0</v>
      </c>
      <c r="S82" s="120">
        <f t="shared" si="101"/>
        <v>0</v>
      </c>
      <c r="T82" s="120">
        <f t="shared" si="101"/>
        <v>0</v>
      </c>
      <c r="U82" s="120">
        <f t="shared" si="101"/>
        <v>0</v>
      </c>
      <c r="V82" s="118"/>
      <c r="W82" s="121"/>
      <c r="X82" s="120">
        <f t="shared" ref="X82:Y82" si="132">X14*X48</f>
        <v>0</v>
      </c>
      <c r="Y82" s="120">
        <f t="shared" si="132"/>
        <v>0</v>
      </c>
      <c r="Z82" s="203">
        <f t="shared" si="103"/>
        <v>0</v>
      </c>
      <c r="AA82" s="158"/>
      <c r="AB82" s="204">
        <f t="shared" si="104"/>
        <v>0</v>
      </c>
      <c r="AC82" s="120">
        <f t="shared" si="104"/>
        <v>0</v>
      </c>
      <c r="AD82" s="120">
        <f t="shared" si="104"/>
        <v>0</v>
      </c>
      <c r="AE82" s="120">
        <f t="shared" si="104"/>
        <v>0</v>
      </c>
      <c r="AF82" s="120">
        <f t="shared" si="104"/>
        <v>0</v>
      </c>
      <c r="AG82" s="120">
        <f t="shared" si="104"/>
        <v>0</v>
      </c>
      <c r="AH82" s="118"/>
      <c r="AI82" s="121"/>
      <c r="AJ82" s="120">
        <f t="shared" ref="AJ82:AK82" si="133">AJ14*AJ48</f>
        <v>0</v>
      </c>
      <c r="AK82" s="120">
        <f t="shared" si="133"/>
        <v>0</v>
      </c>
      <c r="AL82" s="203">
        <f t="shared" si="106"/>
        <v>0</v>
      </c>
      <c r="AM82" s="158"/>
      <c r="AN82" s="204">
        <f t="shared" si="107"/>
        <v>0</v>
      </c>
      <c r="AO82" s="120">
        <f t="shared" si="107"/>
        <v>0</v>
      </c>
      <c r="AP82" s="120">
        <f t="shared" si="107"/>
        <v>0</v>
      </c>
      <c r="AQ82" s="120">
        <f t="shared" si="107"/>
        <v>0</v>
      </c>
      <c r="AR82" s="120">
        <f t="shared" si="107"/>
        <v>0</v>
      </c>
      <c r="AS82" s="120">
        <f t="shared" si="107"/>
        <v>0</v>
      </c>
      <c r="AT82" s="118"/>
      <c r="AU82" s="121"/>
      <c r="AV82" s="120">
        <f t="shared" ref="AV82:AW82" si="134">AV14*AV48</f>
        <v>0</v>
      </c>
      <c r="AW82" s="120">
        <f t="shared" si="134"/>
        <v>0</v>
      </c>
      <c r="AX82" s="203">
        <f t="shared" si="109"/>
        <v>0</v>
      </c>
      <c r="AY82" s="158"/>
      <c r="AZ82" s="204">
        <f t="shared" si="110"/>
        <v>0</v>
      </c>
      <c r="BA82" s="120">
        <f t="shared" si="110"/>
        <v>0</v>
      </c>
      <c r="BB82" s="120">
        <f t="shared" si="110"/>
        <v>0</v>
      </c>
      <c r="BC82" s="120">
        <f t="shared" si="110"/>
        <v>0</v>
      </c>
      <c r="BD82" s="120">
        <f t="shared" si="110"/>
        <v>0</v>
      </c>
      <c r="BE82" s="120">
        <f t="shared" si="110"/>
        <v>0</v>
      </c>
      <c r="BF82" s="118"/>
      <c r="BG82" s="121"/>
      <c r="BH82" s="120">
        <f t="shared" ref="BH82:BI82" si="135">BH14*BH48</f>
        <v>0</v>
      </c>
      <c r="BI82" s="120">
        <f t="shared" si="135"/>
        <v>0</v>
      </c>
      <c r="BJ82" s="203">
        <f t="shared" si="112"/>
        <v>0</v>
      </c>
      <c r="BK82" s="158"/>
      <c r="BL82" s="120">
        <f t="shared" si="113"/>
        <v>0</v>
      </c>
      <c r="BM82" s="120">
        <f t="shared" si="113"/>
        <v>0</v>
      </c>
      <c r="BN82" s="120">
        <f t="shared" si="113"/>
        <v>0</v>
      </c>
      <c r="BO82" s="120">
        <f t="shared" si="113"/>
        <v>0</v>
      </c>
      <c r="BP82" s="120">
        <f t="shared" si="113"/>
        <v>0</v>
      </c>
      <c r="BQ82" s="120">
        <f t="shared" si="113"/>
        <v>0</v>
      </c>
      <c r="BR82" s="118"/>
      <c r="BS82" s="121"/>
      <c r="BT82" s="120">
        <f t="shared" ref="BT82:BU82" si="136">BT14*BT48</f>
        <v>0</v>
      </c>
      <c r="BU82" s="120">
        <f t="shared" si="136"/>
        <v>0</v>
      </c>
      <c r="BV82" s="203">
        <f t="shared" si="115"/>
        <v>0</v>
      </c>
      <c r="BW82" s="158"/>
      <c r="BX82" s="204">
        <f t="shared" si="116"/>
        <v>0</v>
      </c>
      <c r="BY82" s="120">
        <f t="shared" si="116"/>
        <v>0</v>
      </c>
      <c r="BZ82" s="120">
        <f t="shared" si="116"/>
        <v>0</v>
      </c>
      <c r="CA82" s="120">
        <f t="shared" si="116"/>
        <v>0</v>
      </c>
      <c r="CB82" s="120">
        <f t="shared" si="116"/>
        <v>0</v>
      </c>
      <c r="CC82" s="120">
        <f t="shared" si="116"/>
        <v>0</v>
      </c>
      <c r="CD82" s="118"/>
      <c r="CE82" s="121"/>
      <c r="CF82" s="120">
        <f t="shared" ref="CF82:CG82" si="137">CF14*CF48</f>
        <v>0</v>
      </c>
      <c r="CG82" s="120">
        <f t="shared" si="137"/>
        <v>0</v>
      </c>
      <c r="CH82" s="203">
        <f t="shared" si="118"/>
        <v>0</v>
      </c>
      <c r="CI82" s="158"/>
      <c r="CJ82" s="204">
        <f t="shared" si="119"/>
        <v>0</v>
      </c>
      <c r="CK82" s="120">
        <f t="shared" si="119"/>
        <v>0</v>
      </c>
      <c r="CL82" s="120">
        <f t="shared" si="119"/>
        <v>0</v>
      </c>
      <c r="CM82" s="120">
        <f t="shared" si="119"/>
        <v>0</v>
      </c>
      <c r="CN82" s="120">
        <f t="shared" si="119"/>
        <v>0</v>
      </c>
      <c r="CO82" s="120">
        <f t="shared" si="119"/>
        <v>0</v>
      </c>
      <c r="CP82" s="118"/>
      <c r="CQ82" s="121"/>
      <c r="CR82" s="120">
        <f t="shared" ref="CR82:CS82" si="138">CR14*CR48</f>
        <v>0</v>
      </c>
      <c r="CS82" s="120">
        <f t="shared" si="138"/>
        <v>0</v>
      </c>
      <c r="CT82" s="203">
        <f t="shared" si="121"/>
        <v>0</v>
      </c>
      <c r="CU82" s="158"/>
      <c r="CV82" s="204">
        <f t="shared" si="122"/>
        <v>0</v>
      </c>
      <c r="CW82" s="120">
        <f t="shared" si="122"/>
        <v>0</v>
      </c>
      <c r="CX82" s="120">
        <f t="shared" si="122"/>
        <v>0</v>
      </c>
      <c r="CY82" s="120">
        <f t="shared" si="122"/>
        <v>0</v>
      </c>
      <c r="CZ82" s="120">
        <f t="shared" si="122"/>
        <v>0</v>
      </c>
      <c r="DA82" s="120">
        <f t="shared" si="122"/>
        <v>0</v>
      </c>
      <c r="DB82" s="118"/>
      <c r="DC82" s="121"/>
      <c r="DD82" s="120">
        <f t="shared" ref="DD82:DE82" si="139">DD14*DD48</f>
        <v>0</v>
      </c>
      <c r="DE82" s="120">
        <f t="shared" si="139"/>
        <v>0</v>
      </c>
      <c r="DF82" s="203">
        <f t="shared" si="124"/>
        <v>0</v>
      </c>
      <c r="DG82" s="158"/>
      <c r="DH82" s="204">
        <f t="shared" si="125"/>
        <v>0</v>
      </c>
      <c r="DI82" s="120">
        <f t="shared" si="125"/>
        <v>0</v>
      </c>
      <c r="DJ82" s="120">
        <f t="shared" si="125"/>
        <v>0</v>
      </c>
      <c r="DK82" s="120">
        <f t="shared" si="125"/>
        <v>0</v>
      </c>
      <c r="DL82" s="120">
        <f t="shared" si="125"/>
        <v>0</v>
      </c>
      <c r="DM82" s="120">
        <f t="shared" si="125"/>
        <v>0</v>
      </c>
      <c r="DN82" s="118"/>
      <c r="DO82" s="121"/>
      <c r="DP82" s="120">
        <f t="shared" ref="DP82:DQ82" si="140">DP14*DP48</f>
        <v>0</v>
      </c>
      <c r="DQ82" s="120">
        <f t="shared" si="140"/>
        <v>0</v>
      </c>
      <c r="DR82" s="203">
        <f t="shared" si="127"/>
        <v>0</v>
      </c>
      <c r="DS82" s="197"/>
      <c r="DT82" s="204">
        <f t="shared" si="128"/>
        <v>0</v>
      </c>
      <c r="DU82" s="120">
        <f t="shared" si="128"/>
        <v>0</v>
      </c>
      <c r="DV82" s="120">
        <f t="shared" si="128"/>
        <v>0</v>
      </c>
      <c r="DW82" s="120">
        <f t="shared" si="128"/>
        <v>0</v>
      </c>
      <c r="DX82" s="120">
        <f t="shared" si="128"/>
        <v>0</v>
      </c>
      <c r="DY82" s="120">
        <f t="shared" si="128"/>
        <v>0</v>
      </c>
      <c r="DZ82" s="118"/>
      <c r="EA82" s="121"/>
      <c r="EB82" s="120">
        <f t="shared" ref="EB82:EC82" si="141">EB14*EB48</f>
        <v>0</v>
      </c>
      <c r="EC82" s="120">
        <f t="shared" si="141"/>
        <v>0</v>
      </c>
      <c r="ED82" s="203">
        <f t="shared" si="130"/>
        <v>0</v>
      </c>
    </row>
    <row r="83" spans="1:134" x14ac:dyDescent="0.25">
      <c r="A83" s="115" t="s">
        <v>35</v>
      </c>
      <c r="B83" s="208"/>
      <c r="C83" s="210"/>
      <c r="D83" s="202">
        <f t="shared" si="98"/>
        <v>0</v>
      </c>
      <c r="E83" s="117">
        <f t="shared" si="98"/>
        <v>0</v>
      </c>
      <c r="F83" s="117">
        <f t="shared" si="98"/>
        <v>0</v>
      </c>
      <c r="G83" s="117">
        <f t="shared" si="98"/>
        <v>0</v>
      </c>
      <c r="H83" s="117">
        <f t="shared" ref="H83:I83" si="142">H15*H49</f>
        <v>0</v>
      </c>
      <c r="I83" s="117">
        <f t="shared" si="142"/>
        <v>0</v>
      </c>
      <c r="J83" s="117">
        <f t="shared" si="98"/>
        <v>0</v>
      </c>
      <c r="K83" s="117">
        <f t="shared" si="98"/>
        <v>0</v>
      </c>
      <c r="L83" s="118"/>
      <c r="M83" s="119"/>
      <c r="N83" s="203">
        <f t="shared" si="100"/>
        <v>0</v>
      </c>
      <c r="O83" s="195"/>
      <c r="P83" s="202">
        <f t="shared" si="101"/>
        <v>0</v>
      </c>
      <c r="Q83" s="117">
        <f t="shared" si="101"/>
        <v>0</v>
      </c>
      <c r="R83" s="117">
        <f t="shared" si="101"/>
        <v>0</v>
      </c>
      <c r="S83" s="117">
        <f t="shared" si="101"/>
        <v>0</v>
      </c>
      <c r="T83" s="117">
        <f t="shared" si="101"/>
        <v>0</v>
      </c>
      <c r="U83" s="117">
        <f t="shared" si="101"/>
        <v>0</v>
      </c>
      <c r="V83" s="118"/>
      <c r="W83" s="119"/>
      <c r="X83" s="117">
        <f t="shared" ref="X83:Y83" si="143">X15*X49</f>
        <v>0</v>
      </c>
      <c r="Y83" s="117">
        <f t="shared" si="143"/>
        <v>0</v>
      </c>
      <c r="Z83" s="203">
        <f t="shared" si="103"/>
        <v>0</v>
      </c>
      <c r="AA83" s="158"/>
      <c r="AB83" s="202">
        <f t="shared" si="104"/>
        <v>0</v>
      </c>
      <c r="AC83" s="117">
        <f t="shared" si="104"/>
        <v>0</v>
      </c>
      <c r="AD83" s="117">
        <f t="shared" si="104"/>
        <v>0</v>
      </c>
      <c r="AE83" s="117">
        <f t="shared" si="104"/>
        <v>0</v>
      </c>
      <c r="AF83" s="117">
        <f t="shared" si="104"/>
        <v>0</v>
      </c>
      <c r="AG83" s="117">
        <f t="shared" si="104"/>
        <v>0</v>
      </c>
      <c r="AH83" s="118"/>
      <c r="AI83" s="119"/>
      <c r="AJ83" s="117">
        <f t="shared" ref="AJ83:AK83" si="144">AJ15*AJ49</f>
        <v>0</v>
      </c>
      <c r="AK83" s="117">
        <f t="shared" si="144"/>
        <v>0</v>
      </c>
      <c r="AL83" s="203">
        <f t="shared" si="106"/>
        <v>0</v>
      </c>
      <c r="AM83" s="158"/>
      <c r="AN83" s="202">
        <f t="shared" si="107"/>
        <v>0</v>
      </c>
      <c r="AO83" s="117">
        <f t="shared" si="107"/>
        <v>0</v>
      </c>
      <c r="AP83" s="117">
        <f t="shared" si="107"/>
        <v>0</v>
      </c>
      <c r="AQ83" s="117">
        <f t="shared" si="107"/>
        <v>0</v>
      </c>
      <c r="AR83" s="117">
        <f t="shared" si="107"/>
        <v>0</v>
      </c>
      <c r="AS83" s="117">
        <f t="shared" si="107"/>
        <v>0</v>
      </c>
      <c r="AT83" s="118"/>
      <c r="AU83" s="119"/>
      <c r="AV83" s="117">
        <f t="shared" ref="AV83:AW83" si="145">AV15*AV49</f>
        <v>0</v>
      </c>
      <c r="AW83" s="117">
        <f t="shared" si="145"/>
        <v>0</v>
      </c>
      <c r="AX83" s="203">
        <f t="shared" si="109"/>
        <v>0</v>
      </c>
      <c r="AY83" s="158"/>
      <c r="AZ83" s="202">
        <f t="shared" si="110"/>
        <v>0</v>
      </c>
      <c r="BA83" s="117">
        <f t="shared" si="110"/>
        <v>0</v>
      </c>
      <c r="BB83" s="117">
        <f t="shared" si="110"/>
        <v>0</v>
      </c>
      <c r="BC83" s="117">
        <f t="shared" si="110"/>
        <v>0</v>
      </c>
      <c r="BD83" s="117">
        <f t="shared" si="110"/>
        <v>0</v>
      </c>
      <c r="BE83" s="117">
        <f t="shared" si="110"/>
        <v>0</v>
      </c>
      <c r="BF83" s="118"/>
      <c r="BG83" s="119"/>
      <c r="BH83" s="117">
        <f t="shared" ref="BH83:BI83" si="146">BH15*BH49</f>
        <v>0</v>
      </c>
      <c r="BI83" s="117">
        <f t="shared" si="146"/>
        <v>0</v>
      </c>
      <c r="BJ83" s="203">
        <f t="shared" si="112"/>
        <v>0</v>
      </c>
      <c r="BK83" s="158"/>
      <c r="BL83" s="117">
        <f t="shared" si="113"/>
        <v>0</v>
      </c>
      <c r="BM83" s="117">
        <f t="shared" si="113"/>
        <v>0</v>
      </c>
      <c r="BN83" s="117">
        <f t="shared" si="113"/>
        <v>0</v>
      </c>
      <c r="BO83" s="117">
        <f t="shared" si="113"/>
        <v>0</v>
      </c>
      <c r="BP83" s="117">
        <f t="shared" si="113"/>
        <v>0</v>
      </c>
      <c r="BQ83" s="117">
        <f t="shared" si="113"/>
        <v>0</v>
      </c>
      <c r="BR83" s="118"/>
      <c r="BS83" s="119"/>
      <c r="BT83" s="117">
        <f t="shared" ref="BT83:BU83" si="147">BT15*BT49</f>
        <v>0</v>
      </c>
      <c r="BU83" s="117">
        <f t="shared" si="147"/>
        <v>0</v>
      </c>
      <c r="BV83" s="203">
        <f t="shared" si="115"/>
        <v>0</v>
      </c>
      <c r="BW83" s="158"/>
      <c r="BX83" s="202">
        <f t="shared" si="116"/>
        <v>0</v>
      </c>
      <c r="BY83" s="117">
        <f t="shared" si="116"/>
        <v>0</v>
      </c>
      <c r="BZ83" s="117">
        <f t="shared" si="116"/>
        <v>0</v>
      </c>
      <c r="CA83" s="117">
        <f t="shared" si="116"/>
        <v>0</v>
      </c>
      <c r="CB83" s="117">
        <f t="shared" si="116"/>
        <v>0</v>
      </c>
      <c r="CC83" s="117">
        <f t="shared" si="116"/>
        <v>0</v>
      </c>
      <c r="CD83" s="118"/>
      <c r="CE83" s="119"/>
      <c r="CF83" s="117">
        <f t="shared" ref="CF83:CG83" si="148">CF15*CF49</f>
        <v>0</v>
      </c>
      <c r="CG83" s="117">
        <f t="shared" si="148"/>
        <v>0</v>
      </c>
      <c r="CH83" s="203">
        <f t="shared" si="118"/>
        <v>0</v>
      </c>
      <c r="CI83" s="158"/>
      <c r="CJ83" s="202">
        <f t="shared" si="119"/>
        <v>0</v>
      </c>
      <c r="CK83" s="117">
        <f t="shared" si="119"/>
        <v>0</v>
      </c>
      <c r="CL83" s="117">
        <f t="shared" si="119"/>
        <v>0</v>
      </c>
      <c r="CM83" s="117">
        <f t="shared" si="119"/>
        <v>0</v>
      </c>
      <c r="CN83" s="117">
        <f t="shared" si="119"/>
        <v>0</v>
      </c>
      <c r="CO83" s="117">
        <f t="shared" si="119"/>
        <v>0</v>
      </c>
      <c r="CP83" s="118"/>
      <c r="CQ83" s="119"/>
      <c r="CR83" s="117">
        <f t="shared" ref="CR83:CS83" si="149">CR15*CR49</f>
        <v>0</v>
      </c>
      <c r="CS83" s="117">
        <f t="shared" si="149"/>
        <v>0</v>
      </c>
      <c r="CT83" s="203">
        <f t="shared" si="121"/>
        <v>0</v>
      </c>
      <c r="CU83" s="158"/>
      <c r="CV83" s="202">
        <f t="shared" si="122"/>
        <v>0</v>
      </c>
      <c r="CW83" s="117">
        <f t="shared" si="122"/>
        <v>0</v>
      </c>
      <c r="CX83" s="117">
        <f t="shared" si="122"/>
        <v>0</v>
      </c>
      <c r="CY83" s="117">
        <f t="shared" si="122"/>
        <v>0</v>
      </c>
      <c r="CZ83" s="117">
        <f t="shared" si="122"/>
        <v>0</v>
      </c>
      <c r="DA83" s="117">
        <f t="shared" si="122"/>
        <v>0</v>
      </c>
      <c r="DB83" s="118"/>
      <c r="DC83" s="119"/>
      <c r="DD83" s="117">
        <f t="shared" ref="DD83:DE83" si="150">DD15*DD49</f>
        <v>0</v>
      </c>
      <c r="DE83" s="117">
        <f t="shared" si="150"/>
        <v>0</v>
      </c>
      <c r="DF83" s="203">
        <f t="shared" si="124"/>
        <v>0</v>
      </c>
      <c r="DG83" s="158"/>
      <c r="DH83" s="202">
        <f t="shared" si="125"/>
        <v>0</v>
      </c>
      <c r="DI83" s="117">
        <f t="shared" si="125"/>
        <v>0</v>
      </c>
      <c r="DJ83" s="117">
        <f t="shared" si="125"/>
        <v>0</v>
      </c>
      <c r="DK83" s="117">
        <f t="shared" si="125"/>
        <v>0</v>
      </c>
      <c r="DL83" s="117">
        <f t="shared" si="125"/>
        <v>0</v>
      </c>
      <c r="DM83" s="117">
        <f t="shared" si="125"/>
        <v>0</v>
      </c>
      <c r="DN83" s="118"/>
      <c r="DO83" s="119"/>
      <c r="DP83" s="117">
        <f t="shared" ref="DP83:DQ83" si="151">DP15*DP49</f>
        <v>0</v>
      </c>
      <c r="DQ83" s="117">
        <f t="shared" si="151"/>
        <v>0</v>
      </c>
      <c r="DR83" s="203">
        <f t="shared" si="127"/>
        <v>0</v>
      </c>
      <c r="DS83" s="197"/>
      <c r="DT83" s="202">
        <f t="shared" si="128"/>
        <v>0</v>
      </c>
      <c r="DU83" s="117">
        <f t="shared" si="128"/>
        <v>0</v>
      </c>
      <c r="DV83" s="117">
        <f t="shared" si="128"/>
        <v>0</v>
      </c>
      <c r="DW83" s="117">
        <f t="shared" si="128"/>
        <v>0</v>
      </c>
      <c r="DX83" s="117">
        <f t="shared" si="128"/>
        <v>0</v>
      </c>
      <c r="DY83" s="117">
        <f t="shared" si="128"/>
        <v>0</v>
      </c>
      <c r="DZ83" s="118"/>
      <c r="EA83" s="119"/>
      <c r="EB83" s="117">
        <f t="shared" ref="EB83:EC83" si="152">EB15*EB49</f>
        <v>0</v>
      </c>
      <c r="EC83" s="117">
        <f t="shared" si="152"/>
        <v>0</v>
      </c>
      <c r="ED83" s="203">
        <f t="shared" si="130"/>
        <v>0</v>
      </c>
    </row>
    <row r="84" spans="1:134" x14ac:dyDescent="0.25">
      <c r="A84" s="115" t="s">
        <v>36</v>
      </c>
      <c r="B84" s="208"/>
      <c r="C84" s="209"/>
      <c r="D84" s="202">
        <f t="shared" si="98"/>
        <v>0</v>
      </c>
      <c r="E84" s="117">
        <f t="shared" si="98"/>
        <v>0</v>
      </c>
      <c r="F84" s="117">
        <f t="shared" si="98"/>
        <v>0</v>
      </c>
      <c r="G84" s="117">
        <f t="shared" si="98"/>
        <v>0</v>
      </c>
      <c r="H84" s="117">
        <f t="shared" ref="H84:I84" si="153">H16*H50</f>
        <v>0</v>
      </c>
      <c r="I84" s="117">
        <f t="shared" si="153"/>
        <v>0</v>
      </c>
      <c r="J84" s="117">
        <f t="shared" si="98"/>
        <v>0</v>
      </c>
      <c r="K84" s="117">
        <f t="shared" si="98"/>
        <v>0</v>
      </c>
      <c r="L84" s="118"/>
      <c r="M84" s="119"/>
      <c r="N84" s="203">
        <f t="shared" si="100"/>
        <v>0</v>
      </c>
      <c r="O84" s="195"/>
      <c r="P84" s="202">
        <f t="shared" si="101"/>
        <v>0</v>
      </c>
      <c r="Q84" s="117">
        <f t="shared" si="101"/>
        <v>0</v>
      </c>
      <c r="R84" s="117">
        <f t="shared" si="101"/>
        <v>0</v>
      </c>
      <c r="S84" s="117">
        <f t="shared" si="101"/>
        <v>0</v>
      </c>
      <c r="T84" s="117">
        <f t="shared" si="101"/>
        <v>0</v>
      </c>
      <c r="U84" s="117">
        <f t="shared" si="101"/>
        <v>0</v>
      </c>
      <c r="V84" s="118"/>
      <c r="W84" s="119"/>
      <c r="X84" s="117">
        <f t="shared" ref="X84:Y84" si="154">X16*X50</f>
        <v>0</v>
      </c>
      <c r="Y84" s="117">
        <f t="shared" si="154"/>
        <v>0</v>
      </c>
      <c r="Z84" s="203">
        <f t="shared" si="103"/>
        <v>0</v>
      </c>
      <c r="AA84" s="158"/>
      <c r="AB84" s="202">
        <f t="shared" si="104"/>
        <v>0</v>
      </c>
      <c r="AC84" s="117">
        <f t="shared" si="104"/>
        <v>0</v>
      </c>
      <c r="AD84" s="117">
        <f t="shared" si="104"/>
        <v>0</v>
      </c>
      <c r="AE84" s="117">
        <f t="shared" si="104"/>
        <v>0</v>
      </c>
      <c r="AF84" s="117">
        <f t="shared" si="104"/>
        <v>0</v>
      </c>
      <c r="AG84" s="117">
        <f t="shared" si="104"/>
        <v>0</v>
      </c>
      <c r="AH84" s="118"/>
      <c r="AI84" s="119"/>
      <c r="AJ84" s="117">
        <f t="shared" ref="AJ84:AK84" si="155">AJ16*AJ50</f>
        <v>0</v>
      </c>
      <c r="AK84" s="117">
        <f t="shared" si="155"/>
        <v>0</v>
      </c>
      <c r="AL84" s="203">
        <f t="shared" si="106"/>
        <v>0</v>
      </c>
      <c r="AM84" s="158"/>
      <c r="AN84" s="202">
        <f t="shared" si="107"/>
        <v>0</v>
      </c>
      <c r="AO84" s="117">
        <f t="shared" si="107"/>
        <v>0</v>
      </c>
      <c r="AP84" s="117">
        <f t="shared" si="107"/>
        <v>0</v>
      </c>
      <c r="AQ84" s="117">
        <f t="shared" si="107"/>
        <v>0</v>
      </c>
      <c r="AR84" s="117">
        <f t="shared" si="107"/>
        <v>0</v>
      </c>
      <c r="AS84" s="117">
        <f t="shared" si="107"/>
        <v>0</v>
      </c>
      <c r="AT84" s="118"/>
      <c r="AU84" s="119"/>
      <c r="AV84" s="117">
        <f t="shared" ref="AV84:AW84" si="156">AV16*AV50</f>
        <v>0</v>
      </c>
      <c r="AW84" s="117">
        <f t="shared" si="156"/>
        <v>0</v>
      </c>
      <c r="AX84" s="203">
        <f t="shared" si="109"/>
        <v>0</v>
      </c>
      <c r="AY84" s="158"/>
      <c r="AZ84" s="202">
        <f t="shared" si="110"/>
        <v>0</v>
      </c>
      <c r="BA84" s="117">
        <f t="shared" si="110"/>
        <v>0</v>
      </c>
      <c r="BB84" s="117">
        <f t="shared" si="110"/>
        <v>0</v>
      </c>
      <c r="BC84" s="117">
        <f t="shared" si="110"/>
        <v>0</v>
      </c>
      <c r="BD84" s="117">
        <f t="shared" si="110"/>
        <v>0</v>
      </c>
      <c r="BE84" s="117">
        <f t="shared" si="110"/>
        <v>0</v>
      </c>
      <c r="BF84" s="118"/>
      <c r="BG84" s="119"/>
      <c r="BH84" s="117">
        <f t="shared" ref="BH84:BI84" si="157">BH16*BH50</f>
        <v>0</v>
      </c>
      <c r="BI84" s="117">
        <f t="shared" si="157"/>
        <v>0</v>
      </c>
      <c r="BJ84" s="203">
        <f t="shared" si="112"/>
        <v>0</v>
      </c>
      <c r="BK84" s="158"/>
      <c r="BL84" s="117">
        <f t="shared" si="113"/>
        <v>0</v>
      </c>
      <c r="BM84" s="117">
        <f t="shared" si="113"/>
        <v>0</v>
      </c>
      <c r="BN84" s="117">
        <f t="shared" si="113"/>
        <v>0</v>
      </c>
      <c r="BO84" s="117">
        <f t="shared" si="113"/>
        <v>0</v>
      </c>
      <c r="BP84" s="117">
        <f t="shared" si="113"/>
        <v>0</v>
      </c>
      <c r="BQ84" s="117">
        <f t="shared" si="113"/>
        <v>0</v>
      </c>
      <c r="BR84" s="118"/>
      <c r="BS84" s="119"/>
      <c r="BT84" s="117">
        <f t="shared" ref="BT84:BU84" si="158">BT16*BT50</f>
        <v>0</v>
      </c>
      <c r="BU84" s="117">
        <f t="shared" si="158"/>
        <v>0</v>
      </c>
      <c r="BV84" s="203">
        <f t="shared" si="115"/>
        <v>0</v>
      </c>
      <c r="BW84" s="158"/>
      <c r="BX84" s="202">
        <f t="shared" si="116"/>
        <v>0</v>
      </c>
      <c r="BY84" s="117">
        <f t="shared" si="116"/>
        <v>0</v>
      </c>
      <c r="BZ84" s="117">
        <f t="shared" si="116"/>
        <v>0</v>
      </c>
      <c r="CA84" s="117">
        <f t="shared" si="116"/>
        <v>0</v>
      </c>
      <c r="CB84" s="117">
        <f t="shared" si="116"/>
        <v>0</v>
      </c>
      <c r="CC84" s="117">
        <f t="shared" si="116"/>
        <v>0</v>
      </c>
      <c r="CD84" s="118"/>
      <c r="CE84" s="119"/>
      <c r="CF84" s="117">
        <f t="shared" ref="CF84:CG84" si="159">CF16*CF50</f>
        <v>0</v>
      </c>
      <c r="CG84" s="117">
        <f t="shared" si="159"/>
        <v>0</v>
      </c>
      <c r="CH84" s="203">
        <f t="shared" si="118"/>
        <v>0</v>
      </c>
      <c r="CI84" s="158"/>
      <c r="CJ84" s="202">
        <f t="shared" si="119"/>
        <v>0</v>
      </c>
      <c r="CK84" s="117">
        <f t="shared" si="119"/>
        <v>0</v>
      </c>
      <c r="CL84" s="117">
        <f t="shared" si="119"/>
        <v>0</v>
      </c>
      <c r="CM84" s="117">
        <f t="shared" si="119"/>
        <v>0</v>
      </c>
      <c r="CN84" s="117">
        <f t="shared" si="119"/>
        <v>0</v>
      </c>
      <c r="CO84" s="117">
        <f t="shared" si="119"/>
        <v>0</v>
      </c>
      <c r="CP84" s="118"/>
      <c r="CQ84" s="119"/>
      <c r="CR84" s="117">
        <f t="shared" ref="CR84:CS84" si="160">CR16*CR50</f>
        <v>0</v>
      </c>
      <c r="CS84" s="117">
        <f t="shared" si="160"/>
        <v>0</v>
      </c>
      <c r="CT84" s="203">
        <f t="shared" si="121"/>
        <v>0</v>
      </c>
      <c r="CU84" s="158"/>
      <c r="CV84" s="202">
        <f t="shared" si="122"/>
        <v>0</v>
      </c>
      <c r="CW84" s="117">
        <f t="shared" si="122"/>
        <v>0</v>
      </c>
      <c r="CX84" s="117">
        <f t="shared" si="122"/>
        <v>0</v>
      </c>
      <c r="CY84" s="117">
        <f t="shared" si="122"/>
        <v>0</v>
      </c>
      <c r="CZ84" s="117">
        <f t="shared" si="122"/>
        <v>0</v>
      </c>
      <c r="DA84" s="117">
        <f t="shared" si="122"/>
        <v>0</v>
      </c>
      <c r="DB84" s="118"/>
      <c r="DC84" s="119"/>
      <c r="DD84" s="117">
        <f t="shared" ref="DD84:DE84" si="161">DD16*DD50</f>
        <v>0</v>
      </c>
      <c r="DE84" s="117">
        <f t="shared" si="161"/>
        <v>0</v>
      </c>
      <c r="DF84" s="203">
        <f t="shared" si="124"/>
        <v>0</v>
      </c>
      <c r="DG84" s="158"/>
      <c r="DH84" s="202">
        <f t="shared" si="125"/>
        <v>0</v>
      </c>
      <c r="DI84" s="117">
        <f t="shared" si="125"/>
        <v>0</v>
      </c>
      <c r="DJ84" s="117">
        <f t="shared" si="125"/>
        <v>0</v>
      </c>
      <c r="DK84" s="117">
        <f t="shared" si="125"/>
        <v>0</v>
      </c>
      <c r="DL84" s="117">
        <f t="shared" si="125"/>
        <v>0</v>
      </c>
      <c r="DM84" s="117">
        <f t="shared" si="125"/>
        <v>0</v>
      </c>
      <c r="DN84" s="118"/>
      <c r="DO84" s="119"/>
      <c r="DP84" s="117">
        <f t="shared" ref="DP84:DQ84" si="162">DP16*DP50</f>
        <v>0</v>
      </c>
      <c r="DQ84" s="117">
        <f t="shared" si="162"/>
        <v>0</v>
      </c>
      <c r="DR84" s="203">
        <f t="shared" si="127"/>
        <v>0</v>
      </c>
      <c r="DS84" s="197"/>
      <c r="DT84" s="202">
        <f t="shared" si="128"/>
        <v>0</v>
      </c>
      <c r="DU84" s="117">
        <f t="shared" si="128"/>
        <v>0</v>
      </c>
      <c r="DV84" s="117">
        <f t="shared" si="128"/>
        <v>0</v>
      </c>
      <c r="DW84" s="117">
        <f t="shared" si="128"/>
        <v>0</v>
      </c>
      <c r="DX84" s="117">
        <f t="shared" si="128"/>
        <v>0</v>
      </c>
      <c r="DY84" s="117">
        <f t="shared" si="128"/>
        <v>0</v>
      </c>
      <c r="DZ84" s="118"/>
      <c r="EA84" s="119"/>
      <c r="EB84" s="117">
        <f t="shared" ref="EB84:EC84" si="163">EB16*EB50</f>
        <v>0</v>
      </c>
      <c r="EC84" s="117">
        <f t="shared" si="163"/>
        <v>0</v>
      </c>
      <c r="ED84" s="203">
        <f t="shared" si="130"/>
        <v>0</v>
      </c>
    </row>
    <row r="85" spans="1:134" x14ac:dyDescent="0.25">
      <c r="A85" s="115" t="s">
        <v>37</v>
      </c>
      <c r="B85" s="208"/>
      <c r="C85" s="210"/>
      <c r="D85" s="202">
        <f t="shared" si="98"/>
        <v>0</v>
      </c>
      <c r="E85" s="117">
        <f t="shared" si="98"/>
        <v>0</v>
      </c>
      <c r="F85" s="117">
        <f t="shared" si="98"/>
        <v>0</v>
      </c>
      <c r="G85" s="117">
        <f t="shared" si="98"/>
        <v>0</v>
      </c>
      <c r="H85" s="117">
        <f t="shared" ref="H85:I85" si="164">H17*H51</f>
        <v>0</v>
      </c>
      <c r="I85" s="117">
        <f t="shared" si="164"/>
        <v>0</v>
      </c>
      <c r="J85" s="117">
        <f t="shared" si="98"/>
        <v>0</v>
      </c>
      <c r="K85" s="117">
        <f t="shared" si="98"/>
        <v>0</v>
      </c>
      <c r="L85" s="118"/>
      <c r="M85" s="119"/>
      <c r="N85" s="203">
        <f t="shared" si="100"/>
        <v>0</v>
      </c>
      <c r="O85" s="195"/>
      <c r="P85" s="202">
        <f t="shared" si="101"/>
        <v>0</v>
      </c>
      <c r="Q85" s="117">
        <f t="shared" si="101"/>
        <v>0</v>
      </c>
      <c r="R85" s="117">
        <f t="shared" si="101"/>
        <v>0</v>
      </c>
      <c r="S85" s="117">
        <f t="shared" si="101"/>
        <v>0</v>
      </c>
      <c r="T85" s="117">
        <f t="shared" si="101"/>
        <v>0</v>
      </c>
      <c r="U85" s="117">
        <f t="shared" si="101"/>
        <v>0</v>
      </c>
      <c r="V85" s="118"/>
      <c r="W85" s="119"/>
      <c r="X85" s="117">
        <f t="shared" ref="X85:Y85" si="165">X17*X51</f>
        <v>0</v>
      </c>
      <c r="Y85" s="117">
        <f t="shared" si="165"/>
        <v>0</v>
      </c>
      <c r="Z85" s="203">
        <f t="shared" si="103"/>
        <v>0</v>
      </c>
      <c r="AA85" s="158"/>
      <c r="AB85" s="202">
        <f t="shared" si="104"/>
        <v>0</v>
      </c>
      <c r="AC85" s="117">
        <f t="shared" si="104"/>
        <v>0</v>
      </c>
      <c r="AD85" s="117">
        <f t="shared" si="104"/>
        <v>0</v>
      </c>
      <c r="AE85" s="117">
        <f t="shared" si="104"/>
        <v>0</v>
      </c>
      <c r="AF85" s="117">
        <f t="shared" si="104"/>
        <v>0</v>
      </c>
      <c r="AG85" s="117">
        <f t="shared" si="104"/>
        <v>0</v>
      </c>
      <c r="AH85" s="118"/>
      <c r="AI85" s="119"/>
      <c r="AJ85" s="117">
        <f t="shared" ref="AJ85:AK85" si="166">AJ17*AJ51</f>
        <v>0</v>
      </c>
      <c r="AK85" s="117">
        <f t="shared" si="166"/>
        <v>0</v>
      </c>
      <c r="AL85" s="203">
        <f t="shared" si="106"/>
        <v>0</v>
      </c>
      <c r="AM85" s="158"/>
      <c r="AN85" s="202">
        <f t="shared" si="107"/>
        <v>0</v>
      </c>
      <c r="AO85" s="117">
        <f t="shared" si="107"/>
        <v>0</v>
      </c>
      <c r="AP85" s="117">
        <f t="shared" si="107"/>
        <v>0</v>
      </c>
      <c r="AQ85" s="117">
        <f t="shared" si="107"/>
        <v>0</v>
      </c>
      <c r="AR85" s="117">
        <f t="shared" si="107"/>
        <v>0</v>
      </c>
      <c r="AS85" s="117">
        <f t="shared" si="107"/>
        <v>0</v>
      </c>
      <c r="AT85" s="118"/>
      <c r="AU85" s="119"/>
      <c r="AV85" s="117">
        <f t="shared" ref="AV85:AW85" si="167">AV17*AV51</f>
        <v>0</v>
      </c>
      <c r="AW85" s="117">
        <f t="shared" si="167"/>
        <v>0</v>
      </c>
      <c r="AX85" s="203">
        <f t="shared" si="109"/>
        <v>0</v>
      </c>
      <c r="AY85" s="158"/>
      <c r="AZ85" s="202">
        <f t="shared" si="110"/>
        <v>0</v>
      </c>
      <c r="BA85" s="117">
        <f t="shared" si="110"/>
        <v>0</v>
      </c>
      <c r="BB85" s="117">
        <f t="shared" si="110"/>
        <v>0</v>
      </c>
      <c r="BC85" s="117">
        <f t="shared" si="110"/>
        <v>0</v>
      </c>
      <c r="BD85" s="117">
        <f t="shared" si="110"/>
        <v>0</v>
      </c>
      <c r="BE85" s="117">
        <f t="shared" si="110"/>
        <v>0</v>
      </c>
      <c r="BF85" s="118"/>
      <c r="BG85" s="119"/>
      <c r="BH85" s="117">
        <f t="shared" ref="BH85:BI85" si="168">BH17*BH51</f>
        <v>0</v>
      </c>
      <c r="BI85" s="117">
        <f t="shared" si="168"/>
        <v>0</v>
      </c>
      <c r="BJ85" s="203">
        <f t="shared" si="112"/>
        <v>0</v>
      </c>
      <c r="BK85" s="158"/>
      <c r="BL85" s="117">
        <f t="shared" ref="BL85:BQ88" si="169">BL17*BL51</f>
        <v>0</v>
      </c>
      <c r="BM85" s="117">
        <f t="shared" si="169"/>
        <v>0</v>
      </c>
      <c r="BN85" s="117">
        <f t="shared" si="169"/>
        <v>0</v>
      </c>
      <c r="BO85" s="117">
        <f t="shared" si="169"/>
        <v>0</v>
      </c>
      <c r="BP85" s="117">
        <f t="shared" si="169"/>
        <v>0</v>
      </c>
      <c r="BQ85" s="117">
        <f t="shared" si="169"/>
        <v>0</v>
      </c>
      <c r="BR85" s="118"/>
      <c r="BS85" s="119"/>
      <c r="BT85" s="117">
        <f t="shared" ref="BT85:BU85" si="170">BT17*BT51</f>
        <v>0</v>
      </c>
      <c r="BU85" s="117">
        <f t="shared" si="170"/>
        <v>0</v>
      </c>
      <c r="BV85" s="203">
        <f t="shared" si="115"/>
        <v>0</v>
      </c>
      <c r="BW85" s="158"/>
      <c r="BX85" s="202">
        <f t="shared" si="116"/>
        <v>0</v>
      </c>
      <c r="BY85" s="117">
        <f t="shared" si="116"/>
        <v>0</v>
      </c>
      <c r="BZ85" s="117">
        <f t="shared" si="116"/>
        <v>0</v>
      </c>
      <c r="CA85" s="117">
        <f t="shared" si="116"/>
        <v>0</v>
      </c>
      <c r="CB85" s="117">
        <f t="shared" si="116"/>
        <v>0</v>
      </c>
      <c r="CC85" s="117">
        <f t="shared" si="116"/>
        <v>0</v>
      </c>
      <c r="CD85" s="118"/>
      <c r="CE85" s="119"/>
      <c r="CF85" s="117">
        <f t="shared" ref="CF85:CG85" si="171">CF17*CF51</f>
        <v>0</v>
      </c>
      <c r="CG85" s="117">
        <f t="shared" si="171"/>
        <v>0</v>
      </c>
      <c r="CH85" s="203">
        <f t="shared" si="118"/>
        <v>0</v>
      </c>
      <c r="CI85" s="158"/>
      <c r="CJ85" s="202">
        <f t="shared" si="119"/>
        <v>0</v>
      </c>
      <c r="CK85" s="117">
        <f t="shared" si="119"/>
        <v>0</v>
      </c>
      <c r="CL85" s="117">
        <f t="shared" si="119"/>
        <v>0</v>
      </c>
      <c r="CM85" s="117">
        <f t="shared" si="119"/>
        <v>0</v>
      </c>
      <c r="CN85" s="117">
        <f t="shared" si="119"/>
        <v>0</v>
      </c>
      <c r="CO85" s="117">
        <f t="shared" si="119"/>
        <v>0</v>
      </c>
      <c r="CP85" s="118"/>
      <c r="CQ85" s="119"/>
      <c r="CR85" s="117">
        <f t="shared" ref="CR85:CS85" si="172">CR17*CR51</f>
        <v>0</v>
      </c>
      <c r="CS85" s="117">
        <f t="shared" si="172"/>
        <v>0</v>
      </c>
      <c r="CT85" s="203">
        <f t="shared" si="121"/>
        <v>0</v>
      </c>
      <c r="CU85" s="158"/>
      <c r="CV85" s="202">
        <f t="shared" si="122"/>
        <v>0</v>
      </c>
      <c r="CW85" s="117">
        <f t="shared" si="122"/>
        <v>0</v>
      </c>
      <c r="CX85" s="117">
        <f t="shared" si="122"/>
        <v>0</v>
      </c>
      <c r="CY85" s="117">
        <f t="shared" si="122"/>
        <v>0</v>
      </c>
      <c r="CZ85" s="117">
        <f t="shared" si="122"/>
        <v>0</v>
      </c>
      <c r="DA85" s="117">
        <f t="shared" si="122"/>
        <v>0</v>
      </c>
      <c r="DB85" s="118"/>
      <c r="DC85" s="119"/>
      <c r="DD85" s="117">
        <f t="shared" ref="DD85:DE85" si="173">DD17*DD51</f>
        <v>0</v>
      </c>
      <c r="DE85" s="117">
        <f t="shared" si="173"/>
        <v>0</v>
      </c>
      <c r="DF85" s="203">
        <f t="shared" si="124"/>
        <v>0</v>
      </c>
      <c r="DG85" s="158"/>
      <c r="DH85" s="202">
        <f t="shared" si="125"/>
        <v>0</v>
      </c>
      <c r="DI85" s="117">
        <f t="shared" si="125"/>
        <v>0</v>
      </c>
      <c r="DJ85" s="117">
        <f t="shared" si="125"/>
        <v>0</v>
      </c>
      <c r="DK85" s="117">
        <f t="shared" si="125"/>
        <v>0</v>
      </c>
      <c r="DL85" s="117">
        <f t="shared" si="125"/>
        <v>0</v>
      </c>
      <c r="DM85" s="117">
        <f t="shared" si="125"/>
        <v>0</v>
      </c>
      <c r="DN85" s="118"/>
      <c r="DO85" s="119"/>
      <c r="DP85" s="117">
        <f t="shared" ref="DP85:DQ85" si="174">DP17*DP51</f>
        <v>0</v>
      </c>
      <c r="DQ85" s="117">
        <f t="shared" si="174"/>
        <v>0</v>
      </c>
      <c r="DR85" s="203">
        <f t="shared" si="127"/>
        <v>0</v>
      </c>
      <c r="DS85" s="197"/>
      <c r="DT85" s="202">
        <f t="shared" si="128"/>
        <v>0</v>
      </c>
      <c r="DU85" s="117">
        <f t="shared" si="128"/>
        <v>0</v>
      </c>
      <c r="DV85" s="117">
        <f t="shared" si="128"/>
        <v>0</v>
      </c>
      <c r="DW85" s="117">
        <f t="shared" si="128"/>
        <v>0</v>
      </c>
      <c r="DX85" s="117">
        <f t="shared" si="128"/>
        <v>0</v>
      </c>
      <c r="DY85" s="117">
        <f t="shared" si="128"/>
        <v>0</v>
      </c>
      <c r="DZ85" s="118"/>
      <c r="EA85" s="119"/>
      <c r="EB85" s="117">
        <f t="shared" ref="EB85:EC85" si="175">EB17*EB51</f>
        <v>0</v>
      </c>
      <c r="EC85" s="117">
        <f t="shared" si="175"/>
        <v>0</v>
      </c>
      <c r="ED85" s="203">
        <f t="shared" si="130"/>
        <v>0</v>
      </c>
    </row>
    <row r="86" spans="1:134" x14ac:dyDescent="0.25">
      <c r="A86" s="115" t="s">
        <v>38</v>
      </c>
      <c r="B86" s="208"/>
      <c r="C86" s="209"/>
      <c r="D86" s="202">
        <f t="shared" si="98"/>
        <v>0</v>
      </c>
      <c r="E86" s="117">
        <f t="shared" si="98"/>
        <v>0</v>
      </c>
      <c r="F86" s="117">
        <f t="shared" si="98"/>
        <v>0</v>
      </c>
      <c r="G86" s="117">
        <f t="shared" si="98"/>
        <v>0</v>
      </c>
      <c r="H86" s="117">
        <f t="shared" ref="H86:I86" si="176">H18*H52</f>
        <v>0</v>
      </c>
      <c r="I86" s="117">
        <f t="shared" si="176"/>
        <v>0</v>
      </c>
      <c r="J86" s="117">
        <f t="shared" si="98"/>
        <v>0</v>
      </c>
      <c r="K86" s="117">
        <f t="shared" si="98"/>
        <v>0</v>
      </c>
      <c r="L86" s="118"/>
      <c r="M86" s="119"/>
      <c r="N86" s="203">
        <f t="shared" si="100"/>
        <v>0</v>
      </c>
      <c r="O86" s="195"/>
      <c r="P86" s="202">
        <f t="shared" si="101"/>
        <v>0</v>
      </c>
      <c r="Q86" s="117">
        <f t="shared" si="101"/>
        <v>0</v>
      </c>
      <c r="R86" s="117">
        <f t="shared" si="101"/>
        <v>0</v>
      </c>
      <c r="S86" s="117">
        <f t="shared" si="101"/>
        <v>0</v>
      </c>
      <c r="T86" s="117">
        <f t="shared" si="101"/>
        <v>0</v>
      </c>
      <c r="U86" s="117">
        <f t="shared" si="101"/>
        <v>0</v>
      </c>
      <c r="V86" s="118"/>
      <c r="W86" s="119"/>
      <c r="X86" s="117">
        <f t="shared" ref="X86:Y86" si="177">X18*X52</f>
        <v>0</v>
      </c>
      <c r="Y86" s="117">
        <f t="shared" si="177"/>
        <v>0</v>
      </c>
      <c r="Z86" s="203">
        <f t="shared" si="103"/>
        <v>0</v>
      </c>
      <c r="AA86" s="158"/>
      <c r="AB86" s="202">
        <f t="shared" si="104"/>
        <v>0</v>
      </c>
      <c r="AC86" s="117">
        <f t="shared" si="104"/>
        <v>0</v>
      </c>
      <c r="AD86" s="117">
        <f t="shared" si="104"/>
        <v>0</v>
      </c>
      <c r="AE86" s="117">
        <f t="shared" si="104"/>
        <v>0</v>
      </c>
      <c r="AF86" s="117">
        <f t="shared" si="104"/>
        <v>0</v>
      </c>
      <c r="AG86" s="117">
        <f t="shared" si="104"/>
        <v>0</v>
      </c>
      <c r="AH86" s="118"/>
      <c r="AI86" s="119"/>
      <c r="AJ86" s="117">
        <f t="shared" ref="AJ86:AK86" si="178">AJ18*AJ52</f>
        <v>0</v>
      </c>
      <c r="AK86" s="117">
        <f t="shared" si="178"/>
        <v>0</v>
      </c>
      <c r="AL86" s="203">
        <f t="shared" si="106"/>
        <v>0</v>
      </c>
      <c r="AM86" s="158"/>
      <c r="AN86" s="202">
        <f t="shared" si="107"/>
        <v>0</v>
      </c>
      <c r="AO86" s="117">
        <f t="shared" si="107"/>
        <v>0</v>
      </c>
      <c r="AP86" s="117">
        <f t="shared" si="107"/>
        <v>0</v>
      </c>
      <c r="AQ86" s="117">
        <f t="shared" si="107"/>
        <v>0</v>
      </c>
      <c r="AR86" s="117">
        <f t="shared" si="107"/>
        <v>0</v>
      </c>
      <c r="AS86" s="117">
        <f t="shared" si="107"/>
        <v>0</v>
      </c>
      <c r="AT86" s="118"/>
      <c r="AU86" s="119"/>
      <c r="AV86" s="117">
        <f t="shared" ref="AV86:AW86" si="179">AV18*AV52</f>
        <v>0</v>
      </c>
      <c r="AW86" s="117">
        <f t="shared" si="179"/>
        <v>0</v>
      </c>
      <c r="AX86" s="203">
        <f t="shared" si="109"/>
        <v>0</v>
      </c>
      <c r="AY86" s="158"/>
      <c r="AZ86" s="202">
        <f t="shared" si="110"/>
        <v>0</v>
      </c>
      <c r="BA86" s="117">
        <f t="shared" si="110"/>
        <v>0</v>
      </c>
      <c r="BB86" s="117">
        <f t="shared" si="110"/>
        <v>0</v>
      </c>
      <c r="BC86" s="117">
        <f t="shared" si="110"/>
        <v>0</v>
      </c>
      <c r="BD86" s="117">
        <f t="shared" si="110"/>
        <v>0</v>
      </c>
      <c r="BE86" s="117">
        <f t="shared" si="110"/>
        <v>0</v>
      </c>
      <c r="BF86" s="118"/>
      <c r="BG86" s="119"/>
      <c r="BH86" s="117">
        <f t="shared" ref="BH86:BI86" si="180">BH18*BH52</f>
        <v>0</v>
      </c>
      <c r="BI86" s="117">
        <f t="shared" si="180"/>
        <v>0</v>
      </c>
      <c r="BJ86" s="203">
        <f t="shared" si="112"/>
        <v>0</v>
      </c>
      <c r="BK86" s="158"/>
      <c r="BL86" s="117">
        <f t="shared" si="169"/>
        <v>0</v>
      </c>
      <c r="BM86" s="117">
        <f t="shared" si="169"/>
        <v>0</v>
      </c>
      <c r="BN86" s="117">
        <f t="shared" si="169"/>
        <v>0</v>
      </c>
      <c r="BO86" s="117">
        <f t="shared" si="169"/>
        <v>0</v>
      </c>
      <c r="BP86" s="117">
        <f t="shared" si="169"/>
        <v>0</v>
      </c>
      <c r="BQ86" s="117">
        <f t="shared" si="169"/>
        <v>0</v>
      </c>
      <c r="BR86" s="118"/>
      <c r="BS86" s="119"/>
      <c r="BT86" s="117">
        <f t="shared" ref="BT86:BU86" si="181">BT18*BT52</f>
        <v>0</v>
      </c>
      <c r="BU86" s="117">
        <f t="shared" si="181"/>
        <v>0</v>
      </c>
      <c r="BV86" s="203">
        <f t="shared" si="115"/>
        <v>0</v>
      </c>
      <c r="BW86" s="158"/>
      <c r="BX86" s="202">
        <f t="shared" si="116"/>
        <v>0</v>
      </c>
      <c r="BY86" s="117">
        <f t="shared" si="116"/>
        <v>0</v>
      </c>
      <c r="BZ86" s="117">
        <f t="shared" si="116"/>
        <v>0</v>
      </c>
      <c r="CA86" s="117">
        <f t="shared" si="116"/>
        <v>0</v>
      </c>
      <c r="CB86" s="117">
        <f t="shared" si="116"/>
        <v>0</v>
      </c>
      <c r="CC86" s="117">
        <f t="shared" si="116"/>
        <v>0</v>
      </c>
      <c r="CD86" s="118"/>
      <c r="CE86" s="119"/>
      <c r="CF86" s="117">
        <f t="shared" ref="CF86:CG86" si="182">CF18*CF52</f>
        <v>0</v>
      </c>
      <c r="CG86" s="117">
        <f t="shared" si="182"/>
        <v>0</v>
      </c>
      <c r="CH86" s="203">
        <f t="shared" si="118"/>
        <v>0</v>
      </c>
      <c r="CI86" s="158"/>
      <c r="CJ86" s="202">
        <f t="shared" si="119"/>
        <v>0</v>
      </c>
      <c r="CK86" s="117">
        <f t="shared" si="119"/>
        <v>0</v>
      </c>
      <c r="CL86" s="117">
        <f t="shared" si="119"/>
        <v>0</v>
      </c>
      <c r="CM86" s="117">
        <f t="shared" si="119"/>
        <v>0</v>
      </c>
      <c r="CN86" s="117">
        <f t="shared" si="119"/>
        <v>0</v>
      </c>
      <c r="CO86" s="117">
        <f t="shared" si="119"/>
        <v>0</v>
      </c>
      <c r="CP86" s="118"/>
      <c r="CQ86" s="119"/>
      <c r="CR86" s="117">
        <f t="shared" ref="CR86:CS86" si="183">CR18*CR52</f>
        <v>0</v>
      </c>
      <c r="CS86" s="117">
        <f t="shared" si="183"/>
        <v>0</v>
      </c>
      <c r="CT86" s="203">
        <f t="shared" si="121"/>
        <v>0</v>
      </c>
      <c r="CU86" s="158"/>
      <c r="CV86" s="202">
        <f t="shared" si="122"/>
        <v>0</v>
      </c>
      <c r="CW86" s="117">
        <f t="shared" si="122"/>
        <v>0</v>
      </c>
      <c r="CX86" s="117">
        <f t="shared" si="122"/>
        <v>0</v>
      </c>
      <c r="CY86" s="117">
        <f t="shared" si="122"/>
        <v>0</v>
      </c>
      <c r="CZ86" s="117">
        <f t="shared" si="122"/>
        <v>0</v>
      </c>
      <c r="DA86" s="117">
        <f t="shared" si="122"/>
        <v>0</v>
      </c>
      <c r="DB86" s="118"/>
      <c r="DC86" s="119"/>
      <c r="DD86" s="117">
        <f t="shared" ref="DD86:DE86" si="184">DD18*DD52</f>
        <v>0</v>
      </c>
      <c r="DE86" s="117">
        <f t="shared" si="184"/>
        <v>0</v>
      </c>
      <c r="DF86" s="203">
        <f t="shared" si="124"/>
        <v>0</v>
      </c>
      <c r="DG86" s="158"/>
      <c r="DH86" s="202">
        <f t="shared" si="125"/>
        <v>0</v>
      </c>
      <c r="DI86" s="117">
        <f t="shared" si="125"/>
        <v>0</v>
      </c>
      <c r="DJ86" s="117">
        <f t="shared" si="125"/>
        <v>0</v>
      </c>
      <c r="DK86" s="117">
        <f t="shared" si="125"/>
        <v>0</v>
      </c>
      <c r="DL86" s="117">
        <f t="shared" si="125"/>
        <v>0</v>
      </c>
      <c r="DM86" s="117">
        <f t="shared" si="125"/>
        <v>0</v>
      </c>
      <c r="DN86" s="118"/>
      <c r="DO86" s="119"/>
      <c r="DP86" s="117">
        <f t="shared" ref="DP86:DQ86" si="185">DP18*DP52</f>
        <v>0</v>
      </c>
      <c r="DQ86" s="117">
        <f t="shared" si="185"/>
        <v>0</v>
      </c>
      <c r="DR86" s="203">
        <f t="shared" si="127"/>
        <v>0</v>
      </c>
      <c r="DS86" s="197"/>
      <c r="DT86" s="202">
        <f t="shared" si="128"/>
        <v>0</v>
      </c>
      <c r="DU86" s="117">
        <f t="shared" si="128"/>
        <v>0</v>
      </c>
      <c r="DV86" s="117">
        <f t="shared" si="128"/>
        <v>0</v>
      </c>
      <c r="DW86" s="117">
        <f t="shared" si="128"/>
        <v>0</v>
      </c>
      <c r="DX86" s="117">
        <f t="shared" si="128"/>
        <v>0</v>
      </c>
      <c r="DY86" s="117">
        <f t="shared" si="128"/>
        <v>0</v>
      </c>
      <c r="DZ86" s="118"/>
      <c r="EA86" s="119"/>
      <c r="EB86" s="117">
        <f t="shared" ref="EB86:EC86" si="186">EB18*EB52</f>
        <v>0</v>
      </c>
      <c r="EC86" s="117">
        <f t="shared" si="186"/>
        <v>0</v>
      </c>
      <c r="ED86" s="203">
        <f t="shared" si="130"/>
        <v>0</v>
      </c>
    </row>
    <row r="87" spans="1:134" x14ac:dyDescent="0.25">
      <c r="A87" s="115" t="s">
        <v>39</v>
      </c>
      <c r="B87" s="208"/>
      <c r="C87" s="209"/>
      <c r="D87" s="202">
        <f t="shared" si="98"/>
        <v>0</v>
      </c>
      <c r="E87" s="117">
        <f t="shared" si="98"/>
        <v>0</v>
      </c>
      <c r="F87" s="117">
        <f t="shared" si="98"/>
        <v>0</v>
      </c>
      <c r="G87" s="117">
        <f t="shared" si="98"/>
        <v>0</v>
      </c>
      <c r="H87" s="117">
        <f t="shared" ref="H87:I87" si="187">H19*H53</f>
        <v>0</v>
      </c>
      <c r="I87" s="117">
        <f t="shared" si="187"/>
        <v>0</v>
      </c>
      <c r="J87" s="117">
        <f t="shared" si="98"/>
        <v>0</v>
      </c>
      <c r="K87" s="117">
        <f t="shared" si="98"/>
        <v>0</v>
      </c>
      <c r="L87" s="118"/>
      <c r="M87" s="119"/>
      <c r="N87" s="203">
        <f t="shared" si="100"/>
        <v>0</v>
      </c>
      <c r="O87" s="195"/>
      <c r="P87" s="202">
        <f t="shared" si="101"/>
        <v>0</v>
      </c>
      <c r="Q87" s="117">
        <f t="shared" si="101"/>
        <v>0</v>
      </c>
      <c r="R87" s="117">
        <f t="shared" si="101"/>
        <v>0</v>
      </c>
      <c r="S87" s="117">
        <f t="shared" si="101"/>
        <v>0</v>
      </c>
      <c r="T87" s="117">
        <f t="shared" si="101"/>
        <v>0</v>
      </c>
      <c r="U87" s="117">
        <f t="shared" si="101"/>
        <v>0</v>
      </c>
      <c r="V87" s="118"/>
      <c r="W87" s="119"/>
      <c r="X87" s="117">
        <f t="shared" ref="X87:Y87" si="188">X19*X53</f>
        <v>0</v>
      </c>
      <c r="Y87" s="117">
        <f t="shared" si="188"/>
        <v>0</v>
      </c>
      <c r="Z87" s="203">
        <f t="shared" si="103"/>
        <v>0</v>
      </c>
      <c r="AA87" s="158"/>
      <c r="AB87" s="202">
        <f t="shared" si="104"/>
        <v>0</v>
      </c>
      <c r="AC87" s="117">
        <f t="shared" si="104"/>
        <v>0</v>
      </c>
      <c r="AD87" s="117">
        <f t="shared" si="104"/>
        <v>0</v>
      </c>
      <c r="AE87" s="117">
        <f t="shared" si="104"/>
        <v>0</v>
      </c>
      <c r="AF87" s="117">
        <f t="shared" si="104"/>
        <v>0</v>
      </c>
      <c r="AG87" s="117">
        <f t="shared" si="104"/>
        <v>0</v>
      </c>
      <c r="AH87" s="118"/>
      <c r="AI87" s="119"/>
      <c r="AJ87" s="117">
        <f t="shared" ref="AJ87:AK87" si="189">AJ19*AJ53</f>
        <v>0</v>
      </c>
      <c r="AK87" s="117">
        <f t="shared" si="189"/>
        <v>0</v>
      </c>
      <c r="AL87" s="203">
        <f t="shared" si="106"/>
        <v>0</v>
      </c>
      <c r="AM87" s="158"/>
      <c r="AN87" s="202">
        <f t="shared" si="107"/>
        <v>0</v>
      </c>
      <c r="AO87" s="117">
        <f t="shared" si="107"/>
        <v>0</v>
      </c>
      <c r="AP87" s="117">
        <f t="shared" si="107"/>
        <v>0</v>
      </c>
      <c r="AQ87" s="117">
        <f t="shared" si="107"/>
        <v>0</v>
      </c>
      <c r="AR87" s="117">
        <f t="shared" si="107"/>
        <v>0</v>
      </c>
      <c r="AS87" s="117">
        <f t="shared" si="107"/>
        <v>0</v>
      </c>
      <c r="AT87" s="118"/>
      <c r="AU87" s="119"/>
      <c r="AV87" s="117">
        <f t="shared" ref="AV87:AW87" si="190">AV19*AV53</f>
        <v>0</v>
      </c>
      <c r="AW87" s="117">
        <f t="shared" si="190"/>
        <v>0</v>
      </c>
      <c r="AX87" s="203">
        <f t="shared" si="109"/>
        <v>0</v>
      </c>
      <c r="AY87" s="158"/>
      <c r="AZ87" s="202">
        <f t="shared" si="110"/>
        <v>0</v>
      </c>
      <c r="BA87" s="117">
        <f t="shared" si="110"/>
        <v>0</v>
      </c>
      <c r="BB87" s="117">
        <f t="shared" si="110"/>
        <v>0</v>
      </c>
      <c r="BC87" s="117">
        <f t="shared" si="110"/>
        <v>0</v>
      </c>
      <c r="BD87" s="117">
        <f t="shared" si="110"/>
        <v>0</v>
      </c>
      <c r="BE87" s="117">
        <f t="shared" si="110"/>
        <v>0</v>
      </c>
      <c r="BF87" s="118"/>
      <c r="BG87" s="119"/>
      <c r="BH87" s="117">
        <f t="shared" ref="BH87:BI87" si="191">BH19*BH53</f>
        <v>0</v>
      </c>
      <c r="BI87" s="117">
        <f t="shared" si="191"/>
        <v>0</v>
      </c>
      <c r="BJ87" s="203">
        <f t="shared" si="112"/>
        <v>0</v>
      </c>
      <c r="BK87" s="158"/>
      <c r="BL87" s="117">
        <f t="shared" si="169"/>
        <v>0</v>
      </c>
      <c r="BM87" s="117">
        <f t="shared" si="169"/>
        <v>0</v>
      </c>
      <c r="BN87" s="117">
        <f t="shared" si="169"/>
        <v>0</v>
      </c>
      <c r="BO87" s="117">
        <f t="shared" si="169"/>
        <v>0</v>
      </c>
      <c r="BP87" s="117">
        <f t="shared" si="169"/>
        <v>0</v>
      </c>
      <c r="BQ87" s="117">
        <f t="shared" si="169"/>
        <v>0</v>
      </c>
      <c r="BR87" s="118"/>
      <c r="BS87" s="119"/>
      <c r="BT87" s="117">
        <f t="shared" ref="BT87:BU87" si="192">BT19*BT53</f>
        <v>0</v>
      </c>
      <c r="BU87" s="117">
        <f t="shared" si="192"/>
        <v>0</v>
      </c>
      <c r="BV87" s="203">
        <f t="shared" si="115"/>
        <v>0</v>
      </c>
      <c r="BW87" s="158"/>
      <c r="BX87" s="202">
        <f t="shared" si="116"/>
        <v>0</v>
      </c>
      <c r="BY87" s="117">
        <f t="shared" si="116"/>
        <v>0</v>
      </c>
      <c r="BZ87" s="117">
        <f t="shared" si="116"/>
        <v>0</v>
      </c>
      <c r="CA87" s="117">
        <f t="shared" si="116"/>
        <v>0</v>
      </c>
      <c r="CB87" s="117">
        <f t="shared" si="116"/>
        <v>0</v>
      </c>
      <c r="CC87" s="117">
        <f t="shared" si="116"/>
        <v>0</v>
      </c>
      <c r="CD87" s="118"/>
      <c r="CE87" s="119"/>
      <c r="CF87" s="117">
        <f t="shared" ref="CF87:CG87" si="193">CF19*CF53</f>
        <v>0</v>
      </c>
      <c r="CG87" s="117">
        <f t="shared" si="193"/>
        <v>0</v>
      </c>
      <c r="CH87" s="203">
        <f t="shared" si="118"/>
        <v>0</v>
      </c>
      <c r="CI87" s="158"/>
      <c r="CJ87" s="202">
        <f t="shared" si="119"/>
        <v>0</v>
      </c>
      <c r="CK87" s="117">
        <f t="shared" si="119"/>
        <v>0</v>
      </c>
      <c r="CL87" s="117">
        <f t="shared" si="119"/>
        <v>0</v>
      </c>
      <c r="CM87" s="117">
        <f t="shared" si="119"/>
        <v>0</v>
      </c>
      <c r="CN87" s="117">
        <f t="shared" si="119"/>
        <v>0</v>
      </c>
      <c r="CO87" s="117">
        <f t="shared" si="119"/>
        <v>0</v>
      </c>
      <c r="CP87" s="118"/>
      <c r="CQ87" s="119"/>
      <c r="CR87" s="117">
        <f t="shared" ref="CR87:CS87" si="194">CR19*CR53</f>
        <v>0</v>
      </c>
      <c r="CS87" s="117">
        <f t="shared" si="194"/>
        <v>0</v>
      </c>
      <c r="CT87" s="203">
        <f t="shared" si="121"/>
        <v>0</v>
      </c>
      <c r="CU87" s="158"/>
      <c r="CV87" s="202">
        <f t="shared" si="122"/>
        <v>0</v>
      </c>
      <c r="CW87" s="117">
        <f t="shared" si="122"/>
        <v>0</v>
      </c>
      <c r="CX87" s="117">
        <f t="shared" si="122"/>
        <v>0</v>
      </c>
      <c r="CY87" s="117">
        <f t="shared" si="122"/>
        <v>0</v>
      </c>
      <c r="CZ87" s="117">
        <f t="shared" si="122"/>
        <v>0</v>
      </c>
      <c r="DA87" s="117">
        <f t="shared" si="122"/>
        <v>0</v>
      </c>
      <c r="DB87" s="118"/>
      <c r="DC87" s="119"/>
      <c r="DD87" s="117">
        <f t="shared" ref="DD87:DE87" si="195">DD19*DD53</f>
        <v>0</v>
      </c>
      <c r="DE87" s="117">
        <f t="shared" si="195"/>
        <v>0</v>
      </c>
      <c r="DF87" s="203">
        <f t="shared" si="124"/>
        <v>0</v>
      </c>
      <c r="DG87" s="158"/>
      <c r="DH87" s="202">
        <f t="shared" si="125"/>
        <v>0</v>
      </c>
      <c r="DI87" s="117">
        <f t="shared" si="125"/>
        <v>0</v>
      </c>
      <c r="DJ87" s="117">
        <f t="shared" si="125"/>
        <v>0</v>
      </c>
      <c r="DK87" s="117">
        <f t="shared" si="125"/>
        <v>0</v>
      </c>
      <c r="DL87" s="117">
        <f t="shared" si="125"/>
        <v>0</v>
      </c>
      <c r="DM87" s="117">
        <f t="shared" si="125"/>
        <v>0</v>
      </c>
      <c r="DN87" s="118"/>
      <c r="DO87" s="119"/>
      <c r="DP87" s="117">
        <f t="shared" ref="DP87:DQ87" si="196">DP19*DP53</f>
        <v>0</v>
      </c>
      <c r="DQ87" s="117">
        <f t="shared" si="196"/>
        <v>0</v>
      </c>
      <c r="DR87" s="203">
        <f t="shared" si="127"/>
        <v>0</v>
      </c>
      <c r="DS87" s="197"/>
      <c r="DT87" s="202">
        <f t="shared" si="128"/>
        <v>0</v>
      </c>
      <c r="DU87" s="117">
        <f t="shared" si="128"/>
        <v>0</v>
      </c>
      <c r="DV87" s="117">
        <f t="shared" si="128"/>
        <v>0</v>
      </c>
      <c r="DW87" s="117">
        <f t="shared" si="128"/>
        <v>0</v>
      </c>
      <c r="DX87" s="117">
        <f t="shared" si="128"/>
        <v>0</v>
      </c>
      <c r="DY87" s="117">
        <f t="shared" si="128"/>
        <v>0</v>
      </c>
      <c r="DZ87" s="118"/>
      <c r="EA87" s="119"/>
      <c r="EB87" s="117">
        <f t="shared" ref="EB87:EC87" si="197">EB19*EB53</f>
        <v>0</v>
      </c>
      <c r="EC87" s="117">
        <f t="shared" si="197"/>
        <v>0</v>
      </c>
      <c r="ED87" s="203">
        <f t="shared" si="130"/>
        <v>0</v>
      </c>
    </row>
    <row r="88" spans="1:134" x14ac:dyDescent="0.25">
      <c r="A88" s="115" t="s">
        <v>40</v>
      </c>
      <c r="B88" s="208"/>
      <c r="C88" s="209"/>
      <c r="D88" s="202">
        <f t="shared" si="98"/>
        <v>0</v>
      </c>
      <c r="E88" s="117">
        <f t="shared" si="98"/>
        <v>0</v>
      </c>
      <c r="F88" s="117">
        <f t="shared" si="98"/>
        <v>0</v>
      </c>
      <c r="G88" s="117">
        <f t="shared" si="98"/>
        <v>0</v>
      </c>
      <c r="H88" s="117">
        <f t="shared" ref="H88:I88" si="198">H20*H54</f>
        <v>0</v>
      </c>
      <c r="I88" s="117">
        <f t="shared" si="198"/>
        <v>0</v>
      </c>
      <c r="J88" s="117">
        <f t="shared" si="98"/>
        <v>0</v>
      </c>
      <c r="K88" s="117">
        <f t="shared" si="98"/>
        <v>0</v>
      </c>
      <c r="L88" s="118"/>
      <c r="M88" s="119"/>
      <c r="N88" s="203">
        <f t="shared" si="100"/>
        <v>0</v>
      </c>
      <c r="O88" s="195"/>
      <c r="P88" s="202">
        <f t="shared" si="101"/>
        <v>0</v>
      </c>
      <c r="Q88" s="117">
        <f t="shared" si="101"/>
        <v>0</v>
      </c>
      <c r="R88" s="117">
        <f t="shared" si="101"/>
        <v>0</v>
      </c>
      <c r="S88" s="117">
        <f t="shared" si="101"/>
        <v>0</v>
      </c>
      <c r="T88" s="117">
        <f t="shared" si="101"/>
        <v>0</v>
      </c>
      <c r="U88" s="117">
        <f t="shared" si="101"/>
        <v>0</v>
      </c>
      <c r="V88" s="118"/>
      <c r="W88" s="119"/>
      <c r="X88" s="117">
        <f t="shared" ref="X88:Y88" si="199">X20*X54</f>
        <v>0</v>
      </c>
      <c r="Y88" s="117">
        <f t="shared" si="199"/>
        <v>0</v>
      </c>
      <c r="Z88" s="203">
        <f t="shared" si="103"/>
        <v>0</v>
      </c>
      <c r="AA88" s="158"/>
      <c r="AB88" s="202">
        <f t="shared" si="104"/>
        <v>0</v>
      </c>
      <c r="AC88" s="117">
        <f t="shared" si="104"/>
        <v>0</v>
      </c>
      <c r="AD88" s="117">
        <f t="shared" si="104"/>
        <v>0</v>
      </c>
      <c r="AE88" s="117">
        <f t="shared" si="104"/>
        <v>0</v>
      </c>
      <c r="AF88" s="117">
        <f t="shared" si="104"/>
        <v>0</v>
      </c>
      <c r="AG88" s="117">
        <f t="shared" si="104"/>
        <v>0</v>
      </c>
      <c r="AH88" s="118"/>
      <c r="AI88" s="119"/>
      <c r="AJ88" s="117">
        <f t="shared" ref="AJ88:AK88" si="200">AJ20*AJ54</f>
        <v>0</v>
      </c>
      <c r="AK88" s="117">
        <f t="shared" si="200"/>
        <v>0</v>
      </c>
      <c r="AL88" s="203">
        <f t="shared" si="106"/>
        <v>0</v>
      </c>
      <c r="AM88" s="158"/>
      <c r="AN88" s="202">
        <f t="shared" si="107"/>
        <v>0</v>
      </c>
      <c r="AO88" s="117">
        <f t="shared" si="107"/>
        <v>0</v>
      </c>
      <c r="AP88" s="117">
        <f t="shared" si="107"/>
        <v>0</v>
      </c>
      <c r="AQ88" s="117">
        <f t="shared" si="107"/>
        <v>0</v>
      </c>
      <c r="AR88" s="117">
        <f t="shared" si="107"/>
        <v>0</v>
      </c>
      <c r="AS88" s="117">
        <f t="shared" si="107"/>
        <v>0</v>
      </c>
      <c r="AT88" s="118"/>
      <c r="AU88" s="119"/>
      <c r="AV88" s="117">
        <f t="shared" ref="AV88:AW88" si="201">AV20*AV54</f>
        <v>0</v>
      </c>
      <c r="AW88" s="117">
        <f t="shared" si="201"/>
        <v>0</v>
      </c>
      <c r="AX88" s="203">
        <f t="shared" si="109"/>
        <v>0</v>
      </c>
      <c r="AY88" s="158"/>
      <c r="AZ88" s="202">
        <f t="shared" si="110"/>
        <v>0</v>
      </c>
      <c r="BA88" s="117">
        <f t="shared" si="110"/>
        <v>0</v>
      </c>
      <c r="BB88" s="117">
        <f t="shared" si="110"/>
        <v>0</v>
      </c>
      <c r="BC88" s="117">
        <f t="shared" si="110"/>
        <v>0</v>
      </c>
      <c r="BD88" s="117">
        <f t="shared" si="110"/>
        <v>0</v>
      </c>
      <c r="BE88" s="117">
        <f t="shared" si="110"/>
        <v>0</v>
      </c>
      <c r="BF88" s="118"/>
      <c r="BG88" s="119"/>
      <c r="BH88" s="117">
        <f t="shared" ref="BH88:BI88" si="202">BH20*BH54</f>
        <v>0</v>
      </c>
      <c r="BI88" s="117">
        <f t="shared" si="202"/>
        <v>0</v>
      </c>
      <c r="BJ88" s="203">
        <f t="shared" si="112"/>
        <v>0</v>
      </c>
      <c r="BK88" s="158"/>
      <c r="BL88" s="117">
        <f t="shared" si="169"/>
        <v>0</v>
      </c>
      <c r="BM88" s="117">
        <f t="shared" si="169"/>
        <v>0</v>
      </c>
      <c r="BN88" s="117">
        <f t="shared" si="169"/>
        <v>0</v>
      </c>
      <c r="BO88" s="117">
        <f t="shared" si="169"/>
        <v>0</v>
      </c>
      <c r="BP88" s="117">
        <f t="shared" si="169"/>
        <v>0</v>
      </c>
      <c r="BQ88" s="117">
        <f t="shared" si="169"/>
        <v>0</v>
      </c>
      <c r="BR88" s="118"/>
      <c r="BS88" s="119"/>
      <c r="BT88" s="117">
        <f t="shared" ref="BT88:BU88" si="203">BT20*BT54</f>
        <v>0</v>
      </c>
      <c r="BU88" s="117">
        <f t="shared" si="203"/>
        <v>0</v>
      </c>
      <c r="BV88" s="203">
        <f t="shared" si="115"/>
        <v>0</v>
      </c>
      <c r="BW88" s="158"/>
      <c r="BX88" s="202">
        <f t="shared" si="116"/>
        <v>0</v>
      </c>
      <c r="BY88" s="117">
        <f t="shared" si="116"/>
        <v>0</v>
      </c>
      <c r="BZ88" s="117">
        <f t="shared" si="116"/>
        <v>0</v>
      </c>
      <c r="CA88" s="117">
        <f t="shared" si="116"/>
        <v>0</v>
      </c>
      <c r="CB88" s="117">
        <f t="shared" si="116"/>
        <v>0</v>
      </c>
      <c r="CC88" s="117">
        <f t="shared" si="116"/>
        <v>0</v>
      </c>
      <c r="CD88" s="118"/>
      <c r="CE88" s="119"/>
      <c r="CF88" s="117">
        <f t="shared" ref="CF88:CG88" si="204">CF20*CF54</f>
        <v>0</v>
      </c>
      <c r="CG88" s="117">
        <f t="shared" si="204"/>
        <v>0</v>
      </c>
      <c r="CH88" s="203">
        <f t="shared" si="118"/>
        <v>0</v>
      </c>
      <c r="CI88" s="158"/>
      <c r="CJ88" s="202">
        <f t="shared" si="119"/>
        <v>0</v>
      </c>
      <c r="CK88" s="117">
        <f t="shared" si="119"/>
        <v>0</v>
      </c>
      <c r="CL88" s="117">
        <f t="shared" si="119"/>
        <v>0</v>
      </c>
      <c r="CM88" s="117">
        <f t="shared" si="119"/>
        <v>0</v>
      </c>
      <c r="CN88" s="117">
        <f t="shared" si="119"/>
        <v>0</v>
      </c>
      <c r="CO88" s="117">
        <f t="shared" si="119"/>
        <v>0</v>
      </c>
      <c r="CP88" s="118"/>
      <c r="CQ88" s="119"/>
      <c r="CR88" s="117">
        <f t="shared" ref="CR88:CS88" si="205">CR20*CR54</f>
        <v>0</v>
      </c>
      <c r="CS88" s="117">
        <f t="shared" si="205"/>
        <v>0</v>
      </c>
      <c r="CT88" s="203">
        <f t="shared" si="121"/>
        <v>0</v>
      </c>
      <c r="CU88" s="158"/>
      <c r="CV88" s="202">
        <f t="shared" si="122"/>
        <v>0</v>
      </c>
      <c r="CW88" s="117">
        <f t="shared" si="122"/>
        <v>0</v>
      </c>
      <c r="CX88" s="117">
        <f t="shared" si="122"/>
        <v>0</v>
      </c>
      <c r="CY88" s="117">
        <f t="shared" si="122"/>
        <v>0</v>
      </c>
      <c r="CZ88" s="117">
        <f t="shared" si="122"/>
        <v>0</v>
      </c>
      <c r="DA88" s="117">
        <f t="shared" si="122"/>
        <v>0</v>
      </c>
      <c r="DB88" s="118"/>
      <c r="DC88" s="119"/>
      <c r="DD88" s="117">
        <f t="shared" ref="DD88:DE88" si="206">DD20*DD54</f>
        <v>0</v>
      </c>
      <c r="DE88" s="117">
        <f t="shared" si="206"/>
        <v>0</v>
      </c>
      <c r="DF88" s="203">
        <f t="shared" si="124"/>
        <v>0</v>
      </c>
      <c r="DG88" s="158"/>
      <c r="DH88" s="202">
        <f t="shared" si="125"/>
        <v>0</v>
      </c>
      <c r="DI88" s="117">
        <f t="shared" si="125"/>
        <v>0</v>
      </c>
      <c r="DJ88" s="117">
        <f t="shared" si="125"/>
        <v>0</v>
      </c>
      <c r="DK88" s="117">
        <f t="shared" si="125"/>
        <v>0</v>
      </c>
      <c r="DL88" s="117">
        <f t="shared" si="125"/>
        <v>0</v>
      </c>
      <c r="DM88" s="117">
        <f t="shared" si="125"/>
        <v>0</v>
      </c>
      <c r="DN88" s="118"/>
      <c r="DO88" s="119"/>
      <c r="DP88" s="117">
        <f t="shared" ref="DP88:DQ88" si="207">DP20*DP54</f>
        <v>0</v>
      </c>
      <c r="DQ88" s="117">
        <f t="shared" si="207"/>
        <v>0</v>
      </c>
      <c r="DR88" s="203">
        <f t="shared" si="127"/>
        <v>0</v>
      </c>
      <c r="DS88" s="197"/>
      <c r="DT88" s="202">
        <f t="shared" si="128"/>
        <v>0</v>
      </c>
      <c r="DU88" s="117">
        <f t="shared" si="128"/>
        <v>0</v>
      </c>
      <c r="DV88" s="117">
        <f t="shared" si="128"/>
        <v>0</v>
      </c>
      <c r="DW88" s="117">
        <f t="shared" si="128"/>
        <v>0</v>
      </c>
      <c r="DX88" s="117">
        <f t="shared" si="128"/>
        <v>0</v>
      </c>
      <c r="DY88" s="117">
        <f t="shared" si="128"/>
        <v>0</v>
      </c>
      <c r="DZ88" s="118"/>
      <c r="EA88" s="119"/>
      <c r="EB88" s="117">
        <f t="shared" ref="EB88:EC88" si="208">EB20*EB54</f>
        <v>0</v>
      </c>
      <c r="EC88" s="117">
        <f t="shared" si="208"/>
        <v>0</v>
      </c>
      <c r="ED88" s="203">
        <f t="shared" si="130"/>
        <v>0</v>
      </c>
    </row>
    <row r="89" spans="1:134" ht="27.6" x14ac:dyDescent="0.25">
      <c r="A89" s="115" t="s">
        <v>41</v>
      </c>
      <c r="B89" s="208"/>
      <c r="C89" s="210"/>
      <c r="D89" s="202">
        <f t="shared" si="98"/>
        <v>0</v>
      </c>
      <c r="E89" s="117">
        <f t="shared" si="98"/>
        <v>0</v>
      </c>
      <c r="F89" s="117">
        <f t="shared" si="98"/>
        <v>0</v>
      </c>
      <c r="G89" s="117">
        <f t="shared" si="98"/>
        <v>0</v>
      </c>
      <c r="H89" s="117">
        <f t="shared" ref="H89:I89" si="209">H21*H55</f>
        <v>0</v>
      </c>
      <c r="I89" s="117">
        <f t="shared" si="209"/>
        <v>0</v>
      </c>
      <c r="J89" s="117">
        <f t="shared" si="98"/>
        <v>0</v>
      </c>
      <c r="K89" s="117">
        <f t="shared" si="98"/>
        <v>0</v>
      </c>
      <c r="L89" s="118"/>
      <c r="M89" s="119"/>
      <c r="N89" s="203">
        <f t="shared" si="100"/>
        <v>0</v>
      </c>
      <c r="O89" s="195"/>
      <c r="P89" s="202">
        <f t="shared" si="101"/>
        <v>0</v>
      </c>
      <c r="Q89" s="117">
        <f t="shared" si="101"/>
        <v>0</v>
      </c>
      <c r="R89" s="117">
        <f t="shared" si="101"/>
        <v>0</v>
      </c>
      <c r="S89" s="117">
        <f t="shared" si="101"/>
        <v>0</v>
      </c>
      <c r="T89" s="117">
        <f t="shared" si="101"/>
        <v>0</v>
      </c>
      <c r="U89" s="117">
        <f t="shared" si="101"/>
        <v>0</v>
      </c>
      <c r="V89" s="118"/>
      <c r="W89" s="119"/>
      <c r="X89" s="117">
        <f t="shared" ref="X89:Y89" si="210">X21*X55</f>
        <v>0</v>
      </c>
      <c r="Y89" s="117">
        <f t="shared" si="210"/>
        <v>0</v>
      </c>
      <c r="Z89" s="203">
        <f t="shared" si="103"/>
        <v>0</v>
      </c>
      <c r="AA89" s="158"/>
      <c r="AB89" s="202">
        <f t="shared" si="104"/>
        <v>0</v>
      </c>
      <c r="AC89" s="117">
        <f t="shared" si="104"/>
        <v>0</v>
      </c>
      <c r="AD89" s="117">
        <f t="shared" si="104"/>
        <v>0</v>
      </c>
      <c r="AE89" s="117">
        <f t="shared" si="104"/>
        <v>0</v>
      </c>
      <c r="AF89" s="117">
        <f t="shared" si="104"/>
        <v>0</v>
      </c>
      <c r="AG89" s="117">
        <f t="shared" si="104"/>
        <v>0</v>
      </c>
      <c r="AH89" s="118"/>
      <c r="AI89" s="119"/>
      <c r="AJ89" s="117">
        <f t="shared" ref="AJ89:AK89" si="211">AJ21*AJ55</f>
        <v>0</v>
      </c>
      <c r="AK89" s="117">
        <f t="shared" si="211"/>
        <v>0</v>
      </c>
      <c r="AL89" s="203">
        <f t="shared" si="106"/>
        <v>0</v>
      </c>
      <c r="AM89" s="158"/>
      <c r="AN89" s="202">
        <f t="shared" si="107"/>
        <v>0</v>
      </c>
      <c r="AO89" s="117">
        <f t="shared" si="107"/>
        <v>0</v>
      </c>
      <c r="AP89" s="117">
        <f t="shared" si="107"/>
        <v>0</v>
      </c>
      <c r="AQ89" s="117">
        <f t="shared" si="107"/>
        <v>0</v>
      </c>
      <c r="AR89" s="117">
        <f t="shared" si="107"/>
        <v>0</v>
      </c>
      <c r="AS89" s="117">
        <f t="shared" si="107"/>
        <v>0</v>
      </c>
      <c r="AT89" s="118"/>
      <c r="AU89" s="119"/>
      <c r="AV89" s="117">
        <f t="shared" ref="AV89:AW89" si="212">AV21*AV55</f>
        <v>0</v>
      </c>
      <c r="AW89" s="117">
        <f t="shared" si="212"/>
        <v>0</v>
      </c>
      <c r="AX89" s="203">
        <f t="shared" si="109"/>
        <v>0</v>
      </c>
      <c r="AY89" s="158"/>
      <c r="AZ89" s="202">
        <f t="shared" si="110"/>
        <v>0</v>
      </c>
      <c r="BA89" s="117">
        <f t="shared" si="110"/>
        <v>0</v>
      </c>
      <c r="BB89" s="117">
        <f t="shared" si="110"/>
        <v>0</v>
      </c>
      <c r="BC89" s="117">
        <f t="shared" si="110"/>
        <v>0</v>
      </c>
      <c r="BD89" s="117">
        <f t="shared" si="110"/>
        <v>0</v>
      </c>
      <c r="BE89" s="117">
        <f t="shared" si="110"/>
        <v>0</v>
      </c>
      <c r="BF89" s="118"/>
      <c r="BG89" s="119"/>
      <c r="BH89" s="117">
        <f t="shared" ref="BH89:BI89" si="213">BH21*BH55</f>
        <v>0</v>
      </c>
      <c r="BI89" s="117">
        <f t="shared" si="213"/>
        <v>0</v>
      </c>
      <c r="BJ89" s="203">
        <f t="shared" si="112"/>
        <v>0</v>
      </c>
      <c r="BK89" s="158"/>
      <c r="BL89" s="117">
        <f t="shared" ref="BL89:BQ92" si="214">BL21*BL55</f>
        <v>0</v>
      </c>
      <c r="BM89" s="117">
        <f t="shared" si="214"/>
        <v>0</v>
      </c>
      <c r="BN89" s="117">
        <f t="shared" si="214"/>
        <v>0</v>
      </c>
      <c r="BO89" s="117">
        <f t="shared" si="214"/>
        <v>0</v>
      </c>
      <c r="BP89" s="117">
        <f t="shared" si="214"/>
        <v>0</v>
      </c>
      <c r="BQ89" s="117">
        <f t="shared" si="214"/>
        <v>0</v>
      </c>
      <c r="BR89" s="118"/>
      <c r="BS89" s="119"/>
      <c r="BT89" s="117">
        <f t="shared" ref="BT89:BU89" si="215">BT21*BT55</f>
        <v>0</v>
      </c>
      <c r="BU89" s="117">
        <f t="shared" si="215"/>
        <v>0</v>
      </c>
      <c r="BV89" s="203">
        <f t="shared" si="115"/>
        <v>0</v>
      </c>
      <c r="BW89" s="158"/>
      <c r="BX89" s="202">
        <f t="shared" si="116"/>
        <v>0</v>
      </c>
      <c r="BY89" s="117">
        <f t="shared" si="116"/>
        <v>0</v>
      </c>
      <c r="BZ89" s="117">
        <f t="shared" si="116"/>
        <v>0</v>
      </c>
      <c r="CA89" s="117">
        <f t="shared" si="116"/>
        <v>0</v>
      </c>
      <c r="CB89" s="117">
        <f t="shared" si="116"/>
        <v>0</v>
      </c>
      <c r="CC89" s="117">
        <f t="shared" si="116"/>
        <v>0</v>
      </c>
      <c r="CD89" s="118"/>
      <c r="CE89" s="119"/>
      <c r="CF89" s="117">
        <f t="shared" ref="CF89:CG89" si="216">CF21*CF55</f>
        <v>0</v>
      </c>
      <c r="CG89" s="117">
        <f t="shared" si="216"/>
        <v>0</v>
      </c>
      <c r="CH89" s="203">
        <f t="shared" si="118"/>
        <v>0</v>
      </c>
      <c r="CI89" s="158"/>
      <c r="CJ89" s="202">
        <f t="shared" si="119"/>
        <v>0</v>
      </c>
      <c r="CK89" s="117">
        <f t="shared" si="119"/>
        <v>0</v>
      </c>
      <c r="CL89" s="117">
        <f t="shared" si="119"/>
        <v>0</v>
      </c>
      <c r="CM89" s="117">
        <f t="shared" si="119"/>
        <v>0</v>
      </c>
      <c r="CN89" s="117">
        <f t="shared" si="119"/>
        <v>0</v>
      </c>
      <c r="CO89" s="117">
        <f t="shared" si="119"/>
        <v>0</v>
      </c>
      <c r="CP89" s="118"/>
      <c r="CQ89" s="119"/>
      <c r="CR89" s="117">
        <f t="shared" ref="CR89:CS89" si="217">CR21*CR55</f>
        <v>0</v>
      </c>
      <c r="CS89" s="117">
        <f t="shared" si="217"/>
        <v>0</v>
      </c>
      <c r="CT89" s="203">
        <f t="shared" si="121"/>
        <v>0</v>
      </c>
      <c r="CU89" s="158"/>
      <c r="CV89" s="202">
        <f t="shared" si="122"/>
        <v>0</v>
      </c>
      <c r="CW89" s="117">
        <f t="shared" si="122"/>
        <v>0</v>
      </c>
      <c r="CX89" s="117">
        <f t="shared" si="122"/>
        <v>0</v>
      </c>
      <c r="CY89" s="117">
        <f t="shared" si="122"/>
        <v>0</v>
      </c>
      <c r="CZ89" s="117">
        <f t="shared" si="122"/>
        <v>0</v>
      </c>
      <c r="DA89" s="117">
        <f t="shared" si="122"/>
        <v>0</v>
      </c>
      <c r="DB89" s="118"/>
      <c r="DC89" s="119"/>
      <c r="DD89" s="117">
        <f t="shared" ref="DD89:DE89" si="218">DD21*DD55</f>
        <v>0</v>
      </c>
      <c r="DE89" s="117">
        <f t="shared" si="218"/>
        <v>0</v>
      </c>
      <c r="DF89" s="203">
        <f t="shared" si="124"/>
        <v>0</v>
      </c>
      <c r="DG89" s="158"/>
      <c r="DH89" s="202">
        <f t="shared" si="125"/>
        <v>0</v>
      </c>
      <c r="DI89" s="117">
        <f t="shared" si="125"/>
        <v>0</v>
      </c>
      <c r="DJ89" s="117">
        <f t="shared" si="125"/>
        <v>0</v>
      </c>
      <c r="DK89" s="117">
        <f t="shared" si="125"/>
        <v>0</v>
      </c>
      <c r="DL89" s="117">
        <f t="shared" si="125"/>
        <v>0</v>
      </c>
      <c r="DM89" s="117">
        <f t="shared" si="125"/>
        <v>0</v>
      </c>
      <c r="DN89" s="118"/>
      <c r="DO89" s="119"/>
      <c r="DP89" s="117">
        <f t="shared" ref="DP89:DQ89" si="219">DP21*DP55</f>
        <v>0</v>
      </c>
      <c r="DQ89" s="117">
        <f t="shared" si="219"/>
        <v>0</v>
      </c>
      <c r="DR89" s="203">
        <f t="shared" si="127"/>
        <v>0</v>
      </c>
      <c r="DS89" s="197"/>
      <c r="DT89" s="202">
        <f t="shared" si="128"/>
        <v>0</v>
      </c>
      <c r="DU89" s="117">
        <f t="shared" si="128"/>
        <v>0</v>
      </c>
      <c r="DV89" s="117">
        <f t="shared" si="128"/>
        <v>0</v>
      </c>
      <c r="DW89" s="117">
        <f t="shared" si="128"/>
        <v>0</v>
      </c>
      <c r="DX89" s="117">
        <f t="shared" si="128"/>
        <v>0</v>
      </c>
      <c r="DY89" s="117">
        <f t="shared" si="128"/>
        <v>0</v>
      </c>
      <c r="DZ89" s="118"/>
      <c r="EA89" s="119"/>
      <c r="EB89" s="117">
        <f t="shared" ref="EB89:EC89" si="220">EB21*EB55</f>
        <v>0</v>
      </c>
      <c r="EC89" s="117">
        <f t="shared" si="220"/>
        <v>0</v>
      </c>
      <c r="ED89" s="203">
        <f t="shared" si="130"/>
        <v>0</v>
      </c>
    </row>
    <row r="90" spans="1:134" x14ac:dyDescent="0.25">
      <c r="A90" s="115" t="s">
        <v>42</v>
      </c>
      <c r="B90" s="208"/>
      <c r="C90" s="209"/>
      <c r="D90" s="202">
        <f t="shared" si="98"/>
        <v>0</v>
      </c>
      <c r="E90" s="117">
        <f t="shared" si="98"/>
        <v>0</v>
      </c>
      <c r="F90" s="117">
        <f t="shared" si="98"/>
        <v>0</v>
      </c>
      <c r="G90" s="117">
        <f t="shared" si="98"/>
        <v>0</v>
      </c>
      <c r="H90" s="117">
        <f t="shared" ref="H90:I90" si="221">H22*H56</f>
        <v>0</v>
      </c>
      <c r="I90" s="117">
        <f t="shared" si="221"/>
        <v>0</v>
      </c>
      <c r="J90" s="117">
        <f t="shared" si="98"/>
        <v>0</v>
      </c>
      <c r="K90" s="117">
        <f t="shared" si="98"/>
        <v>0</v>
      </c>
      <c r="L90" s="118"/>
      <c r="M90" s="119"/>
      <c r="N90" s="203">
        <f t="shared" si="100"/>
        <v>0</v>
      </c>
      <c r="O90" s="195"/>
      <c r="P90" s="202">
        <f t="shared" si="101"/>
        <v>0</v>
      </c>
      <c r="Q90" s="117">
        <f t="shared" si="101"/>
        <v>0</v>
      </c>
      <c r="R90" s="117">
        <f t="shared" si="101"/>
        <v>0</v>
      </c>
      <c r="S90" s="117">
        <f t="shared" si="101"/>
        <v>0</v>
      </c>
      <c r="T90" s="117">
        <f t="shared" si="101"/>
        <v>0</v>
      </c>
      <c r="U90" s="117">
        <f t="shared" si="101"/>
        <v>0</v>
      </c>
      <c r="V90" s="118"/>
      <c r="W90" s="119"/>
      <c r="X90" s="117">
        <f t="shared" ref="X90:Y90" si="222">X22*X56</f>
        <v>0</v>
      </c>
      <c r="Y90" s="117">
        <f t="shared" si="222"/>
        <v>0</v>
      </c>
      <c r="Z90" s="203">
        <f t="shared" si="103"/>
        <v>0</v>
      </c>
      <c r="AA90" s="158"/>
      <c r="AB90" s="202">
        <f t="shared" si="104"/>
        <v>0</v>
      </c>
      <c r="AC90" s="117">
        <f t="shared" si="104"/>
        <v>0</v>
      </c>
      <c r="AD90" s="117">
        <f t="shared" si="104"/>
        <v>0</v>
      </c>
      <c r="AE90" s="117">
        <f t="shared" si="104"/>
        <v>0</v>
      </c>
      <c r="AF90" s="117">
        <f t="shared" si="104"/>
        <v>0</v>
      </c>
      <c r="AG90" s="117">
        <f t="shared" si="104"/>
        <v>0</v>
      </c>
      <c r="AH90" s="118"/>
      <c r="AI90" s="119"/>
      <c r="AJ90" s="117">
        <f t="shared" ref="AJ90:AK90" si="223">AJ22*AJ56</f>
        <v>0</v>
      </c>
      <c r="AK90" s="117">
        <f t="shared" si="223"/>
        <v>0</v>
      </c>
      <c r="AL90" s="203">
        <f t="shared" si="106"/>
        <v>0</v>
      </c>
      <c r="AM90" s="158"/>
      <c r="AN90" s="202">
        <f t="shared" si="107"/>
        <v>0</v>
      </c>
      <c r="AO90" s="117">
        <f t="shared" si="107"/>
        <v>0</v>
      </c>
      <c r="AP90" s="117">
        <f t="shared" si="107"/>
        <v>0</v>
      </c>
      <c r="AQ90" s="117">
        <f t="shared" si="107"/>
        <v>0</v>
      </c>
      <c r="AR90" s="117">
        <f t="shared" si="107"/>
        <v>0</v>
      </c>
      <c r="AS90" s="117">
        <f t="shared" si="107"/>
        <v>0</v>
      </c>
      <c r="AT90" s="118"/>
      <c r="AU90" s="119"/>
      <c r="AV90" s="117">
        <f t="shared" ref="AV90:AW90" si="224">AV22*AV56</f>
        <v>0</v>
      </c>
      <c r="AW90" s="117">
        <f t="shared" si="224"/>
        <v>0</v>
      </c>
      <c r="AX90" s="203">
        <f t="shared" si="109"/>
        <v>0</v>
      </c>
      <c r="AY90" s="158"/>
      <c r="AZ90" s="202">
        <f t="shared" si="110"/>
        <v>0</v>
      </c>
      <c r="BA90" s="117">
        <f t="shared" si="110"/>
        <v>0</v>
      </c>
      <c r="BB90" s="117">
        <f t="shared" si="110"/>
        <v>0</v>
      </c>
      <c r="BC90" s="117">
        <f t="shared" si="110"/>
        <v>0</v>
      </c>
      <c r="BD90" s="117">
        <f t="shared" si="110"/>
        <v>0</v>
      </c>
      <c r="BE90" s="117">
        <f t="shared" si="110"/>
        <v>0</v>
      </c>
      <c r="BF90" s="118"/>
      <c r="BG90" s="119"/>
      <c r="BH90" s="117">
        <f t="shared" ref="BH90:BI90" si="225">BH22*BH56</f>
        <v>0</v>
      </c>
      <c r="BI90" s="117">
        <f t="shared" si="225"/>
        <v>0</v>
      </c>
      <c r="BJ90" s="203">
        <f t="shared" si="112"/>
        <v>0</v>
      </c>
      <c r="BK90" s="158"/>
      <c r="BL90" s="117">
        <f t="shared" si="214"/>
        <v>0</v>
      </c>
      <c r="BM90" s="117">
        <f t="shared" si="214"/>
        <v>0</v>
      </c>
      <c r="BN90" s="117">
        <f t="shared" si="214"/>
        <v>0</v>
      </c>
      <c r="BO90" s="117">
        <f t="shared" si="214"/>
        <v>0</v>
      </c>
      <c r="BP90" s="117">
        <f t="shared" si="214"/>
        <v>0</v>
      </c>
      <c r="BQ90" s="117">
        <f t="shared" si="214"/>
        <v>0</v>
      </c>
      <c r="BR90" s="118"/>
      <c r="BS90" s="119"/>
      <c r="BT90" s="117">
        <f t="shared" ref="BT90:BU90" si="226">BT22*BT56</f>
        <v>0</v>
      </c>
      <c r="BU90" s="117">
        <f t="shared" si="226"/>
        <v>0</v>
      </c>
      <c r="BV90" s="203">
        <f t="shared" si="115"/>
        <v>0</v>
      </c>
      <c r="BW90" s="158"/>
      <c r="BX90" s="202">
        <f t="shared" si="116"/>
        <v>0</v>
      </c>
      <c r="BY90" s="117">
        <f t="shared" si="116"/>
        <v>0</v>
      </c>
      <c r="BZ90" s="117">
        <f t="shared" si="116"/>
        <v>0</v>
      </c>
      <c r="CA90" s="117">
        <f t="shared" si="116"/>
        <v>0</v>
      </c>
      <c r="CB90" s="117">
        <f t="shared" si="116"/>
        <v>0</v>
      </c>
      <c r="CC90" s="117">
        <f t="shared" si="116"/>
        <v>0</v>
      </c>
      <c r="CD90" s="118"/>
      <c r="CE90" s="119"/>
      <c r="CF90" s="117">
        <f t="shared" ref="CF90:CG90" si="227">CF22*CF56</f>
        <v>0</v>
      </c>
      <c r="CG90" s="117">
        <f t="shared" si="227"/>
        <v>0</v>
      </c>
      <c r="CH90" s="203">
        <f t="shared" si="118"/>
        <v>0</v>
      </c>
      <c r="CI90" s="158"/>
      <c r="CJ90" s="202">
        <f t="shared" si="119"/>
        <v>0</v>
      </c>
      <c r="CK90" s="117">
        <f t="shared" si="119"/>
        <v>0</v>
      </c>
      <c r="CL90" s="117">
        <f t="shared" si="119"/>
        <v>0</v>
      </c>
      <c r="CM90" s="117">
        <f t="shared" si="119"/>
        <v>0</v>
      </c>
      <c r="CN90" s="117">
        <f t="shared" si="119"/>
        <v>0</v>
      </c>
      <c r="CO90" s="117">
        <f t="shared" si="119"/>
        <v>0</v>
      </c>
      <c r="CP90" s="118"/>
      <c r="CQ90" s="119"/>
      <c r="CR90" s="117">
        <f t="shared" ref="CR90:CS90" si="228">CR22*CR56</f>
        <v>0</v>
      </c>
      <c r="CS90" s="117">
        <f t="shared" si="228"/>
        <v>0</v>
      </c>
      <c r="CT90" s="203">
        <f t="shared" si="121"/>
        <v>0</v>
      </c>
      <c r="CU90" s="158"/>
      <c r="CV90" s="202">
        <f t="shared" si="122"/>
        <v>0</v>
      </c>
      <c r="CW90" s="117">
        <f t="shared" si="122"/>
        <v>0</v>
      </c>
      <c r="CX90" s="117">
        <f t="shared" si="122"/>
        <v>0</v>
      </c>
      <c r="CY90" s="117">
        <f t="shared" si="122"/>
        <v>0</v>
      </c>
      <c r="CZ90" s="117">
        <f t="shared" si="122"/>
        <v>0</v>
      </c>
      <c r="DA90" s="117">
        <f t="shared" si="122"/>
        <v>0</v>
      </c>
      <c r="DB90" s="118"/>
      <c r="DC90" s="119"/>
      <c r="DD90" s="117">
        <f t="shared" ref="DD90:DE90" si="229">DD22*DD56</f>
        <v>0</v>
      </c>
      <c r="DE90" s="117">
        <f t="shared" si="229"/>
        <v>0</v>
      </c>
      <c r="DF90" s="203">
        <f t="shared" si="124"/>
        <v>0</v>
      </c>
      <c r="DG90" s="158"/>
      <c r="DH90" s="202">
        <f t="shared" si="125"/>
        <v>0</v>
      </c>
      <c r="DI90" s="117">
        <f t="shared" si="125"/>
        <v>0</v>
      </c>
      <c r="DJ90" s="117">
        <f t="shared" si="125"/>
        <v>0</v>
      </c>
      <c r="DK90" s="117">
        <f t="shared" si="125"/>
        <v>0</v>
      </c>
      <c r="DL90" s="117">
        <f t="shared" si="125"/>
        <v>0</v>
      </c>
      <c r="DM90" s="117">
        <f t="shared" si="125"/>
        <v>0</v>
      </c>
      <c r="DN90" s="118"/>
      <c r="DO90" s="119"/>
      <c r="DP90" s="117">
        <f t="shared" ref="DP90:DQ90" si="230">DP22*DP56</f>
        <v>0</v>
      </c>
      <c r="DQ90" s="117">
        <f t="shared" si="230"/>
        <v>0</v>
      </c>
      <c r="DR90" s="203">
        <f t="shared" si="127"/>
        <v>0</v>
      </c>
      <c r="DS90" s="197"/>
      <c r="DT90" s="202">
        <f t="shared" si="128"/>
        <v>0</v>
      </c>
      <c r="DU90" s="117">
        <f t="shared" si="128"/>
        <v>0</v>
      </c>
      <c r="DV90" s="117">
        <f t="shared" si="128"/>
        <v>0</v>
      </c>
      <c r="DW90" s="117">
        <f t="shared" si="128"/>
        <v>0</v>
      </c>
      <c r="DX90" s="117">
        <f t="shared" si="128"/>
        <v>0</v>
      </c>
      <c r="DY90" s="117">
        <f t="shared" si="128"/>
        <v>0</v>
      </c>
      <c r="DZ90" s="118"/>
      <c r="EA90" s="119"/>
      <c r="EB90" s="117">
        <f t="shared" ref="EB90:EC90" si="231">EB22*EB56</f>
        <v>0</v>
      </c>
      <c r="EC90" s="117">
        <f t="shared" si="231"/>
        <v>0</v>
      </c>
      <c r="ED90" s="203">
        <f t="shared" si="130"/>
        <v>0</v>
      </c>
    </row>
    <row r="91" spans="1:134" x14ac:dyDescent="0.25">
      <c r="A91" s="115" t="s">
        <v>43</v>
      </c>
      <c r="B91" s="208"/>
      <c r="C91" s="210"/>
      <c r="D91" s="202">
        <f t="shared" si="98"/>
        <v>0</v>
      </c>
      <c r="E91" s="117">
        <f t="shared" si="98"/>
        <v>0</v>
      </c>
      <c r="F91" s="117">
        <f t="shared" si="98"/>
        <v>0</v>
      </c>
      <c r="G91" s="117">
        <f t="shared" si="98"/>
        <v>0</v>
      </c>
      <c r="H91" s="117">
        <f t="shared" ref="H91:I91" si="232">H23*H57</f>
        <v>0</v>
      </c>
      <c r="I91" s="117">
        <f t="shared" si="232"/>
        <v>0</v>
      </c>
      <c r="J91" s="117">
        <f t="shared" si="98"/>
        <v>0</v>
      </c>
      <c r="K91" s="117">
        <f t="shared" si="98"/>
        <v>0</v>
      </c>
      <c r="L91" s="118"/>
      <c r="M91" s="119"/>
      <c r="N91" s="203">
        <f t="shared" si="100"/>
        <v>0</v>
      </c>
      <c r="O91" s="195"/>
      <c r="P91" s="202">
        <f t="shared" si="101"/>
        <v>0</v>
      </c>
      <c r="Q91" s="117">
        <f t="shared" si="101"/>
        <v>0</v>
      </c>
      <c r="R91" s="117">
        <f t="shared" si="101"/>
        <v>0</v>
      </c>
      <c r="S91" s="117">
        <f t="shared" si="101"/>
        <v>0</v>
      </c>
      <c r="T91" s="117">
        <f t="shared" si="101"/>
        <v>0</v>
      </c>
      <c r="U91" s="117">
        <f t="shared" si="101"/>
        <v>0</v>
      </c>
      <c r="V91" s="118"/>
      <c r="W91" s="119"/>
      <c r="X91" s="117">
        <f t="shared" ref="X91:Y91" si="233">X23*X57</f>
        <v>0</v>
      </c>
      <c r="Y91" s="117">
        <f t="shared" si="233"/>
        <v>0</v>
      </c>
      <c r="Z91" s="203">
        <f t="shared" si="103"/>
        <v>0</v>
      </c>
      <c r="AA91" s="158"/>
      <c r="AB91" s="202">
        <f t="shared" si="104"/>
        <v>0</v>
      </c>
      <c r="AC91" s="117">
        <f t="shared" si="104"/>
        <v>0</v>
      </c>
      <c r="AD91" s="117">
        <f t="shared" si="104"/>
        <v>0</v>
      </c>
      <c r="AE91" s="117">
        <f t="shared" si="104"/>
        <v>0</v>
      </c>
      <c r="AF91" s="117">
        <f t="shared" si="104"/>
        <v>0</v>
      </c>
      <c r="AG91" s="117">
        <f t="shared" si="104"/>
        <v>0</v>
      </c>
      <c r="AH91" s="118"/>
      <c r="AI91" s="119"/>
      <c r="AJ91" s="117">
        <f t="shared" ref="AJ91:AK91" si="234">AJ23*AJ57</f>
        <v>0</v>
      </c>
      <c r="AK91" s="117">
        <f t="shared" si="234"/>
        <v>0</v>
      </c>
      <c r="AL91" s="203">
        <f t="shared" si="106"/>
        <v>0</v>
      </c>
      <c r="AM91" s="158"/>
      <c r="AN91" s="202">
        <f t="shared" si="107"/>
        <v>0</v>
      </c>
      <c r="AO91" s="117">
        <f t="shared" si="107"/>
        <v>0</v>
      </c>
      <c r="AP91" s="117">
        <f t="shared" si="107"/>
        <v>0</v>
      </c>
      <c r="AQ91" s="117">
        <f t="shared" si="107"/>
        <v>0</v>
      </c>
      <c r="AR91" s="117">
        <f t="shared" si="107"/>
        <v>0</v>
      </c>
      <c r="AS91" s="117">
        <f t="shared" si="107"/>
        <v>0</v>
      </c>
      <c r="AT91" s="118"/>
      <c r="AU91" s="119"/>
      <c r="AV91" s="117">
        <f t="shared" ref="AV91:AW91" si="235">AV23*AV57</f>
        <v>0</v>
      </c>
      <c r="AW91" s="117">
        <f t="shared" si="235"/>
        <v>0</v>
      </c>
      <c r="AX91" s="203">
        <f t="shared" si="109"/>
        <v>0</v>
      </c>
      <c r="AY91" s="158"/>
      <c r="AZ91" s="202">
        <f t="shared" si="110"/>
        <v>0</v>
      </c>
      <c r="BA91" s="117">
        <f t="shared" si="110"/>
        <v>0</v>
      </c>
      <c r="BB91" s="117">
        <f t="shared" si="110"/>
        <v>0</v>
      </c>
      <c r="BC91" s="117">
        <f t="shared" si="110"/>
        <v>0</v>
      </c>
      <c r="BD91" s="117">
        <f t="shared" si="110"/>
        <v>0</v>
      </c>
      <c r="BE91" s="117">
        <f t="shared" si="110"/>
        <v>0</v>
      </c>
      <c r="BF91" s="118"/>
      <c r="BG91" s="119"/>
      <c r="BH91" s="117">
        <f t="shared" ref="BH91:BI91" si="236">BH23*BH57</f>
        <v>0</v>
      </c>
      <c r="BI91" s="117">
        <f t="shared" si="236"/>
        <v>0</v>
      </c>
      <c r="BJ91" s="203">
        <f t="shared" si="112"/>
        <v>0</v>
      </c>
      <c r="BK91" s="158"/>
      <c r="BL91" s="117">
        <f t="shared" si="214"/>
        <v>0</v>
      </c>
      <c r="BM91" s="117">
        <f t="shared" si="214"/>
        <v>0</v>
      </c>
      <c r="BN91" s="117">
        <f t="shared" si="214"/>
        <v>0</v>
      </c>
      <c r="BO91" s="117">
        <f t="shared" si="214"/>
        <v>0</v>
      </c>
      <c r="BP91" s="117">
        <f t="shared" si="214"/>
        <v>0</v>
      </c>
      <c r="BQ91" s="117">
        <f t="shared" si="214"/>
        <v>0</v>
      </c>
      <c r="BR91" s="118"/>
      <c r="BS91" s="119"/>
      <c r="BT91" s="117">
        <f t="shared" ref="BT91:BU91" si="237">BT23*BT57</f>
        <v>0</v>
      </c>
      <c r="BU91" s="117">
        <f t="shared" si="237"/>
        <v>0</v>
      </c>
      <c r="BV91" s="203">
        <f t="shared" si="115"/>
        <v>0</v>
      </c>
      <c r="BW91" s="158"/>
      <c r="BX91" s="202">
        <f t="shared" si="116"/>
        <v>0</v>
      </c>
      <c r="BY91" s="117">
        <f t="shared" si="116"/>
        <v>0</v>
      </c>
      <c r="BZ91" s="117">
        <f t="shared" si="116"/>
        <v>0</v>
      </c>
      <c r="CA91" s="117">
        <f t="shared" si="116"/>
        <v>0</v>
      </c>
      <c r="CB91" s="117">
        <f t="shared" si="116"/>
        <v>0</v>
      </c>
      <c r="CC91" s="117">
        <f t="shared" si="116"/>
        <v>0</v>
      </c>
      <c r="CD91" s="118"/>
      <c r="CE91" s="119"/>
      <c r="CF91" s="117">
        <f t="shared" ref="CF91:CG91" si="238">CF23*CF57</f>
        <v>0</v>
      </c>
      <c r="CG91" s="117">
        <f t="shared" si="238"/>
        <v>0</v>
      </c>
      <c r="CH91" s="203">
        <f t="shared" si="118"/>
        <v>0</v>
      </c>
      <c r="CI91" s="158"/>
      <c r="CJ91" s="202">
        <f t="shared" si="119"/>
        <v>0</v>
      </c>
      <c r="CK91" s="117">
        <f t="shared" si="119"/>
        <v>0</v>
      </c>
      <c r="CL91" s="117">
        <f t="shared" si="119"/>
        <v>0</v>
      </c>
      <c r="CM91" s="117">
        <f t="shared" si="119"/>
        <v>0</v>
      </c>
      <c r="CN91" s="117">
        <f t="shared" si="119"/>
        <v>0</v>
      </c>
      <c r="CO91" s="117">
        <f t="shared" si="119"/>
        <v>0</v>
      </c>
      <c r="CP91" s="118"/>
      <c r="CQ91" s="119"/>
      <c r="CR91" s="117">
        <f t="shared" ref="CR91:CS91" si="239">CR23*CR57</f>
        <v>0</v>
      </c>
      <c r="CS91" s="117">
        <f t="shared" si="239"/>
        <v>0</v>
      </c>
      <c r="CT91" s="203">
        <f t="shared" si="121"/>
        <v>0</v>
      </c>
      <c r="CU91" s="158"/>
      <c r="CV91" s="202">
        <f t="shared" si="122"/>
        <v>0</v>
      </c>
      <c r="CW91" s="117">
        <f t="shared" si="122"/>
        <v>0</v>
      </c>
      <c r="CX91" s="117">
        <f t="shared" si="122"/>
        <v>0</v>
      </c>
      <c r="CY91" s="117">
        <f t="shared" si="122"/>
        <v>0</v>
      </c>
      <c r="CZ91" s="117">
        <f t="shared" si="122"/>
        <v>0</v>
      </c>
      <c r="DA91" s="117">
        <f t="shared" si="122"/>
        <v>0</v>
      </c>
      <c r="DB91" s="118"/>
      <c r="DC91" s="119"/>
      <c r="DD91" s="117">
        <f t="shared" ref="DD91:DE91" si="240">DD23*DD57</f>
        <v>0</v>
      </c>
      <c r="DE91" s="117">
        <f t="shared" si="240"/>
        <v>0</v>
      </c>
      <c r="DF91" s="203">
        <f t="shared" si="124"/>
        <v>0</v>
      </c>
      <c r="DG91" s="158"/>
      <c r="DH91" s="202">
        <f t="shared" si="125"/>
        <v>0</v>
      </c>
      <c r="DI91" s="117">
        <f t="shared" si="125"/>
        <v>0</v>
      </c>
      <c r="DJ91" s="117">
        <f t="shared" si="125"/>
        <v>0</v>
      </c>
      <c r="DK91" s="117">
        <f t="shared" si="125"/>
        <v>0</v>
      </c>
      <c r="DL91" s="117">
        <f t="shared" si="125"/>
        <v>0</v>
      </c>
      <c r="DM91" s="117">
        <f t="shared" si="125"/>
        <v>0</v>
      </c>
      <c r="DN91" s="118"/>
      <c r="DO91" s="119"/>
      <c r="DP91" s="117">
        <f t="shared" ref="DP91:DQ91" si="241">DP23*DP57</f>
        <v>0</v>
      </c>
      <c r="DQ91" s="117">
        <f t="shared" si="241"/>
        <v>0</v>
      </c>
      <c r="DR91" s="203">
        <f t="shared" si="127"/>
        <v>0</v>
      </c>
      <c r="DS91" s="197"/>
      <c r="DT91" s="202">
        <f t="shared" si="128"/>
        <v>0</v>
      </c>
      <c r="DU91" s="117">
        <f t="shared" si="128"/>
        <v>0</v>
      </c>
      <c r="DV91" s="117">
        <f t="shared" si="128"/>
        <v>0</v>
      </c>
      <c r="DW91" s="117">
        <f t="shared" si="128"/>
        <v>0</v>
      </c>
      <c r="DX91" s="117">
        <f t="shared" si="128"/>
        <v>0</v>
      </c>
      <c r="DY91" s="117">
        <f t="shared" si="128"/>
        <v>0</v>
      </c>
      <c r="DZ91" s="118"/>
      <c r="EA91" s="119"/>
      <c r="EB91" s="117">
        <f t="shared" ref="EB91:EC91" si="242">EB23*EB57</f>
        <v>0</v>
      </c>
      <c r="EC91" s="117">
        <f t="shared" si="242"/>
        <v>0</v>
      </c>
      <c r="ED91" s="203">
        <f t="shared" si="130"/>
        <v>0</v>
      </c>
    </row>
    <row r="92" spans="1:134" x14ac:dyDescent="0.25">
      <c r="A92" s="115" t="s">
        <v>44</v>
      </c>
      <c r="B92" s="208"/>
      <c r="C92" s="209"/>
      <c r="D92" s="202">
        <f t="shared" si="98"/>
        <v>0</v>
      </c>
      <c r="E92" s="117">
        <f t="shared" si="98"/>
        <v>0</v>
      </c>
      <c r="F92" s="117">
        <f t="shared" si="98"/>
        <v>0</v>
      </c>
      <c r="G92" s="117">
        <f t="shared" si="98"/>
        <v>0</v>
      </c>
      <c r="H92" s="117">
        <f t="shared" ref="H92:I92" si="243">H24*H58</f>
        <v>0</v>
      </c>
      <c r="I92" s="117">
        <f t="shared" si="243"/>
        <v>0</v>
      </c>
      <c r="J92" s="117">
        <f t="shared" si="98"/>
        <v>0</v>
      </c>
      <c r="K92" s="117">
        <f t="shared" si="98"/>
        <v>0</v>
      </c>
      <c r="L92" s="118"/>
      <c r="M92" s="119"/>
      <c r="N92" s="203">
        <f t="shared" si="100"/>
        <v>0</v>
      </c>
      <c r="O92" s="195"/>
      <c r="P92" s="202">
        <f t="shared" si="101"/>
        <v>0</v>
      </c>
      <c r="Q92" s="117">
        <f t="shared" si="101"/>
        <v>0</v>
      </c>
      <c r="R92" s="117">
        <f t="shared" si="101"/>
        <v>0</v>
      </c>
      <c r="S92" s="117">
        <f t="shared" si="101"/>
        <v>0</v>
      </c>
      <c r="T92" s="117">
        <f t="shared" si="101"/>
        <v>0</v>
      </c>
      <c r="U92" s="117">
        <f t="shared" si="101"/>
        <v>0</v>
      </c>
      <c r="V92" s="118"/>
      <c r="W92" s="119"/>
      <c r="X92" s="117">
        <f t="shared" ref="X92:Y92" si="244">X24*X58</f>
        <v>0</v>
      </c>
      <c r="Y92" s="117">
        <f t="shared" si="244"/>
        <v>0</v>
      </c>
      <c r="Z92" s="203">
        <f t="shared" si="103"/>
        <v>0</v>
      </c>
      <c r="AA92" s="158"/>
      <c r="AB92" s="202">
        <f t="shared" si="104"/>
        <v>0</v>
      </c>
      <c r="AC92" s="117">
        <f t="shared" si="104"/>
        <v>0</v>
      </c>
      <c r="AD92" s="117">
        <f t="shared" si="104"/>
        <v>0</v>
      </c>
      <c r="AE92" s="117">
        <f t="shared" si="104"/>
        <v>0</v>
      </c>
      <c r="AF92" s="117">
        <f t="shared" si="104"/>
        <v>0</v>
      </c>
      <c r="AG92" s="117">
        <f t="shared" si="104"/>
        <v>0</v>
      </c>
      <c r="AH92" s="118"/>
      <c r="AI92" s="119"/>
      <c r="AJ92" s="117">
        <f t="shared" ref="AJ92:AK92" si="245">AJ24*AJ58</f>
        <v>0</v>
      </c>
      <c r="AK92" s="117">
        <f t="shared" si="245"/>
        <v>0</v>
      </c>
      <c r="AL92" s="203">
        <f t="shared" si="106"/>
        <v>0</v>
      </c>
      <c r="AM92" s="158"/>
      <c r="AN92" s="202">
        <f t="shared" si="107"/>
        <v>0</v>
      </c>
      <c r="AO92" s="117">
        <f t="shared" si="107"/>
        <v>0</v>
      </c>
      <c r="AP92" s="117">
        <f t="shared" si="107"/>
        <v>0</v>
      </c>
      <c r="AQ92" s="117">
        <f t="shared" si="107"/>
        <v>0</v>
      </c>
      <c r="AR92" s="117">
        <f t="shared" si="107"/>
        <v>0</v>
      </c>
      <c r="AS92" s="117">
        <f t="shared" si="107"/>
        <v>0</v>
      </c>
      <c r="AT92" s="118"/>
      <c r="AU92" s="119"/>
      <c r="AV92" s="117">
        <f t="shared" ref="AV92:AW92" si="246">AV24*AV58</f>
        <v>0</v>
      </c>
      <c r="AW92" s="117">
        <f t="shared" si="246"/>
        <v>0</v>
      </c>
      <c r="AX92" s="203">
        <f t="shared" si="109"/>
        <v>0</v>
      </c>
      <c r="AY92" s="158"/>
      <c r="AZ92" s="202">
        <f t="shared" si="110"/>
        <v>0</v>
      </c>
      <c r="BA92" s="117">
        <f t="shared" si="110"/>
        <v>0</v>
      </c>
      <c r="BB92" s="117">
        <f t="shared" si="110"/>
        <v>0</v>
      </c>
      <c r="BC92" s="117">
        <f t="shared" si="110"/>
        <v>0</v>
      </c>
      <c r="BD92" s="117">
        <f t="shared" si="110"/>
        <v>0</v>
      </c>
      <c r="BE92" s="117">
        <f t="shared" si="110"/>
        <v>0</v>
      </c>
      <c r="BF92" s="118"/>
      <c r="BG92" s="119"/>
      <c r="BH92" s="117">
        <f t="shared" ref="BH92:BI92" si="247">BH24*BH58</f>
        <v>0</v>
      </c>
      <c r="BI92" s="117">
        <f t="shared" si="247"/>
        <v>0</v>
      </c>
      <c r="BJ92" s="203">
        <f t="shared" si="112"/>
        <v>0</v>
      </c>
      <c r="BK92" s="158"/>
      <c r="BL92" s="117">
        <f t="shared" si="214"/>
        <v>0</v>
      </c>
      <c r="BM92" s="117">
        <f t="shared" si="214"/>
        <v>0</v>
      </c>
      <c r="BN92" s="117">
        <f t="shared" si="214"/>
        <v>0</v>
      </c>
      <c r="BO92" s="117">
        <f t="shared" si="214"/>
        <v>0</v>
      </c>
      <c r="BP92" s="117">
        <f t="shared" si="214"/>
        <v>0</v>
      </c>
      <c r="BQ92" s="117">
        <f t="shared" si="214"/>
        <v>0</v>
      </c>
      <c r="BR92" s="118"/>
      <c r="BS92" s="119"/>
      <c r="BT92" s="117">
        <f t="shared" ref="BT92:BU92" si="248">BT24*BT58</f>
        <v>0</v>
      </c>
      <c r="BU92" s="117">
        <f t="shared" si="248"/>
        <v>0</v>
      </c>
      <c r="BV92" s="203">
        <f t="shared" si="115"/>
        <v>0</v>
      </c>
      <c r="BW92" s="158"/>
      <c r="BX92" s="202">
        <f t="shared" si="116"/>
        <v>0</v>
      </c>
      <c r="BY92" s="117">
        <f t="shared" si="116"/>
        <v>0</v>
      </c>
      <c r="BZ92" s="117">
        <f t="shared" si="116"/>
        <v>0</v>
      </c>
      <c r="CA92" s="117">
        <f t="shared" si="116"/>
        <v>0</v>
      </c>
      <c r="CB92" s="117">
        <f t="shared" si="116"/>
        <v>0</v>
      </c>
      <c r="CC92" s="117">
        <f t="shared" si="116"/>
        <v>0</v>
      </c>
      <c r="CD92" s="118"/>
      <c r="CE92" s="119"/>
      <c r="CF92" s="117">
        <f t="shared" ref="CF92:CG92" si="249">CF24*CF58</f>
        <v>0</v>
      </c>
      <c r="CG92" s="117">
        <f t="shared" si="249"/>
        <v>0</v>
      </c>
      <c r="CH92" s="203">
        <f t="shared" si="118"/>
        <v>0</v>
      </c>
      <c r="CI92" s="158"/>
      <c r="CJ92" s="202">
        <f t="shared" si="119"/>
        <v>0</v>
      </c>
      <c r="CK92" s="117">
        <f t="shared" si="119"/>
        <v>0</v>
      </c>
      <c r="CL92" s="117">
        <f t="shared" si="119"/>
        <v>0</v>
      </c>
      <c r="CM92" s="117">
        <f t="shared" si="119"/>
        <v>0</v>
      </c>
      <c r="CN92" s="117">
        <f t="shared" si="119"/>
        <v>0</v>
      </c>
      <c r="CO92" s="117">
        <f t="shared" si="119"/>
        <v>0</v>
      </c>
      <c r="CP92" s="118"/>
      <c r="CQ92" s="119"/>
      <c r="CR92" s="117">
        <f t="shared" ref="CR92:CS92" si="250">CR24*CR58</f>
        <v>0</v>
      </c>
      <c r="CS92" s="117">
        <f t="shared" si="250"/>
        <v>0</v>
      </c>
      <c r="CT92" s="203">
        <f t="shared" si="121"/>
        <v>0</v>
      </c>
      <c r="CU92" s="158"/>
      <c r="CV92" s="202">
        <f t="shared" si="122"/>
        <v>0</v>
      </c>
      <c r="CW92" s="117">
        <f t="shared" si="122"/>
        <v>0</v>
      </c>
      <c r="CX92" s="117">
        <f t="shared" si="122"/>
        <v>0</v>
      </c>
      <c r="CY92" s="117">
        <f t="shared" si="122"/>
        <v>0</v>
      </c>
      <c r="CZ92" s="117">
        <f t="shared" si="122"/>
        <v>0</v>
      </c>
      <c r="DA92" s="117">
        <f t="shared" si="122"/>
        <v>0</v>
      </c>
      <c r="DB92" s="118"/>
      <c r="DC92" s="119"/>
      <c r="DD92" s="117">
        <f t="shared" ref="DD92:DE92" si="251">DD24*DD58</f>
        <v>0</v>
      </c>
      <c r="DE92" s="117">
        <f t="shared" si="251"/>
        <v>0</v>
      </c>
      <c r="DF92" s="203">
        <f t="shared" si="124"/>
        <v>0</v>
      </c>
      <c r="DG92" s="158"/>
      <c r="DH92" s="202">
        <f t="shared" si="125"/>
        <v>0</v>
      </c>
      <c r="DI92" s="117">
        <f t="shared" si="125"/>
        <v>0</v>
      </c>
      <c r="DJ92" s="117">
        <f t="shared" si="125"/>
        <v>0</v>
      </c>
      <c r="DK92" s="117">
        <f t="shared" si="125"/>
        <v>0</v>
      </c>
      <c r="DL92" s="117">
        <f t="shared" si="125"/>
        <v>0</v>
      </c>
      <c r="DM92" s="117">
        <f t="shared" si="125"/>
        <v>0</v>
      </c>
      <c r="DN92" s="118"/>
      <c r="DO92" s="119"/>
      <c r="DP92" s="117">
        <f t="shared" ref="DP92:DQ92" si="252">DP24*DP58</f>
        <v>0</v>
      </c>
      <c r="DQ92" s="117">
        <f t="shared" si="252"/>
        <v>0</v>
      </c>
      <c r="DR92" s="203">
        <f t="shared" si="127"/>
        <v>0</v>
      </c>
      <c r="DS92" s="197"/>
      <c r="DT92" s="202">
        <f t="shared" si="128"/>
        <v>0</v>
      </c>
      <c r="DU92" s="117">
        <f t="shared" si="128"/>
        <v>0</v>
      </c>
      <c r="DV92" s="117">
        <f t="shared" si="128"/>
        <v>0</v>
      </c>
      <c r="DW92" s="117">
        <f t="shared" si="128"/>
        <v>0</v>
      </c>
      <c r="DX92" s="117">
        <f t="shared" si="128"/>
        <v>0</v>
      </c>
      <c r="DY92" s="117">
        <f t="shared" si="128"/>
        <v>0</v>
      </c>
      <c r="DZ92" s="118"/>
      <c r="EA92" s="119"/>
      <c r="EB92" s="117">
        <f t="shared" ref="EB92:EC92" si="253">EB24*EB58</f>
        <v>0</v>
      </c>
      <c r="EC92" s="117">
        <f t="shared" si="253"/>
        <v>0</v>
      </c>
      <c r="ED92" s="203">
        <f t="shared" si="130"/>
        <v>0</v>
      </c>
    </row>
    <row r="93" spans="1:134" x14ac:dyDescent="0.25">
      <c r="A93" s="115" t="s">
        <v>45</v>
      </c>
      <c r="B93" s="208"/>
      <c r="C93" s="209"/>
      <c r="D93" s="202">
        <f t="shared" si="98"/>
        <v>0</v>
      </c>
      <c r="E93" s="117">
        <f t="shared" si="98"/>
        <v>0</v>
      </c>
      <c r="F93" s="117">
        <f t="shared" si="98"/>
        <v>0</v>
      </c>
      <c r="G93" s="117">
        <f t="shared" si="98"/>
        <v>0</v>
      </c>
      <c r="H93" s="117">
        <f t="shared" ref="H93:I93" si="254">H25*H59</f>
        <v>0</v>
      </c>
      <c r="I93" s="117">
        <f t="shared" si="254"/>
        <v>0</v>
      </c>
      <c r="J93" s="117">
        <f t="shared" si="98"/>
        <v>0</v>
      </c>
      <c r="K93" s="117">
        <f t="shared" si="98"/>
        <v>0</v>
      </c>
      <c r="L93" s="118"/>
      <c r="M93" s="119"/>
      <c r="N93" s="203">
        <f t="shared" si="100"/>
        <v>0</v>
      </c>
      <c r="O93" s="195"/>
      <c r="P93" s="202">
        <f t="shared" si="101"/>
        <v>0</v>
      </c>
      <c r="Q93" s="117">
        <f t="shared" si="101"/>
        <v>0</v>
      </c>
      <c r="R93" s="117">
        <f t="shared" si="101"/>
        <v>0</v>
      </c>
      <c r="S93" s="117">
        <f t="shared" si="101"/>
        <v>0</v>
      </c>
      <c r="T93" s="117">
        <f t="shared" si="101"/>
        <v>0</v>
      </c>
      <c r="U93" s="117">
        <f t="shared" si="101"/>
        <v>0</v>
      </c>
      <c r="V93" s="118"/>
      <c r="W93" s="119"/>
      <c r="X93" s="117">
        <f t="shared" ref="X93:Y93" si="255">X25*X59</f>
        <v>0</v>
      </c>
      <c r="Y93" s="117">
        <f t="shared" si="255"/>
        <v>0</v>
      </c>
      <c r="Z93" s="203">
        <f t="shared" si="103"/>
        <v>0</v>
      </c>
      <c r="AA93" s="158"/>
      <c r="AB93" s="202">
        <f t="shared" si="104"/>
        <v>0</v>
      </c>
      <c r="AC93" s="117">
        <f t="shared" si="104"/>
        <v>0</v>
      </c>
      <c r="AD93" s="117">
        <f t="shared" si="104"/>
        <v>0</v>
      </c>
      <c r="AE93" s="117">
        <f t="shared" si="104"/>
        <v>0</v>
      </c>
      <c r="AF93" s="117">
        <f t="shared" si="104"/>
        <v>0</v>
      </c>
      <c r="AG93" s="117">
        <f t="shared" si="104"/>
        <v>0</v>
      </c>
      <c r="AH93" s="118"/>
      <c r="AI93" s="119"/>
      <c r="AJ93" s="117">
        <f t="shared" ref="AJ93:AK93" si="256">AJ25*AJ59</f>
        <v>0</v>
      </c>
      <c r="AK93" s="117">
        <f t="shared" si="256"/>
        <v>0</v>
      </c>
      <c r="AL93" s="203">
        <f t="shared" si="106"/>
        <v>0</v>
      </c>
      <c r="AM93" s="158"/>
      <c r="AN93" s="202">
        <f t="shared" si="107"/>
        <v>0</v>
      </c>
      <c r="AO93" s="117">
        <f t="shared" si="107"/>
        <v>0</v>
      </c>
      <c r="AP93" s="117">
        <f t="shared" si="107"/>
        <v>0</v>
      </c>
      <c r="AQ93" s="117">
        <f t="shared" si="107"/>
        <v>0</v>
      </c>
      <c r="AR93" s="117">
        <f t="shared" si="107"/>
        <v>0</v>
      </c>
      <c r="AS93" s="117">
        <f t="shared" si="107"/>
        <v>0</v>
      </c>
      <c r="AT93" s="118"/>
      <c r="AU93" s="119"/>
      <c r="AV93" s="117">
        <f t="shared" ref="AV93:AW93" si="257">AV25*AV59</f>
        <v>0</v>
      </c>
      <c r="AW93" s="117">
        <f t="shared" si="257"/>
        <v>0</v>
      </c>
      <c r="AX93" s="203">
        <f t="shared" si="109"/>
        <v>0</v>
      </c>
      <c r="AY93" s="158"/>
      <c r="AZ93" s="202">
        <f t="shared" si="110"/>
        <v>0</v>
      </c>
      <c r="BA93" s="117">
        <f t="shared" si="110"/>
        <v>0</v>
      </c>
      <c r="BB93" s="117">
        <f t="shared" si="110"/>
        <v>0</v>
      </c>
      <c r="BC93" s="117">
        <f t="shared" si="110"/>
        <v>0</v>
      </c>
      <c r="BD93" s="117">
        <f t="shared" si="110"/>
        <v>0</v>
      </c>
      <c r="BE93" s="117">
        <f t="shared" si="110"/>
        <v>0</v>
      </c>
      <c r="BF93" s="118"/>
      <c r="BG93" s="119"/>
      <c r="BH93" s="117">
        <f t="shared" ref="BH93:BI93" si="258">BH25*BH59</f>
        <v>0</v>
      </c>
      <c r="BI93" s="117">
        <f t="shared" si="258"/>
        <v>0</v>
      </c>
      <c r="BJ93" s="203">
        <f t="shared" si="112"/>
        <v>0</v>
      </c>
      <c r="BK93" s="158"/>
      <c r="BL93" s="117">
        <f t="shared" ref="BL93:BQ96" si="259">BL25*BL59</f>
        <v>0</v>
      </c>
      <c r="BM93" s="117">
        <f t="shared" si="259"/>
        <v>0</v>
      </c>
      <c r="BN93" s="117">
        <f t="shared" si="259"/>
        <v>0</v>
      </c>
      <c r="BO93" s="117">
        <f t="shared" si="259"/>
        <v>0</v>
      </c>
      <c r="BP93" s="117">
        <f t="shared" si="259"/>
        <v>0</v>
      </c>
      <c r="BQ93" s="117">
        <f t="shared" si="259"/>
        <v>0</v>
      </c>
      <c r="BR93" s="118"/>
      <c r="BS93" s="119"/>
      <c r="BT93" s="117">
        <f t="shared" ref="BT93:BU93" si="260">BT25*BT59</f>
        <v>0</v>
      </c>
      <c r="BU93" s="117">
        <f t="shared" si="260"/>
        <v>0</v>
      </c>
      <c r="BV93" s="203">
        <f t="shared" si="115"/>
        <v>0</v>
      </c>
      <c r="BW93" s="158"/>
      <c r="BX93" s="202">
        <f t="shared" si="116"/>
        <v>0</v>
      </c>
      <c r="BY93" s="117">
        <f t="shared" si="116"/>
        <v>0</v>
      </c>
      <c r="BZ93" s="117">
        <f t="shared" si="116"/>
        <v>0</v>
      </c>
      <c r="CA93" s="117">
        <f t="shared" si="116"/>
        <v>0</v>
      </c>
      <c r="CB93" s="117">
        <f t="shared" si="116"/>
        <v>0</v>
      </c>
      <c r="CC93" s="117">
        <f t="shared" si="116"/>
        <v>0</v>
      </c>
      <c r="CD93" s="118"/>
      <c r="CE93" s="119"/>
      <c r="CF93" s="117">
        <f t="shared" ref="CF93:CG93" si="261">CF25*CF59</f>
        <v>0</v>
      </c>
      <c r="CG93" s="117">
        <f t="shared" si="261"/>
        <v>0</v>
      </c>
      <c r="CH93" s="203">
        <f t="shared" si="118"/>
        <v>0</v>
      </c>
      <c r="CI93" s="158"/>
      <c r="CJ93" s="202">
        <f t="shared" si="119"/>
        <v>0</v>
      </c>
      <c r="CK93" s="117">
        <f t="shared" si="119"/>
        <v>0</v>
      </c>
      <c r="CL93" s="117">
        <f t="shared" si="119"/>
        <v>0</v>
      </c>
      <c r="CM93" s="117">
        <f t="shared" si="119"/>
        <v>0</v>
      </c>
      <c r="CN93" s="117">
        <f t="shared" si="119"/>
        <v>0</v>
      </c>
      <c r="CO93" s="117">
        <f t="shared" si="119"/>
        <v>0</v>
      </c>
      <c r="CP93" s="118"/>
      <c r="CQ93" s="119"/>
      <c r="CR93" s="117">
        <f t="shared" ref="CR93:CS93" si="262">CR25*CR59</f>
        <v>0</v>
      </c>
      <c r="CS93" s="117">
        <f t="shared" si="262"/>
        <v>0</v>
      </c>
      <c r="CT93" s="203">
        <f t="shared" si="121"/>
        <v>0</v>
      </c>
      <c r="CU93" s="158"/>
      <c r="CV93" s="202">
        <f t="shared" si="122"/>
        <v>0</v>
      </c>
      <c r="CW93" s="117">
        <f t="shared" si="122"/>
        <v>0</v>
      </c>
      <c r="CX93" s="117">
        <f t="shared" si="122"/>
        <v>0</v>
      </c>
      <c r="CY93" s="117">
        <f t="shared" si="122"/>
        <v>0</v>
      </c>
      <c r="CZ93" s="117">
        <f t="shared" si="122"/>
        <v>0</v>
      </c>
      <c r="DA93" s="117">
        <f t="shared" si="122"/>
        <v>0</v>
      </c>
      <c r="DB93" s="118"/>
      <c r="DC93" s="119"/>
      <c r="DD93" s="117">
        <f t="shared" ref="DD93:DE93" si="263">DD25*DD59</f>
        <v>0</v>
      </c>
      <c r="DE93" s="117">
        <f t="shared" si="263"/>
        <v>0</v>
      </c>
      <c r="DF93" s="203">
        <f t="shared" si="124"/>
        <v>0</v>
      </c>
      <c r="DG93" s="158"/>
      <c r="DH93" s="202">
        <f t="shared" si="125"/>
        <v>0</v>
      </c>
      <c r="DI93" s="117">
        <f t="shared" si="125"/>
        <v>0</v>
      </c>
      <c r="DJ93" s="117">
        <f t="shared" si="125"/>
        <v>0</v>
      </c>
      <c r="DK93" s="117">
        <f t="shared" si="125"/>
        <v>0</v>
      </c>
      <c r="DL93" s="117">
        <f t="shared" si="125"/>
        <v>0</v>
      </c>
      <c r="DM93" s="117">
        <f t="shared" si="125"/>
        <v>0</v>
      </c>
      <c r="DN93" s="118"/>
      <c r="DO93" s="119"/>
      <c r="DP93" s="117">
        <f t="shared" ref="DP93:DQ93" si="264">DP25*DP59</f>
        <v>0</v>
      </c>
      <c r="DQ93" s="117">
        <f t="shared" si="264"/>
        <v>0</v>
      </c>
      <c r="DR93" s="203">
        <f t="shared" si="127"/>
        <v>0</v>
      </c>
      <c r="DS93" s="197"/>
      <c r="DT93" s="202">
        <f t="shared" si="128"/>
        <v>0</v>
      </c>
      <c r="DU93" s="117">
        <f t="shared" si="128"/>
        <v>0</v>
      </c>
      <c r="DV93" s="117">
        <f t="shared" si="128"/>
        <v>0</v>
      </c>
      <c r="DW93" s="117">
        <f t="shared" si="128"/>
        <v>0</v>
      </c>
      <c r="DX93" s="117">
        <f t="shared" si="128"/>
        <v>0</v>
      </c>
      <c r="DY93" s="117">
        <f t="shared" si="128"/>
        <v>0</v>
      </c>
      <c r="DZ93" s="118"/>
      <c r="EA93" s="119"/>
      <c r="EB93" s="117">
        <f t="shared" ref="EB93:EC93" si="265">EB25*EB59</f>
        <v>0</v>
      </c>
      <c r="EC93" s="117">
        <f t="shared" si="265"/>
        <v>0</v>
      </c>
      <c r="ED93" s="203">
        <f t="shared" si="130"/>
        <v>0</v>
      </c>
    </row>
    <row r="94" spans="1:134" x14ac:dyDescent="0.25">
      <c r="A94" s="115" t="s">
        <v>46</v>
      </c>
      <c r="B94" s="208"/>
      <c r="C94" s="209"/>
      <c r="D94" s="202">
        <f t="shared" si="98"/>
        <v>0</v>
      </c>
      <c r="E94" s="117">
        <f t="shared" si="98"/>
        <v>0</v>
      </c>
      <c r="F94" s="117">
        <f t="shared" si="98"/>
        <v>0</v>
      </c>
      <c r="G94" s="117">
        <f t="shared" si="98"/>
        <v>0</v>
      </c>
      <c r="H94" s="117">
        <f t="shared" ref="H94:I94" si="266">H26*H60</f>
        <v>0</v>
      </c>
      <c r="I94" s="117">
        <f t="shared" si="266"/>
        <v>0</v>
      </c>
      <c r="J94" s="117">
        <f t="shared" si="98"/>
        <v>0</v>
      </c>
      <c r="K94" s="117">
        <f t="shared" si="98"/>
        <v>0</v>
      </c>
      <c r="L94" s="118"/>
      <c r="M94" s="119"/>
      <c r="N94" s="203">
        <f t="shared" si="100"/>
        <v>0</v>
      </c>
      <c r="O94" s="195"/>
      <c r="P94" s="202">
        <f t="shared" si="101"/>
        <v>0</v>
      </c>
      <c r="Q94" s="117">
        <f t="shared" si="101"/>
        <v>0</v>
      </c>
      <c r="R94" s="117">
        <f t="shared" si="101"/>
        <v>0</v>
      </c>
      <c r="S94" s="117">
        <f t="shared" si="101"/>
        <v>0</v>
      </c>
      <c r="T94" s="117">
        <f t="shared" si="101"/>
        <v>0</v>
      </c>
      <c r="U94" s="117">
        <f t="shared" si="101"/>
        <v>0</v>
      </c>
      <c r="V94" s="118"/>
      <c r="W94" s="119"/>
      <c r="X94" s="117">
        <f t="shared" ref="X94:Y94" si="267">X26*X60</f>
        <v>0</v>
      </c>
      <c r="Y94" s="117">
        <f t="shared" si="267"/>
        <v>0</v>
      </c>
      <c r="Z94" s="203">
        <f t="shared" si="103"/>
        <v>0</v>
      </c>
      <c r="AA94" s="158"/>
      <c r="AB94" s="202">
        <f t="shared" si="104"/>
        <v>0</v>
      </c>
      <c r="AC94" s="117">
        <f t="shared" si="104"/>
        <v>0</v>
      </c>
      <c r="AD94" s="117">
        <f t="shared" si="104"/>
        <v>0</v>
      </c>
      <c r="AE94" s="117">
        <f t="shared" si="104"/>
        <v>0</v>
      </c>
      <c r="AF94" s="117">
        <f t="shared" si="104"/>
        <v>0</v>
      </c>
      <c r="AG94" s="117">
        <f t="shared" si="104"/>
        <v>0</v>
      </c>
      <c r="AH94" s="118"/>
      <c r="AI94" s="119"/>
      <c r="AJ94" s="117">
        <f t="shared" ref="AJ94:AK94" si="268">AJ26*AJ60</f>
        <v>0</v>
      </c>
      <c r="AK94" s="117">
        <f t="shared" si="268"/>
        <v>0</v>
      </c>
      <c r="AL94" s="203">
        <f t="shared" si="106"/>
        <v>0</v>
      </c>
      <c r="AM94" s="158"/>
      <c r="AN94" s="202">
        <f t="shared" si="107"/>
        <v>0</v>
      </c>
      <c r="AO94" s="117">
        <f t="shared" si="107"/>
        <v>0</v>
      </c>
      <c r="AP94" s="117">
        <f t="shared" si="107"/>
        <v>0</v>
      </c>
      <c r="AQ94" s="117">
        <f t="shared" si="107"/>
        <v>0</v>
      </c>
      <c r="AR94" s="117">
        <f t="shared" si="107"/>
        <v>0</v>
      </c>
      <c r="AS94" s="117">
        <f t="shared" si="107"/>
        <v>0</v>
      </c>
      <c r="AT94" s="118"/>
      <c r="AU94" s="119"/>
      <c r="AV94" s="117">
        <f t="shared" ref="AV94:AW94" si="269">AV26*AV60</f>
        <v>0</v>
      </c>
      <c r="AW94" s="117">
        <f t="shared" si="269"/>
        <v>0</v>
      </c>
      <c r="AX94" s="203">
        <f t="shared" si="109"/>
        <v>0</v>
      </c>
      <c r="AY94" s="158"/>
      <c r="AZ94" s="202">
        <f t="shared" si="110"/>
        <v>0</v>
      </c>
      <c r="BA94" s="117">
        <f t="shared" si="110"/>
        <v>0</v>
      </c>
      <c r="BB94" s="117">
        <f t="shared" si="110"/>
        <v>0</v>
      </c>
      <c r="BC94" s="117">
        <f t="shared" si="110"/>
        <v>0</v>
      </c>
      <c r="BD94" s="117">
        <f t="shared" si="110"/>
        <v>0</v>
      </c>
      <c r="BE94" s="117">
        <f t="shared" si="110"/>
        <v>0</v>
      </c>
      <c r="BF94" s="118"/>
      <c r="BG94" s="119"/>
      <c r="BH94" s="117">
        <f t="shared" ref="BH94:BI94" si="270">BH26*BH60</f>
        <v>0</v>
      </c>
      <c r="BI94" s="117">
        <f t="shared" si="270"/>
        <v>0</v>
      </c>
      <c r="BJ94" s="203">
        <f t="shared" si="112"/>
        <v>0</v>
      </c>
      <c r="BK94" s="158"/>
      <c r="BL94" s="117">
        <f t="shared" si="259"/>
        <v>0</v>
      </c>
      <c r="BM94" s="117">
        <f t="shared" si="259"/>
        <v>0</v>
      </c>
      <c r="BN94" s="117">
        <f t="shared" si="259"/>
        <v>0</v>
      </c>
      <c r="BO94" s="117">
        <f t="shared" si="259"/>
        <v>0</v>
      </c>
      <c r="BP94" s="117">
        <f t="shared" si="259"/>
        <v>0</v>
      </c>
      <c r="BQ94" s="117">
        <f t="shared" si="259"/>
        <v>0</v>
      </c>
      <c r="BR94" s="118"/>
      <c r="BS94" s="119"/>
      <c r="BT94" s="117">
        <f t="shared" ref="BT94:BU94" si="271">BT26*BT60</f>
        <v>0</v>
      </c>
      <c r="BU94" s="117">
        <f t="shared" si="271"/>
        <v>0</v>
      </c>
      <c r="BV94" s="203">
        <f t="shared" si="115"/>
        <v>0</v>
      </c>
      <c r="BW94" s="158"/>
      <c r="BX94" s="202">
        <f t="shared" si="116"/>
        <v>0</v>
      </c>
      <c r="BY94" s="117">
        <f t="shared" si="116"/>
        <v>0</v>
      </c>
      <c r="BZ94" s="117">
        <f t="shared" si="116"/>
        <v>0</v>
      </c>
      <c r="CA94" s="117">
        <f t="shared" si="116"/>
        <v>0</v>
      </c>
      <c r="CB94" s="117">
        <f t="shared" si="116"/>
        <v>0</v>
      </c>
      <c r="CC94" s="117">
        <f t="shared" si="116"/>
        <v>0</v>
      </c>
      <c r="CD94" s="118"/>
      <c r="CE94" s="119"/>
      <c r="CF94" s="117">
        <f t="shared" ref="CF94:CG94" si="272">CF26*CF60</f>
        <v>0</v>
      </c>
      <c r="CG94" s="117">
        <f t="shared" si="272"/>
        <v>0</v>
      </c>
      <c r="CH94" s="203">
        <f t="shared" si="118"/>
        <v>0</v>
      </c>
      <c r="CI94" s="158"/>
      <c r="CJ94" s="202">
        <f t="shared" si="119"/>
        <v>0</v>
      </c>
      <c r="CK94" s="117">
        <f t="shared" si="119"/>
        <v>0</v>
      </c>
      <c r="CL94" s="117">
        <f t="shared" si="119"/>
        <v>0</v>
      </c>
      <c r="CM94" s="117">
        <f t="shared" si="119"/>
        <v>0</v>
      </c>
      <c r="CN94" s="117">
        <f t="shared" si="119"/>
        <v>0</v>
      </c>
      <c r="CO94" s="117">
        <f t="shared" si="119"/>
        <v>0</v>
      </c>
      <c r="CP94" s="118"/>
      <c r="CQ94" s="119"/>
      <c r="CR94" s="117">
        <f t="shared" ref="CR94:CS94" si="273">CR26*CR60</f>
        <v>0</v>
      </c>
      <c r="CS94" s="117">
        <f t="shared" si="273"/>
        <v>0</v>
      </c>
      <c r="CT94" s="203">
        <f t="shared" si="121"/>
        <v>0</v>
      </c>
      <c r="CU94" s="158"/>
      <c r="CV94" s="202">
        <f t="shared" si="122"/>
        <v>0</v>
      </c>
      <c r="CW94" s="117">
        <f t="shared" si="122"/>
        <v>0</v>
      </c>
      <c r="CX94" s="117">
        <f t="shared" si="122"/>
        <v>0</v>
      </c>
      <c r="CY94" s="117">
        <f t="shared" si="122"/>
        <v>0</v>
      </c>
      <c r="CZ94" s="117">
        <f t="shared" si="122"/>
        <v>0</v>
      </c>
      <c r="DA94" s="117">
        <f t="shared" si="122"/>
        <v>0</v>
      </c>
      <c r="DB94" s="118"/>
      <c r="DC94" s="119"/>
      <c r="DD94" s="117">
        <f t="shared" ref="DD94:DE94" si="274">DD26*DD60</f>
        <v>0</v>
      </c>
      <c r="DE94" s="117">
        <f t="shared" si="274"/>
        <v>0</v>
      </c>
      <c r="DF94" s="203">
        <f t="shared" si="124"/>
        <v>0</v>
      </c>
      <c r="DG94" s="158"/>
      <c r="DH94" s="202">
        <f t="shared" si="125"/>
        <v>0</v>
      </c>
      <c r="DI94" s="117">
        <f t="shared" si="125"/>
        <v>0</v>
      </c>
      <c r="DJ94" s="117">
        <f t="shared" si="125"/>
        <v>0</v>
      </c>
      <c r="DK94" s="117">
        <f t="shared" si="125"/>
        <v>0</v>
      </c>
      <c r="DL94" s="117">
        <f t="shared" si="125"/>
        <v>0</v>
      </c>
      <c r="DM94" s="117">
        <f t="shared" si="125"/>
        <v>0</v>
      </c>
      <c r="DN94" s="118"/>
      <c r="DO94" s="119"/>
      <c r="DP94" s="117">
        <f t="shared" ref="DP94:DQ94" si="275">DP26*DP60</f>
        <v>0</v>
      </c>
      <c r="DQ94" s="117">
        <f t="shared" si="275"/>
        <v>0</v>
      </c>
      <c r="DR94" s="203">
        <f t="shared" si="127"/>
        <v>0</v>
      </c>
      <c r="DS94" s="197"/>
      <c r="DT94" s="202">
        <f t="shared" si="128"/>
        <v>0</v>
      </c>
      <c r="DU94" s="117">
        <f t="shared" si="128"/>
        <v>0</v>
      </c>
      <c r="DV94" s="117">
        <f t="shared" si="128"/>
        <v>0</v>
      </c>
      <c r="DW94" s="117">
        <f t="shared" si="128"/>
        <v>0</v>
      </c>
      <c r="DX94" s="117">
        <f t="shared" si="128"/>
        <v>0</v>
      </c>
      <c r="DY94" s="117">
        <f t="shared" si="128"/>
        <v>0</v>
      </c>
      <c r="DZ94" s="118"/>
      <c r="EA94" s="119"/>
      <c r="EB94" s="117">
        <f t="shared" ref="EB94:EC94" si="276">EB26*EB60</f>
        <v>0</v>
      </c>
      <c r="EC94" s="117">
        <f t="shared" si="276"/>
        <v>0</v>
      </c>
      <c r="ED94" s="203">
        <f t="shared" si="130"/>
        <v>0</v>
      </c>
    </row>
    <row r="95" spans="1:134" x14ac:dyDescent="0.25">
      <c r="A95" s="115" t="s">
        <v>47</v>
      </c>
      <c r="B95" s="208"/>
      <c r="C95" s="210"/>
      <c r="D95" s="202">
        <f t="shared" si="98"/>
        <v>0</v>
      </c>
      <c r="E95" s="117">
        <f t="shared" si="98"/>
        <v>0</v>
      </c>
      <c r="F95" s="117">
        <f t="shared" si="98"/>
        <v>0</v>
      </c>
      <c r="G95" s="117">
        <f t="shared" si="98"/>
        <v>0</v>
      </c>
      <c r="H95" s="117">
        <f t="shared" ref="H95:I95" si="277">H27*H61</f>
        <v>0</v>
      </c>
      <c r="I95" s="117">
        <f t="shared" si="277"/>
        <v>0</v>
      </c>
      <c r="J95" s="117">
        <f t="shared" si="98"/>
        <v>0</v>
      </c>
      <c r="K95" s="117">
        <f t="shared" si="98"/>
        <v>0</v>
      </c>
      <c r="L95" s="118"/>
      <c r="M95" s="119"/>
      <c r="N95" s="203">
        <f t="shared" si="100"/>
        <v>0</v>
      </c>
      <c r="O95" s="195"/>
      <c r="P95" s="202">
        <f t="shared" si="101"/>
        <v>0</v>
      </c>
      <c r="Q95" s="117">
        <f t="shared" si="101"/>
        <v>0</v>
      </c>
      <c r="R95" s="117">
        <f t="shared" si="101"/>
        <v>0</v>
      </c>
      <c r="S95" s="117">
        <f t="shared" si="101"/>
        <v>0</v>
      </c>
      <c r="T95" s="117">
        <f t="shared" si="101"/>
        <v>0</v>
      </c>
      <c r="U95" s="117">
        <f t="shared" si="101"/>
        <v>0</v>
      </c>
      <c r="V95" s="118"/>
      <c r="W95" s="119"/>
      <c r="X95" s="117">
        <f t="shared" ref="X95:Y95" si="278">X27*X61</f>
        <v>0</v>
      </c>
      <c r="Y95" s="117">
        <f t="shared" si="278"/>
        <v>0</v>
      </c>
      <c r="Z95" s="203">
        <f t="shared" si="103"/>
        <v>0</v>
      </c>
      <c r="AA95" s="158"/>
      <c r="AB95" s="202">
        <f t="shared" si="104"/>
        <v>0</v>
      </c>
      <c r="AC95" s="117">
        <f t="shared" si="104"/>
        <v>0</v>
      </c>
      <c r="AD95" s="117">
        <f t="shared" si="104"/>
        <v>0</v>
      </c>
      <c r="AE95" s="117">
        <f t="shared" si="104"/>
        <v>0</v>
      </c>
      <c r="AF95" s="117">
        <f t="shared" si="104"/>
        <v>0</v>
      </c>
      <c r="AG95" s="117">
        <f t="shared" si="104"/>
        <v>0</v>
      </c>
      <c r="AH95" s="118"/>
      <c r="AI95" s="119"/>
      <c r="AJ95" s="117">
        <f t="shared" ref="AJ95:AK95" si="279">AJ27*AJ61</f>
        <v>0</v>
      </c>
      <c r="AK95" s="117">
        <f t="shared" si="279"/>
        <v>0</v>
      </c>
      <c r="AL95" s="203">
        <f t="shared" si="106"/>
        <v>0</v>
      </c>
      <c r="AM95" s="158"/>
      <c r="AN95" s="202">
        <f t="shared" si="107"/>
        <v>0</v>
      </c>
      <c r="AO95" s="117">
        <f t="shared" si="107"/>
        <v>0</v>
      </c>
      <c r="AP95" s="117">
        <f t="shared" si="107"/>
        <v>0</v>
      </c>
      <c r="AQ95" s="117">
        <f t="shared" si="107"/>
        <v>0</v>
      </c>
      <c r="AR95" s="117">
        <f t="shared" si="107"/>
        <v>0</v>
      </c>
      <c r="AS95" s="117">
        <f t="shared" si="107"/>
        <v>0</v>
      </c>
      <c r="AT95" s="118"/>
      <c r="AU95" s="119"/>
      <c r="AV95" s="117">
        <f t="shared" ref="AV95:AW95" si="280">AV27*AV61</f>
        <v>0</v>
      </c>
      <c r="AW95" s="117">
        <f t="shared" si="280"/>
        <v>0</v>
      </c>
      <c r="AX95" s="203">
        <f t="shared" si="109"/>
        <v>0</v>
      </c>
      <c r="AY95" s="158"/>
      <c r="AZ95" s="202">
        <f t="shared" si="110"/>
        <v>0</v>
      </c>
      <c r="BA95" s="117">
        <f t="shared" si="110"/>
        <v>0</v>
      </c>
      <c r="BB95" s="117">
        <f t="shared" si="110"/>
        <v>0</v>
      </c>
      <c r="BC95" s="117">
        <f t="shared" si="110"/>
        <v>0</v>
      </c>
      <c r="BD95" s="117">
        <f t="shared" si="110"/>
        <v>0</v>
      </c>
      <c r="BE95" s="117">
        <f t="shared" si="110"/>
        <v>0</v>
      </c>
      <c r="BF95" s="118"/>
      <c r="BG95" s="119"/>
      <c r="BH95" s="117">
        <f t="shared" ref="BH95:BI95" si="281">BH27*BH61</f>
        <v>0</v>
      </c>
      <c r="BI95" s="117">
        <f t="shared" si="281"/>
        <v>0</v>
      </c>
      <c r="BJ95" s="203">
        <f t="shared" si="112"/>
        <v>0</v>
      </c>
      <c r="BK95" s="158"/>
      <c r="BL95" s="117">
        <f t="shared" si="259"/>
        <v>0</v>
      </c>
      <c r="BM95" s="117">
        <f t="shared" si="259"/>
        <v>0</v>
      </c>
      <c r="BN95" s="117">
        <f t="shared" si="259"/>
        <v>0</v>
      </c>
      <c r="BO95" s="117">
        <f t="shared" si="259"/>
        <v>0</v>
      </c>
      <c r="BP95" s="117">
        <f t="shared" si="259"/>
        <v>0</v>
      </c>
      <c r="BQ95" s="117">
        <f t="shared" si="259"/>
        <v>0</v>
      </c>
      <c r="BR95" s="118"/>
      <c r="BS95" s="119"/>
      <c r="BT95" s="117">
        <f t="shared" ref="BT95:BU95" si="282">BT27*BT61</f>
        <v>0</v>
      </c>
      <c r="BU95" s="117">
        <f t="shared" si="282"/>
        <v>0</v>
      </c>
      <c r="BV95" s="203">
        <f t="shared" si="115"/>
        <v>0</v>
      </c>
      <c r="BW95" s="158"/>
      <c r="BX95" s="202">
        <f t="shared" si="116"/>
        <v>0</v>
      </c>
      <c r="BY95" s="117">
        <f t="shared" si="116"/>
        <v>0</v>
      </c>
      <c r="BZ95" s="117">
        <f t="shared" si="116"/>
        <v>0</v>
      </c>
      <c r="CA95" s="117">
        <f t="shared" si="116"/>
        <v>0</v>
      </c>
      <c r="CB95" s="117">
        <f t="shared" si="116"/>
        <v>0</v>
      </c>
      <c r="CC95" s="117">
        <f t="shared" si="116"/>
        <v>0</v>
      </c>
      <c r="CD95" s="118"/>
      <c r="CE95" s="119"/>
      <c r="CF95" s="117">
        <f t="shared" ref="CF95:CG95" si="283">CF27*CF61</f>
        <v>0</v>
      </c>
      <c r="CG95" s="117">
        <f t="shared" si="283"/>
        <v>0</v>
      </c>
      <c r="CH95" s="203">
        <f t="shared" si="118"/>
        <v>0</v>
      </c>
      <c r="CI95" s="158"/>
      <c r="CJ95" s="202">
        <f t="shared" si="119"/>
        <v>0</v>
      </c>
      <c r="CK95" s="117">
        <f t="shared" si="119"/>
        <v>0</v>
      </c>
      <c r="CL95" s="117">
        <f t="shared" si="119"/>
        <v>0</v>
      </c>
      <c r="CM95" s="117">
        <f t="shared" si="119"/>
        <v>0</v>
      </c>
      <c r="CN95" s="117">
        <f t="shared" si="119"/>
        <v>0</v>
      </c>
      <c r="CO95" s="117">
        <f t="shared" si="119"/>
        <v>0</v>
      </c>
      <c r="CP95" s="118"/>
      <c r="CQ95" s="119"/>
      <c r="CR95" s="117">
        <f t="shared" ref="CR95:CS95" si="284">CR27*CR61</f>
        <v>0</v>
      </c>
      <c r="CS95" s="117">
        <f t="shared" si="284"/>
        <v>0</v>
      </c>
      <c r="CT95" s="203">
        <f t="shared" si="121"/>
        <v>0</v>
      </c>
      <c r="CU95" s="158"/>
      <c r="CV95" s="202">
        <f t="shared" si="122"/>
        <v>0</v>
      </c>
      <c r="CW95" s="117">
        <f t="shared" si="122"/>
        <v>0</v>
      </c>
      <c r="CX95" s="117">
        <f t="shared" si="122"/>
        <v>0</v>
      </c>
      <c r="CY95" s="117">
        <f t="shared" si="122"/>
        <v>0</v>
      </c>
      <c r="CZ95" s="117">
        <f t="shared" si="122"/>
        <v>0</v>
      </c>
      <c r="DA95" s="117">
        <f t="shared" si="122"/>
        <v>0</v>
      </c>
      <c r="DB95" s="118"/>
      <c r="DC95" s="119"/>
      <c r="DD95" s="117">
        <f t="shared" ref="DD95:DE95" si="285">DD27*DD61</f>
        <v>0</v>
      </c>
      <c r="DE95" s="117">
        <f t="shared" si="285"/>
        <v>0</v>
      </c>
      <c r="DF95" s="203">
        <f t="shared" si="124"/>
        <v>0</v>
      </c>
      <c r="DG95" s="158"/>
      <c r="DH95" s="202">
        <f t="shared" si="125"/>
        <v>0</v>
      </c>
      <c r="DI95" s="117">
        <f t="shared" si="125"/>
        <v>0</v>
      </c>
      <c r="DJ95" s="117">
        <f t="shared" si="125"/>
        <v>0</v>
      </c>
      <c r="DK95" s="117">
        <f t="shared" si="125"/>
        <v>0</v>
      </c>
      <c r="DL95" s="117">
        <f t="shared" si="125"/>
        <v>0</v>
      </c>
      <c r="DM95" s="117">
        <f t="shared" si="125"/>
        <v>0</v>
      </c>
      <c r="DN95" s="118"/>
      <c r="DO95" s="119"/>
      <c r="DP95" s="117">
        <f t="shared" ref="DP95:DQ95" si="286">DP27*DP61</f>
        <v>0</v>
      </c>
      <c r="DQ95" s="117">
        <f t="shared" si="286"/>
        <v>0</v>
      </c>
      <c r="DR95" s="203">
        <f t="shared" si="127"/>
        <v>0</v>
      </c>
      <c r="DS95" s="197"/>
      <c r="DT95" s="202">
        <f t="shared" si="128"/>
        <v>0</v>
      </c>
      <c r="DU95" s="117">
        <f t="shared" si="128"/>
        <v>0</v>
      </c>
      <c r="DV95" s="117">
        <f t="shared" si="128"/>
        <v>0</v>
      </c>
      <c r="DW95" s="117">
        <f t="shared" si="128"/>
        <v>0</v>
      </c>
      <c r="DX95" s="117">
        <f t="shared" si="128"/>
        <v>0</v>
      </c>
      <c r="DY95" s="117">
        <f t="shared" si="128"/>
        <v>0</v>
      </c>
      <c r="DZ95" s="118"/>
      <c r="EA95" s="119"/>
      <c r="EB95" s="117">
        <f t="shared" ref="EB95:EC95" si="287">EB27*EB61</f>
        <v>0</v>
      </c>
      <c r="EC95" s="117">
        <f t="shared" si="287"/>
        <v>0</v>
      </c>
      <c r="ED95" s="203">
        <f t="shared" si="130"/>
        <v>0</v>
      </c>
    </row>
    <row r="96" spans="1:134" x14ac:dyDescent="0.25">
      <c r="A96" s="115" t="s">
        <v>48</v>
      </c>
      <c r="B96" s="208"/>
      <c r="C96" s="209"/>
      <c r="D96" s="202">
        <f t="shared" ref="D96:K96" si="288">D28*D62</f>
        <v>0</v>
      </c>
      <c r="E96" s="117">
        <f t="shared" si="288"/>
        <v>0</v>
      </c>
      <c r="F96" s="117">
        <f t="shared" si="288"/>
        <v>0</v>
      </c>
      <c r="G96" s="117">
        <f t="shared" si="288"/>
        <v>0</v>
      </c>
      <c r="H96" s="117">
        <f t="shared" ref="H96:I96" si="289">H28*H62</f>
        <v>0</v>
      </c>
      <c r="I96" s="117">
        <f t="shared" si="289"/>
        <v>0</v>
      </c>
      <c r="J96" s="117">
        <f t="shared" si="288"/>
        <v>0</v>
      </c>
      <c r="K96" s="117">
        <f t="shared" si="288"/>
        <v>0</v>
      </c>
      <c r="L96" s="118"/>
      <c r="M96" s="119"/>
      <c r="N96" s="203">
        <f t="shared" si="100"/>
        <v>0</v>
      </c>
      <c r="O96" s="195"/>
      <c r="P96" s="202">
        <f t="shared" ref="P96:U96" si="290">P28*P62</f>
        <v>0</v>
      </c>
      <c r="Q96" s="117">
        <f t="shared" si="290"/>
        <v>0</v>
      </c>
      <c r="R96" s="117">
        <f t="shared" si="290"/>
        <v>0</v>
      </c>
      <c r="S96" s="117">
        <f t="shared" si="290"/>
        <v>0</v>
      </c>
      <c r="T96" s="117">
        <f t="shared" si="290"/>
        <v>0</v>
      </c>
      <c r="U96" s="117">
        <f t="shared" si="290"/>
        <v>0</v>
      </c>
      <c r="V96" s="118"/>
      <c r="W96" s="119"/>
      <c r="X96" s="117">
        <f t="shared" ref="X96:Y96" si="291">X28*X62</f>
        <v>0</v>
      </c>
      <c r="Y96" s="117">
        <f t="shared" si="291"/>
        <v>0</v>
      </c>
      <c r="Z96" s="203">
        <f t="shared" si="103"/>
        <v>0</v>
      </c>
      <c r="AA96" s="158"/>
      <c r="AB96" s="202">
        <f t="shared" ref="AB96:AG96" si="292">AB28*AB62</f>
        <v>0</v>
      </c>
      <c r="AC96" s="117">
        <f t="shared" si="292"/>
        <v>0</v>
      </c>
      <c r="AD96" s="117">
        <f t="shared" si="292"/>
        <v>0</v>
      </c>
      <c r="AE96" s="117">
        <f t="shared" si="292"/>
        <v>0</v>
      </c>
      <c r="AF96" s="117">
        <f t="shared" si="292"/>
        <v>0</v>
      </c>
      <c r="AG96" s="117">
        <f t="shared" si="292"/>
        <v>0</v>
      </c>
      <c r="AH96" s="118"/>
      <c r="AI96" s="119"/>
      <c r="AJ96" s="117">
        <f t="shared" ref="AJ96:AK96" si="293">AJ28*AJ62</f>
        <v>0</v>
      </c>
      <c r="AK96" s="117">
        <f t="shared" si="293"/>
        <v>0</v>
      </c>
      <c r="AL96" s="203">
        <f t="shared" si="106"/>
        <v>0</v>
      </c>
      <c r="AM96" s="158"/>
      <c r="AN96" s="202">
        <f t="shared" ref="AN96:AS96" si="294">AN28*AN62</f>
        <v>0</v>
      </c>
      <c r="AO96" s="117">
        <f t="shared" si="294"/>
        <v>0</v>
      </c>
      <c r="AP96" s="117">
        <f t="shared" si="294"/>
        <v>0</v>
      </c>
      <c r="AQ96" s="117">
        <f t="shared" si="294"/>
        <v>0</v>
      </c>
      <c r="AR96" s="117">
        <f t="shared" si="294"/>
        <v>0</v>
      </c>
      <c r="AS96" s="117">
        <f t="shared" si="294"/>
        <v>0</v>
      </c>
      <c r="AT96" s="118"/>
      <c r="AU96" s="119"/>
      <c r="AV96" s="117">
        <f t="shared" ref="AV96:AW96" si="295">AV28*AV62</f>
        <v>0</v>
      </c>
      <c r="AW96" s="117">
        <f t="shared" si="295"/>
        <v>0</v>
      </c>
      <c r="AX96" s="203">
        <f t="shared" si="109"/>
        <v>0</v>
      </c>
      <c r="AY96" s="158"/>
      <c r="AZ96" s="202">
        <f t="shared" ref="AZ96:BE96" si="296">AZ28*AZ62</f>
        <v>0</v>
      </c>
      <c r="BA96" s="117">
        <f t="shared" si="296"/>
        <v>0</v>
      </c>
      <c r="BB96" s="117">
        <f t="shared" si="296"/>
        <v>0</v>
      </c>
      <c r="BC96" s="117">
        <f t="shared" si="296"/>
        <v>0</v>
      </c>
      <c r="BD96" s="117">
        <f t="shared" si="296"/>
        <v>0</v>
      </c>
      <c r="BE96" s="117">
        <f t="shared" si="296"/>
        <v>0</v>
      </c>
      <c r="BF96" s="118"/>
      <c r="BG96" s="119"/>
      <c r="BH96" s="117">
        <f t="shared" ref="BH96:BI96" si="297">BH28*BH62</f>
        <v>0</v>
      </c>
      <c r="BI96" s="117">
        <f t="shared" si="297"/>
        <v>0</v>
      </c>
      <c r="BJ96" s="203">
        <f t="shared" si="112"/>
        <v>0</v>
      </c>
      <c r="BK96" s="158"/>
      <c r="BL96" s="117">
        <f t="shared" si="259"/>
        <v>0</v>
      </c>
      <c r="BM96" s="117">
        <f t="shared" si="259"/>
        <v>0</v>
      </c>
      <c r="BN96" s="117">
        <f t="shared" si="259"/>
        <v>0</v>
      </c>
      <c r="BO96" s="117">
        <f t="shared" si="259"/>
        <v>0</v>
      </c>
      <c r="BP96" s="117">
        <f t="shared" si="259"/>
        <v>0</v>
      </c>
      <c r="BQ96" s="117">
        <f t="shared" si="259"/>
        <v>0</v>
      </c>
      <c r="BR96" s="118"/>
      <c r="BS96" s="119"/>
      <c r="BT96" s="117">
        <f t="shared" ref="BT96:BU96" si="298">BT28*BT62</f>
        <v>0</v>
      </c>
      <c r="BU96" s="117">
        <f t="shared" si="298"/>
        <v>0</v>
      </c>
      <c r="BV96" s="203">
        <f t="shared" si="115"/>
        <v>0</v>
      </c>
      <c r="BW96" s="158"/>
      <c r="BX96" s="202">
        <f t="shared" ref="BX96:CC96" si="299">BX28*BX62</f>
        <v>0</v>
      </c>
      <c r="BY96" s="117">
        <f t="shared" si="299"/>
        <v>0</v>
      </c>
      <c r="BZ96" s="117">
        <f t="shared" si="299"/>
        <v>0</v>
      </c>
      <c r="CA96" s="117">
        <f t="shared" si="299"/>
        <v>0</v>
      </c>
      <c r="CB96" s="117">
        <f t="shared" si="299"/>
        <v>0</v>
      </c>
      <c r="CC96" s="117">
        <f t="shared" si="299"/>
        <v>0</v>
      </c>
      <c r="CD96" s="118"/>
      <c r="CE96" s="119"/>
      <c r="CF96" s="117">
        <f t="shared" ref="CF96:CG96" si="300">CF28*CF62</f>
        <v>0</v>
      </c>
      <c r="CG96" s="117">
        <f t="shared" si="300"/>
        <v>0</v>
      </c>
      <c r="CH96" s="203">
        <f t="shared" si="118"/>
        <v>0</v>
      </c>
      <c r="CI96" s="158"/>
      <c r="CJ96" s="202">
        <f t="shared" ref="CJ96:CO96" si="301">CJ28*CJ62</f>
        <v>0</v>
      </c>
      <c r="CK96" s="117">
        <f t="shared" si="301"/>
        <v>0</v>
      </c>
      <c r="CL96" s="117">
        <f t="shared" si="301"/>
        <v>0</v>
      </c>
      <c r="CM96" s="117">
        <f t="shared" si="301"/>
        <v>0</v>
      </c>
      <c r="CN96" s="117">
        <f t="shared" si="301"/>
        <v>0</v>
      </c>
      <c r="CO96" s="117">
        <f t="shared" si="301"/>
        <v>0</v>
      </c>
      <c r="CP96" s="118"/>
      <c r="CQ96" s="119"/>
      <c r="CR96" s="117">
        <f t="shared" ref="CR96:CS96" si="302">CR28*CR62</f>
        <v>0</v>
      </c>
      <c r="CS96" s="117">
        <f t="shared" si="302"/>
        <v>0</v>
      </c>
      <c r="CT96" s="203">
        <f t="shared" si="121"/>
        <v>0</v>
      </c>
      <c r="CU96" s="158"/>
      <c r="CV96" s="202">
        <f t="shared" ref="CV96:DA96" si="303">CV28*CV62</f>
        <v>0</v>
      </c>
      <c r="CW96" s="117">
        <f t="shared" si="303"/>
        <v>0</v>
      </c>
      <c r="CX96" s="117">
        <f t="shared" si="303"/>
        <v>0</v>
      </c>
      <c r="CY96" s="117">
        <f t="shared" si="303"/>
        <v>0</v>
      </c>
      <c r="CZ96" s="117">
        <f t="shared" si="303"/>
        <v>0</v>
      </c>
      <c r="DA96" s="117">
        <f t="shared" si="303"/>
        <v>0</v>
      </c>
      <c r="DB96" s="118"/>
      <c r="DC96" s="119"/>
      <c r="DD96" s="117">
        <f t="shared" ref="DD96:DE96" si="304">DD28*DD62</f>
        <v>0</v>
      </c>
      <c r="DE96" s="117">
        <f t="shared" si="304"/>
        <v>0</v>
      </c>
      <c r="DF96" s="203">
        <f t="shared" si="124"/>
        <v>0</v>
      </c>
      <c r="DG96" s="158"/>
      <c r="DH96" s="202">
        <f t="shared" ref="DH96:DM96" si="305">DH28*DH62</f>
        <v>0</v>
      </c>
      <c r="DI96" s="117">
        <f t="shared" si="305"/>
        <v>0</v>
      </c>
      <c r="DJ96" s="117">
        <f t="shared" si="305"/>
        <v>0</v>
      </c>
      <c r="DK96" s="117">
        <f t="shared" si="305"/>
        <v>0</v>
      </c>
      <c r="DL96" s="117">
        <f t="shared" si="305"/>
        <v>0</v>
      </c>
      <c r="DM96" s="117">
        <f t="shared" si="305"/>
        <v>0</v>
      </c>
      <c r="DN96" s="118"/>
      <c r="DO96" s="119"/>
      <c r="DP96" s="117">
        <f t="shared" ref="DP96:DQ96" si="306">DP28*DP62</f>
        <v>0</v>
      </c>
      <c r="DQ96" s="117">
        <f t="shared" si="306"/>
        <v>0</v>
      </c>
      <c r="DR96" s="203">
        <f t="shared" si="127"/>
        <v>0</v>
      </c>
      <c r="DS96" s="197"/>
      <c r="DT96" s="202">
        <f t="shared" ref="DT96:DY108" si="307">DT28*DT62</f>
        <v>0</v>
      </c>
      <c r="DU96" s="117">
        <f t="shared" si="307"/>
        <v>0</v>
      </c>
      <c r="DV96" s="117">
        <f t="shared" si="307"/>
        <v>0</v>
      </c>
      <c r="DW96" s="117">
        <f t="shared" si="307"/>
        <v>0</v>
      </c>
      <c r="DX96" s="117">
        <f t="shared" si="307"/>
        <v>0</v>
      </c>
      <c r="DY96" s="117">
        <f t="shared" si="307"/>
        <v>0</v>
      </c>
      <c r="DZ96" s="118"/>
      <c r="EA96" s="119"/>
      <c r="EB96" s="117">
        <f t="shared" ref="EB96:EC96" si="308">EB28*EB62</f>
        <v>0</v>
      </c>
      <c r="EC96" s="117">
        <f t="shared" si="308"/>
        <v>0</v>
      </c>
      <c r="ED96" s="203">
        <f t="shared" si="130"/>
        <v>0</v>
      </c>
    </row>
    <row r="97" spans="1:134" x14ac:dyDescent="0.25">
      <c r="A97" s="115" t="s">
        <v>49</v>
      </c>
      <c r="B97" s="208"/>
      <c r="C97" s="210"/>
      <c r="D97" s="202">
        <f t="shared" ref="D97:K97" si="309">D29*D63</f>
        <v>0</v>
      </c>
      <c r="E97" s="117">
        <f t="shared" si="309"/>
        <v>0</v>
      </c>
      <c r="F97" s="117">
        <f t="shared" si="309"/>
        <v>0</v>
      </c>
      <c r="G97" s="117">
        <f t="shared" si="309"/>
        <v>0</v>
      </c>
      <c r="H97" s="117">
        <f t="shared" ref="H97:I97" si="310">H29*H63</f>
        <v>0</v>
      </c>
      <c r="I97" s="117">
        <f t="shared" si="310"/>
        <v>0</v>
      </c>
      <c r="J97" s="117">
        <f t="shared" si="309"/>
        <v>0</v>
      </c>
      <c r="K97" s="117">
        <f t="shared" si="309"/>
        <v>0</v>
      </c>
      <c r="L97" s="118"/>
      <c r="M97" s="119"/>
      <c r="N97" s="203">
        <f t="shared" si="100"/>
        <v>0</v>
      </c>
      <c r="O97" s="195"/>
      <c r="P97" s="202">
        <f t="shared" ref="P97:U97" si="311">P29*P63</f>
        <v>0</v>
      </c>
      <c r="Q97" s="117">
        <f t="shared" si="311"/>
        <v>0</v>
      </c>
      <c r="R97" s="117">
        <f t="shared" si="311"/>
        <v>0</v>
      </c>
      <c r="S97" s="117">
        <f t="shared" si="311"/>
        <v>0</v>
      </c>
      <c r="T97" s="117">
        <f t="shared" si="311"/>
        <v>0</v>
      </c>
      <c r="U97" s="117">
        <f t="shared" si="311"/>
        <v>0</v>
      </c>
      <c r="V97" s="118"/>
      <c r="W97" s="119"/>
      <c r="X97" s="117">
        <f t="shared" ref="X97:Y97" si="312">X29*X63</f>
        <v>0</v>
      </c>
      <c r="Y97" s="117">
        <f t="shared" si="312"/>
        <v>0</v>
      </c>
      <c r="Z97" s="203">
        <f t="shared" si="103"/>
        <v>0</v>
      </c>
      <c r="AA97" s="158"/>
      <c r="AB97" s="202">
        <f t="shared" ref="AB97:AG97" si="313">AB29*AB63</f>
        <v>0</v>
      </c>
      <c r="AC97" s="117">
        <f t="shared" si="313"/>
        <v>0</v>
      </c>
      <c r="AD97" s="117">
        <f t="shared" si="313"/>
        <v>0</v>
      </c>
      <c r="AE97" s="117">
        <f t="shared" si="313"/>
        <v>0</v>
      </c>
      <c r="AF97" s="117">
        <f t="shared" si="313"/>
        <v>0</v>
      </c>
      <c r="AG97" s="117">
        <f t="shared" si="313"/>
        <v>0</v>
      </c>
      <c r="AH97" s="118"/>
      <c r="AI97" s="119"/>
      <c r="AJ97" s="117">
        <f t="shared" ref="AJ97:AK97" si="314">AJ29*AJ63</f>
        <v>0</v>
      </c>
      <c r="AK97" s="117">
        <f t="shared" si="314"/>
        <v>0</v>
      </c>
      <c r="AL97" s="203">
        <f t="shared" si="106"/>
        <v>0</v>
      </c>
      <c r="AM97" s="158"/>
      <c r="AN97" s="202">
        <f t="shared" ref="AN97:AS97" si="315">AN29*AN63</f>
        <v>0</v>
      </c>
      <c r="AO97" s="117">
        <f t="shared" si="315"/>
        <v>0</v>
      </c>
      <c r="AP97" s="117">
        <f t="shared" si="315"/>
        <v>0</v>
      </c>
      <c r="AQ97" s="117">
        <f t="shared" si="315"/>
        <v>0</v>
      </c>
      <c r="AR97" s="117">
        <f t="shared" si="315"/>
        <v>0</v>
      </c>
      <c r="AS97" s="117">
        <f t="shared" si="315"/>
        <v>0</v>
      </c>
      <c r="AT97" s="118"/>
      <c r="AU97" s="119"/>
      <c r="AV97" s="117">
        <f t="shared" ref="AV97:AW97" si="316">AV29*AV63</f>
        <v>0</v>
      </c>
      <c r="AW97" s="117">
        <f t="shared" si="316"/>
        <v>0</v>
      </c>
      <c r="AX97" s="203">
        <f t="shared" si="109"/>
        <v>0</v>
      </c>
      <c r="AY97" s="158"/>
      <c r="AZ97" s="202">
        <f t="shared" ref="AZ97:BE97" si="317">AZ29*AZ63</f>
        <v>0</v>
      </c>
      <c r="BA97" s="117">
        <f t="shared" si="317"/>
        <v>0</v>
      </c>
      <c r="BB97" s="117">
        <f t="shared" si="317"/>
        <v>0</v>
      </c>
      <c r="BC97" s="117">
        <f t="shared" si="317"/>
        <v>0</v>
      </c>
      <c r="BD97" s="117">
        <f t="shared" si="317"/>
        <v>0</v>
      </c>
      <c r="BE97" s="117">
        <f t="shared" si="317"/>
        <v>0</v>
      </c>
      <c r="BF97" s="118"/>
      <c r="BG97" s="119"/>
      <c r="BH97" s="117">
        <f t="shared" ref="BH97:BI97" si="318">BH29*BH63</f>
        <v>0</v>
      </c>
      <c r="BI97" s="117">
        <f t="shared" si="318"/>
        <v>0</v>
      </c>
      <c r="BJ97" s="203">
        <f t="shared" si="112"/>
        <v>0</v>
      </c>
      <c r="BK97" s="158"/>
      <c r="BL97" s="117">
        <f t="shared" ref="BL97:BQ101" si="319">BL29*BL63</f>
        <v>0</v>
      </c>
      <c r="BM97" s="117">
        <f t="shared" si="319"/>
        <v>0</v>
      </c>
      <c r="BN97" s="117">
        <f t="shared" si="319"/>
        <v>0</v>
      </c>
      <c r="BO97" s="117">
        <f t="shared" si="319"/>
        <v>0</v>
      </c>
      <c r="BP97" s="117">
        <f t="shared" si="319"/>
        <v>0</v>
      </c>
      <c r="BQ97" s="117">
        <f t="shared" si="319"/>
        <v>0</v>
      </c>
      <c r="BR97" s="118"/>
      <c r="BS97" s="119"/>
      <c r="BT97" s="117">
        <f t="shared" ref="BT97:BU97" si="320">BT29*BT63</f>
        <v>0</v>
      </c>
      <c r="BU97" s="117">
        <f t="shared" si="320"/>
        <v>0</v>
      </c>
      <c r="BV97" s="203">
        <f t="shared" si="115"/>
        <v>0</v>
      </c>
      <c r="BW97" s="158"/>
      <c r="BX97" s="202">
        <f t="shared" ref="BX97:CC97" si="321">BX29*BX63</f>
        <v>0</v>
      </c>
      <c r="BY97" s="117">
        <f t="shared" si="321"/>
        <v>0</v>
      </c>
      <c r="BZ97" s="117">
        <f t="shared" si="321"/>
        <v>0</v>
      </c>
      <c r="CA97" s="117">
        <f t="shared" si="321"/>
        <v>0</v>
      </c>
      <c r="CB97" s="117">
        <f t="shared" si="321"/>
        <v>0</v>
      </c>
      <c r="CC97" s="117">
        <f t="shared" si="321"/>
        <v>0</v>
      </c>
      <c r="CD97" s="118"/>
      <c r="CE97" s="119"/>
      <c r="CF97" s="117">
        <f t="shared" ref="CF97:CG97" si="322">CF29*CF63</f>
        <v>0</v>
      </c>
      <c r="CG97" s="117">
        <f t="shared" si="322"/>
        <v>0</v>
      </c>
      <c r="CH97" s="203">
        <f t="shared" si="118"/>
        <v>0</v>
      </c>
      <c r="CI97" s="158"/>
      <c r="CJ97" s="202">
        <f t="shared" ref="CJ97:CO97" si="323">CJ29*CJ63</f>
        <v>0</v>
      </c>
      <c r="CK97" s="117">
        <f t="shared" si="323"/>
        <v>0</v>
      </c>
      <c r="CL97" s="117">
        <f t="shared" si="323"/>
        <v>0</v>
      </c>
      <c r="CM97" s="117">
        <f t="shared" si="323"/>
        <v>0</v>
      </c>
      <c r="CN97" s="117">
        <f t="shared" si="323"/>
        <v>0</v>
      </c>
      <c r="CO97" s="117">
        <f t="shared" si="323"/>
        <v>0</v>
      </c>
      <c r="CP97" s="118"/>
      <c r="CQ97" s="119"/>
      <c r="CR97" s="117">
        <f t="shared" ref="CR97:CS97" si="324">CR29*CR63</f>
        <v>0</v>
      </c>
      <c r="CS97" s="117">
        <f t="shared" si="324"/>
        <v>0</v>
      </c>
      <c r="CT97" s="203">
        <f t="shared" si="121"/>
        <v>0</v>
      </c>
      <c r="CU97" s="158"/>
      <c r="CV97" s="202">
        <f t="shared" ref="CV97:DA97" si="325">CV29*CV63</f>
        <v>0</v>
      </c>
      <c r="CW97" s="117">
        <f t="shared" si="325"/>
        <v>0</v>
      </c>
      <c r="CX97" s="117">
        <f t="shared" si="325"/>
        <v>0</v>
      </c>
      <c r="CY97" s="117">
        <f t="shared" si="325"/>
        <v>0</v>
      </c>
      <c r="CZ97" s="117">
        <f t="shared" si="325"/>
        <v>0</v>
      </c>
      <c r="DA97" s="117">
        <f t="shared" si="325"/>
        <v>0</v>
      </c>
      <c r="DB97" s="118"/>
      <c r="DC97" s="119"/>
      <c r="DD97" s="117">
        <f t="shared" ref="DD97:DE97" si="326">DD29*DD63</f>
        <v>0</v>
      </c>
      <c r="DE97" s="117">
        <f t="shared" si="326"/>
        <v>0</v>
      </c>
      <c r="DF97" s="203">
        <f t="shared" si="124"/>
        <v>0</v>
      </c>
      <c r="DG97" s="158"/>
      <c r="DH97" s="202">
        <f t="shared" ref="DH97:DM97" si="327">DH29*DH63</f>
        <v>0</v>
      </c>
      <c r="DI97" s="117">
        <f t="shared" si="327"/>
        <v>0</v>
      </c>
      <c r="DJ97" s="117">
        <f t="shared" si="327"/>
        <v>0</v>
      </c>
      <c r="DK97" s="117">
        <f t="shared" si="327"/>
        <v>0</v>
      </c>
      <c r="DL97" s="117">
        <f t="shared" si="327"/>
        <v>0</v>
      </c>
      <c r="DM97" s="117">
        <f t="shared" si="327"/>
        <v>0</v>
      </c>
      <c r="DN97" s="118"/>
      <c r="DO97" s="119"/>
      <c r="DP97" s="117">
        <f t="shared" ref="DP97:DQ97" si="328">DP29*DP63</f>
        <v>0</v>
      </c>
      <c r="DQ97" s="117">
        <f t="shared" si="328"/>
        <v>0</v>
      </c>
      <c r="DR97" s="203">
        <f t="shared" si="127"/>
        <v>0</v>
      </c>
      <c r="DS97" s="197"/>
      <c r="DT97" s="202">
        <f t="shared" si="307"/>
        <v>0</v>
      </c>
      <c r="DU97" s="117">
        <f t="shared" si="307"/>
        <v>0</v>
      </c>
      <c r="DV97" s="117">
        <f t="shared" si="307"/>
        <v>0</v>
      </c>
      <c r="DW97" s="117">
        <f t="shared" si="307"/>
        <v>0</v>
      </c>
      <c r="DX97" s="117">
        <f t="shared" si="307"/>
        <v>0</v>
      </c>
      <c r="DY97" s="117">
        <f t="shared" si="307"/>
        <v>0</v>
      </c>
      <c r="DZ97" s="118"/>
      <c r="EA97" s="119"/>
      <c r="EB97" s="117">
        <f t="shared" ref="EB97:EC97" si="329">EB29*EB63</f>
        <v>0</v>
      </c>
      <c r="EC97" s="117">
        <f t="shared" si="329"/>
        <v>0</v>
      </c>
      <c r="ED97" s="203">
        <f t="shared" si="130"/>
        <v>0</v>
      </c>
    </row>
    <row r="98" spans="1:134" x14ac:dyDescent="0.25">
      <c r="A98" s="115" t="s">
        <v>50</v>
      </c>
      <c r="B98" s="208"/>
      <c r="C98" s="209"/>
      <c r="D98" s="202">
        <f t="shared" ref="D98:K98" si="330">D30*D64</f>
        <v>0</v>
      </c>
      <c r="E98" s="117">
        <f t="shared" si="330"/>
        <v>0</v>
      </c>
      <c r="F98" s="117">
        <f t="shared" si="330"/>
        <v>0</v>
      </c>
      <c r="G98" s="117">
        <f t="shared" si="330"/>
        <v>0</v>
      </c>
      <c r="H98" s="117">
        <f t="shared" ref="H98:I98" si="331">H30*H64</f>
        <v>0</v>
      </c>
      <c r="I98" s="117">
        <f t="shared" si="331"/>
        <v>0</v>
      </c>
      <c r="J98" s="117">
        <f t="shared" si="330"/>
        <v>0</v>
      </c>
      <c r="K98" s="117">
        <f t="shared" si="330"/>
        <v>0</v>
      </c>
      <c r="L98" s="118"/>
      <c r="M98" s="119"/>
      <c r="N98" s="203">
        <f t="shared" si="100"/>
        <v>0</v>
      </c>
      <c r="O98" s="195"/>
      <c r="P98" s="202">
        <f t="shared" ref="P98:U98" si="332">P30*P64</f>
        <v>0</v>
      </c>
      <c r="Q98" s="117">
        <f t="shared" si="332"/>
        <v>0</v>
      </c>
      <c r="R98" s="117">
        <f t="shared" si="332"/>
        <v>0</v>
      </c>
      <c r="S98" s="117">
        <f t="shared" si="332"/>
        <v>0</v>
      </c>
      <c r="T98" s="117">
        <f t="shared" si="332"/>
        <v>0</v>
      </c>
      <c r="U98" s="117">
        <f t="shared" si="332"/>
        <v>0</v>
      </c>
      <c r="V98" s="118"/>
      <c r="W98" s="119"/>
      <c r="X98" s="117">
        <f t="shared" ref="X98:Y98" si="333">X30*X64</f>
        <v>0</v>
      </c>
      <c r="Y98" s="117">
        <f t="shared" si="333"/>
        <v>0</v>
      </c>
      <c r="Z98" s="203">
        <f t="shared" si="103"/>
        <v>0</v>
      </c>
      <c r="AA98" s="158"/>
      <c r="AB98" s="202">
        <f t="shared" ref="AB98:AG98" si="334">AB30*AB64</f>
        <v>0</v>
      </c>
      <c r="AC98" s="117">
        <f t="shared" si="334"/>
        <v>0</v>
      </c>
      <c r="AD98" s="117">
        <f t="shared" si="334"/>
        <v>0</v>
      </c>
      <c r="AE98" s="117">
        <f t="shared" si="334"/>
        <v>0</v>
      </c>
      <c r="AF98" s="117">
        <f t="shared" si="334"/>
        <v>0</v>
      </c>
      <c r="AG98" s="117">
        <f t="shared" si="334"/>
        <v>0</v>
      </c>
      <c r="AH98" s="118"/>
      <c r="AI98" s="119"/>
      <c r="AJ98" s="117">
        <f t="shared" ref="AJ98:AK98" si="335">AJ30*AJ64</f>
        <v>0</v>
      </c>
      <c r="AK98" s="117">
        <f t="shared" si="335"/>
        <v>0</v>
      </c>
      <c r="AL98" s="203">
        <f t="shared" si="106"/>
        <v>0</v>
      </c>
      <c r="AM98" s="158"/>
      <c r="AN98" s="202">
        <f t="shared" ref="AN98:AS98" si="336">AN30*AN64</f>
        <v>0</v>
      </c>
      <c r="AO98" s="117">
        <f t="shared" si="336"/>
        <v>0</v>
      </c>
      <c r="AP98" s="117">
        <f t="shared" si="336"/>
        <v>0</v>
      </c>
      <c r="AQ98" s="117">
        <f t="shared" si="336"/>
        <v>0</v>
      </c>
      <c r="AR98" s="117">
        <f t="shared" si="336"/>
        <v>0</v>
      </c>
      <c r="AS98" s="117">
        <f t="shared" si="336"/>
        <v>0</v>
      </c>
      <c r="AT98" s="118"/>
      <c r="AU98" s="119"/>
      <c r="AV98" s="117">
        <f t="shared" ref="AV98:AW98" si="337">AV30*AV64</f>
        <v>0</v>
      </c>
      <c r="AW98" s="117">
        <f t="shared" si="337"/>
        <v>0</v>
      </c>
      <c r="AX98" s="203">
        <f t="shared" si="109"/>
        <v>0</v>
      </c>
      <c r="AY98" s="158"/>
      <c r="AZ98" s="202">
        <f t="shared" ref="AZ98:BE98" si="338">AZ30*AZ64</f>
        <v>0</v>
      </c>
      <c r="BA98" s="117">
        <f t="shared" si="338"/>
        <v>0</v>
      </c>
      <c r="BB98" s="117">
        <f t="shared" si="338"/>
        <v>0</v>
      </c>
      <c r="BC98" s="117">
        <f t="shared" si="338"/>
        <v>0</v>
      </c>
      <c r="BD98" s="117">
        <f t="shared" si="338"/>
        <v>0</v>
      </c>
      <c r="BE98" s="117">
        <f t="shared" si="338"/>
        <v>0</v>
      </c>
      <c r="BF98" s="118"/>
      <c r="BG98" s="119"/>
      <c r="BH98" s="117">
        <f t="shared" ref="BH98:BI98" si="339">BH30*BH64</f>
        <v>0</v>
      </c>
      <c r="BI98" s="117">
        <f t="shared" si="339"/>
        <v>0</v>
      </c>
      <c r="BJ98" s="203">
        <f t="shared" si="112"/>
        <v>0</v>
      </c>
      <c r="BK98" s="158"/>
      <c r="BL98" s="117">
        <f t="shared" si="319"/>
        <v>0</v>
      </c>
      <c r="BM98" s="117">
        <f t="shared" si="319"/>
        <v>0</v>
      </c>
      <c r="BN98" s="117">
        <f t="shared" si="319"/>
        <v>0</v>
      </c>
      <c r="BO98" s="117">
        <f t="shared" si="319"/>
        <v>0</v>
      </c>
      <c r="BP98" s="117">
        <f t="shared" si="319"/>
        <v>0</v>
      </c>
      <c r="BQ98" s="117">
        <f t="shared" si="319"/>
        <v>0</v>
      </c>
      <c r="BR98" s="118"/>
      <c r="BS98" s="119"/>
      <c r="BT98" s="117">
        <f t="shared" ref="BT98:BU98" si="340">BT30*BT64</f>
        <v>0</v>
      </c>
      <c r="BU98" s="117">
        <f t="shared" si="340"/>
        <v>0</v>
      </c>
      <c r="BV98" s="203">
        <f t="shared" si="115"/>
        <v>0</v>
      </c>
      <c r="BW98" s="158"/>
      <c r="BX98" s="202">
        <f t="shared" ref="BX98:CC98" si="341">BX30*BX64</f>
        <v>0</v>
      </c>
      <c r="BY98" s="117">
        <f t="shared" si="341"/>
        <v>0</v>
      </c>
      <c r="BZ98" s="117">
        <f t="shared" si="341"/>
        <v>0</v>
      </c>
      <c r="CA98" s="117">
        <f t="shared" si="341"/>
        <v>0</v>
      </c>
      <c r="CB98" s="117">
        <f t="shared" si="341"/>
        <v>0</v>
      </c>
      <c r="CC98" s="117">
        <f t="shared" si="341"/>
        <v>0</v>
      </c>
      <c r="CD98" s="118"/>
      <c r="CE98" s="119"/>
      <c r="CF98" s="117">
        <f t="shared" ref="CF98:CG98" si="342">CF30*CF64</f>
        <v>0</v>
      </c>
      <c r="CG98" s="117">
        <f t="shared" si="342"/>
        <v>0</v>
      </c>
      <c r="CH98" s="203">
        <f t="shared" si="118"/>
        <v>0</v>
      </c>
      <c r="CI98" s="158"/>
      <c r="CJ98" s="202">
        <f t="shared" ref="CJ98:CO98" si="343">CJ30*CJ64</f>
        <v>0</v>
      </c>
      <c r="CK98" s="117">
        <f t="shared" si="343"/>
        <v>0</v>
      </c>
      <c r="CL98" s="117">
        <f t="shared" si="343"/>
        <v>0</v>
      </c>
      <c r="CM98" s="117">
        <f t="shared" si="343"/>
        <v>0</v>
      </c>
      <c r="CN98" s="117">
        <f t="shared" si="343"/>
        <v>0</v>
      </c>
      <c r="CO98" s="117">
        <f t="shared" si="343"/>
        <v>0</v>
      </c>
      <c r="CP98" s="118"/>
      <c r="CQ98" s="119"/>
      <c r="CR98" s="117">
        <f t="shared" ref="CR98:CS98" si="344">CR30*CR64</f>
        <v>0</v>
      </c>
      <c r="CS98" s="117">
        <f t="shared" si="344"/>
        <v>0</v>
      </c>
      <c r="CT98" s="203">
        <f t="shared" si="121"/>
        <v>0</v>
      </c>
      <c r="CU98" s="158"/>
      <c r="CV98" s="202">
        <f t="shared" ref="CV98:DA98" si="345">CV30*CV64</f>
        <v>0</v>
      </c>
      <c r="CW98" s="117">
        <f t="shared" si="345"/>
        <v>0</v>
      </c>
      <c r="CX98" s="117">
        <f t="shared" si="345"/>
        <v>0</v>
      </c>
      <c r="CY98" s="117">
        <f t="shared" si="345"/>
        <v>0</v>
      </c>
      <c r="CZ98" s="117">
        <f t="shared" si="345"/>
        <v>0</v>
      </c>
      <c r="DA98" s="117">
        <f t="shared" si="345"/>
        <v>0</v>
      </c>
      <c r="DB98" s="118"/>
      <c r="DC98" s="119"/>
      <c r="DD98" s="117">
        <f t="shared" ref="DD98:DE98" si="346">DD30*DD64</f>
        <v>0</v>
      </c>
      <c r="DE98" s="117">
        <f t="shared" si="346"/>
        <v>0</v>
      </c>
      <c r="DF98" s="203">
        <f t="shared" si="124"/>
        <v>0</v>
      </c>
      <c r="DG98" s="158"/>
      <c r="DH98" s="202">
        <f t="shared" ref="DH98:DM98" si="347">DH30*DH64</f>
        <v>0</v>
      </c>
      <c r="DI98" s="117">
        <f t="shared" si="347"/>
        <v>0</v>
      </c>
      <c r="DJ98" s="117">
        <f t="shared" si="347"/>
        <v>0</v>
      </c>
      <c r="DK98" s="117">
        <f t="shared" si="347"/>
        <v>0</v>
      </c>
      <c r="DL98" s="117">
        <f t="shared" si="347"/>
        <v>0</v>
      </c>
      <c r="DM98" s="117">
        <f t="shared" si="347"/>
        <v>0</v>
      </c>
      <c r="DN98" s="118"/>
      <c r="DO98" s="119"/>
      <c r="DP98" s="117">
        <f t="shared" ref="DP98:DQ98" si="348">DP30*DP64</f>
        <v>0</v>
      </c>
      <c r="DQ98" s="117">
        <f t="shared" si="348"/>
        <v>0</v>
      </c>
      <c r="DR98" s="203">
        <f t="shared" si="127"/>
        <v>0</v>
      </c>
      <c r="DS98" s="197"/>
      <c r="DT98" s="202">
        <f t="shared" si="307"/>
        <v>0</v>
      </c>
      <c r="DU98" s="117">
        <f t="shared" si="307"/>
        <v>0</v>
      </c>
      <c r="DV98" s="117">
        <f t="shared" si="307"/>
        <v>0</v>
      </c>
      <c r="DW98" s="117">
        <f t="shared" si="307"/>
        <v>0</v>
      </c>
      <c r="DX98" s="117">
        <f t="shared" si="307"/>
        <v>0</v>
      </c>
      <c r="DY98" s="117">
        <f t="shared" si="307"/>
        <v>0</v>
      </c>
      <c r="DZ98" s="118"/>
      <c r="EA98" s="119"/>
      <c r="EB98" s="117">
        <f t="shared" ref="EB98:EC98" si="349">EB30*EB64</f>
        <v>0</v>
      </c>
      <c r="EC98" s="117">
        <f t="shared" si="349"/>
        <v>0</v>
      </c>
      <c r="ED98" s="203">
        <f t="shared" si="130"/>
        <v>0</v>
      </c>
    </row>
    <row r="99" spans="1:134" x14ac:dyDescent="0.25">
      <c r="A99" s="115" t="s">
        <v>51</v>
      </c>
      <c r="B99" s="208"/>
      <c r="C99" s="209"/>
      <c r="D99" s="202">
        <f t="shared" ref="D99:K99" si="350">D31*D65</f>
        <v>0</v>
      </c>
      <c r="E99" s="117">
        <f t="shared" si="350"/>
        <v>0</v>
      </c>
      <c r="F99" s="117">
        <f t="shared" si="350"/>
        <v>0</v>
      </c>
      <c r="G99" s="117">
        <f t="shared" si="350"/>
        <v>0</v>
      </c>
      <c r="H99" s="117">
        <f t="shared" ref="H99:I99" si="351">H31*H65</f>
        <v>0</v>
      </c>
      <c r="I99" s="117">
        <f t="shared" si="351"/>
        <v>0</v>
      </c>
      <c r="J99" s="117">
        <f t="shared" si="350"/>
        <v>0</v>
      </c>
      <c r="K99" s="117">
        <f t="shared" si="350"/>
        <v>0</v>
      </c>
      <c r="L99" s="118"/>
      <c r="M99" s="119"/>
      <c r="N99" s="203">
        <f t="shared" si="100"/>
        <v>0</v>
      </c>
      <c r="O99" s="195"/>
      <c r="P99" s="202">
        <f t="shared" ref="P99:U99" si="352">P31*P65</f>
        <v>0</v>
      </c>
      <c r="Q99" s="117">
        <f t="shared" si="352"/>
        <v>0</v>
      </c>
      <c r="R99" s="117">
        <f t="shared" si="352"/>
        <v>0</v>
      </c>
      <c r="S99" s="117">
        <f t="shared" si="352"/>
        <v>0</v>
      </c>
      <c r="T99" s="117">
        <f t="shared" si="352"/>
        <v>0</v>
      </c>
      <c r="U99" s="117">
        <f t="shared" si="352"/>
        <v>0</v>
      </c>
      <c r="V99" s="118"/>
      <c r="W99" s="119"/>
      <c r="X99" s="117">
        <f t="shared" ref="X99:Y99" si="353">X31*X65</f>
        <v>0</v>
      </c>
      <c r="Y99" s="117">
        <f t="shared" si="353"/>
        <v>0</v>
      </c>
      <c r="Z99" s="203">
        <f t="shared" si="103"/>
        <v>0</v>
      </c>
      <c r="AA99" s="158"/>
      <c r="AB99" s="202">
        <f t="shared" ref="AB99:AG99" si="354">AB31*AB65</f>
        <v>0</v>
      </c>
      <c r="AC99" s="117">
        <f t="shared" si="354"/>
        <v>0</v>
      </c>
      <c r="AD99" s="117">
        <f t="shared" si="354"/>
        <v>0</v>
      </c>
      <c r="AE99" s="117">
        <f t="shared" si="354"/>
        <v>0</v>
      </c>
      <c r="AF99" s="117">
        <f t="shared" si="354"/>
        <v>0</v>
      </c>
      <c r="AG99" s="117">
        <f t="shared" si="354"/>
        <v>0</v>
      </c>
      <c r="AH99" s="118"/>
      <c r="AI99" s="119"/>
      <c r="AJ99" s="117">
        <f t="shared" ref="AJ99:AK99" si="355">AJ31*AJ65</f>
        <v>0</v>
      </c>
      <c r="AK99" s="117">
        <f t="shared" si="355"/>
        <v>0</v>
      </c>
      <c r="AL99" s="203">
        <f t="shared" si="106"/>
        <v>0</v>
      </c>
      <c r="AM99" s="158"/>
      <c r="AN99" s="202">
        <f t="shared" ref="AN99:AS99" si="356">AN31*AN65</f>
        <v>0</v>
      </c>
      <c r="AO99" s="117">
        <f t="shared" si="356"/>
        <v>0</v>
      </c>
      <c r="AP99" s="117">
        <f t="shared" si="356"/>
        <v>0</v>
      </c>
      <c r="AQ99" s="117">
        <f t="shared" si="356"/>
        <v>0</v>
      </c>
      <c r="AR99" s="117">
        <f t="shared" si="356"/>
        <v>0</v>
      </c>
      <c r="AS99" s="117">
        <f t="shared" si="356"/>
        <v>0</v>
      </c>
      <c r="AT99" s="118"/>
      <c r="AU99" s="119"/>
      <c r="AV99" s="117">
        <f t="shared" ref="AV99:AW99" si="357">AV31*AV65</f>
        <v>0</v>
      </c>
      <c r="AW99" s="117">
        <f t="shared" si="357"/>
        <v>0</v>
      </c>
      <c r="AX99" s="203">
        <f t="shared" si="109"/>
        <v>0</v>
      </c>
      <c r="AY99" s="158"/>
      <c r="AZ99" s="202">
        <f t="shared" ref="AZ99:BE99" si="358">AZ31*AZ65</f>
        <v>0</v>
      </c>
      <c r="BA99" s="117">
        <f t="shared" si="358"/>
        <v>0</v>
      </c>
      <c r="BB99" s="117">
        <f t="shared" si="358"/>
        <v>0</v>
      </c>
      <c r="BC99" s="117">
        <f t="shared" si="358"/>
        <v>0</v>
      </c>
      <c r="BD99" s="117">
        <f t="shared" si="358"/>
        <v>0</v>
      </c>
      <c r="BE99" s="117">
        <f t="shared" si="358"/>
        <v>0</v>
      </c>
      <c r="BF99" s="118"/>
      <c r="BG99" s="119"/>
      <c r="BH99" s="117">
        <f t="shared" ref="BH99:BI99" si="359">BH31*BH65</f>
        <v>0</v>
      </c>
      <c r="BI99" s="117">
        <f t="shared" si="359"/>
        <v>0</v>
      </c>
      <c r="BJ99" s="203">
        <f t="shared" si="112"/>
        <v>0</v>
      </c>
      <c r="BK99" s="158"/>
      <c r="BL99" s="117">
        <f t="shared" si="319"/>
        <v>0</v>
      </c>
      <c r="BM99" s="117">
        <f t="shared" si="319"/>
        <v>0</v>
      </c>
      <c r="BN99" s="117">
        <f t="shared" si="319"/>
        <v>0</v>
      </c>
      <c r="BO99" s="117">
        <f t="shared" si="319"/>
        <v>0</v>
      </c>
      <c r="BP99" s="117">
        <f t="shared" si="319"/>
        <v>0</v>
      </c>
      <c r="BQ99" s="117">
        <f t="shared" si="319"/>
        <v>0</v>
      </c>
      <c r="BR99" s="118"/>
      <c r="BS99" s="119"/>
      <c r="BT99" s="117">
        <f t="shared" ref="BT99:BU99" si="360">BT31*BT65</f>
        <v>0</v>
      </c>
      <c r="BU99" s="117">
        <f t="shared" si="360"/>
        <v>0</v>
      </c>
      <c r="BV99" s="203">
        <f t="shared" si="115"/>
        <v>0</v>
      </c>
      <c r="BW99" s="158"/>
      <c r="BX99" s="202">
        <f t="shared" ref="BX99:CC99" si="361">BX31*BX65</f>
        <v>0</v>
      </c>
      <c r="BY99" s="117">
        <f t="shared" si="361"/>
        <v>0</v>
      </c>
      <c r="BZ99" s="117">
        <f t="shared" si="361"/>
        <v>0</v>
      </c>
      <c r="CA99" s="117">
        <f t="shared" si="361"/>
        <v>0</v>
      </c>
      <c r="CB99" s="117">
        <f t="shared" si="361"/>
        <v>0</v>
      </c>
      <c r="CC99" s="117">
        <f t="shared" si="361"/>
        <v>0</v>
      </c>
      <c r="CD99" s="118"/>
      <c r="CE99" s="119"/>
      <c r="CF99" s="117">
        <f t="shared" ref="CF99:CG99" si="362">CF31*CF65</f>
        <v>0</v>
      </c>
      <c r="CG99" s="117">
        <f t="shared" si="362"/>
        <v>0</v>
      </c>
      <c r="CH99" s="203">
        <f t="shared" si="118"/>
        <v>0</v>
      </c>
      <c r="CI99" s="158"/>
      <c r="CJ99" s="202">
        <f t="shared" ref="CJ99:CO99" si="363">CJ31*CJ65</f>
        <v>0</v>
      </c>
      <c r="CK99" s="117">
        <f t="shared" si="363"/>
        <v>0</v>
      </c>
      <c r="CL99" s="117">
        <f t="shared" si="363"/>
        <v>0</v>
      </c>
      <c r="CM99" s="117">
        <f t="shared" si="363"/>
        <v>0</v>
      </c>
      <c r="CN99" s="117">
        <f t="shared" si="363"/>
        <v>0</v>
      </c>
      <c r="CO99" s="117">
        <f t="shared" si="363"/>
        <v>0</v>
      </c>
      <c r="CP99" s="118"/>
      <c r="CQ99" s="119"/>
      <c r="CR99" s="117">
        <f t="shared" ref="CR99:CS99" si="364">CR31*CR65</f>
        <v>0</v>
      </c>
      <c r="CS99" s="117">
        <f t="shared" si="364"/>
        <v>0</v>
      </c>
      <c r="CT99" s="203">
        <f t="shared" si="121"/>
        <v>0</v>
      </c>
      <c r="CU99" s="158"/>
      <c r="CV99" s="202">
        <f t="shared" ref="CV99:DA99" si="365">CV31*CV65</f>
        <v>0</v>
      </c>
      <c r="CW99" s="117">
        <f t="shared" si="365"/>
        <v>0</v>
      </c>
      <c r="CX99" s="117">
        <f t="shared" si="365"/>
        <v>0</v>
      </c>
      <c r="CY99" s="117">
        <f t="shared" si="365"/>
        <v>0</v>
      </c>
      <c r="CZ99" s="117">
        <f t="shared" si="365"/>
        <v>0</v>
      </c>
      <c r="DA99" s="117">
        <f t="shared" si="365"/>
        <v>0</v>
      </c>
      <c r="DB99" s="118"/>
      <c r="DC99" s="119"/>
      <c r="DD99" s="117">
        <f t="shared" ref="DD99:DE99" si="366">DD31*DD65</f>
        <v>0</v>
      </c>
      <c r="DE99" s="117">
        <f t="shared" si="366"/>
        <v>0</v>
      </c>
      <c r="DF99" s="203">
        <f t="shared" si="124"/>
        <v>0</v>
      </c>
      <c r="DG99" s="158"/>
      <c r="DH99" s="202">
        <f t="shared" ref="DH99:DM99" si="367">DH31*DH65</f>
        <v>0</v>
      </c>
      <c r="DI99" s="117">
        <f t="shared" si="367"/>
        <v>0</v>
      </c>
      <c r="DJ99" s="117">
        <f t="shared" si="367"/>
        <v>0</v>
      </c>
      <c r="DK99" s="117">
        <f t="shared" si="367"/>
        <v>0</v>
      </c>
      <c r="DL99" s="117">
        <f t="shared" si="367"/>
        <v>0</v>
      </c>
      <c r="DM99" s="117">
        <f t="shared" si="367"/>
        <v>0</v>
      </c>
      <c r="DN99" s="118"/>
      <c r="DO99" s="119"/>
      <c r="DP99" s="117">
        <f t="shared" ref="DP99:DQ99" si="368">DP31*DP65</f>
        <v>0</v>
      </c>
      <c r="DQ99" s="117">
        <f t="shared" si="368"/>
        <v>0</v>
      </c>
      <c r="DR99" s="203">
        <f t="shared" si="127"/>
        <v>0</v>
      </c>
      <c r="DS99" s="197"/>
      <c r="DT99" s="202">
        <f t="shared" si="307"/>
        <v>0</v>
      </c>
      <c r="DU99" s="117">
        <f t="shared" si="307"/>
        <v>0</v>
      </c>
      <c r="DV99" s="117">
        <f t="shared" si="307"/>
        <v>0</v>
      </c>
      <c r="DW99" s="117">
        <f t="shared" si="307"/>
        <v>0</v>
      </c>
      <c r="DX99" s="117">
        <f t="shared" si="307"/>
        <v>0</v>
      </c>
      <c r="DY99" s="117">
        <f t="shared" si="307"/>
        <v>0</v>
      </c>
      <c r="DZ99" s="118"/>
      <c r="EA99" s="119"/>
      <c r="EB99" s="117">
        <f t="shared" ref="EB99:EC99" si="369">EB31*EB65</f>
        <v>0</v>
      </c>
      <c r="EC99" s="117">
        <f t="shared" si="369"/>
        <v>0</v>
      </c>
      <c r="ED99" s="203">
        <f t="shared" si="130"/>
        <v>0</v>
      </c>
    </row>
    <row r="100" spans="1:134" x14ac:dyDescent="0.25">
      <c r="A100" s="115" t="s">
        <v>79</v>
      </c>
      <c r="B100" s="208"/>
      <c r="C100" s="210"/>
      <c r="D100" s="202">
        <f t="shared" ref="D100:K100" si="370">D32*D66</f>
        <v>0</v>
      </c>
      <c r="E100" s="117">
        <f t="shared" si="370"/>
        <v>0</v>
      </c>
      <c r="F100" s="117">
        <f t="shared" si="370"/>
        <v>0</v>
      </c>
      <c r="G100" s="117">
        <f t="shared" si="370"/>
        <v>0</v>
      </c>
      <c r="H100" s="117">
        <f t="shared" ref="H100:I100" si="371">H32*H66</f>
        <v>0</v>
      </c>
      <c r="I100" s="117">
        <f t="shared" si="371"/>
        <v>0</v>
      </c>
      <c r="J100" s="117">
        <f t="shared" si="370"/>
        <v>0</v>
      </c>
      <c r="K100" s="117">
        <f t="shared" si="370"/>
        <v>0</v>
      </c>
      <c r="L100" s="118"/>
      <c r="M100" s="119"/>
      <c r="N100" s="203">
        <f t="shared" si="100"/>
        <v>0</v>
      </c>
      <c r="O100" s="195"/>
      <c r="P100" s="202">
        <f t="shared" ref="P100:U100" si="372">P32*P66</f>
        <v>0</v>
      </c>
      <c r="Q100" s="117">
        <f t="shared" si="372"/>
        <v>0</v>
      </c>
      <c r="R100" s="117">
        <f t="shared" si="372"/>
        <v>0</v>
      </c>
      <c r="S100" s="117">
        <f t="shared" si="372"/>
        <v>0</v>
      </c>
      <c r="T100" s="117">
        <f t="shared" si="372"/>
        <v>0</v>
      </c>
      <c r="U100" s="117">
        <f t="shared" si="372"/>
        <v>0</v>
      </c>
      <c r="V100" s="118"/>
      <c r="W100" s="119"/>
      <c r="X100" s="117">
        <f t="shared" ref="X100:Y100" si="373">X32*X66</f>
        <v>0</v>
      </c>
      <c r="Y100" s="117">
        <f t="shared" si="373"/>
        <v>0</v>
      </c>
      <c r="Z100" s="203">
        <f t="shared" si="103"/>
        <v>0</v>
      </c>
      <c r="AA100" s="158"/>
      <c r="AB100" s="202">
        <f t="shared" ref="AB100:AG100" si="374">AB32*AB66</f>
        <v>0</v>
      </c>
      <c r="AC100" s="117">
        <f t="shared" si="374"/>
        <v>0</v>
      </c>
      <c r="AD100" s="117">
        <f t="shared" si="374"/>
        <v>0</v>
      </c>
      <c r="AE100" s="117">
        <f t="shared" si="374"/>
        <v>0</v>
      </c>
      <c r="AF100" s="117">
        <f t="shared" si="374"/>
        <v>0</v>
      </c>
      <c r="AG100" s="117">
        <f t="shared" si="374"/>
        <v>0</v>
      </c>
      <c r="AH100" s="118"/>
      <c r="AI100" s="119"/>
      <c r="AJ100" s="117">
        <f t="shared" ref="AJ100:AK100" si="375">AJ32*AJ66</f>
        <v>0</v>
      </c>
      <c r="AK100" s="117">
        <f t="shared" si="375"/>
        <v>0</v>
      </c>
      <c r="AL100" s="203">
        <f t="shared" si="106"/>
        <v>0</v>
      </c>
      <c r="AM100" s="158"/>
      <c r="AN100" s="202">
        <f t="shared" ref="AN100:AS100" si="376">AN32*AN66</f>
        <v>0</v>
      </c>
      <c r="AO100" s="117">
        <f t="shared" si="376"/>
        <v>0</v>
      </c>
      <c r="AP100" s="117">
        <f t="shared" si="376"/>
        <v>0</v>
      </c>
      <c r="AQ100" s="117">
        <f t="shared" si="376"/>
        <v>0</v>
      </c>
      <c r="AR100" s="117">
        <f t="shared" si="376"/>
        <v>0</v>
      </c>
      <c r="AS100" s="117">
        <f t="shared" si="376"/>
        <v>0</v>
      </c>
      <c r="AT100" s="118"/>
      <c r="AU100" s="119"/>
      <c r="AV100" s="117">
        <f t="shared" ref="AV100:AW100" si="377">AV32*AV66</f>
        <v>0</v>
      </c>
      <c r="AW100" s="117">
        <f t="shared" si="377"/>
        <v>0</v>
      </c>
      <c r="AX100" s="203">
        <f t="shared" si="109"/>
        <v>0</v>
      </c>
      <c r="AY100" s="158"/>
      <c r="AZ100" s="202">
        <f t="shared" ref="AZ100:BE100" si="378">AZ32*AZ66</f>
        <v>0</v>
      </c>
      <c r="BA100" s="117">
        <f t="shared" si="378"/>
        <v>0</v>
      </c>
      <c r="BB100" s="117">
        <f t="shared" si="378"/>
        <v>0</v>
      </c>
      <c r="BC100" s="117">
        <f t="shared" si="378"/>
        <v>0</v>
      </c>
      <c r="BD100" s="117">
        <f t="shared" si="378"/>
        <v>0</v>
      </c>
      <c r="BE100" s="117">
        <f t="shared" si="378"/>
        <v>0</v>
      </c>
      <c r="BF100" s="118"/>
      <c r="BG100" s="119"/>
      <c r="BH100" s="117">
        <f t="shared" ref="BH100:BI100" si="379">BH32*BH66</f>
        <v>0</v>
      </c>
      <c r="BI100" s="117">
        <f t="shared" si="379"/>
        <v>0</v>
      </c>
      <c r="BJ100" s="203">
        <f t="shared" si="112"/>
        <v>0</v>
      </c>
      <c r="BK100" s="158"/>
      <c r="BL100" s="117">
        <f t="shared" si="319"/>
        <v>0</v>
      </c>
      <c r="BM100" s="117">
        <f t="shared" si="319"/>
        <v>0</v>
      </c>
      <c r="BN100" s="117">
        <f t="shared" si="319"/>
        <v>0</v>
      </c>
      <c r="BO100" s="117">
        <f t="shared" si="319"/>
        <v>0</v>
      </c>
      <c r="BP100" s="117">
        <f t="shared" si="319"/>
        <v>0</v>
      </c>
      <c r="BQ100" s="117">
        <f t="shared" si="319"/>
        <v>0</v>
      </c>
      <c r="BR100" s="118"/>
      <c r="BS100" s="119"/>
      <c r="BT100" s="117">
        <f t="shared" ref="BT100:BU100" si="380">BT32*BT66</f>
        <v>0</v>
      </c>
      <c r="BU100" s="117">
        <f t="shared" si="380"/>
        <v>0</v>
      </c>
      <c r="BV100" s="203">
        <f t="shared" si="115"/>
        <v>0</v>
      </c>
      <c r="BW100" s="158"/>
      <c r="BX100" s="202">
        <f t="shared" ref="BX100:CC100" si="381">BX32*BX66</f>
        <v>0</v>
      </c>
      <c r="BY100" s="117">
        <f t="shared" si="381"/>
        <v>0</v>
      </c>
      <c r="BZ100" s="117">
        <f t="shared" si="381"/>
        <v>0</v>
      </c>
      <c r="CA100" s="117">
        <f t="shared" si="381"/>
        <v>0</v>
      </c>
      <c r="CB100" s="117">
        <f t="shared" si="381"/>
        <v>0</v>
      </c>
      <c r="CC100" s="117">
        <f t="shared" si="381"/>
        <v>0</v>
      </c>
      <c r="CD100" s="118"/>
      <c r="CE100" s="119"/>
      <c r="CF100" s="117">
        <f t="shared" ref="CF100:CG100" si="382">CF32*CF66</f>
        <v>0</v>
      </c>
      <c r="CG100" s="117">
        <f t="shared" si="382"/>
        <v>0</v>
      </c>
      <c r="CH100" s="203">
        <f t="shared" si="118"/>
        <v>0</v>
      </c>
      <c r="CI100" s="158"/>
      <c r="CJ100" s="202">
        <f t="shared" ref="CJ100:CO100" si="383">CJ32*CJ66</f>
        <v>0</v>
      </c>
      <c r="CK100" s="117">
        <f t="shared" si="383"/>
        <v>0</v>
      </c>
      <c r="CL100" s="117">
        <f t="shared" si="383"/>
        <v>0</v>
      </c>
      <c r="CM100" s="117">
        <f t="shared" si="383"/>
        <v>0</v>
      </c>
      <c r="CN100" s="117">
        <f t="shared" si="383"/>
        <v>0</v>
      </c>
      <c r="CO100" s="117">
        <f t="shared" si="383"/>
        <v>0</v>
      </c>
      <c r="CP100" s="118"/>
      <c r="CQ100" s="119"/>
      <c r="CR100" s="117">
        <f t="shared" ref="CR100:CS100" si="384">CR32*CR66</f>
        <v>0</v>
      </c>
      <c r="CS100" s="117">
        <f t="shared" si="384"/>
        <v>0</v>
      </c>
      <c r="CT100" s="203">
        <f t="shared" si="121"/>
        <v>0</v>
      </c>
      <c r="CU100" s="158"/>
      <c r="CV100" s="202">
        <f t="shared" ref="CV100:DA100" si="385">CV32*CV66</f>
        <v>0</v>
      </c>
      <c r="CW100" s="117">
        <f t="shared" si="385"/>
        <v>0</v>
      </c>
      <c r="CX100" s="117">
        <f t="shared" si="385"/>
        <v>0</v>
      </c>
      <c r="CY100" s="117">
        <f t="shared" si="385"/>
        <v>0</v>
      </c>
      <c r="CZ100" s="117">
        <f t="shared" si="385"/>
        <v>0</v>
      </c>
      <c r="DA100" s="117">
        <f t="shared" si="385"/>
        <v>0</v>
      </c>
      <c r="DB100" s="118"/>
      <c r="DC100" s="119"/>
      <c r="DD100" s="117">
        <f t="shared" ref="DD100:DE100" si="386">DD32*DD66</f>
        <v>0</v>
      </c>
      <c r="DE100" s="117">
        <f t="shared" si="386"/>
        <v>0</v>
      </c>
      <c r="DF100" s="203">
        <f t="shared" si="124"/>
        <v>0</v>
      </c>
      <c r="DG100" s="158"/>
      <c r="DH100" s="202">
        <f t="shared" ref="DH100:DM100" si="387">DH32*DH66</f>
        <v>0</v>
      </c>
      <c r="DI100" s="117">
        <f t="shared" si="387"/>
        <v>0</v>
      </c>
      <c r="DJ100" s="117">
        <f t="shared" si="387"/>
        <v>0</v>
      </c>
      <c r="DK100" s="117">
        <f t="shared" si="387"/>
        <v>0</v>
      </c>
      <c r="DL100" s="117">
        <f t="shared" si="387"/>
        <v>0</v>
      </c>
      <c r="DM100" s="117">
        <f t="shared" si="387"/>
        <v>0</v>
      </c>
      <c r="DN100" s="118"/>
      <c r="DO100" s="119"/>
      <c r="DP100" s="117">
        <f t="shared" ref="DP100:DQ100" si="388">DP32*DP66</f>
        <v>0</v>
      </c>
      <c r="DQ100" s="117">
        <f t="shared" si="388"/>
        <v>0</v>
      </c>
      <c r="DR100" s="203">
        <f t="shared" si="127"/>
        <v>0</v>
      </c>
      <c r="DS100" s="197"/>
      <c r="DT100" s="202">
        <f t="shared" si="307"/>
        <v>0</v>
      </c>
      <c r="DU100" s="117">
        <f t="shared" si="307"/>
        <v>0</v>
      </c>
      <c r="DV100" s="117">
        <f t="shared" si="307"/>
        <v>0</v>
      </c>
      <c r="DW100" s="117">
        <f t="shared" si="307"/>
        <v>0</v>
      </c>
      <c r="DX100" s="117">
        <f t="shared" si="307"/>
        <v>0</v>
      </c>
      <c r="DY100" s="117">
        <f t="shared" si="307"/>
        <v>0</v>
      </c>
      <c r="DZ100" s="118"/>
      <c r="EA100" s="119"/>
      <c r="EB100" s="117">
        <f t="shared" ref="EB100:EC100" si="389">EB32*EB66</f>
        <v>0</v>
      </c>
      <c r="EC100" s="117">
        <f t="shared" si="389"/>
        <v>0</v>
      </c>
      <c r="ED100" s="203">
        <f t="shared" si="130"/>
        <v>0</v>
      </c>
    </row>
    <row r="101" spans="1:134" x14ac:dyDescent="0.25">
      <c r="A101" s="115" t="s">
        <v>52</v>
      </c>
      <c r="B101" s="208"/>
      <c r="C101" s="209"/>
      <c r="D101" s="202">
        <f t="shared" ref="D101:K101" si="390">D33*D67</f>
        <v>0</v>
      </c>
      <c r="E101" s="117">
        <f t="shared" si="390"/>
        <v>0</v>
      </c>
      <c r="F101" s="117">
        <f t="shared" si="390"/>
        <v>0</v>
      </c>
      <c r="G101" s="117">
        <f t="shared" si="390"/>
        <v>0</v>
      </c>
      <c r="H101" s="117">
        <f t="shared" ref="H101:I101" si="391">H33*H67</f>
        <v>0</v>
      </c>
      <c r="I101" s="117">
        <f t="shared" si="391"/>
        <v>0</v>
      </c>
      <c r="J101" s="117">
        <f t="shared" si="390"/>
        <v>0</v>
      </c>
      <c r="K101" s="117">
        <f t="shared" si="390"/>
        <v>0</v>
      </c>
      <c r="L101" s="118"/>
      <c r="M101" s="119"/>
      <c r="N101" s="203">
        <f t="shared" si="100"/>
        <v>0</v>
      </c>
      <c r="O101" s="195"/>
      <c r="P101" s="202">
        <f t="shared" ref="P101:U101" si="392">P33*P67</f>
        <v>0</v>
      </c>
      <c r="Q101" s="117">
        <f t="shared" si="392"/>
        <v>0</v>
      </c>
      <c r="R101" s="117">
        <f t="shared" si="392"/>
        <v>0</v>
      </c>
      <c r="S101" s="117">
        <f t="shared" si="392"/>
        <v>0</v>
      </c>
      <c r="T101" s="117">
        <f t="shared" si="392"/>
        <v>0</v>
      </c>
      <c r="U101" s="117">
        <f t="shared" si="392"/>
        <v>0</v>
      </c>
      <c r="V101" s="118"/>
      <c r="W101" s="119"/>
      <c r="X101" s="117">
        <f t="shared" ref="X101:Y101" si="393">X33*X67</f>
        <v>0</v>
      </c>
      <c r="Y101" s="117">
        <f t="shared" si="393"/>
        <v>0</v>
      </c>
      <c r="Z101" s="203">
        <f t="shared" si="103"/>
        <v>0</v>
      </c>
      <c r="AA101" s="158"/>
      <c r="AB101" s="202">
        <f t="shared" ref="AB101:AG101" si="394">AB33*AB67</f>
        <v>0</v>
      </c>
      <c r="AC101" s="117">
        <f t="shared" si="394"/>
        <v>0</v>
      </c>
      <c r="AD101" s="117">
        <f t="shared" si="394"/>
        <v>0</v>
      </c>
      <c r="AE101" s="117">
        <f t="shared" si="394"/>
        <v>0</v>
      </c>
      <c r="AF101" s="117">
        <f t="shared" si="394"/>
        <v>0</v>
      </c>
      <c r="AG101" s="117">
        <f t="shared" si="394"/>
        <v>0</v>
      </c>
      <c r="AH101" s="118"/>
      <c r="AI101" s="119"/>
      <c r="AJ101" s="117">
        <f t="shared" ref="AJ101:AK101" si="395">AJ33*AJ67</f>
        <v>0</v>
      </c>
      <c r="AK101" s="117">
        <f t="shared" si="395"/>
        <v>0</v>
      </c>
      <c r="AL101" s="203">
        <f t="shared" si="106"/>
        <v>0</v>
      </c>
      <c r="AM101" s="158"/>
      <c r="AN101" s="202">
        <f t="shared" ref="AN101:AS101" si="396">AN33*AN67</f>
        <v>0</v>
      </c>
      <c r="AO101" s="117">
        <f t="shared" si="396"/>
        <v>0</v>
      </c>
      <c r="AP101" s="117">
        <f t="shared" si="396"/>
        <v>0</v>
      </c>
      <c r="AQ101" s="117">
        <f t="shared" si="396"/>
        <v>0</v>
      </c>
      <c r="AR101" s="117">
        <f t="shared" si="396"/>
        <v>0</v>
      </c>
      <c r="AS101" s="117">
        <f t="shared" si="396"/>
        <v>0</v>
      </c>
      <c r="AT101" s="118"/>
      <c r="AU101" s="119"/>
      <c r="AV101" s="117">
        <f t="shared" ref="AV101:AW101" si="397">AV33*AV67</f>
        <v>0</v>
      </c>
      <c r="AW101" s="117">
        <f t="shared" si="397"/>
        <v>0</v>
      </c>
      <c r="AX101" s="203">
        <f t="shared" si="109"/>
        <v>0</v>
      </c>
      <c r="AY101" s="158"/>
      <c r="AZ101" s="202">
        <f t="shared" ref="AZ101:BE101" si="398">AZ33*AZ67</f>
        <v>0</v>
      </c>
      <c r="BA101" s="117">
        <f t="shared" si="398"/>
        <v>0</v>
      </c>
      <c r="BB101" s="117">
        <f t="shared" si="398"/>
        <v>0</v>
      </c>
      <c r="BC101" s="117">
        <f t="shared" si="398"/>
        <v>0</v>
      </c>
      <c r="BD101" s="117">
        <f t="shared" si="398"/>
        <v>0</v>
      </c>
      <c r="BE101" s="117">
        <f t="shared" si="398"/>
        <v>0</v>
      </c>
      <c r="BF101" s="118"/>
      <c r="BG101" s="119"/>
      <c r="BH101" s="117">
        <f t="shared" ref="BH101:BI101" si="399">BH33*BH67</f>
        <v>0</v>
      </c>
      <c r="BI101" s="117">
        <f t="shared" si="399"/>
        <v>0</v>
      </c>
      <c r="BJ101" s="203">
        <f t="shared" si="112"/>
        <v>0</v>
      </c>
      <c r="BK101" s="158"/>
      <c r="BL101" s="117">
        <f t="shared" si="319"/>
        <v>0</v>
      </c>
      <c r="BM101" s="117">
        <f t="shared" si="319"/>
        <v>0</v>
      </c>
      <c r="BN101" s="117">
        <f t="shared" si="319"/>
        <v>0</v>
      </c>
      <c r="BO101" s="117">
        <f t="shared" si="319"/>
        <v>0</v>
      </c>
      <c r="BP101" s="117">
        <f t="shared" si="319"/>
        <v>0</v>
      </c>
      <c r="BQ101" s="117">
        <f t="shared" si="319"/>
        <v>0</v>
      </c>
      <c r="BR101" s="118"/>
      <c r="BS101" s="119"/>
      <c r="BT101" s="117">
        <f t="shared" ref="BT101:BU101" si="400">BT33*BT67</f>
        <v>0</v>
      </c>
      <c r="BU101" s="117">
        <f t="shared" si="400"/>
        <v>0</v>
      </c>
      <c r="BV101" s="203">
        <f t="shared" si="115"/>
        <v>0</v>
      </c>
      <c r="BW101" s="158"/>
      <c r="BX101" s="202">
        <f t="shared" ref="BX101:CC101" si="401">BX33*BX67</f>
        <v>0</v>
      </c>
      <c r="BY101" s="117">
        <f t="shared" si="401"/>
        <v>0</v>
      </c>
      <c r="BZ101" s="117">
        <f t="shared" si="401"/>
        <v>0</v>
      </c>
      <c r="CA101" s="117">
        <f t="shared" si="401"/>
        <v>0</v>
      </c>
      <c r="CB101" s="117">
        <f t="shared" si="401"/>
        <v>0</v>
      </c>
      <c r="CC101" s="117">
        <f t="shared" si="401"/>
        <v>0</v>
      </c>
      <c r="CD101" s="118"/>
      <c r="CE101" s="119"/>
      <c r="CF101" s="117">
        <f t="shared" ref="CF101:CG101" si="402">CF33*CF67</f>
        <v>0</v>
      </c>
      <c r="CG101" s="117">
        <f t="shared" si="402"/>
        <v>0</v>
      </c>
      <c r="CH101" s="203">
        <f t="shared" si="118"/>
        <v>0</v>
      </c>
      <c r="CI101" s="158"/>
      <c r="CJ101" s="202">
        <f t="shared" ref="CJ101:CO101" si="403">CJ33*CJ67</f>
        <v>0</v>
      </c>
      <c r="CK101" s="117">
        <f t="shared" si="403"/>
        <v>0</v>
      </c>
      <c r="CL101" s="117">
        <f t="shared" si="403"/>
        <v>0</v>
      </c>
      <c r="CM101" s="117">
        <f t="shared" si="403"/>
        <v>0</v>
      </c>
      <c r="CN101" s="117">
        <f t="shared" si="403"/>
        <v>0</v>
      </c>
      <c r="CO101" s="117">
        <f t="shared" si="403"/>
        <v>0</v>
      </c>
      <c r="CP101" s="118"/>
      <c r="CQ101" s="119"/>
      <c r="CR101" s="117">
        <f t="shared" ref="CR101:CS101" si="404">CR33*CR67</f>
        <v>0</v>
      </c>
      <c r="CS101" s="117">
        <f t="shared" si="404"/>
        <v>0</v>
      </c>
      <c r="CT101" s="203">
        <f t="shared" si="121"/>
        <v>0</v>
      </c>
      <c r="CU101" s="158"/>
      <c r="CV101" s="202">
        <f t="shared" ref="CV101:DA101" si="405">CV33*CV67</f>
        <v>0</v>
      </c>
      <c r="CW101" s="117">
        <f t="shared" si="405"/>
        <v>0</v>
      </c>
      <c r="CX101" s="117">
        <f t="shared" si="405"/>
        <v>0</v>
      </c>
      <c r="CY101" s="117">
        <f t="shared" si="405"/>
        <v>0</v>
      </c>
      <c r="CZ101" s="117">
        <f t="shared" si="405"/>
        <v>0</v>
      </c>
      <c r="DA101" s="117">
        <f t="shared" si="405"/>
        <v>0</v>
      </c>
      <c r="DB101" s="118"/>
      <c r="DC101" s="119"/>
      <c r="DD101" s="117">
        <f t="shared" ref="DD101:DE101" si="406">DD33*DD67</f>
        <v>0</v>
      </c>
      <c r="DE101" s="117">
        <f t="shared" si="406"/>
        <v>0</v>
      </c>
      <c r="DF101" s="203">
        <f t="shared" si="124"/>
        <v>0</v>
      </c>
      <c r="DG101" s="158"/>
      <c r="DH101" s="202">
        <f t="shared" ref="DH101:DM101" si="407">DH33*DH67</f>
        <v>0</v>
      </c>
      <c r="DI101" s="117">
        <f t="shared" si="407"/>
        <v>0</v>
      </c>
      <c r="DJ101" s="117">
        <f t="shared" si="407"/>
        <v>0</v>
      </c>
      <c r="DK101" s="117">
        <f t="shared" si="407"/>
        <v>0</v>
      </c>
      <c r="DL101" s="117">
        <f t="shared" si="407"/>
        <v>0</v>
      </c>
      <c r="DM101" s="117">
        <f t="shared" si="407"/>
        <v>0</v>
      </c>
      <c r="DN101" s="118"/>
      <c r="DO101" s="119"/>
      <c r="DP101" s="117">
        <f t="shared" ref="DP101:DQ101" si="408">DP33*DP67</f>
        <v>0</v>
      </c>
      <c r="DQ101" s="117">
        <f t="shared" si="408"/>
        <v>0</v>
      </c>
      <c r="DR101" s="203">
        <f t="shared" si="127"/>
        <v>0</v>
      </c>
      <c r="DS101" s="197"/>
      <c r="DT101" s="202">
        <f t="shared" si="307"/>
        <v>0</v>
      </c>
      <c r="DU101" s="117">
        <f t="shared" si="307"/>
        <v>0</v>
      </c>
      <c r="DV101" s="117">
        <f t="shared" si="307"/>
        <v>0</v>
      </c>
      <c r="DW101" s="117">
        <f t="shared" si="307"/>
        <v>0</v>
      </c>
      <c r="DX101" s="117">
        <f t="shared" si="307"/>
        <v>0</v>
      </c>
      <c r="DY101" s="117">
        <f t="shared" si="307"/>
        <v>0</v>
      </c>
      <c r="DZ101" s="118"/>
      <c r="EA101" s="119"/>
      <c r="EB101" s="117">
        <f t="shared" ref="EB101:EC101" si="409">EB33*EB67</f>
        <v>0</v>
      </c>
      <c r="EC101" s="117">
        <f t="shared" si="409"/>
        <v>0</v>
      </c>
      <c r="ED101" s="203">
        <f t="shared" si="130"/>
        <v>0</v>
      </c>
    </row>
    <row r="102" spans="1:134" x14ac:dyDescent="0.25">
      <c r="A102" s="115" t="s">
        <v>53</v>
      </c>
      <c r="B102" s="208"/>
      <c r="C102" s="210"/>
      <c r="D102" s="202">
        <f t="shared" ref="D102:K102" si="410">D34*D68</f>
        <v>0</v>
      </c>
      <c r="E102" s="117">
        <f t="shared" si="410"/>
        <v>0</v>
      </c>
      <c r="F102" s="117">
        <f t="shared" si="410"/>
        <v>0</v>
      </c>
      <c r="G102" s="117">
        <f t="shared" si="410"/>
        <v>0</v>
      </c>
      <c r="H102" s="117">
        <f t="shared" ref="H102:I102" si="411">H34*H68</f>
        <v>0</v>
      </c>
      <c r="I102" s="117">
        <f t="shared" si="411"/>
        <v>0</v>
      </c>
      <c r="J102" s="117">
        <f t="shared" si="410"/>
        <v>0</v>
      </c>
      <c r="K102" s="117">
        <f t="shared" si="410"/>
        <v>0</v>
      </c>
      <c r="L102" s="118"/>
      <c r="M102" s="119"/>
      <c r="N102" s="203">
        <f t="shared" si="100"/>
        <v>0</v>
      </c>
      <c r="O102" s="195"/>
      <c r="P102" s="202">
        <f t="shared" ref="P102:U102" si="412">P34*P68</f>
        <v>0</v>
      </c>
      <c r="Q102" s="117">
        <f t="shared" si="412"/>
        <v>0</v>
      </c>
      <c r="R102" s="117">
        <f t="shared" si="412"/>
        <v>0</v>
      </c>
      <c r="S102" s="117">
        <f t="shared" si="412"/>
        <v>0</v>
      </c>
      <c r="T102" s="117">
        <f t="shared" si="412"/>
        <v>0</v>
      </c>
      <c r="U102" s="117">
        <f t="shared" si="412"/>
        <v>0</v>
      </c>
      <c r="V102" s="118"/>
      <c r="W102" s="119"/>
      <c r="X102" s="117">
        <f t="shared" ref="X102:Y102" si="413">X34*X68</f>
        <v>0</v>
      </c>
      <c r="Y102" s="117">
        <f t="shared" si="413"/>
        <v>0</v>
      </c>
      <c r="Z102" s="203">
        <f t="shared" si="103"/>
        <v>0</v>
      </c>
      <c r="AA102" s="158"/>
      <c r="AB102" s="202">
        <f t="shared" ref="AB102:AG102" si="414">AB34*AB68</f>
        <v>0</v>
      </c>
      <c r="AC102" s="117">
        <f t="shared" si="414"/>
        <v>0</v>
      </c>
      <c r="AD102" s="117">
        <f t="shared" si="414"/>
        <v>0</v>
      </c>
      <c r="AE102" s="117">
        <f t="shared" si="414"/>
        <v>0</v>
      </c>
      <c r="AF102" s="117">
        <f t="shared" si="414"/>
        <v>0</v>
      </c>
      <c r="AG102" s="117">
        <f t="shared" si="414"/>
        <v>0</v>
      </c>
      <c r="AH102" s="118"/>
      <c r="AI102" s="119"/>
      <c r="AJ102" s="117">
        <f t="shared" ref="AJ102:AK102" si="415">AJ34*AJ68</f>
        <v>0</v>
      </c>
      <c r="AK102" s="117">
        <f t="shared" si="415"/>
        <v>0</v>
      </c>
      <c r="AL102" s="203">
        <f t="shared" si="106"/>
        <v>0</v>
      </c>
      <c r="AM102" s="158"/>
      <c r="AN102" s="202">
        <f t="shared" ref="AN102:AS102" si="416">AN34*AN68</f>
        <v>0</v>
      </c>
      <c r="AO102" s="117">
        <f t="shared" si="416"/>
        <v>0</v>
      </c>
      <c r="AP102" s="117">
        <f t="shared" si="416"/>
        <v>0</v>
      </c>
      <c r="AQ102" s="117">
        <f t="shared" si="416"/>
        <v>0</v>
      </c>
      <c r="AR102" s="117">
        <f t="shared" si="416"/>
        <v>0</v>
      </c>
      <c r="AS102" s="117">
        <f t="shared" si="416"/>
        <v>0</v>
      </c>
      <c r="AT102" s="118"/>
      <c r="AU102" s="119"/>
      <c r="AV102" s="117">
        <f t="shared" ref="AV102:AW102" si="417">AV34*AV68</f>
        <v>0</v>
      </c>
      <c r="AW102" s="117">
        <f t="shared" si="417"/>
        <v>0</v>
      </c>
      <c r="AX102" s="203">
        <f t="shared" si="109"/>
        <v>0</v>
      </c>
      <c r="AY102" s="158"/>
      <c r="AZ102" s="202">
        <f t="shared" ref="AZ102:BE102" si="418">AZ34*AZ68</f>
        <v>0</v>
      </c>
      <c r="BA102" s="117">
        <f t="shared" si="418"/>
        <v>0</v>
      </c>
      <c r="BB102" s="117">
        <f t="shared" si="418"/>
        <v>0</v>
      </c>
      <c r="BC102" s="117">
        <f t="shared" si="418"/>
        <v>0</v>
      </c>
      <c r="BD102" s="117">
        <f t="shared" si="418"/>
        <v>0</v>
      </c>
      <c r="BE102" s="117">
        <f t="shared" si="418"/>
        <v>0</v>
      </c>
      <c r="BF102" s="118"/>
      <c r="BG102" s="119"/>
      <c r="BH102" s="117">
        <f t="shared" ref="BH102:BI102" si="419">BH34*BH68</f>
        <v>0</v>
      </c>
      <c r="BI102" s="117">
        <f t="shared" si="419"/>
        <v>0</v>
      </c>
      <c r="BJ102" s="203">
        <f t="shared" si="112"/>
        <v>0</v>
      </c>
      <c r="BK102" s="158"/>
      <c r="BL102" s="117">
        <f t="shared" ref="BL102:BQ106" si="420">BL34*BL68</f>
        <v>0</v>
      </c>
      <c r="BM102" s="117">
        <f t="shared" si="420"/>
        <v>0</v>
      </c>
      <c r="BN102" s="117">
        <f t="shared" si="420"/>
        <v>0</v>
      </c>
      <c r="BO102" s="117">
        <f t="shared" si="420"/>
        <v>0</v>
      </c>
      <c r="BP102" s="117">
        <f t="shared" si="420"/>
        <v>0</v>
      </c>
      <c r="BQ102" s="117">
        <f t="shared" si="420"/>
        <v>0</v>
      </c>
      <c r="BR102" s="118"/>
      <c r="BS102" s="119"/>
      <c r="BT102" s="117">
        <f t="shared" ref="BT102:BU102" si="421">BT34*BT68</f>
        <v>0</v>
      </c>
      <c r="BU102" s="117">
        <f t="shared" si="421"/>
        <v>0</v>
      </c>
      <c r="BV102" s="203">
        <f t="shared" si="115"/>
        <v>0</v>
      </c>
      <c r="BW102" s="158"/>
      <c r="BX102" s="202">
        <f t="shared" ref="BX102:CC102" si="422">BX34*BX68</f>
        <v>0</v>
      </c>
      <c r="BY102" s="117">
        <f t="shared" si="422"/>
        <v>0</v>
      </c>
      <c r="BZ102" s="117">
        <f t="shared" si="422"/>
        <v>0</v>
      </c>
      <c r="CA102" s="117">
        <f t="shared" si="422"/>
        <v>0</v>
      </c>
      <c r="CB102" s="117">
        <f t="shared" si="422"/>
        <v>0</v>
      </c>
      <c r="CC102" s="117">
        <f t="shared" si="422"/>
        <v>0</v>
      </c>
      <c r="CD102" s="118"/>
      <c r="CE102" s="119"/>
      <c r="CF102" s="117">
        <f t="shared" ref="CF102:CG102" si="423">CF34*CF68</f>
        <v>0</v>
      </c>
      <c r="CG102" s="117">
        <f t="shared" si="423"/>
        <v>0</v>
      </c>
      <c r="CH102" s="203">
        <f t="shared" si="118"/>
        <v>0</v>
      </c>
      <c r="CI102" s="158"/>
      <c r="CJ102" s="202">
        <f t="shared" ref="CJ102:CO102" si="424">CJ34*CJ68</f>
        <v>0</v>
      </c>
      <c r="CK102" s="117">
        <f t="shared" si="424"/>
        <v>0</v>
      </c>
      <c r="CL102" s="117">
        <f t="shared" si="424"/>
        <v>0</v>
      </c>
      <c r="CM102" s="117">
        <f t="shared" si="424"/>
        <v>0</v>
      </c>
      <c r="CN102" s="117">
        <f t="shared" si="424"/>
        <v>0</v>
      </c>
      <c r="CO102" s="117">
        <f t="shared" si="424"/>
        <v>0</v>
      </c>
      <c r="CP102" s="118"/>
      <c r="CQ102" s="119"/>
      <c r="CR102" s="117">
        <f t="shared" ref="CR102:CS102" si="425">CR34*CR68</f>
        <v>0</v>
      </c>
      <c r="CS102" s="117">
        <f t="shared" si="425"/>
        <v>0</v>
      </c>
      <c r="CT102" s="203">
        <f t="shared" si="121"/>
        <v>0</v>
      </c>
      <c r="CU102" s="158"/>
      <c r="CV102" s="202">
        <f t="shared" ref="CV102:DA102" si="426">CV34*CV68</f>
        <v>0</v>
      </c>
      <c r="CW102" s="117">
        <f t="shared" si="426"/>
        <v>0</v>
      </c>
      <c r="CX102" s="117">
        <f t="shared" si="426"/>
        <v>0</v>
      </c>
      <c r="CY102" s="117">
        <f t="shared" si="426"/>
        <v>0</v>
      </c>
      <c r="CZ102" s="117">
        <f t="shared" si="426"/>
        <v>0</v>
      </c>
      <c r="DA102" s="117">
        <f t="shared" si="426"/>
        <v>0</v>
      </c>
      <c r="DB102" s="118"/>
      <c r="DC102" s="119"/>
      <c r="DD102" s="117">
        <f t="shared" ref="DD102:DE102" si="427">DD34*DD68</f>
        <v>0</v>
      </c>
      <c r="DE102" s="117">
        <f t="shared" si="427"/>
        <v>0</v>
      </c>
      <c r="DF102" s="203">
        <f t="shared" si="124"/>
        <v>0</v>
      </c>
      <c r="DG102" s="158"/>
      <c r="DH102" s="202">
        <f t="shared" ref="DH102:DM102" si="428">DH34*DH68</f>
        <v>0</v>
      </c>
      <c r="DI102" s="117">
        <f t="shared" si="428"/>
        <v>0</v>
      </c>
      <c r="DJ102" s="117">
        <f t="shared" si="428"/>
        <v>0</v>
      </c>
      <c r="DK102" s="117">
        <f t="shared" si="428"/>
        <v>0</v>
      </c>
      <c r="DL102" s="117">
        <f t="shared" si="428"/>
        <v>0</v>
      </c>
      <c r="DM102" s="117">
        <f t="shared" si="428"/>
        <v>0</v>
      </c>
      <c r="DN102" s="118"/>
      <c r="DO102" s="119"/>
      <c r="DP102" s="117">
        <f t="shared" ref="DP102:DQ102" si="429">DP34*DP68</f>
        <v>0</v>
      </c>
      <c r="DQ102" s="117">
        <f t="shared" si="429"/>
        <v>0</v>
      </c>
      <c r="DR102" s="203">
        <f t="shared" si="127"/>
        <v>0</v>
      </c>
      <c r="DS102" s="197"/>
      <c r="DT102" s="202">
        <f t="shared" si="307"/>
        <v>0</v>
      </c>
      <c r="DU102" s="117">
        <f t="shared" si="307"/>
        <v>0</v>
      </c>
      <c r="DV102" s="117">
        <f t="shared" si="307"/>
        <v>0</v>
      </c>
      <c r="DW102" s="117">
        <f t="shared" si="307"/>
        <v>0</v>
      </c>
      <c r="DX102" s="117">
        <f t="shared" si="307"/>
        <v>0</v>
      </c>
      <c r="DY102" s="117">
        <f t="shared" si="307"/>
        <v>0</v>
      </c>
      <c r="DZ102" s="118"/>
      <c r="EA102" s="119"/>
      <c r="EB102" s="117">
        <f t="shared" ref="EB102:EC102" si="430">EB34*EB68</f>
        <v>0</v>
      </c>
      <c r="EC102" s="117">
        <f t="shared" si="430"/>
        <v>0</v>
      </c>
      <c r="ED102" s="203">
        <f t="shared" si="130"/>
        <v>0</v>
      </c>
    </row>
    <row r="103" spans="1:134" x14ac:dyDescent="0.25">
      <c r="A103" s="115" t="s">
        <v>54</v>
      </c>
      <c r="B103" s="208"/>
      <c r="C103" s="209"/>
      <c r="D103" s="202">
        <f t="shared" ref="D103:K103" si="431">D35*D69</f>
        <v>0</v>
      </c>
      <c r="E103" s="117">
        <f t="shared" si="431"/>
        <v>0</v>
      </c>
      <c r="F103" s="117">
        <f t="shared" si="431"/>
        <v>0</v>
      </c>
      <c r="G103" s="117">
        <f t="shared" si="431"/>
        <v>0</v>
      </c>
      <c r="H103" s="117">
        <f t="shared" ref="H103:I103" si="432">H35*H69</f>
        <v>0</v>
      </c>
      <c r="I103" s="117">
        <f t="shared" si="432"/>
        <v>0</v>
      </c>
      <c r="J103" s="117">
        <f t="shared" si="431"/>
        <v>0</v>
      </c>
      <c r="K103" s="117">
        <f t="shared" si="431"/>
        <v>0</v>
      </c>
      <c r="L103" s="118"/>
      <c r="M103" s="119"/>
      <c r="N103" s="203">
        <f t="shared" si="100"/>
        <v>0</v>
      </c>
      <c r="O103" s="195"/>
      <c r="P103" s="202">
        <f t="shared" ref="P103:U103" si="433">P35*P69</f>
        <v>0</v>
      </c>
      <c r="Q103" s="117">
        <f t="shared" si="433"/>
        <v>0</v>
      </c>
      <c r="R103" s="117">
        <f t="shared" si="433"/>
        <v>0</v>
      </c>
      <c r="S103" s="117">
        <f t="shared" si="433"/>
        <v>0</v>
      </c>
      <c r="T103" s="117">
        <f t="shared" si="433"/>
        <v>0</v>
      </c>
      <c r="U103" s="117">
        <f t="shared" si="433"/>
        <v>0</v>
      </c>
      <c r="V103" s="118"/>
      <c r="W103" s="119"/>
      <c r="X103" s="117">
        <f t="shared" ref="X103:Y103" si="434">X35*X69</f>
        <v>0</v>
      </c>
      <c r="Y103" s="117">
        <f t="shared" si="434"/>
        <v>0</v>
      </c>
      <c r="Z103" s="203">
        <f t="shared" si="103"/>
        <v>0</v>
      </c>
      <c r="AA103" s="158"/>
      <c r="AB103" s="202">
        <f t="shared" ref="AB103:AG103" si="435">AB35*AB69</f>
        <v>0</v>
      </c>
      <c r="AC103" s="117">
        <f t="shared" si="435"/>
        <v>0</v>
      </c>
      <c r="AD103" s="117">
        <f t="shared" si="435"/>
        <v>0</v>
      </c>
      <c r="AE103" s="117">
        <f t="shared" si="435"/>
        <v>0</v>
      </c>
      <c r="AF103" s="117">
        <f t="shared" si="435"/>
        <v>0</v>
      </c>
      <c r="AG103" s="117">
        <f t="shared" si="435"/>
        <v>0</v>
      </c>
      <c r="AH103" s="118"/>
      <c r="AI103" s="119"/>
      <c r="AJ103" s="117">
        <f t="shared" ref="AJ103:AK103" si="436">AJ35*AJ69</f>
        <v>0</v>
      </c>
      <c r="AK103" s="117">
        <f t="shared" si="436"/>
        <v>0</v>
      </c>
      <c r="AL103" s="203">
        <f t="shared" si="106"/>
        <v>0</v>
      </c>
      <c r="AM103" s="158"/>
      <c r="AN103" s="202">
        <f t="shared" ref="AN103:AS103" si="437">AN35*AN69</f>
        <v>0</v>
      </c>
      <c r="AO103" s="117">
        <f t="shared" si="437"/>
        <v>0</v>
      </c>
      <c r="AP103" s="117">
        <f t="shared" si="437"/>
        <v>0</v>
      </c>
      <c r="AQ103" s="117">
        <f t="shared" si="437"/>
        <v>0</v>
      </c>
      <c r="AR103" s="117">
        <f t="shared" si="437"/>
        <v>0</v>
      </c>
      <c r="AS103" s="117">
        <f t="shared" si="437"/>
        <v>0</v>
      </c>
      <c r="AT103" s="118"/>
      <c r="AU103" s="119"/>
      <c r="AV103" s="117">
        <f t="shared" ref="AV103:AW103" si="438">AV35*AV69</f>
        <v>0</v>
      </c>
      <c r="AW103" s="117">
        <f t="shared" si="438"/>
        <v>0</v>
      </c>
      <c r="AX103" s="203">
        <f t="shared" si="109"/>
        <v>0</v>
      </c>
      <c r="AY103" s="158"/>
      <c r="AZ103" s="202">
        <f t="shared" ref="AZ103:BE103" si="439">AZ35*AZ69</f>
        <v>0</v>
      </c>
      <c r="BA103" s="117">
        <f t="shared" si="439"/>
        <v>0</v>
      </c>
      <c r="BB103" s="117">
        <f t="shared" si="439"/>
        <v>0</v>
      </c>
      <c r="BC103" s="117">
        <f t="shared" si="439"/>
        <v>0</v>
      </c>
      <c r="BD103" s="117">
        <f t="shared" si="439"/>
        <v>0</v>
      </c>
      <c r="BE103" s="117">
        <f t="shared" si="439"/>
        <v>0</v>
      </c>
      <c r="BF103" s="118"/>
      <c r="BG103" s="119"/>
      <c r="BH103" s="117">
        <f t="shared" ref="BH103:BI103" si="440">BH35*BH69</f>
        <v>0</v>
      </c>
      <c r="BI103" s="117">
        <f t="shared" si="440"/>
        <v>0</v>
      </c>
      <c r="BJ103" s="203">
        <f t="shared" si="112"/>
        <v>0</v>
      </c>
      <c r="BK103" s="158"/>
      <c r="BL103" s="117">
        <f t="shared" si="420"/>
        <v>0</v>
      </c>
      <c r="BM103" s="117">
        <f t="shared" si="420"/>
        <v>0</v>
      </c>
      <c r="BN103" s="117">
        <f t="shared" si="420"/>
        <v>0</v>
      </c>
      <c r="BO103" s="117">
        <f t="shared" si="420"/>
        <v>0</v>
      </c>
      <c r="BP103" s="117">
        <f t="shared" si="420"/>
        <v>0</v>
      </c>
      <c r="BQ103" s="117">
        <f t="shared" si="420"/>
        <v>0</v>
      </c>
      <c r="BR103" s="118"/>
      <c r="BS103" s="119"/>
      <c r="BT103" s="117">
        <f t="shared" ref="BT103:BU103" si="441">BT35*BT69</f>
        <v>0</v>
      </c>
      <c r="BU103" s="117">
        <f t="shared" si="441"/>
        <v>0</v>
      </c>
      <c r="BV103" s="203">
        <f t="shared" si="115"/>
        <v>0</v>
      </c>
      <c r="BW103" s="158"/>
      <c r="BX103" s="202">
        <f t="shared" ref="BX103:CC103" si="442">BX35*BX69</f>
        <v>0</v>
      </c>
      <c r="BY103" s="117">
        <f t="shared" si="442"/>
        <v>0</v>
      </c>
      <c r="BZ103" s="117">
        <f t="shared" si="442"/>
        <v>0</v>
      </c>
      <c r="CA103" s="117">
        <f t="shared" si="442"/>
        <v>0</v>
      </c>
      <c r="CB103" s="117">
        <f t="shared" si="442"/>
        <v>0</v>
      </c>
      <c r="CC103" s="117">
        <f t="shared" si="442"/>
        <v>0</v>
      </c>
      <c r="CD103" s="118"/>
      <c r="CE103" s="119"/>
      <c r="CF103" s="117">
        <f t="shared" ref="CF103:CG103" si="443">CF35*CF69</f>
        <v>0</v>
      </c>
      <c r="CG103" s="117">
        <f t="shared" si="443"/>
        <v>0</v>
      </c>
      <c r="CH103" s="203">
        <f t="shared" si="118"/>
        <v>0</v>
      </c>
      <c r="CI103" s="158"/>
      <c r="CJ103" s="202">
        <f t="shared" ref="CJ103:CO103" si="444">CJ35*CJ69</f>
        <v>0</v>
      </c>
      <c r="CK103" s="117">
        <f t="shared" si="444"/>
        <v>0</v>
      </c>
      <c r="CL103" s="117">
        <f t="shared" si="444"/>
        <v>0</v>
      </c>
      <c r="CM103" s="117">
        <f t="shared" si="444"/>
        <v>0</v>
      </c>
      <c r="CN103" s="117">
        <f t="shared" si="444"/>
        <v>0</v>
      </c>
      <c r="CO103" s="117">
        <f t="shared" si="444"/>
        <v>0</v>
      </c>
      <c r="CP103" s="118"/>
      <c r="CQ103" s="119"/>
      <c r="CR103" s="117">
        <f t="shared" ref="CR103:CS103" si="445">CR35*CR69</f>
        <v>0</v>
      </c>
      <c r="CS103" s="117">
        <f t="shared" si="445"/>
        <v>0</v>
      </c>
      <c r="CT103" s="203">
        <f t="shared" si="121"/>
        <v>0</v>
      </c>
      <c r="CU103" s="158"/>
      <c r="CV103" s="202">
        <f t="shared" ref="CV103:DA103" si="446">CV35*CV69</f>
        <v>0</v>
      </c>
      <c r="CW103" s="117">
        <f t="shared" si="446"/>
        <v>0</v>
      </c>
      <c r="CX103" s="117">
        <f t="shared" si="446"/>
        <v>0</v>
      </c>
      <c r="CY103" s="117">
        <f t="shared" si="446"/>
        <v>0</v>
      </c>
      <c r="CZ103" s="117">
        <f t="shared" si="446"/>
        <v>0</v>
      </c>
      <c r="DA103" s="117">
        <f t="shared" si="446"/>
        <v>0</v>
      </c>
      <c r="DB103" s="118"/>
      <c r="DC103" s="119"/>
      <c r="DD103" s="117">
        <f t="shared" ref="DD103:DE103" si="447">DD35*DD69</f>
        <v>0</v>
      </c>
      <c r="DE103" s="117">
        <f t="shared" si="447"/>
        <v>0</v>
      </c>
      <c r="DF103" s="203">
        <f t="shared" si="124"/>
        <v>0</v>
      </c>
      <c r="DG103" s="158"/>
      <c r="DH103" s="202">
        <f t="shared" ref="DH103:DM103" si="448">DH35*DH69</f>
        <v>0</v>
      </c>
      <c r="DI103" s="117">
        <f t="shared" si="448"/>
        <v>0</v>
      </c>
      <c r="DJ103" s="117">
        <f t="shared" si="448"/>
        <v>0</v>
      </c>
      <c r="DK103" s="117">
        <f t="shared" si="448"/>
        <v>0</v>
      </c>
      <c r="DL103" s="117">
        <f t="shared" si="448"/>
        <v>0</v>
      </c>
      <c r="DM103" s="117">
        <f t="shared" si="448"/>
        <v>0</v>
      </c>
      <c r="DN103" s="118"/>
      <c r="DO103" s="119"/>
      <c r="DP103" s="117">
        <f t="shared" ref="DP103:DQ103" si="449">DP35*DP69</f>
        <v>0</v>
      </c>
      <c r="DQ103" s="117">
        <f t="shared" si="449"/>
        <v>0</v>
      </c>
      <c r="DR103" s="203">
        <f t="shared" si="127"/>
        <v>0</v>
      </c>
      <c r="DS103" s="197"/>
      <c r="DT103" s="202">
        <f t="shared" si="307"/>
        <v>0</v>
      </c>
      <c r="DU103" s="117">
        <f t="shared" si="307"/>
        <v>0</v>
      </c>
      <c r="DV103" s="117">
        <f t="shared" si="307"/>
        <v>0</v>
      </c>
      <c r="DW103" s="117">
        <f t="shared" si="307"/>
        <v>0</v>
      </c>
      <c r="DX103" s="117">
        <f t="shared" si="307"/>
        <v>0</v>
      </c>
      <c r="DY103" s="117">
        <f t="shared" si="307"/>
        <v>0</v>
      </c>
      <c r="DZ103" s="118"/>
      <c r="EA103" s="119"/>
      <c r="EB103" s="117">
        <f t="shared" ref="EB103:EC103" si="450">EB35*EB69</f>
        <v>0</v>
      </c>
      <c r="EC103" s="117">
        <f t="shared" si="450"/>
        <v>0</v>
      </c>
      <c r="ED103" s="203">
        <f t="shared" si="130"/>
        <v>0</v>
      </c>
    </row>
    <row r="104" spans="1:134" x14ac:dyDescent="0.25">
      <c r="A104" s="115" t="s">
        <v>55</v>
      </c>
      <c r="B104" s="208"/>
      <c r="C104" s="210"/>
      <c r="D104" s="202">
        <f t="shared" ref="D104:K104" si="451">D36*D70</f>
        <v>0</v>
      </c>
      <c r="E104" s="117">
        <f t="shared" si="451"/>
        <v>0</v>
      </c>
      <c r="F104" s="117">
        <f t="shared" si="451"/>
        <v>0</v>
      </c>
      <c r="G104" s="117">
        <f t="shared" si="451"/>
        <v>0</v>
      </c>
      <c r="H104" s="117">
        <f t="shared" ref="H104:I104" si="452">H36*H70</f>
        <v>0</v>
      </c>
      <c r="I104" s="117">
        <f t="shared" si="452"/>
        <v>0</v>
      </c>
      <c r="J104" s="117">
        <f t="shared" si="451"/>
        <v>0</v>
      </c>
      <c r="K104" s="117">
        <f t="shared" si="451"/>
        <v>0</v>
      </c>
      <c r="L104" s="118"/>
      <c r="M104" s="119"/>
      <c r="N104" s="203">
        <f t="shared" si="100"/>
        <v>0</v>
      </c>
      <c r="O104" s="195"/>
      <c r="P104" s="202">
        <f t="shared" ref="P104:U104" si="453">P36*P70</f>
        <v>0</v>
      </c>
      <c r="Q104" s="117">
        <f t="shared" si="453"/>
        <v>0</v>
      </c>
      <c r="R104" s="117">
        <f t="shared" si="453"/>
        <v>0</v>
      </c>
      <c r="S104" s="117">
        <f t="shared" si="453"/>
        <v>0</v>
      </c>
      <c r="T104" s="117">
        <f t="shared" si="453"/>
        <v>0</v>
      </c>
      <c r="U104" s="117">
        <f t="shared" si="453"/>
        <v>0</v>
      </c>
      <c r="V104" s="118"/>
      <c r="W104" s="119"/>
      <c r="X104" s="117">
        <f t="shared" ref="X104:Y104" si="454">X36*X70</f>
        <v>0</v>
      </c>
      <c r="Y104" s="117">
        <f t="shared" si="454"/>
        <v>0</v>
      </c>
      <c r="Z104" s="203">
        <f t="shared" si="103"/>
        <v>0</v>
      </c>
      <c r="AA104" s="158"/>
      <c r="AB104" s="202">
        <f t="shared" ref="AB104:AG104" si="455">AB36*AB70</f>
        <v>0</v>
      </c>
      <c r="AC104" s="117">
        <f t="shared" si="455"/>
        <v>0</v>
      </c>
      <c r="AD104" s="117">
        <f t="shared" si="455"/>
        <v>0</v>
      </c>
      <c r="AE104" s="117">
        <f t="shared" si="455"/>
        <v>0</v>
      </c>
      <c r="AF104" s="117">
        <f t="shared" si="455"/>
        <v>0</v>
      </c>
      <c r="AG104" s="117">
        <f t="shared" si="455"/>
        <v>0</v>
      </c>
      <c r="AH104" s="118"/>
      <c r="AI104" s="119"/>
      <c r="AJ104" s="117">
        <f t="shared" ref="AJ104:AK104" si="456">AJ36*AJ70</f>
        <v>0</v>
      </c>
      <c r="AK104" s="117">
        <f t="shared" si="456"/>
        <v>0</v>
      </c>
      <c r="AL104" s="203">
        <f t="shared" si="106"/>
        <v>0</v>
      </c>
      <c r="AM104" s="158"/>
      <c r="AN104" s="202">
        <f t="shared" ref="AN104:AS104" si="457">AN36*AN70</f>
        <v>0</v>
      </c>
      <c r="AO104" s="117">
        <f t="shared" si="457"/>
        <v>0</v>
      </c>
      <c r="AP104" s="117">
        <f t="shared" si="457"/>
        <v>0</v>
      </c>
      <c r="AQ104" s="117">
        <f t="shared" si="457"/>
        <v>0</v>
      </c>
      <c r="AR104" s="117">
        <f t="shared" si="457"/>
        <v>0</v>
      </c>
      <c r="AS104" s="117">
        <f t="shared" si="457"/>
        <v>0</v>
      </c>
      <c r="AT104" s="118"/>
      <c r="AU104" s="119"/>
      <c r="AV104" s="117">
        <f t="shared" ref="AV104:AW104" si="458">AV36*AV70</f>
        <v>0</v>
      </c>
      <c r="AW104" s="117">
        <f t="shared" si="458"/>
        <v>0</v>
      </c>
      <c r="AX104" s="203">
        <f t="shared" si="109"/>
        <v>0</v>
      </c>
      <c r="AY104" s="158"/>
      <c r="AZ104" s="202">
        <f t="shared" ref="AZ104:BE104" si="459">AZ36*AZ70</f>
        <v>0</v>
      </c>
      <c r="BA104" s="117">
        <f t="shared" si="459"/>
        <v>0</v>
      </c>
      <c r="BB104" s="117">
        <f t="shared" si="459"/>
        <v>0</v>
      </c>
      <c r="BC104" s="117">
        <f t="shared" si="459"/>
        <v>0</v>
      </c>
      <c r="BD104" s="117">
        <f t="shared" si="459"/>
        <v>0</v>
      </c>
      <c r="BE104" s="117">
        <f t="shared" si="459"/>
        <v>0</v>
      </c>
      <c r="BF104" s="118"/>
      <c r="BG104" s="119"/>
      <c r="BH104" s="117">
        <f t="shared" ref="BH104:BI104" si="460">BH36*BH70</f>
        <v>0</v>
      </c>
      <c r="BI104" s="117">
        <f t="shared" si="460"/>
        <v>0</v>
      </c>
      <c r="BJ104" s="203">
        <f t="shared" si="112"/>
        <v>0</v>
      </c>
      <c r="BK104" s="158"/>
      <c r="BL104" s="117">
        <f t="shared" si="420"/>
        <v>0</v>
      </c>
      <c r="BM104" s="117">
        <f t="shared" si="420"/>
        <v>0</v>
      </c>
      <c r="BN104" s="117">
        <f t="shared" si="420"/>
        <v>0</v>
      </c>
      <c r="BO104" s="117">
        <f t="shared" si="420"/>
        <v>0</v>
      </c>
      <c r="BP104" s="117">
        <f t="shared" si="420"/>
        <v>0</v>
      </c>
      <c r="BQ104" s="117">
        <f t="shared" si="420"/>
        <v>0</v>
      </c>
      <c r="BR104" s="118"/>
      <c r="BS104" s="119"/>
      <c r="BT104" s="117">
        <f t="shared" ref="BT104:BU104" si="461">BT36*BT70</f>
        <v>0</v>
      </c>
      <c r="BU104" s="117">
        <f t="shared" si="461"/>
        <v>0</v>
      </c>
      <c r="BV104" s="203">
        <f t="shared" si="115"/>
        <v>0</v>
      </c>
      <c r="BW104" s="158"/>
      <c r="BX104" s="202">
        <f t="shared" ref="BX104:CC104" si="462">BX36*BX70</f>
        <v>0</v>
      </c>
      <c r="BY104" s="117">
        <f t="shared" si="462"/>
        <v>0</v>
      </c>
      <c r="BZ104" s="117">
        <f t="shared" si="462"/>
        <v>0</v>
      </c>
      <c r="CA104" s="117">
        <f t="shared" si="462"/>
        <v>0</v>
      </c>
      <c r="CB104" s="117">
        <f t="shared" si="462"/>
        <v>0</v>
      </c>
      <c r="CC104" s="117">
        <f t="shared" si="462"/>
        <v>0</v>
      </c>
      <c r="CD104" s="118"/>
      <c r="CE104" s="119"/>
      <c r="CF104" s="117">
        <f t="shared" ref="CF104:CG104" si="463">CF36*CF70</f>
        <v>0</v>
      </c>
      <c r="CG104" s="117">
        <f t="shared" si="463"/>
        <v>0</v>
      </c>
      <c r="CH104" s="203">
        <f t="shared" si="118"/>
        <v>0</v>
      </c>
      <c r="CI104" s="158"/>
      <c r="CJ104" s="202">
        <f t="shared" ref="CJ104:CO104" si="464">CJ36*CJ70</f>
        <v>0</v>
      </c>
      <c r="CK104" s="117">
        <f t="shared" si="464"/>
        <v>0</v>
      </c>
      <c r="CL104" s="117">
        <f t="shared" si="464"/>
        <v>0</v>
      </c>
      <c r="CM104" s="117">
        <f t="shared" si="464"/>
        <v>0</v>
      </c>
      <c r="CN104" s="117">
        <f t="shared" si="464"/>
        <v>0</v>
      </c>
      <c r="CO104" s="117">
        <f t="shared" si="464"/>
        <v>0</v>
      </c>
      <c r="CP104" s="118"/>
      <c r="CQ104" s="119"/>
      <c r="CR104" s="117">
        <f t="shared" ref="CR104:CS104" si="465">CR36*CR70</f>
        <v>0</v>
      </c>
      <c r="CS104" s="117">
        <f t="shared" si="465"/>
        <v>0</v>
      </c>
      <c r="CT104" s="203">
        <f t="shared" si="121"/>
        <v>0</v>
      </c>
      <c r="CU104" s="158"/>
      <c r="CV104" s="202">
        <f t="shared" ref="CV104:DA104" si="466">CV36*CV70</f>
        <v>0</v>
      </c>
      <c r="CW104" s="117">
        <f t="shared" si="466"/>
        <v>0</v>
      </c>
      <c r="CX104" s="117">
        <f t="shared" si="466"/>
        <v>0</v>
      </c>
      <c r="CY104" s="117">
        <f t="shared" si="466"/>
        <v>0</v>
      </c>
      <c r="CZ104" s="117">
        <f t="shared" si="466"/>
        <v>0</v>
      </c>
      <c r="DA104" s="117">
        <f t="shared" si="466"/>
        <v>0</v>
      </c>
      <c r="DB104" s="118"/>
      <c r="DC104" s="119"/>
      <c r="DD104" s="117">
        <f t="shared" ref="DD104:DE104" si="467">DD36*DD70</f>
        <v>0</v>
      </c>
      <c r="DE104" s="117">
        <f t="shared" si="467"/>
        <v>0</v>
      </c>
      <c r="DF104" s="203">
        <f t="shared" si="124"/>
        <v>0</v>
      </c>
      <c r="DG104" s="158"/>
      <c r="DH104" s="202">
        <f t="shared" ref="DH104:DM104" si="468">DH36*DH70</f>
        <v>0</v>
      </c>
      <c r="DI104" s="117">
        <f t="shared" si="468"/>
        <v>0</v>
      </c>
      <c r="DJ104" s="117">
        <f t="shared" si="468"/>
        <v>0</v>
      </c>
      <c r="DK104" s="117">
        <f t="shared" si="468"/>
        <v>0</v>
      </c>
      <c r="DL104" s="117">
        <f t="shared" si="468"/>
        <v>0</v>
      </c>
      <c r="DM104" s="117">
        <f t="shared" si="468"/>
        <v>0</v>
      </c>
      <c r="DN104" s="118"/>
      <c r="DO104" s="119"/>
      <c r="DP104" s="117">
        <f t="shared" ref="DP104:DQ104" si="469">DP36*DP70</f>
        <v>0</v>
      </c>
      <c r="DQ104" s="117">
        <f t="shared" si="469"/>
        <v>0</v>
      </c>
      <c r="DR104" s="203">
        <f t="shared" si="127"/>
        <v>0</v>
      </c>
      <c r="DS104" s="197"/>
      <c r="DT104" s="202">
        <f t="shared" si="307"/>
        <v>0</v>
      </c>
      <c r="DU104" s="117">
        <f t="shared" si="307"/>
        <v>0</v>
      </c>
      <c r="DV104" s="117">
        <f t="shared" si="307"/>
        <v>0</v>
      </c>
      <c r="DW104" s="117">
        <f t="shared" si="307"/>
        <v>0</v>
      </c>
      <c r="DX104" s="117">
        <f t="shared" si="307"/>
        <v>0</v>
      </c>
      <c r="DY104" s="117">
        <f t="shared" si="307"/>
        <v>0</v>
      </c>
      <c r="DZ104" s="118"/>
      <c r="EA104" s="119"/>
      <c r="EB104" s="117">
        <f t="shared" ref="EB104:EC104" si="470">EB36*EB70</f>
        <v>0</v>
      </c>
      <c r="EC104" s="117">
        <f t="shared" si="470"/>
        <v>0</v>
      </c>
      <c r="ED104" s="203">
        <f t="shared" si="130"/>
        <v>0</v>
      </c>
    </row>
    <row r="105" spans="1:134" x14ac:dyDescent="0.25">
      <c r="A105" s="115" t="s">
        <v>56</v>
      </c>
      <c r="B105" s="208"/>
      <c r="C105" s="209"/>
      <c r="D105" s="202">
        <f t="shared" ref="D105:K105" si="471">D37*D71</f>
        <v>0</v>
      </c>
      <c r="E105" s="117">
        <f t="shared" si="471"/>
        <v>0</v>
      </c>
      <c r="F105" s="117">
        <f t="shared" si="471"/>
        <v>0</v>
      </c>
      <c r="G105" s="117">
        <f t="shared" si="471"/>
        <v>0</v>
      </c>
      <c r="H105" s="117">
        <f t="shared" ref="H105:I105" si="472">H37*H71</f>
        <v>0</v>
      </c>
      <c r="I105" s="117">
        <f t="shared" si="472"/>
        <v>0</v>
      </c>
      <c r="J105" s="117">
        <f t="shared" si="471"/>
        <v>0</v>
      </c>
      <c r="K105" s="117">
        <f t="shared" si="471"/>
        <v>0</v>
      </c>
      <c r="L105" s="118"/>
      <c r="M105" s="119"/>
      <c r="N105" s="203">
        <f t="shared" si="100"/>
        <v>0</v>
      </c>
      <c r="O105" s="195"/>
      <c r="P105" s="202">
        <f t="shared" ref="P105:U105" si="473">P37*P71</f>
        <v>0</v>
      </c>
      <c r="Q105" s="117">
        <f t="shared" si="473"/>
        <v>0</v>
      </c>
      <c r="R105" s="117">
        <f t="shared" si="473"/>
        <v>0</v>
      </c>
      <c r="S105" s="117">
        <f t="shared" si="473"/>
        <v>0</v>
      </c>
      <c r="T105" s="117">
        <f t="shared" si="473"/>
        <v>0</v>
      </c>
      <c r="U105" s="117">
        <f t="shared" si="473"/>
        <v>0</v>
      </c>
      <c r="V105" s="118"/>
      <c r="W105" s="119"/>
      <c r="X105" s="117">
        <f t="shared" ref="X105:Y105" si="474">X37*X71</f>
        <v>0</v>
      </c>
      <c r="Y105" s="117">
        <f t="shared" si="474"/>
        <v>0</v>
      </c>
      <c r="Z105" s="203">
        <f t="shared" si="103"/>
        <v>0</v>
      </c>
      <c r="AA105" s="158"/>
      <c r="AB105" s="202">
        <f t="shared" ref="AB105:AG105" si="475">AB37*AB71</f>
        <v>0</v>
      </c>
      <c r="AC105" s="117">
        <f t="shared" si="475"/>
        <v>0</v>
      </c>
      <c r="AD105" s="117">
        <f t="shared" si="475"/>
        <v>0</v>
      </c>
      <c r="AE105" s="117">
        <f t="shared" si="475"/>
        <v>0</v>
      </c>
      <c r="AF105" s="117">
        <f t="shared" si="475"/>
        <v>0</v>
      </c>
      <c r="AG105" s="117">
        <f t="shared" si="475"/>
        <v>0</v>
      </c>
      <c r="AH105" s="118"/>
      <c r="AI105" s="119"/>
      <c r="AJ105" s="117">
        <f t="shared" ref="AJ105:AK105" si="476">AJ37*AJ71</f>
        <v>0</v>
      </c>
      <c r="AK105" s="117">
        <f t="shared" si="476"/>
        <v>0</v>
      </c>
      <c r="AL105" s="203">
        <f t="shared" si="106"/>
        <v>0</v>
      </c>
      <c r="AM105" s="158"/>
      <c r="AN105" s="202">
        <f t="shared" ref="AN105:AS105" si="477">AN37*AN71</f>
        <v>0</v>
      </c>
      <c r="AO105" s="117">
        <f t="shared" si="477"/>
        <v>0</v>
      </c>
      <c r="AP105" s="117">
        <f t="shared" si="477"/>
        <v>0</v>
      </c>
      <c r="AQ105" s="117">
        <f t="shared" si="477"/>
        <v>0</v>
      </c>
      <c r="AR105" s="117">
        <f t="shared" si="477"/>
        <v>0</v>
      </c>
      <c r="AS105" s="117">
        <f t="shared" si="477"/>
        <v>0</v>
      </c>
      <c r="AT105" s="118"/>
      <c r="AU105" s="119"/>
      <c r="AV105" s="117">
        <f t="shared" ref="AV105:AW105" si="478">AV37*AV71</f>
        <v>0</v>
      </c>
      <c r="AW105" s="117">
        <f t="shared" si="478"/>
        <v>0</v>
      </c>
      <c r="AX105" s="203">
        <f t="shared" si="109"/>
        <v>0</v>
      </c>
      <c r="AY105" s="158"/>
      <c r="AZ105" s="202">
        <f t="shared" ref="AZ105:BE105" si="479">AZ37*AZ71</f>
        <v>0</v>
      </c>
      <c r="BA105" s="117">
        <f t="shared" si="479"/>
        <v>0</v>
      </c>
      <c r="BB105" s="117">
        <f t="shared" si="479"/>
        <v>0</v>
      </c>
      <c r="BC105" s="117">
        <f t="shared" si="479"/>
        <v>0</v>
      </c>
      <c r="BD105" s="117">
        <f t="shared" si="479"/>
        <v>0</v>
      </c>
      <c r="BE105" s="117">
        <f t="shared" si="479"/>
        <v>0</v>
      </c>
      <c r="BF105" s="118"/>
      <c r="BG105" s="119"/>
      <c r="BH105" s="117">
        <f t="shared" ref="BH105:BI105" si="480">BH37*BH71</f>
        <v>0</v>
      </c>
      <c r="BI105" s="117">
        <f t="shared" si="480"/>
        <v>0</v>
      </c>
      <c r="BJ105" s="203">
        <f t="shared" si="112"/>
        <v>0</v>
      </c>
      <c r="BK105" s="158"/>
      <c r="BL105" s="117">
        <f t="shared" si="420"/>
        <v>0</v>
      </c>
      <c r="BM105" s="117">
        <f t="shared" si="420"/>
        <v>0</v>
      </c>
      <c r="BN105" s="117">
        <f t="shared" si="420"/>
        <v>0</v>
      </c>
      <c r="BO105" s="117">
        <f t="shared" si="420"/>
        <v>0</v>
      </c>
      <c r="BP105" s="117">
        <f t="shared" si="420"/>
        <v>0</v>
      </c>
      <c r="BQ105" s="117">
        <f t="shared" si="420"/>
        <v>0</v>
      </c>
      <c r="BR105" s="118"/>
      <c r="BS105" s="119"/>
      <c r="BT105" s="117">
        <f t="shared" ref="BT105:BU105" si="481">BT37*BT71</f>
        <v>0</v>
      </c>
      <c r="BU105" s="117">
        <f t="shared" si="481"/>
        <v>0</v>
      </c>
      <c r="BV105" s="203">
        <f t="shared" si="115"/>
        <v>0</v>
      </c>
      <c r="BW105" s="158"/>
      <c r="BX105" s="202">
        <f t="shared" ref="BX105:CC105" si="482">BX37*BX71</f>
        <v>0</v>
      </c>
      <c r="BY105" s="117">
        <f t="shared" si="482"/>
        <v>0</v>
      </c>
      <c r="BZ105" s="117">
        <f t="shared" si="482"/>
        <v>0</v>
      </c>
      <c r="CA105" s="117">
        <f t="shared" si="482"/>
        <v>0</v>
      </c>
      <c r="CB105" s="117">
        <f t="shared" si="482"/>
        <v>0</v>
      </c>
      <c r="CC105" s="117">
        <f t="shared" si="482"/>
        <v>0</v>
      </c>
      <c r="CD105" s="118"/>
      <c r="CE105" s="119"/>
      <c r="CF105" s="117">
        <f t="shared" ref="CF105:CG105" si="483">CF37*CF71</f>
        <v>0</v>
      </c>
      <c r="CG105" s="117">
        <f t="shared" si="483"/>
        <v>0</v>
      </c>
      <c r="CH105" s="203">
        <f t="shared" si="118"/>
        <v>0</v>
      </c>
      <c r="CI105" s="158"/>
      <c r="CJ105" s="202">
        <f t="shared" ref="CJ105:CO105" si="484">CJ37*CJ71</f>
        <v>0</v>
      </c>
      <c r="CK105" s="117">
        <f t="shared" si="484"/>
        <v>0</v>
      </c>
      <c r="CL105" s="117">
        <f t="shared" si="484"/>
        <v>0</v>
      </c>
      <c r="CM105" s="117">
        <f t="shared" si="484"/>
        <v>0</v>
      </c>
      <c r="CN105" s="117">
        <f t="shared" si="484"/>
        <v>0</v>
      </c>
      <c r="CO105" s="117">
        <f t="shared" si="484"/>
        <v>0</v>
      </c>
      <c r="CP105" s="118"/>
      <c r="CQ105" s="119"/>
      <c r="CR105" s="117">
        <f t="shared" ref="CR105:CS105" si="485">CR37*CR71</f>
        <v>0</v>
      </c>
      <c r="CS105" s="117">
        <f t="shared" si="485"/>
        <v>0</v>
      </c>
      <c r="CT105" s="203">
        <f t="shared" si="121"/>
        <v>0</v>
      </c>
      <c r="CU105" s="158"/>
      <c r="CV105" s="202">
        <f t="shared" ref="CV105:DA105" si="486">CV37*CV71</f>
        <v>0</v>
      </c>
      <c r="CW105" s="117">
        <f t="shared" si="486"/>
        <v>0</v>
      </c>
      <c r="CX105" s="117">
        <f t="shared" si="486"/>
        <v>0</v>
      </c>
      <c r="CY105" s="117">
        <f t="shared" si="486"/>
        <v>0</v>
      </c>
      <c r="CZ105" s="117">
        <f t="shared" si="486"/>
        <v>0</v>
      </c>
      <c r="DA105" s="117">
        <f t="shared" si="486"/>
        <v>0</v>
      </c>
      <c r="DB105" s="118"/>
      <c r="DC105" s="119"/>
      <c r="DD105" s="117">
        <f t="shared" ref="DD105:DE105" si="487">DD37*DD71</f>
        <v>0</v>
      </c>
      <c r="DE105" s="117">
        <f t="shared" si="487"/>
        <v>0</v>
      </c>
      <c r="DF105" s="203">
        <f t="shared" si="124"/>
        <v>0</v>
      </c>
      <c r="DG105" s="158"/>
      <c r="DH105" s="202">
        <f t="shared" ref="DH105:DM105" si="488">DH37*DH71</f>
        <v>0</v>
      </c>
      <c r="DI105" s="117">
        <f t="shared" si="488"/>
        <v>0</v>
      </c>
      <c r="DJ105" s="117">
        <f t="shared" si="488"/>
        <v>0</v>
      </c>
      <c r="DK105" s="117">
        <f t="shared" si="488"/>
        <v>0</v>
      </c>
      <c r="DL105" s="117">
        <f t="shared" si="488"/>
        <v>0</v>
      </c>
      <c r="DM105" s="117">
        <f t="shared" si="488"/>
        <v>0</v>
      </c>
      <c r="DN105" s="118"/>
      <c r="DO105" s="119"/>
      <c r="DP105" s="117">
        <f t="shared" ref="DP105:DQ105" si="489">DP37*DP71</f>
        <v>0</v>
      </c>
      <c r="DQ105" s="117">
        <f t="shared" si="489"/>
        <v>0</v>
      </c>
      <c r="DR105" s="203">
        <f t="shared" si="127"/>
        <v>0</v>
      </c>
      <c r="DS105" s="197"/>
      <c r="DT105" s="202">
        <f t="shared" si="307"/>
        <v>0</v>
      </c>
      <c r="DU105" s="117">
        <f t="shared" si="307"/>
        <v>0</v>
      </c>
      <c r="DV105" s="117">
        <f t="shared" si="307"/>
        <v>0</v>
      </c>
      <c r="DW105" s="117">
        <f t="shared" si="307"/>
        <v>0</v>
      </c>
      <c r="DX105" s="117">
        <f t="shared" si="307"/>
        <v>0</v>
      </c>
      <c r="DY105" s="117">
        <f t="shared" si="307"/>
        <v>0</v>
      </c>
      <c r="DZ105" s="118"/>
      <c r="EA105" s="119"/>
      <c r="EB105" s="117">
        <f t="shared" ref="EB105:EC105" si="490">EB37*EB71</f>
        <v>0</v>
      </c>
      <c r="EC105" s="117">
        <f t="shared" si="490"/>
        <v>0</v>
      </c>
      <c r="ED105" s="203">
        <f t="shared" si="130"/>
        <v>0</v>
      </c>
    </row>
    <row r="106" spans="1:134" x14ac:dyDescent="0.25">
      <c r="A106" s="115" t="s">
        <v>57</v>
      </c>
      <c r="B106" s="213"/>
      <c r="C106" s="214"/>
      <c r="D106" s="202">
        <f t="shared" ref="D106:K106" si="491">D38*D72</f>
        <v>0</v>
      </c>
      <c r="E106" s="117">
        <f t="shared" si="491"/>
        <v>0</v>
      </c>
      <c r="F106" s="117">
        <f t="shared" si="491"/>
        <v>0</v>
      </c>
      <c r="G106" s="117">
        <f t="shared" si="491"/>
        <v>0</v>
      </c>
      <c r="H106" s="117">
        <f t="shared" ref="H106:I106" si="492">H38*H72</f>
        <v>0</v>
      </c>
      <c r="I106" s="117">
        <f t="shared" si="492"/>
        <v>0</v>
      </c>
      <c r="J106" s="117">
        <f t="shared" si="491"/>
        <v>0</v>
      </c>
      <c r="K106" s="117">
        <f t="shared" si="491"/>
        <v>0</v>
      </c>
      <c r="L106" s="118"/>
      <c r="M106" s="119"/>
      <c r="N106" s="203">
        <f t="shared" si="100"/>
        <v>0</v>
      </c>
      <c r="O106" s="195"/>
      <c r="P106" s="202">
        <f t="shared" ref="P106:U106" si="493">P38*P72</f>
        <v>0</v>
      </c>
      <c r="Q106" s="117">
        <f t="shared" si="493"/>
        <v>0</v>
      </c>
      <c r="R106" s="117">
        <f t="shared" si="493"/>
        <v>0</v>
      </c>
      <c r="S106" s="117">
        <f t="shared" si="493"/>
        <v>0</v>
      </c>
      <c r="T106" s="117">
        <f t="shared" si="493"/>
        <v>0</v>
      </c>
      <c r="U106" s="117">
        <f t="shared" si="493"/>
        <v>0</v>
      </c>
      <c r="V106" s="118"/>
      <c r="W106" s="119"/>
      <c r="X106" s="117">
        <f t="shared" ref="X106:Y106" si="494">X38*X72</f>
        <v>0</v>
      </c>
      <c r="Y106" s="117">
        <f t="shared" si="494"/>
        <v>0</v>
      </c>
      <c r="Z106" s="203">
        <f t="shared" si="103"/>
        <v>0</v>
      </c>
      <c r="AA106" s="158"/>
      <c r="AB106" s="202">
        <f t="shared" ref="AB106:AG106" si="495">AB38*AB72</f>
        <v>0</v>
      </c>
      <c r="AC106" s="117">
        <f t="shared" si="495"/>
        <v>0</v>
      </c>
      <c r="AD106" s="117">
        <f t="shared" si="495"/>
        <v>0</v>
      </c>
      <c r="AE106" s="117">
        <f t="shared" si="495"/>
        <v>0</v>
      </c>
      <c r="AF106" s="117">
        <f t="shared" si="495"/>
        <v>0</v>
      </c>
      <c r="AG106" s="117">
        <f t="shared" si="495"/>
        <v>0</v>
      </c>
      <c r="AH106" s="118"/>
      <c r="AI106" s="119"/>
      <c r="AJ106" s="117">
        <f t="shared" ref="AJ106:AK106" si="496">AJ38*AJ72</f>
        <v>0</v>
      </c>
      <c r="AK106" s="117">
        <f t="shared" si="496"/>
        <v>0</v>
      </c>
      <c r="AL106" s="203">
        <f t="shared" si="106"/>
        <v>0</v>
      </c>
      <c r="AM106" s="158"/>
      <c r="AN106" s="202">
        <f t="shared" ref="AN106:AS106" si="497">AN38*AN72</f>
        <v>0</v>
      </c>
      <c r="AO106" s="117">
        <f t="shared" si="497"/>
        <v>0</v>
      </c>
      <c r="AP106" s="117">
        <f t="shared" si="497"/>
        <v>0</v>
      </c>
      <c r="AQ106" s="117">
        <f t="shared" si="497"/>
        <v>0</v>
      </c>
      <c r="AR106" s="117">
        <f t="shared" si="497"/>
        <v>0</v>
      </c>
      <c r="AS106" s="117">
        <f t="shared" si="497"/>
        <v>0</v>
      </c>
      <c r="AT106" s="118"/>
      <c r="AU106" s="119"/>
      <c r="AV106" s="117">
        <f t="shared" ref="AV106:AW106" si="498">AV38*AV72</f>
        <v>0</v>
      </c>
      <c r="AW106" s="117">
        <f t="shared" si="498"/>
        <v>0</v>
      </c>
      <c r="AX106" s="203">
        <f t="shared" si="109"/>
        <v>0</v>
      </c>
      <c r="AY106" s="158"/>
      <c r="AZ106" s="202">
        <f t="shared" ref="AZ106:BE106" si="499">AZ38*AZ72</f>
        <v>0</v>
      </c>
      <c r="BA106" s="117">
        <f t="shared" si="499"/>
        <v>0</v>
      </c>
      <c r="BB106" s="117">
        <f t="shared" si="499"/>
        <v>0</v>
      </c>
      <c r="BC106" s="117">
        <f t="shared" si="499"/>
        <v>0</v>
      </c>
      <c r="BD106" s="117">
        <f t="shared" si="499"/>
        <v>0</v>
      </c>
      <c r="BE106" s="117">
        <f t="shared" si="499"/>
        <v>0</v>
      </c>
      <c r="BF106" s="118"/>
      <c r="BG106" s="119"/>
      <c r="BH106" s="117">
        <f t="shared" ref="BH106:BI106" si="500">BH38*BH72</f>
        <v>0</v>
      </c>
      <c r="BI106" s="117">
        <f t="shared" si="500"/>
        <v>0</v>
      </c>
      <c r="BJ106" s="203">
        <f t="shared" si="112"/>
        <v>0</v>
      </c>
      <c r="BK106" s="158"/>
      <c r="BL106" s="117">
        <f t="shared" si="420"/>
        <v>0</v>
      </c>
      <c r="BM106" s="117">
        <f t="shared" si="420"/>
        <v>0</v>
      </c>
      <c r="BN106" s="117">
        <f t="shared" si="420"/>
        <v>0</v>
      </c>
      <c r="BO106" s="117">
        <f t="shared" si="420"/>
        <v>0</v>
      </c>
      <c r="BP106" s="117">
        <f t="shared" si="420"/>
        <v>0</v>
      </c>
      <c r="BQ106" s="117">
        <f t="shared" si="420"/>
        <v>0</v>
      </c>
      <c r="BR106" s="118"/>
      <c r="BS106" s="119"/>
      <c r="BT106" s="117">
        <f t="shared" ref="BT106:BU106" si="501">BT38*BT72</f>
        <v>0</v>
      </c>
      <c r="BU106" s="117">
        <f t="shared" si="501"/>
        <v>0</v>
      </c>
      <c r="BV106" s="203">
        <f t="shared" si="115"/>
        <v>0</v>
      </c>
      <c r="BW106" s="158"/>
      <c r="BX106" s="202">
        <f t="shared" ref="BX106:CC106" si="502">BX38*BX72</f>
        <v>0</v>
      </c>
      <c r="BY106" s="117">
        <f t="shared" si="502"/>
        <v>0</v>
      </c>
      <c r="BZ106" s="117">
        <f t="shared" si="502"/>
        <v>0</v>
      </c>
      <c r="CA106" s="117">
        <f t="shared" si="502"/>
        <v>0</v>
      </c>
      <c r="CB106" s="117">
        <f t="shared" si="502"/>
        <v>0</v>
      </c>
      <c r="CC106" s="117">
        <f t="shared" si="502"/>
        <v>0</v>
      </c>
      <c r="CD106" s="118"/>
      <c r="CE106" s="119"/>
      <c r="CF106" s="117">
        <f t="shared" ref="CF106:CG106" si="503">CF38*CF72</f>
        <v>0</v>
      </c>
      <c r="CG106" s="117">
        <f t="shared" si="503"/>
        <v>0</v>
      </c>
      <c r="CH106" s="203">
        <f t="shared" si="118"/>
        <v>0</v>
      </c>
      <c r="CI106" s="158"/>
      <c r="CJ106" s="202">
        <f t="shared" ref="CJ106:CO106" si="504">CJ38*CJ72</f>
        <v>0</v>
      </c>
      <c r="CK106" s="117">
        <f t="shared" si="504"/>
        <v>0</v>
      </c>
      <c r="CL106" s="117">
        <f t="shared" si="504"/>
        <v>0</v>
      </c>
      <c r="CM106" s="117">
        <f t="shared" si="504"/>
        <v>0</v>
      </c>
      <c r="CN106" s="117">
        <f t="shared" si="504"/>
        <v>0</v>
      </c>
      <c r="CO106" s="117">
        <f t="shared" si="504"/>
        <v>0</v>
      </c>
      <c r="CP106" s="118"/>
      <c r="CQ106" s="119"/>
      <c r="CR106" s="117">
        <f t="shared" ref="CR106:CS106" si="505">CR38*CR72</f>
        <v>0</v>
      </c>
      <c r="CS106" s="117">
        <f t="shared" si="505"/>
        <v>0</v>
      </c>
      <c r="CT106" s="203">
        <f t="shared" si="121"/>
        <v>0</v>
      </c>
      <c r="CU106" s="158"/>
      <c r="CV106" s="202">
        <f t="shared" ref="CV106:DA106" si="506">CV38*CV72</f>
        <v>0</v>
      </c>
      <c r="CW106" s="117">
        <f t="shared" si="506"/>
        <v>0</v>
      </c>
      <c r="CX106" s="117">
        <f t="shared" si="506"/>
        <v>0</v>
      </c>
      <c r="CY106" s="117">
        <f t="shared" si="506"/>
        <v>0</v>
      </c>
      <c r="CZ106" s="117">
        <f t="shared" si="506"/>
        <v>0</v>
      </c>
      <c r="DA106" s="117">
        <f t="shared" si="506"/>
        <v>0</v>
      </c>
      <c r="DB106" s="118"/>
      <c r="DC106" s="119"/>
      <c r="DD106" s="117">
        <f t="shared" ref="DD106:DE106" si="507">DD38*DD72</f>
        <v>0</v>
      </c>
      <c r="DE106" s="117">
        <f t="shared" si="507"/>
        <v>0</v>
      </c>
      <c r="DF106" s="203">
        <f t="shared" si="124"/>
        <v>0</v>
      </c>
      <c r="DG106" s="158"/>
      <c r="DH106" s="202">
        <f t="shared" ref="DH106:DM106" si="508">DH38*DH72</f>
        <v>0</v>
      </c>
      <c r="DI106" s="117">
        <f t="shared" si="508"/>
        <v>0</v>
      </c>
      <c r="DJ106" s="117">
        <f t="shared" si="508"/>
        <v>0</v>
      </c>
      <c r="DK106" s="117">
        <f t="shared" si="508"/>
        <v>0</v>
      </c>
      <c r="DL106" s="117">
        <f t="shared" si="508"/>
        <v>0</v>
      </c>
      <c r="DM106" s="117">
        <f t="shared" si="508"/>
        <v>0</v>
      </c>
      <c r="DN106" s="118"/>
      <c r="DO106" s="119"/>
      <c r="DP106" s="117">
        <f t="shared" ref="DP106:DQ106" si="509">DP38*DP72</f>
        <v>0</v>
      </c>
      <c r="DQ106" s="117">
        <f t="shared" si="509"/>
        <v>0</v>
      </c>
      <c r="DR106" s="203">
        <f t="shared" si="127"/>
        <v>0</v>
      </c>
      <c r="DS106" s="197"/>
      <c r="DT106" s="202">
        <f t="shared" si="307"/>
        <v>0</v>
      </c>
      <c r="DU106" s="117">
        <f t="shared" si="307"/>
        <v>0</v>
      </c>
      <c r="DV106" s="117">
        <f t="shared" si="307"/>
        <v>0</v>
      </c>
      <c r="DW106" s="117">
        <f t="shared" si="307"/>
        <v>0</v>
      </c>
      <c r="DX106" s="117">
        <f t="shared" si="307"/>
        <v>0</v>
      </c>
      <c r="DY106" s="117">
        <f t="shared" si="307"/>
        <v>0</v>
      </c>
      <c r="DZ106" s="118"/>
      <c r="EA106" s="119"/>
      <c r="EB106" s="117">
        <f t="shared" ref="EB106:EC106" si="510">EB38*EB72</f>
        <v>0</v>
      </c>
      <c r="EC106" s="117">
        <f t="shared" si="510"/>
        <v>0</v>
      </c>
      <c r="ED106" s="203">
        <f t="shared" si="130"/>
        <v>0</v>
      </c>
    </row>
    <row r="107" spans="1:134" x14ac:dyDescent="0.25">
      <c r="A107" s="115"/>
      <c r="B107" s="208"/>
      <c r="C107" s="209"/>
      <c r="D107" s="202">
        <f t="shared" ref="D107:K107" si="511">D39*D73</f>
        <v>0</v>
      </c>
      <c r="E107" s="117">
        <f t="shared" si="511"/>
        <v>0</v>
      </c>
      <c r="F107" s="117">
        <f t="shared" si="511"/>
        <v>0</v>
      </c>
      <c r="G107" s="117">
        <f t="shared" si="511"/>
        <v>0</v>
      </c>
      <c r="H107" s="117">
        <f t="shared" ref="H107:I107" si="512">H39*H73</f>
        <v>0</v>
      </c>
      <c r="I107" s="117">
        <f t="shared" si="512"/>
        <v>0</v>
      </c>
      <c r="J107" s="117">
        <f t="shared" si="511"/>
        <v>0</v>
      </c>
      <c r="K107" s="117">
        <f t="shared" si="511"/>
        <v>0</v>
      </c>
      <c r="L107" s="118"/>
      <c r="M107" s="119"/>
      <c r="N107" s="203">
        <f t="shared" si="100"/>
        <v>0</v>
      </c>
      <c r="O107" s="195"/>
      <c r="P107" s="202">
        <f t="shared" ref="P107:U107" si="513">P39*P73</f>
        <v>0</v>
      </c>
      <c r="Q107" s="117">
        <f t="shared" si="513"/>
        <v>0</v>
      </c>
      <c r="R107" s="117">
        <f t="shared" si="513"/>
        <v>0</v>
      </c>
      <c r="S107" s="117">
        <f t="shared" si="513"/>
        <v>0</v>
      </c>
      <c r="T107" s="117">
        <f t="shared" si="513"/>
        <v>0</v>
      </c>
      <c r="U107" s="117">
        <f t="shared" si="513"/>
        <v>0</v>
      </c>
      <c r="V107" s="118"/>
      <c r="W107" s="119"/>
      <c r="X107" s="117">
        <f t="shared" ref="X107:Y107" si="514">X39*X73</f>
        <v>0</v>
      </c>
      <c r="Y107" s="117">
        <f t="shared" si="514"/>
        <v>0</v>
      </c>
      <c r="Z107" s="203">
        <f t="shared" si="103"/>
        <v>0</v>
      </c>
      <c r="AA107" s="158"/>
      <c r="AB107" s="202">
        <f t="shared" ref="AB107:AG107" si="515">AB39*AB73</f>
        <v>0</v>
      </c>
      <c r="AC107" s="117">
        <f t="shared" si="515"/>
        <v>0</v>
      </c>
      <c r="AD107" s="117">
        <f t="shared" si="515"/>
        <v>0</v>
      </c>
      <c r="AE107" s="117">
        <f t="shared" si="515"/>
        <v>0</v>
      </c>
      <c r="AF107" s="117">
        <f t="shared" si="515"/>
        <v>0</v>
      </c>
      <c r="AG107" s="117">
        <f t="shared" si="515"/>
        <v>0</v>
      </c>
      <c r="AH107" s="118"/>
      <c r="AI107" s="119"/>
      <c r="AJ107" s="117">
        <f t="shared" ref="AJ107:AK107" si="516">AJ39*AJ73</f>
        <v>0</v>
      </c>
      <c r="AK107" s="117">
        <f t="shared" si="516"/>
        <v>0</v>
      </c>
      <c r="AL107" s="203">
        <f t="shared" si="106"/>
        <v>0</v>
      </c>
      <c r="AM107" s="158"/>
      <c r="AN107" s="202">
        <f t="shared" ref="AN107:AS107" si="517">AN39*AN73</f>
        <v>0</v>
      </c>
      <c r="AO107" s="117">
        <f t="shared" si="517"/>
        <v>0</v>
      </c>
      <c r="AP107" s="117">
        <f t="shared" si="517"/>
        <v>0</v>
      </c>
      <c r="AQ107" s="117">
        <f t="shared" si="517"/>
        <v>0</v>
      </c>
      <c r="AR107" s="117">
        <f t="shared" si="517"/>
        <v>0</v>
      </c>
      <c r="AS107" s="117">
        <f t="shared" si="517"/>
        <v>0</v>
      </c>
      <c r="AT107" s="118"/>
      <c r="AU107" s="119"/>
      <c r="AV107" s="117">
        <f t="shared" ref="AV107:AW107" si="518">AV39*AV73</f>
        <v>0</v>
      </c>
      <c r="AW107" s="117">
        <f t="shared" si="518"/>
        <v>0</v>
      </c>
      <c r="AX107" s="203">
        <f t="shared" si="109"/>
        <v>0</v>
      </c>
      <c r="AY107" s="158"/>
      <c r="AZ107" s="202">
        <f t="shared" ref="AZ107:BE107" si="519">AZ39*AZ73</f>
        <v>0</v>
      </c>
      <c r="BA107" s="117">
        <f t="shared" si="519"/>
        <v>0</v>
      </c>
      <c r="BB107" s="117">
        <f t="shared" si="519"/>
        <v>0</v>
      </c>
      <c r="BC107" s="117">
        <f t="shared" si="519"/>
        <v>0</v>
      </c>
      <c r="BD107" s="117">
        <f t="shared" si="519"/>
        <v>0</v>
      </c>
      <c r="BE107" s="117">
        <f t="shared" si="519"/>
        <v>0</v>
      </c>
      <c r="BF107" s="118"/>
      <c r="BG107" s="119"/>
      <c r="BH107" s="117">
        <f t="shared" ref="BH107:BI107" si="520">BH39*BH73</f>
        <v>0</v>
      </c>
      <c r="BI107" s="117">
        <f t="shared" si="520"/>
        <v>0</v>
      </c>
      <c r="BJ107" s="203">
        <f t="shared" si="112"/>
        <v>0</v>
      </c>
      <c r="BK107" s="158"/>
      <c r="BL107" s="117">
        <f t="shared" ref="BL107:BQ108" si="521">BL39*BL73</f>
        <v>0</v>
      </c>
      <c r="BM107" s="117">
        <f t="shared" si="521"/>
        <v>0</v>
      </c>
      <c r="BN107" s="117">
        <f t="shared" si="521"/>
        <v>0</v>
      </c>
      <c r="BO107" s="117">
        <f t="shared" si="521"/>
        <v>0</v>
      </c>
      <c r="BP107" s="117">
        <f t="shared" si="521"/>
        <v>0</v>
      </c>
      <c r="BQ107" s="117">
        <f t="shared" si="521"/>
        <v>0</v>
      </c>
      <c r="BR107" s="118"/>
      <c r="BS107" s="119"/>
      <c r="BT107" s="117">
        <f t="shared" ref="BT107:BU107" si="522">BT39*BT73</f>
        <v>0</v>
      </c>
      <c r="BU107" s="117">
        <f t="shared" si="522"/>
        <v>0</v>
      </c>
      <c r="BV107" s="203">
        <f t="shared" si="115"/>
        <v>0</v>
      </c>
      <c r="BW107" s="158"/>
      <c r="BX107" s="202">
        <f t="shared" ref="BX107:CC107" si="523">BX39*BX73</f>
        <v>0</v>
      </c>
      <c r="BY107" s="117">
        <f t="shared" si="523"/>
        <v>0</v>
      </c>
      <c r="BZ107" s="117">
        <f t="shared" si="523"/>
        <v>0</v>
      </c>
      <c r="CA107" s="117">
        <f t="shared" si="523"/>
        <v>0</v>
      </c>
      <c r="CB107" s="117">
        <f t="shared" si="523"/>
        <v>0</v>
      </c>
      <c r="CC107" s="117">
        <f t="shared" si="523"/>
        <v>0</v>
      </c>
      <c r="CD107" s="118"/>
      <c r="CE107" s="119"/>
      <c r="CF107" s="117">
        <f t="shared" ref="CF107:CG107" si="524">CF39*CF73</f>
        <v>0</v>
      </c>
      <c r="CG107" s="117">
        <f t="shared" si="524"/>
        <v>0</v>
      </c>
      <c r="CH107" s="203">
        <f t="shared" si="118"/>
        <v>0</v>
      </c>
      <c r="CI107" s="158"/>
      <c r="CJ107" s="202">
        <f t="shared" ref="CJ107:CO107" si="525">CJ39*CJ73</f>
        <v>0</v>
      </c>
      <c r="CK107" s="117">
        <f t="shared" si="525"/>
        <v>0</v>
      </c>
      <c r="CL107" s="117">
        <f t="shared" si="525"/>
        <v>0</v>
      </c>
      <c r="CM107" s="117">
        <f t="shared" si="525"/>
        <v>0</v>
      </c>
      <c r="CN107" s="117">
        <f t="shared" si="525"/>
        <v>0</v>
      </c>
      <c r="CO107" s="117">
        <f t="shared" si="525"/>
        <v>0</v>
      </c>
      <c r="CP107" s="118"/>
      <c r="CQ107" s="119"/>
      <c r="CR107" s="117">
        <f t="shared" ref="CR107:CS107" si="526">CR39*CR73</f>
        <v>0</v>
      </c>
      <c r="CS107" s="117">
        <f t="shared" si="526"/>
        <v>0</v>
      </c>
      <c r="CT107" s="203">
        <f t="shared" si="121"/>
        <v>0</v>
      </c>
      <c r="CU107" s="158"/>
      <c r="CV107" s="202">
        <f t="shared" ref="CV107:DA107" si="527">CV39*CV73</f>
        <v>0</v>
      </c>
      <c r="CW107" s="117">
        <f t="shared" si="527"/>
        <v>0</v>
      </c>
      <c r="CX107" s="117">
        <f t="shared" si="527"/>
        <v>0</v>
      </c>
      <c r="CY107" s="117">
        <f t="shared" si="527"/>
        <v>0</v>
      </c>
      <c r="CZ107" s="117">
        <f t="shared" si="527"/>
        <v>0</v>
      </c>
      <c r="DA107" s="117">
        <f t="shared" si="527"/>
        <v>0</v>
      </c>
      <c r="DB107" s="118"/>
      <c r="DC107" s="119"/>
      <c r="DD107" s="117">
        <f t="shared" ref="DD107:DE107" si="528">DD39*DD73</f>
        <v>0</v>
      </c>
      <c r="DE107" s="117">
        <f t="shared" si="528"/>
        <v>0</v>
      </c>
      <c r="DF107" s="203">
        <f t="shared" si="124"/>
        <v>0</v>
      </c>
      <c r="DG107" s="158"/>
      <c r="DH107" s="202">
        <f t="shared" ref="DH107:DM107" si="529">DH39*DH73</f>
        <v>0</v>
      </c>
      <c r="DI107" s="117">
        <f t="shared" si="529"/>
        <v>0</v>
      </c>
      <c r="DJ107" s="117">
        <f t="shared" si="529"/>
        <v>0</v>
      </c>
      <c r="DK107" s="117">
        <f t="shared" si="529"/>
        <v>0</v>
      </c>
      <c r="DL107" s="117">
        <f t="shared" si="529"/>
        <v>0</v>
      </c>
      <c r="DM107" s="117">
        <f t="shared" si="529"/>
        <v>0</v>
      </c>
      <c r="DN107" s="118"/>
      <c r="DO107" s="119"/>
      <c r="DP107" s="117">
        <f t="shared" ref="DP107:DQ107" si="530">DP39*DP73</f>
        <v>0</v>
      </c>
      <c r="DQ107" s="117">
        <f t="shared" si="530"/>
        <v>0</v>
      </c>
      <c r="DR107" s="203">
        <f t="shared" si="127"/>
        <v>0</v>
      </c>
      <c r="DS107" s="197"/>
      <c r="DT107" s="202">
        <f t="shared" si="307"/>
        <v>0</v>
      </c>
      <c r="DU107" s="117">
        <f t="shared" si="307"/>
        <v>0</v>
      </c>
      <c r="DV107" s="117">
        <f t="shared" si="307"/>
        <v>0</v>
      </c>
      <c r="DW107" s="117">
        <f t="shared" si="307"/>
        <v>0</v>
      </c>
      <c r="DX107" s="117">
        <f t="shared" si="307"/>
        <v>0</v>
      </c>
      <c r="DY107" s="117">
        <f t="shared" si="307"/>
        <v>0</v>
      </c>
      <c r="DZ107" s="118"/>
      <c r="EA107" s="119"/>
      <c r="EB107" s="117">
        <f t="shared" ref="EB107:EC107" si="531">EB39*EB73</f>
        <v>0</v>
      </c>
      <c r="EC107" s="117">
        <f t="shared" si="531"/>
        <v>0</v>
      </c>
      <c r="ED107" s="203">
        <f t="shared" si="130"/>
        <v>0</v>
      </c>
    </row>
    <row r="108" spans="1:134" x14ac:dyDescent="0.25">
      <c r="A108" s="115"/>
      <c r="B108" s="208"/>
      <c r="C108" s="209"/>
      <c r="D108" s="202">
        <f t="shared" ref="D108:K108" si="532">D40*D74</f>
        <v>0</v>
      </c>
      <c r="E108" s="117">
        <f t="shared" si="532"/>
        <v>0</v>
      </c>
      <c r="F108" s="117">
        <f t="shared" si="532"/>
        <v>0</v>
      </c>
      <c r="G108" s="117">
        <f t="shared" si="532"/>
        <v>0</v>
      </c>
      <c r="H108" s="117">
        <f t="shared" ref="H108:I108" si="533">H40*H74</f>
        <v>0</v>
      </c>
      <c r="I108" s="117">
        <f t="shared" si="533"/>
        <v>0</v>
      </c>
      <c r="J108" s="117">
        <f t="shared" si="532"/>
        <v>0</v>
      </c>
      <c r="K108" s="117">
        <f t="shared" si="532"/>
        <v>0</v>
      </c>
      <c r="L108" s="118"/>
      <c r="M108" s="119"/>
      <c r="N108" s="203">
        <f t="shared" si="100"/>
        <v>0</v>
      </c>
      <c r="O108" s="195"/>
      <c r="P108" s="202">
        <f t="shared" ref="P108:U108" si="534">P40*P74</f>
        <v>0</v>
      </c>
      <c r="Q108" s="117">
        <f t="shared" si="534"/>
        <v>0</v>
      </c>
      <c r="R108" s="117">
        <f t="shared" si="534"/>
        <v>0</v>
      </c>
      <c r="S108" s="117">
        <f t="shared" si="534"/>
        <v>0</v>
      </c>
      <c r="T108" s="117">
        <f t="shared" si="534"/>
        <v>0</v>
      </c>
      <c r="U108" s="117">
        <f t="shared" si="534"/>
        <v>0</v>
      </c>
      <c r="V108" s="118"/>
      <c r="W108" s="119"/>
      <c r="X108" s="117">
        <f t="shared" ref="X108:Y108" si="535">X40*X74</f>
        <v>0</v>
      </c>
      <c r="Y108" s="117">
        <f t="shared" si="535"/>
        <v>0</v>
      </c>
      <c r="Z108" s="203">
        <f t="shared" si="103"/>
        <v>0</v>
      </c>
      <c r="AA108" s="158"/>
      <c r="AB108" s="202">
        <f t="shared" ref="AB108:AG108" si="536">AB40*AB74</f>
        <v>0</v>
      </c>
      <c r="AC108" s="117">
        <f t="shared" si="536"/>
        <v>0</v>
      </c>
      <c r="AD108" s="117">
        <f t="shared" si="536"/>
        <v>0</v>
      </c>
      <c r="AE108" s="117">
        <f t="shared" si="536"/>
        <v>0</v>
      </c>
      <c r="AF108" s="117">
        <f t="shared" si="536"/>
        <v>0</v>
      </c>
      <c r="AG108" s="117">
        <f t="shared" si="536"/>
        <v>0</v>
      </c>
      <c r="AH108" s="118"/>
      <c r="AI108" s="119"/>
      <c r="AJ108" s="117">
        <f t="shared" ref="AJ108:AK108" si="537">AJ40*AJ74</f>
        <v>0</v>
      </c>
      <c r="AK108" s="117">
        <f t="shared" si="537"/>
        <v>0</v>
      </c>
      <c r="AL108" s="203">
        <f t="shared" si="106"/>
        <v>0</v>
      </c>
      <c r="AM108" s="158"/>
      <c r="AN108" s="202">
        <f t="shared" ref="AN108:AS108" si="538">AN40*AN74</f>
        <v>0</v>
      </c>
      <c r="AO108" s="117">
        <f t="shared" si="538"/>
        <v>0</v>
      </c>
      <c r="AP108" s="117">
        <f t="shared" si="538"/>
        <v>0</v>
      </c>
      <c r="AQ108" s="117">
        <f t="shared" si="538"/>
        <v>0</v>
      </c>
      <c r="AR108" s="117">
        <f t="shared" si="538"/>
        <v>0</v>
      </c>
      <c r="AS108" s="117">
        <f t="shared" si="538"/>
        <v>0</v>
      </c>
      <c r="AT108" s="118"/>
      <c r="AU108" s="119"/>
      <c r="AV108" s="117">
        <f t="shared" ref="AV108:AW108" si="539">AV40*AV74</f>
        <v>0</v>
      </c>
      <c r="AW108" s="117">
        <f t="shared" si="539"/>
        <v>0</v>
      </c>
      <c r="AX108" s="203">
        <f t="shared" si="109"/>
        <v>0</v>
      </c>
      <c r="AY108" s="158"/>
      <c r="AZ108" s="202">
        <f t="shared" ref="AZ108:BE108" si="540">AZ40*AZ74</f>
        <v>0</v>
      </c>
      <c r="BA108" s="117">
        <f t="shared" si="540"/>
        <v>0</v>
      </c>
      <c r="BB108" s="117">
        <f t="shared" si="540"/>
        <v>0</v>
      </c>
      <c r="BC108" s="117">
        <f t="shared" si="540"/>
        <v>0</v>
      </c>
      <c r="BD108" s="117">
        <f t="shared" si="540"/>
        <v>0</v>
      </c>
      <c r="BE108" s="117">
        <f t="shared" si="540"/>
        <v>0</v>
      </c>
      <c r="BF108" s="118"/>
      <c r="BG108" s="119"/>
      <c r="BH108" s="117">
        <f t="shared" ref="BH108:BI108" si="541">BH40*BH74</f>
        <v>0</v>
      </c>
      <c r="BI108" s="117">
        <f t="shared" si="541"/>
        <v>0</v>
      </c>
      <c r="BJ108" s="203">
        <f t="shared" si="112"/>
        <v>0</v>
      </c>
      <c r="BK108" s="158"/>
      <c r="BL108" s="117">
        <f t="shared" si="521"/>
        <v>0</v>
      </c>
      <c r="BM108" s="117">
        <f t="shared" si="521"/>
        <v>0</v>
      </c>
      <c r="BN108" s="117">
        <f t="shared" si="521"/>
        <v>0</v>
      </c>
      <c r="BO108" s="117">
        <f t="shared" si="521"/>
        <v>0</v>
      </c>
      <c r="BP108" s="117">
        <f t="shared" si="521"/>
        <v>0</v>
      </c>
      <c r="BQ108" s="117">
        <f t="shared" si="521"/>
        <v>0</v>
      </c>
      <c r="BR108" s="118"/>
      <c r="BS108" s="119"/>
      <c r="BT108" s="117">
        <f t="shared" ref="BT108:BU108" si="542">BT40*BT74</f>
        <v>0</v>
      </c>
      <c r="BU108" s="117">
        <f t="shared" si="542"/>
        <v>0</v>
      </c>
      <c r="BV108" s="203">
        <f t="shared" si="115"/>
        <v>0</v>
      </c>
      <c r="BW108" s="158"/>
      <c r="BX108" s="202">
        <f t="shared" ref="BX108:CC108" si="543">BX40*BX74</f>
        <v>0</v>
      </c>
      <c r="BY108" s="117">
        <f t="shared" si="543"/>
        <v>0</v>
      </c>
      <c r="BZ108" s="117">
        <f t="shared" si="543"/>
        <v>0</v>
      </c>
      <c r="CA108" s="117">
        <f t="shared" si="543"/>
        <v>0</v>
      </c>
      <c r="CB108" s="117">
        <f t="shared" si="543"/>
        <v>0</v>
      </c>
      <c r="CC108" s="117">
        <f t="shared" si="543"/>
        <v>0</v>
      </c>
      <c r="CD108" s="118"/>
      <c r="CE108" s="119"/>
      <c r="CF108" s="117">
        <f t="shared" ref="CF108:CG108" si="544">CF40*CF74</f>
        <v>0</v>
      </c>
      <c r="CG108" s="117">
        <f t="shared" si="544"/>
        <v>0</v>
      </c>
      <c r="CH108" s="203">
        <f t="shared" si="118"/>
        <v>0</v>
      </c>
      <c r="CI108" s="158"/>
      <c r="CJ108" s="202">
        <f t="shared" ref="CJ108:CO108" si="545">CJ40*CJ74</f>
        <v>0</v>
      </c>
      <c r="CK108" s="117">
        <f t="shared" si="545"/>
        <v>0</v>
      </c>
      <c r="CL108" s="117">
        <f t="shared" si="545"/>
        <v>0</v>
      </c>
      <c r="CM108" s="117">
        <f t="shared" si="545"/>
        <v>0</v>
      </c>
      <c r="CN108" s="117">
        <f t="shared" si="545"/>
        <v>0</v>
      </c>
      <c r="CO108" s="117">
        <f t="shared" si="545"/>
        <v>0</v>
      </c>
      <c r="CP108" s="118"/>
      <c r="CQ108" s="119"/>
      <c r="CR108" s="117">
        <f t="shared" ref="CR108:CS108" si="546">CR40*CR74</f>
        <v>0</v>
      </c>
      <c r="CS108" s="117">
        <f t="shared" si="546"/>
        <v>0</v>
      </c>
      <c r="CT108" s="203">
        <f t="shared" si="121"/>
        <v>0</v>
      </c>
      <c r="CU108" s="158"/>
      <c r="CV108" s="202">
        <f t="shared" ref="CV108:DA108" si="547">CV40*CV74</f>
        <v>0</v>
      </c>
      <c r="CW108" s="117">
        <f t="shared" si="547"/>
        <v>0</v>
      </c>
      <c r="CX108" s="117">
        <f t="shared" si="547"/>
        <v>0</v>
      </c>
      <c r="CY108" s="117">
        <f t="shared" si="547"/>
        <v>0</v>
      </c>
      <c r="CZ108" s="117">
        <f t="shared" si="547"/>
        <v>0</v>
      </c>
      <c r="DA108" s="117">
        <f t="shared" si="547"/>
        <v>0</v>
      </c>
      <c r="DB108" s="118"/>
      <c r="DC108" s="119"/>
      <c r="DD108" s="117">
        <f t="shared" ref="DD108:DE108" si="548">DD40*DD74</f>
        <v>0</v>
      </c>
      <c r="DE108" s="117">
        <f t="shared" si="548"/>
        <v>0</v>
      </c>
      <c r="DF108" s="203">
        <f t="shared" si="124"/>
        <v>0</v>
      </c>
      <c r="DG108" s="158"/>
      <c r="DH108" s="202">
        <f t="shared" ref="DH108:DM108" si="549">DH40*DH74</f>
        <v>0</v>
      </c>
      <c r="DI108" s="117">
        <f t="shared" si="549"/>
        <v>0</v>
      </c>
      <c r="DJ108" s="117">
        <f t="shared" si="549"/>
        <v>0</v>
      </c>
      <c r="DK108" s="117">
        <f t="shared" si="549"/>
        <v>0</v>
      </c>
      <c r="DL108" s="117">
        <f t="shared" si="549"/>
        <v>0</v>
      </c>
      <c r="DM108" s="117">
        <f t="shared" si="549"/>
        <v>0</v>
      </c>
      <c r="DN108" s="118"/>
      <c r="DO108" s="119"/>
      <c r="DP108" s="117">
        <f t="shared" ref="DP108:DQ108" si="550">DP40*DP74</f>
        <v>0</v>
      </c>
      <c r="DQ108" s="117">
        <f t="shared" si="550"/>
        <v>0</v>
      </c>
      <c r="DR108" s="203">
        <f t="shared" si="127"/>
        <v>0</v>
      </c>
      <c r="DS108" s="197"/>
      <c r="DT108" s="202">
        <f t="shared" si="307"/>
        <v>0</v>
      </c>
      <c r="DU108" s="117">
        <f t="shared" si="307"/>
        <v>0</v>
      </c>
      <c r="DV108" s="117">
        <f t="shared" si="307"/>
        <v>0</v>
      </c>
      <c r="DW108" s="117">
        <f t="shared" si="307"/>
        <v>0</v>
      </c>
      <c r="DX108" s="117">
        <f t="shared" si="307"/>
        <v>0</v>
      </c>
      <c r="DY108" s="117">
        <f t="shared" si="307"/>
        <v>0</v>
      </c>
      <c r="DZ108" s="118"/>
      <c r="EA108" s="119"/>
      <c r="EB108" s="117">
        <f t="shared" ref="EB108:EC108" si="551">EB40*EB74</f>
        <v>0</v>
      </c>
      <c r="EC108" s="117">
        <f t="shared" si="551"/>
        <v>0</v>
      </c>
      <c r="ED108" s="203">
        <f t="shared" si="130"/>
        <v>0</v>
      </c>
    </row>
    <row r="109" spans="1:134" s="111" customFormat="1" ht="14.4" thickBot="1" x14ac:dyDescent="0.3">
      <c r="A109" s="234" t="s">
        <v>98</v>
      </c>
      <c r="B109" s="232"/>
      <c r="C109" s="233"/>
      <c r="D109" s="205">
        <f>SUM(D80:D108)</f>
        <v>0</v>
      </c>
      <c r="E109" s="174">
        <f t="shared" ref="E109" si="552">SUM(E80:E108)</f>
        <v>0</v>
      </c>
      <c r="F109" s="174">
        <f t="shared" ref="F109" si="553">SUM(F80:F108)</f>
        <v>0</v>
      </c>
      <c r="G109" s="174">
        <f t="shared" ref="G109" si="554">SUM(G80:G108)</f>
        <v>0</v>
      </c>
      <c r="H109" s="175">
        <f t="shared" ref="H109:J109" si="555">SUM(H80:H108)</f>
        <v>0</v>
      </c>
      <c r="I109" s="175">
        <f t="shared" ref="I109:K109" si="556">SUM(I80:I108)</f>
        <v>0</v>
      </c>
      <c r="J109" s="175">
        <f t="shared" si="555"/>
        <v>0</v>
      </c>
      <c r="K109" s="175">
        <f t="shared" si="556"/>
        <v>0</v>
      </c>
      <c r="L109" s="206">
        <f t="shared" ref="L109" si="557">SUM(L80:L108)</f>
        <v>0</v>
      </c>
      <c r="M109" s="175">
        <f t="shared" ref="M109" si="558">SUM(M80:M108)</f>
        <v>0</v>
      </c>
      <c r="N109" s="207">
        <f t="shared" ref="N109" si="559">SUM(N80:N108)</f>
        <v>0</v>
      </c>
      <c r="O109" s="196"/>
      <c r="P109" s="205">
        <f>SUM(P80:P108)</f>
        <v>0</v>
      </c>
      <c r="Q109" s="174">
        <f t="shared" ref="Q109" si="560">SUM(Q80:Q108)</f>
        <v>0</v>
      </c>
      <c r="R109" s="174">
        <f t="shared" ref="R109" si="561">SUM(R80:R108)</f>
        <v>0</v>
      </c>
      <c r="S109" s="174">
        <f t="shared" ref="S109" si="562">SUM(S80:S108)</f>
        <v>0</v>
      </c>
      <c r="T109" s="175">
        <f t="shared" ref="T109" si="563">SUM(T80:T108)</f>
        <v>0</v>
      </c>
      <c r="U109" s="175">
        <f t="shared" ref="U109" si="564">SUM(U80:U108)</f>
        <v>0</v>
      </c>
      <c r="V109" s="206">
        <f t="shared" ref="V109" si="565">SUM(V80:V108)</f>
        <v>0</v>
      </c>
      <c r="W109" s="175">
        <f t="shared" ref="W109:Z109" si="566">SUM(W80:W108)</f>
        <v>0</v>
      </c>
      <c r="X109" s="175">
        <f t="shared" si="566"/>
        <v>0</v>
      </c>
      <c r="Y109" s="175">
        <f t="shared" si="566"/>
        <v>0</v>
      </c>
      <c r="Z109" s="207">
        <f t="shared" si="566"/>
        <v>0</v>
      </c>
      <c r="AA109" s="157"/>
      <c r="AB109" s="205">
        <f>SUM(AB80:AB108)</f>
        <v>0</v>
      </c>
      <c r="AC109" s="174">
        <f t="shared" ref="AC109" si="567">SUM(AC80:AC108)</f>
        <v>0</v>
      </c>
      <c r="AD109" s="174">
        <f t="shared" ref="AD109" si="568">SUM(AD80:AD108)</f>
        <v>0</v>
      </c>
      <c r="AE109" s="174">
        <f t="shared" ref="AE109" si="569">SUM(AE80:AE108)</f>
        <v>0</v>
      </c>
      <c r="AF109" s="175">
        <f t="shared" ref="AF109" si="570">SUM(AF80:AF108)</f>
        <v>0</v>
      </c>
      <c r="AG109" s="175">
        <f t="shared" ref="AG109" si="571">SUM(AG80:AG108)</f>
        <v>0</v>
      </c>
      <c r="AH109" s="206">
        <f t="shared" ref="AH109" si="572">SUM(AH80:AH108)</f>
        <v>0</v>
      </c>
      <c r="AI109" s="175">
        <f t="shared" ref="AI109:AL109" si="573">SUM(AI80:AI108)</f>
        <v>0</v>
      </c>
      <c r="AJ109" s="175">
        <f t="shared" si="573"/>
        <v>0</v>
      </c>
      <c r="AK109" s="175">
        <f t="shared" si="573"/>
        <v>0</v>
      </c>
      <c r="AL109" s="207">
        <f t="shared" si="573"/>
        <v>0</v>
      </c>
      <c r="AM109" s="157"/>
      <c r="AN109" s="205">
        <f>SUM(AN80:AN108)</f>
        <v>0</v>
      </c>
      <c r="AO109" s="174">
        <f t="shared" ref="AO109" si="574">SUM(AO80:AO108)</f>
        <v>0</v>
      </c>
      <c r="AP109" s="174">
        <f t="shared" ref="AP109" si="575">SUM(AP80:AP108)</f>
        <v>0</v>
      </c>
      <c r="AQ109" s="174">
        <f t="shared" ref="AQ109" si="576">SUM(AQ80:AQ108)</f>
        <v>0</v>
      </c>
      <c r="AR109" s="175">
        <f t="shared" ref="AR109" si="577">SUM(AR80:AR108)</f>
        <v>0</v>
      </c>
      <c r="AS109" s="175">
        <f t="shared" ref="AS109" si="578">SUM(AS80:AS108)</f>
        <v>0</v>
      </c>
      <c r="AT109" s="206">
        <f t="shared" ref="AT109" si="579">SUM(AT80:AT108)</f>
        <v>0</v>
      </c>
      <c r="AU109" s="175">
        <f t="shared" ref="AU109:AX109" si="580">SUM(AU80:AU108)</f>
        <v>0</v>
      </c>
      <c r="AV109" s="175">
        <f t="shared" si="580"/>
        <v>0</v>
      </c>
      <c r="AW109" s="175">
        <f t="shared" si="580"/>
        <v>0</v>
      </c>
      <c r="AX109" s="207">
        <f t="shared" si="580"/>
        <v>0</v>
      </c>
      <c r="AY109" s="157"/>
      <c r="AZ109" s="205">
        <f>SUM(AZ80:AZ108)</f>
        <v>0</v>
      </c>
      <c r="BA109" s="174">
        <f t="shared" ref="BA109" si="581">SUM(BA80:BA108)</f>
        <v>0</v>
      </c>
      <c r="BB109" s="174">
        <f t="shared" ref="BB109" si="582">SUM(BB80:BB108)</f>
        <v>0</v>
      </c>
      <c r="BC109" s="174">
        <f t="shared" ref="BC109" si="583">SUM(BC80:BC108)</f>
        <v>0</v>
      </c>
      <c r="BD109" s="175">
        <f t="shared" ref="BD109" si="584">SUM(BD80:BD108)</f>
        <v>0</v>
      </c>
      <c r="BE109" s="175">
        <f t="shared" ref="BE109" si="585">SUM(BE80:BE108)</f>
        <v>0</v>
      </c>
      <c r="BF109" s="206">
        <f t="shared" ref="BF109" si="586">SUM(BF80:BF108)</f>
        <v>0</v>
      </c>
      <c r="BG109" s="175">
        <f t="shared" ref="BG109:BJ109" si="587">SUM(BG80:BG108)</f>
        <v>0</v>
      </c>
      <c r="BH109" s="175">
        <f t="shared" si="587"/>
        <v>0</v>
      </c>
      <c r="BI109" s="175">
        <f t="shared" si="587"/>
        <v>0</v>
      </c>
      <c r="BJ109" s="207">
        <f t="shared" si="587"/>
        <v>0</v>
      </c>
      <c r="BK109" s="157"/>
      <c r="BL109" s="95"/>
      <c r="BM109" s="95"/>
      <c r="BN109" s="95"/>
      <c r="BO109" s="95"/>
      <c r="BP109" s="96">
        <f>SUM(BP80:BP108)</f>
        <v>0</v>
      </c>
      <c r="BQ109" s="96">
        <f>SUM(BQ80:BQ108)</f>
        <v>0</v>
      </c>
      <c r="BR109" s="98"/>
      <c r="BS109" s="97"/>
      <c r="BT109" s="175">
        <f t="shared" ref="BT109:BV109" si="588">SUM(BT80:BT108)</f>
        <v>0</v>
      </c>
      <c r="BU109" s="175">
        <f t="shared" si="588"/>
        <v>0</v>
      </c>
      <c r="BV109" s="207">
        <f t="shared" si="588"/>
        <v>0</v>
      </c>
      <c r="BW109" s="157"/>
      <c r="BX109" s="205">
        <f>SUM(BX80:BX108)</f>
        <v>0</v>
      </c>
      <c r="BY109" s="174">
        <f t="shared" ref="BY109" si="589">SUM(BY80:BY108)</f>
        <v>0</v>
      </c>
      <c r="BZ109" s="174">
        <f t="shared" ref="BZ109" si="590">SUM(BZ80:BZ108)</f>
        <v>0</v>
      </c>
      <c r="CA109" s="174">
        <f t="shared" ref="CA109" si="591">SUM(CA80:CA108)</f>
        <v>0</v>
      </c>
      <c r="CB109" s="175">
        <f t="shared" ref="CB109" si="592">SUM(CB80:CB108)</f>
        <v>0</v>
      </c>
      <c r="CC109" s="175">
        <f t="shared" ref="CC109" si="593">SUM(CC80:CC108)</f>
        <v>0</v>
      </c>
      <c r="CD109" s="206">
        <f t="shared" ref="CD109" si="594">SUM(CD80:CD108)</f>
        <v>0</v>
      </c>
      <c r="CE109" s="175">
        <f t="shared" ref="CE109:CH109" si="595">SUM(CE80:CE108)</f>
        <v>0</v>
      </c>
      <c r="CF109" s="175">
        <f t="shared" si="595"/>
        <v>0</v>
      </c>
      <c r="CG109" s="175">
        <f t="shared" si="595"/>
        <v>0</v>
      </c>
      <c r="CH109" s="207">
        <f t="shared" si="595"/>
        <v>0</v>
      </c>
      <c r="CI109" s="157"/>
      <c r="CJ109" s="205">
        <f>SUM(CJ80:CJ108)</f>
        <v>0</v>
      </c>
      <c r="CK109" s="174">
        <f t="shared" ref="CK109" si="596">SUM(CK80:CK108)</f>
        <v>0</v>
      </c>
      <c r="CL109" s="174">
        <f t="shared" ref="CL109" si="597">SUM(CL80:CL108)</f>
        <v>0</v>
      </c>
      <c r="CM109" s="174">
        <f t="shared" ref="CM109" si="598">SUM(CM80:CM108)</f>
        <v>0</v>
      </c>
      <c r="CN109" s="175">
        <f t="shared" ref="CN109" si="599">SUM(CN80:CN108)</f>
        <v>0</v>
      </c>
      <c r="CO109" s="175">
        <f t="shared" ref="CO109" si="600">SUM(CO80:CO108)</f>
        <v>0</v>
      </c>
      <c r="CP109" s="206">
        <f t="shared" ref="CP109" si="601">SUM(CP80:CP108)</f>
        <v>0</v>
      </c>
      <c r="CQ109" s="175">
        <f t="shared" ref="CQ109:CT109" si="602">SUM(CQ80:CQ108)</f>
        <v>0</v>
      </c>
      <c r="CR109" s="175">
        <f t="shared" si="602"/>
        <v>0</v>
      </c>
      <c r="CS109" s="175">
        <f t="shared" si="602"/>
        <v>0</v>
      </c>
      <c r="CT109" s="207">
        <f t="shared" si="602"/>
        <v>0</v>
      </c>
      <c r="CU109" s="157"/>
      <c r="CV109" s="205">
        <f>SUM(CV80:CV108)</f>
        <v>0</v>
      </c>
      <c r="CW109" s="174">
        <f t="shared" ref="CW109" si="603">SUM(CW80:CW108)</f>
        <v>0</v>
      </c>
      <c r="CX109" s="174">
        <f t="shared" ref="CX109" si="604">SUM(CX80:CX108)</f>
        <v>0</v>
      </c>
      <c r="CY109" s="174">
        <f t="shared" ref="CY109" si="605">SUM(CY80:CY108)</f>
        <v>0</v>
      </c>
      <c r="CZ109" s="175">
        <f t="shared" ref="CZ109" si="606">SUM(CZ80:CZ108)</f>
        <v>0</v>
      </c>
      <c r="DA109" s="175">
        <f t="shared" ref="DA109" si="607">SUM(DA80:DA108)</f>
        <v>0</v>
      </c>
      <c r="DB109" s="206">
        <f t="shared" ref="DB109" si="608">SUM(DB80:DB108)</f>
        <v>0</v>
      </c>
      <c r="DC109" s="175">
        <f t="shared" ref="DC109:DF109" si="609">SUM(DC80:DC108)</f>
        <v>0</v>
      </c>
      <c r="DD109" s="175">
        <f t="shared" si="609"/>
        <v>0</v>
      </c>
      <c r="DE109" s="175">
        <f t="shared" si="609"/>
        <v>0</v>
      </c>
      <c r="DF109" s="207">
        <f t="shared" si="609"/>
        <v>0</v>
      </c>
      <c r="DG109" s="157"/>
      <c r="DH109" s="205">
        <f>SUM(DH80:DH108)</f>
        <v>0</v>
      </c>
      <c r="DI109" s="174">
        <f t="shared" ref="DI109" si="610">SUM(DI80:DI108)</f>
        <v>0</v>
      </c>
      <c r="DJ109" s="174">
        <f t="shared" ref="DJ109" si="611">SUM(DJ80:DJ108)</f>
        <v>0</v>
      </c>
      <c r="DK109" s="174">
        <f t="shared" ref="DK109" si="612">SUM(DK80:DK108)</f>
        <v>0</v>
      </c>
      <c r="DL109" s="175">
        <f t="shared" ref="DL109" si="613">SUM(DL80:DL108)</f>
        <v>0</v>
      </c>
      <c r="DM109" s="175">
        <f t="shared" ref="DM109" si="614">SUM(DM80:DM108)</f>
        <v>0</v>
      </c>
      <c r="DN109" s="206">
        <f t="shared" ref="DN109" si="615">SUM(DN80:DN108)</f>
        <v>0</v>
      </c>
      <c r="DO109" s="175">
        <f t="shared" ref="DO109:DR109" si="616">SUM(DO80:DO108)</f>
        <v>0</v>
      </c>
      <c r="DP109" s="175">
        <f t="shared" si="616"/>
        <v>0</v>
      </c>
      <c r="DQ109" s="175">
        <f t="shared" si="616"/>
        <v>0</v>
      </c>
      <c r="DR109" s="207">
        <f t="shared" si="616"/>
        <v>0</v>
      </c>
      <c r="DS109" s="161"/>
      <c r="DT109" s="205">
        <f>SUM(DT80:DT108)</f>
        <v>0</v>
      </c>
      <c r="DU109" s="174">
        <f t="shared" ref="DU109:ED109" si="617">SUM(DU80:DU108)</f>
        <v>0</v>
      </c>
      <c r="DV109" s="174">
        <f t="shared" si="617"/>
        <v>0</v>
      </c>
      <c r="DW109" s="174">
        <f t="shared" si="617"/>
        <v>0</v>
      </c>
      <c r="DX109" s="175">
        <f t="shared" si="617"/>
        <v>0</v>
      </c>
      <c r="DY109" s="175">
        <f t="shared" si="617"/>
        <v>0</v>
      </c>
      <c r="DZ109" s="206">
        <f t="shared" si="617"/>
        <v>0</v>
      </c>
      <c r="EA109" s="175">
        <f t="shared" si="617"/>
        <v>0</v>
      </c>
      <c r="EB109" s="175">
        <f t="shared" si="617"/>
        <v>0</v>
      </c>
      <c r="EC109" s="175">
        <f t="shared" si="617"/>
        <v>0</v>
      </c>
      <c r="ED109" s="207">
        <f t="shared" si="617"/>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6E99-6A8E-4C81-A159-F652012A4F0B}">
  <sheetPr codeName="Sheet14">
    <tabColor rgb="FF00B050"/>
    <pageSetUpPr fitToPage="1"/>
  </sheetPr>
  <dimension ref="A1:KZ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9.109375" style="58" customWidth="1"/>
    <col min="7" max="7" width="19.33203125" style="58" customWidth="1"/>
    <col min="8" max="31" width="11.44140625" style="58" customWidth="1"/>
    <col min="32" max="32" width="10" style="58" customWidth="1"/>
    <col min="33" max="33" width="8.44140625" style="58" customWidth="1"/>
    <col min="34" max="34" width="9.5546875" style="58" customWidth="1"/>
    <col min="35" max="35" width="9.44140625" style="58" customWidth="1"/>
    <col min="36" max="36" width="8.33203125" style="58" customWidth="1"/>
    <col min="37" max="37" width="8.5546875" style="58" bestFit="1" customWidth="1"/>
    <col min="38" max="39" width="8.33203125" style="58" customWidth="1"/>
    <col min="40" max="41" width="7.6640625" style="58" bestFit="1" customWidth="1"/>
    <col min="42" max="43" width="9.44140625" style="58" bestFit="1" customWidth="1"/>
    <col min="44" max="47" width="10.44140625" style="58" customWidth="1"/>
    <col min="48" max="49" width="8.33203125" style="58" customWidth="1"/>
    <col min="50" max="51" width="7.6640625" style="58" bestFit="1" customWidth="1"/>
    <col min="52" max="53" width="9.44140625" style="58" bestFit="1" customWidth="1"/>
    <col min="54" max="57" width="10.44140625" style="58" customWidth="1"/>
    <col min="58" max="58" width="8.33203125" style="58" customWidth="1"/>
    <col min="59" max="60" width="8.44140625" style="58" bestFit="1" customWidth="1"/>
    <col min="61" max="61" width="8.44140625" style="58" customWidth="1"/>
    <col min="62" max="62" width="9.5546875" style="58" customWidth="1"/>
    <col min="63" max="63" width="9.44140625" style="58" customWidth="1"/>
    <col min="64" max="64" width="8.33203125" style="58" customWidth="1"/>
    <col min="65" max="65" width="8.5546875" style="58" bestFit="1" customWidth="1"/>
    <col min="66" max="67" width="8.33203125" style="58" customWidth="1"/>
    <col min="68" max="69" width="7.6640625" style="58" bestFit="1" customWidth="1"/>
    <col min="70" max="71" width="9.44140625" style="58" bestFit="1" customWidth="1"/>
    <col min="72" max="75" width="10.44140625" style="58" customWidth="1"/>
    <col min="76" max="77" width="8.33203125" style="58" customWidth="1"/>
    <col min="78" max="79" width="7.6640625" style="58" bestFit="1" customWidth="1"/>
    <col min="80" max="81" width="9.44140625" style="58" bestFit="1" customWidth="1"/>
    <col min="82" max="85" width="10.44140625" style="58" customWidth="1"/>
    <col min="86" max="86" width="8.33203125" style="58" customWidth="1"/>
    <col min="87" max="88" width="8.44140625" style="58" bestFit="1" customWidth="1"/>
    <col min="89" max="89" width="8.44140625" style="58" customWidth="1"/>
    <col min="90" max="90" width="9.5546875" style="58" customWidth="1"/>
    <col min="91" max="91" width="9.44140625" style="58" customWidth="1"/>
    <col min="92" max="92" width="8.33203125" style="58" customWidth="1"/>
    <col min="93" max="93" width="8.5546875" style="58" bestFit="1" customWidth="1"/>
    <col min="94" max="95" width="8.33203125" style="58" customWidth="1"/>
    <col min="96" max="97" width="7.6640625" style="58" bestFit="1" customWidth="1"/>
    <col min="98" max="99" width="9.44140625" style="58" bestFit="1" customWidth="1"/>
    <col min="100" max="103" width="10.44140625" style="58" customWidth="1"/>
    <col min="104" max="105" width="8.33203125" style="58" customWidth="1"/>
    <col min="106" max="107" width="7.6640625" style="58" bestFit="1" customWidth="1"/>
    <col min="108" max="109" width="9.44140625" style="58" bestFit="1" customWidth="1"/>
    <col min="110" max="113" width="10.44140625" style="58" customWidth="1"/>
    <col min="114" max="114" width="8.33203125" style="58" customWidth="1"/>
    <col min="115" max="116" width="8.44140625" style="58" bestFit="1" customWidth="1"/>
    <col min="117" max="117" width="8.44140625" style="58" customWidth="1"/>
    <col min="118" max="118" width="9.5546875" style="58" customWidth="1"/>
    <col min="119" max="119" width="9.44140625" style="58" customWidth="1"/>
    <col min="120" max="120" width="8.33203125" style="58" customWidth="1"/>
    <col min="121" max="121" width="8.5546875" style="58" bestFit="1" customWidth="1"/>
    <col min="122" max="123" width="8.33203125" style="58" customWidth="1"/>
    <col min="124" max="125" width="7.6640625" style="58" bestFit="1" customWidth="1"/>
    <col min="126" max="127" width="9.44140625" style="58" bestFit="1" customWidth="1"/>
    <col min="128" max="131" width="10.44140625" style="58" customWidth="1"/>
    <col min="132" max="133" width="8.33203125" style="58" customWidth="1"/>
    <col min="134" max="135" width="7.6640625" style="58" bestFit="1" customWidth="1"/>
    <col min="136" max="137" width="9.44140625" style="58" bestFit="1" customWidth="1"/>
    <col min="138" max="141" width="10.44140625" style="58" customWidth="1"/>
    <col min="142" max="142" width="8.33203125" style="58" customWidth="1"/>
    <col min="143" max="144" width="8.44140625" style="58" bestFit="1" customWidth="1"/>
    <col min="145" max="145" width="8.44140625" style="58" customWidth="1"/>
    <col min="146" max="146" width="9.5546875" style="58" customWidth="1"/>
    <col min="147" max="147" width="9.44140625" style="58" customWidth="1"/>
    <col min="148" max="148" width="8.33203125" style="58" customWidth="1"/>
    <col min="149" max="149" width="8.5546875" style="58" bestFit="1" customWidth="1"/>
    <col min="150" max="151" width="8.33203125" style="58" customWidth="1"/>
    <col min="152" max="153" width="7.6640625" style="58" bestFit="1" customWidth="1"/>
    <col min="154" max="155" width="9.44140625" style="58" bestFit="1" customWidth="1"/>
    <col min="156" max="159" width="10.44140625" style="58" customWidth="1"/>
    <col min="160" max="161" width="8.33203125" style="58" customWidth="1"/>
    <col min="162" max="163" width="7.6640625" style="58" bestFit="1" customWidth="1"/>
    <col min="164" max="165" width="9.44140625" style="58" bestFit="1" customWidth="1"/>
    <col min="166" max="169" width="10.44140625" style="58" customWidth="1"/>
    <col min="170" max="170" width="8.33203125" style="58" customWidth="1"/>
    <col min="171" max="172" width="8.44140625" style="58" bestFit="1" customWidth="1"/>
    <col min="173" max="173" width="8.44140625" style="58" customWidth="1"/>
    <col min="174" max="174" width="9.5546875" style="58" customWidth="1"/>
    <col min="175" max="175" width="9.44140625" style="58" customWidth="1"/>
    <col min="176" max="176" width="8.33203125" style="58" customWidth="1"/>
    <col min="177" max="177" width="8.5546875" style="58" bestFit="1" customWidth="1"/>
    <col min="178" max="179" width="8.33203125" style="58" customWidth="1"/>
    <col min="180" max="181" width="7.6640625" style="58" bestFit="1" customWidth="1"/>
    <col min="182" max="183" width="9.44140625" style="58" bestFit="1" customWidth="1"/>
    <col min="184" max="185" width="10.44140625" style="58" customWidth="1"/>
    <col min="186" max="187" width="15" style="58" customWidth="1"/>
    <col min="188" max="189" width="8.33203125" style="58" customWidth="1"/>
    <col min="190" max="191" width="7.6640625" style="58" bestFit="1" customWidth="1"/>
    <col min="192" max="193" width="9.44140625" style="58" bestFit="1" customWidth="1"/>
    <col min="194" max="195" width="10.44140625" style="58" customWidth="1"/>
    <col min="196" max="197" width="15" style="58" customWidth="1"/>
    <col min="198" max="199" width="12.5546875" style="58" customWidth="1"/>
    <col min="200" max="200" width="8.44140625" style="58" bestFit="1" customWidth="1"/>
    <col min="201" max="201" width="8.44140625" style="58" customWidth="1"/>
    <col min="202" max="202" width="9.5546875" style="58" customWidth="1"/>
    <col min="203" max="203" width="9.44140625" style="58" customWidth="1"/>
    <col min="204" max="204" width="8.33203125" style="58" customWidth="1"/>
    <col min="205" max="205" width="8.5546875" style="58" bestFit="1" customWidth="1"/>
    <col min="206" max="207" width="8.33203125" style="58" customWidth="1"/>
    <col min="208" max="209" width="7.6640625" style="58" bestFit="1" customWidth="1"/>
    <col min="210" max="211" width="9.44140625" style="58" bestFit="1" customWidth="1"/>
    <col min="212" max="215" width="10.44140625" style="58" customWidth="1"/>
    <col min="216" max="217" width="8.33203125" style="58" customWidth="1"/>
    <col min="218" max="219" width="7.6640625" style="58" bestFit="1" customWidth="1"/>
    <col min="220" max="221" width="9.44140625" style="58" bestFit="1" customWidth="1"/>
    <col min="222" max="225" width="10.44140625" style="58" customWidth="1"/>
    <col min="226" max="226" width="8.33203125" style="58" customWidth="1"/>
    <col min="227" max="228" width="8.44140625" style="58" bestFit="1" customWidth="1"/>
    <col min="229" max="229" width="8.44140625" style="58" customWidth="1"/>
    <col min="230" max="230" width="9.5546875" style="58" customWidth="1"/>
    <col min="231" max="231" width="9.44140625" style="58" customWidth="1"/>
    <col min="232" max="232" width="8.33203125" style="58" customWidth="1"/>
    <col min="233" max="233" width="8.5546875" style="58" bestFit="1" customWidth="1"/>
    <col min="234" max="235" width="8.33203125" style="58" customWidth="1"/>
    <col min="236" max="237" width="7.6640625" style="58" bestFit="1" customWidth="1"/>
    <col min="238" max="239" width="9.44140625" style="58" bestFit="1" customWidth="1"/>
    <col min="240" max="243" width="10.44140625" style="58" customWidth="1"/>
    <col min="244" max="245" width="8.33203125" style="58" customWidth="1"/>
    <col min="246" max="247" width="7.6640625" style="58" bestFit="1" customWidth="1"/>
    <col min="248" max="249" width="9.44140625" style="58" bestFit="1" customWidth="1"/>
    <col min="250" max="253" width="10.44140625" style="58" customWidth="1"/>
    <col min="254" max="254" width="8.33203125" style="58" customWidth="1"/>
    <col min="255" max="256" width="8.44140625" style="58" bestFit="1" customWidth="1"/>
    <col min="257" max="257" width="8.44140625" style="58" customWidth="1"/>
    <col min="258" max="258" width="9.44140625" style="58" bestFit="1" customWidth="1"/>
    <col min="259" max="259" width="9.44140625" style="58" customWidth="1"/>
    <col min="260" max="261" width="11.44140625" style="58" bestFit="1" customWidth="1"/>
    <col min="262" max="262" width="10" style="58" bestFit="1" customWidth="1"/>
    <col min="263" max="263" width="12.109375" style="58" bestFit="1" customWidth="1"/>
    <col min="264" max="265" width="7.88671875" style="58" bestFit="1" customWidth="1"/>
    <col min="266" max="267" width="9.5546875" style="58" bestFit="1" customWidth="1"/>
    <col min="268" max="269" width="10.5546875" style="58" bestFit="1"/>
    <col min="270" max="271" width="10" style="58" bestFit="1" customWidth="1"/>
    <col min="272" max="273" width="7.88671875" style="58" bestFit="1" customWidth="1"/>
    <col min="274" max="275" width="6.88671875" style="58" bestFit="1" customWidth="1"/>
    <col min="276" max="276" width="8.6640625" style="58" bestFit="1" customWidth="1"/>
    <col min="277" max="277" width="9.33203125" style="58" bestFit="1" customWidth="1"/>
    <col min="278" max="279" width="10.33203125" style="58" bestFit="1" customWidth="1"/>
    <col min="280" max="281" width="9.6640625" style="58" bestFit="1" customWidth="1"/>
    <col min="282" max="282" width="8.5546875" style="58" bestFit="1" customWidth="1"/>
    <col min="283" max="283" width="8.6640625" style="58" bestFit="1" customWidth="1"/>
    <col min="284" max="284" width="8.44140625" style="58" bestFit="1" customWidth="1"/>
    <col min="285" max="285" width="3" style="58" customWidth="1"/>
    <col min="286" max="287" width="10.109375" style="58" bestFit="1" customWidth="1"/>
    <col min="288" max="289" width="11.44140625" style="58" bestFit="1" customWidth="1"/>
    <col min="290" max="290" width="10.6640625" style="58" customWidth="1"/>
    <col min="291" max="291" width="12.109375" style="58" bestFit="1" customWidth="1"/>
    <col min="292" max="293" width="9.5546875" style="58" bestFit="1" customWidth="1"/>
    <col min="294" max="295" width="10.33203125" style="58" bestFit="1" customWidth="1"/>
    <col min="296" max="297" width="10.5546875" style="58" bestFit="1"/>
    <col min="298" max="299" width="10" style="58" bestFit="1" customWidth="1"/>
    <col min="300" max="301" width="10.109375" style="58" bestFit="1" customWidth="1"/>
    <col min="302" max="303" width="10.5546875" style="58" bestFit="1"/>
    <col min="304" max="304" width="8.6640625" style="58" bestFit="1" customWidth="1"/>
    <col min="305" max="305" width="9.33203125" style="58" bestFit="1" customWidth="1"/>
    <col min="306" max="307" width="11" style="58" bestFit="1" customWidth="1"/>
    <col min="308" max="311" width="10.6640625" style="58" customWidth="1"/>
    <col min="312" max="312" width="8.44140625" style="58" bestFit="1" customWidth="1"/>
    <col min="313" max="16384" width="10.5546875" style="58"/>
  </cols>
  <sheetData>
    <row r="1" spans="1:312"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857"/>
      <c r="ER1" s="857"/>
      <c r="ES1" s="857"/>
      <c r="ET1" s="857"/>
      <c r="EU1" s="857"/>
      <c r="EV1" s="857"/>
      <c r="EW1" s="857"/>
      <c r="EX1" s="857"/>
      <c r="EY1" s="857"/>
      <c r="EZ1" s="857"/>
      <c r="FA1" s="857"/>
      <c r="FB1" s="857"/>
      <c r="FC1" s="857"/>
      <c r="FD1" s="857"/>
      <c r="FE1" s="857"/>
      <c r="FF1" s="857"/>
      <c r="FG1" s="857"/>
      <c r="FH1" s="857"/>
      <c r="FI1" s="857"/>
      <c r="FJ1" s="857"/>
      <c r="FK1" s="857"/>
      <c r="FL1" s="857"/>
      <c r="FM1" s="857"/>
      <c r="FN1" s="857"/>
      <c r="FO1" s="857"/>
      <c r="FP1" s="857"/>
      <c r="FQ1" s="857"/>
      <c r="FR1" s="857"/>
      <c r="FS1" s="857"/>
      <c r="FT1" s="857"/>
      <c r="FU1" s="857"/>
      <c r="FV1" s="857"/>
      <c r="FW1" s="857"/>
      <c r="FX1" s="857"/>
      <c r="FY1" s="857"/>
      <c r="FZ1" s="857"/>
      <c r="GA1" s="857"/>
      <c r="GB1" s="857"/>
      <c r="GC1" s="857"/>
      <c r="GD1" s="857"/>
      <c r="GE1" s="857"/>
      <c r="GF1" s="857"/>
      <c r="GG1" s="857"/>
      <c r="GH1" s="857"/>
      <c r="GI1" s="857"/>
      <c r="GJ1" s="857"/>
      <c r="GK1" s="857"/>
      <c r="GL1" s="857"/>
      <c r="GM1" s="857"/>
      <c r="GN1" s="857"/>
      <c r="GO1" s="857"/>
      <c r="GP1" s="857"/>
      <c r="GQ1" s="857"/>
      <c r="GR1" s="857"/>
      <c r="GS1" s="857"/>
      <c r="GT1" s="857"/>
      <c r="GU1" s="857"/>
      <c r="GV1" s="857"/>
      <c r="GW1" s="857"/>
      <c r="GX1" s="857"/>
      <c r="GY1" s="857"/>
      <c r="GZ1" s="857"/>
      <c r="HA1" s="857"/>
      <c r="HB1" s="857"/>
      <c r="HC1" s="857"/>
      <c r="HD1" s="857"/>
      <c r="HE1" s="857"/>
      <c r="HF1" s="857"/>
      <c r="HG1" s="857"/>
      <c r="HH1" s="857"/>
      <c r="HI1" s="857"/>
      <c r="HJ1" s="857"/>
      <c r="HK1" s="857"/>
      <c r="HL1" s="857"/>
      <c r="HM1" s="857"/>
      <c r="HN1" s="857"/>
      <c r="HO1" s="857"/>
      <c r="HP1" s="857"/>
      <c r="HQ1" s="857"/>
      <c r="HR1" s="857"/>
      <c r="HS1" s="857"/>
      <c r="HT1" s="857"/>
      <c r="HU1" s="857"/>
      <c r="HV1" s="857"/>
      <c r="HW1" s="857"/>
      <c r="HX1" s="857"/>
      <c r="HY1" s="857"/>
      <c r="HZ1" s="857"/>
      <c r="IA1" s="857"/>
      <c r="IB1" s="857"/>
      <c r="IC1" s="857"/>
      <c r="ID1" s="857"/>
      <c r="IE1" s="857"/>
      <c r="IF1" s="857"/>
      <c r="IG1" s="857"/>
      <c r="IH1" s="857"/>
      <c r="II1" s="857"/>
      <c r="IJ1" s="857"/>
      <c r="IK1" s="857"/>
      <c r="IL1" s="857"/>
      <c r="IM1" s="857"/>
      <c r="IN1" s="857"/>
      <c r="IO1" s="857"/>
      <c r="IP1" s="857"/>
      <c r="IQ1" s="857"/>
      <c r="IR1" s="857"/>
      <c r="IS1" s="857"/>
      <c r="IT1" s="857"/>
      <c r="IU1" s="857"/>
      <c r="IV1" s="857"/>
      <c r="IW1" s="857"/>
      <c r="IX1" s="857"/>
      <c r="IY1" s="857"/>
      <c r="IZ1" s="857"/>
      <c r="JA1" s="857"/>
      <c r="JB1" s="857"/>
      <c r="JC1" s="857"/>
      <c r="JD1" s="857"/>
      <c r="JE1" s="857"/>
      <c r="JF1" s="857"/>
      <c r="JG1" s="857"/>
      <c r="JH1" s="857"/>
      <c r="JI1" s="857"/>
      <c r="JJ1" s="857"/>
      <c r="JK1" s="857"/>
      <c r="JL1" s="857"/>
      <c r="JM1" s="857"/>
      <c r="JN1" s="857"/>
      <c r="JO1" s="857"/>
      <c r="JP1" s="857"/>
      <c r="JQ1" s="857"/>
      <c r="JR1" s="857"/>
      <c r="JS1" s="857"/>
      <c r="JT1" s="857"/>
      <c r="JU1" s="857"/>
      <c r="JV1" s="857"/>
      <c r="JW1" s="857"/>
      <c r="JX1" s="857"/>
      <c r="JY1" s="857"/>
      <c r="JZ1" s="857"/>
      <c r="KA1" s="857"/>
      <c r="KB1" s="857"/>
      <c r="KC1" s="857"/>
      <c r="KD1" s="857"/>
      <c r="KE1" s="857"/>
      <c r="KF1" s="857"/>
      <c r="KG1" s="857"/>
      <c r="KH1" s="857"/>
      <c r="KI1" s="857"/>
      <c r="KJ1" s="857"/>
      <c r="KK1" s="857"/>
      <c r="KL1" s="857"/>
      <c r="KM1" s="857"/>
      <c r="KN1" s="857"/>
      <c r="KO1" s="857"/>
      <c r="KP1" s="857"/>
      <c r="KQ1" s="857"/>
      <c r="KR1" s="857"/>
      <c r="KS1" s="857"/>
      <c r="KT1" s="857"/>
      <c r="KU1" s="857"/>
      <c r="KV1" s="857"/>
      <c r="KW1" s="857"/>
      <c r="KX1" s="857"/>
      <c r="KY1" s="857"/>
      <c r="KZ1" s="857"/>
    </row>
    <row r="2" spans="1:312"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857"/>
      <c r="ER2" s="857"/>
      <c r="ES2" s="857"/>
      <c r="ET2" s="857"/>
      <c r="EU2" s="857"/>
      <c r="EV2" s="857"/>
      <c r="EW2" s="857"/>
      <c r="EX2" s="857"/>
      <c r="EY2" s="857"/>
      <c r="EZ2" s="857"/>
      <c r="FA2" s="857"/>
      <c r="FB2" s="857"/>
      <c r="FC2" s="857"/>
      <c r="FD2" s="857"/>
      <c r="FE2" s="857"/>
      <c r="FF2" s="857"/>
      <c r="FG2" s="857"/>
      <c r="FH2" s="857"/>
      <c r="FI2" s="857"/>
      <c r="FJ2" s="857"/>
      <c r="FK2" s="857"/>
      <c r="FL2" s="857"/>
      <c r="FM2" s="857"/>
      <c r="FN2" s="857"/>
      <c r="FO2" s="857"/>
      <c r="FP2" s="857"/>
      <c r="FQ2" s="857"/>
      <c r="FR2" s="857"/>
      <c r="FS2" s="857"/>
      <c r="FT2" s="857"/>
      <c r="FU2" s="857"/>
      <c r="FV2" s="857"/>
      <c r="FW2" s="857"/>
      <c r="FX2" s="857"/>
      <c r="FY2" s="857"/>
      <c r="FZ2" s="857"/>
      <c r="GA2" s="857"/>
      <c r="GB2" s="857"/>
      <c r="GC2" s="857"/>
      <c r="GD2" s="857"/>
      <c r="GE2" s="857"/>
      <c r="GF2" s="857"/>
      <c r="GG2" s="857"/>
      <c r="GH2" s="857"/>
      <c r="GI2" s="857"/>
      <c r="GJ2" s="857"/>
      <c r="GK2" s="857"/>
      <c r="GL2" s="857"/>
      <c r="GM2" s="857"/>
      <c r="GN2" s="857"/>
      <c r="GO2" s="857"/>
      <c r="GP2" s="857"/>
      <c r="GQ2" s="857"/>
      <c r="GR2" s="857"/>
      <c r="GS2" s="857"/>
      <c r="GT2" s="857"/>
      <c r="GU2" s="857"/>
      <c r="GV2" s="857"/>
      <c r="GW2" s="857"/>
      <c r="GX2" s="857"/>
      <c r="GY2" s="857"/>
      <c r="GZ2" s="857"/>
      <c r="HA2" s="857"/>
      <c r="HB2" s="857"/>
      <c r="HC2" s="857"/>
      <c r="HD2" s="857"/>
      <c r="HE2" s="857"/>
      <c r="HF2" s="857"/>
      <c r="HG2" s="857"/>
      <c r="HH2" s="857"/>
      <c r="HI2" s="857"/>
      <c r="HJ2" s="857"/>
      <c r="HK2" s="857"/>
      <c r="HL2" s="857"/>
      <c r="HM2" s="857"/>
      <c r="HN2" s="857"/>
      <c r="HO2" s="857"/>
      <c r="HP2" s="857"/>
      <c r="HQ2" s="857"/>
      <c r="HR2" s="857"/>
      <c r="HS2" s="857"/>
      <c r="HT2" s="857"/>
      <c r="HU2" s="857"/>
      <c r="HV2" s="857"/>
      <c r="HW2" s="857"/>
      <c r="HX2" s="857"/>
      <c r="HY2" s="857"/>
      <c r="HZ2" s="857"/>
      <c r="IA2" s="857"/>
      <c r="IB2" s="857"/>
      <c r="IC2" s="857"/>
      <c r="ID2" s="857"/>
      <c r="IE2" s="857"/>
      <c r="IF2" s="857"/>
      <c r="IG2" s="857"/>
      <c r="IH2" s="857"/>
      <c r="II2" s="857"/>
      <c r="IJ2" s="857"/>
      <c r="IK2" s="857"/>
      <c r="IL2" s="857"/>
      <c r="IM2" s="857"/>
      <c r="IN2" s="857"/>
      <c r="IO2" s="857"/>
      <c r="IP2" s="857"/>
      <c r="IQ2" s="857"/>
      <c r="IR2" s="857"/>
      <c r="IS2" s="857"/>
      <c r="IT2" s="857"/>
      <c r="IU2" s="857"/>
      <c r="IV2" s="857"/>
      <c r="IW2" s="857"/>
      <c r="IX2" s="857"/>
      <c r="IY2" s="857"/>
      <c r="IZ2" s="857"/>
      <c r="JA2" s="857"/>
      <c r="JB2" s="857"/>
      <c r="JC2" s="857"/>
      <c r="JD2" s="857"/>
      <c r="JE2" s="857"/>
      <c r="JF2" s="857"/>
      <c r="JG2" s="857"/>
      <c r="JH2" s="857"/>
      <c r="JI2" s="857"/>
      <c r="JJ2" s="857"/>
      <c r="JK2" s="857"/>
      <c r="JL2" s="857"/>
      <c r="JM2" s="857"/>
      <c r="JN2" s="857"/>
      <c r="JO2" s="857"/>
      <c r="JP2" s="857"/>
      <c r="JQ2" s="857"/>
      <c r="JR2" s="857"/>
      <c r="JS2" s="857"/>
      <c r="JT2" s="857"/>
      <c r="JU2" s="857"/>
      <c r="JV2" s="857"/>
      <c r="JW2" s="857"/>
      <c r="JX2" s="857"/>
      <c r="JY2" s="857"/>
      <c r="JZ2" s="857"/>
      <c r="KA2" s="857"/>
      <c r="KB2" s="857"/>
      <c r="KC2" s="857"/>
      <c r="KD2" s="857"/>
      <c r="KE2" s="857"/>
      <c r="KF2" s="857"/>
      <c r="KG2" s="857"/>
      <c r="KH2" s="857"/>
      <c r="KI2" s="857"/>
      <c r="KJ2" s="857"/>
      <c r="KK2" s="857"/>
      <c r="KL2" s="857"/>
      <c r="KM2" s="857"/>
      <c r="KN2" s="857"/>
      <c r="KO2" s="857"/>
      <c r="KP2" s="857"/>
      <c r="KQ2" s="857"/>
      <c r="KR2" s="857"/>
      <c r="KS2" s="857"/>
      <c r="KT2" s="857"/>
      <c r="KU2" s="857"/>
      <c r="KV2" s="857"/>
      <c r="KW2" s="857"/>
      <c r="KX2" s="857"/>
      <c r="KY2" s="857"/>
      <c r="KZ2" s="857"/>
    </row>
    <row r="3" spans="1:312"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857"/>
      <c r="ER3" s="857"/>
      <c r="ES3" s="857"/>
      <c r="ET3" s="857"/>
      <c r="EU3" s="857"/>
      <c r="EV3" s="857"/>
      <c r="EW3" s="857"/>
      <c r="EX3" s="857"/>
      <c r="EY3" s="857"/>
      <c r="EZ3" s="857"/>
      <c r="FA3" s="857"/>
      <c r="FB3" s="857"/>
      <c r="FC3" s="857"/>
      <c r="FD3" s="857"/>
      <c r="FE3" s="857"/>
      <c r="FF3" s="857"/>
      <c r="FG3" s="857"/>
      <c r="FH3" s="857"/>
      <c r="FI3" s="857"/>
      <c r="FJ3" s="857"/>
      <c r="FK3" s="857"/>
      <c r="FL3" s="857"/>
      <c r="FM3" s="857"/>
      <c r="FN3" s="857"/>
      <c r="FO3" s="857"/>
      <c r="FP3" s="857"/>
      <c r="FQ3" s="857"/>
      <c r="FR3" s="857"/>
      <c r="FS3" s="857"/>
      <c r="FT3" s="857"/>
      <c r="FU3" s="857"/>
      <c r="FV3" s="857"/>
      <c r="FW3" s="857"/>
      <c r="FX3" s="857"/>
      <c r="FY3" s="857"/>
      <c r="FZ3" s="857"/>
      <c r="GA3" s="857"/>
      <c r="GB3" s="857"/>
      <c r="GC3" s="857"/>
      <c r="GD3" s="857"/>
      <c r="GE3" s="857"/>
      <c r="GF3" s="857"/>
      <c r="GG3" s="857"/>
      <c r="GH3" s="857"/>
      <c r="GI3" s="857"/>
      <c r="GJ3" s="857"/>
      <c r="GK3" s="857"/>
      <c r="GL3" s="857"/>
      <c r="GM3" s="857"/>
      <c r="GN3" s="857"/>
      <c r="GO3" s="857"/>
      <c r="GP3" s="857"/>
      <c r="GQ3" s="857"/>
      <c r="GR3" s="857"/>
      <c r="GS3" s="857"/>
      <c r="GT3" s="857"/>
      <c r="GU3" s="857"/>
      <c r="GV3" s="857"/>
      <c r="GW3" s="857"/>
      <c r="GX3" s="857"/>
      <c r="GY3" s="857"/>
      <c r="GZ3" s="857"/>
      <c r="HA3" s="857"/>
      <c r="HB3" s="857"/>
      <c r="HC3" s="857"/>
      <c r="HD3" s="857"/>
      <c r="HE3" s="857"/>
      <c r="HF3" s="857"/>
      <c r="HG3" s="857"/>
      <c r="HH3" s="857"/>
      <c r="HI3" s="857"/>
      <c r="HJ3" s="857"/>
      <c r="HK3" s="857"/>
      <c r="HL3" s="857"/>
      <c r="HM3" s="857"/>
      <c r="HN3" s="857"/>
      <c r="HO3" s="857"/>
      <c r="HP3" s="857"/>
      <c r="HQ3" s="857"/>
      <c r="HR3" s="857"/>
      <c r="HS3" s="857"/>
      <c r="HT3" s="857"/>
      <c r="HU3" s="857"/>
      <c r="HV3" s="857"/>
      <c r="HW3" s="857"/>
      <c r="HX3" s="857"/>
      <c r="HY3" s="857"/>
      <c r="HZ3" s="857"/>
      <c r="IA3" s="857"/>
      <c r="IB3" s="857"/>
      <c r="IC3" s="857"/>
      <c r="ID3" s="857"/>
      <c r="IE3" s="857"/>
      <c r="IF3" s="857"/>
      <c r="IG3" s="857"/>
      <c r="IH3" s="857"/>
      <c r="II3" s="857"/>
      <c r="IJ3" s="857"/>
      <c r="IK3" s="857"/>
      <c r="IL3" s="857"/>
      <c r="IM3" s="857"/>
      <c r="IN3" s="857"/>
      <c r="IO3" s="857"/>
      <c r="IP3" s="857"/>
      <c r="IQ3" s="857"/>
      <c r="IR3" s="857"/>
      <c r="IS3" s="857"/>
      <c r="IT3" s="857"/>
      <c r="IU3" s="857"/>
      <c r="IV3" s="857"/>
      <c r="IW3" s="857"/>
      <c r="IX3" s="857"/>
      <c r="IY3" s="857"/>
      <c r="IZ3" s="857"/>
      <c r="JA3" s="857"/>
      <c r="JB3" s="857"/>
      <c r="JC3" s="857"/>
      <c r="JD3" s="857"/>
      <c r="JE3" s="857"/>
      <c r="JF3" s="857"/>
      <c r="JG3" s="857"/>
      <c r="JH3" s="857"/>
      <c r="JI3" s="857"/>
      <c r="JJ3" s="857"/>
      <c r="JK3" s="857"/>
      <c r="JL3" s="857"/>
      <c r="JM3" s="857"/>
      <c r="JN3" s="857"/>
      <c r="JO3" s="857"/>
      <c r="JP3" s="857"/>
      <c r="JQ3" s="857"/>
      <c r="JR3" s="857"/>
      <c r="JS3" s="857"/>
      <c r="JT3" s="857"/>
      <c r="JU3" s="857"/>
      <c r="JV3" s="857"/>
      <c r="JW3" s="857"/>
      <c r="JX3" s="857"/>
      <c r="JY3" s="857"/>
      <c r="JZ3" s="857"/>
      <c r="KA3" s="857"/>
      <c r="KB3" s="857"/>
      <c r="KC3" s="857"/>
      <c r="KD3" s="857"/>
      <c r="KE3" s="857"/>
      <c r="KF3" s="857"/>
      <c r="KG3" s="857"/>
      <c r="KH3" s="857"/>
      <c r="KI3" s="857"/>
      <c r="KJ3" s="857"/>
      <c r="KK3" s="857"/>
      <c r="KL3" s="857"/>
      <c r="KM3" s="857"/>
      <c r="KN3" s="857"/>
      <c r="KO3" s="857"/>
      <c r="KP3" s="857"/>
      <c r="KQ3" s="857"/>
      <c r="KR3" s="857"/>
      <c r="KS3" s="857"/>
      <c r="KT3" s="857"/>
      <c r="KU3" s="857"/>
      <c r="KV3" s="857"/>
      <c r="KW3" s="857"/>
      <c r="KX3" s="857"/>
      <c r="KY3" s="857"/>
      <c r="KZ3" s="857"/>
    </row>
    <row r="4" spans="1:312" s="852" customFormat="1" ht="15" x14ac:dyDescent="0.25">
      <c r="A4" s="34" t="str">
        <f>'Template Instructions'!A4</f>
        <v>CAGE Code:</v>
      </c>
      <c r="B4" s="34" t="str">
        <f>'Template Instructions'!B4</f>
        <v>Insert Prime Offeror Cage Code</v>
      </c>
      <c r="C4" s="34"/>
      <c r="D4" s="34"/>
      <c r="E4" s="34"/>
    </row>
    <row r="5" spans="1:312" s="852" customFormat="1" ht="15" x14ac:dyDescent="0.25">
      <c r="A5" s="34" t="str">
        <f>'Template Instructions'!A5</f>
        <v>Subcontractor Name:</v>
      </c>
      <c r="B5" s="34" t="str">
        <f>'Template Instructions'!B5</f>
        <v>Insert Sub Name (if applicable)</v>
      </c>
      <c r="C5" s="34"/>
      <c r="D5" s="34"/>
      <c r="E5" s="34"/>
    </row>
    <row r="6" spans="1:312" x14ac:dyDescent="0.25">
      <c r="A6" s="59"/>
      <c r="B6" s="59"/>
      <c r="C6" s="59"/>
      <c r="D6" s="59"/>
      <c r="E6" s="59"/>
    </row>
    <row r="7" spans="1:312" ht="17.399999999999999" x14ac:dyDescent="0.3">
      <c r="A7" s="804" t="s">
        <v>382</v>
      </c>
      <c r="B7" s="59"/>
      <c r="C7" s="59"/>
      <c r="D7" s="59"/>
      <c r="E7" s="59"/>
    </row>
    <row r="8" spans="1:312" ht="14.4" thickBot="1" x14ac:dyDescent="0.3">
      <c r="A8" s="59"/>
      <c r="B8" s="59"/>
      <c r="C8" s="59"/>
      <c r="D8" s="59"/>
      <c r="E8" s="59"/>
    </row>
    <row r="9" spans="1:312" ht="15" thickTop="1" thickBot="1" x14ac:dyDescent="0.3">
      <c r="A9" s="60"/>
      <c r="B9" s="61"/>
      <c r="C9" s="62"/>
      <c r="D9" s="61"/>
      <c r="E9" s="62"/>
      <c r="F9" s="133" t="s">
        <v>58</v>
      </c>
      <c r="G9" s="64"/>
      <c r="H9" s="64"/>
      <c r="I9" s="64"/>
      <c r="J9" s="65"/>
      <c r="K9" s="65"/>
      <c r="L9" s="66"/>
      <c r="M9" s="66"/>
      <c r="N9" s="64"/>
      <c r="O9" s="64"/>
      <c r="P9" s="64"/>
      <c r="Q9" s="64"/>
      <c r="R9" s="64"/>
      <c r="S9" s="64"/>
      <c r="T9" s="63"/>
      <c r="U9" s="67"/>
      <c r="V9" s="64"/>
      <c r="W9" s="64"/>
      <c r="X9" s="63"/>
      <c r="Y9" s="67"/>
      <c r="Z9" s="63"/>
      <c r="AA9" s="67"/>
      <c r="AB9" s="63"/>
      <c r="AC9" s="67"/>
      <c r="AD9" s="63"/>
      <c r="AE9" s="67"/>
      <c r="AF9" s="68"/>
      <c r="AG9" s="125" t="s">
        <v>5</v>
      </c>
      <c r="AH9" s="133" t="s">
        <v>99</v>
      </c>
      <c r="AI9" s="64"/>
      <c r="AJ9" s="64"/>
      <c r="AK9" s="64"/>
      <c r="AL9" s="65"/>
      <c r="AM9" s="65"/>
      <c r="AN9" s="66"/>
      <c r="AO9" s="66"/>
      <c r="AP9" s="64"/>
      <c r="AQ9" s="64"/>
      <c r="AR9" s="64"/>
      <c r="AS9" s="64"/>
      <c r="AT9" s="64"/>
      <c r="AU9" s="64"/>
      <c r="AV9" s="65"/>
      <c r="AW9" s="65"/>
      <c r="AX9" s="66"/>
      <c r="AY9" s="66"/>
      <c r="AZ9" s="64"/>
      <c r="BA9" s="64"/>
      <c r="BB9" s="64"/>
      <c r="BC9" s="64"/>
      <c r="BD9" s="64"/>
      <c r="BE9" s="64"/>
      <c r="BF9" s="63"/>
      <c r="BG9" s="67"/>
      <c r="BH9" s="68"/>
      <c r="BI9" s="125" t="s">
        <v>5</v>
      </c>
      <c r="BJ9" s="133" t="s">
        <v>100</v>
      </c>
      <c r="BK9" s="64"/>
      <c r="BL9" s="64"/>
      <c r="BM9" s="64"/>
      <c r="BN9" s="65"/>
      <c r="BO9" s="65"/>
      <c r="BP9" s="66"/>
      <c r="BQ9" s="66"/>
      <c r="BR9" s="64"/>
      <c r="BS9" s="64"/>
      <c r="BT9" s="64"/>
      <c r="BU9" s="64"/>
      <c r="BV9" s="64"/>
      <c r="BW9" s="64"/>
      <c r="BX9" s="65"/>
      <c r="BY9" s="65"/>
      <c r="BZ9" s="66"/>
      <c r="CA9" s="66"/>
      <c r="CB9" s="64"/>
      <c r="CC9" s="64"/>
      <c r="CD9" s="64"/>
      <c r="CE9" s="64"/>
      <c r="CF9" s="64"/>
      <c r="CG9" s="64"/>
      <c r="CH9" s="63"/>
      <c r="CI9" s="67"/>
      <c r="CJ9" s="68"/>
      <c r="CK9" s="125" t="s">
        <v>5</v>
      </c>
      <c r="CL9" s="133" t="s">
        <v>101</v>
      </c>
      <c r="CM9" s="64"/>
      <c r="CN9" s="64"/>
      <c r="CO9" s="64"/>
      <c r="CP9" s="65"/>
      <c r="CQ9" s="65"/>
      <c r="CR9" s="66"/>
      <c r="CS9" s="66"/>
      <c r="CT9" s="64"/>
      <c r="CU9" s="64"/>
      <c r="CV9" s="64"/>
      <c r="CW9" s="64"/>
      <c r="CX9" s="64"/>
      <c r="CY9" s="64"/>
      <c r="CZ9" s="65"/>
      <c r="DA9" s="65"/>
      <c r="DB9" s="66"/>
      <c r="DC9" s="66"/>
      <c r="DD9" s="64"/>
      <c r="DE9" s="64"/>
      <c r="DF9" s="64"/>
      <c r="DG9" s="64"/>
      <c r="DH9" s="64"/>
      <c r="DI9" s="64"/>
      <c r="DJ9" s="63"/>
      <c r="DK9" s="67"/>
      <c r="DL9" s="68"/>
      <c r="DM9" s="125" t="s">
        <v>5</v>
      </c>
      <c r="DN9" s="133" t="s">
        <v>102</v>
      </c>
      <c r="DO9" s="64"/>
      <c r="DP9" s="64"/>
      <c r="DQ9" s="64"/>
      <c r="DR9" s="65"/>
      <c r="DS9" s="65"/>
      <c r="DT9" s="66"/>
      <c r="DU9" s="66"/>
      <c r="DV9" s="64"/>
      <c r="DW9" s="64"/>
      <c r="DX9" s="64"/>
      <c r="DY9" s="64"/>
      <c r="DZ9" s="64"/>
      <c r="EA9" s="64"/>
      <c r="EB9" s="65"/>
      <c r="EC9" s="65"/>
      <c r="ED9" s="66"/>
      <c r="EE9" s="66"/>
      <c r="EF9" s="64"/>
      <c r="EG9" s="64"/>
      <c r="EH9" s="64"/>
      <c r="EI9" s="64"/>
      <c r="EJ9" s="64"/>
      <c r="EK9" s="64"/>
      <c r="EL9" s="63"/>
      <c r="EM9" s="67"/>
      <c r="EN9" s="68"/>
      <c r="EO9" s="125" t="s">
        <v>5</v>
      </c>
      <c r="EP9" s="133" t="s">
        <v>103</v>
      </c>
      <c r="EQ9" s="64"/>
      <c r="ER9" s="64"/>
      <c r="ES9" s="64"/>
      <c r="ET9" s="65"/>
      <c r="EU9" s="65"/>
      <c r="EV9" s="66"/>
      <c r="EW9" s="66"/>
      <c r="EX9" s="64"/>
      <c r="EY9" s="64"/>
      <c r="EZ9" s="64"/>
      <c r="FA9" s="64"/>
      <c r="FB9" s="64"/>
      <c r="FC9" s="64"/>
      <c r="FD9" s="65"/>
      <c r="FE9" s="65"/>
      <c r="FF9" s="66"/>
      <c r="FG9" s="66"/>
      <c r="FH9" s="64"/>
      <c r="FI9" s="64"/>
      <c r="FJ9" s="64"/>
      <c r="FK9" s="64"/>
      <c r="FL9" s="64"/>
      <c r="FM9" s="64"/>
      <c r="FN9" s="63"/>
      <c r="FO9" s="67"/>
      <c r="FP9" s="68"/>
      <c r="FQ9" s="125" t="s">
        <v>5</v>
      </c>
      <c r="FR9" s="133" t="s">
        <v>104</v>
      </c>
      <c r="FS9" s="64"/>
      <c r="FT9" s="64"/>
      <c r="FU9" s="64"/>
      <c r="FV9" s="65"/>
      <c r="FW9" s="65"/>
      <c r="FX9" s="66"/>
      <c r="FY9" s="66"/>
      <c r="FZ9" s="64"/>
      <c r="GA9" s="64"/>
      <c r="GB9" s="64"/>
      <c r="GC9" s="64"/>
      <c r="GD9" s="64"/>
      <c r="GE9" s="64"/>
      <c r="GF9" s="65"/>
      <c r="GG9" s="65"/>
      <c r="GH9" s="66"/>
      <c r="GI9" s="66"/>
      <c r="GJ9" s="64"/>
      <c r="GK9" s="64"/>
      <c r="GL9" s="64"/>
      <c r="GM9" s="64"/>
      <c r="GN9" s="64"/>
      <c r="GO9" s="64"/>
      <c r="GP9" s="63"/>
      <c r="GQ9" s="67"/>
      <c r="GR9" s="68"/>
      <c r="GS9" s="125" t="s">
        <v>5</v>
      </c>
      <c r="GT9" s="133" t="s">
        <v>105</v>
      </c>
      <c r="GU9" s="64"/>
      <c r="GV9" s="64"/>
      <c r="GW9" s="64"/>
      <c r="GX9" s="65"/>
      <c r="GY9" s="65"/>
      <c r="GZ9" s="66"/>
      <c r="HA9" s="66"/>
      <c r="HB9" s="64"/>
      <c r="HC9" s="64"/>
      <c r="HD9" s="64"/>
      <c r="HE9" s="64"/>
      <c r="HF9" s="64"/>
      <c r="HG9" s="64"/>
      <c r="HH9" s="65"/>
      <c r="HI9" s="65"/>
      <c r="HJ9" s="66"/>
      <c r="HK9" s="66"/>
      <c r="HL9" s="64"/>
      <c r="HM9" s="64"/>
      <c r="HN9" s="64"/>
      <c r="HO9" s="64"/>
      <c r="HP9" s="64"/>
      <c r="HQ9" s="64"/>
      <c r="HR9" s="63"/>
      <c r="HS9" s="67"/>
      <c r="HT9" s="68"/>
      <c r="HU9" s="125" t="s">
        <v>5</v>
      </c>
      <c r="HV9" s="133" t="s">
        <v>106</v>
      </c>
      <c r="HW9" s="64"/>
      <c r="HX9" s="64"/>
      <c r="HY9" s="64"/>
      <c r="HZ9" s="65"/>
      <c r="IA9" s="65"/>
      <c r="IB9" s="66"/>
      <c r="IC9" s="66"/>
      <c r="ID9" s="64"/>
      <c r="IE9" s="64"/>
      <c r="IF9" s="64"/>
      <c r="IG9" s="64"/>
      <c r="IH9" s="64"/>
      <c r="II9" s="64"/>
      <c r="IJ9" s="65"/>
      <c r="IK9" s="65"/>
      <c r="IL9" s="66"/>
      <c r="IM9" s="66"/>
      <c r="IN9" s="64"/>
      <c r="IO9" s="64"/>
      <c r="IP9" s="64"/>
      <c r="IQ9" s="64"/>
      <c r="IR9" s="64"/>
      <c r="IS9" s="64"/>
      <c r="IT9" s="63"/>
      <c r="IU9" s="67"/>
      <c r="IV9" s="68"/>
      <c r="IW9" s="125" t="s">
        <v>5</v>
      </c>
      <c r="IX9" s="133" t="s">
        <v>107</v>
      </c>
      <c r="IY9" s="64"/>
      <c r="IZ9" s="64"/>
      <c r="JA9" s="64"/>
      <c r="JB9" s="65"/>
      <c r="JC9" s="65"/>
      <c r="JD9" s="66"/>
      <c r="JE9" s="66"/>
      <c r="JF9" s="64"/>
      <c r="JG9" s="64"/>
      <c r="JH9" s="64"/>
      <c r="JI9" s="64"/>
      <c r="JJ9" s="64"/>
      <c r="JK9" s="64"/>
      <c r="JL9" s="65"/>
      <c r="JM9" s="65"/>
      <c r="JN9" s="66"/>
      <c r="JO9" s="66"/>
      <c r="JP9" s="64"/>
      <c r="JQ9" s="64"/>
      <c r="JR9" s="64"/>
      <c r="JS9" s="64"/>
      <c r="JT9" s="64"/>
      <c r="JU9" s="64"/>
      <c r="JV9" s="63"/>
      <c r="JW9" s="67"/>
      <c r="JX9" s="68"/>
      <c r="JY9" s="125" t="s">
        <v>5</v>
      </c>
      <c r="JZ9" s="133" t="s">
        <v>109</v>
      </c>
      <c r="KA9" s="64"/>
      <c r="KB9" s="64"/>
      <c r="KC9" s="64"/>
      <c r="KD9" s="65"/>
      <c r="KE9" s="65"/>
      <c r="KF9" s="66"/>
      <c r="KG9" s="66"/>
      <c r="KH9" s="64"/>
      <c r="KI9" s="64"/>
      <c r="KJ9" s="64"/>
      <c r="KK9" s="64"/>
      <c r="KL9" s="64"/>
      <c r="KM9" s="64"/>
      <c r="KN9" s="65"/>
      <c r="KO9" s="65"/>
      <c r="KP9" s="66"/>
      <c r="KQ9" s="66"/>
      <c r="KR9" s="64"/>
      <c r="KS9" s="64"/>
      <c r="KT9" s="64"/>
      <c r="KU9" s="64"/>
      <c r="KV9" s="64"/>
      <c r="KW9" s="64"/>
      <c r="KX9" s="63"/>
      <c r="KY9" s="67"/>
      <c r="KZ9" s="68"/>
    </row>
    <row r="10" spans="1:312" ht="14.4" thickBot="1" x14ac:dyDescent="0.3">
      <c r="A10" s="69" t="s">
        <v>84</v>
      </c>
      <c r="B10" s="70"/>
      <c r="C10" s="57"/>
      <c r="D10" s="70"/>
      <c r="E10" s="57"/>
      <c r="F10" s="134" t="s">
        <v>83</v>
      </c>
      <c r="G10" s="72"/>
      <c r="H10" s="72"/>
      <c r="I10" s="72"/>
      <c r="J10" s="73"/>
      <c r="K10" s="73"/>
      <c r="L10" s="72"/>
      <c r="M10" s="72"/>
      <c r="N10" s="72"/>
      <c r="O10" s="72"/>
      <c r="P10" s="72"/>
      <c r="Q10" s="74"/>
      <c r="R10" s="72"/>
      <c r="S10" s="74"/>
      <c r="T10" s="71"/>
      <c r="U10" s="72"/>
      <c r="V10" s="72"/>
      <c r="W10" s="74"/>
      <c r="X10" s="71"/>
      <c r="Y10" s="72"/>
      <c r="Z10" s="71"/>
      <c r="AA10" s="72"/>
      <c r="AB10" s="71"/>
      <c r="AC10" s="72"/>
      <c r="AD10" s="71"/>
      <c r="AE10" s="72"/>
      <c r="AF10" s="75"/>
      <c r="AG10" s="125" t="s">
        <v>5</v>
      </c>
      <c r="AH10" s="134" t="s">
        <v>83</v>
      </c>
      <c r="AI10" s="72"/>
      <c r="AJ10" s="72"/>
      <c r="AK10" s="72"/>
      <c r="AL10" s="73"/>
      <c r="AM10" s="73"/>
      <c r="AN10" s="72"/>
      <c r="AO10" s="72"/>
      <c r="AP10" s="72"/>
      <c r="AQ10" s="72"/>
      <c r="AR10" s="72"/>
      <c r="AS10" s="74"/>
      <c r="AT10" s="72"/>
      <c r="AU10" s="74"/>
      <c r="AV10" s="73"/>
      <c r="AW10" s="73"/>
      <c r="AX10" s="72"/>
      <c r="AY10" s="72"/>
      <c r="AZ10" s="72"/>
      <c r="BA10" s="72"/>
      <c r="BB10" s="72"/>
      <c r="BC10" s="74"/>
      <c r="BD10" s="72"/>
      <c r="BE10" s="74"/>
      <c r="BF10" s="71"/>
      <c r="BG10" s="72"/>
      <c r="BH10" s="75"/>
      <c r="BI10" s="125" t="s">
        <v>5</v>
      </c>
      <c r="BJ10" s="134" t="s">
        <v>83</v>
      </c>
      <c r="BK10" s="72"/>
      <c r="BL10" s="72"/>
      <c r="BM10" s="72"/>
      <c r="BN10" s="73"/>
      <c r="BO10" s="73"/>
      <c r="BP10" s="72"/>
      <c r="BQ10" s="72"/>
      <c r="BR10" s="72"/>
      <c r="BS10" s="72"/>
      <c r="BT10" s="72"/>
      <c r="BU10" s="74"/>
      <c r="BV10" s="72"/>
      <c r="BW10" s="74"/>
      <c r="BX10" s="73"/>
      <c r="BY10" s="73"/>
      <c r="BZ10" s="72"/>
      <c r="CA10" s="72"/>
      <c r="CB10" s="72"/>
      <c r="CC10" s="72"/>
      <c r="CD10" s="72"/>
      <c r="CE10" s="74"/>
      <c r="CF10" s="72"/>
      <c r="CG10" s="74"/>
      <c r="CH10" s="71"/>
      <c r="CI10" s="72"/>
      <c r="CJ10" s="75"/>
      <c r="CK10" s="125" t="s">
        <v>5</v>
      </c>
      <c r="CL10" s="134" t="s">
        <v>83</v>
      </c>
      <c r="CM10" s="72"/>
      <c r="CN10" s="72"/>
      <c r="CO10" s="72"/>
      <c r="CP10" s="73"/>
      <c r="CQ10" s="73"/>
      <c r="CR10" s="72"/>
      <c r="CS10" s="72"/>
      <c r="CT10" s="72"/>
      <c r="CU10" s="72"/>
      <c r="CV10" s="72"/>
      <c r="CW10" s="74"/>
      <c r="CX10" s="72"/>
      <c r="CY10" s="74"/>
      <c r="CZ10" s="73"/>
      <c r="DA10" s="73"/>
      <c r="DB10" s="72"/>
      <c r="DC10" s="72"/>
      <c r="DD10" s="72"/>
      <c r="DE10" s="72"/>
      <c r="DF10" s="72"/>
      <c r="DG10" s="74"/>
      <c r="DH10" s="72"/>
      <c r="DI10" s="74"/>
      <c r="DJ10" s="71"/>
      <c r="DK10" s="72"/>
      <c r="DL10" s="75"/>
      <c r="DM10" s="125" t="s">
        <v>5</v>
      </c>
      <c r="DN10" s="134" t="s">
        <v>83</v>
      </c>
      <c r="DO10" s="72"/>
      <c r="DP10" s="72"/>
      <c r="DQ10" s="72"/>
      <c r="DR10" s="73"/>
      <c r="DS10" s="73"/>
      <c r="DT10" s="72"/>
      <c r="DU10" s="72"/>
      <c r="DV10" s="72"/>
      <c r="DW10" s="72"/>
      <c r="DX10" s="72"/>
      <c r="DY10" s="74"/>
      <c r="DZ10" s="72"/>
      <c r="EA10" s="74"/>
      <c r="EB10" s="73"/>
      <c r="EC10" s="73"/>
      <c r="ED10" s="72"/>
      <c r="EE10" s="72"/>
      <c r="EF10" s="72"/>
      <c r="EG10" s="72"/>
      <c r="EH10" s="72"/>
      <c r="EI10" s="74"/>
      <c r="EJ10" s="72"/>
      <c r="EK10" s="74"/>
      <c r="EL10" s="71"/>
      <c r="EM10" s="72"/>
      <c r="EN10" s="75"/>
      <c r="EO10" s="125" t="s">
        <v>5</v>
      </c>
      <c r="EP10" s="134" t="s">
        <v>83</v>
      </c>
      <c r="EQ10" s="72"/>
      <c r="ER10" s="72"/>
      <c r="ES10" s="72"/>
      <c r="ET10" s="73"/>
      <c r="EU10" s="73"/>
      <c r="EV10" s="72"/>
      <c r="EW10" s="72"/>
      <c r="EX10" s="72"/>
      <c r="EY10" s="72"/>
      <c r="EZ10" s="72"/>
      <c r="FA10" s="74"/>
      <c r="FB10" s="72"/>
      <c r="FC10" s="74"/>
      <c r="FD10" s="73"/>
      <c r="FE10" s="73"/>
      <c r="FF10" s="72"/>
      <c r="FG10" s="72"/>
      <c r="FH10" s="72"/>
      <c r="FI10" s="72"/>
      <c r="FJ10" s="72"/>
      <c r="FK10" s="74"/>
      <c r="FL10" s="72"/>
      <c r="FM10" s="74"/>
      <c r="FN10" s="71"/>
      <c r="FO10" s="72"/>
      <c r="FP10" s="75"/>
      <c r="FQ10" s="125" t="s">
        <v>5</v>
      </c>
      <c r="FR10" s="134" t="s">
        <v>83</v>
      </c>
      <c r="FS10" s="72"/>
      <c r="FT10" s="72"/>
      <c r="FU10" s="72"/>
      <c r="FV10" s="73"/>
      <c r="FW10" s="73"/>
      <c r="FX10" s="72"/>
      <c r="FY10" s="72"/>
      <c r="FZ10" s="72"/>
      <c r="GA10" s="72"/>
      <c r="GB10" s="72"/>
      <c r="GC10" s="74"/>
      <c r="GD10" s="72"/>
      <c r="GE10" s="74"/>
      <c r="GF10" s="73"/>
      <c r="GG10" s="73"/>
      <c r="GH10" s="72"/>
      <c r="GI10" s="72"/>
      <c r="GJ10" s="72"/>
      <c r="GK10" s="72"/>
      <c r="GL10" s="72"/>
      <c r="GM10" s="74"/>
      <c r="GN10" s="72"/>
      <c r="GO10" s="74"/>
      <c r="GP10" s="71"/>
      <c r="GQ10" s="72"/>
      <c r="GR10" s="75"/>
      <c r="GS10" s="125" t="s">
        <v>5</v>
      </c>
      <c r="GT10" s="134" t="s">
        <v>83</v>
      </c>
      <c r="GU10" s="72"/>
      <c r="GV10" s="72"/>
      <c r="GW10" s="72"/>
      <c r="GX10" s="73"/>
      <c r="GY10" s="73"/>
      <c r="GZ10" s="72"/>
      <c r="HA10" s="72"/>
      <c r="HB10" s="72"/>
      <c r="HC10" s="72"/>
      <c r="HD10" s="72"/>
      <c r="HE10" s="74"/>
      <c r="HF10" s="72"/>
      <c r="HG10" s="74"/>
      <c r="HH10" s="73"/>
      <c r="HI10" s="73"/>
      <c r="HJ10" s="72"/>
      <c r="HK10" s="72"/>
      <c r="HL10" s="72"/>
      <c r="HM10" s="72"/>
      <c r="HN10" s="72"/>
      <c r="HO10" s="74"/>
      <c r="HP10" s="72"/>
      <c r="HQ10" s="74"/>
      <c r="HR10" s="71"/>
      <c r="HS10" s="72"/>
      <c r="HT10" s="75"/>
      <c r="HU10" s="125" t="s">
        <v>5</v>
      </c>
      <c r="HV10" s="134" t="s">
        <v>83</v>
      </c>
      <c r="HW10" s="72"/>
      <c r="HX10" s="72"/>
      <c r="HY10" s="72"/>
      <c r="HZ10" s="73"/>
      <c r="IA10" s="73"/>
      <c r="IB10" s="72"/>
      <c r="IC10" s="72"/>
      <c r="ID10" s="72"/>
      <c r="IE10" s="72"/>
      <c r="IF10" s="72"/>
      <c r="IG10" s="74"/>
      <c r="IH10" s="72"/>
      <c r="II10" s="74"/>
      <c r="IJ10" s="73"/>
      <c r="IK10" s="73"/>
      <c r="IL10" s="72"/>
      <c r="IM10" s="72"/>
      <c r="IN10" s="72"/>
      <c r="IO10" s="72"/>
      <c r="IP10" s="72"/>
      <c r="IQ10" s="74"/>
      <c r="IR10" s="72"/>
      <c r="IS10" s="74"/>
      <c r="IT10" s="71"/>
      <c r="IU10" s="72"/>
      <c r="IV10" s="75"/>
      <c r="IW10" s="125" t="s">
        <v>5</v>
      </c>
      <c r="IX10" s="134" t="s">
        <v>83</v>
      </c>
      <c r="IY10" s="72"/>
      <c r="IZ10" s="72"/>
      <c r="JA10" s="72"/>
      <c r="JB10" s="73"/>
      <c r="JC10" s="73"/>
      <c r="JD10" s="72"/>
      <c r="JE10" s="72"/>
      <c r="JF10" s="72"/>
      <c r="JG10" s="72"/>
      <c r="JH10" s="72"/>
      <c r="JI10" s="74"/>
      <c r="JJ10" s="72"/>
      <c r="JK10" s="74"/>
      <c r="JL10" s="73"/>
      <c r="JM10" s="73"/>
      <c r="JN10" s="72"/>
      <c r="JO10" s="72"/>
      <c r="JP10" s="72"/>
      <c r="JQ10" s="72"/>
      <c r="JR10" s="72"/>
      <c r="JS10" s="74"/>
      <c r="JT10" s="72"/>
      <c r="JU10" s="74"/>
      <c r="JV10" s="71"/>
      <c r="JW10" s="72"/>
      <c r="JX10" s="75"/>
      <c r="JY10" s="125" t="s">
        <v>5</v>
      </c>
      <c r="JZ10" s="134" t="s">
        <v>83</v>
      </c>
      <c r="KA10" s="72"/>
      <c r="KB10" s="72"/>
      <c r="KC10" s="72"/>
      <c r="KD10" s="73"/>
      <c r="KE10" s="73"/>
      <c r="KF10" s="72"/>
      <c r="KG10" s="72"/>
      <c r="KH10" s="72"/>
      <c r="KI10" s="72"/>
      <c r="KJ10" s="72"/>
      <c r="KK10" s="74"/>
      <c r="KL10" s="72"/>
      <c r="KM10" s="74"/>
      <c r="KN10" s="73"/>
      <c r="KO10" s="73"/>
      <c r="KP10" s="72"/>
      <c r="KQ10" s="72"/>
      <c r="KR10" s="72"/>
      <c r="KS10" s="72"/>
      <c r="KT10" s="72"/>
      <c r="KU10" s="74"/>
      <c r="KV10" s="72"/>
      <c r="KW10" s="74"/>
      <c r="KX10" s="71"/>
      <c r="KY10" s="72"/>
      <c r="KZ10" s="75"/>
    </row>
    <row r="11" spans="1:312" ht="69.599999999999994" thickBot="1" x14ac:dyDescent="0.3">
      <c r="A11" s="76" t="s">
        <v>31</v>
      </c>
      <c r="B11" s="77" t="s">
        <v>67</v>
      </c>
      <c r="C11" s="79" t="s">
        <v>66</v>
      </c>
      <c r="D11" s="77" t="s">
        <v>209</v>
      </c>
      <c r="E11" s="79" t="s">
        <v>210</v>
      </c>
      <c r="F11" s="76" t="s">
        <v>296</v>
      </c>
      <c r="G11" s="77" t="s">
        <v>297</v>
      </c>
      <c r="H11" s="77" t="s">
        <v>298</v>
      </c>
      <c r="I11" s="77" t="s">
        <v>299</v>
      </c>
      <c r="J11" s="77" t="s">
        <v>300</v>
      </c>
      <c r="K11" s="77" t="s">
        <v>301</v>
      </c>
      <c r="L11" s="77" t="s">
        <v>302</v>
      </c>
      <c r="M11" s="77" t="s">
        <v>303</v>
      </c>
      <c r="N11" s="77" t="s">
        <v>304</v>
      </c>
      <c r="O11" s="77" t="s">
        <v>305</v>
      </c>
      <c r="P11" s="77" t="s">
        <v>306</v>
      </c>
      <c r="Q11" s="77" t="s">
        <v>307</v>
      </c>
      <c r="R11" s="77" t="s">
        <v>308</v>
      </c>
      <c r="S11" s="77" t="s">
        <v>309</v>
      </c>
      <c r="T11" s="77" t="s">
        <v>310</v>
      </c>
      <c r="U11" s="77" t="s">
        <v>311</v>
      </c>
      <c r="V11" s="77" t="s">
        <v>312</v>
      </c>
      <c r="W11" s="77" t="s">
        <v>313</v>
      </c>
      <c r="X11" s="77" t="s">
        <v>314</v>
      </c>
      <c r="Y11" s="77" t="s">
        <v>315</v>
      </c>
      <c r="Z11" s="77" t="s">
        <v>316</v>
      </c>
      <c r="AA11" s="77" t="s">
        <v>317</v>
      </c>
      <c r="AB11" s="77" t="s">
        <v>318</v>
      </c>
      <c r="AC11" s="77" t="s">
        <v>319</v>
      </c>
      <c r="AD11" s="77" t="s">
        <v>320</v>
      </c>
      <c r="AE11" s="77" t="s">
        <v>321</v>
      </c>
      <c r="AF11" s="135"/>
      <c r="AG11" s="126"/>
      <c r="AH11" s="76" t="s">
        <v>296</v>
      </c>
      <c r="AI11" s="77" t="s">
        <v>297</v>
      </c>
      <c r="AJ11" s="77" t="s">
        <v>298</v>
      </c>
      <c r="AK11" s="77" t="s">
        <v>299</v>
      </c>
      <c r="AL11" s="77" t="s">
        <v>300</v>
      </c>
      <c r="AM11" s="77" t="s">
        <v>301</v>
      </c>
      <c r="AN11" s="77" t="s">
        <v>302</v>
      </c>
      <c r="AO11" s="77" t="s">
        <v>303</v>
      </c>
      <c r="AP11" s="77" t="s">
        <v>304</v>
      </c>
      <c r="AQ11" s="77" t="s">
        <v>305</v>
      </c>
      <c r="AR11" s="77" t="s">
        <v>306</v>
      </c>
      <c r="AS11" s="77" t="s">
        <v>307</v>
      </c>
      <c r="AT11" s="77" t="s">
        <v>308</v>
      </c>
      <c r="AU11" s="77" t="s">
        <v>309</v>
      </c>
      <c r="AV11" s="77" t="s">
        <v>310</v>
      </c>
      <c r="AW11" s="77" t="s">
        <v>311</v>
      </c>
      <c r="AX11" s="77" t="s">
        <v>312</v>
      </c>
      <c r="AY11" s="77" t="s">
        <v>313</v>
      </c>
      <c r="AZ11" s="77" t="s">
        <v>314</v>
      </c>
      <c r="BA11" s="77" t="s">
        <v>315</v>
      </c>
      <c r="BB11" s="77" t="s">
        <v>316</v>
      </c>
      <c r="BC11" s="77" t="s">
        <v>317</v>
      </c>
      <c r="BD11" s="77" t="s">
        <v>318</v>
      </c>
      <c r="BE11" s="77" t="s">
        <v>319</v>
      </c>
      <c r="BF11" s="77" t="s">
        <v>320</v>
      </c>
      <c r="BG11" s="77" t="s">
        <v>321</v>
      </c>
      <c r="BH11" s="135"/>
      <c r="BI11" s="126"/>
      <c r="BJ11" s="76" t="s">
        <v>296</v>
      </c>
      <c r="BK11" s="77" t="s">
        <v>297</v>
      </c>
      <c r="BL11" s="77" t="s">
        <v>298</v>
      </c>
      <c r="BM11" s="77" t="s">
        <v>299</v>
      </c>
      <c r="BN11" s="77" t="s">
        <v>300</v>
      </c>
      <c r="BO11" s="77" t="s">
        <v>301</v>
      </c>
      <c r="BP11" s="77" t="s">
        <v>302</v>
      </c>
      <c r="BQ11" s="77" t="s">
        <v>303</v>
      </c>
      <c r="BR11" s="77" t="s">
        <v>304</v>
      </c>
      <c r="BS11" s="77" t="s">
        <v>305</v>
      </c>
      <c r="BT11" s="77" t="s">
        <v>306</v>
      </c>
      <c r="BU11" s="77" t="s">
        <v>307</v>
      </c>
      <c r="BV11" s="77" t="s">
        <v>308</v>
      </c>
      <c r="BW11" s="77" t="s">
        <v>309</v>
      </c>
      <c r="BX11" s="77" t="s">
        <v>310</v>
      </c>
      <c r="BY11" s="77" t="s">
        <v>311</v>
      </c>
      <c r="BZ11" s="77" t="s">
        <v>312</v>
      </c>
      <c r="CA11" s="77" t="s">
        <v>313</v>
      </c>
      <c r="CB11" s="77" t="s">
        <v>314</v>
      </c>
      <c r="CC11" s="77" t="s">
        <v>315</v>
      </c>
      <c r="CD11" s="77" t="s">
        <v>316</v>
      </c>
      <c r="CE11" s="77" t="s">
        <v>317</v>
      </c>
      <c r="CF11" s="77" t="s">
        <v>318</v>
      </c>
      <c r="CG11" s="77" t="s">
        <v>319</v>
      </c>
      <c r="CH11" s="77" t="s">
        <v>320</v>
      </c>
      <c r="CI11" s="77" t="s">
        <v>321</v>
      </c>
      <c r="CJ11" s="135"/>
      <c r="CK11" s="126"/>
      <c r="CL11" s="76" t="s">
        <v>296</v>
      </c>
      <c r="CM11" s="77" t="s">
        <v>297</v>
      </c>
      <c r="CN11" s="77" t="s">
        <v>298</v>
      </c>
      <c r="CO11" s="77" t="s">
        <v>299</v>
      </c>
      <c r="CP11" s="77" t="s">
        <v>300</v>
      </c>
      <c r="CQ11" s="77" t="s">
        <v>301</v>
      </c>
      <c r="CR11" s="77" t="s">
        <v>302</v>
      </c>
      <c r="CS11" s="77" t="s">
        <v>303</v>
      </c>
      <c r="CT11" s="77" t="s">
        <v>304</v>
      </c>
      <c r="CU11" s="77" t="s">
        <v>305</v>
      </c>
      <c r="CV11" s="77" t="s">
        <v>306</v>
      </c>
      <c r="CW11" s="77" t="s">
        <v>307</v>
      </c>
      <c r="CX11" s="77" t="s">
        <v>308</v>
      </c>
      <c r="CY11" s="77" t="s">
        <v>309</v>
      </c>
      <c r="CZ11" s="77" t="s">
        <v>310</v>
      </c>
      <c r="DA11" s="77" t="s">
        <v>311</v>
      </c>
      <c r="DB11" s="77" t="s">
        <v>312</v>
      </c>
      <c r="DC11" s="77" t="s">
        <v>313</v>
      </c>
      <c r="DD11" s="77" t="s">
        <v>314</v>
      </c>
      <c r="DE11" s="77" t="s">
        <v>315</v>
      </c>
      <c r="DF11" s="77" t="s">
        <v>316</v>
      </c>
      <c r="DG11" s="77" t="s">
        <v>317</v>
      </c>
      <c r="DH11" s="77" t="s">
        <v>318</v>
      </c>
      <c r="DI11" s="77" t="s">
        <v>319</v>
      </c>
      <c r="DJ11" s="77" t="s">
        <v>320</v>
      </c>
      <c r="DK11" s="77" t="s">
        <v>321</v>
      </c>
      <c r="DL11" s="135"/>
      <c r="DM11" s="126"/>
      <c r="DN11" s="76" t="s">
        <v>296</v>
      </c>
      <c r="DO11" s="77" t="s">
        <v>297</v>
      </c>
      <c r="DP11" s="77" t="s">
        <v>298</v>
      </c>
      <c r="DQ11" s="77" t="s">
        <v>299</v>
      </c>
      <c r="DR11" s="77" t="s">
        <v>300</v>
      </c>
      <c r="DS11" s="77" t="s">
        <v>301</v>
      </c>
      <c r="DT11" s="77" t="s">
        <v>302</v>
      </c>
      <c r="DU11" s="77" t="s">
        <v>303</v>
      </c>
      <c r="DV11" s="77" t="s">
        <v>304</v>
      </c>
      <c r="DW11" s="77" t="s">
        <v>305</v>
      </c>
      <c r="DX11" s="77" t="s">
        <v>306</v>
      </c>
      <c r="DY11" s="77" t="s">
        <v>307</v>
      </c>
      <c r="DZ11" s="77" t="s">
        <v>308</v>
      </c>
      <c r="EA11" s="77" t="s">
        <v>309</v>
      </c>
      <c r="EB11" s="77" t="s">
        <v>310</v>
      </c>
      <c r="EC11" s="77" t="s">
        <v>311</v>
      </c>
      <c r="ED11" s="77" t="s">
        <v>312</v>
      </c>
      <c r="EE11" s="77" t="s">
        <v>313</v>
      </c>
      <c r="EF11" s="77" t="s">
        <v>314</v>
      </c>
      <c r="EG11" s="77" t="s">
        <v>315</v>
      </c>
      <c r="EH11" s="77" t="s">
        <v>316</v>
      </c>
      <c r="EI11" s="77" t="s">
        <v>317</v>
      </c>
      <c r="EJ11" s="77" t="s">
        <v>318</v>
      </c>
      <c r="EK11" s="77" t="s">
        <v>319</v>
      </c>
      <c r="EL11" s="77" t="s">
        <v>320</v>
      </c>
      <c r="EM11" s="77" t="s">
        <v>321</v>
      </c>
      <c r="EN11" s="135"/>
      <c r="EO11" s="126"/>
      <c r="EP11" s="76" t="s">
        <v>296</v>
      </c>
      <c r="EQ11" s="77" t="s">
        <v>297</v>
      </c>
      <c r="ER11" s="77" t="s">
        <v>298</v>
      </c>
      <c r="ES11" s="77" t="s">
        <v>299</v>
      </c>
      <c r="ET11" s="77" t="s">
        <v>300</v>
      </c>
      <c r="EU11" s="77" t="s">
        <v>301</v>
      </c>
      <c r="EV11" s="77" t="s">
        <v>302</v>
      </c>
      <c r="EW11" s="77" t="s">
        <v>303</v>
      </c>
      <c r="EX11" s="77" t="s">
        <v>304</v>
      </c>
      <c r="EY11" s="77" t="s">
        <v>305</v>
      </c>
      <c r="EZ11" s="77" t="s">
        <v>306</v>
      </c>
      <c r="FA11" s="77" t="s">
        <v>307</v>
      </c>
      <c r="FB11" s="77" t="s">
        <v>308</v>
      </c>
      <c r="FC11" s="77" t="s">
        <v>309</v>
      </c>
      <c r="FD11" s="77" t="s">
        <v>310</v>
      </c>
      <c r="FE11" s="77" t="s">
        <v>311</v>
      </c>
      <c r="FF11" s="77" t="s">
        <v>312</v>
      </c>
      <c r="FG11" s="77" t="s">
        <v>313</v>
      </c>
      <c r="FH11" s="77" t="s">
        <v>314</v>
      </c>
      <c r="FI11" s="77" t="s">
        <v>315</v>
      </c>
      <c r="FJ11" s="77" t="s">
        <v>316</v>
      </c>
      <c r="FK11" s="77" t="s">
        <v>317</v>
      </c>
      <c r="FL11" s="77" t="s">
        <v>318</v>
      </c>
      <c r="FM11" s="77" t="s">
        <v>319</v>
      </c>
      <c r="FN11" s="77" t="s">
        <v>320</v>
      </c>
      <c r="FO11" s="77" t="s">
        <v>321</v>
      </c>
      <c r="FP11" s="135"/>
      <c r="FQ11" s="126"/>
      <c r="FR11" s="76" t="s">
        <v>296</v>
      </c>
      <c r="FS11" s="77" t="s">
        <v>297</v>
      </c>
      <c r="FT11" s="77" t="s">
        <v>298</v>
      </c>
      <c r="FU11" s="77" t="s">
        <v>299</v>
      </c>
      <c r="FV11" s="77" t="s">
        <v>300</v>
      </c>
      <c r="FW11" s="77" t="s">
        <v>301</v>
      </c>
      <c r="FX11" s="77" t="s">
        <v>302</v>
      </c>
      <c r="FY11" s="77" t="s">
        <v>303</v>
      </c>
      <c r="FZ11" s="77" t="s">
        <v>304</v>
      </c>
      <c r="GA11" s="77" t="s">
        <v>305</v>
      </c>
      <c r="GB11" s="77" t="s">
        <v>306</v>
      </c>
      <c r="GC11" s="77" t="s">
        <v>307</v>
      </c>
      <c r="GD11" s="77" t="s">
        <v>308</v>
      </c>
      <c r="GE11" s="77" t="s">
        <v>309</v>
      </c>
      <c r="GF11" s="77" t="s">
        <v>310</v>
      </c>
      <c r="GG11" s="77" t="s">
        <v>311</v>
      </c>
      <c r="GH11" s="77" t="s">
        <v>312</v>
      </c>
      <c r="GI11" s="77" t="s">
        <v>313</v>
      </c>
      <c r="GJ11" s="77" t="s">
        <v>314</v>
      </c>
      <c r="GK11" s="77" t="s">
        <v>315</v>
      </c>
      <c r="GL11" s="77" t="s">
        <v>316</v>
      </c>
      <c r="GM11" s="77" t="s">
        <v>317</v>
      </c>
      <c r="GN11" s="77" t="s">
        <v>318</v>
      </c>
      <c r="GO11" s="77" t="s">
        <v>319</v>
      </c>
      <c r="GP11" s="77" t="s">
        <v>320</v>
      </c>
      <c r="GQ11" s="77" t="s">
        <v>321</v>
      </c>
      <c r="GR11" s="135"/>
      <c r="GS11" s="126"/>
      <c r="GT11" s="76" t="s">
        <v>296</v>
      </c>
      <c r="GU11" s="77" t="s">
        <v>297</v>
      </c>
      <c r="GV11" s="77" t="s">
        <v>298</v>
      </c>
      <c r="GW11" s="77" t="s">
        <v>299</v>
      </c>
      <c r="GX11" s="77" t="s">
        <v>300</v>
      </c>
      <c r="GY11" s="77" t="s">
        <v>301</v>
      </c>
      <c r="GZ11" s="77" t="s">
        <v>302</v>
      </c>
      <c r="HA11" s="77" t="s">
        <v>303</v>
      </c>
      <c r="HB11" s="77" t="s">
        <v>304</v>
      </c>
      <c r="HC11" s="77" t="s">
        <v>305</v>
      </c>
      <c r="HD11" s="77" t="s">
        <v>306</v>
      </c>
      <c r="HE11" s="77" t="s">
        <v>307</v>
      </c>
      <c r="HF11" s="77" t="s">
        <v>308</v>
      </c>
      <c r="HG11" s="77" t="s">
        <v>309</v>
      </c>
      <c r="HH11" s="77" t="s">
        <v>310</v>
      </c>
      <c r="HI11" s="77" t="s">
        <v>311</v>
      </c>
      <c r="HJ11" s="77" t="s">
        <v>312</v>
      </c>
      <c r="HK11" s="77" t="s">
        <v>313</v>
      </c>
      <c r="HL11" s="77" t="s">
        <v>314</v>
      </c>
      <c r="HM11" s="77" t="s">
        <v>315</v>
      </c>
      <c r="HN11" s="77" t="s">
        <v>316</v>
      </c>
      <c r="HO11" s="77" t="s">
        <v>317</v>
      </c>
      <c r="HP11" s="77" t="s">
        <v>318</v>
      </c>
      <c r="HQ11" s="77" t="s">
        <v>319</v>
      </c>
      <c r="HR11" s="77" t="s">
        <v>320</v>
      </c>
      <c r="HS11" s="77" t="s">
        <v>321</v>
      </c>
      <c r="HT11" s="135"/>
      <c r="HU11" s="126"/>
      <c r="HV11" s="76" t="s">
        <v>296</v>
      </c>
      <c r="HW11" s="77" t="s">
        <v>297</v>
      </c>
      <c r="HX11" s="77" t="s">
        <v>298</v>
      </c>
      <c r="HY11" s="77" t="s">
        <v>299</v>
      </c>
      <c r="HZ11" s="77" t="s">
        <v>300</v>
      </c>
      <c r="IA11" s="77" t="s">
        <v>301</v>
      </c>
      <c r="IB11" s="77" t="s">
        <v>302</v>
      </c>
      <c r="IC11" s="77" t="s">
        <v>303</v>
      </c>
      <c r="ID11" s="77" t="s">
        <v>304</v>
      </c>
      <c r="IE11" s="77" t="s">
        <v>305</v>
      </c>
      <c r="IF11" s="77" t="s">
        <v>306</v>
      </c>
      <c r="IG11" s="77" t="s">
        <v>307</v>
      </c>
      <c r="IH11" s="77" t="s">
        <v>308</v>
      </c>
      <c r="II11" s="77" t="s">
        <v>309</v>
      </c>
      <c r="IJ11" s="77" t="s">
        <v>310</v>
      </c>
      <c r="IK11" s="77" t="s">
        <v>311</v>
      </c>
      <c r="IL11" s="77" t="s">
        <v>312</v>
      </c>
      <c r="IM11" s="77" t="s">
        <v>313</v>
      </c>
      <c r="IN11" s="77" t="s">
        <v>314</v>
      </c>
      <c r="IO11" s="77" t="s">
        <v>315</v>
      </c>
      <c r="IP11" s="77" t="s">
        <v>316</v>
      </c>
      <c r="IQ11" s="77" t="s">
        <v>317</v>
      </c>
      <c r="IR11" s="77" t="s">
        <v>318</v>
      </c>
      <c r="IS11" s="77" t="s">
        <v>319</v>
      </c>
      <c r="IT11" s="77" t="s">
        <v>320</v>
      </c>
      <c r="IU11" s="77" t="s">
        <v>321</v>
      </c>
      <c r="IV11" s="135"/>
      <c r="IW11" s="126"/>
      <c r="IX11" s="76" t="s">
        <v>296</v>
      </c>
      <c r="IY11" s="77" t="s">
        <v>297</v>
      </c>
      <c r="IZ11" s="77" t="s">
        <v>298</v>
      </c>
      <c r="JA11" s="77" t="s">
        <v>299</v>
      </c>
      <c r="JB11" s="77" t="s">
        <v>300</v>
      </c>
      <c r="JC11" s="77" t="s">
        <v>301</v>
      </c>
      <c r="JD11" s="77" t="s">
        <v>302</v>
      </c>
      <c r="JE11" s="77" t="s">
        <v>303</v>
      </c>
      <c r="JF11" s="77" t="s">
        <v>304</v>
      </c>
      <c r="JG11" s="77" t="s">
        <v>305</v>
      </c>
      <c r="JH11" s="77" t="s">
        <v>306</v>
      </c>
      <c r="JI11" s="77" t="s">
        <v>307</v>
      </c>
      <c r="JJ11" s="77" t="s">
        <v>308</v>
      </c>
      <c r="JK11" s="77" t="s">
        <v>309</v>
      </c>
      <c r="JL11" s="77" t="s">
        <v>310</v>
      </c>
      <c r="JM11" s="77" t="s">
        <v>311</v>
      </c>
      <c r="JN11" s="77" t="s">
        <v>312</v>
      </c>
      <c r="JO11" s="77" t="s">
        <v>313</v>
      </c>
      <c r="JP11" s="77" t="s">
        <v>314</v>
      </c>
      <c r="JQ11" s="77" t="s">
        <v>315</v>
      </c>
      <c r="JR11" s="77" t="s">
        <v>316</v>
      </c>
      <c r="JS11" s="77" t="s">
        <v>317</v>
      </c>
      <c r="JT11" s="77" t="s">
        <v>318</v>
      </c>
      <c r="JU11" s="77" t="s">
        <v>319</v>
      </c>
      <c r="JV11" s="77" t="s">
        <v>320</v>
      </c>
      <c r="JW11" s="77" t="s">
        <v>321</v>
      </c>
      <c r="JX11" s="135"/>
      <c r="JY11" s="126"/>
      <c r="JZ11" s="76" t="s">
        <v>296</v>
      </c>
      <c r="KA11" s="77" t="s">
        <v>297</v>
      </c>
      <c r="KB11" s="77" t="s">
        <v>298</v>
      </c>
      <c r="KC11" s="77" t="s">
        <v>299</v>
      </c>
      <c r="KD11" s="77" t="s">
        <v>300</v>
      </c>
      <c r="KE11" s="77" t="s">
        <v>301</v>
      </c>
      <c r="KF11" s="77" t="s">
        <v>302</v>
      </c>
      <c r="KG11" s="77" t="s">
        <v>303</v>
      </c>
      <c r="KH11" s="77" t="s">
        <v>304</v>
      </c>
      <c r="KI11" s="77" t="s">
        <v>305</v>
      </c>
      <c r="KJ11" s="77" t="s">
        <v>306</v>
      </c>
      <c r="KK11" s="77" t="s">
        <v>307</v>
      </c>
      <c r="KL11" s="77" t="s">
        <v>308</v>
      </c>
      <c r="KM11" s="77" t="s">
        <v>309</v>
      </c>
      <c r="KN11" s="77" t="s">
        <v>310</v>
      </c>
      <c r="KO11" s="77" t="s">
        <v>311</v>
      </c>
      <c r="KP11" s="77" t="s">
        <v>312</v>
      </c>
      <c r="KQ11" s="77" t="s">
        <v>313</v>
      </c>
      <c r="KR11" s="77" t="s">
        <v>314</v>
      </c>
      <c r="KS11" s="77" t="s">
        <v>315</v>
      </c>
      <c r="KT11" s="77" t="s">
        <v>316</v>
      </c>
      <c r="KU11" s="77" t="s">
        <v>317</v>
      </c>
      <c r="KV11" s="77" t="s">
        <v>318</v>
      </c>
      <c r="KW11" s="77" t="s">
        <v>319</v>
      </c>
      <c r="KX11" s="77" t="s">
        <v>320</v>
      </c>
      <c r="KY11" s="77" t="s">
        <v>321</v>
      </c>
      <c r="KZ11" s="135"/>
    </row>
    <row r="12" spans="1:312" s="86" customFormat="1" x14ac:dyDescent="0.25">
      <c r="A12" s="81" t="s">
        <v>32</v>
      </c>
      <c r="B12" s="805" t="s">
        <v>32</v>
      </c>
      <c r="C12" s="806">
        <v>23010</v>
      </c>
      <c r="D12" s="805"/>
      <c r="E12" s="806"/>
      <c r="F12" s="136"/>
      <c r="G12" s="84"/>
      <c r="H12" s="84"/>
      <c r="I12" s="84"/>
      <c r="J12" s="84"/>
      <c r="K12" s="84"/>
      <c r="L12" s="84"/>
      <c r="M12" s="84"/>
      <c r="N12" s="84"/>
      <c r="O12" s="84"/>
      <c r="P12" s="84"/>
      <c r="Q12" s="84"/>
      <c r="R12" s="84"/>
      <c r="S12" s="84"/>
      <c r="T12" s="85"/>
      <c r="U12" s="85"/>
      <c r="V12" s="84"/>
      <c r="W12" s="84"/>
      <c r="X12" s="85"/>
      <c r="Y12" s="85"/>
      <c r="Z12" s="85"/>
      <c r="AA12" s="85"/>
      <c r="AB12" s="85"/>
      <c r="AC12" s="85"/>
      <c r="AD12" s="85"/>
      <c r="AE12" s="85"/>
      <c r="AF12" s="137"/>
      <c r="AG12" s="162"/>
      <c r="AH12" s="136"/>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5"/>
      <c r="BG12" s="85"/>
      <c r="BH12" s="137"/>
      <c r="BI12" s="162"/>
      <c r="BJ12" s="136"/>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5"/>
      <c r="CI12" s="85"/>
      <c r="CJ12" s="137"/>
      <c r="CK12" s="162"/>
      <c r="CL12" s="136"/>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5"/>
      <c r="DK12" s="85"/>
      <c r="DL12" s="137"/>
      <c r="DM12" s="162"/>
      <c r="DN12" s="136"/>
      <c r="DO12" s="84"/>
      <c r="DP12" s="84"/>
      <c r="DQ12" s="84"/>
      <c r="DR12" s="84"/>
      <c r="DS12" s="84"/>
      <c r="DT12" s="84"/>
      <c r="DU12" s="84"/>
      <c r="DV12" s="84"/>
      <c r="DW12" s="84"/>
      <c r="DX12" s="84"/>
      <c r="DY12" s="84"/>
      <c r="DZ12" s="84"/>
      <c r="EA12" s="84"/>
      <c r="EB12" s="84"/>
      <c r="EC12" s="84"/>
      <c r="ED12" s="84"/>
      <c r="EE12" s="84"/>
      <c r="EF12" s="84"/>
      <c r="EG12" s="84"/>
      <c r="EH12" s="84"/>
      <c r="EI12" s="84"/>
      <c r="EJ12" s="84"/>
      <c r="EK12" s="84"/>
      <c r="EL12" s="85"/>
      <c r="EM12" s="85"/>
      <c r="EN12" s="137"/>
      <c r="EO12" s="162"/>
      <c r="EP12" s="136"/>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5"/>
      <c r="FO12" s="85"/>
      <c r="FP12" s="137"/>
      <c r="FQ12" s="162"/>
      <c r="FR12" s="136"/>
      <c r="FS12" s="84"/>
      <c r="FT12" s="84"/>
      <c r="FU12" s="84"/>
      <c r="FV12" s="84"/>
      <c r="FW12" s="84"/>
      <c r="FX12" s="84"/>
      <c r="FY12" s="84"/>
      <c r="FZ12" s="84"/>
      <c r="GA12" s="84"/>
      <c r="GB12" s="84"/>
      <c r="GC12" s="84"/>
      <c r="GD12" s="84"/>
      <c r="GE12" s="84"/>
      <c r="GF12" s="84"/>
      <c r="GG12" s="84"/>
      <c r="GH12" s="84"/>
      <c r="GI12" s="84"/>
      <c r="GJ12" s="84"/>
      <c r="GK12" s="84"/>
      <c r="GL12" s="84"/>
      <c r="GM12" s="84"/>
      <c r="GN12" s="84"/>
      <c r="GO12" s="84"/>
      <c r="GP12" s="85"/>
      <c r="GQ12" s="85"/>
      <c r="GR12" s="137"/>
      <c r="GS12" s="162"/>
      <c r="GT12" s="136"/>
      <c r="GU12" s="84"/>
      <c r="GV12" s="84"/>
      <c r="GW12" s="84"/>
      <c r="GX12" s="84"/>
      <c r="GY12" s="84"/>
      <c r="GZ12" s="84"/>
      <c r="HA12" s="84"/>
      <c r="HB12" s="84"/>
      <c r="HC12" s="84"/>
      <c r="HD12" s="84"/>
      <c r="HE12" s="84"/>
      <c r="HF12" s="84"/>
      <c r="HG12" s="84"/>
      <c r="HH12" s="84"/>
      <c r="HI12" s="84"/>
      <c r="HJ12" s="84"/>
      <c r="HK12" s="84"/>
      <c r="HL12" s="84"/>
      <c r="HM12" s="84"/>
      <c r="HN12" s="84"/>
      <c r="HO12" s="84"/>
      <c r="HP12" s="84"/>
      <c r="HQ12" s="84"/>
      <c r="HR12" s="85"/>
      <c r="HS12" s="85"/>
      <c r="HT12" s="137"/>
      <c r="HU12" s="162"/>
      <c r="HV12" s="136"/>
      <c r="HW12" s="84"/>
      <c r="HX12" s="84"/>
      <c r="HY12" s="84"/>
      <c r="HZ12" s="84"/>
      <c r="IA12" s="84"/>
      <c r="IB12" s="84"/>
      <c r="IC12" s="84"/>
      <c r="ID12" s="84"/>
      <c r="IE12" s="84"/>
      <c r="IF12" s="84"/>
      <c r="IG12" s="84"/>
      <c r="IH12" s="84"/>
      <c r="II12" s="84"/>
      <c r="IJ12" s="84"/>
      <c r="IK12" s="84"/>
      <c r="IL12" s="84"/>
      <c r="IM12" s="84"/>
      <c r="IN12" s="84"/>
      <c r="IO12" s="84"/>
      <c r="IP12" s="84"/>
      <c r="IQ12" s="84"/>
      <c r="IR12" s="84"/>
      <c r="IS12" s="84"/>
      <c r="IT12" s="85"/>
      <c r="IU12" s="85"/>
      <c r="IV12" s="137"/>
      <c r="IW12" s="162"/>
      <c r="IX12" s="136"/>
      <c r="IY12" s="84"/>
      <c r="IZ12" s="84"/>
      <c r="JA12" s="84"/>
      <c r="JB12" s="84"/>
      <c r="JC12" s="84"/>
      <c r="JD12" s="84"/>
      <c r="JE12" s="84"/>
      <c r="JF12" s="84"/>
      <c r="JG12" s="84"/>
      <c r="JH12" s="84"/>
      <c r="JI12" s="84"/>
      <c r="JJ12" s="84"/>
      <c r="JK12" s="84"/>
      <c r="JL12" s="84"/>
      <c r="JM12" s="84"/>
      <c r="JN12" s="84"/>
      <c r="JO12" s="84"/>
      <c r="JP12" s="84"/>
      <c r="JQ12" s="84"/>
      <c r="JR12" s="84"/>
      <c r="JS12" s="84"/>
      <c r="JT12" s="84"/>
      <c r="JU12" s="84"/>
      <c r="JV12" s="85"/>
      <c r="JW12" s="85"/>
      <c r="JX12" s="137"/>
      <c r="JY12" s="162"/>
      <c r="JZ12" s="136"/>
      <c r="KA12" s="84"/>
      <c r="KB12" s="84"/>
      <c r="KC12" s="84"/>
      <c r="KD12" s="84"/>
      <c r="KE12" s="84"/>
      <c r="KF12" s="84"/>
      <c r="KG12" s="84"/>
      <c r="KH12" s="84"/>
      <c r="KI12" s="84"/>
      <c r="KJ12" s="84"/>
      <c r="KK12" s="84"/>
      <c r="KL12" s="84"/>
      <c r="KM12" s="84"/>
      <c r="KN12" s="84"/>
      <c r="KO12" s="84"/>
      <c r="KP12" s="84"/>
      <c r="KQ12" s="84"/>
      <c r="KR12" s="84"/>
      <c r="KS12" s="84"/>
      <c r="KT12" s="84"/>
      <c r="KU12" s="84"/>
      <c r="KV12" s="84"/>
      <c r="KW12" s="84"/>
      <c r="KX12" s="85"/>
      <c r="KY12" s="85"/>
      <c r="KZ12" s="137"/>
    </row>
    <row r="13" spans="1:312" x14ac:dyDescent="0.25">
      <c r="A13" s="81" t="s">
        <v>33</v>
      </c>
      <c r="B13" s="805" t="s">
        <v>33</v>
      </c>
      <c r="C13" s="806">
        <v>23040</v>
      </c>
      <c r="D13" s="805"/>
      <c r="E13" s="806"/>
      <c r="F13" s="136"/>
      <c r="G13" s="84"/>
      <c r="H13" s="84"/>
      <c r="I13" s="84"/>
      <c r="J13" s="84"/>
      <c r="K13" s="84"/>
      <c r="L13" s="84"/>
      <c r="M13" s="84"/>
      <c r="N13" s="84"/>
      <c r="O13" s="84"/>
      <c r="P13" s="84"/>
      <c r="Q13" s="84"/>
      <c r="R13" s="84"/>
      <c r="S13" s="84"/>
      <c r="T13" s="85"/>
      <c r="U13" s="85"/>
      <c r="V13" s="84"/>
      <c r="W13" s="84"/>
      <c r="X13" s="85"/>
      <c r="Y13" s="85"/>
      <c r="Z13" s="85"/>
      <c r="AA13" s="85"/>
      <c r="AB13" s="85"/>
      <c r="AC13" s="85"/>
      <c r="AD13" s="85"/>
      <c r="AE13" s="85"/>
      <c r="AF13" s="137"/>
      <c r="AG13" s="162"/>
      <c r="AH13" s="136"/>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5"/>
      <c r="BG13" s="85"/>
      <c r="BH13" s="137"/>
      <c r="BI13" s="162"/>
      <c r="BJ13" s="136"/>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5"/>
      <c r="CI13" s="85"/>
      <c r="CJ13" s="137"/>
      <c r="CK13" s="162"/>
      <c r="CL13" s="136"/>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5"/>
      <c r="DK13" s="85"/>
      <c r="DL13" s="137"/>
      <c r="DM13" s="162"/>
      <c r="DN13" s="136"/>
      <c r="DO13" s="84"/>
      <c r="DP13" s="84"/>
      <c r="DQ13" s="84"/>
      <c r="DR13" s="84"/>
      <c r="DS13" s="84"/>
      <c r="DT13" s="84"/>
      <c r="DU13" s="84"/>
      <c r="DV13" s="84"/>
      <c r="DW13" s="84"/>
      <c r="DX13" s="84"/>
      <c r="DY13" s="84"/>
      <c r="DZ13" s="84"/>
      <c r="EA13" s="84"/>
      <c r="EB13" s="84"/>
      <c r="EC13" s="84"/>
      <c r="ED13" s="84"/>
      <c r="EE13" s="84"/>
      <c r="EF13" s="84"/>
      <c r="EG13" s="84"/>
      <c r="EH13" s="84"/>
      <c r="EI13" s="84"/>
      <c r="EJ13" s="84"/>
      <c r="EK13" s="84"/>
      <c r="EL13" s="85"/>
      <c r="EM13" s="85"/>
      <c r="EN13" s="137"/>
      <c r="EO13" s="162"/>
      <c r="EP13" s="136"/>
      <c r="EQ13" s="84"/>
      <c r="ER13" s="84"/>
      <c r="ES13" s="84"/>
      <c r="ET13" s="84"/>
      <c r="EU13" s="84"/>
      <c r="EV13" s="84"/>
      <c r="EW13" s="84"/>
      <c r="EX13" s="84"/>
      <c r="EY13" s="84"/>
      <c r="EZ13" s="84"/>
      <c r="FA13" s="84"/>
      <c r="FB13" s="84"/>
      <c r="FC13" s="84"/>
      <c r="FD13" s="84"/>
      <c r="FE13" s="84"/>
      <c r="FF13" s="84"/>
      <c r="FG13" s="84"/>
      <c r="FH13" s="84"/>
      <c r="FI13" s="84"/>
      <c r="FJ13" s="84"/>
      <c r="FK13" s="84"/>
      <c r="FL13" s="84"/>
      <c r="FM13" s="84"/>
      <c r="FN13" s="85"/>
      <c r="FO13" s="85"/>
      <c r="FP13" s="137"/>
      <c r="FQ13" s="162"/>
      <c r="FR13" s="136"/>
      <c r="FS13" s="84"/>
      <c r="FT13" s="84"/>
      <c r="FU13" s="84"/>
      <c r="FV13" s="84"/>
      <c r="FW13" s="84"/>
      <c r="FX13" s="84"/>
      <c r="FY13" s="84"/>
      <c r="FZ13" s="84"/>
      <c r="GA13" s="84"/>
      <c r="GB13" s="84"/>
      <c r="GC13" s="84"/>
      <c r="GD13" s="84"/>
      <c r="GE13" s="84"/>
      <c r="GF13" s="84"/>
      <c r="GG13" s="84"/>
      <c r="GH13" s="84"/>
      <c r="GI13" s="84"/>
      <c r="GJ13" s="84"/>
      <c r="GK13" s="84"/>
      <c r="GL13" s="84"/>
      <c r="GM13" s="84"/>
      <c r="GN13" s="84"/>
      <c r="GO13" s="84"/>
      <c r="GP13" s="85"/>
      <c r="GQ13" s="85"/>
      <c r="GR13" s="137"/>
      <c r="GS13" s="162"/>
      <c r="GT13" s="136"/>
      <c r="GU13" s="84"/>
      <c r="GV13" s="84"/>
      <c r="GW13" s="84"/>
      <c r="GX13" s="84"/>
      <c r="GY13" s="84"/>
      <c r="GZ13" s="84"/>
      <c r="HA13" s="84"/>
      <c r="HB13" s="84"/>
      <c r="HC13" s="84"/>
      <c r="HD13" s="84"/>
      <c r="HE13" s="84"/>
      <c r="HF13" s="84"/>
      <c r="HG13" s="84"/>
      <c r="HH13" s="84"/>
      <c r="HI13" s="84"/>
      <c r="HJ13" s="84"/>
      <c r="HK13" s="84"/>
      <c r="HL13" s="84"/>
      <c r="HM13" s="84"/>
      <c r="HN13" s="84"/>
      <c r="HO13" s="84"/>
      <c r="HP13" s="84"/>
      <c r="HQ13" s="84"/>
      <c r="HR13" s="85"/>
      <c r="HS13" s="85"/>
      <c r="HT13" s="137"/>
      <c r="HU13" s="162"/>
      <c r="HV13" s="136"/>
      <c r="HW13" s="84"/>
      <c r="HX13" s="84"/>
      <c r="HY13" s="84"/>
      <c r="HZ13" s="84"/>
      <c r="IA13" s="84"/>
      <c r="IB13" s="84"/>
      <c r="IC13" s="84"/>
      <c r="ID13" s="84"/>
      <c r="IE13" s="84"/>
      <c r="IF13" s="84"/>
      <c r="IG13" s="84"/>
      <c r="IH13" s="84"/>
      <c r="II13" s="84"/>
      <c r="IJ13" s="84"/>
      <c r="IK13" s="84"/>
      <c r="IL13" s="84"/>
      <c r="IM13" s="84"/>
      <c r="IN13" s="84"/>
      <c r="IO13" s="84"/>
      <c r="IP13" s="84"/>
      <c r="IQ13" s="84"/>
      <c r="IR13" s="84"/>
      <c r="IS13" s="84"/>
      <c r="IT13" s="85"/>
      <c r="IU13" s="85"/>
      <c r="IV13" s="137"/>
      <c r="IW13" s="162"/>
      <c r="IX13" s="136"/>
      <c r="IY13" s="84"/>
      <c r="IZ13" s="84"/>
      <c r="JA13" s="84"/>
      <c r="JB13" s="84"/>
      <c r="JC13" s="84"/>
      <c r="JD13" s="84"/>
      <c r="JE13" s="84"/>
      <c r="JF13" s="84"/>
      <c r="JG13" s="84"/>
      <c r="JH13" s="84"/>
      <c r="JI13" s="84"/>
      <c r="JJ13" s="84"/>
      <c r="JK13" s="84"/>
      <c r="JL13" s="84"/>
      <c r="JM13" s="84"/>
      <c r="JN13" s="84"/>
      <c r="JO13" s="84"/>
      <c r="JP13" s="84"/>
      <c r="JQ13" s="84"/>
      <c r="JR13" s="84"/>
      <c r="JS13" s="84"/>
      <c r="JT13" s="84"/>
      <c r="JU13" s="84"/>
      <c r="JV13" s="85"/>
      <c r="JW13" s="85"/>
      <c r="JX13" s="137"/>
      <c r="JY13" s="162"/>
      <c r="JZ13" s="136"/>
      <c r="KA13" s="84"/>
      <c r="KB13" s="84"/>
      <c r="KC13" s="84"/>
      <c r="KD13" s="84"/>
      <c r="KE13" s="84"/>
      <c r="KF13" s="84"/>
      <c r="KG13" s="84"/>
      <c r="KH13" s="84"/>
      <c r="KI13" s="84"/>
      <c r="KJ13" s="84"/>
      <c r="KK13" s="84"/>
      <c r="KL13" s="84"/>
      <c r="KM13" s="84"/>
      <c r="KN13" s="84"/>
      <c r="KO13" s="84"/>
      <c r="KP13" s="84"/>
      <c r="KQ13" s="84"/>
      <c r="KR13" s="84"/>
      <c r="KS13" s="84"/>
      <c r="KT13" s="84"/>
      <c r="KU13" s="84"/>
      <c r="KV13" s="84"/>
      <c r="KW13" s="84"/>
      <c r="KX13" s="85"/>
      <c r="KY13" s="85"/>
      <c r="KZ13" s="137"/>
    </row>
    <row r="14" spans="1:312" x14ac:dyDescent="0.25">
      <c r="A14" s="81" t="s">
        <v>34</v>
      </c>
      <c r="B14" s="809" t="s">
        <v>34</v>
      </c>
      <c r="C14" s="810">
        <v>23021</v>
      </c>
      <c r="D14" s="809"/>
      <c r="E14" s="810"/>
      <c r="F14" s="138"/>
      <c r="G14" s="88"/>
      <c r="H14" s="88"/>
      <c r="I14" s="88"/>
      <c r="J14" s="88"/>
      <c r="K14" s="88"/>
      <c r="L14" s="88"/>
      <c r="M14" s="88"/>
      <c r="N14" s="88"/>
      <c r="O14" s="88"/>
      <c r="P14" s="88"/>
      <c r="Q14" s="88"/>
      <c r="R14" s="88"/>
      <c r="S14" s="88"/>
      <c r="T14" s="89"/>
      <c r="U14" s="89"/>
      <c r="V14" s="88"/>
      <c r="W14" s="88"/>
      <c r="X14" s="89"/>
      <c r="Y14" s="89"/>
      <c r="Z14" s="89"/>
      <c r="AA14" s="89"/>
      <c r="AB14" s="89"/>
      <c r="AC14" s="89"/>
      <c r="AD14" s="89"/>
      <c r="AE14" s="89"/>
      <c r="AF14" s="139"/>
      <c r="AG14" s="162"/>
      <c r="AH14" s="13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9"/>
      <c r="BG14" s="89"/>
      <c r="BH14" s="139"/>
      <c r="BI14" s="162"/>
      <c r="BJ14" s="13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9"/>
      <c r="CI14" s="89"/>
      <c r="CJ14" s="139"/>
      <c r="CK14" s="162"/>
      <c r="CL14" s="13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9"/>
      <c r="DK14" s="89"/>
      <c r="DL14" s="139"/>
      <c r="DM14" s="162"/>
      <c r="DN14" s="13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9"/>
      <c r="EM14" s="89"/>
      <c r="EN14" s="139"/>
      <c r="EO14" s="162"/>
      <c r="EP14" s="13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9"/>
      <c r="FO14" s="89"/>
      <c r="FP14" s="139"/>
      <c r="FQ14" s="162"/>
      <c r="FR14" s="13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9"/>
      <c r="GQ14" s="89"/>
      <c r="GR14" s="139"/>
      <c r="GS14" s="162"/>
      <c r="GT14" s="13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9"/>
      <c r="HS14" s="89"/>
      <c r="HT14" s="139"/>
      <c r="HU14" s="162"/>
      <c r="HV14" s="13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9"/>
      <c r="IU14" s="89"/>
      <c r="IV14" s="139"/>
      <c r="IW14" s="162"/>
      <c r="IX14" s="13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9"/>
      <c r="JW14" s="89"/>
      <c r="JX14" s="139"/>
      <c r="JY14" s="162"/>
      <c r="JZ14" s="13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9"/>
      <c r="KY14" s="89"/>
      <c r="KZ14" s="139"/>
    </row>
    <row r="15" spans="1:312" x14ac:dyDescent="0.25">
      <c r="A15" s="81" t="s">
        <v>35</v>
      </c>
      <c r="B15" s="809" t="s">
        <v>35</v>
      </c>
      <c r="C15" s="806">
        <v>23022</v>
      </c>
      <c r="D15" s="809"/>
      <c r="E15" s="806"/>
      <c r="F15" s="136"/>
      <c r="G15" s="84"/>
      <c r="H15" s="84"/>
      <c r="I15" s="84"/>
      <c r="J15" s="84"/>
      <c r="K15" s="84"/>
      <c r="L15" s="84"/>
      <c r="M15" s="84"/>
      <c r="N15" s="84"/>
      <c r="O15" s="84"/>
      <c r="P15" s="84"/>
      <c r="Q15" s="84"/>
      <c r="R15" s="84"/>
      <c r="S15" s="84"/>
      <c r="T15" s="85"/>
      <c r="U15" s="85"/>
      <c r="V15" s="84"/>
      <c r="W15" s="84"/>
      <c r="X15" s="85"/>
      <c r="Y15" s="85"/>
      <c r="Z15" s="85"/>
      <c r="AA15" s="85"/>
      <c r="AB15" s="85"/>
      <c r="AC15" s="85"/>
      <c r="AD15" s="85"/>
      <c r="AE15" s="85"/>
      <c r="AF15" s="137"/>
      <c r="AG15" s="162"/>
      <c r="AH15" s="136"/>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5"/>
      <c r="BG15" s="85"/>
      <c r="BH15" s="137"/>
      <c r="BI15" s="162"/>
      <c r="BJ15" s="136"/>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5"/>
      <c r="CI15" s="85"/>
      <c r="CJ15" s="137"/>
      <c r="CK15" s="162"/>
      <c r="CL15" s="136"/>
      <c r="CM15" s="84"/>
      <c r="CN15" s="84"/>
      <c r="CO15" s="84"/>
      <c r="CP15" s="84"/>
      <c r="CQ15" s="84"/>
      <c r="CR15" s="84"/>
      <c r="CS15" s="84"/>
      <c r="CT15" s="84"/>
      <c r="CU15" s="84"/>
      <c r="CV15" s="84"/>
      <c r="CW15" s="84"/>
      <c r="CX15" s="84"/>
      <c r="CY15" s="84"/>
      <c r="CZ15" s="84"/>
      <c r="DA15" s="84"/>
      <c r="DB15" s="84"/>
      <c r="DC15" s="84"/>
      <c r="DD15" s="84"/>
      <c r="DE15" s="84"/>
      <c r="DF15" s="84"/>
      <c r="DG15" s="84"/>
      <c r="DH15" s="84"/>
      <c r="DI15" s="84"/>
      <c r="DJ15" s="85"/>
      <c r="DK15" s="85"/>
      <c r="DL15" s="137"/>
      <c r="DM15" s="162"/>
      <c r="DN15" s="136"/>
      <c r="DO15" s="84"/>
      <c r="DP15" s="84"/>
      <c r="DQ15" s="84"/>
      <c r="DR15" s="84"/>
      <c r="DS15" s="84"/>
      <c r="DT15" s="84"/>
      <c r="DU15" s="84"/>
      <c r="DV15" s="84"/>
      <c r="DW15" s="84"/>
      <c r="DX15" s="84"/>
      <c r="DY15" s="84"/>
      <c r="DZ15" s="84"/>
      <c r="EA15" s="84"/>
      <c r="EB15" s="84"/>
      <c r="EC15" s="84"/>
      <c r="ED15" s="84"/>
      <c r="EE15" s="84"/>
      <c r="EF15" s="84"/>
      <c r="EG15" s="84"/>
      <c r="EH15" s="84"/>
      <c r="EI15" s="84"/>
      <c r="EJ15" s="84"/>
      <c r="EK15" s="84"/>
      <c r="EL15" s="85"/>
      <c r="EM15" s="85"/>
      <c r="EN15" s="137"/>
      <c r="EO15" s="162"/>
      <c r="EP15" s="136"/>
      <c r="EQ15" s="84"/>
      <c r="ER15" s="84"/>
      <c r="ES15" s="84"/>
      <c r="ET15" s="84"/>
      <c r="EU15" s="84"/>
      <c r="EV15" s="84"/>
      <c r="EW15" s="84"/>
      <c r="EX15" s="84"/>
      <c r="EY15" s="84"/>
      <c r="EZ15" s="84"/>
      <c r="FA15" s="84"/>
      <c r="FB15" s="84"/>
      <c r="FC15" s="84"/>
      <c r="FD15" s="84"/>
      <c r="FE15" s="84"/>
      <c r="FF15" s="84"/>
      <c r="FG15" s="84"/>
      <c r="FH15" s="84"/>
      <c r="FI15" s="84"/>
      <c r="FJ15" s="84"/>
      <c r="FK15" s="84"/>
      <c r="FL15" s="84"/>
      <c r="FM15" s="84"/>
      <c r="FN15" s="85"/>
      <c r="FO15" s="85"/>
      <c r="FP15" s="137"/>
      <c r="FQ15" s="162"/>
      <c r="FR15" s="136"/>
      <c r="FS15" s="84"/>
      <c r="FT15" s="84"/>
      <c r="FU15" s="84"/>
      <c r="FV15" s="84"/>
      <c r="FW15" s="84"/>
      <c r="FX15" s="84"/>
      <c r="FY15" s="84"/>
      <c r="FZ15" s="84"/>
      <c r="GA15" s="84"/>
      <c r="GB15" s="84"/>
      <c r="GC15" s="84"/>
      <c r="GD15" s="84"/>
      <c r="GE15" s="84"/>
      <c r="GF15" s="84"/>
      <c r="GG15" s="84"/>
      <c r="GH15" s="84"/>
      <c r="GI15" s="84"/>
      <c r="GJ15" s="84"/>
      <c r="GK15" s="84"/>
      <c r="GL15" s="84"/>
      <c r="GM15" s="84"/>
      <c r="GN15" s="84"/>
      <c r="GO15" s="84"/>
      <c r="GP15" s="85"/>
      <c r="GQ15" s="85"/>
      <c r="GR15" s="137"/>
      <c r="GS15" s="162"/>
      <c r="GT15" s="136"/>
      <c r="GU15" s="84"/>
      <c r="GV15" s="84"/>
      <c r="GW15" s="84"/>
      <c r="GX15" s="84"/>
      <c r="GY15" s="84"/>
      <c r="GZ15" s="84"/>
      <c r="HA15" s="84"/>
      <c r="HB15" s="84"/>
      <c r="HC15" s="84"/>
      <c r="HD15" s="84"/>
      <c r="HE15" s="84"/>
      <c r="HF15" s="84"/>
      <c r="HG15" s="84"/>
      <c r="HH15" s="84"/>
      <c r="HI15" s="84"/>
      <c r="HJ15" s="84"/>
      <c r="HK15" s="84"/>
      <c r="HL15" s="84"/>
      <c r="HM15" s="84"/>
      <c r="HN15" s="84"/>
      <c r="HO15" s="84"/>
      <c r="HP15" s="84"/>
      <c r="HQ15" s="84"/>
      <c r="HR15" s="85"/>
      <c r="HS15" s="85"/>
      <c r="HT15" s="137"/>
      <c r="HU15" s="162"/>
      <c r="HV15" s="136"/>
      <c r="HW15" s="84"/>
      <c r="HX15" s="84"/>
      <c r="HY15" s="84"/>
      <c r="HZ15" s="84"/>
      <c r="IA15" s="84"/>
      <c r="IB15" s="84"/>
      <c r="IC15" s="84"/>
      <c r="ID15" s="84"/>
      <c r="IE15" s="84"/>
      <c r="IF15" s="84"/>
      <c r="IG15" s="84"/>
      <c r="IH15" s="84"/>
      <c r="II15" s="84"/>
      <c r="IJ15" s="84"/>
      <c r="IK15" s="84"/>
      <c r="IL15" s="84"/>
      <c r="IM15" s="84"/>
      <c r="IN15" s="84"/>
      <c r="IO15" s="84"/>
      <c r="IP15" s="84"/>
      <c r="IQ15" s="84"/>
      <c r="IR15" s="84"/>
      <c r="IS15" s="84"/>
      <c r="IT15" s="85"/>
      <c r="IU15" s="85"/>
      <c r="IV15" s="137"/>
      <c r="IW15" s="162"/>
      <c r="IX15" s="136"/>
      <c r="IY15" s="84"/>
      <c r="IZ15" s="84"/>
      <c r="JA15" s="84"/>
      <c r="JB15" s="84"/>
      <c r="JC15" s="84"/>
      <c r="JD15" s="84"/>
      <c r="JE15" s="84"/>
      <c r="JF15" s="84"/>
      <c r="JG15" s="84"/>
      <c r="JH15" s="84"/>
      <c r="JI15" s="84"/>
      <c r="JJ15" s="84"/>
      <c r="JK15" s="84"/>
      <c r="JL15" s="84"/>
      <c r="JM15" s="84"/>
      <c r="JN15" s="84"/>
      <c r="JO15" s="84"/>
      <c r="JP15" s="84"/>
      <c r="JQ15" s="84"/>
      <c r="JR15" s="84"/>
      <c r="JS15" s="84"/>
      <c r="JT15" s="84"/>
      <c r="JU15" s="84"/>
      <c r="JV15" s="85"/>
      <c r="JW15" s="85"/>
      <c r="JX15" s="137"/>
      <c r="JY15" s="162"/>
      <c r="JZ15" s="136"/>
      <c r="KA15" s="84"/>
      <c r="KB15" s="84"/>
      <c r="KC15" s="84"/>
      <c r="KD15" s="84"/>
      <c r="KE15" s="84"/>
      <c r="KF15" s="84"/>
      <c r="KG15" s="84"/>
      <c r="KH15" s="84"/>
      <c r="KI15" s="84"/>
      <c r="KJ15" s="84"/>
      <c r="KK15" s="84"/>
      <c r="KL15" s="84"/>
      <c r="KM15" s="84"/>
      <c r="KN15" s="84"/>
      <c r="KO15" s="84"/>
      <c r="KP15" s="84"/>
      <c r="KQ15" s="84"/>
      <c r="KR15" s="84"/>
      <c r="KS15" s="84"/>
      <c r="KT15" s="84"/>
      <c r="KU15" s="84"/>
      <c r="KV15" s="84"/>
      <c r="KW15" s="84"/>
      <c r="KX15" s="85"/>
      <c r="KY15" s="85"/>
      <c r="KZ15" s="137"/>
    </row>
    <row r="16" spans="1:312" x14ac:dyDescent="0.25">
      <c r="A16" s="81" t="s">
        <v>36</v>
      </c>
      <c r="B16" s="809" t="s">
        <v>36</v>
      </c>
      <c r="C16" s="806">
        <v>23023</v>
      </c>
      <c r="D16" s="809"/>
      <c r="E16" s="806"/>
      <c r="F16" s="136"/>
      <c r="G16" s="84"/>
      <c r="H16" s="84"/>
      <c r="I16" s="84"/>
      <c r="J16" s="84"/>
      <c r="K16" s="84"/>
      <c r="L16" s="84"/>
      <c r="M16" s="84"/>
      <c r="N16" s="84"/>
      <c r="O16" s="84"/>
      <c r="P16" s="84"/>
      <c r="Q16" s="84"/>
      <c r="R16" s="84"/>
      <c r="S16" s="84"/>
      <c r="T16" s="85"/>
      <c r="U16" s="85"/>
      <c r="V16" s="84"/>
      <c r="W16" s="84"/>
      <c r="X16" s="85"/>
      <c r="Y16" s="85"/>
      <c r="Z16" s="85"/>
      <c r="AA16" s="85"/>
      <c r="AB16" s="85"/>
      <c r="AC16" s="85"/>
      <c r="AD16" s="85"/>
      <c r="AE16" s="85"/>
      <c r="AF16" s="137"/>
      <c r="AG16" s="162"/>
      <c r="AH16" s="136"/>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5"/>
      <c r="BG16" s="85"/>
      <c r="BH16" s="137"/>
      <c r="BI16" s="162"/>
      <c r="BJ16" s="136"/>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5"/>
      <c r="CI16" s="85"/>
      <c r="CJ16" s="137"/>
      <c r="CK16" s="162"/>
      <c r="CL16" s="136"/>
      <c r="CM16" s="84"/>
      <c r="CN16" s="84"/>
      <c r="CO16" s="84"/>
      <c r="CP16" s="84"/>
      <c r="CQ16" s="84"/>
      <c r="CR16" s="84"/>
      <c r="CS16" s="84"/>
      <c r="CT16" s="84"/>
      <c r="CU16" s="84"/>
      <c r="CV16" s="84"/>
      <c r="CW16" s="84"/>
      <c r="CX16" s="84"/>
      <c r="CY16" s="84"/>
      <c r="CZ16" s="84"/>
      <c r="DA16" s="84"/>
      <c r="DB16" s="84"/>
      <c r="DC16" s="84"/>
      <c r="DD16" s="84"/>
      <c r="DE16" s="84"/>
      <c r="DF16" s="84"/>
      <c r="DG16" s="84"/>
      <c r="DH16" s="84"/>
      <c r="DI16" s="84"/>
      <c r="DJ16" s="85"/>
      <c r="DK16" s="85"/>
      <c r="DL16" s="137"/>
      <c r="DM16" s="162"/>
      <c r="DN16" s="136"/>
      <c r="DO16" s="84"/>
      <c r="DP16" s="84"/>
      <c r="DQ16" s="84"/>
      <c r="DR16" s="84"/>
      <c r="DS16" s="84"/>
      <c r="DT16" s="84"/>
      <c r="DU16" s="84"/>
      <c r="DV16" s="84"/>
      <c r="DW16" s="84"/>
      <c r="DX16" s="84"/>
      <c r="DY16" s="84"/>
      <c r="DZ16" s="84"/>
      <c r="EA16" s="84"/>
      <c r="EB16" s="84"/>
      <c r="EC16" s="84"/>
      <c r="ED16" s="84"/>
      <c r="EE16" s="84"/>
      <c r="EF16" s="84"/>
      <c r="EG16" s="84"/>
      <c r="EH16" s="84"/>
      <c r="EI16" s="84"/>
      <c r="EJ16" s="84"/>
      <c r="EK16" s="84"/>
      <c r="EL16" s="85"/>
      <c r="EM16" s="85"/>
      <c r="EN16" s="137"/>
      <c r="EO16" s="162"/>
      <c r="EP16" s="136"/>
      <c r="EQ16" s="84"/>
      <c r="ER16" s="84"/>
      <c r="ES16" s="84"/>
      <c r="ET16" s="84"/>
      <c r="EU16" s="84"/>
      <c r="EV16" s="84"/>
      <c r="EW16" s="84"/>
      <c r="EX16" s="84"/>
      <c r="EY16" s="84"/>
      <c r="EZ16" s="84"/>
      <c r="FA16" s="84"/>
      <c r="FB16" s="84"/>
      <c r="FC16" s="84"/>
      <c r="FD16" s="84"/>
      <c r="FE16" s="84"/>
      <c r="FF16" s="84"/>
      <c r="FG16" s="84"/>
      <c r="FH16" s="84"/>
      <c r="FI16" s="84"/>
      <c r="FJ16" s="84"/>
      <c r="FK16" s="84"/>
      <c r="FL16" s="84"/>
      <c r="FM16" s="84"/>
      <c r="FN16" s="85"/>
      <c r="FO16" s="85"/>
      <c r="FP16" s="137"/>
      <c r="FQ16" s="162"/>
      <c r="FR16" s="136"/>
      <c r="FS16" s="84"/>
      <c r="FT16" s="84"/>
      <c r="FU16" s="84"/>
      <c r="FV16" s="84"/>
      <c r="FW16" s="84"/>
      <c r="FX16" s="84"/>
      <c r="FY16" s="84"/>
      <c r="FZ16" s="84"/>
      <c r="GA16" s="84"/>
      <c r="GB16" s="84"/>
      <c r="GC16" s="84"/>
      <c r="GD16" s="84"/>
      <c r="GE16" s="84"/>
      <c r="GF16" s="84"/>
      <c r="GG16" s="84"/>
      <c r="GH16" s="84"/>
      <c r="GI16" s="84"/>
      <c r="GJ16" s="84"/>
      <c r="GK16" s="84"/>
      <c r="GL16" s="84"/>
      <c r="GM16" s="84"/>
      <c r="GN16" s="84"/>
      <c r="GO16" s="84"/>
      <c r="GP16" s="85"/>
      <c r="GQ16" s="85"/>
      <c r="GR16" s="137"/>
      <c r="GS16" s="162"/>
      <c r="GT16" s="136"/>
      <c r="GU16" s="84"/>
      <c r="GV16" s="84"/>
      <c r="GW16" s="84"/>
      <c r="GX16" s="84"/>
      <c r="GY16" s="84"/>
      <c r="GZ16" s="84"/>
      <c r="HA16" s="84"/>
      <c r="HB16" s="84"/>
      <c r="HC16" s="84"/>
      <c r="HD16" s="84"/>
      <c r="HE16" s="84"/>
      <c r="HF16" s="84"/>
      <c r="HG16" s="84"/>
      <c r="HH16" s="84"/>
      <c r="HI16" s="84"/>
      <c r="HJ16" s="84"/>
      <c r="HK16" s="84"/>
      <c r="HL16" s="84"/>
      <c r="HM16" s="84"/>
      <c r="HN16" s="84"/>
      <c r="HO16" s="84"/>
      <c r="HP16" s="84"/>
      <c r="HQ16" s="84"/>
      <c r="HR16" s="85"/>
      <c r="HS16" s="85"/>
      <c r="HT16" s="137"/>
      <c r="HU16" s="162"/>
      <c r="HV16" s="136"/>
      <c r="HW16" s="84"/>
      <c r="HX16" s="84"/>
      <c r="HY16" s="84"/>
      <c r="HZ16" s="84"/>
      <c r="IA16" s="84"/>
      <c r="IB16" s="84"/>
      <c r="IC16" s="84"/>
      <c r="ID16" s="84"/>
      <c r="IE16" s="84"/>
      <c r="IF16" s="84"/>
      <c r="IG16" s="84"/>
      <c r="IH16" s="84"/>
      <c r="II16" s="84"/>
      <c r="IJ16" s="84"/>
      <c r="IK16" s="84"/>
      <c r="IL16" s="84"/>
      <c r="IM16" s="84"/>
      <c r="IN16" s="84"/>
      <c r="IO16" s="84"/>
      <c r="IP16" s="84"/>
      <c r="IQ16" s="84"/>
      <c r="IR16" s="84"/>
      <c r="IS16" s="84"/>
      <c r="IT16" s="85"/>
      <c r="IU16" s="85"/>
      <c r="IV16" s="137"/>
      <c r="IW16" s="162"/>
      <c r="IX16" s="136"/>
      <c r="IY16" s="84"/>
      <c r="IZ16" s="84"/>
      <c r="JA16" s="84"/>
      <c r="JB16" s="84"/>
      <c r="JC16" s="84"/>
      <c r="JD16" s="84"/>
      <c r="JE16" s="84"/>
      <c r="JF16" s="84"/>
      <c r="JG16" s="84"/>
      <c r="JH16" s="84"/>
      <c r="JI16" s="84"/>
      <c r="JJ16" s="84"/>
      <c r="JK16" s="84"/>
      <c r="JL16" s="84"/>
      <c r="JM16" s="84"/>
      <c r="JN16" s="84"/>
      <c r="JO16" s="84"/>
      <c r="JP16" s="84"/>
      <c r="JQ16" s="84"/>
      <c r="JR16" s="84"/>
      <c r="JS16" s="84"/>
      <c r="JT16" s="84"/>
      <c r="JU16" s="84"/>
      <c r="JV16" s="85"/>
      <c r="JW16" s="85"/>
      <c r="JX16" s="137"/>
      <c r="JY16" s="162"/>
      <c r="JZ16" s="136"/>
      <c r="KA16" s="84"/>
      <c r="KB16" s="84"/>
      <c r="KC16" s="84"/>
      <c r="KD16" s="84"/>
      <c r="KE16" s="84"/>
      <c r="KF16" s="84"/>
      <c r="KG16" s="84"/>
      <c r="KH16" s="84"/>
      <c r="KI16" s="84"/>
      <c r="KJ16" s="84"/>
      <c r="KK16" s="84"/>
      <c r="KL16" s="84"/>
      <c r="KM16" s="84"/>
      <c r="KN16" s="84"/>
      <c r="KO16" s="84"/>
      <c r="KP16" s="84"/>
      <c r="KQ16" s="84"/>
      <c r="KR16" s="84"/>
      <c r="KS16" s="84"/>
      <c r="KT16" s="84"/>
      <c r="KU16" s="84"/>
      <c r="KV16" s="84"/>
      <c r="KW16" s="84"/>
      <c r="KX16" s="85"/>
      <c r="KY16" s="85"/>
      <c r="KZ16" s="137"/>
    </row>
    <row r="17" spans="1:312" x14ac:dyDescent="0.25">
      <c r="A17" s="81" t="s">
        <v>37</v>
      </c>
      <c r="B17" s="805" t="s">
        <v>91</v>
      </c>
      <c r="C17" s="806">
        <v>23050</v>
      </c>
      <c r="D17" s="805"/>
      <c r="E17" s="806"/>
      <c r="F17" s="136"/>
      <c r="G17" s="84"/>
      <c r="H17" s="84"/>
      <c r="I17" s="84"/>
      <c r="J17" s="84"/>
      <c r="K17" s="84"/>
      <c r="L17" s="84"/>
      <c r="M17" s="84"/>
      <c r="N17" s="84"/>
      <c r="O17" s="84"/>
      <c r="P17" s="84"/>
      <c r="Q17" s="84"/>
      <c r="R17" s="84"/>
      <c r="S17" s="84"/>
      <c r="T17" s="85"/>
      <c r="U17" s="85"/>
      <c r="V17" s="84"/>
      <c r="W17" s="84"/>
      <c r="X17" s="85"/>
      <c r="Y17" s="85"/>
      <c r="Z17" s="85"/>
      <c r="AA17" s="85"/>
      <c r="AB17" s="85"/>
      <c r="AC17" s="85"/>
      <c r="AD17" s="85"/>
      <c r="AE17" s="85"/>
      <c r="AF17" s="137"/>
      <c r="AG17" s="162"/>
      <c r="AH17" s="136"/>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5"/>
      <c r="BG17" s="85"/>
      <c r="BH17" s="137"/>
      <c r="BI17" s="162"/>
      <c r="BJ17" s="136"/>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5"/>
      <c r="CI17" s="85"/>
      <c r="CJ17" s="137"/>
      <c r="CK17" s="162"/>
      <c r="CL17" s="136"/>
      <c r="CM17" s="84"/>
      <c r="CN17" s="84"/>
      <c r="CO17" s="84"/>
      <c r="CP17" s="84"/>
      <c r="CQ17" s="84"/>
      <c r="CR17" s="84"/>
      <c r="CS17" s="84"/>
      <c r="CT17" s="84"/>
      <c r="CU17" s="84"/>
      <c r="CV17" s="84"/>
      <c r="CW17" s="84"/>
      <c r="CX17" s="84"/>
      <c r="CY17" s="84"/>
      <c r="CZ17" s="84"/>
      <c r="DA17" s="84"/>
      <c r="DB17" s="84"/>
      <c r="DC17" s="84"/>
      <c r="DD17" s="84"/>
      <c r="DE17" s="84"/>
      <c r="DF17" s="84"/>
      <c r="DG17" s="84"/>
      <c r="DH17" s="84"/>
      <c r="DI17" s="84"/>
      <c r="DJ17" s="85"/>
      <c r="DK17" s="85"/>
      <c r="DL17" s="137"/>
      <c r="DM17" s="162"/>
      <c r="DN17" s="136"/>
      <c r="DO17" s="84"/>
      <c r="DP17" s="84"/>
      <c r="DQ17" s="84"/>
      <c r="DR17" s="84"/>
      <c r="DS17" s="84"/>
      <c r="DT17" s="84"/>
      <c r="DU17" s="84"/>
      <c r="DV17" s="84"/>
      <c r="DW17" s="84"/>
      <c r="DX17" s="84"/>
      <c r="DY17" s="84"/>
      <c r="DZ17" s="84"/>
      <c r="EA17" s="84"/>
      <c r="EB17" s="84"/>
      <c r="EC17" s="84"/>
      <c r="ED17" s="84"/>
      <c r="EE17" s="84"/>
      <c r="EF17" s="84"/>
      <c r="EG17" s="84"/>
      <c r="EH17" s="84"/>
      <c r="EI17" s="84"/>
      <c r="EJ17" s="84"/>
      <c r="EK17" s="84"/>
      <c r="EL17" s="85"/>
      <c r="EM17" s="85"/>
      <c r="EN17" s="137"/>
      <c r="EO17" s="162"/>
      <c r="EP17" s="136"/>
      <c r="EQ17" s="84"/>
      <c r="ER17" s="84"/>
      <c r="ES17" s="84"/>
      <c r="ET17" s="84"/>
      <c r="EU17" s="84"/>
      <c r="EV17" s="84"/>
      <c r="EW17" s="84"/>
      <c r="EX17" s="84"/>
      <c r="EY17" s="84"/>
      <c r="EZ17" s="84"/>
      <c r="FA17" s="84"/>
      <c r="FB17" s="84"/>
      <c r="FC17" s="84"/>
      <c r="FD17" s="84"/>
      <c r="FE17" s="84"/>
      <c r="FF17" s="84"/>
      <c r="FG17" s="84"/>
      <c r="FH17" s="84"/>
      <c r="FI17" s="84"/>
      <c r="FJ17" s="84"/>
      <c r="FK17" s="84"/>
      <c r="FL17" s="84"/>
      <c r="FM17" s="84"/>
      <c r="FN17" s="85"/>
      <c r="FO17" s="85"/>
      <c r="FP17" s="137"/>
      <c r="FQ17" s="162"/>
      <c r="FR17" s="136"/>
      <c r="FS17" s="84"/>
      <c r="FT17" s="84"/>
      <c r="FU17" s="84"/>
      <c r="FV17" s="84"/>
      <c r="FW17" s="84"/>
      <c r="FX17" s="84"/>
      <c r="FY17" s="84"/>
      <c r="FZ17" s="84"/>
      <c r="GA17" s="84"/>
      <c r="GB17" s="84"/>
      <c r="GC17" s="84"/>
      <c r="GD17" s="84"/>
      <c r="GE17" s="84"/>
      <c r="GF17" s="84"/>
      <c r="GG17" s="84"/>
      <c r="GH17" s="84"/>
      <c r="GI17" s="84"/>
      <c r="GJ17" s="84"/>
      <c r="GK17" s="84"/>
      <c r="GL17" s="84"/>
      <c r="GM17" s="84"/>
      <c r="GN17" s="84"/>
      <c r="GO17" s="84"/>
      <c r="GP17" s="85"/>
      <c r="GQ17" s="85"/>
      <c r="GR17" s="137"/>
      <c r="GS17" s="162"/>
      <c r="GT17" s="136"/>
      <c r="GU17" s="84"/>
      <c r="GV17" s="84"/>
      <c r="GW17" s="84"/>
      <c r="GX17" s="84"/>
      <c r="GY17" s="84"/>
      <c r="GZ17" s="84"/>
      <c r="HA17" s="84"/>
      <c r="HB17" s="84"/>
      <c r="HC17" s="84"/>
      <c r="HD17" s="84"/>
      <c r="HE17" s="84"/>
      <c r="HF17" s="84"/>
      <c r="HG17" s="84"/>
      <c r="HH17" s="84"/>
      <c r="HI17" s="84"/>
      <c r="HJ17" s="84"/>
      <c r="HK17" s="84"/>
      <c r="HL17" s="84"/>
      <c r="HM17" s="84"/>
      <c r="HN17" s="84"/>
      <c r="HO17" s="84"/>
      <c r="HP17" s="84"/>
      <c r="HQ17" s="84"/>
      <c r="HR17" s="85"/>
      <c r="HS17" s="85"/>
      <c r="HT17" s="137"/>
      <c r="HU17" s="162"/>
      <c r="HV17" s="136"/>
      <c r="HW17" s="84"/>
      <c r="HX17" s="84"/>
      <c r="HY17" s="84"/>
      <c r="HZ17" s="84"/>
      <c r="IA17" s="84"/>
      <c r="IB17" s="84"/>
      <c r="IC17" s="84"/>
      <c r="ID17" s="84"/>
      <c r="IE17" s="84"/>
      <c r="IF17" s="84"/>
      <c r="IG17" s="84"/>
      <c r="IH17" s="84"/>
      <c r="II17" s="84"/>
      <c r="IJ17" s="84"/>
      <c r="IK17" s="84"/>
      <c r="IL17" s="84"/>
      <c r="IM17" s="84"/>
      <c r="IN17" s="84"/>
      <c r="IO17" s="84"/>
      <c r="IP17" s="84"/>
      <c r="IQ17" s="84"/>
      <c r="IR17" s="84"/>
      <c r="IS17" s="84"/>
      <c r="IT17" s="85"/>
      <c r="IU17" s="85"/>
      <c r="IV17" s="137"/>
      <c r="IW17" s="162"/>
      <c r="IX17" s="136"/>
      <c r="IY17" s="84"/>
      <c r="IZ17" s="84"/>
      <c r="JA17" s="84"/>
      <c r="JB17" s="84"/>
      <c r="JC17" s="84"/>
      <c r="JD17" s="84"/>
      <c r="JE17" s="84"/>
      <c r="JF17" s="84"/>
      <c r="JG17" s="84"/>
      <c r="JH17" s="84"/>
      <c r="JI17" s="84"/>
      <c r="JJ17" s="84"/>
      <c r="JK17" s="84"/>
      <c r="JL17" s="84"/>
      <c r="JM17" s="84"/>
      <c r="JN17" s="84"/>
      <c r="JO17" s="84"/>
      <c r="JP17" s="84"/>
      <c r="JQ17" s="84"/>
      <c r="JR17" s="84"/>
      <c r="JS17" s="84"/>
      <c r="JT17" s="84"/>
      <c r="JU17" s="84"/>
      <c r="JV17" s="85"/>
      <c r="JW17" s="85"/>
      <c r="JX17" s="137"/>
      <c r="JY17" s="162"/>
      <c r="JZ17" s="136"/>
      <c r="KA17" s="84"/>
      <c r="KB17" s="84"/>
      <c r="KC17" s="84"/>
      <c r="KD17" s="84"/>
      <c r="KE17" s="84"/>
      <c r="KF17" s="84"/>
      <c r="KG17" s="84"/>
      <c r="KH17" s="84"/>
      <c r="KI17" s="84"/>
      <c r="KJ17" s="84"/>
      <c r="KK17" s="84"/>
      <c r="KL17" s="84"/>
      <c r="KM17" s="84"/>
      <c r="KN17" s="84"/>
      <c r="KO17" s="84"/>
      <c r="KP17" s="84"/>
      <c r="KQ17" s="84"/>
      <c r="KR17" s="84"/>
      <c r="KS17" s="84"/>
      <c r="KT17" s="84"/>
      <c r="KU17" s="84"/>
      <c r="KV17" s="84"/>
      <c r="KW17" s="84"/>
      <c r="KX17" s="85"/>
      <c r="KY17" s="85"/>
      <c r="KZ17" s="137"/>
    </row>
    <row r="18" spans="1:312" x14ac:dyDescent="0.25">
      <c r="A18" s="81" t="s">
        <v>38</v>
      </c>
      <c r="B18" s="805" t="s">
        <v>38</v>
      </c>
      <c r="C18" s="806">
        <v>23060</v>
      </c>
      <c r="D18" s="805"/>
      <c r="E18" s="806"/>
      <c r="F18" s="136"/>
      <c r="G18" s="84"/>
      <c r="H18" s="84"/>
      <c r="I18" s="84"/>
      <c r="J18" s="84"/>
      <c r="K18" s="84"/>
      <c r="L18" s="84"/>
      <c r="M18" s="84"/>
      <c r="N18" s="84"/>
      <c r="O18" s="84"/>
      <c r="P18" s="84"/>
      <c r="Q18" s="84"/>
      <c r="R18" s="84"/>
      <c r="S18" s="84"/>
      <c r="T18" s="85"/>
      <c r="U18" s="85"/>
      <c r="V18" s="84"/>
      <c r="W18" s="84"/>
      <c r="X18" s="85"/>
      <c r="Y18" s="85"/>
      <c r="Z18" s="85"/>
      <c r="AA18" s="85"/>
      <c r="AB18" s="85"/>
      <c r="AC18" s="85"/>
      <c r="AD18" s="85"/>
      <c r="AE18" s="85"/>
      <c r="AF18" s="137"/>
      <c r="AG18" s="162"/>
      <c r="AH18" s="136"/>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5"/>
      <c r="BG18" s="85"/>
      <c r="BH18" s="137"/>
      <c r="BI18" s="162"/>
      <c r="BJ18" s="136"/>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5"/>
      <c r="CI18" s="85"/>
      <c r="CJ18" s="137"/>
      <c r="CK18" s="162"/>
      <c r="CL18" s="136"/>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5"/>
      <c r="DK18" s="85"/>
      <c r="DL18" s="137"/>
      <c r="DM18" s="162"/>
      <c r="DN18" s="136"/>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5"/>
      <c r="EM18" s="85"/>
      <c r="EN18" s="137"/>
      <c r="EO18" s="162"/>
      <c r="EP18" s="136"/>
      <c r="EQ18" s="84"/>
      <c r="ER18" s="84"/>
      <c r="ES18" s="84"/>
      <c r="ET18" s="84"/>
      <c r="EU18" s="84"/>
      <c r="EV18" s="84"/>
      <c r="EW18" s="84"/>
      <c r="EX18" s="84"/>
      <c r="EY18" s="84"/>
      <c r="EZ18" s="84"/>
      <c r="FA18" s="84"/>
      <c r="FB18" s="84"/>
      <c r="FC18" s="84"/>
      <c r="FD18" s="84"/>
      <c r="FE18" s="84"/>
      <c r="FF18" s="84"/>
      <c r="FG18" s="84"/>
      <c r="FH18" s="84"/>
      <c r="FI18" s="84"/>
      <c r="FJ18" s="84"/>
      <c r="FK18" s="84"/>
      <c r="FL18" s="84"/>
      <c r="FM18" s="84"/>
      <c r="FN18" s="85"/>
      <c r="FO18" s="85"/>
      <c r="FP18" s="137"/>
      <c r="FQ18" s="162"/>
      <c r="FR18" s="136"/>
      <c r="FS18" s="84"/>
      <c r="FT18" s="84"/>
      <c r="FU18" s="84"/>
      <c r="FV18" s="84"/>
      <c r="FW18" s="84"/>
      <c r="FX18" s="84"/>
      <c r="FY18" s="84"/>
      <c r="FZ18" s="84"/>
      <c r="GA18" s="84"/>
      <c r="GB18" s="84"/>
      <c r="GC18" s="84"/>
      <c r="GD18" s="84"/>
      <c r="GE18" s="84"/>
      <c r="GF18" s="84"/>
      <c r="GG18" s="84"/>
      <c r="GH18" s="84"/>
      <c r="GI18" s="84"/>
      <c r="GJ18" s="84"/>
      <c r="GK18" s="84"/>
      <c r="GL18" s="84"/>
      <c r="GM18" s="84"/>
      <c r="GN18" s="84"/>
      <c r="GO18" s="84"/>
      <c r="GP18" s="85"/>
      <c r="GQ18" s="85"/>
      <c r="GR18" s="137"/>
      <c r="GS18" s="162"/>
      <c r="GT18" s="136"/>
      <c r="GU18" s="84"/>
      <c r="GV18" s="84"/>
      <c r="GW18" s="84"/>
      <c r="GX18" s="84"/>
      <c r="GY18" s="84"/>
      <c r="GZ18" s="84"/>
      <c r="HA18" s="84"/>
      <c r="HB18" s="84"/>
      <c r="HC18" s="84"/>
      <c r="HD18" s="84"/>
      <c r="HE18" s="84"/>
      <c r="HF18" s="84"/>
      <c r="HG18" s="84"/>
      <c r="HH18" s="84"/>
      <c r="HI18" s="84"/>
      <c r="HJ18" s="84"/>
      <c r="HK18" s="84"/>
      <c r="HL18" s="84"/>
      <c r="HM18" s="84"/>
      <c r="HN18" s="84"/>
      <c r="HO18" s="84"/>
      <c r="HP18" s="84"/>
      <c r="HQ18" s="84"/>
      <c r="HR18" s="85"/>
      <c r="HS18" s="85"/>
      <c r="HT18" s="137"/>
      <c r="HU18" s="162"/>
      <c r="HV18" s="136"/>
      <c r="HW18" s="84"/>
      <c r="HX18" s="84"/>
      <c r="HY18" s="84"/>
      <c r="HZ18" s="84"/>
      <c r="IA18" s="84"/>
      <c r="IB18" s="84"/>
      <c r="IC18" s="84"/>
      <c r="ID18" s="84"/>
      <c r="IE18" s="84"/>
      <c r="IF18" s="84"/>
      <c r="IG18" s="84"/>
      <c r="IH18" s="84"/>
      <c r="II18" s="84"/>
      <c r="IJ18" s="84"/>
      <c r="IK18" s="84"/>
      <c r="IL18" s="84"/>
      <c r="IM18" s="84"/>
      <c r="IN18" s="84"/>
      <c r="IO18" s="84"/>
      <c r="IP18" s="84"/>
      <c r="IQ18" s="84"/>
      <c r="IR18" s="84"/>
      <c r="IS18" s="84"/>
      <c r="IT18" s="85"/>
      <c r="IU18" s="85"/>
      <c r="IV18" s="137"/>
      <c r="IW18" s="162"/>
      <c r="IX18" s="136"/>
      <c r="IY18" s="84"/>
      <c r="IZ18" s="84"/>
      <c r="JA18" s="84"/>
      <c r="JB18" s="84"/>
      <c r="JC18" s="84"/>
      <c r="JD18" s="84"/>
      <c r="JE18" s="84"/>
      <c r="JF18" s="84"/>
      <c r="JG18" s="84"/>
      <c r="JH18" s="84"/>
      <c r="JI18" s="84"/>
      <c r="JJ18" s="84"/>
      <c r="JK18" s="84"/>
      <c r="JL18" s="84"/>
      <c r="JM18" s="84"/>
      <c r="JN18" s="84"/>
      <c r="JO18" s="84"/>
      <c r="JP18" s="84"/>
      <c r="JQ18" s="84"/>
      <c r="JR18" s="84"/>
      <c r="JS18" s="84"/>
      <c r="JT18" s="84"/>
      <c r="JU18" s="84"/>
      <c r="JV18" s="85"/>
      <c r="JW18" s="85"/>
      <c r="JX18" s="137"/>
      <c r="JY18" s="162"/>
      <c r="JZ18" s="136"/>
      <c r="KA18" s="84"/>
      <c r="KB18" s="84"/>
      <c r="KC18" s="84"/>
      <c r="KD18" s="84"/>
      <c r="KE18" s="84"/>
      <c r="KF18" s="84"/>
      <c r="KG18" s="84"/>
      <c r="KH18" s="84"/>
      <c r="KI18" s="84"/>
      <c r="KJ18" s="84"/>
      <c r="KK18" s="84"/>
      <c r="KL18" s="84"/>
      <c r="KM18" s="84"/>
      <c r="KN18" s="84"/>
      <c r="KO18" s="84"/>
      <c r="KP18" s="84"/>
      <c r="KQ18" s="84"/>
      <c r="KR18" s="84"/>
      <c r="KS18" s="84"/>
      <c r="KT18" s="84"/>
      <c r="KU18" s="84"/>
      <c r="KV18" s="84"/>
      <c r="KW18" s="84"/>
      <c r="KX18" s="85"/>
      <c r="KY18" s="85"/>
      <c r="KZ18" s="137"/>
    </row>
    <row r="19" spans="1:312" x14ac:dyDescent="0.25">
      <c r="A19" s="81" t="s">
        <v>39</v>
      </c>
      <c r="B19" s="805" t="s">
        <v>36</v>
      </c>
      <c r="C19" s="806">
        <v>23023</v>
      </c>
      <c r="D19" s="805"/>
      <c r="E19" s="806"/>
      <c r="F19" s="136"/>
      <c r="G19" s="84"/>
      <c r="H19" s="84"/>
      <c r="I19" s="84"/>
      <c r="J19" s="84"/>
      <c r="K19" s="84"/>
      <c r="L19" s="84"/>
      <c r="M19" s="84"/>
      <c r="N19" s="84"/>
      <c r="O19" s="84"/>
      <c r="P19" s="84"/>
      <c r="Q19" s="84"/>
      <c r="R19" s="84"/>
      <c r="S19" s="84"/>
      <c r="T19" s="85"/>
      <c r="U19" s="85"/>
      <c r="V19" s="84"/>
      <c r="W19" s="84"/>
      <c r="X19" s="85"/>
      <c r="Y19" s="85"/>
      <c r="Z19" s="85"/>
      <c r="AA19" s="85"/>
      <c r="AB19" s="85"/>
      <c r="AC19" s="85"/>
      <c r="AD19" s="85"/>
      <c r="AE19" s="85"/>
      <c r="AF19" s="137"/>
      <c r="AG19" s="162"/>
      <c r="AH19" s="136"/>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5"/>
      <c r="BG19" s="85"/>
      <c r="BH19" s="137"/>
      <c r="BI19" s="162"/>
      <c r="BJ19" s="136"/>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5"/>
      <c r="CI19" s="85"/>
      <c r="CJ19" s="137"/>
      <c r="CK19" s="162"/>
      <c r="CL19" s="136"/>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5"/>
      <c r="DK19" s="85"/>
      <c r="DL19" s="137"/>
      <c r="DM19" s="162"/>
      <c r="DN19" s="136"/>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5"/>
      <c r="EM19" s="85"/>
      <c r="EN19" s="137"/>
      <c r="EO19" s="162"/>
      <c r="EP19" s="136"/>
      <c r="EQ19" s="84"/>
      <c r="ER19" s="84"/>
      <c r="ES19" s="84"/>
      <c r="ET19" s="84"/>
      <c r="EU19" s="84"/>
      <c r="EV19" s="84"/>
      <c r="EW19" s="84"/>
      <c r="EX19" s="84"/>
      <c r="EY19" s="84"/>
      <c r="EZ19" s="84"/>
      <c r="FA19" s="84"/>
      <c r="FB19" s="84"/>
      <c r="FC19" s="84"/>
      <c r="FD19" s="84"/>
      <c r="FE19" s="84"/>
      <c r="FF19" s="84"/>
      <c r="FG19" s="84"/>
      <c r="FH19" s="84"/>
      <c r="FI19" s="84"/>
      <c r="FJ19" s="84"/>
      <c r="FK19" s="84"/>
      <c r="FL19" s="84"/>
      <c r="FM19" s="84"/>
      <c r="FN19" s="85"/>
      <c r="FO19" s="85"/>
      <c r="FP19" s="137"/>
      <c r="FQ19" s="162"/>
      <c r="FR19" s="136"/>
      <c r="FS19" s="84"/>
      <c r="FT19" s="84"/>
      <c r="FU19" s="84"/>
      <c r="FV19" s="84"/>
      <c r="FW19" s="84"/>
      <c r="FX19" s="84"/>
      <c r="FY19" s="84"/>
      <c r="FZ19" s="84"/>
      <c r="GA19" s="84"/>
      <c r="GB19" s="84"/>
      <c r="GC19" s="84"/>
      <c r="GD19" s="84"/>
      <c r="GE19" s="84"/>
      <c r="GF19" s="84"/>
      <c r="GG19" s="84"/>
      <c r="GH19" s="84"/>
      <c r="GI19" s="84"/>
      <c r="GJ19" s="84"/>
      <c r="GK19" s="84"/>
      <c r="GL19" s="84"/>
      <c r="GM19" s="84"/>
      <c r="GN19" s="84"/>
      <c r="GO19" s="84"/>
      <c r="GP19" s="85"/>
      <c r="GQ19" s="85"/>
      <c r="GR19" s="137"/>
      <c r="GS19" s="162"/>
      <c r="GT19" s="136"/>
      <c r="GU19" s="84"/>
      <c r="GV19" s="84"/>
      <c r="GW19" s="84"/>
      <c r="GX19" s="84"/>
      <c r="GY19" s="84"/>
      <c r="GZ19" s="84"/>
      <c r="HA19" s="84"/>
      <c r="HB19" s="84"/>
      <c r="HC19" s="84"/>
      <c r="HD19" s="84"/>
      <c r="HE19" s="84"/>
      <c r="HF19" s="84"/>
      <c r="HG19" s="84"/>
      <c r="HH19" s="84"/>
      <c r="HI19" s="84"/>
      <c r="HJ19" s="84"/>
      <c r="HK19" s="84"/>
      <c r="HL19" s="84"/>
      <c r="HM19" s="84"/>
      <c r="HN19" s="84"/>
      <c r="HO19" s="84"/>
      <c r="HP19" s="84"/>
      <c r="HQ19" s="84"/>
      <c r="HR19" s="85"/>
      <c r="HS19" s="85"/>
      <c r="HT19" s="137"/>
      <c r="HU19" s="162"/>
      <c r="HV19" s="136"/>
      <c r="HW19" s="84"/>
      <c r="HX19" s="84"/>
      <c r="HY19" s="84"/>
      <c r="HZ19" s="84"/>
      <c r="IA19" s="84"/>
      <c r="IB19" s="84"/>
      <c r="IC19" s="84"/>
      <c r="ID19" s="84"/>
      <c r="IE19" s="84"/>
      <c r="IF19" s="84"/>
      <c r="IG19" s="84"/>
      <c r="IH19" s="84"/>
      <c r="II19" s="84"/>
      <c r="IJ19" s="84"/>
      <c r="IK19" s="84"/>
      <c r="IL19" s="84"/>
      <c r="IM19" s="84"/>
      <c r="IN19" s="84"/>
      <c r="IO19" s="84"/>
      <c r="IP19" s="84"/>
      <c r="IQ19" s="84"/>
      <c r="IR19" s="84"/>
      <c r="IS19" s="84"/>
      <c r="IT19" s="85"/>
      <c r="IU19" s="85"/>
      <c r="IV19" s="137"/>
      <c r="IW19" s="162"/>
      <c r="IX19" s="136"/>
      <c r="IY19" s="84"/>
      <c r="IZ19" s="84"/>
      <c r="JA19" s="84"/>
      <c r="JB19" s="84"/>
      <c r="JC19" s="84"/>
      <c r="JD19" s="84"/>
      <c r="JE19" s="84"/>
      <c r="JF19" s="84"/>
      <c r="JG19" s="84"/>
      <c r="JH19" s="84"/>
      <c r="JI19" s="84"/>
      <c r="JJ19" s="84"/>
      <c r="JK19" s="84"/>
      <c r="JL19" s="84"/>
      <c r="JM19" s="84"/>
      <c r="JN19" s="84"/>
      <c r="JO19" s="84"/>
      <c r="JP19" s="84"/>
      <c r="JQ19" s="84"/>
      <c r="JR19" s="84"/>
      <c r="JS19" s="84"/>
      <c r="JT19" s="84"/>
      <c r="JU19" s="84"/>
      <c r="JV19" s="85"/>
      <c r="JW19" s="85"/>
      <c r="JX19" s="137"/>
      <c r="JY19" s="162"/>
      <c r="JZ19" s="136"/>
      <c r="KA19" s="84"/>
      <c r="KB19" s="84"/>
      <c r="KC19" s="84"/>
      <c r="KD19" s="84"/>
      <c r="KE19" s="84"/>
      <c r="KF19" s="84"/>
      <c r="KG19" s="84"/>
      <c r="KH19" s="84"/>
      <c r="KI19" s="84"/>
      <c r="KJ19" s="84"/>
      <c r="KK19" s="84"/>
      <c r="KL19" s="84"/>
      <c r="KM19" s="84"/>
      <c r="KN19" s="84"/>
      <c r="KO19" s="84"/>
      <c r="KP19" s="84"/>
      <c r="KQ19" s="84"/>
      <c r="KR19" s="84"/>
      <c r="KS19" s="84"/>
      <c r="KT19" s="84"/>
      <c r="KU19" s="84"/>
      <c r="KV19" s="84"/>
      <c r="KW19" s="84"/>
      <c r="KX19" s="85"/>
      <c r="KY19" s="85"/>
      <c r="KZ19" s="137"/>
    </row>
    <row r="20" spans="1:312" x14ac:dyDescent="0.25">
      <c r="A20" s="81" t="s">
        <v>40</v>
      </c>
      <c r="B20" s="805" t="s">
        <v>92</v>
      </c>
      <c r="C20" s="806">
        <v>23080</v>
      </c>
      <c r="D20" s="805"/>
      <c r="E20" s="806"/>
      <c r="F20" s="136"/>
      <c r="G20" s="84"/>
      <c r="H20" s="84"/>
      <c r="I20" s="84"/>
      <c r="J20" s="84"/>
      <c r="K20" s="84"/>
      <c r="L20" s="84"/>
      <c r="M20" s="84"/>
      <c r="N20" s="84"/>
      <c r="O20" s="84"/>
      <c r="P20" s="84"/>
      <c r="Q20" s="84"/>
      <c r="R20" s="84"/>
      <c r="S20" s="84"/>
      <c r="T20" s="85"/>
      <c r="U20" s="85"/>
      <c r="V20" s="84"/>
      <c r="W20" s="84"/>
      <c r="X20" s="85"/>
      <c r="Y20" s="85"/>
      <c r="Z20" s="85"/>
      <c r="AA20" s="85"/>
      <c r="AB20" s="85"/>
      <c r="AC20" s="85"/>
      <c r="AD20" s="85"/>
      <c r="AE20" s="85"/>
      <c r="AF20" s="137"/>
      <c r="AG20" s="162"/>
      <c r="AH20" s="136"/>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5"/>
      <c r="BG20" s="85"/>
      <c r="BH20" s="137"/>
      <c r="BI20" s="162"/>
      <c r="BJ20" s="136"/>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5"/>
      <c r="CI20" s="85"/>
      <c r="CJ20" s="137"/>
      <c r="CK20" s="162"/>
      <c r="CL20" s="136"/>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5"/>
      <c r="DK20" s="85"/>
      <c r="DL20" s="137"/>
      <c r="DM20" s="162"/>
      <c r="DN20" s="136"/>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5"/>
      <c r="EM20" s="85"/>
      <c r="EN20" s="137"/>
      <c r="EO20" s="162"/>
      <c r="EP20" s="136"/>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5"/>
      <c r="FO20" s="85"/>
      <c r="FP20" s="137"/>
      <c r="FQ20" s="162"/>
      <c r="FR20" s="136"/>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5"/>
      <c r="GQ20" s="85"/>
      <c r="GR20" s="137"/>
      <c r="GS20" s="162"/>
      <c r="GT20" s="136"/>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5"/>
      <c r="HS20" s="85"/>
      <c r="HT20" s="137"/>
      <c r="HU20" s="162"/>
      <c r="HV20" s="136"/>
      <c r="HW20" s="84"/>
      <c r="HX20" s="84"/>
      <c r="HY20" s="84"/>
      <c r="HZ20" s="84"/>
      <c r="IA20" s="84"/>
      <c r="IB20" s="84"/>
      <c r="IC20" s="84"/>
      <c r="ID20" s="84"/>
      <c r="IE20" s="84"/>
      <c r="IF20" s="84"/>
      <c r="IG20" s="84"/>
      <c r="IH20" s="84"/>
      <c r="II20" s="84"/>
      <c r="IJ20" s="84"/>
      <c r="IK20" s="84"/>
      <c r="IL20" s="84"/>
      <c r="IM20" s="84"/>
      <c r="IN20" s="84"/>
      <c r="IO20" s="84"/>
      <c r="IP20" s="84"/>
      <c r="IQ20" s="84"/>
      <c r="IR20" s="84"/>
      <c r="IS20" s="84"/>
      <c r="IT20" s="85"/>
      <c r="IU20" s="85"/>
      <c r="IV20" s="137"/>
      <c r="IW20" s="162"/>
      <c r="IX20" s="136"/>
      <c r="IY20" s="84"/>
      <c r="IZ20" s="84"/>
      <c r="JA20" s="84"/>
      <c r="JB20" s="84"/>
      <c r="JC20" s="84"/>
      <c r="JD20" s="84"/>
      <c r="JE20" s="84"/>
      <c r="JF20" s="84"/>
      <c r="JG20" s="84"/>
      <c r="JH20" s="84"/>
      <c r="JI20" s="84"/>
      <c r="JJ20" s="84"/>
      <c r="JK20" s="84"/>
      <c r="JL20" s="84"/>
      <c r="JM20" s="84"/>
      <c r="JN20" s="84"/>
      <c r="JO20" s="84"/>
      <c r="JP20" s="84"/>
      <c r="JQ20" s="84"/>
      <c r="JR20" s="84"/>
      <c r="JS20" s="84"/>
      <c r="JT20" s="84"/>
      <c r="JU20" s="84"/>
      <c r="JV20" s="85"/>
      <c r="JW20" s="85"/>
      <c r="JX20" s="137"/>
      <c r="JY20" s="162"/>
      <c r="JZ20" s="136"/>
      <c r="KA20" s="84"/>
      <c r="KB20" s="84"/>
      <c r="KC20" s="84"/>
      <c r="KD20" s="84"/>
      <c r="KE20" s="84"/>
      <c r="KF20" s="84"/>
      <c r="KG20" s="84"/>
      <c r="KH20" s="84"/>
      <c r="KI20" s="84"/>
      <c r="KJ20" s="84"/>
      <c r="KK20" s="84"/>
      <c r="KL20" s="84"/>
      <c r="KM20" s="84"/>
      <c r="KN20" s="84"/>
      <c r="KO20" s="84"/>
      <c r="KP20" s="84"/>
      <c r="KQ20" s="84"/>
      <c r="KR20" s="84"/>
      <c r="KS20" s="84"/>
      <c r="KT20" s="84"/>
      <c r="KU20" s="84"/>
      <c r="KV20" s="84"/>
      <c r="KW20" s="84"/>
      <c r="KX20" s="85"/>
      <c r="KY20" s="85"/>
      <c r="KZ20" s="137"/>
    </row>
    <row r="21" spans="1:312" x14ac:dyDescent="0.25">
      <c r="A21" s="81" t="s">
        <v>41</v>
      </c>
      <c r="B21" s="805" t="s">
        <v>34</v>
      </c>
      <c r="C21" s="806">
        <v>23021</v>
      </c>
      <c r="D21" s="838"/>
      <c r="E21" s="806"/>
      <c r="F21" s="136"/>
      <c r="G21" s="84"/>
      <c r="H21" s="84"/>
      <c r="I21" s="84"/>
      <c r="J21" s="84"/>
      <c r="K21" s="84"/>
      <c r="L21" s="84"/>
      <c r="M21" s="84"/>
      <c r="N21" s="84"/>
      <c r="O21" s="84"/>
      <c r="P21" s="84"/>
      <c r="Q21" s="84"/>
      <c r="R21" s="84"/>
      <c r="S21" s="84"/>
      <c r="T21" s="85"/>
      <c r="U21" s="85"/>
      <c r="V21" s="84"/>
      <c r="W21" s="84"/>
      <c r="X21" s="85"/>
      <c r="Y21" s="85"/>
      <c r="Z21" s="85"/>
      <c r="AA21" s="85"/>
      <c r="AB21" s="85"/>
      <c r="AC21" s="85"/>
      <c r="AD21" s="85"/>
      <c r="AE21" s="85"/>
      <c r="AF21" s="137"/>
      <c r="AG21" s="162"/>
      <c r="AH21" s="136"/>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5"/>
      <c r="BG21" s="85"/>
      <c r="BH21" s="137"/>
      <c r="BI21" s="162"/>
      <c r="BJ21" s="136"/>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5"/>
      <c r="CI21" s="85"/>
      <c r="CJ21" s="137"/>
      <c r="CK21" s="162"/>
      <c r="CL21" s="136"/>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5"/>
      <c r="DK21" s="85"/>
      <c r="DL21" s="137"/>
      <c r="DM21" s="162"/>
      <c r="DN21" s="136"/>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5"/>
      <c r="EM21" s="85"/>
      <c r="EN21" s="137"/>
      <c r="EO21" s="162"/>
      <c r="EP21" s="136"/>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5"/>
      <c r="FO21" s="85"/>
      <c r="FP21" s="137"/>
      <c r="FQ21" s="162"/>
      <c r="FR21" s="136"/>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5"/>
      <c r="GQ21" s="85"/>
      <c r="GR21" s="137"/>
      <c r="GS21" s="162"/>
      <c r="GT21" s="136"/>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5"/>
      <c r="HS21" s="85"/>
      <c r="HT21" s="137"/>
      <c r="HU21" s="162"/>
      <c r="HV21" s="136"/>
      <c r="HW21" s="84"/>
      <c r="HX21" s="84"/>
      <c r="HY21" s="84"/>
      <c r="HZ21" s="84"/>
      <c r="IA21" s="84"/>
      <c r="IB21" s="84"/>
      <c r="IC21" s="84"/>
      <c r="ID21" s="84"/>
      <c r="IE21" s="84"/>
      <c r="IF21" s="84"/>
      <c r="IG21" s="84"/>
      <c r="IH21" s="84"/>
      <c r="II21" s="84"/>
      <c r="IJ21" s="84"/>
      <c r="IK21" s="84"/>
      <c r="IL21" s="84"/>
      <c r="IM21" s="84"/>
      <c r="IN21" s="84"/>
      <c r="IO21" s="84"/>
      <c r="IP21" s="84"/>
      <c r="IQ21" s="84"/>
      <c r="IR21" s="84"/>
      <c r="IS21" s="84"/>
      <c r="IT21" s="85"/>
      <c r="IU21" s="85"/>
      <c r="IV21" s="137"/>
      <c r="IW21" s="162"/>
      <c r="IX21" s="136"/>
      <c r="IY21" s="84"/>
      <c r="IZ21" s="84"/>
      <c r="JA21" s="84"/>
      <c r="JB21" s="84"/>
      <c r="JC21" s="84"/>
      <c r="JD21" s="84"/>
      <c r="JE21" s="84"/>
      <c r="JF21" s="84"/>
      <c r="JG21" s="84"/>
      <c r="JH21" s="84"/>
      <c r="JI21" s="84"/>
      <c r="JJ21" s="84"/>
      <c r="JK21" s="84"/>
      <c r="JL21" s="84"/>
      <c r="JM21" s="84"/>
      <c r="JN21" s="84"/>
      <c r="JO21" s="84"/>
      <c r="JP21" s="84"/>
      <c r="JQ21" s="84"/>
      <c r="JR21" s="84"/>
      <c r="JS21" s="84"/>
      <c r="JT21" s="84"/>
      <c r="JU21" s="84"/>
      <c r="JV21" s="85"/>
      <c r="JW21" s="85"/>
      <c r="JX21" s="137"/>
      <c r="JY21" s="162"/>
      <c r="JZ21" s="136"/>
      <c r="KA21" s="84"/>
      <c r="KB21" s="84"/>
      <c r="KC21" s="84"/>
      <c r="KD21" s="84"/>
      <c r="KE21" s="84"/>
      <c r="KF21" s="84"/>
      <c r="KG21" s="84"/>
      <c r="KH21" s="84"/>
      <c r="KI21" s="84"/>
      <c r="KJ21" s="84"/>
      <c r="KK21" s="84"/>
      <c r="KL21" s="84"/>
      <c r="KM21" s="84"/>
      <c r="KN21" s="84"/>
      <c r="KO21" s="84"/>
      <c r="KP21" s="84"/>
      <c r="KQ21" s="84"/>
      <c r="KR21" s="84"/>
      <c r="KS21" s="84"/>
      <c r="KT21" s="84"/>
      <c r="KU21" s="84"/>
      <c r="KV21" s="84"/>
      <c r="KW21" s="84"/>
      <c r="KX21" s="85"/>
      <c r="KY21" s="85"/>
      <c r="KZ21" s="137"/>
    </row>
    <row r="22" spans="1:312" x14ac:dyDescent="0.25">
      <c r="A22" s="81" t="s">
        <v>42</v>
      </c>
      <c r="B22" s="805" t="s">
        <v>34</v>
      </c>
      <c r="C22" s="806">
        <v>23021</v>
      </c>
      <c r="D22" s="838"/>
      <c r="E22" s="806"/>
      <c r="F22" s="136"/>
      <c r="G22" s="84"/>
      <c r="H22" s="84"/>
      <c r="I22" s="84"/>
      <c r="J22" s="84"/>
      <c r="K22" s="84"/>
      <c r="L22" s="84"/>
      <c r="M22" s="84"/>
      <c r="N22" s="84"/>
      <c r="O22" s="84"/>
      <c r="P22" s="84"/>
      <c r="Q22" s="84"/>
      <c r="R22" s="84"/>
      <c r="S22" s="84"/>
      <c r="T22" s="85"/>
      <c r="U22" s="85"/>
      <c r="V22" s="84"/>
      <c r="W22" s="84"/>
      <c r="X22" s="85"/>
      <c r="Y22" s="85"/>
      <c r="Z22" s="85"/>
      <c r="AA22" s="85"/>
      <c r="AB22" s="85"/>
      <c r="AC22" s="85"/>
      <c r="AD22" s="85"/>
      <c r="AE22" s="85"/>
      <c r="AF22" s="137"/>
      <c r="AG22" s="162"/>
      <c r="AH22" s="136"/>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5"/>
      <c r="BG22" s="85"/>
      <c r="BH22" s="137"/>
      <c r="BI22" s="162"/>
      <c r="BJ22" s="136"/>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5"/>
      <c r="CI22" s="85"/>
      <c r="CJ22" s="137"/>
      <c r="CK22" s="162"/>
      <c r="CL22" s="136"/>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5"/>
      <c r="DK22" s="85"/>
      <c r="DL22" s="137"/>
      <c r="DM22" s="162"/>
      <c r="DN22" s="136"/>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5"/>
      <c r="EM22" s="85"/>
      <c r="EN22" s="137"/>
      <c r="EO22" s="162"/>
      <c r="EP22" s="136"/>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5"/>
      <c r="FO22" s="85"/>
      <c r="FP22" s="137"/>
      <c r="FQ22" s="162"/>
      <c r="FR22" s="136"/>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5"/>
      <c r="GQ22" s="85"/>
      <c r="GR22" s="137"/>
      <c r="GS22" s="162"/>
      <c r="GT22" s="136"/>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5"/>
      <c r="HS22" s="85"/>
      <c r="HT22" s="137"/>
      <c r="HU22" s="162"/>
      <c r="HV22" s="136"/>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5"/>
      <c r="IU22" s="85"/>
      <c r="IV22" s="137"/>
      <c r="IW22" s="162"/>
      <c r="IX22" s="136"/>
      <c r="IY22" s="84"/>
      <c r="IZ22" s="84"/>
      <c r="JA22" s="84"/>
      <c r="JB22" s="84"/>
      <c r="JC22" s="84"/>
      <c r="JD22" s="84"/>
      <c r="JE22" s="84"/>
      <c r="JF22" s="84"/>
      <c r="JG22" s="84"/>
      <c r="JH22" s="84"/>
      <c r="JI22" s="84"/>
      <c r="JJ22" s="84"/>
      <c r="JK22" s="84"/>
      <c r="JL22" s="84"/>
      <c r="JM22" s="84"/>
      <c r="JN22" s="84"/>
      <c r="JO22" s="84"/>
      <c r="JP22" s="84"/>
      <c r="JQ22" s="84"/>
      <c r="JR22" s="84"/>
      <c r="JS22" s="84"/>
      <c r="JT22" s="84"/>
      <c r="JU22" s="84"/>
      <c r="JV22" s="85"/>
      <c r="JW22" s="85"/>
      <c r="JX22" s="137"/>
      <c r="JY22" s="162"/>
      <c r="JZ22" s="136"/>
      <c r="KA22" s="84"/>
      <c r="KB22" s="84"/>
      <c r="KC22" s="84"/>
      <c r="KD22" s="84"/>
      <c r="KE22" s="84"/>
      <c r="KF22" s="84"/>
      <c r="KG22" s="84"/>
      <c r="KH22" s="84"/>
      <c r="KI22" s="84"/>
      <c r="KJ22" s="84"/>
      <c r="KK22" s="84"/>
      <c r="KL22" s="84"/>
      <c r="KM22" s="84"/>
      <c r="KN22" s="84"/>
      <c r="KO22" s="84"/>
      <c r="KP22" s="84"/>
      <c r="KQ22" s="84"/>
      <c r="KR22" s="84"/>
      <c r="KS22" s="84"/>
      <c r="KT22" s="84"/>
      <c r="KU22" s="84"/>
      <c r="KV22" s="84"/>
      <c r="KW22" s="84"/>
      <c r="KX22" s="85"/>
      <c r="KY22" s="85"/>
      <c r="KZ22" s="137"/>
    </row>
    <row r="23" spans="1:312" x14ac:dyDescent="0.25">
      <c r="A23" s="81" t="s">
        <v>43</v>
      </c>
      <c r="B23" s="805" t="s">
        <v>92</v>
      </c>
      <c r="C23" s="806">
        <v>23380</v>
      </c>
      <c r="D23" s="805"/>
      <c r="E23" s="806"/>
      <c r="F23" s="136"/>
      <c r="G23" s="84"/>
      <c r="H23" s="84"/>
      <c r="I23" s="84"/>
      <c r="J23" s="84"/>
      <c r="K23" s="84"/>
      <c r="L23" s="84"/>
      <c r="M23" s="84"/>
      <c r="N23" s="84"/>
      <c r="O23" s="84"/>
      <c r="P23" s="84"/>
      <c r="Q23" s="84"/>
      <c r="R23" s="84"/>
      <c r="S23" s="84"/>
      <c r="T23" s="85"/>
      <c r="U23" s="85"/>
      <c r="V23" s="84"/>
      <c r="W23" s="84"/>
      <c r="X23" s="85"/>
      <c r="Y23" s="85"/>
      <c r="Z23" s="85"/>
      <c r="AA23" s="85"/>
      <c r="AB23" s="85"/>
      <c r="AC23" s="85"/>
      <c r="AD23" s="85"/>
      <c r="AE23" s="85"/>
      <c r="AF23" s="137"/>
      <c r="AG23" s="162"/>
      <c r="AH23" s="136"/>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5"/>
      <c r="BG23" s="85"/>
      <c r="BH23" s="137"/>
      <c r="BI23" s="162"/>
      <c r="BJ23" s="136"/>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5"/>
      <c r="CI23" s="85"/>
      <c r="CJ23" s="137"/>
      <c r="CK23" s="162"/>
      <c r="CL23" s="136"/>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5"/>
      <c r="DK23" s="85"/>
      <c r="DL23" s="137"/>
      <c r="DM23" s="162"/>
      <c r="DN23" s="136"/>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5"/>
      <c r="EM23" s="85"/>
      <c r="EN23" s="137"/>
      <c r="EO23" s="162"/>
      <c r="EP23" s="136"/>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5"/>
      <c r="FO23" s="85"/>
      <c r="FP23" s="137"/>
      <c r="FQ23" s="162"/>
      <c r="FR23" s="136"/>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5"/>
      <c r="GQ23" s="85"/>
      <c r="GR23" s="137"/>
      <c r="GS23" s="162"/>
      <c r="GT23" s="136"/>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5"/>
      <c r="HS23" s="85"/>
      <c r="HT23" s="137"/>
      <c r="HU23" s="162"/>
      <c r="HV23" s="136"/>
      <c r="HW23" s="84"/>
      <c r="HX23" s="84"/>
      <c r="HY23" s="84"/>
      <c r="HZ23" s="84"/>
      <c r="IA23" s="84"/>
      <c r="IB23" s="84"/>
      <c r="IC23" s="84"/>
      <c r="ID23" s="84"/>
      <c r="IE23" s="84"/>
      <c r="IF23" s="84"/>
      <c r="IG23" s="84"/>
      <c r="IH23" s="84"/>
      <c r="II23" s="84"/>
      <c r="IJ23" s="84"/>
      <c r="IK23" s="84"/>
      <c r="IL23" s="84"/>
      <c r="IM23" s="84"/>
      <c r="IN23" s="84"/>
      <c r="IO23" s="84"/>
      <c r="IP23" s="84"/>
      <c r="IQ23" s="84"/>
      <c r="IR23" s="84"/>
      <c r="IS23" s="84"/>
      <c r="IT23" s="85"/>
      <c r="IU23" s="85"/>
      <c r="IV23" s="137"/>
      <c r="IW23" s="162"/>
      <c r="IX23" s="136"/>
      <c r="IY23" s="84"/>
      <c r="IZ23" s="84"/>
      <c r="JA23" s="84"/>
      <c r="JB23" s="84"/>
      <c r="JC23" s="84"/>
      <c r="JD23" s="84"/>
      <c r="JE23" s="84"/>
      <c r="JF23" s="84"/>
      <c r="JG23" s="84"/>
      <c r="JH23" s="84"/>
      <c r="JI23" s="84"/>
      <c r="JJ23" s="84"/>
      <c r="JK23" s="84"/>
      <c r="JL23" s="84"/>
      <c r="JM23" s="84"/>
      <c r="JN23" s="84"/>
      <c r="JO23" s="84"/>
      <c r="JP23" s="84"/>
      <c r="JQ23" s="84"/>
      <c r="JR23" s="84"/>
      <c r="JS23" s="84"/>
      <c r="JT23" s="84"/>
      <c r="JU23" s="84"/>
      <c r="JV23" s="85"/>
      <c r="JW23" s="85"/>
      <c r="JX23" s="137"/>
      <c r="JY23" s="162"/>
      <c r="JZ23" s="136"/>
      <c r="KA23" s="84"/>
      <c r="KB23" s="84"/>
      <c r="KC23" s="84"/>
      <c r="KD23" s="84"/>
      <c r="KE23" s="84"/>
      <c r="KF23" s="84"/>
      <c r="KG23" s="84"/>
      <c r="KH23" s="84"/>
      <c r="KI23" s="84"/>
      <c r="KJ23" s="84"/>
      <c r="KK23" s="84"/>
      <c r="KL23" s="84"/>
      <c r="KM23" s="84"/>
      <c r="KN23" s="84"/>
      <c r="KO23" s="84"/>
      <c r="KP23" s="84"/>
      <c r="KQ23" s="84"/>
      <c r="KR23" s="84"/>
      <c r="KS23" s="84"/>
      <c r="KT23" s="84"/>
      <c r="KU23" s="84"/>
      <c r="KV23" s="84"/>
      <c r="KW23" s="84"/>
      <c r="KX23" s="85"/>
      <c r="KY23" s="85"/>
      <c r="KZ23" s="137"/>
    </row>
    <row r="24" spans="1:312" x14ac:dyDescent="0.25">
      <c r="A24" s="81" t="s">
        <v>44</v>
      </c>
      <c r="B24" s="805" t="s">
        <v>92</v>
      </c>
      <c r="C24" s="806">
        <v>23380</v>
      </c>
      <c r="D24" s="805"/>
      <c r="E24" s="806"/>
      <c r="F24" s="136"/>
      <c r="G24" s="84"/>
      <c r="H24" s="84"/>
      <c r="I24" s="84"/>
      <c r="J24" s="84"/>
      <c r="K24" s="84"/>
      <c r="L24" s="84"/>
      <c r="M24" s="84"/>
      <c r="N24" s="84"/>
      <c r="O24" s="84"/>
      <c r="P24" s="84"/>
      <c r="Q24" s="84"/>
      <c r="R24" s="84"/>
      <c r="S24" s="84"/>
      <c r="T24" s="85"/>
      <c r="U24" s="85"/>
      <c r="V24" s="84"/>
      <c r="W24" s="84"/>
      <c r="X24" s="85"/>
      <c r="Y24" s="85"/>
      <c r="Z24" s="85"/>
      <c r="AA24" s="85"/>
      <c r="AB24" s="85"/>
      <c r="AC24" s="85"/>
      <c r="AD24" s="85"/>
      <c r="AE24" s="85"/>
      <c r="AF24" s="137"/>
      <c r="AG24" s="162"/>
      <c r="AH24" s="136"/>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5"/>
      <c r="BG24" s="85"/>
      <c r="BH24" s="137"/>
      <c r="BI24" s="162"/>
      <c r="BJ24" s="136"/>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5"/>
      <c r="CI24" s="85"/>
      <c r="CJ24" s="137"/>
      <c r="CK24" s="162"/>
      <c r="CL24" s="136"/>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5"/>
      <c r="DK24" s="85"/>
      <c r="DL24" s="137"/>
      <c r="DM24" s="162"/>
      <c r="DN24" s="136"/>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5"/>
      <c r="EM24" s="85"/>
      <c r="EN24" s="137"/>
      <c r="EO24" s="162"/>
      <c r="EP24" s="136"/>
      <c r="EQ24" s="84"/>
      <c r="ER24" s="84"/>
      <c r="ES24" s="84"/>
      <c r="ET24" s="84"/>
      <c r="EU24" s="84"/>
      <c r="EV24" s="84"/>
      <c r="EW24" s="84"/>
      <c r="EX24" s="84"/>
      <c r="EY24" s="84"/>
      <c r="EZ24" s="84"/>
      <c r="FA24" s="84"/>
      <c r="FB24" s="84"/>
      <c r="FC24" s="84"/>
      <c r="FD24" s="84"/>
      <c r="FE24" s="84"/>
      <c r="FF24" s="84"/>
      <c r="FG24" s="84"/>
      <c r="FH24" s="84"/>
      <c r="FI24" s="84"/>
      <c r="FJ24" s="84"/>
      <c r="FK24" s="84"/>
      <c r="FL24" s="84"/>
      <c r="FM24" s="84"/>
      <c r="FN24" s="85"/>
      <c r="FO24" s="85"/>
      <c r="FP24" s="137"/>
      <c r="FQ24" s="162"/>
      <c r="FR24" s="136"/>
      <c r="FS24" s="84"/>
      <c r="FT24" s="84"/>
      <c r="FU24" s="84"/>
      <c r="FV24" s="84"/>
      <c r="FW24" s="84"/>
      <c r="FX24" s="84"/>
      <c r="FY24" s="84"/>
      <c r="FZ24" s="84"/>
      <c r="GA24" s="84"/>
      <c r="GB24" s="84"/>
      <c r="GC24" s="84"/>
      <c r="GD24" s="84"/>
      <c r="GE24" s="84"/>
      <c r="GF24" s="84"/>
      <c r="GG24" s="84"/>
      <c r="GH24" s="84"/>
      <c r="GI24" s="84"/>
      <c r="GJ24" s="84"/>
      <c r="GK24" s="84"/>
      <c r="GL24" s="84"/>
      <c r="GM24" s="84"/>
      <c r="GN24" s="84"/>
      <c r="GO24" s="84"/>
      <c r="GP24" s="85"/>
      <c r="GQ24" s="85"/>
      <c r="GR24" s="137"/>
      <c r="GS24" s="162"/>
      <c r="GT24" s="136"/>
      <c r="GU24" s="84"/>
      <c r="GV24" s="84"/>
      <c r="GW24" s="84"/>
      <c r="GX24" s="84"/>
      <c r="GY24" s="84"/>
      <c r="GZ24" s="84"/>
      <c r="HA24" s="84"/>
      <c r="HB24" s="84"/>
      <c r="HC24" s="84"/>
      <c r="HD24" s="84"/>
      <c r="HE24" s="84"/>
      <c r="HF24" s="84"/>
      <c r="HG24" s="84"/>
      <c r="HH24" s="84"/>
      <c r="HI24" s="84"/>
      <c r="HJ24" s="84"/>
      <c r="HK24" s="84"/>
      <c r="HL24" s="84"/>
      <c r="HM24" s="84"/>
      <c r="HN24" s="84"/>
      <c r="HO24" s="84"/>
      <c r="HP24" s="84"/>
      <c r="HQ24" s="84"/>
      <c r="HR24" s="85"/>
      <c r="HS24" s="85"/>
      <c r="HT24" s="137"/>
      <c r="HU24" s="162"/>
      <c r="HV24" s="136"/>
      <c r="HW24" s="84"/>
      <c r="HX24" s="84"/>
      <c r="HY24" s="84"/>
      <c r="HZ24" s="84"/>
      <c r="IA24" s="84"/>
      <c r="IB24" s="84"/>
      <c r="IC24" s="84"/>
      <c r="ID24" s="84"/>
      <c r="IE24" s="84"/>
      <c r="IF24" s="84"/>
      <c r="IG24" s="84"/>
      <c r="IH24" s="84"/>
      <c r="II24" s="84"/>
      <c r="IJ24" s="84"/>
      <c r="IK24" s="84"/>
      <c r="IL24" s="84"/>
      <c r="IM24" s="84"/>
      <c r="IN24" s="84"/>
      <c r="IO24" s="84"/>
      <c r="IP24" s="84"/>
      <c r="IQ24" s="84"/>
      <c r="IR24" s="84"/>
      <c r="IS24" s="84"/>
      <c r="IT24" s="85"/>
      <c r="IU24" s="85"/>
      <c r="IV24" s="137"/>
      <c r="IW24" s="162"/>
      <c r="IX24" s="136"/>
      <c r="IY24" s="84"/>
      <c r="IZ24" s="84"/>
      <c r="JA24" s="84"/>
      <c r="JB24" s="84"/>
      <c r="JC24" s="84"/>
      <c r="JD24" s="84"/>
      <c r="JE24" s="84"/>
      <c r="JF24" s="84"/>
      <c r="JG24" s="84"/>
      <c r="JH24" s="84"/>
      <c r="JI24" s="84"/>
      <c r="JJ24" s="84"/>
      <c r="JK24" s="84"/>
      <c r="JL24" s="84"/>
      <c r="JM24" s="84"/>
      <c r="JN24" s="84"/>
      <c r="JO24" s="84"/>
      <c r="JP24" s="84"/>
      <c r="JQ24" s="84"/>
      <c r="JR24" s="84"/>
      <c r="JS24" s="84"/>
      <c r="JT24" s="84"/>
      <c r="JU24" s="84"/>
      <c r="JV24" s="85"/>
      <c r="JW24" s="85"/>
      <c r="JX24" s="137"/>
      <c r="JY24" s="162"/>
      <c r="JZ24" s="136"/>
      <c r="KA24" s="84"/>
      <c r="KB24" s="84"/>
      <c r="KC24" s="84"/>
      <c r="KD24" s="84"/>
      <c r="KE24" s="84"/>
      <c r="KF24" s="84"/>
      <c r="KG24" s="84"/>
      <c r="KH24" s="84"/>
      <c r="KI24" s="84"/>
      <c r="KJ24" s="84"/>
      <c r="KK24" s="84"/>
      <c r="KL24" s="84"/>
      <c r="KM24" s="84"/>
      <c r="KN24" s="84"/>
      <c r="KO24" s="84"/>
      <c r="KP24" s="84"/>
      <c r="KQ24" s="84"/>
      <c r="KR24" s="84"/>
      <c r="KS24" s="84"/>
      <c r="KT24" s="84"/>
      <c r="KU24" s="84"/>
      <c r="KV24" s="84"/>
      <c r="KW24" s="84"/>
      <c r="KX24" s="85"/>
      <c r="KY24" s="85"/>
      <c r="KZ24" s="137"/>
    </row>
    <row r="25" spans="1:312" x14ac:dyDescent="0.25">
      <c r="A25" s="81" t="s">
        <v>45</v>
      </c>
      <c r="B25" s="811"/>
      <c r="C25" s="812"/>
      <c r="D25" s="839"/>
      <c r="E25" s="812"/>
      <c r="F25" s="136"/>
      <c r="G25" s="84"/>
      <c r="H25" s="84"/>
      <c r="I25" s="84"/>
      <c r="J25" s="84"/>
      <c r="K25" s="84"/>
      <c r="L25" s="84"/>
      <c r="M25" s="84"/>
      <c r="N25" s="84"/>
      <c r="O25" s="84"/>
      <c r="P25" s="84"/>
      <c r="Q25" s="84"/>
      <c r="R25" s="84"/>
      <c r="S25" s="84"/>
      <c r="T25" s="85"/>
      <c r="U25" s="85"/>
      <c r="V25" s="84"/>
      <c r="W25" s="84"/>
      <c r="X25" s="85"/>
      <c r="Y25" s="85"/>
      <c r="Z25" s="85"/>
      <c r="AA25" s="85"/>
      <c r="AB25" s="85"/>
      <c r="AC25" s="85"/>
      <c r="AD25" s="85"/>
      <c r="AE25" s="85"/>
      <c r="AF25" s="137"/>
      <c r="AG25" s="162"/>
      <c r="AH25" s="136"/>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5"/>
      <c r="BG25" s="85"/>
      <c r="BH25" s="137"/>
      <c r="BI25" s="162"/>
      <c r="BJ25" s="136"/>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5"/>
      <c r="CI25" s="85"/>
      <c r="CJ25" s="137"/>
      <c r="CK25" s="162"/>
      <c r="CL25" s="136"/>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5"/>
      <c r="DK25" s="85"/>
      <c r="DL25" s="137"/>
      <c r="DM25" s="162"/>
      <c r="DN25" s="136"/>
      <c r="DO25" s="84"/>
      <c r="DP25" s="84"/>
      <c r="DQ25" s="84"/>
      <c r="DR25" s="84"/>
      <c r="DS25" s="84"/>
      <c r="DT25" s="84"/>
      <c r="DU25" s="84"/>
      <c r="DV25" s="84"/>
      <c r="DW25" s="84"/>
      <c r="DX25" s="84"/>
      <c r="DY25" s="84"/>
      <c r="DZ25" s="84"/>
      <c r="EA25" s="84"/>
      <c r="EB25" s="84"/>
      <c r="EC25" s="84"/>
      <c r="ED25" s="84"/>
      <c r="EE25" s="84"/>
      <c r="EF25" s="84"/>
      <c r="EG25" s="84"/>
      <c r="EH25" s="84"/>
      <c r="EI25" s="84"/>
      <c r="EJ25" s="84"/>
      <c r="EK25" s="84"/>
      <c r="EL25" s="85"/>
      <c r="EM25" s="85"/>
      <c r="EN25" s="137"/>
      <c r="EO25" s="162"/>
      <c r="EP25" s="136"/>
      <c r="EQ25" s="84"/>
      <c r="ER25" s="84"/>
      <c r="ES25" s="84"/>
      <c r="ET25" s="84"/>
      <c r="EU25" s="84"/>
      <c r="EV25" s="84"/>
      <c r="EW25" s="84"/>
      <c r="EX25" s="84"/>
      <c r="EY25" s="84"/>
      <c r="EZ25" s="84"/>
      <c r="FA25" s="84"/>
      <c r="FB25" s="84"/>
      <c r="FC25" s="84"/>
      <c r="FD25" s="84"/>
      <c r="FE25" s="84"/>
      <c r="FF25" s="84"/>
      <c r="FG25" s="84"/>
      <c r="FH25" s="84"/>
      <c r="FI25" s="84"/>
      <c r="FJ25" s="84"/>
      <c r="FK25" s="84"/>
      <c r="FL25" s="84"/>
      <c r="FM25" s="84"/>
      <c r="FN25" s="85"/>
      <c r="FO25" s="85"/>
      <c r="FP25" s="137"/>
      <c r="FQ25" s="162"/>
      <c r="FR25" s="136"/>
      <c r="FS25" s="84"/>
      <c r="FT25" s="84"/>
      <c r="FU25" s="84"/>
      <c r="FV25" s="84"/>
      <c r="FW25" s="84"/>
      <c r="FX25" s="84"/>
      <c r="FY25" s="84"/>
      <c r="FZ25" s="84"/>
      <c r="GA25" s="84"/>
      <c r="GB25" s="84"/>
      <c r="GC25" s="84"/>
      <c r="GD25" s="84"/>
      <c r="GE25" s="84"/>
      <c r="GF25" s="84"/>
      <c r="GG25" s="84"/>
      <c r="GH25" s="84"/>
      <c r="GI25" s="84"/>
      <c r="GJ25" s="84"/>
      <c r="GK25" s="84"/>
      <c r="GL25" s="84"/>
      <c r="GM25" s="84"/>
      <c r="GN25" s="84"/>
      <c r="GO25" s="84"/>
      <c r="GP25" s="85"/>
      <c r="GQ25" s="85"/>
      <c r="GR25" s="137"/>
      <c r="GS25" s="162"/>
      <c r="GT25" s="136"/>
      <c r="GU25" s="84"/>
      <c r="GV25" s="84"/>
      <c r="GW25" s="84"/>
      <c r="GX25" s="84"/>
      <c r="GY25" s="84"/>
      <c r="GZ25" s="84"/>
      <c r="HA25" s="84"/>
      <c r="HB25" s="84"/>
      <c r="HC25" s="84"/>
      <c r="HD25" s="84"/>
      <c r="HE25" s="84"/>
      <c r="HF25" s="84"/>
      <c r="HG25" s="84"/>
      <c r="HH25" s="84"/>
      <c r="HI25" s="84"/>
      <c r="HJ25" s="84"/>
      <c r="HK25" s="84"/>
      <c r="HL25" s="84"/>
      <c r="HM25" s="84"/>
      <c r="HN25" s="84"/>
      <c r="HO25" s="84"/>
      <c r="HP25" s="84"/>
      <c r="HQ25" s="84"/>
      <c r="HR25" s="85"/>
      <c r="HS25" s="85"/>
      <c r="HT25" s="137"/>
      <c r="HU25" s="162"/>
      <c r="HV25" s="136"/>
      <c r="HW25" s="84"/>
      <c r="HX25" s="84"/>
      <c r="HY25" s="84"/>
      <c r="HZ25" s="84"/>
      <c r="IA25" s="84"/>
      <c r="IB25" s="84"/>
      <c r="IC25" s="84"/>
      <c r="ID25" s="84"/>
      <c r="IE25" s="84"/>
      <c r="IF25" s="84"/>
      <c r="IG25" s="84"/>
      <c r="IH25" s="84"/>
      <c r="II25" s="84"/>
      <c r="IJ25" s="84"/>
      <c r="IK25" s="84"/>
      <c r="IL25" s="84"/>
      <c r="IM25" s="84"/>
      <c r="IN25" s="84"/>
      <c r="IO25" s="84"/>
      <c r="IP25" s="84"/>
      <c r="IQ25" s="84"/>
      <c r="IR25" s="84"/>
      <c r="IS25" s="84"/>
      <c r="IT25" s="85"/>
      <c r="IU25" s="85"/>
      <c r="IV25" s="137"/>
      <c r="IW25" s="162"/>
      <c r="IX25" s="136"/>
      <c r="IY25" s="84"/>
      <c r="IZ25" s="84"/>
      <c r="JA25" s="84"/>
      <c r="JB25" s="84"/>
      <c r="JC25" s="84"/>
      <c r="JD25" s="84"/>
      <c r="JE25" s="84"/>
      <c r="JF25" s="84"/>
      <c r="JG25" s="84"/>
      <c r="JH25" s="84"/>
      <c r="JI25" s="84"/>
      <c r="JJ25" s="84"/>
      <c r="JK25" s="84"/>
      <c r="JL25" s="84"/>
      <c r="JM25" s="84"/>
      <c r="JN25" s="84"/>
      <c r="JO25" s="84"/>
      <c r="JP25" s="84"/>
      <c r="JQ25" s="84"/>
      <c r="JR25" s="84"/>
      <c r="JS25" s="84"/>
      <c r="JT25" s="84"/>
      <c r="JU25" s="84"/>
      <c r="JV25" s="85"/>
      <c r="JW25" s="85"/>
      <c r="JX25" s="137"/>
      <c r="JY25" s="162"/>
      <c r="JZ25" s="136"/>
      <c r="KA25" s="84"/>
      <c r="KB25" s="84"/>
      <c r="KC25" s="84"/>
      <c r="KD25" s="84"/>
      <c r="KE25" s="84"/>
      <c r="KF25" s="84"/>
      <c r="KG25" s="84"/>
      <c r="KH25" s="84"/>
      <c r="KI25" s="84"/>
      <c r="KJ25" s="84"/>
      <c r="KK25" s="84"/>
      <c r="KL25" s="84"/>
      <c r="KM25" s="84"/>
      <c r="KN25" s="84"/>
      <c r="KO25" s="84"/>
      <c r="KP25" s="84"/>
      <c r="KQ25" s="84"/>
      <c r="KR25" s="84"/>
      <c r="KS25" s="84"/>
      <c r="KT25" s="84"/>
      <c r="KU25" s="84"/>
      <c r="KV25" s="84"/>
      <c r="KW25" s="84"/>
      <c r="KX25" s="85"/>
      <c r="KY25" s="85"/>
      <c r="KZ25" s="137"/>
    </row>
    <row r="26" spans="1:312" x14ac:dyDescent="0.25">
      <c r="A26" s="81" t="s">
        <v>46</v>
      </c>
      <c r="B26" s="805" t="s">
        <v>46</v>
      </c>
      <c r="C26" s="806">
        <v>21030</v>
      </c>
      <c r="D26" s="805"/>
      <c r="E26" s="806"/>
      <c r="F26" s="136"/>
      <c r="G26" s="84"/>
      <c r="H26" s="84"/>
      <c r="I26" s="84"/>
      <c r="J26" s="84"/>
      <c r="K26" s="84"/>
      <c r="L26" s="84"/>
      <c r="M26" s="84"/>
      <c r="N26" s="84"/>
      <c r="O26" s="84"/>
      <c r="P26" s="84"/>
      <c r="Q26" s="84"/>
      <c r="R26" s="84"/>
      <c r="S26" s="84"/>
      <c r="T26" s="85"/>
      <c r="U26" s="85"/>
      <c r="V26" s="84"/>
      <c r="W26" s="84"/>
      <c r="X26" s="85"/>
      <c r="Y26" s="85"/>
      <c r="Z26" s="85"/>
      <c r="AA26" s="85"/>
      <c r="AB26" s="85"/>
      <c r="AC26" s="85"/>
      <c r="AD26" s="85"/>
      <c r="AE26" s="85"/>
      <c r="AF26" s="137"/>
      <c r="AG26" s="162"/>
      <c r="AH26" s="136"/>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5"/>
      <c r="BG26" s="85"/>
      <c r="BH26" s="137"/>
      <c r="BI26" s="162"/>
      <c r="BJ26" s="136"/>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5"/>
      <c r="CI26" s="85"/>
      <c r="CJ26" s="137"/>
      <c r="CK26" s="162"/>
      <c r="CL26" s="136"/>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5"/>
      <c r="DK26" s="85"/>
      <c r="DL26" s="137"/>
      <c r="DM26" s="162"/>
      <c r="DN26" s="136"/>
      <c r="DO26" s="84"/>
      <c r="DP26" s="84"/>
      <c r="DQ26" s="84"/>
      <c r="DR26" s="84"/>
      <c r="DS26" s="84"/>
      <c r="DT26" s="84"/>
      <c r="DU26" s="84"/>
      <c r="DV26" s="84"/>
      <c r="DW26" s="84"/>
      <c r="DX26" s="84"/>
      <c r="DY26" s="84"/>
      <c r="DZ26" s="84"/>
      <c r="EA26" s="84"/>
      <c r="EB26" s="84"/>
      <c r="EC26" s="84"/>
      <c r="ED26" s="84"/>
      <c r="EE26" s="84"/>
      <c r="EF26" s="84"/>
      <c r="EG26" s="84"/>
      <c r="EH26" s="84"/>
      <c r="EI26" s="84"/>
      <c r="EJ26" s="84"/>
      <c r="EK26" s="84"/>
      <c r="EL26" s="85"/>
      <c r="EM26" s="85"/>
      <c r="EN26" s="137"/>
      <c r="EO26" s="162"/>
      <c r="EP26" s="136"/>
      <c r="EQ26" s="84"/>
      <c r="ER26" s="84"/>
      <c r="ES26" s="84"/>
      <c r="ET26" s="84"/>
      <c r="EU26" s="84"/>
      <c r="EV26" s="84"/>
      <c r="EW26" s="84"/>
      <c r="EX26" s="84"/>
      <c r="EY26" s="84"/>
      <c r="EZ26" s="84"/>
      <c r="FA26" s="84"/>
      <c r="FB26" s="84"/>
      <c r="FC26" s="84"/>
      <c r="FD26" s="84"/>
      <c r="FE26" s="84"/>
      <c r="FF26" s="84"/>
      <c r="FG26" s="84"/>
      <c r="FH26" s="84"/>
      <c r="FI26" s="84"/>
      <c r="FJ26" s="84"/>
      <c r="FK26" s="84"/>
      <c r="FL26" s="84"/>
      <c r="FM26" s="84"/>
      <c r="FN26" s="85"/>
      <c r="FO26" s="85"/>
      <c r="FP26" s="137"/>
      <c r="FQ26" s="162"/>
      <c r="FR26" s="136"/>
      <c r="FS26" s="84"/>
      <c r="FT26" s="84"/>
      <c r="FU26" s="84"/>
      <c r="FV26" s="84"/>
      <c r="FW26" s="84"/>
      <c r="FX26" s="84"/>
      <c r="FY26" s="84"/>
      <c r="FZ26" s="84"/>
      <c r="GA26" s="84"/>
      <c r="GB26" s="84"/>
      <c r="GC26" s="84"/>
      <c r="GD26" s="84"/>
      <c r="GE26" s="84"/>
      <c r="GF26" s="84"/>
      <c r="GG26" s="84"/>
      <c r="GH26" s="84"/>
      <c r="GI26" s="84"/>
      <c r="GJ26" s="84"/>
      <c r="GK26" s="84"/>
      <c r="GL26" s="84"/>
      <c r="GM26" s="84"/>
      <c r="GN26" s="84"/>
      <c r="GO26" s="84"/>
      <c r="GP26" s="85"/>
      <c r="GQ26" s="85"/>
      <c r="GR26" s="137"/>
      <c r="GS26" s="162"/>
      <c r="GT26" s="136"/>
      <c r="GU26" s="84"/>
      <c r="GV26" s="84"/>
      <c r="GW26" s="84"/>
      <c r="GX26" s="84"/>
      <c r="GY26" s="84"/>
      <c r="GZ26" s="84"/>
      <c r="HA26" s="84"/>
      <c r="HB26" s="84"/>
      <c r="HC26" s="84"/>
      <c r="HD26" s="84"/>
      <c r="HE26" s="84"/>
      <c r="HF26" s="84"/>
      <c r="HG26" s="84"/>
      <c r="HH26" s="84"/>
      <c r="HI26" s="84"/>
      <c r="HJ26" s="84"/>
      <c r="HK26" s="84"/>
      <c r="HL26" s="84"/>
      <c r="HM26" s="84"/>
      <c r="HN26" s="84"/>
      <c r="HO26" s="84"/>
      <c r="HP26" s="84"/>
      <c r="HQ26" s="84"/>
      <c r="HR26" s="85"/>
      <c r="HS26" s="85"/>
      <c r="HT26" s="137"/>
      <c r="HU26" s="162"/>
      <c r="HV26" s="136"/>
      <c r="HW26" s="84"/>
      <c r="HX26" s="84"/>
      <c r="HY26" s="84"/>
      <c r="HZ26" s="84"/>
      <c r="IA26" s="84"/>
      <c r="IB26" s="84"/>
      <c r="IC26" s="84"/>
      <c r="ID26" s="84"/>
      <c r="IE26" s="84"/>
      <c r="IF26" s="84"/>
      <c r="IG26" s="84"/>
      <c r="IH26" s="84"/>
      <c r="II26" s="84"/>
      <c r="IJ26" s="84"/>
      <c r="IK26" s="84"/>
      <c r="IL26" s="84"/>
      <c r="IM26" s="84"/>
      <c r="IN26" s="84"/>
      <c r="IO26" s="84"/>
      <c r="IP26" s="84"/>
      <c r="IQ26" s="84"/>
      <c r="IR26" s="84"/>
      <c r="IS26" s="84"/>
      <c r="IT26" s="85"/>
      <c r="IU26" s="85"/>
      <c r="IV26" s="137"/>
      <c r="IW26" s="162"/>
      <c r="IX26" s="136"/>
      <c r="IY26" s="84"/>
      <c r="IZ26" s="84"/>
      <c r="JA26" s="84"/>
      <c r="JB26" s="84"/>
      <c r="JC26" s="84"/>
      <c r="JD26" s="84"/>
      <c r="JE26" s="84"/>
      <c r="JF26" s="84"/>
      <c r="JG26" s="84"/>
      <c r="JH26" s="84"/>
      <c r="JI26" s="84"/>
      <c r="JJ26" s="84"/>
      <c r="JK26" s="84"/>
      <c r="JL26" s="84"/>
      <c r="JM26" s="84"/>
      <c r="JN26" s="84"/>
      <c r="JO26" s="84"/>
      <c r="JP26" s="84"/>
      <c r="JQ26" s="84"/>
      <c r="JR26" s="84"/>
      <c r="JS26" s="84"/>
      <c r="JT26" s="84"/>
      <c r="JU26" s="84"/>
      <c r="JV26" s="85"/>
      <c r="JW26" s="85"/>
      <c r="JX26" s="137"/>
      <c r="JY26" s="162"/>
      <c r="JZ26" s="136"/>
      <c r="KA26" s="84"/>
      <c r="KB26" s="84"/>
      <c r="KC26" s="84"/>
      <c r="KD26" s="84"/>
      <c r="KE26" s="84"/>
      <c r="KF26" s="84"/>
      <c r="KG26" s="84"/>
      <c r="KH26" s="84"/>
      <c r="KI26" s="84"/>
      <c r="KJ26" s="84"/>
      <c r="KK26" s="84"/>
      <c r="KL26" s="84"/>
      <c r="KM26" s="84"/>
      <c r="KN26" s="84"/>
      <c r="KO26" s="84"/>
      <c r="KP26" s="84"/>
      <c r="KQ26" s="84"/>
      <c r="KR26" s="84"/>
      <c r="KS26" s="84"/>
      <c r="KT26" s="84"/>
      <c r="KU26" s="84"/>
      <c r="KV26" s="84"/>
      <c r="KW26" s="84"/>
      <c r="KX26" s="85"/>
      <c r="KY26" s="85"/>
      <c r="KZ26" s="137"/>
    </row>
    <row r="27" spans="1:312" x14ac:dyDescent="0.25">
      <c r="A27" s="81" t="s">
        <v>47</v>
      </c>
      <c r="B27" s="805" t="s">
        <v>93</v>
      </c>
      <c r="C27" s="806">
        <v>92000</v>
      </c>
      <c r="D27" s="805"/>
      <c r="E27" s="806"/>
      <c r="F27" s="136"/>
      <c r="G27" s="84"/>
      <c r="H27" s="84"/>
      <c r="I27" s="84"/>
      <c r="J27" s="84"/>
      <c r="K27" s="84"/>
      <c r="L27" s="84"/>
      <c r="M27" s="84"/>
      <c r="N27" s="84"/>
      <c r="O27" s="84"/>
      <c r="P27" s="84"/>
      <c r="Q27" s="84"/>
      <c r="R27" s="84"/>
      <c r="S27" s="84"/>
      <c r="T27" s="85"/>
      <c r="U27" s="85"/>
      <c r="V27" s="84"/>
      <c r="W27" s="84"/>
      <c r="X27" s="85"/>
      <c r="Y27" s="85"/>
      <c r="Z27" s="85"/>
      <c r="AA27" s="85"/>
      <c r="AB27" s="85"/>
      <c r="AC27" s="85"/>
      <c r="AD27" s="85"/>
      <c r="AE27" s="85"/>
      <c r="AF27" s="137"/>
      <c r="AG27" s="162"/>
      <c r="AH27" s="136"/>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5"/>
      <c r="BG27" s="85"/>
      <c r="BH27" s="137"/>
      <c r="BI27" s="162"/>
      <c r="BJ27" s="136"/>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5"/>
      <c r="CI27" s="85"/>
      <c r="CJ27" s="137"/>
      <c r="CK27" s="162"/>
      <c r="CL27" s="136"/>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5"/>
      <c r="DK27" s="85"/>
      <c r="DL27" s="137"/>
      <c r="DM27" s="162"/>
      <c r="DN27" s="136"/>
      <c r="DO27" s="84"/>
      <c r="DP27" s="84"/>
      <c r="DQ27" s="84"/>
      <c r="DR27" s="84"/>
      <c r="DS27" s="84"/>
      <c r="DT27" s="84"/>
      <c r="DU27" s="84"/>
      <c r="DV27" s="84"/>
      <c r="DW27" s="84"/>
      <c r="DX27" s="84"/>
      <c r="DY27" s="84"/>
      <c r="DZ27" s="84"/>
      <c r="EA27" s="84"/>
      <c r="EB27" s="84"/>
      <c r="EC27" s="84"/>
      <c r="ED27" s="84"/>
      <c r="EE27" s="84"/>
      <c r="EF27" s="84"/>
      <c r="EG27" s="84"/>
      <c r="EH27" s="84"/>
      <c r="EI27" s="84"/>
      <c r="EJ27" s="84"/>
      <c r="EK27" s="84"/>
      <c r="EL27" s="85"/>
      <c r="EM27" s="85"/>
      <c r="EN27" s="137"/>
      <c r="EO27" s="162"/>
      <c r="EP27" s="136"/>
      <c r="EQ27" s="84"/>
      <c r="ER27" s="84"/>
      <c r="ES27" s="84"/>
      <c r="ET27" s="84"/>
      <c r="EU27" s="84"/>
      <c r="EV27" s="84"/>
      <c r="EW27" s="84"/>
      <c r="EX27" s="84"/>
      <c r="EY27" s="84"/>
      <c r="EZ27" s="84"/>
      <c r="FA27" s="84"/>
      <c r="FB27" s="84"/>
      <c r="FC27" s="84"/>
      <c r="FD27" s="84"/>
      <c r="FE27" s="84"/>
      <c r="FF27" s="84"/>
      <c r="FG27" s="84"/>
      <c r="FH27" s="84"/>
      <c r="FI27" s="84"/>
      <c r="FJ27" s="84"/>
      <c r="FK27" s="84"/>
      <c r="FL27" s="84"/>
      <c r="FM27" s="84"/>
      <c r="FN27" s="85"/>
      <c r="FO27" s="85"/>
      <c r="FP27" s="137"/>
      <c r="FQ27" s="162"/>
      <c r="FR27" s="136"/>
      <c r="FS27" s="84"/>
      <c r="FT27" s="84"/>
      <c r="FU27" s="84"/>
      <c r="FV27" s="84"/>
      <c r="FW27" s="84"/>
      <c r="FX27" s="84"/>
      <c r="FY27" s="84"/>
      <c r="FZ27" s="84"/>
      <c r="GA27" s="84"/>
      <c r="GB27" s="84"/>
      <c r="GC27" s="84"/>
      <c r="GD27" s="84"/>
      <c r="GE27" s="84"/>
      <c r="GF27" s="84"/>
      <c r="GG27" s="84"/>
      <c r="GH27" s="84"/>
      <c r="GI27" s="84"/>
      <c r="GJ27" s="84"/>
      <c r="GK27" s="84"/>
      <c r="GL27" s="84"/>
      <c r="GM27" s="84"/>
      <c r="GN27" s="84"/>
      <c r="GO27" s="84"/>
      <c r="GP27" s="85"/>
      <c r="GQ27" s="85"/>
      <c r="GR27" s="137"/>
      <c r="GS27" s="162"/>
      <c r="GT27" s="136"/>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5"/>
      <c r="HS27" s="85"/>
      <c r="HT27" s="137"/>
      <c r="HU27" s="162"/>
      <c r="HV27" s="136"/>
      <c r="HW27" s="84"/>
      <c r="HX27" s="84"/>
      <c r="HY27" s="84"/>
      <c r="HZ27" s="84"/>
      <c r="IA27" s="84"/>
      <c r="IB27" s="84"/>
      <c r="IC27" s="84"/>
      <c r="ID27" s="84"/>
      <c r="IE27" s="84"/>
      <c r="IF27" s="84"/>
      <c r="IG27" s="84"/>
      <c r="IH27" s="84"/>
      <c r="II27" s="84"/>
      <c r="IJ27" s="84"/>
      <c r="IK27" s="84"/>
      <c r="IL27" s="84"/>
      <c r="IM27" s="84"/>
      <c r="IN27" s="84"/>
      <c r="IO27" s="84"/>
      <c r="IP27" s="84"/>
      <c r="IQ27" s="84"/>
      <c r="IR27" s="84"/>
      <c r="IS27" s="84"/>
      <c r="IT27" s="85"/>
      <c r="IU27" s="85"/>
      <c r="IV27" s="137"/>
      <c r="IW27" s="162"/>
      <c r="IX27" s="136"/>
      <c r="IY27" s="84"/>
      <c r="IZ27" s="84"/>
      <c r="JA27" s="84"/>
      <c r="JB27" s="84"/>
      <c r="JC27" s="84"/>
      <c r="JD27" s="84"/>
      <c r="JE27" s="84"/>
      <c r="JF27" s="84"/>
      <c r="JG27" s="84"/>
      <c r="JH27" s="84"/>
      <c r="JI27" s="84"/>
      <c r="JJ27" s="84"/>
      <c r="JK27" s="84"/>
      <c r="JL27" s="84"/>
      <c r="JM27" s="84"/>
      <c r="JN27" s="84"/>
      <c r="JO27" s="84"/>
      <c r="JP27" s="84"/>
      <c r="JQ27" s="84"/>
      <c r="JR27" s="84"/>
      <c r="JS27" s="84"/>
      <c r="JT27" s="84"/>
      <c r="JU27" s="84"/>
      <c r="JV27" s="85"/>
      <c r="JW27" s="85"/>
      <c r="JX27" s="137"/>
      <c r="JY27" s="162"/>
      <c r="JZ27" s="136"/>
      <c r="KA27" s="84"/>
      <c r="KB27" s="84"/>
      <c r="KC27" s="84"/>
      <c r="KD27" s="84"/>
      <c r="KE27" s="84"/>
      <c r="KF27" s="84"/>
      <c r="KG27" s="84"/>
      <c r="KH27" s="84"/>
      <c r="KI27" s="84"/>
      <c r="KJ27" s="84"/>
      <c r="KK27" s="84"/>
      <c r="KL27" s="84"/>
      <c r="KM27" s="84"/>
      <c r="KN27" s="84"/>
      <c r="KO27" s="84"/>
      <c r="KP27" s="84"/>
      <c r="KQ27" s="84"/>
      <c r="KR27" s="84"/>
      <c r="KS27" s="84"/>
      <c r="KT27" s="84"/>
      <c r="KU27" s="84"/>
      <c r="KV27" s="84"/>
      <c r="KW27" s="84"/>
      <c r="KX27" s="85"/>
      <c r="KY27" s="85"/>
      <c r="KZ27" s="137"/>
    </row>
    <row r="28" spans="1:312" x14ac:dyDescent="0.25">
      <c r="A28" s="81" t="s">
        <v>48</v>
      </c>
      <c r="B28" s="805" t="s">
        <v>94</v>
      </c>
      <c r="C28" s="806">
        <v>92000</v>
      </c>
      <c r="D28" s="805"/>
      <c r="E28" s="806"/>
      <c r="F28" s="136"/>
      <c r="G28" s="84"/>
      <c r="H28" s="84"/>
      <c r="I28" s="84"/>
      <c r="J28" s="84"/>
      <c r="K28" s="84"/>
      <c r="L28" s="84"/>
      <c r="M28" s="84"/>
      <c r="N28" s="84"/>
      <c r="O28" s="84"/>
      <c r="P28" s="84"/>
      <c r="Q28" s="84"/>
      <c r="R28" s="84"/>
      <c r="S28" s="84"/>
      <c r="T28" s="85"/>
      <c r="U28" s="85"/>
      <c r="V28" s="84"/>
      <c r="W28" s="84"/>
      <c r="X28" s="85"/>
      <c r="Y28" s="85"/>
      <c r="Z28" s="85"/>
      <c r="AA28" s="85"/>
      <c r="AB28" s="85"/>
      <c r="AC28" s="85"/>
      <c r="AD28" s="85"/>
      <c r="AE28" s="85"/>
      <c r="AF28" s="137"/>
      <c r="AG28" s="162"/>
      <c r="AH28" s="136"/>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5"/>
      <c r="BG28" s="85"/>
      <c r="BH28" s="137"/>
      <c r="BI28" s="162"/>
      <c r="BJ28" s="136"/>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5"/>
      <c r="CI28" s="85"/>
      <c r="CJ28" s="137"/>
      <c r="CK28" s="162"/>
      <c r="CL28" s="136"/>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5"/>
      <c r="DK28" s="85"/>
      <c r="DL28" s="137"/>
      <c r="DM28" s="162"/>
      <c r="DN28" s="136"/>
      <c r="DO28" s="84"/>
      <c r="DP28" s="84"/>
      <c r="DQ28" s="84"/>
      <c r="DR28" s="84"/>
      <c r="DS28" s="84"/>
      <c r="DT28" s="84"/>
      <c r="DU28" s="84"/>
      <c r="DV28" s="84"/>
      <c r="DW28" s="84"/>
      <c r="DX28" s="84"/>
      <c r="DY28" s="84"/>
      <c r="DZ28" s="84"/>
      <c r="EA28" s="84"/>
      <c r="EB28" s="84"/>
      <c r="EC28" s="84"/>
      <c r="ED28" s="84"/>
      <c r="EE28" s="84"/>
      <c r="EF28" s="84"/>
      <c r="EG28" s="84"/>
      <c r="EH28" s="84"/>
      <c r="EI28" s="84"/>
      <c r="EJ28" s="84"/>
      <c r="EK28" s="84"/>
      <c r="EL28" s="85"/>
      <c r="EM28" s="85"/>
      <c r="EN28" s="137"/>
      <c r="EO28" s="162"/>
      <c r="EP28" s="136"/>
      <c r="EQ28" s="84"/>
      <c r="ER28" s="84"/>
      <c r="ES28" s="84"/>
      <c r="ET28" s="84"/>
      <c r="EU28" s="84"/>
      <c r="EV28" s="84"/>
      <c r="EW28" s="84"/>
      <c r="EX28" s="84"/>
      <c r="EY28" s="84"/>
      <c r="EZ28" s="84"/>
      <c r="FA28" s="84"/>
      <c r="FB28" s="84"/>
      <c r="FC28" s="84"/>
      <c r="FD28" s="84"/>
      <c r="FE28" s="84"/>
      <c r="FF28" s="84"/>
      <c r="FG28" s="84"/>
      <c r="FH28" s="84"/>
      <c r="FI28" s="84"/>
      <c r="FJ28" s="84"/>
      <c r="FK28" s="84"/>
      <c r="FL28" s="84"/>
      <c r="FM28" s="84"/>
      <c r="FN28" s="85"/>
      <c r="FO28" s="85"/>
      <c r="FP28" s="137"/>
      <c r="FQ28" s="162"/>
      <c r="FR28" s="136"/>
      <c r="FS28" s="84"/>
      <c r="FT28" s="84"/>
      <c r="FU28" s="84"/>
      <c r="FV28" s="84"/>
      <c r="FW28" s="84"/>
      <c r="FX28" s="84"/>
      <c r="FY28" s="84"/>
      <c r="FZ28" s="84"/>
      <c r="GA28" s="84"/>
      <c r="GB28" s="84"/>
      <c r="GC28" s="84"/>
      <c r="GD28" s="84"/>
      <c r="GE28" s="84"/>
      <c r="GF28" s="84"/>
      <c r="GG28" s="84"/>
      <c r="GH28" s="84"/>
      <c r="GI28" s="84"/>
      <c r="GJ28" s="84"/>
      <c r="GK28" s="84"/>
      <c r="GL28" s="84"/>
      <c r="GM28" s="84"/>
      <c r="GN28" s="84"/>
      <c r="GO28" s="84"/>
      <c r="GP28" s="85"/>
      <c r="GQ28" s="85"/>
      <c r="GR28" s="137"/>
      <c r="GS28" s="162"/>
      <c r="GT28" s="136"/>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5"/>
      <c r="HS28" s="85"/>
      <c r="HT28" s="137"/>
      <c r="HU28" s="162"/>
      <c r="HV28" s="136"/>
      <c r="HW28" s="84"/>
      <c r="HX28" s="84"/>
      <c r="HY28" s="84"/>
      <c r="HZ28" s="84"/>
      <c r="IA28" s="84"/>
      <c r="IB28" s="84"/>
      <c r="IC28" s="84"/>
      <c r="ID28" s="84"/>
      <c r="IE28" s="84"/>
      <c r="IF28" s="84"/>
      <c r="IG28" s="84"/>
      <c r="IH28" s="84"/>
      <c r="II28" s="84"/>
      <c r="IJ28" s="84"/>
      <c r="IK28" s="84"/>
      <c r="IL28" s="84"/>
      <c r="IM28" s="84"/>
      <c r="IN28" s="84"/>
      <c r="IO28" s="84"/>
      <c r="IP28" s="84"/>
      <c r="IQ28" s="84"/>
      <c r="IR28" s="84"/>
      <c r="IS28" s="84"/>
      <c r="IT28" s="85"/>
      <c r="IU28" s="85"/>
      <c r="IV28" s="137"/>
      <c r="IW28" s="162"/>
      <c r="IX28" s="136"/>
      <c r="IY28" s="84"/>
      <c r="IZ28" s="84"/>
      <c r="JA28" s="84"/>
      <c r="JB28" s="84"/>
      <c r="JC28" s="84"/>
      <c r="JD28" s="84"/>
      <c r="JE28" s="84"/>
      <c r="JF28" s="84"/>
      <c r="JG28" s="84"/>
      <c r="JH28" s="84"/>
      <c r="JI28" s="84"/>
      <c r="JJ28" s="84"/>
      <c r="JK28" s="84"/>
      <c r="JL28" s="84"/>
      <c r="JM28" s="84"/>
      <c r="JN28" s="84"/>
      <c r="JO28" s="84"/>
      <c r="JP28" s="84"/>
      <c r="JQ28" s="84"/>
      <c r="JR28" s="84"/>
      <c r="JS28" s="84"/>
      <c r="JT28" s="84"/>
      <c r="JU28" s="84"/>
      <c r="JV28" s="85"/>
      <c r="JW28" s="85"/>
      <c r="JX28" s="137"/>
      <c r="JY28" s="162"/>
      <c r="JZ28" s="136"/>
      <c r="KA28" s="84"/>
      <c r="KB28" s="84"/>
      <c r="KC28" s="84"/>
      <c r="KD28" s="84"/>
      <c r="KE28" s="84"/>
      <c r="KF28" s="84"/>
      <c r="KG28" s="84"/>
      <c r="KH28" s="84"/>
      <c r="KI28" s="84"/>
      <c r="KJ28" s="84"/>
      <c r="KK28" s="84"/>
      <c r="KL28" s="84"/>
      <c r="KM28" s="84"/>
      <c r="KN28" s="84"/>
      <c r="KO28" s="84"/>
      <c r="KP28" s="84"/>
      <c r="KQ28" s="84"/>
      <c r="KR28" s="84"/>
      <c r="KS28" s="84"/>
      <c r="KT28" s="84"/>
      <c r="KU28" s="84"/>
      <c r="KV28" s="84"/>
      <c r="KW28" s="84"/>
      <c r="KX28" s="85"/>
      <c r="KY28" s="85"/>
      <c r="KZ28" s="137"/>
    </row>
    <row r="29" spans="1:312" x14ac:dyDescent="0.25">
      <c r="A29" s="81" t="s">
        <v>49</v>
      </c>
      <c r="B29" s="805"/>
      <c r="C29" s="806"/>
      <c r="D29" s="838"/>
      <c r="E29" s="806"/>
      <c r="F29" s="136"/>
      <c r="G29" s="84"/>
      <c r="H29" s="84"/>
      <c r="I29" s="84"/>
      <c r="J29" s="84"/>
      <c r="K29" s="84"/>
      <c r="L29" s="84"/>
      <c r="M29" s="84"/>
      <c r="N29" s="84"/>
      <c r="O29" s="84"/>
      <c r="P29" s="84"/>
      <c r="Q29" s="84"/>
      <c r="R29" s="84"/>
      <c r="S29" s="84"/>
      <c r="T29" s="85"/>
      <c r="U29" s="85"/>
      <c r="V29" s="84"/>
      <c r="W29" s="84"/>
      <c r="X29" s="85"/>
      <c r="Y29" s="85"/>
      <c r="Z29" s="85"/>
      <c r="AA29" s="85"/>
      <c r="AB29" s="85"/>
      <c r="AC29" s="85"/>
      <c r="AD29" s="85"/>
      <c r="AE29" s="85"/>
      <c r="AF29" s="137"/>
      <c r="AG29" s="162"/>
      <c r="AH29" s="136"/>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5"/>
      <c r="BG29" s="85"/>
      <c r="BH29" s="137"/>
      <c r="BI29" s="162"/>
      <c r="BJ29" s="136"/>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5"/>
      <c r="CI29" s="85"/>
      <c r="CJ29" s="137"/>
      <c r="CK29" s="162"/>
      <c r="CL29" s="136"/>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5"/>
      <c r="DK29" s="85"/>
      <c r="DL29" s="137"/>
      <c r="DM29" s="162"/>
      <c r="DN29" s="136"/>
      <c r="DO29" s="84"/>
      <c r="DP29" s="84"/>
      <c r="DQ29" s="84"/>
      <c r="DR29" s="84"/>
      <c r="DS29" s="84"/>
      <c r="DT29" s="84"/>
      <c r="DU29" s="84"/>
      <c r="DV29" s="84"/>
      <c r="DW29" s="84"/>
      <c r="DX29" s="84"/>
      <c r="DY29" s="84"/>
      <c r="DZ29" s="84"/>
      <c r="EA29" s="84"/>
      <c r="EB29" s="84"/>
      <c r="EC29" s="84"/>
      <c r="ED29" s="84"/>
      <c r="EE29" s="84"/>
      <c r="EF29" s="84"/>
      <c r="EG29" s="84"/>
      <c r="EH29" s="84"/>
      <c r="EI29" s="84"/>
      <c r="EJ29" s="84"/>
      <c r="EK29" s="84"/>
      <c r="EL29" s="85"/>
      <c r="EM29" s="85"/>
      <c r="EN29" s="137"/>
      <c r="EO29" s="162"/>
      <c r="EP29" s="136"/>
      <c r="EQ29" s="84"/>
      <c r="ER29" s="84"/>
      <c r="ES29" s="84"/>
      <c r="ET29" s="84"/>
      <c r="EU29" s="84"/>
      <c r="EV29" s="84"/>
      <c r="EW29" s="84"/>
      <c r="EX29" s="84"/>
      <c r="EY29" s="84"/>
      <c r="EZ29" s="84"/>
      <c r="FA29" s="84"/>
      <c r="FB29" s="84"/>
      <c r="FC29" s="84"/>
      <c r="FD29" s="84"/>
      <c r="FE29" s="84"/>
      <c r="FF29" s="84"/>
      <c r="FG29" s="84"/>
      <c r="FH29" s="84"/>
      <c r="FI29" s="84"/>
      <c r="FJ29" s="84"/>
      <c r="FK29" s="84"/>
      <c r="FL29" s="84"/>
      <c r="FM29" s="84"/>
      <c r="FN29" s="85"/>
      <c r="FO29" s="85"/>
      <c r="FP29" s="137"/>
      <c r="FQ29" s="162"/>
      <c r="FR29" s="136"/>
      <c r="FS29" s="84"/>
      <c r="FT29" s="84"/>
      <c r="FU29" s="84"/>
      <c r="FV29" s="84"/>
      <c r="FW29" s="84"/>
      <c r="FX29" s="84"/>
      <c r="FY29" s="84"/>
      <c r="FZ29" s="84"/>
      <c r="GA29" s="84"/>
      <c r="GB29" s="84"/>
      <c r="GC29" s="84"/>
      <c r="GD29" s="84"/>
      <c r="GE29" s="84"/>
      <c r="GF29" s="84"/>
      <c r="GG29" s="84"/>
      <c r="GH29" s="84"/>
      <c r="GI29" s="84"/>
      <c r="GJ29" s="84"/>
      <c r="GK29" s="84"/>
      <c r="GL29" s="84"/>
      <c r="GM29" s="84"/>
      <c r="GN29" s="84"/>
      <c r="GO29" s="84"/>
      <c r="GP29" s="85"/>
      <c r="GQ29" s="85"/>
      <c r="GR29" s="137"/>
      <c r="GS29" s="162"/>
      <c r="GT29" s="136"/>
      <c r="GU29" s="84"/>
      <c r="GV29" s="84"/>
      <c r="GW29" s="84"/>
      <c r="GX29" s="84"/>
      <c r="GY29" s="84"/>
      <c r="GZ29" s="84"/>
      <c r="HA29" s="84"/>
      <c r="HB29" s="84"/>
      <c r="HC29" s="84"/>
      <c r="HD29" s="84"/>
      <c r="HE29" s="84"/>
      <c r="HF29" s="84"/>
      <c r="HG29" s="84"/>
      <c r="HH29" s="84"/>
      <c r="HI29" s="84"/>
      <c r="HJ29" s="84"/>
      <c r="HK29" s="84"/>
      <c r="HL29" s="84"/>
      <c r="HM29" s="84"/>
      <c r="HN29" s="84"/>
      <c r="HO29" s="84"/>
      <c r="HP29" s="84"/>
      <c r="HQ29" s="84"/>
      <c r="HR29" s="85"/>
      <c r="HS29" s="85"/>
      <c r="HT29" s="137"/>
      <c r="HU29" s="162"/>
      <c r="HV29" s="136"/>
      <c r="HW29" s="84"/>
      <c r="HX29" s="84"/>
      <c r="HY29" s="84"/>
      <c r="HZ29" s="84"/>
      <c r="IA29" s="84"/>
      <c r="IB29" s="84"/>
      <c r="IC29" s="84"/>
      <c r="ID29" s="84"/>
      <c r="IE29" s="84"/>
      <c r="IF29" s="84"/>
      <c r="IG29" s="84"/>
      <c r="IH29" s="84"/>
      <c r="II29" s="84"/>
      <c r="IJ29" s="84"/>
      <c r="IK29" s="84"/>
      <c r="IL29" s="84"/>
      <c r="IM29" s="84"/>
      <c r="IN29" s="84"/>
      <c r="IO29" s="84"/>
      <c r="IP29" s="84"/>
      <c r="IQ29" s="84"/>
      <c r="IR29" s="84"/>
      <c r="IS29" s="84"/>
      <c r="IT29" s="85"/>
      <c r="IU29" s="85"/>
      <c r="IV29" s="137"/>
      <c r="IW29" s="162"/>
      <c r="IX29" s="136"/>
      <c r="IY29" s="84"/>
      <c r="IZ29" s="84"/>
      <c r="JA29" s="84"/>
      <c r="JB29" s="84"/>
      <c r="JC29" s="84"/>
      <c r="JD29" s="84"/>
      <c r="JE29" s="84"/>
      <c r="JF29" s="84"/>
      <c r="JG29" s="84"/>
      <c r="JH29" s="84"/>
      <c r="JI29" s="84"/>
      <c r="JJ29" s="84"/>
      <c r="JK29" s="84"/>
      <c r="JL29" s="84"/>
      <c r="JM29" s="84"/>
      <c r="JN29" s="84"/>
      <c r="JO29" s="84"/>
      <c r="JP29" s="84"/>
      <c r="JQ29" s="84"/>
      <c r="JR29" s="84"/>
      <c r="JS29" s="84"/>
      <c r="JT29" s="84"/>
      <c r="JU29" s="84"/>
      <c r="JV29" s="85"/>
      <c r="JW29" s="85"/>
      <c r="JX29" s="137"/>
      <c r="JY29" s="162"/>
      <c r="JZ29" s="136"/>
      <c r="KA29" s="84"/>
      <c r="KB29" s="84"/>
      <c r="KC29" s="84"/>
      <c r="KD29" s="84"/>
      <c r="KE29" s="84"/>
      <c r="KF29" s="84"/>
      <c r="KG29" s="84"/>
      <c r="KH29" s="84"/>
      <c r="KI29" s="84"/>
      <c r="KJ29" s="84"/>
      <c r="KK29" s="84"/>
      <c r="KL29" s="84"/>
      <c r="KM29" s="84"/>
      <c r="KN29" s="84"/>
      <c r="KO29" s="84"/>
      <c r="KP29" s="84"/>
      <c r="KQ29" s="84"/>
      <c r="KR29" s="84"/>
      <c r="KS29" s="84"/>
      <c r="KT29" s="84"/>
      <c r="KU29" s="84"/>
      <c r="KV29" s="84"/>
      <c r="KW29" s="84"/>
      <c r="KX29" s="85"/>
      <c r="KY29" s="85"/>
      <c r="KZ29" s="137"/>
    </row>
    <row r="30" spans="1:312" x14ac:dyDescent="0.25">
      <c r="A30" s="81" t="s">
        <v>50</v>
      </c>
      <c r="B30" s="813" t="s">
        <v>50</v>
      </c>
      <c r="C30" s="814" t="s">
        <v>89</v>
      </c>
      <c r="D30" s="813"/>
      <c r="E30" s="814"/>
      <c r="F30" s="136"/>
      <c r="G30" s="84"/>
      <c r="H30" s="84"/>
      <c r="I30" s="84"/>
      <c r="J30" s="84"/>
      <c r="K30" s="84"/>
      <c r="L30" s="84"/>
      <c r="M30" s="84"/>
      <c r="N30" s="84"/>
      <c r="O30" s="84"/>
      <c r="P30" s="84"/>
      <c r="Q30" s="84"/>
      <c r="R30" s="84"/>
      <c r="S30" s="84"/>
      <c r="T30" s="85"/>
      <c r="U30" s="85"/>
      <c r="V30" s="84"/>
      <c r="W30" s="84"/>
      <c r="X30" s="85"/>
      <c r="Y30" s="85"/>
      <c r="Z30" s="85"/>
      <c r="AA30" s="85"/>
      <c r="AB30" s="85"/>
      <c r="AC30" s="85"/>
      <c r="AD30" s="85"/>
      <c r="AE30" s="85"/>
      <c r="AF30" s="137"/>
      <c r="AG30" s="162"/>
      <c r="AH30" s="136"/>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5"/>
      <c r="BG30" s="85"/>
      <c r="BH30" s="137"/>
      <c r="BI30" s="162"/>
      <c r="BJ30" s="136"/>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5"/>
      <c r="CI30" s="85"/>
      <c r="CJ30" s="137"/>
      <c r="CK30" s="162"/>
      <c r="CL30" s="136"/>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5"/>
      <c r="DK30" s="85"/>
      <c r="DL30" s="137"/>
      <c r="DM30" s="162"/>
      <c r="DN30" s="136"/>
      <c r="DO30" s="84"/>
      <c r="DP30" s="84"/>
      <c r="DQ30" s="84"/>
      <c r="DR30" s="84"/>
      <c r="DS30" s="84"/>
      <c r="DT30" s="84"/>
      <c r="DU30" s="84"/>
      <c r="DV30" s="84"/>
      <c r="DW30" s="84"/>
      <c r="DX30" s="84"/>
      <c r="DY30" s="84"/>
      <c r="DZ30" s="84"/>
      <c r="EA30" s="84"/>
      <c r="EB30" s="84"/>
      <c r="EC30" s="84"/>
      <c r="ED30" s="84"/>
      <c r="EE30" s="84"/>
      <c r="EF30" s="84"/>
      <c r="EG30" s="84"/>
      <c r="EH30" s="84"/>
      <c r="EI30" s="84"/>
      <c r="EJ30" s="84"/>
      <c r="EK30" s="84"/>
      <c r="EL30" s="85"/>
      <c r="EM30" s="85"/>
      <c r="EN30" s="137"/>
      <c r="EO30" s="162"/>
      <c r="EP30" s="136"/>
      <c r="EQ30" s="84"/>
      <c r="ER30" s="84"/>
      <c r="ES30" s="84"/>
      <c r="ET30" s="84"/>
      <c r="EU30" s="84"/>
      <c r="EV30" s="84"/>
      <c r="EW30" s="84"/>
      <c r="EX30" s="84"/>
      <c r="EY30" s="84"/>
      <c r="EZ30" s="84"/>
      <c r="FA30" s="84"/>
      <c r="FB30" s="84"/>
      <c r="FC30" s="84"/>
      <c r="FD30" s="84"/>
      <c r="FE30" s="84"/>
      <c r="FF30" s="84"/>
      <c r="FG30" s="84"/>
      <c r="FH30" s="84"/>
      <c r="FI30" s="84"/>
      <c r="FJ30" s="84"/>
      <c r="FK30" s="84"/>
      <c r="FL30" s="84"/>
      <c r="FM30" s="84"/>
      <c r="FN30" s="85"/>
      <c r="FO30" s="85"/>
      <c r="FP30" s="137"/>
      <c r="FQ30" s="162"/>
      <c r="FR30" s="136"/>
      <c r="FS30" s="84"/>
      <c r="FT30" s="84"/>
      <c r="FU30" s="84"/>
      <c r="FV30" s="84"/>
      <c r="FW30" s="84"/>
      <c r="FX30" s="84"/>
      <c r="FY30" s="84"/>
      <c r="FZ30" s="84"/>
      <c r="GA30" s="84"/>
      <c r="GB30" s="84"/>
      <c r="GC30" s="84"/>
      <c r="GD30" s="84"/>
      <c r="GE30" s="84"/>
      <c r="GF30" s="84"/>
      <c r="GG30" s="84"/>
      <c r="GH30" s="84"/>
      <c r="GI30" s="84"/>
      <c r="GJ30" s="84"/>
      <c r="GK30" s="84"/>
      <c r="GL30" s="84"/>
      <c r="GM30" s="84"/>
      <c r="GN30" s="84"/>
      <c r="GO30" s="84"/>
      <c r="GP30" s="85"/>
      <c r="GQ30" s="85"/>
      <c r="GR30" s="137"/>
      <c r="GS30" s="162"/>
      <c r="GT30" s="136"/>
      <c r="GU30" s="84"/>
      <c r="GV30" s="84"/>
      <c r="GW30" s="84"/>
      <c r="GX30" s="84"/>
      <c r="GY30" s="84"/>
      <c r="GZ30" s="84"/>
      <c r="HA30" s="84"/>
      <c r="HB30" s="84"/>
      <c r="HC30" s="84"/>
      <c r="HD30" s="84"/>
      <c r="HE30" s="84"/>
      <c r="HF30" s="84"/>
      <c r="HG30" s="84"/>
      <c r="HH30" s="84"/>
      <c r="HI30" s="84"/>
      <c r="HJ30" s="84"/>
      <c r="HK30" s="84"/>
      <c r="HL30" s="84"/>
      <c r="HM30" s="84"/>
      <c r="HN30" s="84"/>
      <c r="HO30" s="84"/>
      <c r="HP30" s="84"/>
      <c r="HQ30" s="84"/>
      <c r="HR30" s="85"/>
      <c r="HS30" s="85"/>
      <c r="HT30" s="137"/>
      <c r="HU30" s="162"/>
      <c r="HV30" s="136"/>
      <c r="HW30" s="84"/>
      <c r="HX30" s="84"/>
      <c r="HY30" s="84"/>
      <c r="HZ30" s="84"/>
      <c r="IA30" s="84"/>
      <c r="IB30" s="84"/>
      <c r="IC30" s="84"/>
      <c r="ID30" s="84"/>
      <c r="IE30" s="84"/>
      <c r="IF30" s="84"/>
      <c r="IG30" s="84"/>
      <c r="IH30" s="84"/>
      <c r="II30" s="84"/>
      <c r="IJ30" s="84"/>
      <c r="IK30" s="84"/>
      <c r="IL30" s="84"/>
      <c r="IM30" s="84"/>
      <c r="IN30" s="84"/>
      <c r="IO30" s="84"/>
      <c r="IP30" s="84"/>
      <c r="IQ30" s="84"/>
      <c r="IR30" s="84"/>
      <c r="IS30" s="84"/>
      <c r="IT30" s="85"/>
      <c r="IU30" s="85"/>
      <c r="IV30" s="137"/>
      <c r="IW30" s="162"/>
      <c r="IX30" s="136"/>
      <c r="IY30" s="84"/>
      <c r="IZ30" s="84"/>
      <c r="JA30" s="84"/>
      <c r="JB30" s="84"/>
      <c r="JC30" s="84"/>
      <c r="JD30" s="84"/>
      <c r="JE30" s="84"/>
      <c r="JF30" s="84"/>
      <c r="JG30" s="84"/>
      <c r="JH30" s="84"/>
      <c r="JI30" s="84"/>
      <c r="JJ30" s="84"/>
      <c r="JK30" s="84"/>
      <c r="JL30" s="84"/>
      <c r="JM30" s="84"/>
      <c r="JN30" s="84"/>
      <c r="JO30" s="84"/>
      <c r="JP30" s="84"/>
      <c r="JQ30" s="84"/>
      <c r="JR30" s="84"/>
      <c r="JS30" s="84"/>
      <c r="JT30" s="84"/>
      <c r="JU30" s="84"/>
      <c r="JV30" s="85"/>
      <c r="JW30" s="85"/>
      <c r="JX30" s="137"/>
      <c r="JY30" s="162"/>
      <c r="JZ30" s="136"/>
      <c r="KA30" s="84"/>
      <c r="KB30" s="84"/>
      <c r="KC30" s="84"/>
      <c r="KD30" s="84"/>
      <c r="KE30" s="84"/>
      <c r="KF30" s="84"/>
      <c r="KG30" s="84"/>
      <c r="KH30" s="84"/>
      <c r="KI30" s="84"/>
      <c r="KJ30" s="84"/>
      <c r="KK30" s="84"/>
      <c r="KL30" s="84"/>
      <c r="KM30" s="84"/>
      <c r="KN30" s="84"/>
      <c r="KO30" s="84"/>
      <c r="KP30" s="84"/>
      <c r="KQ30" s="84"/>
      <c r="KR30" s="84"/>
      <c r="KS30" s="84"/>
      <c r="KT30" s="84"/>
      <c r="KU30" s="84"/>
      <c r="KV30" s="84"/>
      <c r="KW30" s="84"/>
      <c r="KX30" s="85"/>
      <c r="KY30" s="85"/>
      <c r="KZ30" s="137"/>
    </row>
    <row r="31" spans="1:312" x14ac:dyDescent="0.25">
      <c r="A31" s="81" t="s">
        <v>51</v>
      </c>
      <c r="B31" s="805"/>
      <c r="C31" s="806"/>
      <c r="D31" s="805"/>
      <c r="E31" s="806"/>
      <c r="F31" s="136"/>
      <c r="G31" s="84"/>
      <c r="H31" s="84"/>
      <c r="I31" s="84"/>
      <c r="J31" s="84"/>
      <c r="K31" s="84"/>
      <c r="L31" s="84"/>
      <c r="M31" s="84"/>
      <c r="N31" s="84"/>
      <c r="O31" s="84"/>
      <c r="P31" s="84"/>
      <c r="Q31" s="84"/>
      <c r="R31" s="84"/>
      <c r="S31" s="84"/>
      <c r="T31" s="85"/>
      <c r="U31" s="85"/>
      <c r="V31" s="84"/>
      <c r="W31" s="84"/>
      <c r="X31" s="85"/>
      <c r="Y31" s="85"/>
      <c r="Z31" s="85"/>
      <c r="AA31" s="85"/>
      <c r="AB31" s="85"/>
      <c r="AC31" s="85"/>
      <c r="AD31" s="85"/>
      <c r="AE31" s="85"/>
      <c r="AF31" s="137"/>
      <c r="AG31" s="162"/>
      <c r="AH31" s="136"/>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5"/>
      <c r="BG31" s="85"/>
      <c r="BH31" s="137"/>
      <c r="BI31" s="162"/>
      <c r="BJ31" s="136"/>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5"/>
      <c r="CI31" s="85"/>
      <c r="CJ31" s="137"/>
      <c r="CK31" s="162"/>
      <c r="CL31" s="136"/>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5"/>
      <c r="DK31" s="85"/>
      <c r="DL31" s="137"/>
      <c r="DM31" s="162"/>
      <c r="DN31" s="136"/>
      <c r="DO31" s="84"/>
      <c r="DP31" s="84"/>
      <c r="DQ31" s="84"/>
      <c r="DR31" s="84"/>
      <c r="DS31" s="84"/>
      <c r="DT31" s="84"/>
      <c r="DU31" s="84"/>
      <c r="DV31" s="84"/>
      <c r="DW31" s="84"/>
      <c r="DX31" s="84"/>
      <c r="DY31" s="84"/>
      <c r="DZ31" s="84"/>
      <c r="EA31" s="84"/>
      <c r="EB31" s="84"/>
      <c r="EC31" s="84"/>
      <c r="ED31" s="84"/>
      <c r="EE31" s="84"/>
      <c r="EF31" s="84"/>
      <c r="EG31" s="84"/>
      <c r="EH31" s="84"/>
      <c r="EI31" s="84"/>
      <c r="EJ31" s="84"/>
      <c r="EK31" s="84"/>
      <c r="EL31" s="85"/>
      <c r="EM31" s="85"/>
      <c r="EN31" s="137"/>
      <c r="EO31" s="162"/>
      <c r="EP31" s="136"/>
      <c r="EQ31" s="84"/>
      <c r="ER31" s="84"/>
      <c r="ES31" s="84"/>
      <c r="ET31" s="84"/>
      <c r="EU31" s="84"/>
      <c r="EV31" s="84"/>
      <c r="EW31" s="84"/>
      <c r="EX31" s="84"/>
      <c r="EY31" s="84"/>
      <c r="EZ31" s="84"/>
      <c r="FA31" s="84"/>
      <c r="FB31" s="84"/>
      <c r="FC31" s="84"/>
      <c r="FD31" s="84"/>
      <c r="FE31" s="84"/>
      <c r="FF31" s="84"/>
      <c r="FG31" s="84"/>
      <c r="FH31" s="84"/>
      <c r="FI31" s="84"/>
      <c r="FJ31" s="84"/>
      <c r="FK31" s="84"/>
      <c r="FL31" s="84"/>
      <c r="FM31" s="84"/>
      <c r="FN31" s="85"/>
      <c r="FO31" s="85"/>
      <c r="FP31" s="137"/>
      <c r="FQ31" s="162"/>
      <c r="FR31" s="136"/>
      <c r="FS31" s="84"/>
      <c r="FT31" s="84"/>
      <c r="FU31" s="84"/>
      <c r="FV31" s="84"/>
      <c r="FW31" s="84"/>
      <c r="FX31" s="84"/>
      <c r="FY31" s="84"/>
      <c r="FZ31" s="84"/>
      <c r="GA31" s="84"/>
      <c r="GB31" s="84"/>
      <c r="GC31" s="84"/>
      <c r="GD31" s="84"/>
      <c r="GE31" s="84"/>
      <c r="GF31" s="84"/>
      <c r="GG31" s="84"/>
      <c r="GH31" s="84"/>
      <c r="GI31" s="84"/>
      <c r="GJ31" s="84"/>
      <c r="GK31" s="84"/>
      <c r="GL31" s="84"/>
      <c r="GM31" s="84"/>
      <c r="GN31" s="84"/>
      <c r="GO31" s="84"/>
      <c r="GP31" s="85"/>
      <c r="GQ31" s="85"/>
      <c r="GR31" s="137"/>
      <c r="GS31" s="162"/>
      <c r="GT31" s="136"/>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5"/>
      <c r="HS31" s="85"/>
      <c r="HT31" s="137"/>
      <c r="HU31" s="162"/>
      <c r="HV31" s="136"/>
      <c r="HW31" s="84"/>
      <c r="HX31" s="84"/>
      <c r="HY31" s="84"/>
      <c r="HZ31" s="84"/>
      <c r="IA31" s="84"/>
      <c r="IB31" s="84"/>
      <c r="IC31" s="84"/>
      <c r="ID31" s="84"/>
      <c r="IE31" s="84"/>
      <c r="IF31" s="84"/>
      <c r="IG31" s="84"/>
      <c r="IH31" s="84"/>
      <c r="II31" s="84"/>
      <c r="IJ31" s="84"/>
      <c r="IK31" s="84"/>
      <c r="IL31" s="84"/>
      <c r="IM31" s="84"/>
      <c r="IN31" s="84"/>
      <c r="IO31" s="84"/>
      <c r="IP31" s="84"/>
      <c r="IQ31" s="84"/>
      <c r="IR31" s="84"/>
      <c r="IS31" s="84"/>
      <c r="IT31" s="85"/>
      <c r="IU31" s="85"/>
      <c r="IV31" s="137"/>
      <c r="IW31" s="162"/>
      <c r="IX31" s="136"/>
      <c r="IY31" s="84"/>
      <c r="IZ31" s="84"/>
      <c r="JA31" s="84"/>
      <c r="JB31" s="84"/>
      <c r="JC31" s="84"/>
      <c r="JD31" s="84"/>
      <c r="JE31" s="84"/>
      <c r="JF31" s="84"/>
      <c r="JG31" s="84"/>
      <c r="JH31" s="84"/>
      <c r="JI31" s="84"/>
      <c r="JJ31" s="84"/>
      <c r="JK31" s="84"/>
      <c r="JL31" s="84"/>
      <c r="JM31" s="84"/>
      <c r="JN31" s="84"/>
      <c r="JO31" s="84"/>
      <c r="JP31" s="84"/>
      <c r="JQ31" s="84"/>
      <c r="JR31" s="84"/>
      <c r="JS31" s="84"/>
      <c r="JT31" s="84"/>
      <c r="JU31" s="84"/>
      <c r="JV31" s="85"/>
      <c r="JW31" s="85"/>
      <c r="JX31" s="137"/>
      <c r="JY31" s="162"/>
      <c r="JZ31" s="136"/>
      <c r="KA31" s="84"/>
      <c r="KB31" s="84"/>
      <c r="KC31" s="84"/>
      <c r="KD31" s="84"/>
      <c r="KE31" s="84"/>
      <c r="KF31" s="84"/>
      <c r="KG31" s="84"/>
      <c r="KH31" s="84"/>
      <c r="KI31" s="84"/>
      <c r="KJ31" s="84"/>
      <c r="KK31" s="84"/>
      <c r="KL31" s="84"/>
      <c r="KM31" s="84"/>
      <c r="KN31" s="84"/>
      <c r="KO31" s="84"/>
      <c r="KP31" s="84"/>
      <c r="KQ31" s="84"/>
      <c r="KR31" s="84"/>
      <c r="KS31" s="84"/>
      <c r="KT31" s="84"/>
      <c r="KU31" s="84"/>
      <c r="KV31" s="84"/>
      <c r="KW31" s="84"/>
      <c r="KX31" s="85"/>
      <c r="KY31" s="85"/>
      <c r="KZ31" s="137"/>
    </row>
    <row r="32" spans="1:312" x14ac:dyDescent="0.25">
      <c r="A32" s="81" t="s">
        <v>79</v>
      </c>
      <c r="B32" s="805"/>
      <c r="C32" s="806"/>
      <c r="D32" s="805"/>
      <c r="E32" s="806"/>
      <c r="F32" s="136"/>
      <c r="G32" s="84"/>
      <c r="H32" s="84"/>
      <c r="I32" s="84"/>
      <c r="J32" s="84"/>
      <c r="K32" s="84"/>
      <c r="L32" s="84"/>
      <c r="M32" s="84"/>
      <c r="N32" s="84"/>
      <c r="O32" s="84"/>
      <c r="P32" s="84"/>
      <c r="Q32" s="84"/>
      <c r="R32" s="84"/>
      <c r="S32" s="84"/>
      <c r="T32" s="85"/>
      <c r="U32" s="85"/>
      <c r="V32" s="84"/>
      <c r="W32" s="84"/>
      <c r="X32" s="85"/>
      <c r="Y32" s="85"/>
      <c r="Z32" s="85"/>
      <c r="AA32" s="85"/>
      <c r="AB32" s="85"/>
      <c r="AC32" s="85"/>
      <c r="AD32" s="85"/>
      <c r="AE32" s="85"/>
      <c r="AF32" s="137"/>
      <c r="AG32" s="162"/>
      <c r="AH32" s="136"/>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5"/>
      <c r="BG32" s="85"/>
      <c r="BH32" s="137"/>
      <c r="BI32" s="162"/>
      <c r="BJ32" s="136"/>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5"/>
      <c r="CI32" s="85"/>
      <c r="CJ32" s="137"/>
      <c r="CK32" s="162"/>
      <c r="CL32" s="136"/>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5"/>
      <c r="DK32" s="85"/>
      <c r="DL32" s="137"/>
      <c r="DM32" s="162"/>
      <c r="DN32" s="136"/>
      <c r="DO32" s="84"/>
      <c r="DP32" s="84"/>
      <c r="DQ32" s="84"/>
      <c r="DR32" s="84"/>
      <c r="DS32" s="84"/>
      <c r="DT32" s="84"/>
      <c r="DU32" s="84"/>
      <c r="DV32" s="84"/>
      <c r="DW32" s="84"/>
      <c r="DX32" s="84"/>
      <c r="DY32" s="84"/>
      <c r="DZ32" s="84"/>
      <c r="EA32" s="84"/>
      <c r="EB32" s="84"/>
      <c r="EC32" s="84"/>
      <c r="ED32" s="84"/>
      <c r="EE32" s="84"/>
      <c r="EF32" s="84"/>
      <c r="EG32" s="84"/>
      <c r="EH32" s="84"/>
      <c r="EI32" s="84"/>
      <c r="EJ32" s="84"/>
      <c r="EK32" s="84"/>
      <c r="EL32" s="85"/>
      <c r="EM32" s="85"/>
      <c r="EN32" s="137"/>
      <c r="EO32" s="162"/>
      <c r="EP32" s="136"/>
      <c r="EQ32" s="84"/>
      <c r="ER32" s="84"/>
      <c r="ES32" s="84"/>
      <c r="ET32" s="84"/>
      <c r="EU32" s="84"/>
      <c r="EV32" s="84"/>
      <c r="EW32" s="84"/>
      <c r="EX32" s="84"/>
      <c r="EY32" s="84"/>
      <c r="EZ32" s="84"/>
      <c r="FA32" s="84"/>
      <c r="FB32" s="84"/>
      <c r="FC32" s="84"/>
      <c r="FD32" s="84"/>
      <c r="FE32" s="84"/>
      <c r="FF32" s="84"/>
      <c r="FG32" s="84"/>
      <c r="FH32" s="84"/>
      <c r="FI32" s="84"/>
      <c r="FJ32" s="84"/>
      <c r="FK32" s="84"/>
      <c r="FL32" s="84"/>
      <c r="FM32" s="84"/>
      <c r="FN32" s="85"/>
      <c r="FO32" s="85"/>
      <c r="FP32" s="137"/>
      <c r="FQ32" s="162"/>
      <c r="FR32" s="136"/>
      <c r="FS32" s="84"/>
      <c r="FT32" s="84"/>
      <c r="FU32" s="84"/>
      <c r="FV32" s="84"/>
      <c r="FW32" s="84"/>
      <c r="FX32" s="84"/>
      <c r="FY32" s="84"/>
      <c r="FZ32" s="84"/>
      <c r="GA32" s="84"/>
      <c r="GB32" s="84"/>
      <c r="GC32" s="84"/>
      <c r="GD32" s="84"/>
      <c r="GE32" s="84"/>
      <c r="GF32" s="84"/>
      <c r="GG32" s="84"/>
      <c r="GH32" s="84"/>
      <c r="GI32" s="84"/>
      <c r="GJ32" s="84"/>
      <c r="GK32" s="84"/>
      <c r="GL32" s="84"/>
      <c r="GM32" s="84"/>
      <c r="GN32" s="84"/>
      <c r="GO32" s="84"/>
      <c r="GP32" s="85"/>
      <c r="GQ32" s="85"/>
      <c r="GR32" s="137"/>
      <c r="GS32" s="162"/>
      <c r="GT32" s="136"/>
      <c r="GU32" s="84"/>
      <c r="GV32" s="84"/>
      <c r="GW32" s="84"/>
      <c r="GX32" s="84"/>
      <c r="GY32" s="84"/>
      <c r="GZ32" s="84"/>
      <c r="HA32" s="84"/>
      <c r="HB32" s="84"/>
      <c r="HC32" s="84"/>
      <c r="HD32" s="84"/>
      <c r="HE32" s="84"/>
      <c r="HF32" s="84"/>
      <c r="HG32" s="84"/>
      <c r="HH32" s="84"/>
      <c r="HI32" s="84"/>
      <c r="HJ32" s="84"/>
      <c r="HK32" s="84"/>
      <c r="HL32" s="84"/>
      <c r="HM32" s="84"/>
      <c r="HN32" s="84"/>
      <c r="HO32" s="84"/>
      <c r="HP32" s="84"/>
      <c r="HQ32" s="84"/>
      <c r="HR32" s="85"/>
      <c r="HS32" s="85"/>
      <c r="HT32" s="137"/>
      <c r="HU32" s="162"/>
      <c r="HV32" s="136"/>
      <c r="HW32" s="84"/>
      <c r="HX32" s="84"/>
      <c r="HY32" s="84"/>
      <c r="HZ32" s="84"/>
      <c r="IA32" s="84"/>
      <c r="IB32" s="84"/>
      <c r="IC32" s="84"/>
      <c r="ID32" s="84"/>
      <c r="IE32" s="84"/>
      <c r="IF32" s="84"/>
      <c r="IG32" s="84"/>
      <c r="IH32" s="84"/>
      <c r="II32" s="84"/>
      <c r="IJ32" s="84"/>
      <c r="IK32" s="84"/>
      <c r="IL32" s="84"/>
      <c r="IM32" s="84"/>
      <c r="IN32" s="84"/>
      <c r="IO32" s="84"/>
      <c r="IP32" s="84"/>
      <c r="IQ32" s="84"/>
      <c r="IR32" s="84"/>
      <c r="IS32" s="84"/>
      <c r="IT32" s="85"/>
      <c r="IU32" s="85"/>
      <c r="IV32" s="137"/>
      <c r="IW32" s="162"/>
      <c r="IX32" s="136"/>
      <c r="IY32" s="84"/>
      <c r="IZ32" s="84"/>
      <c r="JA32" s="84"/>
      <c r="JB32" s="84"/>
      <c r="JC32" s="84"/>
      <c r="JD32" s="84"/>
      <c r="JE32" s="84"/>
      <c r="JF32" s="84"/>
      <c r="JG32" s="84"/>
      <c r="JH32" s="84"/>
      <c r="JI32" s="84"/>
      <c r="JJ32" s="84"/>
      <c r="JK32" s="84"/>
      <c r="JL32" s="84"/>
      <c r="JM32" s="84"/>
      <c r="JN32" s="84"/>
      <c r="JO32" s="84"/>
      <c r="JP32" s="84"/>
      <c r="JQ32" s="84"/>
      <c r="JR32" s="84"/>
      <c r="JS32" s="84"/>
      <c r="JT32" s="84"/>
      <c r="JU32" s="84"/>
      <c r="JV32" s="85"/>
      <c r="JW32" s="85"/>
      <c r="JX32" s="137"/>
      <c r="JY32" s="162"/>
      <c r="JZ32" s="136"/>
      <c r="KA32" s="84"/>
      <c r="KB32" s="84"/>
      <c r="KC32" s="84"/>
      <c r="KD32" s="84"/>
      <c r="KE32" s="84"/>
      <c r="KF32" s="84"/>
      <c r="KG32" s="84"/>
      <c r="KH32" s="84"/>
      <c r="KI32" s="84"/>
      <c r="KJ32" s="84"/>
      <c r="KK32" s="84"/>
      <c r="KL32" s="84"/>
      <c r="KM32" s="84"/>
      <c r="KN32" s="84"/>
      <c r="KO32" s="84"/>
      <c r="KP32" s="84"/>
      <c r="KQ32" s="84"/>
      <c r="KR32" s="84"/>
      <c r="KS32" s="84"/>
      <c r="KT32" s="84"/>
      <c r="KU32" s="84"/>
      <c r="KV32" s="84"/>
      <c r="KW32" s="84"/>
      <c r="KX32" s="85"/>
      <c r="KY32" s="85"/>
      <c r="KZ32" s="137"/>
    </row>
    <row r="33" spans="1:312" x14ac:dyDescent="0.25">
      <c r="A33" s="81" t="s">
        <v>52</v>
      </c>
      <c r="B33" s="813" t="s">
        <v>52</v>
      </c>
      <c r="C33" s="814" t="s">
        <v>90</v>
      </c>
      <c r="D33" s="813"/>
      <c r="E33" s="814"/>
      <c r="F33" s="136"/>
      <c r="G33" s="84"/>
      <c r="H33" s="84"/>
      <c r="I33" s="84"/>
      <c r="J33" s="84"/>
      <c r="K33" s="84"/>
      <c r="L33" s="84"/>
      <c r="M33" s="84"/>
      <c r="N33" s="84"/>
      <c r="O33" s="84"/>
      <c r="P33" s="84"/>
      <c r="Q33" s="84"/>
      <c r="R33" s="84"/>
      <c r="S33" s="84"/>
      <c r="T33" s="85"/>
      <c r="U33" s="85"/>
      <c r="V33" s="84"/>
      <c r="W33" s="84"/>
      <c r="X33" s="85"/>
      <c r="Y33" s="85"/>
      <c r="Z33" s="85"/>
      <c r="AA33" s="85"/>
      <c r="AB33" s="85"/>
      <c r="AC33" s="85"/>
      <c r="AD33" s="85"/>
      <c r="AE33" s="85"/>
      <c r="AF33" s="137"/>
      <c r="AG33" s="162"/>
      <c r="AH33" s="136"/>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5"/>
      <c r="BG33" s="85"/>
      <c r="BH33" s="137"/>
      <c r="BI33" s="162"/>
      <c r="BJ33" s="136"/>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5"/>
      <c r="CI33" s="85"/>
      <c r="CJ33" s="137"/>
      <c r="CK33" s="162"/>
      <c r="CL33" s="136"/>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5"/>
      <c r="DK33" s="85"/>
      <c r="DL33" s="137"/>
      <c r="DM33" s="162"/>
      <c r="DN33" s="136"/>
      <c r="DO33" s="84"/>
      <c r="DP33" s="84"/>
      <c r="DQ33" s="84"/>
      <c r="DR33" s="84"/>
      <c r="DS33" s="84"/>
      <c r="DT33" s="84"/>
      <c r="DU33" s="84"/>
      <c r="DV33" s="84"/>
      <c r="DW33" s="84"/>
      <c r="DX33" s="84"/>
      <c r="DY33" s="84"/>
      <c r="DZ33" s="84"/>
      <c r="EA33" s="84"/>
      <c r="EB33" s="84"/>
      <c r="EC33" s="84"/>
      <c r="ED33" s="84"/>
      <c r="EE33" s="84"/>
      <c r="EF33" s="84"/>
      <c r="EG33" s="84"/>
      <c r="EH33" s="84"/>
      <c r="EI33" s="84"/>
      <c r="EJ33" s="84"/>
      <c r="EK33" s="84"/>
      <c r="EL33" s="85"/>
      <c r="EM33" s="85"/>
      <c r="EN33" s="137"/>
      <c r="EO33" s="162"/>
      <c r="EP33" s="136"/>
      <c r="EQ33" s="84"/>
      <c r="ER33" s="84"/>
      <c r="ES33" s="84"/>
      <c r="ET33" s="84"/>
      <c r="EU33" s="84"/>
      <c r="EV33" s="84"/>
      <c r="EW33" s="84"/>
      <c r="EX33" s="84"/>
      <c r="EY33" s="84"/>
      <c r="EZ33" s="84"/>
      <c r="FA33" s="84"/>
      <c r="FB33" s="84"/>
      <c r="FC33" s="84"/>
      <c r="FD33" s="84"/>
      <c r="FE33" s="84"/>
      <c r="FF33" s="84"/>
      <c r="FG33" s="84"/>
      <c r="FH33" s="84"/>
      <c r="FI33" s="84"/>
      <c r="FJ33" s="84"/>
      <c r="FK33" s="84"/>
      <c r="FL33" s="84"/>
      <c r="FM33" s="84"/>
      <c r="FN33" s="85"/>
      <c r="FO33" s="85"/>
      <c r="FP33" s="137"/>
      <c r="FQ33" s="162"/>
      <c r="FR33" s="136"/>
      <c r="FS33" s="84"/>
      <c r="FT33" s="84"/>
      <c r="FU33" s="84"/>
      <c r="FV33" s="84"/>
      <c r="FW33" s="84"/>
      <c r="FX33" s="84"/>
      <c r="FY33" s="84"/>
      <c r="FZ33" s="84"/>
      <c r="GA33" s="84"/>
      <c r="GB33" s="84"/>
      <c r="GC33" s="84"/>
      <c r="GD33" s="84"/>
      <c r="GE33" s="84"/>
      <c r="GF33" s="84"/>
      <c r="GG33" s="84"/>
      <c r="GH33" s="84"/>
      <c r="GI33" s="84"/>
      <c r="GJ33" s="84"/>
      <c r="GK33" s="84"/>
      <c r="GL33" s="84"/>
      <c r="GM33" s="84"/>
      <c r="GN33" s="84"/>
      <c r="GO33" s="84"/>
      <c r="GP33" s="85"/>
      <c r="GQ33" s="85"/>
      <c r="GR33" s="137"/>
      <c r="GS33" s="162"/>
      <c r="GT33" s="136"/>
      <c r="GU33" s="84"/>
      <c r="GV33" s="84"/>
      <c r="GW33" s="84"/>
      <c r="GX33" s="84"/>
      <c r="GY33" s="84"/>
      <c r="GZ33" s="84"/>
      <c r="HA33" s="84"/>
      <c r="HB33" s="84"/>
      <c r="HC33" s="84"/>
      <c r="HD33" s="84"/>
      <c r="HE33" s="84"/>
      <c r="HF33" s="84"/>
      <c r="HG33" s="84"/>
      <c r="HH33" s="84"/>
      <c r="HI33" s="84"/>
      <c r="HJ33" s="84"/>
      <c r="HK33" s="84"/>
      <c r="HL33" s="84"/>
      <c r="HM33" s="84"/>
      <c r="HN33" s="84"/>
      <c r="HO33" s="84"/>
      <c r="HP33" s="84"/>
      <c r="HQ33" s="84"/>
      <c r="HR33" s="85"/>
      <c r="HS33" s="85"/>
      <c r="HT33" s="137"/>
      <c r="HU33" s="162"/>
      <c r="HV33" s="136"/>
      <c r="HW33" s="84"/>
      <c r="HX33" s="84"/>
      <c r="HY33" s="84"/>
      <c r="HZ33" s="84"/>
      <c r="IA33" s="84"/>
      <c r="IB33" s="84"/>
      <c r="IC33" s="84"/>
      <c r="ID33" s="84"/>
      <c r="IE33" s="84"/>
      <c r="IF33" s="84"/>
      <c r="IG33" s="84"/>
      <c r="IH33" s="84"/>
      <c r="II33" s="84"/>
      <c r="IJ33" s="84"/>
      <c r="IK33" s="84"/>
      <c r="IL33" s="84"/>
      <c r="IM33" s="84"/>
      <c r="IN33" s="84"/>
      <c r="IO33" s="84"/>
      <c r="IP33" s="84"/>
      <c r="IQ33" s="84"/>
      <c r="IR33" s="84"/>
      <c r="IS33" s="84"/>
      <c r="IT33" s="85"/>
      <c r="IU33" s="85"/>
      <c r="IV33" s="137"/>
      <c r="IW33" s="162"/>
      <c r="IX33" s="136"/>
      <c r="IY33" s="84"/>
      <c r="IZ33" s="84"/>
      <c r="JA33" s="84"/>
      <c r="JB33" s="84"/>
      <c r="JC33" s="84"/>
      <c r="JD33" s="84"/>
      <c r="JE33" s="84"/>
      <c r="JF33" s="84"/>
      <c r="JG33" s="84"/>
      <c r="JH33" s="84"/>
      <c r="JI33" s="84"/>
      <c r="JJ33" s="84"/>
      <c r="JK33" s="84"/>
      <c r="JL33" s="84"/>
      <c r="JM33" s="84"/>
      <c r="JN33" s="84"/>
      <c r="JO33" s="84"/>
      <c r="JP33" s="84"/>
      <c r="JQ33" s="84"/>
      <c r="JR33" s="84"/>
      <c r="JS33" s="84"/>
      <c r="JT33" s="84"/>
      <c r="JU33" s="84"/>
      <c r="JV33" s="85"/>
      <c r="JW33" s="85"/>
      <c r="JX33" s="137"/>
      <c r="JY33" s="162"/>
      <c r="JZ33" s="136"/>
      <c r="KA33" s="84"/>
      <c r="KB33" s="84"/>
      <c r="KC33" s="84"/>
      <c r="KD33" s="84"/>
      <c r="KE33" s="84"/>
      <c r="KF33" s="84"/>
      <c r="KG33" s="84"/>
      <c r="KH33" s="84"/>
      <c r="KI33" s="84"/>
      <c r="KJ33" s="84"/>
      <c r="KK33" s="84"/>
      <c r="KL33" s="84"/>
      <c r="KM33" s="84"/>
      <c r="KN33" s="84"/>
      <c r="KO33" s="84"/>
      <c r="KP33" s="84"/>
      <c r="KQ33" s="84"/>
      <c r="KR33" s="84"/>
      <c r="KS33" s="84"/>
      <c r="KT33" s="84"/>
      <c r="KU33" s="84"/>
      <c r="KV33" s="84"/>
      <c r="KW33" s="84"/>
      <c r="KX33" s="85"/>
      <c r="KY33" s="85"/>
      <c r="KZ33" s="137"/>
    </row>
    <row r="34" spans="1:312" x14ac:dyDescent="0.25">
      <c r="A34" s="81" t="s">
        <v>53</v>
      </c>
      <c r="B34" s="805" t="s">
        <v>95</v>
      </c>
      <c r="C34" s="806">
        <v>19040</v>
      </c>
      <c r="D34" s="805"/>
      <c r="E34" s="806"/>
      <c r="F34" s="136"/>
      <c r="G34" s="84"/>
      <c r="H34" s="84"/>
      <c r="I34" s="84"/>
      <c r="J34" s="84"/>
      <c r="K34" s="84"/>
      <c r="L34" s="84"/>
      <c r="M34" s="84"/>
      <c r="N34" s="84"/>
      <c r="O34" s="84"/>
      <c r="P34" s="84"/>
      <c r="Q34" s="84"/>
      <c r="R34" s="84"/>
      <c r="S34" s="84"/>
      <c r="T34" s="85"/>
      <c r="U34" s="85"/>
      <c r="V34" s="84"/>
      <c r="W34" s="84"/>
      <c r="X34" s="85"/>
      <c r="Y34" s="85"/>
      <c r="Z34" s="85"/>
      <c r="AA34" s="85"/>
      <c r="AB34" s="85"/>
      <c r="AC34" s="85"/>
      <c r="AD34" s="85"/>
      <c r="AE34" s="85"/>
      <c r="AF34" s="137"/>
      <c r="AG34" s="162"/>
      <c r="AH34" s="136"/>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5"/>
      <c r="BG34" s="85"/>
      <c r="BH34" s="137"/>
      <c r="BI34" s="162"/>
      <c r="BJ34" s="136"/>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5"/>
      <c r="CI34" s="85"/>
      <c r="CJ34" s="137"/>
      <c r="CK34" s="162"/>
      <c r="CL34" s="136"/>
      <c r="CM34" s="84"/>
      <c r="CN34" s="84"/>
      <c r="CO34" s="84"/>
      <c r="CP34" s="84"/>
      <c r="CQ34" s="84"/>
      <c r="CR34" s="84"/>
      <c r="CS34" s="84"/>
      <c r="CT34" s="84"/>
      <c r="CU34" s="84"/>
      <c r="CV34" s="84"/>
      <c r="CW34" s="84"/>
      <c r="CX34" s="84"/>
      <c r="CY34" s="84"/>
      <c r="CZ34" s="84"/>
      <c r="DA34" s="84"/>
      <c r="DB34" s="84"/>
      <c r="DC34" s="84"/>
      <c r="DD34" s="84"/>
      <c r="DE34" s="84"/>
      <c r="DF34" s="84"/>
      <c r="DG34" s="84"/>
      <c r="DH34" s="84"/>
      <c r="DI34" s="84"/>
      <c r="DJ34" s="85"/>
      <c r="DK34" s="85"/>
      <c r="DL34" s="137"/>
      <c r="DM34" s="162"/>
      <c r="DN34" s="136"/>
      <c r="DO34" s="84"/>
      <c r="DP34" s="84"/>
      <c r="DQ34" s="84"/>
      <c r="DR34" s="84"/>
      <c r="DS34" s="84"/>
      <c r="DT34" s="84"/>
      <c r="DU34" s="84"/>
      <c r="DV34" s="84"/>
      <c r="DW34" s="84"/>
      <c r="DX34" s="84"/>
      <c r="DY34" s="84"/>
      <c r="DZ34" s="84"/>
      <c r="EA34" s="84"/>
      <c r="EB34" s="84"/>
      <c r="EC34" s="84"/>
      <c r="ED34" s="84"/>
      <c r="EE34" s="84"/>
      <c r="EF34" s="84"/>
      <c r="EG34" s="84"/>
      <c r="EH34" s="84"/>
      <c r="EI34" s="84"/>
      <c r="EJ34" s="84"/>
      <c r="EK34" s="84"/>
      <c r="EL34" s="85"/>
      <c r="EM34" s="85"/>
      <c r="EN34" s="137"/>
      <c r="EO34" s="162"/>
      <c r="EP34" s="136"/>
      <c r="EQ34" s="84"/>
      <c r="ER34" s="84"/>
      <c r="ES34" s="84"/>
      <c r="ET34" s="84"/>
      <c r="EU34" s="84"/>
      <c r="EV34" s="84"/>
      <c r="EW34" s="84"/>
      <c r="EX34" s="84"/>
      <c r="EY34" s="84"/>
      <c r="EZ34" s="84"/>
      <c r="FA34" s="84"/>
      <c r="FB34" s="84"/>
      <c r="FC34" s="84"/>
      <c r="FD34" s="84"/>
      <c r="FE34" s="84"/>
      <c r="FF34" s="84"/>
      <c r="FG34" s="84"/>
      <c r="FH34" s="84"/>
      <c r="FI34" s="84"/>
      <c r="FJ34" s="84"/>
      <c r="FK34" s="84"/>
      <c r="FL34" s="84"/>
      <c r="FM34" s="84"/>
      <c r="FN34" s="85"/>
      <c r="FO34" s="85"/>
      <c r="FP34" s="137"/>
      <c r="FQ34" s="162"/>
      <c r="FR34" s="136"/>
      <c r="FS34" s="84"/>
      <c r="FT34" s="84"/>
      <c r="FU34" s="84"/>
      <c r="FV34" s="84"/>
      <c r="FW34" s="84"/>
      <c r="FX34" s="84"/>
      <c r="FY34" s="84"/>
      <c r="FZ34" s="84"/>
      <c r="GA34" s="84"/>
      <c r="GB34" s="84"/>
      <c r="GC34" s="84"/>
      <c r="GD34" s="84"/>
      <c r="GE34" s="84"/>
      <c r="GF34" s="84"/>
      <c r="GG34" s="84"/>
      <c r="GH34" s="84"/>
      <c r="GI34" s="84"/>
      <c r="GJ34" s="84"/>
      <c r="GK34" s="84"/>
      <c r="GL34" s="84"/>
      <c r="GM34" s="84"/>
      <c r="GN34" s="84"/>
      <c r="GO34" s="84"/>
      <c r="GP34" s="85"/>
      <c r="GQ34" s="85"/>
      <c r="GR34" s="137"/>
      <c r="GS34" s="162"/>
      <c r="GT34" s="136"/>
      <c r="GU34" s="84"/>
      <c r="GV34" s="84"/>
      <c r="GW34" s="84"/>
      <c r="GX34" s="84"/>
      <c r="GY34" s="84"/>
      <c r="GZ34" s="84"/>
      <c r="HA34" s="84"/>
      <c r="HB34" s="84"/>
      <c r="HC34" s="84"/>
      <c r="HD34" s="84"/>
      <c r="HE34" s="84"/>
      <c r="HF34" s="84"/>
      <c r="HG34" s="84"/>
      <c r="HH34" s="84"/>
      <c r="HI34" s="84"/>
      <c r="HJ34" s="84"/>
      <c r="HK34" s="84"/>
      <c r="HL34" s="84"/>
      <c r="HM34" s="84"/>
      <c r="HN34" s="84"/>
      <c r="HO34" s="84"/>
      <c r="HP34" s="84"/>
      <c r="HQ34" s="84"/>
      <c r="HR34" s="85"/>
      <c r="HS34" s="85"/>
      <c r="HT34" s="137"/>
      <c r="HU34" s="162"/>
      <c r="HV34" s="136"/>
      <c r="HW34" s="84"/>
      <c r="HX34" s="84"/>
      <c r="HY34" s="84"/>
      <c r="HZ34" s="84"/>
      <c r="IA34" s="84"/>
      <c r="IB34" s="84"/>
      <c r="IC34" s="84"/>
      <c r="ID34" s="84"/>
      <c r="IE34" s="84"/>
      <c r="IF34" s="84"/>
      <c r="IG34" s="84"/>
      <c r="IH34" s="84"/>
      <c r="II34" s="84"/>
      <c r="IJ34" s="84"/>
      <c r="IK34" s="84"/>
      <c r="IL34" s="84"/>
      <c r="IM34" s="84"/>
      <c r="IN34" s="84"/>
      <c r="IO34" s="84"/>
      <c r="IP34" s="84"/>
      <c r="IQ34" s="84"/>
      <c r="IR34" s="84"/>
      <c r="IS34" s="84"/>
      <c r="IT34" s="85"/>
      <c r="IU34" s="85"/>
      <c r="IV34" s="137"/>
      <c r="IW34" s="162"/>
      <c r="IX34" s="136"/>
      <c r="IY34" s="84"/>
      <c r="IZ34" s="84"/>
      <c r="JA34" s="84"/>
      <c r="JB34" s="84"/>
      <c r="JC34" s="84"/>
      <c r="JD34" s="84"/>
      <c r="JE34" s="84"/>
      <c r="JF34" s="84"/>
      <c r="JG34" s="84"/>
      <c r="JH34" s="84"/>
      <c r="JI34" s="84"/>
      <c r="JJ34" s="84"/>
      <c r="JK34" s="84"/>
      <c r="JL34" s="84"/>
      <c r="JM34" s="84"/>
      <c r="JN34" s="84"/>
      <c r="JO34" s="84"/>
      <c r="JP34" s="84"/>
      <c r="JQ34" s="84"/>
      <c r="JR34" s="84"/>
      <c r="JS34" s="84"/>
      <c r="JT34" s="84"/>
      <c r="JU34" s="84"/>
      <c r="JV34" s="85"/>
      <c r="JW34" s="85"/>
      <c r="JX34" s="137"/>
      <c r="JY34" s="162"/>
      <c r="JZ34" s="136"/>
      <c r="KA34" s="84"/>
      <c r="KB34" s="84"/>
      <c r="KC34" s="84"/>
      <c r="KD34" s="84"/>
      <c r="KE34" s="84"/>
      <c r="KF34" s="84"/>
      <c r="KG34" s="84"/>
      <c r="KH34" s="84"/>
      <c r="KI34" s="84"/>
      <c r="KJ34" s="84"/>
      <c r="KK34" s="84"/>
      <c r="KL34" s="84"/>
      <c r="KM34" s="84"/>
      <c r="KN34" s="84"/>
      <c r="KO34" s="84"/>
      <c r="KP34" s="84"/>
      <c r="KQ34" s="84"/>
      <c r="KR34" s="84"/>
      <c r="KS34" s="84"/>
      <c r="KT34" s="84"/>
      <c r="KU34" s="84"/>
      <c r="KV34" s="84"/>
      <c r="KW34" s="84"/>
      <c r="KX34" s="85"/>
      <c r="KY34" s="85"/>
      <c r="KZ34" s="137"/>
    </row>
    <row r="35" spans="1:312" x14ac:dyDescent="0.25">
      <c r="A35" s="81" t="s">
        <v>54</v>
      </c>
      <c r="B35" s="805" t="s">
        <v>96</v>
      </c>
      <c r="C35" s="806">
        <v>21210</v>
      </c>
      <c r="D35" s="805"/>
      <c r="E35" s="806"/>
      <c r="F35" s="136"/>
      <c r="G35" s="84"/>
      <c r="H35" s="84"/>
      <c r="I35" s="84"/>
      <c r="J35" s="84"/>
      <c r="K35" s="84"/>
      <c r="L35" s="84"/>
      <c r="M35" s="84"/>
      <c r="N35" s="84"/>
      <c r="O35" s="84"/>
      <c r="P35" s="84"/>
      <c r="Q35" s="84"/>
      <c r="R35" s="84"/>
      <c r="S35" s="84"/>
      <c r="T35" s="85"/>
      <c r="U35" s="85"/>
      <c r="V35" s="84"/>
      <c r="W35" s="84"/>
      <c r="X35" s="85"/>
      <c r="Y35" s="85"/>
      <c r="Z35" s="85"/>
      <c r="AA35" s="85"/>
      <c r="AB35" s="85"/>
      <c r="AC35" s="85"/>
      <c r="AD35" s="85"/>
      <c r="AE35" s="85"/>
      <c r="AF35" s="137"/>
      <c r="AG35" s="162"/>
      <c r="AH35" s="136"/>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5"/>
      <c r="BG35" s="85"/>
      <c r="BH35" s="137"/>
      <c r="BI35" s="162"/>
      <c r="BJ35" s="136"/>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5"/>
      <c r="CI35" s="85"/>
      <c r="CJ35" s="137"/>
      <c r="CK35" s="162"/>
      <c r="CL35" s="136"/>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5"/>
      <c r="DK35" s="85"/>
      <c r="DL35" s="137"/>
      <c r="DM35" s="162"/>
      <c r="DN35" s="136"/>
      <c r="DO35" s="84"/>
      <c r="DP35" s="84"/>
      <c r="DQ35" s="84"/>
      <c r="DR35" s="84"/>
      <c r="DS35" s="84"/>
      <c r="DT35" s="84"/>
      <c r="DU35" s="84"/>
      <c r="DV35" s="84"/>
      <c r="DW35" s="84"/>
      <c r="DX35" s="84"/>
      <c r="DY35" s="84"/>
      <c r="DZ35" s="84"/>
      <c r="EA35" s="84"/>
      <c r="EB35" s="84"/>
      <c r="EC35" s="84"/>
      <c r="ED35" s="84"/>
      <c r="EE35" s="84"/>
      <c r="EF35" s="84"/>
      <c r="EG35" s="84"/>
      <c r="EH35" s="84"/>
      <c r="EI35" s="84"/>
      <c r="EJ35" s="84"/>
      <c r="EK35" s="84"/>
      <c r="EL35" s="85"/>
      <c r="EM35" s="85"/>
      <c r="EN35" s="137"/>
      <c r="EO35" s="162"/>
      <c r="EP35" s="136"/>
      <c r="EQ35" s="84"/>
      <c r="ER35" s="84"/>
      <c r="ES35" s="84"/>
      <c r="ET35" s="84"/>
      <c r="EU35" s="84"/>
      <c r="EV35" s="84"/>
      <c r="EW35" s="84"/>
      <c r="EX35" s="84"/>
      <c r="EY35" s="84"/>
      <c r="EZ35" s="84"/>
      <c r="FA35" s="84"/>
      <c r="FB35" s="84"/>
      <c r="FC35" s="84"/>
      <c r="FD35" s="84"/>
      <c r="FE35" s="84"/>
      <c r="FF35" s="84"/>
      <c r="FG35" s="84"/>
      <c r="FH35" s="84"/>
      <c r="FI35" s="84"/>
      <c r="FJ35" s="84"/>
      <c r="FK35" s="84"/>
      <c r="FL35" s="84"/>
      <c r="FM35" s="84"/>
      <c r="FN35" s="85"/>
      <c r="FO35" s="85"/>
      <c r="FP35" s="137"/>
      <c r="FQ35" s="162"/>
      <c r="FR35" s="136"/>
      <c r="FS35" s="84"/>
      <c r="FT35" s="84"/>
      <c r="FU35" s="84"/>
      <c r="FV35" s="84"/>
      <c r="FW35" s="84"/>
      <c r="FX35" s="84"/>
      <c r="FY35" s="84"/>
      <c r="FZ35" s="84"/>
      <c r="GA35" s="84"/>
      <c r="GB35" s="84"/>
      <c r="GC35" s="84"/>
      <c r="GD35" s="84"/>
      <c r="GE35" s="84"/>
      <c r="GF35" s="84"/>
      <c r="GG35" s="84"/>
      <c r="GH35" s="84"/>
      <c r="GI35" s="84"/>
      <c r="GJ35" s="84"/>
      <c r="GK35" s="84"/>
      <c r="GL35" s="84"/>
      <c r="GM35" s="84"/>
      <c r="GN35" s="84"/>
      <c r="GO35" s="84"/>
      <c r="GP35" s="85"/>
      <c r="GQ35" s="85"/>
      <c r="GR35" s="137"/>
      <c r="GS35" s="162"/>
      <c r="GT35" s="136"/>
      <c r="GU35" s="84"/>
      <c r="GV35" s="84"/>
      <c r="GW35" s="84"/>
      <c r="GX35" s="84"/>
      <c r="GY35" s="84"/>
      <c r="GZ35" s="84"/>
      <c r="HA35" s="84"/>
      <c r="HB35" s="84"/>
      <c r="HC35" s="84"/>
      <c r="HD35" s="84"/>
      <c r="HE35" s="84"/>
      <c r="HF35" s="84"/>
      <c r="HG35" s="84"/>
      <c r="HH35" s="84"/>
      <c r="HI35" s="84"/>
      <c r="HJ35" s="84"/>
      <c r="HK35" s="84"/>
      <c r="HL35" s="84"/>
      <c r="HM35" s="84"/>
      <c r="HN35" s="84"/>
      <c r="HO35" s="84"/>
      <c r="HP35" s="84"/>
      <c r="HQ35" s="84"/>
      <c r="HR35" s="85"/>
      <c r="HS35" s="85"/>
      <c r="HT35" s="137"/>
      <c r="HU35" s="162"/>
      <c r="HV35" s="136"/>
      <c r="HW35" s="84"/>
      <c r="HX35" s="84"/>
      <c r="HY35" s="84"/>
      <c r="HZ35" s="84"/>
      <c r="IA35" s="84"/>
      <c r="IB35" s="84"/>
      <c r="IC35" s="84"/>
      <c r="ID35" s="84"/>
      <c r="IE35" s="84"/>
      <c r="IF35" s="84"/>
      <c r="IG35" s="84"/>
      <c r="IH35" s="84"/>
      <c r="II35" s="84"/>
      <c r="IJ35" s="84"/>
      <c r="IK35" s="84"/>
      <c r="IL35" s="84"/>
      <c r="IM35" s="84"/>
      <c r="IN35" s="84"/>
      <c r="IO35" s="84"/>
      <c r="IP35" s="84"/>
      <c r="IQ35" s="84"/>
      <c r="IR35" s="84"/>
      <c r="IS35" s="84"/>
      <c r="IT35" s="85"/>
      <c r="IU35" s="85"/>
      <c r="IV35" s="137"/>
      <c r="IW35" s="162"/>
      <c r="IX35" s="136"/>
      <c r="IY35" s="84"/>
      <c r="IZ35" s="84"/>
      <c r="JA35" s="84"/>
      <c r="JB35" s="84"/>
      <c r="JC35" s="84"/>
      <c r="JD35" s="84"/>
      <c r="JE35" s="84"/>
      <c r="JF35" s="84"/>
      <c r="JG35" s="84"/>
      <c r="JH35" s="84"/>
      <c r="JI35" s="84"/>
      <c r="JJ35" s="84"/>
      <c r="JK35" s="84"/>
      <c r="JL35" s="84"/>
      <c r="JM35" s="84"/>
      <c r="JN35" s="84"/>
      <c r="JO35" s="84"/>
      <c r="JP35" s="84"/>
      <c r="JQ35" s="84"/>
      <c r="JR35" s="84"/>
      <c r="JS35" s="84"/>
      <c r="JT35" s="84"/>
      <c r="JU35" s="84"/>
      <c r="JV35" s="85"/>
      <c r="JW35" s="85"/>
      <c r="JX35" s="137"/>
      <c r="JY35" s="162"/>
      <c r="JZ35" s="136"/>
      <c r="KA35" s="84"/>
      <c r="KB35" s="84"/>
      <c r="KC35" s="84"/>
      <c r="KD35" s="84"/>
      <c r="KE35" s="84"/>
      <c r="KF35" s="84"/>
      <c r="KG35" s="84"/>
      <c r="KH35" s="84"/>
      <c r="KI35" s="84"/>
      <c r="KJ35" s="84"/>
      <c r="KK35" s="84"/>
      <c r="KL35" s="84"/>
      <c r="KM35" s="84"/>
      <c r="KN35" s="84"/>
      <c r="KO35" s="84"/>
      <c r="KP35" s="84"/>
      <c r="KQ35" s="84"/>
      <c r="KR35" s="84"/>
      <c r="KS35" s="84"/>
      <c r="KT35" s="84"/>
      <c r="KU35" s="84"/>
      <c r="KV35" s="84"/>
      <c r="KW35" s="84"/>
      <c r="KX35" s="85"/>
      <c r="KY35" s="85"/>
      <c r="KZ35" s="137"/>
    </row>
    <row r="36" spans="1:312" x14ac:dyDescent="0.25">
      <c r="A36" s="81" t="s">
        <v>55</v>
      </c>
      <c r="B36" s="805" t="s">
        <v>55</v>
      </c>
      <c r="C36" s="806">
        <v>31364</v>
      </c>
      <c r="D36" s="805"/>
      <c r="E36" s="806"/>
      <c r="F36" s="136"/>
      <c r="G36" s="84"/>
      <c r="H36" s="84"/>
      <c r="I36" s="84"/>
      <c r="J36" s="84"/>
      <c r="K36" s="84"/>
      <c r="L36" s="84"/>
      <c r="M36" s="84"/>
      <c r="N36" s="84"/>
      <c r="O36" s="84"/>
      <c r="P36" s="84"/>
      <c r="Q36" s="84"/>
      <c r="R36" s="84"/>
      <c r="S36" s="84"/>
      <c r="T36" s="85"/>
      <c r="U36" s="85"/>
      <c r="V36" s="84"/>
      <c r="W36" s="84"/>
      <c r="X36" s="85"/>
      <c r="Y36" s="85"/>
      <c r="Z36" s="85"/>
      <c r="AA36" s="85"/>
      <c r="AB36" s="85"/>
      <c r="AC36" s="85"/>
      <c r="AD36" s="85"/>
      <c r="AE36" s="85"/>
      <c r="AF36" s="137"/>
      <c r="AG36" s="162"/>
      <c r="AH36" s="136"/>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5"/>
      <c r="BG36" s="85"/>
      <c r="BH36" s="137"/>
      <c r="BI36" s="162"/>
      <c r="BJ36" s="136"/>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5"/>
      <c r="CI36" s="85"/>
      <c r="CJ36" s="137"/>
      <c r="CK36" s="162"/>
      <c r="CL36" s="136"/>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5"/>
      <c r="DK36" s="85"/>
      <c r="DL36" s="137"/>
      <c r="DM36" s="162"/>
      <c r="DN36" s="136"/>
      <c r="DO36" s="84"/>
      <c r="DP36" s="84"/>
      <c r="DQ36" s="84"/>
      <c r="DR36" s="84"/>
      <c r="DS36" s="84"/>
      <c r="DT36" s="84"/>
      <c r="DU36" s="84"/>
      <c r="DV36" s="84"/>
      <c r="DW36" s="84"/>
      <c r="DX36" s="84"/>
      <c r="DY36" s="84"/>
      <c r="DZ36" s="84"/>
      <c r="EA36" s="84"/>
      <c r="EB36" s="84"/>
      <c r="EC36" s="84"/>
      <c r="ED36" s="84"/>
      <c r="EE36" s="84"/>
      <c r="EF36" s="84"/>
      <c r="EG36" s="84"/>
      <c r="EH36" s="84"/>
      <c r="EI36" s="84"/>
      <c r="EJ36" s="84"/>
      <c r="EK36" s="84"/>
      <c r="EL36" s="85"/>
      <c r="EM36" s="85"/>
      <c r="EN36" s="137"/>
      <c r="EO36" s="162"/>
      <c r="EP36" s="136"/>
      <c r="EQ36" s="84"/>
      <c r="ER36" s="84"/>
      <c r="ES36" s="84"/>
      <c r="ET36" s="84"/>
      <c r="EU36" s="84"/>
      <c r="EV36" s="84"/>
      <c r="EW36" s="84"/>
      <c r="EX36" s="84"/>
      <c r="EY36" s="84"/>
      <c r="EZ36" s="84"/>
      <c r="FA36" s="84"/>
      <c r="FB36" s="84"/>
      <c r="FC36" s="84"/>
      <c r="FD36" s="84"/>
      <c r="FE36" s="84"/>
      <c r="FF36" s="84"/>
      <c r="FG36" s="84"/>
      <c r="FH36" s="84"/>
      <c r="FI36" s="84"/>
      <c r="FJ36" s="84"/>
      <c r="FK36" s="84"/>
      <c r="FL36" s="84"/>
      <c r="FM36" s="84"/>
      <c r="FN36" s="85"/>
      <c r="FO36" s="85"/>
      <c r="FP36" s="137"/>
      <c r="FQ36" s="162"/>
      <c r="FR36" s="136"/>
      <c r="FS36" s="84"/>
      <c r="FT36" s="84"/>
      <c r="FU36" s="84"/>
      <c r="FV36" s="84"/>
      <c r="FW36" s="84"/>
      <c r="FX36" s="84"/>
      <c r="FY36" s="84"/>
      <c r="FZ36" s="84"/>
      <c r="GA36" s="84"/>
      <c r="GB36" s="84"/>
      <c r="GC36" s="84"/>
      <c r="GD36" s="84"/>
      <c r="GE36" s="84"/>
      <c r="GF36" s="84"/>
      <c r="GG36" s="84"/>
      <c r="GH36" s="84"/>
      <c r="GI36" s="84"/>
      <c r="GJ36" s="84"/>
      <c r="GK36" s="84"/>
      <c r="GL36" s="84"/>
      <c r="GM36" s="84"/>
      <c r="GN36" s="84"/>
      <c r="GO36" s="84"/>
      <c r="GP36" s="85"/>
      <c r="GQ36" s="85"/>
      <c r="GR36" s="137"/>
      <c r="GS36" s="162"/>
      <c r="GT36" s="136"/>
      <c r="GU36" s="84"/>
      <c r="GV36" s="84"/>
      <c r="GW36" s="84"/>
      <c r="GX36" s="84"/>
      <c r="GY36" s="84"/>
      <c r="GZ36" s="84"/>
      <c r="HA36" s="84"/>
      <c r="HB36" s="84"/>
      <c r="HC36" s="84"/>
      <c r="HD36" s="84"/>
      <c r="HE36" s="84"/>
      <c r="HF36" s="84"/>
      <c r="HG36" s="84"/>
      <c r="HH36" s="84"/>
      <c r="HI36" s="84"/>
      <c r="HJ36" s="84"/>
      <c r="HK36" s="84"/>
      <c r="HL36" s="84"/>
      <c r="HM36" s="84"/>
      <c r="HN36" s="84"/>
      <c r="HO36" s="84"/>
      <c r="HP36" s="84"/>
      <c r="HQ36" s="84"/>
      <c r="HR36" s="85"/>
      <c r="HS36" s="85"/>
      <c r="HT36" s="137"/>
      <c r="HU36" s="162"/>
      <c r="HV36" s="136"/>
      <c r="HW36" s="84"/>
      <c r="HX36" s="84"/>
      <c r="HY36" s="84"/>
      <c r="HZ36" s="84"/>
      <c r="IA36" s="84"/>
      <c r="IB36" s="84"/>
      <c r="IC36" s="84"/>
      <c r="ID36" s="84"/>
      <c r="IE36" s="84"/>
      <c r="IF36" s="84"/>
      <c r="IG36" s="84"/>
      <c r="IH36" s="84"/>
      <c r="II36" s="84"/>
      <c r="IJ36" s="84"/>
      <c r="IK36" s="84"/>
      <c r="IL36" s="84"/>
      <c r="IM36" s="84"/>
      <c r="IN36" s="84"/>
      <c r="IO36" s="84"/>
      <c r="IP36" s="84"/>
      <c r="IQ36" s="84"/>
      <c r="IR36" s="84"/>
      <c r="IS36" s="84"/>
      <c r="IT36" s="85"/>
      <c r="IU36" s="85"/>
      <c r="IV36" s="137"/>
      <c r="IW36" s="162"/>
      <c r="IX36" s="136"/>
      <c r="IY36" s="84"/>
      <c r="IZ36" s="84"/>
      <c r="JA36" s="84"/>
      <c r="JB36" s="84"/>
      <c r="JC36" s="84"/>
      <c r="JD36" s="84"/>
      <c r="JE36" s="84"/>
      <c r="JF36" s="84"/>
      <c r="JG36" s="84"/>
      <c r="JH36" s="84"/>
      <c r="JI36" s="84"/>
      <c r="JJ36" s="84"/>
      <c r="JK36" s="84"/>
      <c r="JL36" s="84"/>
      <c r="JM36" s="84"/>
      <c r="JN36" s="84"/>
      <c r="JO36" s="84"/>
      <c r="JP36" s="84"/>
      <c r="JQ36" s="84"/>
      <c r="JR36" s="84"/>
      <c r="JS36" s="84"/>
      <c r="JT36" s="84"/>
      <c r="JU36" s="84"/>
      <c r="JV36" s="85"/>
      <c r="JW36" s="85"/>
      <c r="JX36" s="137"/>
      <c r="JY36" s="162"/>
      <c r="JZ36" s="136"/>
      <c r="KA36" s="84"/>
      <c r="KB36" s="84"/>
      <c r="KC36" s="84"/>
      <c r="KD36" s="84"/>
      <c r="KE36" s="84"/>
      <c r="KF36" s="84"/>
      <c r="KG36" s="84"/>
      <c r="KH36" s="84"/>
      <c r="KI36" s="84"/>
      <c r="KJ36" s="84"/>
      <c r="KK36" s="84"/>
      <c r="KL36" s="84"/>
      <c r="KM36" s="84"/>
      <c r="KN36" s="84"/>
      <c r="KO36" s="84"/>
      <c r="KP36" s="84"/>
      <c r="KQ36" s="84"/>
      <c r="KR36" s="84"/>
      <c r="KS36" s="84"/>
      <c r="KT36" s="84"/>
      <c r="KU36" s="84"/>
      <c r="KV36" s="84"/>
      <c r="KW36" s="84"/>
      <c r="KX36" s="85"/>
      <c r="KY36" s="85"/>
      <c r="KZ36" s="137"/>
    </row>
    <row r="37" spans="1:312" x14ac:dyDescent="0.25">
      <c r="A37" s="81" t="s">
        <v>56</v>
      </c>
      <c r="B37" s="805" t="s">
        <v>56</v>
      </c>
      <c r="C37" s="806">
        <v>21410</v>
      </c>
      <c r="D37" s="805"/>
      <c r="E37" s="806"/>
      <c r="F37" s="136"/>
      <c r="G37" s="84"/>
      <c r="H37" s="84"/>
      <c r="I37" s="84"/>
      <c r="J37" s="84"/>
      <c r="K37" s="84"/>
      <c r="L37" s="84"/>
      <c r="M37" s="84"/>
      <c r="N37" s="84"/>
      <c r="O37" s="84"/>
      <c r="P37" s="84"/>
      <c r="Q37" s="84"/>
      <c r="R37" s="84"/>
      <c r="S37" s="84"/>
      <c r="T37" s="85"/>
      <c r="U37" s="85"/>
      <c r="V37" s="84"/>
      <c r="W37" s="84"/>
      <c r="X37" s="85"/>
      <c r="Y37" s="85"/>
      <c r="Z37" s="85"/>
      <c r="AA37" s="85"/>
      <c r="AB37" s="85"/>
      <c r="AC37" s="85"/>
      <c r="AD37" s="85"/>
      <c r="AE37" s="85"/>
      <c r="AF37" s="137"/>
      <c r="AG37" s="162"/>
      <c r="AH37" s="136"/>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5"/>
      <c r="BG37" s="85"/>
      <c r="BH37" s="137"/>
      <c r="BI37" s="162"/>
      <c r="BJ37" s="136"/>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5"/>
      <c r="CI37" s="85"/>
      <c r="CJ37" s="137"/>
      <c r="CK37" s="162"/>
      <c r="CL37" s="136"/>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5"/>
      <c r="DK37" s="85"/>
      <c r="DL37" s="137"/>
      <c r="DM37" s="162"/>
      <c r="DN37" s="136"/>
      <c r="DO37" s="84"/>
      <c r="DP37" s="84"/>
      <c r="DQ37" s="84"/>
      <c r="DR37" s="84"/>
      <c r="DS37" s="84"/>
      <c r="DT37" s="84"/>
      <c r="DU37" s="84"/>
      <c r="DV37" s="84"/>
      <c r="DW37" s="84"/>
      <c r="DX37" s="84"/>
      <c r="DY37" s="84"/>
      <c r="DZ37" s="84"/>
      <c r="EA37" s="84"/>
      <c r="EB37" s="84"/>
      <c r="EC37" s="84"/>
      <c r="ED37" s="84"/>
      <c r="EE37" s="84"/>
      <c r="EF37" s="84"/>
      <c r="EG37" s="84"/>
      <c r="EH37" s="84"/>
      <c r="EI37" s="84"/>
      <c r="EJ37" s="84"/>
      <c r="EK37" s="84"/>
      <c r="EL37" s="85"/>
      <c r="EM37" s="85"/>
      <c r="EN37" s="137"/>
      <c r="EO37" s="162"/>
      <c r="EP37" s="136"/>
      <c r="EQ37" s="84"/>
      <c r="ER37" s="84"/>
      <c r="ES37" s="84"/>
      <c r="ET37" s="84"/>
      <c r="EU37" s="84"/>
      <c r="EV37" s="84"/>
      <c r="EW37" s="84"/>
      <c r="EX37" s="84"/>
      <c r="EY37" s="84"/>
      <c r="EZ37" s="84"/>
      <c r="FA37" s="84"/>
      <c r="FB37" s="84"/>
      <c r="FC37" s="84"/>
      <c r="FD37" s="84"/>
      <c r="FE37" s="84"/>
      <c r="FF37" s="84"/>
      <c r="FG37" s="84"/>
      <c r="FH37" s="84"/>
      <c r="FI37" s="84"/>
      <c r="FJ37" s="84"/>
      <c r="FK37" s="84"/>
      <c r="FL37" s="84"/>
      <c r="FM37" s="84"/>
      <c r="FN37" s="85"/>
      <c r="FO37" s="85"/>
      <c r="FP37" s="137"/>
      <c r="FQ37" s="162"/>
      <c r="FR37" s="136"/>
      <c r="FS37" s="84"/>
      <c r="FT37" s="84"/>
      <c r="FU37" s="84"/>
      <c r="FV37" s="84"/>
      <c r="FW37" s="84"/>
      <c r="FX37" s="84"/>
      <c r="FY37" s="84"/>
      <c r="FZ37" s="84"/>
      <c r="GA37" s="84"/>
      <c r="GB37" s="84"/>
      <c r="GC37" s="84"/>
      <c r="GD37" s="84"/>
      <c r="GE37" s="84"/>
      <c r="GF37" s="84"/>
      <c r="GG37" s="84"/>
      <c r="GH37" s="84"/>
      <c r="GI37" s="84"/>
      <c r="GJ37" s="84"/>
      <c r="GK37" s="84"/>
      <c r="GL37" s="84"/>
      <c r="GM37" s="84"/>
      <c r="GN37" s="84"/>
      <c r="GO37" s="84"/>
      <c r="GP37" s="85"/>
      <c r="GQ37" s="85"/>
      <c r="GR37" s="137"/>
      <c r="GS37" s="162"/>
      <c r="GT37" s="136"/>
      <c r="GU37" s="84"/>
      <c r="GV37" s="84"/>
      <c r="GW37" s="84"/>
      <c r="GX37" s="84"/>
      <c r="GY37" s="84"/>
      <c r="GZ37" s="84"/>
      <c r="HA37" s="84"/>
      <c r="HB37" s="84"/>
      <c r="HC37" s="84"/>
      <c r="HD37" s="84"/>
      <c r="HE37" s="84"/>
      <c r="HF37" s="84"/>
      <c r="HG37" s="84"/>
      <c r="HH37" s="84"/>
      <c r="HI37" s="84"/>
      <c r="HJ37" s="84"/>
      <c r="HK37" s="84"/>
      <c r="HL37" s="84"/>
      <c r="HM37" s="84"/>
      <c r="HN37" s="84"/>
      <c r="HO37" s="84"/>
      <c r="HP37" s="84"/>
      <c r="HQ37" s="84"/>
      <c r="HR37" s="85"/>
      <c r="HS37" s="85"/>
      <c r="HT37" s="137"/>
      <c r="HU37" s="162"/>
      <c r="HV37" s="136"/>
      <c r="HW37" s="84"/>
      <c r="HX37" s="84"/>
      <c r="HY37" s="84"/>
      <c r="HZ37" s="84"/>
      <c r="IA37" s="84"/>
      <c r="IB37" s="84"/>
      <c r="IC37" s="84"/>
      <c r="ID37" s="84"/>
      <c r="IE37" s="84"/>
      <c r="IF37" s="84"/>
      <c r="IG37" s="84"/>
      <c r="IH37" s="84"/>
      <c r="II37" s="84"/>
      <c r="IJ37" s="84"/>
      <c r="IK37" s="84"/>
      <c r="IL37" s="84"/>
      <c r="IM37" s="84"/>
      <c r="IN37" s="84"/>
      <c r="IO37" s="84"/>
      <c r="IP37" s="84"/>
      <c r="IQ37" s="84"/>
      <c r="IR37" s="84"/>
      <c r="IS37" s="84"/>
      <c r="IT37" s="85"/>
      <c r="IU37" s="85"/>
      <c r="IV37" s="137"/>
      <c r="IW37" s="162"/>
      <c r="IX37" s="136"/>
      <c r="IY37" s="84"/>
      <c r="IZ37" s="84"/>
      <c r="JA37" s="84"/>
      <c r="JB37" s="84"/>
      <c r="JC37" s="84"/>
      <c r="JD37" s="84"/>
      <c r="JE37" s="84"/>
      <c r="JF37" s="84"/>
      <c r="JG37" s="84"/>
      <c r="JH37" s="84"/>
      <c r="JI37" s="84"/>
      <c r="JJ37" s="84"/>
      <c r="JK37" s="84"/>
      <c r="JL37" s="84"/>
      <c r="JM37" s="84"/>
      <c r="JN37" s="84"/>
      <c r="JO37" s="84"/>
      <c r="JP37" s="84"/>
      <c r="JQ37" s="84"/>
      <c r="JR37" s="84"/>
      <c r="JS37" s="84"/>
      <c r="JT37" s="84"/>
      <c r="JU37" s="84"/>
      <c r="JV37" s="85"/>
      <c r="JW37" s="85"/>
      <c r="JX37" s="137"/>
      <c r="JY37" s="162"/>
      <c r="JZ37" s="136"/>
      <c r="KA37" s="84"/>
      <c r="KB37" s="84"/>
      <c r="KC37" s="84"/>
      <c r="KD37" s="84"/>
      <c r="KE37" s="84"/>
      <c r="KF37" s="84"/>
      <c r="KG37" s="84"/>
      <c r="KH37" s="84"/>
      <c r="KI37" s="84"/>
      <c r="KJ37" s="84"/>
      <c r="KK37" s="84"/>
      <c r="KL37" s="84"/>
      <c r="KM37" s="84"/>
      <c r="KN37" s="84"/>
      <c r="KO37" s="84"/>
      <c r="KP37" s="84"/>
      <c r="KQ37" s="84"/>
      <c r="KR37" s="84"/>
      <c r="KS37" s="84"/>
      <c r="KT37" s="84"/>
      <c r="KU37" s="84"/>
      <c r="KV37" s="84"/>
      <c r="KW37" s="84"/>
      <c r="KX37" s="85"/>
      <c r="KY37" s="85"/>
      <c r="KZ37" s="137"/>
    </row>
    <row r="38" spans="1:312" x14ac:dyDescent="0.25">
      <c r="A38" s="81" t="s">
        <v>57</v>
      </c>
      <c r="B38" s="805" t="s">
        <v>57</v>
      </c>
      <c r="C38" s="806">
        <v>23980</v>
      </c>
      <c r="D38" s="805"/>
      <c r="E38" s="806"/>
      <c r="F38" s="136"/>
      <c r="G38" s="84"/>
      <c r="H38" s="84"/>
      <c r="I38" s="84"/>
      <c r="J38" s="84"/>
      <c r="K38" s="84"/>
      <c r="L38" s="84"/>
      <c r="M38" s="84"/>
      <c r="N38" s="84"/>
      <c r="O38" s="84"/>
      <c r="P38" s="84"/>
      <c r="Q38" s="84"/>
      <c r="R38" s="84"/>
      <c r="S38" s="84"/>
      <c r="T38" s="85"/>
      <c r="U38" s="85"/>
      <c r="V38" s="84"/>
      <c r="W38" s="84"/>
      <c r="X38" s="85"/>
      <c r="Y38" s="85"/>
      <c r="Z38" s="85"/>
      <c r="AA38" s="85"/>
      <c r="AB38" s="85"/>
      <c r="AC38" s="85"/>
      <c r="AD38" s="85"/>
      <c r="AE38" s="85"/>
      <c r="AF38" s="137"/>
      <c r="AG38" s="162"/>
      <c r="AH38" s="136"/>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5"/>
      <c r="BG38" s="85"/>
      <c r="BH38" s="137"/>
      <c r="BI38" s="162"/>
      <c r="BJ38" s="136"/>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5"/>
      <c r="CI38" s="85"/>
      <c r="CJ38" s="137"/>
      <c r="CK38" s="162"/>
      <c r="CL38" s="136"/>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5"/>
      <c r="DK38" s="85"/>
      <c r="DL38" s="137"/>
      <c r="DM38" s="162"/>
      <c r="DN38" s="136"/>
      <c r="DO38" s="84"/>
      <c r="DP38" s="84"/>
      <c r="DQ38" s="84"/>
      <c r="DR38" s="84"/>
      <c r="DS38" s="84"/>
      <c r="DT38" s="84"/>
      <c r="DU38" s="84"/>
      <c r="DV38" s="84"/>
      <c r="DW38" s="84"/>
      <c r="DX38" s="84"/>
      <c r="DY38" s="84"/>
      <c r="DZ38" s="84"/>
      <c r="EA38" s="84"/>
      <c r="EB38" s="84"/>
      <c r="EC38" s="84"/>
      <c r="ED38" s="84"/>
      <c r="EE38" s="84"/>
      <c r="EF38" s="84"/>
      <c r="EG38" s="84"/>
      <c r="EH38" s="84"/>
      <c r="EI38" s="84"/>
      <c r="EJ38" s="84"/>
      <c r="EK38" s="84"/>
      <c r="EL38" s="85"/>
      <c r="EM38" s="85"/>
      <c r="EN38" s="137"/>
      <c r="EO38" s="162"/>
      <c r="EP38" s="136"/>
      <c r="EQ38" s="84"/>
      <c r="ER38" s="84"/>
      <c r="ES38" s="84"/>
      <c r="ET38" s="84"/>
      <c r="EU38" s="84"/>
      <c r="EV38" s="84"/>
      <c r="EW38" s="84"/>
      <c r="EX38" s="84"/>
      <c r="EY38" s="84"/>
      <c r="EZ38" s="84"/>
      <c r="FA38" s="84"/>
      <c r="FB38" s="84"/>
      <c r="FC38" s="84"/>
      <c r="FD38" s="84"/>
      <c r="FE38" s="84"/>
      <c r="FF38" s="84"/>
      <c r="FG38" s="84"/>
      <c r="FH38" s="84"/>
      <c r="FI38" s="84"/>
      <c r="FJ38" s="84"/>
      <c r="FK38" s="84"/>
      <c r="FL38" s="84"/>
      <c r="FM38" s="84"/>
      <c r="FN38" s="85"/>
      <c r="FO38" s="85"/>
      <c r="FP38" s="137"/>
      <c r="FQ38" s="162"/>
      <c r="FR38" s="136"/>
      <c r="FS38" s="84"/>
      <c r="FT38" s="84"/>
      <c r="FU38" s="84"/>
      <c r="FV38" s="84"/>
      <c r="FW38" s="84"/>
      <c r="FX38" s="84"/>
      <c r="FY38" s="84"/>
      <c r="FZ38" s="84"/>
      <c r="GA38" s="84"/>
      <c r="GB38" s="84"/>
      <c r="GC38" s="84"/>
      <c r="GD38" s="84"/>
      <c r="GE38" s="84"/>
      <c r="GF38" s="84"/>
      <c r="GG38" s="84"/>
      <c r="GH38" s="84"/>
      <c r="GI38" s="84"/>
      <c r="GJ38" s="84"/>
      <c r="GK38" s="84"/>
      <c r="GL38" s="84"/>
      <c r="GM38" s="84"/>
      <c r="GN38" s="84"/>
      <c r="GO38" s="84"/>
      <c r="GP38" s="85"/>
      <c r="GQ38" s="85"/>
      <c r="GR38" s="137"/>
      <c r="GS38" s="162"/>
      <c r="GT38" s="136"/>
      <c r="GU38" s="84"/>
      <c r="GV38" s="84"/>
      <c r="GW38" s="84"/>
      <c r="GX38" s="84"/>
      <c r="GY38" s="84"/>
      <c r="GZ38" s="84"/>
      <c r="HA38" s="84"/>
      <c r="HB38" s="84"/>
      <c r="HC38" s="84"/>
      <c r="HD38" s="84"/>
      <c r="HE38" s="84"/>
      <c r="HF38" s="84"/>
      <c r="HG38" s="84"/>
      <c r="HH38" s="84"/>
      <c r="HI38" s="84"/>
      <c r="HJ38" s="84"/>
      <c r="HK38" s="84"/>
      <c r="HL38" s="84"/>
      <c r="HM38" s="84"/>
      <c r="HN38" s="84"/>
      <c r="HO38" s="84"/>
      <c r="HP38" s="84"/>
      <c r="HQ38" s="84"/>
      <c r="HR38" s="85"/>
      <c r="HS38" s="85"/>
      <c r="HT38" s="137"/>
      <c r="HU38" s="162"/>
      <c r="HV38" s="136"/>
      <c r="HW38" s="84"/>
      <c r="HX38" s="84"/>
      <c r="HY38" s="84"/>
      <c r="HZ38" s="84"/>
      <c r="IA38" s="84"/>
      <c r="IB38" s="84"/>
      <c r="IC38" s="84"/>
      <c r="ID38" s="84"/>
      <c r="IE38" s="84"/>
      <c r="IF38" s="84"/>
      <c r="IG38" s="84"/>
      <c r="IH38" s="84"/>
      <c r="II38" s="84"/>
      <c r="IJ38" s="84"/>
      <c r="IK38" s="84"/>
      <c r="IL38" s="84"/>
      <c r="IM38" s="84"/>
      <c r="IN38" s="84"/>
      <c r="IO38" s="84"/>
      <c r="IP38" s="84"/>
      <c r="IQ38" s="84"/>
      <c r="IR38" s="84"/>
      <c r="IS38" s="84"/>
      <c r="IT38" s="85"/>
      <c r="IU38" s="85"/>
      <c r="IV38" s="137"/>
      <c r="IW38" s="162"/>
      <c r="IX38" s="136"/>
      <c r="IY38" s="84"/>
      <c r="IZ38" s="84"/>
      <c r="JA38" s="84"/>
      <c r="JB38" s="84"/>
      <c r="JC38" s="84"/>
      <c r="JD38" s="84"/>
      <c r="JE38" s="84"/>
      <c r="JF38" s="84"/>
      <c r="JG38" s="84"/>
      <c r="JH38" s="84"/>
      <c r="JI38" s="84"/>
      <c r="JJ38" s="84"/>
      <c r="JK38" s="84"/>
      <c r="JL38" s="84"/>
      <c r="JM38" s="84"/>
      <c r="JN38" s="84"/>
      <c r="JO38" s="84"/>
      <c r="JP38" s="84"/>
      <c r="JQ38" s="84"/>
      <c r="JR38" s="84"/>
      <c r="JS38" s="84"/>
      <c r="JT38" s="84"/>
      <c r="JU38" s="84"/>
      <c r="JV38" s="85"/>
      <c r="JW38" s="85"/>
      <c r="JX38" s="137"/>
      <c r="JY38" s="162"/>
      <c r="JZ38" s="136"/>
      <c r="KA38" s="84"/>
      <c r="KB38" s="84"/>
      <c r="KC38" s="84"/>
      <c r="KD38" s="84"/>
      <c r="KE38" s="84"/>
      <c r="KF38" s="84"/>
      <c r="KG38" s="84"/>
      <c r="KH38" s="84"/>
      <c r="KI38" s="84"/>
      <c r="KJ38" s="84"/>
      <c r="KK38" s="84"/>
      <c r="KL38" s="84"/>
      <c r="KM38" s="84"/>
      <c r="KN38" s="84"/>
      <c r="KO38" s="84"/>
      <c r="KP38" s="84"/>
      <c r="KQ38" s="84"/>
      <c r="KR38" s="84"/>
      <c r="KS38" s="84"/>
      <c r="KT38" s="84"/>
      <c r="KU38" s="84"/>
      <c r="KV38" s="84"/>
      <c r="KW38" s="84"/>
      <c r="KX38" s="85"/>
      <c r="KY38" s="85"/>
      <c r="KZ38" s="137"/>
    </row>
    <row r="39" spans="1:312" x14ac:dyDescent="0.25">
      <c r="A39" s="81"/>
      <c r="B39" s="807"/>
      <c r="C39" s="808"/>
      <c r="D39" s="805"/>
      <c r="E39" s="815"/>
      <c r="F39" s="136"/>
      <c r="G39" s="84"/>
      <c r="H39" s="84"/>
      <c r="I39" s="84"/>
      <c r="J39" s="84"/>
      <c r="K39" s="84"/>
      <c r="L39" s="84"/>
      <c r="M39" s="84"/>
      <c r="N39" s="84"/>
      <c r="O39" s="84"/>
      <c r="P39" s="84"/>
      <c r="Q39" s="84"/>
      <c r="R39" s="84"/>
      <c r="S39" s="84"/>
      <c r="T39" s="85"/>
      <c r="U39" s="85"/>
      <c r="V39" s="84"/>
      <c r="W39" s="84"/>
      <c r="X39" s="85"/>
      <c r="Y39" s="85"/>
      <c r="Z39" s="85"/>
      <c r="AA39" s="85"/>
      <c r="AB39" s="85"/>
      <c r="AC39" s="85"/>
      <c r="AD39" s="85"/>
      <c r="AE39" s="85"/>
      <c r="AF39" s="137"/>
      <c r="AG39" s="162"/>
      <c r="AH39" s="136"/>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5"/>
      <c r="BG39" s="85"/>
      <c r="BH39" s="137"/>
      <c r="BI39" s="162"/>
      <c r="BJ39" s="136"/>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5"/>
      <c r="CI39" s="85"/>
      <c r="CJ39" s="137"/>
      <c r="CK39" s="162"/>
      <c r="CL39" s="136"/>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5"/>
      <c r="DK39" s="85"/>
      <c r="DL39" s="137"/>
      <c r="DM39" s="162"/>
      <c r="DN39" s="136"/>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5"/>
      <c r="EM39" s="85"/>
      <c r="EN39" s="137"/>
      <c r="EO39" s="162"/>
      <c r="EP39" s="136"/>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5"/>
      <c r="FO39" s="85"/>
      <c r="FP39" s="137"/>
      <c r="FQ39" s="162"/>
      <c r="FR39" s="136"/>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5"/>
      <c r="GQ39" s="85"/>
      <c r="GR39" s="137"/>
      <c r="GS39" s="162"/>
      <c r="GT39" s="136"/>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5"/>
      <c r="HS39" s="85"/>
      <c r="HT39" s="137"/>
      <c r="HU39" s="162"/>
      <c r="HV39" s="136"/>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5"/>
      <c r="IU39" s="85"/>
      <c r="IV39" s="137"/>
      <c r="IW39" s="162"/>
      <c r="IX39" s="136"/>
      <c r="IY39" s="84"/>
      <c r="IZ39" s="84"/>
      <c r="JA39" s="84"/>
      <c r="JB39" s="84"/>
      <c r="JC39" s="84"/>
      <c r="JD39" s="84"/>
      <c r="JE39" s="84"/>
      <c r="JF39" s="84"/>
      <c r="JG39" s="84"/>
      <c r="JH39" s="84"/>
      <c r="JI39" s="84"/>
      <c r="JJ39" s="84"/>
      <c r="JK39" s="84"/>
      <c r="JL39" s="84"/>
      <c r="JM39" s="84"/>
      <c r="JN39" s="84"/>
      <c r="JO39" s="84"/>
      <c r="JP39" s="84"/>
      <c r="JQ39" s="84"/>
      <c r="JR39" s="84"/>
      <c r="JS39" s="84"/>
      <c r="JT39" s="84"/>
      <c r="JU39" s="84"/>
      <c r="JV39" s="85"/>
      <c r="JW39" s="85"/>
      <c r="JX39" s="137"/>
      <c r="JY39" s="162"/>
      <c r="JZ39" s="136"/>
      <c r="KA39" s="84"/>
      <c r="KB39" s="84"/>
      <c r="KC39" s="84"/>
      <c r="KD39" s="84"/>
      <c r="KE39" s="84"/>
      <c r="KF39" s="84"/>
      <c r="KG39" s="84"/>
      <c r="KH39" s="84"/>
      <c r="KI39" s="84"/>
      <c r="KJ39" s="84"/>
      <c r="KK39" s="84"/>
      <c r="KL39" s="84"/>
      <c r="KM39" s="84"/>
      <c r="KN39" s="84"/>
      <c r="KO39" s="84"/>
      <c r="KP39" s="84"/>
      <c r="KQ39" s="84"/>
      <c r="KR39" s="84"/>
      <c r="KS39" s="84"/>
      <c r="KT39" s="84"/>
      <c r="KU39" s="84"/>
      <c r="KV39" s="84"/>
      <c r="KW39" s="84"/>
      <c r="KX39" s="85"/>
      <c r="KY39" s="85"/>
      <c r="KZ39" s="137"/>
    </row>
    <row r="40" spans="1:312" ht="14.4" thickBot="1" x14ac:dyDescent="0.3">
      <c r="A40" s="81"/>
      <c r="B40" s="122"/>
      <c r="C40" s="131"/>
      <c r="D40" s="122"/>
      <c r="E40" s="131"/>
      <c r="F40" s="140"/>
      <c r="G40" s="90"/>
      <c r="H40" s="90"/>
      <c r="I40" s="90"/>
      <c r="J40" s="90"/>
      <c r="K40" s="90"/>
      <c r="L40" s="90"/>
      <c r="M40" s="90"/>
      <c r="N40" s="90"/>
      <c r="O40" s="90"/>
      <c r="P40" s="90"/>
      <c r="Q40" s="90"/>
      <c r="R40" s="90"/>
      <c r="S40" s="90"/>
      <c r="T40" s="91"/>
      <c r="U40" s="91"/>
      <c r="V40" s="90"/>
      <c r="W40" s="90"/>
      <c r="X40" s="91"/>
      <c r="Y40" s="91"/>
      <c r="Z40" s="91"/>
      <c r="AA40" s="91"/>
      <c r="AB40" s="91"/>
      <c r="AC40" s="91"/>
      <c r="AD40" s="91"/>
      <c r="AE40" s="91"/>
      <c r="AF40" s="141"/>
      <c r="AG40" s="162"/>
      <c r="AH40" s="14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1"/>
      <c r="BG40" s="91"/>
      <c r="BH40" s="141"/>
      <c r="BI40" s="162"/>
      <c r="BJ40" s="140"/>
      <c r="BK40" s="90"/>
      <c r="BL40" s="90"/>
      <c r="BM40" s="90"/>
      <c r="BN40" s="90"/>
      <c r="BO40" s="90"/>
      <c r="BP40" s="90"/>
      <c r="BQ40" s="90"/>
      <c r="BR40" s="90"/>
      <c r="BS40" s="90"/>
      <c r="BT40" s="90"/>
      <c r="BU40" s="90"/>
      <c r="BV40" s="90"/>
      <c r="BW40" s="90"/>
      <c r="BX40" s="90"/>
      <c r="BY40" s="90"/>
      <c r="BZ40" s="90"/>
      <c r="CA40" s="90"/>
      <c r="CB40" s="90"/>
      <c r="CC40" s="90"/>
      <c r="CD40" s="90"/>
      <c r="CE40" s="90"/>
      <c r="CF40" s="90"/>
      <c r="CG40" s="90"/>
      <c r="CH40" s="91"/>
      <c r="CI40" s="91"/>
      <c r="CJ40" s="141"/>
      <c r="CK40" s="162"/>
      <c r="CL40" s="140"/>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1"/>
      <c r="DK40" s="91"/>
      <c r="DL40" s="141"/>
      <c r="DM40" s="162"/>
      <c r="DN40" s="140"/>
      <c r="DO40" s="90"/>
      <c r="DP40" s="90"/>
      <c r="DQ40" s="90"/>
      <c r="DR40" s="90"/>
      <c r="DS40" s="90"/>
      <c r="DT40" s="90"/>
      <c r="DU40" s="90"/>
      <c r="DV40" s="90"/>
      <c r="DW40" s="90"/>
      <c r="DX40" s="90"/>
      <c r="DY40" s="90"/>
      <c r="DZ40" s="90"/>
      <c r="EA40" s="90"/>
      <c r="EB40" s="90"/>
      <c r="EC40" s="90"/>
      <c r="ED40" s="90"/>
      <c r="EE40" s="90"/>
      <c r="EF40" s="90"/>
      <c r="EG40" s="90"/>
      <c r="EH40" s="90"/>
      <c r="EI40" s="90"/>
      <c r="EJ40" s="90"/>
      <c r="EK40" s="90"/>
      <c r="EL40" s="91"/>
      <c r="EM40" s="91"/>
      <c r="EN40" s="141"/>
      <c r="EO40" s="162"/>
      <c r="EP40" s="140"/>
      <c r="EQ40" s="90"/>
      <c r="ER40" s="90"/>
      <c r="ES40" s="90"/>
      <c r="ET40" s="90"/>
      <c r="EU40" s="90"/>
      <c r="EV40" s="90"/>
      <c r="EW40" s="90"/>
      <c r="EX40" s="90"/>
      <c r="EY40" s="90"/>
      <c r="EZ40" s="90"/>
      <c r="FA40" s="90"/>
      <c r="FB40" s="90"/>
      <c r="FC40" s="90"/>
      <c r="FD40" s="90"/>
      <c r="FE40" s="90"/>
      <c r="FF40" s="90"/>
      <c r="FG40" s="90"/>
      <c r="FH40" s="90"/>
      <c r="FI40" s="90"/>
      <c r="FJ40" s="90"/>
      <c r="FK40" s="90"/>
      <c r="FL40" s="90"/>
      <c r="FM40" s="90"/>
      <c r="FN40" s="91"/>
      <c r="FO40" s="91"/>
      <c r="FP40" s="141"/>
      <c r="FQ40" s="162"/>
      <c r="FR40" s="140"/>
      <c r="FS40" s="90"/>
      <c r="FT40" s="90"/>
      <c r="FU40" s="90"/>
      <c r="FV40" s="90"/>
      <c r="FW40" s="90"/>
      <c r="FX40" s="90"/>
      <c r="FY40" s="90"/>
      <c r="FZ40" s="90"/>
      <c r="GA40" s="90"/>
      <c r="GB40" s="90"/>
      <c r="GC40" s="90"/>
      <c r="GD40" s="90"/>
      <c r="GE40" s="90"/>
      <c r="GF40" s="90"/>
      <c r="GG40" s="90"/>
      <c r="GH40" s="90"/>
      <c r="GI40" s="90"/>
      <c r="GJ40" s="90"/>
      <c r="GK40" s="90"/>
      <c r="GL40" s="90"/>
      <c r="GM40" s="90"/>
      <c r="GN40" s="90"/>
      <c r="GO40" s="90"/>
      <c r="GP40" s="91"/>
      <c r="GQ40" s="91"/>
      <c r="GR40" s="141"/>
      <c r="GS40" s="162"/>
      <c r="GT40" s="140"/>
      <c r="GU40" s="90"/>
      <c r="GV40" s="90"/>
      <c r="GW40" s="90"/>
      <c r="GX40" s="90"/>
      <c r="GY40" s="90"/>
      <c r="GZ40" s="90"/>
      <c r="HA40" s="90"/>
      <c r="HB40" s="90"/>
      <c r="HC40" s="90"/>
      <c r="HD40" s="90"/>
      <c r="HE40" s="90"/>
      <c r="HF40" s="90"/>
      <c r="HG40" s="90"/>
      <c r="HH40" s="90"/>
      <c r="HI40" s="90"/>
      <c r="HJ40" s="90"/>
      <c r="HK40" s="90"/>
      <c r="HL40" s="90"/>
      <c r="HM40" s="90"/>
      <c r="HN40" s="90"/>
      <c r="HO40" s="90"/>
      <c r="HP40" s="90"/>
      <c r="HQ40" s="90"/>
      <c r="HR40" s="91"/>
      <c r="HS40" s="91"/>
      <c r="HT40" s="141"/>
      <c r="HU40" s="162"/>
      <c r="HV40" s="140"/>
      <c r="HW40" s="90"/>
      <c r="HX40" s="90"/>
      <c r="HY40" s="90"/>
      <c r="HZ40" s="90"/>
      <c r="IA40" s="90"/>
      <c r="IB40" s="90"/>
      <c r="IC40" s="90"/>
      <c r="ID40" s="90"/>
      <c r="IE40" s="90"/>
      <c r="IF40" s="90"/>
      <c r="IG40" s="90"/>
      <c r="IH40" s="90"/>
      <c r="II40" s="90"/>
      <c r="IJ40" s="90"/>
      <c r="IK40" s="90"/>
      <c r="IL40" s="90"/>
      <c r="IM40" s="90"/>
      <c r="IN40" s="90"/>
      <c r="IO40" s="90"/>
      <c r="IP40" s="90"/>
      <c r="IQ40" s="90"/>
      <c r="IR40" s="90"/>
      <c r="IS40" s="90"/>
      <c r="IT40" s="91"/>
      <c r="IU40" s="91"/>
      <c r="IV40" s="141"/>
      <c r="IW40" s="162"/>
      <c r="IX40" s="140"/>
      <c r="IY40" s="90"/>
      <c r="IZ40" s="90"/>
      <c r="JA40" s="90"/>
      <c r="JB40" s="90"/>
      <c r="JC40" s="90"/>
      <c r="JD40" s="90"/>
      <c r="JE40" s="90"/>
      <c r="JF40" s="90"/>
      <c r="JG40" s="90"/>
      <c r="JH40" s="90"/>
      <c r="JI40" s="90"/>
      <c r="JJ40" s="90"/>
      <c r="JK40" s="90"/>
      <c r="JL40" s="90"/>
      <c r="JM40" s="90"/>
      <c r="JN40" s="90"/>
      <c r="JO40" s="90"/>
      <c r="JP40" s="90"/>
      <c r="JQ40" s="90"/>
      <c r="JR40" s="90"/>
      <c r="JS40" s="90"/>
      <c r="JT40" s="90"/>
      <c r="JU40" s="90"/>
      <c r="JV40" s="91"/>
      <c r="JW40" s="91"/>
      <c r="JX40" s="141"/>
      <c r="JY40" s="162"/>
      <c r="JZ40" s="140"/>
      <c r="KA40" s="90"/>
      <c r="KB40" s="90"/>
      <c r="KC40" s="90"/>
      <c r="KD40" s="90"/>
      <c r="KE40" s="90"/>
      <c r="KF40" s="90"/>
      <c r="KG40" s="90"/>
      <c r="KH40" s="90"/>
      <c r="KI40" s="90"/>
      <c r="KJ40" s="90"/>
      <c r="KK40" s="90"/>
      <c r="KL40" s="90"/>
      <c r="KM40" s="90"/>
      <c r="KN40" s="90"/>
      <c r="KO40" s="90"/>
      <c r="KP40" s="90"/>
      <c r="KQ40" s="90"/>
      <c r="KR40" s="90"/>
      <c r="KS40" s="90"/>
      <c r="KT40" s="90"/>
      <c r="KU40" s="90"/>
      <c r="KV40" s="90"/>
      <c r="KW40" s="90"/>
      <c r="KX40" s="91"/>
      <c r="KY40" s="91"/>
      <c r="KZ40" s="141"/>
    </row>
    <row r="41" spans="1:312" ht="14.4" thickBot="1" x14ac:dyDescent="0.3">
      <c r="A41" s="92"/>
      <c r="B41" s="93"/>
      <c r="C41" s="132"/>
      <c r="D41" s="582"/>
      <c r="E41" s="132"/>
      <c r="F41" s="147"/>
      <c r="G41" s="106"/>
      <c r="H41" s="106"/>
      <c r="I41" s="106"/>
      <c r="J41" s="107"/>
      <c r="K41" s="107"/>
      <c r="L41" s="106"/>
      <c r="M41" s="106"/>
      <c r="N41" s="106"/>
      <c r="O41" s="106"/>
      <c r="P41" s="106"/>
      <c r="Q41" s="106"/>
      <c r="R41" s="106"/>
      <c r="S41" s="106"/>
      <c r="T41" s="108"/>
      <c r="U41" s="108"/>
      <c r="V41" s="106"/>
      <c r="W41" s="106"/>
      <c r="X41" s="108"/>
      <c r="Y41" s="108"/>
      <c r="Z41" s="108"/>
      <c r="AA41" s="108"/>
      <c r="AB41" s="108"/>
      <c r="AC41" s="108"/>
      <c r="AD41" s="108"/>
      <c r="AE41" s="108"/>
      <c r="AF41" s="148"/>
      <c r="AG41" s="129"/>
      <c r="AH41" s="147"/>
      <c r="AI41" s="106"/>
      <c r="AJ41" s="106"/>
      <c r="AK41" s="106"/>
      <c r="AL41" s="107"/>
      <c r="AM41" s="107"/>
      <c r="AN41" s="106"/>
      <c r="AO41" s="106"/>
      <c r="AP41" s="106"/>
      <c r="AQ41" s="106"/>
      <c r="AR41" s="106"/>
      <c r="AS41" s="106"/>
      <c r="AT41" s="106"/>
      <c r="AU41" s="106"/>
      <c r="AV41" s="107"/>
      <c r="AW41" s="107"/>
      <c r="AX41" s="106"/>
      <c r="AY41" s="106"/>
      <c r="AZ41" s="106"/>
      <c r="BA41" s="106"/>
      <c r="BB41" s="106"/>
      <c r="BC41" s="106"/>
      <c r="BD41" s="106"/>
      <c r="BE41" s="106"/>
      <c r="BF41" s="108"/>
      <c r="BG41" s="108"/>
      <c r="BH41" s="148"/>
      <c r="BI41" s="129"/>
      <c r="BJ41" s="147"/>
      <c r="BK41" s="106"/>
      <c r="BL41" s="106"/>
      <c r="BM41" s="106"/>
      <c r="BN41" s="107"/>
      <c r="BO41" s="107"/>
      <c r="BP41" s="106"/>
      <c r="BQ41" s="106"/>
      <c r="BR41" s="106"/>
      <c r="BS41" s="106"/>
      <c r="BT41" s="106"/>
      <c r="BU41" s="106"/>
      <c r="BV41" s="106"/>
      <c r="BW41" s="106"/>
      <c r="BX41" s="107"/>
      <c r="BY41" s="107"/>
      <c r="BZ41" s="106"/>
      <c r="CA41" s="106"/>
      <c r="CB41" s="106"/>
      <c r="CC41" s="106"/>
      <c r="CD41" s="106"/>
      <c r="CE41" s="106"/>
      <c r="CF41" s="106"/>
      <c r="CG41" s="106"/>
      <c r="CH41" s="108"/>
      <c r="CI41" s="108"/>
      <c r="CJ41" s="148"/>
      <c r="CK41" s="129"/>
      <c r="CL41" s="147"/>
      <c r="CM41" s="106"/>
      <c r="CN41" s="106"/>
      <c r="CO41" s="106"/>
      <c r="CP41" s="107"/>
      <c r="CQ41" s="107"/>
      <c r="CR41" s="106"/>
      <c r="CS41" s="106"/>
      <c r="CT41" s="106"/>
      <c r="CU41" s="106"/>
      <c r="CV41" s="106"/>
      <c r="CW41" s="106"/>
      <c r="CX41" s="106"/>
      <c r="CY41" s="106"/>
      <c r="CZ41" s="107"/>
      <c r="DA41" s="107"/>
      <c r="DB41" s="106"/>
      <c r="DC41" s="106"/>
      <c r="DD41" s="106"/>
      <c r="DE41" s="106"/>
      <c r="DF41" s="106"/>
      <c r="DG41" s="106"/>
      <c r="DH41" s="106"/>
      <c r="DI41" s="106"/>
      <c r="DJ41" s="108"/>
      <c r="DK41" s="108"/>
      <c r="DL41" s="148"/>
      <c r="DM41" s="129"/>
      <c r="DN41" s="147"/>
      <c r="DO41" s="106"/>
      <c r="DP41" s="106"/>
      <c r="DQ41" s="106"/>
      <c r="DR41" s="107"/>
      <c r="DS41" s="107"/>
      <c r="DT41" s="106"/>
      <c r="DU41" s="106"/>
      <c r="DV41" s="106"/>
      <c r="DW41" s="106"/>
      <c r="DX41" s="106"/>
      <c r="DY41" s="106"/>
      <c r="DZ41" s="106"/>
      <c r="EA41" s="106"/>
      <c r="EB41" s="107"/>
      <c r="EC41" s="107"/>
      <c r="ED41" s="106"/>
      <c r="EE41" s="106"/>
      <c r="EF41" s="106"/>
      <c r="EG41" s="106"/>
      <c r="EH41" s="106"/>
      <c r="EI41" s="106"/>
      <c r="EJ41" s="106"/>
      <c r="EK41" s="106"/>
      <c r="EL41" s="108"/>
      <c r="EM41" s="108"/>
      <c r="EN41" s="148"/>
      <c r="EO41" s="129"/>
      <c r="EP41" s="147"/>
      <c r="EQ41" s="106"/>
      <c r="ER41" s="106"/>
      <c r="ES41" s="106"/>
      <c r="ET41" s="107"/>
      <c r="EU41" s="107"/>
      <c r="EV41" s="106"/>
      <c r="EW41" s="106"/>
      <c r="EX41" s="106"/>
      <c r="EY41" s="106"/>
      <c r="EZ41" s="106"/>
      <c r="FA41" s="106"/>
      <c r="FB41" s="106"/>
      <c r="FC41" s="106"/>
      <c r="FD41" s="107"/>
      <c r="FE41" s="107"/>
      <c r="FF41" s="106"/>
      <c r="FG41" s="106"/>
      <c r="FH41" s="106"/>
      <c r="FI41" s="106"/>
      <c r="FJ41" s="106"/>
      <c r="FK41" s="106"/>
      <c r="FL41" s="106"/>
      <c r="FM41" s="106"/>
      <c r="FN41" s="108"/>
      <c r="FO41" s="108"/>
      <c r="FP41" s="148"/>
      <c r="FQ41" s="129"/>
      <c r="FR41" s="147"/>
      <c r="FS41" s="106"/>
      <c r="FT41" s="106"/>
      <c r="FU41" s="106"/>
      <c r="FV41" s="107"/>
      <c r="FW41" s="107"/>
      <c r="FX41" s="106"/>
      <c r="FY41" s="106"/>
      <c r="FZ41" s="106"/>
      <c r="GA41" s="106"/>
      <c r="GB41" s="106"/>
      <c r="GC41" s="106"/>
      <c r="GD41" s="106"/>
      <c r="GE41" s="106"/>
      <c r="GF41" s="107"/>
      <c r="GG41" s="107"/>
      <c r="GH41" s="106"/>
      <c r="GI41" s="106"/>
      <c r="GJ41" s="106"/>
      <c r="GK41" s="106"/>
      <c r="GL41" s="106"/>
      <c r="GM41" s="106"/>
      <c r="GN41" s="106"/>
      <c r="GO41" s="106"/>
      <c r="GP41" s="108"/>
      <c r="GQ41" s="108"/>
      <c r="GR41" s="148"/>
      <c r="GS41" s="129"/>
      <c r="GT41" s="147"/>
      <c r="GU41" s="106"/>
      <c r="GV41" s="106"/>
      <c r="GW41" s="106"/>
      <c r="GX41" s="107"/>
      <c r="GY41" s="107"/>
      <c r="GZ41" s="106"/>
      <c r="HA41" s="106"/>
      <c r="HB41" s="106"/>
      <c r="HC41" s="106"/>
      <c r="HD41" s="106"/>
      <c r="HE41" s="106"/>
      <c r="HF41" s="106"/>
      <c r="HG41" s="106"/>
      <c r="HH41" s="107"/>
      <c r="HI41" s="107"/>
      <c r="HJ41" s="106"/>
      <c r="HK41" s="106"/>
      <c r="HL41" s="106"/>
      <c r="HM41" s="106"/>
      <c r="HN41" s="106"/>
      <c r="HO41" s="106"/>
      <c r="HP41" s="106"/>
      <c r="HQ41" s="106"/>
      <c r="HR41" s="108"/>
      <c r="HS41" s="108"/>
      <c r="HT41" s="148"/>
      <c r="HU41" s="129"/>
      <c r="HV41" s="147"/>
      <c r="HW41" s="106"/>
      <c r="HX41" s="106"/>
      <c r="HY41" s="106"/>
      <c r="HZ41" s="107"/>
      <c r="IA41" s="107"/>
      <c r="IB41" s="106"/>
      <c r="IC41" s="106"/>
      <c r="ID41" s="106"/>
      <c r="IE41" s="106"/>
      <c r="IF41" s="106"/>
      <c r="IG41" s="106"/>
      <c r="IH41" s="106"/>
      <c r="II41" s="106"/>
      <c r="IJ41" s="107"/>
      <c r="IK41" s="107"/>
      <c r="IL41" s="106"/>
      <c r="IM41" s="106"/>
      <c r="IN41" s="106"/>
      <c r="IO41" s="106"/>
      <c r="IP41" s="106"/>
      <c r="IQ41" s="106"/>
      <c r="IR41" s="106"/>
      <c r="IS41" s="106"/>
      <c r="IT41" s="108"/>
      <c r="IU41" s="108"/>
      <c r="IV41" s="148"/>
      <c r="IW41" s="129"/>
      <c r="IX41" s="142"/>
      <c r="IY41" s="95"/>
      <c r="IZ41" s="95"/>
      <c r="JA41" s="95"/>
      <c r="JB41" s="96"/>
      <c r="JC41" s="96"/>
      <c r="JD41" s="95"/>
      <c r="JE41" s="95"/>
      <c r="JF41" s="95"/>
      <c r="JG41" s="95"/>
      <c r="JH41" s="95"/>
      <c r="JI41" s="95"/>
      <c r="JJ41" s="95"/>
      <c r="JK41" s="95"/>
      <c r="JL41" s="96"/>
      <c r="JM41" s="96"/>
      <c r="JN41" s="95"/>
      <c r="JO41" s="95"/>
      <c r="JP41" s="95"/>
      <c r="JQ41" s="95"/>
      <c r="JR41" s="95"/>
      <c r="JS41" s="95"/>
      <c r="JT41" s="95"/>
      <c r="JU41" s="95"/>
      <c r="JV41" s="97"/>
      <c r="JW41" s="97"/>
      <c r="JX41" s="143"/>
      <c r="JY41" s="129"/>
      <c r="JZ41" s="147"/>
      <c r="KA41" s="106"/>
      <c r="KB41" s="106"/>
      <c r="KC41" s="106"/>
      <c r="KD41" s="107"/>
      <c r="KE41" s="107"/>
      <c r="KF41" s="106"/>
      <c r="KG41" s="106"/>
      <c r="KH41" s="106"/>
      <c r="KI41" s="106"/>
      <c r="KJ41" s="106"/>
      <c r="KK41" s="106"/>
      <c r="KL41" s="106"/>
      <c r="KM41" s="106"/>
      <c r="KN41" s="107"/>
      <c r="KO41" s="107"/>
      <c r="KP41" s="106"/>
      <c r="KQ41" s="106"/>
      <c r="KR41" s="106"/>
      <c r="KS41" s="106"/>
      <c r="KT41" s="106"/>
      <c r="KU41" s="106"/>
      <c r="KV41" s="106"/>
      <c r="KW41" s="106"/>
      <c r="KX41" s="108"/>
      <c r="KY41" s="108"/>
      <c r="KZ41" s="148"/>
    </row>
    <row r="42" spans="1:312" ht="14.4" thickBot="1" x14ac:dyDescent="0.3">
      <c r="A42" s="99"/>
      <c r="B42" s="100"/>
      <c r="C42" s="101"/>
      <c r="D42" s="100"/>
      <c r="E42" s="101"/>
      <c r="F42" s="124"/>
      <c r="G42" s="124"/>
      <c r="H42" s="124"/>
      <c r="I42" s="124"/>
      <c r="J42" s="146"/>
      <c r="K42" s="146"/>
      <c r="L42" s="124"/>
      <c r="M42" s="124"/>
      <c r="N42" s="124"/>
      <c r="O42" s="124"/>
      <c r="P42" s="124"/>
      <c r="Q42" s="124"/>
      <c r="R42" s="124"/>
      <c r="S42" s="124"/>
      <c r="T42" s="129"/>
      <c r="U42" s="129"/>
      <c r="V42" s="124"/>
      <c r="W42" s="124"/>
      <c r="X42" s="129"/>
      <c r="Y42" s="129"/>
      <c r="Z42" s="129"/>
      <c r="AA42" s="129"/>
      <c r="AB42" s="129"/>
      <c r="AC42" s="129"/>
      <c r="AD42" s="129"/>
      <c r="AE42" s="129"/>
      <c r="AF42" s="129"/>
      <c r="AG42" s="129"/>
      <c r="AH42" s="124"/>
      <c r="AI42" s="124"/>
      <c r="AJ42" s="124"/>
      <c r="AK42" s="124"/>
      <c r="AL42" s="146"/>
      <c r="AM42" s="146"/>
      <c r="AN42" s="124"/>
      <c r="AO42" s="124"/>
      <c r="AP42" s="124"/>
      <c r="AQ42" s="124"/>
      <c r="AR42" s="124"/>
      <c r="AS42" s="124"/>
      <c r="AT42" s="124"/>
      <c r="AU42" s="124"/>
      <c r="AV42" s="146"/>
      <c r="AW42" s="146"/>
      <c r="AX42" s="124"/>
      <c r="AY42" s="124"/>
      <c r="AZ42" s="124"/>
      <c r="BA42" s="124"/>
      <c r="BB42" s="124"/>
      <c r="BC42" s="124"/>
      <c r="BD42" s="124"/>
      <c r="BE42" s="124"/>
      <c r="BF42" s="129"/>
      <c r="BG42" s="129"/>
      <c r="BH42" s="129"/>
      <c r="BI42" s="129"/>
      <c r="BJ42" s="124"/>
      <c r="BK42" s="124"/>
      <c r="BL42" s="124"/>
      <c r="BM42" s="124"/>
      <c r="BN42" s="146"/>
      <c r="BO42" s="146"/>
      <c r="BP42" s="124"/>
      <c r="BQ42" s="124"/>
      <c r="BR42" s="124"/>
      <c r="BS42" s="124"/>
      <c r="BT42" s="124"/>
      <c r="BU42" s="124"/>
      <c r="BV42" s="124"/>
      <c r="BW42" s="124"/>
      <c r="BX42" s="146"/>
      <c r="BY42" s="146"/>
      <c r="BZ42" s="124"/>
      <c r="CA42" s="124"/>
      <c r="CB42" s="124"/>
      <c r="CC42" s="124"/>
      <c r="CD42" s="124"/>
      <c r="CE42" s="124"/>
      <c r="CF42" s="124"/>
      <c r="CG42" s="124"/>
      <c r="CH42" s="129"/>
      <c r="CI42" s="129"/>
      <c r="CJ42" s="129"/>
      <c r="CK42" s="129"/>
      <c r="CL42" s="124"/>
      <c r="CM42" s="124"/>
      <c r="CN42" s="124"/>
      <c r="CO42" s="124"/>
      <c r="CP42" s="146"/>
      <c r="CQ42" s="146"/>
      <c r="CR42" s="124"/>
      <c r="CS42" s="124"/>
      <c r="CT42" s="124"/>
      <c r="CU42" s="124"/>
      <c r="CV42" s="124"/>
      <c r="CW42" s="124"/>
      <c r="CX42" s="124"/>
      <c r="CY42" s="124"/>
      <c r="CZ42" s="146"/>
      <c r="DA42" s="146"/>
      <c r="DB42" s="124"/>
      <c r="DC42" s="124"/>
      <c r="DD42" s="124"/>
      <c r="DE42" s="124"/>
      <c r="DF42" s="124"/>
      <c r="DG42" s="124"/>
      <c r="DH42" s="124"/>
      <c r="DI42" s="124"/>
      <c r="DJ42" s="129"/>
      <c r="DK42" s="129"/>
      <c r="DL42" s="129"/>
      <c r="DM42" s="129"/>
      <c r="DN42" s="124"/>
      <c r="DO42" s="124"/>
      <c r="DP42" s="124"/>
      <c r="DQ42" s="124"/>
      <c r="DR42" s="146"/>
      <c r="DS42" s="146"/>
      <c r="DT42" s="124"/>
      <c r="DU42" s="124"/>
      <c r="DV42" s="124"/>
      <c r="DW42" s="124"/>
      <c r="DX42" s="124"/>
      <c r="DY42" s="124"/>
      <c r="DZ42" s="124"/>
      <c r="EA42" s="124"/>
      <c r="EB42" s="146"/>
      <c r="EC42" s="146"/>
      <c r="ED42" s="124"/>
      <c r="EE42" s="124"/>
      <c r="EF42" s="124"/>
      <c r="EG42" s="124"/>
      <c r="EH42" s="124"/>
      <c r="EI42" s="124"/>
      <c r="EJ42" s="124"/>
      <c r="EK42" s="124"/>
      <c r="EL42" s="129"/>
      <c r="EM42" s="129"/>
      <c r="EN42" s="129"/>
      <c r="EO42" s="129"/>
      <c r="EP42" s="124"/>
      <c r="EQ42" s="124"/>
      <c r="ER42" s="124"/>
      <c r="ES42" s="124"/>
      <c r="ET42" s="146"/>
      <c r="EU42" s="146"/>
      <c r="EV42" s="124"/>
      <c r="EW42" s="124"/>
      <c r="EX42" s="124"/>
      <c r="EY42" s="124"/>
      <c r="EZ42" s="124"/>
      <c r="FA42" s="124"/>
      <c r="FB42" s="124"/>
      <c r="FC42" s="124"/>
      <c r="FD42" s="146"/>
      <c r="FE42" s="146"/>
      <c r="FF42" s="124"/>
      <c r="FG42" s="124"/>
      <c r="FH42" s="124"/>
      <c r="FI42" s="124"/>
      <c r="FJ42" s="124"/>
      <c r="FK42" s="124"/>
      <c r="FL42" s="124"/>
      <c r="FM42" s="124"/>
      <c r="FN42" s="129"/>
      <c r="FO42" s="129"/>
      <c r="FP42" s="129"/>
      <c r="FQ42" s="129"/>
      <c r="FR42" s="124"/>
      <c r="FS42" s="124"/>
      <c r="FT42" s="124"/>
      <c r="FU42" s="124"/>
      <c r="FV42" s="146"/>
      <c r="FW42" s="146"/>
      <c r="FX42" s="124"/>
      <c r="FY42" s="124"/>
      <c r="FZ42" s="124"/>
      <c r="GA42" s="124"/>
      <c r="GB42" s="124"/>
      <c r="GC42" s="124"/>
      <c r="GD42" s="124"/>
      <c r="GE42" s="124"/>
      <c r="GF42" s="146"/>
      <c r="GG42" s="146"/>
      <c r="GH42" s="124"/>
      <c r="GI42" s="124"/>
      <c r="GJ42" s="124"/>
      <c r="GK42" s="124"/>
      <c r="GL42" s="124"/>
      <c r="GM42" s="124"/>
      <c r="GN42" s="124"/>
      <c r="GO42" s="124"/>
      <c r="GP42" s="129"/>
      <c r="GQ42" s="129"/>
      <c r="GR42" s="129"/>
      <c r="GS42" s="129"/>
      <c r="GT42" s="124"/>
      <c r="GU42" s="124"/>
      <c r="GV42" s="124"/>
      <c r="GW42" s="124"/>
      <c r="GX42" s="146"/>
      <c r="GY42" s="146"/>
      <c r="GZ42" s="124"/>
      <c r="HA42" s="124"/>
      <c r="HB42" s="124"/>
      <c r="HC42" s="124"/>
      <c r="HD42" s="124"/>
      <c r="HE42" s="124"/>
      <c r="HF42" s="124"/>
      <c r="HG42" s="124"/>
      <c r="HH42" s="146"/>
      <c r="HI42" s="146"/>
      <c r="HJ42" s="124"/>
      <c r="HK42" s="124"/>
      <c r="HL42" s="124"/>
      <c r="HM42" s="124"/>
      <c r="HN42" s="124"/>
      <c r="HO42" s="124"/>
      <c r="HP42" s="124"/>
      <c r="HQ42" s="124"/>
      <c r="HR42" s="129"/>
      <c r="HS42" s="129"/>
      <c r="HT42" s="129"/>
      <c r="HU42" s="129"/>
      <c r="HV42" s="124"/>
      <c r="HW42" s="124"/>
      <c r="HX42" s="124"/>
      <c r="HY42" s="124"/>
      <c r="HZ42" s="146"/>
      <c r="IA42" s="146"/>
      <c r="IB42" s="124"/>
      <c r="IC42" s="124"/>
      <c r="ID42" s="124"/>
      <c r="IE42" s="124"/>
      <c r="IF42" s="124"/>
      <c r="IG42" s="124"/>
      <c r="IH42" s="124"/>
      <c r="II42" s="124"/>
      <c r="IJ42" s="146"/>
      <c r="IK42" s="146"/>
      <c r="IL42" s="124"/>
      <c r="IM42" s="124"/>
      <c r="IN42" s="124"/>
      <c r="IO42" s="124"/>
      <c r="IP42" s="124"/>
      <c r="IQ42" s="124"/>
      <c r="IR42" s="124"/>
      <c r="IS42" s="124"/>
      <c r="IT42" s="129"/>
      <c r="IU42" s="129"/>
      <c r="IV42" s="129"/>
      <c r="IW42" s="129"/>
      <c r="IX42" s="124"/>
      <c r="IY42" s="124"/>
      <c r="IZ42" s="124"/>
      <c r="JA42" s="124"/>
      <c r="JB42" s="146"/>
      <c r="JC42" s="146"/>
      <c r="JD42" s="124"/>
      <c r="JE42" s="124"/>
      <c r="JF42" s="124"/>
      <c r="JG42" s="124"/>
      <c r="JH42" s="124"/>
      <c r="JI42" s="124"/>
      <c r="JJ42" s="124"/>
      <c r="JK42" s="124"/>
      <c r="JL42" s="146"/>
      <c r="JM42" s="146"/>
      <c r="JN42" s="124"/>
      <c r="JO42" s="124"/>
      <c r="JP42" s="124"/>
      <c r="JQ42" s="124"/>
      <c r="JR42" s="124"/>
      <c r="JS42" s="124"/>
      <c r="JT42" s="124"/>
      <c r="JU42" s="124"/>
      <c r="JV42" s="129"/>
      <c r="JW42" s="129"/>
      <c r="JX42" s="129"/>
      <c r="JY42" s="129"/>
      <c r="JZ42" s="124"/>
      <c r="KA42" s="124"/>
      <c r="KB42" s="124"/>
      <c r="KC42" s="124"/>
      <c r="KD42" s="146"/>
      <c r="KE42" s="146"/>
      <c r="KF42" s="124"/>
      <c r="KG42" s="124"/>
      <c r="KH42" s="124"/>
      <c r="KI42" s="124"/>
      <c r="KJ42" s="124"/>
      <c r="KK42" s="124"/>
      <c r="KL42" s="124"/>
      <c r="KM42" s="124"/>
      <c r="KN42" s="146"/>
      <c r="KO42" s="146"/>
      <c r="KP42" s="124"/>
      <c r="KQ42" s="124"/>
      <c r="KR42" s="124"/>
      <c r="KS42" s="124"/>
      <c r="KT42" s="124"/>
      <c r="KU42" s="124"/>
      <c r="KV42" s="124"/>
      <c r="KW42" s="124"/>
      <c r="KX42" s="129"/>
      <c r="KY42" s="129"/>
      <c r="KZ42" s="129"/>
    </row>
    <row r="43" spans="1:312" ht="15" thickTop="1" thickBot="1" x14ac:dyDescent="0.3">
      <c r="A43" s="102"/>
      <c r="B43" s="70"/>
      <c r="C43" s="57"/>
      <c r="D43" s="70"/>
      <c r="E43" s="57"/>
      <c r="F43" s="133" t="s">
        <v>58</v>
      </c>
      <c r="G43" s="64"/>
      <c r="H43" s="64"/>
      <c r="I43" s="64"/>
      <c r="J43" s="65"/>
      <c r="K43" s="65"/>
      <c r="L43" s="66"/>
      <c r="M43" s="66"/>
      <c r="N43" s="64"/>
      <c r="O43" s="64"/>
      <c r="P43" s="64"/>
      <c r="Q43" s="64"/>
      <c r="R43" s="64"/>
      <c r="S43" s="64"/>
      <c r="T43" s="63"/>
      <c r="U43" s="67"/>
      <c r="V43" s="64"/>
      <c r="W43" s="64"/>
      <c r="X43" s="63"/>
      <c r="Y43" s="67"/>
      <c r="Z43" s="63"/>
      <c r="AA43" s="67"/>
      <c r="AB43" s="63"/>
      <c r="AC43" s="67"/>
      <c r="AD43" s="63"/>
      <c r="AE43" s="67"/>
      <c r="AF43" s="68"/>
      <c r="AG43" s="125" t="s">
        <v>5</v>
      </c>
      <c r="AH43" s="133" t="s">
        <v>99</v>
      </c>
      <c r="AI43" s="64"/>
      <c r="AJ43" s="64"/>
      <c r="AK43" s="64"/>
      <c r="AL43" s="65"/>
      <c r="AM43" s="65"/>
      <c r="AN43" s="66"/>
      <c r="AO43" s="66"/>
      <c r="AP43" s="64"/>
      <c r="AQ43" s="64"/>
      <c r="AR43" s="64"/>
      <c r="AS43" s="64"/>
      <c r="AT43" s="64"/>
      <c r="AU43" s="64"/>
      <c r="AV43" s="65"/>
      <c r="AW43" s="65"/>
      <c r="AX43" s="66"/>
      <c r="AY43" s="66"/>
      <c r="AZ43" s="64"/>
      <c r="BA43" s="64"/>
      <c r="BB43" s="64"/>
      <c r="BC43" s="64"/>
      <c r="BD43" s="64"/>
      <c r="BE43" s="64"/>
      <c r="BF43" s="63"/>
      <c r="BG43" s="67"/>
      <c r="BH43" s="68"/>
      <c r="BI43" s="125" t="s">
        <v>5</v>
      </c>
      <c r="BJ43" s="133" t="s">
        <v>100</v>
      </c>
      <c r="BK43" s="64"/>
      <c r="BL43" s="64"/>
      <c r="BM43" s="64"/>
      <c r="BN43" s="65"/>
      <c r="BO43" s="65"/>
      <c r="BP43" s="66"/>
      <c r="BQ43" s="66"/>
      <c r="BR43" s="64"/>
      <c r="BS43" s="64"/>
      <c r="BT43" s="64"/>
      <c r="BU43" s="64"/>
      <c r="BV43" s="64"/>
      <c r="BW43" s="64"/>
      <c r="BX43" s="65"/>
      <c r="BY43" s="65"/>
      <c r="BZ43" s="66"/>
      <c r="CA43" s="66"/>
      <c r="CB43" s="64"/>
      <c r="CC43" s="64"/>
      <c r="CD43" s="64"/>
      <c r="CE43" s="64"/>
      <c r="CF43" s="64"/>
      <c r="CG43" s="64"/>
      <c r="CH43" s="63"/>
      <c r="CI43" s="67"/>
      <c r="CJ43" s="68"/>
      <c r="CK43" s="125" t="s">
        <v>5</v>
      </c>
      <c r="CL43" s="133" t="s">
        <v>101</v>
      </c>
      <c r="CM43" s="64"/>
      <c r="CN43" s="64"/>
      <c r="CO43" s="64"/>
      <c r="CP43" s="65"/>
      <c r="CQ43" s="65"/>
      <c r="CR43" s="66"/>
      <c r="CS43" s="66"/>
      <c r="CT43" s="64"/>
      <c r="CU43" s="64"/>
      <c r="CV43" s="64"/>
      <c r="CW43" s="64"/>
      <c r="CX43" s="64"/>
      <c r="CY43" s="64"/>
      <c r="CZ43" s="65"/>
      <c r="DA43" s="65"/>
      <c r="DB43" s="66"/>
      <c r="DC43" s="66"/>
      <c r="DD43" s="64"/>
      <c r="DE43" s="64"/>
      <c r="DF43" s="64"/>
      <c r="DG43" s="64"/>
      <c r="DH43" s="64"/>
      <c r="DI43" s="64"/>
      <c r="DJ43" s="63"/>
      <c r="DK43" s="67"/>
      <c r="DL43" s="68"/>
      <c r="DM43" s="125" t="s">
        <v>5</v>
      </c>
      <c r="DN43" s="133" t="s">
        <v>102</v>
      </c>
      <c r="DO43" s="64"/>
      <c r="DP43" s="64"/>
      <c r="DQ43" s="64"/>
      <c r="DR43" s="65"/>
      <c r="DS43" s="65"/>
      <c r="DT43" s="66"/>
      <c r="DU43" s="66"/>
      <c r="DV43" s="64"/>
      <c r="DW43" s="64"/>
      <c r="DX43" s="64"/>
      <c r="DY43" s="64"/>
      <c r="DZ43" s="64"/>
      <c r="EA43" s="64"/>
      <c r="EB43" s="65"/>
      <c r="EC43" s="65"/>
      <c r="ED43" s="66"/>
      <c r="EE43" s="66"/>
      <c r="EF43" s="64"/>
      <c r="EG43" s="64"/>
      <c r="EH43" s="64"/>
      <c r="EI43" s="64"/>
      <c r="EJ43" s="64"/>
      <c r="EK43" s="64"/>
      <c r="EL43" s="63"/>
      <c r="EM43" s="67"/>
      <c r="EN43" s="68"/>
      <c r="EO43" s="125" t="s">
        <v>5</v>
      </c>
      <c r="EP43" s="133" t="s">
        <v>103</v>
      </c>
      <c r="EQ43" s="64"/>
      <c r="ER43" s="64"/>
      <c r="ES43" s="64"/>
      <c r="ET43" s="65"/>
      <c r="EU43" s="65"/>
      <c r="EV43" s="66"/>
      <c r="EW43" s="66"/>
      <c r="EX43" s="64"/>
      <c r="EY43" s="64"/>
      <c r="EZ43" s="64"/>
      <c r="FA43" s="64"/>
      <c r="FB43" s="64"/>
      <c r="FC43" s="64"/>
      <c r="FD43" s="65"/>
      <c r="FE43" s="65"/>
      <c r="FF43" s="66"/>
      <c r="FG43" s="66"/>
      <c r="FH43" s="64"/>
      <c r="FI43" s="64"/>
      <c r="FJ43" s="64"/>
      <c r="FK43" s="64"/>
      <c r="FL43" s="64"/>
      <c r="FM43" s="64"/>
      <c r="FN43" s="63"/>
      <c r="FO43" s="67"/>
      <c r="FP43" s="68"/>
      <c r="FQ43" s="125" t="s">
        <v>5</v>
      </c>
      <c r="FR43" s="133" t="s">
        <v>104</v>
      </c>
      <c r="FS43" s="64"/>
      <c r="FT43" s="64"/>
      <c r="FU43" s="64"/>
      <c r="FV43" s="65"/>
      <c r="FW43" s="65"/>
      <c r="FX43" s="66"/>
      <c r="FY43" s="66"/>
      <c r="FZ43" s="64"/>
      <c r="GA43" s="64"/>
      <c r="GB43" s="64"/>
      <c r="GC43" s="64"/>
      <c r="GD43" s="64"/>
      <c r="GE43" s="64"/>
      <c r="GF43" s="65"/>
      <c r="GG43" s="65"/>
      <c r="GH43" s="66"/>
      <c r="GI43" s="66"/>
      <c r="GJ43" s="64"/>
      <c r="GK43" s="64"/>
      <c r="GL43" s="64"/>
      <c r="GM43" s="64"/>
      <c r="GN43" s="64"/>
      <c r="GO43" s="64"/>
      <c r="GP43" s="63"/>
      <c r="GQ43" s="67"/>
      <c r="GR43" s="68"/>
      <c r="GS43" s="125" t="s">
        <v>5</v>
      </c>
      <c r="GT43" s="133" t="s">
        <v>105</v>
      </c>
      <c r="GU43" s="64"/>
      <c r="GV43" s="64"/>
      <c r="GW43" s="64"/>
      <c r="GX43" s="65"/>
      <c r="GY43" s="65"/>
      <c r="GZ43" s="66"/>
      <c r="HA43" s="66"/>
      <c r="HB43" s="64"/>
      <c r="HC43" s="64"/>
      <c r="HD43" s="64"/>
      <c r="HE43" s="64"/>
      <c r="HF43" s="64"/>
      <c r="HG43" s="64"/>
      <c r="HH43" s="65"/>
      <c r="HI43" s="65"/>
      <c r="HJ43" s="66"/>
      <c r="HK43" s="66"/>
      <c r="HL43" s="64"/>
      <c r="HM43" s="64"/>
      <c r="HN43" s="64"/>
      <c r="HO43" s="64"/>
      <c r="HP43" s="64"/>
      <c r="HQ43" s="64"/>
      <c r="HR43" s="63"/>
      <c r="HS43" s="67"/>
      <c r="HT43" s="68"/>
      <c r="HU43" s="125" t="s">
        <v>5</v>
      </c>
      <c r="HV43" s="133" t="s">
        <v>106</v>
      </c>
      <c r="HW43" s="64"/>
      <c r="HX43" s="64"/>
      <c r="HY43" s="64"/>
      <c r="HZ43" s="65"/>
      <c r="IA43" s="65"/>
      <c r="IB43" s="66"/>
      <c r="IC43" s="66"/>
      <c r="ID43" s="64"/>
      <c r="IE43" s="64"/>
      <c r="IF43" s="64"/>
      <c r="IG43" s="64"/>
      <c r="IH43" s="64"/>
      <c r="II43" s="64"/>
      <c r="IJ43" s="65"/>
      <c r="IK43" s="65"/>
      <c r="IL43" s="66"/>
      <c r="IM43" s="66"/>
      <c r="IN43" s="64"/>
      <c r="IO43" s="64"/>
      <c r="IP43" s="64"/>
      <c r="IQ43" s="64"/>
      <c r="IR43" s="64"/>
      <c r="IS43" s="64"/>
      <c r="IT43" s="63"/>
      <c r="IU43" s="67"/>
      <c r="IV43" s="68"/>
      <c r="IW43" s="125" t="s">
        <v>5</v>
      </c>
      <c r="IX43" s="133" t="s">
        <v>107</v>
      </c>
      <c r="IY43" s="64"/>
      <c r="IZ43" s="64"/>
      <c r="JA43" s="64"/>
      <c r="JB43" s="65"/>
      <c r="JC43" s="65"/>
      <c r="JD43" s="66"/>
      <c r="JE43" s="66"/>
      <c r="JF43" s="64"/>
      <c r="JG43" s="64"/>
      <c r="JH43" s="64"/>
      <c r="JI43" s="64"/>
      <c r="JJ43" s="64"/>
      <c r="JK43" s="64"/>
      <c r="JL43" s="65"/>
      <c r="JM43" s="65"/>
      <c r="JN43" s="66"/>
      <c r="JO43" s="66"/>
      <c r="JP43" s="64"/>
      <c r="JQ43" s="64"/>
      <c r="JR43" s="64"/>
      <c r="JS43" s="64"/>
      <c r="JT43" s="64"/>
      <c r="JU43" s="64"/>
      <c r="JV43" s="63"/>
      <c r="JW43" s="67"/>
      <c r="JX43" s="68"/>
      <c r="JY43" s="125" t="s">
        <v>5</v>
      </c>
      <c r="JZ43" s="133" t="s">
        <v>109</v>
      </c>
      <c r="KA43" s="64"/>
      <c r="KB43" s="64"/>
      <c r="KC43" s="64"/>
      <c r="KD43" s="65"/>
      <c r="KE43" s="65"/>
      <c r="KF43" s="66"/>
      <c r="KG43" s="66"/>
      <c r="KH43" s="64"/>
      <c r="KI43" s="64"/>
      <c r="KJ43" s="64"/>
      <c r="KK43" s="64"/>
      <c r="KL43" s="64"/>
      <c r="KM43" s="64"/>
      <c r="KN43" s="65"/>
      <c r="KO43" s="65"/>
      <c r="KP43" s="66"/>
      <c r="KQ43" s="66"/>
      <c r="KR43" s="64"/>
      <c r="KS43" s="64"/>
      <c r="KT43" s="64"/>
      <c r="KU43" s="64"/>
      <c r="KV43" s="64"/>
      <c r="KW43" s="64"/>
      <c r="KX43" s="63"/>
      <c r="KY43" s="67"/>
      <c r="KZ43" s="68"/>
    </row>
    <row r="44" spans="1:312" ht="14.4" thickBot="1" x14ac:dyDescent="0.3">
      <c r="A44" s="69" t="s">
        <v>85</v>
      </c>
      <c r="B44" s="70"/>
      <c r="C44" s="57"/>
      <c r="D44" s="70"/>
      <c r="E44" s="57"/>
      <c r="F44" s="134" t="s">
        <v>110</v>
      </c>
      <c r="G44" s="72"/>
      <c r="H44" s="72"/>
      <c r="I44" s="72"/>
      <c r="J44" s="73"/>
      <c r="K44" s="73"/>
      <c r="L44" s="72"/>
      <c r="M44" s="72"/>
      <c r="N44" s="72"/>
      <c r="O44" s="72"/>
      <c r="P44" s="72"/>
      <c r="Q44" s="74"/>
      <c r="R44" s="72"/>
      <c r="S44" s="74"/>
      <c r="T44" s="71"/>
      <c r="U44" s="72"/>
      <c r="V44" s="72"/>
      <c r="W44" s="74"/>
      <c r="X44" s="71"/>
      <c r="Y44" s="72"/>
      <c r="Z44" s="71"/>
      <c r="AA44" s="72"/>
      <c r="AB44" s="71"/>
      <c r="AC44" s="72"/>
      <c r="AD44" s="71"/>
      <c r="AE44" s="72"/>
      <c r="AF44" s="75"/>
      <c r="AG44" s="125" t="s">
        <v>5</v>
      </c>
      <c r="AH44" s="134" t="s">
        <v>110</v>
      </c>
      <c r="AI44" s="72"/>
      <c r="AJ44" s="72"/>
      <c r="AK44" s="72"/>
      <c r="AL44" s="73"/>
      <c r="AM44" s="73"/>
      <c r="AN44" s="72"/>
      <c r="AO44" s="72"/>
      <c r="AP44" s="72"/>
      <c r="AQ44" s="72"/>
      <c r="AR44" s="72"/>
      <c r="AS44" s="74"/>
      <c r="AT44" s="72"/>
      <c r="AU44" s="74"/>
      <c r="AV44" s="73"/>
      <c r="AW44" s="73"/>
      <c r="AX44" s="72"/>
      <c r="AY44" s="72"/>
      <c r="AZ44" s="72"/>
      <c r="BA44" s="72"/>
      <c r="BB44" s="72"/>
      <c r="BC44" s="74"/>
      <c r="BD44" s="72"/>
      <c r="BE44" s="74"/>
      <c r="BF44" s="71"/>
      <c r="BG44" s="72"/>
      <c r="BH44" s="75"/>
      <c r="BI44" s="125" t="s">
        <v>5</v>
      </c>
      <c r="BJ44" s="134" t="s">
        <v>110</v>
      </c>
      <c r="BK44" s="72"/>
      <c r="BL44" s="72"/>
      <c r="BM44" s="72"/>
      <c r="BN44" s="73"/>
      <c r="BO44" s="73"/>
      <c r="BP44" s="72"/>
      <c r="BQ44" s="72"/>
      <c r="BR44" s="72"/>
      <c r="BS44" s="72"/>
      <c r="BT44" s="72"/>
      <c r="BU44" s="74"/>
      <c r="BV44" s="72"/>
      <c r="BW44" s="74"/>
      <c r="BX44" s="73"/>
      <c r="BY44" s="73"/>
      <c r="BZ44" s="72"/>
      <c r="CA44" s="72"/>
      <c r="CB44" s="72"/>
      <c r="CC44" s="72"/>
      <c r="CD44" s="72"/>
      <c r="CE44" s="74"/>
      <c r="CF44" s="72"/>
      <c r="CG44" s="74"/>
      <c r="CH44" s="71"/>
      <c r="CI44" s="72"/>
      <c r="CJ44" s="75"/>
      <c r="CK44" s="125" t="s">
        <v>5</v>
      </c>
      <c r="CL44" s="134" t="s">
        <v>110</v>
      </c>
      <c r="CM44" s="72"/>
      <c r="CN44" s="72"/>
      <c r="CO44" s="72"/>
      <c r="CP44" s="73"/>
      <c r="CQ44" s="73"/>
      <c r="CR44" s="72"/>
      <c r="CS44" s="72"/>
      <c r="CT44" s="72"/>
      <c r="CU44" s="72"/>
      <c r="CV44" s="72"/>
      <c r="CW44" s="74"/>
      <c r="CX44" s="72"/>
      <c r="CY44" s="74"/>
      <c r="CZ44" s="73"/>
      <c r="DA44" s="73"/>
      <c r="DB44" s="72"/>
      <c r="DC44" s="72"/>
      <c r="DD44" s="72"/>
      <c r="DE44" s="72"/>
      <c r="DF44" s="72"/>
      <c r="DG44" s="74"/>
      <c r="DH44" s="72"/>
      <c r="DI44" s="74"/>
      <c r="DJ44" s="71"/>
      <c r="DK44" s="72"/>
      <c r="DL44" s="75"/>
      <c r="DM44" s="125" t="s">
        <v>5</v>
      </c>
      <c r="DN44" s="134" t="s">
        <v>83</v>
      </c>
      <c r="DO44" s="72"/>
      <c r="DP44" s="72"/>
      <c r="DQ44" s="72"/>
      <c r="DR44" s="73"/>
      <c r="DS44" s="73"/>
      <c r="DT44" s="72"/>
      <c r="DU44" s="72"/>
      <c r="DV44" s="72"/>
      <c r="DW44" s="72"/>
      <c r="DX44" s="72"/>
      <c r="DY44" s="74"/>
      <c r="DZ44" s="72"/>
      <c r="EA44" s="74"/>
      <c r="EB44" s="73"/>
      <c r="EC44" s="73"/>
      <c r="ED44" s="72"/>
      <c r="EE44" s="72"/>
      <c r="EF44" s="72"/>
      <c r="EG44" s="72"/>
      <c r="EH44" s="72"/>
      <c r="EI44" s="74"/>
      <c r="EJ44" s="72"/>
      <c r="EK44" s="74"/>
      <c r="EL44" s="71"/>
      <c r="EM44" s="72"/>
      <c r="EN44" s="75"/>
      <c r="EO44" s="125" t="s">
        <v>5</v>
      </c>
      <c r="EP44" s="134" t="s">
        <v>110</v>
      </c>
      <c r="EQ44" s="72"/>
      <c r="ER44" s="72"/>
      <c r="ES44" s="72"/>
      <c r="ET44" s="73"/>
      <c r="EU44" s="73"/>
      <c r="EV44" s="72"/>
      <c r="EW44" s="72"/>
      <c r="EX44" s="72"/>
      <c r="EY44" s="72"/>
      <c r="EZ44" s="72"/>
      <c r="FA44" s="74"/>
      <c r="FB44" s="72"/>
      <c r="FC44" s="74"/>
      <c r="FD44" s="73"/>
      <c r="FE44" s="73"/>
      <c r="FF44" s="72"/>
      <c r="FG44" s="72"/>
      <c r="FH44" s="72"/>
      <c r="FI44" s="72"/>
      <c r="FJ44" s="72"/>
      <c r="FK44" s="74"/>
      <c r="FL44" s="72"/>
      <c r="FM44" s="74"/>
      <c r="FN44" s="71"/>
      <c r="FO44" s="72"/>
      <c r="FP44" s="75"/>
      <c r="FQ44" s="125" t="s">
        <v>5</v>
      </c>
      <c r="FR44" s="134" t="s">
        <v>110</v>
      </c>
      <c r="FS44" s="72"/>
      <c r="FT44" s="72"/>
      <c r="FU44" s="72"/>
      <c r="FV44" s="73"/>
      <c r="FW44" s="73"/>
      <c r="FX44" s="72"/>
      <c r="FY44" s="72"/>
      <c r="FZ44" s="72"/>
      <c r="GA44" s="72"/>
      <c r="GB44" s="72"/>
      <c r="GC44" s="74"/>
      <c r="GD44" s="72"/>
      <c r="GE44" s="74"/>
      <c r="GF44" s="73"/>
      <c r="GG44" s="73"/>
      <c r="GH44" s="72"/>
      <c r="GI44" s="72"/>
      <c r="GJ44" s="72"/>
      <c r="GK44" s="72"/>
      <c r="GL44" s="72"/>
      <c r="GM44" s="74"/>
      <c r="GN44" s="72"/>
      <c r="GO44" s="74"/>
      <c r="GP44" s="71"/>
      <c r="GQ44" s="72"/>
      <c r="GR44" s="75"/>
      <c r="GS44" s="125" t="s">
        <v>5</v>
      </c>
      <c r="GT44" s="134" t="s">
        <v>110</v>
      </c>
      <c r="GU44" s="72"/>
      <c r="GV44" s="72"/>
      <c r="GW44" s="72"/>
      <c r="GX44" s="73"/>
      <c r="GY44" s="73"/>
      <c r="GZ44" s="72"/>
      <c r="HA44" s="72"/>
      <c r="HB44" s="72"/>
      <c r="HC44" s="72"/>
      <c r="HD44" s="72"/>
      <c r="HE44" s="74"/>
      <c r="HF44" s="72"/>
      <c r="HG44" s="74"/>
      <c r="HH44" s="73"/>
      <c r="HI44" s="73"/>
      <c r="HJ44" s="72"/>
      <c r="HK44" s="72"/>
      <c r="HL44" s="72"/>
      <c r="HM44" s="72"/>
      <c r="HN44" s="72"/>
      <c r="HO44" s="74"/>
      <c r="HP44" s="72"/>
      <c r="HQ44" s="74"/>
      <c r="HR44" s="71"/>
      <c r="HS44" s="72"/>
      <c r="HT44" s="75"/>
      <c r="HU44" s="125" t="s">
        <v>5</v>
      </c>
      <c r="HV44" s="134" t="s">
        <v>110</v>
      </c>
      <c r="HW44" s="72"/>
      <c r="HX44" s="72"/>
      <c r="HY44" s="72"/>
      <c r="HZ44" s="73"/>
      <c r="IA44" s="73"/>
      <c r="IB44" s="72"/>
      <c r="IC44" s="72"/>
      <c r="ID44" s="72"/>
      <c r="IE44" s="72"/>
      <c r="IF44" s="72"/>
      <c r="IG44" s="74"/>
      <c r="IH44" s="72"/>
      <c r="II44" s="74"/>
      <c r="IJ44" s="73"/>
      <c r="IK44" s="73"/>
      <c r="IL44" s="72"/>
      <c r="IM44" s="72"/>
      <c r="IN44" s="72"/>
      <c r="IO44" s="72"/>
      <c r="IP44" s="72"/>
      <c r="IQ44" s="74"/>
      <c r="IR44" s="72"/>
      <c r="IS44" s="74"/>
      <c r="IT44" s="71"/>
      <c r="IU44" s="72"/>
      <c r="IV44" s="75"/>
      <c r="IW44" s="125" t="s">
        <v>5</v>
      </c>
      <c r="IX44" s="134" t="s">
        <v>110</v>
      </c>
      <c r="IY44" s="72"/>
      <c r="IZ44" s="72"/>
      <c r="JA44" s="72"/>
      <c r="JB44" s="73"/>
      <c r="JC44" s="73"/>
      <c r="JD44" s="72"/>
      <c r="JE44" s="72"/>
      <c r="JF44" s="72"/>
      <c r="JG44" s="72"/>
      <c r="JH44" s="72"/>
      <c r="JI44" s="74"/>
      <c r="JJ44" s="72"/>
      <c r="JK44" s="74"/>
      <c r="JL44" s="73"/>
      <c r="JM44" s="73"/>
      <c r="JN44" s="72"/>
      <c r="JO44" s="72"/>
      <c r="JP44" s="72"/>
      <c r="JQ44" s="72"/>
      <c r="JR44" s="72"/>
      <c r="JS44" s="74"/>
      <c r="JT44" s="72"/>
      <c r="JU44" s="74"/>
      <c r="JV44" s="71"/>
      <c r="JW44" s="72"/>
      <c r="JX44" s="75"/>
      <c r="JY44" s="125" t="s">
        <v>5</v>
      </c>
      <c r="JZ44" s="134" t="s">
        <v>110</v>
      </c>
      <c r="KA44" s="72"/>
      <c r="KB44" s="72"/>
      <c r="KC44" s="72"/>
      <c r="KD44" s="73"/>
      <c r="KE44" s="73"/>
      <c r="KF44" s="72"/>
      <c r="KG44" s="72"/>
      <c r="KH44" s="72"/>
      <c r="KI44" s="72"/>
      <c r="KJ44" s="72"/>
      <c r="KK44" s="74"/>
      <c r="KL44" s="72"/>
      <c r="KM44" s="74"/>
      <c r="KN44" s="73"/>
      <c r="KO44" s="73"/>
      <c r="KP44" s="72"/>
      <c r="KQ44" s="72"/>
      <c r="KR44" s="72"/>
      <c r="KS44" s="72"/>
      <c r="KT44" s="72"/>
      <c r="KU44" s="74"/>
      <c r="KV44" s="72"/>
      <c r="KW44" s="74"/>
      <c r="KX44" s="71"/>
      <c r="KY44" s="72"/>
      <c r="KZ44" s="75"/>
    </row>
    <row r="45" spans="1:312" ht="69.599999999999994" thickBot="1" x14ac:dyDescent="0.3">
      <c r="A45" s="76" t="s">
        <v>31</v>
      </c>
      <c r="B45" s="77" t="s">
        <v>67</v>
      </c>
      <c r="C45" s="79" t="s">
        <v>66</v>
      </c>
      <c r="D45" s="77" t="s">
        <v>209</v>
      </c>
      <c r="E45" s="79" t="s">
        <v>210</v>
      </c>
      <c r="F45" s="76" t="s">
        <v>296</v>
      </c>
      <c r="G45" s="77" t="s">
        <v>297</v>
      </c>
      <c r="H45" s="77" t="s">
        <v>298</v>
      </c>
      <c r="I45" s="77" t="s">
        <v>299</v>
      </c>
      <c r="J45" s="77" t="s">
        <v>300</v>
      </c>
      <c r="K45" s="77" t="s">
        <v>301</v>
      </c>
      <c r="L45" s="77" t="s">
        <v>302</v>
      </c>
      <c r="M45" s="77" t="s">
        <v>303</v>
      </c>
      <c r="N45" s="77" t="s">
        <v>304</v>
      </c>
      <c r="O45" s="77" t="s">
        <v>305</v>
      </c>
      <c r="P45" s="77" t="s">
        <v>306</v>
      </c>
      <c r="Q45" s="77" t="s">
        <v>307</v>
      </c>
      <c r="R45" s="77" t="s">
        <v>308</v>
      </c>
      <c r="S45" s="77" t="s">
        <v>309</v>
      </c>
      <c r="T45" s="77" t="s">
        <v>310</v>
      </c>
      <c r="U45" s="77" t="s">
        <v>311</v>
      </c>
      <c r="V45" s="77" t="s">
        <v>312</v>
      </c>
      <c r="W45" s="77" t="s">
        <v>313</v>
      </c>
      <c r="X45" s="77" t="s">
        <v>314</v>
      </c>
      <c r="Y45" s="77" t="s">
        <v>315</v>
      </c>
      <c r="Z45" s="77" t="s">
        <v>316</v>
      </c>
      <c r="AA45" s="77" t="s">
        <v>317</v>
      </c>
      <c r="AB45" s="77" t="s">
        <v>318</v>
      </c>
      <c r="AC45" s="77" t="s">
        <v>319</v>
      </c>
      <c r="AD45" s="77" t="s">
        <v>320</v>
      </c>
      <c r="AE45" s="77" t="s">
        <v>321</v>
      </c>
      <c r="AF45" s="135"/>
      <c r="AG45" s="126"/>
      <c r="AH45" s="76" t="s">
        <v>61</v>
      </c>
      <c r="AI45" s="77" t="s">
        <v>71</v>
      </c>
      <c r="AJ45" s="77" t="s">
        <v>62</v>
      </c>
      <c r="AK45" s="77" t="s">
        <v>73</v>
      </c>
      <c r="AL45" s="77" t="s">
        <v>59</v>
      </c>
      <c r="AM45" s="77" t="s">
        <v>69</v>
      </c>
      <c r="AN45" s="77" t="s">
        <v>60</v>
      </c>
      <c r="AO45" s="77" t="s">
        <v>70</v>
      </c>
      <c r="AP45" s="77" t="s">
        <v>63</v>
      </c>
      <c r="AQ45" s="77" t="s">
        <v>72</v>
      </c>
      <c r="AR45" s="77" t="s">
        <v>64</v>
      </c>
      <c r="AS45" s="77" t="s">
        <v>74</v>
      </c>
      <c r="AT45" s="77" t="s">
        <v>80</v>
      </c>
      <c r="AU45" s="77" t="s">
        <v>81</v>
      </c>
      <c r="AV45" s="77" t="s">
        <v>59</v>
      </c>
      <c r="AW45" s="77" t="s">
        <v>69</v>
      </c>
      <c r="AX45" s="77" t="s">
        <v>60</v>
      </c>
      <c r="AY45" s="77" t="s">
        <v>70</v>
      </c>
      <c r="AZ45" s="77" t="s">
        <v>63</v>
      </c>
      <c r="BA45" s="77" t="s">
        <v>72</v>
      </c>
      <c r="BB45" s="77" t="s">
        <v>64</v>
      </c>
      <c r="BC45" s="77" t="s">
        <v>74</v>
      </c>
      <c r="BD45" s="77" t="s">
        <v>80</v>
      </c>
      <c r="BE45" s="77" t="s">
        <v>81</v>
      </c>
      <c r="BF45" s="77" t="s">
        <v>65</v>
      </c>
      <c r="BG45" s="77" t="s">
        <v>68</v>
      </c>
      <c r="BH45" s="135"/>
      <c r="BI45" s="126"/>
      <c r="BJ45" s="76" t="s">
        <v>296</v>
      </c>
      <c r="BK45" s="77" t="s">
        <v>297</v>
      </c>
      <c r="BL45" s="77" t="s">
        <v>298</v>
      </c>
      <c r="BM45" s="77" t="s">
        <v>299</v>
      </c>
      <c r="BN45" s="77" t="s">
        <v>300</v>
      </c>
      <c r="BO45" s="77" t="s">
        <v>301</v>
      </c>
      <c r="BP45" s="77" t="s">
        <v>302</v>
      </c>
      <c r="BQ45" s="77" t="s">
        <v>303</v>
      </c>
      <c r="BR45" s="77" t="s">
        <v>304</v>
      </c>
      <c r="BS45" s="77" t="s">
        <v>305</v>
      </c>
      <c r="BT45" s="77" t="s">
        <v>306</v>
      </c>
      <c r="BU45" s="77" t="s">
        <v>307</v>
      </c>
      <c r="BV45" s="77" t="s">
        <v>308</v>
      </c>
      <c r="BW45" s="77" t="s">
        <v>309</v>
      </c>
      <c r="BX45" s="77" t="s">
        <v>310</v>
      </c>
      <c r="BY45" s="77" t="s">
        <v>311</v>
      </c>
      <c r="BZ45" s="77" t="s">
        <v>312</v>
      </c>
      <c r="CA45" s="77" t="s">
        <v>313</v>
      </c>
      <c r="CB45" s="77" t="s">
        <v>314</v>
      </c>
      <c r="CC45" s="77" t="s">
        <v>315</v>
      </c>
      <c r="CD45" s="77" t="s">
        <v>316</v>
      </c>
      <c r="CE45" s="77" t="s">
        <v>317</v>
      </c>
      <c r="CF45" s="77" t="s">
        <v>318</v>
      </c>
      <c r="CG45" s="77" t="s">
        <v>319</v>
      </c>
      <c r="CH45" s="77" t="s">
        <v>320</v>
      </c>
      <c r="CI45" s="77" t="s">
        <v>321</v>
      </c>
      <c r="CJ45" s="135"/>
      <c r="CK45" s="126"/>
      <c r="CL45" s="76" t="s">
        <v>296</v>
      </c>
      <c r="CM45" s="77" t="s">
        <v>297</v>
      </c>
      <c r="CN45" s="77" t="s">
        <v>298</v>
      </c>
      <c r="CO45" s="77" t="s">
        <v>299</v>
      </c>
      <c r="CP45" s="77" t="s">
        <v>300</v>
      </c>
      <c r="CQ45" s="77" t="s">
        <v>301</v>
      </c>
      <c r="CR45" s="77" t="s">
        <v>302</v>
      </c>
      <c r="CS45" s="77" t="s">
        <v>303</v>
      </c>
      <c r="CT45" s="77" t="s">
        <v>304</v>
      </c>
      <c r="CU45" s="77" t="s">
        <v>305</v>
      </c>
      <c r="CV45" s="77" t="s">
        <v>306</v>
      </c>
      <c r="CW45" s="77" t="s">
        <v>307</v>
      </c>
      <c r="CX45" s="77" t="s">
        <v>308</v>
      </c>
      <c r="CY45" s="77" t="s">
        <v>309</v>
      </c>
      <c r="CZ45" s="77" t="s">
        <v>310</v>
      </c>
      <c r="DA45" s="77" t="s">
        <v>311</v>
      </c>
      <c r="DB45" s="77" t="s">
        <v>312</v>
      </c>
      <c r="DC45" s="77" t="s">
        <v>313</v>
      </c>
      <c r="DD45" s="77" t="s">
        <v>314</v>
      </c>
      <c r="DE45" s="77" t="s">
        <v>315</v>
      </c>
      <c r="DF45" s="77" t="s">
        <v>316</v>
      </c>
      <c r="DG45" s="77" t="s">
        <v>317</v>
      </c>
      <c r="DH45" s="77" t="s">
        <v>318</v>
      </c>
      <c r="DI45" s="77" t="s">
        <v>319</v>
      </c>
      <c r="DJ45" s="77" t="s">
        <v>320</v>
      </c>
      <c r="DK45" s="77" t="s">
        <v>321</v>
      </c>
      <c r="DL45" s="135"/>
      <c r="DM45" s="126"/>
      <c r="DN45" s="76" t="s">
        <v>296</v>
      </c>
      <c r="DO45" s="77" t="s">
        <v>297</v>
      </c>
      <c r="DP45" s="77" t="s">
        <v>298</v>
      </c>
      <c r="DQ45" s="77" t="s">
        <v>299</v>
      </c>
      <c r="DR45" s="77" t="s">
        <v>300</v>
      </c>
      <c r="DS45" s="77" t="s">
        <v>301</v>
      </c>
      <c r="DT45" s="77" t="s">
        <v>302</v>
      </c>
      <c r="DU45" s="77" t="s">
        <v>303</v>
      </c>
      <c r="DV45" s="77" t="s">
        <v>304</v>
      </c>
      <c r="DW45" s="77" t="s">
        <v>305</v>
      </c>
      <c r="DX45" s="77" t="s">
        <v>306</v>
      </c>
      <c r="DY45" s="77" t="s">
        <v>307</v>
      </c>
      <c r="DZ45" s="77" t="s">
        <v>308</v>
      </c>
      <c r="EA45" s="77" t="s">
        <v>309</v>
      </c>
      <c r="EB45" s="77" t="s">
        <v>310</v>
      </c>
      <c r="EC45" s="77" t="s">
        <v>311</v>
      </c>
      <c r="ED45" s="77" t="s">
        <v>312</v>
      </c>
      <c r="EE45" s="77" t="s">
        <v>313</v>
      </c>
      <c r="EF45" s="77" t="s">
        <v>314</v>
      </c>
      <c r="EG45" s="77" t="s">
        <v>315</v>
      </c>
      <c r="EH45" s="77" t="s">
        <v>316</v>
      </c>
      <c r="EI45" s="77" t="s">
        <v>317</v>
      </c>
      <c r="EJ45" s="77" t="s">
        <v>318</v>
      </c>
      <c r="EK45" s="77" t="s">
        <v>319</v>
      </c>
      <c r="EL45" s="77" t="s">
        <v>320</v>
      </c>
      <c r="EM45" s="77" t="s">
        <v>321</v>
      </c>
      <c r="EN45" s="135"/>
      <c r="EO45" s="126"/>
      <c r="EP45" s="76" t="s">
        <v>296</v>
      </c>
      <c r="EQ45" s="77" t="s">
        <v>297</v>
      </c>
      <c r="ER45" s="77" t="s">
        <v>298</v>
      </c>
      <c r="ES45" s="77" t="s">
        <v>299</v>
      </c>
      <c r="ET45" s="77" t="s">
        <v>300</v>
      </c>
      <c r="EU45" s="77" t="s">
        <v>301</v>
      </c>
      <c r="EV45" s="77" t="s">
        <v>302</v>
      </c>
      <c r="EW45" s="77" t="s">
        <v>303</v>
      </c>
      <c r="EX45" s="77" t="s">
        <v>304</v>
      </c>
      <c r="EY45" s="77" t="s">
        <v>305</v>
      </c>
      <c r="EZ45" s="77" t="s">
        <v>306</v>
      </c>
      <c r="FA45" s="77" t="s">
        <v>307</v>
      </c>
      <c r="FB45" s="77" t="s">
        <v>308</v>
      </c>
      <c r="FC45" s="77" t="s">
        <v>309</v>
      </c>
      <c r="FD45" s="77" t="s">
        <v>310</v>
      </c>
      <c r="FE45" s="77" t="s">
        <v>311</v>
      </c>
      <c r="FF45" s="77" t="s">
        <v>312</v>
      </c>
      <c r="FG45" s="77" t="s">
        <v>313</v>
      </c>
      <c r="FH45" s="77" t="s">
        <v>314</v>
      </c>
      <c r="FI45" s="77" t="s">
        <v>315</v>
      </c>
      <c r="FJ45" s="77" t="s">
        <v>316</v>
      </c>
      <c r="FK45" s="77" t="s">
        <v>317</v>
      </c>
      <c r="FL45" s="77" t="s">
        <v>318</v>
      </c>
      <c r="FM45" s="77" t="s">
        <v>319</v>
      </c>
      <c r="FN45" s="77" t="s">
        <v>320</v>
      </c>
      <c r="FO45" s="77" t="s">
        <v>321</v>
      </c>
      <c r="FP45" s="135"/>
      <c r="FQ45" s="126"/>
      <c r="FR45" s="76" t="s">
        <v>296</v>
      </c>
      <c r="FS45" s="77" t="s">
        <v>297</v>
      </c>
      <c r="FT45" s="77" t="s">
        <v>298</v>
      </c>
      <c r="FU45" s="77" t="s">
        <v>299</v>
      </c>
      <c r="FV45" s="77" t="s">
        <v>300</v>
      </c>
      <c r="FW45" s="77" t="s">
        <v>301</v>
      </c>
      <c r="FX45" s="77" t="s">
        <v>302</v>
      </c>
      <c r="FY45" s="77" t="s">
        <v>303</v>
      </c>
      <c r="FZ45" s="77" t="s">
        <v>304</v>
      </c>
      <c r="GA45" s="77" t="s">
        <v>305</v>
      </c>
      <c r="GB45" s="77" t="s">
        <v>306</v>
      </c>
      <c r="GC45" s="77" t="s">
        <v>307</v>
      </c>
      <c r="GD45" s="77" t="s">
        <v>308</v>
      </c>
      <c r="GE45" s="77" t="s">
        <v>309</v>
      </c>
      <c r="GF45" s="77" t="s">
        <v>310</v>
      </c>
      <c r="GG45" s="77" t="s">
        <v>311</v>
      </c>
      <c r="GH45" s="77" t="s">
        <v>312</v>
      </c>
      <c r="GI45" s="77" t="s">
        <v>313</v>
      </c>
      <c r="GJ45" s="77" t="s">
        <v>314</v>
      </c>
      <c r="GK45" s="77" t="s">
        <v>315</v>
      </c>
      <c r="GL45" s="77" t="s">
        <v>316</v>
      </c>
      <c r="GM45" s="77" t="s">
        <v>317</v>
      </c>
      <c r="GN45" s="77" t="s">
        <v>318</v>
      </c>
      <c r="GO45" s="77" t="s">
        <v>319</v>
      </c>
      <c r="GP45" s="77" t="s">
        <v>320</v>
      </c>
      <c r="GQ45" s="77" t="s">
        <v>321</v>
      </c>
      <c r="GR45" s="135"/>
      <c r="GS45" s="126"/>
      <c r="GT45" s="76" t="s">
        <v>296</v>
      </c>
      <c r="GU45" s="77" t="s">
        <v>297</v>
      </c>
      <c r="GV45" s="77" t="s">
        <v>298</v>
      </c>
      <c r="GW45" s="77" t="s">
        <v>299</v>
      </c>
      <c r="GX45" s="77" t="s">
        <v>300</v>
      </c>
      <c r="GY45" s="77" t="s">
        <v>301</v>
      </c>
      <c r="GZ45" s="77" t="s">
        <v>302</v>
      </c>
      <c r="HA45" s="77" t="s">
        <v>303</v>
      </c>
      <c r="HB45" s="77" t="s">
        <v>304</v>
      </c>
      <c r="HC45" s="77" t="s">
        <v>305</v>
      </c>
      <c r="HD45" s="77" t="s">
        <v>306</v>
      </c>
      <c r="HE45" s="77" t="s">
        <v>307</v>
      </c>
      <c r="HF45" s="77" t="s">
        <v>308</v>
      </c>
      <c r="HG45" s="77" t="s">
        <v>309</v>
      </c>
      <c r="HH45" s="77" t="s">
        <v>310</v>
      </c>
      <c r="HI45" s="77" t="s">
        <v>311</v>
      </c>
      <c r="HJ45" s="77" t="s">
        <v>312</v>
      </c>
      <c r="HK45" s="77" t="s">
        <v>313</v>
      </c>
      <c r="HL45" s="77" t="s">
        <v>314</v>
      </c>
      <c r="HM45" s="77" t="s">
        <v>315</v>
      </c>
      <c r="HN45" s="77" t="s">
        <v>316</v>
      </c>
      <c r="HO45" s="77" t="s">
        <v>317</v>
      </c>
      <c r="HP45" s="77" t="s">
        <v>318</v>
      </c>
      <c r="HQ45" s="77" t="s">
        <v>319</v>
      </c>
      <c r="HR45" s="77" t="s">
        <v>320</v>
      </c>
      <c r="HS45" s="77" t="s">
        <v>321</v>
      </c>
      <c r="HT45" s="135"/>
      <c r="HU45" s="126"/>
      <c r="HV45" s="76" t="s">
        <v>296</v>
      </c>
      <c r="HW45" s="77" t="s">
        <v>297</v>
      </c>
      <c r="HX45" s="77" t="s">
        <v>298</v>
      </c>
      <c r="HY45" s="77" t="s">
        <v>299</v>
      </c>
      <c r="HZ45" s="77" t="s">
        <v>300</v>
      </c>
      <c r="IA45" s="77" t="s">
        <v>301</v>
      </c>
      <c r="IB45" s="77" t="s">
        <v>302</v>
      </c>
      <c r="IC45" s="77" t="s">
        <v>303</v>
      </c>
      <c r="ID45" s="77" t="s">
        <v>304</v>
      </c>
      <c r="IE45" s="77" t="s">
        <v>305</v>
      </c>
      <c r="IF45" s="77" t="s">
        <v>306</v>
      </c>
      <c r="IG45" s="77" t="s">
        <v>307</v>
      </c>
      <c r="IH45" s="77" t="s">
        <v>308</v>
      </c>
      <c r="II45" s="77" t="s">
        <v>309</v>
      </c>
      <c r="IJ45" s="77" t="s">
        <v>310</v>
      </c>
      <c r="IK45" s="77" t="s">
        <v>311</v>
      </c>
      <c r="IL45" s="77" t="s">
        <v>312</v>
      </c>
      <c r="IM45" s="77" t="s">
        <v>313</v>
      </c>
      <c r="IN45" s="77" t="s">
        <v>314</v>
      </c>
      <c r="IO45" s="77" t="s">
        <v>315</v>
      </c>
      <c r="IP45" s="77" t="s">
        <v>316</v>
      </c>
      <c r="IQ45" s="77" t="s">
        <v>317</v>
      </c>
      <c r="IR45" s="77" t="s">
        <v>318</v>
      </c>
      <c r="IS45" s="77" t="s">
        <v>319</v>
      </c>
      <c r="IT45" s="77" t="s">
        <v>320</v>
      </c>
      <c r="IU45" s="77" t="s">
        <v>321</v>
      </c>
      <c r="IV45" s="135"/>
      <c r="IW45" s="126"/>
      <c r="IX45" s="76" t="s">
        <v>296</v>
      </c>
      <c r="IY45" s="77" t="s">
        <v>297</v>
      </c>
      <c r="IZ45" s="77" t="s">
        <v>298</v>
      </c>
      <c r="JA45" s="77" t="s">
        <v>299</v>
      </c>
      <c r="JB45" s="77" t="s">
        <v>300</v>
      </c>
      <c r="JC45" s="77" t="s">
        <v>301</v>
      </c>
      <c r="JD45" s="77" t="s">
        <v>302</v>
      </c>
      <c r="JE45" s="77" t="s">
        <v>303</v>
      </c>
      <c r="JF45" s="77" t="s">
        <v>304</v>
      </c>
      <c r="JG45" s="77" t="s">
        <v>305</v>
      </c>
      <c r="JH45" s="77" t="s">
        <v>306</v>
      </c>
      <c r="JI45" s="77" t="s">
        <v>307</v>
      </c>
      <c r="JJ45" s="77" t="s">
        <v>308</v>
      </c>
      <c r="JK45" s="77" t="s">
        <v>309</v>
      </c>
      <c r="JL45" s="77" t="s">
        <v>310</v>
      </c>
      <c r="JM45" s="77" t="s">
        <v>311</v>
      </c>
      <c r="JN45" s="77" t="s">
        <v>312</v>
      </c>
      <c r="JO45" s="77" t="s">
        <v>313</v>
      </c>
      <c r="JP45" s="77" t="s">
        <v>314</v>
      </c>
      <c r="JQ45" s="77" t="s">
        <v>315</v>
      </c>
      <c r="JR45" s="77" t="s">
        <v>316</v>
      </c>
      <c r="JS45" s="77" t="s">
        <v>317</v>
      </c>
      <c r="JT45" s="77" t="s">
        <v>318</v>
      </c>
      <c r="JU45" s="77" t="s">
        <v>319</v>
      </c>
      <c r="JV45" s="77" t="s">
        <v>320</v>
      </c>
      <c r="JW45" s="77" t="s">
        <v>321</v>
      </c>
      <c r="JX45" s="135"/>
      <c r="JY45" s="126"/>
      <c r="JZ45" s="76" t="s">
        <v>296</v>
      </c>
      <c r="KA45" s="77" t="s">
        <v>297</v>
      </c>
      <c r="KB45" s="77" t="s">
        <v>298</v>
      </c>
      <c r="KC45" s="77" t="s">
        <v>299</v>
      </c>
      <c r="KD45" s="77" t="s">
        <v>300</v>
      </c>
      <c r="KE45" s="77" t="s">
        <v>301</v>
      </c>
      <c r="KF45" s="77" t="s">
        <v>302</v>
      </c>
      <c r="KG45" s="77" t="s">
        <v>303</v>
      </c>
      <c r="KH45" s="77" t="s">
        <v>304</v>
      </c>
      <c r="KI45" s="77" t="s">
        <v>305</v>
      </c>
      <c r="KJ45" s="77" t="s">
        <v>306</v>
      </c>
      <c r="KK45" s="77" t="s">
        <v>307</v>
      </c>
      <c r="KL45" s="77" t="s">
        <v>308</v>
      </c>
      <c r="KM45" s="77" t="s">
        <v>309</v>
      </c>
      <c r="KN45" s="77" t="s">
        <v>310</v>
      </c>
      <c r="KO45" s="77" t="s">
        <v>311</v>
      </c>
      <c r="KP45" s="77" t="s">
        <v>312</v>
      </c>
      <c r="KQ45" s="77" t="s">
        <v>313</v>
      </c>
      <c r="KR45" s="77" t="s">
        <v>314</v>
      </c>
      <c r="KS45" s="77" t="s">
        <v>315</v>
      </c>
      <c r="KT45" s="77" t="s">
        <v>316</v>
      </c>
      <c r="KU45" s="77" t="s">
        <v>317</v>
      </c>
      <c r="KV45" s="77" t="s">
        <v>318</v>
      </c>
      <c r="KW45" s="77" t="s">
        <v>319</v>
      </c>
      <c r="KX45" s="77" t="s">
        <v>320</v>
      </c>
      <c r="KY45" s="77" t="s">
        <v>321</v>
      </c>
      <c r="KZ45" s="135"/>
    </row>
    <row r="46" spans="1:312" s="86" customFormat="1" x14ac:dyDescent="0.25">
      <c r="A46" s="81" t="s">
        <v>32</v>
      </c>
      <c r="B46" s="805" t="s">
        <v>32</v>
      </c>
      <c r="C46" s="806">
        <v>23010</v>
      </c>
      <c r="D46" s="805"/>
      <c r="E46" s="806"/>
      <c r="F46" s="136"/>
      <c r="G46" s="84"/>
      <c r="H46" s="84"/>
      <c r="I46" s="84"/>
      <c r="J46" s="84"/>
      <c r="K46" s="84"/>
      <c r="L46" s="84"/>
      <c r="M46" s="84"/>
      <c r="N46" s="84"/>
      <c r="O46" s="84"/>
      <c r="P46" s="84"/>
      <c r="Q46" s="84"/>
      <c r="R46" s="84"/>
      <c r="S46" s="84"/>
      <c r="T46" s="85"/>
      <c r="U46" s="85"/>
      <c r="V46" s="84"/>
      <c r="W46" s="84"/>
      <c r="X46" s="85"/>
      <c r="Y46" s="85"/>
      <c r="Z46" s="85"/>
      <c r="AA46" s="85"/>
      <c r="AB46" s="85"/>
      <c r="AC46" s="85"/>
      <c r="AD46" s="85"/>
      <c r="AE46" s="85"/>
      <c r="AF46" s="137"/>
      <c r="AG46" s="162"/>
      <c r="AH46" s="136"/>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5"/>
      <c r="BG46" s="85"/>
      <c r="BH46" s="137"/>
      <c r="BI46" s="162"/>
      <c r="BJ46" s="136"/>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5"/>
      <c r="CI46" s="85"/>
      <c r="CJ46" s="137"/>
      <c r="CK46" s="162"/>
      <c r="CL46" s="136"/>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5"/>
      <c r="DK46" s="85"/>
      <c r="DL46" s="137"/>
      <c r="DM46" s="162"/>
      <c r="DN46" s="136"/>
      <c r="DO46" s="84"/>
      <c r="DP46" s="84"/>
      <c r="DQ46" s="84"/>
      <c r="DR46" s="84"/>
      <c r="DS46" s="84"/>
      <c r="DT46" s="84"/>
      <c r="DU46" s="84"/>
      <c r="DV46" s="84"/>
      <c r="DW46" s="84"/>
      <c r="DX46" s="84"/>
      <c r="DY46" s="84"/>
      <c r="DZ46" s="84"/>
      <c r="EA46" s="84"/>
      <c r="EB46" s="84"/>
      <c r="EC46" s="84"/>
      <c r="ED46" s="84"/>
      <c r="EE46" s="84"/>
      <c r="EF46" s="84"/>
      <c r="EG46" s="84"/>
      <c r="EH46" s="84"/>
      <c r="EI46" s="84"/>
      <c r="EJ46" s="84"/>
      <c r="EK46" s="84"/>
      <c r="EL46" s="85"/>
      <c r="EM46" s="85"/>
      <c r="EN46" s="137"/>
      <c r="EO46" s="162"/>
      <c r="EP46" s="136"/>
      <c r="EQ46" s="84"/>
      <c r="ER46" s="84"/>
      <c r="ES46" s="84"/>
      <c r="ET46" s="84"/>
      <c r="EU46" s="84"/>
      <c r="EV46" s="84"/>
      <c r="EW46" s="84"/>
      <c r="EX46" s="84"/>
      <c r="EY46" s="84"/>
      <c r="EZ46" s="84"/>
      <c r="FA46" s="84"/>
      <c r="FB46" s="84"/>
      <c r="FC46" s="84"/>
      <c r="FD46" s="84"/>
      <c r="FE46" s="84"/>
      <c r="FF46" s="84"/>
      <c r="FG46" s="84"/>
      <c r="FH46" s="84"/>
      <c r="FI46" s="84"/>
      <c r="FJ46" s="84"/>
      <c r="FK46" s="84"/>
      <c r="FL46" s="84"/>
      <c r="FM46" s="84"/>
      <c r="FN46" s="85"/>
      <c r="FO46" s="85"/>
      <c r="FP46" s="137"/>
      <c r="FQ46" s="162"/>
      <c r="FR46" s="136"/>
      <c r="FS46" s="84"/>
      <c r="FT46" s="84"/>
      <c r="FU46" s="84"/>
      <c r="FV46" s="84"/>
      <c r="FW46" s="84"/>
      <c r="FX46" s="84"/>
      <c r="FY46" s="84"/>
      <c r="FZ46" s="84"/>
      <c r="GA46" s="84"/>
      <c r="GB46" s="84"/>
      <c r="GC46" s="84"/>
      <c r="GD46" s="84"/>
      <c r="GE46" s="84"/>
      <c r="GF46" s="84"/>
      <c r="GG46" s="84"/>
      <c r="GH46" s="84"/>
      <c r="GI46" s="84"/>
      <c r="GJ46" s="84"/>
      <c r="GK46" s="84"/>
      <c r="GL46" s="84"/>
      <c r="GM46" s="84"/>
      <c r="GN46" s="84"/>
      <c r="GO46" s="84"/>
      <c r="GP46" s="85"/>
      <c r="GQ46" s="85"/>
      <c r="GR46" s="137"/>
      <c r="GS46" s="162"/>
      <c r="GT46" s="136"/>
      <c r="GU46" s="84"/>
      <c r="GV46" s="84"/>
      <c r="GW46" s="84"/>
      <c r="GX46" s="84"/>
      <c r="GY46" s="84"/>
      <c r="GZ46" s="84"/>
      <c r="HA46" s="84"/>
      <c r="HB46" s="84"/>
      <c r="HC46" s="84"/>
      <c r="HD46" s="84"/>
      <c r="HE46" s="84"/>
      <c r="HF46" s="84"/>
      <c r="HG46" s="84"/>
      <c r="HH46" s="84"/>
      <c r="HI46" s="84"/>
      <c r="HJ46" s="84"/>
      <c r="HK46" s="84"/>
      <c r="HL46" s="84"/>
      <c r="HM46" s="84"/>
      <c r="HN46" s="84"/>
      <c r="HO46" s="84"/>
      <c r="HP46" s="84"/>
      <c r="HQ46" s="84"/>
      <c r="HR46" s="85"/>
      <c r="HS46" s="85"/>
      <c r="HT46" s="137"/>
      <c r="HU46" s="162"/>
      <c r="HV46" s="136"/>
      <c r="HW46" s="84"/>
      <c r="HX46" s="84"/>
      <c r="HY46" s="84"/>
      <c r="HZ46" s="84"/>
      <c r="IA46" s="84"/>
      <c r="IB46" s="84"/>
      <c r="IC46" s="84"/>
      <c r="ID46" s="84"/>
      <c r="IE46" s="84"/>
      <c r="IF46" s="84"/>
      <c r="IG46" s="84"/>
      <c r="IH46" s="84"/>
      <c r="II46" s="84"/>
      <c r="IJ46" s="84"/>
      <c r="IK46" s="84"/>
      <c r="IL46" s="84"/>
      <c r="IM46" s="84"/>
      <c r="IN46" s="84"/>
      <c r="IO46" s="84"/>
      <c r="IP46" s="84"/>
      <c r="IQ46" s="84"/>
      <c r="IR46" s="84"/>
      <c r="IS46" s="84"/>
      <c r="IT46" s="85"/>
      <c r="IU46" s="85"/>
      <c r="IV46" s="137"/>
      <c r="IW46" s="162"/>
      <c r="IX46" s="136"/>
      <c r="IY46" s="84"/>
      <c r="IZ46" s="84"/>
      <c r="JA46" s="84"/>
      <c r="JB46" s="84"/>
      <c r="JC46" s="84"/>
      <c r="JD46" s="84"/>
      <c r="JE46" s="84"/>
      <c r="JF46" s="84"/>
      <c r="JG46" s="84"/>
      <c r="JH46" s="84"/>
      <c r="JI46" s="84"/>
      <c r="JJ46" s="84"/>
      <c r="JK46" s="84"/>
      <c r="JL46" s="84"/>
      <c r="JM46" s="84"/>
      <c r="JN46" s="84"/>
      <c r="JO46" s="84"/>
      <c r="JP46" s="84"/>
      <c r="JQ46" s="84"/>
      <c r="JR46" s="84"/>
      <c r="JS46" s="84"/>
      <c r="JT46" s="84"/>
      <c r="JU46" s="84"/>
      <c r="JV46" s="85"/>
      <c r="JW46" s="85"/>
      <c r="JX46" s="137"/>
      <c r="JY46" s="162"/>
      <c r="JZ46" s="136"/>
      <c r="KA46" s="84"/>
      <c r="KB46" s="84"/>
      <c r="KC46" s="84"/>
      <c r="KD46" s="84"/>
      <c r="KE46" s="84"/>
      <c r="KF46" s="84"/>
      <c r="KG46" s="84"/>
      <c r="KH46" s="84"/>
      <c r="KI46" s="84"/>
      <c r="KJ46" s="84"/>
      <c r="KK46" s="84"/>
      <c r="KL46" s="84"/>
      <c r="KM46" s="84"/>
      <c r="KN46" s="84"/>
      <c r="KO46" s="84"/>
      <c r="KP46" s="84"/>
      <c r="KQ46" s="84"/>
      <c r="KR46" s="84"/>
      <c r="KS46" s="84"/>
      <c r="KT46" s="84"/>
      <c r="KU46" s="84"/>
      <c r="KV46" s="84"/>
      <c r="KW46" s="84"/>
      <c r="KX46" s="85"/>
      <c r="KY46" s="85"/>
      <c r="KZ46" s="137"/>
    </row>
    <row r="47" spans="1:312" x14ac:dyDescent="0.25">
      <c r="A47" s="81" t="s">
        <v>33</v>
      </c>
      <c r="B47" s="805" t="s">
        <v>33</v>
      </c>
      <c r="C47" s="806">
        <v>23040</v>
      </c>
      <c r="D47" s="805"/>
      <c r="E47" s="806"/>
      <c r="F47" s="136"/>
      <c r="G47" s="84"/>
      <c r="H47" s="84"/>
      <c r="I47" s="84"/>
      <c r="J47" s="84"/>
      <c r="K47" s="84"/>
      <c r="L47" s="84"/>
      <c r="M47" s="84"/>
      <c r="N47" s="84"/>
      <c r="O47" s="84"/>
      <c r="P47" s="84"/>
      <c r="Q47" s="84"/>
      <c r="R47" s="84"/>
      <c r="S47" s="84"/>
      <c r="T47" s="85"/>
      <c r="U47" s="85"/>
      <c r="V47" s="84"/>
      <c r="W47" s="84"/>
      <c r="X47" s="85"/>
      <c r="Y47" s="85"/>
      <c r="Z47" s="85"/>
      <c r="AA47" s="85"/>
      <c r="AB47" s="85"/>
      <c r="AC47" s="85"/>
      <c r="AD47" s="85"/>
      <c r="AE47" s="85"/>
      <c r="AF47" s="137"/>
      <c r="AG47" s="162"/>
      <c r="AH47" s="136"/>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5"/>
      <c r="BG47" s="85"/>
      <c r="BH47" s="137"/>
      <c r="BI47" s="162"/>
      <c r="BJ47" s="136"/>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5"/>
      <c r="CI47" s="85"/>
      <c r="CJ47" s="137"/>
      <c r="CK47" s="162"/>
      <c r="CL47" s="136"/>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5"/>
      <c r="DK47" s="85"/>
      <c r="DL47" s="137"/>
      <c r="DM47" s="162"/>
      <c r="DN47" s="136"/>
      <c r="DO47" s="84"/>
      <c r="DP47" s="84"/>
      <c r="DQ47" s="84"/>
      <c r="DR47" s="84"/>
      <c r="DS47" s="84"/>
      <c r="DT47" s="84"/>
      <c r="DU47" s="84"/>
      <c r="DV47" s="84"/>
      <c r="DW47" s="84"/>
      <c r="DX47" s="84"/>
      <c r="DY47" s="84"/>
      <c r="DZ47" s="84"/>
      <c r="EA47" s="84"/>
      <c r="EB47" s="84"/>
      <c r="EC47" s="84"/>
      <c r="ED47" s="84"/>
      <c r="EE47" s="84"/>
      <c r="EF47" s="84"/>
      <c r="EG47" s="84"/>
      <c r="EH47" s="84"/>
      <c r="EI47" s="84"/>
      <c r="EJ47" s="84"/>
      <c r="EK47" s="84"/>
      <c r="EL47" s="85"/>
      <c r="EM47" s="85"/>
      <c r="EN47" s="137"/>
      <c r="EO47" s="162"/>
      <c r="EP47" s="136"/>
      <c r="EQ47" s="84"/>
      <c r="ER47" s="84"/>
      <c r="ES47" s="84"/>
      <c r="ET47" s="84"/>
      <c r="EU47" s="84"/>
      <c r="EV47" s="84"/>
      <c r="EW47" s="84"/>
      <c r="EX47" s="84"/>
      <c r="EY47" s="84"/>
      <c r="EZ47" s="84"/>
      <c r="FA47" s="84"/>
      <c r="FB47" s="84"/>
      <c r="FC47" s="84"/>
      <c r="FD47" s="84"/>
      <c r="FE47" s="84"/>
      <c r="FF47" s="84"/>
      <c r="FG47" s="84"/>
      <c r="FH47" s="84"/>
      <c r="FI47" s="84"/>
      <c r="FJ47" s="84"/>
      <c r="FK47" s="84"/>
      <c r="FL47" s="84"/>
      <c r="FM47" s="84"/>
      <c r="FN47" s="85"/>
      <c r="FO47" s="85"/>
      <c r="FP47" s="137"/>
      <c r="FQ47" s="162"/>
      <c r="FR47" s="136"/>
      <c r="FS47" s="84"/>
      <c r="FT47" s="84"/>
      <c r="FU47" s="84"/>
      <c r="FV47" s="84"/>
      <c r="FW47" s="84"/>
      <c r="FX47" s="84"/>
      <c r="FY47" s="84"/>
      <c r="FZ47" s="84"/>
      <c r="GA47" s="84"/>
      <c r="GB47" s="84"/>
      <c r="GC47" s="84"/>
      <c r="GD47" s="84"/>
      <c r="GE47" s="84"/>
      <c r="GF47" s="84"/>
      <c r="GG47" s="84"/>
      <c r="GH47" s="84"/>
      <c r="GI47" s="84"/>
      <c r="GJ47" s="84"/>
      <c r="GK47" s="84"/>
      <c r="GL47" s="84"/>
      <c r="GM47" s="84"/>
      <c r="GN47" s="84"/>
      <c r="GO47" s="84"/>
      <c r="GP47" s="85"/>
      <c r="GQ47" s="85"/>
      <c r="GR47" s="137"/>
      <c r="GS47" s="162"/>
      <c r="GT47" s="136"/>
      <c r="GU47" s="84"/>
      <c r="GV47" s="84"/>
      <c r="GW47" s="84"/>
      <c r="GX47" s="84"/>
      <c r="GY47" s="84"/>
      <c r="GZ47" s="84"/>
      <c r="HA47" s="84"/>
      <c r="HB47" s="84"/>
      <c r="HC47" s="84"/>
      <c r="HD47" s="84"/>
      <c r="HE47" s="84"/>
      <c r="HF47" s="84"/>
      <c r="HG47" s="84"/>
      <c r="HH47" s="84"/>
      <c r="HI47" s="84"/>
      <c r="HJ47" s="84"/>
      <c r="HK47" s="84"/>
      <c r="HL47" s="84"/>
      <c r="HM47" s="84"/>
      <c r="HN47" s="84"/>
      <c r="HO47" s="84"/>
      <c r="HP47" s="84"/>
      <c r="HQ47" s="84"/>
      <c r="HR47" s="85"/>
      <c r="HS47" s="85"/>
      <c r="HT47" s="137"/>
      <c r="HU47" s="162"/>
      <c r="HV47" s="136"/>
      <c r="HW47" s="84"/>
      <c r="HX47" s="84"/>
      <c r="HY47" s="84"/>
      <c r="HZ47" s="84"/>
      <c r="IA47" s="84"/>
      <c r="IB47" s="84"/>
      <c r="IC47" s="84"/>
      <c r="ID47" s="84"/>
      <c r="IE47" s="84"/>
      <c r="IF47" s="84"/>
      <c r="IG47" s="84"/>
      <c r="IH47" s="84"/>
      <c r="II47" s="84"/>
      <c r="IJ47" s="84"/>
      <c r="IK47" s="84"/>
      <c r="IL47" s="84"/>
      <c r="IM47" s="84"/>
      <c r="IN47" s="84"/>
      <c r="IO47" s="84"/>
      <c r="IP47" s="84"/>
      <c r="IQ47" s="84"/>
      <c r="IR47" s="84"/>
      <c r="IS47" s="84"/>
      <c r="IT47" s="85"/>
      <c r="IU47" s="85"/>
      <c r="IV47" s="137"/>
      <c r="IW47" s="162"/>
      <c r="IX47" s="136"/>
      <c r="IY47" s="84"/>
      <c r="IZ47" s="84"/>
      <c r="JA47" s="84"/>
      <c r="JB47" s="84"/>
      <c r="JC47" s="84"/>
      <c r="JD47" s="84"/>
      <c r="JE47" s="84"/>
      <c r="JF47" s="84"/>
      <c r="JG47" s="84"/>
      <c r="JH47" s="84"/>
      <c r="JI47" s="84"/>
      <c r="JJ47" s="84"/>
      <c r="JK47" s="84"/>
      <c r="JL47" s="84"/>
      <c r="JM47" s="84"/>
      <c r="JN47" s="84"/>
      <c r="JO47" s="84"/>
      <c r="JP47" s="84"/>
      <c r="JQ47" s="84"/>
      <c r="JR47" s="84"/>
      <c r="JS47" s="84"/>
      <c r="JT47" s="84"/>
      <c r="JU47" s="84"/>
      <c r="JV47" s="85"/>
      <c r="JW47" s="85"/>
      <c r="JX47" s="137"/>
      <c r="JY47" s="162"/>
      <c r="JZ47" s="136"/>
      <c r="KA47" s="84"/>
      <c r="KB47" s="84"/>
      <c r="KC47" s="84"/>
      <c r="KD47" s="84"/>
      <c r="KE47" s="84"/>
      <c r="KF47" s="84"/>
      <c r="KG47" s="84"/>
      <c r="KH47" s="84"/>
      <c r="KI47" s="84"/>
      <c r="KJ47" s="84"/>
      <c r="KK47" s="84"/>
      <c r="KL47" s="84"/>
      <c r="KM47" s="84"/>
      <c r="KN47" s="84"/>
      <c r="KO47" s="84"/>
      <c r="KP47" s="84"/>
      <c r="KQ47" s="84"/>
      <c r="KR47" s="84"/>
      <c r="KS47" s="84"/>
      <c r="KT47" s="84"/>
      <c r="KU47" s="84"/>
      <c r="KV47" s="84"/>
      <c r="KW47" s="84"/>
      <c r="KX47" s="85"/>
      <c r="KY47" s="85"/>
      <c r="KZ47" s="137"/>
    </row>
    <row r="48" spans="1:312" x14ac:dyDescent="0.25">
      <c r="A48" s="81" t="s">
        <v>34</v>
      </c>
      <c r="B48" s="809" t="s">
        <v>34</v>
      </c>
      <c r="C48" s="810">
        <v>23021</v>
      </c>
      <c r="D48" s="809"/>
      <c r="E48" s="810"/>
      <c r="F48" s="138"/>
      <c r="G48" s="88"/>
      <c r="H48" s="88"/>
      <c r="I48" s="88"/>
      <c r="J48" s="88"/>
      <c r="K48" s="88"/>
      <c r="L48" s="88"/>
      <c r="M48" s="88"/>
      <c r="N48" s="88"/>
      <c r="O48" s="88"/>
      <c r="P48" s="88"/>
      <c r="Q48" s="88"/>
      <c r="R48" s="88"/>
      <c r="S48" s="88"/>
      <c r="T48" s="89"/>
      <c r="U48" s="89"/>
      <c r="V48" s="88"/>
      <c r="W48" s="88"/>
      <c r="X48" s="89"/>
      <c r="Y48" s="89"/>
      <c r="Z48" s="89"/>
      <c r="AA48" s="89"/>
      <c r="AB48" s="89"/>
      <c r="AC48" s="89"/>
      <c r="AD48" s="89"/>
      <c r="AE48" s="89"/>
      <c r="AF48" s="139"/>
      <c r="AG48" s="162"/>
      <c r="AH48" s="13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9"/>
      <c r="BG48" s="89"/>
      <c r="BH48" s="139"/>
      <c r="BI48" s="162"/>
      <c r="BJ48" s="13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9"/>
      <c r="CI48" s="89"/>
      <c r="CJ48" s="139"/>
      <c r="CK48" s="162"/>
      <c r="CL48" s="13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9"/>
      <c r="DK48" s="89"/>
      <c r="DL48" s="139"/>
      <c r="DM48" s="162"/>
      <c r="DN48" s="13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9"/>
      <c r="EM48" s="89"/>
      <c r="EN48" s="139"/>
      <c r="EO48" s="162"/>
      <c r="EP48" s="13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9"/>
      <c r="FO48" s="89"/>
      <c r="FP48" s="139"/>
      <c r="FQ48" s="162"/>
      <c r="FR48" s="13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9"/>
      <c r="GQ48" s="89"/>
      <c r="GR48" s="139"/>
      <c r="GS48" s="162"/>
      <c r="GT48" s="13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9"/>
      <c r="HS48" s="89"/>
      <c r="HT48" s="139"/>
      <c r="HU48" s="162"/>
      <c r="HV48" s="13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9"/>
      <c r="IU48" s="89"/>
      <c r="IV48" s="139"/>
      <c r="IW48" s="162"/>
      <c r="IX48" s="13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9"/>
      <c r="JW48" s="89"/>
      <c r="JX48" s="139"/>
      <c r="JY48" s="162"/>
      <c r="JZ48" s="13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9"/>
      <c r="KY48" s="89"/>
      <c r="KZ48" s="139"/>
    </row>
    <row r="49" spans="1:312" x14ac:dyDescent="0.25">
      <c r="A49" s="81" t="s">
        <v>35</v>
      </c>
      <c r="B49" s="809" t="s">
        <v>35</v>
      </c>
      <c r="C49" s="806">
        <v>23022</v>
      </c>
      <c r="D49" s="809"/>
      <c r="E49" s="806"/>
      <c r="F49" s="136"/>
      <c r="G49" s="84"/>
      <c r="H49" s="84"/>
      <c r="I49" s="84"/>
      <c r="J49" s="84"/>
      <c r="K49" s="84"/>
      <c r="L49" s="84"/>
      <c r="M49" s="84"/>
      <c r="N49" s="84"/>
      <c r="O49" s="84"/>
      <c r="P49" s="84"/>
      <c r="Q49" s="84"/>
      <c r="R49" s="84"/>
      <c r="S49" s="84"/>
      <c r="T49" s="85"/>
      <c r="U49" s="85"/>
      <c r="V49" s="84"/>
      <c r="W49" s="84"/>
      <c r="X49" s="85"/>
      <c r="Y49" s="85"/>
      <c r="Z49" s="85"/>
      <c r="AA49" s="85"/>
      <c r="AB49" s="85"/>
      <c r="AC49" s="85"/>
      <c r="AD49" s="85"/>
      <c r="AE49" s="85"/>
      <c r="AF49" s="137"/>
      <c r="AG49" s="162"/>
      <c r="AH49" s="136"/>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5"/>
      <c r="BG49" s="85"/>
      <c r="BH49" s="137"/>
      <c r="BI49" s="162"/>
      <c r="BJ49" s="136"/>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5"/>
      <c r="CI49" s="85"/>
      <c r="CJ49" s="137"/>
      <c r="CK49" s="162"/>
      <c r="CL49" s="136"/>
      <c r="CM49" s="84"/>
      <c r="CN49" s="84"/>
      <c r="CO49" s="84"/>
      <c r="CP49" s="84"/>
      <c r="CQ49" s="84"/>
      <c r="CR49" s="84"/>
      <c r="CS49" s="84"/>
      <c r="CT49" s="84"/>
      <c r="CU49" s="84"/>
      <c r="CV49" s="84"/>
      <c r="CW49" s="84"/>
      <c r="CX49" s="84"/>
      <c r="CY49" s="84"/>
      <c r="CZ49" s="84"/>
      <c r="DA49" s="84"/>
      <c r="DB49" s="84"/>
      <c r="DC49" s="84"/>
      <c r="DD49" s="84"/>
      <c r="DE49" s="84"/>
      <c r="DF49" s="84"/>
      <c r="DG49" s="84"/>
      <c r="DH49" s="84"/>
      <c r="DI49" s="84"/>
      <c r="DJ49" s="85"/>
      <c r="DK49" s="85"/>
      <c r="DL49" s="137"/>
      <c r="DM49" s="162"/>
      <c r="DN49" s="136"/>
      <c r="DO49" s="84"/>
      <c r="DP49" s="84"/>
      <c r="DQ49" s="84"/>
      <c r="DR49" s="84"/>
      <c r="DS49" s="84"/>
      <c r="DT49" s="84"/>
      <c r="DU49" s="84"/>
      <c r="DV49" s="84"/>
      <c r="DW49" s="84"/>
      <c r="DX49" s="84"/>
      <c r="DY49" s="84"/>
      <c r="DZ49" s="84"/>
      <c r="EA49" s="84"/>
      <c r="EB49" s="84"/>
      <c r="EC49" s="84"/>
      <c r="ED49" s="84"/>
      <c r="EE49" s="84"/>
      <c r="EF49" s="84"/>
      <c r="EG49" s="84"/>
      <c r="EH49" s="84"/>
      <c r="EI49" s="84"/>
      <c r="EJ49" s="84"/>
      <c r="EK49" s="84"/>
      <c r="EL49" s="85"/>
      <c r="EM49" s="85"/>
      <c r="EN49" s="137"/>
      <c r="EO49" s="162"/>
      <c r="EP49" s="136"/>
      <c r="EQ49" s="84"/>
      <c r="ER49" s="84"/>
      <c r="ES49" s="84"/>
      <c r="ET49" s="84"/>
      <c r="EU49" s="84"/>
      <c r="EV49" s="84"/>
      <c r="EW49" s="84"/>
      <c r="EX49" s="84"/>
      <c r="EY49" s="84"/>
      <c r="EZ49" s="84"/>
      <c r="FA49" s="84"/>
      <c r="FB49" s="84"/>
      <c r="FC49" s="84"/>
      <c r="FD49" s="84"/>
      <c r="FE49" s="84"/>
      <c r="FF49" s="84"/>
      <c r="FG49" s="84"/>
      <c r="FH49" s="84"/>
      <c r="FI49" s="84"/>
      <c r="FJ49" s="84"/>
      <c r="FK49" s="84"/>
      <c r="FL49" s="84"/>
      <c r="FM49" s="84"/>
      <c r="FN49" s="85"/>
      <c r="FO49" s="85"/>
      <c r="FP49" s="137"/>
      <c r="FQ49" s="162"/>
      <c r="FR49" s="136"/>
      <c r="FS49" s="84"/>
      <c r="FT49" s="84"/>
      <c r="FU49" s="84"/>
      <c r="FV49" s="84"/>
      <c r="FW49" s="84"/>
      <c r="FX49" s="84"/>
      <c r="FY49" s="84"/>
      <c r="FZ49" s="84"/>
      <c r="GA49" s="84"/>
      <c r="GB49" s="84"/>
      <c r="GC49" s="84"/>
      <c r="GD49" s="84"/>
      <c r="GE49" s="84"/>
      <c r="GF49" s="84"/>
      <c r="GG49" s="84"/>
      <c r="GH49" s="84"/>
      <c r="GI49" s="84"/>
      <c r="GJ49" s="84"/>
      <c r="GK49" s="84"/>
      <c r="GL49" s="84"/>
      <c r="GM49" s="84"/>
      <c r="GN49" s="84"/>
      <c r="GO49" s="84"/>
      <c r="GP49" s="85"/>
      <c r="GQ49" s="85"/>
      <c r="GR49" s="137"/>
      <c r="GS49" s="162"/>
      <c r="GT49" s="136"/>
      <c r="GU49" s="84"/>
      <c r="GV49" s="84"/>
      <c r="GW49" s="84"/>
      <c r="GX49" s="84"/>
      <c r="GY49" s="84"/>
      <c r="GZ49" s="84"/>
      <c r="HA49" s="84"/>
      <c r="HB49" s="84"/>
      <c r="HC49" s="84"/>
      <c r="HD49" s="84"/>
      <c r="HE49" s="84"/>
      <c r="HF49" s="84"/>
      <c r="HG49" s="84"/>
      <c r="HH49" s="84"/>
      <c r="HI49" s="84"/>
      <c r="HJ49" s="84"/>
      <c r="HK49" s="84"/>
      <c r="HL49" s="84"/>
      <c r="HM49" s="84"/>
      <c r="HN49" s="84"/>
      <c r="HO49" s="84"/>
      <c r="HP49" s="84"/>
      <c r="HQ49" s="84"/>
      <c r="HR49" s="85"/>
      <c r="HS49" s="85"/>
      <c r="HT49" s="137"/>
      <c r="HU49" s="162"/>
      <c r="HV49" s="136"/>
      <c r="HW49" s="84"/>
      <c r="HX49" s="84"/>
      <c r="HY49" s="84"/>
      <c r="HZ49" s="84"/>
      <c r="IA49" s="84"/>
      <c r="IB49" s="84"/>
      <c r="IC49" s="84"/>
      <c r="ID49" s="84"/>
      <c r="IE49" s="84"/>
      <c r="IF49" s="84"/>
      <c r="IG49" s="84"/>
      <c r="IH49" s="84"/>
      <c r="II49" s="84"/>
      <c r="IJ49" s="84"/>
      <c r="IK49" s="84"/>
      <c r="IL49" s="84"/>
      <c r="IM49" s="84"/>
      <c r="IN49" s="84"/>
      <c r="IO49" s="84"/>
      <c r="IP49" s="84"/>
      <c r="IQ49" s="84"/>
      <c r="IR49" s="84"/>
      <c r="IS49" s="84"/>
      <c r="IT49" s="85"/>
      <c r="IU49" s="85"/>
      <c r="IV49" s="137"/>
      <c r="IW49" s="162"/>
      <c r="IX49" s="136"/>
      <c r="IY49" s="84"/>
      <c r="IZ49" s="84"/>
      <c r="JA49" s="84"/>
      <c r="JB49" s="84"/>
      <c r="JC49" s="84"/>
      <c r="JD49" s="84"/>
      <c r="JE49" s="84"/>
      <c r="JF49" s="84"/>
      <c r="JG49" s="84"/>
      <c r="JH49" s="84"/>
      <c r="JI49" s="84"/>
      <c r="JJ49" s="84"/>
      <c r="JK49" s="84"/>
      <c r="JL49" s="84"/>
      <c r="JM49" s="84"/>
      <c r="JN49" s="84"/>
      <c r="JO49" s="84"/>
      <c r="JP49" s="84"/>
      <c r="JQ49" s="84"/>
      <c r="JR49" s="84"/>
      <c r="JS49" s="84"/>
      <c r="JT49" s="84"/>
      <c r="JU49" s="84"/>
      <c r="JV49" s="85"/>
      <c r="JW49" s="85"/>
      <c r="JX49" s="137"/>
      <c r="JY49" s="162"/>
      <c r="JZ49" s="136"/>
      <c r="KA49" s="84"/>
      <c r="KB49" s="84"/>
      <c r="KC49" s="84"/>
      <c r="KD49" s="84"/>
      <c r="KE49" s="84"/>
      <c r="KF49" s="84"/>
      <c r="KG49" s="84"/>
      <c r="KH49" s="84"/>
      <c r="KI49" s="84"/>
      <c r="KJ49" s="84"/>
      <c r="KK49" s="84"/>
      <c r="KL49" s="84"/>
      <c r="KM49" s="84"/>
      <c r="KN49" s="84"/>
      <c r="KO49" s="84"/>
      <c r="KP49" s="84"/>
      <c r="KQ49" s="84"/>
      <c r="KR49" s="84"/>
      <c r="KS49" s="84"/>
      <c r="KT49" s="84"/>
      <c r="KU49" s="84"/>
      <c r="KV49" s="84"/>
      <c r="KW49" s="84"/>
      <c r="KX49" s="85"/>
      <c r="KY49" s="85"/>
      <c r="KZ49" s="137"/>
    </row>
    <row r="50" spans="1:312" x14ac:dyDescent="0.25">
      <c r="A50" s="81" t="s">
        <v>36</v>
      </c>
      <c r="B50" s="809" t="s">
        <v>36</v>
      </c>
      <c r="C50" s="806">
        <v>23023</v>
      </c>
      <c r="D50" s="809"/>
      <c r="E50" s="806"/>
      <c r="F50" s="136"/>
      <c r="G50" s="84"/>
      <c r="H50" s="84"/>
      <c r="I50" s="84"/>
      <c r="J50" s="84"/>
      <c r="K50" s="84"/>
      <c r="L50" s="84"/>
      <c r="M50" s="84"/>
      <c r="N50" s="84"/>
      <c r="O50" s="84"/>
      <c r="P50" s="84"/>
      <c r="Q50" s="84"/>
      <c r="R50" s="84"/>
      <c r="S50" s="84"/>
      <c r="T50" s="85"/>
      <c r="U50" s="85"/>
      <c r="V50" s="84"/>
      <c r="W50" s="84"/>
      <c r="X50" s="85"/>
      <c r="Y50" s="85"/>
      <c r="Z50" s="85"/>
      <c r="AA50" s="85"/>
      <c r="AB50" s="85"/>
      <c r="AC50" s="85"/>
      <c r="AD50" s="85"/>
      <c r="AE50" s="85"/>
      <c r="AF50" s="137"/>
      <c r="AG50" s="162"/>
      <c r="AH50" s="136"/>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5"/>
      <c r="BG50" s="85"/>
      <c r="BH50" s="137"/>
      <c r="BI50" s="162"/>
      <c r="BJ50" s="136"/>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5"/>
      <c r="CI50" s="85"/>
      <c r="CJ50" s="137"/>
      <c r="CK50" s="162"/>
      <c r="CL50" s="136"/>
      <c r="CM50" s="84"/>
      <c r="CN50" s="84"/>
      <c r="CO50" s="84"/>
      <c r="CP50" s="84"/>
      <c r="CQ50" s="84"/>
      <c r="CR50" s="84"/>
      <c r="CS50" s="84"/>
      <c r="CT50" s="84"/>
      <c r="CU50" s="84"/>
      <c r="CV50" s="84"/>
      <c r="CW50" s="84"/>
      <c r="CX50" s="84"/>
      <c r="CY50" s="84"/>
      <c r="CZ50" s="84"/>
      <c r="DA50" s="84"/>
      <c r="DB50" s="84"/>
      <c r="DC50" s="84"/>
      <c r="DD50" s="84"/>
      <c r="DE50" s="84"/>
      <c r="DF50" s="84"/>
      <c r="DG50" s="84"/>
      <c r="DH50" s="84"/>
      <c r="DI50" s="84"/>
      <c r="DJ50" s="85"/>
      <c r="DK50" s="85"/>
      <c r="DL50" s="137"/>
      <c r="DM50" s="162"/>
      <c r="DN50" s="136"/>
      <c r="DO50" s="84"/>
      <c r="DP50" s="84"/>
      <c r="DQ50" s="84"/>
      <c r="DR50" s="84"/>
      <c r="DS50" s="84"/>
      <c r="DT50" s="84"/>
      <c r="DU50" s="84"/>
      <c r="DV50" s="84"/>
      <c r="DW50" s="84"/>
      <c r="DX50" s="84"/>
      <c r="DY50" s="84"/>
      <c r="DZ50" s="84"/>
      <c r="EA50" s="84"/>
      <c r="EB50" s="84"/>
      <c r="EC50" s="84"/>
      <c r="ED50" s="84"/>
      <c r="EE50" s="84"/>
      <c r="EF50" s="84"/>
      <c r="EG50" s="84"/>
      <c r="EH50" s="84"/>
      <c r="EI50" s="84"/>
      <c r="EJ50" s="84"/>
      <c r="EK50" s="84"/>
      <c r="EL50" s="85"/>
      <c r="EM50" s="85"/>
      <c r="EN50" s="137"/>
      <c r="EO50" s="162"/>
      <c r="EP50" s="136"/>
      <c r="EQ50" s="84"/>
      <c r="ER50" s="84"/>
      <c r="ES50" s="84"/>
      <c r="ET50" s="84"/>
      <c r="EU50" s="84"/>
      <c r="EV50" s="84"/>
      <c r="EW50" s="84"/>
      <c r="EX50" s="84"/>
      <c r="EY50" s="84"/>
      <c r="EZ50" s="84"/>
      <c r="FA50" s="84"/>
      <c r="FB50" s="84"/>
      <c r="FC50" s="84"/>
      <c r="FD50" s="84"/>
      <c r="FE50" s="84"/>
      <c r="FF50" s="84"/>
      <c r="FG50" s="84"/>
      <c r="FH50" s="84"/>
      <c r="FI50" s="84"/>
      <c r="FJ50" s="84"/>
      <c r="FK50" s="84"/>
      <c r="FL50" s="84"/>
      <c r="FM50" s="84"/>
      <c r="FN50" s="85"/>
      <c r="FO50" s="85"/>
      <c r="FP50" s="137"/>
      <c r="FQ50" s="162"/>
      <c r="FR50" s="136"/>
      <c r="FS50" s="84"/>
      <c r="FT50" s="84"/>
      <c r="FU50" s="84"/>
      <c r="FV50" s="84"/>
      <c r="FW50" s="84"/>
      <c r="FX50" s="84"/>
      <c r="FY50" s="84"/>
      <c r="FZ50" s="84"/>
      <c r="GA50" s="84"/>
      <c r="GB50" s="84"/>
      <c r="GC50" s="84"/>
      <c r="GD50" s="84"/>
      <c r="GE50" s="84"/>
      <c r="GF50" s="84"/>
      <c r="GG50" s="84"/>
      <c r="GH50" s="84"/>
      <c r="GI50" s="84"/>
      <c r="GJ50" s="84"/>
      <c r="GK50" s="84"/>
      <c r="GL50" s="84"/>
      <c r="GM50" s="84"/>
      <c r="GN50" s="84"/>
      <c r="GO50" s="84"/>
      <c r="GP50" s="85"/>
      <c r="GQ50" s="85"/>
      <c r="GR50" s="137"/>
      <c r="GS50" s="162"/>
      <c r="GT50" s="136"/>
      <c r="GU50" s="84"/>
      <c r="GV50" s="84"/>
      <c r="GW50" s="84"/>
      <c r="GX50" s="84"/>
      <c r="GY50" s="84"/>
      <c r="GZ50" s="84"/>
      <c r="HA50" s="84"/>
      <c r="HB50" s="84"/>
      <c r="HC50" s="84"/>
      <c r="HD50" s="84"/>
      <c r="HE50" s="84"/>
      <c r="HF50" s="84"/>
      <c r="HG50" s="84"/>
      <c r="HH50" s="84"/>
      <c r="HI50" s="84"/>
      <c r="HJ50" s="84"/>
      <c r="HK50" s="84"/>
      <c r="HL50" s="84"/>
      <c r="HM50" s="84"/>
      <c r="HN50" s="84"/>
      <c r="HO50" s="84"/>
      <c r="HP50" s="84"/>
      <c r="HQ50" s="84"/>
      <c r="HR50" s="85"/>
      <c r="HS50" s="85"/>
      <c r="HT50" s="137"/>
      <c r="HU50" s="162"/>
      <c r="HV50" s="136"/>
      <c r="HW50" s="84"/>
      <c r="HX50" s="84"/>
      <c r="HY50" s="84"/>
      <c r="HZ50" s="84"/>
      <c r="IA50" s="84"/>
      <c r="IB50" s="84"/>
      <c r="IC50" s="84"/>
      <c r="ID50" s="84"/>
      <c r="IE50" s="84"/>
      <c r="IF50" s="84"/>
      <c r="IG50" s="84"/>
      <c r="IH50" s="84"/>
      <c r="II50" s="84"/>
      <c r="IJ50" s="84"/>
      <c r="IK50" s="84"/>
      <c r="IL50" s="84"/>
      <c r="IM50" s="84"/>
      <c r="IN50" s="84"/>
      <c r="IO50" s="84"/>
      <c r="IP50" s="84"/>
      <c r="IQ50" s="84"/>
      <c r="IR50" s="84"/>
      <c r="IS50" s="84"/>
      <c r="IT50" s="85"/>
      <c r="IU50" s="85"/>
      <c r="IV50" s="137"/>
      <c r="IW50" s="162"/>
      <c r="IX50" s="136"/>
      <c r="IY50" s="84"/>
      <c r="IZ50" s="84"/>
      <c r="JA50" s="84"/>
      <c r="JB50" s="84"/>
      <c r="JC50" s="84"/>
      <c r="JD50" s="84"/>
      <c r="JE50" s="84"/>
      <c r="JF50" s="84"/>
      <c r="JG50" s="84"/>
      <c r="JH50" s="84"/>
      <c r="JI50" s="84"/>
      <c r="JJ50" s="84"/>
      <c r="JK50" s="84"/>
      <c r="JL50" s="84"/>
      <c r="JM50" s="84"/>
      <c r="JN50" s="84"/>
      <c r="JO50" s="84"/>
      <c r="JP50" s="84"/>
      <c r="JQ50" s="84"/>
      <c r="JR50" s="84"/>
      <c r="JS50" s="84"/>
      <c r="JT50" s="84"/>
      <c r="JU50" s="84"/>
      <c r="JV50" s="85"/>
      <c r="JW50" s="85"/>
      <c r="JX50" s="137"/>
      <c r="JY50" s="162"/>
      <c r="JZ50" s="136"/>
      <c r="KA50" s="84"/>
      <c r="KB50" s="84"/>
      <c r="KC50" s="84"/>
      <c r="KD50" s="84"/>
      <c r="KE50" s="84"/>
      <c r="KF50" s="84"/>
      <c r="KG50" s="84"/>
      <c r="KH50" s="84"/>
      <c r="KI50" s="84"/>
      <c r="KJ50" s="84"/>
      <c r="KK50" s="84"/>
      <c r="KL50" s="84"/>
      <c r="KM50" s="84"/>
      <c r="KN50" s="84"/>
      <c r="KO50" s="84"/>
      <c r="KP50" s="84"/>
      <c r="KQ50" s="84"/>
      <c r="KR50" s="84"/>
      <c r="KS50" s="84"/>
      <c r="KT50" s="84"/>
      <c r="KU50" s="84"/>
      <c r="KV50" s="84"/>
      <c r="KW50" s="84"/>
      <c r="KX50" s="85"/>
      <c r="KY50" s="85"/>
      <c r="KZ50" s="137"/>
    </row>
    <row r="51" spans="1:312" x14ac:dyDescent="0.25">
      <c r="A51" s="81" t="s">
        <v>37</v>
      </c>
      <c r="B51" s="805" t="s">
        <v>91</v>
      </c>
      <c r="C51" s="806">
        <v>23050</v>
      </c>
      <c r="D51" s="805"/>
      <c r="E51" s="806"/>
      <c r="F51" s="136"/>
      <c r="G51" s="84"/>
      <c r="H51" s="84"/>
      <c r="I51" s="84"/>
      <c r="J51" s="84"/>
      <c r="K51" s="84"/>
      <c r="L51" s="84"/>
      <c r="M51" s="84"/>
      <c r="N51" s="84"/>
      <c r="O51" s="84"/>
      <c r="P51" s="84"/>
      <c r="Q51" s="84"/>
      <c r="R51" s="84"/>
      <c r="S51" s="84"/>
      <c r="T51" s="85"/>
      <c r="U51" s="85"/>
      <c r="V51" s="84"/>
      <c r="W51" s="84"/>
      <c r="X51" s="85"/>
      <c r="Y51" s="85"/>
      <c r="Z51" s="85"/>
      <c r="AA51" s="85"/>
      <c r="AB51" s="85"/>
      <c r="AC51" s="85"/>
      <c r="AD51" s="85"/>
      <c r="AE51" s="85"/>
      <c r="AF51" s="137"/>
      <c r="AG51" s="162"/>
      <c r="AH51" s="136"/>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5"/>
      <c r="BG51" s="85"/>
      <c r="BH51" s="137"/>
      <c r="BI51" s="162"/>
      <c r="BJ51" s="136"/>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5"/>
      <c r="CI51" s="85"/>
      <c r="CJ51" s="137"/>
      <c r="CK51" s="162"/>
      <c r="CL51" s="136"/>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5"/>
      <c r="DK51" s="85"/>
      <c r="DL51" s="137"/>
      <c r="DM51" s="162"/>
      <c r="DN51" s="136"/>
      <c r="DO51" s="84"/>
      <c r="DP51" s="84"/>
      <c r="DQ51" s="84"/>
      <c r="DR51" s="84"/>
      <c r="DS51" s="84"/>
      <c r="DT51" s="84"/>
      <c r="DU51" s="84"/>
      <c r="DV51" s="84"/>
      <c r="DW51" s="84"/>
      <c r="DX51" s="84"/>
      <c r="DY51" s="84"/>
      <c r="DZ51" s="84"/>
      <c r="EA51" s="84"/>
      <c r="EB51" s="84"/>
      <c r="EC51" s="84"/>
      <c r="ED51" s="84"/>
      <c r="EE51" s="84"/>
      <c r="EF51" s="84"/>
      <c r="EG51" s="84"/>
      <c r="EH51" s="84"/>
      <c r="EI51" s="84"/>
      <c r="EJ51" s="84"/>
      <c r="EK51" s="84"/>
      <c r="EL51" s="85"/>
      <c r="EM51" s="85"/>
      <c r="EN51" s="137"/>
      <c r="EO51" s="162"/>
      <c r="EP51" s="136"/>
      <c r="EQ51" s="84"/>
      <c r="ER51" s="84"/>
      <c r="ES51" s="84"/>
      <c r="ET51" s="84"/>
      <c r="EU51" s="84"/>
      <c r="EV51" s="84"/>
      <c r="EW51" s="84"/>
      <c r="EX51" s="84"/>
      <c r="EY51" s="84"/>
      <c r="EZ51" s="84"/>
      <c r="FA51" s="84"/>
      <c r="FB51" s="84"/>
      <c r="FC51" s="84"/>
      <c r="FD51" s="84"/>
      <c r="FE51" s="84"/>
      <c r="FF51" s="84"/>
      <c r="FG51" s="84"/>
      <c r="FH51" s="84"/>
      <c r="FI51" s="84"/>
      <c r="FJ51" s="84"/>
      <c r="FK51" s="84"/>
      <c r="FL51" s="84"/>
      <c r="FM51" s="84"/>
      <c r="FN51" s="85"/>
      <c r="FO51" s="85"/>
      <c r="FP51" s="137"/>
      <c r="FQ51" s="162"/>
      <c r="FR51" s="136"/>
      <c r="FS51" s="84"/>
      <c r="FT51" s="84"/>
      <c r="FU51" s="84"/>
      <c r="FV51" s="84"/>
      <c r="FW51" s="84"/>
      <c r="FX51" s="84"/>
      <c r="FY51" s="84"/>
      <c r="FZ51" s="84"/>
      <c r="GA51" s="84"/>
      <c r="GB51" s="84"/>
      <c r="GC51" s="84"/>
      <c r="GD51" s="84"/>
      <c r="GE51" s="84"/>
      <c r="GF51" s="84"/>
      <c r="GG51" s="84"/>
      <c r="GH51" s="84"/>
      <c r="GI51" s="84"/>
      <c r="GJ51" s="84"/>
      <c r="GK51" s="84"/>
      <c r="GL51" s="84"/>
      <c r="GM51" s="84"/>
      <c r="GN51" s="84"/>
      <c r="GO51" s="84"/>
      <c r="GP51" s="85"/>
      <c r="GQ51" s="85"/>
      <c r="GR51" s="137"/>
      <c r="GS51" s="162"/>
      <c r="GT51" s="136"/>
      <c r="GU51" s="84"/>
      <c r="GV51" s="84"/>
      <c r="GW51" s="84"/>
      <c r="GX51" s="84"/>
      <c r="GY51" s="84"/>
      <c r="GZ51" s="84"/>
      <c r="HA51" s="84"/>
      <c r="HB51" s="84"/>
      <c r="HC51" s="84"/>
      <c r="HD51" s="84"/>
      <c r="HE51" s="84"/>
      <c r="HF51" s="84"/>
      <c r="HG51" s="84"/>
      <c r="HH51" s="84"/>
      <c r="HI51" s="84"/>
      <c r="HJ51" s="84"/>
      <c r="HK51" s="84"/>
      <c r="HL51" s="84"/>
      <c r="HM51" s="84"/>
      <c r="HN51" s="84"/>
      <c r="HO51" s="84"/>
      <c r="HP51" s="84"/>
      <c r="HQ51" s="84"/>
      <c r="HR51" s="85"/>
      <c r="HS51" s="85"/>
      <c r="HT51" s="137"/>
      <c r="HU51" s="162"/>
      <c r="HV51" s="136"/>
      <c r="HW51" s="84"/>
      <c r="HX51" s="84"/>
      <c r="HY51" s="84"/>
      <c r="HZ51" s="84"/>
      <c r="IA51" s="84"/>
      <c r="IB51" s="84"/>
      <c r="IC51" s="84"/>
      <c r="ID51" s="84"/>
      <c r="IE51" s="84"/>
      <c r="IF51" s="84"/>
      <c r="IG51" s="84"/>
      <c r="IH51" s="84"/>
      <c r="II51" s="84"/>
      <c r="IJ51" s="84"/>
      <c r="IK51" s="84"/>
      <c r="IL51" s="84"/>
      <c r="IM51" s="84"/>
      <c r="IN51" s="84"/>
      <c r="IO51" s="84"/>
      <c r="IP51" s="84"/>
      <c r="IQ51" s="84"/>
      <c r="IR51" s="84"/>
      <c r="IS51" s="84"/>
      <c r="IT51" s="85"/>
      <c r="IU51" s="85"/>
      <c r="IV51" s="137"/>
      <c r="IW51" s="162"/>
      <c r="IX51" s="136"/>
      <c r="IY51" s="84"/>
      <c r="IZ51" s="84"/>
      <c r="JA51" s="84"/>
      <c r="JB51" s="84"/>
      <c r="JC51" s="84"/>
      <c r="JD51" s="84"/>
      <c r="JE51" s="84"/>
      <c r="JF51" s="84"/>
      <c r="JG51" s="84"/>
      <c r="JH51" s="84"/>
      <c r="JI51" s="84"/>
      <c r="JJ51" s="84"/>
      <c r="JK51" s="84"/>
      <c r="JL51" s="84"/>
      <c r="JM51" s="84"/>
      <c r="JN51" s="84"/>
      <c r="JO51" s="84"/>
      <c r="JP51" s="84"/>
      <c r="JQ51" s="84"/>
      <c r="JR51" s="84"/>
      <c r="JS51" s="84"/>
      <c r="JT51" s="84"/>
      <c r="JU51" s="84"/>
      <c r="JV51" s="85"/>
      <c r="JW51" s="85"/>
      <c r="JX51" s="137"/>
      <c r="JY51" s="162"/>
      <c r="JZ51" s="136"/>
      <c r="KA51" s="84"/>
      <c r="KB51" s="84"/>
      <c r="KC51" s="84"/>
      <c r="KD51" s="84"/>
      <c r="KE51" s="84"/>
      <c r="KF51" s="84"/>
      <c r="KG51" s="84"/>
      <c r="KH51" s="84"/>
      <c r="KI51" s="84"/>
      <c r="KJ51" s="84"/>
      <c r="KK51" s="84"/>
      <c r="KL51" s="84"/>
      <c r="KM51" s="84"/>
      <c r="KN51" s="84"/>
      <c r="KO51" s="84"/>
      <c r="KP51" s="84"/>
      <c r="KQ51" s="84"/>
      <c r="KR51" s="84"/>
      <c r="KS51" s="84"/>
      <c r="KT51" s="84"/>
      <c r="KU51" s="84"/>
      <c r="KV51" s="84"/>
      <c r="KW51" s="84"/>
      <c r="KX51" s="85"/>
      <c r="KY51" s="85"/>
      <c r="KZ51" s="137"/>
    </row>
    <row r="52" spans="1:312" x14ac:dyDescent="0.25">
      <c r="A52" s="81" t="s">
        <v>38</v>
      </c>
      <c r="B52" s="805" t="s">
        <v>38</v>
      </c>
      <c r="C52" s="806">
        <v>23060</v>
      </c>
      <c r="D52" s="805"/>
      <c r="E52" s="806"/>
      <c r="F52" s="136"/>
      <c r="G52" s="84"/>
      <c r="H52" s="84"/>
      <c r="I52" s="84"/>
      <c r="J52" s="84"/>
      <c r="K52" s="84"/>
      <c r="L52" s="84"/>
      <c r="M52" s="84"/>
      <c r="N52" s="84"/>
      <c r="O52" s="84"/>
      <c r="P52" s="84"/>
      <c r="Q52" s="84"/>
      <c r="R52" s="84"/>
      <c r="S52" s="84"/>
      <c r="T52" s="85"/>
      <c r="U52" s="85"/>
      <c r="V52" s="84"/>
      <c r="W52" s="84"/>
      <c r="X52" s="85"/>
      <c r="Y52" s="85"/>
      <c r="Z52" s="85"/>
      <c r="AA52" s="85"/>
      <c r="AB52" s="85"/>
      <c r="AC52" s="85"/>
      <c r="AD52" s="85"/>
      <c r="AE52" s="85"/>
      <c r="AF52" s="137"/>
      <c r="AG52" s="162"/>
      <c r="AH52" s="136"/>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5"/>
      <c r="BG52" s="85"/>
      <c r="BH52" s="137"/>
      <c r="BI52" s="162"/>
      <c r="BJ52" s="136"/>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5"/>
      <c r="CI52" s="85"/>
      <c r="CJ52" s="137"/>
      <c r="CK52" s="162"/>
      <c r="CL52" s="136"/>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5"/>
      <c r="DK52" s="85"/>
      <c r="DL52" s="137"/>
      <c r="DM52" s="162"/>
      <c r="DN52" s="136"/>
      <c r="DO52" s="84"/>
      <c r="DP52" s="84"/>
      <c r="DQ52" s="84"/>
      <c r="DR52" s="84"/>
      <c r="DS52" s="84"/>
      <c r="DT52" s="84"/>
      <c r="DU52" s="84"/>
      <c r="DV52" s="84"/>
      <c r="DW52" s="84"/>
      <c r="DX52" s="84"/>
      <c r="DY52" s="84"/>
      <c r="DZ52" s="84"/>
      <c r="EA52" s="84"/>
      <c r="EB52" s="84"/>
      <c r="EC52" s="84"/>
      <c r="ED52" s="84"/>
      <c r="EE52" s="84"/>
      <c r="EF52" s="84"/>
      <c r="EG52" s="84"/>
      <c r="EH52" s="84"/>
      <c r="EI52" s="84"/>
      <c r="EJ52" s="84"/>
      <c r="EK52" s="84"/>
      <c r="EL52" s="85"/>
      <c r="EM52" s="85"/>
      <c r="EN52" s="137"/>
      <c r="EO52" s="162"/>
      <c r="EP52" s="136"/>
      <c r="EQ52" s="84"/>
      <c r="ER52" s="84"/>
      <c r="ES52" s="84"/>
      <c r="ET52" s="84"/>
      <c r="EU52" s="84"/>
      <c r="EV52" s="84"/>
      <c r="EW52" s="84"/>
      <c r="EX52" s="84"/>
      <c r="EY52" s="84"/>
      <c r="EZ52" s="84"/>
      <c r="FA52" s="84"/>
      <c r="FB52" s="84"/>
      <c r="FC52" s="84"/>
      <c r="FD52" s="84"/>
      <c r="FE52" s="84"/>
      <c r="FF52" s="84"/>
      <c r="FG52" s="84"/>
      <c r="FH52" s="84"/>
      <c r="FI52" s="84"/>
      <c r="FJ52" s="84"/>
      <c r="FK52" s="84"/>
      <c r="FL52" s="84"/>
      <c r="FM52" s="84"/>
      <c r="FN52" s="85"/>
      <c r="FO52" s="85"/>
      <c r="FP52" s="137"/>
      <c r="FQ52" s="162"/>
      <c r="FR52" s="136"/>
      <c r="FS52" s="84"/>
      <c r="FT52" s="84"/>
      <c r="FU52" s="84"/>
      <c r="FV52" s="84"/>
      <c r="FW52" s="84"/>
      <c r="FX52" s="84"/>
      <c r="FY52" s="84"/>
      <c r="FZ52" s="84"/>
      <c r="GA52" s="84"/>
      <c r="GB52" s="84"/>
      <c r="GC52" s="84"/>
      <c r="GD52" s="84"/>
      <c r="GE52" s="84"/>
      <c r="GF52" s="84"/>
      <c r="GG52" s="84"/>
      <c r="GH52" s="84"/>
      <c r="GI52" s="84"/>
      <c r="GJ52" s="84"/>
      <c r="GK52" s="84"/>
      <c r="GL52" s="84"/>
      <c r="GM52" s="84"/>
      <c r="GN52" s="84"/>
      <c r="GO52" s="84"/>
      <c r="GP52" s="85"/>
      <c r="GQ52" s="85"/>
      <c r="GR52" s="137"/>
      <c r="GS52" s="162"/>
      <c r="GT52" s="136"/>
      <c r="GU52" s="84"/>
      <c r="GV52" s="84"/>
      <c r="GW52" s="84"/>
      <c r="GX52" s="84"/>
      <c r="GY52" s="84"/>
      <c r="GZ52" s="84"/>
      <c r="HA52" s="84"/>
      <c r="HB52" s="84"/>
      <c r="HC52" s="84"/>
      <c r="HD52" s="84"/>
      <c r="HE52" s="84"/>
      <c r="HF52" s="84"/>
      <c r="HG52" s="84"/>
      <c r="HH52" s="84"/>
      <c r="HI52" s="84"/>
      <c r="HJ52" s="84"/>
      <c r="HK52" s="84"/>
      <c r="HL52" s="84"/>
      <c r="HM52" s="84"/>
      <c r="HN52" s="84"/>
      <c r="HO52" s="84"/>
      <c r="HP52" s="84"/>
      <c r="HQ52" s="84"/>
      <c r="HR52" s="85"/>
      <c r="HS52" s="85"/>
      <c r="HT52" s="137"/>
      <c r="HU52" s="162"/>
      <c r="HV52" s="136"/>
      <c r="HW52" s="84"/>
      <c r="HX52" s="84"/>
      <c r="HY52" s="84"/>
      <c r="HZ52" s="84"/>
      <c r="IA52" s="84"/>
      <c r="IB52" s="84"/>
      <c r="IC52" s="84"/>
      <c r="ID52" s="84"/>
      <c r="IE52" s="84"/>
      <c r="IF52" s="84"/>
      <c r="IG52" s="84"/>
      <c r="IH52" s="84"/>
      <c r="II52" s="84"/>
      <c r="IJ52" s="84"/>
      <c r="IK52" s="84"/>
      <c r="IL52" s="84"/>
      <c r="IM52" s="84"/>
      <c r="IN52" s="84"/>
      <c r="IO52" s="84"/>
      <c r="IP52" s="84"/>
      <c r="IQ52" s="84"/>
      <c r="IR52" s="84"/>
      <c r="IS52" s="84"/>
      <c r="IT52" s="85"/>
      <c r="IU52" s="85"/>
      <c r="IV52" s="137"/>
      <c r="IW52" s="162"/>
      <c r="IX52" s="136"/>
      <c r="IY52" s="84"/>
      <c r="IZ52" s="84"/>
      <c r="JA52" s="84"/>
      <c r="JB52" s="84"/>
      <c r="JC52" s="84"/>
      <c r="JD52" s="84"/>
      <c r="JE52" s="84"/>
      <c r="JF52" s="84"/>
      <c r="JG52" s="84"/>
      <c r="JH52" s="84"/>
      <c r="JI52" s="84"/>
      <c r="JJ52" s="84"/>
      <c r="JK52" s="84"/>
      <c r="JL52" s="84"/>
      <c r="JM52" s="84"/>
      <c r="JN52" s="84"/>
      <c r="JO52" s="84"/>
      <c r="JP52" s="84"/>
      <c r="JQ52" s="84"/>
      <c r="JR52" s="84"/>
      <c r="JS52" s="84"/>
      <c r="JT52" s="84"/>
      <c r="JU52" s="84"/>
      <c r="JV52" s="85"/>
      <c r="JW52" s="85"/>
      <c r="JX52" s="137"/>
      <c r="JY52" s="162"/>
      <c r="JZ52" s="136"/>
      <c r="KA52" s="84"/>
      <c r="KB52" s="84"/>
      <c r="KC52" s="84"/>
      <c r="KD52" s="84"/>
      <c r="KE52" s="84"/>
      <c r="KF52" s="84"/>
      <c r="KG52" s="84"/>
      <c r="KH52" s="84"/>
      <c r="KI52" s="84"/>
      <c r="KJ52" s="84"/>
      <c r="KK52" s="84"/>
      <c r="KL52" s="84"/>
      <c r="KM52" s="84"/>
      <c r="KN52" s="84"/>
      <c r="KO52" s="84"/>
      <c r="KP52" s="84"/>
      <c r="KQ52" s="84"/>
      <c r="KR52" s="84"/>
      <c r="KS52" s="84"/>
      <c r="KT52" s="84"/>
      <c r="KU52" s="84"/>
      <c r="KV52" s="84"/>
      <c r="KW52" s="84"/>
      <c r="KX52" s="85"/>
      <c r="KY52" s="85"/>
      <c r="KZ52" s="137"/>
    </row>
    <row r="53" spans="1:312" x14ac:dyDescent="0.25">
      <c r="A53" s="81" t="s">
        <v>39</v>
      </c>
      <c r="B53" s="805" t="s">
        <v>36</v>
      </c>
      <c r="C53" s="806">
        <v>23023</v>
      </c>
      <c r="D53" s="805"/>
      <c r="E53" s="806"/>
      <c r="F53" s="136"/>
      <c r="G53" s="84"/>
      <c r="H53" s="84"/>
      <c r="I53" s="84"/>
      <c r="J53" s="84"/>
      <c r="K53" s="84"/>
      <c r="L53" s="84"/>
      <c r="M53" s="84"/>
      <c r="N53" s="84"/>
      <c r="O53" s="84"/>
      <c r="P53" s="84"/>
      <c r="Q53" s="84"/>
      <c r="R53" s="84"/>
      <c r="S53" s="84"/>
      <c r="T53" s="85"/>
      <c r="U53" s="85"/>
      <c r="V53" s="84"/>
      <c r="W53" s="84"/>
      <c r="X53" s="85"/>
      <c r="Y53" s="85"/>
      <c r="Z53" s="85"/>
      <c r="AA53" s="85"/>
      <c r="AB53" s="85"/>
      <c r="AC53" s="85"/>
      <c r="AD53" s="85"/>
      <c r="AE53" s="85"/>
      <c r="AF53" s="137"/>
      <c r="AG53" s="162"/>
      <c r="AH53" s="136"/>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5"/>
      <c r="BG53" s="85"/>
      <c r="BH53" s="137"/>
      <c r="BI53" s="162"/>
      <c r="BJ53" s="136"/>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5"/>
      <c r="CI53" s="85"/>
      <c r="CJ53" s="137"/>
      <c r="CK53" s="162"/>
      <c r="CL53" s="136"/>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5"/>
      <c r="DK53" s="85"/>
      <c r="DL53" s="137"/>
      <c r="DM53" s="162"/>
      <c r="DN53" s="136"/>
      <c r="DO53" s="84"/>
      <c r="DP53" s="84"/>
      <c r="DQ53" s="84"/>
      <c r="DR53" s="84"/>
      <c r="DS53" s="84"/>
      <c r="DT53" s="84"/>
      <c r="DU53" s="84"/>
      <c r="DV53" s="84"/>
      <c r="DW53" s="84"/>
      <c r="DX53" s="84"/>
      <c r="DY53" s="84"/>
      <c r="DZ53" s="84"/>
      <c r="EA53" s="84"/>
      <c r="EB53" s="84"/>
      <c r="EC53" s="84"/>
      <c r="ED53" s="84"/>
      <c r="EE53" s="84"/>
      <c r="EF53" s="84"/>
      <c r="EG53" s="84"/>
      <c r="EH53" s="84"/>
      <c r="EI53" s="84"/>
      <c r="EJ53" s="84"/>
      <c r="EK53" s="84"/>
      <c r="EL53" s="85"/>
      <c r="EM53" s="85"/>
      <c r="EN53" s="137"/>
      <c r="EO53" s="162"/>
      <c r="EP53" s="136"/>
      <c r="EQ53" s="84"/>
      <c r="ER53" s="84"/>
      <c r="ES53" s="84"/>
      <c r="ET53" s="84"/>
      <c r="EU53" s="84"/>
      <c r="EV53" s="84"/>
      <c r="EW53" s="84"/>
      <c r="EX53" s="84"/>
      <c r="EY53" s="84"/>
      <c r="EZ53" s="84"/>
      <c r="FA53" s="84"/>
      <c r="FB53" s="84"/>
      <c r="FC53" s="84"/>
      <c r="FD53" s="84"/>
      <c r="FE53" s="84"/>
      <c r="FF53" s="84"/>
      <c r="FG53" s="84"/>
      <c r="FH53" s="84"/>
      <c r="FI53" s="84"/>
      <c r="FJ53" s="84"/>
      <c r="FK53" s="84"/>
      <c r="FL53" s="84"/>
      <c r="FM53" s="84"/>
      <c r="FN53" s="85"/>
      <c r="FO53" s="85"/>
      <c r="FP53" s="137"/>
      <c r="FQ53" s="162"/>
      <c r="FR53" s="136"/>
      <c r="FS53" s="84"/>
      <c r="FT53" s="84"/>
      <c r="FU53" s="84"/>
      <c r="FV53" s="84"/>
      <c r="FW53" s="84"/>
      <c r="FX53" s="84"/>
      <c r="FY53" s="84"/>
      <c r="FZ53" s="84"/>
      <c r="GA53" s="84"/>
      <c r="GB53" s="84"/>
      <c r="GC53" s="84"/>
      <c r="GD53" s="84"/>
      <c r="GE53" s="84"/>
      <c r="GF53" s="84"/>
      <c r="GG53" s="84"/>
      <c r="GH53" s="84"/>
      <c r="GI53" s="84"/>
      <c r="GJ53" s="84"/>
      <c r="GK53" s="84"/>
      <c r="GL53" s="84"/>
      <c r="GM53" s="84"/>
      <c r="GN53" s="84"/>
      <c r="GO53" s="84"/>
      <c r="GP53" s="85"/>
      <c r="GQ53" s="85"/>
      <c r="GR53" s="137"/>
      <c r="GS53" s="162"/>
      <c r="GT53" s="136"/>
      <c r="GU53" s="84"/>
      <c r="GV53" s="84"/>
      <c r="GW53" s="84"/>
      <c r="GX53" s="84"/>
      <c r="GY53" s="84"/>
      <c r="GZ53" s="84"/>
      <c r="HA53" s="84"/>
      <c r="HB53" s="84"/>
      <c r="HC53" s="84"/>
      <c r="HD53" s="84"/>
      <c r="HE53" s="84"/>
      <c r="HF53" s="84"/>
      <c r="HG53" s="84"/>
      <c r="HH53" s="84"/>
      <c r="HI53" s="84"/>
      <c r="HJ53" s="84"/>
      <c r="HK53" s="84"/>
      <c r="HL53" s="84"/>
      <c r="HM53" s="84"/>
      <c r="HN53" s="84"/>
      <c r="HO53" s="84"/>
      <c r="HP53" s="84"/>
      <c r="HQ53" s="84"/>
      <c r="HR53" s="85"/>
      <c r="HS53" s="85"/>
      <c r="HT53" s="137"/>
      <c r="HU53" s="162"/>
      <c r="HV53" s="136"/>
      <c r="HW53" s="84"/>
      <c r="HX53" s="84"/>
      <c r="HY53" s="84"/>
      <c r="HZ53" s="84"/>
      <c r="IA53" s="84"/>
      <c r="IB53" s="84"/>
      <c r="IC53" s="84"/>
      <c r="ID53" s="84"/>
      <c r="IE53" s="84"/>
      <c r="IF53" s="84"/>
      <c r="IG53" s="84"/>
      <c r="IH53" s="84"/>
      <c r="II53" s="84"/>
      <c r="IJ53" s="84"/>
      <c r="IK53" s="84"/>
      <c r="IL53" s="84"/>
      <c r="IM53" s="84"/>
      <c r="IN53" s="84"/>
      <c r="IO53" s="84"/>
      <c r="IP53" s="84"/>
      <c r="IQ53" s="84"/>
      <c r="IR53" s="84"/>
      <c r="IS53" s="84"/>
      <c r="IT53" s="85"/>
      <c r="IU53" s="85"/>
      <c r="IV53" s="137"/>
      <c r="IW53" s="162"/>
      <c r="IX53" s="136"/>
      <c r="IY53" s="84"/>
      <c r="IZ53" s="84"/>
      <c r="JA53" s="84"/>
      <c r="JB53" s="84"/>
      <c r="JC53" s="84"/>
      <c r="JD53" s="84"/>
      <c r="JE53" s="84"/>
      <c r="JF53" s="84"/>
      <c r="JG53" s="84"/>
      <c r="JH53" s="84"/>
      <c r="JI53" s="84"/>
      <c r="JJ53" s="84"/>
      <c r="JK53" s="84"/>
      <c r="JL53" s="84"/>
      <c r="JM53" s="84"/>
      <c r="JN53" s="84"/>
      <c r="JO53" s="84"/>
      <c r="JP53" s="84"/>
      <c r="JQ53" s="84"/>
      <c r="JR53" s="84"/>
      <c r="JS53" s="84"/>
      <c r="JT53" s="84"/>
      <c r="JU53" s="84"/>
      <c r="JV53" s="85"/>
      <c r="JW53" s="85"/>
      <c r="JX53" s="137"/>
      <c r="JY53" s="162"/>
      <c r="JZ53" s="136"/>
      <c r="KA53" s="84"/>
      <c r="KB53" s="84"/>
      <c r="KC53" s="84"/>
      <c r="KD53" s="84"/>
      <c r="KE53" s="84"/>
      <c r="KF53" s="84"/>
      <c r="KG53" s="84"/>
      <c r="KH53" s="84"/>
      <c r="KI53" s="84"/>
      <c r="KJ53" s="84"/>
      <c r="KK53" s="84"/>
      <c r="KL53" s="84"/>
      <c r="KM53" s="84"/>
      <c r="KN53" s="84"/>
      <c r="KO53" s="84"/>
      <c r="KP53" s="84"/>
      <c r="KQ53" s="84"/>
      <c r="KR53" s="84"/>
      <c r="KS53" s="84"/>
      <c r="KT53" s="84"/>
      <c r="KU53" s="84"/>
      <c r="KV53" s="84"/>
      <c r="KW53" s="84"/>
      <c r="KX53" s="85"/>
      <c r="KY53" s="85"/>
      <c r="KZ53" s="137"/>
    </row>
    <row r="54" spans="1:312" x14ac:dyDescent="0.25">
      <c r="A54" s="81" t="s">
        <v>40</v>
      </c>
      <c r="B54" s="805" t="s">
        <v>92</v>
      </c>
      <c r="C54" s="806">
        <v>23080</v>
      </c>
      <c r="D54" s="805"/>
      <c r="E54" s="806"/>
      <c r="F54" s="136"/>
      <c r="G54" s="84"/>
      <c r="H54" s="84"/>
      <c r="I54" s="84"/>
      <c r="J54" s="84"/>
      <c r="K54" s="84"/>
      <c r="L54" s="84"/>
      <c r="M54" s="84"/>
      <c r="N54" s="84"/>
      <c r="O54" s="84"/>
      <c r="P54" s="84"/>
      <c r="Q54" s="84"/>
      <c r="R54" s="84"/>
      <c r="S54" s="84"/>
      <c r="T54" s="85"/>
      <c r="U54" s="85"/>
      <c r="V54" s="84"/>
      <c r="W54" s="84"/>
      <c r="X54" s="85"/>
      <c r="Y54" s="85"/>
      <c r="Z54" s="85"/>
      <c r="AA54" s="85"/>
      <c r="AB54" s="85"/>
      <c r="AC54" s="85"/>
      <c r="AD54" s="85"/>
      <c r="AE54" s="85"/>
      <c r="AF54" s="137"/>
      <c r="AG54" s="162"/>
      <c r="AH54" s="136"/>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5"/>
      <c r="BG54" s="85"/>
      <c r="BH54" s="137"/>
      <c r="BI54" s="162"/>
      <c r="BJ54" s="136"/>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5"/>
      <c r="CI54" s="85"/>
      <c r="CJ54" s="137"/>
      <c r="CK54" s="162"/>
      <c r="CL54" s="136"/>
      <c r="CM54" s="84"/>
      <c r="CN54" s="84"/>
      <c r="CO54" s="84"/>
      <c r="CP54" s="84"/>
      <c r="CQ54" s="84"/>
      <c r="CR54" s="84"/>
      <c r="CS54" s="84"/>
      <c r="CT54" s="84"/>
      <c r="CU54" s="84"/>
      <c r="CV54" s="84"/>
      <c r="CW54" s="84"/>
      <c r="CX54" s="84"/>
      <c r="CY54" s="84"/>
      <c r="CZ54" s="84"/>
      <c r="DA54" s="84"/>
      <c r="DB54" s="84"/>
      <c r="DC54" s="84"/>
      <c r="DD54" s="84"/>
      <c r="DE54" s="84"/>
      <c r="DF54" s="84"/>
      <c r="DG54" s="84"/>
      <c r="DH54" s="84"/>
      <c r="DI54" s="84"/>
      <c r="DJ54" s="85"/>
      <c r="DK54" s="85"/>
      <c r="DL54" s="137"/>
      <c r="DM54" s="162"/>
      <c r="DN54" s="136"/>
      <c r="DO54" s="84"/>
      <c r="DP54" s="84"/>
      <c r="DQ54" s="84"/>
      <c r="DR54" s="84"/>
      <c r="DS54" s="84"/>
      <c r="DT54" s="84"/>
      <c r="DU54" s="84"/>
      <c r="DV54" s="84"/>
      <c r="DW54" s="84"/>
      <c r="DX54" s="84"/>
      <c r="DY54" s="84"/>
      <c r="DZ54" s="84"/>
      <c r="EA54" s="84"/>
      <c r="EB54" s="84"/>
      <c r="EC54" s="84"/>
      <c r="ED54" s="84"/>
      <c r="EE54" s="84"/>
      <c r="EF54" s="84"/>
      <c r="EG54" s="84"/>
      <c r="EH54" s="84"/>
      <c r="EI54" s="84"/>
      <c r="EJ54" s="84"/>
      <c r="EK54" s="84"/>
      <c r="EL54" s="85"/>
      <c r="EM54" s="85"/>
      <c r="EN54" s="137"/>
      <c r="EO54" s="162"/>
      <c r="EP54" s="136"/>
      <c r="EQ54" s="84"/>
      <c r="ER54" s="84"/>
      <c r="ES54" s="84"/>
      <c r="ET54" s="84"/>
      <c r="EU54" s="84"/>
      <c r="EV54" s="84"/>
      <c r="EW54" s="84"/>
      <c r="EX54" s="84"/>
      <c r="EY54" s="84"/>
      <c r="EZ54" s="84"/>
      <c r="FA54" s="84"/>
      <c r="FB54" s="84"/>
      <c r="FC54" s="84"/>
      <c r="FD54" s="84"/>
      <c r="FE54" s="84"/>
      <c r="FF54" s="84"/>
      <c r="FG54" s="84"/>
      <c r="FH54" s="84"/>
      <c r="FI54" s="84"/>
      <c r="FJ54" s="84"/>
      <c r="FK54" s="84"/>
      <c r="FL54" s="84"/>
      <c r="FM54" s="84"/>
      <c r="FN54" s="85"/>
      <c r="FO54" s="85"/>
      <c r="FP54" s="137"/>
      <c r="FQ54" s="162"/>
      <c r="FR54" s="136"/>
      <c r="FS54" s="84"/>
      <c r="FT54" s="84"/>
      <c r="FU54" s="84"/>
      <c r="FV54" s="84"/>
      <c r="FW54" s="84"/>
      <c r="FX54" s="84"/>
      <c r="FY54" s="84"/>
      <c r="FZ54" s="84"/>
      <c r="GA54" s="84"/>
      <c r="GB54" s="84"/>
      <c r="GC54" s="84"/>
      <c r="GD54" s="84"/>
      <c r="GE54" s="84"/>
      <c r="GF54" s="84"/>
      <c r="GG54" s="84"/>
      <c r="GH54" s="84"/>
      <c r="GI54" s="84"/>
      <c r="GJ54" s="84"/>
      <c r="GK54" s="84"/>
      <c r="GL54" s="84"/>
      <c r="GM54" s="84"/>
      <c r="GN54" s="84"/>
      <c r="GO54" s="84"/>
      <c r="GP54" s="85"/>
      <c r="GQ54" s="85"/>
      <c r="GR54" s="137"/>
      <c r="GS54" s="162"/>
      <c r="GT54" s="136"/>
      <c r="GU54" s="84"/>
      <c r="GV54" s="84"/>
      <c r="GW54" s="84"/>
      <c r="GX54" s="84"/>
      <c r="GY54" s="84"/>
      <c r="GZ54" s="84"/>
      <c r="HA54" s="84"/>
      <c r="HB54" s="84"/>
      <c r="HC54" s="84"/>
      <c r="HD54" s="84"/>
      <c r="HE54" s="84"/>
      <c r="HF54" s="84"/>
      <c r="HG54" s="84"/>
      <c r="HH54" s="84"/>
      <c r="HI54" s="84"/>
      <c r="HJ54" s="84"/>
      <c r="HK54" s="84"/>
      <c r="HL54" s="84"/>
      <c r="HM54" s="84"/>
      <c r="HN54" s="84"/>
      <c r="HO54" s="84"/>
      <c r="HP54" s="84"/>
      <c r="HQ54" s="84"/>
      <c r="HR54" s="85"/>
      <c r="HS54" s="85"/>
      <c r="HT54" s="137"/>
      <c r="HU54" s="162"/>
      <c r="HV54" s="136"/>
      <c r="HW54" s="84"/>
      <c r="HX54" s="84"/>
      <c r="HY54" s="84"/>
      <c r="HZ54" s="84"/>
      <c r="IA54" s="84"/>
      <c r="IB54" s="84"/>
      <c r="IC54" s="84"/>
      <c r="ID54" s="84"/>
      <c r="IE54" s="84"/>
      <c r="IF54" s="84"/>
      <c r="IG54" s="84"/>
      <c r="IH54" s="84"/>
      <c r="II54" s="84"/>
      <c r="IJ54" s="84"/>
      <c r="IK54" s="84"/>
      <c r="IL54" s="84"/>
      <c r="IM54" s="84"/>
      <c r="IN54" s="84"/>
      <c r="IO54" s="84"/>
      <c r="IP54" s="84"/>
      <c r="IQ54" s="84"/>
      <c r="IR54" s="84"/>
      <c r="IS54" s="84"/>
      <c r="IT54" s="85"/>
      <c r="IU54" s="85"/>
      <c r="IV54" s="137"/>
      <c r="IW54" s="162"/>
      <c r="IX54" s="136"/>
      <c r="IY54" s="84"/>
      <c r="IZ54" s="84"/>
      <c r="JA54" s="84"/>
      <c r="JB54" s="84"/>
      <c r="JC54" s="84"/>
      <c r="JD54" s="84"/>
      <c r="JE54" s="84"/>
      <c r="JF54" s="84"/>
      <c r="JG54" s="84"/>
      <c r="JH54" s="84"/>
      <c r="JI54" s="84"/>
      <c r="JJ54" s="84"/>
      <c r="JK54" s="84"/>
      <c r="JL54" s="84"/>
      <c r="JM54" s="84"/>
      <c r="JN54" s="84"/>
      <c r="JO54" s="84"/>
      <c r="JP54" s="84"/>
      <c r="JQ54" s="84"/>
      <c r="JR54" s="84"/>
      <c r="JS54" s="84"/>
      <c r="JT54" s="84"/>
      <c r="JU54" s="84"/>
      <c r="JV54" s="85"/>
      <c r="JW54" s="85"/>
      <c r="JX54" s="137"/>
      <c r="JY54" s="162"/>
      <c r="JZ54" s="136"/>
      <c r="KA54" s="84"/>
      <c r="KB54" s="84"/>
      <c r="KC54" s="84"/>
      <c r="KD54" s="84"/>
      <c r="KE54" s="84"/>
      <c r="KF54" s="84"/>
      <c r="KG54" s="84"/>
      <c r="KH54" s="84"/>
      <c r="KI54" s="84"/>
      <c r="KJ54" s="84"/>
      <c r="KK54" s="84"/>
      <c r="KL54" s="84"/>
      <c r="KM54" s="84"/>
      <c r="KN54" s="84"/>
      <c r="KO54" s="84"/>
      <c r="KP54" s="84"/>
      <c r="KQ54" s="84"/>
      <c r="KR54" s="84"/>
      <c r="KS54" s="84"/>
      <c r="KT54" s="84"/>
      <c r="KU54" s="84"/>
      <c r="KV54" s="84"/>
      <c r="KW54" s="84"/>
      <c r="KX54" s="85"/>
      <c r="KY54" s="85"/>
      <c r="KZ54" s="137"/>
    </row>
    <row r="55" spans="1:312" x14ac:dyDescent="0.25">
      <c r="A55" s="81" t="s">
        <v>41</v>
      </c>
      <c r="B55" s="805" t="s">
        <v>34</v>
      </c>
      <c r="C55" s="806">
        <v>23021</v>
      </c>
      <c r="D55" s="838"/>
      <c r="E55" s="806"/>
      <c r="F55" s="136"/>
      <c r="G55" s="84"/>
      <c r="H55" s="84"/>
      <c r="I55" s="84"/>
      <c r="J55" s="84"/>
      <c r="K55" s="84"/>
      <c r="L55" s="84"/>
      <c r="M55" s="84"/>
      <c r="N55" s="84"/>
      <c r="O55" s="84"/>
      <c r="P55" s="84"/>
      <c r="Q55" s="84"/>
      <c r="R55" s="84"/>
      <c r="S55" s="84"/>
      <c r="T55" s="85"/>
      <c r="U55" s="85"/>
      <c r="V55" s="84"/>
      <c r="W55" s="84"/>
      <c r="X55" s="85"/>
      <c r="Y55" s="85"/>
      <c r="Z55" s="85"/>
      <c r="AA55" s="85"/>
      <c r="AB55" s="85"/>
      <c r="AC55" s="85"/>
      <c r="AD55" s="85"/>
      <c r="AE55" s="85"/>
      <c r="AF55" s="137"/>
      <c r="AG55" s="162"/>
      <c r="AH55" s="136"/>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5"/>
      <c r="BG55" s="85"/>
      <c r="BH55" s="137"/>
      <c r="BI55" s="162"/>
      <c r="BJ55" s="136"/>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5"/>
      <c r="CI55" s="85"/>
      <c r="CJ55" s="137"/>
      <c r="CK55" s="162"/>
      <c r="CL55" s="136"/>
      <c r="CM55" s="84"/>
      <c r="CN55" s="84"/>
      <c r="CO55" s="84"/>
      <c r="CP55" s="84"/>
      <c r="CQ55" s="84"/>
      <c r="CR55" s="84"/>
      <c r="CS55" s="84"/>
      <c r="CT55" s="84"/>
      <c r="CU55" s="84"/>
      <c r="CV55" s="84"/>
      <c r="CW55" s="84"/>
      <c r="CX55" s="84"/>
      <c r="CY55" s="84"/>
      <c r="CZ55" s="84"/>
      <c r="DA55" s="84"/>
      <c r="DB55" s="84"/>
      <c r="DC55" s="84"/>
      <c r="DD55" s="84"/>
      <c r="DE55" s="84"/>
      <c r="DF55" s="84"/>
      <c r="DG55" s="84"/>
      <c r="DH55" s="84"/>
      <c r="DI55" s="84"/>
      <c r="DJ55" s="85"/>
      <c r="DK55" s="85"/>
      <c r="DL55" s="137"/>
      <c r="DM55" s="162"/>
      <c r="DN55" s="136"/>
      <c r="DO55" s="84"/>
      <c r="DP55" s="84"/>
      <c r="DQ55" s="84"/>
      <c r="DR55" s="84"/>
      <c r="DS55" s="84"/>
      <c r="DT55" s="84"/>
      <c r="DU55" s="84"/>
      <c r="DV55" s="84"/>
      <c r="DW55" s="84"/>
      <c r="DX55" s="84"/>
      <c r="DY55" s="84"/>
      <c r="DZ55" s="84"/>
      <c r="EA55" s="84"/>
      <c r="EB55" s="84"/>
      <c r="EC55" s="84"/>
      <c r="ED55" s="84"/>
      <c r="EE55" s="84"/>
      <c r="EF55" s="84"/>
      <c r="EG55" s="84"/>
      <c r="EH55" s="84"/>
      <c r="EI55" s="84"/>
      <c r="EJ55" s="84"/>
      <c r="EK55" s="84"/>
      <c r="EL55" s="85"/>
      <c r="EM55" s="85"/>
      <c r="EN55" s="137"/>
      <c r="EO55" s="162"/>
      <c r="EP55" s="136"/>
      <c r="EQ55" s="84"/>
      <c r="ER55" s="84"/>
      <c r="ES55" s="84"/>
      <c r="ET55" s="84"/>
      <c r="EU55" s="84"/>
      <c r="EV55" s="84"/>
      <c r="EW55" s="84"/>
      <c r="EX55" s="84"/>
      <c r="EY55" s="84"/>
      <c r="EZ55" s="84"/>
      <c r="FA55" s="84"/>
      <c r="FB55" s="84"/>
      <c r="FC55" s="84"/>
      <c r="FD55" s="84"/>
      <c r="FE55" s="84"/>
      <c r="FF55" s="84"/>
      <c r="FG55" s="84"/>
      <c r="FH55" s="84"/>
      <c r="FI55" s="84"/>
      <c r="FJ55" s="84"/>
      <c r="FK55" s="84"/>
      <c r="FL55" s="84"/>
      <c r="FM55" s="84"/>
      <c r="FN55" s="85"/>
      <c r="FO55" s="85"/>
      <c r="FP55" s="137"/>
      <c r="FQ55" s="162"/>
      <c r="FR55" s="136"/>
      <c r="FS55" s="84"/>
      <c r="FT55" s="84"/>
      <c r="FU55" s="84"/>
      <c r="FV55" s="84"/>
      <c r="FW55" s="84"/>
      <c r="FX55" s="84"/>
      <c r="FY55" s="84"/>
      <c r="FZ55" s="84"/>
      <c r="GA55" s="84"/>
      <c r="GB55" s="84"/>
      <c r="GC55" s="84"/>
      <c r="GD55" s="84"/>
      <c r="GE55" s="84"/>
      <c r="GF55" s="84"/>
      <c r="GG55" s="84"/>
      <c r="GH55" s="84"/>
      <c r="GI55" s="84"/>
      <c r="GJ55" s="84"/>
      <c r="GK55" s="84"/>
      <c r="GL55" s="84"/>
      <c r="GM55" s="84"/>
      <c r="GN55" s="84"/>
      <c r="GO55" s="84"/>
      <c r="GP55" s="85"/>
      <c r="GQ55" s="85"/>
      <c r="GR55" s="137"/>
      <c r="GS55" s="162"/>
      <c r="GT55" s="136"/>
      <c r="GU55" s="84"/>
      <c r="GV55" s="84"/>
      <c r="GW55" s="84"/>
      <c r="GX55" s="84"/>
      <c r="GY55" s="84"/>
      <c r="GZ55" s="84"/>
      <c r="HA55" s="84"/>
      <c r="HB55" s="84"/>
      <c r="HC55" s="84"/>
      <c r="HD55" s="84"/>
      <c r="HE55" s="84"/>
      <c r="HF55" s="84"/>
      <c r="HG55" s="84"/>
      <c r="HH55" s="84"/>
      <c r="HI55" s="84"/>
      <c r="HJ55" s="84"/>
      <c r="HK55" s="84"/>
      <c r="HL55" s="84"/>
      <c r="HM55" s="84"/>
      <c r="HN55" s="84"/>
      <c r="HO55" s="84"/>
      <c r="HP55" s="84"/>
      <c r="HQ55" s="84"/>
      <c r="HR55" s="85"/>
      <c r="HS55" s="85"/>
      <c r="HT55" s="137"/>
      <c r="HU55" s="162"/>
      <c r="HV55" s="136"/>
      <c r="HW55" s="84"/>
      <c r="HX55" s="84"/>
      <c r="HY55" s="84"/>
      <c r="HZ55" s="84"/>
      <c r="IA55" s="84"/>
      <c r="IB55" s="84"/>
      <c r="IC55" s="84"/>
      <c r="ID55" s="84"/>
      <c r="IE55" s="84"/>
      <c r="IF55" s="84"/>
      <c r="IG55" s="84"/>
      <c r="IH55" s="84"/>
      <c r="II55" s="84"/>
      <c r="IJ55" s="84"/>
      <c r="IK55" s="84"/>
      <c r="IL55" s="84"/>
      <c r="IM55" s="84"/>
      <c r="IN55" s="84"/>
      <c r="IO55" s="84"/>
      <c r="IP55" s="84"/>
      <c r="IQ55" s="84"/>
      <c r="IR55" s="84"/>
      <c r="IS55" s="84"/>
      <c r="IT55" s="85"/>
      <c r="IU55" s="85"/>
      <c r="IV55" s="137"/>
      <c r="IW55" s="162"/>
      <c r="IX55" s="136"/>
      <c r="IY55" s="84"/>
      <c r="IZ55" s="84"/>
      <c r="JA55" s="84"/>
      <c r="JB55" s="84"/>
      <c r="JC55" s="84"/>
      <c r="JD55" s="84"/>
      <c r="JE55" s="84"/>
      <c r="JF55" s="84"/>
      <c r="JG55" s="84"/>
      <c r="JH55" s="84"/>
      <c r="JI55" s="84"/>
      <c r="JJ55" s="84"/>
      <c r="JK55" s="84"/>
      <c r="JL55" s="84"/>
      <c r="JM55" s="84"/>
      <c r="JN55" s="84"/>
      <c r="JO55" s="84"/>
      <c r="JP55" s="84"/>
      <c r="JQ55" s="84"/>
      <c r="JR55" s="84"/>
      <c r="JS55" s="84"/>
      <c r="JT55" s="84"/>
      <c r="JU55" s="84"/>
      <c r="JV55" s="85"/>
      <c r="JW55" s="85"/>
      <c r="JX55" s="137"/>
      <c r="JY55" s="162"/>
      <c r="JZ55" s="136"/>
      <c r="KA55" s="84"/>
      <c r="KB55" s="84"/>
      <c r="KC55" s="84"/>
      <c r="KD55" s="84"/>
      <c r="KE55" s="84"/>
      <c r="KF55" s="84"/>
      <c r="KG55" s="84"/>
      <c r="KH55" s="84"/>
      <c r="KI55" s="84"/>
      <c r="KJ55" s="84"/>
      <c r="KK55" s="84"/>
      <c r="KL55" s="84"/>
      <c r="KM55" s="84"/>
      <c r="KN55" s="84"/>
      <c r="KO55" s="84"/>
      <c r="KP55" s="84"/>
      <c r="KQ55" s="84"/>
      <c r="KR55" s="84"/>
      <c r="KS55" s="84"/>
      <c r="KT55" s="84"/>
      <c r="KU55" s="84"/>
      <c r="KV55" s="84"/>
      <c r="KW55" s="84"/>
      <c r="KX55" s="85"/>
      <c r="KY55" s="85"/>
      <c r="KZ55" s="137"/>
    </row>
    <row r="56" spans="1:312" x14ac:dyDescent="0.25">
      <c r="A56" s="81" t="s">
        <v>42</v>
      </c>
      <c r="B56" s="805" t="s">
        <v>34</v>
      </c>
      <c r="C56" s="806">
        <v>23021</v>
      </c>
      <c r="D56" s="838"/>
      <c r="E56" s="806"/>
      <c r="F56" s="136"/>
      <c r="G56" s="84"/>
      <c r="H56" s="84"/>
      <c r="I56" s="84"/>
      <c r="J56" s="84"/>
      <c r="K56" s="84"/>
      <c r="L56" s="84"/>
      <c r="M56" s="84"/>
      <c r="N56" s="84"/>
      <c r="O56" s="84"/>
      <c r="P56" s="84"/>
      <c r="Q56" s="84"/>
      <c r="R56" s="84"/>
      <c r="S56" s="84"/>
      <c r="T56" s="85"/>
      <c r="U56" s="85"/>
      <c r="V56" s="84"/>
      <c r="W56" s="84"/>
      <c r="X56" s="85"/>
      <c r="Y56" s="85"/>
      <c r="Z56" s="85"/>
      <c r="AA56" s="85"/>
      <c r="AB56" s="85"/>
      <c r="AC56" s="85"/>
      <c r="AD56" s="85"/>
      <c r="AE56" s="85"/>
      <c r="AF56" s="137"/>
      <c r="AG56" s="162"/>
      <c r="AH56" s="136"/>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5"/>
      <c r="BG56" s="85"/>
      <c r="BH56" s="137"/>
      <c r="BI56" s="162"/>
      <c r="BJ56" s="136"/>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5"/>
      <c r="CI56" s="85"/>
      <c r="CJ56" s="137"/>
      <c r="CK56" s="162"/>
      <c r="CL56" s="136"/>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5"/>
      <c r="DK56" s="85"/>
      <c r="DL56" s="137"/>
      <c r="DM56" s="162"/>
      <c r="DN56" s="136"/>
      <c r="DO56" s="84"/>
      <c r="DP56" s="84"/>
      <c r="DQ56" s="84"/>
      <c r="DR56" s="84"/>
      <c r="DS56" s="84"/>
      <c r="DT56" s="84"/>
      <c r="DU56" s="84"/>
      <c r="DV56" s="84"/>
      <c r="DW56" s="84"/>
      <c r="DX56" s="84"/>
      <c r="DY56" s="84"/>
      <c r="DZ56" s="84"/>
      <c r="EA56" s="84"/>
      <c r="EB56" s="84"/>
      <c r="EC56" s="84"/>
      <c r="ED56" s="84"/>
      <c r="EE56" s="84"/>
      <c r="EF56" s="84"/>
      <c r="EG56" s="84"/>
      <c r="EH56" s="84"/>
      <c r="EI56" s="84"/>
      <c r="EJ56" s="84"/>
      <c r="EK56" s="84"/>
      <c r="EL56" s="85"/>
      <c r="EM56" s="85"/>
      <c r="EN56" s="137"/>
      <c r="EO56" s="162"/>
      <c r="EP56" s="136"/>
      <c r="EQ56" s="84"/>
      <c r="ER56" s="84"/>
      <c r="ES56" s="84"/>
      <c r="ET56" s="84"/>
      <c r="EU56" s="84"/>
      <c r="EV56" s="84"/>
      <c r="EW56" s="84"/>
      <c r="EX56" s="84"/>
      <c r="EY56" s="84"/>
      <c r="EZ56" s="84"/>
      <c r="FA56" s="84"/>
      <c r="FB56" s="84"/>
      <c r="FC56" s="84"/>
      <c r="FD56" s="84"/>
      <c r="FE56" s="84"/>
      <c r="FF56" s="84"/>
      <c r="FG56" s="84"/>
      <c r="FH56" s="84"/>
      <c r="FI56" s="84"/>
      <c r="FJ56" s="84"/>
      <c r="FK56" s="84"/>
      <c r="FL56" s="84"/>
      <c r="FM56" s="84"/>
      <c r="FN56" s="85"/>
      <c r="FO56" s="85"/>
      <c r="FP56" s="137"/>
      <c r="FQ56" s="162"/>
      <c r="FR56" s="136"/>
      <c r="FS56" s="84"/>
      <c r="FT56" s="84"/>
      <c r="FU56" s="84"/>
      <c r="FV56" s="84"/>
      <c r="FW56" s="84"/>
      <c r="FX56" s="84"/>
      <c r="FY56" s="84"/>
      <c r="FZ56" s="84"/>
      <c r="GA56" s="84"/>
      <c r="GB56" s="84"/>
      <c r="GC56" s="84"/>
      <c r="GD56" s="84"/>
      <c r="GE56" s="84"/>
      <c r="GF56" s="84"/>
      <c r="GG56" s="84"/>
      <c r="GH56" s="84"/>
      <c r="GI56" s="84"/>
      <c r="GJ56" s="84"/>
      <c r="GK56" s="84"/>
      <c r="GL56" s="84"/>
      <c r="GM56" s="84"/>
      <c r="GN56" s="84"/>
      <c r="GO56" s="84"/>
      <c r="GP56" s="85"/>
      <c r="GQ56" s="85"/>
      <c r="GR56" s="137"/>
      <c r="GS56" s="162"/>
      <c r="GT56" s="136"/>
      <c r="GU56" s="84"/>
      <c r="GV56" s="84"/>
      <c r="GW56" s="84"/>
      <c r="GX56" s="84"/>
      <c r="GY56" s="84"/>
      <c r="GZ56" s="84"/>
      <c r="HA56" s="84"/>
      <c r="HB56" s="84"/>
      <c r="HC56" s="84"/>
      <c r="HD56" s="84"/>
      <c r="HE56" s="84"/>
      <c r="HF56" s="84"/>
      <c r="HG56" s="84"/>
      <c r="HH56" s="84"/>
      <c r="HI56" s="84"/>
      <c r="HJ56" s="84"/>
      <c r="HK56" s="84"/>
      <c r="HL56" s="84"/>
      <c r="HM56" s="84"/>
      <c r="HN56" s="84"/>
      <c r="HO56" s="84"/>
      <c r="HP56" s="84"/>
      <c r="HQ56" s="84"/>
      <c r="HR56" s="85"/>
      <c r="HS56" s="85"/>
      <c r="HT56" s="137"/>
      <c r="HU56" s="162"/>
      <c r="HV56" s="136"/>
      <c r="HW56" s="84"/>
      <c r="HX56" s="84"/>
      <c r="HY56" s="84"/>
      <c r="HZ56" s="84"/>
      <c r="IA56" s="84"/>
      <c r="IB56" s="84"/>
      <c r="IC56" s="84"/>
      <c r="ID56" s="84"/>
      <c r="IE56" s="84"/>
      <c r="IF56" s="84"/>
      <c r="IG56" s="84"/>
      <c r="IH56" s="84"/>
      <c r="II56" s="84"/>
      <c r="IJ56" s="84"/>
      <c r="IK56" s="84"/>
      <c r="IL56" s="84"/>
      <c r="IM56" s="84"/>
      <c r="IN56" s="84"/>
      <c r="IO56" s="84"/>
      <c r="IP56" s="84"/>
      <c r="IQ56" s="84"/>
      <c r="IR56" s="84"/>
      <c r="IS56" s="84"/>
      <c r="IT56" s="85"/>
      <c r="IU56" s="85"/>
      <c r="IV56" s="137"/>
      <c r="IW56" s="162"/>
      <c r="IX56" s="136"/>
      <c r="IY56" s="84"/>
      <c r="IZ56" s="84"/>
      <c r="JA56" s="84"/>
      <c r="JB56" s="84"/>
      <c r="JC56" s="84"/>
      <c r="JD56" s="84"/>
      <c r="JE56" s="84"/>
      <c r="JF56" s="84"/>
      <c r="JG56" s="84"/>
      <c r="JH56" s="84"/>
      <c r="JI56" s="84"/>
      <c r="JJ56" s="84"/>
      <c r="JK56" s="84"/>
      <c r="JL56" s="84"/>
      <c r="JM56" s="84"/>
      <c r="JN56" s="84"/>
      <c r="JO56" s="84"/>
      <c r="JP56" s="84"/>
      <c r="JQ56" s="84"/>
      <c r="JR56" s="84"/>
      <c r="JS56" s="84"/>
      <c r="JT56" s="84"/>
      <c r="JU56" s="84"/>
      <c r="JV56" s="85"/>
      <c r="JW56" s="85"/>
      <c r="JX56" s="137"/>
      <c r="JY56" s="162"/>
      <c r="JZ56" s="136"/>
      <c r="KA56" s="84"/>
      <c r="KB56" s="84"/>
      <c r="KC56" s="84"/>
      <c r="KD56" s="84"/>
      <c r="KE56" s="84"/>
      <c r="KF56" s="84"/>
      <c r="KG56" s="84"/>
      <c r="KH56" s="84"/>
      <c r="KI56" s="84"/>
      <c r="KJ56" s="84"/>
      <c r="KK56" s="84"/>
      <c r="KL56" s="84"/>
      <c r="KM56" s="84"/>
      <c r="KN56" s="84"/>
      <c r="KO56" s="84"/>
      <c r="KP56" s="84"/>
      <c r="KQ56" s="84"/>
      <c r="KR56" s="84"/>
      <c r="KS56" s="84"/>
      <c r="KT56" s="84"/>
      <c r="KU56" s="84"/>
      <c r="KV56" s="84"/>
      <c r="KW56" s="84"/>
      <c r="KX56" s="85"/>
      <c r="KY56" s="85"/>
      <c r="KZ56" s="137"/>
    </row>
    <row r="57" spans="1:312" x14ac:dyDescent="0.25">
      <c r="A57" s="81" t="s">
        <v>43</v>
      </c>
      <c r="B57" s="805" t="s">
        <v>92</v>
      </c>
      <c r="C57" s="806">
        <v>23380</v>
      </c>
      <c r="D57" s="805"/>
      <c r="E57" s="806"/>
      <c r="F57" s="136"/>
      <c r="G57" s="84"/>
      <c r="H57" s="84"/>
      <c r="I57" s="84"/>
      <c r="J57" s="84"/>
      <c r="K57" s="84"/>
      <c r="L57" s="84"/>
      <c r="M57" s="84"/>
      <c r="N57" s="84"/>
      <c r="O57" s="84"/>
      <c r="P57" s="84"/>
      <c r="Q57" s="84"/>
      <c r="R57" s="84"/>
      <c r="S57" s="84"/>
      <c r="T57" s="85"/>
      <c r="U57" s="85"/>
      <c r="V57" s="84"/>
      <c r="W57" s="84"/>
      <c r="X57" s="85"/>
      <c r="Y57" s="85"/>
      <c r="Z57" s="85"/>
      <c r="AA57" s="85"/>
      <c r="AB57" s="85"/>
      <c r="AC57" s="85"/>
      <c r="AD57" s="85"/>
      <c r="AE57" s="85"/>
      <c r="AF57" s="137"/>
      <c r="AG57" s="162"/>
      <c r="AH57" s="136"/>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5"/>
      <c r="BG57" s="85"/>
      <c r="BH57" s="137"/>
      <c r="BI57" s="162"/>
      <c r="BJ57" s="136"/>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5"/>
      <c r="CI57" s="85"/>
      <c r="CJ57" s="137"/>
      <c r="CK57" s="162"/>
      <c r="CL57" s="136"/>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5"/>
      <c r="DK57" s="85"/>
      <c r="DL57" s="137"/>
      <c r="DM57" s="162"/>
      <c r="DN57" s="136"/>
      <c r="DO57" s="84"/>
      <c r="DP57" s="84"/>
      <c r="DQ57" s="84"/>
      <c r="DR57" s="84"/>
      <c r="DS57" s="84"/>
      <c r="DT57" s="84"/>
      <c r="DU57" s="84"/>
      <c r="DV57" s="84"/>
      <c r="DW57" s="84"/>
      <c r="DX57" s="84"/>
      <c r="DY57" s="84"/>
      <c r="DZ57" s="84"/>
      <c r="EA57" s="84"/>
      <c r="EB57" s="84"/>
      <c r="EC57" s="84"/>
      <c r="ED57" s="84"/>
      <c r="EE57" s="84"/>
      <c r="EF57" s="84"/>
      <c r="EG57" s="84"/>
      <c r="EH57" s="84"/>
      <c r="EI57" s="84"/>
      <c r="EJ57" s="84"/>
      <c r="EK57" s="84"/>
      <c r="EL57" s="85"/>
      <c r="EM57" s="85"/>
      <c r="EN57" s="137"/>
      <c r="EO57" s="162"/>
      <c r="EP57" s="136"/>
      <c r="EQ57" s="84"/>
      <c r="ER57" s="84"/>
      <c r="ES57" s="84"/>
      <c r="ET57" s="84"/>
      <c r="EU57" s="84"/>
      <c r="EV57" s="84"/>
      <c r="EW57" s="84"/>
      <c r="EX57" s="84"/>
      <c r="EY57" s="84"/>
      <c r="EZ57" s="84"/>
      <c r="FA57" s="84"/>
      <c r="FB57" s="84"/>
      <c r="FC57" s="84"/>
      <c r="FD57" s="84"/>
      <c r="FE57" s="84"/>
      <c r="FF57" s="84"/>
      <c r="FG57" s="84"/>
      <c r="FH57" s="84"/>
      <c r="FI57" s="84"/>
      <c r="FJ57" s="84"/>
      <c r="FK57" s="84"/>
      <c r="FL57" s="84"/>
      <c r="FM57" s="84"/>
      <c r="FN57" s="85"/>
      <c r="FO57" s="85"/>
      <c r="FP57" s="137"/>
      <c r="FQ57" s="162"/>
      <c r="FR57" s="136"/>
      <c r="FS57" s="84"/>
      <c r="FT57" s="84"/>
      <c r="FU57" s="84"/>
      <c r="FV57" s="84"/>
      <c r="FW57" s="84"/>
      <c r="FX57" s="84"/>
      <c r="FY57" s="84"/>
      <c r="FZ57" s="84"/>
      <c r="GA57" s="84"/>
      <c r="GB57" s="84"/>
      <c r="GC57" s="84"/>
      <c r="GD57" s="84"/>
      <c r="GE57" s="84"/>
      <c r="GF57" s="84"/>
      <c r="GG57" s="84"/>
      <c r="GH57" s="84"/>
      <c r="GI57" s="84"/>
      <c r="GJ57" s="84"/>
      <c r="GK57" s="84"/>
      <c r="GL57" s="84"/>
      <c r="GM57" s="84"/>
      <c r="GN57" s="84"/>
      <c r="GO57" s="84"/>
      <c r="GP57" s="85"/>
      <c r="GQ57" s="85"/>
      <c r="GR57" s="137"/>
      <c r="GS57" s="162"/>
      <c r="GT57" s="136"/>
      <c r="GU57" s="84"/>
      <c r="GV57" s="84"/>
      <c r="GW57" s="84"/>
      <c r="GX57" s="84"/>
      <c r="GY57" s="84"/>
      <c r="GZ57" s="84"/>
      <c r="HA57" s="84"/>
      <c r="HB57" s="84"/>
      <c r="HC57" s="84"/>
      <c r="HD57" s="84"/>
      <c r="HE57" s="84"/>
      <c r="HF57" s="84"/>
      <c r="HG57" s="84"/>
      <c r="HH57" s="84"/>
      <c r="HI57" s="84"/>
      <c r="HJ57" s="84"/>
      <c r="HK57" s="84"/>
      <c r="HL57" s="84"/>
      <c r="HM57" s="84"/>
      <c r="HN57" s="84"/>
      <c r="HO57" s="84"/>
      <c r="HP57" s="84"/>
      <c r="HQ57" s="84"/>
      <c r="HR57" s="85"/>
      <c r="HS57" s="85"/>
      <c r="HT57" s="137"/>
      <c r="HU57" s="162"/>
      <c r="HV57" s="136"/>
      <c r="HW57" s="84"/>
      <c r="HX57" s="84"/>
      <c r="HY57" s="84"/>
      <c r="HZ57" s="84"/>
      <c r="IA57" s="84"/>
      <c r="IB57" s="84"/>
      <c r="IC57" s="84"/>
      <c r="ID57" s="84"/>
      <c r="IE57" s="84"/>
      <c r="IF57" s="84"/>
      <c r="IG57" s="84"/>
      <c r="IH57" s="84"/>
      <c r="II57" s="84"/>
      <c r="IJ57" s="84"/>
      <c r="IK57" s="84"/>
      <c r="IL57" s="84"/>
      <c r="IM57" s="84"/>
      <c r="IN57" s="84"/>
      <c r="IO57" s="84"/>
      <c r="IP57" s="84"/>
      <c r="IQ57" s="84"/>
      <c r="IR57" s="84"/>
      <c r="IS57" s="84"/>
      <c r="IT57" s="85"/>
      <c r="IU57" s="85"/>
      <c r="IV57" s="137"/>
      <c r="IW57" s="162"/>
      <c r="IX57" s="136"/>
      <c r="IY57" s="84"/>
      <c r="IZ57" s="84"/>
      <c r="JA57" s="84"/>
      <c r="JB57" s="84"/>
      <c r="JC57" s="84"/>
      <c r="JD57" s="84"/>
      <c r="JE57" s="84"/>
      <c r="JF57" s="84"/>
      <c r="JG57" s="84"/>
      <c r="JH57" s="84"/>
      <c r="JI57" s="84"/>
      <c r="JJ57" s="84"/>
      <c r="JK57" s="84"/>
      <c r="JL57" s="84"/>
      <c r="JM57" s="84"/>
      <c r="JN57" s="84"/>
      <c r="JO57" s="84"/>
      <c r="JP57" s="84"/>
      <c r="JQ57" s="84"/>
      <c r="JR57" s="84"/>
      <c r="JS57" s="84"/>
      <c r="JT57" s="84"/>
      <c r="JU57" s="84"/>
      <c r="JV57" s="85"/>
      <c r="JW57" s="85"/>
      <c r="JX57" s="137"/>
      <c r="JY57" s="162"/>
      <c r="JZ57" s="136"/>
      <c r="KA57" s="84"/>
      <c r="KB57" s="84"/>
      <c r="KC57" s="84"/>
      <c r="KD57" s="84"/>
      <c r="KE57" s="84"/>
      <c r="KF57" s="84"/>
      <c r="KG57" s="84"/>
      <c r="KH57" s="84"/>
      <c r="KI57" s="84"/>
      <c r="KJ57" s="84"/>
      <c r="KK57" s="84"/>
      <c r="KL57" s="84"/>
      <c r="KM57" s="84"/>
      <c r="KN57" s="84"/>
      <c r="KO57" s="84"/>
      <c r="KP57" s="84"/>
      <c r="KQ57" s="84"/>
      <c r="KR57" s="84"/>
      <c r="KS57" s="84"/>
      <c r="KT57" s="84"/>
      <c r="KU57" s="84"/>
      <c r="KV57" s="84"/>
      <c r="KW57" s="84"/>
      <c r="KX57" s="85"/>
      <c r="KY57" s="85"/>
      <c r="KZ57" s="137"/>
    </row>
    <row r="58" spans="1:312" x14ac:dyDescent="0.25">
      <c r="A58" s="81" t="s">
        <v>44</v>
      </c>
      <c r="B58" s="805" t="s">
        <v>92</v>
      </c>
      <c r="C58" s="806">
        <v>23380</v>
      </c>
      <c r="D58" s="805"/>
      <c r="E58" s="806"/>
      <c r="F58" s="136"/>
      <c r="G58" s="84"/>
      <c r="H58" s="84"/>
      <c r="I58" s="84"/>
      <c r="J58" s="84"/>
      <c r="K58" s="84"/>
      <c r="L58" s="84"/>
      <c r="M58" s="84"/>
      <c r="N58" s="84"/>
      <c r="O58" s="84"/>
      <c r="P58" s="84"/>
      <c r="Q58" s="84"/>
      <c r="R58" s="84"/>
      <c r="S58" s="84"/>
      <c r="T58" s="85"/>
      <c r="U58" s="85"/>
      <c r="V58" s="84"/>
      <c r="W58" s="84"/>
      <c r="X58" s="85"/>
      <c r="Y58" s="85"/>
      <c r="Z58" s="85"/>
      <c r="AA58" s="85"/>
      <c r="AB58" s="85"/>
      <c r="AC58" s="85"/>
      <c r="AD58" s="85"/>
      <c r="AE58" s="85"/>
      <c r="AF58" s="137"/>
      <c r="AG58" s="162"/>
      <c r="AH58" s="136"/>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5"/>
      <c r="BG58" s="85"/>
      <c r="BH58" s="137"/>
      <c r="BI58" s="162"/>
      <c r="BJ58" s="136"/>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5"/>
      <c r="CI58" s="85"/>
      <c r="CJ58" s="137"/>
      <c r="CK58" s="162"/>
      <c r="CL58" s="136"/>
      <c r="CM58" s="84"/>
      <c r="CN58" s="84"/>
      <c r="CO58" s="84"/>
      <c r="CP58" s="84"/>
      <c r="CQ58" s="84"/>
      <c r="CR58" s="84"/>
      <c r="CS58" s="84"/>
      <c r="CT58" s="84"/>
      <c r="CU58" s="84"/>
      <c r="CV58" s="84"/>
      <c r="CW58" s="84"/>
      <c r="CX58" s="84"/>
      <c r="CY58" s="84"/>
      <c r="CZ58" s="84"/>
      <c r="DA58" s="84"/>
      <c r="DB58" s="84"/>
      <c r="DC58" s="84"/>
      <c r="DD58" s="84"/>
      <c r="DE58" s="84"/>
      <c r="DF58" s="84"/>
      <c r="DG58" s="84"/>
      <c r="DH58" s="84"/>
      <c r="DI58" s="84"/>
      <c r="DJ58" s="85"/>
      <c r="DK58" s="85"/>
      <c r="DL58" s="137"/>
      <c r="DM58" s="162"/>
      <c r="DN58" s="136"/>
      <c r="DO58" s="84"/>
      <c r="DP58" s="84"/>
      <c r="DQ58" s="84"/>
      <c r="DR58" s="84"/>
      <c r="DS58" s="84"/>
      <c r="DT58" s="84"/>
      <c r="DU58" s="84"/>
      <c r="DV58" s="84"/>
      <c r="DW58" s="84"/>
      <c r="DX58" s="84"/>
      <c r="DY58" s="84"/>
      <c r="DZ58" s="84"/>
      <c r="EA58" s="84"/>
      <c r="EB58" s="84"/>
      <c r="EC58" s="84"/>
      <c r="ED58" s="84"/>
      <c r="EE58" s="84"/>
      <c r="EF58" s="84"/>
      <c r="EG58" s="84"/>
      <c r="EH58" s="84"/>
      <c r="EI58" s="84"/>
      <c r="EJ58" s="84"/>
      <c r="EK58" s="84"/>
      <c r="EL58" s="85"/>
      <c r="EM58" s="85"/>
      <c r="EN58" s="137"/>
      <c r="EO58" s="162"/>
      <c r="EP58" s="136"/>
      <c r="EQ58" s="84"/>
      <c r="ER58" s="84"/>
      <c r="ES58" s="84"/>
      <c r="ET58" s="84"/>
      <c r="EU58" s="84"/>
      <c r="EV58" s="84"/>
      <c r="EW58" s="84"/>
      <c r="EX58" s="84"/>
      <c r="EY58" s="84"/>
      <c r="EZ58" s="84"/>
      <c r="FA58" s="84"/>
      <c r="FB58" s="84"/>
      <c r="FC58" s="84"/>
      <c r="FD58" s="84"/>
      <c r="FE58" s="84"/>
      <c r="FF58" s="84"/>
      <c r="FG58" s="84"/>
      <c r="FH58" s="84"/>
      <c r="FI58" s="84"/>
      <c r="FJ58" s="84"/>
      <c r="FK58" s="84"/>
      <c r="FL58" s="84"/>
      <c r="FM58" s="84"/>
      <c r="FN58" s="85"/>
      <c r="FO58" s="85"/>
      <c r="FP58" s="137"/>
      <c r="FQ58" s="162"/>
      <c r="FR58" s="136"/>
      <c r="FS58" s="84"/>
      <c r="FT58" s="84"/>
      <c r="FU58" s="84"/>
      <c r="FV58" s="84"/>
      <c r="FW58" s="84"/>
      <c r="FX58" s="84"/>
      <c r="FY58" s="84"/>
      <c r="FZ58" s="84"/>
      <c r="GA58" s="84"/>
      <c r="GB58" s="84"/>
      <c r="GC58" s="84"/>
      <c r="GD58" s="84"/>
      <c r="GE58" s="84"/>
      <c r="GF58" s="84"/>
      <c r="GG58" s="84"/>
      <c r="GH58" s="84"/>
      <c r="GI58" s="84"/>
      <c r="GJ58" s="84"/>
      <c r="GK58" s="84"/>
      <c r="GL58" s="84"/>
      <c r="GM58" s="84"/>
      <c r="GN58" s="84"/>
      <c r="GO58" s="84"/>
      <c r="GP58" s="85"/>
      <c r="GQ58" s="85"/>
      <c r="GR58" s="137"/>
      <c r="GS58" s="162"/>
      <c r="GT58" s="136"/>
      <c r="GU58" s="84"/>
      <c r="GV58" s="84"/>
      <c r="GW58" s="84"/>
      <c r="GX58" s="84"/>
      <c r="GY58" s="84"/>
      <c r="GZ58" s="84"/>
      <c r="HA58" s="84"/>
      <c r="HB58" s="84"/>
      <c r="HC58" s="84"/>
      <c r="HD58" s="84"/>
      <c r="HE58" s="84"/>
      <c r="HF58" s="84"/>
      <c r="HG58" s="84"/>
      <c r="HH58" s="84"/>
      <c r="HI58" s="84"/>
      <c r="HJ58" s="84"/>
      <c r="HK58" s="84"/>
      <c r="HL58" s="84"/>
      <c r="HM58" s="84"/>
      <c r="HN58" s="84"/>
      <c r="HO58" s="84"/>
      <c r="HP58" s="84"/>
      <c r="HQ58" s="84"/>
      <c r="HR58" s="85"/>
      <c r="HS58" s="85"/>
      <c r="HT58" s="137"/>
      <c r="HU58" s="162"/>
      <c r="HV58" s="136"/>
      <c r="HW58" s="84"/>
      <c r="HX58" s="84"/>
      <c r="HY58" s="84"/>
      <c r="HZ58" s="84"/>
      <c r="IA58" s="84"/>
      <c r="IB58" s="84"/>
      <c r="IC58" s="84"/>
      <c r="ID58" s="84"/>
      <c r="IE58" s="84"/>
      <c r="IF58" s="84"/>
      <c r="IG58" s="84"/>
      <c r="IH58" s="84"/>
      <c r="II58" s="84"/>
      <c r="IJ58" s="84"/>
      <c r="IK58" s="84"/>
      <c r="IL58" s="84"/>
      <c r="IM58" s="84"/>
      <c r="IN58" s="84"/>
      <c r="IO58" s="84"/>
      <c r="IP58" s="84"/>
      <c r="IQ58" s="84"/>
      <c r="IR58" s="84"/>
      <c r="IS58" s="84"/>
      <c r="IT58" s="85"/>
      <c r="IU58" s="85"/>
      <c r="IV58" s="137"/>
      <c r="IW58" s="162"/>
      <c r="IX58" s="136"/>
      <c r="IY58" s="84"/>
      <c r="IZ58" s="84"/>
      <c r="JA58" s="84"/>
      <c r="JB58" s="84"/>
      <c r="JC58" s="84"/>
      <c r="JD58" s="84"/>
      <c r="JE58" s="84"/>
      <c r="JF58" s="84"/>
      <c r="JG58" s="84"/>
      <c r="JH58" s="84"/>
      <c r="JI58" s="84"/>
      <c r="JJ58" s="84"/>
      <c r="JK58" s="84"/>
      <c r="JL58" s="84"/>
      <c r="JM58" s="84"/>
      <c r="JN58" s="84"/>
      <c r="JO58" s="84"/>
      <c r="JP58" s="84"/>
      <c r="JQ58" s="84"/>
      <c r="JR58" s="84"/>
      <c r="JS58" s="84"/>
      <c r="JT58" s="84"/>
      <c r="JU58" s="84"/>
      <c r="JV58" s="85"/>
      <c r="JW58" s="85"/>
      <c r="JX58" s="137"/>
      <c r="JY58" s="162"/>
      <c r="JZ58" s="136"/>
      <c r="KA58" s="84"/>
      <c r="KB58" s="84"/>
      <c r="KC58" s="84"/>
      <c r="KD58" s="84"/>
      <c r="KE58" s="84"/>
      <c r="KF58" s="84"/>
      <c r="KG58" s="84"/>
      <c r="KH58" s="84"/>
      <c r="KI58" s="84"/>
      <c r="KJ58" s="84"/>
      <c r="KK58" s="84"/>
      <c r="KL58" s="84"/>
      <c r="KM58" s="84"/>
      <c r="KN58" s="84"/>
      <c r="KO58" s="84"/>
      <c r="KP58" s="84"/>
      <c r="KQ58" s="84"/>
      <c r="KR58" s="84"/>
      <c r="KS58" s="84"/>
      <c r="KT58" s="84"/>
      <c r="KU58" s="84"/>
      <c r="KV58" s="84"/>
      <c r="KW58" s="84"/>
      <c r="KX58" s="85"/>
      <c r="KY58" s="85"/>
      <c r="KZ58" s="137"/>
    </row>
    <row r="59" spans="1:312" x14ac:dyDescent="0.25">
      <c r="A59" s="81" t="s">
        <v>45</v>
      </c>
      <c r="B59" s="811"/>
      <c r="C59" s="812"/>
      <c r="D59" s="839"/>
      <c r="E59" s="812"/>
      <c r="F59" s="136"/>
      <c r="G59" s="84"/>
      <c r="H59" s="84"/>
      <c r="I59" s="84"/>
      <c r="J59" s="84"/>
      <c r="K59" s="84"/>
      <c r="L59" s="84"/>
      <c r="M59" s="84"/>
      <c r="N59" s="84"/>
      <c r="O59" s="84"/>
      <c r="P59" s="84"/>
      <c r="Q59" s="84"/>
      <c r="R59" s="84"/>
      <c r="S59" s="84"/>
      <c r="T59" s="85"/>
      <c r="U59" s="85"/>
      <c r="V59" s="84"/>
      <c r="W59" s="84"/>
      <c r="X59" s="85"/>
      <c r="Y59" s="85"/>
      <c r="Z59" s="85"/>
      <c r="AA59" s="85"/>
      <c r="AB59" s="85"/>
      <c r="AC59" s="85"/>
      <c r="AD59" s="85"/>
      <c r="AE59" s="85"/>
      <c r="AF59" s="137"/>
      <c r="AG59" s="162"/>
      <c r="AH59" s="136"/>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5"/>
      <c r="BG59" s="85"/>
      <c r="BH59" s="137"/>
      <c r="BI59" s="162"/>
      <c r="BJ59" s="136"/>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5"/>
      <c r="CI59" s="85"/>
      <c r="CJ59" s="137"/>
      <c r="CK59" s="162"/>
      <c r="CL59" s="136"/>
      <c r="CM59" s="84"/>
      <c r="CN59" s="84"/>
      <c r="CO59" s="84"/>
      <c r="CP59" s="84"/>
      <c r="CQ59" s="84"/>
      <c r="CR59" s="84"/>
      <c r="CS59" s="84"/>
      <c r="CT59" s="84"/>
      <c r="CU59" s="84"/>
      <c r="CV59" s="84"/>
      <c r="CW59" s="84"/>
      <c r="CX59" s="84"/>
      <c r="CY59" s="84"/>
      <c r="CZ59" s="84"/>
      <c r="DA59" s="84"/>
      <c r="DB59" s="84"/>
      <c r="DC59" s="84"/>
      <c r="DD59" s="84"/>
      <c r="DE59" s="84"/>
      <c r="DF59" s="84"/>
      <c r="DG59" s="84"/>
      <c r="DH59" s="84"/>
      <c r="DI59" s="84"/>
      <c r="DJ59" s="85"/>
      <c r="DK59" s="85"/>
      <c r="DL59" s="137"/>
      <c r="DM59" s="162"/>
      <c r="DN59" s="136"/>
      <c r="DO59" s="84"/>
      <c r="DP59" s="84"/>
      <c r="DQ59" s="84"/>
      <c r="DR59" s="84"/>
      <c r="DS59" s="84"/>
      <c r="DT59" s="84"/>
      <c r="DU59" s="84"/>
      <c r="DV59" s="84"/>
      <c r="DW59" s="84"/>
      <c r="DX59" s="84"/>
      <c r="DY59" s="84"/>
      <c r="DZ59" s="84"/>
      <c r="EA59" s="84"/>
      <c r="EB59" s="84"/>
      <c r="EC59" s="84"/>
      <c r="ED59" s="84"/>
      <c r="EE59" s="84"/>
      <c r="EF59" s="84"/>
      <c r="EG59" s="84"/>
      <c r="EH59" s="84"/>
      <c r="EI59" s="84"/>
      <c r="EJ59" s="84"/>
      <c r="EK59" s="84"/>
      <c r="EL59" s="85"/>
      <c r="EM59" s="85"/>
      <c r="EN59" s="137"/>
      <c r="EO59" s="162"/>
      <c r="EP59" s="136"/>
      <c r="EQ59" s="84"/>
      <c r="ER59" s="84"/>
      <c r="ES59" s="84"/>
      <c r="ET59" s="84"/>
      <c r="EU59" s="84"/>
      <c r="EV59" s="84"/>
      <c r="EW59" s="84"/>
      <c r="EX59" s="84"/>
      <c r="EY59" s="84"/>
      <c r="EZ59" s="84"/>
      <c r="FA59" s="84"/>
      <c r="FB59" s="84"/>
      <c r="FC59" s="84"/>
      <c r="FD59" s="84"/>
      <c r="FE59" s="84"/>
      <c r="FF59" s="84"/>
      <c r="FG59" s="84"/>
      <c r="FH59" s="84"/>
      <c r="FI59" s="84"/>
      <c r="FJ59" s="84"/>
      <c r="FK59" s="84"/>
      <c r="FL59" s="84"/>
      <c r="FM59" s="84"/>
      <c r="FN59" s="85"/>
      <c r="FO59" s="85"/>
      <c r="FP59" s="137"/>
      <c r="FQ59" s="162"/>
      <c r="FR59" s="136"/>
      <c r="FS59" s="84"/>
      <c r="FT59" s="84"/>
      <c r="FU59" s="84"/>
      <c r="FV59" s="84"/>
      <c r="FW59" s="84"/>
      <c r="FX59" s="84"/>
      <c r="FY59" s="84"/>
      <c r="FZ59" s="84"/>
      <c r="GA59" s="84"/>
      <c r="GB59" s="84"/>
      <c r="GC59" s="84"/>
      <c r="GD59" s="84"/>
      <c r="GE59" s="84"/>
      <c r="GF59" s="84"/>
      <c r="GG59" s="84"/>
      <c r="GH59" s="84"/>
      <c r="GI59" s="84"/>
      <c r="GJ59" s="84"/>
      <c r="GK59" s="84"/>
      <c r="GL59" s="84"/>
      <c r="GM59" s="84"/>
      <c r="GN59" s="84"/>
      <c r="GO59" s="84"/>
      <c r="GP59" s="85"/>
      <c r="GQ59" s="85"/>
      <c r="GR59" s="137"/>
      <c r="GS59" s="162"/>
      <c r="GT59" s="136"/>
      <c r="GU59" s="84"/>
      <c r="GV59" s="84"/>
      <c r="GW59" s="84"/>
      <c r="GX59" s="84"/>
      <c r="GY59" s="84"/>
      <c r="GZ59" s="84"/>
      <c r="HA59" s="84"/>
      <c r="HB59" s="84"/>
      <c r="HC59" s="84"/>
      <c r="HD59" s="84"/>
      <c r="HE59" s="84"/>
      <c r="HF59" s="84"/>
      <c r="HG59" s="84"/>
      <c r="HH59" s="84"/>
      <c r="HI59" s="84"/>
      <c r="HJ59" s="84"/>
      <c r="HK59" s="84"/>
      <c r="HL59" s="84"/>
      <c r="HM59" s="84"/>
      <c r="HN59" s="84"/>
      <c r="HO59" s="84"/>
      <c r="HP59" s="84"/>
      <c r="HQ59" s="84"/>
      <c r="HR59" s="85"/>
      <c r="HS59" s="85"/>
      <c r="HT59" s="137"/>
      <c r="HU59" s="162"/>
      <c r="HV59" s="136"/>
      <c r="HW59" s="84"/>
      <c r="HX59" s="84"/>
      <c r="HY59" s="84"/>
      <c r="HZ59" s="84"/>
      <c r="IA59" s="84"/>
      <c r="IB59" s="84"/>
      <c r="IC59" s="84"/>
      <c r="ID59" s="84"/>
      <c r="IE59" s="84"/>
      <c r="IF59" s="84"/>
      <c r="IG59" s="84"/>
      <c r="IH59" s="84"/>
      <c r="II59" s="84"/>
      <c r="IJ59" s="84"/>
      <c r="IK59" s="84"/>
      <c r="IL59" s="84"/>
      <c r="IM59" s="84"/>
      <c r="IN59" s="84"/>
      <c r="IO59" s="84"/>
      <c r="IP59" s="84"/>
      <c r="IQ59" s="84"/>
      <c r="IR59" s="84"/>
      <c r="IS59" s="84"/>
      <c r="IT59" s="85"/>
      <c r="IU59" s="85"/>
      <c r="IV59" s="137"/>
      <c r="IW59" s="162"/>
      <c r="IX59" s="136"/>
      <c r="IY59" s="84"/>
      <c r="IZ59" s="84"/>
      <c r="JA59" s="84"/>
      <c r="JB59" s="84"/>
      <c r="JC59" s="84"/>
      <c r="JD59" s="84"/>
      <c r="JE59" s="84"/>
      <c r="JF59" s="84"/>
      <c r="JG59" s="84"/>
      <c r="JH59" s="84"/>
      <c r="JI59" s="84"/>
      <c r="JJ59" s="84"/>
      <c r="JK59" s="84"/>
      <c r="JL59" s="84"/>
      <c r="JM59" s="84"/>
      <c r="JN59" s="84"/>
      <c r="JO59" s="84"/>
      <c r="JP59" s="84"/>
      <c r="JQ59" s="84"/>
      <c r="JR59" s="84"/>
      <c r="JS59" s="84"/>
      <c r="JT59" s="84"/>
      <c r="JU59" s="84"/>
      <c r="JV59" s="85"/>
      <c r="JW59" s="85"/>
      <c r="JX59" s="137"/>
      <c r="JY59" s="162"/>
      <c r="JZ59" s="136"/>
      <c r="KA59" s="84"/>
      <c r="KB59" s="84"/>
      <c r="KC59" s="84"/>
      <c r="KD59" s="84"/>
      <c r="KE59" s="84"/>
      <c r="KF59" s="84"/>
      <c r="KG59" s="84"/>
      <c r="KH59" s="84"/>
      <c r="KI59" s="84"/>
      <c r="KJ59" s="84"/>
      <c r="KK59" s="84"/>
      <c r="KL59" s="84"/>
      <c r="KM59" s="84"/>
      <c r="KN59" s="84"/>
      <c r="KO59" s="84"/>
      <c r="KP59" s="84"/>
      <c r="KQ59" s="84"/>
      <c r="KR59" s="84"/>
      <c r="KS59" s="84"/>
      <c r="KT59" s="84"/>
      <c r="KU59" s="84"/>
      <c r="KV59" s="84"/>
      <c r="KW59" s="84"/>
      <c r="KX59" s="85"/>
      <c r="KY59" s="85"/>
      <c r="KZ59" s="137"/>
    </row>
    <row r="60" spans="1:312" x14ac:dyDescent="0.25">
      <c r="A60" s="81" t="s">
        <v>46</v>
      </c>
      <c r="B60" s="805" t="s">
        <v>46</v>
      </c>
      <c r="C60" s="806">
        <v>21030</v>
      </c>
      <c r="D60" s="805"/>
      <c r="E60" s="806"/>
      <c r="F60" s="136"/>
      <c r="G60" s="84"/>
      <c r="H60" s="84"/>
      <c r="I60" s="84"/>
      <c r="J60" s="84"/>
      <c r="K60" s="84"/>
      <c r="L60" s="84"/>
      <c r="M60" s="84"/>
      <c r="N60" s="84"/>
      <c r="O60" s="84"/>
      <c r="P60" s="84"/>
      <c r="Q60" s="84"/>
      <c r="R60" s="84"/>
      <c r="S60" s="84"/>
      <c r="T60" s="85"/>
      <c r="U60" s="85"/>
      <c r="V60" s="84"/>
      <c r="W60" s="84"/>
      <c r="X60" s="85"/>
      <c r="Y60" s="85"/>
      <c r="Z60" s="85"/>
      <c r="AA60" s="85"/>
      <c r="AB60" s="85"/>
      <c r="AC60" s="85"/>
      <c r="AD60" s="85"/>
      <c r="AE60" s="85"/>
      <c r="AF60" s="137"/>
      <c r="AG60" s="162"/>
      <c r="AH60" s="136"/>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5"/>
      <c r="BG60" s="85"/>
      <c r="BH60" s="137"/>
      <c r="BI60" s="162"/>
      <c r="BJ60" s="136"/>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5"/>
      <c r="CI60" s="85"/>
      <c r="CJ60" s="137"/>
      <c r="CK60" s="162"/>
      <c r="CL60" s="136"/>
      <c r="CM60" s="84"/>
      <c r="CN60" s="84"/>
      <c r="CO60" s="84"/>
      <c r="CP60" s="84"/>
      <c r="CQ60" s="84"/>
      <c r="CR60" s="84"/>
      <c r="CS60" s="84"/>
      <c r="CT60" s="84"/>
      <c r="CU60" s="84"/>
      <c r="CV60" s="84"/>
      <c r="CW60" s="84"/>
      <c r="CX60" s="84"/>
      <c r="CY60" s="84"/>
      <c r="CZ60" s="84"/>
      <c r="DA60" s="84"/>
      <c r="DB60" s="84"/>
      <c r="DC60" s="84"/>
      <c r="DD60" s="84"/>
      <c r="DE60" s="84"/>
      <c r="DF60" s="84"/>
      <c r="DG60" s="84"/>
      <c r="DH60" s="84"/>
      <c r="DI60" s="84"/>
      <c r="DJ60" s="85"/>
      <c r="DK60" s="85"/>
      <c r="DL60" s="137"/>
      <c r="DM60" s="162"/>
      <c r="DN60" s="136"/>
      <c r="DO60" s="84"/>
      <c r="DP60" s="84"/>
      <c r="DQ60" s="84"/>
      <c r="DR60" s="84"/>
      <c r="DS60" s="84"/>
      <c r="DT60" s="84"/>
      <c r="DU60" s="84"/>
      <c r="DV60" s="84"/>
      <c r="DW60" s="84"/>
      <c r="DX60" s="84"/>
      <c r="DY60" s="84"/>
      <c r="DZ60" s="84"/>
      <c r="EA60" s="84"/>
      <c r="EB60" s="84"/>
      <c r="EC60" s="84"/>
      <c r="ED60" s="84"/>
      <c r="EE60" s="84"/>
      <c r="EF60" s="84"/>
      <c r="EG60" s="84"/>
      <c r="EH60" s="84"/>
      <c r="EI60" s="84"/>
      <c r="EJ60" s="84"/>
      <c r="EK60" s="84"/>
      <c r="EL60" s="85"/>
      <c r="EM60" s="85"/>
      <c r="EN60" s="137"/>
      <c r="EO60" s="162"/>
      <c r="EP60" s="136"/>
      <c r="EQ60" s="84"/>
      <c r="ER60" s="84"/>
      <c r="ES60" s="84"/>
      <c r="ET60" s="84"/>
      <c r="EU60" s="84"/>
      <c r="EV60" s="84"/>
      <c r="EW60" s="84"/>
      <c r="EX60" s="84"/>
      <c r="EY60" s="84"/>
      <c r="EZ60" s="84"/>
      <c r="FA60" s="84"/>
      <c r="FB60" s="84"/>
      <c r="FC60" s="84"/>
      <c r="FD60" s="84"/>
      <c r="FE60" s="84"/>
      <c r="FF60" s="84"/>
      <c r="FG60" s="84"/>
      <c r="FH60" s="84"/>
      <c r="FI60" s="84"/>
      <c r="FJ60" s="84"/>
      <c r="FK60" s="84"/>
      <c r="FL60" s="84"/>
      <c r="FM60" s="84"/>
      <c r="FN60" s="85"/>
      <c r="FO60" s="85"/>
      <c r="FP60" s="137"/>
      <c r="FQ60" s="162"/>
      <c r="FR60" s="136"/>
      <c r="FS60" s="84"/>
      <c r="FT60" s="84"/>
      <c r="FU60" s="84"/>
      <c r="FV60" s="84"/>
      <c r="FW60" s="84"/>
      <c r="FX60" s="84"/>
      <c r="FY60" s="84"/>
      <c r="FZ60" s="84"/>
      <c r="GA60" s="84"/>
      <c r="GB60" s="84"/>
      <c r="GC60" s="84"/>
      <c r="GD60" s="84"/>
      <c r="GE60" s="84"/>
      <c r="GF60" s="84"/>
      <c r="GG60" s="84"/>
      <c r="GH60" s="84"/>
      <c r="GI60" s="84"/>
      <c r="GJ60" s="84"/>
      <c r="GK60" s="84"/>
      <c r="GL60" s="84"/>
      <c r="GM60" s="84"/>
      <c r="GN60" s="84"/>
      <c r="GO60" s="84"/>
      <c r="GP60" s="85"/>
      <c r="GQ60" s="85"/>
      <c r="GR60" s="137"/>
      <c r="GS60" s="162"/>
      <c r="GT60" s="136"/>
      <c r="GU60" s="84"/>
      <c r="GV60" s="84"/>
      <c r="GW60" s="84"/>
      <c r="GX60" s="84"/>
      <c r="GY60" s="84"/>
      <c r="GZ60" s="84"/>
      <c r="HA60" s="84"/>
      <c r="HB60" s="84"/>
      <c r="HC60" s="84"/>
      <c r="HD60" s="84"/>
      <c r="HE60" s="84"/>
      <c r="HF60" s="84"/>
      <c r="HG60" s="84"/>
      <c r="HH60" s="84"/>
      <c r="HI60" s="84"/>
      <c r="HJ60" s="84"/>
      <c r="HK60" s="84"/>
      <c r="HL60" s="84"/>
      <c r="HM60" s="84"/>
      <c r="HN60" s="84"/>
      <c r="HO60" s="84"/>
      <c r="HP60" s="84"/>
      <c r="HQ60" s="84"/>
      <c r="HR60" s="85"/>
      <c r="HS60" s="85"/>
      <c r="HT60" s="137"/>
      <c r="HU60" s="162"/>
      <c r="HV60" s="136"/>
      <c r="HW60" s="84"/>
      <c r="HX60" s="84"/>
      <c r="HY60" s="84"/>
      <c r="HZ60" s="84"/>
      <c r="IA60" s="84"/>
      <c r="IB60" s="84"/>
      <c r="IC60" s="84"/>
      <c r="ID60" s="84"/>
      <c r="IE60" s="84"/>
      <c r="IF60" s="84"/>
      <c r="IG60" s="84"/>
      <c r="IH60" s="84"/>
      <c r="II60" s="84"/>
      <c r="IJ60" s="84"/>
      <c r="IK60" s="84"/>
      <c r="IL60" s="84"/>
      <c r="IM60" s="84"/>
      <c r="IN60" s="84"/>
      <c r="IO60" s="84"/>
      <c r="IP60" s="84"/>
      <c r="IQ60" s="84"/>
      <c r="IR60" s="84"/>
      <c r="IS60" s="84"/>
      <c r="IT60" s="85"/>
      <c r="IU60" s="85"/>
      <c r="IV60" s="137"/>
      <c r="IW60" s="162"/>
      <c r="IX60" s="136"/>
      <c r="IY60" s="84"/>
      <c r="IZ60" s="84"/>
      <c r="JA60" s="84"/>
      <c r="JB60" s="84"/>
      <c r="JC60" s="84"/>
      <c r="JD60" s="84"/>
      <c r="JE60" s="84"/>
      <c r="JF60" s="84"/>
      <c r="JG60" s="84"/>
      <c r="JH60" s="84"/>
      <c r="JI60" s="84"/>
      <c r="JJ60" s="84"/>
      <c r="JK60" s="84"/>
      <c r="JL60" s="84"/>
      <c r="JM60" s="84"/>
      <c r="JN60" s="84"/>
      <c r="JO60" s="84"/>
      <c r="JP60" s="84"/>
      <c r="JQ60" s="84"/>
      <c r="JR60" s="84"/>
      <c r="JS60" s="84"/>
      <c r="JT60" s="84"/>
      <c r="JU60" s="84"/>
      <c r="JV60" s="85"/>
      <c r="JW60" s="85"/>
      <c r="JX60" s="137"/>
      <c r="JY60" s="162"/>
      <c r="JZ60" s="136"/>
      <c r="KA60" s="84"/>
      <c r="KB60" s="84"/>
      <c r="KC60" s="84"/>
      <c r="KD60" s="84"/>
      <c r="KE60" s="84"/>
      <c r="KF60" s="84"/>
      <c r="KG60" s="84"/>
      <c r="KH60" s="84"/>
      <c r="KI60" s="84"/>
      <c r="KJ60" s="84"/>
      <c r="KK60" s="84"/>
      <c r="KL60" s="84"/>
      <c r="KM60" s="84"/>
      <c r="KN60" s="84"/>
      <c r="KO60" s="84"/>
      <c r="KP60" s="84"/>
      <c r="KQ60" s="84"/>
      <c r="KR60" s="84"/>
      <c r="KS60" s="84"/>
      <c r="KT60" s="84"/>
      <c r="KU60" s="84"/>
      <c r="KV60" s="84"/>
      <c r="KW60" s="84"/>
      <c r="KX60" s="85"/>
      <c r="KY60" s="85"/>
      <c r="KZ60" s="137"/>
    </row>
    <row r="61" spans="1:312" x14ac:dyDescent="0.25">
      <c r="A61" s="81" t="s">
        <v>47</v>
      </c>
      <c r="B61" s="805" t="s">
        <v>93</v>
      </c>
      <c r="C61" s="806">
        <v>92000</v>
      </c>
      <c r="D61" s="805"/>
      <c r="E61" s="806"/>
      <c r="F61" s="136"/>
      <c r="G61" s="84"/>
      <c r="H61" s="84"/>
      <c r="I61" s="84"/>
      <c r="J61" s="84"/>
      <c r="K61" s="84"/>
      <c r="L61" s="84"/>
      <c r="M61" s="84"/>
      <c r="N61" s="84"/>
      <c r="O61" s="84"/>
      <c r="P61" s="84"/>
      <c r="Q61" s="84"/>
      <c r="R61" s="84"/>
      <c r="S61" s="84"/>
      <c r="T61" s="85"/>
      <c r="U61" s="85"/>
      <c r="V61" s="84"/>
      <c r="W61" s="84"/>
      <c r="X61" s="85"/>
      <c r="Y61" s="85"/>
      <c r="Z61" s="85"/>
      <c r="AA61" s="85"/>
      <c r="AB61" s="85"/>
      <c r="AC61" s="85"/>
      <c r="AD61" s="85"/>
      <c r="AE61" s="85"/>
      <c r="AF61" s="137"/>
      <c r="AG61" s="162"/>
      <c r="AH61" s="136"/>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5"/>
      <c r="BG61" s="85"/>
      <c r="BH61" s="137"/>
      <c r="BI61" s="162"/>
      <c r="BJ61" s="136"/>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5"/>
      <c r="CI61" s="85"/>
      <c r="CJ61" s="137"/>
      <c r="CK61" s="162"/>
      <c r="CL61" s="136"/>
      <c r="CM61" s="84"/>
      <c r="CN61" s="84"/>
      <c r="CO61" s="84"/>
      <c r="CP61" s="84"/>
      <c r="CQ61" s="84"/>
      <c r="CR61" s="84"/>
      <c r="CS61" s="84"/>
      <c r="CT61" s="84"/>
      <c r="CU61" s="84"/>
      <c r="CV61" s="84"/>
      <c r="CW61" s="84"/>
      <c r="CX61" s="84"/>
      <c r="CY61" s="84"/>
      <c r="CZ61" s="84"/>
      <c r="DA61" s="84"/>
      <c r="DB61" s="84"/>
      <c r="DC61" s="84"/>
      <c r="DD61" s="84"/>
      <c r="DE61" s="84"/>
      <c r="DF61" s="84"/>
      <c r="DG61" s="84"/>
      <c r="DH61" s="84"/>
      <c r="DI61" s="84"/>
      <c r="DJ61" s="85"/>
      <c r="DK61" s="85"/>
      <c r="DL61" s="137"/>
      <c r="DM61" s="162"/>
      <c r="DN61" s="136"/>
      <c r="DO61" s="84"/>
      <c r="DP61" s="84"/>
      <c r="DQ61" s="84"/>
      <c r="DR61" s="84"/>
      <c r="DS61" s="84"/>
      <c r="DT61" s="84"/>
      <c r="DU61" s="84"/>
      <c r="DV61" s="84"/>
      <c r="DW61" s="84"/>
      <c r="DX61" s="84"/>
      <c r="DY61" s="84"/>
      <c r="DZ61" s="84"/>
      <c r="EA61" s="84"/>
      <c r="EB61" s="84"/>
      <c r="EC61" s="84"/>
      <c r="ED61" s="84"/>
      <c r="EE61" s="84"/>
      <c r="EF61" s="84"/>
      <c r="EG61" s="84"/>
      <c r="EH61" s="84"/>
      <c r="EI61" s="84"/>
      <c r="EJ61" s="84"/>
      <c r="EK61" s="84"/>
      <c r="EL61" s="85"/>
      <c r="EM61" s="85"/>
      <c r="EN61" s="137"/>
      <c r="EO61" s="162"/>
      <c r="EP61" s="136"/>
      <c r="EQ61" s="84"/>
      <c r="ER61" s="84"/>
      <c r="ES61" s="84"/>
      <c r="ET61" s="84"/>
      <c r="EU61" s="84"/>
      <c r="EV61" s="84"/>
      <c r="EW61" s="84"/>
      <c r="EX61" s="84"/>
      <c r="EY61" s="84"/>
      <c r="EZ61" s="84"/>
      <c r="FA61" s="84"/>
      <c r="FB61" s="84"/>
      <c r="FC61" s="84"/>
      <c r="FD61" s="84"/>
      <c r="FE61" s="84"/>
      <c r="FF61" s="84"/>
      <c r="FG61" s="84"/>
      <c r="FH61" s="84"/>
      <c r="FI61" s="84"/>
      <c r="FJ61" s="84"/>
      <c r="FK61" s="84"/>
      <c r="FL61" s="84"/>
      <c r="FM61" s="84"/>
      <c r="FN61" s="85"/>
      <c r="FO61" s="85"/>
      <c r="FP61" s="137"/>
      <c r="FQ61" s="162"/>
      <c r="FR61" s="136"/>
      <c r="FS61" s="84"/>
      <c r="FT61" s="84"/>
      <c r="FU61" s="84"/>
      <c r="FV61" s="84"/>
      <c r="FW61" s="84"/>
      <c r="FX61" s="84"/>
      <c r="FY61" s="84"/>
      <c r="FZ61" s="84"/>
      <c r="GA61" s="84"/>
      <c r="GB61" s="84"/>
      <c r="GC61" s="84"/>
      <c r="GD61" s="84"/>
      <c r="GE61" s="84"/>
      <c r="GF61" s="84"/>
      <c r="GG61" s="84"/>
      <c r="GH61" s="84"/>
      <c r="GI61" s="84"/>
      <c r="GJ61" s="84"/>
      <c r="GK61" s="84"/>
      <c r="GL61" s="84"/>
      <c r="GM61" s="84"/>
      <c r="GN61" s="84"/>
      <c r="GO61" s="84"/>
      <c r="GP61" s="85"/>
      <c r="GQ61" s="85"/>
      <c r="GR61" s="137"/>
      <c r="GS61" s="162"/>
      <c r="GT61" s="136"/>
      <c r="GU61" s="84"/>
      <c r="GV61" s="84"/>
      <c r="GW61" s="84"/>
      <c r="GX61" s="84"/>
      <c r="GY61" s="84"/>
      <c r="GZ61" s="84"/>
      <c r="HA61" s="84"/>
      <c r="HB61" s="84"/>
      <c r="HC61" s="84"/>
      <c r="HD61" s="84"/>
      <c r="HE61" s="84"/>
      <c r="HF61" s="84"/>
      <c r="HG61" s="84"/>
      <c r="HH61" s="84"/>
      <c r="HI61" s="84"/>
      <c r="HJ61" s="84"/>
      <c r="HK61" s="84"/>
      <c r="HL61" s="84"/>
      <c r="HM61" s="84"/>
      <c r="HN61" s="84"/>
      <c r="HO61" s="84"/>
      <c r="HP61" s="84"/>
      <c r="HQ61" s="84"/>
      <c r="HR61" s="85"/>
      <c r="HS61" s="85"/>
      <c r="HT61" s="137"/>
      <c r="HU61" s="162"/>
      <c r="HV61" s="136"/>
      <c r="HW61" s="84"/>
      <c r="HX61" s="84"/>
      <c r="HY61" s="84"/>
      <c r="HZ61" s="84"/>
      <c r="IA61" s="84"/>
      <c r="IB61" s="84"/>
      <c r="IC61" s="84"/>
      <c r="ID61" s="84"/>
      <c r="IE61" s="84"/>
      <c r="IF61" s="84"/>
      <c r="IG61" s="84"/>
      <c r="IH61" s="84"/>
      <c r="II61" s="84"/>
      <c r="IJ61" s="84"/>
      <c r="IK61" s="84"/>
      <c r="IL61" s="84"/>
      <c r="IM61" s="84"/>
      <c r="IN61" s="84"/>
      <c r="IO61" s="84"/>
      <c r="IP61" s="84"/>
      <c r="IQ61" s="84"/>
      <c r="IR61" s="84"/>
      <c r="IS61" s="84"/>
      <c r="IT61" s="85"/>
      <c r="IU61" s="85"/>
      <c r="IV61" s="137"/>
      <c r="IW61" s="162"/>
      <c r="IX61" s="136"/>
      <c r="IY61" s="84"/>
      <c r="IZ61" s="84"/>
      <c r="JA61" s="84"/>
      <c r="JB61" s="84"/>
      <c r="JC61" s="84"/>
      <c r="JD61" s="84"/>
      <c r="JE61" s="84"/>
      <c r="JF61" s="84"/>
      <c r="JG61" s="84"/>
      <c r="JH61" s="84"/>
      <c r="JI61" s="84"/>
      <c r="JJ61" s="84"/>
      <c r="JK61" s="84"/>
      <c r="JL61" s="84"/>
      <c r="JM61" s="84"/>
      <c r="JN61" s="84"/>
      <c r="JO61" s="84"/>
      <c r="JP61" s="84"/>
      <c r="JQ61" s="84"/>
      <c r="JR61" s="84"/>
      <c r="JS61" s="84"/>
      <c r="JT61" s="84"/>
      <c r="JU61" s="84"/>
      <c r="JV61" s="85"/>
      <c r="JW61" s="85"/>
      <c r="JX61" s="137"/>
      <c r="JY61" s="162"/>
      <c r="JZ61" s="136"/>
      <c r="KA61" s="84"/>
      <c r="KB61" s="84"/>
      <c r="KC61" s="84"/>
      <c r="KD61" s="84"/>
      <c r="KE61" s="84"/>
      <c r="KF61" s="84"/>
      <c r="KG61" s="84"/>
      <c r="KH61" s="84"/>
      <c r="KI61" s="84"/>
      <c r="KJ61" s="84"/>
      <c r="KK61" s="84"/>
      <c r="KL61" s="84"/>
      <c r="KM61" s="84"/>
      <c r="KN61" s="84"/>
      <c r="KO61" s="84"/>
      <c r="KP61" s="84"/>
      <c r="KQ61" s="84"/>
      <c r="KR61" s="84"/>
      <c r="KS61" s="84"/>
      <c r="KT61" s="84"/>
      <c r="KU61" s="84"/>
      <c r="KV61" s="84"/>
      <c r="KW61" s="84"/>
      <c r="KX61" s="85"/>
      <c r="KY61" s="85"/>
      <c r="KZ61" s="137"/>
    </row>
    <row r="62" spans="1:312" x14ac:dyDescent="0.25">
      <c r="A62" s="81" t="s">
        <v>48</v>
      </c>
      <c r="B62" s="805" t="s">
        <v>94</v>
      </c>
      <c r="C62" s="806">
        <v>92000</v>
      </c>
      <c r="D62" s="805"/>
      <c r="E62" s="806"/>
      <c r="F62" s="136"/>
      <c r="G62" s="84"/>
      <c r="H62" s="84"/>
      <c r="I62" s="84"/>
      <c r="J62" s="84"/>
      <c r="K62" s="84"/>
      <c r="L62" s="84"/>
      <c r="M62" s="84"/>
      <c r="N62" s="84"/>
      <c r="O62" s="84"/>
      <c r="P62" s="84"/>
      <c r="Q62" s="84"/>
      <c r="R62" s="84"/>
      <c r="S62" s="84"/>
      <c r="T62" s="85"/>
      <c r="U62" s="85"/>
      <c r="V62" s="84"/>
      <c r="W62" s="84"/>
      <c r="X62" s="85"/>
      <c r="Y62" s="85"/>
      <c r="Z62" s="85"/>
      <c r="AA62" s="85"/>
      <c r="AB62" s="85"/>
      <c r="AC62" s="85"/>
      <c r="AD62" s="85"/>
      <c r="AE62" s="85"/>
      <c r="AF62" s="137"/>
      <c r="AG62" s="162"/>
      <c r="AH62" s="136"/>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5"/>
      <c r="BG62" s="85"/>
      <c r="BH62" s="137"/>
      <c r="BI62" s="162"/>
      <c r="BJ62" s="136"/>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5"/>
      <c r="CI62" s="85"/>
      <c r="CJ62" s="137"/>
      <c r="CK62" s="162"/>
      <c r="CL62" s="136"/>
      <c r="CM62" s="84"/>
      <c r="CN62" s="84"/>
      <c r="CO62" s="84"/>
      <c r="CP62" s="84"/>
      <c r="CQ62" s="84"/>
      <c r="CR62" s="84"/>
      <c r="CS62" s="84"/>
      <c r="CT62" s="84"/>
      <c r="CU62" s="84"/>
      <c r="CV62" s="84"/>
      <c r="CW62" s="84"/>
      <c r="CX62" s="84"/>
      <c r="CY62" s="84"/>
      <c r="CZ62" s="84"/>
      <c r="DA62" s="84"/>
      <c r="DB62" s="84"/>
      <c r="DC62" s="84"/>
      <c r="DD62" s="84"/>
      <c r="DE62" s="84"/>
      <c r="DF62" s="84"/>
      <c r="DG62" s="84"/>
      <c r="DH62" s="84"/>
      <c r="DI62" s="84"/>
      <c r="DJ62" s="85"/>
      <c r="DK62" s="85"/>
      <c r="DL62" s="137"/>
      <c r="DM62" s="162"/>
      <c r="DN62" s="136"/>
      <c r="DO62" s="84"/>
      <c r="DP62" s="84"/>
      <c r="DQ62" s="84"/>
      <c r="DR62" s="84"/>
      <c r="DS62" s="84"/>
      <c r="DT62" s="84"/>
      <c r="DU62" s="84"/>
      <c r="DV62" s="84"/>
      <c r="DW62" s="84"/>
      <c r="DX62" s="84"/>
      <c r="DY62" s="84"/>
      <c r="DZ62" s="84"/>
      <c r="EA62" s="84"/>
      <c r="EB62" s="84"/>
      <c r="EC62" s="84"/>
      <c r="ED62" s="84"/>
      <c r="EE62" s="84"/>
      <c r="EF62" s="84"/>
      <c r="EG62" s="84"/>
      <c r="EH62" s="84"/>
      <c r="EI62" s="84"/>
      <c r="EJ62" s="84"/>
      <c r="EK62" s="84"/>
      <c r="EL62" s="85"/>
      <c r="EM62" s="85"/>
      <c r="EN62" s="137"/>
      <c r="EO62" s="162"/>
      <c r="EP62" s="136"/>
      <c r="EQ62" s="84"/>
      <c r="ER62" s="84"/>
      <c r="ES62" s="84"/>
      <c r="ET62" s="84"/>
      <c r="EU62" s="84"/>
      <c r="EV62" s="84"/>
      <c r="EW62" s="84"/>
      <c r="EX62" s="84"/>
      <c r="EY62" s="84"/>
      <c r="EZ62" s="84"/>
      <c r="FA62" s="84"/>
      <c r="FB62" s="84"/>
      <c r="FC62" s="84"/>
      <c r="FD62" s="84"/>
      <c r="FE62" s="84"/>
      <c r="FF62" s="84"/>
      <c r="FG62" s="84"/>
      <c r="FH62" s="84"/>
      <c r="FI62" s="84"/>
      <c r="FJ62" s="84"/>
      <c r="FK62" s="84"/>
      <c r="FL62" s="84"/>
      <c r="FM62" s="84"/>
      <c r="FN62" s="85"/>
      <c r="FO62" s="85"/>
      <c r="FP62" s="137"/>
      <c r="FQ62" s="162"/>
      <c r="FR62" s="136"/>
      <c r="FS62" s="84"/>
      <c r="FT62" s="84"/>
      <c r="FU62" s="84"/>
      <c r="FV62" s="84"/>
      <c r="FW62" s="84"/>
      <c r="FX62" s="84"/>
      <c r="FY62" s="84"/>
      <c r="FZ62" s="84"/>
      <c r="GA62" s="84"/>
      <c r="GB62" s="84"/>
      <c r="GC62" s="84"/>
      <c r="GD62" s="84"/>
      <c r="GE62" s="84"/>
      <c r="GF62" s="84"/>
      <c r="GG62" s="84"/>
      <c r="GH62" s="84"/>
      <c r="GI62" s="84"/>
      <c r="GJ62" s="84"/>
      <c r="GK62" s="84"/>
      <c r="GL62" s="84"/>
      <c r="GM62" s="84"/>
      <c r="GN62" s="84"/>
      <c r="GO62" s="84"/>
      <c r="GP62" s="85"/>
      <c r="GQ62" s="85"/>
      <c r="GR62" s="137"/>
      <c r="GS62" s="162"/>
      <c r="GT62" s="136"/>
      <c r="GU62" s="84"/>
      <c r="GV62" s="84"/>
      <c r="GW62" s="84"/>
      <c r="GX62" s="84"/>
      <c r="GY62" s="84"/>
      <c r="GZ62" s="84"/>
      <c r="HA62" s="84"/>
      <c r="HB62" s="84"/>
      <c r="HC62" s="84"/>
      <c r="HD62" s="84"/>
      <c r="HE62" s="84"/>
      <c r="HF62" s="84"/>
      <c r="HG62" s="84"/>
      <c r="HH62" s="84"/>
      <c r="HI62" s="84"/>
      <c r="HJ62" s="84"/>
      <c r="HK62" s="84"/>
      <c r="HL62" s="84"/>
      <c r="HM62" s="84"/>
      <c r="HN62" s="84"/>
      <c r="HO62" s="84"/>
      <c r="HP62" s="84"/>
      <c r="HQ62" s="84"/>
      <c r="HR62" s="85"/>
      <c r="HS62" s="85"/>
      <c r="HT62" s="137"/>
      <c r="HU62" s="162"/>
      <c r="HV62" s="136"/>
      <c r="HW62" s="84"/>
      <c r="HX62" s="84"/>
      <c r="HY62" s="84"/>
      <c r="HZ62" s="84"/>
      <c r="IA62" s="84"/>
      <c r="IB62" s="84"/>
      <c r="IC62" s="84"/>
      <c r="ID62" s="84"/>
      <c r="IE62" s="84"/>
      <c r="IF62" s="84"/>
      <c r="IG62" s="84"/>
      <c r="IH62" s="84"/>
      <c r="II62" s="84"/>
      <c r="IJ62" s="84"/>
      <c r="IK62" s="84"/>
      <c r="IL62" s="84"/>
      <c r="IM62" s="84"/>
      <c r="IN62" s="84"/>
      <c r="IO62" s="84"/>
      <c r="IP62" s="84"/>
      <c r="IQ62" s="84"/>
      <c r="IR62" s="84"/>
      <c r="IS62" s="84"/>
      <c r="IT62" s="85"/>
      <c r="IU62" s="85"/>
      <c r="IV62" s="137"/>
      <c r="IW62" s="162"/>
      <c r="IX62" s="136"/>
      <c r="IY62" s="84"/>
      <c r="IZ62" s="84"/>
      <c r="JA62" s="84"/>
      <c r="JB62" s="84"/>
      <c r="JC62" s="84"/>
      <c r="JD62" s="84"/>
      <c r="JE62" s="84"/>
      <c r="JF62" s="84"/>
      <c r="JG62" s="84"/>
      <c r="JH62" s="84"/>
      <c r="JI62" s="84"/>
      <c r="JJ62" s="84"/>
      <c r="JK62" s="84"/>
      <c r="JL62" s="84"/>
      <c r="JM62" s="84"/>
      <c r="JN62" s="84"/>
      <c r="JO62" s="84"/>
      <c r="JP62" s="84"/>
      <c r="JQ62" s="84"/>
      <c r="JR62" s="84"/>
      <c r="JS62" s="84"/>
      <c r="JT62" s="84"/>
      <c r="JU62" s="84"/>
      <c r="JV62" s="85"/>
      <c r="JW62" s="85"/>
      <c r="JX62" s="137"/>
      <c r="JY62" s="162"/>
      <c r="JZ62" s="136"/>
      <c r="KA62" s="84"/>
      <c r="KB62" s="84"/>
      <c r="KC62" s="84"/>
      <c r="KD62" s="84"/>
      <c r="KE62" s="84"/>
      <c r="KF62" s="84"/>
      <c r="KG62" s="84"/>
      <c r="KH62" s="84"/>
      <c r="KI62" s="84"/>
      <c r="KJ62" s="84"/>
      <c r="KK62" s="84"/>
      <c r="KL62" s="84"/>
      <c r="KM62" s="84"/>
      <c r="KN62" s="84"/>
      <c r="KO62" s="84"/>
      <c r="KP62" s="84"/>
      <c r="KQ62" s="84"/>
      <c r="KR62" s="84"/>
      <c r="KS62" s="84"/>
      <c r="KT62" s="84"/>
      <c r="KU62" s="84"/>
      <c r="KV62" s="84"/>
      <c r="KW62" s="84"/>
      <c r="KX62" s="85"/>
      <c r="KY62" s="85"/>
      <c r="KZ62" s="137"/>
    </row>
    <row r="63" spans="1:312" x14ac:dyDescent="0.25">
      <c r="A63" s="81" t="s">
        <v>49</v>
      </c>
      <c r="B63" s="805"/>
      <c r="C63" s="806"/>
      <c r="D63" s="838"/>
      <c r="E63" s="806"/>
      <c r="F63" s="136"/>
      <c r="G63" s="84"/>
      <c r="H63" s="84"/>
      <c r="I63" s="84"/>
      <c r="J63" s="84"/>
      <c r="K63" s="84"/>
      <c r="L63" s="84"/>
      <c r="M63" s="84"/>
      <c r="N63" s="84"/>
      <c r="O63" s="84"/>
      <c r="P63" s="84"/>
      <c r="Q63" s="84"/>
      <c r="R63" s="84"/>
      <c r="S63" s="84"/>
      <c r="T63" s="85"/>
      <c r="U63" s="85"/>
      <c r="V63" s="84"/>
      <c r="W63" s="84"/>
      <c r="X63" s="85"/>
      <c r="Y63" s="85"/>
      <c r="Z63" s="85"/>
      <c r="AA63" s="85"/>
      <c r="AB63" s="85"/>
      <c r="AC63" s="85"/>
      <c r="AD63" s="85"/>
      <c r="AE63" s="85"/>
      <c r="AF63" s="137"/>
      <c r="AG63" s="162"/>
      <c r="AH63" s="136"/>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5"/>
      <c r="BG63" s="85"/>
      <c r="BH63" s="137"/>
      <c r="BI63" s="162"/>
      <c r="BJ63" s="136"/>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5"/>
      <c r="CI63" s="85"/>
      <c r="CJ63" s="137"/>
      <c r="CK63" s="162"/>
      <c r="CL63" s="136"/>
      <c r="CM63" s="84"/>
      <c r="CN63" s="84"/>
      <c r="CO63" s="84"/>
      <c r="CP63" s="84"/>
      <c r="CQ63" s="84"/>
      <c r="CR63" s="84"/>
      <c r="CS63" s="84"/>
      <c r="CT63" s="84"/>
      <c r="CU63" s="84"/>
      <c r="CV63" s="84"/>
      <c r="CW63" s="84"/>
      <c r="CX63" s="84"/>
      <c r="CY63" s="84"/>
      <c r="CZ63" s="84"/>
      <c r="DA63" s="84"/>
      <c r="DB63" s="84"/>
      <c r="DC63" s="84"/>
      <c r="DD63" s="84"/>
      <c r="DE63" s="84"/>
      <c r="DF63" s="84"/>
      <c r="DG63" s="84"/>
      <c r="DH63" s="84"/>
      <c r="DI63" s="84"/>
      <c r="DJ63" s="85"/>
      <c r="DK63" s="85"/>
      <c r="DL63" s="137"/>
      <c r="DM63" s="162"/>
      <c r="DN63" s="136"/>
      <c r="DO63" s="84"/>
      <c r="DP63" s="84"/>
      <c r="DQ63" s="84"/>
      <c r="DR63" s="84"/>
      <c r="DS63" s="84"/>
      <c r="DT63" s="84"/>
      <c r="DU63" s="84"/>
      <c r="DV63" s="84"/>
      <c r="DW63" s="84"/>
      <c r="DX63" s="84"/>
      <c r="DY63" s="84"/>
      <c r="DZ63" s="84"/>
      <c r="EA63" s="84"/>
      <c r="EB63" s="84"/>
      <c r="EC63" s="84"/>
      <c r="ED63" s="84"/>
      <c r="EE63" s="84"/>
      <c r="EF63" s="84"/>
      <c r="EG63" s="84"/>
      <c r="EH63" s="84"/>
      <c r="EI63" s="84"/>
      <c r="EJ63" s="84"/>
      <c r="EK63" s="84"/>
      <c r="EL63" s="85"/>
      <c r="EM63" s="85"/>
      <c r="EN63" s="137"/>
      <c r="EO63" s="162"/>
      <c r="EP63" s="136"/>
      <c r="EQ63" s="84"/>
      <c r="ER63" s="84"/>
      <c r="ES63" s="84"/>
      <c r="ET63" s="84"/>
      <c r="EU63" s="84"/>
      <c r="EV63" s="84"/>
      <c r="EW63" s="84"/>
      <c r="EX63" s="84"/>
      <c r="EY63" s="84"/>
      <c r="EZ63" s="84"/>
      <c r="FA63" s="84"/>
      <c r="FB63" s="84"/>
      <c r="FC63" s="84"/>
      <c r="FD63" s="84"/>
      <c r="FE63" s="84"/>
      <c r="FF63" s="84"/>
      <c r="FG63" s="84"/>
      <c r="FH63" s="84"/>
      <c r="FI63" s="84"/>
      <c r="FJ63" s="84"/>
      <c r="FK63" s="84"/>
      <c r="FL63" s="84"/>
      <c r="FM63" s="84"/>
      <c r="FN63" s="85"/>
      <c r="FO63" s="85"/>
      <c r="FP63" s="137"/>
      <c r="FQ63" s="162"/>
      <c r="FR63" s="136"/>
      <c r="FS63" s="84"/>
      <c r="FT63" s="84"/>
      <c r="FU63" s="84"/>
      <c r="FV63" s="84"/>
      <c r="FW63" s="84"/>
      <c r="FX63" s="84"/>
      <c r="FY63" s="84"/>
      <c r="FZ63" s="84"/>
      <c r="GA63" s="84"/>
      <c r="GB63" s="84"/>
      <c r="GC63" s="84"/>
      <c r="GD63" s="84"/>
      <c r="GE63" s="84"/>
      <c r="GF63" s="84"/>
      <c r="GG63" s="84"/>
      <c r="GH63" s="84"/>
      <c r="GI63" s="84"/>
      <c r="GJ63" s="84"/>
      <c r="GK63" s="84"/>
      <c r="GL63" s="84"/>
      <c r="GM63" s="84"/>
      <c r="GN63" s="84"/>
      <c r="GO63" s="84"/>
      <c r="GP63" s="85"/>
      <c r="GQ63" s="85"/>
      <c r="GR63" s="137"/>
      <c r="GS63" s="162"/>
      <c r="GT63" s="136"/>
      <c r="GU63" s="84"/>
      <c r="GV63" s="84"/>
      <c r="GW63" s="84"/>
      <c r="GX63" s="84"/>
      <c r="GY63" s="84"/>
      <c r="GZ63" s="84"/>
      <c r="HA63" s="84"/>
      <c r="HB63" s="84"/>
      <c r="HC63" s="84"/>
      <c r="HD63" s="84"/>
      <c r="HE63" s="84"/>
      <c r="HF63" s="84"/>
      <c r="HG63" s="84"/>
      <c r="HH63" s="84"/>
      <c r="HI63" s="84"/>
      <c r="HJ63" s="84"/>
      <c r="HK63" s="84"/>
      <c r="HL63" s="84"/>
      <c r="HM63" s="84"/>
      <c r="HN63" s="84"/>
      <c r="HO63" s="84"/>
      <c r="HP63" s="84"/>
      <c r="HQ63" s="84"/>
      <c r="HR63" s="85"/>
      <c r="HS63" s="85"/>
      <c r="HT63" s="137"/>
      <c r="HU63" s="162"/>
      <c r="HV63" s="136"/>
      <c r="HW63" s="84"/>
      <c r="HX63" s="84"/>
      <c r="HY63" s="84"/>
      <c r="HZ63" s="84"/>
      <c r="IA63" s="84"/>
      <c r="IB63" s="84"/>
      <c r="IC63" s="84"/>
      <c r="ID63" s="84"/>
      <c r="IE63" s="84"/>
      <c r="IF63" s="84"/>
      <c r="IG63" s="84"/>
      <c r="IH63" s="84"/>
      <c r="II63" s="84"/>
      <c r="IJ63" s="84"/>
      <c r="IK63" s="84"/>
      <c r="IL63" s="84"/>
      <c r="IM63" s="84"/>
      <c r="IN63" s="84"/>
      <c r="IO63" s="84"/>
      <c r="IP63" s="84"/>
      <c r="IQ63" s="84"/>
      <c r="IR63" s="84"/>
      <c r="IS63" s="84"/>
      <c r="IT63" s="85"/>
      <c r="IU63" s="85"/>
      <c r="IV63" s="137"/>
      <c r="IW63" s="162"/>
      <c r="IX63" s="136"/>
      <c r="IY63" s="84"/>
      <c r="IZ63" s="84"/>
      <c r="JA63" s="84"/>
      <c r="JB63" s="84"/>
      <c r="JC63" s="84"/>
      <c r="JD63" s="84"/>
      <c r="JE63" s="84"/>
      <c r="JF63" s="84"/>
      <c r="JG63" s="84"/>
      <c r="JH63" s="84"/>
      <c r="JI63" s="84"/>
      <c r="JJ63" s="84"/>
      <c r="JK63" s="84"/>
      <c r="JL63" s="84"/>
      <c r="JM63" s="84"/>
      <c r="JN63" s="84"/>
      <c r="JO63" s="84"/>
      <c r="JP63" s="84"/>
      <c r="JQ63" s="84"/>
      <c r="JR63" s="84"/>
      <c r="JS63" s="84"/>
      <c r="JT63" s="84"/>
      <c r="JU63" s="84"/>
      <c r="JV63" s="85"/>
      <c r="JW63" s="85"/>
      <c r="JX63" s="137"/>
      <c r="JY63" s="162"/>
      <c r="JZ63" s="136"/>
      <c r="KA63" s="84"/>
      <c r="KB63" s="84"/>
      <c r="KC63" s="84"/>
      <c r="KD63" s="84"/>
      <c r="KE63" s="84"/>
      <c r="KF63" s="84"/>
      <c r="KG63" s="84"/>
      <c r="KH63" s="84"/>
      <c r="KI63" s="84"/>
      <c r="KJ63" s="84"/>
      <c r="KK63" s="84"/>
      <c r="KL63" s="84"/>
      <c r="KM63" s="84"/>
      <c r="KN63" s="84"/>
      <c r="KO63" s="84"/>
      <c r="KP63" s="84"/>
      <c r="KQ63" s="84"/>
      <c r="KR63" s="84"/>
      <c r="KS63" s="84"/>
      <c r="KT63" s="84"/>
      <c r="KU63" s="84"/>
      <c r="KV63" s="84"/>
      <c r="KW63" s="84"/>
      <c r="KX63" s="85"/>
      <c r="KY63" s="85"/>
      <c r="KZ63" s="137"/>
    </row>
    <row r="64" spans="1:312" x14ac:dyDescent="0.25">
      <c r="A64" s="81" t="s">
        <v>50</v>
      </c>
      <c r="B64" s="813" t="s">
        <v>50</v>
      </c>
      <c r="C64" s="814" t="s">
        <v>89</v>
      </c>
      <c r="D64" s="813"/>
      <c r="E64" s="814"/>
      <c r="F64" s="136"/>
      <c r="G64" s="84"/>
      <c r="H64" s="84"/>
      <c r="I64" s="84"/>
      <c r="J64" s="84"/>
      <c r="K64" s="84"/>
      <c r="L64" s="84"/>
      <c r="M64" s="84"/>
      <c r="N64" s="84"/>
      <c r="O64" s="84"/>
      <c r="P64" s="84"/>
      <c r="Q64" s="84"/>
      <c r="R64" s="84"/>
      <c r="S64" s="84"/>
      <c r="T64" s="85"/>
      <c r="U64" s="85"/>
      <c r="V64" s="84"/>
      <c r="W64" s="84"/>
      <c r="X64" s="85"/>
      <c r="Y64" s="85"/>
      <c r="Z64" s="85"/>
      <c r="AA64" s="85"/>
      <c r="AB64" s="85"/>
      <c r="AC64" s="85"/>
      <c r="AD64" s="85"/>
      <c r="AE64" s="85"/>
      <c r="AF64" s="137"/>
      <c r="AG64" s="162"/>
      <c r="AH64" s="136"/>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5"/>
      <c r="BG64" s="85"/>
      <c r="BH64" s="137"/>
      <c r="BI64" s="162"/>
      <c r="BJ64" s="136"/>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5"/>
      <c r="CI64" s="85"/>
      <c r="CJ64" s="137"/>
      <c r="CK64" s="162"/>
      <c r="CL64" s="136"/>
      <c r="CM64" s="84"/>
      <c r="CN64" s="84"/>
      <c r="CO64" s="84"/>
      <c r="CP64" s="84"/>
      <c r="CQ64" s="84"/>
      <c r="CR64" s="84"/>
      <c r="CS64" s="84"/>
      <c r="CT64" s="84"/>
      <c r="CU64" s="84"/>
      <c r="CV64" s="84"/>
      <c r="CW64" s="84"/>
      <c r="CX64" s="84"/>
      <c r="CY64" s="84"/>
      <c r="CZ64" s="84"/>
      <c r="DA64" s="84"/>
      <c r="DB64" s="84"/>
      <c r="DC64" s="84"/>
      <c r="DD64" s="84"/>
      <c r="DE64" s="84"/>
      <c r="DF64" s="84"/>
      <c r="DG64" s="84"/>
      <c r="DH64" s="84"/>
      <c r="DI64" s="84"/>
      <c r="DJ64" s="85"/>
      <c r="DK64" s="85"/>
      <c r="DL64" s="137"/>
      <c r="DM64" s="162"/>
      <c r="DN64" s="136"/>
      <c r="DO64" s="84"/>
      <c r="DP64" s="84"/>
      <c r="DQ64" s="84"/>
      <c r="DR64" s="84"/>
      <c r="DS64" s="84"/>
      <c r="DT64" s="84"/>
      <c r="DU64" s="84"/>
      <c r="DV64" s="84"/>
      <c r="DW64" s="84"/>
      <c r="DX64" s="84"/>
      <c r="DY64" s="84"/>
      <c r="DZ64" s="84"/>
      <c r="EA64" s="84"/>
      <c r="EB64" s="84"/>
      <c r="EC64" s="84"/>
      <c r="ED64" s="84"/>
      <c r="EE64" s="84"/>
      <c r="EF64" s="84"/>
      <c r="EG64" s="84"/>
      <c r="EH64" s="84"/>
      <c r="EI64" s="84"/>
      <c r="EJ64" s="84"/>
      <c r="EK64" s="84"/>
      <c r="EL64" s="85"/>
      <c r="EM64" s="85"/>
      <c r="EN64" s="137"/>
      <c r="EO64" s="162"/>
      <c r="EP64" s="136"/>
      <c r="EQ64" s="84"/>
      <c r="ER64" s="84"/>
      <c r="ES64" s="84"/>
      <c r="ET64" s="84"/>
      <c r="EU64" s="84"/>
      <c r="EV64" s="84"/>
      <c r="EW64" s="84"/>
      <c r="EX64" s="84"/>
      <c r="EY64" s="84"/>
      <c r="EZ64" s="84"/>
      <c r="FA64" s="84"/>
      <c r="FB64" s="84"/>
      <c r="FC64" s="84"/>
      <c r="FD64" s="84"/>
      <c r="FE64" s="84"/>
      <c r="FF64" s="84"/>
      <c r="FG64" s="84"/>
      <c r="FH64" s="84"/>
      <c r="FI64" s="84"/>
      <c r="FJ64" s="84"/>
      <c r="FK64" s="84"/>
      <c r="FL64" s="84"/>
      <c r="FM64" s="84"/>
      <c r="FN64" s="85"/>
      <c r="FO64" s="85"/>
      <c r="FP64" s="137"/>
      <c r="FQ64" s="162"/>
      <c r="FR64" s="136"/>
      <c r="FS64" s="84"/>
      <c r="FT64" s="84"/>
      <c r="FU64" s="84"/>
      <c r="FV64" s="84"/>
      <c r="FW64" s="84"/>
      <c r="FX64" s="84"/>
      <c r="FY64" s="84"/>
      <c r="FZ64" s="84"/>
      <c r="GA64" s="84"/>
      <c r="GB64" s="84"/>
      <c r="GC64" s="84"/>
      <c r="GD64" s="84"/>
      <c r="GE64" s="84"/>
      <c r="GF64" s="84"/>
      <c r="GG64" s="84"/>
      <c r="GH64" s="84"/>
      <c r="GI64" s="84"/>
      <c r="GJ64" s="84"/>
      <c r="GK64" s="84"/>
      <c r="GL64" s="84"/>
      <c r="GM64" s="84"/>
      <c r="GN64" s="84"/>
      <c r="GO64" s="84"/>
      <c r="GP64" s="85"/>
      <c r="GQ64" s="85"/>
      <c r="GR64" s="137"/>
      <c r="GS64" s="162"/>
      <c r="GT64" s="136"/>
      <c r="GU64" s="84"/>
      <c r="GV64" s="84"/>
      <c r="GW64" s="84"/>
      <c r="GX64" s="84"/>
      <c r="GY64" s="84"/>
      <c r="GZ64" s="84"/>
      <c r="HA64" s="84"/>
      <c r="HB64" s="84"/>
      <c r="HC64" s="84"/>
      <c r="HD64" s="84"/>
      <c r="HE64" s="84"/>
      <c r="HF64" s="84"/>
      <c r="HG64" s="84"/>
      <c r="HH64" s="84"/>
      <c r="HI64" s="84"/>
      <c r="HJ64" s="84"/>
      <c r="HK64" s="84"/>
      <c r="HL64" s="84"/>
      <c r="HM64" s="84"/>
      <c r="HN64" s="84"/>
      <c r="HO64" s="84"/>
      <c r="HP64" s="84"/>
      <c r="HQ64" s="84"/>
      <c r="HR64" s="85"/>
      <c r="HS64" s="85"/>
      <c r="HT64" s="137"/>
      <c r="HU64" s="162"/>
      <c r="HV64" s="136"/>
      <c r="HW64" s="84"/>
      <c r="HX64" s="84"/>
      <c r="HY64" s="84"/>
      <c r="HZ64" s="84"/>
      <c r="IA64" s="84"/>
      <c r="IB64" s="84"/>
      <c r="IC64" s="84"/>
      <c r="ID64" s="84"/>
      <c r="IE64" s="84"/>
      <c r="IF64" s="84"/>
      <c r="IG64" s="84"/>
      <c r="IH64" s="84"/>
      <c r="II64" s="84"/>
      <c r="IJ64" s="84"/>
      <c r="IK64" s="84"/>
      <c r="IL64" s="84"/>
      <c r="IM64" s="84"/>
      <c r="IN64" s="84"/>
      <c r="IO64" s="84"/>
      <c r="IP64" s="84"/>
      <c r="IQ64" s="84"/>
      <c r="IR64" s="84"/>
      <c r="IS64" s="84"/>
      <c r="IT64" s="85"/>
      <c r="IU64" s="85"/>
      <c r="IV64" s="137"/>
      <c r="IW64" s="162"/>
      <c r="IX64" s="136"/>
      <c r="IY64" s="84"/>
      <c r="IZ64" s="84"/>
      <c r="JA64" s="84"/>
      <c r="JB64" s="84"/>
      <c r="JC64" s="84"/>
      <c r="JD64" s="84"/>
      <c r="JE64" s="84"/>
      <c r="JF64" s="84"/>
      <c r="JG64" s="84"/>
      <c r="JH64" s="84"/>
      <c r="JI64" s="84"/>
      <c r="JJ64" s="84"/>
      <c r="JK64" s="84"/>
      <c r="JL64" s="84"/>
      <c r="JM64" s="84"/>
      <c r="JN64" s="84"/>
      <c r="JO64" s="84"/>
      <c r="JP64" s="84"/>
      <c r="JQ64" s="84"/>
      <c r="JR64" s="84"/>
      <c r="JS64" s="84"/>
      <c r="JT64" s="84"/>
      <c r="JU64" s="84"/>
      <c r="JV64" s="85"/>
      <c r="JW64" s="85"/>
      <c r="JX64" s="137"/>
      <c r="JY64" s="162"/>
      <c r="JZ64" s="136"/>
      <c r="KA64" s="84"/>
      <c r="KB64" s="84"/>
      <c r="KC64" s="84"/>
      <c r="KD64" s="84"/>
      <c r="KE64" s="84"/>
      <c r="KF64" s="84"/>
      <c r="KG64" s="84"/>
      <c r="KH64" s="84"/>
      <c r="KI64" s="84"/>
      <c r="KJ64" s="84"/>
      <c r="KK64" s="84"/>
      <c r="KL64" s="84"/>
      <c r="KM64" s="84"/>
      <c r="KN64" s="84"/>
      <c r="KO64" s="84"/>
      <c r="KP64" s="84"/>
      <c r="KQ64" s="84"/>
      <c r="KR64" s="84"/>
      <c r="KS64" s="84"/>
      <c r="KT64" s="84"/>
      <c r="KU64" s="84"/>
      <c r="KV64" s="84"/>
      <c r="KW64" s="84"/>
      <c r="KX64" s="85"/>
      <c r="KY64" s="85"/>
      <c r="KZ64" s="137"/>
    </row>
    <row r="65" spans="1:312" x14ac:dyDescent="0.25">
      <c r="A65" s="81" t="s">
        <v>51</v>
      </c>
      <c r="B65" s="805"/>
      <c r="C65" s="806"/>
      <c r="D65" s="805"/>
      <c r="E65" s="806"/>
      <c r="F65" s="136"/>
      <c r="G65" s="84"/>
      <c r="H65" s="84"/>
      <c r="I65" s="84"/>
      <c r="J65" s="84"/>
      <c r="K65" s="84"/>
      <c r="L65" s="84"/>
      <c r="M65" s="84"/>
      <c r="N65" s="84"/>
      <c r="O65" s="84"/>
      <c r="P65" s="84"/>
      <c r="Q65" s="84"/>
      <c r="R65" s="84"/>
      <c r="S65" s="84"/>
      <c r="T65" s="85"/>
      <c r="U65" s="85"/>
      <c r="V65" s="84"/>
      <c r="W65" s="84"/>
      <c r="X65" s="85"/>
      <c r="Y65" s="85"/>
      <c r="Z65" s="85"/>
      <c r="AA65" s="85"/>
      <c r="AB65" s="85"/>
      <c r="AC65" s="85"/>
      <c r="AD65" s="85"/>
      <c r="AE65" s="85"/>
      <c r="AF65" s="137"/>
      <c r="AG65" s="162"/>
      <c r="AH65" s="136"/>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5"/>
      <c r="BG65" s="85"/>
      <c r="BH65" s="137"/>
      <c r="BI65" s="162"/>
      <c r="BJ65" s="136"/>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5"/>
      <c r="CI65" s="85"/>
      <c r="CJ65" s="137"/>
      <c r="CK65" s="162"/>
      <c r="CL65" s="136"/>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5"/>
      <c r="DK65" s="85"/>
      <c r="DL65" s="137"/>
      <c r="DM65" s="162"/>
      <c r="DN65" s="136"/>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5"/>
      <c r="EM65" s="85"/>
      <c r="EN65" s="137"/>
      <c r="EO65" s="162"/>
      <c r="EP65" s="136"/>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5"/>
      <c r="FO65" s="85"/>
      <c r="FP65" s="137"/>
      <c r="FQ65" s="162"/>
      <c r="FR65" s="136"/>
      <c r="FS65" s="84"/>
      <c r="FT65" s="84"/>
      <c r="FU65" s="84"/>
      <c r="FV65" s="84"/>
      <c r="FW65" s="84"/>
      <c r="FX65" s="84"/>
      <c r="FY65" s="84"/>
      <c r="FZ65" s="84"/>
      <c r="GA65" s="84"/>
      <c r="GB65" s="84"/>
      <c r="GC65" s="84"/>
      <c r="GD65" s="84"/>
      <c r="GE65" s="84"/>
      <c r="GF65" s="84"/>
      <c r="GG65" s="84"/>
      <c r="GH65" s="84"/>
      <c r="GI65" s="84"/>
      <c r="GJ65" s="84"/>
      <c r="GK65" s="84"/>
      <c r="GL65" s="84"/>
      <c r="GM65" s="84"/>
      <c r="GN65" s="84"/>
      <c r="GO65" s="84"/>
      <c r="GP65" s="85"/>
      <c r="GQ65" s="85"/>
      <c r="GR65" s="137"/>
      <c r="GS65" s="162"/>
      <c r="GT65" s="136"/>
      <c r="GU65" s="84"/>
      <c r="GV65" s="84"/>
      <c r="GW65" s="84"/>
      <c r="GX65" s="84"/>
      <c r="GY65" s="84"/>
      <c r="GZ65" s="84"/>
      <c r="HA65" s="84"/>
      <c r="HB65" s="84"/>
      <c r="HC65" s="84"/>
      <c r="HD65" s="84"/>
      <c r="HE65" s="84"/>
      <c r="HF65" s="84"/>
      <c r="HG65" s="84"/>
      <c r="HH65" s="84"/>
      <c r="HI65" s="84"/>
      <c r="HJ65" s="84"/>
      <c r="HK65" s="84"/>
      <c r="HL65" s="84"/>
      <c r="HM65" s="84"/>
      <c r="HN65" s="84"/>
      <c r="HO65" s="84"/>
      <c r="HP65" s="84"/>
      <c r="HQ65" s="84"/>
      <c r="HR65" s="85"/>
      <c r="HS65" s="85"/>
      <c r="HT65" s="137"/>
      <c r="HU65" s="162"/>
      <c r="HV65" s="136"/>
      <c r="HW65" s="84"/>
      <c r="HX65" s="84"/>
      <c r="HY65" s="84"/>
      <c r="HZ65" s="84"/>
      <c r="IA65" s="84"/>
      <c r="IB65" s="84"/>
      <c r="IC65" s="84"/>
      <c r="ID65" s="84"/>
      <c r="IE65" s="84"/>
      <c r="IF65" s="84"/>
      <c r="IG65" s="84"/>
      <c r="IH65" s="84"/>
      <c r="II65" s="84"/>
      <c r="IJ65" s="84"/>
      <c r="IK65" s="84"/>
      <c r="IL65" s="84"/>
      <c r="IM65" s="84"/>
      <c r="IN65" s="84"/>
      <c r="IO65" s="84"/>
      <c r="IP65" s="84"/>
      <c r="IQ65" s="84"/>
      <c r="IR65" s="84"/>
      <c r="IS65" s="84"/>
      <c r="IT65" s="85"/>
      <c r="IU65" s="85"/>
      <c r="IV65" s="137"/>
      <c r="IW65" s="162"/>
      <c r="IX65" s="136"/>
      <c r="IY65" s="84"/>
      <c r="IZ65" s="84"/>
      <c r="JA65" s="84"/>
      <c r="JB65" s="84"/>
      <c r="JC65" s="84"/>
      <c r="JD65" s="84"/>
      <c r="JE65" s="84"/>
      <c r="JF65" s="84"/>
      <c r="JG65" s="84"/>
      <c r="JH65" s="84"/>
      <c r="JI65" s="84"/>
      <c r="JJ65" s="84"/>
      <c r="JK65" s="84"/>
      <c r="JL65" s="84"/>
      <c r="JM65" s="84"/>
      <c r="JN65" s="84"/>
      <c r="JO65" s="84"/>
      <c r="JP65" s="84"/>
      <c r="JQ65" s="84"/>
      <c r="JR65" s="84"/>
      <c r="JS65" s="84"/>
      <c r="JT65" s="84"/>
      <c r="JU65" s="84"/>
      <c r="JV65" s="85"/>
      <c r="JW65" s="85"/>
      <c r="JX65" s="137"/>
      <c r="JY65" s="162"/>
      <c r="JZ65" s="136"/>
      <c r="KA65" s="84"/>
      <c r="KB65" s="84"/>
      <c r="KC65" s="84"/>
      <c r="KD65" s="84"/>
      <c r="KE65" s="84"/>
      <c r="KF65" s="84"/>
      <c r="KG65" s="84"/>
      <c r="KH65" s="84"/>
      <c r="KI65" s="84"/>
      <c r="KJ65" s="84"/>
      <c r="KK65" s="84"/>
      <c r="KL65" s="84"/>
      <c r="KM65" s="84"/>
      <c r="KN65" s="84"/>
      <c r="KO65" s="84"/>
      <c r="KP65" s="84"/>
      <c r="KQ65" s="84"/>
      <c r="KR65" s="84"/>
      <c r="KS65" s="84"/>
      <c r="KT65" s="84"/>
      <c r="KU65" s="84"/>
      <c r="KV65" s="84"/>
      <c r="KW65" s="84"/>
      <c r="KX65" s="85"/>
      <c r="KY65" s="85"/>
      <c r="KZ65" s="137"/>
    </row>
    <row r="66" spans="1:312" x14ac:dyDescent="0.25">
      <c r="A66" s="81" t="s">
        <v>79</v>
      </c>
      <c r="B66" s="805"/>
      <c r="C66" s="806"/>
      <c r="D66" s="805"/>
      <c r="E66" s="806"/>
      <c r="F66" s="136"/>
      <c r="G66" s="84"/>
      <c r="H66" s="84"/>
      <c r="I66" s="84"/>
      <c r="J66" s="84"/>
      <c r="K66" s="84"/>
      <c r="L66" s="84"/>
      <c r="M66" s="84"/>
      <c r="N66" s="84"/>
      <c r="O66" s="84"/>
      <c r="P66" s="84"/>
      <c r="Q66" s="84"/>
      <c r="R66" s="84"/>
      <c r="S66" s="84"/>
      <c r="T66" s="85"/>
      <c r="U66" s="85"/>
      <c r="V66" s="84"/>
      <c r="W66" s="84"/>
      <c r="X66" s="85"/>
      <c r="Y66" s="85"/>
      <c r="Z66" s="85"/>
      <c r="AA66" s="85"/>
      <c r="AB66" s="85"/>
      <c r="AC66" s="85"/>
      <c r="AD66" s="85"/>
      <c r="AE66" s="85"/>
      <c r="AF66" s="137"/>
      <c r="AG66" s="162"/>
      <c r="AH66" s="136"/>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5"/>
      <c r="BG66" s="85"/>
      <c r="BH66" s="137"/>
      <c r="BI66" s="162"/>
      <c r="BJ66" s="136"/>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5"/>
      <c r="CI66" s="85"/>
      <c r="CJ66" s="137"/>
      <c r="CK66" s="162"/>
      <c r="CL66" s="136"/>
      <c r="CM66" s="84"/>
      <c r="CN66" s="84"/>
      <c r="CO66" s="84"/>
      <c r="CP66" s="84"/>
      <c r="CQ66" s="84"/>
      <c r="CR66" s="84"/>
      <c r="CS66" s="84"/>
      <c r="CT66" s="84"/>
      <c r="CU66" s="84"/>
      <c r="CV66" s="84"/>
      <c r="CW66" s="84"/>
      <c r="CX66" s="84"/>
      <c r="CY66" s="84"/>
      <c r="CZ66" s="84"/>
      <c r="DA66" s="84"/>
      <c r="DB66" s="84"/>
      <c r="DC66" s="84"/>
      <c r="DD66" s="84"/>
      <c r="DE66" s="84"/>
      <c r="DF66" s="84"/>
      <c r="DG66" s="84"/>
      <c r="DH66" s="84"/>
      <c r="DI66" s="84"/>
      <c r="DJ66" s="85"/>
      <c r="DK66" s="85"/>
      <c r="DL66" s="137"/>
      <c r="DM66" s="162"/>
      <c r="DN66" s="136"/>
      <c r="DO66" s="84"/>
      <c r="DP66" s="84"/>
      <c r="DQ66" s="84"/>
      <c r="DR66" s="84"/>
      <c r="DS66" s="84"/>
      <c r="DT66" s="84"/>
      <c r="DU66" s="84"/>
      <c r="DV66" s="84"/>
      <c r="DW66" s="84"/>
      <c r="DX66" s="84"/>
      <c r="DY66" s="84"/>
      <c r="DZ66" s="84"/>
      <c r="EA66" s="84"/>
      <c r="EB66" s="84"/>
      <c r="EC66" s="84"/>
      <c r="ED66" s="84"/>
      <c r="EE66" s="84"/>
      <c r="EF66" s="84"/>
      <c r="EG66" s="84"/>
      <c r="EH66" s="84"/>
      <c r="EI66" s="84"/>
      <c r="EJ66" s="84"/>
      <c r="EK66" s="84"/>
      <c r="EL66" s="85"/>
      <c r="EM66" s="85"/>
      <c r="EN66" s="137"/>
      <c r="EO66" s="162"/>
      <c r="EP66" s="136"/>
      <c r="EQ66" s="84"/>
      <c r="ER66" s="84"/>
      <c r="ES66" s="84"/>
      <c r="ET66" s="84"/>
      <c r="EU66" s="84"/>
      <c r="EV66" s="84"/>
      <c r="EW66" s="84"/>
      <c r="EX66" s="84"/>
      <c r="EY66" s="84"/>
      <c r="EZ66" s="84"/>
      <c r="FA66" s="84"/>
      <c r="FB66" s="84"/>
      <c r="FC66" s="84"/>
      <c r="FD66" s="84"/>
      <c r="FE66" s="84"/>
      <c r="FF66" s="84"/>
      <c r="FG66" s="84"/>
      <c r="FH66" s="84"/>
      <c r="FI66" s="84"/>
      <c r="FJ66" s="84"/>
      <c r="FK66" s="84"/>
      <c r="FL66" s="84"/>
      <c r="FM66" s="84"/>
      <c r="FN66" s="85"/>
      <c r="FO66" s="85"/>
      <c r="FP66" s="137"/>
      <c r="FQ66" s="162"/>
      <c r="FR66" s="136"/>
      <c r="FS66" s="84"/>
      <c r="FT66" s="84"/>
      <c r="FU66" s="84"/>
      <c r="FV66" s="84"/>
      <c r="FW66" s="84"/>
      <c r="FX66" s="84"/>
      <c r="FY66" s="84"/>
      <c r="FZ66" s="84"/>
      <c r="GA66" s="84"/>
      <c r="GB66" s="84"/>
      <c r="GC66" s="84"/>
      <c r="GD66" s="84"/>
      <c r="GE66" s="84"/>
      <c r="GF66" s="84"/>
      <c r="GG66" s="84"/>
      <c r="GH66" s="84"/>
      <c r="GI66" s="84"/>
      <c r="GJ66" s="84"/>
      <c r="GK66" s="84"/>
      <c r="GL66" s="84"/>
      <c r="GM66" s="84"/>
      <c r="GN66" s="84"/>
      <c r="GO66" s="84"/>
      <c r="GP66" s="85"/>
      <c r="GQ66" s="85"/>
      <c r="GR66" s="137"/>
      <c r="GS66" s="162"/>
      <c r="GT66" s="136"/>
      <c r="GU66" s="84"/>
      <c r="GV66" s="84"/>
      <c r="GW66" s="84"/>
      <c r="GX66" s="84"/>
      <c r="GY66" s="84"/>
      <c r="GZ66" s="84"/>
      <c r="HA66" s="84"/>
      <c r="HB66" s="84"/>
      <c r="HC66" s="84"/>
      <c r="HD66" s="84"/>
      <c r="HE66" s="84"/>
      <c r="HF66" s="84"/>
      <c r="HG66" s="84"/>
      <c r="HH66" s="84"/>
      <c r="HI66" s="84"/>
      <c r="HJ66" s="84"/>
      <c r="HK66" s="84"/>
      <c r="HL66" s="84"/>
      <c r="HM66" s="84"/>
      <c r="HN66" s="84"/>
      <c r="HO66" s="84"/>
      <c r="HP66" s="84"/>
      <c r="HQ66" s="84"/>
      <c r="HR66" s="85"/>
      <c r="HS66" s="85"/>
      <c r="HT66" s="137"/>
      <c r="HU66" s="162"/>
      <c r="HV66" s="136"/>
      <c r="HW66" s="84"/>
      <c r="HX66" s="84"/>
      <c r="HY66" s="84"/>
      <c r="HZ66" s="84"/>
      <c r="IA66" s="84"/>
      <c r="IB66" s="84"/>
      <c r="IC66" s="84"/>
      <c r="ID66" s="84"/>
      <c r="IE66" s="84"/>
      <c r="IF66" s="84"/>
      <c r="IG66" s="84"/>
      <c r="IH66" s="84"/>
      <c r="II66" s="84"/>
      <c r="IJ66" s="84"/>
      <c r="IK66" s="84"/>
      <c r="IL66" s="84"/>
      <c r="IM66" s="84"/>
      <c r="IN66" s="84"/>
      <c r="IO66" s="84"/>
      <c r="IP66" s="84"/>
      <c r="IQ66" s="84"/>
      <c r="IR66" s="84"/>
      <c r="IS66" s="84"/>
      <c r="IT66" s="85"/>
      <c r="IU66" s="85"/>
      <c r="IV66" s="137"/>
      <c r="IW66" s="162"/>
      <c r="IX66" s="136"/>
      <c r="IY66" s="84"/>
      <c r="IZ66" s="84"/>
      <c r="JA66" s="84"/>
      <c r="JB66" s="84"/>
      <c r="JC66" s="84"/>
      <c r="JD66" s="84"/>
      <c r="JE66" s="84"/>
      <c r="JF66" s="84"/>
      <c r="JG66" s="84"/>
      <c r="JH66" s="84"/>
      <c r="JI66" s="84"/>
      <c r="JJ66" s="84"/>
      <c r="JK66" s="84"/>
      <c r="JL66" s="84"/>
      <c r="JM66" s="84"/>
      <c r="JN66" s="84"/>
      <c r="JO66" s="84"/>
      <c r="JP66" s="84"/>
      <c r="JQ66" s="84"/>
      <c r="JR66" s="84"/>
      <c r="JS66" s="84"/>
      <c r="JT66" s="84"/>
      <c r="JU66" s="84"/>
      <c r="JV66" s="85"/>
      <c r="JW66" s="85"/>
      <c r="JX66" s="137"/>
      <c r="JY66" s="162"/>
      <c r="JZ66" s="136"/>
      <c r="KA66" s="84"/>
      <c r="KB66" s="84"/>
      <c r="KC66" s="84"/>
      <c r="KD66" s="84"/>
      <c r="KE66" s="84"/>
      <c r="KF66" s="84"/>
      <c r="KG66" s="84"/>
      <c r="KH66" s="84"/>
      <c r="KI66" s="84"/>
      <c r="KJ66" s="84"/>
      <c r="KK66" s="84"/>
      <c r="KL66" s="84"/>
      <c r="KM66" s="84"/>
      <c r="KN66" s="84"/>
      <c r="KO66" s="84"/>
      <c r="KP66" s="84"/>
      <c r="KQ66" s="84"/>
      <c r="KR66" s="84"/>
      <c r="KS66" s="84"/>
      <c r="KT66" s="84"/>
      <c r="KU66" s="84"/>
      <c r="KV66" s="84"/>
      <c r="KW66" s="84"/>
      <c r="KX66" s="85"/>
      <c r="KY66" s="85"/>
      <c r="KZ66" s="137"/>
    </row>
    <row r="67" spans="1:312" x14ac:dyDescent="0.25">
      <c r="A67" s="81" t="s">
        <v>52</v>
      </c>
      <c r="B67" s="813" t="s">
        <v>52</v>
      </c>
      <c r="C67" s="814" t="s">
        <v>90</v>
      </c>
      <c r="D67" s="813"/>
      <c r="E67" s="814"/>
      <c r="F67" s="136"/>
      <c r="G67" s="84"/>
      <c r="H67" s="84"/>
      <c r="I67" s="84"/>
      <c r="J67" s="84"/>
      <c r="K67" s="84"/>
      <c r="L67" s="84"/>
      <c r="M67" s="84"/>
      <c r="N67" s="84"/>
      <c r="O67" s="84"/>
      <c r="P67" s="84"/>
      <c r="Q67" s="84"/>
      <c r="R67" s="84"/>
      <c r="S67" s="84"/>
      <c r="T67" s="85"/>
      <c r="U67" s="85"/>
      <c r="V67" s="84"/>
      <c r="W67" s="84"/>
      <c r="X67" s="85"/>
      <c r="Y67" s="85"/>
      <c r="Z67" s="85"/>
      <c r="AA67" s="85"/>
      <c r="AB67" s="85"/>
      <c r="AC67" s="85"/>
      <c r="AD67" s="85"/>
      <c r="AE67" s="85"/>
      <c r="AF67" s="137"/>
      <c r="AG67" s="162"/>
      <c r="AH67" s="136"/>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5"/>
      <c r="BG67" s="85"/>
      <c r="BH67" s="137"/>
      <c r="BI67" s="162"/>
      <c r="BJ67" s="136"/>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5"/>
      <c r="CI67" s="85"/>
      <c r="CJ67" s="137"/>
      <c r="CK67" s="162"/>
      <c r="CL67" s="136"/>
      <c r="CM67" s="84"/>
      <c r="CN67" s="84"/>
      <c r="CO67" s="84"/>
      <c r="CP67" s="84"/>
      <c r="CQ67" s="84"/>
      <c r="CR67" s="84"/>
      <c r="CS67" s="84"/>
      <c r="CT67" s="84"/>
      <c r="CU67" s="84"/>
      <c r="CV67" s="84"/>
      <c r="CW67" s="84"/>
      <c r="CX67" s="84"/>
      <c r="CY67" s="84"/>
      <c r="CZ67" s="84"/>
      <c r="DA67" s="84"/>
      <c r="DB67" s="84"/>
      <c r="DC67" s="84"/>
      <c r="DD67" s="84"/>
      <c r="DE67" s="84"/>
      <c r="DF67" s="84"/>
      <c r="DG67" s="84"/>
      <c r="DH67" s="84"/>
      <c r="DI67" s="84"/>
      <c r="DJ67" s="85"/>
      <c r="DK67" s="85"/>
      <c r="DL67" s="137"/>
      <c r="DM67" s="162"/>
      <c r="DN67" s="136"/>
      <c r="DO67" s="84"/>
      <c r="DP67" s="84"/>
      <c r="DQ67" s="84"/>
      <c r="DR67" s="84"/>
      <c r="DS67" s="84"/>
      <c r="DT67" s="84"/>
      <c r="DU67" s="84"/>
      <c r="DV67" s="84"/>
      <c r="DW67" s="84"/>
      <c r="DX67" s="84"/>
      <c r="DY67" s="84"/>
      <c r="DZ67" s="84"/>
      <c r="EA67" s="84"/>
      <c r="EB67" s="84"/>
      <c r="EC67" s="84"/>
      <c r="ED67" s="84"/>
      <c r="EE67" s="84"/>
      <c r="EF67" s="84"/>
      <c r="EG67" s="84"/>
      <c r="EH67" s="84"/>
      <c r="EI67" s="84"/>
      <c r="EJ67" s="84"/>
      <c r="EK67" s="84"/>
      <c r="EL67" s="85"/>
      <c r="EM67" s="85"/>
      <c r="EN67" s="137"/>
      <c r="EO67" s="162"/>
      <c r="EP67" s="136"/>
      <c r="EQ67" s="84"/>
      <c r="ER67" s="84"/>
      <c r="ES67" s="84"/>
      <c r="ET67" s="84"/>
      <c r="EU67" s="84"/>
      <c r="EV67" s="84"/>
      <c r="EW67" s="84"/>
      <c r="EX67" s="84"/>
      <c r="EY67" s="84"/>
      <c r="EZ67" s="84"/>
      <c r="FA67" s="84"/>
      <c r="FB67" s="84"/>
      <c r="FC67" s="84"/>
      <c r="FD67" s="84"/>
      <c r="FE67" s="84"/>
      <c r="FF67" s="84"/>
      <c r="FG67" s="84"/>
      <c r="FH67" s="84"/>
      <c r="FI67" s="84"/>
      <c r="FJ67" s="84"/>
      <c r="FK67" s="84"/>
      <c r="FL67" s="84"/>
      <c r="FM67" s="84"/>
      <c r="FN67" s="85"/>
      <c r="FO67" s="85"/>
      <c r="FP67" s="137"/>
      <c r="FQ67" s="162"/>
      <c r="FR67" s="136"/>
      <c r="FS67" s="84"/>
      <c r="FT67" s="84"/>
      <c r="FU67" s="84"/>
      <c r="FV67" s="84"/>
      <c r="FW67" s="84"/>
      <c r="FX67" s="84"/>
      <c r="FY67" s="84"/>
      <c r="FZ67" s="84"/>
      <c r="GA67" s="84"/>
      <c r="GB67" s="84"/>
      <c r="GC67" s="84"/>
      <c r="GD67" s="84"/>
      <c r="GE67" s="84"/>
      <c r="GF67" s="84"/>
      <c r="GG67" s="84"/>
      <c r="GH67" s="84"/>
      <c r="GI67" s="84"/>
      <c r="GJ67" s="84"/>
      <c r="GK67" s="84"/>
      <c r="GL67" s="84"/>
      <c r="GM67" s="84"/>
      <c r="GN67" s="84"/>
      <c r="GO67" s="84"/>
      <c r="GP67" s="85"/>
      <c r="GQ67" s="85"/>
      <c r="GR67" s="137"/>
      <c r="GS67" s="162"/>
      <c r="GT67" s="136"/>
      <c r="GU67" s="84"/>
      <c r="GV67" s="84"/>
      <c r="GW67" s="84"/>
      <c r="GX67" s="84"/>
      <c r="GY67" s="84"/>
      <c r="GZ67" s="84"/>
      <c r="HA67" s="84"/>
      <c r="HB67" s="84"/>
      <c r="HC67" s="84"/>
      <c r="HD67" s="84"/>
      <c r="HE67" s="84"/>
      <c r="HF67" s="84"/>
      <c r="HG67" s="84"/>
      <c r="HH67" s="84"/>
      <c r="HI67" s="84"/>
      <c r="HJ67" s="84"/>
      <c r="HK67" s="84"/>
      <c r="HL67" s="84"/>
      <c r="HM67" s="84"/>
      <c r="HN67" s="84"/>
      <c r="HO67" s="84"/>
      <c r="HP67" s="84"/>
      <c r="HQ67" s="84"/>
      <c r="HR67" s="85"/>
      <c r="HS67" s="85"/>
      <c r="HT67" s="137"/>
      <c r="HU67" s="162"/>
      <c r="HV67" s="136"/>
      <c r="HW67" s="84"/>
      <c r="HX67" s="84"/>
      <c r="HY67" s="84"/>
      <c r="HZ67" s="84"/>
      <c r="IA67" s="84"/>
      <c r="IB67" s="84"/>
      <c r="IC67" s="84"/>
      <c r="ID67" s="84"/>
      <c r="IE67" s="84"/>
      <c r="IF67" s="84"/>
      <c r="IG67" s="84"/>
      <c r="IH67" s="84"/>
      <c r="II67" s="84"/>
      <c r="IJ67" s="84"/>
      <c r="IK67" s="84"/>
      <c r="IL67" s="84"/>
      <c r="IM67" s="84"/>
      <c r="IN67" s="84"/>
      <c r="IO67" s="84"/>
      <c r="IP67" s="84"/>
      <c r="IQ67" s="84"/>
      <c r="IR67" s="84"/>
      <c r="IS67" s="84"/>
      <c r="IT67" s="85"/>
      <c r="IU67" s="85"/>
      <c r="IV67" s="137"/>
      <c r="IW67" s="162"/>
      <c r="IX67" s="136"/>
      <c r="IY67" s="84"/>
      <c r="IZ67" s="84"/>
      <c r="JA67" s="84"/>
      <c r="JB67" s="84"/>
      <c r="JC67" s="84"/>
      <c r="JD67" s="84"/>
      <c r="JE67" s="84"/>
      <c r="JF67" s="84"/>
      <c r="JG67" s="84"/>
      <c r="JH67" s="84"/>
      <c r="JI67" s="84"/>
      <c r="JJ67" s="84"/>
      <c r="JK67" s="84"/>
      <c r="JL67" s="84"/>
      <c r="JM67" s="84"/>
      <c r="JN67" s="84"/>
      <c r="JO67" s="84"/>
      <c r="JP67" s="84"/>
      <c r="JQ67" s="84"/>
      <c r="JR67" s="84"/>
      <c r="JS67" s="84"/>
      <c r="JT67" s="84"/>
      <c r="JU67" s="84"/>
      <c r="JV67" s="85"/>
      <c r="JW67" s="85"/>
      <c r="JX67" s="137"/>
      <c r="JY67" s="162"/>
      <c r="JZ67" s="136"/>
      <c r="KA67" s="84"/>
      <c r="KB67" s="84"/>
      <c r="KC67" s="84"/>
      <c r="KD67" s="84"/>
      <c r="KE67" s="84"/>
      <c r="KF67" s="84"/>
      <c r="KG67" s="84"/>
      <c r="KH67" s="84"/>
      <c r="KI67" s="84"/>
      <c r="KJ67" s="84"/>
      <c r="KK67" s="84"/>
      <c r="KL67" s="84"/>
      <c r="KM67" s="84"/>
      <c r="KN67" s="84"/>
      <c r="KO67" s="84"/>
      <c r="KP67" s="84"/>
      <c r="KQ67" s="84"/>
      <c r="KR67" s="84"/>
      <c r="KS67" s="84"/>
      <c r="KT67" s="84"/>
      <c r="KU67" s="84"/>
      <c r="KV67" s="84"/>
      <c r="KW67" s="84"/>
      <c r="KX67" s="85"/>
      <c r="KY67" s="85"/>
      <c r="KZ67" s="137"/>
    </row>
    <row r="68" spans="1:312" x14ac:dyDescent="0.25">
      <c r="A68" s="81" t="s">
        <v>53</v>
      </c>
      <c r="B68" s="805" t="s">
        <v>95</v>
      </c>
      <c r="C68" s="806">
        <v>19040</v>
      </c>
      <c r="D68" s="805"/>
      <c r="E68" s="806"/>
      <c r="F68" s="136"/>
      <c r="G68" s="84"/>
      <c r="H68" s="84"/>
      <c r="I68" s="84"/>
      <c r="J68" s="84"/>
      <c r="K68" s="84"/>
      <c r="L68" s="84"/>
      <c r="M68" s="84"/>
      <c r="N68" s="84"/>
      <c r="O68" s="84"/>
      <c r="P68" s="84"/>
      <c r="Q68" s="84"/>
      <c r="R68" s="84"/>
      <c r="S68" s="84"/>
      <c r="T68" s="85"/>
      <c r="U68" s="85"/>
      <c r="V68" s="84"/>
      <c r="W68" s="84"/>
      <c r="X68" s="85"/>
      <c r="Y68" s="85"/>
      <c r="Z68" s="85"/>
      <c r="AA68" s="85"/>
      <c r="AB68" s="85"/>
      <c r="AC68" s="85"/>
      <c r="AD68" s="85"/>
      <c r="AE68" s="85"/>
      <c r="AF68" s="137"/>
      <c r="AG68" s="162"/>
      <c r="AH68" s="136"/>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5"/>
      <c r="BG68" s="85"/>
      <c r="BH68" s="137"/>
      <c r="BI68" s="162"/>
      <c r="BJ68" s="136"/>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5"/>
      <c r="CI68" s="85"/>
      <c r="CJ68" s="137"/>
      <c r="CK68" s="162"/>
      <c r="CL68" s="136"/>
      <c r="CM68" s="84"/>
      <c r="CN68" s="84"/>
      <c r="CO68" s="84"/>
      <c r="CP68" s="84"/>
      <c r="CQ68" s="84"/>
      <c r="CR68" s="84"/>
      <c r="CS68" s="84"/>
      <c r="CT68" s="84"/>
      <c r="CU68" s="84"/>
      <c r="CV68" s="84"/>
      <c r="CW68" s="84"/>
      <c r="CX68" s="84"/>
      <c r="CY68" s="84"/>
      <c r="CZ68" s="84"/>
      <c r="DA68" s="84"/>
      <c r="DB68" s="84"/>
      <c r="DC68" s="84"/>
      <c r="DD68" s="84"/>
      <c r="DE68" s="84"/>
      <c r="DF68" s="84"/>
      <c r="DG68" s="84"/>
      <c r="DH68" s="84"/>
      <c r="DI68" s="84"/>
      <c r="DJ68" s="85"/>
      <c r="DK68" s="85"/>
      <c r="DL68" s="137"/>
      <c r="DM68" s="162"/>
      <c r="DN68" s="136"/>
      <c r="DO68" s="84"/>
      <c r="DP68" s="84"/>
      <c r="DQ68" s="84"/>
      <c r="DR68" s="84"/>
      <c r="DS68" s="84"/>
      <c r="DT68" s="84"/>
      <c r="DU68" s="84"/>
      <c r="DV68" s="84"/>
      <c r="DW68" s="84"/>
      <c r="DX68" s="84"/>
      <c r="DY68" s="84"/>
      <c r="DZ68" s="84"/>
      <c r="EA68" s="84"/>
      <c r="EB68" s="84"/>
      <c r="EC68" s="84"/>
      <c r="ED68" s="84"/>
      <c r="EE68" s="84"/>
      <c r="EF68" s="84"/>
      <c r="EG68" s="84"/>
      <c r="EH68" s="84"/>
      <c r="EI68" s="84"/>
      <c r="EJ68" s="84"/>
      <c r="EK68" s="84"/>
      <c r="EL68" s="85"/>
      <c r="EM68" s="85"/>
      <c r="EN68" s="137"/>
      <c r="EO68" s="162"/>
      <c r="EP68" s="136"/>
      <c r="EQ68" s="84"/>
      <c r="ER68" s="84"/>
      <c r="ES68" s="84"/>
      <c r="ET68" s="84"/>
      <c r="EU68" s="84"/>
      <c r="EV68" s="84"/>
      <c r="EW68" s="84"/>
      <c r="EX68" s="84"/>
      <c r="EY68" s="84"/>
      <c r="EZ68" s="84"/>
      <c r="FA68" s="84"/>
      <c r="FB68" s="84"/>
      <c r="FC68" s="84"/>
      <c r="FD68" s="84"/>
      <c r="FE68" s="84"/>
      <c r="FF68" s="84"/>
      <c r="FG68" s="84"/>
      <c r="FH68" s="84"/>
      <c r="FI68" s="84"/>
      <c r="FJ68" s="84"/>
      <c r="FK68" s="84"/>
      <c r="FL68" s="84"/>
      <c r="FM68" s="84"/>
      <c r="FN68" s="85"/>
      <c r="FO68" s="85"/>
      <c r="FP68" s="137"/>
      <c r="FQ68" s="162"/>
      <c r="FR68" s="136"/>
      <c r="FS68" s="84"/>
      <c r="FT68" s="84"/>
      <c r="FU68" s="84"/>
      <c r="FV68" s="84"/>
      <c r="FW68" s="84"/>
      <c r="FX68" s="84"/>
      <c r="FY68" s="84"/>
      <c r="FZ68" s="84"/>
      <c r="GA68" s="84"/>
      <c r="GB68" s="84"/>
      <c r="GC68" s="84"/>
      <c r="GD68" s="84"/>
      <c r="GE68" s="84"/>
      <c r="GF68" s="84"/>
      <c r="GG68" s="84"/>
      <c r="GH68" s="84"/>
      <c r="GI68" s="84"/>
      <c r="GJ68" s="84"/>
      <c r="GK68" s="84"/>
      <c r="GL68" s="84"/>
      <c r="GM68" s="84"/>
      <c r="GN68" s="84"/>
      <c r="GO68" s="84"/>
      <c r="GP68" s="85"/>
      <c r="GQ68" s="85"/>
      <c r="GR68" s="137"/>
      <c r="GS68" s="162"/>
      <c r="GT68" s="136"/>
      <c r="GU68" s="84"/>
      <c r="GV68" s="84"/>
      <c r="GW68" s="84"/>
      <c r="GX68" s="84"/>
      <c r="GY68" s="84"/>
      <c r="GZ68" s="84"/>
      <c r="HA68" s="84"/>
      <c r="HB68" s="84"/>
      <c r="HC68" s="84"/>
      <c r="HD68" s="84"/>
      <c r="HE68" s="84"/>
      <c r="HF68" s="84"/>
      <c r="HG68" s="84"/>
      <c r="HH68" s="84"/>
      <c r="HI68" s="84"/>
      <c r="HJ68" s="84"/>
      <c r="HK68" s="84"/>
      <c r="HL68" s="84"/>
      <c r="HM68" s="84"/>
      <c r="HN68" s="84"/>
      <c r="HO68" s="84"/>
      <c r="HP68" s="84"/>
      <c r="HQ68" s="84"/>
      <c r="HR68" s="85"/>
      <c r="HS68" s="85"/>
      <c r="HT68" s="137"/>
      <c r="HU68" s="162"/>
      <c r="HV68" s="136"/>
      <c r="HW68" s="84"/>
      <c r="HX68" s="84"/>
      <c r="HY68" s="84"/>
      <c r="HZ68" s="84"/>
      <c r="IA68" s="84"/>
      <c r="IB68" s="84"/>
      <c r="IC68" s="84"/>
      <c r="ID68" s="84"/>
      <c r="IE68" s="84"/>
      <c r="IF68" s="84"/>
      <c r="IG68" s="84"/>
      <c r="IH68" s="84"/>
      <c r="II68" s="84"/>
      <c r="IJ68" s="84"/>
      <c r="IK68" s="84"/>
      <c r="IL68" s="84"/>
      <c r="IM68" s="84"/>
      <c r="IN68" s="84"/>
      <c r="IO68" s="84"/>
      <c r="IP68" s="84"/>
      <c r="IQ68" s="84"/>
      <c r="IR68" s="84"/>
      <c r="IS68" s="84"/>
      <c r="IT68" s="85"/>
      <c r="IU68" s="85"/>
      <c r="IV68" s="137"/>
      <c r="IW68" s="162"/>
      <c r="IX68" s="136"/>
      <c r="IY68" s="84"/>
      <c r="IZ68" s="84"/>
      <c r="JA68" s="84"/>
      <c r="JB68" s="84"/>
      <c r="JC68" s="84"/>
      <c r="JD68" s="84"/>
      <c r="JE68" s="84"/>
      <c r="JF68" s="84"/>
      <c r="JG68" s="84"/>
      <c r="JH68" s="84"/>
      <c r="JI68" s="84"/>
      <c r="JJ68" s="84"/>
      <c r="JK68" s="84"/>
      <c r="JL68" s="84"/>
      <c r="JM68" s="84"/>
      <c r="JN68" s="84"/>
      <c r="JO68" s="84"/>
      <c r="JP68" s="84"/>
      <c r="JQ68" s="84"/>
      <c r="JR68" s="84"/>
      <c r="JS68" s="84"/>
      <c r="JT68" s="84"/>
      <c r="JU68" s="84"/>
      <c r="JV68" s="85"/>
      <c r="JW68" s="85"/>
      <c r="JX68" s="137"/>
      <c r="JY68" s="162"/>
      <c r="JZ68" s="136"/>
      <c r="KA68" s="84"/>
      <c r="KB68" s="84"/>
      <c r="KC68" s="84"/>
      <c r="KD68" s="84"/>
      <c r="KE68" s="84"/>
      <c r="KF68" s="84"/>
      <c r="KG68" s="84"/>
      <c r="KH68" s="84"/>
      <c r="KI68" s="84"/>
      <c r="KJ68" s="84"/>
      <c r="KK68" s="84"/>
      <c r="KL68" s="84"/>
      <c r="KM68" s="84"/>
      <c r="KN68" s="84"/>
      <c r="KO68" s="84"/>
      <c r="KP68" s="84"/>
      <c r="KQ68" s="84"/>
      <c r="KR68" s="84"/>
      <c r="KS68" s="84"/>
      <c r="KT68" s="84"/>
      <c r="KU68" s="84"/>
      <c r="KV68" s="84"/>
      <c r="KW68" s="84"/>
      <c r="KX68" s="85"/>
      <c r="KY68" s="85"/>
      <c r="KZ68" s="137"/>
    </row>
    <row r="69" spans="1:312" x14ac:dyDescent="0.25">
      <c r="A69" s="81" t="s">
        <v>54</v>
      </c>
      <c r="B69" s="805" t="s">
        <v>96</v>
      </c>
      <c r="C69" s="806">
        <v>21210</v>
      </c>
      <c r="D69" s="805"/>
      <c r="E69" s="806"/>
      <c r="F69" s="136"/>
      <c r="G69" s="84"/>
      <c r="H69" s="84"/>
      <c r="I69" s="84"/>
      <c r="J69" s="84"/>
      <c r="K69" s="84"/>
      <c r="L69" s="84"/>
      <c r="M69" s="84"/>
      <c r="N69" s="84"/>
      <c r="O69" s="84"/>
      <c r="P69" s="84"/>
      <c r="Q69" s="84"/>
      <c r="R69" s="84"/>
      <c r="S69" s="84"/>
      <c r="T69" s="85"/>
      <c r="U69" s="85"/>
      <c r="V69" s="84"/>
      <c r="W69" s="84"/>
      <c r="X69" s="85"/>
      <c r="Y69" s="85"/>
      <c r="Z69" s="85"/>
      <c r="AA69" s="85"/>
      <c r="AB69" s="85"/>
      <c r="AC69" s="85"/>
      <c r="AD69" s="85"/>
      <c r="AE69" s="85"/>
      <c r="AF69" s="137"/>
      <c r="AG69" s="162"/>
      <c r="AH69" s="136"/>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5"/>
      <c r="BG69" s="85"/>
      <c r="BH69" s="137"/>
      <c r="BI69" s="162"/>
      <c r="BJ69" s="136"/>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5"/>
      <c r="CI69" s="85"/>
      <c r="CJ69" s="137"/>
      <c r="CK69" s="162"/>
      <c r="CL69" s="136"/>
      <c r="CM69" s="84"/>
      <c r="CN69" s="84"/>
      <c r="CO69" s="84"/>
      <c r="CP69" s="84"/>
      <c r="CQ69" s="84"/>
      <c r="CR69" s="84"/>
      <c r="CS69" s="84"/>
      <c r="CT69" s="84"/>
      <c r="CU69" s="84"/>
      <c r="CV69" s="84"/>
      <c r="CW69" s="84"/>
      <c r="CX69" s="84"/>
      <c r="CY69" s="84"/>
      <c r="CZ69" s="84"/>
      <c r="DA69" s="84"/>
      <c r="DB69" s="84"/>
      <c r="DC69" s="84"/>
      <c r="DD69" s="84"/>
      <c r="DE69" s="84"/>
      <c r="DF69" s="84"/>
      <c r="DG69" s="84"/>
      <c r="DH69" s="84"/>
      <c r="DI69" s="84"/>
      <c r="DJ69" s="85"/>
      <c r="DK69" s="85"/>
      <c r="DL69" s="137"/>
      <c r="DM69" s="162"/>
      <c r="DN69" s="136"/>
      <c r="DO69" s="84"/>
      <c r="DP69" s="84"/>
      <c r="DQ69" s="84"/>
      <c r="DR69" s="84"/>
      <c r="DS69" s="84"/>
      <c r="DT69" s="84"/>
      <c r="DU69" s="84"/>
      <c r="DV69" s="84"/>
      <c r="DW69" s="84"/>
      <c r="DX69" s="84"/>
      <c r="DY69" s="84"/>
      <c r="DZ69" s="84"/>
      <c r="EA69" s="84"/>
      <c r="EB69" s="84"/>
      <c r="EC69" s="84"/>
      <c r="ED69" s="84"/>
      <c r="EE69" s="84"/>
      <c r="EF69" s="84"/>
      <c r="EG69" s="84"/>
      <c r="EH69" s="84"/>
      <c r="EI69" s="84"/>
      <c r="EJ69" s="84"/>
      <c r="EK69" s="84"/>
      <c r="EL69" s="85"/>
      <c r="EM69" s="85"/>
      <c r="EN69" s="137"/>
      <c r="EO69" s="162"/>
      <c r="EP69" s="136"/>
      <c r="EQ69" s="84"/>
      <c r="ER69" s="84"/>
      <c r="ES69" s="84"/>
      <c r="ET69" s="84"/>
      <c r="EU69" s="84"/>
      <c r="EV69" s="84"/>
      <c r="EW69" s="84"/>
      <c r="EX69" s="84"/>
      <c r="EY69" s="84"/>
      <c r="EZ69" s="84"/>
      <c r="FA69" s="84"/>
      <c r="FB69" s="84"/>
      <c r="FC69" s="84"/>
      <c r="FD69" s="84"/>
      <c r="FE69" s="84"/>
      <c r="FF69" s="84"/>
      <c r="FG69" s="84"/>
      <c r="FH69" s="84"/>
      <c r="FI69" s="84"/>
      <c r="FJ69" s="84"/>
      <c r="FK69" s="84"/>
      <c r="FL69" s="84"/>
      <c r="FM69" s="84"/>
      <c r="FN69" s="85"/>
      <c r="FO69" s="85"/>
      <c r="FP69" s="137"/>
      <c r="FQ69" s="162"/>
      <c r="FR69" s="136"/>
      <c r="FS69" s="84"/>
      <c r="FT69" s="84"/>
      <c r="FU69" s="84"/>
      <c r="FV69" s="84"/>
      <c r="FW69" s="84"/>
      <c r="FX69" s="84"/>
      <c r="FY69" s="84"/>
      <c r="FZ69" s="84"/>
      <c r="GA69" s="84"/>
      <c r="GB69" s="84"/>
      <c r="GC69" s="84"/>
      <c r="GD69" s="84"/>
      <c r="GE69" s="84"/>
      <c r="GF69" s="84"/>
      <c r="GG69" s="84"/>
      <c r="GH69" s="84"/>
      <c r="GI69" s="84"/>
      <c r="GJ69" s="84"/>
      <c r="GK69" s="84"/>
      <c r="GL69" s="84"/>
      <c r="GM69" s="84"/>
      <c r="GN69" s="84"/>
      <c r="GO69" s="84"/>
      <c r="GP69" s="85"/>
      <c r="GQ69" s="85"/>
      <c r="GR69" s="137"/>
      <c r="GS69" s="162"/>
      <c r="GT69" s="136"/>
      <c r="GU69" s="84"/>
      <c r="GV69" s="84"/>
      <c r="GW69" s="84"/>
      <c r="GX69" s="84"/>
      <c r="GY69" s="84"/>
      <c r="GZ69" s="84"/>
      <c r="HA69" s="84"/>
      <c r="HB69" s="84"/>
      <c r="HC69" s="84"/>
      <c r="HD69" s="84"/>
      <c r="HE69" s="84"/>
      <c r="HF69" s="84"/>
      <c r="HG69" s="84"/>
      <c r="HH69" s="84"/>
      <c r="HI69" s="84"/>
      <c r="HJ69" s="84"/>
      <c r="HK69" s="84"/>
      <c r="HL69" s="84"/>
      <c r="HM69" s="84"/>
      <c r="HN69" s="84"/>
      <c r="HO69" s="84"/>
      <c r="HP69" s="84"/>
      <c r="HQ69" s="84"/>
      <c r="HR69" s="85"/>
      <c r="HS69" s="85"/>
      <c r="HT69" s="137"/>
      <c r="HU69" s="162"/>
      <c r="HV69" s="136"/>
      <c r="HW69" s="84"/>
      <c r="HX69" s="84"/>
      <c r="HY69" s="84"/>
      <c r="HZ69" s="84"/>
      <c r="IA69" s="84"/>
      <c r="IB69" s="84"/>
      <c r="IC69" s="84"/>
      <c r="ID69" s="84"/>
      <c r="IE69" s="84"/>
      <c r="IF69" s="84"/>
      <c r="IG69" s="84"/>
      <c r="IH69" s="84"/>
      <c r="II69" s="84"/>
      <c r="IJ69" s="84"/>
      <c r="IK69" s="84"/>
      <c r="IL69" s="84"/>
      <c r="IM69" s="84"/>
      <c r="IN69" s="84"/>
      <c r="IO69" s="84"/>
      <c r="IP69" s="84"/>
      <c r="IQ69" s="84"/>
      <c r="IR69" s="84"/>
      <c r="IS69" s="84"/>
      <c r="IT69" s="85"/>
      <c r="IU69" s="85"/>
      <c r="IV69" s="137"/>
      <c r="IW69" s="162"/>
      <c r="IX69" s="136"/>
      <c r="IY69" s="84"/>
      <c r="IZ69" s="84"/>
      <c r="JA69" s="84"/>
      <c r="JB69" s="84"/>
      <c r="JC69" s="84"/>
      <c r="JD69" s="84"/>
      <c r="JE69" s="84"/>
      <c r="JF69" s="84"/>
      <c r="JG69" s="84"/>
      <c r="JH69" s="84"/>
      <c r="JI69" s="84"/>
      <c r="JJ69" s="84"/>
      <c r="JK69" s="84"/>
      <c r="JL69" s="84"/>
      <c r="JM69" s="84"/>
      <c r="JN69" s="84"/>
      <c r="JO69" s="84"/>
      <c r="JP69" s="84"/>
      <c r="JQ69" s="84"/>
      <c r="JR69" s="84"/>
      <c r="JS69" s="84"/>
      <c r="JT69" s="84"/>
      <c r="JU69" s="84"/>
      <c r="JV69" s="85"/>
      <c r="JW69" s="85"/>
      <c r="JX69" s="137"/>
      <c r="JY69" s="162"/>
      <c r="JZ69" s="136"/>
      <c r="KA69" s="84"/>
      <c r="KB69" s="84"/>
      <c r="KC69" s="84"/>
      <c r="KD69" s="84"/>
      <c r="KE69" s="84"/>
      <c r="KF69" s="84"/>
      <c r="KG69" s="84"/>
      <c r="KH69" s="84"/>
      <c r="KI69" s="84"/>
      <c r="KJ69" s="84"/>
      <c r="KK69" s="84"/>
      <c r="KL69" s="84"/>
      <c r="KM69" s="84"/>
      <c r="KN69" s="84"/>
      <c r="KO69" s="84"/>
      <c r="KP69" s="84"/>
      <c r="KQ69" s="84"/>
      <c r="KR69" s="84"/>
      <c r="KS69" s="84"/>
      <c r="KT69" s="84"/>
      <c r="KU69" s="84"/>
      <c r="KV69" s="84"/>
      <c r="KW69" s="84"/>
      <c r="KX69" s="85"/>
      <c r="KY69" s="85"/>
      <c r="KZ69" s="137"/>
    </row>
    <row r="70" spans="1:312" x14ac:dyDescent="0.25">
      <c r="A70" s="81" t="s">
        <v>55</v>
      </c>
      <c r="B70" s="805" t="s">
        <v>55</v>
      </c>
      <c r="C70" s="806">
        <v>31364</v>
      </c>
      <c r="D70" s="805"/>
      <c r="E70" s="806"/>
      <c r="F70" s="136"/>
      <c r="G70" s="84"/>
      <c r="H70" s="84"/>
      <c r="I70" s="84"/>
      <c r="J70" s="84"/>
      <c r="K70" s="84"/>
      <c r="L70" s="84"/>
      <c r="M70" s="84"/>
      <c r="N70" s="84"/>
      <c r="O70" s="84"/>
      <c r="P70" s="84"/>
      <c r="Q70" s="84"/>
      <c r="R70" s="84"/>
      <c r="S70" s="84"/>
      <c r="T70" s="85"/>
      <c r="U70" s="85"/>
      <c r="V70" s="84"/>
      <c r="W70" s="84"/>
      <c r="X70" s="85"/>
      <c r="Y70" s="85"/>
      <c r="Z70" s="85"/>
      <c r="AA70" s="85"/>
      <c r="AB70" s="85"/>
      <c r="AC70" s="85"/>
      <c r="AD70" s="85"/>
      <c r="AE70" s="85"/>
      <c r="AF70" s="137"/>
      <c r="AG70" s="162"/>
      <c r="AH70" s="136"/>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5"/>
      <c r="BG70" s="85"/>
      <c r="BH70" s="137"/>
      <c r="BI70" s="162"/>
      <c r="BJ70" s="136"/>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5"/>
      <c r="CI70" s="85"/>
      <c r="CJ70" s="137"/>
      <c r="CK70" s="162"/>
      <c r="CL70" s="136"/>
      <c r="CM70" s="84"/>
      <c r="CN70" s="84"/>
      <c r="CO70" s="84"/>
      <c r="CP70" s="84"/>
      <c r="CQ70" s="84"/>
      <c r="CR70" s="84"/>
      <c r="CS70" s="84"/>
      <c r="CT70" s="84"/>
      <c r="CU70" s="84"/>
      <c r="CV70" s="84"/>
      <c r="CW70" s="84"/>
      <c r="CX70" s="84"/>
      <c r="CY70" s="84"/>
      <c r="CZ70" s="84"/>
      <c r="DA70" s="84"/>
      <c r="DB70" s="84"/>
      <c r="DC70" s="84"/>
      <c r="DD70" s="84"/>
      <c r="DE70" s="84"/>
      <c r="DF70" s="84"/>
      <c r="DG70" s="84"/>
      <c r="DH70" s="84"/>
      <c r="DI70" s="84"/>
      <c r="DJ70" s="85"/>
      <c r="DK70" s="85"/>
      <c r="DL70" s="137"/>
      <c r="DM70" s="162"/>
      <c r="DN70" s="136"/>
      <c r="DO70" s="84"/>
      <c r="DP70" s="84"/>
      <c r="DQ70" s="84"/>
      <c r="DR70" s="84"/>
      <c r="DS70" s="84"/>
      <c r="DT70" s="84"/>
      <c r="DU70" s="84"/>
      <c r="DV70" s="84"/>
      <c r="DW70" s="84"/>
      <c r="DX70" s="84"/>
      <c r="DY70" s="84"/>
      <c r="DZ70" s="84"/>
      <c r="EA70" s="84"/>
      <c r="EB70" s="84"/>
      <c r="EC70" s="84"/>
      <c r="ED70" s="84"/>
      <c r="EE70" s="84"/>
      <c r="EF70" s="84"/>
      <c r="EG70" s="84"/>
      <c r="EH70" s="84"/>
      <c r="EI70" s="84"/>
      <c r="EJ70" s="84"/>
      <c r="EK70" s="84"/>
      <c r="EL70" s="85"/>
      <c r="EM70" s="85"/>
      <c r="EN70" s="137"/>
      <c r="EO70" s="162"/>
      <c r="EP70" s="136"/>
      <c r="EQ70" s="84"/>
      <c r="ER70" s="84"/>
      <c r="ES70" s="84"/>
      <c r="ET70" s="84"/>
      <c r="EU70" s="84"/>
      <c r="EV70" s="84"/>
      <c r="EW70" s="84"/>
      <c r="EX70" s="84"/>
      <c r="EY70" s="84"/>
      <c r="EZ70" s="84"/>
      <c r="FA70" s="84"/>
      <c r="FB70" s="84"/>
      <c r="FC70" s="84"/>
      <c r="FD70" s="84"/>
      <c r="FE70" s="84"/>
      <c r="FF70" s="84"/>
      <c r="FG70" s="84"/>
      <c r="FH70" s="84"/>
      <c r="FI70" s="84"/>
      <c r="FJ70" s="84"/>
      <c r="FK70" s="84"/>
      <c r="FL70" s="84"/>
      <c r="FM70" s="84"/>
      <c r="FN70" s="85"/>
      <c r="FO70" s="85"/>
      <c r="FP70" s="137"/>
      <c r="FQ70" s="162"/>
      <c r="FR70" s="136"/>
      <c r="FS70" s="84"/>
      <c r="FT70" s="84"/>
      <c r="FU70" s="84"/>
      <c r="FV70" s="84"/>
      <c r="FW70" s="84"/>
      <c r="FX70" s="84"/>
      <c r="FY70" s="84"/>
      <c r="FZ70" s="84"/>
      <c r="GA70" s="84"/>
      <c r="GB70" s="84"/>
      <c r="GC70" s="84"/>
      <c r="GD70" s="84"/>
      <c r="GE70" s="84"/>
      <c r="GF70" s="84"/>
      <c r="GG70" s="84"/>
      <c r="GH70" s="84"/>
      <c r="GI70" s="84"/>
      <c r="GJ70" s="84"/>
      <c r="GK70" s="84"/>
      <c r="GL70" s="84"/>
      <c r="GM70" s="84"/>
      <c r="GN70" s="84"/>
      <c r="GO70" s="84"/>
      <c r="GP70" s="85"/>
      <c r="GQ70" s="85"/>
      <c r="GR70" s="137"/>
      <c r="GS70" s="162"/>
      <c r="GT70" s="136"/>
      <c r="GU70" s="84"/>
      <c r="GV70" s="84"/>
      <c r="GW70" s="84"/>
      <c r="GX70" s="84"/>
      <c r="GY70" s="84"/>
      <c r="GZ70" s="84"/>
      <c r="HA70" s="84"/>
      <c r="HB70" s="84"/>
      <c r="HC70" s="84"/>
      <c r="HD70" s="84"/>
      <c r="HE70" s="84"/>
      <c r="HF70" s="84"/>
      <c r="HG70" s="84"/>
      <c r="HH70" s="84"/>
      <c r="HI70" s="84"/>
      <c r="HJ70" s="84"/>
      <c r="HK70" s="84"/>
      <c r="HL70" s="84"/>
      <c r="HM70" s="84"/>
      <c r="HN70" s="84"/>
      <c r="HO70" s="84"/>
      <c r="HP70" s="84"/>
      <c r="HQ70" s="84"/>
      <c r="HR70" s="85"/>
      <c r="HS70" s="85"/>
      <c r="HT70" s="137"/>
      <c r="HU70" s="162"/>
      <c r="HV70" s="136"/>
      <c r="HW70" s="84"/>
      <c r="HX70" s="84"/>
      <c r="HY70" s="84"/>
      <c r="HZ70" s="84"/>
      <c r="IA70" s="84"/>
      <c r="IB70" s="84"/>
      <c r="IC70" s="84"/>
      <c r="ID70" s="84"/>
      <c r="IE70" s="84"/>
      <c r="IF70" s="84"/>
      <c r="IG70" s="84"/>
      <c r="IH70" s="84"/>
      <c r="II70" s="84"/>
      <c r="IJ70" s="84"/>
      <c r="IK70" s="84"/>
      <c r="IL70" s="84"/>
      <c r="IM70" s="84"/>
      <c r="IN70" s="84"/>
      <c r="IO70" s="84"/>
      <c r="IP70" s="84"/>
      <c r="IQ70" s="84"/>
      <c r="IR70" s="84"/>
      <c r="IS70" s="84"/>
      <c r="IT70" s="85"/>
      <c r="IU70" s="85"/>
      <c r="IV70" s="137"/>
      <c r="IW70" s="162"/>
      <c r="IX70" s="136"/>
      <c r="IY70" s="84"/>
      <c r="IZ70" s="84"/>
      <c r="JA70" s="84"/>
      <c r="JB70" s="84"/>
      <c r="JC70" s="84"/>
      <c r="JD70" s="84"/>
      <c r="JE70" s="84"/>
      <c r="JF70" s="84"/>
      <c r="JG70" s="84"/>
      <c r="JH70" s="84"/>
      <c r="JI70" s="84"/>
      <c r="JJ70" s="84"/>
      <c r="JK70" s="84"/>
      <c r="JL70" s="84"/>
      <c r="JM70" s="84"/>
      <c r="JN70" s="84"/>
      <c r="JO70" s="84"/>
      <c r="JP70" s="84"/>
      <c r="JQ70" s="84"/>
      <c r="JR70" s="84"/>
      <c r="JS70" s="84"/>
      <c r="JT70" s="84"/>
      <c r="JU70" s="84"/>
      <c r="JV70" s="85"/>
      <c r="JW70" s="85"/>
      <c r="JX70" s="137"/>
      <c r="JY70" s="162"/>
      <c r="JZ70" s="136"/>
      <c r="KA70" s="84"/>
      <c r="KB70" s="84"/>
      <c r="KC70" s="84"/>
      <c r="KD70" s="84"/>
      <c r="KE70" s="84"/>
      <c r="KF70" s="84"/>
      <c r="KG70" s="84"/>
      <c r="KH70" s="84"/>
      <c r="KI70" s="84"/>
      <c r="KJ70" s="84"/>
      <c r="KK70" s="84"/>
      <c r="KL70" s="84"/>
      <c r="KM70" s="84"/>
      <c r="KN70" s="84"/>
      <c r="KO70" s="84"/>
      <c r="KP70" s="84"/>
      <c r="KQ70" s="84"/>
      <c r="KR70" s="84"/>
      <c r="KS70" s="84"/>
      <c r="KT70" s="84"/>
      <c r="KU70" s="84"/>
      <c r="KV70" s="84"/>
      <c r="KW70" s="84"/>
      <c r="KX70" s="85"/>
      <c r="KY70" s="85"/>
      <c r="KZ70" s="137"/>
    </row>
    <row r="71" spans="1:312" x14ac:dyDescent="0.25">
      <c r="A71" s="81" t="s">
        <v>56</v>
      </c>
      <c r="B71" s="805" t="s">
        <v>56</v>
      </c>
      <c r="C71" s="806">
        <v>21410</v>
      </c>
      <c r="D71" s="805"/>
      <c r="E71" s="806"/>
      <c r="F71" s="136"/>
      <c r="G71" s="84"/>
      <c r="H71" s="84"/>
      <c r="I71" s="84"/>
      <c r="J71" s="84"/>
      <c r="K71" s="84"/>
      <c r="L71" s="84"/>
      <c r="M71" s="84"/>
      <c r="N71" s="84"/>
      <c r="O71" s="84"/>
      <c r="P71" s="84"/>
      <c r="Q71" s="84"/>
      <c r="R71" s="84"/>
      <c r="S71" s="84"/>
      <c r="T71" s="85"/>
      <c r="U71" s="85"/>
      <c r="V71" s="84"/>
      <c r="W71" s="84"/>
      <c r="X71" s="85"/>
      <c r="Y71" s="85"/>
      <c r="Z71" s="85"/>
      <c r="AA71" s="85"/>
      <c r="AB71" s="85"/>
      <c r="AC71" s="85"/>
      <c r="AD71" s="85"/>
      <c r="AE71" s="85"/>
      <c r="AF71" s="137"/>
      <c r="AG71" s="162"/>
      <c r="AH71" s="136"/>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5"/>
      <c r="BG71" s="85"/>
      <c r="BH71" s="137"/>
      <c r="BI71" s="162"/>
      <c r="BJ71" s="136"/>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5"/>
      <c r="CI71" s="85"/>
      <c r="CJ71" s="137"/>
      <c r="CK71" s="162"/>
      <c r="CL71" s="136"/>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5"/>
      <c r="DK71" s="85"/>
      <c r="DL71" s="137"/>
      <c r="DM71" s="162"/>
      <c r="DN71" s="136"/>
      <c r="DO71" s="84"/>
      <c r="DP71" s="84"/>
      <c r="DQ71" s="84"/>
      <c r="DR71" s="84"/>
      <c r="DS71" s="84"/>
      <c r="DT71" s="84"/>
      <c r="DU71" s="84"/>
      <c r="DV71" s="84"/>
      <c r="DW71" s="84"/>
      <c r="DX71" s="84"/>
      <c r="DY71" s="84"/>
      <c r="DZ71" s="84"/>
      <c r="EA71" s="84"/>
      <c r="EB71" s="84"/>
      <c r="EC71" s="84"/>
      <c r="ED71" s="84"/>
      <c r="EE71" s="84"/>
      <c r="EF71" s="84"/>
      <c r="EG71" s="84"/>
      <c r="EH71" s="84"/>
      <c r="EI71" s="84"/>
      <c r="EJ71" s="84"/>
      <c r="EK71" s="84"/>
      <c r="EL71" s="85"/>
      <c r="EM71" s="85"/>
      <c r="EN71" s="137"/>
      <c r="EO71" s="162"/>
      <c r="EP71" s="136"/>
      <c r="EQ71" s="84"/>
      <c r="ER71" s="84"/>
      <c r="ES71" s="84"/>
      <c r="ET71" s="84"/>
      <c r="EU71" s="84"/>
      <c r="EV71" s="84"/>
      <c r="EW71" s="84"/>
      <c r="EX71" s="84"/>
      <c r="EY71" s="84"/>
      <c r="EZ71" s="84"/>
      <c r="FA71" s="84"/>
      <c r="FB71" s="84"/>
      <c r="FC71" s="84"/>
      <c r="FD71" s="84"/>
      <c r="FE71" s="84"/>
      <c r="FF71" s="84"/>
      <c r="FG71" s="84"/>
      <c r="FH71" s="84"/>
      <c r="FI71" s="84"/>
      <c r="FJ71" s="84"/>
      <c r="FK71" s="84"/>
      <c r="FL71" s="84"/>
      <c r="FM71" s="84"/>
      <c r="FN71" s="85"/>
      <c r="FO71" s="85"/>
      <c r="FP71" s="137"/>
      <c r="FQ71" s="162"/>
      <c r="FR71" s="136"/>
      <c r="FS71" s="84"/>
      <c r="FT71" s="84"/>
      <c r="FU71" s="84"/>
      <c r="FV71" s="84"/>
      <c r="FW71" s="84"/>
      <c r="FX71" s="84"/>
      <c r="FY71" s="84"/>
      <c r="FZ71" s="84"/>
      <c r="GA71" s="84"/>
      <c r="GB71" s="84"/>
      <c r="GC71" s="84"/>
      <c r="GD71" s="84"/>
      <c r="GE71" s="84"/>
      <c r="GF71" s="84"/>
      <c r="GG71" s="84"/>
      <c r="GH71" s="84"/>
      <c r="GI71" s="84"/>
      <c r="GJ71" s="84"/>
      <c r="GK71" s="84"/>
      <c r="GL71" s="84"/>
      <c r="GM71" s="84"/>
      <c r="GN71" s="84"/>
      <c r="GO71" s="84"/>
      <c r="GP71" s="85"/>
      <c r="GQ71" s="85"/>
      <c r="GR71" s="137"/>
      <c r="GS71" s="162"/>
      <c r="GT71" s="136"/>
      <c r="GU71" s="84"/>
      <c r="GV71" s="84"/>
      <c r="GW71" s="84"/>
      <c r="GX71" s="84"/>
      <c r="GY71" s="84"/>
      <c r="GZ71" s="84"/>
      <c r="HA71" s="84"/>
      <c r="HB71" s="84"/>
      <c r="HC71" s="84"/>
      <c r="HD71" s="84"/>
      <c r="HE71" s="84"/>
      <c r="HF71" s="84"/>
      <c r="HG71" s="84"/>
      <c r="HH71" s="84"/>
      <c r="HI71" s="84"/>
      <c r="HJ71" s="84"/>
      <c r="HK71" s="84"/>
      <c r="HL71" s="84"/>
      <c r="HM71" s="84"/>
      <c r="HN71" s="84"/>
      <c r="HO71" s="84"/>
      <c r="HP71" s="84"/>
      <c r="HQ71" s="84"/>
      <c r="HR71" s="85"/>
      <c r="HS71" s="85"/>
      <c r="HT71" s="137"/>
      <c r="HU71" s="162"/>
      <c r="HV71" s="136"/>
      <c r="HW71" s="84"/>
      <c r="HX71" s="84"/>
      <c r="HY71" s="84"/>
      <c r="HZ71" s="84"/>
      <c r="IA71" s="84"/>
      <c r="IB71" s="84"/>
      <c r="IC71" s="84"/>
      <c r="ID71" s="84"/>
      <c r="IE71" s="84"/>
      <c r="IF71" s="84"/>
      <c r="IG71" s="84"/>
      <c r="IH71" s="84"/>
      <c r="II71" s="84"/>
      <c r="IJ71" s="84"/>
      <c r="IK71" s="84"/>
      <c r="IL71" s="84"/>
      <c r="IM71" s="84"/>
      <c r="IN71" s="84"/>
      <c r="IO71" s="84"/>
      <c r="IP71" s="84"/>
      <c r="IQ71" s="84"/>
      <c r="IR71" s="84"/>
      <c r="IS71" s="84"/>
      <c r="IT71" s="85"/>
      <c r="IU71" s="85"/>
      <c r="IV71" s="137"/>
      <c r="IW71" s="162"/>
      <c r="IX71" s="136"/>
      <c r="IY71" s="84"/>
      <c r="IZ71" s="84"/>
      <c r="JA71" s="84"/>
      <c r="JB71" s="84"/>
      <c r="JC71" s="84"/>
      <c r="JD71" s="84"/>
      <c r="JE71" s="84"/>
      <c r="JF71" s="84"/>
      <c r="JG71" s="84"/>
      <c r="JH71" s="84"/>
      <c r="JI71" s="84"/>
      <c r="JJ71" s="84"/>
      <c r="JK71" s="84"/>
      <c r="JL71" s="84"/>
      <c r="JM71" s="84"/>
      <c r="JN71" s="84"/>
      <c r="JO71" s="84"/>
      <c r="JP71" s="84"/>
      <c r="JQ71" s="84"/>
      <c r="JR71" s="84"/>
      <c r="JS71" s="84"/>
      <c r="JT71" s="84"/>
      <c r="JU71" s="84"/>
      <c r="JV71" s="85"/>
      <c r="JW71" s="85"/>
      <c r="JX71" s="137"/>
      <c r="JY71" s="162"/>
      <c r="JZ71" s="136"/>
      <c r="KA71" s="84"/>
      <c r="KB71" s="84"/>
      <c r="KC71" s="84"/>
      <c r="KD71" s="84"/>
      <c r="KE71" s="84"/>
      <c r="KF71" s="84"/>
      <c r="KG71" s="84"/>
      <c r="KH71" s="84"/>
      <c r="KI71" s="84"/>
      <c r="KJ71" s="84"/>
      <c r="KK71" s="84"/>
      <c r="KL71" s="84"/>
      <c r="KM71" s="84"/>
      <c r="KN71" s="84"/>
      <c r="KO71" s="84"/>
      <c r="KP71" s="84"/>
      <c r="KQ71" s="84"/>
      <c r="KR71" s="84"/>
      <c r="KS71" s="84"/>
      <c r="KT71" s="84"/>
      <c r="KU71" s="84"/>
      <c r="KV71" s="84"/>
      <c r="KW71" s="84"/>
      <c r="KX71" s="85"/>
      <c r="KY71" s="85"/>
      <c r="KZ71" s="137"/>
    </row>
    <row r="72" spans="1:312" x14ac:dyDescent="0.25">
      <c r="A72" s="81" t="s">
        <v>57</v>
      </c>
      <c r="B72" s="805" t="s">
        <v>57</v>
      </c>
      <c r="C72" s="806">
        <v>23980</v>
      </c>
      <c r="D72" s="805"/>
      <c r="E72" s="806"/>
      <c r="F72" s="136"/>
      <c r="G72" s="84"/>
      <c r="H72" s="84"/>
      <c r="I72" s="84"/>
      <c r="J72" s="84"/>
      <c r="K72" s="84"/>
      <c r="L72" s="84"/>
      <c r="M72" s="84"/>
      <c r="N72" s="84"/>
      <c r="O72" s="84"/>
      <c r="P72" s="84"/>
      <c r="Q72" s="84"/>
      <c r="R72" s="84"/>
      <c r="S72" s="84"/>
      <c r="T72" s="85"/>
      <c r="U72" s="85"/>
      <c r="V72" s="84"/>
      <c r="W72" s="84"/>
      <c r="X72" s="85"/>
      <c r="Y72" s="85"/>
      <c r="Z72" s="85"/>
      <c r="AA72" s="85"/>
      <c r="AB72" s="85"/>
      <c r="AC72" s="85"/>
      <c r="AD72" s="85"/>
      <c r="AE72" s="85"/>
      <c r="AF72" s="137"/>
      <c r="AG72" s="162"/>
      <c r="AH72" s="136"/>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5"/>
      <c r="BG72" s="85"/>
      <c r="BH72" s="137"/>
      <c r="BI72" s="162"/>
      <c r="BJ72" s="136"/>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5"/>
      <c r="CI72" s="85"/>
      <c r="CJ72" s="137"/>
      <c r="CK72" s="162"/>
      <c r="CL72" s="136"/>
      <c r="CM72" s="84"/>
      <c r="CN72" s="84"/>
      <c r="CO72" s="84"/>
      <c r="CP72" s="84"/>
      <c r="CQ72" s="84"/>
      <c r="CR72" s="84"/>
      <c r="CS72" s="84"/>
      <c r="CT72" s="84"/>
      <c r="CU72" s="84"/>
      <c r="CV72" s="84"/>
      <c r="CW72" s="84"/>
      <c r="CX72" s="84"/>
      <c r="CY72" s="84"/>
      <c r="CZ72" s="84"/>
      <c r="DA72" s="84"/>
      <c r="DB72" s="84"/>
      <c r="DC72" s="84"/>
      <c r="DD72" s="84"/>
      <c r="DE72" s="84"/>
      <c r="DF72" s="84"/>
      <c r="DG72" s="84"/>
      <c r="DH72" s="84"/>
      <c r="DI72" s="84"/>
      <c r="DJ72" s="85"/>
      <c r="DK72" s="85"/>
      <c r="DL72" s="137"/>
      <c r="DM72" s="162"/>
      <c r="DN72" s="136"/>
      <c r="DO72" s="84"/>
      <c r="DP72" s="84"/>
      <c r="DQ72" s="84"/>
      <c r="DR72" s="84"/>
      <c r="DS72" s="84"/>
      <c r="DT72" s="84"/>
      <c r="DU72" s="84"/>
      <c r="DV72" s="84"/>
      <c r="DW72" s="84"/>
      <c r="DX72" s="84"/>
      <c r="DY72" s="84"/>
      <c r="DZ72" s="84"/>
      <c r="EA72" s="84"/>
      <c r="EB72" s="84"/>
      <c r="EC72" s="84"/>
      <c r="ED72" s="84"/>
      <c r="EE72" s="84"/>
      <c r="EF72" s="84"/>
      <c r="EG72" s="84"/>
      <c r="EH72" s="84"/>
      <c r="EI72" s="84"/>
      <c r="EJ72" s="84"/>
      <c r="EK72" s="84"/>
      <c r="EL72" s="85"/>
      <c r="EM72" s="85"/>
      <c r="EN72" s="137"/>
      <c r="EO72" s="162"/>
      <c r="EP72" s="136"/>
      <c r="EQ72" s="84"/>
      <c r="ER72" s="84"/>
      <c r="ES72" s="84"/>
      <c r="ET72" s="84"/>
      <c r="EU72" s="84"/>
      <c r="EV72" s="84"/>
      <c r="EW72" s="84"/>
      <c r="EX72" s="84"/>
      <c r="EY72" s="84"/>
      <c r="EZ72" s="84"/>
      <c r="FA72" s="84"/>
      <c r="FB72" s="84"/>
      <c r="FC72" s="84"/>
      <c r="FD72" s="84"/>
      <c r="FE72" s="84"/>
      <c r="FF72" s="84"/>
      <c r="FG72" s="84"/>
      <c r="FH72" s="84"/>
      <c r="FI72" s="84"/>
      <c r="FJ72" s="84"/>
      <c r="FK72" s="84"/>
      <c r="FL72" s="84"/>
      <c r="FM72" s="84"/>
      <c r="FN72" s="85"/>
      <c r="FO72" s="85"/>
      <c r="FP72" s="137"/>
      <c r="FQ72" s="162"/>
      <c r="FR72" s="136"/>
      <c r="FS72" s="84"/>
      <c r="FT72" s="84"/>
      <c r="FU72" s="84"/>
      <c r="FV72" s="84"/>
      <c r="FW72" s="84"/>
      <c r="FX72" s="84"/>
      <c r="FY72" s="84"/>
      <c r="FZ72" s="84"/>
      <c r="GA72" s="84"/>
      <c r="GB72" s="84"/>
      <c r="GC72" s="84"/>
      <c r="GD72" s="84"/>
      <c r="GE72" s="84"/>
      <c r="GF72" s="84"/>
      <c r="GG72" s="84"/>
      <c r="GH72" s="84"/>
      <c r="GI72" s="84"/>
      <c r="GJ72" s="84"/>
      <c r="GK72" s="84"/>
      <c r="GL72" s="84"/>
      <c r="GM72" s="84"/>
      <c r="GN72" s="84"/>
      <c r="GO72" s="84"/>
      <c r="GP72" s="85"/>
      <c r="GQ72" s="85"/>
      <c r="GR72" s="137"/>
      <c r="GS72" s="162"/>
      <c r="GT72" s="136"/>
      <c r="GU72" s="84"/>
      <c r="GV72" s="84"/>
      <c r="GW72" s="84"/>
      <c r="GX72" s="84"/>
      <c r="GY72" s="84"/>
      <c r="GZ72" s="84"/>
      <c r="HA72" s="84"/>
      <c r="HB72" s="84"/>
      <c r="HC72" s="84"/>
      <c r="HD72" s="84"/>
      <c r="HE72" s="84"/>
      <c r="HF72" s="84"/>
      <c r="HG72" s="84"/>
      <c r="HH72" s="84"/>
      <c r="HI72" s="84"/>
      <c r="HJ72" s="84"/>
      <c r="HK72" s="84"/>
      <c r="HL72" s="84"/>
      <c r="HM72" s="84"/>
      <c r="HN72" s="84"/>
      <c r="HO72" s="84"/>
      <c r="HP72" s="84"/>
      <c r="HQ72" s="84"/>
      <c r="HR72" s="85"/>
      <c r="HS72" s="85"/>
      <c r="HT72" s="137"/>
      <c r="HU72" s="162"/>
      <c r="HV72" s="136"/>
      <c r="HW72" s="84"/>
      <c r="HX72" s="84"/>
      <c r="HY72" s="84"/>
      <c r="HZ72" s="84"/>
      <c r="IA72" s="84"/>
      <c r="IB72" s="84"/>
      <c r="IC72" s="84"/>
      <c r="ID72" s="84"/>
      <c r="IE72" s="84"/>
      <c r="IF72" s="84"/>
      <c r="IG72" s="84"/>
      <c r="IH72" s="84"/>
      <c r="II72" s="84"/>
      <c r="IJ72" s="84"/>
      <c r="IK72" s="84"/>
      <c r="IL72" s="84"/>
      <c r="IM72" s="84"/>
      <c r="IN72" s="84"/>
      <c r="IO72" s="84"/>
      <c r="IP72" s="84"/>
      <c r="IQ72" s="84"/>
      <c r="IR72" s="84"/>
      <c r="IS72" s="84"/>
      <c r="IT72" s="85"/>
      <c r="IU72" s="85"/>
      <c r="IV72" s="137"/>
      <c r="IW72" s="162"/>
      <c r="IX72" s="136"/>
      <c r="IY72" s="84"/>
      <c r="IZ72" s="84"/>
      <c r="JA72" s="84"/>
      <c r="JB72" s="84"/>
      <c r="JC72" s="84"/>
      <c r="JD72" s="84"/>
      <c r="JE72" s="84"/>
      <c r="JF72" s="84"/>
      <c r="JG72" s="84"/>
      <c r="JH72" s="84"/>
      <c r="JI72" s="84"/>
      <c r="JJ72" s="84"/>
      <c r="JK72" s="84"/>
      <c r="JL72" s="84"/>
      <c r="JM72" s="84"/>
      <c r="JN72" s="84"/>
      <c r="JO72" s="84"/>
      <c r="JP72" s="84"/>
      <c r="JQ72" s="84"/>
      <c r="JR72" s="84"/>
      <c r="JS72" s="84"/>
      <c r="JT72" s="84"/>
      <c r="JU72" s="84"/>
      <c r="JV72" s="85"/>
      <c r="JW72" s="85"/>
      <c r="JX72" s="137"/>
      <c r="JY72" s="162"/>
      <c r="JZ72" s="136"/>
      <c r="KA72" s="84"/>
      <c r="KB72" s="84"/>
      <c r="KC72" s="84"/>
      <c r="KD72" s="84"/>
      <c r="KE72" s="84"/>
      <c r="KF72" s="84"/>
      <c r="KG72" s="84"/>
      <c r="KH72" s="84"/>
      <c r="KI72" s="84"/>
      <c r="KJ72" s="84"/>
      <c r="KK72" s="84"/>
      <c r="KL72" s="84"/>
      <c r="KM72" s="84"/>
      <c r="KN72" s="84"/>
      <c r="KO72" s="84"/>
      <c r="KP72" s="84"/>
      <c r="KQ72" s="84"/>
      <c r="KR72" s="84"/>
      <c r="KS72" s="84"/>
      <c r="KT72" s="84"/>
      <c r="KU72" s="84"/>
      <c r="KV72" s="84"/>
      <c r="KW72" s="84"/>
      <c r="KX72" s="85"/>
      <c r="KY72" s="85"/>
      <c r="KZ72" s="137"/>
    </row>
    <row r="73" spans="1:312" x14ac:dyDescent="0.25">
      <c r="A73" s="81"/>
      <c r="B73" s="807"/>
      <c r="C73" s="808"/>
      <c r="D73" s="805"/>
      <c r="E73" s="815"/>
      <c r="F73" s="136"/>
      <c r="G73" s="84"/>
      <c r="H73" s="84"/>
      <c r="I73" s="84"/>
      <c r="J73" s="84"/>
      <c r="K73" s="84"/>
      <c r="L73" s="84"/>
      <c r="M73" s="84"/>
      <c r="N73" s="84"/>
      <c r="O73" s="84"/>
      <c r="P73" s="84"/>
      <c r="Q73" s="84"/>
      <c r="R73" s="84"/>
      <c r="S73" s="84"/>
      <c r="T73" s="85"/>
      <c r="U73" s="85"/>
      <c r="V73" s="84"/>
      <c r="W73" s="84"/>
      <c r="X73" s="85"/>
      <c r="Y73" s="85"/>
      <c r="Z73" s="85"/>
      <c r="AA73" s="85"/>
      <c r="AB73" s="85"/>
      <c r="AC73" s="85"/>
      <c r="AD73" s="85"/>
      <c r="AE73" s="85"/>
      <c r="AF73" s="137"/>
      <c r="AG73" s="162"/>
      <c r="AH73" s="136"/>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5"/>
      <c r="BG73" s="85"/>
      <c r="BH73" s="137"/>
      <c r="BI73" s="162"/>
      <c r="BJ73" s="136"/>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5"/>
      <c r="CI73" s="85"/>
      <c r="CJ73" s="137"/>
      <c r="CK73" s="162"/>
      <c r="CL73" s="136"/>
      <c r="CM73" s="84"/>
      <c r="CN73" s="84"/>
      <c r="CO73" s="84"/>
      <c r="CP73" s="84"/>
      <c r="CQ73" s="84"/>
      <c r="CR73" s="84"/>
      <c r="CS73" s="84"/>
      <c r="CT73" s="84"/>
      <c r="CU73" s="84"/>
      <c r="CV73" s="84"/>
      <c r="CW73" s="84"/>
      <c r="CX73" s="84"/>
      <c r="CY73" s="84"/>
      <c r="CZ73" s="84"/>
      <c r="DA73" s="84"/>
      <c r="DB73" s="84"/>
      <c r="DC73" s="84"/>
      <c r="DD73" s="84"/>
      <c r="DE73" s="84"/>
      <c r="DF73" s="84"/>
      <c r="DG73" s="84"/>
      <c r="DH73" s="84"/>
      <c r="DI73" s="84"/>
      <c r="DJ73" s="85"/>
      <c r="DK73" s="85"/>
      <c r="DL73" s="137"/>
      <c r="DM73" s="162"/>
      <c r="DN73" s="136"/>
      <c r="DO73" s="84"/>
      <c r="DP73" s="84"/>
      <c r="DQ73" s="84"/>
      <c r="DR73" s="84"/>
      <c r="DS73" s="84"/>
      <c r="DT73" s="84"/>
      <c r="DU73" s="84"/>
      <c r="DV73" s="84"/>
      <c r="DW73" s="84"/>
      <c r="DX73" s="84"/>
      <c r="DY73" s="84"/>
      <c r="DZ73" s="84"/>
      <c r="EA73" s="84"/>
      <c r="EB73" s="84"/>
      <c r="EC73" s="84"/>
      <c r="ED73" s="84"/>
      <c r="EE73" s="84"/>
      <c r="EF73" s="84"/>
      <c r="EG73" s="84"/>
      <c r="EH73" s="84"/>
      <c r="EI73" s="84"/>
      <c r="EJ73" s="84"/>
      <c r="EK73" s="84"/>
      <c r="EL73" s="85"/>
      <c r="EM73" s="85"/>
      <c r="EN73" s="137"/>
      <c r="EO73" s="162"/>
      <c r="EP73" s="136"/>
      <c r="EQ73" s="84"/>
      <c r="ER73" s="84"/>
      <c r="ES73" s="84"/>
      <c r="ET73" s="84"/>
      <c r="EU73" s="84"/>
      <c r="EV73" s="84"/>
      <c r="EW73" s="84"/>
      <c r="EX73" s="84"/>
      <c r="EY73" s="84"/>
      <c r="EZ73" s="84"/>
      <c r="FA73" s="84"/>
      <c r="FB73" s="84"/>
      <c r="FC73" s="84"/>
      <c r="FD73" s="84"/>
      <c r="FE73" s="84"/>
      <c r="FF73" s="84"/>
      <c r="FG73" s="84"/>
      <c r="FH73" s="84"/>
      <c r="FI73" s="84"/>
      <c r="FJ73" s="84"/>
      <c r="FK73" s="84"/>
      <c r="FL73" s="84"/>
      <c r="FM73" s="84"/>
      <c r="FN73" s="85"/>
      <c r="FO73" s="85"/>
      <c r="FP73" s="137"/>
      <c r="FQ73" s="162"/>
      <c r="FR73" s="136"/>
      <c r="FS73" s="84"/>
      <c r="FT73" s="84"/>
      <c r="FU73" s="84"/>
      <c r="FV73" s="84"/>
      <c r="FW73" s="84"/>
      <c r="FX73" s="84"/>
      <c r="FY73" s="84"/>
      <c r="FZ73" s="84"/>
      <c r="GA73" s="84"/>
      <c r="GB73" s="84"/>
      <c r="GC73" s="84"/>
      <c r="GD73" s="84"/>
      <c r="GE73" s="84"/>
      <c r="GF73" s="84"/>
      <c r="GG73" s="84"/>
      <c r="GH73" s="84"/>
      <c r="GI73" s="84"/>
      <c r="GJ73" s="84"/>
      <c r="GK73" s="84"/>
      <c r="GL73" s="84"/>
      <c r="GM73" s="84"/>
      <c r="GN73" s="84"/>
      <c r="GO73" s="84"/>
      <c r="GP73" s="85"/>
      <c r="GQ73" s="85"/>
      <c r="GR73" s="137"/>
      <c r="GS73" s="162"/>
      <c r="GT73" s="136"/>
      <c r="GU73" s="84"/>
      <c r="GV73" s="84"/>
      <c r="GW73" s="84"/>
      <c r="GX73" s="84"/>
      <c r="GY73" s="84"/>
      <c r="GZ73" s="84"/>
      <c r="HA73" s="84"/>
      <c r="HB73" s="84"/>
      <c r="HC73" s="84"/>
      <c r="HD73" s="84"/>
      <c r="HE73" s="84"/>
      <c r="HF73" s="84"/>
      <c r="HG73" s="84"/>
      <c r="HH73" s="84"/>
      <c r="HI73" s="84"/>
      <c r="HJ73" s="84"/>
      <c r="HK73" s="84"/>
      <c r="HL73" s="84"/>
      <c r="HM73" s="84"/>
      <c r="HN73" s="84"/>
      <c r="HO73" s="84"/>
      <c r="HP73" s="84"/>
      <c r="HQ73" s="84"/>
      <c r="HR73" s="85"/>
      <c r="HS73" s="85"/>
      <c r="HT73" s="137"/>
      <c r="HU73" s="162"/>
      <c r="HV73" s="136"/>
      <c r="HW73" s="84"/>
      <c r="HX73" s="84"/>
      <c r="HY73" s="84"/>
      <c r="HZ73" s="84"/>
      <c r="IA73" s="84"/>
      <c r="IB73" s="84"/>
      <c r="IC73" s="84"/>
      <c r="ID73" s="84"/>
      <c r="IE73" s="84"/>
      <c r="IF73" s="84"/>
      <c r="IG73" s="84"/>
      <c r="IH73" s="84"/>
      <c r="II73" s="84"/>
      <c r="IJ73" s="84"/>
      <c r="IK73" s="84"/>
      <c r="IL73" s="84"/>
      <c r="IM73" s="84"/>
      <c r="IN73" s="84"/>
      <c r="IO73" s="84"/>
      <c r="IP73" s="84"/>
      <c r="IQ73" s="84"/>
      <c r="IR73" s="84"/>
      <c r="IS73" s="84"/>
      <c r="IT73" s="85"/>
      <c r="IU73" s="85"/>
      <c r="IV73" s="137"/>
      <c r="IW73" s="162"/>
      <c r="IX73" s="136"/>
      <c r="IY73" s="84"/>
      <c r="IZ73" s="84"/>
      <c r="JA73" s="84"/>
      <c r="JB73" s="84"/>
      <c r="JC73" s="84"/>
      <c r="JD73" s="84"/>
      <c r="JE73" s="84"/>
      <c r="JF73" s="84"/>
      <c r="JG73" s="84"/>
      <c r="JH73" s="84"/>
      <c r="JI73" s="84"/>
      <c r="JJ73" s="84"/>
      <c r="JK73" s="84"/>
      <c r="JL73" s="84"/>
      <c r="JM73" s="84"/>
      <c r="JN73" s="84"/>
      <c r="JO73" s="84"/>
      <c r="JP73" s="84"/>
      <c r="JQ73" s="84"/>
      <c r="JR73" s="84"/>
      <c r="JS73" s="84"/>
      <c r="JT73" s="84"/>
      <c r="JU73" s="84"/>
      <c r="JV73" s="85"/>
      <c r="JW73" s="85"/>
      <c r="JX73" s="137"/>
      <c r="JY73" s="162"/>
      <c r="JZ73" s="136"/>
      <c r="KA73" s="84"/>
      <c r="KB73" s="84"/>
      <c r="KC73" s="84"/>
      <c r="KD73" s="84"/>
      <c r="KE73" s="84"/>
      <c r="KF73" s="84"/>
      <c r="KG73" s="84"/>
      <c r="KH73" s="84"/>
      <c r="KI73" s="84"/>
      <c r="KJ73" s="84"/>
      <c r="KK73" s="84"/>
      <c r="KL73" s="84"/>
      <c r="KM73" s="84"/>
      <c r="KN73" s="84"/>
      <c r="KO73" s="84"/>
      <c r="KP73" s="84"/>
      <c r="KQ73" s="84"/>
      <c r="KR73" s="84"/>
      <c r="KS73" s="84"/>
      <c r="KT73" s="84"/>
      <c r="KU73" s="84"/>
      <c r="KV73" s="84"/>
      <c r="KW73" s="84"/>
      <c r="KX73" s="85"/>
      <c r="KY73" s="85"/>
      <c r="KZ73" s="137"/>
    </row>
    <row r="74" spans="1:312" ht="14.4" thickBot="1" x14ac:dyDescent="0.3">
      <c r="A74" s="81"/>
      <c r="B74" s="82"/>
      <c r="C74" s="82"/>
      <c r="D74" s="82"/>
      <c r="E74" s="82"/>
      <c r="F74" s="140"/>
      <c r="G74" s="90"/>
      <c r="H74" s="90"/>
      <c r="I74" s="90"/>
      <c r="J74" s="90"/>
      <c r="K74" s="90"/>
      <c r="L74" s="90"/>
      <c r="M74" s="90"/>
      <c r="N74" s="90"/>
      <c r="O74" s="90"/>
      <c r="P74" s="90"/>
      <c r="Q74" s="90"/>
      <c r="R74" s="90"/>
      <c r="S74" s="90"/>
      <c r="T74" s="91"/>
      <c r="U74" s="91"/>
      <c r="V74" s="90"/>
      <c r="W74" s="90"/>
      <c r="X74" s="91"/>
      <c r="Y74" s="91"/>
      <c r="Z74" s="91"/>
      <c r="AA74" s="91"/>
      <c r="AB74" s="91"/>
      <c r="AC74" s="91"/>
      <c r="AD74" s="91"/>
      <c r="AE74" s="91"/>
      <c r="AF74" s="141"/>
      <c r="AG74" s="162"/>
      <c r="AH74" s="14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1"/>
      <c r="BG74" s="91"/>
      <c r="BH74" s="141"/>
      <c r="BI74" s="162"/>
      <c r="BJ74" s="14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1"/>
      <c r="CI74" s="91"/>
      <c r="CJ74" s="141"/>
      <c r="CK74" s="162"/>
      <c r="CL74" s="14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1"/>
      <c r="DK74" s="91"/>
      <c r="DL74" s="141"/>
      <c r="DM74" s="162"/>
      <c r="DN74" s="14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1"/>
      <c r="EM74" s="91"/>
      <c r="EN74" s="141"/>
      <c r="EO74" s="162"/>
      <c r="EP74" s="14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1"/>
      <c r="FO74" s="91"/>
      <c r="FP74" s="141"/>
      <c r="FQ74" s="162"/>
      <c r="FR74" s="14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1"/>
      <c r="GQ74" s="91"/>
      <c r="GR74" s="141"/>
      <c r="GS74" s="162"/>
      <c r="GT74" s="14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1"/>
      <c r="HS74" s="91"/>
      <c r="HT74" s="141"/>
      <c r="HU74" s="162"/>
      <c r="HV74" s="14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1"/>
      <c r="IU74" s="91"/>
      <c r="IV74" s="141"/>
      <c r="IW74" s="162"/>
      <c r="IX74" s="140"/>
      <c r="IY74" s="90"/>
      <c r="IZ74" s="90"/>
      <c r="JA74" s="90"/>
      <c r="JB74" s="90"/>
      <c r="JC74" s="90"/>
      <c r="JD74" s="90"/>
      <c r="JE74" s="90"/>
      <c r="JF74" s="90"/>
      <c r="JG74" s="90"/>
      <c r="JH74" s="90"/>
      <c r="JI74" s="90"/>
      <c r="JJ74" s="90"/>
      <c r="JK74" s="90"/>
      <c r="JL74" s="90"/>
      <c r="JM74" s="90"/>
      <c r="JN74" s="90"/>
      <c r="JO74" s="90"/>
      <c r="JP74" s="90"/>
      <c r="JQ74" s="90"/>
      <c r="JR74" s="90"/>
      <c r="JS74" s="90"/>
      <c r="JT74" s="90"/>
      <c r="JU74" s="90"/>
      <c r="JV74" s="91"/>
      <c r="JW74" s="91"/>
      <c r="JX74" s="141"/>
      <c r="JY74" s="162"/>
      <c r="JZ74" s="140"/>
      <c r="KA74" s="90"/>
      <c r="KB74" s="90"/>
      <c r="KC74" s="90"/>
      <c r="KD74" s="90"/>
      <c r="KE74" s="90"/>
      <c r="KF74" s="90"/>
      <c r="KG74" s="90"/>
      <c r="KH74" s="90"/>
      <c r="KI74" s="90"/>
      <c r="KJ74" s="90"/>
      <c r="KK74" s="90"/>
      <c r="KL74" s="90"/>
      <c r="KM74" s="90"/>
      <c r="KN74" s="90"/>
      <c r="KO74" s="90"/>
      <c r="KP74" s="90"/>
      <c r="KQ74" s="90"/>
      <c r="KR74" s="90"/>
      <c r="KS74" s="90"/>
      <c r="KT74" s="90"/>
      <c r="KU74" s="90"/>
      <c r="KV74" s="90"/>
      <c r="KW74" s="90"/>
      <c r="KX74" s="91"/>
      <c r="KY74" s="91"/>
      <c r="KZ74" s="141"/>
    </row>
    <row r="75" spans="1:312" ht="14.4" thickBot="1" x14ac:dyDescent="0.3">
      <c r="A75" s="104" t="s">
        <v>9</v>
      </c>
      <c r="B75" s="105"/>
      <c r="C75" s="145"/>
      <c r="D75" s="583"/>
      <c r="E75" s="145"/>
      <c r="F75" s="147"/>
      <c r="G75" s="106"/>
      <c r="H75" s="106"/>
      <c r="I75" s="106"/>
      <c r="J75" s="107"/>
      <c r="K75" s="107"/>
      <c r="L75" s="106"/>
      <c r="M75" s="106"/>
      <c r="N75" s="106"/>
      <c r="O75" s="106"/>
      <c r="P75" s="106"/>
      <c r="Q75" s="106"/>
      <c r="R75" s="106"/>
      <c r="S75" s="106"/>
      <c r="T75" s="108"/>
      <c r="U75" s="108"/>
      <c r="V75" s="106"/>
      <c r="W75" s="106"/>
      <c r="X75" s="108"/>
      <c r="Y75" s="108"/>
      <c r="Z75" s="108"/>
      <c r="AA75" s="108"/>
      <c r="AB75" s="108"/>
      <c r="AC75" s="108"/>
      <c r="AD75" s="108"/>
      <c r="AE75" s="108"/>
      <c r="AF75" s="148"/>
      <c r="AG75" s="129"/>
      <c r="AH75" s="147"/>
      <c r="AI75" s="106"/>
      <c r="AJ75" s="106"/>
      <c r="AK75" s="106"/>
      <c r="AL75" s="107"/>
      <c r="AM75" s="107"/>
      <c r="AN75" s="106"/>
      <c r="AO75" s="106"/>
      <c r="AP75" s="106"/>
      <c r="AQ75" s="106"/>
      <c r="AR75" s="106"/>
      <c r="AS75" s="106"/>
      <c r="AT75" s="106"/>
      <c r="AU75" s="106"/>
      <c r="AV75" s="107"/>
      <c r="AW75" s="107"/>
      <c r="AX75" s="106"/>
      <c r="AY75" s="106"/>
      <c r="AZ75" s="106"/>
      <c r="BA75" s="106"/>
      <c r="BB75" s="106"/>
      <c r="BC75" s="106"/>
      <c r="BD75" s="106"/>
      <c r="BE75" s="106"/>
      <c r="BF75" s="108"/>
      <c r="BG75" s="108"/>
      <c r="BH75" s="148"/>
      <c r="BI75" s="129"/>
      <c r="BJ75" s="147"/>
      <c r="BK75" s="106"/>
      <c r="BL75" s="106"/>
      <c r="BM75" s="106"/>
      <c r="BN75" s="107"/>
      <c r="BO75" s="107"/>
      <c r="BP75" s="106"/>
      <c r="BQ75" s="106"/>
      <c r="BR75" s="106"/>
      <c r="BS75" s="106"/>
      <c r="BT75" s="106"/>
      <c r="BU75" s="106"/>
      <c r="BV75" s="106"/>
      <c r="BW75" s="106"/>
      <c r="BX75" s="107"/>
      <c r="BY75" s="107"/>
      <c r="BZ75" s="106"/>
      <c r="CA75" s="106"/>
      <c r="CB75" s="106"/>
      <c r="CC75" s="106"/>
      <c r="CD75" s="106"/>
      <c r="CE75" s="106"/>
      <c r="CF75" s="106"/>
      <c r="CG75" s="106"/>
      <c r="CH75" s="108"/>
      <c r="CI75" s="108"/>
      <c r="CJ75" s="148"/>
      <c r="CK75" s="129"/>
      <c r="CL75" s="147"/>
      <c r="CM75" s="106"/>
      <c r="CN75" s="106"/>
      <c r="CO75" s="106"/>
      <c r="CP75" s="107"/>
      <c r="CQ75" s="107"/>
      <c r="CR75" s="106"/>
      <c r="CS75" s="106"/>
      <c r="CT75" s="106"/>
      <c r="CU75" s="106"/>
      <c r="CV75" s="106"/>
      <c r="CW75" s="106"/>
      <c r="CX75" s="106"/>
      <c r="CY75" s="106"/>
      <c r="CZ75" s="107"/>
      <c r="DA75" s="107"/>
      <c r="DB75" s="106"/>
      <c r="DC75" s="106"/>
      <c r="DD75" s="106"/>
      <c r="DE75" s="106"/>
      <c r="DF75" s="106"/>
      <c r="DG75" s="106"/>
      <c r="DH75" s="106"/>
      <c r="DI75" s="106"/>
      <c r="DJ75" s="108"/>
      <c r="DK75" s="108"/>
      <c r="DL75" s="148"/>
      <c r="DM75" s="129"/>
      <c r="DN75" s="147"/>
      <c r="DO75" s="106"/>
      <c r="DP75" s="106"/>
      <c r="DQ75" s="106"/>
      <c r="DR75" s="107"/>
      <c r="DS75" s="107"/>
      <c r="DT75" s="106"/>
      <c r="DU75" s="106"/>
      <c r="DV75" s="106"/>
      <c r="DW75" s="106"/>
      <c r="DX75" s="106"/>
      <c r="DY75" s="106"/>
      <c r="DZ75" s="106"/>
      <c r="EA75" s="106"/>
      <c r="EB75" s="107"/>
      <c r="EC75" s="107"/>
      <c r="ED75" s="106"/>
      <c r="EE75" s="106"/>
      <c r="EF75" s="106"/>
      <c r="EG75" s="106"/>
      <c r="EH75" s="106"/>
      <c r="EI75" s="106"/>
      <c r="EJ75" s="106"/>
      <c r="EK75" s="106"/>
      <c r="EL75" s="108"/>
      <c r="EM75" s="108"/>
      <c r="EN75" s="148"/>
      <c r="EO75" s="129"/>
      <c r="EP75" s="147"/>
      <c r="EQ75" s="106"/>
      <c r="ER75" s="106"/>
      <c r="ES75" s="106"/>
      <c r="ET75" s="107"/>
      <c r="EU75" s="107"/>
      <c r="EV75" s="106"/>
      <c r="EW75" s="106"/>
      <c r="EX75" s="106"/>
      <c r="EY75" s="106"/>
      <c r="EZ75" s="106"/>
      <c r="FA75" s="106"/>
      <c r="FB75" s="106"/>
      <c r="FC75" s="106"/>
      <c r="FD75" s="107"/>
      <c r="FE75" s="107"/>
      <c r="FF75" s="106"/>
      <c r="FG75" s="106"/>
      <c r="FH75" s="106"/>
      <c r="FI75" s="106"/>
      <c r="FJ75" s="106"/>
      <c r="FK75" s="106"/>
      <c r="FL75" s="106"/>
      <c r="FM75" s="106"/>
      <c r="FN75" s="108"/>
      <c r="FO75" s="108"/>
      <c r="FP75" s="148"/>
      <c r="FQ75" s="129"/>
      <c r="FR75" s="147"/>
      <c r="FS75" s="106"/>
      <c r="FT75" s="106"/>
      <c r="FU75" s="106"/>
      <c r="FV75" s="107"/>
      <c r="FW75" s="107"/>
      <c r="FX75" s="106"/>
      <c r="FY75" s="106"/>
      <c r="FZ75" s="106"/>
      <c r="GA75" s="106"/>
      <c r="GB75" s="106"/>
      <c r="GC75" s="106"/>
      <c r="GD75" s="106"/>
      <c r="GE75" s="106"/>
      <c r="GF75" s="107"/>
      <c r="GG75" s="107"/>
      <c r="GH75" s="106"/>
      <c r="GI75" s="106"/>
      <c r="GJ75" s="106"/>
      <c r="GK75" s="106"/>
      <c r="GL75" s="106"/>
      <c r="GM75" s="106"/>
      <c r="GN75" s="106"/>
      <c r="GO75" s="106"/>
      <c r="GP75" s="108"/>
      <c r="GQ75" s="108"/>
      <c r="GR75" s="148"/>
      <c r="GS75" s="129"/>
      <c r="GT75" s="147"/>
      <c r="GU75" s="106"/>
      <c r="GV75" s="106"/>
      <c r="GW75" s="106"/>
      <c r="GX75" s="107"/>
      <c r="GY75" s="107"/>
      <c r="GZ75" s="106"/>
      <c r="HA75" s="106"/>
      <c r="HB75" s="106"/>
      <c r="HC75" s="106"/>
      <c r="HD75" s="106"/>
      <c r="HE75" s="106"/>
      <c r="HF75" s="106"/>
      <c r="HG75" s="106"/>
      <c r="HH75" s="107"/>
      <c r="HI75" s="107"/>
      <c r="HJ75" s="106"/>
      <c r="HK75" s="106"/>
      <c r="HL75" s="106"/>
      <c r="HM75" s="106"/>
      <c r="HN75" s="106"/>
      <c r="HO75" s="106"/>
      <c r="HP75" s="106"/>
      <c r="HQ75" s="106"/>
      <c r="HR75" s="108"/>
      <c r="HS75" s="108"/>
      <c r="HT75" s="148"/>
      <c r="HU75" s="129"/>
      <c r="HV75" s="147"/>
      <c r="HW75" s="106"/>
      <c r="HX75" s="106"/>
      <c r="HY75" s="106"/>
      <c r="HZ75" s="107"/>
      <c r="IA75" s="107"/>
      <c r="IB75" s="106"/>
      <c r="IC75" s="106"/>
      <c r="ID75" s="106"/>
      <c r="IE75" s="106"/>
      <c r="IF75" s="106"/>
      <c r="IG75" s="106"/>
      <c r="IH75" s="106"/>
      <c r="II75" s="106"/>
      <c r="IJ75" s="107"/>
      <c r="IK75" s="107"/>
      <c r="IL75" s="106"/>
      <c r="IM75" s="106"/>
      <c r="IN75" s="106"/>
      <c r="IO75" s="106"/>
      <c r="IP75" s="106"/>
      <c r="IQ75" s="106"/>
      <c r="IR75" s="106"/>
      <c r="IS75" s="106"/>
      <c r="IT75" s="108"/>
      <c r="IU75" s="108"/>
      <c r="IV75" s="148"/>
      <c r="IW75" s="129"/>
      <c r="IX75" s="142"/>
      <c r="IY75" s="95"/>
      <c r="IZ75" s="95"/>
      <c r="JA75" s="95"/>
      <c r="JB75" s="96"/>
      <c r="JC75" s="96"/>
      <c r="JD75" s="95"/>
      <c r="JE75" s="95"/>
      <c r="JF75" s="95"/>
      <c r="JG75" s="95"/>
      <c r="JH75" s="95"/>
      <c r="JI75" s="95"/>
      <c r="JJ75" s="95"/>
      <c r="JK75" s="95"/>
      <c r="JL75" s="96"/>
      <c r="JM75" s="96"/>
      <c r="JN75" s="95"/>
      <c r="JO75" s="95"/>
      <c r="JP75" s="95"/>
      <c r="JQ75" s="95"/>
      <c r="JR75" s="95"/>
      <c r="JS75" s="95"/>
      <c r="JT75" s="95"/>
      <c r="JU75" s="95"/>
      <c r="JV75" s="97"/>
      <c r="JW75" s="97"/>
      <c r="JX75" s="143"/>
      <c r="JY75" s="129"/>
      <c r="JZ75" s="147"/>
      <c r="KA75" s="106"/>
      <c r="KB75" s="106"/>
      <c r="KC75" s="106"/>
      <c r="KD75" s="107"/>
      <c r="KE75" s="107"/>
      <c r="KF75" s="106"/>
      <c r="KG75" s="106"/>
      <c r="KH75" s="106"/>
      <c r="KI75" s="106"/>
      <c r="KJ75" s="106"/>
      <c r="KK75" s="106"/>
      <c r="KL75" s="106"/>
      <c r="KM75" s="106"/>
      <c r="KN75" s="107"/>
      <c r="KO75" s="107"/>
      <c r="KP75" s="106"/>
      <c r="KQ75" s="106"/>
      <c r="KR75" s="106"/>
      <c r="KS75" s="106"/>
      <c r="KT75" s="106"/>
      <c r="KU75" s="106"/>
      <c r="KV75" s="106"/>
      <c r="KW75" s="106"/>
      <c r="KX75" s="108"/>
      <c r="KY75" s="108"/>
      <c r="KZ75" s="148"/>
    </row>
    <row r="76" spans="1:312" ht="15" thickTop="1" thickBot="1" x14ac:dyDescent="0.3">
      <c r="C76" s="109"/>
      <c r="E76" s="109"/>
      <c r="F76" s="110"/>
      <c r="G76" s="110"/>
      <c r="H76" s="110"/>
      <c r="I76" s="110"/>
      <c r="J76" s="110"/>
      <c r="K76" s="110"/>
      <c r="L76" s="110"/>
      <c r="M76" s="110"/>
      <c r="N76" s="110"/>
      <c r="O76" s="110"/>
      <c r="P76" s="110"/>
      <c r="Q76" s="110"/>
      <c r="R76" s="110"/>
      <c r="S76" s="110"/>
      <c r="V76" s="110"/>
      <c r="W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N76" s="110"/>
      <c r="DO76" s="110"/>
      <c r="DP76" s="110"/>
      <c r="DQ76" s="110"/>
      <c r="DR76" s="110"/>
      <c r="DS76" s="110"/>
      <c r="DT76" s="110"/>
      <c r="DU76" s="110"/>
      <c r="DV76" s="110"/>
      <c r="DW76" s="110"/>
      <c r="DX76" s="110"/>
      <c r="DY76" s="110"/>
      <c r="DZ76" s="110"/>
      <c r="EA76" s="110"/>
      <c r="EB76" s="110"/>
      <c r="EC76" s="110"/>
      <c r="ED76" s="110"/>
      <c r="EE76" s="110"/>
      <c r="EF76" s="110"/>
      <c r="EG76" s="110"/>
      <c r="EH76" s="110"/>
      <c r="EI76" s="110"/>
      <c r="EJ76" s="110"/>
      <c r="EK76" s="110"/>
      <c r="EP76" s="110"/>
      <c r="EQ76" s="110"/>
      <c r="ER76" s="110"/>
      <c r="ES76" s="110"/>
      <c r="ET76" s="110"/>
      <c r="EU76" s="110"/>
      <c r="EV76" s="110"/>
      <c r="EW76" s="110"/>
      <c r="EX76" s="110"/>
      <c r="EY76" s="110"/>
      <c r="EZ76" s="110"/>
      <c r="FA76" s="110"/>
      <c r="FB76" s="110"/>
      <c r="FC76" s="110"/>
      <c r="FD76" s="110"/>
      <c r="FE76" s="110"/>
      <c r="FF76" s="110"/>
      <c r="FG76" s="110"/>
      <c r="FH76" s="110"/>
      <c r="FI76" s="110"/>
      <c r="FJ76" s="110"/>
      <c r="FK76" s="110"/>
      <c r="FL76" s="110"/>
      <c r="FM76" s="110"/>
      <c r="FR76" s="110"/>
      <c r="FS76" s="110"/>
      <c r="FT76" s="110"/>
      <c r="FU76" s="110"/>
      <c r="FV76" s="110"/>
      <c r="FW76" s="110"/>
      <c r="FX76" s="110"/>
      <c r="FY76" s="110"/>
      <c r="FZ76" s="110"/>
      <c r="GA76" s="110"/>
      <c r="GB76" s="110"/>
      <c r="GC76" s="110"/>
      <c r="GD76" s="110"/>
      <c r="GE76" s="110"/>
      <c r="GF76" s="110"/>
      <c r="GG76" s="110"/>
      <c r="GH76" s="110"/>
      <c r="GI76" s="110"/>
      <c r="GJ76" s="110"/>
      <c r="GK76" s="110"/>
      <c r="GL76" s="110"/>
      <c r="GM76" s="110"/>
      <c r="GN76" s="110"/>
      <c r="GO76" s="110"/>
      <c r="GT76" s="110"/>
      <c r="GU76" s="110"/>
      <c r="GV76" s="110"/>
      <c r="GW76" s="110"/>
      <c r="GX76" s="110"/>
      <c r="GY76" s="110"/>
      <c r="GZ76" s="110"/>
      <c r="HA76" s="110"/>
      <c r="HB76" s="110"/>
      <c r="HC76" s="110"/>
      <c r="HD76" s="110"/>
      <c r="HE76" s="110"/>
      <c r="HF76" s="110"/>
      <c r="HG76" s="110"/>
      <c r="HH76" s="110"/>
      <c r="HI76" s="110"/>
      <c r="HJ76" s="110"/>
      <c r="HK76" s="110"/>
      <c r="HL76" s="110"/>
      <c r="HM76" s="110"/>
      <c r="HN76" s="110"/>
      <c r="HO76" s="110"/>
      <c r="HP76" s="110"/>
      <c r="HQ76" s="110"/>
      <c r="HV76" s="110"/>
      <c r="HW76" s="110"/>
      <c r="HX76" s="110"/>
      <c r="HY76" s="110"/>
      <c r="HZ76" s="110"/>
      <c r="IA76" s="110"/>
      <c r="IB76" s="110"/>
      <c r="IC76" s="110"/>
      <c r="ID76" s="110"/>
      <c r="IE76" s="110"/>
      <c r="IF76" s="110"/>
      <c r="IG76" s="110"/>
      <c r="IH76" s="110"/>
      <c r="II76" s="110"/>
      <c r="IJ76" s="110"/>
      <c r="IK76" s="110"/>
      <c r="IL76" s="110"/>
      <c r="IM76" s="110"/>
      <c r="IN76" s="110"/>
      <c r="IO76" s="110"/>
      <c r="IP76" s="110"/>
      <c r="IQ76" s="110"/>
      <c r="IR76" s="110"/>
      <c r="IS76" s="110"/>
      <c r="IX76" s="110"/>
      <c r="IY76" s="110"/>
      <c r="IZ76" s="110"/>
      <c r="JA76" s="110"/>
      <c r="JB76" s="110"/>
      <c r="JC76" s="110"/>
      <c r="JD76" s="110"/>
      <c r="JE76" s="110"/>
      <c r="JF76" s="110"/>
      <c r="JG76" s="110"/>
      <c r="JH76" s="110"/>
      <c r="JI76" s="110"/>
      <c r="JJ76" s="110"/>
      <c r="JK76" s="110"/>
      <c r="JL76" s="110"/>
      <c r="JM76" s="110"/>
      <c r="JN76" s="110"/>
      <c r="JO76" s="110"/>
      <c r="JP76" s="110"/>
      <c r="JQ76" s="110"/>
      <c r="JR76" s="110"/>
      <c r="JS76" s="110"/>
      <c r="JT76" s="110"/>
      <c r="JU76" s="110"/>
      <c r="JZ76" s="110"/>
      <c r="KA76" s="110"/>
      <c r="KB76" s="110"/>
      <c r="KC76" s="110"/>
      <c r="KD76" s="110"/>
      <c r="KE76" s="110"/>
      <c r="KF76" s="110"/>
      <c r="KG76" s="110"/>
      <c r="KH76" s="110"/>
      <c r="KI76" s="110"/>
      <c r="KJ76" s="110"/>
      <c r="KK76" s="110"/>
      <c r="KL76" s="110"/>
      <c r="KM76" s="110"/>
      <c r="KN76" s="110"/>
      <c r="KO76" s="110"/>
      <c r="KP76" s="110"/>
      <c r="KQ76" s="110"/>
      <c r="KR76" s="110"/>
      <c r="KS76" s="110"/>
      <c r="KT76" s="110"/>
      <c r="KU76" s="110"/>
      <c r="KV76" s="110"/>
      <c r="KW76" s="110"/>
    </row>
    <row r="77" spans="1:312" ht="15" thickTop="1" thickBot="1" x14ac:dyDescent="0.3">
      <c r="A77" s="111" t="s">
        <v>86</v>
      </c>
      <c r="B77" s="70"/>
      <c r="C77" s="57"/>
      <c r="D77" s="70"/>
      <c r="E77" s="57"/>
      <c r="F77" s="133" t="s">
        <v>58</v>
      </c>
      <c r="G77" s="64"/>
      <c r="H77" s="64"/>
      <c r="I77" s="64"/>
      <c r="J77" s="65"/>
      <c r="K77" s="65"/>
      <c r="L77" s="66"/>
      <c r="M77" s="66"/>
      <c r="N77" s="64"/>
      <c r="O77" s="64"/>
      <c r="P77" s="64"/>
      <c r="Q77" s="64"/>
      <c r="R77" s="64"/>
      <c r="S77" s="64"/>
      <c r="T77" s="63"/>
      <c r="U77" s="67"/>
      <c r="V77" s="64"/>
      <c r="W77" s="64"/>
      <c r="X77" s="63"/>
      <c r="Y77" s="67"/>
      <c r="Z77" s="63"/>
      <c r="AA77" s="67"/>
      <c r="AB77" s="63"/>
      <c r="AC77" s="67"/>
      <c r="AD77" s="63"/>
      <c r="AE77" s="67"/>
      <c r="AF77" s="68"/>
      <c r="AG77" s="125" t="s">
        <v>5</v>
      </c>
      <c r="AH77" s="133" t="s">
        <v>99</v>
      </c>
      <c r="AI77" s="64"/>
      <c r="AJ77" s="64"/>
      <c r="AK77" s="64"/>
      <c r="AL77" s="65"/>
      <c r="AM77" s="65"/>
      <c r="AN77" s="66"/>
      <c r="AO77" s="66"/>
      <c r="AP77" s="64"/>
      <c r="AQ77" s="64"/>
      <c r="AR77" s="64"/>
      <c r="AS77" s="64"/>
      <c r="AT77" s="64"/>
      <c r="AU77" s="64"/>
      <c r="AV77" s="65"/>
      <c r="AW77" s="65"/>
      <c r="AX77" s="66"/>
      <c r="AY77" s="66"/>
      <c r="AZ77" s="64"/>
      <c r="BA77" s="64"/>
      <c r="BB77" s="64"/>
      <c r="BC77" s="64"/>
      <c r="BD77" s="64"/>
      <c r="BE77" s="64"/>
      <c r="BF77" s="63"/>
      <c r="BG77" s="67"/>
      <c r="BH77" s="68"/>
      <c r="BI77" s="125" t="s">
        <v>5</v>
      </c>
      <c r="BJ77" s="133" t="s">
        <v>100</v>
      </c>
      <c r="BK77" s="64"/>
      <c r="BL77" s="64"/>
      <c r="BM77" s="64"/>
      <c r="BN77" s="65"/>
      <c r="BO77" s="65"/>
      <c r="BP77" s="66"/>
      <c r="BQ77" s="66"/>
      <c r="BR77" s="64"/>
      <c r="BS77" s="64"/>
      <c r="BT77" s="64"/>
      <c r="BU77" s="64"/>
      <c r="BV77" s="64"/>
      <c r="BW77" s="64"/>
      <c r="BX77" s="65"/>
      <c r="BY77" s="65"/>
      <c r="BZ77" s="66"/>
      <c r="CA77" s="66"/>
      <c r="CB77" s="64"/>
      <c r="CC77" s="64"/>
      <c r="CD77" s="64"/>
      <c r="CE77" s="64"/>
      <c r="CF77" s="64"/>
      <c r="CG77" s="64"/>
      <c r="CH77" s="63"/>
      <c r="CI77" s="67"/>
      <c r="CJ77" s="68"/>
      <c r="CK77" s="125" t="s">
        <v>5</v>
      </c>
      <c r="CL77" s="133" t="s">
        <v>101</v>
      </c>
      <c r="CM77" s="64"/>
      <c r="CN77" s="64"/>
      <c r="CO77" s="64"/>
      <c r="CP77" s="65"/>
      <c r="CQ77" s="65"/>
      <c r="CR77" s="66"/>
      <c r="CS77" s="66"/>
      <c r="CT77" s="64"/>
      <c r="CU77" s="64"/>
      <c r="CV77" s="64"/>
      <c r="CW77" s="64"/>
      <c r="CX77" s="64"/>
      <c r="CY77" s="64"/>
      <c r="CZ77" s="65"/>
      <c r="DA77" s="65"/>
      <c r="DB77" s="66"/>
      <c r="DC77" s="66"/>
      <c r="DD77" s="64"/>
      <c r="DE77" s="64"/>
      <c r="DF77" s="64"/>
      <c r="DG77" s="64"/>
      <c r="DH77" s="64"/>
      <c r="DI77" s="64"/>
      <c r="DJ77" s="63"/>
      <c r="DK77" s="67"/>
      <c r="DL77" s="68"/>
      <c r="DM77" s="125" t="s">
        <v>5</v>
      </c>
      <c r="DN77" s="133" t="s">
        <v>102</v>
      </c>
      <c r="DO77" s="64"/>
      <c r="DP77" s="64"/>
      <c r="DQ77" s="64"/>
      <c r="DR77" s="65"/>
      <c r="DS77" s="65"/>
      <c r="DT77" s="66"/>
      <c r="DU77" s="66"/>
      <c r="DV77" s="64"/>
      <c r="DW77" s="64"/>
      <c r="DX77" s="64"/>
      <c r="DY77" s="64"/>
      <c r="DZ77" s="64"/>
      <c r="EA77" s="64"/>
      <c r="EB77" s="65"/>
      <c r="EC77" s="65"/>
      <c r="ED77" s="66"/>
      <c r="EE77" s="66"/>
      <c r="EF77" s="64"/>
      <c r="EG77" s="64"/>
      <c r="EH77" s="64"/>
      <c r="EI77" s="64"/>
      <c r="EJ77" s="64"/>
      <c r="EK77" s="64"/>
      <c r="EL77" s="63"/>
      <c r="EM77" s="67"/>
      <c r="EN77" s="68"/>
      <c r="EO77" s="125" t="s">
        <v>5</v>
      </c>
      <c r="EP77" s="133" t="s">
        <v>103</v>
      </c>
      <c r="EQ77" s="64"/>
      <c r="ER77" s="64"/>
      <c r="ES77" s="64"/>
      <c r="ET77" s="65"/>
      <c r="EU77" s="65"/>
      <c r="EV77" s="66"/>
      <c r="EW77" s="66"/>
      <c r="EX77" s="64"/>
      <c r="EY77" s="64"/>
      <c r="EZ77" s="64"/>
      <c r="FA77" s="64"/>
      <c r="FB77" s="64"/>
      <c r="FC77" s="64"/>
      <c r="FD77" s="65"/>
      <c r="FE77" s="65"/>
      <c r="FF77" s="66"/>
      <c r="FG77" s="66"/>
      <c r="FH77" s="64"/>
      <c r="FI77" s="64"/>
      <c r="FJ77" s="64"/>
      <c r="FK77" s="64"/>
      <c r="FL77" s="64"/>
      <c r="FM77" s="64"/>
      <c r="FN77" s="63"/>
      <c r="FO77" s="67"/>
      <c r="FP77" s="68"/>
      <c r="FQ77" s="125" t="s">
        <v>5</v>
      </c>
      <c r="FR77" s="133" t="s">
        <v>104</v>
      </c>
      <c r="FS77" s="64"/>
      <c r="FT77" s="64"/>
      <c r="FU77" s="64"/>
      <c r="FV77" s="65"/>
      <c r="FW77" s="65"/>
      <c r="FX77" s="66"/>
      <c r="FY77" s="66"/>
      <c r="FZ77" s="64"/>
      <c r="GA77" s="64"/>
      <c r="GB77" s="64"/>
      <c r="GC77" s="64"/>
      <c r="GD77" s="64"/>
      <c r="GE77" s="64"/>
      <c r="GF77" s="65"/>
      <c r="GG77" s="65"/>
      <c r="GH77" s="66"/>
      <c r="GI77" s="66"/>
      <c r="GJ77" s="64"/>
      <c r="GK77" s="64"/>
      <c r="GL77" s="64"/>
      <c r="GM77" s="64"/>
      <c r="GN77" s="64"/>
      <c r="GO77" s="64"/>
      <c r="GP77" s="63"/>
      <c r="GQ77" s="67"/>
      <c r="GR77" s="68"/>
      <c r="GS77" s="125" t="s">
        <v>5</v>
      </c>
      <c r="GT77" s="133" t="s">
        <v>105</v>
      </c>
      <c r="GU77" s="64"/>
      <c r="GV77" s="64"/>
      <c r="GW77" s="64"/>
      <c r="GX77" s="65"/>
      <c r="GY77" s="65"/>
      <c r="GZ77" s="66"/>
      <c r="HA77" s="66"/>
      <c r="HB77" s="64"/>
      <c r="HC77" s="64"/>
      <c r="HD77" s="64"/>
      <c r="HE77" s="64"/>
      <c r="HF77" s="64"/>
      <c r="HG77" s="64"/>
      <c r="HH77" s="65"/>
      <c r="HI77" s="65"/>
      <c r="HJ77" s="66"/>
      <c r="HK77" s="66"/>
      <c r="HL77" s="64"/>
      <c r="HM77" s="64"/>
      <c r="HN77" s="64"/>
      <c r="HO77" s="64"/>
      <c r="HP77" s="64"/>
      <c r="HQ77" s="64"/>
      <c r="HR77" s="63"/>
      <c r="HS77" s="67"/>
      <c r="HT77" s="68"/>
      <c r="HU77" s="125" t="s">
        <v>5</v>
      </c>
      <c r="HV77" s="133" t="s">
        <v>106</v>
      </c>
      <c r="HW77" s="64"/>
      <c r="HX77" s="64"/>
      <c r="HY77" s="64"/>
      <c r="HZ77" s="65"/>
      <c r="IA77" s="65"/>
      <c r="IB77" s="66"/>
      <c r="IC77" s="66"/>
      <c r="ID77" s="64"/>
      <c r="IE77" s="64"/>
      <c r="IF77" s="64"/>
      <c r="IG77" s="64"/>
      <c r="IH77" s="64"/>
      <c r="II77" s="64"/>
      <c r="IJ77" s="65"/>
      <c r="IK77" s="65"/>
      <c r="IL77" s="66"/>
      <c r="IM77" s="66"/>
      <c r="IN77" s="64"/>
      <c r="IO77" s="64"/>
      <c r="IP77" s="64"/>
      <c r="IQ77" s="64"/>
      <c r="IR77" s="64"/>
      <c r="IS77" s="64"/>
      <c r="IT77" s="63"/>
      <c r="IU77" s="67"/>
      <c r="IV77" s="68"/>
      <c r="IW77" s="125" t="s">
        <v>5</v>
      </c>
      <c r="IX77" s="133" t="s">
        <v>107</v>
      </c>
      <c r="IY77" s="64"/>
      <c r="IZ77" s="64"/>
      <c r="JA77" s="64"/>
      <c r="JB77" s="65"/>
      <c r="JC77" s="65"/>
      <c r="JD77" s="66"/>
      <c r="JE77" s="66"/>
      <c r="JF77" s="64"/>
      <c r="JG77" s="64"/>
      <c r="JH77" s="64"/>
      <c r="JI77" s="64"/>
      <c r="JJ77" s="64"/>
      <c r="JK77" s="64"/>
      <c r="JL77" s="65"/>
      <c r="JM77" s="65"/>
      <c r="JN77" s="66"/>
      <c r="JO77" s="66"/>
      <c r="JP77" s="64"/>
      <c r="JQ77" s="64"/>
      <c r="JR77" s="64"/>
      <c r="JS77" s="64"/>
      <c r="JT77" s="64"/>
      <c r="JU77" s="64"/>
      <c r="JV77" s="63"/>
      <c r="JW77" s="67"/>
      <c r="JX77" s="68"/>
      <c r="JY77" s="125" t="s">
        <v>5</v>
      </c>
      <c r="JZ77" s="133" t="s">
        <v>109</v>
      </c>
      <c r="KA77" s="64"/>
      <c r="KB77" s="64"/>
      <c r="KC77" s="64"/>
      <c r="KD77" s="65"/>
      <c r="KE77" s="65"/>
      <c r="KF77" s="66"/>
      <c r="KG77" s="66"/>
      <c r="KH77" s="64"/>
      <c r="KI77" s="64"/>
      <c r="KJ77" s="64"/>
      <c r="KK77" s="64"/>
      <c r="KL77" s="64"/>
      <c r="KM77" s="64"/>
      <c r="KN77" s="65"/>
      <c r="KO77" s="65"/>
      <c r="KP77" s="66"/>
      <c r="KQ77" s="66"/>
      <c r="KR77" s="64"/>
      <c r="KS77" s="64"/>
      <c r="KT77" s="64"/>
      <c r="KU77" s="64"/>
      <c r="KV77" s="64"/>
      <c r="KW77" s="64"/>
      <c r="KX77" s="63"/>
      <c r="KY77" s="67"/>
      <c r="KZ77" s="68"/>
    </row>
    <row r="78" spans="1:312" ht="14.4" thickBot="1" x14ac:dyDescent="0.3">
      <c r="A78" s="112"/>
      <c r="B78" s="113"/>
      <c r="C78" s="114"/>
      <c r="D78" s="70"/>
      <c r="E78" s="57"/>
      <c r="F78" s="134" t="s">
        <v>111</v>
      </c>
      <c r="G78" s="72"/>
      <c r="H78" s="72"/>
      <c r="I78" s="72"/>
      <c r="J78" s="73"/>
      <c r="K78" s="73"/>
      <c r="L78" s="72"/>
      <c r="M78" s="72"/>
      <c r="N78" s="72"/>
      <c r="O78" s="72"/>
      <c r="P78" s="72"/>
      <c r="Q78" s="74"/>
      <c r="R78" s="72"/>
      <c r="S78" s="74"/>
      <c r="T78" s="71"/>
      <c r="U78" s="72"/>
      <c r="V78" s="72"/>
      <c r="W78" s="74"/>
      <c r="X78" s="71"/>
      <c r="Y78" s="72"/>
      <c r="Z78" s="71"/>
      <c r="AA78" s="72"/>
      <c r="AB78" s="71"/>
      <c r="AC78" s="72"/>
      <c r="AD78" s="71"/>
      <c r="AE78" s="72"/>
      <c r="AF78" s="75"/>
      <c r="AG78" s="125" t="s">
        <v>5</v>
      </c>
      <c r="AH78" s="134" t="s">
        <v>111</v>
      </c>
      <c r="AI78" s="72"/>
      <c r="AJ78" s="72"/>
      <c r="AK78" s="72"/>
      <c r="AL78" s="73"/>
      <c r="AM78" s="73"/>
      <c r="AN78" s="72"/>
      <c r="AO78" s="72"/>
      <c r="AP78" s="72"/>
      <c r="AQ78" s="72"/>
      <c r="AR78" s="72"/>
      <c r="AS78" s="74"/>
      <c r="AT78" s="72"/>
      <c r="AU78" s="74"/>
      <c r="AV78" s="73"/>
      <c r="AW78" s="73"/>
      <c r="AX78" s="72"/>
      <c r="AY78" s="72"/>
      <c r="AZ78" s="72"/>
      <c r="BA78" s="72"/>
      <c r="BB78" s="72"/>
      <c r="BC78" s="74"/>
      <c r="BD78" s="72"/>
      <c r="BE78" s="74"/>
      <c r="BF78" s="71"/>
      <c r="BG78" s="72"/>
      <c r="BH78" s="75"/>
      <c r="BI78" s="125" t="s">
        <v>5</v>
      </c>
      <c r="BJ78" s="134" t="s">
        <v>111</v>
      </c>
      <c r="BK78" s="72"/>
      <c r="BL78" s="72"/>
      <c r="BM78" s="72"/>
      <c r="BN78" s="73"/>
      <c r="BO78" s="73"/>
      <c r="BP78" s="72"/>
      <c r="BQ78" s="72"/>
      <c r="BR78" s="72"/>
      <c r="BS78" s="72"/>
      <c r="BT78" s="72"/>
      <c r="BU78" s="74"/>
      <c r="BV78" s="72"/>
      <c r="BW78" s="74"/>
      <c r="BX78" s="73"/>
      <c r="BY78" s="73"/>
      <c r="BZ78" s="72"/>
      <c r="CA78" s="72"/>
      <c r="CB78" s="72"/>
      <c r="CC78" s="72"/>
      <c r="CD78" s="72"/>
      <c r="CE78" s="74"/>
      <c r="CF78" s="72"/>
      <c r="CG78" s="74"/>
      <c r="CH78" s="71"/>
      <c r="CI78" s="72"/>
      <c r="CJ78" s="75"/>
      <c r="CK78" s="125" t="s">
        <v>5</v>
      </c>
      <c r="CL78" s="134" t="s">
        <v>111</v>
      </c>
      <c r="CM78" s="72"/>
      <c r="CN78" s="72"/>
      <c r="CO78" s="72"/>
      <c r="CP78" s="73"/>
      <c r="CQ78" s="73"/>
      <c r="CR78" s="72"/>
      <c r="CS78" s="72"/>
      <c r="CT78" s="72"/>
      <c r="CU78" s="72"/>
      <c r="CV78" s="72"/>
      <c r="CW78" s="74"/>
      <c r="CX78" s="72"/>
      <c r="CY78" s="74"/>
      <c r="CZ78" s="73"/>
      <c r="DA78" s="73"/>
      <c r="DB78" s="72"/>
      <c r="DC78" s="72"/>
      <c r="DD78" s="72"/>
      <c r="DE78" s="72"/>
      <c r="DF78" s="72"/>
      <c r="DG78" s="74"/>
      <c r="DH78" s="72"/>
      <c r="DI78" s="74"/>
      <c r="DJ78" s="71"/>
      <c r="DK78" s="72"/>
      <c r="DL78" s="75"/>
      <c r="DM78" s="125" t="s">
        <v>5</v>
      </c>
      <c r="DN78" s="134" t="s">
        <v>111</v>
      </c>
      <c r="DO78" s="72"/>
      <c r="DP78" s="72"/>
      <c r="DQ78" s="72"/>
      <c r="DR78" s="73"/>
      <c r="DS78" s="73"/>
      <c r="DT78" s="72"/>
      <c r="DU78" s="72"/>
      <c r="DV78" s="72"/>
      <c r="DW78" s="72"/>
      <c r="DX78" s="72"/>
      <c r="DY78" s="74"/>
      <c r="DZ78" s="72"/>
      <c r="EA78" s="74"/>
      <c r="EB78" s="73"/>
      <c r="EC78" s="73"/>
      <c r="ED78" s="72"/>
      <c r="EE78" s="72"/>
      <c r="EF78" s="72"/>
      <c r="EG78" s="72"/>
      <c r="EH78" s="72"/>
      <c r="EI78" s="74"/>
      <c r="EJ78" s="72"/>
      <c r="EK78" s="74"/>
      <c r="EL78" s="71"/>
      <c r="EM78" s="72"/>
      <c r="EN78" s="75"/>
      <c r="EO78" s="125" t="s">
        <v>5</v>
      </c>
      <c r="EP78" s="134" t="s">
        <v>111</v>
      </c>
      <c r="EQ78" s="72"/>
      <c r="ER78" s="72"/>
      <c r="ES78" s="72"/>
      <c r="ET78" s="73"/>
      <c r="EU78" s="73"/>
      <c r="EV78" s="72"/>
      <c r="EW78" s="72"/>
      <c r="EX78" s="72"/>
      <c r="EY78" s="72"/>
      <c r="EZ78" s="72"/>
      <c r="FA78" s="74"/>
      <c r="FB78" s="72"/>
      <c r="FC78" s="74"/>
      <c r="FD78" s="73"/>
      <c r="FE78" s="73"/>
      <c r="FF78" s="72"/>
      <c r="FG78" s="72"/>
      <c r="FH78" s="72"/>
      <c r="FI78" s="72"/>
      <c r="FJ78" s="72"/>
      <c r="FK78" s="74"/>
      <c r="FL78" s="72"/>
      <c r="FM78" s="74"/>
      <c r="FN78" s="71"/>
      <c r="FO78" s="72"/>
      <c r="FP78" s="75"/>
      <c r="FQ78" s="125" t="s">
        <v>5</v>
      </c>
      <c r="FR78" s="134" t="s">
        <v>111</v>
      </c>
      <c r="FS78" s="72"/>
      <c r="FT78" s="72"/>
      <c r="FU78" s="72"/>
      <c r="FV78" s="73"/>
      <c r="FW78" s="73"/>
      <c r="FX78" s="72"/>
      <c r="FY78" s="72"/>
      <c r="FZ78" s="72"/>
      <c r="GA78" s="72"/>
      <c r="GB78" s="72"/>
      <c r="GC78" s="74"/>
      <c r="GD78" s="72"/>
      <c r="GE78" s="74"/>
      <c r="GF78" s="73"/>
      <c r="GG78" s="73"/>
      <c r="GH78" s="72"/>
      <c r="GI78" s="72"/>
      <c r="GJ78" s="72"/>
      <c r="GK78" s="72"/>
      <c r="GL78" s="72"/>
      <c r="GM78" s="74"/>
      <c r="GN78" s="72"/>
      <c r="GO78" s="74"/>
      <c r="GP78" s="71"/>
      <c r="GQ78" s="72"/>
      <c r="GR78" s="75"/>
      <c r="GS78" s="125" t="s">
        <v>5</v>
      </c>
      <c r="GT78" s="134" t="s">
        <v>111</v>
      </c>
      <c r="GU78" s="72"/>
      <c r="GV78" s="72"/>
      <c r="GW78" s="72"/>
      <c r="GX78" s="73"/>
      <c r="GY78" s="73"/>
      <c r="GZ78" s="72"/>
      <c r="HA78" s="72"/>
      <c r="HB78" s="72"/>
      <c r="HC78" s="72"/>
      <c r="HD78" s="72"/>
      <c r="HE78" s="74"/>
      <c r="HF78" s="72"/>
      <c r="HG78" s="74"/>
      <c r="HH78" s="73"/>
      <c r="HI78" s="73"/>
      <c r="HJ78" s="72"/>
      <c r="HK78" s="72"/>
      <c r="HL78" s="72"/>
      <c r="HM78" s="72"/>
      <c r="HN78" s="72"/>
      <c r="HO78" s="74"/>
      <c r="HP78" s="72"/>
      <c r="HQ78" s="74"/>
      <c r="HR78" s="71"/>
      <c r="HS78" s="72"/>
      <c r="HT78" s="75"/>
      <c r="HU78" s="125" t="s">
        <v>5</v>
      </c>
      <c r="HV78" s="134" t="s">
        <v>111</v>
      </c>
      <c r="HW78" s="72"/>
      <c r="HX78" s="72"/>
      <c r="HY78" s="72"/>
      <c r="HZ78" s="73"/>
      <c r="IA78" s="73"/>
      <c r="IB78" s="72"/>
      <c r="IC78" s="72"/>
      <c r="ID78" s="72"/>
      <c r="IE78" s="72"/>
      <c r="IF78" s="72"/>
      <c r="IG78" s="74"/>
      <c r="IH78" s="72"/>
      <c r="II78" s="74"/>
      <c r="IJ78" s="73"/>
      <c r="IK78" s="73"/>
      <c r="IL78" s="72"/>
      <c r="IM78" s="72"/>
      <c r="IN78" s="72"/>
      <c r="IO78" s="72"/>
      <c r="IP78" s="72"/>
      <c r="IQ78" s="74"/>
      <c r="IR78" s="72"/>
      <c r="IS78" s="74"/>
      <c r="IT78" s="71"/>
      <c r="IU78" s="72"/>
      <c r="IV78" s="75"/>
      <c r="IW78" s="125" t="s">
        <v>5</v>
      </c>
      <c r="IX78" s="134" t="s">
        <v>111</v>
      </c>
      <c r="IY78" s="72"/>
      <c r="IZ78" s="72"/>
      <c r="JA78" s="72"/>
      <c r="JB78" s="73"/>
      <c r="JC78" s="73"/>
      <c r="JD78" s="72"/>
      <c r="JE78" s="72"/>
      <c r="JF78" s="72"/>
      <c r="JG78" s="72"/>
      <c r="JH78" s="72"/>
      <c r="JI78" s="74"/>
      <c r="JJ78" s="72"/>
      <c r="JK78" s="74"/>
      <c r="JL78" s="73"/>
      <c r="JM78" s="73"/>
      <c r="JN78" s="72"/>
      <c r="JO78" s="72"/>
      <c r="JP78" s="72"/>
      <c r="JQ78" s="72"/>
      <c r="JR78" s="72"/>
      <c r="JS78" s="74"/>
      <c r="JT78" s="72"/>
      <c r="JU78" s="74"/>
      <c r="JV78" s="71"/>
      <c r="JW78" s="72"/>
      <c r="JX78" s="75"/>
      <c r="JY78" s="125" t="s">
        <v>5</v>
      </c>
      <c r="JZ78" s="134" t="s">
        <v>111</v>
      </c>
      <c r="KA78" s="72"/>
      <c r="KB78" s="72"/>
      <c r="KC78" s="72"/>
      <c r="KD78" s="73"/>
      <c r="KE78" s="73"/>
      <c r="KF78" s="72"/>
      <c r="KG78" s="72"/>
      <c r="KH78" s="72"/>
      <c r="KI78" s="72"/>
      <c r="KJ78" s="72"/>
      <c r="KK78" s="74"/>
      <c r="KL78" s="72"/>
      <c r="KM78" s="74"/>
      <c r="KN78" s="73"/>
      <c r="KO78" s="73"/>
      <c r="KP78" s="72"/>
      <c r="KQ78" s="72"/>
      <c r="KR78" s="72"/>
      <c r="KS78" s="72"/>
      <c r="KT78" s="72"/>
      <c r="KU78" s="74"/>
      <c r="KV78" s="72"/>
      <c r="KW78" s="74"/>
      <c r="KX78" s="71"/>
      <c r="KY78" s="72"/>
      <c r="KZ78" s="75"/>
    </row>
    <row r="79" spans="1:312" ht="69.599999999999994" thickBot="1" x14ac:dyDescent="0.3">
      <c r="A79" s="77" t="s">
        <v>31</v>
      </c>
      <c r="B79" s="77" t="s">
        <v>67</v>
      </c>
      <c r="C79" s="77" t="s">
        <v>66</v>
      </c>
      <c r="D79" s="77" t="s">
        <v>209</v>
      </c>
      <c r="E79" s="79" t="s">
        <v>210</v>
      </c>
      <c r="F79" s="76" t="s">
        <v>296</v>
      </c>
      <c r="G79" s="77" t="s">
        <v>297</v>
      </c>
      <c r="H79" s="77" t="s">
        <v>298</v>
      </c>
      <c r="I79" s="77" t="s">
        <v>299</v>
      </c>
      <c r="J79" s="77" t="s">
        <v>300</v>
      </c>
      <c r="K79" s="77" t="s">
        <v>301</v>
      </c>
      <c r="L79" s="77" t="s">
        <v>302</v>
      </c>
      <c r="M79" s="77" t="s">
        <v>303</v>
      </c>
      <c r="N79" s="77" t="s">
        <v>304</v>
      </c>
      <c r="O79" s="77" t="s">
        <v>305</v>
      </c>
      <c r="P79" s="77" t="s">
        <v>306</v>
      </c>
      <c r="Q79" s="77" t="s">
        <v>307</v>
      </c>
      <c r="R79" s="77" t="s">
        <v>308</v>
      </c>
      <c r="S79" s="77" t="s">
        <v>309</v>
      </c>
      <c r="T79" s="77" t="s">
        <v>310</v>
      </c>
      <c r="U79" s="77" t="s">
        <v>311</v>
      </c>
      <c r="V79" s="77" t="s">
        <v>312</v>
      </c>
      <c r="W79" s="77" t="s">
        <v>313</v>
      </c>
      <c r="X79" s="77" t="s">
        <v>314</v>
      </c>
      <c r="Y79" s="77" t="s">
        <v>315</v>
      </c>
      <c r="Z79" s="77" t="s">
        <v>316</v>
      </c>
      <c r="AA79" s="77" t="s">
        <v>317</v>
      </c>
      <c r="AB79" s="77" t="s">
        <v>318</v>
      </c>
      <c r="AC79" s="77" t="s">
        <v>319</v>
      </c>
      <c r="AD79" s="77" t="s">
        <v>320</v>
      </c>
      <c r="AE79" s="77" t="s">
        <v>321</v>
      </c>
      <c r="AF79" s="135"/>
      <c r="AG79" s="126"/>
      <c r="AH79" s="76" t="s">
        <v>61</v>
      </c>
      <c r="AI79" s="77" t="s">
        <v>71</v>
      </c>
      <c r="AJ79" s="77" t="s">
        <v>62</v>
      </c>
      <c r="AK79" s="77" t="s">
        <v>73</v>
      </c>
      <c r="AL79" s="77" t="s">
        <v>59</v>
      </c>
      <c r="AM79" s="77" t="s">
        <v>69</v>
      </c>
      <c r="AN79" s="77" t="s">
        <v>60</v>
      </c>
      <c r="AO79" s="77" t="s">
        <v>70</v>
      </c>
      <c r="AP79" s="77" t="s">
        <v>63</v>
      </c>
      <c r="AQ79" s="77" t="s">
        <v>72</v>
      </c>
      <c r="AR79" s="77" t="s">
        <v>64</v>
      </c>
      <c r="AS79" s="77" t="s">
        <v>74</v>
      </c>
      <c r="AT79" s="77" t="s">
        <v>80</v>
      </c>
      <c r="AU79" s="77" t="s">
        <v>81</v>
      </c>
      <c r="AV79" s="77" t="s">
        <v>59</v>
      </c>
      <c r="AW79" s="77" t="s">
        <v>69</v>
      </c>
      <c r="AX79" s="77" t="s">
        <v>60</v>
      </c>
      <c r="AY79" s="77" t="s">
        <v>70</v>
      </c>
      <c r="AZ79" s="77" t="s">
        <v>63</v>
      </c>
      <c r="BA79" s="77" t="s">
        <v>72</v>
      </c>
      <c r="BB79" s="77" t="s">
        <v>64</v>
      </c>
      <c r="BC79" s="77" t="s">
        <v>74</v>
      </c>
      <c r="BD79" s="77" t="s">
        <v>80</v>
      </c>
      <c r="BE79" s="77" t="s">
        <v>81</v>
      </c>
      <c r="BF79" s="77" t="s">
        <v>65</v>
      </c>
      <c r="BG79" s="77" t="s">
        <v>68</v>
      </c>
      <c r="BH79" s="135"/>
      <c r="BI79" s="126"/>
      <c r="BJ79" s="76" t="s">
        <v>296</v>
      </c>
      <c r="BK79" s="77" t="s">
        <v>297</v>
      </c>
      <c r="BL79" s="77" t="s">
        <v>298</v>
      </c>
      <c r="BM79" s="77" t="s">
        <v>299</v>
      </c>
      <c r="BN79" s="77" t="s">
        <v>300</v>
      </c>
      <c r="BO79" s="77" t="s">
        <v>301</v>
      </c>
      <c r="BP79" s="77" t="s">
        <v>302</v>
      </c>
      <c r="BQ79" s="77" t="s">
        <v>303</v>
      </c>
      <c r="BR79" s="77" t="s">
        <v>304</v>
      </c>
      <c r="BS79" s="77" t="s">
        <v>305</v>
      </c>
      <c r="BT79" s="77" t="s">
        <v>306</v>
      </c>
      <c r="BU79" s="77" t="s">
        <v>307</v>
      </c>
      <c r="BV79" s="77" t="s">
        <v>308</v>
      </c>
      <c r="BW79" s="77" t="s">
        <v>309</v>
      </c>
      <c r="BX79" s="77" t="s">
        <v>310</v>
      </c>
      <c r="BY79" s="77" t="s">
        <v>311</v>
      </c>
      <c r="BZ79" s="77" t="s">
        <v>312</v>
      </c>
      <c r="CA79" s="77" t="s">
        <v>313</v>
      </c>
      <c r="CB79" s="77" t="s">
        <v>314</v>
      </c>
      <c r="CC79" s="77" t="s">
        <v>315</v>
      </c>
      <c r="CD79" s="77" t="s">
        <v>316</v>
      </c>
      <c r="CE79" s="77" t="s">
        <v>317</v>
      </c>
      <c r="CF79" s="77" t="s">
        <v>318</v>
      </c>
      <c r="CG79" s="77" t="s">
        <v>319</v>
      </c>
      <c r="CH79" s="77" t="s">
        <v>320</v>
      </c>
      <c r="CI79" s="77" t="s">
        <v>321</v>
      </c>
      <c r="CJ79" s="135"/>
      <c r="CK79" s="126"/>
      <c r="CL79" s="76" t="s">
        <v>296</v>
      </c>
      <c r="CM79" s="77" t="s">
        <v>297</v>
      </c>
      <c r="CN79" s="77" t="s">
        <v>298</v>
      </c>
      <c r="CO79" s="77" t="s">
        <v>299</v>
      </c>
      <c r="CP79" s="77" t="s">
        <v>300</v>
      </c>
      <c r="CQ79" s="77" t="s">
        <v>301</v>
      </c>
      <c r="CR79" s="77" t="s">
        <v>302</v>
      </c>
      <c r="CS79" s="77" t="s">
        <v>303</v>
      </c>
      <c r="CT79" s="77" t="s">
        <v>304</v>
      </c>
      <c r="CU79" s="77" t="s">
        <v>305</v>
      </c>
      <c r="CV79" s="77" t="s">
        <v>306</v>
      </c>
      <c r="CW79" s="77" t="s">
        <v>307</v>
      </c>
      <c r="CX79" s="77" t="s">
        <v>308</v>
      </c>
      <c r="CY79" s="77" t="s">
        <v>309</v>
      </c>
      <c r="CZ79" s="77" t="s">
        <v>310</v>
      </c>
      <c r="DA79" s="77" t="s">
        <v>311</v>
      </c>
      <c r="DB79" s="77" t="s">
        <v>312</v>
      </c>
      <c r="DC79" s="77" t="s">
        <v>313</v>
      </c>
      <c r="DD79" s="77" t="s">
        <v>314</v>
      </c>
      <c r="DE79" s="77" t="s">
        <v>315</v>
      </c>
      <c r="DF79" s="77" t="s">
        <v>316</v>
      </c>
      <c r="DG79" s="77" t="s">
        <v>317</v>
      </c>
      <c r="DH79" s="77" t="s">
        <v>318</v>
      </c>
      <c r="DI79" s="77" t="s">
        <v>319</v>
      </c>
      <c r="DJ79" s="77" t="s">
        <v>320</v>
      </c>
      <c r="DK79" s="77" t="s">
        <v>321</v>
      </c>
      <c r="DL79" s="135"/>
      <c r="DM79" s="126"/>
      <c r="DN79" s="76" t="s">
        <v>296</v>
      </c>
      <c r="DO79" s="77" t="s">
        <v>297</v>
      </c>
      <c r="DP79" s="77" t="s">
        <v>298</v>
      </c>
      <c r="DQ79" s="77" t="s">
        <v>299</v>
      </c>
      <c r="DR79" s="77" t="s">
        <v>300</v>
      </c>
      <c r="DS79" s="77" t="s">
        <v>301</v>
      </c>
      <c r="DT79" s="77" t="s">
        <v>302</v>
      </c>
      <c r="DU79" s="77" t="s">
        <v>303</v>
      </c>
      <c r="DV79" s="77" t="s">
        <v>304</v>
      </c>
      <c r="DW79" s="77" t="s">
        <v>305</v>
      </c>
      <c r="DX79" s="77" t="s">
        <v>306</v>
      </c>
      <c r="DY79" s="77" t="s">
        <v>307</v>
      </c>
      <c r="DZ79" s="77" t="s">
        <v>308</v>
      </c>
      <c r="EA79" s="77" t="s">
        <v>309</v>
      </c>
      <c r="EB79" s="77" t="s">
        <v>310</v>
      </c>
      <c r="EC79" s="77" t="s">
        <v>311</v>
      </c>
      <c r="ED79" s="77" t="s">
        <v>312</v>
      </c>
      <c r="EE79" s="77" t="s">
        <v>313</v>
      </c>
      <c r="EF79" s="77" t="s">
        <v>314</v>
      </c>
      <c r="EG79" s="77" t="s">
        <v>315</v>
      </c>
      <c r="EH79" s="77" t="s">
        <v>316</v>
      </c>
      <c r="EI79" s="77" t="s">
        <v>317</v>
      </c>
      <c r="EJ79" s="77" t="s">
        <v>318</v>
      </c>
      <c r="EK79" s="77" t="s">
        <v>319</v>
      </c>
      <c r="EL79" s="77" t="s">
        <v>320</v>
      </c>
      <c r="EM79" s="77" t="s">
        <v>321</v>
      </c>
      <c r="EN79" s="135"/>
      <c r="EO79" s="126"/>
      <c r="EP79" s="76" t="s">
        <v>296</v>
      </c>
      <c r="EQ79" s="77" t="s">
        <v>297</v>
      </c>
      <c r="ER79" s="77" t="s">
        <v>298</v>
      </c>
      <c r="ES79" s="77" t="s">
        <v>299</v>
      </c>
      <c r="ET79" s="77" t="s">
        <v>300</v>
      </c>
      <c r="EU79" s="77" t="s">
        <v>301</v>
      </c>
      <c r="EV79" s="77" t="s">
        <v>302</v>
      </c>
      <c r="EW79" s="77" t="s">
        <v>303</v>
      </c>
      <c r="EX79" s="77" t="s">
        <v>304</v>
      </c>
      <c r="EY79" s="77" t="s">
        <v>305</v>
      </c>
      <c r="EZ79" s="77" t="s">
        <v>306</v>
      </c>
      <c r="FA79" s="77" t="s">
        <v>307</v>
      </c>
      <c r="FB79" s="77" t="s">
        <v>308</v>
      </c>
      <c r="FC79" s="77" t="s">
        <v>309</v>
      </c>
      <c r="FD79" s="77" t="s">
        <v>310</v>
      </c>
      <c r="FE79" s="77" t="s">
        <v>311</v>
      </c>
      <c r="FF79" s="77" t="s">
        <v>312</v>
      </c>
      <c r="FG79" s="77" t="s">
        <v>313</v>
      </c>
      <c r="FH79" s="77" t="s">
        <v>314</v>
      </c>
      <c r="FI79" s="77" t="s">
        <v>315</v>
      </c>
      <c r="FJ79" s="77" t="s">
        <v>316</v>
      </c>
      <c r="FK79" s="77" t="s">
        <v>317</v>
      </c>
      <c r="FL79" s="77" t="s">
        <v>318</v>
      </c>
      <c r="FM79" s="77" t="s">
        <v>319</v>
      </c>
      <c r="FN79" s="77" t="s">
        <v>320</v>
      </c>
      <c r="FO79" s="77" t="s">
        <v>321</v>
      </c>
      <c r="FP79" s="135"/>
      <c r="FQ79" s="126"/>
      <c r="FR79" s="76" t="s">
        <v>296</v>
      </c>
      <c r="FS79" s="77" t="s">
        <v>297</v>
      </c>
      <c r="FT79" s="77" t="s">
        <v>298</v>
      </c>
      <c r="FU79" s="77" t="s">
        <v>299</v>
      </c>
      <c r="FV79" s="77" t="s">
        <v>300</v>
      </c>
      <c r="FW79" s="77" t="s">
        <v>301</v>
      </c>
      <c r="FX79" s="77" t="s">
        <v>302</v>
      </c>
      <c r="FY79" s="77" t="s">
        <v>303</v>
      </c>
      <c r="FZ79" s="77" t="s">
        <v>304</v>
      </c>
      <c r="GA79" s="77" t="s">
        <v>305</v>
      </c>
      <c r="GB79" s="77" t="s">
        <v>306</v>
      </c>
      <c r="GC79" s="77" t="s">
        <v>307</v>
      </c>
      <c r="GD79" s="77" t="s">
        <v>308</v>
      </c>
      <c r="GE79" s="77" t="s">
        <v>309</v>
      </c>
      <c r="GF79" s="77" t="s">
        <v>310</v>
      </c>
      <c r="GG79" s="77" t="s">
        <v>311</v>
      </c>
      <c r="GH79" s="77" t="s">
        <v>312</v>
      </c>
      <c r="GI79" s="77" t="s">
        <v>313</v>
      </c>
      <c r="GJ79" s="77" t="s">
        <v>314</v>
      </c>
      <c r="GK79" s="77" t="s">
        <v>315</v>
      </c>
      <c r="GL79" s="77" t="s">
        <v>316</v>
      </c>
      <c r="GM79" s="77" t="s">
        <v>317</v>
      </c>
      <c r="GN79" s="77" t="s">
        <v>318</v>
      </c>
      <c r="GO79" s="77" t="s">
        <v>319</v>
      </c>
      <c r="GP79" s="77" t="s">
        <v>320</v>
      </c>
      <c r="GQ79" s="77" t="s">
        <v>321</v>
      </c>
      <c r="GR79" s="135"/>
      <c r="GS79" s="126"/>
      <c r="GT79" s="76" t="s">
        <v>296</v>
      </c>
      <c r="GU79" s="77" t="s">
        <v>297</v>
      </c>
      <c r="GV79" s="77" t="s">
        <v>298</v>
      </c>
      <c r="GW79" s="77" t="s">
        <v>299</v>
      </c>
      <c r="GX79" s="77" t="s">
        <v>300</v>
      </c>
      <c r="GY79" s="77" t="s">
        <v>301</v>
      </c>
      <c r="GZ79" s="77" t="s">
        <v>302</v>
      </c>
      <c r="HA79" s="77" t="s">
        <v>303</v>
      </c>
      <c r="HB79" s="77" t="s">
        <v>304</v>
      </c>
      <c r="HC79" s="77" t="s">
        <v>305</v>
      </c>
      <c r="HD79" s="77" t="s">
        <v>306</v>
      </c>
      <c r="HE79" s="77" t="s">
        <v>307</v>
      </c>
      <c r="HF79" s="77" t="s">
        <v>308</v>
      </c>
      <c r="HG79" s="77" t="s">
        <v>309</v>
      </c>
      <c r="HH79" s="77" t="s">
        <v>310</v>
      </c>
      <c r="HI79" s="77" t="s">
        <v>311</v>
      </c>
      <c r="HJ79" s="77" t="s">
        <v>312</v>
      </c>
      <c r="HK79" s="77" t="s">
        <v>313</v>
      </c>
      <c r="HL79" s="77" t="s">
        <v>314</v>
      </c>
      <c r="HM79" s="77" t="s">
        <v>315</v>
      </c>
      <c r="HN79" s="77" t="s">
        <v>316</v>
      </c>
      <c r="HO79" s="77" t="s">
        <v>317</v>
      </c>
      <c r="HP79" s="77" t="s">
        <v>318</v>
      </c>
      <c r="HQ79" s="77" t="s">
        <v>319</v>
      </c>
      <c r="HR79" s="77" t="s">
        <v>320</v>
      </c>
      <c r="HS79" s="77" t="s">
        <v>321</v>
      </c>
      <c r="HT79" s="135"/>
      <c r="HU79" s="126"/>
      <c r="HV79" s="76" t="s">
        <v>296</v>
      </c>
      <c r="HW79" s="77" t="s">
        <v>297</v>
      </c>
      <c r="HX79" s="77" t="s">
        <v>298</v>
      </c>
      <c r="HY79" s="77" t="s">
        <v>299</v>
      </c>
      <c r="HZ79" s="77" t="s">
        <v>300</v>
      </c>
      <c r="IA79" s="77" t="s">
        <v>301</v>
      </c>
      <c r="IB79" s="77" t="s">
        <v>302</v>
      </c>
      <c r="IC79" s="77" t="s">
        <v>303</v>
      </c>
      <c r="ID79" s="77" t="s">
        <v>304</v>
      </c>
      <c r="IE79" s="77" t="s">
        <v>305</v>
      </c>
      <c r="IF79" s="77" t="s">
        <v>306</v>
      </c>
      <c r="IG79" s="77" t="s">
        <v>307</v>
      </c>
      <c r="IH79" s="77" t="s">
        <v>308</v>
      </c>
      <c r="II79" s="77" t="s">
        <v>309</v>
      </c>
      <c r="IJ79" s="77" t="s">
        <v>310</v>
      </c>
      <c r="IK79" s="77" t="s">
        <v>311</v>
      </c>
      <c r="IL79" s="77" t="s">
        <v>312</v>
      </c>
      <c r="IM79" s="77" t="s">
        <v>313</v>
      </c>
      <c r="IN79" s="77" t="s">
        <v>314</v>
      </c>
      <c r="IO79" s="77" t="s">
        <v>315</v>
      </c>
      <c r="IP79" s="77" t="s">
        <v>316</v>
      </c>
      <c r="IQ79" s="77" t="s">
        <v>317</v>
      </c>
      <c r="IR79" s="77" t="s">
        <v>318</v>
      </c>
      <c r="IS79" s="77" t="s">
        <v>319</v>
      </c>
      <c r="IT79" s="77" t="s">
        <v>320</v>
      </c>
      <c r="IU79" s="77" t="s">
        <v>321</v>
      </c>
      <c r="IV79" s="135"/>
      <c r="IW79" s="126"/>
      <c r="IX79" s="76" t="s">
        <v>296</v>
      </c>
      <c r="IY79" s="77" t="s">
        <v>297</v>
      </c>
      <c r="IZ79" s="77" t="s">
        <v>298</v>
      </c>
      <c r="JA79" s="77" t="s">
        <v>299</v>
      </c>
      <c r="JB79" s="77" t="s">
        <v>300</v>
      </c>
      <c r="JC79" s="77" t="s">
        <v>301</v>
      </c>
      <c r="JD79" s="77" t="s">
        <v>302</v>
      </c>
      <c r="JE79" s="77" t="s">
        <v>303</v>
      </c>
      <c r="JF79" s="77" t="s">
        <v>304</v>
      </c>
      <c r="JG79" s="77" t="s">
        <v>305</v>
      </c>
      <c r="JH79" s="77" t="s">
        <v>306</v>
      </c>
      <c r="JI79" s="77" t="s">
        <v>307</v>
      </c>
      <c r="JJ79" s="77" t="s">
        <v>308</v>
      </c>
      <c r="JK79" s="77" t="s">
        <v>309</v>
      </c>
      <c r="JL79" s="77" t="s">
        <v>310</v>
      </c>
      <c r="JM79" s="77" t="s">
        <v>311</v>
      </c>
      <c r="JN79" s="77" t="s">
        <v>312</v>
      </c>
      <c r="JO79" s="77" t="s">
        <v>313</v>
      </c>
      <c r="JP79" s="77" t="s">
        <v>314</v>
      </c>
      <c r="JQ79" s="77" t="s">
        <v>315</v>
      </c>
      <c r="JR79" s="77" t="s">
        <v>316</v>
      </c>
      <c r="JS79" s="77" t="s">
        <v>317</v>
      </c>
      <c r="JT79" s="77" t="s">
        <v>318</v>
      </c>
      <c r="JU79" s="77" t="s">
        <v>319</v>
      </c>
      <c r="JV79" s="77" t="s">
        <v>320</v>
      </c>
      <c r="JW79" s="77" t="s">
        <v>321</v>
      </c>
      <c r="JX79" s="135"/>
      <c r="JY79" s="126"/>
      <c r="JZ79" s="76" t="s">
        <v>296</v>
      </c>
      <c r="KA79" s="77" t="s">
        <v>297</v>
      </c>
      <c r="KB79" s="77" t="s">
        <v>298</v>
      </c>
      <c r="KC79" s="77" t="s">
        <v>299</v>
      </c>
      <c r="KD79" s="77" t="s">
        <v>300</v>
      </c>
      <c r="KE79" s="77" t="s">
        <v>301</v>
      </c>
      <c r="KF79" s="77" t="s">
        <v>302</v>
      </c>
      <c r="KG79" s="77" t="s">
        <v>303</v>
      </c>
      <c r="KH79" s="77" t="s">
        <v>304</v>
      </c>
      <c r="KI79" s="77" t="s">
        <v>305</v>
      </c>
      <c r="KJ79" s="77" t="s">
        <v>306</v>
      </c>
      <c r="KK79" s="77" t="s">
        <v>307</v>
      </c>
      <c r="KL79" s="77" t="s">
        <v>308</v>
      </c>
      <c r="KM79" s="77" t="s">
        <v>309</v>
      </c>
      <c r="KN79" s="77" t="s">
        <v>310</v>
      </c>
      <c r="KO79" s="77" t="s">
        <v>311</v>
      </c>
      <c r="KP79" s="77" t="s">
        <v>312</v>
      </c>
      <c r="KQ79" s="77" t="s">
        <v>313</v>
      </c>
      <c r="KR79" s="77" t="s">
        <v>314</v>
      </c>
      <c r="KS79" s="77" t="s">
        <v>315</v>
      </c>
      <c r="KT79" s="77" t="s">
        <v>316</v>
      </c>
      <c r="KU79" s="77" t="s">
        <v>317</v>
      </c>
      <c r="KV79" s="77" t="s">
        <v>318</v>
      </c>
      <c r="KW79" s="77" t="s">
        <v>319</v>
      </c>
      <c r="KX79" s="77" t="s">
        <v>320</v>
      </c>
      <c r="KY79" s="77" t="s">
        <v>321</v>
      </c>
      <c r="KZ79" s="135"/>
    </row>
    <row r="80" spans="1:312" s="86" customFormat="1" x14ac:dyDescent="0.25">
      <c r="A80" s="81" t="s">
        <v>32</v>
      </c>
      <c r="B80" s="805" t="s">
        <v>32</v>
      </c>
      <c r="C80" s="806">
        <v>23010</v>
      </c>
      <c r="D80" s="805"/>
      <c r="E80" s="806"/>
      <c r="F80" s="136"/>
      <c r="G80" s="84"/>
      <c r="H80" s="84"/>
      <c r="I80" s="84"/>
      <c r="J80" s="84"/>
      <c r="K80" s="84"/>
      <c r="L80" s="84"/>
      <c r="M80" s="84"/>
      <c r="N80" s="84"/>
      <c r="O80" s="84"/>
      <c r="P80" s="84"/>
      <c r="Q80" s="84"/>
      <c r="R80" s="84"/>
      <c r="S80" s="84"/>
      <c r="T80" s="85"/>
      <c r="U80" s="85"/>
      <c r="V80" s="84"/>
      <c r="W80" s="84"/>
      <c r="X80" s="85"/>
      <c r="Y80" s="85"/>
      <c r="Z80" s="85"/>
      <c r="AA80" s="85"/>
      <c r="AB80" s="85"/>
      <c r="AC80" s="85"/>
      <c r="AD80" s="85"/>
      <c r="AE80" s="85"/>
      <c r="AF80" s="137"/>
      <c r="AG80" s="162"/>
      <c r="AH80" s="136"/>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5"/>
      <c r="BG80" s="85"/>
      <c r="BH80" s="137"/>
      <c r="BI80" s="162"/>
      <c r="BJ80" s="136"/>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5"/>
      <c r="CI80" s="85"/>
      <c r="CJ80" s="137"/>
      <c r="CK80" s="162"/>
      <c r="CL80" s="136"/>
      <c r="CM80" s="84"/>
      <c r="CN80" s="84"/>
      <c r="CO80" s="84"/>
      <c r="CP80" s="84"/>
      <c r="CQ80" s="84"/>
      <c r="CR80" s="84"/>
      <c r="CS80" s="84"/>
      <c r="CT80" s="84"/>
      <c r="CU80" s="84"/>
      <c r="CV80" s="84"/>
      <c r="CW80" s="84"/>
      <c r="CX80" s="84"/>
      <c r="CY80" s="84"/>
      <c r="CZ80" s="84"/>
      <c r="DA80" s="84"/>
      <c r="DB80" s="84"/>
      <c r="DC80" s="84"/>
      <c r="DD80" s="84"/>
      <c r="DE80" s="84"/>
      <c r="DF80" s="84"/>
      <c r="DG80" s="84"/>
      <c r="DH80" s="84"/>
      <c r="DI80" s="84"/>
      <c r="DJ80" s="85"/>
      <c r="DK80" s="85"/>
      <c r="DL80" s="137"/>
      <c r="DM80" s="162"/>
      <c r="DN80" s="136"/>
      <c r="DO80" s="84"/>
      <c r="DP80" s="84"/>
      <c r="DQ80" s="84"/>
      <c r="DR80" s="84"/>
      <c r="DS80" s="84"/>
      <c r="DT80" s="84"/>
      <c r="DU80" s="84"/>
      <c r="DV80" s="84"/>
      <c r="DW80" s="84"/>
      <c r="DX80" s="84"/>
      <c r="DY80" s="84"/>
      <c r="DZ80" s="84"/>
      <c r="EA80" s="84"/>
      <c r="EB80" s="84"/>
      <c r="EC80" s="84"/>
      <c r="ED80" s="84"/>
      <c r="EE80" s="84"/>
      <c r="EF80" s="84"/>
      <c r="EG80" s="84"/>
      <c r="EH80" s="84"/>
      <c r="EI80" s="84"/>
      <c r="EJ80" s="84"/>
      <c r="EK80" s="84"/>
      <c r="EL80" s="85"/>
      <c r="EM80" s="85"/>
      <c r="EN80" s="137"/>
      <c r="EO80" s="162"/>
      <c r="EP80" s="136"/>
      <c r="EQ80" s="84"/>
      <c r="ER80" s="84"/>
      <c r="ES80" s="84"/>
      <c r="ET80" s="84"/>
      <c r="EU80" s="84"/>
      <c r="EV80" s="84"/>
      <c r="EW80" s="84"/>
      <c r="EX80" s="84"/>
      <c r="EY80" s="84"/>
      <c r="EZ80" s="84"/>
      <c r="FA80" s="84"/>
      <c r="FB80" s="84"/>
      <c r="FC80" s="84"/>
      <c r="FD80" s="84"/>
      <c r="FE80" s="84"/>
      <c r="FF80" s="84"/>
      <c r="FG80" s="84"/>
      <c r="FH80" s="84"/>
      <c r="FI80" s="84"/>
      <c r="FJ80" s="84"/>
      <c r="FK80" s="84"/>
      <c r="FL80" s="84"/>
      <c r="FM80" s="84"/>
      <c r="FN80" s="85"/>
      <c r="FO80" s="85"/>
      <c r="FP80" s="137"/>
      <c r="FQ80" s="162"/>
      <c r="FR80" s="136"/>
      <c r="FS80" s="84"/>
      <c r="FT80" s="84"/>
      <c r="FU80" s="84"/>
      <c r="FV80" s="84"/>
      <c r="FW80" s="84"/>
      <c r="FX80" s="84"/>
      <c r="FY80" s="84"/>
      <c r="FZ80" s="84"/>
      <c r="GA80" s="84"/>
      <c r="GB80" s="84"/>
      <c r="GC80" s="84"/>
      <c r="GD80" s="84"/>
      <c r="GE80" s="84"/>
      <c r="GF80" s="84"/>
      <c r="GG80" s="84"/>
      <c r="GH80" s="84"/>
      <c r="GI80" s="84"/>
      <c r="GJ80" s="84"/>
      <c r="GK80" s="84"/>
      <c r="GL80" s="84"/>
      <c r="GM80" s="84"/>
      <c r="GN80" s="84"/>
      <c r="GO80" s="84"/>
      <c r="GP80" s="85"/>
      <c r="GQ80" s="85"/>
      <c r="GR80" s="137"/>
      <c r="GS80" s="162"/>
      <c r="GT80" s="136"/>
      <c r="GU80" s="84"/>
      <c r="GV80" s="84"/>
      <c r="GW80" s="84"/>
      <c r="GX80" s="84"/>
      <c r="GY80" s="84"/>
      <c r="GZ80" s="84"/>
      <c r="HA80" s="84"/>
      <c r="HB80" s="84"/>
      <c r="HC80" s="84"/>
      <c r="HD80" s="84"/>
      <c r="HE80" s="84"/>
      <c r="HF80" s="84"/>
      <c r="HG80" s="84"/>
      <c r="HH80" s="84"/>
      <c r="HI80" s="84"/>
      <c r="HJ80" s="84"/>
      <c r="HK80" s="84"/>
      <c r="HL80" s="84"/>
      <c r="HM80" s="84"/>
      <c r="HN80" s="84"/>
      <c r="HO80" s="84"/>
      <c r="HP80" s="84"/>
      <c r="HQ80" s="84"/>
      <c r="HR80" s="85"/>
      <c r="HS80" s="85"/>
      <c r="HT80" s="137"/>
      <c r="HU80" s="162"/>
      <c r="HV80" s="136"/>
      <c r="HW80" s="84"/>
      <c r="HX80" s="84"/>
      <c r="HY80" s="84"/>
      <c r="HZ80" s="84"/>
      <c r="IA80" s="84"/>
      <c r="IB80" s="84"/>
      <c r="IC80" s="84"/>
      <c r="ID80" s="84"/>
      <c r="IE80" s="84"/>
      <c r="IF80" s="84"/>
      <c r="IG80" s="84"/>
      <c r="IH80" s="84"/>
      <c r="II80" s="84"/>
      <c r="IJ80" s="84"/>
      <c r="IK80" s="84"/>
      <c r="IL80" s="84"/>
      <c r="IM80" s="84"/>
      <c r="IN80" s="84"/>
      <c r="IO80" s="84"/>
      <c r="IP80" s="84"/>
      <c r="IQ80" s="84"/>
      <c r="IR80" s="84"/>
      <c r="IS80" s="84"/>
      <c r="IT80" s="85"/>
      <c r="IU80" s="85"/>
      <c r="IV80" s="137"/>
      <c r="IW80" s="162"/>
      <c r="IX80" s="136"/>
      <c r="IY80" s="84"/>
      <c r="IZ80" s="84"/>
      <c r="JA80" s="84"/>
      <c r="JB80" s="84"/>
      <c r="JC80" s="84"/>
      <c r="JD80" s="84"/>
      <c r="JE80" s="84"/>
      <c r="JF80" s="84"/>
      <c r="JG80" s="84"/>
      <c r="JH80" s="84"/>
      <c r="JI80" s="84"/>
      <c r="JJ80" s="84"/>
      <c r="JK80" s="84"/>
      <c r="JL80" s="84"/>
      <c r="JM80" s="84"/>
      <c r="JN80" s="84"/>
      <c r="JO80" s="84"/>
      <c r="JP80" s="84"/>
      <c r="JQ80" s="84"/>
      <c r="JR80" s="84"/>
      <c r="JS80" s="84"/>
      <c r="JT80" s="84"/>
      <c r="JU80" s="84"/>
      <c r="JV80" s="85"/>
      <c r="JW80" s="85"/>
      <c r="JX80" s="137"/>
      <c r="JY80" s="162"/>
      <c r="JZ80" s="136"/>
      <c r="KA80" s="84"/>
      <c r="KB80" s="84"/>
      <c r="KC80" s="84"/>
      <c r="KD80" s="84"/>
      <c r="KE80" s="84"/>
      <c r="KF80" s="84"/>
      <c r="KG80" s="84"/>
      <c r="KH80" s="84"/>
      <c r="KI80" s="84"/>
      <c r="KJ80" s="84"/>
      <c r="KK80" s="84"/>
      <c r="KL80" s="84"/>
      <c r="KM80" s="84"/>
      <c r="KN80" s="84"/>
      <c r="KO80" s="84"/>
      <c r="KP80" s="84"/>
      <c r="KQ80" s="84"/>
      <c r="KR80" s="84"/>
      <c r="KS80" s="84"/>
      <c r="KT80" s="84"/>
      <c r="KU80" s="84"/>
      <c r="KV80" s="84"/>
      <c r="KW80" s="84"/>
      <c r="KX80" s="85"/>
      <c r="KY80" s="85"/>
      <c r="KZ80" s="137"/>
    </row>
    <row r="81" spans="1:312" x14ac:dyDescent="0.25">
      <c r="A81" s="81" t="s">
        <v>33</v>
      </c>
      <c r="B81" s="805" t="s">
        <v>33</v>
      </c>
      <c r="C81" s="806">
        <v>23040</v>
      </c>
      <c r="D81" s="805"/>
      <c r="E81" s="806"/>
      <c r="F81" s="136"/>
      <c r="G81" s="84"/>
      <c r="H81" s="84"/>
      <c r="I81" s="84"/>
      <c r="J81" s="84"/>
      <c r="K81" s="84"/>
      <c r="L81" s="84"/>
      <c r="M81" s="84"/>
      <c r="N81" s="84"/>
      <c r="O81" s="84"/>
      <c r="P81" s="84"/>
      <c r="Q81" s="84"/>
      <c r="R81" s="84"/>
      <c r="S81" s="84"/>
      <c r="T81" s="85"/>
      <c r="U81" s="85"/>
      <c r="V81" s="84"/>
      <c r="W81" s="84"/>
      <c r="X81" s="85"/>
      <c r="Y81" s="85"/>
      <c r="Z81" s="85"/>
      <c r="AA81" s="85"/>
      <c r="AB81" s="85"/>
      <c r="AC81" s="85"/>
      <c r="AD81" s="85"/>
      <c r="AE81" s="85"/>
      <c r="AF81" s="137"/>
      <c r="AG81" s="162"/>
      <c r="AH81" s="136"/>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5"/>
      <c r="BG81" s="85"/>
      <c r="BH81" s="137"/>
      <c r="BI81" s="162"/>
      <c r="BJ81" s="136"/>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5"/>
      <c r="CI81" s="85"/>
      <c r="CJ81" s="137"/>
      <c r="CK81" s="162"/>
      <c r="CL81" s="136"/>
      <c r="CM81" s="84"/>
      <c r="CN81" s="84"/>
      <c r="CO81" s="84"/>
      <c r="CP81" s="84"/>
      <c r="CQ81" s="84"/>
      <c r="CR81" s="84"/>
      <c r="CS81" s="84"/>
      <c r="CT81" s="84"/>
      <c r="CU81" s="84"/>
      <c r="CV81" s="84"/>
      <c r="CW81" s="84"/>
      <c r="CX81" s="84"/>
      <c r="CY81" s="84"/>
      <c r="CZ81" s="84"/>
      <c r="DA81" s="84"/>
      <c r="DB81" s="84"/>
      <c r="DC81" s="84"/>
      <c r="DD81" s="84"/>
      <c r="DE81" s="84"/>
      <c r="DF81" s="84"/>
      <c r="DG81" s="84"/>
      <c r="DH81" s="84"/>
      <c r="DI81" s="84"/>
      <c r="DJ81" s="85"/>
      <c r="DK81" s="85"/>
      <c r="DL81" s="137"/>
      <c r="DM81" s="162"/>
      <c r="DN81" s="136"/>
      <c r="DO81" s="84"/>
      <c r="DP81" s="84"/>
      <c r="DQ81" s="84"/>
      <c r="DR81" s="84"/>
      <c r="DS81" s="84"/>
      <c r="DT81" s="84"/>
      <c r="DU81" s="84"/>
      <c r="DV81" s="84"/>
      <c r="DW81" s="84"/>
      <c r="DX81" s="84"/>
      <c r="DY81" s="84"/>
      <c r="DZ81" s="84"/>
      <c r="EA81" s="84"/>
      <c r="EB81" s="84"/>
      <c r="EC81" s="84"/>
      <c r="ED81" s="84"/>
      <c r="EE81" s="84"/>
      <c r="EF81" s="84"/>
      <c r="EG81" s="84"/>
      <c r="EH81" s="84"/>
      <c r="EI81" s="84"/>
      <c r="EJ81" s="84"/>
      <c r="EK81" s="84"/>
      <c r="EL81" s="85"/>
      <c r="EM81" s="85"/>
      <c r="EN81" s="137"/>
      <c r="EO81" s="162"/>
      <c r="EP81" s="136"/>
      <c r="EQ81" s="84"/>
      <c r="ER81" s="84"/>
      <c r="ES81" s="84"/>
      <c r="ET81" s="84"/>
      <c r="EU81" s="84"/>
      <c r="EV81" s="84"/>
      <c r="EW81" s="84"/>
      <c r="EX81" s="84"/>
      <c r="EY81" s="84"/>
      <c r="EZ81" s="84"/>
      <c r="FA81" s="84"/>
      <c r="FB81" s="84"/>
      <c r="FC81" s="84"/>
      <c r="FD81" s="84"/>
      <c r="FE81" s="84"/>
      <c r="FF81" s="84"/>
      <c r="FG81" s="84"/>
      <c r="FH81" s="84"/>
      <c r="FI81" s="84"/>
      <c r="FJ81" s="84"/>
      <c r="FK81" s="84"/>
      <c r="FL81" s="84"/>
      <c r="FM81" s="84"/>
      <c r="FN81" s="85"/>
      <c r="FO81" s="85"/>
      <c r="FP81" s="137"/>
      <c r="FQ81" s="162"/>
      <c r="FR81" s="136"/>
      <c r="FS81" s="84"/>
      <c r="FT81" s="84"/>
      <c r="FU81" s="84"/>
      <c r="FV81" s="84"/>
      <c r="FW81" s="84"/>
      <c r="FX81" s="84"/>
      <c r="FY81" s="84"/>
      <c r="FZ81" s="84"/>
      <c r="GA81" s="84"/>
      <c r="GB81" s="84"/>
      <c r="GC81" s="84"/>
      <c r="GD81" s="84"/>
      <c r="GE81" s="84"/>
      <c r="GF81" s="84"/>
      <c r="GG81" s="84"/>
      <c r="GH81" s="84"/>
      <c r="GI81" s="84"/>
      <c r="GJ81" s="84"/>
      <c r="GK81" s="84"/>
      <c r="GL81" s="84"/>
      <c r="GM81" s="84"/>
      <c r="GN81" s="84"/>
      <c r="GO81" s="84"/>
      <c r="GP81" s="85"/>
      <c r="GQ81" s="85"/>
      <c r="GR81" s="137"/>
      <c r="GS81" s="162"/>
      <c r="GT81" s="136"/>
      <c r="GU81" s="84"/>
      <c r="GV81" s="84"/>
      <c r="GW81" s="84"/>
      <c r="GX81" s="84"/>
      <c r="GY81" s="84"/>
      <c r="GZ81" s="84"/>
      <c r="HA81" s="84"/>
      <c r="HB81" s="84"/>
      <c r="HC81" s="84"/>
      <c r="HD81" s="84"/>
      <c r="HE81" s="84"/>
      <c r="HF81" s="84"/>
      <c r="HG81" s="84"/>
      <c r="HH81" s="84"/>
      <c r="HI81" s="84"/>
      <c r="HJ81" s="84"/>
      <c r="HK81" s="84"/>
      <c r="HL81" s="84"/>
      <c r="HM81" s="84"/>
      <c r="HN81" s="84"/>
      <c r="HO81" s="84"/>
      <c r="HP81" s="84"/>
      <c r="HQ81" s="84"/>
      <c r="HR81" s="85"/>
      <c r="HS81" s="85"/>
      <c r="HT81" s="137"/>
      <c r="HU81" s="162"/>
      <c r="HV81" s="136"/>
      <c r="HW81" s="84"/>
      <c r="HX81" s="84"/>
      <c r="HY81" s="84"/>
      <c r="HZ81" s="84"/>
      <c r="IA81" s="84"/>
      <c r="IB81" s="84"/>
      <c r="IC81" s="84"/>
      <c r="ID81" s="84"/>
      <c r="IE81" s="84"/>
      <c r="IF81" s="84"/>
      <c r="IG81" s="84"/>
      <c r="IH81" s="84"/>
      <c r="II81" s="84"/>
      <c r="IJ81" s="84"/>
      <c r="IK81" s="84"/>
      <c r="IL81" s="84"/>
      <c r="IM81" s="84"/>
      <c r="IN81" s="84"/>
      <c r="IO81" s="84"/>
      <c r="IP81" s="84"/>
      <c r="IQ81" s="84"/>
      <c r="IR81" s="84"/>
      <c r="IS81" s="84"/>
      <c r="IT81" s="85"/>
      <c r="IU81" s="85"/>
      <c r="IV81" s="137"/>
      <c r="IW81" s="162"/>
      <c r="IX81" s="136"/>
      <c r="IY81" s="84"/>
      <c r="IZ81" s="84"/>
      <c r="JA81" s="84"/>
      <c r="JB81" s="84"/>
      <c r="JC81" s="84"/>
      <c r="JD81" s="84"/>
      <c r="JE81" s="84"/>
      <c r="JF81" s="84"/>
      <c r="JG81" s="84"/>
      <c r="JH81" s="84"/>
      <c r="JI81" s="84"/>
      <c r="JJ81" s="84"/>
      <c r="JK81" s="84"/>
      <c r="JL81" s="84"/>
      <c r="JM81" s="84"/>
      <c r="JN81" s="84"/>
      <c r="JO81" s="84"/>
      <c r="JP81" s="84"/>
      <c r="JQ81" s="84"/>
      <c r="JR81" s="84"/>
      <c r="JS81" s="84"/>
      <c r="JT81" s="84"/>
      <c r="JU81" s="84"/>
      <c r="JV81" s="85"/>
      <c r="JW81" s="85"/>
      <c r="JX81" s="137"/>
      <c r="JY81" s="162"/>
      <c r="JZ81" s="136"/>
      <c r="KA81" s="84"/>
      <c r="KB81" s="84"/>
      <c r="KC81" s="84"/>
      <c r="KD81" s="84"/>
      <c r="KE81" s="84"/>
      <c r="KF81" s="84"/>
      <c r="KG81" s="84"/>
      <c r="KH81" s="84"/>
      <c r="KI81" s="84"/>
      <c r="KJ81" s="84"/>
      <c r="KK81" s="84"/>
      <c r="KL81" s="84"/>
      <c r="KM81" s="84"/>
      <c r="KN81" s="84"/>
      <c r="KO81" s="84"/>
      <c r="KP81" s="84"/>
      <c r="KQ81" s="84"/>
      <c r="KR81" s="84"/>
      <c r="KS81" s="84"/>
      <c r="KT81" s="84"/>
      <c r="KU81" s="84"/>
      <c r="KV81" s="84"/>
      <c r="KW81" s="84"/>
      <c r="KX81" s="85"/>
      <c r="KY81" s="85"/>
      <c r="KZ81" s="137"/>
    </row>
    <row r="82" spans="1:312" x14ac:dyDescent="0.25">
      <c r="A82" s="81" t="s">
        <v>34</v>
      </c>
      <c r="B82" s="809" t="s">
        <v>34</v>
      </c>
      <c r="C82" s="810">
        <v>23021</v>
      </c>
      <c r="D82" s="809"/>
      <c r="E82" s="810"/>
      <c r="F82" s="138"/>
      <c r="G82" s="88"/>
      <c r="H82" s="88"/>
      <c r="I82" s="88"/>
      <c r="J82" s="88"/>
      <c r="K82" s="88"/>
      <c r="L82" s="88"/>
      <c r="M82" s="88"/>
      <c r="N82" s="88"/>
      <c r="O82" s="88"/>
      <c r="P82" s="88"/>
      <c r="Q82" s="88"/>
      <c r="R82" s="88"/>
      <c r="S82" s="88"/>
      <c r="T82" s="89"/>
      <c r="U82" s="89"/>
      <c r="V82" s="88"/>
      <c r="W82" s="88"/>
      <c r="X82" s="89"/>
      <c r="Y82" s="89"/>
      <c r="Z82" s="89"/>
      <c r="AA82" s="89"/>
      <c r="AB82" s="89"/>
      <c r="AC82" s="89"/>
      <c r="AD82" s="89"/>
      <c r="AE82" s="89"/>
      <c r="AF82" s="139"/>
      <c r="AG82" s="162"/>
      <c r="AH82" s="13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9"/>
      <c r="BG82" s="89"/>
      <c r="BH82" s="139"/>
      <c r="BI82" s="162"/>
      <c r="BJ82" s="13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9"/>
      <c r="CI82" s="89"/>
      <c r="CJ82" s="139"/>
      <c r="CK82" s="162"/>
      <c r="CL82" s="13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9"/>
      <c r="DK82" s="89"/>
      <c r="DL82" s="139"/>
      <c r="DM82" s="162"/>
      <c r="DN82" s="13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9"/>
      <c r="EM82" s="89"/>
      <c r="EN82" s="139"/>
      <c r="EO82" s="162"/>
      <c r="EP82" s="13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9"/>
      <c r="FO82" s="89"/>
      <c r="FP82" s="139"/>
      <c r="FQ82" s="162"/>
      <c r="FR82" s="13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9"/>
      <c r="GQ82" s="89"/>
      <c r="GR82" s="139"/>
      <c r="GS82" s="162"/>
      <c r="GT82" s="13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9"/>
      <c r="HS82" s="89"/>
      <c r="HT82" s="139"/>
      <c r="HU82" s="162"/>
      <c r="HV82" s="13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9"/>
      <c r="IU82" s="89"/>
      <c r="IV82" s="139"/>
      <c r="IW82" s="162"/>
      <c r="IX82" s="13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9"/>
      <c r="JW82" s="89"/>
      <c r="JX82" s="139"/>
      <c r="JY82" s="162"/>
      <c r="JZ82" s="13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9"/>
      <c r="KY82" s="89"/>
      <c r="KZ82" s="139"/>
    </row>
    <row r="83" spans="1:312" x14ac:dyDescent="0.25">
      <c r="A83" s="81" t="s">
        <v>35</v>
      </c>
      <c r="B83" s="809" t="s">
        <v>35</v>
      </c>
      <c r="C83" s="806">
        <v>23022</v>
      </c>
      <c r="D83" s="809"/>
      <c r="E83" s="806"/>
      <c r="F83" s="136"/>
      <c r="G83" s="84"/>
      <c r="H83" s="84"/>
      <c r="I83" s="84"/>
      <c r="J83" s="84"/>
      <c r="K83" s="84"/>
      <c r="L83" s="84"/>
      <c r="M83" s="84"/>
      <c r="N83" s="84"/>
      <c r="O83" s="84"/>
      <c r="P83" s="84"/>
      <c r="Q83" s="84"/>
      <c r="R83" s="84"/>
      <c r="S83" s="84"/>
      <c r="T83" s="85"/>
      <c r="U83" s="85"/>
      <c r="V83" s="84"/>
      <c r="W83" s="84"/>
      <c r="X83" s="85"/>
      <c r="Y83" s="85"/>
      <c r="Z83" s="85"/>
      <c r="AA83" s="85"/>
      <c r="AB83" s="85"/>
      <c r="AC83" s="85"/>
      <c r="AD83" s="85"/>
      <c r="AE83" s="85"/>
      <c r="AF83" s="137"/>
      <c r="AG83" s="162"/>
      <c r="AH83" s="136"/>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5"/>
      <c r="BG83" s="85"/>
      <c r="BH83" s="137"/>
      <c r="BI83" s="162"/>
      <c r="BJ83" s="136"/>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5"/>
      <c r="CI83" s="85"/>
      <c r="CJ83" s="137"/>
      <c r="CK83" s="162"/>
      <c r="CL83" s="136"/>
      <c r="CM83" s="84"/>
      <c r="CN83" s="84"/>
      <c r="CO83" s="84"/>
      <c r="CP83" s="84"/>
      <c r="CQ83" s="84"/>
      <c r="CR83" s="84"/>
      <c r="CS83" s="84"/>
      <c r="CT83" s="84"/>
      <c r="CU83" s="84"/>
      <c r="CV83" s="84"/>
      <c r="CW83" s="84"/>
      <c r="CX83" s="84"/>
      <c r="CY83" s="84"/>
      <c r="CZ83" s="84"/>
      <c r="DA83" s="84"/>
      <c r="DB83" s="84"/>
      <c r="DC83" s="84"/>
      <c r="DD83" s="84"/>
      <c r="DE83" s="84"/>
      <c r="DF83" s="84"/>
      <c r="DG83" s="84"/>
      <c r="DH83" s="84"/>
      <c r="DI83" s="84"/>
      <c r="DJ83" s="85"/>
      <c r="DK83" s="85"/>
      <c r="DL83" s="137"/>
      <c r="DM83" s="162"/>
      <c r="DN83" s="136"/>
      <c r="DO83" s="84"/>
      <c r="DP83" s="84"/>
      <c r="DQ83" s="84"/>
      <c r="DR83" s="84"/>
      <c r="DS83" s="84"/>
      <c r="DT83" s="84"/>
      <c r="DU83" s="84"/>
      <c r="DV83" s="84"/>
      <c r="DW83" s="84"/>
      <c r="DX83" s="84"/>
      <c r="DY83" s="84"/>
      <c r="DZ83" s="84"/>
      <c r="EA83" s="84"/>
      <c r="EB83" s="84"/>
      <c r="EC83" s="84"/>
      <c r="ED83" s="84"/>
      <c r="EE83" s="84"/>
      <c r="EF83" s="84"/>
      <c r="EG83" s="84"/>
      <c r="EH83" s="84"/>
      <c r="EI83" s="84"/>
      <c r="EJ83" s="84"/>
      <c r="EK83" s="84"/>
      <c r="EL83" s="85"/>
      <c r="EM83" s="85"/>
      <c r="EN83" s="137"/>
      <c r="EO83" s="162"/>
      <c r="EP83" s="136"/>
      <c r="EQ83" s="84"/>
      <c r="ER83" s="84"/>
      <c r="ES83" s="84"/>
      <c r="ET83" s="84"/>
      <c r="EU83" s="84"/>
      <c r="EV83" s="84"/>
      <c r="EW83" s="84"/>
      <c r="EX83" s="84"/>
      <c r="EY83" s="84"/>
      <c r="EZ83" s="84"/>
      <c r="FA83" s="84"/>
      <c r="FB83" s="84"/>
      <c r="FC83" s="84"/>
      <c r="FD83" s="84"/>
      <c r="FE83" s="84"/>
      <c r="FF83" s="84"/>
      <c r="FG83" s="84"/>
      <c r="FH83" s="84"/>
      <c r="FI83" s="84"/>
      <c r="FJ83" s="84"/>
      <c r="FK83" s="84"/>
      <c r="FL83" s="84"/>
      <c r="FM83" s="84"/>
      <c r="FN83" s="85"/>
      <c r="FO83" s="85"/>
      <c r="FP83" s="137"/>
      <c r="FQ83" s="162"/>
      <c r="FR83" s="136"/>
      <c r="FS83" s="84"/>
      <c r="FT83" s="84"/>
      <c r="FU83" s="84"/>
      <c r="FV83" s="84"/>
      <c r="FW83" s="84"/>
      <c r="FX83" s="84"/>
      <c r="FY83" s="84"/>
      <c r="FZ83" s="84"/>
      <c r="GA83" s="84"/>
      <c r="GB83" s="84"/>
      <c r="GC83" s="84"/>
      <c r="GD83" s="84"/>
      <c r="GE83" s="84"/>
      <c r="GF83" s="84"/>
      <c r="GG83" s="84"/>
      <c r="GH83" s="84"/>
      <c r="GI83" s="84"/>
      <c r="GJ83" s="84"/>
      <c r="GK83" s="84"/>
      <c r="GL83" s="84"/>
      <c r="GM83" s="84"/>
      <c r="GN83" s="84"/>
      <c r="GO83" s="84"/>
      <c r="GP83" s="85"/>
      <c r="GQ83" s="85"/>
      <c r="GR83" s="137"/>
      <c r="GS83" s="162"/>
      <c r="GT83" s="136"/>
      <c r="GU83" s="84"/>
      <c r="GV83" s="84"/>
      <c r="GW83" s="84"/>
      <c r="GX83" s="84"/>
      <c r="GY83" s="84"/>
      <c r="GZ83" s="84"/>
      <c r="HA83" s="84"/>
      <c r="HB83" s="84"/>
      <c r="HC83" s="84"/>
      <c r="HD83" s="84"/>
      <c r="HE83" s="84"/>
      <c r="HF83" s="84"/>
      <c r="HG83" s="84"/>
      <c r="HH83" s="84"/>
      <c r="HI83" s="84"/>
      <c r="HJ83" s="84"/>
      <c r="HK83" s="84"/>
      <c r="HL83" s="84"/>
      <c r="HM83" s="84"/>
      <c r="HN83" s="84"/>
      <c r="HO83" s="84"/>
      <c r="HP83" s="84"/>
      <c r="HQ83" s="84"/>
      <c r="HR83" s="85"/>
      <c r="HS83" s="85"/>
      <c r="HT83" s="137"/>
      <c r="HU83" s="162"/>
      <c r="HV83" s="136"/>
      <c r="HW83" s="84"/>
      <c r="HX83" s="84"/>
      <c r="HY83" s="84"/>
      <c r="HZ83" s="84"/>
      <c r="IA83" s="84"/>
      <c r="IB83" s="84"/>
      <c r="IC83" s="84"/>
      <c r="ID83" s="84"/>
      <c r="IE83" s="84"/>
      <c r="IF83" s="84"/>
      <c r="IG83" s="84"/>
      <c r="IH83" s="84"/>
      <c r="II83" s="84"/>
      <c r="IJ83" s="84"/>
      <c r="IK83" s="84"/>
      <c r="IL83" s="84"/>
      <c r="IM83" s="84"/>
      <c r="IN83" s="84"/>
      <c r="IO83" s="84"/>
      <c r="IP83" s="84"/>
      <c r="IQ83" s="84"/>
      <c r="IR83" s="84"/>
      <c r="IS83" s="84"/>
      <c r="IT83" s="85"/>
      <c r="IU83" s="85"/>
      <c r="IV83" s="137"/>
      <c r="IW83" s="162"/>
      <c r="IX83" s="136"/>
      <c r="IY83" s="84"/>
      <c r="IZ83" s="84"/>
      <c r="JA83" s="84"/>
      <c r="JB83" s="84"/>
      <c r="JC83" s="84"/>
      <c r="JD83" s="84"/>
      <c r="JE83" s="84"/>
      <c r="JF83" s="84"/>
      <c r="JG83" s="84"/>
      <c r="JH83" s="84"/>
      <c r="JI83" s="84"/>
      <c r="JJ83" s="84"/>
      <c r="JK83" s="84"/>
      <c r="JL83" s="84"/>
      <c r="JM83" s="84"/>
      <c r="JN83" s="84"/>
      <c r="JO83" s="84"/>
      <c r="JP83" s="84"/>
      <c r="JQ83" s="84"/>
      <c r="JR83" s="84"/>
      <c r="JS83" s="84"/>
      <c r="JT83" s="84"/>
      <c r="JU83" s="84"/>
      <c r="JV83" s="85"/>
      <c r="JW83" s="85"/>
      <c r="JX83" s="137"/>
      <c r="JY83" s="162"/>
      <c r="JZ83" s="136"/>
      <c r="KA83" s="84"/>
      <c r="KB83" s="84"/>
      <c r="KC83" s="84"/>
      <c r="KD83" s="84"/>
      <c r="KE83" s="84"/>
      <c r="KF83" s="84"/>
      <c r="KG83" s="84"/>
      <c r="KH83" s="84"/>
      <c r="KI83" s="84"/>
      <c r="KJ83" s="84"/>
      <c r="KK83" s="84"/>
      <c r="KL83" s="84"/>
      <c r="KM83" s="84"/>
      <c r="KN83" s="84"/>
      <c r="KO83" s="84"/>
      <c r="KP83" s="84"/>
      <c r="KQ83" s="84"/>
      <c r="KR83" s="84"/>
      <c r="KS83" s="84"/>
      <c r="KT83" s="84"/>
      <c r="KU83" s="84"/>
      <c r="KV83" s="84"/>
      <c r="KW83" s="84"/>
      <c r="KX83" s="85"/>
      <c r="KY83" s="85"/>
      <c r="KZ83" s="137"/>
    </row>
    <row r="84" spans="1:312" x14ac:dyDescent="0.25">
      <c r="A84" s="81" t="s">
        <v>36</v>
      </c>
      <c r="B84" s="809" t="s">
        <v>36</v>
      </c>
      <c r="C84" s="806">
        <v>23023</v>
      </c>
      <c r="D84" s="809"/>
      <c r="E84" s="806"/>
      <c r="F84" s="136"/>
      <c r="G84" s="84"/>
      <c r="H84" s="84"/>
      <c r="I84" s="84"/>
      <c r="J84" s="84"/>
      <c r="K84" s="84"/>
      <c r="L84" s="84"/>
      <c r="M84" s="84"/>
      <c r="N84" s="84"/>
      <c r="O84" s="84"/>
      <c r="P84" s="84"/>
      <c r="Q84" s="84"/>
      <c r="R84" s="84"/>
      <c r="S84" s="84"/>
      <c r="T84" s="85"/>
      <c r="U84" s="85"/>
      <c r="V84" s="84"/>
      <c r="W84" s="84"/>
      <c r="X84" s="85"/>
      <c r="Y84" s="85"/>
      <c r="Z84" s="85"/>
      <c r="AA84" s="85"/>
      <c r="AB84" s="85"/>
      <c r="AC84" s="85"/>
      <c r="AD84" s="85"/>
      <c r="AE84" s="85"/>
      <c r="AF84" s="137"/>
      <c r="AG84" s="162"/>
      <c r="AH84" s="136"/>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5"/>
      <c r="BG84" s="85"/>
      <c r="BH84" s="137"/>
      <c r="BI84" s="162"/>
      <c r="BJ84" s="136"/>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5"/>
      <c r="CI84" s="85"/>
      <c r="CJ84" s="137"/>
      <c r="CK84" s="162"/>
      <c r="CL84" s="136"/>
      <c r="CM84" s="84"/>
      <c r="CN84" s="84"/>
      <c r="CO84" s="84"/>
      <c r="CP84" s="84"/>
      <c r="CQ84" s="84"/>
      <c r="CR84" s="84"/>
      <c r="CS84" s="84"/>
      <c r="CT84" s="84"/>
      <c r="CU84" s="84"/>
      <c r="CV84" s="84"/>
      <c r="CW84" s="84"/>
      <c r="CX84" s="84"/>
      <c r="CY84" s="84"/>
      <c r="CZ84" s="84"/>
      <c r="DA84" s="84"/>
      <c r="DB84" s="84"/>
      <c r="DC84" s="84"/>
      <c r="DD84" s="84"/>
      <c r="DE84" s="84"/>
      <c r="DF84" s="84"/>
      <c r="DG84" s="84"/>
      <c r="DH84" s="84"/>
      <c r="DI84" s="84"/>
      <c r="DJ84" s="85"/>
      <c r="DK84" s="85"/>
      <c r="DL84" s="137"/>
      <c r="DM84" s="162"/>
      <c r="DN84" s="136"/>
      <c r="DO84" s="84"/>
      <c r="DP84" s="84"/>
      <c r="DQ84" s="84"/>
      <c r="DR84" s="84"/>
      <c r="DS84" s="84"/>
      <c r="DT84" s="84"/>
      <c r="DU84" s="84"/>
      <c r="DV84" s="84"/>
      <c r="DW84" s="84"/>
      <c r="DX84" s="84"/>
      <c r="DY84" s="84"/>
      <c r="DZ84" s="84"/>
      <c r="EA84" s="84"/>
      <c r="EB84" s="84"/>
      <c r="EC84" s="84"/>
      <c r="ED84" s="84"/>
      <c r="EE84" s="84"/>
      <c r="EF84" s="84"/>
      <c r="EG84" s="84"/>
      <c r="EH84" s="84"/>
      <c r="EI84" s="84"/>
      <c r="EJ84" s="84"/>
      <c r="EK84" s="84"/>
      <c r="EL84" s="85"/>
      <c r="EM84" s="85"/>
      <c r="EN84" s="137"/>
      <c r="EO84" s="162"/>
      <c r="EP84" s="136"/>
      <c r="EQ84" s="84"/>
      <c r="ER84" s="84"/>
      <c r="ES84" s="84"/>
      <c r="ET84" s="84"/>
      <c r="EU84" s="84"/>
      <c r="EV84" s="84"/>
      <c r="EW84" s="84"/>
      <c r="EX84" s="84"/>
      <c r="EY84" s="84"/>
      <c r="EZ84" s="84"/>
      <c r="FA84" s="84"/>
      <c r="FB84" s="84"/>
      <c r="FC84" s="84"/>
      <c r="FD84" s="84"/>
      <c r="FE84" s="84"/>
      <c r="FF84" s="84"/>
      <c r="FG84" s="84"/>
      <c r="FH84" s="84"/>
      <c r="FI84" s="84"/>
      <c r="FJ84" s="84"/>
      <c r="FK84" s="84"/>
      <c r="FL84" s="84"/>
      <c r="FM84" s="84"/>
      <c r="FN84" s="85"/>
      <c r="FO84" s="85"/>
      <c r="FP84" s="137"/>
      <c r="FQ84" s="162"/>
      <c r="FR84" s="136"/>
      <c r="FS84" s="84"/>
      <c r="FT84" s="84"/>
      <c r="FU84" s="84"/>
      <c r="FV84" s="84"/>
      <c r="FW84" s="84"/>
      <c r="FX84" s="84"/>
      <c r="FY84" s="84"/>
      <c r="FZ84" s="84"/>
      <c r="GA84" s="84"/>
      <c r="GB84" s="84"/>
      <c r="GC84" s="84"/>
      <c r="GD84" s="84"/>
      <c r="GE84" s="84"/>
      <c r="GF84" s="84"/>
      <c r="GG84" s="84"/>
      <c r="GH84" s="84"/>
      <c r="GI84" s="84"/>
      <c r="GJ84" s="84"/>
      <c r="GK84" s="84"/>
      <c r="GL84" s="84"/>
      <c r="GM84" s="84"/>
      <c r="GN84" s="84"/>
      <c r="GO84" s="84"/>
      <c r="GP84" s="85"/>
      <c r="GQ84" s="85"/>
      <c r="GR84" s="137"/>
      <c r="GS84" s="162"/>
      <c r="GT84" s="136"/>
      <c r="GU84" s="84"/>
      <c r="GV84" s="84"/>
      <c r="GW84" s="84"/>
      <c r="GX84" s="84"/>
      <c r="GY84" s="84"/>
      <c r="GZ84" s="84"/>
      <c r="HA84" s="84"/>
      <c r="HB84" s="84"/>
      <c r="HC84" s="84"/>
      <c r="HD84" s="84"/>
      <c r="HE84" s="84"/>
      <c r="HF84" s="84"/>
      <c r="HG84" s="84"/>
      <c r="HH84" s="84"/>
      <c r="HI84" s="84"/>
      <c r="HJ84" s="84"/>
      <c r="HK84" s="84"/>
      <c r="HL84" s="84"/>
      <c r="HM84" s="84"/>
      <c r="HN84" s="84"/>
      <c r="HO84" s="84"/>
      <c r="HP84" s="84"/>
      <c r="HQ84" s="84"/>
      <c r="HR84" s="85"/>
      <c r="HS84" s="85"/>
      <c r="HT84" s="137"/>
      <c r="HU84" s="162"/>
      <c r="HV84" s="136"/>
      <c r="HW84" s="84"/>
      <c r="HX84" s="84"/>
      <c r="HY84" s="84"/>
      <c r="HZ84" s="84"/>
      <c r="IA84" s="84"/>
      <c r="IB84" s="84"/>
      <c r="IC84" s="84"/>
      <c r="ID84" s="84"/>
      <c r="IE84" s="84"/>
      <c r="IF84" s="84"/>
      <c r="IG84" s="84"/>
      <c r="IH84" s="84"/>
      <c r="II84" s="84"/>
      <c r="IJ84" s="84"/>
      <c r="IK84" s="84"/>
      <c r="IL84" s="84"/>
      <c r="IM84" s="84"/>
      <c r="IN84" s="84"/>
      <c r="IO84" s="84"/>
      <c r="IP84" s="84"/>
      <c r="IQ84" s="84"/>
      <c r="IR84" s="84"/>
      <c r="IS84" s="84"/>
      <c r="IT84" s="85"/>
      <c r="IU84" s="85"/>
      <c r="IV84" s="137"/>
      <c r="IW84" s="162"/>
      <c r="IX84" s="136"/>
      <c r="IY84" s="84"/>
      <c r="IZ84" s="84"/>
      <c r="JA84" s="84"/>
      <c r="JB84" s="84"/>
      <c r="JC84" s="84"/>
      <c r="JD84" s="84"/>
      <c r="JE84" s="84"/>
      <c r="JF84" s="84"/>
      <c r="JG84" s="84"/>
      <c r="JH84" s="84"/>
      <c r="JI84" s="84"/>
      <c r="JJ84" s="84"/>
      <c r="JK84" s="84"/>
      <c r="JL84" s="84"/>
      <c r="JM84" s="84"/>
      <c r="JN84" s="84"/>
      <c r="JO84" s="84"/>
      <c r="JP84" s="84"/>
      <c r="JQ84" s="84"/>
      <c r="JR84" s="84"/>
      <c r="JS84" s="84"/>
      <c r="JT84" s="84"/>
      <c r="JU84" s="84"/>
      <c r="JV84" s="85"/>
      <c r="JW84" s="85"/>
      <c r="JX84" s="137"/>
      <c r="JY84" s="162"/>
      <c r="JZ84" s="136"/>
      <c r="KA84" s="84"/>
      <c r="KB84" s="84"/>
      <c r="KC84" s="84"/>
      <c r="KD84" s="84"/>
      <c r="KE84" s="84"/>
      <c r="KF84" s="84"/>
      <c r="KG84" s="84"/>
      <c r="KH84" s="84"/>
      <c r="KI84" s="84"/>
      <c r="KJ84" s="84"/>
      <c r="KK84" s="84"/>
      <c r="KL84" s="84"/>
      <c r="KM84" s="84"/>
      <c r="KN84" s="84"/>
      <c r="KO84" s="84"/>
      <c r="KP84" s="84"/>
      <c r="KQ84" s="84"/>
      <c r="KR84" s="84"/>
      <c r="KS84" s="84"/>
      <c r="KT84" s="84"/>
      <c r="KU84" s="84"/>
      <c r="KV84" s="84"/>
      <c r="KW84" s="84"/>
      <c r="KX84" s="85"/>
      <c r="KY84" s="85"/>
      <c r="KZ84" s="137"/>
    </row>
    <row r="85" spans="1:312" x14ac:dyDescent="0.25">
      <c r="A85" s="81" t="s">
        <v>37</v>
      </c>
      <c r="B85" s="805" t="s">
        <v>91</v>
      </c>
      <c r="C85" s="806">
        <v>23050</v>
      </c>
      <c r="D85" s="805"/>
      <c r="E85" s="806"/>
      <c r="F85" s="136"/>
      <c r="G85" s="84"/>
      <c r="H85" s="84"/>
      <c r="I85" s="84"/>
      <c r="J85" s="84"/>
      <c r="K85" s="84"/>
      <c r="L85" s="84"/>
      <c r="M85" s="84"/>
      <c r="N85" s="84"/>
      <c r="O85" s="84"/>
      <c r="P85" s="84"/>
      <c r="Q85" s="84"/>
      <c r="R85" s="84"/>
      <c r="S85" s="84"/>
      <c r="T85" s="85"/>
      <c r="U85" s="85"/>
      <c r="V85" s="84"/>
      <c r="W85" s="84"/>
      <c r="X85" s="85"/>
      <c r="Y85" s="85"/>
      <c r="Z85" s="85"/>
      <c r="AA85" s="85"/>
      <c r="AB85" s="85"/>
      <c r="AC85" s="85"/>
      <c r="AD85" s="85"/>
      <c r="AE85" s="85"/>
      <c r="AF85" s="137"/>
      <c r="AG85" s="162"/>
      <c r="AH85" s="136"/>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5"/>
      <c r="BG85" s="85"/>
      <c r="BH85" s="137"/>
      <c r="BI85" s="162"/>
      <c r="BJ85" s="136"/>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5"/>
      <c r="CI85" s="85"/>
      <c r="CJ85" s="137"/>
      <c r="CK85" s="162"/>
      <c r="CL85" s="136"/>
      <c r="CM85" s="84"/>
      <c r="CN85" s="84"/>
      <c r="CO85" s="84"/>
      <c r="CP85" s="84"/>
      <c r="CQ85" s="84"/>
      <c r="CR85" s="84"/>
      <c r="CS85" s="84"/>
      <c r="CT85" s="84"/>
      <c r="CU85" s="84"/>
      <c r="CV85" s="84"/>
      <c r="CW85" s="84"/>
      <c r="CX85" s="84"/>
      <c r="CY85" s="84"/>
      <c r="CZ85" s="84"/>
      <c r="DA85" s="84"/>
      <c r="DB85" s="84"/>
      <c r="DC85" s="84"/>
      <c r="DD85" s="84"/>
      <c r="DE85" s="84"/>
      <c r="DF85" s="84"/>
      <c r="DG85" s="84"/>
      <c r="DH85" s="84"/>
      <c r="DI85" s="84"/>
      <c r="DJ85" s="85"/>
      <c r="DK85" s="85"/>
      <c r="DL85" s="137"/>
      <c r="DM85" s="162"/>
      <c r="DN85" s="136"/>
      <c r="DO85" s="84"/>
      <c r="DP85" s="84"/>
      <c r="DQ85" s="84"/>
      <c r="DR85" s="84"/>
      <c r="DS85" s="84"/>
      <c r="DT85" s="84"/>
      <c r="DU85" s="84"/>
      <c r="DV85" s="84"/>
      <c r="DW85" s="84"/>
      <c r="DX85" s="84"/>
      <c r="DY85" s="84"/>
      <c r="DZ85" s="84"/>
      <c r="EA85" s="84"/>
      <c r="EB85" s="84"/>
      <c r="EC85" s="84"/>
      <c r="ED85" s="84"/>
      <c r="EE85" s="84"/>
      <c r="EF85" s="84"/>
      <c r="EG85" s="84"/>
      <c r="EH85" s="84"/>
      <c r="EI85" s="84"/>
      <c r="EJ85" s="84"/>
      <c r="EK85" s="84"/>
      <c r="EL85" s="85"/>
      <c r="EM85" s="85"/>
      <c r="EN85" s="137"/>
      <c r="EO85" s="162"/>
      <c r="EP85" s="136"/>
      <c r="EQ85" s="84"/>
      <c r="ER85" s="84"/>
      <c r="ES85" s="84"/>
      <c r="ET85" s="84"/>
      <c r="EU85" s="84"/>
      <c r="EV85" s="84"/>
      <c r="EW85" s="84"/>
      <c r="EX85" s="84"/>
      <c r="EY85" s="84"/>
      <c r="EZ85" s="84"/>
      <c r="FA85" s="84"/>
      <c r="FB85" s="84"/>
      <c r="FC85" s="84"/>
      <c r="FD85" s="84"/>
      <c r="FE85" s="84"/>
      <c r="FF85" s="84"/>
      <c r="FG85" s="84"/>
      <c r="FH85" s="84"/>
      <c r="FI85" s="84"/>
      <c r="FJ85" s="84"/>
      <c r="FK85" s="84"/>
      <c r="FL85" s="84"/>
      <c r="FM85" s="84"/>
      <c r="FN85" s="85"/>
      <c r="FO85" s="85"/>
      <c r="FP85" s="137"/>
      <c r="FQ85" s="162"/>
      <c r="FR85" s="136"/>
      <c r="FS85" s="84"/>
      <c r="FT85" s="84"/>
      <c r="FU85" s="84"/>
      <c r="FV85" s="84"/>
      <c r="FW85" s="84"/>
      <c r="FX85" s="84"/>
      <c r="FY85" s="84"/>
      <c r="FZ85" s="84"/>
      <c r="GA85" s="84"/>
      <c r="GB85" s="84"/>
      <c r="GC85" s="84"/>
      <c r="GD85" s="84"/>
      <c r="GE85" s="84"/>
      <c r="GF85" s="84"/>
      <c r="GG85" s="84"/>
      <c r="GH85" s="84"/>
      <c r="GI85" s="84"/>
      <c r="GJ85" s="84"/>
      <c r="GK85" s="84"/>
      <c r="GL85" s="84"/>
      <c r="GM85" s="84"/>
      <c r="GN85" s="84"/>
      <c r="GO85" s="84"/>
      <c r="GP85" s="85"/>
      <c r="GQ85" s="85"/>
      <c r="GR85" s="137"/>
      <c r="GS85" s="162"/>
      <c r="GT85" s="136"/>
      <c r="GU85" s="84"/>
      <c r="GV85" s="84"/>
      <c r="GW85" s="84"/>
      <c r="GX85" s="84"/>
      <c r="GY85" s="84"/>
      <c r="GZ85" s="84"/>
      <c r="HA85" s="84"/>
      <c r="HB85" s="84"/>
      <c r="HC85" s="84"/>
      <c r="HD85" s="84"/>
      <c r="HE85" s="84"/>
      <c r="HF85" s="84"/>
      <c r="HG85" s="84"/>
      <c r="HH85" s="84"/>
      <c r="HI85" s="84"/>
      <c r="HJ85" s="84"/>
      <c r="HK85" s="84"/>
      <c r="HL85" s="84"/>
      <c r="HM85" s="84"/>
      <c r="HN85" s="84"/>
      <c r="HO85" s="84"/>
      <c r="HP85" s="84"/>
      <c r="HQ85" s="84"/>
      <c r="HR85" s="85"/>
      <c r="HS85" s="85"/>
      <c r="HT85" s="137"/>
      <c r="HU85" s="162"/>
      <c r="HV85" s="136"/>
      <c r="HW85" s="84"/>
      <c r="HX85" s="84"/>
      <c r="HY85" s="84"/>
      <c r="HZ85" s="84"/>
      <c r="IA85" s="84"/>
      <c r="IB85" s="84"/>
      <c r="IC85" s="84"/>
      <c r="ID85" s="84"/>
      <c r="IE85" s="84"/>
      <c r="IF85" s="84"/>
      <c r="IG85" s="84"/>
      <c r="IH85" s="84"/>
      <c r="II85" s="84"/>
      <c r="IJ85" s="84"/>
      <c r="IK85" s="84"/>
      <c r="IL85" s="84"/>
      <c r="IM85" s="84"/>
      <c r="IN85" s="84"/>
      <c r="IO85" s="84"/>
      <c r="IP85" s="84"/>
      <c r="IQ85" s="84"/>
      <c r="IR85" s="84"/>
      <c r="IS85" s="84"/>
      <c r="IT85" s="85"/>
      <c r="IU85" s="85"/>
      <c r="IV85" s="137"/>
      <c r="IW85" s="162"/>
      <c r="IX85" s="136"/>
      <c r="IY85" s="84"/>
      <c r="IZ85" s="84"/>
      <c r="JA85" s="84"/>
      <c r="JB85" s="84"/>
      <c r="JC85" s="84"/>
      <c r="JD85" s="84"/>
      <c r="JE85" s="84"/>
      <c r="JF85" s="84"/>
      <c r="JG85" s="84"/>
      <c r="JH85" s="84"/>
      <c r="JI85" s="84"/>
      <c r="JJ85" s="84"/>
      <c r="JK85" s="84"/>
      <c r="JL85" s="84"/>
      <c r="JM85" s="84"/>
      <c r="JN85" s="84"/>
      <c r="JO85" s="84"/>
      <c r="JP85" s="84"/>
      <c r="JQ85" s="84"/>
      <c r="JR85" s="84"/>
      <c r="JS85" s="84"/>
      <c r="JT85" s="84"/>
      <c r="JU85" s="84"/>
      <c r="JV85" s="85"/>
      <c r="JW85" s="85"/>
      <c r="JX85" s="137"/>
      <c r="JY85" s="162"/>
      <c r="JZ85" s="136"/>
      <c r="KA85" s="84"/>
      <c r="KB85" s="84"/>
      <c r="KC85" s="84"/>
      <c r="KD85" s="84"/>
      <c r="KE85" s="84"/>
      <c r="KF85" s="84"/>
      <c r="KG85" s="84"/>
      <c r="KH85" s="84"/>
      <c r="KI85" s="84"/>
      <c r="KJ85" s="84"/>
      <c r="KK85" s="84"/>
      <c r="KL85" s="84"/>
      <c r="KM85" s="84"/>
      <c r="KN85" s="84"/>
      <c r="KO85" s="84"/>
      <c r="KP85" s="84"/>
      <c r="KQ85" s="84"/>
      <c r="KR85" s="84"/>
      <c r="KS85" s="84"/>
      <c r="KT85" s="84"/>
      <c r="KU85" s="84"/>
      <c r="KV85" s="84"/>
      <c r="KW85" s="84"/>
      <c r="KX85" s="85"/>
      <c r="KY85" s="85"/>
      <c r="KZ85" s="137"/>
    </row>
    <row r="86" spans="1:312" x14ac:dyDescent="0.25">
      <c r="A86" s="81" t="s">
        <v>38</v>
      </c>
      <c r="B86" s="805" t="s">
        <v>38</v>
      </c>
      <c r="C86" s="806">
        <v>23060</v>
      </c>
      <c r="D86" s="805"/>
      <c r="E86" s="806"/>
      <c r="F86" s="136"/>
      <c r="G86" s="84"/>
      <c r="H86" s="84"/>
      <c r="I86" s="84"/>
      <c r="J86" s="84"/>
      <c r="K86" s="84"/>
      <c r="L86" s="84"/>
      <c r="M86" s="84"/>
      <c r="N86" s="84"/>
      <c r="O86" s="84"/>
      <c r="P86" s="84"/>
      <c r="Q86" s="84"/>
      <c r="R86" s="84"/>
      <c r="S86" s="84"/>
      <c r="T86" s="85"/>
      <c r="U86" s="85"/>
      <c r="V86" s="84"/>
      <c r="W86" s="84"/>
      <c r="X86" s="85"/>
      <c r="Y86" s="85"/>
      <c r="Z86" s="85"/>
      <c r="AA86" s="85"/>
      <c r="AB86" s="85"/>
      <c r="AC86" s="85"/>
      <c r="AD86" s="85"/>
      <c r="AE86" s="85"/>
      <c r="AF86" s="137"/>
      <c r="AG86" s="162"/>
      <c r="AH86" s="136"/>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5"/>
      <c r="BG86" s="85"/>
      <c r="BH86" s="137"/>
      <c r="BI86" s="162"/>
      <c r="BJ86" s="136"/>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5"/>
      <c r="CI86" s="85"/>
      <c r="CJ86" s="137"/>
      <c r="CK86" s="162"/>
      <c r="CL86" s="136"/>
      <c r="CM86" s="84"/>
      <c r="CN86" s="84"/>
      <c r="CO86" s="84"/>
      <c r="CP86" s="84"/>
      <c r="CQ86" s="84"/>
      <c r="CR86" s="84"/>
      <c r="CS86" s="84"/>
      <c r="CT86" s="84"/>
      <c r="CU86" s="84"/>
      <c r="CV86" s="84"/>
      <c r="CW86" s="84"/>
      <c r="CX86" s="84"/>
      <c r="CY86" s="84"/>
      <c r="CZ86" s="84"/>
      <c r="DA86" s="84"/>
      <c r="DB86" s="84"/>
      <c r="DC86" s="84"/>
      <c r="DD86" s="84"/>
      <c r="DE86" s="84"/>
      <c r="DF86" s="84"/>
      <c r="DG86" s="84"/>
      <c r="DH86" s="84"/>
      <c r="DI86" s="84"/>
      <c r="DJ86" s="85"/>
      <c r="DK86" s="85"/>
      <c r="DL86" s="137"/>
      <c r="DM86" s="162"/>
      <c r="DN86" s="136"/>
      <c r="DO86" s="84"/>
      <c r="DP86" s="84"/>
      <c r="DQ86" s="84"/>
      <c r="DR86" s="84"/>
      <c r="DS86" s="84"/>
      <c r="DT86" s="84"/>
      <c r="DU86" s="84"/>
      <c r="DV86" s="84"/>
      <c r="DW86" s="84"/>
      <c r="DX86" s="84"/>
      <c r="DY86" s="84"/>
      <c r="DZ86" s="84"/>
      <c r="EA86" s="84"/>
      <c r="EB86" s="84"/>
      <c r="EC86" s="84"/>
      <c r="ED86" s="84"/>
      <c r="EE86" s="84"/>
      <c r="EF86" s="84"/>
      <c r="EG86" s="84"/>
      <c r="EH86" s="84"/>
      <c r="EI86" s="84"/>
      <c r="EJ86" s="84"/>
      <c r="EK86" s="84"/>
      <c r="EL86" s="85"/>
      <c r="EM86" s="85"/>
      <c r="EN86" s="137"/>
      <c r="EO86" s="162"/>
      <c r="EP86" s="136"/>
      <c r="EQ86" s="84"/>
      <c r="ER86" s="84"/>
      <c r="ES86" s="84"/>
      <c r="ET86" s="84"/>
      <c r="EU86" s="84"/>
      <c r="EV86" s="84"/>
      <c r="EW86" s="84"/>
      <c r="EX86" s="84"/>
      <c r="EY86" s="84"/>
      <c r="EZ86" s="84"/>
      <c r="FA86" s="84"/>
      <c r="FB86" s="84"/>
      <c r="FC86" s="84"/>
      <c r="FD86" s="84"/>
      <c r="FE86" s="84"/>
      <c r="FF86" s="84"/>
      <c r="FG86" s="84"/>
      <c r="FH86" s="84"/>
      <c r="FI86" s="84"/>
      <c r="FJ86" s="84"/>
      <c r="FK86" s="84"/>
      <c r="FL86" s="84"/>
      <c r="FM86" s="84"/>
      <c r="FN86" s="85"/>
      <c r="FO86" s="85"/>
      <c r="FP86" s="137"/>
      <c r="FQ86" s="162"/>
      <c r="FR86" s="136"/>
      <c r="FS86" s="84"/>
      <c r="FT86" s="84"/>
      <c r="FU86" s="84"/>
      <c r="FV86" s="84"/>
      <c r="FW86" s="84"/>
      <c r="FX86" s="84"/>
      <c r="FY86" s="84"/>
      <c r="FZ86" s="84"/>
      <c r="GA86" s="84"/>
      <c r="GB86" s="84"/>
      <c r="GC86" s="84"/>
      <c r="GD86" s="84"/>
      <c r="GE86" s="84"/>
      <c r="GF86" s="84"/>
      <c r="GG86" s="84"/>
      <c r="GH86" s="84"/>
      <c r="GI86" s="84"/>
      <c r="GJ86" s="84"/>
      <c r="GK86" s="84"/>
      <c r="GL86" s="84"/>
      <c r="GM86" s="84"/>
      <c r="GN86" s="84"/>
      <c r="GO86" s="84"/>
      <c r="GP86" s="85"/>
      <c r="GQ86" s="85"/>
      <c r="GR86" s="137"/>
      <c r="GS86" s="162"/>
      <c r="GT86" s="136"/>
      <c r="GU86" s="84"/>
      <c r="GV86" s="84"/>
      <c r="GW86" s="84"/>
      <c r="GX86" s="84"/>
      <c r="GY86" s="84"/>
      <c r="GZ86" s="84"/>
      <c r="HA86" s="84"/>
      <c r="HB86" s="84"/>
      <c r="HC86" s="84"/>
      <c r="HD86" s="84"/>
      <c r="HE86" s="84"/>
      <c r="HF86" s="84"/>
      <c r="HG86" s="84"/>
      <c r="HH86" s="84"/>
      <c r="HI86" s="84"/>
      <c r="HJ86" s="84"/>
      <c r="HK86" s="84"/>
      <c r="HL86" s="84"/>
      <c r="HM86" s="84"/>
      <c r="HN86" s="84"/>
      <c r="HO86" s="84"/>
      <c r="HP86" s="84"/>
      <c r="HQ86" s="84"/>
      <c r="HR86" s="85"/>
      <c r="HS86" s="85"/>
      <c r="HT86" s="137"/>
      <c r="HU86" s="162"/>
      <c r="HV86" s="136"/>
      <c r="HW86" s="84"/>
      <c r="HX86" s="84"/>
      <c r="HY86" s="84"/>
      <c r="HZ86" s="84"/>
      <c r="IA86" s="84"/>
      <c r="IB86" s="84"/>
      <c r="IC86" s="84"/>
      <c r="ID86" s="84"/>
      <c r="IE86" s="84"/>
      <c r="IF86" s="84"/>
      <c r="IG86" s="84"/>
      <c r="IH86" s="84"/>
      <c r="II86" s="84"/>
      <c r="IJ86" s="84"/>
      <c r="IK86" s="84"/>
      <c r="IL86" s="84"/>
      <c r="IM86" s="84"/>
      <c r="IN86" s="84"/>
      <c r="IO86" s="84"/>
      <c r="IP86" s="84"/>
      <c r="IQ86" s="84"/>
      <c r="IR86" s="84"/>
      <c r="IS86" s="84"/>
      <c r="IT86" s="85"/>
      <c r="IU86" s="85"/>
      <c r="IV86" s="137"/>
      <c r="IW86" s="162"/>
      <c r="IX86" s="136"/>
      <c r="IY86" s="84"/>
      <c r="IZ86" s="84"/>
      <c r="JA86" s="84"/>
      <c r="JB86" s="84"/>
      <c r="JC86" s="84"/>
      <c r="JD86" s="84"/>
      <c r="JE86" s="84"/>
      <c r="JF86" s="84"/>
      <c r="JG86" s="84"/>
      <c r="JH86" s="84"/>
      <c r="JI86" s="84"/>
      <c r="JJ86" s="84"/>
      <c r="JK86" s="84"/>
      <c r="JL86" s="84"/>
      <c r="JM86" s="84"/>
      <c r="JN86" s="84"/>
      <c r="JO86" s="84"/>
      <c r="JP86" s="84"/>
      <c r="JQ86" s="84"/>
      <c r="JR86" s="84"/>
      <c r="JS86" s="84"/>
      <c r="JT86" s="84"/>
      <c r="JU86" s="84"/>
      <c r="JV86" s="85"/>
      <c r="JW86" s="85"/>
      <c r="JX86" s="137"/>
      <c r="JY86" s="162"/>
      <c r="JZ86" s="136"/>
      <c r="KA86" s="84"/>
      <c r="KB86" s="84"/>
      <c r="KC86" s="84"/>
      <c r="KD86" s="84"/>
      <c r="KE86" s="84"/>
      <c r="KF86" s="84"/>
      <c r="KG86" s="84"/>
      <c r="KH86" s="84"/>
      <c r="KI86" s="84"/>
      <c r="KJ86" s="84"/>
      <c r="KK86" s="84"/>
      <c r="KL86" s="84"/>
      <c r="KM86" s="84"/>
      <c r="KN86" s="84"/>
      <c r="KO86" s="84"/>
      <c r="KP86" s="84"/>
      <c r="KQ86" s="84"/>
      <c r="KR86" s="84"/>
      <c r="KS86" s="84"/>
      <c r="KT86" s="84"/>
      <c r="KU86" s="84"/>
      <c r="KV86" s="84"/>
      <c r="KW86" s="84"/>
      <c r="KX86" s="85"/>
      <c r="KY86" s="85"/>
      <c r="KZ86" s="137"/>
    </row>
    <row r="87" spans="1:312" x14ac:dyDescent="0.25">
      <c r="A87" s="81" t="s">
        <v>39</v>
      </c>
      <c r="B87" s="805" t="s">
        <v>36</v>
      </c>
      <c r="C87" s="806">
        <v>23023</v>
      </c>
      <c r="D87" s="805"/>
      <c r="E87" s="806"/>
      <c r="F87" s="136"/>
      <c r="G87" s="84"/>
      <c r="H87" s="84"/>
      <c r="I87" s="84"/>
      <c r="J87" s="84"/>
      <c r="K87" s="84"/>
      <c r="L87" s="84"/>
      <c r="M87" s="84"/>
      <c r="N87" s="84"/>
      <c r="O87" s="84"/>
      <c r="P87" s="84"/>
      <c r="Q87" s="84"/>
      <c r="R87" s="84"/>
      <c r="S87" s="84"/>
      <c r="T87" s="85"/>
      <c r="U87" s="85"/>
      <c r="V87" s="84"/>
      <c r="W87" s="84"/>
      <c r="X87" s="85"/>
      <c r="Y87" s="85"/>
      <c r="Z87" s="85"/>
      <c r="AA87" s="85"/>
      <c r="AB87" s="85"/>
      <c r="AC87" s="85"/>
      <c r="AD87" s="85"/>
      <c r="AE87" s="85"/>
      <c r="AF87" s="137"/>
      <c r="AG87" s="162"/>
      <c r="AH87" s="136"/>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5"/>
      <c r="BG87" s="85"/>
      <c r="BH87" s="137"/>
      <c r="BI87" s="162"/>
      <c r="BJ87" s="136"/>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5"/>
      <c r="CI87" s="85"/>
      <c r="CJ87" s="137"/>
      <c r="CK87" s="162"/>
      <c r="CL87" s="136"/>
      <c r="CM87" s="84"/>
      <c r="CN87" s="84"/>
      <c r="CO87" s="84"/>
      <c r="CP87" s="84"/>
      <c r="CQ87" s="84"/>
      <c r="CR87" s="84"/>
      <c r="CS87" s="84"/>
      <c r="CT87" s="84"/>
      <c r="CU87" s="84"/>
      <c r="CV87" s="84"/>
      <c r="CW87" s="84"/>
      <c r="CX87" s="84"/>
      <c r="CY87" s="84"/>
      <c r="CZ87" s="84"/>
      <c r="DA87" s="84"/>
      <c r="DB87" s="84"/>
      <c r="DC87" s="84"/>
      <c r="DD87" s="84"/>
      <c r="DE87" s="84"/>
      <c r="DF87" s="84"/>
      <c r="DG87" s="84"/>
      <c r="DH87" s="84"/>
      <c r="DI87" s="84"/>
      <c r="DJ87" s="85"/>
      <c r="DK87" s="85"/>
      <c r="DL87" s="137"/>
      <c r="DM87" s="162"/>
      <c r="DN87" s="136"/>
      <c r="DO87" s="84"/>
      <c r="DP87" s="84"/>
      <c r="DQ87" s="84"/>
      <c r="DR87" s="84"/>
      <c r="DS87" s="84"/>
      <c r="DT87" s="84"/>
      <c r="DU87" s="84"/>
      <c r="DV87" s="84"/>
      <c r="DW87" s="84"/>
      <c r="DX87" s="84"/>
      <c r="DY87" s="84"/>
      <c r="DZ87" s="84"/>
      <c r="EA87" s="84"/>
      <c r="EB87" s="84"/>
      <c r="EC87" s="84"/>
      <c r="ED87" s="84"/>
      <c r="EE87" s="84"/>
      <c r="EF87" s="84"/>
      <c r="EG87" s="84"/>
      <c r="EH87" s="84"/>
      <c r="EI87" s="84"/>
      <c r="EJ87" s="84"/>
      <c r="EK87" s="84"/>
      <c r="EL87" s="85"/>
      <c r="EM87" s="85"/>
      <c r="EN87" s="137"/>
      <c r="EO87" s="162"/>
      <c r="EP87" s="136"/>
      <c r="EQ87" s="84"/>
      <c r="ER87" s="84"/>
      <c r="ES87" s="84"/>
      <c r="ET87" s="84"/>
      <c r="EU87" s="84"/>
      <c r="EV87" s="84"/>
      <c r="EW87" s="84"/>
      <c r="EX87" s="84"/>
      <c r="EY87" s="84"/>
      <c r="EZ87" s="84"/>
      <c r="FA87" s="84"/>
      <c r="FB87" s="84"/>
      <c r="FC87" s="84"/>
      <c r="FD87" s="84"/>
      <c r="FE87" s="84"/>
      <c r="FF87" s="84"/>
      <c r="FG87" s="84"/>
      <c r="FH87" s="84"/>
      <c r="FI87" s="84"/>
      <c r="FJ87" s="84"/>
      <c r="FK87" s="84"/>
      <c r="FL87" s="84"/>
      <c r="FM87" s="84"/>
      <c r="FN87" s="85"/>
      <c r="FO87" s="85"/>
      <c r="FP87" s="137"/>
      <c r="FQ87" s="162"/>
      <c r="FR87" s="136"/>
      <c r="FS87" s="84"/>
      <c r="FT87" s="84"/>
      <c r="FU87" s="84"/>
      <c r="FV87" s="84"/>
      <c r="FW87" s="84"/>
      <c r="FX87" s="84"/>
      <c r="FY87" s="84"/>
      <c r="FZ87" s="84"/>
      <c r="GA87" s="84"/>
      <c r="GB87" s="84"/>
      <c r="GC87" s="84"/>
      <c r="GD87" s="84"/>
      <c r="GE87" s="84"/>
      <c r="GF87" s="84"/>
      <c r="GG87" s="84"/>
      <c r="GH87" s="84"/>
      <c r="GI87" s="84"/>
      <c r="GJ87" s="84"/>
      <c r="GK87" s="84"/>
      <c r="GL87" s="84"/>
      <c r="GM87" s="84"/>
      <c r="GN87" s="84"/>
      <c r="GO87" s="84"/>
      <c r="GP87" s="85"/>
      <c r="GQ87" s="85"/>
      <c r="GR87" s="137"/>
      <c r="GS87" s="162"/>
      <c r="GT87" s="136"/>
      <c r="GU87" s="84"/>
      <c r="GV87" s="84"/>
      <c r="GW87" s="84"/>
      <c r="GX87" s="84"/>
      <c r="GY87" s="84"/>
      <c r="GZ87" s="84"/>
      <c r="HA87" s="84"/>
      <c r="HB87" s="84"/>
      <c r="HC87" s="84"/>
      <c r="HD87" s="84"/>
      <c r="HE87" s="84"/>
      <c r="HF87" s="84"/>
      <c r="HG87" s="84"/>
      <c r="HH87" s="84"/>
      <c r="HI87" s="84"/>
      <c r="HJ87" s="84"/>
      <c r="HK87" s="84"/>
      <c r="HL87" s="84"/>
      <c r="HM87" s="84"/>
      <c r="HN87" s="84"/>
      <c r="HO87" s="84"/>
      <c r="HP87" s="84"/>
      <c r="HQ87" s="84"/>
      <c r="HR87" s="85"/>
      <c r="HS87" s="85"/>
      <c r="HT87" s="137"/>
      <c r="HU87" s="162"/>
      <c r="HV87" s="136"/>
      <c r="HW87" s="84"/>
      <c r="HX87" s="84"/>
      <c r="HY87" s="84"/>
      <c r="HZ87" s="84"/>
      <c r="IA87" s="84"/>
      <c r="IB87" s="84"/>
      <c r="IC87" s="84"/>
      <c r="ID87" s="84"/>
      <c r="IE87" s="84"/>
      <c r="IF87" s="84"/>
      <c r="IG87" s="84"/>
      <c r="IH87" s="84"/>
      <c r="II87" s="84"/>
      <c r="IJ87" s="84"/>
      <c r="IK87" s="84"/>
      <c r="IL87" s="84"/>
      <c r="IM87" s="84"/>
      <c r="IN87" s="84"/>
      <c r="IO87" s="84"/>
      <c r="IP87" s="84"/>
      <c r="IQ87" s="84"/>
      <c r="IR87" s="84"/>
      <c r="IS87" s="84"/>
      <c r="IT87" s="85"/>
      <c r="IU87" s="85"/>
      <c r="IV87" s="137"/>
      <c r="IW87" s="162"/>
      <c r="IX87" s="136"/>
      <c r="IY87" s="84"/>
      <c r="IZ87" s="84"/>
      <c r="JA87" s="84"/>
      <c r="JB87" s="84"/>
      <c r="JC87" s="84"/>
      <c r="JD87" s="84"/>
      <c r="JE87" s="84"/>
      <c r="JF87" s="84"/>
      <c r="JG87" s="84"/>
      <c r="JH87" s="84"/>
      <c r="JI87" s="84"/>
      <c r="JJ87" s="84"/>
      <c r="JK87" s="84"/>
      <c r="JL87" s="84"/>
      <c r="JM87" s="84"/>
      <c r="JN87" s="84"/>
      <c r="JO87" s="84"/>
      <c r="JP87" s="84"/>
      <c r="JQ87" s="84"/>
      <c r="JR87" s="84"/>
      <c r="JS87" s="84"/>
      <c r="JT87" s="84"/>
      <c r="JU87" s="84"/>
      <c r="JV87" s="85"/>
      <c r="JW87" s="85"/>
      <c r="JX87" s="137"/>
      <c r="JY87" s="162"/>
      <c r="JZ87" s="136"/>
      <c r="KA87" s="84"/>
      <c r="KB87" s="84"/>
      <c r="KC87" s="84"/>
      <c r="KD87" s="84"/>
      <c r="KE87" s="84"/>
      <c r="KF87" s="84"/>
      <c r="KG87" s="84"/>
      <c r="KH87" s="84"/>
      <c r="KI87" s="84"/>
      <c r="KJ87" s="84"/>
      <c r="KK87" s="84"/>
      <c r="KL87" s="84"/>
      <c r="KM87" s="84"/>
      <c r="KN87" s="84"/>
      <c r="KO87" s="84"/>
      <c r="KP87" s="84"/>
      <c r="KQ87" s="84"/>
      <c r="KR87" s="84"/>
      <c r="KS87" s="84"/>
      <c r="KT87" s="84"/>
      <c r="KU87" s="84"/>
      <c r="KV87" s="84"/>
      <c r="KW87" s="84"/>
      <c r="KX87" s="85"/>
      <c r="KY87" s="85"/>
      <c r="KZ87" s="137"/>
    </row>
    <row r="88" spans="1:312" x14ac:dyDescent="0.25">
      <c r="A88" s="81" t="s">
        <v>40</v>
      </c>
      <c r="B88" s="805" t="s">
        <v>92</v>
      </c>
      <c r="C88" s="806">
        <v>23080</v>
      </c>
      <c r="D88" s="805"/>
      <c r="E88" s="806"/>
      <c r="F88" s="136"/>
      <c r="G88" s="84"/>
      <c r="H88" s="84"/>
      <c r="I88" s="84"/>
      <c r="J88" s="84"/>
      <c r="K88" s="84"/>
      <c r="L88" s="84"/>
      <c r="M88" s="84"/>
      <c r="N88" s="84"/>
      <c r="O88" s="84"/>
      <c r="P88" s="84"/>
      <c r="Q88" s="84"/>
      <c r="R88" s="84"/>
      <c r="S88" s="84"/>
      <c r="T88" s="85"/>
      <c r="U88" s="85"/>
      <c r="V88" s="84"/>
      <c r="W88" s="84"/>
      <c r="X88" s="85"/>
      <c r="Y88" s="85"/>
      <c r="Z88" s="85"/>
      <c r="AA88" s="85"/>
      <c r="AB88" s="85"/>
      <c r="AC88" s="85"/>
      <c r="AD88" s="85"/>
      <c r="AE88" s="85"/>
      <c r="AF88" s="137"/>
      <c r="AG88" s="162"/>
      <c r="AH88" s="136"/>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5"/>
      <c r="BG88" s="85"/>
      <c r="BH88" s="137"/>
      <c r="BI88" s="162"/>
      <c r="BJ88" s="136"/>
      <c r="BK88" s="84"/>
      <c r="BL88" s="84"/>
      <c r="BM88" s="84"/>
      <c r="BN88" s="84"/>
      <c r="BO88" s="84"/>
      <c r="BP88" s="84"/>
      <c r="BQ88" s="84"/>
      <c r="BR88" s="84"/>
      <c r="BS88" s="84"/>
      <c r="BT88" s="84"/>
      <c r="BU88" s="84"/>
      <c r="BV88" s="84"/>
      <c r="BW88" s="84"/>
      <c r="BX88" s="84"/>
      <c r="BY88" s="84"/>
      <c r="BZ88" s="84"/>
      <c r="CA88" s="84"/>
      <c r="CB88" s="84"/>
      <c r="CC88" s="84"/>
      <c r="CD88" s="84"/>
      <c r="CE88" s="84"/>
      <c r="CF88" s="84"/>
      <c r="CG88" s="84"/>
      <c r="CH88" s="85"/>
      <c r="CI88" s="85"/>
      <c r="CJ88" s="137"/>
      <c r="CK88" s="162"/>
      <c r="CL88" s="136"/>
      <c r="CM88" s="84"/>
      <c r="CN88" s="84"/>
      <c r="CO88" s="84"/>
      <c r="CP88" s="84"/>
      <c r="CQ88" s="84"/>
      <c r="CR88" s="84"/>
      <c r="CS88" s="84"/>
      <c r="CT88" s="84"/>
      <c r="CU88" s="84"/>
      <c r="CV88" s="84"/>
      <c r="CW88" s="84"/>
      <c r="CX88" s="84"/>
      <c r="CY88" s="84"/>
      <c r="CZ88" s="84"/>
      <c r="DA88" s="84"/>
      <c r="DB88" s="84"/>
      <c r="DC88" s="84"/>
      <c r="DD88" s="84"/>
      <c r="DE88" s="84"/>
      <c r="DF88" s="84"/>
      <c r="DG88" s="84"/>
      <c r="DH88" s="84"/>
      <c r="DI88" s="84"/>
      <c r="DJ88" s="85"/>
      <c r="DK88" s="85"/>
      <c r="DL88" s="137"/>
      <c r="DM88" s="162"/>
      <c r="DN88" s="136"/>
      <c r="DO88" s="84"/>
      <c r="DP88" s="84"/>
      <c r="DQ88" s="84"/>
      <c r="DR88" s="84"/>
      <c r="DS88" s="84"/>
      <c r="DT88" s="84"/>
      <c r="DU88" s="84"/>
      <c r="DV88" s="84"/>
      <c r="DW88" s="84"/>
      <c r="DX88" s="84"/>
      <c r="DY88" s="84"/>
      <c r="DZ88" s="84"/>
      <c r="EA88" s="84"/>
      <c r="EB88" s="84"/>
      <c r="EC88" s="84"/>
      <c r="ED88" s="84"/>
      <c r="EE88" s="84"/>
      <c r="EF88" s="84"/>
      <c r="EG88" s="84"/>
      <c r="EH88" s="84"/>
      <c r="EI88" s="84"/>
      <c r="EJ88" s="84"/>
      <c r="EK88" s="84"/>
      <c r="EL88" s="85"/>
      <c r="EM88" s="85"/>
      <c r="EN88" s="137"/>
      <c r="EO88" s="162"/>
      <c r="EP88" s="136"/>
      <c r="EQ88" s="84"/>
      <c r="ER88" s="84"/>
      <c r="ES88" s="84"/>
      <c r="ET88" s="84"/>
      <c r="EU88" s="84"/>
      <c r="EV88" s="84"/>
      <c r="EW88" s="84"/>
      <c r="EX88" s="84"/>
      <c r="EY88" s="84"/>
      <c r="EZ88" s="84"/>
      <c r="FA88" s="84"/>
      <c r="FB88" s="84"/>
      <c r="FC88" s="84"/>
      <c r="FD88" s="84"/>
      <c r="FE88" s="84"/>
      <c r="FF88" s="84"/>
      <c r="FG88" s="84"/>
      <c r="FH88" s="84"/>
      <c r="FI88" s="84"/>
      <c r="FJ88" s="84"/>
      <c r="FK88" s="84"/>
      <c r="FL88" s="84"/>
      <c r="FM88" s="84"/>
      <c r="FN88" s="85"/>
      <c r="FO88" s="85"/>
      <c r="FP88" s="137"/>
      <c r="FQ88" s="162"/>
      <c r="FR88" s="136"/>
      <c r="FS88" s="84"/>
      <c r="FT88" s="84"/>
      <c r="FU88" s="84"/>
      <c r="FV88" s="84"/>
      <c r="FW88" s="84"/>
      <c r="FX88" s="84"/>
      <c r="FY88" s="84"/>
      <c r="FZ88" s="84"/>
      <c r="GA88" s="84"/>
      <c r="GB88" s="84"/>
      <c r="GC88" s="84"/>
      <c r="GD88" s="84"/>
      <c r="GE88" s="84"/>
      <c r="GF88" s="84"/>
      <c r="GG88" s="84"/>
      <c r="GH88" s="84"/>
      <c r="GI88" s="84"/>
      <c r="GJ88" s="84"/>
      <c r="GK88" s="84"/>
      <c r="GL88" s="84"/>
      <c r="GM88" s="84"/>
      <c r="GN88" s="84"/>
      <c r="GO88" s="84"/>
      <c r="GP88" s="85"/>
      <c r="GQ88" s="85"/>
      <c r="GR88" s="137"/>
      <c r="GS88" s="162"/>
      <c r="GT88" s="136"/>
      <c r="GU88" s="84"/>
      <c r="GV88" s="84"/>
      <c r="GW88" s="84"/>
      <c r="GX88" s="84"/>
      <c r="GY88" s="84"/>
      <c r="GZ88" s="84"/>
      <c r="HA88" s="84"/>
      <c r="HB88" s="84"/>
      <c r="HC88" s="84"/>
      <c r="HD88" s="84"/>
      <c r="HE88" s="84"/>
      <c r="HF88" s="84"/>
      <c r="HG88" s="84"/>
      <c r="HH88" s="84"/>
      <c r="HI88" s="84"/>
      <c r="HJ88" s="84"/>
      <c r="HK88" s="84"/>
      <c r="HL88" s="84"/>
      <c r="HM88" s="84"/>
      <c r="HN88" s="84"/>
      <c r="HO88" s="84"/>
      <c r="HP88" s="84"/>
      <c r="HQ88" s="84"/>
      <c r="HR88" s="85"/>
      <c r="HS88" s="85"/>
      <c r="HT88" s="137"/>
      <c r="HU88" s="162"/>
      <c r="HV88" s="136"/>
      <c r="HW88" s="84"/>
      <c r="HX88" s="84"/>
      <c r="HY88" s="84"/>
      <c r="HZ88" s="84"/>
      <c r="IA88" s="84"/>
      <c r="IB88" s="84"/>
      <c r="IC88" s="84"/>
      <c r="ID88" s="84"/>
      <c r="IE88" s="84"/>
      <c r="IF88" s="84"/>
      <c r="IG88" s="84"/>
      <c r="IH88" s="84"/>
      <c r="II88" s="84"/>
      <c r="IJ88" s="84"/>
      <c r="IK88" s="84"/>
      <c r="IL88" s="84"/>
      <c r="IM88" s="84"/>
      <c r="IN88" s="84"/>
      <c r="IO88" s="84"/>
      <c r="IP88" s="84"/>
      <c r="IQ88" s="84"/>
      <c r="IR88" s="84"/>
      <c r="IS88" s="84"/>
      <c r="IT88" s="85"/>
      <c r="IU88" s="85"/>
      <c r="IV88" s="137"/>
      <c r="IW88" s="162"/>
      <c r="IX88" s="136"/>
      <c r="IY88" s="84"/>
      <c r="IZ88" s="84"/>
      <c r="JA88" s="84"/>
      <c r="JB88" s="84"/>
      <c r="JC88" s="84"/>
      <c r="JD88" s="84"/>
      <c r="JE88" s="84"/>
      <c r="JF88" s="84"/>
      <c r="JG88" s="84"/>
      <c r="JH88" s="84"/>
      <c r="JI88" s="84"/>
      <c r="JJ88" s="84"/>
      <c r="JK88" s="84"/>
      <c r="JL88" s="84"/>
      <c r="JM88" s="84"/>
      <c r="JN88" s="84"/>
      <c r="JO88" s="84"/>
      <c r="JP88" s="84"/>
      <c r="JQ88" s="84"/>
      <c r="JR88" s="84"/>
      <c r="JS88" s="84"/>
      <c r="JT88" s="84"/>
      <c r="JU88" s="84"/>
      <c r="JV88" s="85"/>
      <c r="JW88" s="85"/>
      <c r="JX88" s="137"/>
      <c r="JY88" s="162"/>
      <c r="JZ88" s="136"/>
      <c r="KA88" s="84"/>
      <c r="KB88" s="84"/>
      <c r="KC88" s="84"/>
      <c r="KD88" s="84"/>
      <c r="KE88" s="84"/>
      <c r="KF88" s="84"/>
      <c r="KG88" s="84"/>
      <c r="KH88" s="84"/>
      <c r="KI88" s="84"/>
      <c r="KJ88" s="84"/>
      <c r="KK88" s="84"/>
      <c r="KL88" s="84"/>
      <c r="KM88" s="84"/>
      <c r="KN88" s="84"/>
      <c r="KO88" s="84"/>
      <c r="KP88" s="84"/>
      <c r="KQ88" s="84"/>
      <c r="KR88" s="84"/>
      <c r="KS88" s="84"/>
      <c r="KT88" s="84"/>
      <c r="KU88" s="84"/>
      <c r="KV88" s="84"/>
      <c r="KW88" s="84"/>
      <c r="KX88" s="85"/>
      <c r="KY88" s="85"/>
      <c r="KZ88" s="137"/>
    </row>
    <row r="89" spans="1:312" x14ac:dyDescent="0.25">
      <c r="A89" s="81" t="s">
        <v>41</v>
      </c>
      <c r="B89" s="805" t="s">
        <v>34</v>
      </c>
      <c r="C89" s="806">
        <v>23021</v>
      </c>
      <c r="D89" s="838"/>
      <c r="E89" s="806"/>
      <c r="F89" s="136"/>
      <c r="G89" s="84"/>
      <c r="H89" s="84"/>
      <c r="I89" s="84"/>
      <c r="J89" s="84"/>
      <c r="K89" s="84"/>
      <c r="L89" s="84"/>
      <c r="M89" s="84"/>
      <c r="N89" s="84"/>
      <c r="O89" s="84"/>
      <c r="P89" s="84"/>
      <c r="Q89" s="84"/>
      <c r="R89" s="84"/>
      <c r="S89" s="84"/>
      <c r="T89" s="85"/>
      <c r="U89" s="85"/>
      <c r="V89" s="84"/>
      <c r="W89" s="84"/>
      <c r="X89" s="85"/>
      <c r="Y89" s="85"/>
      <c r="Z89" s="85"/>
      <c r="AA89" s="85"/>
      <c r="AB89" s="85"/>
      <c r="AC89" s="85"/>
      <c r="AD89" s="85"/>
      <c r="AE89" s="85"/>
      <c r="AF89" s="137"/>
      <c r="AG89" s="162"/>
      <c r="AH89" s="136"/>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5"/>
      <c r="BG89" s="85"/>
      <c r="BH89" s="137"/>
      <c r="BI89" s="162"/>
      <c r="BJ89" s="136"/>
      <c r="BK89" s="84"/>
      <c r="BL89" s="84"/>
      <c r="BM89" s="84"/>
      <c r="BN89" s="84"/>
      <c r="BO89" s="84"/>
      <c r="BP89" s="84"/>
      <c r="BQ89" s="84"/>
      <c r="BR89" s="84"/>
      <c r="BS89" s="84"/>
      <c r="BT89" s="84"/>
      <c r="BU89" s="84"/>
      <c r="BV89" s="84"/>
      <c r="BW89" s="84"/>
      <c r="BX89" s="84"/>
      <c r="BY89" s="84"/>
      <c r="BZ89" s="84"/>
      <c r="CA89" s="84"/>
      <c r="CB89" s="84"/>
      <c r="CC89" s="84"/>
      <c r="CD89" s="84"/>
      <c r="CE89" s="84"/>
      <c r="CF89" s="84"/>
      <c r="CG89" s="84"/>
      <c r="CH89" s="85"/>
      <c r="CI89" s="85"/>
      <c r="CJ89" s="137"/>
      <c r="CK89" s="162"/>
      <c r="CL89" s="136"/>
      <c r="CM89" s="84"/>
      <c r="CN89" s="84"/>
      <c r="CO89" s="84"/>
      <c r="CP89" s="84"/>
      <c r="CQ89" s="84"/>
      <c r="CR89" s="84"/>
      <c r="CS89" s="84"/>
      <c r="CT89" s="84"/>
      <c r="CU89" s="84"/>
      <c r="CV89" s="84"/>
      <c r="CW89" s="84"/>
      <c r="CX89" s="84"/>
      <c r="CY89" s="84"/>
      <c r="CZ89" s="84"/>
      <c r="DA89" s="84"/>
      <c r="DB89" s="84"/>
      <c r="DC89" s="84"/>
      <c r="DD89" s="84"/>
      <c r="DE89" s="84"/>
      <c r="DF89" s="84"/>
      <c r="DG89" s="84"/>
      <c r="DH89" s="84"/>
      <c r="DI89" s="84"/>
      <c r="DJ89" s="85"/>
      <c r="DK89" s="85"/>
      <c r="DL89" s="137"/>
      <c r="DM89" s="162"/>
      <c r="DN89" s="136"/>
      <c r="DO89" s="84"/>
      <c r="DP89" s="84"/>
      <c r="DQ89" s="84"/>
      <c r="DR89" s="84"/>
      <c r="DS89" s="84"/>
      <c r="DT89" s="84"/>
      <c r="DU89" s="84"/>
      <c r="DV89" s="84"/>
      <c r="DW89" s="84"/>
      <c r="DX89" s="84"/>
      <c r="DY89" s="84"/>
      <c r="DZ89" s="84"/>
      <c r="EA89" s="84"/>
      <c r="EB89" s="84"/>
      <c r="EC89" s="84"/>
      <c r="ED89" s="84"/>
      <c r="EE89" s="84"/>
      <c r="EF89" s="84"/>
      <c r="EG89" s="84"/>
      <c r="EH89" s="84"/>
      <c r="EI89" s="84"/>
      <c r="EJ89" s="84"/>
      <c r="EK89" s="84"/>
      <c r="EL89" s="85"/>
      <c r="EM89" s="85"/>
      <c r="EN89" s="137"/>
      <c r="EO89" s="162"/>
      <c r="EP89" s="136"/>
      <c r="EQ89" s="84"/>
      <c r="ER89" s="84"/>
      <c r="ES89" s="84"/>
      <c r="ET89" s="84"/>
      <c r="EU89" s="84"/>
      <c r="EV89" s="84"/>
      <c r="EW89" s="84"/>
      <c r="EX89" s="84"/>
      <c r="EY89" s="84"/>
      <c r="EZ89" s="84"/>
      <c r="FA89" s="84"/>
      <c r="FB89" s="84"/>
      <c r="FC89" s="84"/>
      <c r="FD89" s="84"/>
      <c r="FE89" s="84"/>
      <c r="FF89" s="84"/>
      <c r="FG89" s="84"/>
      <c r="FH89" s="84"/>
      <c r="FI89" s="84"/>
      <c r="FJ89" s="84"/>
      <c r="FK89" s="84"/>
      <c r="FL89" s="84"/>
      <c r="FM89" s="84"/>
      <c r="FN89" s="85"/>
      <c r="FO89" s="85"/>
      <c r="FP89" s="137"/>
      <c r="FQ89" s="162"/>
      <c r="FR89" s="136"/>
      <c r="FS89" s="84"/>
      <c r="FT89" s="84"/>
      <c r="FU89" s="84"/>
      <c r="FV89" s="84"/>
      <c r="FW89" s="84"/>
      <c r="FX89" s="84"/>
      <c r="FY89" s="84"/>
      <c r="FZ89" s="84"/>
      <c r="GA89" s="84"/>
      <c r="GB89" s="84"/>
      <c r="GC89" s="84"/>
      <c r="GD89" s="84"/>
      <c r="GE89" s="84"/>
      <c r="GF89" s="84"/>
      <c r="GG89" s="84"/>
      <c r="GH89" s="84"/>
      <c r="GI89" s="84"/>
      <c r="GJ89" s="84"/>
      <c r="GK89" s="84"/>
      <c r="GL89" s="84"/>
      <c r="GM89" s="84"/>
      <c r="GN89" s="84"/>
      <c r="GO89" s="84"/>
      <c r="GP89" s="85"/>
      <c r="GQ89" s="85"/>
      <c r="GR89" s="137"/>
      <c r="GS89" s="162"/>
      <c r="GT89" s="136"/>
      <c r="GU89" s="84"/>
      <c r="GV89" s="84"/>
      <c r="GW89" s="84"/>
      <c r="GX89" s="84"/>
      <c r="GY89" s="84"/>
      <c r="GZ89" s="84"/>
      <c r="HA89" s="84"/>
      <c r="HB89" s="84"/>
      <c r="HC89" s="84"/>
      <c r="HD89" s="84"/>
      <c r="HE89" s="84"/>
      <c r="HF89" s="84"/>
      <c r="HG89" s="84"/>
      <c r="HH89" s="84"/>
      <c r="HI89" s="84"/>
      <c r="HJ89" s="84"/>
      <c r="HK89" s="84"/>
      <c r="HL89" s="84"/>
      <c r="HM89" s="84"/>
      <c r="HN89" s="84"/>
      <c r="HO89" s="84"/>
      <c r="HP89" s="84"/>
      <c r="HQ89" s="84"/>
      <c r="HR89" s="85"/>
      <c r="HS89" s="85"/>
      <c r="HT89" s="137"/>
      <c r="HU89" s="162"/>
      <c r="HV89" s="136"/>
      <c r="HW89" s="84"/>
      <c r="HX89" s="84"/>
      <c r="HY89" s="84"/>
      <c r="HZ89" s="84"/>
      <c r="IA89" s="84"/>
      <c r="IB89" s="84"/>
      <c r="IC89" s="84"/>
      <c r="ID89" s="84"/>
      <c r="IE89" s="84"/>
      <c r="IF89" s="84"/>
      <c r="IG89" s="84"/>
      <c r="IH89" s="84"/>
      <c r="II89" s="84"/>
      <c r="IJ89" s="84"/>
      <c r="IK89" s="84"/>
      <c r="IL89" s="84"/>
      <c r="IM89" s="84"/>
      <c r="IN89" s="84"/>
      <c r="IO89" s="84"/>
      <c r="IP89" s="84"/>
      <c r="IQ89" s="84"/>
      <c r="IR89" s="84"/>
      <c r="IS89" s="84"/>
      <c r="IT89" s="85"/>
      <c r="IU89" s="85"/>
      <c r="IV89" s="137"/>
      <c r="IW89" s="162"/>
      <c r="IX89" s="136"/>
      <c r="IY89" s="84"/>
      <c r="IZ89" s="84"/>
      <c r="JA89" s="84"/>
      <c r="JB89" s="84"/>
      <c r="JC89" s="84"/>
      <c r="JD89" s="84"/>
      <c r="JE89" s="84"/>
      <c r="JF89" s="84"/>
      <c r="JG89" s="84"/>
      <c r="JH89" s="84"/>
      <c r="JI89" s="84"/>
      <c r="JJ89" s="84"/>
      <c r="JK89" s="84"/>
      <c r="JL89" s="84"/>
      <c r="JM89" s="84"/>
      <c r="JN89" s="84"/>
      <c r="JO89" s="84"/>
      <c r="JP89" s="84"/>
      <c r="JQ89" s="84"/>
      <c r="JR89" s="84"/>
      <c r="JS89" s="84"/>
      <c r="JT89" s="84"/>
      <c r="JU89" s="84"/>
      <c r="JV89" s="85"/>
      <c r="JW89" s="85"/>
      <c r="JX89" s="137"/>
      <c r="JY89" s="162"/>
      <c r="JZ89" s="136"/>
      <c r="KA89" s="84"/>
      <c r="KB89" s="84"/>
      <c r="KC89" s="84"/>
      <c r="KD89" s="84"/>
      <c r="KE89" s="84"/>
      <c r="KF89" s="84"/>
      <c r="KG89" s="84"/>
      <c r="KH89" s="84"/>
      <c r="KI89" s="84"/>
      <c r="KJ89" s="84"/>
      <c r="KK89" s="84"/>
      <c r="KL89" s="84"/>
      <c r="KM89" s="84"/>
      <c r="KN89" s="84"/>
      <c r="KO89" s="84"/>
      <c r="KP89" s="84"/>
      <c r="KQ89" s="84"/>
      <c r="KR89" s="84"/>
      <c r="KS89" s="84"/>
      <c r="KT89" s="84"/>
      <c r="KU89" s="84"/>
      <c r="KV89" s="84"/>
      <c r="KW89" s="84"/>
      <c r="KX89" s="85"/>
      <c r="KY89" s="85"/>
      <c r="KZ89" s="137"/>
    </row>
    <row r="90" spans="1:312" x14ac:dyDescent="0.25">
      <c r="A90" s="81" t="s">
        <v>42</v>
      </c>
      <c r="B90" s="805" t="s">
        <v>34</v>
      </c>
      <c r="C90" s="806">
        <v>23021</v>
      </c>
      <c r="D90" s="838"/>
      <c r="E90" s="806"/>
      <c r="F90" s="136"/>
      <c r="G90" s="84"/>
      <c r="H90" s="84"/>
      <c r="I90" s="84"/>
      <c r="J90" s="84"/>
      <c r="K90" s="84"/>
      <c r="L90" s="84"/>
      <c r="M90" s="84"/>
      <c r="N90" s="84"/>
      <c r="O90" s="84"/>
      <c r="P90" s="84"/>
      <c r="Q90" s="84"/>
      <c r="R90" s="84"/>
      <c r="S90" s="84"/>
      <c r="T90" s="85"/>
      <c r="U90" s="85"/>
      <c r="V90" s="84"/>
      <c r="W90" s="84"/>
      <c r="X90" s="85"/>
      <c r="Y90" s="85"/>
      <c r="Z90" s="85"/>
      <c r="AA90" s="85"/>
      <c r="AB90" s="85"/>
      <c r="AC90" s="85"/>
      <c r="AD90" s="85"/>
      <c r="AE90" s="85"/>
      <c r="AF90" s="137"/>
      <c r="AG90" s="162"/>
      <c r="AH90" s="136"/>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5"/>
      <c r="BG90" s="85"/>
      <c r="BH90" s="137"/>
      <c r="BI90" s="162"/>
      <c r="BJ90" s="136"/>
      <c r="BK90" s="84"/>
      <c r="BL90" s="84"/>
      <c r="BM90" s="84"/>
      <c r="BN90" s="84"/>
      <c r="BO90" s="84"/>
      <c r="BP90" s="84"/>
      <c r="BQ90" s="84"/>
      <c r="BR90" s="84"/>
      <c r="BS90" s="84"/>
      <c r="BT90" s="84"/>
      <c r="BU90" s="84"/>
      <c r="BV90" s="84"/>
      <c r="BW90" s="84"/>
      <c r="BX90" s="84"/>
      <c r="BY90" s="84"/>
      <c r="BZ90" s="84"/>
      <c r="CA90" s="84"/>
      <c r="CB90" s="84"/>
      <c r="CC90" s="84"/>
      <c r="CD90" s="84"/>
      <c r="CE90" s="84"/>
      <c r="CF90" s="84"/>
      <c r="CG90" s="84"/>
      <c r="CH90" s="85"/>
      <c r="CI90" s="85"/>
      <c r="CJ90" s="137"/>
      <c r="CK90" s="162"/>
      <c r="CL90" s="136"/>
      <c r="CM90" s="84"/>
      <c r="CN90" s="84"/>
      <c r="CO90" s="84"/>
      <c r="CP90" s="84"/>
      <c r="CQ90" s="84"/>
      <c r="CR90" s="84"/>
      <c r="CS90" s="84"/>
      <c r="CT90" s="84"/>
      <c r="CU90" s="84"/>
      <c r="CV90" s="84"/>
      <c r="CW90" s="84"/>
      <c r="CX90" s="84"/>
      <c r="CY90" s="84"/>
      <c r="CZ90" s="84"/>
      <c r="DA90" s="84"/>
      <c r="DB90" s="84"/>
      <c r="DC90" s="84"/>
      <c r="DD90" s="84"/>
      <c r="DE90" s="84"/>
      <c r="DF90" s="84"/>
      <c r="DG90" s="84"/>
      <c r="DH90" s="84"/>
      <c r="DI90" s="84"/>
      <c r="DJ90" s="85"/>
      <c r="DK90" s="85"/>
      <c r="DL90" s="137"/>
      <c r="DM90" s="162"/>
      <c r="DN90" s="136"/>
      <c r="DO90" s="84"/>
      <c r="DP90" s="84"/>
      <c r="DQ90" s="84"/>
      <c r="DR90" s="84"/>
      <c r="DS90" s="84"/>
      <c r="DT90" s="84"/>
      <c r="DU90" s="84"/>
      <c r="DV90" s="84"/>
      <c r="DW90" s="84"/>
      <c r="DX90" s="84"/>
      <c r="DY90" s="84"/>
      <c r="DZ90" s="84"/>
      <c r="EA90" s="84"/>
      <c r="EB90" s="84"/>
      <c r="EC90" s="84"/>
      <c r="ED90" s="84"/>
      <c r="EE90" s="84"/>
      <c r="EF90" s="84"/>
      <c r="EG90" s="84"/>
      <c r="EH90" s="84"/>
      <c r="EI90" s="84"/>
      <c r="EJ90" s="84"/>
      <c r="EK90" s="84"/>
      <c r="EL90" s="85"/>
      <c r="EM90" s="85"/>
      <c r="EN90" s="137"/>
      <c r="EO90" s="162"/>
      <c r="EP90" s="136"/>
      <c r="EQ90" s="84"/>
      <c r="ER90" s="84"/>
      <c r="ES90" s="84"/>
      <c r="ET90" s="84"/>
      <c r="EU90" s="84"/>
      <c r="EV90" s="84"/>
      <c r="EW90" s="84"/>
      <c r="EX90" s="84"/>
      <c r="EY90" s="84"/>
      <c r="EZ90" s="84"/>
      <c r="FA90" s="84"/>
      <c r="FB90" s="84"/>
      <c r="FC90" s="84"/>
      <c r="FD90" s="84"/>
      <c r="FE90" s="84"/>
      <c r="FF90" s="84"/>
      <c r="FG90" s="84"/>
      <c r="FH90" s="84"/>
      <c r="FI90" s="84"/>
      <c r="FJ90" s="84"/>
      <c r="FK90" s="84"/>
      <c r="FL90" s="84"/>
      <c r="FM90" s="84"/>
      <c r="FN90" s="85"/>
      <c r="FO90" s="85"/>
      <c r="FP90" s="137"/>
      <c r="FQ90" s="162"/>
      <c r="FR90" s="136"/>
      <c r="FS90" s="84"/>
      <c r="FT90" s="84"/>
      <c r="FU90" s="84"/>
      <c r="FV90" s="84"/>
      <c r="FW90" s="84"/>
      <c r="FX90" s="84"/>
      <c r="FY90" s="84"/>
      <c r="FZ90" s="84"/>
      <c r="GA90" s="84"/>
      <c r="GB90" s="84"/>
      <c r="GC90" s="84"/>
      <c r="GD90" s="84"/>
      <c r="GE90" s="84"/>
      <c r="GF90" s="84"/>
      <c r="GG90" s="84"/>
      <c r="GH90" s="84"/>
      <c r="GI90" s="84"/>
      <c r="GJ90" s="84"/>
      <c r="GK90" s="84"/>
      <c r="GL90" s="84"/>
      <c r="GM90" s="84"/>
      <c r="GN90" s="84"/>
      <c r="GO90" s="84"/>
      <c r="GP90" s="85"/>
      <c r="GQ90" s="85"/>
      <c r="GR90" s="137"/>
      <c r="GS90" s="162"/>
      <c r="GT90" s="136"/>
      <c r="GU90" s="84"/>
      <c r="GV90" s="84"/>
      <c r="GW90" s="84"/>
      <c r="GX90" s="84"/>
      <c r="GY90" s="84"/>
      <c r="GZ90" s="84"/>
      <c r="HA90" s="84"/>
      <c r="HB90" s="84"/>
      <c r="HC90" s="84"/>
      <c r="HD90" s="84"/>
      <c r="HE90" s="84"/>
      <c r="HF90" s="84"/>
      <c r="HG90" s="84"/>
      <c r="HH90" s="84"/>
      <c r="HI90" s="84"/>
      <c r="HJ90" s="84"/>
      <c r="HK90" s="84"/>
      <c r="HL90" s="84"/>
      <c r="HM90" s="84"/>
      <c r="HN90" s="84"/>
      <c r="HO90" s="84"/>
      <c r="HP90" s="84"/>
      <c r="HQ90" s="84"/>
      <c r="HR90" s="85"/>
      <c r="HS90" s="85"/>
      <c r="HT90" s="137"/>
      <c r="HU90" s="162"/>
      <c r="HV90" s="136"/>
      <c r="HW90" s="84"/>
      <c r="HX90" s="84"/>
      <c r="HY90" s="84"/>
      <c r="HZ90" s="84"/>
      <c r="IA90" s="84"/>
      <c r="IB90" s="84"/>
      <c r="IC90" s="84"/>
      <c r="ID90" s="84"/>
      <c r="IE90" s="84"/>
      <c r="IF90" s="84"/>
      <c r="IG90" s="84"/>
      <c r="IH90" s="84"/>
      <c r="II90" s="84"/>
      <c r="IJ90" s="84"/>
      <c r="IK90" s="84"/>
      <c r="IL90" s="84"/>
      <c r="IM90" s="84"/>
      <c r="IN90" s="84"/>
      <c r="IO90" s="84"/>
      <c r="IP90" s="84"/>
      <c r="IQ90" s="84"/>
      <c r="IR90" s="84"/>
      <c r="IS90" s="84"/>
      <c r="IT90" s="85"/>
      <c r="IU90" s="85"/>
      <c r="IV90" s="137"/>
      <c r="IW90" s="162"/>
      <c r="IX90" s="136"/>
      <c r="IY90" s="84"/>
      <c r="IZ90" s="84"/>
      <c r="JA90" s="84"/>
      <c r="JB90" s="84"/>
      <c r="JC90" s="84"/>
      <c r="JD90" s="84"/>
      <c r="JE90" s="84"/>
      <c r="JF90" s="84"/>
      <c r="JG90" s="84"/>
      <c r="JH90" s="84"/>
      <c r="JI90" s="84"/>
      <c r="JJ90" s="84"/>
      <c r="JK90" s="84"/>
      <c r="JL90" s="84"/>
      <c r="JM90" s="84"/>
      <c r="JN90" s="84"/>
      <c r="JO90" s="84"/>
      <c r="JP90" s="84"/>
      <c r="JQ90" s="84"/>
      <c r="JR90" s="84"/>
      <c r="JS90" s="84"/>
      <c r="JT90" s="84"/>
      <c r="JU90" s="84"/>
      <c r="JV90" s="85"/>
      <c r="JW90" s="85"/>
      <c r="JX90" s="137"/>
      <c r="JY90" s="162"/>
      <c r="JZ90" s="136"/>
      <c r="KA90" s="84"/>
      <c r="KB90" s="84"/>
      <c r="KC90" s="84"/>
      <c r="KD90" s="84"/>
      <c r="KE90" s="84"/>
      <c r="KF90" s="84"/>
      <c r="KG90" s="84"/>
      <c r="KH90" s="84"/>
      <c r="KI90" s="84"/>
      <c r="KJ90" s="84"/>
      <c r="KK90" s="84"/>
      <c r="KL90" s="84"/>
      <c r="KM90" s="84"/>
      <c r="KN90" s="84"/>
      <c r="KO90" s="84"/>
      <c r="KP90" s="84"/>
      <c r="KQ90" s="84"/>
      <c r="KR90" s="84"/>
      <c r="KS90" s="84"/>
      <c r="KT90" s="84"/>
      <c r="KU90" s="84"/>
      <c r="KV90" s="84"/>
      <c r="KW90" s="84"/>
      <c r="KX90" s="85"/>
      <c r="KY90" s="85"/>
      <c r="KZ90" s="137"/>
    </row>
    <row r="91" spans="1:312" x14ac:dyDescent="0.25">
      <c r="A91" s="81" t="s">
        <v>43</v>
      </c>
      <c r="B91" s="805" t="s">
        <v>92</v>
      </c>
      <c r="C91" s="806">
        <v>23380</v>
      </c>
      <c r="D91" s="805"/>
      <c r="E91" s="806"/>
      <c r="F91" s="136"/>
      <c r="G91" s="84"/>
      <c r="H91" s="84"/>
      <c r="I91" s="84"/>
      <c r="J91" s="84"/>
      <c r="K91" s="84"/>
      <c r="L91" s="84"/>
      <c r="M91" s="84"/>
      <c r="N91" s="84"/>
      <c r="O91" s="84"/>
      <c r="P91" s="84"/>
      <c r="Q91" s="84"/>
      <c r="R91" s="84"/>
      <c r="S91" s="84"/>
      <c r="T91" s="85"/>
      <c r="U91" s="85"/>
      <c r="V91" s="84"/>
      <c r="W91" s="84"/>
      <c r="X91" s="85"/>
      <c r="Y91" s="85"/>
      <c r="Z91" s="85"/>
      <c r="AA91" s="85"/>
      <c r="AB91" s="85"/>
      <c r="AC91" s="85"/>
      <c r="AD91" s="85"/>
      <c r="AE91" s="85"/>
      <c r="AF91" s="137"/>
      <c r="AG91" s="162"/>
      <c r="AH91" s="136"/>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5"/>
      <c r="BG91" s="85"/>
      <c r="BH91" s="137"/>
      <c r="BI91" s="162"/>
      <c r="BJ91" s="136"/>
      <c r="BK91" s="84"/>
      <c r="BL91" s="84"/>
      <c r="BM91" s="84"/>
      <c r="BN91" s="84"/>
      <c r="BO91" s="84"/>
      <c r="BP91" s="84"/>
      <c r="BQ91" s="84"/>
      <c r="BR91" s="84"/>
      <c r="BS91" s="84"/>
      <c r="BT91" s="84"/>
      <c r="BU91" s="84"/>
      <c r="BV91" s="84"/>
      <c r="BW91" s="84"/>
      <c r="BX91" s="84"/>
      <c r="BY91" s="84"/>
      <c r="BZ91" s="84"/>
      <c r="CA91" s="84"/>
      <c r="CB91" s="84"/>
      <c r="CC91" s="84"/>
      <c r="CD91" s="84"/>
      <c r="CE91" s="84"/>
      <c r="CF91" s="84"/>
      <c r="CG91" s="84"/>
      <c r="CH91" s="85"/>
      <c r="CI91" s="85"/>
      <c r="CJ91" s="137"/>
      <c r="CK91" s="162"/>
      <c r="CL91" s="136"/>
      <c r="CM91" s="84"/>
      <c r="CN91" s="84"/>
      <c r="CO91" s="84"/>
      <c r="CP91" s="84"/>
      <c r="CQ91" s="84"/>
      <c r="CR91" s="84"/>
      <c r="CS91" s="84"/>
      <c r="CT91" s="84"/>
      <c r="CU91" s="84"/>
      <c r="CV91" s="84"/>
      <c r="CW91" s="84"/>
      <c r="CX91" s="84"/>
      <c r="CY91" s="84"/>
      <c r="CZ91" s="84"/>
      <c r="DA91" s="84"/>
      <c r="DB91" s="84"/>
      <c r="DC91" s="84"/>
      <c r="DD91" s="84"/>
      <c r="DE91" s="84"/>
      <c r="DF91" s="84"/>
      <c r="DG91" s="84"/>
      <c r="DH91" s="84"/>
      <c r="DI91" s="84"/>
      <c r="DJ91" s="85"/>
      <c r="DK91" s="85"/>
      <c r="DL91" s="137"/>
      <c r="DM91" s="162"/>
      <c r="DN91" s="136"/>
      <c r="DO91" s="84"/>
      <c r="DP91" s="84"/>
      <c r="DQ91" s="84"/>
      <c r="DR91" s="84"/>
      <c r="DS91" s="84"/>
      <c r="DT91" s="84"/>
      <c r="DU91" s="84"/>
      <c r="DV91" s="84"/>
      <c r="DW91" s="84"/>
      <c r="DX91" s="84"/>
      <c r="DY91" s="84"/>
      <c r="DZ91" s="84"/>
      <c r="EA91" s="84"/>
      <c r="EB91" s="84"/>
      <c r="EC91" s="84"/>
      <c r="ED91" s="84"/>
      <c r="EE91" s="84"/>
      <c r="EF91" s="84"/>
      <c r="EG91" s="84"/>
      <c r="EH91" s="84"/>
      <c r="EI91" s="84"/>
      <c r="EJ91" s="84"/>
      <c r="EK91" s="84"/>
      <c r="EL91" s="85"/>
      <c r="EM91" s="85"/>
      <c r="EN91" s="137"/>
      <c r="EO91" s="162"/>
      <c r="EP91" s="136"/>
      <c r="EQ91" s="84"/>
      <c r="ER91" s="84"/>
      <c r="ES91" s="84"/>
      <c r="ET91" s="84"/>
      <c r="EU91" s="84"/>
      <c r="EV91" s="84"/>
      <c r="EW91" s="84"/>
      <c r="EX91" s="84"/>
      <c r="EY91" s="84"/>
      <c r="EZ91" s="84"/>
      <c r="FA91" s="84"/>
      <c r="FB91" s="84"/>
      <c r="FC91" s="84"/>
      <c r="FD91" s="84"/>
      <c r="FE91" s="84"/>
      <c r="FF91" s="84"/>
      <c r="FG91" s="84"/>
      <c r="FH91" s="84"/>
      <c r="FI91" s="84"/>
      <c r="FJ91" s="84"/>
      <c r="FK91" s="84"/>
      <c r="FL91" s="84"/>
      <c r="FM91" s="84"/>
      <c r="FN91" s="85"/>
      <c r="FO91" s="85"/>
      <c r="FP91" s="137"/>
      <c r="FQ91" s="162"/>
      <c r="FR91" s="136"/>
      <c r="FS91" s="84"/>
      <c r="FT91" s="84"/>
      <c r="FU91" s="84"/>
      <c r="FV91" s="84"/>
      <c r="FW91" s="84"/>
      <c r="FX91" s="84"/>
      <c r="FY91" s="84"/>
      <c r="FZ91" s="84"/>
      <c r="GA91" s="84"/>
      <c r="GB91" s="84"/>
      <c r="GC91" s="84"/>
      <c r="GD91" s="84"/>
      <c r="GE91" s="84"/>
      <c r="GF91" s="84"/>
      <c r="GG91" s="84"/>
      <c r="GH91" s="84"/>
      <c r="GI91" s="84"/>
      <c r="GJ91" s="84"/>
      <c r="GK91" s="84"/>
      <c r="GL91" s="84"/>
      <c r="GM91" s="84"/>
      <c r="GN91" s="84"/>
      <c r="GO91" s="84"/>
      <c r="GP91" s="85"/>
      <c r="GQ91" s="85"/>
      <c r="GR91" s="137"/>
      <c r="GS91" s="162"/>
      <c r="GT91" s="136"/>
      <c r="GU91" s="84"/>
      <c r="GV91" s="84"/>
      <c r="GW91" s="84"/>
      <c r="GX91" s="84"/>
      <c r="GY91" s="84"/>
      <c r="GZ91" s="84"/>
      <c r="HA91" s="84"/>
      <c r="HB91" s="84"/>
      <c r="HC91" s="84"/>
      <c r="HD91" s="84"/>
      <c r="HE91" s="84"/>
      <c r="HF91" s="84"/>
      <c r="HG91" s="84"/>
      <c r="HH91" s="84"/>
      <c r="HI91" s="84"/>
      <c r="HJ91" s="84"/>
      <c r="HK91" s="84"/>
      <c r="HL91" s="84"/>
      <c r="HM91" s="84"/>
      <c r="HN91" s="84"/>
      <c r="HO91" s="84"/>
      <c r="HP91" s="84"/>
      <c r="HQ91" s="84"/>
      <c r="HR91" s="85"/>
      <c r="HS91" s="85"/>
      <c r="HT91" s="137"/>
      <c r="HU91" s="162"/>
      <c r="HV91" s="136"/>
      <c r="HW91" s="84"/>
      <c r="HX91" s="84"/>
      <c r="HY91" s="84"/>
      <c r="HZ91" s="84"/>
      <c r="IA91" s="84"/>
      <c r="IB91" s="84"/>
      <c r="IC91" s="84"/>
      <c r="ID91" s="84"/>
      <c r="IE91" s="84"/>
      <c r="IF91" s="84"/>
      <c r="IG91" s="84"/>
      <c r="IH91" s="84"/>
      <c r="II91" s="84"/>
      <c r="IJ91" s="84"/>
      <c r="IK91" s="84"/>
      <c r="IL91" s="84"/>
      <c r="IM91" s="84"/>
      <c r="IN91" s="84"/>
      <c r="IO91" s="84"/>
      <c r="IP91" s="84"/>
      <c r="IQ91" s="84"/>
      <c r="IR91" s="84"/>
      <c r="IS91" s="84"/>
      <c r="IT91" s="85"/>
      <c r="IU91" s="85"/>
      <c r="IV91" s="137"/>
      <c r="IW91" s="162"/>
      <c r="IX91" s="136"/>
      <c r="IY91" s="84"/>
      <c r="IZ91" s="84"/>
      <c r="JA91" s="84"/>
      <c r="JB91" s="84"/>
      <c r="JC91" s="84"/>
      <c r="JD91" s="84"/>
      <c r="JE91" s="84"/>
      <c r="JF91" s="84"/>
      <c r="JG91" s="84"/>
      <c r="JH91" s="84"/>
      <c r="JI91" s="84"/>
      <c r="JJ91" s="84"/>
      <c r="JK91" s="84"/>
      <c r="JL91" s="84"/>
      <c r="JM91" s="84"/>
      <c r="JN91" s="84"/>
      <c r="JO91" s="84"/>
      <c r="JP91" s="84"/>
      <c r="JQ91" s="84"/>
      <c r="JR91" s="84"/>
      <c r="JS91" s="84"/>
      <c r="JT91" s="84"/>
      <c r="JU91" s="84"/>
      <c r="JV91" s="85"/>
      <c r="JW91" s="85"/>
      <c r="JX91" s="137"/>
      <c r="JY91" s="162"/>
      <c r="JZ91" s="136"/>
      <c r="KA91" s="84"/>
      <c r="KB91" s="84"/>
      <c r="KC91" s="84"/>
      <c r="KD91" s="84"/>
      <c r="KE91" s="84"/>
      <c r="KF91" s="84"/>
      <c r="KG91" s="84"/>
      <c r="KH91" s="84"/>
      <c r="KI91" s="84"/>
      <c r="KJ91" s="84"/>
      <c r="KK91" s="84"/>
      <c r="KL91" s="84"/>
      <c r="KM91" s="84"/>
      <c r="KN91" s="84"/>
      <c r="KO91" s="84"/>
      <c r="KP91" s="84"/>
      <c r="KQ91" s="84"/>
      <c r="KR91" s="84"/>
      <c r="KS91" s="84"/>
      <c r="KT91" s="84"/>
      <c r="KU91" s="84"/>
      <c r="KV91" s="84"/>
      <c r="KW91" s="84"/>
      <c r="KX91" s="85"/>
      <c r="KY91" s="85"/>
      <c r="KZ91" s="137"/>
    </row>
    <row r="92" spans="1:312" x14ac:dyDescent="0.25">
      <c r="A92" s="81" t="s">
        <v>44</v>
      </c>
      <c r="B92" s="805" t="s">
        <v>92</v>
      </c>
      <c r="C92" s="806">
        <v>23380</v>
      </c>
      <c r="D92" s="805"/>
      <c r="E92" s="806"/>
      <c r="F92" s="136"/>
      <c r="G92" s="84"/>
      <c r="H92" s="84"/>
      <c r="I92" s="84"/>
      <c r="J92" s="84"/>
      <c r="K92" s="84"/>
      <c r="L92" s="84"/>
      <c r="M92" s="84"/>
      <c r="N92" s="84"/>
      <c r="O92" s="84"/>
      <c r="P92" s="84"/>
      <c r="Q92" s="84"/>
      <c r="R92" s="84"/>
      <c r="S92" s="84"/>
      <c r="T92" s="85"/>
      <c r="U92" s="85"/>
      <c r="V92" s="84"/>
      <c r="W92" s="84"/>
      <c r="X92" s="85"/>
      <c r="Y92" s="85"/>
      <c r="Z92" s="85"/>
      <c r="AA92" s="85"/>
      <c r="AB92" s="85"/>
      <c r="AC92" s="85"/>
      <c r="AD92" s="85"/>
      <c r="AE92" s="85"/>
      <c r="AF92" s="137"/>
      <c r="AG92" s="162"/>
      <c r="AH92" s="136"/>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5"/>
      <c r="BG92" s="85"/>
      <c r="BH92" s="137"/>
      <c r="BI92" s="162"/>
      <c r="BJ92" s="136"/>
      <c r="BK92" s="84"/>
      <c r="BL92" s="84"/>
      <c r="BM92" s="84"/>
      <c r="BN92" s="84"/>
      <c r="BO92" s="84"/>
      <c r="BP92" s="84"/>
      <c r="BQ92" s="84"/>
      <c r="BR92" s="84"/>
      <c r="BS92" s="84"/>
      <c r="BT92" s="84"/>
      <c r="BU92" s="84"/>
      <c r="BV92" s="84"/>
      <c r="BW92" s="84"/>
      <c r="BX92" s="84"/>
      <c r="BY92" s="84"/>
      <c r="BZ92" s="84"/>
      <c r="CA92" s="84"/>
      <c r="CB92" s="84"/>
      <c r="CC92" s="84"/>
      <c r="CD92" s="84"/>
      <c r="CE92" s="84"/>
      <c r="CF92" s="84"/>
      <c r="CG92" s="84"/>
      <c r="CH92" s="85"/>
      <c r="CI92" s="85"/>
      <c r="CJ92" s="137"/>
      <c r="CK92" s="162"/>
      <c r="CL92" s="136"/>
      <c r="CM92" s="84"/>
      <c r="CN92" s="84"/>
      <c r="CO92" s="84"/>
      <c r="CP92" s="84"/>
      <c r="CQ92" s="84"/>
      <c r="CR92" s="84"/>
      <c r="CS92" s="84"/>
      <c r="CT92" s="84"/>
      <c r="CU92" s="84"/>
      <c r="CV92" s="84"/>
      <c r="CW92" s="84"/>
      <c r="CX92" s="84"/>
      <c r="CY92" s="84"/>
      <c r="CZ92" s="84"/>
      <c r="DA92" s="84"/>
      <c r="DB92" s="84"/>
      <c r="DC92" s="84"/>
      <c r="DD92" s="84"/>
      <c r="DE92" s="84"/>
      <c r="DF92" s="84"/>
      <c r="DG92" s="84"/>
      <c r="DH92" s="84"/>
      <c r="DI92" s="84"/>
      <c r="DJ92" s="85"/>
      <c r="DK92" s="85"/>
      <c r="DL92" s="137"/>
      <c r="DM92" s="162"/>
      <c r="DN92" s="136"/>
      <c r="DO92" s="84"/>
      <c r="DP92" s="84"/>
      <c r="DQ92" s="84"/>
      <c r="DR92" s="84"/>
      <c r="DS92" s="84"/>
      <c r="DT92" s="84"/>
      <c r="DU92" s="84"/>
      <c r="DV92" s="84"/>
      <c r="DW92" s="84"/>
      <c r="DX92" s="84"/>
      <c r="DY92" s="84"/>
      <c r="DZ92" s="84"/>
      <c r="EA92" s="84"/>
      <c r="EB92" s="84"/>
      <c r="EC92" s="84"/>
      <c r="ED92" s="84"/>
      <c r="EE92" s="84"/>
      <c r="EF92" s="84"/>
      <c r="EG92" s="84"/>
      <c r="EH92" s="84"/>
      <c r="EI92" s="84"/>
      <c r="EJ92" s="84"/>
      <c r="EK92" s="84"/>
      <c r="EL92" s="85"/>
      <c r="EM92" s="85"/>
      <c r="EN92" s="137"/>
      <c r="EO92" s="162"/>
      <c r="EP92" s="136"/>
      <c r="EQ92" s="84"/>
      <c r="ER92" s="84"/>
      <c r="ES92" s="84"/>
      <c r="ET92" s="84"/>
      <c r="EU92" s="84"/>
      <c r="EV92" s="84"/>
      <c r="EW92" s="84"/>
      <c r="EX92" s="84"/>
      <c r="EY92" s="84"/>
      <c r="EZ92" s="84"/>
      <c r="FA92" s="84"/>
      <c r="FB92" s="84"/>
      <c r="FC92" s="84"/>
      <c r="FD92" s="84"/>
      <c r="FE92" s="84"/>
      <c r="FF92" s="84"/>
      <c r="FG92" s="84"/>
      <c r="FH92" s="84"/>
      <c r="FI92" s="84"/>
      <c r="FJ92" s="84"/>
      <c r="FK92" s="84"/>
      <c r="FL92" s="84"/>
      <c r="FM92" s="84"/>
      <c r="FN92" s="85"/>
      <c r="FO92" s="85"/>
      <c r="FP92" s="137"/>
      <c r="FQ92" s="162"/>
      <c r="FR92" s="136"/>
      <c r="FS92" s="84"/>
      <c r="FT92" s="84"/>
      <c r="FU92" s="84"/>
      <c r="FV92" s="84"/>
      <c r="FW92" s="84"/>
      <c r="FX92" s="84"/>
      <c r="FY92" s="84"/>
      <c r="FZ92" s="84"/>
      <c r="GA92" s="84"/>
      <c r="GB92" s="84"/>
      <c r="GC92" s="84"/>
      <c r="GD92" s="84"/>
      <c r="GE92" s="84"/>
      <c r="GF92" s="84"/>
      <c r="GG92" s="84"/>
      <c r="GH92" s="84"/>
      <c r="GI92" s="84"/>
      <c r="GJ92" s="84"/>
      <c r="GK92" s="84"/>
      <c r="GL92" s="84"/>
      <c r="GM92" s="84"/>
      <c r="GN92" s="84"/>
      <c r="GO92" s="84"/>
      <c r="GP92" s="85"/>
      <c r="GQ92" s="85"/>
      <c r="GR92" s="137"/>
      <c r="GS92" s="162"/>
      <c r="GT92" s="136"/>
      <c r="GU92" s="84"/>
      <c r="GV92" s="84"/>
      <c r="GW92" s="84"/>
      <c r="GX92" s="84"/>
      <c r="GY92" s="84"/>
      <c r="GZ92" s="84"/>
      <c r="HA92" s="84"/>
      <c r="HB92" s="84"/>
      <c r="HC92" s="84"/>
      <c r="HD92" s="84"/>
      <c r="HE92" s="84"/>
      <c r="HF92" s="84"/>
      <c r="HG92" s="84"/>
      <c r="HH92" s="84"/>
      <c r="HI92" s="84"/>
      <c r="HJ92" s="84"/>
      <c r="HK92" s="84"/>
      <c r="HL92" s="84"/>
      <c r="HM92" s="84"/>
      <c r="HN92" s="84"/>
      <c r="HO92" s="84"/>
      <c r="HP92" s="84"/>
      <c r="HQ92" s="84"/>
      <c r="HR92" s="85"/>
      <c r="HS92" s="85"/>
      <c r="HT92" s="137"/>
      <c r="HU92" s="162"/>
      <c r="HV92" s="136"/>
      <c r="HW92" s="84"/>
      <c r="HX92" s="84"/>
      <c r="HY92" s="84"/>
      <c r="HZ92" s="84"/>
      <c r="IA92" s="84"/>
      <c r="IB92" s="84"/>
      <c r="IC92" s="84"/>
      <c r="ID92" s="84"/>
      <c r="IE92" s="84"/>
      <c r="IF92" s="84"/>
      <c r="IG92" s="84"/>
      <c r="IH92" s="84"/>
      <c r="II92" s="84"/>
      <c r="IJ92" s="84"/>
      <c r="IK92" s="84"/>
      <c r="IL92" s="84"/>
      <c r="IM92" s="84"/>
      <c r="IN92" s="84"/>
      <c r="IO92" s="84"/>
      <c r="IP92" s="84"/>
      <c r="IQ92" s="84"/>
      <c r="IR92" s="84"/>
      <c r="IS92" s="84"/>
      <c r="IT92" s="85"/>
      <c r="IU92" s="85"/>
      <c r="IV92" s="137"/>
      <c r="IW92" s="162"/>
      <c r="IX92" s="136"/>
      <c r="IY92" s="84"/>
      <c r="IZ92" s="84"/>
      <c r="JA92" s="84"/>
      <c r="JB92" s="84"/>
      <c r="JC92" s="84"/>
      <c r="JD92" s="84"/>
      <c r="JE92" s="84"/>
      <c r="JF92" s="84"/>
      <c r="JG92" s="84"/>
      <c r="JH92" s="84"/>
      <c r="JI92" s="84"/>
      <c r="JJ92" s="84"/>
      <c r="JK92" s="84"/>
      <c r="JL92" s="84"/>
      <c r="JM92" s="84"/>
      <c r="JN92" s="84"/>
      <c r="JO92" s="84"/>
      <c r="JP92" s="84"/>
      <c r="JQ92" s="84"/>
      <c r="JR92" s="84"/>
      <c r="JS92" s="84"/>
      <c r="JT92" s="84"/>
      <c r="JU92" s="84"/>
      <c r="JV92" s="85"/>
      <c r="JW92" s="85"/>
      <c r="JX92" s="137"/>
      <c r="JY92" s="162"/>
      <c r="JZ92" s="136"/>
      <c r="KA92" s="84"/>
      <c r="KB92" s="84"/>
      <c r="KC92" s="84"/>
      <c r="KD92" s="84"/>
      <c r="KE92" s="84"/>
      <c r="KF92" s="84"/>
      <c r="KG92" s="84"/>
      <c r="KH92" s="84"/>
      <c r="KI92" s="84"/>
      <c r="KJ92" s="84"/>
      <c r="KK92" s="84"/>
      <c r="KL92" s="84"/>
      <c r="KM92" s="84"/>
      <c r="KN92" s="84"/>
      <c r="KO92" s="84"/>
      <c r="KP92" s="84"/>
      <c r="KQ92" s="84"/>
      <c r="KR92" s="84"/>
      <c r="KS92" s="84"/>
      <c r="KT92" s="84"/>
      <c r="KU92" s="84"/>
      <c r="KV92" s="84"/>
      <c r="KW92" s="84"/>
      <c r="KX92" s="85"/>
      <c r="KY92" s="85"/>
      <c r="KZ92" s="137"/>
    </row>
    <row r="93" spans="1:312" x14ac:dyDescent="0.25">
      <c r="A93" s="81" t="s">
        <v>45</v>
      </c>
      <c r="B93" s="811"/>
      <c r="C93" s="812"/>
      <c r="D93" s="839"/>
      <c r="E93" s="812"/>
      <c r="F93" s="136"/>
      <c r="G93" s="84"/>
      <c r="H93" s="84"/>
      <c r="I93" s="84"/>
      <c r="J93" s="84"/>
      <c r="K93" s="84"/>
      <c r="L93" s="84"/>
      <c r="M93" s="84"/>
      <c r="N93" s="84"/>
      <c r="O93" s="84"/>
      <c r="P93" s="84"/>
      <c r="Q93" s="84"/>
      <c r="R93" s="84"/>
      <c r="S93" s="84"/>
      <c r="T93" s="85"/>
      <c r="U93" s="85"/>
      <c r="V93" s="84"/>
      <c r="W93" s="84"/>
      <c r="X93" s="85"/>
      <c r="Y93" s="85"/>
      <c r="Z93" s="85"/>
      <c r="AA93" s="85"/>
      <c r="AB93" s="85"/>
      <c r="AC93" s="85"/>
      <c r="AD93" s="85"/>
      <c r="AE93" s="85"/>
      <c r="AF93" s="137"/>
      <c r="AG93" s="162"/>
      <c r="AH93" s="136"/>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5"/>
      <c r="BG93" s="85"/>
      <c r="BH93" s="137"/>
      <c r="BI93" s="162"/>
      <c r="BJ93" s="136"/>
      <c r="BK93" s="84"/>
      <c r="BL93" s="84"/>
      <c r="BM93" s="84"/>
      <c r="BN93" s="84"/>
      <c r="BO93" s="84"/>
      <c r="BP93" s="84"/>
      <c r="BQ93" s="84"/>
      <c r="BR93" s="84"/>
      <c r="BS93" s="84"/>
      <c r="BT93" s="84"/>
      <c r="BU93" s="84"/>
      <c r="BV93" s="84"/>
      <c r="BW93" s="84"/>
      <c r="BX93" s="84"/>
      <c r="BY93" s="84"/>
      <c r="BZ93" s="84"/>
      <c r="CA93" s="84"/>
      <c r="CB93" s="84"/>
      <c r="CC93" s="84"/>
      <c r="CD93" s="84"/>
      <c r="CE93" s="84"/>
      <c r="CF93" s="84"/>
      <c r="CG93" s="84"/>
      <c r="CH93" s="85"/>
      <c r="CI93" s="85"/>
      <c r="CJ93" s="137"/>
      <c r="CK93" s="162"/>
      <c r="CL93" s="136"/>
      <c r="CM93" s="84"/>
      <c r="CN93" s="84"/>
      <c r="CO93" s="84"/>
      <c r="CP93" s="84"/>
      <c r="CQ93" s="84"/>
      <c r="CR93" s="84"/>
      <c r="CS93" s="84"/>
      <c r="CT93" s="84"/>
      <c r="CU93" s="84"/>
      <c r="CV93" s="84"/>
      <c r="CW93" s="84"/>
      <c r="CX93" s="84"/>
      <c r="CY93" s="84"/>
      <c r="CZ93" s="84"/>
      <c r="DA93" s="84"/>
      <c r="DB93" s="84"/>
      <c r="DC93" s="84"/>
      <c r="DD93" s="84"/>
      <c r="DE93" s="84"/>
      <c r="DF93" s="84"/>
      <c r="DG93" s="84"/>
      <c r="DH93" s="84"/>
      <c r="DI93" s="84"/>
      <c r="DJ93" s="85"/>
      <c r="DK93" s="85"/>
      <c r="DL93" s="137"/>
      <c r="DM93" s="162"/>
      <c r="DN93" s="136"/>
      <c r="DO93" s="84"/>
      <c r="DP93" s="84"/>
      <c r="DQ93" s="84"/>
      <c r="DR93" s="84"/>
      <c r="DS93" s="84"/>
      <c r="DT93" s="84"/>
      <c r="DU93" s="84"/>
      <c r="DV93" s="84"/>
      <c r="DW93" s="84"/>
      <c r="DX93" s="84"/>
      <c r="DY93" s="84"/>
      <c r="DZ93" s="84"/>
      <c r="EA93" s="84"/>
      <c r="EB93" s="84"/>
      <c r="EC93" s="84"/>
      <c r="ED93" s="84"/>
      <c r="EE93" s="84"/>
      <c r="EF93" s="84"/>
      <c r="EG93" s="84"/>
      <c r="EH93" s="84"/>
      <c r="EI93" s="84"/>
      <c r="EJ93" s="84"/>
      <c r="EK93" s="84"/>
      <c r="EL93" s="85"/>
      <c r="EM93" s="85"/>
      <c r="EN93" s="137"/>
      <c r="EO93" s="162"/>
      <c r="EP93" s="136"/>
      <c r="EQ93" s="84"/>
      <c r="ER93" s="84"/>
      <c r="ES93" s="84"/>
      <c r="ET93" s="84"/>
      <c r="EU93" s="84"/>
      <c r="EV93" s="84"/>
      <c r="EW93" s="84"/>
      <c r="EX93" s="84"/>
      <c r="EY93" s="84"/>
      <c r="EZ93" s="84"/>
      <c r="FA93" s="84"/>
      <c r="FB93" s="84"/>
      <c r="FC93" s="84"/>
      <c r="FD93" s="84"/>
      <c r="FE93" s="84"/>
      <c r="FF93" s="84"/>
      <c r="FG93" s="84"/>
      <c r="FH93" s="84"/>
      <c r="FI93" s="84"/>
      <c r="FJ93" s="84"/>
      <c r="FK93" s="84"/>
      <c r="FL93" s="84"/>
      <c r="FM93" s="84"/>
      <c r="FN93" s="85"/>
      <c r="FO93" s="85"/>
      <c r="FP93" s="137"/>
      <c r="FQ93" s="162"/>
      <c r="FR93" s="136"/>
      <c r="FS93" s="84"/>
      <c r="FT93" s="84"/>
      <c r="FU93" s="84"/>
      <c r="FV93" s="84"/>
      <c r="FW93" s="84"/>
      <c r="FX93" s="84"/>
      <c r="FY93" s="84"/>
      <c r="FZ93" s="84"/>
      <c r="GA93" s="84"/>
      <c r="GB93" s="84"/>
      <c r="GC93" s="84"/>
      <c r="GD93" s="84"/>
      <c r="GE93" s="84"/>
      <c r="GF93" s="84"/>
      <c r="GG93" s="84"/>
      <c r="GH93" s="84"/>
      <c r="GI93" s="84"/>
      <c r="GJ93" s="84"/>
      <c r="GK93" s="84"/>
      <c r="GL93" s="84"/>
      <c r="GM93" s="84"/>
      <c r="GN93" s="84"/>
      <c r="GO93" s="84"/>
      <c r="GP93" s="85"/>
      <c r="GQ93" s="85"/>
      <c r="GR93" s="137"/>
      <c r="GS93" s="162"/>
      <c r="GT93" s="136"/>
      <c r="GU93" s="84"/>
      <c r="GV93" s="84"/>
      <c r="GW93" s="84"/>
      <c r="GX93" s="84"/>
      <c r="GY93" s="84"/>
      <c r="GZ93" s="84"/>
      <c r="HA93" s="84"/>
      <c r="HB93" s="84"/>
      <c r="HC93" s="84"/>
      <c r="HD93" s="84"/>
      <c r="HE93" s="84"/>
      <c r="HF93" s="84"/>
      <c r="HG93" s="84"/>
      <c r="HH93" s="84"/>
      <c r="HI93" s="84"/>
      <c r="HJ93" s="84"/>
      <c r="HK93" s="84"/>
      <c r="HL93" s="84"/>
      <c r="HM93" s="84"/>
      <c r="HN93" s="84"/>
      <c r="HO93" s="84"/>
      <c r="HP93" s="84"/>
      <c r="HQ93" s="84"/>
      <c r="HR93" s="85"/>
      <c r="HS93" s="85"/>
      <c r="HT93" s="137"/>
      <c r="HU93" s="162"/>
      <c r="HV93" s="136"/>
      <c r="HW93" s="84"/>
      <c r="HX93" s="84"/>
      <c r="HY93" s="84"/>
      <c r="HZ93" s="84"/>
      <c r="IA93" s="84"/>
      <c r="IB93" s="84"/>
      <c r="IC93" s="84"/>
      <c r="ID93" s="84"/>
      <c r="IE93" s="84"/>
      <c r="IF93" s="84"/>
      <c r="IG93" s="84"/>
      <c r="IH93" s="84"/>
      <c r="II93" s="84"/>
      <c r="IJ93" s="84"/>
      <c r="IK93" s="84"/>
      <c r="IL93" s="84"/>
      <c r="IM93" s="84"/>
      <c r="IN93" s="84"/>
      <c r="IO93" s="84"/>
      <c r="IP93" s="84"/>
      <c r="IQ93" s="84"/>
      <c r="IR93" s="84"/>
      <c r="IS93" s="84"/>
      <c r="IT93" s="85"/>
      <c r="IU93" s="85"/>
      <c r="IV93" s="137"/>
      <c r="IW93" s="162"/>
      <c r="IX93" s="136"/>
      <c r="IY93" s="84"/>
      <c r="IZ93" s="84"/>
      <c r="JA93" s="84"/>
      <c r="JB93" s="84"/>
      <c r="JC93" s="84"/>
      <c r="JD93" s="84"/>
      <c r="JE93" s="84"/>
      <c r="JF93" s="84"/>
      <c r="JG93" s="84"/>
      <c r="JH93" s="84"/>
      <c r="JI93" s="84"/>
      <c r="JJ93" s="84"/>
      <c r="JK93" s="84"/>
      <c r="JL93" s="84"/>
      <c r="JM93" s="84"/>
      <c r="JN93" s="84"/>
      <c r="JO93" s="84"/>
      <c r="JP93" s="84"/>
      <c r="JQ93" s="84"/>
      <c r="JR93" s="84"/>
      <c r="JS93" s="84"/>
      <c r="JT93" s="84"/>
      <c r="JU93" s="84"/>
      <c r="JV93" s="85"/>
      <c r="JW93" s="85"/>
      <c r="JX93" s="137"/>
      <c r="JY93" s="162"/>
      <c r="JZ93" s="136"/>
      <c r="KA93" s="84"/>
      <c r="KB93" s="84"/>
      <c r="KC93" s="84"/>
      <c r="KD93" s="84"/>
      <c r="KE93" s="84"/>
      <c r="KF93" s="84"/>
      <c r="KG93" s="84"/>
      <c r="KH93" s="84"/>
      <c r="KI93" s="84"/>
      <c r="KJ93" s="84"/>
      <c r="KK93" s="84"/>
      <c r="KL93" s="84"/>
      <c r="KM93" s="84"/>
      <c r="KN93" s="84"/>
      <c r="KO93" s="84"/>
      <c r="KP93" s="84"/>
      <c r="KQ93" s="84"/>
      <c r="KR93" s="84"/>
      <c r="KS93" s="84"/>
      <c r="KT93" s="84"/>
      <c r="KU93" s="84"/>
      <c r="KV93" s="84"/>
      <c r="KW93" s="84"/>
      <c r="KX93" s="85"/>
      <c r="KY93" s="85"/>
      <c r="KZ93" s="137"/>
    </row>
    <row r="94" spans="1:312" x14ac:dyDescent="0.25">
      <c r="A94" s="81" t="s">
        <v>46</v>
      </c>
      <c r="B94" s="805" t="s">
        <v>46</v>
      </c>
      <c r="C94" s="806">
        <v>21030</v>
      </c>
      <c r="D94" s="805"/>
      <c r="E94" s="806"/>
      <c r="F94" s="136"/>
      <c r="G94" s="84"/>
      <c r="H94" s="84"/>
      <c r="I94" s="84"/>
      <c r="J94" s="84"/>
      <c r="K94" s="84"/>
      <c r="L94" s="84"/>
      <c r="M94" s="84"/>
      <c r="N94" s="84"/>
      <c r="O94" s="84"/>
      <c r="P94" s="84"/>
      <c r="Q94" s="84"/>
      <c r="R94" s="84"/>
      <c r="S94" s="84"/>
      <c r="T94" s="85"/>
      <c r="U94" s="85"/>
      <c r="V94" s="84"/>
      <c r="W94" s="84"/>
      <c r="X94" s="85"/>
      <c r="Y94" s="85"/>
      <c r="Z94" s="85"/>
      <c r="AA94" s="85"/>
      <c r="AB94" s="85"/>
      <c r="AC94" s="85"/>
      <c r="AD94" s="85"/>
      <c r="AE94" s="85"/>
      <c r="AF94" s="137"/>
      <c r="AG94" s="162"/>
      <c r="AH94" s="136"/>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5"/>
      <c r="BG94" s="85"/>
      <c r="BH94" s="137"/>
      <c r="BI94" s="162"/>
      <c r="BJ94" s="136"/>
      <c r="BK94" s="84"/>
      <c r="BL94" s="84"/>
      <c r="BM94" s="84"/>
      <c r="BN94" s="84"/>
      <c r="BO94" s="84"/>
      <c r="BP94" s="84"/>
      <c r="BQ94" s="84"/>
      <c r="BR94" s="84"/>
      <c r="BS94" s="84"/>
      <c r="BT94" s="84"/>
      <c r="BU94" s="84"/>
      <c r="BV94" s="84"/>
      <c r="BW94" s="84"/>
      <c r="BX94" s="84"/>
      <c r="BY94" s="84"/>
      <c r="BZ94" s="84"/>
      <c r="CA94" s="84"/>
      <c r="CB94" s="84"/>
      <c r="CC94" s="84"/>
      <c r="CD94" s="84"/>
      <c r="CE94" s="84"/>
      <c r="CF94" s="84"/>
      <c r="CG94" s="84"/>
      <c r="CH94" s="85"/>
      <c r="CI94" s="85"/>
      <c r="CJ94" s="137"/>
      <c r="CK94" s="162"/>
      <c r="CL94" s="136"/>
      <c r="CM94" s="84"/>
      <c r="CN94" s="84"/>
      <c r="CO94" s="84"/>
      <c r="CP94" s="84"/>
      <c r="CQ94" s="84"/>
      <c r="CR94" s="84"/>
      <c r="CS94" s="84"/>
      <c r="CT94" s="84"/>
      <c r="CU94" s="84"/>
      <c r="CV94" s="84"/>
      <c r="CW94" s="84"/>
      <c r="CX94" s="84"/>
      <c r="CY94" s="84"/>
      <c r="CZ94" s="84"/>
      <c r="DA94" s="84"/>
      <c r="DB94" s="84"/>
      <c r="DC94" s="84"/>
      <c r="DD94" s="84"/>
      <c r="DE94" s="84"/>
      <c r="DF94" s="84"/>
      <c r="DG94" s="84"/>
      <c r="DH94" s="84"/>
      <c r="DI94" s="84"/>
      <c r="DJ94" s="85"/>
      <c r="DK94" s="85"/>
      <c r="DL94" s="137"/>
      <c r="DM94" s="162"/>
      <c r="DN94" s="136"/>
      <c r="DO94" s="84"/>
      <c r="DP94" s="84"/>
      <c r="DQ94" s="84"/>
      <c r="DR94" s="84"/>
      <c r="DS94" s="84"/>
      <c r="DT94" s="84"/>
      <c r="DU94" s="84"/>
      <c r="DV94" s="84"/>
      <c r="DW94" s="84"/>
      <c r="DX94" s="84"/>
      <c r="DY94" s="84"/>
      <c r="DZ94" s="84"/>
      <c r="EA94" s="84"/>
      <c r="EB94" s="84"/>
      <c r="EC94" s="84"/>
      <c r="ED94" s="84"/>
      <c r="EE94" s="84"/>
      <c r="EF94" s="84"/>
      <c r="EG94" s="84"/>
      <c r="EH94" s="84"/>
      <c r="EI94" s="84"/>
      <c r="EJ94" s="84"/>
      <c r="EK94" s="84"/>
      <c r="EL94" s="85"/>
      <c r="EM94" s="85"/>
      <c r="EN94" s="137"/>
      <c r="EO94" s="162"/>
      <c r="EP94" s="136"/>
      <c r="EQ94" s="84"/>
      <c r="ER94" s="84"/>
      <c r="ES94" s="84"/>
      <c r="ET94" s="84"/>
      <c r="EU94" s="84"/>
      <c r="EV94" s="84"/>
      <c r="EW94" s="84"/>
      <c r="EX94" s="84"/>
      <c r="EY94" s="84"/>
      <c r="EZ94" s="84"/>
      <c r="FA94" s="84"/>
      <c r="FB94" s="84"/>
      <c r="FC94" s="84"/>
      <c r="FD94" s="84"/>
      <c r="FE94" s="84"/>
      <c r="FF94" s="84"/>
      <c r="FG94" s="84"/>
      <c r="FH94" s="84"/>
      <c r="FI94" s="84"/>
      <c r="FJ94" s="84"/>
      <c r="FK94" s="84"/>
      <c r="FL94" s="84"/>
      <c r="FM94" s="84"/>
      <c r="FN94" s="85"/>
      <c r="FO94" s="85"/>
      <c r="FP94" s="137"/>
      <c r="FQ94" s="162"/>
      <c r="FR94" s="136"/>
      <c r="FS94" s="84"/>
      <c r="FT94" s="84"/>
      <c r="FU94" s="84"/>
      <c r="FV94" s="84"/>
      <c r="FW94" s="84"/>
      <c r="FX94" s="84"/>
      <c r="FY94" s="84"/>
      <c r="FZ94" s="84"/>
      <c r="GA94" s="84"/>
      <c r="GB94" s="84"/>
      <c r="GC94" s="84"/>
      <c r="GD94" s="84"/>
      <c r="GE94" s="84"/>
      <c r="GF94" s="84"/>
      <c r="GG94" s="84"/>
      <c r="GH94" s="84"/>
      <c r="GI94" s="84"/>
      <c r="GJ94" s="84"/>
      <c r="GK94" s="84"/>
      <c r="GL94" s="84"/>
      <c r="GM94" s="84"/>
      <c r="GN94" s="84"/>
      <c r="GO94" s="84"/>
      <c r="GP94" s="85"/>
      <c r="GQ94" s="85"/>
      <c r="GR94" s="137"/>
      <c r="GS94" s="162"/>
      <c r="GT94" s="136"/>
      <c r="GU94" s="84"/>
      <c r="GV94" s="84"/>
      <c r="GW94" s="84"/>
      <c r="GX94" s="84"/>
      <c r="GY94" s="84"/>
      <c r="GZ94" s="84"/>
      <c r="HA94" s="84"/>
      <c r="HB94" s="84"/>
      <c r="HC94" s="84"/>
      <c r="HD94" s="84"/>
      <c r="HE94" s="84"/>
      <c r="HF94" s="84"/>
      <c r="HG94" s="84"/>
      <c r="HH94" s="84"/>
      <c r="HI94" s="84"/>
      <c r="HJ94" s="84"/>
      <c r="HK94" s="84"/>
      <c r="HL94" s="84"/>
      <c r="HM94" s="84"/>
      <c r="HN94" s="84"/>
      <c r="HO94" s="84"/>
      <c r="HP94" s="84"/>
      <c r="HQ94" s="84"/>
      <c r="HR94" s="85"/>
      <c r="HS94" s="85"/>
      <c r="HT94" s="137"/>
      <c r="HU94" s="162"/>
      <c r="HV94" s="136"/>
      <c r="HW94" s="84"/>
      <c r="HX94" s="84"/>
      <c r="HY94" s="84"/>
      <c r="HZ94" s="84"/>
      <c r="IA94" s="84"/>
      <c r="IB94" s="84"/>
      <c r="IC94" s="84"/>
      <c r="ID94" s="84"/>
      <c r="IE94" s="84"/>
      <c r="IF94" s="84"/>
      <c r="IG94" s="84"/>
      <c r="IH94" s="84"/>
      <c r="II94" s="84"/>
      <c r="IJ94" s="84"/>
      <c r="IK94" s="84"/>
      <c r="IL94" s="84"/>
      <c r="IM94" s="84"/>
      <c r="IN94" s="84"/>
      <c r="IO94" s="84"/>
      <c r="IP94" s="84"/>
      <c r="IQ94" s="84"/>
      <c r="IR94" s="84"/>
      <c r="IS94" s="84"/>
      <c r="IT94" s="85"/>
      <c r="IU94" s="85"/>
      <c r="IV94" s="137"/>
      <c r="IW94" s="162"/>
      <c r="IX94" s="136"/>
      <c r="IY94" s="84"/>
      <c r="IZ94" s="84"/>
      <c r="JA94" s="84"/>
      <c r="JB94" s="84"/>
      <c r="JC94" s="84"/>
      <c r="JD94" s="84"/>
      <c r="JE94" s="84"/>
      <c r="JF94" s="84"/>
      <c r="JG94" s="84"/>
      <c r="JH94" s="84"/>
      <c r="JI94" s="84"/>
      <c r="JJ94" s="84"/>
      <c r="JK94" s="84"/>
      <c r="JL94" s="84"/>
      <c r="JM94" s="84"/>
      <c r="JN94" s="84"/>
      <c r="JO94" s="84"/>
      <c r="JP94" s="84"/>
      <c r="JQ94" s="84"/>
      <c r="JR94" s="84"/>
      <c r="JS94" s="84"/>
      <c r="JT94" s="84"/>
      <c r="JU94" s="84"/>
      <c r="JV94" s="85"/>
      <c r="JW94" s="85"/>
      <c r="JX94" s="137"/>
      <c r="JY94" s="162"/>
      <c r="JZ94" s="136"/>
      <c r="KA94" s="84"/>
      <c r="KB94" s="84"/>
      <c r="KC94" s="84"/>
      <c r="KD94" s="84"/>
      <c r="KE94" s="84"/>
      <c r="KF94" s="84"/>
      <c r="KG94" s="84"/>
      <c r="KH94" s="84"/>
      <c r="KI94" s="84"/>
      <c r="KJ94" s="84"/>
      <c r="KK94" s="84"/>
      <c r="KL94" s="84"/>
      <c r="KM94" s="84"/>
      <c r="KN94" s="84"/>
      <c r="KO94" s="84"/>
      <c r="KP94" s="84"/>
      <c r="KQ94" s="84"/>
      <c r="KR94" s="84"/>
      <c r="KS94" s="84"/>
      <c r="KT94" s="84"/>
      <c r="KU94" s="84"/>
      <c r="KV94" s="84"/>
      <c r="KW94" s="84"/>
      <c r="KX94" s="85"/>
      <c r="KY94" s="85"/>
      <c r="KZ94" s="137"/>
    </row>
    <row r="95" spans="1:312" x14ac:dyDescent="0.25">
      <c r="A95" s="81" t="s">
        <v>47</v>
      </c>
      <c r="B95" s="805" t="s">
        <v>93</v>
      </c>
      <c r="C95" s="806">
        <v>92000</v>
      </c>
      <c r="D95" s="805"/>
      <c r="E95" s="806"/>
      <c r="F95" s="136"/>
      <c r="G95" s="84"/>
      <c r="H95" s="84"/>
      <c r="I95" s="84"/>
      <c r="J95" s="84"/>
      <c r="K95" s="84"/>
      <c r="L95" s="84"/>
      <c r="M95" s="84"/>
      <c r="N95" s="84"/>
      <c r="O95" s="84"/>
      <c r="P95" s="84"/>
      <c r="Q95" s="84"/>
      <c r="R95" s="84"/>
      <c r="S95" s="84"/>
      <c r="T95" s="85"/>
      <c r="U95" s="85"/>
      <c r="V95" s="84"/>
      <c r="W95" s="84"/>
      <c r="X95" s="85"/>
      <c r="Y95" s="85"/>
      <c r="Z95" s="85"/>
      <c r="AA95" s="85"/>
      <c r="AB95" s="85"/>
      <c r="AC95" s="85"/>
      <c r="AD95" s="85"/>
      <c r="AE95" s="85"/>
      <c r="AF95" s="137"/>
      <c r="AG95" s="162"/>
      <c r="AH95" s="136"/>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5"/>
      <c r="BG95" s="85"/>
      <c r="BH95" s="137"/>
      <c r="BI95" s="162"/>
      <c r="BJ95" s="136"/>
      <c r="BK95" s="84"/>
      <c r="BL95" s="84"/>
      <c r="BM95" s="84"/>
      <c r="BN95" s="84"/>
      <c r="BO95" s="84"/>
      <c r="BP95" s="84"/>
      <c r="BQ95" s="84"/>
      <c r="BR95" s="84"/>
      <c r="BS95" s="84"/>
      <c r="BT95" s="84"/>
      <c r="BU95" s="84"/>
      <c r="BV95" s="84"/>
      <c r="BW95" s="84"/>
      <c r="BX95" s="84"/>
      <c r="BY95" s="84"/>
      <c r="BZ95" s="84"/>
      <c r="CA95" s="84"/>
      <c r="CB95" s="84"/>
      <c r="CC95" s="84"/>
      <c r="CD95" s="84"/>
      <c r="CE95" s="84"/>
      <c r="CF95" s="84"/>
      <c r="CG95" s="84"/>
      <c r="CH95" s="85"/>
      <c r="CI95" s="85"/>
      <c r="CJ95" s="137"/>
      <c r="CK95" s="162"/>
      <c r="CL95" s="136"/>
      <c r="CM95" s="84"/>
      <c r="CN95" s="84"/>
      <c r="CO95" s="84"/>
      <c r="CP95" s="84"/>
      <c r="CQ95" s="84"/>
      <c r="CR95" s="84"/>
      <c r="CS95" s="84"/>
      <c r="CT95" s="84"/>
      <c r="CU95" s="84"/>
      <c r="CV95" s="84"/>
      <c r="CW95" s="84"/>
      <c r="CX95" s="84"/>
      <c r="CY95" s="84"/>
      <c r="CZ95" s="84"/>
      <c r="DA95" s="84"/>
      <c r="DB95" s="84"/>
      <c r="DC95" s="84"/>
      <c r="DD95" s="84"/>
      <c r="DE95" s="84"/>
      <c r="DF95" s="84"/>
      <c r="DG95" s="84"/>
      <c r="DH95" s="84"/>
      <c r="DI95" s="84"/>
      <c r="DJ95" s="85"/>
      <c r="DK95" s="85"/>
      <c r="DL95" s="137"/>
      <c r="DM95" s="162"/>
      <c r="DN95" s="136"/>
      <c r="DO95" s="84"/>
      <c r="DP95" s="84"/>
      <c r="DQ95" s="84"/>
      <c r="DR95" s="84"/>
      <c r="DS95" s="84"/>
      <c r="DT95" s="84"/>
      <c r="DU95" s="84"/>
      <c r="DV95" s="84"/>
      <c r="DW95" s="84"/>
      <c r="DX95" s="84"/>
      <c r="DY95" s="84"/>
      <c r="DZ95" s="84"/>
      <c r="EA95" s="84"/>
      <c r="EB95" s="84"/>
      <c r="EC95" s="84"/>
      <c r="ED95" s="84"/>
      <c r="EE95" s="84"/>
      <c r="EF95" s="84"/>
      <c r="EG95" s="84"/>
      <c r="EH95" s="84"/>
      <c r="EI95" s="84"/>
      <c r="EJ95" s="84"/>
      <c r="EK95" s="84"/>
      <c r="EL95" s="85"/>
      <c r="EM95" s="85"/>
      <c r="EN95" s="137"/>
      <c r="EO95" s="162"/>
      <c r="EP95" s="136"/>
      <c r="EQ95" s="84"/>
      <c r="ER95" s="84"/>
      <c r="ES95" s="84"/>
      <c r="ET95" s="84"/>
      <c r="EU95" s="84"/>
      <c r="EV95" s="84"/>
      <c r="EW95" s="84"/>
      <c r="EX95" s="84"/>
      <c r="EY95" s="84"/>
      <c r="EZ95" s="84"/>
      <c r="FA95" s="84"/>
      <c r="FB95" s="84"/>
      <c r="FC95" s="84"/>
      <c r="FD95" s="84"/>
      <c r="FE95" s="84"/>
      <c r="FF95" s="84"/>
      <c r="FG95" s="84"/>
      <c r="FH95" s="84"/>
      <c r="FI95" s="84"/>
      <c r="FJ95" s="84"/>
      <c r="FK95" s="84"/>
      <c r="FL95" s="84"/>
      <c r="FM95" s="84"/>
      <c r="FN95" s="85"/>
      <c r="FO95" s="85"/>
      <c r="FP95" s="137"/>
      <c r="FQ95" s="162"/>
      <c r="FR95" s="136"/>
      <c r="FS95" s="84"/>
      <c r="FT95" s="84"/>
      <c r="FU95" s="84"/>
      <c r="FV95" s="84"/>
      <c r="FW95" s="84"/>
      <c r="FX95" s="84"/>
      <c r="FY95" s="84"/>
      <c r="FZ95" s="84"/>
      <c r="GA95" s="84"/>
      <c r="GB95" s="84"/>
      <c r="GC95" s="84"/>
      <c r="GD95" s="84"/>
      <c r="GE95" s="84"/>
      <c r="GF95" s="84"/>
      <c r="GG95" s="84"/>
      <c r="GH95" s="84"/>
      <c r="GI95" s="84"/>
      <c r="GJ95" s="84"/>
      <c r="GK95" s="84"/>
      <c r="GL95" s="84"/>
      <c r="GM95" s="84"/>
      <c r="GN95" s="84"/>
      <c r="GO95" s="84"/>
      <c r="GP95" s="85"/>
      <c r="GQ95" s="85"/>
      <c r="GR95" s="137"/>
      <c r="GS95" s="162"/>
      <c r="GT95" s="136"/>
      <c r="GU95" s="84"/>
      <c r="GV95" s="84"/>
      <c r="GW95" s="84"/>
      <c r="GX95" s="84"/>
      <c r="GY95" s="84"/>
      <c r="GZ95" s="84"/>
      <c r="HA95" s="84"/>
      <c r="HB95" s="84"/>
      <c r="HC95" s="84"/>
      <c r="HD95" s="84"/>
      <c r="HE95" s="84"/>
      <c r="HF95" s="84"/>
      <c r="HG95" s="84"/>
      <c r="HH95" s="84"/>
      <c r="HI95" s="84"/>
      <c r="HJ95" s="84"/>
      <c r="HK95" s="84"/>
      <c r="HL95" s="84"/>
      <c r="HM95" s="84"/>
      <c r="HN95" s="84"/>
      <c r="HO95" s="84"/>
      <c r="HP95" s="84"/>
      <c r="HQ95" s="84"/>
      <c r="HR95" s="85"/>
      <c r="HS95" s="85"/>
      <c r="HT95" s="137"/>
      <c r="HU95" s="162"/>
      <c r="HV95" s="136"/>
      <c r="HW95" s="84"/>
      <c r="HX95" s="84"/>
      <c r="HY95" s="84"/>
      <c r="HZ95" s="84"/>
      <c r="IA95" s="84"/>
      <c r="IB95" s="84"/>
      <c r="IC95" s="84"/>
      <c r="ID95" s="84"/>
      <c r="IE95" s="84"/>
      <c r="IF95" s="84"/>
      <c r="IG95" s="84"/>
      <c r="IH95" s="84"/>
      <c r="II95" s="84"/>
      <c r="IJ95" s="84"/>
      <c r="IK95" s="84"/>
      <c r="IL95" s="84"/>
      <c r="IM95" s="84"/>
      <c r="IN95" s="84"/>
      <c r="IO95" s="84"/>
      <c r="IP95" s="84"/>
      <c r="IQ95" s="84"/>
      <c r="IR95" s="84"/>
      <c r="IS95" s="84"/>
      <c r="IT95" s="85"/>
      <c r="IU95" s="85"/>
      <c r="IV95" s="137"/>
      <c r="IW95" s="162"/>
      <c r="IX95" s="136"/>
      <c r="IY95" s="84"/>
      <c r="IZ95" s="84"/>
      <c r="JA95" s="84"/>
      <c r="JB95" s="84"/>
      <c r="JC95" s="84"/>
      <c r="JD95" s="84"/>
      <c r="JE95" s="84"/>
      <c r="JF95" s="84"/>
      <c r="JG95" s="84"/>
      <c r="JH95" s="84"/>
      <c r="JI95" s="84"/>
      <c r="JJ95" s="84"/>
      <c r="JK95" s="84"/>
      <c r="JL95" s="84"/>
      <c r="JM95" s="84"/>
      <c r="JN95" s="84"/>
      <c r="JO95" s="84"/>
      <c r="JP95" s="84"/>
      <c r="JQ95" s="84"/>
      <c r="JR95" s="84"/>
      <c r="JS95" s="84"/>
      <c r="JT95" s="84"/>
      <c r="JU95" s="84"/>
      <c r="JV95" s="85"/>
      <c r="JW95" s="85"/>
      <c r="JX95" s="137"/>
      <c r="JY95" s="162"/>
      <c r="JZ95" s="136"/>
      <c r="KA95" s="84"/>
      <c r="KB95" s="84"/>
      <c r="KC95" s="84"/>
      <c r="KD95" s="84"/>
      <c r="KE95" s="84"/>
      <c r="KF95" s="84"/>
      <c r="KG95" s="84"/>
      <c r="KH95" s="84"/>
      <c r="KI95" s="84"/>
      <c r="KJ95" s="84"/>
      <c r="KK95" s="84"/>
      <c r="KL95" s="84"/>
      <c r="KM95" s="84"/>
      <c r="KN95" s="84"/>
      <c r="KO95" s="84"/>
      <c r="KP95" s="84"/>
      <c r="KQ95" s="84"/>
      <c r="KR95" s="84"/>
      <c r="KS95" s="84"/>
      <c r="KT95" s="84"/>
      <c r="KU95" s="84"/>
      <c r="KV95" s="84"/>
      <c r="KW95" s="84"/>
      <c r="KX95" s="85"/>
      <c r="KY95" s="85"/>
      <c r="KZ95" s="137"/>
    </row>
    <row r="96" spans="1:312" x14ac:dyDescent="0.25">
      <c r="A96" s="81" t="s">
        <v>48</v>
      </c>
      <c r="B96" s="805" t="s">
        <v>94</v>
      </c>
      <c r="C96" s="806">
        <v>92000</v>
      </c>
      <c r="D96" s="805"/>
      <c r="E96" s="806"/>
      <c r="F96" s="136"/>
      <c r="G96" s="84"/>
      <c r="H96" s="84"/>
      <c r="I96" s="84"/>
      <c r="J96" s="84"/>
      <c r="K96" s="84"/>
      <c r="L96" s="84"/>
      <c r="M96" s="84"/>
      <c r="N96" s="84"/>
      <c r="O96" s="84"/>
      <c r="P96" s="84"/>
      <c r="Q96" s="84"/>
      <c r="R96" s="84"/>
      <c r="S96" s="84"/>
      <c r="T96" s="85"/>
      <c r="U96" s="85"/>
      <c r="V96" s="84"/>
      <c r="W96" s="84"/>
      <c r="X96" s="85"/>
      <c r="Y96" s="85"/>
      <c r="Z96" s="85"/>
      <c r="AA96" s="85"/>
      <c r="AB96" s="85"/>
      <c r="AC96" s="85"/>
      <c r="AD96" s="85"/>
      <c r="AE96" s="85"/>
      <c r="AF96" s="137"/>
      <c r="AG96" s="162"/>
      <c r="AH96" s="136"/>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5"/>
      <c r="BG96" s="85"/>
      <c r="BH96" s="137"/>
      <c r="BI96" s="162"/>
      <c r="BJ96" s="136"/>
      <c r="BK96" s="84"/>
      <c r="BL96" s="84"/>
      <c r="BM96" s="84"/>
      <c r="BN96" s="84"/>
      <c r="BO96" s="84"/>
      <c r="BP96" s="84"/>
      <c r="BQ96" s="84"/>
      <c r="BR96" s="84"/>
      <c r="BS96" s="84"/>
      <c r="BT96" s="84"/>
      <c r="BU96" s="84"/>
      <c r="BV96" s="84"/>
      <c r="BW96" s="84"/>
      <c r="BX96" s="84"/>
      <c r="BY96" s="84"/>
      <c r="BZ96" s="84"/>
      <c r="CA96" s="84"/>
      <c r="CB96" s="84"/>
      <c r="CC96" s="84"/>
      <c r="CD96" s="84"/>
      <c r="CE96" s="84"/>
      <c r="CF96" s="84"/>
      <c r="CG96" s="84"/>
      <c r="CH96" s="85"/>
      <c r="CI96" s="85"/>
      <c r="CJ96" s="137"/>
      <c r="CK96" s="162"/>
      <c r="CL96" s="136"/>
      <c r="CM96" s="84"/>
      <c r="CN96" s="84"/>
      <c r="CO96" s="84"/>
      <c r="CP96" s="84"/>
      <c r="CQ96" s="84"/>
      <c r="CR96" s="84"/>
      <c r="CS96" s="84"/>
      <c r="CT96" s="84"/>
      <c r="CU96" s="84"/>
      <c r="CV96" s="84"/>
      <c r="CW96" s="84"/>
      <c r="CX96" s="84"/>
      <c r="CY96" s="84"/>
      <c r="CZ96" s="84"/>
      <c r="DA96" s="84"/>
      <c r="DB96" s="84"/>
      <c r="DC96" s="84"/>
      <c r="DD96" s="84"/>
      <c r="DE96" s="84"/>
      <c r="DF96" s="84"/>
      <c r="DG96" s="84"/>
      <c r="DH96" s="84"/>
      <c r="DI96" s="84"/>
      <c r="DJ96" s="85"/>
      <c r="DK96" s="85"/>
      <c r="DL96" s="137"/>
      <c r="DM96" s="162"/>
      <c r="DN96" s="136"/>
      <c r="DO96" s="84"/>
      <c r="DP96" s="84"/>
      <c r="DQ96" s="84"/>
      <c r="DR96" s="84"/>
      <c r="DS96" s="84"/>
      <c r="DT96" s="84"/>
      <c r="DU96" s="84"/>
      <c r="DV96" s="84"/>
      <c r="DW96" s="84"/>
      <c r="DX96" s="84"/>
      <c r="DY96" s="84"/>
      <c r="DZ96" s="84"/>
      <c r="EA96" s="84"/>
      <c r="EB96" s="84"/>
      <c r="EC96" s="84"/>
      <c r="ED96" s="84"/>
      <c r="EE96" s="84"/>
      <c r="EF96" s="84"/>
      <c r="EG96" s="84"/>
      <c r="EH96" s="84"/>
      <c r="EI96" s="84"/>
      <c r="EJ96" s="84"/>
      <c r="EK96" s="84"/>
      <c r="EL96" s="85"/>
      <c r="EM96" s="85"/>
      <c r="EN96" s="137"/>
      <c r="EO96" s="162"/>
      <c r="EP96" s="136"/>
      <c r="EQ96" s="84"/>
      <c r="ER96" s="84"/>
      <c r="ES96" s="84"/>
      <c r="ET96" s="84"/>
      <c r="EU96" s="84"/>
      <c r="EV96" s="84"/>
      <c r="EW96" s="84"/>
      <c r="EX96" s="84"/>
      <c r="EY96" s="84"/>
      <c r="EZ96" s="84"/>
      <c r="FA96" s="84"/>
      <c r="FB96" s="84"/>
      <c r="FC96" s="84"/>
      <c r="FD96" s="84"/>
      <c r="FE96" s="84"/>
      <c r="FF96" s="84"/>
      <c r="FG96" s="84"/>
      <c r="FH96" s="84"/>
      <c r="FI96" s="84"/>
      <c r="FJ96" s="84"/>
      <c r="FK96" s="84"/>
      <c r="FL96" s="84"/>
      <c r="FM96" s="84"/>
      <c r="FN96" s="85"/>
      <c r="FO96" s="85"/>
      <c r="FP96" s="137"/>
      <c r="FQ96" s="162"/>
      <c r="FR96" s="136"/>
      <c r="FS96" s="84"/>
      <c r="FT96" s="84"/>
      <c r="FU96" s="84"/>
      <c r="FV96" s="84"/>
      <c r="FW96" s="84"/>
      <c r="FX96" s="84"/>
      <c r="FY96" s="84"/>
      <c r="FZ96" s="84"/>
      <c r="GA96" s="84"/>
      <c r="GB96" s="84"/>
      <c r="GC96" s="84"/>
      <c r="GD96" s="84"/>
      <c r="GE96" s="84"/>
      <c r="GF96" s="84"/>
      <c r="GG96" s="84"/>
      <c r="GH96" s="84"/>
      <c r="GI96" s="84"/>
      <c r="GJ96" s="84"/>
      <c r="GK96" s="84"/>
      <c r="GL96" s="84"/>
      <c r="GM96" s="84"/>
      <c r="GN96" s="84"/>
      <c r="GO96" s="84"/>
      <c r="GP96" s="85"/>
      <c r="GQ96" s="85"/>
      <c r="GR96" s="137"/>
      <c r="GS96" s="162"/>
      <c r="GT96" s="136"/>
      <c r="GU96" s="84"/>
      <c r="GV96" s="84"/>
      <c r="GW96" s="84"/>
      <c r="GX96" s="84"/>
      <c r="GY96" s="84"/>
      <c r="GZ96" s="84"/>
      <c r="HA96" s="84"/>
      <c r="HB96" s="84"/>
      <c r="HC96" s="84"/>
      <c r="HD96" s="84"/>
      <c r="HE96" s="84"/>
      <c r="HF96" s="84"/>
      <c r="HG96" s="84"/>
      <c r="HH96" s="84"/>
      <c r="HI96" s="84"/>
      <c r="HJ96" s="84"/>
      <c r="HK96" s="84"/>
      <c r="HL96" s="84"/>
      <c r="HM96" s="84"/>
      <c r="HN96" s="84"/>
      <c r="HO96" s="84"/>
      <c r="HP96" s="84"/>
      <c r="HQ96" s="84"/>
      <c r="HR96" s="85"/>
      <c r="HS96" s="85"/>
      <c r="HT96" s="137"/>
      <c r="HU96" s="162"/>
      <c r="HV96" s="136"/>
      <c r="HW96" s="84"/>
      <c r="HX96" s="84"/>
      <c r="HY96" s="84"/>
      <c r="HZ96" s="84"/>
      <c r="IA96" s="84"/>
      <c r="IB96" s="84"/>
      <c r="IC96" s="84"/>
      <c r="ID96" s="84"/>
      <c r="IE96" s="84"/>
      <c r="IF96" s="84"/>
      <c r="IG96" s="84"/>
      <c r="IH96" s="84"/>
      <c r="II96" s="84"/>
      <c r="IJ96" s="84"/>
      <c r="IK96" s="84"/>
      <c r="IL96" s="84"/>
      <c r="IM96" s="84"/>
      <c r="IN96" s="84"/>
      <c r="IO96" s="84"/>
      <c r="IP96" s="84"/>
      <c r="IQ96" s="84"/>
      <c r="IR96" s="84"/>
      <c r="IS96" s="84"/>
      <c r="IT96" s="85"/>
      <c r="IU96" s="85"/>
      <c r="IV96" s="137"/>
      <c r="IW96" s="162"/>
      <c r="IX96" s="136"/>
      <c r="IY96" s="84"/>
      <c r="IZ96" s="84"/>
      <c r="JA96" s="84"/>
      <c r="JB96" s="84"/>
      <c r="JC96" s="84"/>
      <c r="JD96" s="84"/>
      <c r="JE96" s="84"/>
      <c r="JF96" s="84"/>
      <c r="JG96" s="84"/>
      <c r="JH96" s="84"/>
      <c r="JI96" s="84"/>
      <c r="JJ96" s="84"/>
      <c r="JK96" s="84"/>
      <c r="JL96" s="84"/>
      <c r="JM96" s="84"/>
      <c r="JN96" s="84"/>
      <c r="JO96" s="84"/>
      <c r="JP96" s="84"/>
      <c r="JQ96" s="84"/>
      <c r="JR96" s="84"/>
      <c r="JS96" s="84"/>
      <c r="JT96" s="84"/>
      <c r="JU96" s="84"/>
      <c r="JV96" s="85"/>
      <c r="JW96" s="85"/>
      <c r="JX96" s="137"/>
      <c r="JY96" s="162"/>
      <c r="JZ96" s="136"/>
      <c r="KA96" s="84"/>
      <c r="KB96" s="84"/>
      <c r="KC96" s="84"/>
      <c r="KD96" s="84"/>
      <c r="KE96" s="84"/>
      <c r="KF96" s="84"/>
      <c r="KG96" s="84"/>
      <c r="KH96" s="84"/>
      <c r="KI96" s="84"/>
      <c r="KJ96" s="84"/>
      <c r="KK96" s="84"/>
      <c r="KL96" s="84"/>
      <c r="KM96" s="84"/>
      <c r="KN96" s="84"/>
      <c r="KO96" s="84"/>
      <c r="KP96" s="84"/>
      <c r="KQ96" s="84"/>
      <c r="KR96" s="84"/>
      <c r="KS96" s="84"/>
      <c r="KT96" s="84"/>
      <c r="KU96" s="84"/>
      <c r="KV96" s="84"/>
      <c r="KW96" s="84"/>
      <c r="KX96" s="85"/>
      <c r="KY96" s="85"/>
      <c r="KZ96" s="137"/>
    </row>
    <row r="97" spans="1:312" x14ac:dyDescent="0.25">
      <c r="A97" s="81" t="s">
        <v>49</v>
      </c>
      <c r="B97" s="805"/>
      <c r="C97" s="806"/>
      <c r="D97" s="838"/>
      <c r="E97" s="806"/>
      <c r="F97" s="136"/>
      <c r="G97" s="84"/>
      <c r="H97" s="84"/>
      <c r="I97" s="84"/>
      <c r="J97" s="84"/>
      <c r="K97" s="84"/>
      <c r="L97" s="84"/>
      <c r="M97" s="84"/>
      <c r="N97" s="84"/>
      <c r="O97" s="84"/>
      <c r="P97" s="84"/>
      <c r="Q97" s="84"/>
      <c r="R97" s="84"/>
      <c r="S97" s="84"/>
      <c r="T97" s="85"/>
      <c r="U97" s="85"/>
      <c r="V97" s="84"/>
      <c r="W97" s="84"/>
      <c r="X97" s="85"/>
      <c r="Y97" s="85"/>
      <c r="Z97" s="85"/>
      <c r="AA97" s="85"/>
      <c r="AB97" s="85"/>
      <c r="AC97" s="85"/>
      <c r="AD97" s="85"/>
      <c r="AE97" s="85"/>
      <c r="AF97" s="137"/>
      <c r="AG97" s="162"/>
      <c r="AH97" s="136"/>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5"/>
      <c r="BG97" s="85"/>
      <c r="BH97" s="137"/>
      <c r="BI97" s="162"/>
      <c r="BJ97" s="136"/>
      <c r="BK97" s="84"/>
      <c r="BL97" s="84"/>
      <c r="BM97" s="84"/>
      <c r="BN97" s="84"/>
      <c r="BO97" s="84"/>
      <c r="BP97" s="84"/>
      <c r="BQ97" s="84"/>
      <c r="BR97" s="84"/>
      <c r="BS97" s="84"/>
      <c r="BT97" s="84"/>
      <c r="BU97" s="84"/>
      <c r="BV97" s="84"/>
      <c r="BW97" s="84"/>
      <c r="BX97" s="84"/>
      <c r="BY97" s="84"/>
      <c r="BZ97" s="84"/>
      <c r="CA97" s="84"/>
      <c r="CB97" s="84"/>
      <c r="CC97" s="84"/>
      <c r="CD97" s="84"/>
      <c r="CE97" s="84"/>
      <c r="CF97" s="84"/>
      <c r="CG97" s="84"/>
      <c r="CH97" s="85"/>
      <c r="CI97" s="85"/>
      <c r="CJ97" s="137"/>
      <c r="CK97" s="162"/>
      <c r="CL97" s="136"/>
      <c r="CM97" s="84"/>
      <c r="CN97" s="84"/>
      <c r="CO97" s="84"/>
      <c r="CP97" s="84"/>
      <c r="CQ97" s="84"/>
      <c r="CR97" s="84"/>
      <c r="CS97" s="84"/>
      <c r="CT97" s="84"/>
      <c r="CU97" s="84"/>
      <c r="CV97" s="84"/>
      <c r="CW97" s="84"/>
      <c r="CX97" s="84"/>
      <c r="CY97" s="84"/>
      <c r="CZ97" s="84"/>
      <c r="DA97" s="84"/>
      <c r="DB97" s="84"/>
      <c r="DC97" s="84"/>
      <c r="DD97" s="84"/>
      <c r="DE97" s="84"/>
      <c r="DF97" s="84"/>
      <c r="DG97" s="84"/>
      <c r="DH97" s="84"/>
      <c r="DI97" s="84"/>
      <c r="DJ97" s="85"/>
      <c r="DK97" s="85"/>
      <c r="DL97" s="137"/>
      <c r="DM97" s="162"/>
      <c r="DN97" s="136"/>
      <c r="DO97" s="84"/>
      <c r="DP97" s="84"/>
      <c r="DQ97" s="84"/>
      <c r="DR97" s="84"/>
      <c r="DS97" s="84"/>
      <c r="DT97" s="84"/>
      <c r="DU97" s="84"/>
      <c r="DV97" s="84"/>
      <c r="DW97" s="84"/>
      <c r="DX97" s="84"/>
      <c r="DY97" s="84"/>
      <c r="DZ97" s="84"/>
      <c r="EA97" s="84"/>
      <c r="EB97" s="84"/>
      <c r="EC97" s="84"/>
      <c r="ED97" s="84"/>
      <c r="EE97" s="84"/>
      <c r="EF97" s="84"/>
      <c r="EG97" s="84"/>
      <c r="EH97" s="84"/>
      <c r="EI97" s="84"/>
      <c r="EJ97" s="84"/>
      <c r="EK97" s="84"/>
      <c r="EL97" s="85"/>
      <c r="EM97" s="85"/>
      <c r="EN97" s="137"/>
      <c r="EO97" s="162"/>
      <c r="EP97" s="136"/>
      <c r="EQ97" s="84"/>
      <c r="ER97" s="84"/>
      <c r="ES97" s="84"/>
      <c r="ET97" s="84"/>
      <c r="EU97" s="84"/>
      <c r="EV97" s="84"/>
      <c r="EW97" s="84"/>
      <c r="EX97" s="84"/>
      <c r="EY97" s="84"/>
      <c r="EZ97" s="84"/>
      <c r="FA97" s="84"/>
      <c r="FB97" s="84"/>
      <c r="FC97" s="84"/>
      <c r="FD97" s="84"/>
      <c r="FE97" s="84"/>
      <c r="FF97" s="84"/>
      <c r="FG97" s="84"/>
      <c r="FH97" s="84"/>
      <c r="FI97" s="84"/>
      <c r="FJ97" s="84"/>
      <c r="FK97" s="84"/>
      <c r="FL97" s="84"/>
      <c r="FM97" s="84"/>
      <c r="FN97" s="85"/>
      <c r="FO97" s="85"/>
      <c r="FP97" s="137"/>
      <c r="FQ97" s="162"/>
      <c r="FR97" s="136"/>
      <c r="FS97" s="84"/>
      <c r="FT97" s="84"/>
      <c r="FU97" s="84"/>
      <c r="FV97" s="84"/>
      <c r="FW97" s="84"/>
      <c r="FX97" s="84"/>
      <c r="FY97" s="84"/>
      <c r="FZ97" s="84"/>
      <c r="GA97" s="84"/>
      <c r="GB97" s="84"/>
      <c r="GC97" s="84"/>
      <c r="GD97" s="84"/>
      <c r="GE97" s="84"/>
      <c r="GF97" s="84"/>
      <c r="GG97" s="84"/>
      <c r="GH97" s="84"/>
      <c r="GI97" s="84"/>
      <c r="GJ97" s="84"/>
      <c r="GK97" s="84"/>
      <c r="GL97" s="84"/>
      <c r="GM97" s="84"/>
      <c r="GN97" s="84"/>
      <c r="GO97" s="84"/>
      <c r="GP97" s="85"/>
      <c r="GQ97" s="85"/>
      <c r="GR97" s="137"/>
      <c r="GS97" s="162"/>
      <c r="GT97" s="136"/>
      <c r="GU97" s="84"/>
      <c r="GV97" s="84"/>
      <c r="GW97" s="84"/>
      <c r="GX97" s="84"/>
      <c r="GY97" s="84"/>
      <c r="GZ97" s="84"/>
      <c r="HA97" s="84"/>
      <c r="HB97" s="84"/>
      <c r="HC97" s="84"/>
      <c r="HD97" s="84"/>
      <c r="HE97" s="84"/>
      <c r="HF97" s="84"/>
      <c r="HG97" s="84"/>
      <c r="HH97" s="84"/>
      <c r="HI97" s="84"/>
      <c r="HJ97" s="84"/>
      <c r="HK97" s="84"/>
      <c r="HL97" s="84"/>
      <c r="HM97" s="84"/>
      <c r="HN97" s="84"/>
      <c r="HO97" s="84"/>
      <c r="HP97" s="84"/>
      <c r="HQ97" s="84"/>
      <c r="HR97" s="85"/>
      <c r="HS97" s="85"/>
      <c r="HT97" s="137"/>
      <c r="HU97" s="162"/>
      <c r="HV97" s="136"/>
      <c r="HW97" s="84"/>
      <c r="HX97" s="84"/>
      <c r="HY97" s="84"/>
      <c r="HZ97" s="84"/>
      <c r="IA97" s="84"/>
      <c r="IB97" s="84"/>
      <c r="IC97" s="84"/>
      <c r="ID97" s="84"/>
      <c r="IE97" s="84"/>
      <c r="IF97" s="84"/>
      <c r="IG97" s="84"/>
      <c r="IH97" s="84"/>
      <c r="II97" s="84"/>
      <c r="IJ97" s="84"/>
      <c r="IK97" s="84"/>
      <c r="IL97" s="84"/>
      <c r="IM97" s="84"/>
      <c r="IN97" s="84"/>
      <c r="IO97" s="84"/>
      <c r="IP97" s="84"/>
      <c r="IQ97" s="84"/>
      <c r="IR97" s="84"/>
      <c r="IS97" s="84"/>
      <c r="IT97" s="85"/>
      <c r="IU97" s="85"/>
      <c r="IV97" s="137"/>
      <c r="IW97" s="162"/>
      <c r="IX97" s="136"/>
      <c r="IY97" s="84"/>
      <c r="IZ97" s="84"/>
      <c r="JA97" s="84"/>
      <c r="JB97" s="84"/>
      <c r="JC97" s="84"/>
      <c r="JD97" s="84"/>
      <c r="JE97" s="84"/>
      <c r="JF97" s="84"/>
      <c r="JG97" s="84"/>
      <c r="JH97" s="84"/>
      <c r="JI97" s="84"/>
      <c r="JJ97" s="84"/>
      <c r="JK97" s="84"/>
      <c r="JL97" s="84"/>
      <c r="JM97" s="84"/>
      <c r="JN97" s="84"/>
      <c r="JO97" s="84"/>
      <c r="JP97" s="84"/>
      <c r="JQ97" s="84"/>
      <c r="JR97" s="84"/>
      <c r="JS97" s="84"/>
      <c r="JT97" s="84"/>
      <c r="JU97" s="84"/>
      <c r="JV97" s="85"/>
      <c r="JW97" s="85"/>
      <c r="JX97" s="137"/>
      <c r="JY97" s="162"/>
      <c r="JZ97" s="136"/>
      <c r="KA97" s="84"/>
      <c r="KB97" s="84"/>
      <c r="KC97" s="84"/>
      <c r="KD97" s="84"/>
      <c r="KE97" s="84"/>
      <c r="KF97" s="84"/>
      <c r="KG97" s="84"/>
      <c r="KH97" s="84"/>
      <c r="KI97" s="84"/>
      <c r="KJ97" s="84"/>
      <c r="KK97" s="84"/>
      <c r="KL97" s="84"/>
      <c r="KM97" s="84"/>
      <c r="KN97" s="84"/>
      <c r="KO97" s="84"/>
      <c r="KP97" s="84"/>
      <c r="KQ97" s="84"/>
      <c r="KR97" s="84"/>
      <c r="KS97" s="84"/>
      <c r="KT97" s="84"/>
      <c r="KU97" s="84"/>
      <c r="KV97" s="84"/>
      <c r="KW97" s="84"/>
      <c r="KX97" s="85"/>
      <c r="KY97" s="85"/>
      <c r="KZ97" s="137"/>
    </row>
    <row r="98" spans="1:312" x14ac:dyDescent="0.25">
      <c r="A98" s="81" t="s">
        <v>50</v>
      </c>
      <c r="B98" s="813" t="s">
        <v>50</v>
      </c>
      <c r="C98" s="814" t="s">
        <v>89</v>
      </c>
      <c r="D98" s="813"/>
      <c r="E98" s="814"/>
      <c r="F98" s="136"/>
      <c r="G98" s="84"/>
      <c r="H98" s="84"/>
      <c r="I98" s="84"/>
      <c r="J98" s="84"/>
      <c r="K98" s="84"/>
      <c r="L98" s="84"/>
      <c r="M98" s="84"/>
      <c r="N98" s="84"/>
      <c r="O98" s="84"/>
      <c r="P98" s="84"/>
      <c r="Q98" s="84"/>
      <c r="R98" s="84"/>
      <c r="S98" s="84"/>
      <c r="T98" s="85"/>
      <c r="U98" s="85"/>
      <c r="V98" s="84"/>
      <c r="W98" s="84"/>
      <c r="X98" s="85"/>
      <c r="Y98" s="85"/>
      <c r="Z98" s="85"/>
      <c r="AA98" s="85"/>
      <c r="AB98" s="85"/>
      <c r="AC98" s="85"/>
      <c r="AD98" s="85"/>
      <c r="AE98" s="85"/>
      <c r="AF98" s="137"/>
      <c r="AG98" s="162"/>
      <c r="AH98" s="136"/>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5"/>
      <c r="BG98" s="85"/>
      <c r="BH98" s="137"/>
      <c r="BI98" s="162"/>
      <c r="BJ98" s="136"/>
      <c r="BK98" s="84"/>
      <c r="BL98" s="84"/>
      <c r="BM98" s="84"/>
      <c r="BN98" s="84"/>
      <c r="BO98" s="84"/>
      <c r="BP98" s="84"/>
      <c r="BQ98" s="84"/>
      <c r="BR98" s="84"/>
      <c r="BS98" s="84"/>
      <c r="BT98" s="84"/>
      <c r="BU98" s="84"/>
      <c r="BV98" s="84"/>
      <c r="BW98" s="84"/>
      <c r="BX98" s="84"/>
      <c r="BY98" s="84"/>
      <c r="BZ98" s="84"/>
      <c r="CA98" s="84"/>
      <c r="CB98" s="84"/>
      <c r="CC98" s="84"/>
      <c r="CD98" s="84"/>
      <c r="CE98" s="84"/>
      <c r="CF98" s="84"/>
      <c r="CG98" s="84"/>
      <c r="CH98" s="85"/>
      <c r="CI98" s="85"/>
      <c r="CJ98" s="137"/>
      <c r="CK98" s="162"/>
      <c r="CL98" s="136"/>
      <c r="CM98" s="84"/>
      <c r="CN98" s="84"/>
      <c r="CO98" s="84"/>
      <c r="CP98" s="84"/>
      <c r="CQ98" s="84"/>
      <c r="CR98" s="84"/>
      <c r="CS98" s="84"/>
      <c r="CT98" s="84"/>
      <c r="CU98" s="84"/>
      <c r="CV98" s="84"/>
      <c r="CW98" s="84"/>
      <c r="CX98" s="84"/>
      <c r="CY98" s="84"/>
      <c r="CZ98" s="84"/>
      <c r="DA98" s="84"/>
      <c r="DB98" s="84"/>
      <c r="DC98" s="84"/>
      <c r="DD98" s="84"/>
      <c r="DE98" s="84"/>
      <c r="DF98" s="84"/>
      <c r="DG98" s="84"/>
      <c r="DH98" s="84"/>
      <c r="DI98" s="84"/>
      <c r="DJ98" s="85"/>
      <c r="DK98" s="85"/>
      <c r="DL98" s="137"/>
      <c r="DM98" s="162"/>
      <c r="DN98" s="136"/>
      <c r="DO98" s="84"/>
      <c r="DP98" s="84"/>
      <c r="DQ98" s="84"/>
      <c r="DR98" s="84"/>
      <c r="DS98" s="84"/>
      <c r="DT98" s="84"/>
      <c r="DU98" s="84"/>
      <c r="DV98" s="84"/>
      <c r="DW98" s="84"/>
      <c r="DX98" s="84"/>
      <c r="DY98" s="84"/>
      <c r="DZ98" s="84"/>
      <c r="EA98" s="84"/>
      <c r="EB98" s="84"/>
      <c r="EC98" s="84"/>
      <c r="ED98" s="84"/>
      <c r="EE98" s="84"/>
      <c r="EF98" s="84"/>
      <c r="EG98" s="84"/>
      <c r="EH98" s="84"/>
      <c r="EI98" s="84"/>
      <c r="EJ98" s="84"/>
      <c r="EK98" s="84"/>
      <c r="EL98" s="85"/>
      <c r="EM98" s="85"/>
      <c r="EN98" s="137"/>
      <c r="EO98" s="162"/>
      <c r="EP98" s="136"/>
      <c r="EQ98" s="84"/>
      <c r="ER98" s="84"/>
      <c r="ES98" s="84"/>
      <c r="ET98" s="84"/>
      <c r="EU98" s="84"/>
      <c r="EV98" s="84"/>
      <c r="EW98" s="84"/>
      <c r="EX98" s="84"/>
      <c r="EY98" s="84"/>
      <c r="EZ98" s="84"/>
      <c r="FA98" s="84"/>
      <c r="FB98" s="84"/>
      <c r="FC98" s="84"/>
      <c r="FD98" s="84"/>
      <c r="FE98" s="84"/>
      <c r="FF98" s="84"/>
      <c r="FG98" s="84"/>
      <c r="FH98" s="84"/>
      <c r="FI98" s="84"/>
      <c r="FJ98" s="84"/>
      <c r="FK98" s="84"/>
      <c r="FL98" s="84"/>
      <c r="FM98" s="84"/>
      <c r="FN98" s="85"/>
      <c r="FO98" s="85"/>
      <c r="FP98" s="137"/>
      <c r="FQ98" s="162"/>
      <c r="FR98" s="136"/>
      <c r="FS98" s="84"/>
      <c r="FT98" s="84"/>
      <c r="FU98" s="84"/>
      <c r="FV98" s="84"/>
      <c r="FW98" s="84"/>
      <c r="FX98" s="84"/>
      <c r="FY98" s="84"/>
      <c r="FZ98" s="84"/>
      <c r="GA98" s="84"/>
      <c r="GB98" s="84"/>
      <c r="GC98" s="84"/>
      <c r="GD98" s="84"/>
      <c r="GE98" s="84"/>
      <c r="GF98" s="84"/>
      <c r="GG98" s="84"/>
      <c r="GH98" s="84"/>
      <c r="GI98" s="84"/>
      <c r="GJ98" s="84"/>
      <c r="GK98" s="84"/>
      <c r="GL98" s="84"/>
      <c r="GM98" s="84"/>
      <c r="GN98" s="84"/>
      <c r="GO98" s="84"/>
      <c r="GP98" s="85"/>
      <c r="GQ98" s="85"/>
      <c r="GR98" s="137"/>
      <c r="GS98" s="162"/>
      <c r="GT98" s="136"/>
      <c r="GU98" s="84"/>
      <c r="GV98" s="84"/>
      <c r="GW98" s="84"/>
      <c r="GX98" s="84"/>
      <c r="GY98" s="84"/>
      <c r="GZ98" s="84"/>
      <c r="HA98" s="84"/>
      <c r="HB98" s="84"/>
      <c r="HC98" s="84"/>
      <c r="HD98" s="84"/>
      <c r="HE98" s="84"/>
      <c r="HF98" s="84"/>
      <c r="HG98" s="84"/>
      <c r="HH98" s="84"/>
      <c r="HI98" s="84"/>
      <c r="HJ98" s="84"/>
      <c r="HK98" s="84"/>
      <c r="HL98" s="84"/>
      <c r="HM98" s="84"/>
      <c r="HN98" s="84"/>
      <c r="HO98" s="84"/>
      <c r="HP98" s="84"/>
      <c r="HQ98" s="84"/>
      <c r="HR98" s="85"/>
      <c r="HS98" s="85"/>
      <c r="HT98" s="137"/>
      <c r="HU98" s="162"/>
      <c r="HV98" s="136"/>
      <c r="HW98" s="84"/>
      <c r="HX98" s="84"/>
      <c r="HY98" s="84"/>
      <c r="HZ98" s="84"/>
      <c r="IA98" s="84"/>
      <c r="IB98" s="84"/>
      <c r="IC98" s="84"/>
      <c r="ID98" s="84"/>
      <c r="IE98" s="84"/>
      <c r="IF98" s="84"/>
      <c r="IG98" s="84"/>
      <c r="IH98" s="84"/>
      <c r="II98" s="84"/>
      <c r="IJ98" s="84"/>
      <c r="IK98" s="84"/>
      <c r="IL98" s="84"/>
      <c r="IM98" s="84"/>
      <c r="IN98" s="84"/>
      <c r="IO98" s="84"/>
      <c r="IP98" s="84"/>
      <c r="IQ98" s="84"/>
      <c r="IR98" s="84"/>
      <c r="IS98" s="84"/>
      <c r="IT98" s="85"/>
      <c r="IU98" s="85"/>
      <c r="IV98" s="137"/>
      <c r="IW98" s="162"/>
      <c r="IX98" s="136"/>
      <c r="IY98" s="84"/>
      <c r="IZ98" s="84"/>
      <c r="JA98" s="84"/>
      <c r="JB98" s="84"/>
      <c r="JC98" s="84"/>
      <c r="JD98" s="84"/>
      <c r="JE98" s="84"/>
      <c r="JF98" s="84"/>
      <c r="JG98" s="84"/>
      <c r="JH98" s="84"/>
      <c r="JI98" s="84"/>
      <c r="JJ98" s="84"/>
      <c r="JK98" s="84"/>
      <c r="JL98" s="84"/>
      <c r="JM98" s="84"/>
      <c r="JN98" s="84"/>
      <c r="JO98" s="84"/>
      <c r="JP98" s="84"/>
      <c r="JQ98" s="84"/>
      <c r="JR98" s="84"/>
      <c r="JS98" s="84"/>
      <c r="JT98" s="84"/>
      <c r="JU98" s="84"/>
      <c r="JV98" s="85"/>
      <c r="JW98" s="85"/>
      <c r="JX98" s="137"/>
      <c r="JY98" s="162"/>
      <c r="JZ98" s="136"/>
      <c r="KA98" s="84"/>
      <c r="KB98" s="84"/>
      <c r="KC98" s="84"/>
      <c r="KD98" s="84"/>
      <c r="KE98" s="84"/>
      <c r="KF98" s="84"/>
      <c r="KG98" s="84"/>
      <c r="KH98" s="84"/>
      <c r="KI98" s="84"/>
      <c r="KJ98" s="84"/>
      <c r="KK98" s="84"/>
      <c r="KL98" s="84"/>
      <c r="KM98" s="84"/>
      <c r="KN98" s="84"/>
      <c r="KO98" s="84"/>
      <c r="KP98" s="84"/>
      <c r="KQ98" s="84"/>
      <c r="KR98" s="84"/>
      <c r="KS98" s="84"/>
      <c r="KT98" s="84"/>
      <c r="KU98" s="84"/>
      <c r="KV98" s="84"/>
      <c r="KW98" s="84"/>
      <c r="KX98" s="85"/>
      <c r="KY98" s="85"/>
      <c r="KZ98" s="137"/>
    </row>
    <row r="99" spans="1:312" x14ac:dyDescent="0.25">
      <c r="A99" s="81" t="s">
        <v>51</v>
      </c>
      <c r="B99" s="805"/>
      <c r="C99" s="806"/>
      <c r="D99" s="805"/>
      <c r="E99" s="806"/>
      <c r="F99" s="136"/>
      <c r="G99" s="84"/>
      <c r="H99" s="84"/>
      <c r="I99" s="84"/>
      <c r="J99" s="84"/>
      <c r="K99" s="84"/>
      <c r="L99" s="84"/>
      <c r="M99" s="84"/>
      <c r="N99" s="84"/>
      <c r="O99" s="84"/>
      <c r="P99" s="84"/>
      <c r="Q99" s="84"/>
      <c r="R99" s="84"/>
      <c r="S99" s="84"/>
      <c r="T99" s="85"/>
      <c r="U99" s="85"/>
      <c r="V99" s="84"/>
      <c r="W99" s="84"/>
      <c r="X99" s="85"/>
      <c r="Y99" s="85"/>
      <c r="Z99" s="85"/>
      <c r="AA99" s="85"/>
      <c r="AB99" s="85"/>
      <c r="AC99" s="85"/>
      <c r="AD99" s="85"/>
      <c r="AE99" s="85"/>
      <c r="AF99" s="137"/>
      <c r="AG99" s="162"/>
      <c r="AH99" s="136"/>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5"/>
      <c r="BG99" s="85"/>
      <c r="BH99" s="137"/>
      <c r="BI99" s="162"/>
      <c r="BJ99" s="136"/>
      <c r="BK99" s="84"/>
      <c r="BL99" s="84"/>
      <c r="BM99" s="84"/>
      <c r="BN99" s="84"/>
      <c r="BO99" s="84"/>
      <c r="BP99" s="84"/>
      <c r="BQ99" s="84"/>
      <c r="BR99" s="84"/>
      <c r="BS99" s="84"/>
      <c r="BT99" s="84"/>
      <c r="BU99" s="84"/>
      <c r="BV99" s="84"/>
      <c r="BW99" s="84"/>
      <c r="BX99" s="84"/>
      <c r="BY99" s="84"/>
      <c r="BZ99" s="84"/>
      <c r="CA99" s="84"/>
      <c r="CB99" s="84"/>
      <c r="CC99" s="84"/>
      <c r="CD99" s="84"/>
      <c r="CE99" s="84"/>
      <c r="CF99" s="84"/>
      <c r="CG99" s="84"/>
      <c r="CH99" s="85"/>
      <c r="CI99" s="85"/>
      <c r="CJ99" s="137"/>
      <c r="CK99" s="162"/>
      <c r="CL99" s="136"/>
      <c r="CM99" s="84"/>
      <c r="CN99" s="84"/>
      <c r="CO99" s="84"/>
      <c r="CP99" s="84"/>
      <c r="CQ99" s="84"/>
      <c r="CR99" s="84"/>
      <c r="CS99" s="84"/>
      <c r="CT99" s="84"/>
      <c r="CU99" s="84"/>
      <c r="CV99" s="84"/>
      <c r="CW99" s="84"/>
      <c r="CX99" s="84"/>
      <c r="CY99" s="84"/>
      <c r="CZ99" s="84"/>
      <c r="DA99" s="84"/>
      <c r="DB99" s="84"/>
      <c r="DC99" s="84"/>
      <c r="DD99" s="84"/>
      <c r="DE99" s="84"/>
      <c r="DF99" s="84"/>
      <c r="DG99" s="84"/>
      <c r="DH99" s="84"/>
      <c r="DI99" s="84"/>
      <c r="DJ99" s="85"/>
      <c r="DK99" s="85"/>
      <c r="DL99" s="137"/>
      <c r="DM99" s="162"/>
      <c r="DN99" s="136"/>
      <c r="DO99" s="84"/>
      <c r="DP99" s="84"/>
      <c r="DQ99" s="84"/>
      <c r="DR99" s="84"/>
      <c r="DS99" s="84"/>
      <c r="DT99" s="84"/>
      <c r="DU99" s="84"/>
      <c r="DV99" s="84"/>
      <c r="DW99" s="84"/>
      <c r="DX99" s="84"/>
      <c r="DY99" s="84"/>
      <c r="DZ99" s="84"/>
      <c r="EA99" s="84"/>
      <c r="EB99" s="84"/>
      <c r="EC99" s="84"/>
      <c r="ED99" s="84"/>
      <c r="EE99" s="84"/>
      <c r="EF99" s="84"/>
      <c r="EG99" s="84"/>
      <c r="EH99" s="84"/>
      <c r="EI99" s="84"/>
      <c r="EJ99" s="84"/>
      <c r="EK99" s="84"/>
      <c r="EL99" s="85"/>
      <c r="EM99" s="85"/>
      <c r="EN99" s="137"/>
      <c r="EO99" s="162"/>
      <c r="EP99" s="136"/>
      <c r="EQ99" s="84"/>
      <c r="ER99" s="84"/>
      <c r="ES99" s="84"/>
      <c r="ET99" s="84"/>
      <c r="EU99" s="84"/>
      <c r="EV99" s="84"/>
      <c r="EW99" s="84"/>
      <c r="EX99" s="84"/>
      <c r="EY99" s="84"/>
      <c r="EZ99" s="84"/>
      <c r="FA99" s="84"/>
      <c r="FB99" s="84"/>
      <c r="FC99" s="84"/>
      <c r="FD99" s="84"/>
      <c r="FE99" s="84"/>
      <c r="FF99" s="84"/>
      <c r="FG99" s="84"/>
      <c r="FH99" s="84"/>
      <c r="FI99" s="84"/>
      <c r="FJ99" s="84"/>
      <c r="FK99" s="84"/>
      <c r="FL99" s="84"/>
      <c r="FM99" s="84"/>
      <c r="FN99" s="85"/>
      <c r="FO99" s="85"/>
      <c r="FP99" s="137"/>
      <c r="FQ99" s="162"/>
      <c r="FR99" s="136"/>
      <c r="FS99" s="84"/>
      <c r="FT99" s="84"/>
      <c r="FU99" s="84"/>
      <c r="FV99" s="84"/>
      <c r="FW99" s="84"/>
      <c r="FX99" s="84"/>
      <c r="FY99" s="84"/>
      <c r="FZ99" s="84"/>
      <c r="GA99" s="84"/>
      <c r="GB99" s="84"/>
      <c r="GC99" s="84"/>
      <c r="GD99" s="84"/>
      <c r="GE99" s="84"/>
      <c r="GF99" s="84"/>
      <c r="GG99" s="84"/>
      <c r="GH99" s="84"/>
      <c r="GI99" s="84"/>
      <c r="GJ99" s="84"/>
      <c r="GK99" s="84"/>
      <c r="GL99" s="84"/>
      <c r="GM99" s="84"/>
      <c r="GN99" s="84"/>
      <c r="GO99" s="84"/>
      <c r="GP99" s="85"/>
      <c r="GQ99" s="85"/>
      <c r="GR99" s="137"/>
      <c r="GS99" s="162"/>
      <c r="GT99" s="136"/>
      <c r="GU99" s="84"/>
      <c r="GV99" s="84"/>
      <c r="GW99" s="84"/>
      <c r="GX99" s="84"/>
      <c r="GY99" s="84"/>
      <c r="GZ99" s="84"/>
      <c r="HA99" s="84"/>
      <c r="HB99" s="84"/>
      <c r="HC99" s="84"/>
      <c r="HD99" s="84"/>
      <c r="HE99" s="84"/>
      <c r="HF99" s="84"/>
      <c r="HG99" s="84"/>
      <c r="HH99" s="84"/>
      <c r="HI99" s="84"/>
      <c r="HJ99" s="84"/>
      <c r="HK99" s="84"/>
      <c r="HL99" s="84"/>
      <c r="HM99" s="84"/>
      <c r="HN99" s="84"/>
      <c r="HO99" s="84"/>
      <c r="HP99" s="84"/>
      <c r="HQ99" s="84"/>
      <c r="HR99" s="85"/>
      <c r="HS99" s="85"/>
      <c r="HT99" s="137"/>
      <c r="HU99" s="162"/>
      <c r="HV99" s="136"/>
      <c r="HW99" s="84"/>
      <c r="HX99" s="84"/>
      <c r="HY99" s="84"/>
      <c r="HZ99" s="84"/>
      <c r="IA99" s="84"/>
      <c r="IB99" s="84"/>
      <c r="IC99" s="84"/>
      <c r="ID99" s="84"/>
      <c r="IE99" s="84"/>
      <c r="IF99" s="84"/>
      <c r="IG99" s="84"/>
      <c r="IH99" s="84"/>
      <c r="II99" s="84"/>
      <c r="IJ99" s="84"/>
      <c r="IK99" s="84"/>
      <c r="IL99" s="84"/>
      <c r="IM99" s="84"/>
      <c r="IN99" s="84"/>
      <c r="IO99" s="84"/>
      <c r="IP99" s="84"/>
      <c r="IQ99" s="84"/>
      <c r="IR99" s="84"/>
      <c r="IS99" s="84"/>
      <c r="IT99" s="85"/>
      <c r="IU99" s="85"/>
      <c r="IV99" s="137"/>
      <c r="IW99" s="162"/>
      <c r="IX99" s="136"/>
      <c r="IY99" s="84"/>
      <c r="IZ99" s="84"/>
      <c r="JA99" s="84"/>
      <c r="JB99" s="84"/>
      <c r="JC99" s="84"/>
      <c r="JD99" s="84"/>
      <c r="JE99" s="84"/>
      <c r="JF99" s="84"/>
      <c r="JG99" s="84"/>
      <c r="JH99" s="84"/>
      <c r="JI99" s="84"/>
      <c r="JJ99" s="84"/>
      <c r="JK99" s="84"/>
      <c r="JL99" s="84"/>
      <c r="JM99" s="84"/>
      <c r="JN99" s="84"/>
      <c r="JO99" s="84"/>
      <c r="JP99" s="84"/>
      <c r="JQ99" s="84"/>
      <c r="JR99" s="84"/>
      <c r="JS99" s="84"/>
      <c r="JT99" s="84"/>
      <c r="JU99" s="84"/>
      <c r="JV99" s="85"/>
      <c r="JW99" s="85"/>
      <c r="JX99" s="137"/>
      <c r="JY99" s="162"/>
      <c r="JZ99" s="136"/>
      <c r="KA99" s="84"/>
      <c r="KB99" s="84"/>
      <c r="KC99" s="84"/>
      <c r="KD99" s="84"/>
      <c r="KE99" s="84"/>
      <c r="KF99" s="84"/>
      <c r="KG99" s="84"/>
      <c r="KH99" s="84"/>
      <c r="KI99" s="84"/>
      <c r="KJ99" s="84"/>
      <c r="KK99" s="84"/>
      <c r="KL99" s="84"/>
      <c r="KM99" s="84"/>
      <c r="KN99" s="84"/>
      <c r="KO99" s="84"/>
      <c r="KP99" s="84"/>
      <c r="KQ99" s="84"/>
      <c r="KR99" s="84"/>
      <c r="KS99" s="84"/>
      <c r="KT99" s="84"/>
      <c r="KU99" s="84"/>
      <c r="KV99" s="84"/>
      <c r="KW99" s="84"/>
      <c r="KX99" s="85"/>
      <c r="KY99" s="85"/>
      <c r="KZ99" s="137"/>
    </row>
    <row r="100" spans="1:312" x14ac:dyDescent="0.25">
      <c r="A100" s="81" t="s">
        <v>79</v>
      </c>
      <c r="B100" s="805"/>
      <c r="C100" s="806"/>
      <c r="D100" s="805"/>
      <c r="E100" s="806"/>
      <c r="F100" s="136"/>
      <c r="G100" s="84"/>
      <c r="H100" s="84"/>
      <c r="I100" s="84"/>
      <c r="J100" s="84"/>
      <c r="K100" s="84"/>
      <c r="L100" s="84"/>
      <c r="M100" s="84"/>
      <c r="N100" s="84"/>
      <c r="O100" s="84"/>
      <c r="P100" s="84"/>
      <c r="Q100" s="84"/>
      <c r="R100" s="84"/>
      <c r="S100" s="84"/>
      <c r="T100" s="85"/>
      <c r="U100" s="85"/>
      <c r="V100" s="84"/>
      <c r="W100" s="84"/>
      <c r="X100" s="85"/>
      <c r="Y100" s="85"/>
      <c r="Z100" s="85"/>
      <c r="AA100" s="85"/>
      <c r="AB100" s="85"/>
      <c r="AC100" s="85"/>
      <c r="AD100" s="85"/>
      <c r="AE100" s="85"/>
      <c r="AF100" s="137"/>
      <c r="AG100" s="162"/>
      <c r="AH100" s="136"/>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5"/>
      <c r="BG100" s="85"/>
      <c r="BH100" s="137"/>
      <c r="BI100" s="162"/>
      <c r="BJ100" s="136"/>
      <c r="BK100" s="84"/>
      <c r="BL100" s="84"/>
      <c r="BM100" s="84"/>
      <c r="BN100" s="84"/>
      <c r="BO100" s="84"/>
      <c r="BP100" s="84"/>
      <c r="BQ100" s="84"/>
      <c r="BR100" s="84"/>
      <c r="BS100" s="84"/>
      <c r="BT100" s="84"/>
      <c r="BU100" s="84"/>
      <c r="BV100" s="84"/>
      <c r="BW100" s="84"/>
      <c r="BX100" s="84"/>
      <c r="BY100" s="84"/>
      <c r="BZ100" s="84"/>
      <c r="CA100" s="84"/>
      <c r="CB100" s="84"/>
      <c r="CC100" s="84"/>
      <c r="CD100" s="84"/>
      <c r="CE100" s="84"/>
      <c r="CF100" s="84"/>
      <c r="CG100" s="84"/>
      <c r="CH100" s="85"/>
      <c r="CI100" s="85"/>
      <c r="CJ100" s="137"/>
      <c r="CK100" s="162"/>
      <c r="CL100" s="136"/>
      <c r="CM100" s="84"/>
      <c r="CN100" s="84"/>
      <c r="CO100" s="84"/>
      <c r="CP100" s="84"/>
      <c r="CQ100" s="84"/>
      <c r="CR100" s="84"/>
      <c r="CS100" s="84"/>
      <c r="CT100" s="84"/>
      <c r="CU100" s="84"/>
      <c r="CV100" s="84"/>
      <c r="CW100" s="84"/>
      <c r="CX100" s="84"/>
      <c r="CY100" s="84"/>
      <c r="CZ100" s="84"/>
      <c r="DA100" s="84"/>
      <c r="DB100" s="84"/>
      <c r="DC100" s="84"/>
      <c r="DD100" s="84"/>
      <c r="DE100" s="84"/>
      <c r="DF100" s="84"/>
      <c r="DG100" s="84"/>
      <c r="DH100" s="84"/>
      <c r="DI100" s="84"/>
      <c r="DJ100" s="85"/>
      <c r="DK100" s="85"/>
      <c r="DL100" s="137"/>
      <c r="DM100" s="162"/>
      <c r="DN100" s="136"/>
      <c r="DO100" s="84"/>
      <c r="DP100" s="84"/>
      <c r="DQ100" s="84"/>
      <c r="DR100" s="84"/>
      <c r="DS100" s="84"/>
      <c r="DT100" s="84"/>
      <c r="DU100" s="84"/>
      <c r="DV100" s="84"/>
      <c r="DW100" s="84"/>
      <c r="DX100" s="84"/>
      <c r="DY100" s="84"/>
      <c r="DZ100" s="84"/>
      <c r="EA100" s="84"/>
      <c r="EB100" s="84"/>
      <c r="EC100" s="84"/>
      <c r="ED100" s="84"/>
      <c r="EE100" s="84"/>
      <c r="EF100" s="84"/>
      <c r="EG100" s="84"/>
      <c r="EH100" s="84"/>
      <c r="EI100" s="84"/>
      <c r="EJ100" s="84"/>
      <c r="EK100" s="84"/>
      <c r="EL100" s="85"/>
      <c r="EM100" s="85"/>
      <c r="EN100" s="137"/>
      <c r="EO100" s="162"/>
      <c r="EP100" s="136"/>
      <c r="EQ100" s="84"/>
      <c r="ER100" s="84"/>
      <c r="ES100" s="84"/>
      <c r="ET100" s="84"/>
      <c r="EU100" s="84"/>
      <c r="EV100" s="84"/>
      <c r="EW100" s="84"/>
      <c r="EX100" s="84"/>
      <c r="EY100" s="84"/>
      <c r="EZ100" s="84"/>
      <c r="FA100" s="84"/>
      <c r="FB100" s="84"/>
      <c r="FC100" s="84"/>
      <c r="FD100" s="84"/>
      <c r="FE100" s="84"/>
      <c r="FF100" s="84"/>
      <c r="FG100" s="84"/>
      <c r="FH100" s="84"/>
      <c r="FI100" s="84"/>
      <c r="FJ100" s="84"/>
      <c r="FK100" s="84"/>
      <c r="FL100" s="84"/>
      <c r="FM100" s="84"/>
      <c r="FN100" s="85"/>
      <c r="FO100" s="85"/>
      <c r="FP100" s="137"/>
      <c r="FQ100" s="162"/>
      <c r="FR100" s="136"/>
      <c r="FS100" s="84"/>
      <c r="FT100" s="84"/>
      <c r="FU100" s="84"/>
      <c r="FV100" s="84"/>
      <c r="FW100" s="84"/>
      <c r="FX100" s="84"/>
      <c r="FY100" s="84"/>
      <c r="FZ100" s="84"/>
      <c r="GA100" s="84"/>
      <c r="GB100" s="84"/>
      <c r="GC100" s="84"/>
      <c r="GD100" s="84"/>
      <c r="GE100" s="84"/>
      <c r="GF100" s="84"/>
      <c r="GG100" s="84"/>
      <c r="GH100" s="84"/>
      <c r="GI100" s="84"/>
      <c r="GJ100" s="84"/>
      <c r="GK100" s="84"/>
      <c r="GL100" s="84"/>
      <c r="GM100" s="84"/>
      <c r="GN100" s="84"/>
      <c r="GO100" s="84"/>
      <c r="GP100" s="85"/>
      <c r="GQ100" s="85"/>
      <c r="GR100" s="137"/>
      <c r="GS100" s="162"/>
      <c r="GT100" s="136"/>
      <c r="GU100" s="84"/>
      <c r="GV100" s="84"/>
      <c r="GW100" s="84"/>
      <c r="GX100" s="84"/>
      <c r="GY100" s="84"/>
      <c r="GZ100" s="84"/>
      <c r="HA100" s="84"/>
      <c r="HB100" s="84"/>
      <c r="HC100" s="84"/>
      <c r="HD100" s="84"/>
      <c r="HE100" s="84"/>
      <c r="HF100" s="84"/>
      <c r="HG100" s="84"/>
      <c r="HH100" s="84"/>
      <c r="HI100" s="84"/>
      <c r="HJ100" s="84"/>
      <c r="HK100" s="84"/>
      <c r="HL100" s="84"/>
      <c r="HM100" s="84"/>
      <c r="HN100" s="84"/>
      <c r="HO100" s="84"/>
      <c r="HP100" s="84"/>
      <c r="HQ100" s="84"/>
      <c r="HR100" s="85"/>
      <c r="HS100" s="85"/>
      <c r="HT100" s="137"/>
      <c r="HU100" s="162"/>
      <c r="HV100" s="136"/>
      <c r="HW100" s="84"/>
      <c r="HX100" s="84"/>
      <c r="HY100" s="84"/>
      <c r="HZ100" s="84"/>
      <c r="IA100" s="84"/>
      <c r="IB100" s="84"/>
      <c r="IC100" s="84"/>
      <c r="ID100" s="84"/>
      <c r="IE100" s="84"/>
      <c r="IF100" s="84"/>
      <c r="IG100" s="84"/>
      <c r="IH100" s="84"/>
      <c r="II100" s="84"/>
      <c r="IJ100" s="84"/>
      <c r="IK100" s="84"/>
      <c r="IL100" s="84"/>
      <c r="IM100" s="84"/>
      <c r="IN100" s="84"/>
      <c r="IO100" s="84"/>
      <c r="IP100" s="84"/>
      <c r="IQ100" s="84"/>
      <c r="IR100" s="84"/>
      <c r="IS100" s="84"/>
      <c r="IT100" s="85"/>
      <c r="IU100" s="85"/>
      <c r="IV100" s="137"/>
      <c r="IW100" s="162"/>
      <c r="IX100" s="136"/>
      <c r="IY100" s="84"/>
      <c r="IZ100" s="84"/>
      <c r="JA100" s="84"/>
      <c r="JB100" s="84"/>
      <c r="JC100" s="84"/>
      <c r="JD100" s="84"/>
      <c r="JE100" s="84"/>
      <c r="JF100" s="84"/>
      <c r="JG100" s="84"/>
      <c r="JH100" s="84"/>
      <c r="JI100" s="84"/>
      <c r="JJ100" s="84"/>
      <c r="JK100" s="84"/>
      <c r="JL100" s="84"/>
      <c r="JM100" s="84"/>
      <c r="JN100" s="84"/>
      <c r="JO100" s="84"/>
      <c r="JP100" s="84"/>
      <c r="JQ100" s="84"/>
      <c r="JR100" s="84"/>
      <c r="JS100" s="84"/>
      <c r="JT100" s="84"/>
      <c r="JU100" s="84"/>
      <c r="JV100" s="85"/>
      <c r="JW100" s="85"/>
      <c r="JX100" s="137"/>
      <c r="JY100" s="162"/>
      <c r="JZ100" s="136"/>
      <c r="KA100" s="84"/>
      <c r="KB100" s="84"/>
      <c r="KC100" s="84"/>
      <c r="KD100" s="84"/>
      <c r="KE100" s="84"/>
      <c r="KF100" s="84"/>
      <c r="KG100" s="84"/>
      <c r="KH100" s="84"/>
      <c r="KI100" s="84"/>
      <c r="KJ100" s="84"/>
      <c r="KK100" s="84"/>
      <c r="KL100" s="84"/>
      <c r="KM100" s="84"/>
      <c r="KN100" s="84"/>
      <c r="KO100" s="84"/>
      <c r="KP100" s="84"/>
      <c r="KQ100" s="84"/>
      <c r="KR100" s="84"/>
      <c r="KS100" s="84"/>
      <c r="KT100" s="84"/>
      <c r="KU100" s="84"/>
      <c r="KV100" s="84"/>
      <c r="KW100" s="84"/>
      <c r="KX100" s="85"/>
      <c r="KY100" s="85"/>
      <c r="KZ100" s="137"/>
    </row>
    <row r="101" spans="1:312" x14ac:dyDescent="0.25">
      <c r="A101" s="81" t="s">
        <v>52</v>
      </c>
      <c r="B101" s="813" t="s">
        <v>52</v>
      </c>
      <c r="C101" s="814" t="s">
        <v>90</v>
      </c>
      <c r="D101" s="813"/>
      <c r="E101" s="814"/>
      <c r="F101" s="136"/>
      <c r="G101" s="84"/>
      <c r="H101" s="84"/>
      <c r="I101" s="84"/>
      <c r="J101" s="84"/>
      <c r="K101" s="84"/>
      <c r="L101" s="84"/>
      <c r="M101" s="84"/>
      <c r="N101" s="84"/>
      <c r="O101" s="84"/>
      <c r="P101" s="84"/>
      <c r="Q101" s="84"/>
      <c r="R101" s="84"/>
      <c r="S101" s="84"/>
      <c r="T101" s="85"/>
      <c r="U101" s="85"/>
      <c r="V101" s="84"/>
      <c r="W101" s="84"/>
      <c r="X101" s="85"/>
      <c r="Y101" s="85"/>
      <c r="Z101" s="85"/>
      <c r="AA101" s="85"/>
      <c r="AB101" s="85"/>
      <c r="AC101" s="85"/>
      <c r="AD101" s="85"/>
      <c r="AE101" s="85"/>
      <c r="AF101" s="137"/>
      <c r="AG101" s="162"/>
      <c r="AH101" s="136"/>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5"/>
      <c r="BG101" s="85"/>
      <c r="BH101" s="137"/>
      <c r="BI101" s="162"/>
      <c r="BJ101" s="136"/>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4"/>
      <c r="CH101" s="85"/>
      <c r="CI101" s="85"/>
      <c r="CJ101" s="137"/>
      <c r="CK101" s="162"/>
      <c r="CL101" s="136"/>
      <c r="CM101" s="84"/>
      <c r="CN101" s="84"/>
      <c r="CO101" s="84"/>
      <c r="CP101" s="84"/>
      <c r="CQ101" s="84"/>
      <c r="CR101" s="84"/>
      <c r="CS101" s="84"/>
      <c r="CT101" s="84"/>
      <c r="CU101" s="84"/>
      <c r="CV101" s="84"/>
      <c r="CW101" s="84"/>
      <c r="CX101" s="84"/>
      <c r="CY101" s="84"/>
      <c r="CZ101" s="84"/>
      <c r="DA101" s="84"/>
      <c r="DB101" s="84"/>
      <c r="DC101" s="84"/>
      <c r="DD101" s="84"/>
      <c r="DE101" s="84"/>
      <c r="DF101" s="84"/>
      <c r="DG101" s="84"/>
      <c r="DH101" s="84"/>
      <c r="DI101" s="84"/>
      <c r="DJ101" s="85"/>
      <c r="DK101" s="85"/>
      <c r="DL101" s="137"/>
      <c r="DM101" s="162"/>
      <c r="DN101" s="136"/>
      <c r="DO101" s="84"/>
      <c r="DP101" s="84"/>
      <c r="DQ101" s="84"/>
      <c r="DR101" s="84"/>
      <c r="DS101" s="84"/>
      <c r="DT101" s="84"/>
      <c r="DU101" s="84"/>
      <c r="DV101" s="84"/>
      <c r="DW101" s="84"/>
      <c r="DX101" s="84"/>
      <c r="DY101" s="84"/>
      <c r="DZ101" s="84"/>
      <c r="EA101" s="84"/>
      <c r="EB101" s="84"/>
      <c r="EC101" s="84"/>
      <c r="ED101" s="84"/>
      <c r="EE101" s="84"/>
      <c r="EF101" s="84"/>
      <c r="EG101" s="84"/>
      <c r="EH101" s="84"/>
      <c r="EI101" s="84"/>
      <c r="EJ101" s="84"/>
      <c r="EK101" s="84"/>
      <c r="EL101" s="85"/>
      <c r="EM101" s="85"/>
      <c r="EN101" s="137"/>
      <c r="EO101" s="162"/>
      <c r="EP101" s="136"/>
      <c r="EQ101" s="84"/>
      <c r="ER101" s="84"/>
      <c r="ES101" s="84"/>
      <c r="ET101" s="84"/>
      <c r="EU101" s="84"/>
      <c r="EV101" s="84"/>
      <c r="EW101" s="84"/>
      <c r="EX101" s="84"/>
      <c r="EY101" s="84"/>
      <c r="EZ101" s="84"/>
      <c r="FA101" s="84"/>
      <c r="FB101" s="84"/>
      <c r="FC101" s="84"/>
      <c r="FD101" s="84"/>
      <c r="FE101" s="84"/>
      <c r="FF101" s="84"/>
      <c r="FG101" s="84"/>
      <c r="FH101" s="84"/>
      <c r="FI101" s="84"/>
      <c r="FJ101" s="84"/>
      <c r="FK101" s="84"/>
      <c r="FL101" s="84"/>
      <c r="FM101" s="84"/>
      <c r="FN101" s="85"/>
      <c r="FO101" s="85"/>
      <c r="FP101" s="137"/>
      <c r="FQ101" s="162"/>
      <c r="FR101" s="136"/>
      <c r="FS101" s="84"/>
      <c r="FT101" s="84"/>
      <c r="FU101" s="84"/>
      <c r="FV101" s="84"/>
      <c r="FW101" s="84"/>
      <c r="FX101" s="84"/>
      <c r="FY101" s="84"/>
      <c r="FZ101" s="84"/>
      <c r="GA101" s="84"/>
      <c r="GB101" s="84"/>
      <c r="GC101" s="84"/>
      <c r="GD101" s="84"/>
      <c r="GE101" s="84"/>
      <c r="GF101" s="84"/>
      <c r="GG101" s="84"/>
      <c r="GH101" s="84"/>
      <c r="GI101" s="84"/>
      <c r="GJ101" s="84"/>
      <c r="GK101" s="84"/>
      <c r="GL101" s="84"/>
      <c r="GM101" s="84"/>
      <c r="GN101" s="84"/>
      <c r="GO101" s="84"/>
      <c r="GP101" s="85"/>
      <c r="GQ101" s="85"/>
      <c r="GR101" s="137"/>
      <c r="GS101" s="162"/>
      <c r="GT101" s="136"/>
      <c r="GU101" s="84"/>
      <c r="GV101" s="84"/>
      <c r="GW101" s="84"/>
      <c r="GX101" s="84"/>
      <c r="GY101" s="84"/>
      <c r="GZ101" s="84"/>
      <c r="HA101" s="84"/>
      <c r="HB101" s="84"/>
      <c r="HC101" s="84"/>
      <c r="HD101" s="84"/>
      <c r="HE101" s="84"/>
      <c r="HF101" s="84"/>
      <c r="HG101" s="84"/>
      <c r="HH101" s="84"/>
      <c r="HI101" s="84"/>
      <c r="HJ101" s="84"/>
      <c r="HK101" s="84"/>
      <c r="HL101" s="84"/>
      <c r="HM101" s="84"/>
      <c r="HN101" s="84"/>
      <c r="HO101" s="84"/>
      <c r="HP101" s="84"/>
      <c r="HQ101" s="84"/>
      <c r="HR101" s="85"/>
      <c r="HS101" s="85"/>
      <c r="HT101" s="137"/>
      <c r="HU101" s="162"/>
      <c r="HV101" s="136"/>
      <c r="HW101" s="84"/>
      <c r="HX101" s="84"/>
      <c r="HY101" s="84"/>
      <c r="HZ101" s="84"/>
      <c r="IA101" s="84"/>
      <c r="IB101" s="84"/>
      <c r="IC101" s="84"/>
      <c r="ID101" s="84"/>
      <c r="IE101" s="84"/>
      <c r="IF101" s="84"/>
      <c r="IG101" s="84"/>
      <c r="IH101" s="84"/>
      <c r="II101" s="84"/>
      <c r="IJ101" s="84"/>
      <c r="IK101" s="84"/>
      <c r="IL101" s="84"/>
      <c r="IM101" s="84"/>
      <c r="IN101" s="84"/>
      <c r="IO101" s="84"/>
      <c r="IP101" s="84"/>
      <c r="IQ101" s="84"/>
      <c r="IR101" s="84"/>
      <c r="IS101" s="84"/>
      <c r="IT101" s="85"/>
      <c r="IU101" s="85"/>
      <c r="IV101" s="137"/>
      <c r="IW101" s="162"/>
      <c r="IX101" s="136"/>
      <c r="IY101" s="84"/>
      <c r="IZ101" s="84"/>
      <c r="JA101" s="84"/>
      <c r="JB101" s="84"/>
      <c r="JC101" s="84"/>
      <c r="JD101" s="84"/>
      <c r="JE101" s="84"/>
      <c r="JF101" s="84"/>
      <c r="JG101" s="84"/>
      <c r="JH101" s="84"/>
      <c r="JI101" s="84"/>
      <c r="JJ101" s="84"/>
      <c r="JK101" s="84"/>
      <c r="JL101" s="84"/>
      <c r="JM101" s="84"/>
      <c r="JN101" s="84"/>
      <c r="JO101" s="84"/>
      <c r="JP101" s="84"/>
      <c r="JQ101" s="84"/>
      <c r="JR101" s="84"/>
      <c r="JS101" s="84"/>
      <c r="JT101" s="84"/>
      <c r="JU101" s="84"/>
      <c r="JV101" s="85"/>
      <c r="JW101" s="85"/>
      <c r="JX101" s="137"/>
      <c r="JY101" s="162"/>
      <c r="JZ101" s="136"/>
      <c r="KA101" s="84"/>
      <c r="KB101" s="84"/>
      <c r="KC101" s="84"/>
      <c r="KD101" s="84"/>
      <c r="KE101" s="84"/>
      <c r="KF101" s="84"/>
      <c r="KG101" s="84"/>
      <c r="KH101" s="84"/>
      <c r="KI101" s="84"/>
      <c r="KJ101" s="84"/>
      <c r="KK101" s="84"/>
      <c r="KL101" s="84"/>
      <c r="KM101" s="84"/>
      <c r="KN101" s="84"/>
      <c r="KO101" s="84"/>
      <c r="KP101" s="84"/>
      <c r="KQ101" s="84"/>
      <c r="KR101" s="84"/>
      <c r="KS101" s="84"/>
      <c r="KT101" s="84"/>
      <c r="KU101" s="84"/>
      <c r="KV101" s="84"/>
      <c r="KW101" s="84"/>
      <c r="KX101" s="85"/>
      <c r="KY101" s="85"/>
      <c r="KZ101" s="137"/>
    </row>
    <row r="102" spans="1:312" x14ac:dyDescent="0.25">
      <c r="A102" s="81" t="s">
        <v>53</v>
      </c>
      <c r="B102" s="805" t="s">
        <v>95</v>
      </c>
      <c r="C102" s="806">
        <v>19040</v>
      </c>
      <c r="D102" s="805"/>
      <c r="E102" s="806"/>
      <c r="F102" s="136"/>
      <c r="G102" s="84"/>
      <c r="H102" s="84"/>
      <c r="I102" s="84"/>
      <c r="J102" s="84"/>
      <c r="K102" s="84"/>
      <c r="L102" s="84"/>
      <c r="M102" s="84"/>
      <c r="N102" s="84"/>
      <c r="O102" s="84"/>
      <c r="P102" s="84"/>
      <c r="Q102" s="84"/>
      <c r="R102" s="84"/>
      <c r="S102" s="84"/>
      <c r="T102" s="85"/>
      <c r="U102" s="85"/>
      <c r="V102" s="84"/>
      <c r="W102" s="84"/>
      <c r="X102" s="85"/>
      <c r="Y102" s="85"/>
      <c r="Z102" s="85"/>
      <c r="AA102" s="85"/>
      <c r="AB102" s="85"/>
      <c r="AC102" s="85"/>
      <c r="AD102" s="85"/>
      <c r="AE102" s="85"/>
      <c r="AF102" s="137"/>
      <c r="AG102" s="162"/>
      <c r="AH102" s="136"/>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5"/>
      <c r="BG102" s="85"/>
      <c r="BH102" s="137"/>
      <c r="BI102" s="162"/>
      <c r="BJ102" s="136"/>
      <c r="BK102" s="84"/>
      <c r="BL102" s="84"/>
      <c r="BM102" s="84"/>
      <c r="BN102" s="84"/>
      <c r="BO102" s="84"/>
      <c r="BP102" s="84"/>
      <c r="BQ102" s="84"/>
      <c r="BR102" s="84"/>
      <c r="BS102" s="84"/>
      <c r="BT102" s="84"/>
      <c r="BU102" s="84"/>
      <c r="BV102" s="84"/>
      <c r="BW102" s="84"/>
      <c r="BX102" s="84"/>
      <c r="BY102" s="84"/>
      <c r="BZ102" s="84"/>
      <c r="CA102" s="84"/>
      <c r="CB102" s="84"/>
      <c r="CC102" s="84"/>
      <c r="CD102" s="84"/>
      <c r="CE102" s="84"/>
      <c r="CF102" s="84"/>
      <c r="CG102" s="84"/>
      <c r="CH102" s="85"/>
      <c r="CI102" s="85"/>
      <c r="CJ102" s="137"/>
      <c r="CK102" s="162"/>
      <c r="CL102" s="136"/>
      <c r="CM102" s="84"/>
      <c r="CN102" s="84"/>
      <c r="CO102" s="84"/>
      <c r="CP102" s="84"/>
      <c r="CQ102" s="84"/>
      <c r="CR102" s="84"/>
      <c r="CS102" s="84"/>
      <c r="CT102" s="84"/>
      <c r="CU102" s="84"/>
      <c r="CV102" s="84"/>
      <c r="CW102" s="84"/>
      <c r="CX102" s="84"/>
      <c r="CY102" s="84"/>
      <c r="CZ102" s="84"/>
      <c r="DA102" s="84"/>
      <c r="DB102" s="84"/>
      <c r="DC102" s="84"/>
      <c r="DD102" s="84"/>
      <c r="DE102" s="84"/>
      <c r="DF102" s="84"/>
      <c r="DG102" s="84"/>
      <c r="DH102" s="84"/>
      <c r="DI102" s="84"/>
      <c r="DJ102" s="85"/>
      <c r="DK102" s="85"/>
      <c r="DL102" s="137"/>
      <c r="DM102" s="162"/>
      <c r="DN102" s="136"/>
      <c r="DO102" s="84"/>
      <c r="DP102" s="84"/>
      <c r="DQ102" s="84"/>
      <c r="DR102" s="84"/>
      <c r="DS102" s="84"/>
      <c r="DT102" s="84"/>
      <c r="DU102" s="84"/>
      <c r="DV102" s="84"/>
      <c r="DW102" s="84"/>
      <c r="DX102" s="84"/>
      <c r="DY102" s="84"/>
      <c r="DZ102" s="84"/>
      <c r="EA102" s="84"/>
      <c r="EB102" s="84"/>
      <c r="EC102" s="84"/>
      <c r="ED102" s="84"/>
      <c r="EE102" s="84"/>
      <c r="EF102" s="84"/>
      <c r="EG102" s="84"/>
      <c r="EH102" s="84"/>
      <c r="EI102" s="84"/>
      <c r="EJ102" s="84"/>
      <c r="EK102" s="84"/>
      <c r="EL102" s="85"/>
      <c r="EM102" s="85"/>
      <c r="EN102" s="137"/>
      <c r="EO102" s="162"/>
      <c r="EP102" s="136"/>
      <c r="EQ102" s="84"/>
      <c r="ER102" s="84"/>
      <c r="ES102" s="84"/>
      <c r="ET102" s="84"/>
      <c r="EU102" s="84"/>
      <c r="EV102" s="84"/>
      <c r="EW102" s="84"/>
      <c r="EX102" s="84"/>
      <c r="EY102" s="84"/>
      <c r="EZ102" s="84"/>
      <c r="FA102" s="84"/>
      <c r="FB102" s="84"/>
      <c r="FC102" s="84"/>
      <c r="FD102" s="84"/>
      <c r="FE102" s="84"/>
      <c r="FF102" s="84"/>
      <c r="FG102" s="84"/>
      <c r="FH102" s="84"/>
      <c r="FI102" s="84"/>
      <c r="FJ102" s="84"/>
      <c r="FK102" s="84"/>
      <c r="FL102" s="84"/>
      <c r="FM102" s="84"/>
      <c r="FN102" s="85"/>
      <c r="FO102" s="85"/>
      <c r="FP102" s="137"/>
      <c r="FQ102" s="162"/>
      <c r="FR102" s="136"/>
      <c r="FS102" s="84"/>
      <c r="FT102" s="84"/>
      <c r="FU102" s="84"/>
      <c r="FV102" s="84"/>
      <c r="FW102" s="84"/>
      <c r="FX102" s="84"/>
      <c r="FY102" s="84"/>
      <c r="FZ102" s="84"/>
      <c r="GA102" s="84"/>
      <c r="GB102" s="84"/>
      <c r="GC102" s="84"/>
      <c r="GD102" s="84"/>
      <c r="GE102" s="84"/>
      <c r="GF102" s="84"/>
      <c r="GG102" s="84"/>
      <c r="GH102" s="84"/>
      <c r="GI102" s="84"/>
      <c r="GJ102" s="84"/>
      <c r="GK102" s="84"/>
      <c r="GL102" s="84"/>
      <c r="GM102" s="84"/>
      <c r="GN102" s="84"/>
      <c r="GO102" s="84"/>
      <c r="GP102" s="85"/>
      <c r="GQ102" s="85"/>
      <c r="GR102" s="137"/>
      <c r="GS102" s="162"/>
      <c r="GT102" s="136"/>
      <c r="GU102" s="84"/>
      <c r="GV102" s="84"/>
      <c r="GW102" s="84"/>
      <c r="GX102" s="84"/>
      <c r="GY102" s="84"/>
      <c r="GZ102" s="84"/>
      <c r="HA102" s="84"/>
      <c r="HB102" s="84"/>
      <c r="HC102" s="84"/>
      <c r="HD102" s="84"/>
      <c r="HE102" s="84"/>
      <c r="HF102" s="84"/>
      <c r="HG102" s="84"/>
      <c r="HH102" s="84"/>
      <c r="HI102" s="84"/>
      <c r="HJ102" s="84"/>
      <c r="HK102" s="84"/>
      <c r="HL102" s="84"/>
      <c r="HM102" s="84"/>
      <c r="HN102" s="84"/>
      <c r="HO102" s="84"/>
      <c r="HP102" s="84"/>
      <c r="HQ102" s="84"/>
      <c r="HR102" s="85"/>
      <c r="HS102" s="85"/>
      <c r="HT102" s="137"/>
      <c r="HU102" s="162"/>
      <c r="HV102" s="136"/>
      <c r="HW102" s="84"/>
      <c r="HX102" s="84"/>
      <c r="HY102" s="84"/>
      <c r="HZ102" s="84"/>
      <c r="IA102" s="84"/>
      <c r="IB102" s="84"/>
      <c r="IC102" s="84"/>
      <c r="ID102" s="84"/>
      <c r="IE102" s="84"/>
      <c r="IF102" s="84"/>
      <c r="IG102" s="84"/>
      <c r="IH102" s="84"/>
      <c r="II102" s="84"/>
      <c r="IJ102" s="84"/>
      <c r="IK102" s="84"/>
      <c r="IL102" s="84"/>
      <c r="IM102" s="84"/>
      <c r="IN102" s="84"/>
      <c r="IO102" s="84"/>
      <c r="IP102" s="84"/>
      <c r="IQ102" s="84"/>
      <c r="IR102" s="84"/>
      <c r="IS102" s="84"/>
      <c r="IT102" s="85"/>
      <c r="IU102" s="85"/>
      <c r="IV102" s="137"/>
      <c r="IW102" s="162"/>
      <c r="IX102" s="136"/>
      <c r="IY102" s="84"/>
      <c r="IZ102" s="84"/>
      <c r="JA102" s="84"/>
      <c r="JB102" s="84"/>
      <c r="JC102" s="84"/>
      <c r="JD102" s="84"/>
      <c r="JE102" s="84"/>
      <c r="JF102" s="84"/>
      <c r="JG102" s="84"/>
      <c r="JH102" s="84"/>
      <c r="JI102" s="84"/>
      <c r="JJ102" s="84"/>
      <c r="JK102" s="84"/>
      <c r="JL102" s="84"/>
      <c r="JM102" s="84"/>
      <c r="JN102" s="84"/>
      <c r="JO102" s="84"/>
      <c r="JP102" s="84"/>
      <c r="JQ102" s="84"/>
      <c r="JR102" s="84"/>
      <c r="JS102" s="84"/>
      <c r="JT102" s="84"/>
      <c r="JU102" s="84"/>
      <c r="JV102" s="85"/>
      <c r="JW102" s="85"/>
      <c r="JX102" s="137"/>
      <c r="JY102" s="162"/>
      <c r="JZ102" s="136"/>
      <c r="KA102" s="84"/>
      <c r="KB102" s="84"/>
      <c r="KC102" s="84"/>
      <c r="KD102" s="84"/>
      <c r="KE102" s="84"/>
      <c r="KF102" s="84"/>
      <c r="KG102" s="84"/>
      <c r="KH102" s="84"/>
      <c r="KI102" s="84"/>
      <c r="KJ102" s="84"/>
      <c r="KK102" s="84"/>
      <c r="KL102" s="84"/>
      <c r="KM102" s="84"/>
      <c r="KN102" s="84"/>
      <c r="KO102" s="84"/>
      <c r="KP102" s="84"/>
      <c r="KQ102" s="84"/>
      <c r="KR102" s="84"/>
      <c r="KS102" s="84"/>
      <c r="KT102" s="84"/>
      <c r="KU102" s="84"/>
      <c r="KV102" s="84"/>
      <c r="KW102" s="84"/>
      <c r="KX102" s="85"/>
      <c r="KY102" s="85"/>
      <c r="KZ102" s="137"/>
    </row>
    <row r="103" spans="1:312" x14ac:dyDescent="0.25">
      <c r="A103" s="81" t="s">
        <v>54</v>
      </c>
      <c r="B103" s="805" t="s">
        <v>96</v>
      </c>
      <c r="C103" s="806">
        <v>21210</v>
      </c>
      <c r="D103" s="805"/>
      <c r="E103" s="806"/>
      <c r="F103" s="136"/>
      <c r="G103" s="84"/>
      <c r="H103" s="84"/>
      <c r="I103" s="84"/>
      <c r="J103" s="84"/>
      <c r="K103" s="84"/>
      <c r="L103" s="84"/>
      <c r="M103" s="84"/>
      <c r="N103" s="84"/>
      <c r="O103" s="84"/>
      <c r="P103" s="84"/>
      <c r="Q103" s="84"/>
      <c r="R103" s="84"/>
      <c r="S103" s="84"/>
      <c r="T103" s="85"/>
      <c r="U103" s="85"/>
      <c r="V103" s="84"/>
      <c r="W103" s="84"/>
      <c r="X103" s="85"/>
      <c r="Y103" s="85"/>
      <c r="Z103" s="85"/>
      <c r="AA103" s="85"/>
      <c r="AB103" s="85"/>
      <c r="AC103" s="85"/>
      <c r="AD103" s="85"/>
      <c r="AE103" s="85"/>
      <c r="AF103" s="137"/>
      <c r="AG103" s="162"/>
      <c r="AH103" s="136"/>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5"/>
      <c r="BG103" s="85"/>
      <c r="BH103" s="137"/>
      <c r="BI103" s="162"/>
      <c r="BJ103" s="136"/>
      <c r="BK103" s="84"/>
      <c r="BL103" s="84"/>
      <c r="BM103" s="84"/>
      <c r="BN103" s="84"/>
      <c r="BO103" s="84"/>
      <c r="BP103" s="84"/>
      <c r="BQ103" s="84"/>
      <c r="BR103" s="84"/>
      <c r="BS103" s="84"/>
      <c r="BT103" s="84"/>
      <c r="BU103" s="84"/>
      <c r="BV103" s="84"/>
      <c r="BW103" s="84"/>
      <c r="BX103" s="84"/>
      <c r="BY103" s="84"/>
      <c r="BZ103" s="84"/>
      <c r="CA103" s="84"/>
      <c r="CB103" s="84"/>
      <c r="CC103" s="84"/>
      <c r="CD103" s="84"/>
      <c r="CE103" s="84"/>
      <c r="CF103" s="84"/>
      <c r="CG103" s="84"/>
      <c r="CH103" s="85"/>
      <c r="CI103" s="85"/>
      <c r="CJ103" s="137"/>
      <c r="CK103" s="162"/>
      <c r="CL103" s="136"/>
      <c r="CM103" s="84"/>
      <c r="CN103" s="84"/>
      <c r="CO103" s="84"/>
      <c r="CP103" s="84"/>
      <c r="CQ103" s="84"/>
      <c r="CR103" s="84"/>
      <c r="CS103" s="84"/>
      <c r="CT103" s="84"/>
      <c r="CU103" s="84"/>
      <c r="CV103" s="84"/>
      <c r="CW103" s="84"/>
      <c r="CX103" s="84"/>
      <c r="CY103" s="84"/>
      <c r="CZ103" s="84"/>
      <c r="DA103" s="84"/>
      <c r="DB103" s="84"/>
      <c r="DC103" s="84"/>
      <c r="DD103" s="84"/>
      <c r="DE103" s="84"/>
      <c r="DF103" s="84"/>
      <c r="DG103" s="84"/>
      <c r="DH103" s="84"/>
      <c r="DI103" s="84"/>
      <c r="DJ103" s="85"/>
      <c r="DK103" s="85"/>
      <c r="DL103" s="137"/>
      <c r="DM103" s="162"/>
      <c r="DN103" s="136"/>
      <c r="DO103" s="84"/>
      <c r="DP103" s="84"/>
      <c r="DQ103" s="84"/>
      <c r="DR103" s="84"/>
      <c r="DS103" s="84"/>
      <c r="DT103" s="84"/>
      <c r="DU103" s="84"/>
      <c r="DV103" s="84"/>
      <c r="DW103" s="84"/>
      <c r="DX103" s="84"/>
      <c r="DY103" s="84"/>
      <c r="DZ103" s="84"/>
      <c r="EA103" s="84"/>
      <c r="EB103" s="84"/>
      <c r="EC103" s="84"/>
      <c r="ED103" s="84"/>
      <c r="EE103" s="84"/>
      <c r="EF103" s="84"/>
      <c r="EG103" s="84"/>
      <c r="EH103" s="84"/>
      <c r="EI103" s="84"/>
      <c r="EJ103" s="84"/>
      <c r="EK103" s="84"/>
      <c r="EL103" s="85"/>
      <c r="EM103" s="85"/>
      <c r="EN103" s="137"/>
      <c r="EO103" s="162"/>
      <c r="EP103" s="136"/>
      <c r="EQ103" s="84"/>
      <c r="ER103" s="84"/>
      <c r="ES103" s="84"/>
      <c r="ET103" s="84"/>
      <c r="EU103" s="84"/>
      <c r="EV103" s="84"/>
      <c r="EW103" s="84"/>
      <c r="EX103" s="84"/>
      <c r="EY103" s="84"/>
      <c r="EZ103" s="84"/>
      <c r="FA103" s="84"/>
      <c r="FB103" s="84"/>
      <c r="FC103" s="84"/>
      <c r="FD103" s="84"/>
      <c r="FE103" s="84"/>
      <c r="FF103" s="84"/>
      <c r="FG103" s="84"/>
      <c r="FH103" s="84"/>
      <c r="FI103" s="84"/>
      <c r="FJ103" s="84"/>
      <c r="FK103" s="84"/>
      <c r="FL103" s="84"/>
      <c r="FM103" s="84"/>
      <c r="FN103" s="85"/>
      <c r="FO103" s="85"/>
      <c r="FP103" s="137"/>
      <c r="FQ103" s="162"/>
      <c r="FR103" s="136"/>
      <c r="FS103" s="84"/>
      <c r="FT103" s="84"/>
      <c r="FU103" s="84"/>
      <c r="FV103" s="84"/>
      <c r="FW103" s="84"/>
      <c r="FX103" s="84"/>
      <c r="FY103" s="84"/>
      <c r="FZ103" s="84"/>
      <c r="GA103" s="84"/>
      <c r="GB103" s="84"/>
      <c r="GC103" s="84"/>
      <c r="GD103" s="84"/>
      <c r="GE103" s="84"/>
      <c r="GF103" s="84"/>
      <c r="GG103" s="84"/>
      <c r="GH103" s="84"/>
      <c r="GI103" s="84"/>
      <c r="GJ103" s="84"/>
      <c r="GK103" s="84"/>
      <c r="GL103" s="84"/>
      <c r="GM103" s="84"/>
      <c r="GN103" s="84"/>
      <c r="GO103" s="84"/>
      <c r="GP103" s="85"/>
      <c r="GQ103" s="85"/>
      <c r="GR103" s="137"/>
      <c r="GS103" s="162"/>
      <c r="GT103" s="136"/>
      <c r="GU103" s="84"/>
      <c r="GV103" s="84"/>
      <c r="GW103" s="84"/>
      <c r="GX103" s="84"/>
      <c r="GY103" s="84"/>
      <c r="GZ103" s="84"/>
      <c r="HA103" s="84"/>
      <c r="HB103" s="84"/>
      <c r="HC103" s="84"/>
      <c r="HD103" s="84"/>
      <c r="HE103" s="84"/>
      <c r="HF103" s="84"/>
      <c r="HG103" s="84"/>
      <c r="HH103" s="84"/>
      <c r="HI103" s="84"/>
      <c r="HJ103" s="84"/>
      <c r="HK103" s="84"/>
      <c r="HL103" s="84"/>
      <c r="HM103" s="84"/>
      <c r="HN103" s="84"/>
      <c r="HO103" s="84"/>
      <c r="HP103" s="84"/>
      <c r="HQ103" s="84"/>
      <c r="HR103" s="85"/>
      <c r="HS103" s="85"/>
      <c r="HT103" s="137"/>
      <c r="HU103" s="162"/>
      <c r="HV103" s="136"/>
      <c r="HW103" s="84"/>
      <c r="HX103" s="84"/>
      <c r="HY103" s="84"/>
      <c r="HZ103" s="84"/>
      <c r="IA103" s="84"/>
      <c r="IB103" s="84"/>
      <c r="IC103" s="84"/>
      <c r="ID103" s="84"/>
      <c r="IE103" s="84"/>
      <c r="IF103" s="84"/>
      <c r="IG103" s="84"/>
      <c r="IH103" s="84"/>
      <c r="II103" s="84"/>
      <c r="IJ103" s="84"/>
      <c r="IK103" s="84"/>
      <c r="IL103" s="84"/>
      <c r="IM103" s="84"/>
      <c r="IN103" s="84"/>
      <c r="IO103" s="84"/>
      <c r="IP103" s="84"/>
      <c r="IQ103" s="84"/>
      <c r="IR103" s="84"/>
      <c r="IS103" s="84"/>
      <c r="IT103" s="85"/>
      <c r="IU103" s="85"/>
      <c r="IV103" s="137"/>
      <c r="IW103" s="162"/>
      <c r="IX103" s="136"/>
      <c r="IY103" s="84"/>
      <c r="IZ103" s="84"/>
      <c r="JA103" s="84"/>
      <c r="JB103" s="84"/>
      <c r="JC103" s="84"/>
      <c r="JD103" s="84"/>
      <c r="JE103" s="84"/>
      <c r="JF103" s="84"/>
      <c r="JG103" s="84"/>
      <c r="JH103" s="84"/>
      <c r="JI103" s="84"/>
      <c r="JJ103" s="84"/>
      <c r="JK103" s="84"/>
      <c r="JL103" s="84"/>
      <c r="JM103" s="84"/>
      <c r="JN103" s="84"/>
      <c r="JO103" s="84"/>
      <c r="JP103" s="84"/>
      <c r="JQ103" s="84"/>
      <c r="JR103" s="84"/>
      <c r="JS103" s="84"/>
      <c r="JT103" s="84"/>
      <c r="JU103" s="84"/>
      <c r="JV103" s="85"/>
      <c r="JW103" s="85"/>
      <c r="JX103" s="137"/>
      <c r="JY103" s="162"/>
      <c r="JZ103" s="136"/>
      <c r="KA103" s="84"/>
      <c r="KB103" s="84"/>
      <c r="KC103" s="84"/>
      <c r="KD103" s="84"/>
      <c r="KE103" s="84"/>
      <c r="KF103" s="84"/>
      <c r="KG103" s="84"/>
      <c r="KH103" s="84"/>
      <c r="KI103" s="84"/>
      <c r="KJ103" s="84"/>
      <c r="KK103" s="84"/>
      <c r="KL103" s="84"/>
      <c r="KM103" s="84"/>
      <c r="KN103" s="84"/>
      <c r="KO103" s="84"/>
      <c r="KP103" s="84"/>
      <c r="KQ103" s="84"/>
      <c r="KR103" s="84"/>
      <c r="KS103" s="84"/>
      <c r="KT103" s="84"/>
      <c r="KU103" s="84"/>
      <c r="KV103" s="84"/>
      <c r="KW103" s="84"/>
      <c r="KX103" s="85"/>
      <c r="KY103" s="85"/>
      <c r="KZ103" s="137"/>
    </row>
    <row r="104" spans="1:312" x14ac:dyDescent="0.25">
      <c r="A104" s="81" t="s">
        <v>55</v>
      </c>
      <c r="B104" s="805" t="s">
        <v>55</v>
      </c>
      <c r="C104" s="806">
        <v>31364</v>
      </c>
      <c r="D104" s="805"/>
      <c r="E104" s="806"/>
      <c r="F104" s="136"/>
      <c r="G104" s="84"/>
      <c r="H104" s="84"/>
      <c r="I104" s="84"/>
      <c r="J104" s="84"/>
      <c r="K104" s="84"/>
      <c r="L104" s="84"/>
      <c r="M104" s="84"/>
      <c r="N104" s="84"/>
      <c r="O104" s="84"/>
      <c r="P104" s="84"/>
      <c r="Q104" s="84"/>
      <c r="R104" s="84"/>
      <c r="S104" s="84"/>
      <c r="T104" s="85"/>
      <c r="U104" s="85"/>
      <c r="V104" s="84"/>
      <c r="W104" s="84"/>
      <c r="X104" s="85"/>
      <c r="Y104" s="85"/>
      <c r="Z104" s="85"/>
      <c r="AA104" s="85"/>
      <c r="AB104" s="85"/>
      <c r="AC104" s="85"/>
      <c r="AD104" s="85"/>
      <c r="AE104" s="85"/>
      <c r="AF104" s="137"/>
      <c r="AG104" s="162"/>
      <c r="AH104" s="136"/>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5"/>
      <c r="BG104" s="85"/>
      <c r="BH104" s="137"/>
      <c r="BI104" s="162"/>
      <c r="BJ104" s="136"/>
      <c r="BK104" s="84"/>
      <c r="BL104" s="84"/>
      <c r="BM104" s="84"/>
      <c r="BN104" s="84"/>
      <c r="BO104" s="84"/>
      <c r="BP104" s="84"/>
      <c r="BQ104" s="84"/>
      <c r="BR104" s="84"/>
      <c r="BS104" s="84"/>
      <c r="BT104" s="84"/>
      <c r="BU104" s="84"/>
      <c r="BV104" s="84"/>
      <c r="BW104" s="84"/>
      <c r="BX104" s="84"/>
      <c r="BY104" s="84"/>
      <c r="BZ104" s="84"/>
      <c r="CA104" s="84"/>
      <c r="CB104" s="84"/>
      <c r="CC104" s="84"/>
      <c r="CD104" s="84"/>
      <c r="CE104" s="84"/>
      <c r="CF104" s="84"/>
      <c r="CG104" s="84"/>
      <c r="CH104" s="85"/>
      <c r="CI104" s="85"/>
      <c r="CJ104" s="137"/>
      <c r="CK104" s="162"/>
      <c r="CL104" s="136"/>
      <c r="CM104" s="84"/>
      <c r="CN104" s="84"/>
      <c r="CO104" s="84"/>
      <c r="CP104" s="84"/>
      <c r="CQ104" s="84"/>
      <c r="CR104" s="84"/>
      <c r="CS104" s="84"/>
      <c r="CT104" s="84"/>
      <c r="CU104" s="84"/>
      <c r="CV104" s="84"/>
      <c r="CW104" s="84"/>
      <c r="CX104" s="84"/>
      <c r="CY104" s="84"/>
      <c r="CZ104" s="84"/>
      <c r="DA104" s="84"/>
      <c r="DB104" s="84"/>
      <c r="DC104" s="84"/>
      <c r="DD104" s="84"/>
      <c r="DE104" s="84"/>
      <c r="DF104" s="84"/>
      <c r="DG104" s="84"/>
      <c r="DH104" s="84"/>
      <c r="DI104" s="84"/>
      <c r="DJ104" s="85"/>
      <c r="DK104" s="85"/>
      <c r="DL104" s="137"/>
      <c r="DM104" s="162"/>
      <c r="DN104" s="136"/>
      <c r="DO104" s="84"/>
      <c r="DP104" s="84"/>
      <c r="DQ104" s="84"/>
      <c r="DR104" s="84"/>
      <c r="DS104" s="84"/>
      <c r="DT104" s="84"/>
      <c r="DU104" s="84"/>
      <c r="DV104" s="84"/>
      <c r="DW104" s="84"/>
      <c r="DX104" s="84"/>
      <c r="DY104" s="84"/>
      <c r="DZ104" s="84"/>
      <c r="EA104" s="84"/>
      <c r="EB104" s="84"/>
      <c r="EC104" s="84"/>
      <c r="ED104" s="84"/>
      <c r="EE104" s="84"/>
      <c r="EF104" s="84"/>
      <c r="EG104" s="84"/>
      <c r="EH104" s="84"/>
      <c r="EI104" s="84"/>
      <c r="EJ104" s="84"/>
      <c r="EK104" s="84"/>
      <c r="EL104" s="85"/>
      <c r="EM104" s="85"/>
      <c r="EN104" s="137"/>
      <c r="EO104" s="162"/>
      <c r="EP104" s="136"/>
      <c r="EQ104" s="84"/>
      <c r="ER104" s="84"/>
      <c r="ES104" s="84"/>
      <c r="ET104" s="84"/>
      <c r="EU104" s="84"/>
      <c r="EV104" s="84"/>
      <c r="EW104" s="84"/>
      <c r="EX104" s="84"/>
      <c r="EY104" s="84"/>
      <c r="EZ104" s="84"/>
      <c r="FA104" s="84"/>
      <c r="FB104" s="84"/>
      <c r="FC104" s="84"/>
      <c r="FD104" s="84"/>
      <c r="FE104" s="84"/>
      <c r="FF104" s="84"/>
      <c r="FG104" s="84"/>
      <c r="FH104" s="84"/>
      <c r="FI104" s="84"/>
      <c r="FJ104" s="84"/>
      <c r="FK104" s="84"/>
      <c r="FL104" s="84"/>
      <c r="FM104" s="84"/>
      <c r="FN104" s="85"/>
      <c r="FO104" s="85"/>
      <c r="FP104" s="137"/>
      <c r="FQ104" s="162"/>
      <c r="FR104" s="136"/>
      <c r="FS104" s="84"/>
      <c r="FT104" s="84"/>
      <c r="FU104" s="84"/>
      <c r="FV104" s="84"/>
      <c r="FW104" s="84"/>
      <c r="FX104" s="84"/>
      <c r="FY104" s="84"/>
      <c r="FZ104" s="84"/>
      <c r="GA104" s="84"/>
      <c r="GB104" s="84"/>
      <c r="GC104" s="84"/>
      <c r="GD104" s="84"/>
      <c r="GE104" s="84"/>
      <c r="GF104" s="84"/>
      <c r="GG104" s="84"/>
      <c r="GH104" s="84"/>
      <c r="GI104" s="84"/>
      <c r="GJ104" s="84"/>
      <c r="GK104" s="84"/>
      <c r="GL104" s="84"/>
      <c r="GM104" s="84"/>
      <c r="GN104" s="84"/>
      <c r="GO104" s="84"/>
      <c r="GP104" s="85"/>
      <c r="GQ104" s="85"/>
      <c r="GR104" s="137"/>
      <c r="GS104" s="162"/>
      <c r="GT104" s="136"/>
      <c r="GU104" s="84"/>
      <c r="GV104" s="84"/>
      <c r="GW104" s="84"/>
      <c r="GX104" s="84"/>
      <c r="GY104" s="84"/>
      <c r="GZ104" s="84"/>
      <c r="HA104" s="84"/>
      <c r="HB104" s="84"/>
      <c r="HC104" s="84"/>
      <c r="HD104" s="84"/>
      <c r="HE104" s="84"/>
      <c r="HF104" s="84"/>
      <c r="HG104" s="84"/>
      <c r="HH104" s="84"/>
      <c r="HI104" s="84"/>
      <c r="HJ104" s="84"/>
      <c r="HK104" s="84"/>
      <c r="HL104" s="84"/>
      <c r="HM104" s="84"/>
      <c r="HN104" s="84"/>
      <c r="HO104" s="84"/>
      <c r="HP104" s="84"/>
      <c r="HQ104" s="84"/>
      <c r="HR104" s="85"/>
      <c r="HS104" s="85"/>
      <c r="HT104" s="137"/>
      <c r="HU104" s="162"/>
      <c r="HV104" s="136"/>
      <c r="HW104" s="84"/>
      <c r="HX104" s="84"/>
      <c r="HY104" s="84"/>
      <c r="HZ104" s="84"/>
      <c r="IA104" s="84"/>
      <c r="IB104" s="84"/>
      <c r="IC104" s="84"/>
      <c r="ID104" s="84"/>
      <c r="IE104" s="84"/>
      <c r="IF104" s="84"/>
      <c r="IG104" s="84"/>
      <c r="IH104" s="84"/>
      <c r="II104" s="84"/>
      <c r="IJ104" s="84"/>
      <c r="IK104" s="84"/>
      <c r="IL104" s="84"/>
      <c r="IM104" s="84"/>
      <c r="IN104" s="84"/>
      <c r="IO104" s="84"/>
      <c r="IP104" s="84"/>
      <c r="IQ104" s="84"/>
      <c r="IR104" s="84"/>
      <c r="IS104" s="84"/>
      <c r="IT104" s="85"/>
      <c r="IU104" s="85"/>
      <c r="IV104" s="137"/>
      <c r="IW104" s="162"/>
      <c r="IX104" s="136"/>
      <c r="IY104" s="84"/>
      <c r="IZ104" s="84"/>
      <c r="JA104" s="84"/>
      <c r="JB104" s="84"/>
      <c r="JC104" s="84"/>
      <c r="JD104" s="84"/>
      <c r="JE104" s="84"/>
      <c r="JF104" s="84"/>
      <c r="JG104" s="84"/>
      <c r="JH104" s="84"/>
      <c r="JI104" s="84"/>
      <c r="JJ104" s="84"/>
      <c r="JK104" s="84"/>
      <c r="JL104" s="84"/>
      <c r="JM104" s="84"/>
      <c r="JN104" s="84"/>
      <c r="JO104" s="84"/>
      <c r="JP104" s="84"/>
      <c r="JQ104" s="84"/>
      <c r="JR104" s="84"/>
      <c r="JS104" s="84"/>
      <c r="JT104" s="84"/>
      <c r="JU104" s="84"/>
      <c r="JV104" s="85"/>
      <c r="JW104" s="85"/>
      <c r="JX104" s="137"/>
      <c r="JY104" s="162"/>
      <c r="JZ104" s="136"/>
      <c r="KA104" s="84"/>
      <c r="KB104" s="84"/>
      <c r="KC104" s="84"/>
      <c r="KD104" s="84"/>
      <c r="KE104" s="84"/>
      <c r="KF104" s="84"/>
      <c r="KG104" s="84"/>
      <c r="KH104" s="84"/>
      <c r="KI104" s="84"/>
      <c r="KJ104" s="84"/>
      <c r="KK104" s="84"/>
      <c r="KL104" s="84"/>
      <c r="KM104" s="84"/>
      <c r="KN104" s="84"/>
      <c r="KO104" s="84"/>
      <c r="KP104" s="84"/>
      <c r="KQ104" s="84"/>
      <c r="KR104" s="84"/>
      <c r="KS104" s="84"/>
      <c r="KT104" s="84"/>
      <c r="KU104" s="84"/>
      <c r="KV104" s="84"/>
      <c r="KW104" s="84"/>
      <c r="KX104" s="85"/>
      <c r="KY104" s="85"/>
      <c r="KZ104" s="137"/>
    </row>
    <row r="105" spans="1:312" x14ac:dyDescent="0.25">
      <c r="A105" s="81" t="s">
        <v>56</v>
      </c>
      <c r="B105" s="805" t="s">
        <v>56</v>
      </c>
      <c r="C105" s="806">
        <v>21410</v>
      </c>
      <c r="D105" s="805"/>
      <c r="E105" s="806"/>
      <c r="F105" s="136"/>
      <c r="G105" s="84"/>
      <c r="H105" s="84"/>
      <c r="I105" s="84"/>
      <c r="J105" s="84"/>
      <c r="K105" s="84"/>
      <c r="L105" s="84"/>
      <c r="M105" s="84"/>
      <c r="N105" s="84"/>
      <c r="O105" s="84"/>
      <c r="P105" s="84"/>
      <c r="Q105" s="84"/>
      <c r="R105" s="84"/>
      <c r="S105" s="84"/>
      <c r="T105" s="85"/>
      <c r="U105" s="85"/>
      <c r="V105" s="84"/>
      <c r="W105" s="84"/>
      <c r="X105" s="85"/>
      <c r="Y105" s="85"/>
      <c r="Z105" s="85"/>
      <c r="AA105" s="85"/>
      <c r="AB105" s="85"/>
      <c r="AC105" s="85"/>
      <c r="AD105" s="85"/>
      <c r="AE105" s="85"/>
      <c r="AF105" s="137"/>
      <c r="AG105" s="162"/>
      <c r="AH105" s="136"/>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5"/>
      <c r="BG105" s="85"/>
      <c r="BH105" s="137"/>
      <c r="BI105" s="162"/>
      <c r="BJ105" s="136"/>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5"/>
      <c r="CI105" s="85"/>
      <c r="CJ105" s="137"/>
      <c r="CK105" s="162"/>
      <c r="CL105" s="136"/>
      <c r="CM105" s="84"/>
      <c r="CN105" s="84"/>
      <c r="CO105" s="84"/>
      <c r="CP105" s="84"/>
      <c r="CQ105" s="84"/>
      <c r="CR105" s="84"/>
      <c r="CS105" s="84"/>
      <c r="CT105" s="84"/>
      <c r="CU105" s="84"/>
      <c r="CV105" s="84"/>
      <c r="CW105" s="84"/>
      <c r="CX105" s="84"/>
      <c r="CY105" s="84"/>
      <c r="CZ105" s="84"/>
      <c r="DA105" s="84"/>
      <c r="DB105" s="84"/>
      <c r="DC105" s="84"/>
      <c r="DD105" s="84"/>
      <c r="DE105" s="84"/>
      <c r="DF105" s="84"/>
      <c r="DG105" s="84"/>
      <c r="DH105" s="84"/>
      <c r="DI105" s="84"/>
      <c r="DJ105" s="85"/>
      <c r="DK105" s="85"/>
      <c r="DL105" s="137"/>
      <c r="DM105" s="162"/>
      <c r="DN105" s="136"/>
      <c r="DO105" s="84"/>
      <c r="DP105" s="84"/>
      <c r="DQ105" s="84"/>
      <c r="DR105" s="84"/>
      <c r="DS105" s="84"/>
      <c r="DT105" s="84"/>
      <c r="DU105" s="84"/>
      <c r="DV105" s="84"/>
      <c r="DW105" s="84"/>
      <c r="DX105" s="84"/>
      <c r="DY105" s="84"/>
      <c r="DZ105" s="84"/>
      <c r="EA105" s="84"/>
      <c r="EB105" s="84"/>
      <c r="EC105" s="84"/>
      <c r="ED105" s="84"/>
      <c r="EE105" s="84"/>
      <c r="EF105" s="84"/>
      <c r="EG105" s="84"/>
      <c r="EH105" s="84"/>
      <c r="EI105" s="84"/>
      <c r="EJ105" s="84"/>
      <c r="EK105" s="84"/>
      <c r="EL105" s="85"/>
      <c r="EM105" s="85"/>
      <c r="EN105" s="137"/>
      <c r="EO105" s="162"/>
      <c r="EP105" s="136"/>
      <c r="EQ105" s="84"/>
      <c r="ER105" s="84"/>
      <c r="ES105" s="84"/>
      <c r="ET105" s="84"/>
      <c r="EU105" s="84"/>
      <c r="EV105" s="84"/>
      <c r="EW105" s="84"/>
      <c r="EX105" s="84"/>
      <c r="EY105" s="84"/>
      <c r="EZ105" s="84"/>
      <c r="FA105" s="84"/>
      <c r="FB105" s="84"/>
      <c r="FC105" s="84"/>
      <c r="FD105" s="84"/>
      <c r="FE105" s="84"/>
      <c r="FF105" s="84"/>
      <c r="FG105" s="84"/>
      <c r="FH105" s="84"/>
      <c r="FI105" s="84"/>
      <c r="FJ105" s="84"/>
      <c r="FK105" s="84"/>
      <c r="FL105" s="84"/>
      <c r="FM105" s="84"/>
      <c r="FN105" s="85"/>
      <c r="FO105" s="85"/>
      <c r="FP105" s="137"/>
      <c r="FQ105" s="162"/>
      <c r="FR105" s="136"/>
      <c r="FS105" s="84"/>
      <c r="FT105" s="84"/>
      <c r="FU105" s="84"/>
      <c r="FV105" s="84"/>
      <c r="FW105" s="84"/>
      <c r="FX105" s="84"/>
      <c r="FY105" s="84"/>
      <c r="FZ105" s="84"/>
      <c r="GA105" s="84"/>
      <c r="GB105" s="84"/>
      <c r="GC105" s="84"/>
      <c r="GD105" s="84"/>
      <c r="GE105" s="84"/>
      <c r="GF105" s="84"/>
      <c r="GG105" s="84"/>
      <c r="GH105" s="84"/>
      <c r="GI105" s="84"/>
      <c r="GJ105" s="84"/>
      <c r="GK105" s="84"/>
      <c r="GL105" s="84"/>
      <c r="GM105" s="84"/>
      <c r="GN105" s="84"/>
      <c r="GO105" s="84"/>
      <c r="GP105" s="85"/>
      <c r="GQ105" s="85"/>
      <c r="GR105" s="137"/>
      <c r="GS105" s="162"/>
      <c r="GT105" s="136"/>
      <c r="GU105" s="84"/>
      <c r="GV105" s="84"/>
      <c r="GW105" s="84"/>
      <c r="GX105" s="84"/>
      <c r="GY105" s="84"/>
      <c r="GZ105" s="84"/>
      <c r="HA105" s="84"/>
      <c r="HB105" s="84"/>
      <c r="HC105" s="84"/>
      <c r="HD105" s="84"/>
      <c r="HE105" s="84"/>
      <c r="HF105" s="84"/>
      <c r="HG105" s="84"/>
      <c r="HH105" s="84"/>
      <c r="HI105" s="84"/>
      <c r="HJ105" s="84"/>
      <c r="HK105" s="84"/>
      <c r="HL105" s="84"/>
      <c r="HM105" s="84"/>
      <c r="HN105" s="84"/>
      <c r="HO105" s="84"/>
      <c r="HP105" s="84"/>
      <c r="HQ105" s="84"/>
      <c r="HR105" s="85"/>
      <c r="HS105" s="85"/>
      <c r="HT105" s="137"/>
      <c r="HU105" s="162"/>
      <c r="HV105" s="136"/>
      <c r="HW105" s="84"/>
      <c r="HX105" s="84"/>
      <c r="HY105" s="84"/>
      <c r="HZ105" s="84"/>
      <c r="IA105" s="84"/>
      <c r="IB105" s="84"/>
      <c r="IC105" s="84"/>
      <c r="ID105" s="84"/>
      <c r="IE105" s="84"/>
      <c r="IF105" s="84"/>
      <c r="IG105" s="84"/>
      <c r="IH105" s="84"/>
      <c r="II105" s="84"/>
      <c r="IJ105" s="84"/>
      <c r="IK105" s="84"/>
      <c r="IL105" s="84"/>
      <c r="IM105" s="84"/>
      <c r="IN105" s="84"/>
      <c r="IO105" s="84"/>
      <c r="IP105" s="84"/>
      <c r="IQ105" s="84"/>
      <c r="IR105" s="84"/>
      <c r="IS105" s="84"/>
      <c r="IT105" s="85"/>
      <c r="IU105" s="85"/>
      <c r="IV105" s="137"/>
      <c r="IW105" s="162"/>
      <c r="IX105" s="136"/>
      <c r="IY105" s="84"/>
      <c r="IZ105" s="84"/>
      <c r="JA105" s="84"/>
      <c r="JB105" s="84"/>
      <c r="JC105" s="84"/>
      <c r="JD105" s="84"/>
      <c r="JE105" s="84"/>
      <c r="JF105" s="84"/>
      <c r="JG105" s="84"/>
      <c r="JH105" s="84"/>
      <c r="JI105" s="84"/>
      <c r="JJ105" s="84"/>
      <c r="JK105" s="84"/>
      <c r="JL105" s="84"/>
      <c r="JM105" s="84"/>
      <c r="JN105" s="84"/>
      <c r="JO105" s="84"/>
      <c r="JP105" s="84"/>
      <c r="JQ105" s="84"/>
      <c r="JR105" s="84"/>
      <c r="JS105" s="84"/>
      <c r="JT105" s="84"/>
      <c r="JU105" s="84"/>
      <c r="JV105" s="85"/>
      <c r="JW105" s="85"/>
      <c r="JX105" s="137"/>
      <c r="JY105" s="162"/>
      <c r="JZ105" s="136"/>
      <c r="KA105" s="84"/>
      <c r="KB105" s="84"/>
      <c r="KC105" s="84"/>
      <c r="KD105" s="84"/>
      <c r="KE105" s="84"/>
      <c r="KF105" s="84"/>
      <c r="KG105" s="84"/>
      <c r="KH105" s="84"/>
      <c r="KI105" s="84"/>
      <c r="KJ105" s="84"/>
      <c r="KK105" s="84"/>
      <c r="KL105" s="84"/>
      <c r="KM105" s="84"/>
      <c r="KN105" s="84"/>
      <c r="KO105" s="84"/>
      <c r="KP105" s="84"/>
      <c r="KQ105" s="84"/>
      <c r="KR105" s="84"/>
      <c r="KS105" s="84"/>
      <c r="KT105" s="84"/>
      <c r="KU105" s="84"/>
      <c r="KV105" s="84"/>
      <c r="KW105" s="84"/>
      <c r="KX105" s="85"/>
      <c r="KY105" s="85"/>
      <c r="KZ105" s="137"/>
    </row>
    <row r="106" spans="1:312" x14ac:dyDescent="0.25">
      <c r="A106" s="81" t="s">
        <v>57</v>
      </c>
      <c r="B106" s="805" t="s">
        <v>57</v>
      </c>
      <c r="C106" s="806">
        <v>23980</v>
      </c>
      <c r="D106" s="805"/>
      <c r="E106" s="806"/>
      <c r="F106" s="136"/>
      <c r="G106" s="84"/>
      <c r="H106" s="84"/>
      <c r="I106" s="84"/>
      <c r="J106" s="84"/>
      <c r="K106" s="84"/>
      <c r="L106" s="84"/>
      <c r="M106" s="84"/>
      <c r="N106" s="84"/>
      <c r="O106" s="84"/>
      <c r="P106" s="84"/>
      <c r="Q106" s="84"/>
      <c r="R106" s="84"/>
      <c r="S106" s="84"/>
      <c r="T106" s="85"/>
      <c r="U106" s="85"/>
      <c r="V106" s="84"/>
      <c r="W106" s="84"/>
      <c r="X106" s="85"/>
      <c r="Y106" s="85"/>
      <c r="Z106" s="85"/>
      <c r="AA106" s="85"/>
      <c r="AB106" s="85"/>
      <c r="AC106" s="85"/>
      <c r="AD106" s="85"/>
      <c r="AE106" s="85"/>
      <c r="AF106" s="137"/>
      <c r="AG106" s="162"/>
      <c r="AH106" s="136"/>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5"/>
      <c r="BG106" s="85"/>
      <c r="BH106" s="137"/>
      <c r="BI106" s="162"/>
      <c r="BJ106" s="136"/>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5"/>
      <c r="CI106" s="85"/>
      <c r="CJ106" s="137"/>
      <c r="CK106" s="162"/>
      <c r="CL106" s="136"/>
      <c r="CM106" s="84"/>
      <c r="CN106" s="84"/>
      <c r="CO106" s="84"/>
      <c r="CP106" s="84"/>
      <c r="CQ106" s="84"/>
      <c r="CR106" s="84"/>
      <c r="CS106" s="84"/>
      <c r="CT106" s="84"/>
      <c r="CU106" s="84"/>
      <c r="CV106" s="84"/>
      <c r="CW106" s="84"/>
      <c r="CX106" s="84"/>
      <c r="CY106" s="84"/>
      <c r="CZ106" s="84"/>
      <c r="DA106" s="84"/>
      <c r="DB106" s="84"/>
      <c r="DC106" s="84"/>
      <c r="DD106" s="84"/>
      <c r="DE106" s="84"/>
      <c r="DF106" s="84"/>
      <c r="DG106" s="84"/>
      <c r="DH106" s="84"/>
      <c r="DI106" s="84"/>
      <c r="DJ106" s="85"/>
      <c r="DK106" s="85"/>
      <c r="DL106" s="137"/>
      <c r="DM106" s="162"/>
      <c r="DN106" s="136"/>
      <c r="DO106" s="84"/>
      <c r="DP106" s="84"/>
      <c r="DQ106" s="84"/>
      <c r="DR106" s="84"/>
      <c r="DS106" s="84"/>
      <c r="DT106" s="84"/>
      <c r="DU106" s="84"/>
      <c r="DV106" s="84"/>
      <c r="DW106" s="84"/>
      <c r="DX106" s="84"/>
      <c r="DY106" s="84"/>
      <c r="DZ106" s="84"/>
      <c r="EA106" s="84"/>
      <c r="EB106" s="84"/>
      <c r="EC106" s="84"/>
      <c r="ED106" s="84"/>
      <c r="EE106" s="84"/>
      <c r="EF106" s="84"/>
      <c r="EG106" s="84"/>
      <c r="EH106" s="84"/>
      <c r="EI106" s="84"/>
      <c r="EJ106" s="84"/>
      <c r="EK106" s="84"/>
      <c r="EL106" s="85"/>
      <c r="EM106" s="85"/>
      <c r="EN106" s="137"/>
      <c r="EO106" s="162"/>
      <c r="EP106" s="136"/>
      <c r="EQ106" s="84"/>
      <c r="ER106" s="84"/>
      <c r="ES106" s="84"/>
      <c r="ET106" s="84"/>
      <c r="EU106" s="84"/>
      <c r="EV106" s="84"/>
      <c r="EW106" s="84"/>
      <c r="EX106" s="84"/>
      <c r="EY106" s="84"/>
      <c r="EZ106" s="84"/>
      <c r="FA106" s="84"/>
      <c r="FB106" s="84"/>
      <c r="FC106" s="84"/>
      <c r="FD106" s="84"/>
      <c r="FE106" s="84"/>
      <c r="FF106" s="84"/>
      <c r="FG106" s="84"/>
      <c r="FH106" s="84"/>
      <c r="FI106" s="84"/>
      <c r="FJ106" s="84"/>
      <c r="FK106" s="84"/>
      <c r="FL106" s="84"/>
      <c r="FM106" s="84"/>
      <c r="FN106" s="85"/>
      <c r="FO106" s="85"/>
      <c r="FP106" s="137"/>
      <c r="FQ106" s="162"/>
      <c r="FR106" s="136"/>
      <c r="FS106" s="84"/>
      <c r="FT106" s="84"/>
      <c r="FU106" s="84"/>
      <c r="FV106" s="84"/>
      <c r="FW106" s="84"/>
      <c r="FX106" s="84"/>
      <c r="FY106" s="84"/>
      <c r="FZ106" s="84"/>
      <c r="GA106" s="84"/>
      <c r="GB106" s="84"/>
      <c r="GC106" s="84"/>
      <c r="GD106" s="84"/>
      <c r="GE106" s="84"/>
      <c r="GF106" s="84"/>
      <c r="GG106" s="84"/>
      <c r="GH106" s="84"/>
      <c r="GI106" s="84"/>
      <c r="GJ106" s="84"/>
      <c r="GK106" s="84"/>
      <c r="GL106" s="84"/>
      <c r="GM106" s="84"/>
      <c r="GN106" s="84"/>
      <c r="GO106" s="84"/>
      <c r="GP106" s="85"/>
      <c r="GQ106" s="85"/>
      <c r="GR106" s="137"/>
      <c r="GS106" s="162"/>
      <c r="GT106" s="136"/>
      <c r="GU106" s="84"/>
      <c r="GV106" s="84"/>
      <c r="GW106" s="84"/>
      <c r="GX106" s="84"/>
      <c r="GY106" s="84"/>
      <c r="GZ106" s="84"/>
      <c r="HA106" s="84"/>
      <c r="HB106" s="84"/>
      <c r="HC106" s="84"/>
      <c r="HD106" s="84"/>
      <c r="HE106" s="84"/>
      <c r="HF106" s="84"/>
      <c r="HG106" s="84"/>
      <c r="HH106" s="84"/>
      <c r="HI106" s="84"/>
      <c r="HJ106" s="84"/>
      <c r="HK106" s="84"/>
      <c r="HL106" s="84"/>
      <c r="HM106" s="84"/>
      <c r="HN106" s="84"/>
      <c r="HO106" s="84"/>
      <c r="HP106" s="84"/>
      <c r="HQ106" s="84"/>
      <c r="HR106" s="85"/>
      <c r="HS106" s="85"/>
      <c r="HT106" s="137"/>
      <c r="HU106" s="162"/>
      <c r="HV106" s="136"/>
      <c r="HW106" s="84"/>
      <c r="HX106" s="84"/>
      <c r="HY106" s="84"/>
      <c r="HZ106" s="84"/>
      <c r="IA106" s="84"/>
      <c r="IB106" s="84"/>
      <c r="IC106" s="84"/>
      <c r="ID106" s="84"/>
      <c r="IE106" s="84"/>
      <c r="IF106" s="84"/>
      <c r="IG106" s="84"/>
      <c r="IH106" s="84"/>
      <c r="II106" s="84"/>
      <c r="IJ106" s="84"/>
      <c r="IK106" s="84"/>
      <c r="IL106" s="84"/>
      <c r="IM106" s="84"/>
      <c r="IN106" s="84"/>
      <c r="IO106" s="84"/>
      <c r="IP106" s="84"/>
      <c r="IQ106" s="84"/>
      <c r="IR106" s="84"/>
      <c r="IS106" s="84"/>
      <c r="IT106" s="85"/>
      <c r="IU106" s="85"/>
      <c r="IV106" s="137"/>
      <c r="IW106" s="162"/>
      <c r="IX106" s="136"/>
      <c r="IY106" s="84"/>
      <c r="IZ106" s="84"/>
      <c r="JA106" s="84"/>
      <c r="JB106" s="84"/>
      <c r="JC106" s="84"/>
      <c r="JD106" s="84"/>
      <c r="JE106" s="84"/>
      <c r="JF106" s="84"/>
      <c r="JG106" s="84"/>
      <c r="JH106" s="84"/>
      <c r="JI106" s="84"/>
      <c r="JJ106" s="84"/>
      <c r="JK106" s="84"/>
      <c r="JL106" s="84"/>
      <c r="JM106" s="84"/>
      <c r="JN106" s="84"/>
      <c r="JO106" s="84"/>
      <c r="JP106" s="84"/>
      <c r="JQ106" s="84"/>
      <c r="JR106" s="84"/>
      <c r="JS106" s="84"/>
      <c r="JT106" s="84"/>
      <c r="JU106" s="84"/>
      <c r="JV106" s="85"/>
      <c r="JW106" s="85"/>
      <c r="JX106" s="137"/>
      <c r="JY106" s="162"/>
      <c r="JZ106" s="136"/>
      <c r="KA106" s="84"/>
      <c r="KB106" s="84"/>
      <c r="KC106" s="84"/>
      <c r="KD106" s="84"/>
      <c r="KE106" s="84"/>
      <c r="KF106" s="84"/>
      <c r="KG106" s="84"/>
      <c r="KH106" s="84"/>
      <c r="KI106" s="84"/>
      <c r="KJ106" s="84"/>
      <c r="KK106" s="84"/>
      <c r="KL106" s="84"/>
      <c r="KM106" s="84"/>
      <c r="KN106" s="84"/>
      <c r="KO106" s="84"/>
      <c r="KP106" s="84"/>
      <c r="KQ106" s="84"/>
      <c r="KR106" s="84"/>
      <c r="KS106" s="84"/>
      <c r="KT106" s="84"/>
      <c r="KU106" s="84"/>
      <c r="KV106" s="84"/>
      <c r="KW106" s="84"/>
      <c r="KX106" s="85"/>
      <c r="KY106" s="85"/>
      <c r="KZ106" s="137"/>
    </row>
    <row r="107" spans="1:312" x14ac:dyDescent="0.25">
      <c r="A107" s="115"/>
      <c r="B107" s="807"/>
      <c r="C107" s="808"/>
      <c r="D107" s="805"/>
      <c r="E107" s="815"/>
      <c r="F107" s="136"/>
      <c r="G107" s="84"/>
      <c r="H107" s="84"/>
      <c r="I107" s="84"/>
      <c r="J107" s="84"/>
      <c r="K107" s="84"/>
      <c r="L107" s="84"/>
      <c r="M107" s="84"/>
      <c r="N107" s="84"/>
      <c r="O107" s="84"/>
      <c r="P107" s="84"/>
      <c r="Q107" s="84"/>
      <c r="R107" s="84"/>
      <c r="S107" s="84"/>
      <c r="T107" s="85"/>
      <c r="U107" s="85"/>
      <c r="V107" s="84"/>
      <c r="W107" s="84"/>
      <c r="X107" s="85"/>
      <c r="Y107" s="85"/>
      <c r="Z107" s="85"/>
      <c r="AA107" s="85"/>
      <c r="AB107" s="85"/>
      <c r="AC107" s="85"/>
      <c r="AD107" s="85"/>
      <c r="AE107" s="85"/>
      <c r="AF107" s="137"/>
      <c r="AG107" s="162"/>
      <c r="AH107" s="136"/>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5"/>
      <c r="BG107" s="85"/>
      <c r="BH107" s="137"/>
      <c r="BI107" s="162"/>
      <c r="BJ107" s="136"/>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5"/>
      <c r="CI107" s="85"/>
      <c r="CJ107" s="137"/>
      <c r="CK107" s="162"/>
      <c r="CL107" s="136"/>
      <c r="CM107" s="84"/>
      <c r="CN107" s="84"/>
      <c r="CO107" s="84"/>
      <c r="CP107" s="84"/>
      <c r="CQ107" s="84"/>
      <c r="CR107" s="84"/>
      <c r="CS107" s="84"/>
      <c r="CT107" s="84"/>
      <c r="CU107" s="84"/>
      <c r="CV107" s="84"/>
      <c r="CW107" s="84"/>
      <c r="CX107" s="84"/>
      <c r="CY107" s="84"/>
      <c r="CZ107" s="84"/>
      <c r="DA107" s="84"/>
      <c r="DB107" s="84"/>
      <c r="DC107" s="84"/>
      <c r="DD107" s="84"/>
      <c r="DE107" s="84"/>
      <c r="DF107" s="84"/>
      <c r="DG107" s="84"/>
      <c r="DH107" s="84"/>
      <c r="DI107" s="84"/>
      <c r="DJ107" s="85"/>
      <c r="DK107" s="85"/>
      <c r="DL107" s="137"/>
      <c r="DM107" s="162"/>
      <c r="DN107" s="136"/>
      <c r="DO107" s="84"/>
      <c r="DP107" s="84"/>
      <c r="DQ107" s="84"/>
      <c r="DR107" s="84"/>
      <c r="DS107" s="84"/>
      <c r="DT107" s="84"/>
      <c r="DU107" s="84"/>
      <c r="DV107" s="84"/>
      <c r="DW107" s="84"/>
      <c r="DX107" s="84"/>
      <c r="DY107" s="84"/>
      <c r="DZ107" s="84"/>
      <c r="EA107" s="84"/>
      <c r="EB107" s="84"/>
      <c r="EC107" s="84"/>
      <c r="ED107" s="84"/>
      <c r="EE107" s="84"/>
      <c r="EF107" s="84"/>
      <c r="EG107" s="84"/>
      <c r="EH107" s="84"/>
      <c r="EI107" s="84"/>
      <c r="EJ107" s="84"/>
      <c r="EK107" s="84"/>
      <c r="EL107" s="85"/>
      <c r="EM107" s="85"/>
      <c r="EN107" s="137"/>
      <c r="EO107" s="162"/>
      <c r="EP107" s="136"/>
      <c r="EQ107" s="84"/>
      <c r="ER107" s="84"/>
      <c r="ES107" s="84"/>
      <c r="ET107" s="84"/>
      <c r="EU107" s="84"/>
      <c r="EV107" s="84"/>
      <c r="EW107" s="84"/>
      <c r="EX107" s="84"/>
      <c r="EY107" s="84"/>
      <c r="EZ107" s="84"/>
      <c r="FA107" s="84"/>
      <c r="FB107" s="84"/>
      <c r="FC107" s="84"/>
      <c r="FD107" s="84"/>
      <c r="FE107" s="84"/>
      <c r="FF107" s="84"/>
      <c r="FG107" s="84"/>
      <c r="FH107" s="84"/>
      <c r="FI107" s="84"/>
      <c r="FJ107" s="84"/>
      <c r="FK107" s="84"/>
      <c r="FL107" s="84"/>
      <c r="FM107" s="84"/>
      <c r="FN107" s="85"/>
      <c r="FO107" s="85"/>
      <c r="FP107" s="137"/>
      <c r="FQ107" s="162"/>
      <c r="FR107" s="136"/>
      <c r="FS107" s="84"/>
      <c r="FT107" s="84"/>
      <c r="FU107" s="84"/>
      <c r="FV107" s="84"/>
      <c r="FW107" s="84"/>
      <c r="FX107" s="84"/>
      <c r="FY107" s="84"/>
      <c r="FZ107" s="84"/>
      <c r="GA107" s="84"/>
      <c r="GB107" s="84"/>
      <c r="GC107" s="84"/>
      <c r="GD107" s="84"/>
      <c r="GE107" s="84"/>
      <c r="GF107" s="84"/>
      <c r="GG107" s="84"/>
      <c r="GH107" s="84"/>
      <c r="GI107" s="84"/>
      <c r="GJ107" s="84"/>
      <c r="GK107" s="84"/>
      <c r="GL107" s="84"/>
      <c r="GM107" s="84"/>
      <c r="GN107" s="84"/>
      <c r="GO107" s="84"/>
      <c r="GP107" s="85"/>
      <c r="GQ107" s="85"/>
      <c r="GR107" s="137"/>
      <c r="GS107" s="162"/>
      <c r="GT107" s="136"/>
      <c r="GU107" s="84"/>
      <c r="GV107" s="84"/>
      <c r="GW107" s="84"/>
      <c r="GX107" s="84"/>
      <c r="GY107" s="84"/>
      <c r="GZ107" s="84"/>
      <c r="HA107" s="84"/>
      <c r="HB107" s="84"/>
      <c r="HC107" s="84"/>
      <c r="HD107" s="84"/>
      <c r="HE107" s="84"/>
      <c r="HF107" s="84"/>
      <c r="HG107" s="84"/>
      <c r="HH107" s="84"/>
      <c r="HI107" s="84"/>
      <c r="HJ107" s="84"/>
      <c r="HK107" s="84"/>
      <c r="HL107" s="84"/>
      <c r="HM107" s="84"/>
      <c r="HN107" s="84"/>
      <c r="HO107" s="84"/>
      <c r="HP107" s="84"/>
      <c r="HQ107" s="84"/>
      <c r="HR107" s="85"/>
      <c r="HS107" s="85"/>
      <c r="HT107" s="137"/>
      <c r="HU107" s="162"/>
      <c r="HV107" s="136"/>
      <c r="HW107" s="84"/>
      <c r="HX107" s="84"/>
      <c r="HY107" s="84"/>
      <c r="HZ107" s="84"/>
      <c r="IA107" s="84"/>
      <c r="IB107" s="84"/>
      <c r="IC107" s="84"/>
      <c r="ID107" s="84"/>
      <c r="IE107" s="84"/>
      <c r="IF107" s="84"/>
      <c r="IG107" s="84"/>
      <c r="IH107" s="84"/>
      <c r="II107" s="84"/>
      <c r="IJ107" s="84"/>
      <c r="IK107" s="84"/>
      <c r="IL107" s="84"/>
      <c r="IM107" s="84"/>
      <c r="IN107" s="84"/>
      <c r="IO107" s="84"/>
      <c r="IP107" s="84"/>
      <c r="IQ107" s="84"/>
      <c r="IR107" s="84"/>
      <c r="IS107" s="84"/>
      <c r="IT107" s="85"/>
      <c r="IU107" s="85"/>
      <c r="IV107" s="137"/>
      <c r="IW107" s="162"/>
      <c r="IX107" s="136"/>
      <c r="IY107" s="84"/>
      <c r="IZ107" s="84"/>
      <c r="JA107" s="84"/>
      <c r="JB107" s="84"/>
      <c r="JC107" s="84"/>
      <c r="JD107" s="84"/>
      <c r="JE107" s="84"/>
      <c r="JF107" s="84"/>
      <c r="JG107" s="84"/>
      <c r="JH107" s="84"/>
      <c r="JI107" s="84"/>
      <c r="JJ107" s="84"/>
      <c r="JK107" s="84"/>
      <c r="JL107" s="84"/>
      <c r="JM107" s="84"/>
      <c r="JN107" s="84"/>
      <c r="JO107" s="84"/>
      <c r="JP107" s="84"/>
      <c r="JQ107" s="84"/>
      <c r="JR107" s="84"/>
      <c r="JS107" s="84"/>
      <c r="JT107" s="84"/>
      <c r="JU107" s="84"/>
      <c r="JV107" s="85"/>
      <c r="JW107" s="85"/>
      <c r="JX107" s="137"/>
      <c r="JY107" s="162"/>
      <c r="JZ107" s="136"/>
      <c r="KA107" s="84"/>
      <c r="KB107" s="84"/>
      <c r="KC107" s="84"/>
      <c r="KD107" s="84"/>
      <c r="KE107" s="84"/>
      <c r="KF107" s="84"/>
      <c r="KG107" s="84"/>
      <c r="KH107" s="84"/>
      <c r="KI107" s="84"/>
      <c r="KJ107" s="84"/>
      <c r="KK107" s="84"/>
      <c r="KL107" s="84"/>
      <c r="KM107" s="84"/>
      <c r="KN107" s="84"/>
      <c r="KO107" s="84"/>
      <c r="KP107" s="84"/>
      <c r="KQ107" s="84"/>
      <c r="KR107" s="84"/>
      <c r="KS107" s="84"/>
      <c r="KT107" s="84"/>
      <c r="KU107" s="84"/>
      <c r="KV107" s="84"/>
      <c r="KW107" s="84"/>
      <c r="KX107" s="85"/>
      <c r="KY107" s="85"/>
      <c r="KZ107" s="137"/>
    </row>
    <row r="108" spans="1:312" ht="14.4" thickBot="1" x14ac:dyDescent="0.3">
      <c r="A108" s="115"/>
      <c r="B108" s="82"/>
      <c r="C108" s="87"/>
      <c r="D108" s="82"/>
      <c r="E108" s="87"/>
      <c r="F108" s="140"/>
      <c r="G108" s="90"/>
      <c r="H108" s="90"/>
      <c r="I108" s="90"/>
      <c r="J108" s="90"/>
      <c r="K108" s="90"/>
      <c r="L108" s="90"/>
      <c r="M108" s="90"/>
      <c r="N108" s="90"/>
      <c r="O108" s="90"/>
      <c r="P108" s="90"/>
      <c r="Q108" s="90"/>
      <c r="R108" s="90"/>
      <c r="S108" s="90"/>
      <c r="T108" s="91"/>
      <c r="U108" s="91"/>
      <c r="V108" s="90"/>
      <c r="W108" s="90"/>
      <c r="X108" s="91"/>
      <c r="Y108" s="91"/>
      <c r="Z108" s="91"/>
      <c r="AA108" s="91"/>
      <c r="AB108" s="91"/>
      <c r="AC108" s="91"/>
      <c r="AD108" s="91"/>
      <c r="AE108" s="91"/>
      <c r="AF108" s="141"/>
      <c r="AG108" s="162"/>
      <c r="AH108" s="14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1"/>
      <c r="BG108" s="91"/>
      <c r="BH108" s="141"/>
      <c r="BI108" s="162"/>
      <c r="BJ108" s="14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1"/>
      <c r="CI108" s="91"/>
      <c r="CJ108" s="141"/>
      <c r="CK108" s="162"/>
      <c r="CL108" s="140"/>
      <c r="CM108" s="90"/>
      <c r="CN108" s="90"/>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1"/>
      <c r="DK108" s="91"/>
      <c r="DL108" s="141"/>
      <c r="DM108" s="162"/>
      <c r="DN108" s="140"/>
      <c r="DO108" s="90"/>
      <c r="DP108" s="90"/>
      <c r="DQ108" s="90"/>
      <c r="DR108" s="90"/>
      <c r="DS108" s="90"/>
      <c r="DT108" s="90"/>
      <c r="DU108" s="90"/>
      <c r="DV108" s="90"/>
      <c r="DW108" s="90"/>
      <c r="DX108" s="90"/>
      <c r="DY108" s="90"/>
      <c r="DZ108" s="90"/>
      <c r="EA108" s="90"/>
      <c r="EB108" s="90"/>
      <c r="EC108" s="90"/>
      <c r="ED108" s="90"/>
      <c r="EE108" s="90"/>
      <c r="EF108" s="90"/>
      <c r="EG108" s="90"/>
      <c r="EH108" s="90"/>
      <c r="EI108" s="90"/>
      <c r="EJ108" s="90"/>
      <c r="EK108" s="90"/>
      <c r="EL108" s="91"/>
      <c r="EM108" s="91"/>
      <c r="EN108" s="141"/>
      <c r="EO108" s="162"/>
      <c r="EP108" s="140"/>
      <c r="EQ108" s="90"/>
      <c r="ER108" s="90"/>
      <c r="ES108" s="90"/>
      <c r="ET108" s="90"/>
      <c r="EU108" s="90"/>
      <c r="EV108" s="90"/>
      <c r="EW108" s="90"/>
      <c r="EX108" s="90"/>
      <c r="EY108" s="90"/>
      <c r="EZ108" s="90"/>
      <c r="FA108" s="90"/>
      <c r="FB108" s="90"/>
      <c r="FC108" s="90"/>
      <c r="FD108" s="90"/>
      <c r="FE108" s="90"/>
      <c r="FF108" s="90"/>
      <c r="FG108" s="90"/>
      <c r="FH108" s="90"/>
      <c r="FI108" s="90"/>
      <c r="FJ108" s="90"/>
      <c r="FK108" s="90"/>
      <c r="FL108" s="90"/>
      <c r="FM108" s="90"/>
      <c r="FN108" s="91"/>
      <c r="FO108" s="91"/>
      <c r="FP108" s="141"/>
      <c r="FQ108" s="162"/>
      <c r="FR108" s="140"/>
      <c r="FS108" s="90"/>
      <c r="FT108" s="90"/>
      <c r="FU108" s="90"/>
      <c r="FV108" s="90"/>
      <c r="FW108" s="90"/>
      <c r="FX108" s="90"/>
      <c r="FY108" s="90"/>
      <c r="FZ108" s="90"/>
      <c r="GA108" s="90"/>
      <c r="GB108" s="90"/>
      <c r="GC108" s="90"/>
      <c r="GD108" s="90"/>
      <c r="GE108" s="90"/>
      <c r="GF108" s="90"/>
      <c r="GG108" s="90"/>
      <c r="GH108" s="90"/>
      <c r="GI108" s="90"/>
      <c r="GJ108" s="90"/>
      <c r="GK108" s="90"/>
      <c r="GL108" s="90"/>
      <c r="GM108" s="90"/>
      <c r="GN108" s="90"/>
      <c r="GO108" s="90"/>
      <c r="GP108" s="91"/>
      <c r="GQ108" s="91"/>
      <c r="GR108" s="141"/>
      <c r="GS108" s="162"/>
      <c r="GT108" s="140"/>
      <c r="GU108" s="90"/>
      <c r="GV108" s="90"/>
      <c r="GW108" s="90"/>
      <c r="GX108" s="90"/>
      <c r="GY108" s="90"/>
      <c r="GZ108" s="90"/>
      <c r="HA108" s="90"/>
      <c r="HB108" s="90"/>
      <c r="HC108" s="90"/>
      <c r="HD108" s="90"/>
      <c r="HE108" s="90"/>
      <c r="HF108" s="90"/>
      <c r="HG108" s="90"/>
      <c r="HH108" s="90"/>
      <c r="HI108" s="90"/>
      <c r="HJ108" s="90"/>
      <c r="HK108" s="90"/>
      <c r="HL108" s="90"/>
      <c r="HM108" s="90"/>
      <c r="HN108" s="90"/>
      <c r="HO108" s="90"/>
      <c r="HP108" s="90"/>
      <c r="HQ108" s="90"/>
      <c r="HR108" s="91"/>
      <c r="HS108" s="91"/>
      <c r="HT108" s="141"/>
      <c r="HU108" s="162"/>
      <c r="HV108" s="140"/>
      <c r="HW108" s="90"/>
      <c r="HX108" s="90"/>
      <c r="HY108" s="90"/>
      <c r="HZ108" s="90"/>
      <c r="IA108" s="90"/>
      <c r="IB108" s="90"/>
      <c r="IC108" s="90"/>
      <c r="ID108" s="90"/>
      <c r="IE108" s="90"/>
      <c r="IF108" s="90"/>
      <c r="IG108" s="90"/>
      <c r="IH108" s="90"/>
      <c r="II108" s="90"/>
      <c r="IJ108" s="90"/>
      <c r="IK108" s="90"/>
      <c r="IL108" s="90"/>
      <c r="IM108" s="90"/>
      <c r="IN108" s="90"/>
      <c r="IO108" s="90"/>
      <c r="IP108" s="90"/>
      <c r="IQ108" s="90"/>
      <c r="IR108" s="90"/>
      <c r="IS108" s="90"/>
      <c r="IT108" s="91"/>
      <c r="IU108" s="91"/>
      <c r="IV108" s="141"/>
      <c r="IW108" s="162"/>
      <c r="IX108" s="140"/>
      <c r="IY108" s="90"/>
      <c r="IZ108" s="90"/>
      <c r="JA108" s="90"/>
      <c r="JB108" s="90"/>
      <c r="JC108" s="90"/>
      <c r="JD108" s="90"/>
      <c r="JE108" s="90"/>
      <c r="JF108" s="90"/>
      <c r="JG108" s="90"/>
      <c r="JH108" s="90"/>
      <c r="JI108" s="90"/>
      <c r="JJ108" s="90"/>
      <c r="JK108" s="90"/>
      <c r="JL108" s="90"/>
      <c r="JM108" s="90"/>
      <c r="JN108" s="90"/>
      <c r="JO108" s="90"/>
      <c r="JP108" s="90"/>
      <c r="JQ108" s="90"/>
      <c r="JR108" s="90"/>
      <c r="JS108" s="90"/>
      <c r="JT108" s="90"/>
      <c r="JU108" s="90"/>
      <c r="JV108" s="91"/>
      <c r="JW108" s="91"/>
      <c r="JX108" s="141"/>
      <c r="JY108" s="162"/>
      <c r="JZ108" s="140"/>
      <c r="KA108" s="90"/>
      <c r="KB108" s="90"/>
      <c r="KC108" s="90"/>
      <c r="KD108" s="90"/>
      <c r="KE108" s="90"/>
      <c r="KF108" s="90"/>
      <c r="KG108" s="90"/>
      <c r="KH108" s="90"/>
      <c r="KI108" s="90"/>
      <c r="KJ108" s="90"/>
      <c r="KK108" s="90"/>
      <c r="KL108" s="90"/>
      <c r="KM108" s="90"/>
      <c r="KN108" s="90"/>
      <c r="KO108" s="90"/>
      <c r="KP108" s="90"/>
      <c r="KQ108" s="90"/>
      <c r="KR108" s="90"/>
      <c r="KS108" s="90"/>
      <c r="KT108" s="90"/>
      <c r="KU108" s="90"/>
      <c r="KV108" s="90"/>
      <c r="KW108" s="90"/>
      <c r="KX108" s="91"/>
      <c r="KY108" s="91"/>
      <c r="KZ108" s="141"/>
    </row>
    <row r="109" spans="1:312" ht="14.4" thickBot="1" x14ac:dyDescent="0.3">
      <c r="A109" s="116" t="s">
        <v>9</v>
      </c>
      <c r="B109" s="93"/>
      <c r="C109" s="94"/>
      <c r="D109" s="93"/>
      <c r="E109" s="94"/>
      <c r="F109" s="147"/>
      <c r="G109" s="106"/>
      <c r="H109" s="106"/>
      <c r="I109" s="106"/>
      <c r="J109" s="107"/>
      <c r="K109" s="107"/>
      <c r="L109" s="106"/>
      <c r="M109" s="106"/>
      <c r="N109" s="106"/>
      <c r="O109" s="106"/>
      <c r="P109" s="106"/>
      <c r="Q109" s="106"/>
      <c r="R109" s="106"/>
      <c r="S109" s="106"/>
      <c r="T109" s="108"/>
      <c r="U109" s="108"/>
      <c r="V109" s="106"/>
      <c r="W109" s="106"/>
      <c r="X109" s="108"/>
      <c r="Y109" s="108"/>
      <c r="Z109" s="108"/>
      <c r="AA109" s="108"/>
      <c r="AB109" s="108"/>
      <c r="AC109" s="108"/>
      <c r="AD109" s="108"/>
      <c r="AE109" s="108"/>
      <c r="AF109" s="148"/>
      <c r="AG109" s="129"/>
      <c r="AH109" s="147"/>
      <c r="AI109" s="106"/>
      <c r="AJ109" s="106"/>
      <c r="AK109" s="106"/>
      <c r="AL109" s="107"/>
      <c r="AM109" s="107"/>
      <c r="AN109" s="106"/>
      <c r="AO109" s="106"/>
      <c r="AP109" s="106"/>
      <c r="AQ109" s="106"/>
      <c r="AR109" s="106"/>
      <c r="AS109" s="106"/>
      <c r="AT109" s="106"/>
      <c r="AU109" s="106"/>
      <c r="AV109" s="107"/>
      <c r="AW109" s="107"/>
      <c r="AX109" s="106"/>
      <c r="AY109" s="106"/>
      <c r="AZ109" s="106"/>
      <c r="BA109" s="106"/>
      <c r="BB109" s="106"/>
      <c r="BC109" s="106"/>
      <c r="BD109" s="106"/>
      <c r="BE109" s="106"/>
      <c r="BF109" s="108"/>
      <c r="BG109" s="108"/>
      <c r="BH109" s="148"/>
      <c r="BI109" s="129"/>
      <c r="BJ109" s="147"/>
      <c r="BK109" s="106"/>
      <c r="BL109" s="106"/>
      <c r="BM109" s="106"/>
      <c r="BN109" s="107"/>
      <c r="BO109" s="107"/>
      <c r="BP109" s="106"/>
      <c r="BQ109" s="106"/>
      <c r="BR109" s="106"/>
      <c r="BS109" s="106"/>
      <c r="BT109" s="106"/>
      <c r="BU109" s="106"/>
      <c r="BV109" s="106"/>
      <c r="BW109" s="106"/>
      <c r="BX109" s="107"/>
      <c r="BY109" s="107"/>
      <c r="BZ109" s="106"/>
      <c r="CA109" s="106"/>
      <c r="CB109" s="106"/>
      <c r="CC109" s="106"/>
      <c r="CD109" s="106"/>
      <c r="CE109" s="106"/>
      <c r="CF109" s="106"/>
      <c r="CG109" s="106"/>
      <c r="CH109" s="108"/>
      <c r="CI109" s="108"/>
      <c r="CJ109" s="148"/>
      <c r="CK109" s="129"/>
      <c r="CL109" s="147"/>
      <c r="CM109" s="106"/>
      <c r="CN109" s="106"/>
      <c r="CO109" s="106"/>
      <c r="CP109" s="107"/>
      <c r="CQ109" s="107"/>
      <c r="CR109" s="106"/>
      <c r="CS109" s="106"/>
      <c r="CT109" s="106"/>
      <c r="CU109" s="106"/>
      <c r="CV109" s="106"/>
      <c r="CW109" s="106"/>
      <c r="CX109" s="106"/>
      <c r="CY109" s="106"/>
      <c r="CZ109" s="107"/>
      <c r="DA109" s="107"/>
      <c r="DB109" s="106"/>
      <c r="DC109" s="106"/>
      <c r="DD109" s="106"/>
      <c r="DE109" s="106"/>
      <c r="DF109" s="106"/>
      <c r="DG109" s="106"/>
      <c r="DH109" s="106"/>
      <c r="DI109" s="106"/>
      <c r="DJ109" s="108"/>
      <c r="DK109" s="108"/>
      <c r="DL109" s="148"/>
      <c r="DM109" s="129"/>
      <c r="DN109" s="147"/>
      <c r="DO109" s="106"/>
      <c r="DP109" s="106"/>
      <c r="DQ109" s="106"/>
      <c r="DR109" s="107"/>
      <c r="DS109" s="107"/>
      <c r="DT109" s="106"/>
      <c r="DU109" s="106"/>
      <c r="DV109" s="106"/>
      <c r="DW109" s="106"/>
      <c r="DX109" s="106"/>
      <c r="DY109" s="106"/>
      <c r="DZ109" s="106"/>
      <c r="EA109" s="106"/>
      <c r="EB109" s="107"/>
      <c r="EC109" s="107"/>
      <c r="ED109" s="106"/>
      <c r="EE109" s="106"/>
      <c r="EF109" s="106"/>
      <c r="EG109" s="106"/>
      <c r="EH109" s="106"/>
      <c r="EI109" s="106"/>
      <c r="EJ109" s="106"/>
      <c r="EK109" s="106"/>
      <c r="EL109" s="108"/>
      <c r="EM109" s="108"/>
      <c r="EN109" s="148"/>
      <c r="EO109" s="129"/>
      <c r="EP109" s="147"/>
      <c r="EQ109" s="106"/>
      <c r="ER109" s="106"/>
      <c r="ES109" s="106"/>
      <c r="ET109" s="107"/>
      <c r="EU109" s="107"/>
      <c r="EV109" s="106"/>
      <c r="EW109" s="106"/>
      <c r="EX109" s="106"/>
      <c r="EY109" s="106"/>
      <c r="EZ109" s="106"/>
      <c r="FA109" s="106"/>
      <c r="FB109" s="106"/>
      <c r="FC109" s="106"/>
      <c r="FD109" s="107"/>
      <c r="FE109" s="107"/>
      <c r="FF109" s="106"/>
      <c r="FG109" s="106"/>
      <c r="FH109" s="106"/>
      <c r="FI109" s="106"/>
      <c r="FJ109" s="106"/>
      <c r="FK109" s="106"/>
      <c r="FL109" s="106"/>
      <c r="FM109" s="106"/>
      <c r="FN109" s="108"/>
      <c r="FO109" s="108"/>
      <c r="FP109" s="148"/>
      <c r="FQ109" s="129"/>
      <c r="FR109" s="147"/>
      <c r="FS109" s="106"/>
      <c r="FT109" s="106"/>
      <c r="FU109" s="106"/>
      <c r="FV109" s="107"/>
      <c r="FW109" s="107"/>
      <c r="FX109" s="106"/>
      <c r="FY109" s="106"/>
      <c r="FZ109" s="106"/>
      <c r="GA109" s="106"/>
      <c r="GB109" s="106"/>
      <c r="GC109" s="106"/>
      <c r="GD109" s="106"/>
      <c r="GE109" s="106"/>
      <c r="GF109" s="107"/>
      <c r="GG109" s="107"/>
      <c r="GH109" s="106"/>
      <c r="GI109" s="106"/>
      <c r="GJ109" s="106"/>
      <c r="GK109" s="106"/>
      <c r="GL109" s="106"/>
      <c r="GM109" s="106"/>
      <c r="GN109" s="106"/>
      <c r="GO109" s="106"/>
      <c r="GP109" s="108"/>
      <c r="GQ109" s="108"/>
      <c r="GR109" s="148"/>
      <c r="GS109" s="129"/>
      <c r="GT109" s="147"/>
      <c r="GU109" s="106"/>
      <c r="GV109" s="106"/>
      <c r="GW109" s="106"/>
      <c r="GX109" s="107"/>
      <c r="GY109" s="107"/>
      <c r="GZ109" s="106"/>
      <c r="HA109" s="106"/>
      <c r="HB109" s="106"/>
      <c r="HC109" s="106"/>
      <c r="HD109" s="106"/>
      <c r="HE109" s="106"/>
      <c r="HF109" s="106"/>
      <c r="HG109" s="106"/>
      <c r="HH109" s="107"/>
      <c r="HI109" s="107"/>
      <c r="HJ109" s="106"/>
      <c r="HK109" s="106"/>
      <c r="HL109" s="106"/>
      <c r="HM109" s="106"/>
      <c r="HN109" s="106"/>
      <c r="HO109" s="106"/>
      <c r="HP109" s="106"/>
      <c r="HQ109" s="106"/>
      <c r="HR109" s="108"/>
      <c r="HS109" s="108"/>
      <c r="HT109" s="148"/>
      <c r="HU109" s="129"/>
      <c r="HV109" s="147"/>
      <c r="HW109" s="106"/>
      <c r="HX109" s="106"/>
      <c r="HY109" s="106"/>
      <c r="HZ109" s="107"/>
      <c r="IA109" s="107"/>
      <c r="IB109" s="106"/>
      <c r="IC109" s="106"/>
      <c r="ID109" s="106"/>
      <c r="IE109" s="106"/>
      <c r="IF109" s="106"/>
      <c r="IG109" s="106"/>
      <c r="IH109" s="106"/>
      <c r="II109" s="106"/>
      <c r="IJ109" s="107"/>
      <c r="IK109" s="107"/>
      <c r="IL109" s="106"/>
      <c r="IM109" s="106"/>
      <c r="IN109" s="106"/>
      <c r="IO109" s="106"/>
      <c r="IP109" s="106"/>
      <c r="IQ109" s="106"/>
      <c r="IR109" s="106"/>
      <c r="IS109" s="106"/>
      <c r="IT109" s="108"/>
      <c r="IU109" s="108"/>
      <c r="IV109" s="148"/>
      <c r="IW109" s="129"/>
      <c r="IX109" s="142"/>
      <c r="IY109" s="95"/>
      <c r="IZ109" s="95"/>
      <c r="JA109" s="95"/>
      <c r="JB109" s="96"/>
      <c r="JC109" s="96"/>
      <c r="JD109" s="95"/>
      <c r="JE109" s="95"/>
      <c r="JF109" s="95"/>
      <c r="JG109" s="95"/>
      <c r="JH109" s="95"/>
      <c r="JI109" s="95"/>
      <c r="JJ109" s="95"/>
      <c r="JK109" s="95"/>
      <c r="JL109" s="96"/>
      <c r="JM109" s="96"/>
      <c r="JN109" s="95"/>
      <c r="JO109" s="95"/>
      <c r="JP109" s="95"/>
      <c r="JQ109" s="95"/>
      <c r="JR109" s="95"/>
      <c r="JS109" s="95"/>
      <c r="JT109" s="95"/>
      <c r="JU109" s="95"/>
      <c r="JV109" s="97"/>
      <c r="JW109" s="97"/>
      <c r="JX109" s="143"/>
      <c r="JY109" s="129"/>
      <c r="JZ109" s="147"/>
      <c r="KA109" s="106"/>
      <c r="KB109" s="106"/>
      <c r="KC109" s="106"/>
      <c r="KD109" s="107"/>
      <c r="KE109" s="107"/>
      <c r="KF109" s="106"/>
      <c r="KG109" s="106"/>
      <c r="KH109" s="106"/>
      <c r="KI109" s="106"/>
      <c r="KJ109" s="106"/>
      <c r="KK109" s="106"/>
      <c r="KL109" s="106"/>
      <c r="KM109" s="106"/>
      <c r="KN109" s="107"/>
      <c r="KO109" s="107"/>
      <c r="KP109" s="106"/>
      <c r="KQ109" s="106"/>
      <c r="KR109" s="106"/>
      <c r="KS109" s="106"/>
      <c r="KT109" s="106"/>
      <c r="KU109" s="106"/>
      <c r="KV109" s="106"/>
      <c r="KW109" s="106"/>
      <c r="KX109" s="108"/>
      <c r="KY109" s="108"/>
      <c r="KZ109" s="148"/>
    </row>
    <row r="110" spans="1:312" ht="14.4" thickBot="1" x14ac:dyDescent="0.3"/>
    <row r="111" spans="1:312" ht="15" thickTop="1" thickBot="1" x14ac:dyDescent="0.3">
      <c r="A111" s="58" t="s">
        <v>87</v>
      </c>
      <c r="B111" s="70"/>
      <c r="C111" s="57"/>
      <c r="D111" s="70"/>
      <c r="E111" s="57"/>
      <c r="F111" s="133" t="s">
        <v>58</v>
      </c>
      <c r="G111" s="64"/>
      <c r="H111" s="64"/>
      <c r="I111" s="64"/>
      <c r="J111" s="65"/>
      <c r="K111" s="65"/>
      <c r="L111" s="66"/>
      <c r="M111" s="66"/>
      <c r="N111" s="64"/>
      <c r="O111" s="64"/>
      <c r="P111" s="64"/>
      <c r="Q111" s="64"/>
      <c r="R111" s="64"/>
      <c r="S111" s="64"/>
      <c r="T111" s="63"/>
      <c r="U111" s="67"/>
      <c r="V111" s="64"/>
      <c r="W111" s="64"/>
      <c r="X111" s="63"/>
      <c r="Y111" s="67"/>
      <c r="Z111" s="63"/>
      <c r="AA111" s="67"/>
      <c r="AB111" s="63"/>
      <c r="AC111" s="67"/>
      <c r="AD111" s="63"/>
      <c r="AE111" s="67"/>
      <c r="AF111" s="68"/>
      <c r="AG111" s="125" t="s">
        <v>5</v>
      </c>
      <c r="AH111" s="133" t="s">
        <v>99</v>
      </c>
      <c r="AI111" s="64"/>
      <c r="AJ111" s="64"/>
      <c r="AK111" s="64"/>
      <c r="AL111" s="65"/>
      <c r="AM111" s="65"/>
      <c r="AN111" s="66"/>
      <c r="AO111" s="66"/>
      <c r="AP111" s="64"/>
      <c r="AQ111" s="64"/>
      <c r="AR111" s="64"/>
      <c r="AS111" s="64"/>
      <c r="AT111" s="64"/>
      <c r="AU111" s="64"/>
      <c r="AV111" s="65"/>
      <c r="AW111" s="65"/>
      <c r="AX111" s="66"/>
      <c r="AY111" s="66"/>
      <c r="AZ111" s="64"/>
      <c r="BA111" s="64"/>
      <c r="BB111" s="64"/>
      <c r="BC111" s="64"/>
      <c r="BD111" s="64"/>
      <c r="BE111" s="64"/>
      <c r="BF111" s="63"/>
      <c r="BG111" s="67"/>
      <c r="BH111" s="68"/>
      <c r="BI111" s="125" t="s">
        <v>5</v>
      </c>
      <c r="BJ111" s="133" t="s">
        <v>100</v>
      </c>
      <c r="BK111" s="64"/>
      <c r="BL111" s="64"/>
      <c r="BM111" s="64"/>
      <c r="BN111" s="65"/>
      <c r="BO111" s="65"/>
      <c r="BP111" s="66"/>
      <c r="BQ111" s="66"/>
      <c r="BR111" s="64"/>
      <c r="BS111" s="64"/>
      <c r="BT111" s="64"/>
      <c r="BU111" s="64"/>
      <c r="BV111" s="64"/>
      <c r="BW111" s="64"/>
      <c r="BX111" s="65"/>
      <c r="BY111" s="65"/>
      <c r="BZ111" s="66"/>
      <c r="CA111" s="66"/>
      <c r="CB111" s="64"/>
      <c r="CC111" s="64"/>
      <c r="CD111" s="64"/>
      <c r="CE111" s="64"/>
      <c r="CF111" s="64"/>
      <c r="CG111" s="64"/>
      <c r="CH111" s="63"/>
      <c r="CI111" s="67"/>
      <c r="CJ111" s="68"/>
      <c r="CK111" s="125" t="s">
        <v>5</v>
      </c>
      <c r="CL111" s="133" t="s">
        <v>101</v>
      </c>
      <c r="CM111" s="64"/>
      <c r="CN111" s="64"/>
      <c r="CO111" s="64"/>
      <c r="CP111" s="65"/>
      <c r="CQ111" s="65"/>
      <c r="CR111" s="66"/>
      <c r="CS111" s="66"/>
      <c r="CT111" s="64"/>
      <c r="CU111" s="64"/>
      <c r="CV111" s="64"/>
      <c r="CW111" s="64"/>
      <c r="CX111" s="64"/>
      <c r="CY111" s="64"/>
      <c r="CZ111" s="65"/>
      <c r="DA111" s="65"/>
      <c r="DB111" s="66"/>
      <c r="DC111" s="66"/>
      <c r="DD111" s="64"/>
      <c r="DE111" s="64"/>
      <c r="DF111" s="64"/>
      <c r="DG111" s="64"/>
      <c r="DH111" s="64"/>
      <c r="DI111" s="64"/>
      <c r="DJ111" s="63"/>
      <c r="DK111" s="67"/>
      <c r="DL111" s="68"/>
      <c r="DM111" s="125" t="s">
        <v>5</v>
      </c>
      <c r="DN111" s="133" t="s">
        <v>102</v>
      </c>
      <c r="DO111" s="64"/>
      <c r="DP111" s="64"/>
      <c r="DQ111" s="64"/>
      <c r="DR111" s="65"/>
      <c r="DS111" s="65"/>
      <c r="DT111" s="66"/>
      <c r="DU111" s="66"/>
      <c r="DV111" s="64"/>
      <c r="DW111" s="64"/>
      <c r="DX111" s="64"/>
      <c r="DY111" s="64"/>
      <c r="DZ111" s="64"/>
      <c r="EA111" s="64"/>
      <c r="EB111" s="65"/>
      <c r="EC111" s="65"/>
      <c r="ED111" s="66"/>
      <c r="EE111" s="66"/>
      <c r="EF111" s="64"/>
      <c r="EG111" s="64"/>
      <c r="EH111" s="64"/>
      <c r="EI111" s="64"/>
      <c r="EJ111" s="64"/>
      <c r="EK111" s="64"/>
      <c r="EL111" s="63"/>
      <c r="EM111" s="67"/>
      <c r="EN111" s="68"/>
      <c r="EO111" s="125" t="s">
        <v>5</v>
      </c>
      <c r="EP111" s="133" t="s">
        <v>103</v>
      </c>
      <c r="EQ111" s="64"/>
      <c r="ER111" s="64"/>
      <c r="ES111" s="64"/>
      <c r="ET111" s="65"/>
      <c r="EU111" s="65"/>
      <c r="EV111" s="66"/>
      <c r="EW111" s="66"/>
      <c r="EX111" s="64"/>
      <c r="EY111" s="64"/>
      <c r="EZ111" s="64"/>
      <c r="FA111" s="64"/>
      <c r="FB111" s="64"/>
      <c r="FC111" s="64"/>
      <c r="FD111" s="65"/>
      <c r="FE111" s="65"/>
      <c r="FF111" s="66"/>
      <c r="FG111" s="66"/>
      <c r="FH111" s="64"/>
      <c r="FI111" s="64"/>
      <c r="FJ111" s="64"/>
      <c r="FK111" s="64"/>
      <c r="FL111" s="64"/>
      <c r="FM111" s="64"/>
      <c r="FN111" s="63"/>
      <c r="FO111" s="67"/>
      <c r="FP111" s="68"/>
      <c r="FQ111" s="125" t="s">
        <v>5</v>
      </c>
      <c r="FR111" s="133" t="s">
        <v>104</v>
      </c>
      <c r="FS111" s="64"/>
      <c r="FT111" s="64"/>
      <c r="FU111" s="64"/>
      <c r="FV111" s="65"/>
      <c r="FW111" s="65"/>
      <c r="FX111" s="66"/>
      <c r="FY111" s="66"/>
      <c r="FZ111" s="64"/>
      <c r="GA111" s="64"/>
      <c r="GB111" s="64"/>
      <c r="GC111" s="64"/>
      <c r="GD111" s="64"/>
      <c r="GE111" s="64"/>
      <c r="GF111" s="65"/>
      <c r="GG111" s="65"/>
      <c r="GH111" s="66"/>
      <c r="GI111" s="66"/>
      <c r="GJ111" s="64"/>
      <c r="GK111" s="64"/>
      <c r="GL111" s="64"/>
      <c r="GM111" s="64"/>
      <c r="GN111" s="64"/>
      <c r="GO111" s="64"/>
      <c r="GP111" s="63"/>
      <c r="GQ111" s="67"/>
      <c r="GR111" s="68"/>
      <c r="GS111" s="125" t="s">
        <v>5</v>
      </c>
      <c r="GT111" s="133" t="s">
        <v>105</v>
      </c>
      <c r="GU111" s="64"/>
      <c r="GV111" s="64"/>
      <c r="GW111" s="64"/>
      <c r="GX111" s="65"/>
      <c r="GY111" s="65"/>
      <c r="GZ111" s="66"/>
      <c r="HA111" s="66"/>
      <c r="HB111" s="64"/>
      <c r="HC111" s="64"/>
      <c r="HD111" s="64"/>
      <c r="HE111" s="64"/>
      <c r="HF111" s="64"/>
      <c r="HG111" s="64"/>
      <c r="HH111" s="65"/>
      <c r="HI111" s="65"/>
      <c r="HJ111" s="66"/>
      <c r="HK111" s="66"/>
      <c r="HL111" s="64"/>
      <c r="HM111" s="64"/>
      <c r="HN111" s="64"/>
      <c r="HO111" s="64"/>
      <c r="HP111" s="64"/>
      <c r="HQ111" s="64"/>
      <c r="HR111" s="63"/>
      <c r="HS111" s="67"/>
      <c r="HT111" s="68"/>
      <c r="HU111" s="125" t="s">
        <v>5</v>
      </c>
      <c r="HV111" s="133" t="s">
        <v>106</v>
      </c>
      <c r="HW111" s="64"/>
      <c r="HX111" s="64"/>
      <c r="HY111" s="64"/>
      <c r="HZ111" s="65"/>
      <c r="IA111" s="65"/>
      <c r="IB111" s="66"/>
      <c r="IC111" s="66"/>
      <c r="ID111" s="64"/>
      <c r="IE111" s="64"/>
      <c r="IF111" s="64"/>
      <c r="IG111" s="64"/>
      <c r="IH111" s="64"/>
      <c r="II111" s="64"/>
      <c r="IJ111" s="65"/>
      <c r="IK111" s="65"/>
      <c r="IL111" s="66"/>
      <c r="IM111" s="66"/>
      <c r="IN111" s="64"/>
      <c r="IO111" s="64"/>
      <c r="IP111" s="64"/>
      <c r="IQ111" s="64"/>
      <c r="IR111" s="64"/>
      <c r="IS111" s="64"/>
      <c r="IT111" s="63"/>
      <c r="IU111" s="67"/>
      <c r="IV111" s="68"/>
      <c r="IW111" s="125" t="s">
        <v>5</v>
      </c>
      <c r="IX111" s="133" t="s">
        <v>107</v>
      </c>
      <c r="IY111" s="64"/>
      <c r="IZ111" s="64"/>
      <c r="JA111" s="64"/>
      <c r="JB111" s="65"/>
      <c r="JC111" s="65"/>
      <c r="JD111" s="66"/>
      <c r="JE111" s="66"/>
      <c r="JF111" s="64"/>
      <c r="JG111" s="64"/>
      <c r="JH111" s="64"/>
      <c r="JI111" s="64"/>
      <c r="JJ111" s="64"/>
      <c r="JK111" s="64"/>
      <c r="JL111" s="65"/>
      <c r="JM111" s="65"/>
      <c r="JN111" s="66"/>
      <c r="JO111" s="66"/>
      <c r="JP111" s="64"/>
      <c r="JQ111" s="64"/>
      <c r="JR111" s="64"/>
      <c r="JS111" s="64"/>
      <c r="JT111" s="64"/>
      <c r="JU111" s="64"/>
      <c r="JV111" s="63"/>
      <c r="JW111" s="67"/>
      <c r="JX111" s="68"/>
      <c r="JY111" s="125" t="s">
        <v>5</v>
      </c>
      <c r="JZ111" s="133" t="s">
        <v>109</v>
      </c>
      <c r="KA111" s="64"/>
      <c r="KB111" s="64"/>
      <c r="KC111" s="64"/>
      <c r="KD111" s="65"/>
      <c r="KE111" s="65"/>
      <c r="KF111" s="66"/>
      <c r="KG111" s="66"/>
      <c r="KH111" s="64"/>
      <c r="KI111" s="64"/>
      <c r="KJ111" s="64"/>
      <c r="KK111" s="64"/>
      <c r="KL111" s="64"/>
      <c r="KM111" s="64"/>
      <c r="KN111" s="65"/>
      <c r="KO111" s="65"/>
      <c r="KP111" s="66"/>
      <c r="KQ111" s="66"/>
      <c r="KR111" s="64"/>
      <c r="KS111" s="64"/>
      <c r="KT111" s="64"/>
      <c r="KU111" s="64"/>
      <c r="KV111" s="64"/>
      <c r="KW111" s="64"/>
      <c r="KX111" s="63"/>
      <c r="KY111" s="67"/>
      <c r="KZ111" s="68"/>
    </row>
    <row r="112" spans="1:312" ht="14.4" thickBot="1" x14ac:dyDescent="0.3">
      <c r="A112" s="112"/>
      <c r="B112" s="113"/>
      <c r="C112" s="114"/>
      <c r="D112" s="70"/>
      <c r="E112" s="57"/>
      <c r="F112" s="134" t="s">
        <v>76</v>
      </c>
      <c r="G112" s="72"/>
      <c r="H112" s="72"/>
      <c r="I112" s="72"/>
      <c r="J112" s="73"/>
      <c r="K112" s="73"/>
      <c r="L112" s="72"/>
      <c r="M112" s="72"/>
      <c r="N112" s="72"/>
      <c r="O112" s="72"/>
      <c r="P112" s="72"/>
      <c r="Q112" s="74"/>
      <c r="R112" s="72"/>
      <c r="S112" s="74"/>
      <c r="T112" s="71"/>
      <c r="U112" s="72"/>
      <c r="V112" s="72"/>
      <c r="W112" s="74"/>
      <c r="X112" s="71"/>
      <c r="Y112" s="72"/>
      <c r="Z112" s="71"/>
      <c r="AA112" s="72"/>
      <c r="AB112" s="71"/>
      <c r="AC112" s="72"/>
      <c r="AD112" s="71"/>
      <c r="AE112" s="72"/>
      <c r="AF112" s="75"/>
      <c r="AG112" s="125" t="s">
        <v>5</v>
      </c>
      <c r="AH112" s="134" t="s">
        <v>76</v>
      </c>
      <c r="AI112" s="72"/>
      <c r="AJ112" s="72"/>
      <c r="AK112" s="72"/>
      <c r="AL112" s="73"/>
      <c r="AM112" s="73"/>
      <c r="AN112" s="72"/>
      <c r="AO112" s="72"/>
      <c r="AP112" s="72"/>
      <c r="AQ112" s="72"/>
      <c r="AR112" s="72"/>
      <c r="AS112" s="74"/>
      <c r="AT112" s="72"/>
      <c r="AU112" s="74"/>
      <c r="AV112" s="73"/>
      <c r="AW112" s="73"/>
      <c r="AX112" s="72"/>
      <c r="AY112" s="72"/>
      <c r="AZ112" s="72"/>
      <c r="BA112" s="72"/>
      <c r="BB112" s="72"/>
      <c r="BC112" s="74"/>
      <c r="BD112" s="72"/>
      <c r="BE112" s="74"/>
      <c r="BF112" s="71"/>
      <c r="BG112" s="72"/>
      <c r="BH112" s="75"/>
      <c r="BI112" s="125" t="s">
        <v>5</v>
      </c>
      <c r="BJ112" s="134" t="s">
        <v>76</v>
      </c>
      <c r="BK112" s="72"/>
      <c r="BL112" s="72"/>
      <c r="BM112" s="72"/>
      <c r="BN112" s="73"/>
      <c r="BO112" s="73"/>
      <c r="BP112" s="72"/>
      <c r="BQ112" s="72"/>
      <c r="BR112" s="72"/>
      <c r="BS112" s="72"/>
      <c r="BT112" s="72"/>
      <c r="BU112" s="74"/>
      <c r="BV112" s="72"/>
      <c r="BW112" s="74"/>
      <c r="BX112" s="73"/>
      <c r="BY112" s="73"/>
      <c r="BZ112" s="72"/>
      <c r="CA112" s="72"/>
      <c r="CB112" s="72"/>
      <c r="CC112" s="72"/>
      <c r="CD112" s="72"/>
      <c r="CE112" s="74"/>
      <c r="CF112" s="72"/>
      <c r="CG112" s="74"/>
      <c r="CH112" s="71"/>
      <c r="CI112" s="72"/>
      <c r="CJ112" s="75"/>
      <c r="CK112" s="125" t="s">
        <v>5</v>
      </c>
      <c r="CL112" s="134" t="s">
        <v>76</v>
      </c>
      <c r="CM112" s="72"/>
      <c r="CN112" s="72"/>
      <c r="CO112" s="72"/>
      <c r="CP112" s="73"/>
      <c r="CQ112" s="73"/>
      <c r="CR112" s="72"/>
      <c r="CS112" s="72"/>
      <c r="CT112" s="72"/>
      <c r="CU112" s="72"/>
      <c r="CV112" s="72"/>
      <c r="CW112" s="74"/>
      <c r="CX112" s="72"/>
      <c r="CY112" s="74"/>
      <c r="CZ112" s="73"/>
      <c r="DA112" s="73"/>
      <c r="DB112" s="72"/>
      <c r="DC112" s="72"/>
      <c r="DD112" s="72"/>
      <c r="DE112" s="72"/>
      <c r="DF112" s="72"/>
      <c r="DG112" s="74"/>
      <c r="DH112" s="72"/>
      <c r="DI112" s="74"/>
      <c r="DJ112" s="71"/>
      <c r="DK112" s="72"/>
      <c r="DL112" s="75"/>
      <c r="DM112" s="125" t="s">
        <v>5</v>
      </c>
      <c r="DN112" s="134" t="s">
        <v>76</v>
      </c>
      <c r="DO112" s="72"/>
      <c r="DP112" s="72"/>
      <c r="DQ112" s="72"/>
      <c r="DR112" s="73"/>
      <c r="DS112" s="73"/>
      <c r="DT112" s="72"/>
      <c r="DU112" s="72"/>
      <c r="DV112" s="72"/>
      <c r="DW112" s="72"/>
      <c r="DX112" s="72"/>
      <c r="DY112" s="74"/>
      <c r="DZ112" s="72"/>
      <c r="EA112" s="74"/>
      <c r="EB112" s="73"/>
      <c r="EC112" s="73"/>
      <c r="ED112" s="72"/>
      <c r="EE112" s="72"/>
      <c r="EF112" s="72"/>
      <c r="EG112" s="72"/>
      <c r="EH112" s="72"/>
      <c r="EI112" s="74"/>
      <c r="EJ112" s="72"/>
      <c r="EK112" s="74"/>
      <c r="EL112" s="71"/>
      <c r="EM112" s="72"/>
      <c r="EN112" s="75"/>
      <c r="EO112" s="125" t="s">
        <v>5</v>
      </c>
      <c r="EP112" s="134" t="s">
        <v>76</v>
      </c>
      <c r="EQ112" s="72"/>
      <c r="ER112" s="72"/>
      <c r="ES112" s="72"/>
      <c r="ET112" s="73"/>
      <c r="EU112" s="73"/>
      <c r="EV112" s="72"/>
      <c r="EW112" s="72"/>
      <c r="EX112" s="72"/>
      <c r="EY112" s="72"/>
      <c r="EZ112" s="72"/>
      <c r="FA112" s="74"/>
      <c r="FB112" s="72"/>
      <c r="FC112" s="74"/>
      <c r="FD112" s="73"/>
      <c r="FE112" s="73"/>
      <c r="FF112" s="72"/>
      <c r="FG112" s="72"/>
      <c r="FH112" s="72"/>
      <c r="FI112" s="72"/>
      <c r="FJ112" s="72"/>
      <c r="FK112" s="74"/>
      <c r="FL112" s="72"/>
      <c r="FM112" s="74"/>
      <c r="FN112" s="71"/>
      <c r="FO112" s="72"/>
      <c r="FP112" s="75"/>
      <c r="FQ112" s="125" t="s">
        <v>5</v>
      </c>
      <c r="FR112" s="134" t="s">
        <v>76</v>
      </c>
      <c r="FS112" s="72"/>
      <c r="FT112" s="72"/>
      <c r="FU112" s="72"/>
      <c r="FV112" s="73"/>
      <c r="FW112" s="73"/>
      <c r="FX112" s="72"/>
      <c r="FY112" s="72"/>
      <c r="FZ112" s="72"/>
      <c r="GA112" s="72"/>
      <c r="GB112" s="72"/>
      <c r="GC112" s="74"/>
      <c r="GD112" s="72"/>
      <c r="GE112" s="74"/>
      <c r="GF112" s="73"/>
      <c r="GG112" s="73"/>
      <c r="GH112" s="72"/>
      <c r="GI112" s="72"/>
      <c r="GJ112" s="72"/>
      <c r="GK112" s="72"/>
      <c r="GL112" s="72"/>
      <c r="GM112" s="74"/>
      <c r="GN112" s="72"/>
      <c r="GO112" s="74"/>
      <c r="GP112" s="71"/>
      <c r="GQ112" s="72"/>
      <c r="GR112" s="75"/>
      <c r="GS112" s="125" t="s">
        <v>5</v>
      </c>
      <c r="GT112" s="134" t="s">
        <v>76</v>
      </c>
      <c r="GU112" s="72"/>
      <c r="GV112" s="72"/>
      <c r="GW112" s="72"/>
      <c r="GX112" s="73"/>
      <c r="GY112" s="73"/>
      <c r="GZ112" s="72"/>
      <c r="HA112" s="72"/>
      <c r="HB112" s="72"/>
      <c r="HC112" s="72"/>
      <c r="HD112" s="72"/>
      <c r="HE112" s="74"/>
      <c r="HF112" s="72"/>
      <c r="HG112" s="74"/>
      <c r="HH112" s="73"/>
      <c r="HI112" s="73"/>
      <c r="HJ112" s="72"/>
      <c r="HK112" s="72"/>
      <c r="HL112" s="72"/>
      <c r="HM112" s="72"/>
      <c r="HN112" s="72"/>
      <c r="HO112" s="74"/>
      <c r="HP112" s="72"/>
      <c r="HQ112" s="74"/>
      <c r="HR112" s="71"/>
      <c r="HS112" s="72"/>
      <c r="HT112" s="75"/>
      <c r="HU112" s="125" t="s">
        <v>5</v>
      </c>
      <c r="HV112" s="134" t="s">
        <v>76</v>
      </c>
      <c r="HW112" s="72"/>
      <c r="HX112" s="72"/>
      <c r="HY112" s="72"/>
      <c r="HZ112" s="73"/>
      <c r="IA112" s="73"/>
      <c r="IB112" s="72"/>
      <c r="IC112" s="72"/>
      <c r="ID112" s="72"/>
      <c r="IE112" s="72"/>
      <c r="IF112" s="72"/>
      <c r="IG112" s="74"/>
      <c r="IH112" s="72"/>
      <c r="II112" s="74"/>
      <c r="IJ112" s="73"/>
      <c r="IK112" s="73"/>
      <c r="IL112" s="72"/>
      <c r="IM112" s="72"/>
      <c r="IN112" s="72"/>
      <c r="IO112" s="72"/>
      <c r="IP112" s="72"/>
      <c r="IQ112" s="74"/>
      <c r="IR112" s="72"/>
      <c r="IS112" s="74"/>
      <c r="IT112" s="71"/>
      <c r="IU112" s="72"/>
      <c r="IV112" s="75"/>
      <c r="IW112" s="125" t="s">
        <v>5</v>
      </c>
      <c r="IX112" s="134" t="s">
        <v>76</v>
      </c>
      <c r="IY112" s="72"/>
      <c r="IZ112" s="72"/>
      <c r="JA112" s="72"/>
      <c r="JB112" s="73"/>
      <c r="JC112" s="73"/>
      <c r="JD112" s="72"/>
      <c r="JE112" s="72"/>
      <c r="JF112" s="72"/>
      <c r="JG112" s="72"/>
      <c r="JH112" s="72"/>
      <c r="JI112" s="74"/>
      <c r="JJ112" s="72"/>
      <c r="JK112" s="74"/>
      <c r="JL112" s="73"/>
      <c r="JM112" s="73"/>
      <c r="JN112" s="72"/>
      <c r="JO112" s="72"/>
      <c r="JP112" s="72"/>
      <c r="JQ112" s="72"/>
      <c r="JR112" s="72"/>
      <c r="JS112" s="74"/>
      <c r="JT112" s="72"/>
      <c r="JU112" s="74"/>
      <c r="JV112" s="71"/>
      <c r="JW112" s="72"/>
      <c r="JX112" s="75"/>
      <c r="JY112" s="125" t="s">
        <v>5</v>
      </c>
      <c r="JZ112" s="134" t="s">
        <v>76</v>
      </c>
      <c r="KA112" s="72"/>
      <c r="KB112" s="72"/>
      <c r="KC112" s="72"/>
      <c r="KD112" s="73"/>
      <c r="KE112" s="73"/>
      <c r="KF112" s="72"/>
      <c r="KG112" s="72"/>
      <c r="KH112" s="72"/>
      <c r="KI112" s="72"/>
      <c r="KJ112" s="72"/>
      <c r="KK112" s="74"/>
      <c r="KL112" s="72"/>
      <c r="KM112" s="74"/>
      <c r="KN112" s="73"/>
      <c r="KO112" s="73"/>
      <c r="KP112" s="72"/>
      <c r="KQ112" s="72"/>
      <c r="KR112" s="72"/>
      <c r="KS112" s="72"/>
      <c r="KT112" s="72"/>
      <c r="KU112" s="74"/>
      <c r="KV112" s="72"/>
      <c r="KW112" s="74"/>
      <c r="KX112" s="71"/>
      <c r="KY112" s="72"/>
      <c r="KZ112" s="75"/>
    </row>
    <row r="113" spans="1:312" ht="69.599999999999994" thickBot="1" x14ac:dyDescent="0.3">
      <c r="A113" s="77" t="s">
        <v>31</v>
      </c>
      <c r="B113" s="77" t="s">
        <v>67</v>
      </c>
      <c r="C113" s="77" t="s">
        <v>66</v>
      </c>
      <c r="D113" s="77" t="s">
        <v>209</v>
      </c>
      <c r="E113" s="79" t="s">
        <v>210</v>
      </c>
      <c r="F113" s="76" t="s">
        <v>296</v>
      </c>
      <c r="G113" s="77" t="s">
        <v>297</v>
      </c>
      <c r="H113" s="77" t="s">
        <v>298</v>
      </c>
      <c r="I113" s="77" t="s">
        <v>299</v>
      </c>
      <c r="J113" s="77" t="s">
        <v>300</v>
      </c>
      <c r="K113" s="77" t="s">
        <v>301</v>
      </c>
      <c r="L113" s="77" t="s">
        <v>302</v>
      </c>
      <c r="M113" s="77" t="s">
        <v>303</v>
      </c>
      <c r="N113" s="77" t="s">
        <v>304</v>
      </c>
      <c r="O113" s="77" t="s">
        <v>305</v>
      </c>
      <c r="P113" s="77" t="s">
        <v>306</v>
      </c>
      <c r="Q113" s="77" t="s">
        <v>307</v>
      </c>
      <c r="R113" s="77" t="s">
        <v>308</v>
      </c>
      <c r="S113" s="77" t="s">
        <v>309</v>
      </c>
      <c r="T113" s="77" t="s">
        <v>310</v>
      </c>
      <c r="U113" s="77" t="s">
        <v>311</v>
      </c>
      <c r="V113" s="77" t="s">
        <v>312</v>
      </c>
      <c r="W113" s="77" t="s">
        <v>313</v>
      </c>
      <c r="X113" s="77" t="s">
        <v>314</v>
      </c>
      <c r="Y113" s="77" t="s">
        <v>315</v>
      </c>
      <c r="Z113" s="77" t="s">
        <v>316</v>
      </c>
      <c r="AA113" s="77" t="s">
        <v>317</v>
      </c>
      <c r="AB113" s="77" t="s">
        <v>318</v>
      </c>
      <c r="AC113" s="77" t="s">
        <v>319</v>
      </c>
      <c r="AD113" s="77" t="s">
        <v>320</v>
      </c>
      <c r="AE113" s="77" t="s">
        <v>321</v>
      </c>
      <c r="AF113" s="245" t="s">
        <v>78</v>
      </c>
      <c r="AG113" s="126"/>
      <c r="AH113" s="76" t="s">
        <v>61</v>
      </c>
      <c r="AI113" s="77" t="s">
        <v>71</v>
      </c>
      <c r="AJ113" s="77" t="s">
        <v>62</v>
      </c>
      <c r="AK113" s="77" t="s">
        <v>73</v>
      </c>
      <c r="AL113" s="77" t="s">
        <v>59</v>
      </c>
      <c r="AM113" s="77" t="s">
        <v>69</v>
      </c>
      <c r="AN113" s="77" t="s">
        <v>60</v>
      </c>
      <c r="AO113" s="77" t="s">
        <v>70</v>
      </c>
      <c r="AP113" s="77" t="s">
        <v>63</v>
      </c>
      <c r="AQ113" s="77" t="s">
        <v>72</v>
      </c>
      <c r="AR113" s="77" t="s">
        <v>64</v>
      </c>
      <c r="AS113" s="77" t="s">
        <v>74</v>
      </c>
      <c r="AT113" s="77" t="s">
        <v>80</v>
      </c>
      <c r="AU113" s="77" t="s">
        <v>81</v>
      </c>
      <c r="AV113" s="77" t="s">
        <v>59</v>
      </c>
      <c r="AW113" s="77" t="s">
        <v>69</v>
      </c>
      <c r="AX113" s="77" t="s">
        <v>60</v>
      </c>
      <c r="AY113" s="77" t="s">
        <v>70</v>
      </c>
      <c r="AZ113" s="77" t="s">
        <v>63</v>
      </c>
      <c r="BA113" s="77" t="s">
        <v>72</v>
      </c>
      <c r="BB113" s="77" t="s">
        <v>64</v>
      </c>
      <c r="BC113" s="77" t="s">
        <v>74</v>
      </c>
      <c r="BD113" s="77" t="s">
        <v>80</v>
      </c>
      <c r="BE113" s="77" t="s">
        <v>81</v>
      </c>
      <c r="BF113" s="77" t="s">
        <v>65</v>
      </c>
      <c r="BG113" s="77" t="s">
        <v>68</v>
      </c>
      <c r="BH113" s="245" t="s">
        <v>78</v>
      </c>
      <c r="BI113" s="126"/>
      <c r="BJ113" s="76" t="s">
        <v>296</v>
      </c>
      <c r="BK113" s="77" t="s">
        <v>297</v>
      </c>
      <c r="BL113" s="77" t="s">
        <v>298</v>
      </c>
      <c r="BM113" s="77" t="s">
        <v>299</v>
      </c>
      <c r="BN113" s="77" t="s">
        <v>300</v>
      </c>
      <c r="BO113" s="77" t="s">
        <v>301</v>
      </c>
      <c r="BP113" s="77" t="s">
        <v>302</v>
      </c>
      <c r="BQ113" s="77" t="s">
        <v>303</v>
      </c>
      <c r="BR113" s="77" t="s">
        <v>304</v>
      </c>
      <c r="BS113" s="77" t="s">
        <v>305</v>
      </c>
      <c r="BT113" s="77" t="s">
        <v>306</v>
      </c>
      <c r="BU113" s="77" t="s">
        <v>307</v>
      </c>
      <c r="BV113" s="77" t="s">
        <v>308</v>
      </c>
      <c r="BW113" s="77" t="s">
        <v>309</v>
      </c>
      <c r="BX113" s="77" t="s">
        <v>310</v>
      </c>
      <c r="BY113" s="77" t="s">
        <v>311</v>
      </c>
      <c r="BZ113" s="77" t="s">
        <v>312</v>
      </c>
      <c r="CA113" s="77" t="s">
        <v>313</v>
      </c>
      <c r="CB113" s="77" t="s">
        <v>314</v>
      </c>
      <c r="CC113" s="77" t="s">
        <v>315</v>
      </c>
      <c r="CD113" s="77" t="s">
        <v>316</v>
      </c>
      <c r="CE113" s="77" t="s">
        <v>317</v>
      </c>
      <c r="CF113" s="77" t="s">
        <v>318</v>
      </c>
      <c r="CG113" s="77" t="s">
        <v>319</v>
      </c>
      <c r="CH113" s="77" t="s">
        <v>320</v>
      </c>
      <c r="CI113" s="77" t="s">
        <v>321</v>
      </c>
      <c r="CJ113" s="245" t="s">
        <v>78</v>
      </c>
      <c r="CK113" s="126"/>
      <c r="CL113" s="76" t="s">
        <v>296</v>
      </c>
      <c r="CM113" s="77" t="s">
        <v>297</v>
      </c>
      <c r="CN113" s="77" t="s">
        <v>298</v>
      </c>
      <c r="CO113" s="77" t="s">
        <v>299</v>
      </c>
      <c r="CP113" s="77" t="s">
        <v>300</v>
      </c>
      <c r="CQ113" s="77" t="s">
        <v>301</v>
      </c>
      <c r="CR113" s="77" t="s">
        <v>302</v>
      </c>
      <c r="CS113" s="77" t="s">
        <v>303</v>
      </c>
      <c r="CT113" s="77" t="s">
        <v>304</v>
      </c>
      <c r="CU113" s="77" t="s">
        <v>305</v>
      </c>
      <c r="CV113" s="77" t="s">
        <v>306</v>
      </c>
      <c r="CW113" s="77" t="s">
        <v>307</v>
      </c>
      <c r="CX113" s="77" t="s">
        <v>308</v>
      </c>
      <c r="CY113" s="77" t="s">
        <v>309</v>
      </c>
      <c r="CZ113" s="77" t="s">
        <v>310</v>
      </c>
      <c r="DA113" s="77" t="s">
        <v>311</v>
      </c>
      <c r="DB113" s="77" t="s">
        <v>312</v>
      </c>
      <c r="DC113" s="77" t="s">
        <v>313</v>
      </c>
      <c r="DD113" s="77" t="s">
        <v>314</v>
      </c>
      <c r="DE113" s="77" t="s">
        <v>315</v>
      </c>
      <c r="DF113" s="77" t="s">
        <v>316</v>
      </c>
      <c r="DG113" s="77" t="s">
        <v>317</v>
      </c>
      <c r="DH113" s="77" t="s">
        <v>318</v>
      </c>
      <c r="DI113" s="77" t="s">
        <v>319</v>
      </c>
      <c r="DJ113" s="77" t="s">
        <v>320</v>
      </c>
      <c r="DK113" s="77" t="s">
        <v>321</v>
      </c>
      <c r="DL113" s="245" t="s">
        <v>78</v>
      </c>
      <c r="DM113" s="126"/>
      <c r="DN113" s="76" t="s">
        <v>296</v>
      </c>
      <c r="DO113" s="77" t="s">
        <v>297</v>
      </c>
      <c r="DP113" s="77" t="s">
        <v>298</v>
      </c>
      <c r="DQ113" s="77" t="s">
        <v>299</v>
      </c>
      <c r="DR113" s="77" t="s">
        <v>300</v>
      </c>
      <c r="DS113" s="77" t="s">
        <v>301</v>
      </c>
      <c r="DT113" s="77" t="s">
        <v>302</v>
      </c>
      <c r="DU113" s="77" t="s">
        <v>303</v>
      </c>
      <c r="DV113" s="77" t="s">
        <v>304</v>
      </c>
      <c r="DW113" s="77" t="s">
        <v>305</v>
      </c>
      <c r="DX113" s="77" t="s">
        <v>306</v>
      </c>
      <c r="DY113" s="77" t="s">
        <v>307</v>
      </c>
      <c r="DZ113" s="77" t="s">
        <v>308</v>
      </c>
      <c r="EA113" s="77" t="s">
        <v>309</v>
      </c>
      <c r="EB113" s="77" t="s">
        <v>310</v>
      </c>
      <c r="EC113" s="77" t="s">
        <v>311</v>
      </c>
      <c r="ED113" s="77" t="s">
        <v>312</v>
      </c>
      <c r="EE113" s="77" t="s">
        <v>313</v>
      </c>
      <c r="EF113" s="77" t="s">
        <v>314</v>
      </c>
      <c r="EG113" s="77" t="s">
        <v>315</v>
      </c>
      <c r="EH113" s="77" t="s">
        <v>316</v>
      </c>
      <c r="EI113" s="77" t="s">
        <v>317</v>
      </c>
      <c r="EJ113" s="77" t="s">
        <v>318</v>
      </c>
      <c r="EK113" s="77" t="s">
        <v>319</v>
      </c>
      <c r="EL113" s="77" t="s">
        <v>320</v>
      </c>
      <c r="EM113" s="77" t="s">
        <v>321</v>
      </c>
      <c r="EN113" s="245" t="s">
        <v>78</v>
      </c>
      <c r="EO113" s="126"/>
      <c r="EP113" s="76" t="s">
        <v>296</v>
      </c>
      <c r="EQ113" s="77" t="s">
        <v>297</v>
      </c>
      <c r="ER113" s="77" t="s">
        <v>298</v>
      </c>
      <c r="ES113" s="77" t="s">
        <v>299</v>
      </c>
      <c r="ET113" s="77" t="s">
        <v>300</v>
      </c>
      <c r="EU113" s="77" t="s">
        <v>301</v>
      </c>
      <c r="EV113" s="77" t="s">
        <v>302</v>
      </c>
      <c r="EW113" s="77" t="s">
        <v>303</v>
      </c>
      <c r="EX113" s="77" t="s">
        <v>304</v>
      </c>
      <c r="EY113" s="77" t="s">
        <v>305</v>
      </c>
      <c r="EZ113" s="77" t="s">
        <v>306</v>
      </c>
      <c r="FA113" s="77" t="s">
        <v>307</v>
      </c>
      <c r="FB113" s="77" t="s">
        <v>308</v>
      </c>
      <c r="FC113" s="77" t="s">
        <v>309</v>
      </c>
      <c r="FD113" s="77" t="s">
        <v>310</v>
      </c>
      <c r="FE113" s="77" t="s">
        <v>311</v>
      </c>
      <c r="FF113" s="77" t="s">
        <v>312</v>
      </c>
      <c r="FG113" s="77" t="s">
        <v>313</v>
      </c>
      <c r="FH113" s="77" t="s">
        <v>314</v>
      </c>
      <c r="FI113" s="77" t="s">
        <v>315</v>
      </c>
      <c r="FJ113" s="77" t="s">
        <v>316</v>
      </c>
      <c r="FK113" s="77" t="s">
        <v>317</v>
      </c>
      <c r="FL113" s="77" t="s">
        <v>318</v>
      </c>
      <c r="FM113" s="77" t="s">
        <v>319</v>
      </c>
      <c r="FN113" s="77" t="s">
        <v>320</v>
      </c>
      <c r="FO113" s="77" t="s">
        <v>321</v>
      </c>
      <c r="FP113" s="245" t="s">
        <v>78</v>
      </c>
      <c r="FQ113" s="126"/>
      <c r="FR113" s="76" t="s">
        <v>296</v>
      </c>
      <c r="FS113" s="77" t="s">
        <v>297</v>
      </c>
      <c r="FT113" s="77" t="s">
        <v>298</v>
      </c>
      <c r="FU113" s="77" t="s">
        <v>299</v>
      </c>
      <c r="FV113" s="77" t="s">
        <v>300</v>
      </c>
      <c r="FW113" s="77" t="s">
        <v>301</v>
      </c>
      <c r="FX113" s="77" t="s">
        <v>302</v>
      </c>
      <c r="FY113" s="77" t="s">
        <v>303</v>
      </c>
      <c r="FZ113" s="77" t="s">
        <v>304</v>
      </c>
      <c r="GA113" s="77" t="s">
        <v>305</v>
      </c>
      <c r="GB113" s="77" t="s">
        <v>306</v>
      </c>
      <c r="GC113" s="77" t="s">
        <v>307</v>
      </c>
      <c r="GD113" s="77" t="s">
        <v>308</v>
      </c>
      <c r="GE113" s="77" t="s">
        <v>309</v>
      </c>
      <c r="GF113" s="77" t="s">
        <v>310</v>
      </c>
      <c r="GG113" s="77" t="s">
        <v>311</v>
      </c>
      <c r="GH113" s="77" t="s">
        <v>312</v>
      </c>
      <c r="GI113" s="77" t="s">
        <v>313</v>
      </c>
      <c r="GJ113" s="77" t="s">
        <v>314</v>
      </c>
      <c r="GK113" s="77" t="s">
        <v>315</v>
      </c>
      <c r="GL113" s="77" t="s">
        <v>316</v>
      </c>
      <c r="GM113" s="77" t="s">
        <v>317</v>
      </c>
      <c r="GN113" s="77" t="s">
        <v>318</v>
      </c>
      <c r="GO113" s="77" t="s">
        <v>319</v>
      </c>
      <c r="GP113" s="77" t="s">
        <v>320</v>
      </c>
      <c r="GQ113" s="77" t="s">
        <v>321</v>
      </c>
      <c r="GR113" s="245" t="s">
        <v>78</v>
      </c>
      <c r="GS113" s="126"/>
      <c r="GT113" s="76" t="s">
        <v>296</v>
      </c>
      <c r="GU113" s="77" t="s">
        <v>297</v>
      </c>
      <c r="GV113" s="77" t="s">
        <v>298</v>
      </c>
      <c r="GW113" s="77" t="s">
        <v>299</v>
      </c>
      <c r="GX113" s="77" t="s">
        <v>300</v>
      </c>
      <c r="GY113" s="77" t="s">
        <v>301</v>
      </c>
      <c r="GZ113" s="77" t="s">
        <v>302</v>
      </c>
      <c r="HA113" s="77" t="s">
        <v>303</v>
      </c>
      <c r="HB113" s="77" t="s">
        <v>304</v>
      </c>
      <c r="HC113" s="77" t="s">
        <v>305</v>
      </c>
      <c r="HD113" s="77" t="s">
        <v>306</v>
      </c>
      <c r="HE113" s="77" t="s">
        <v>307</v>
      </c>
      <c r="HF113" s="77" t="s">
        <v>308</v>
      </c>
      <c r="HG113" s="77" t="s">
        <v>309</v>
      </c>
      <c r="HH113" s="77" t="s">
        <v>310</v>
      </c>
      <c r="HI113" s="77" t="s">
        <v>311</v>
      </c>
      <c r="HJ113" s="77" t="s">
        <v>312</v>
      </c>
      <c r="HK113" s="77" t="s">
        <v>313</v>
      </c>
      <c r="HL113" s="77" t="s">
        <v>314</v>
      </c>
      <c r="HM113" s="77" t="s">
        <v>315</v>
      </c>
      <c r="HN113" s="77" t="s">
        <v>316</v>
      </c>
      <c r="HO113" s="77" t="s">
        <v>317</v>
      </c>
      <c r="HP113" s="77" t="s">
        <v>318</v>
      </c>
      <c r="HQ113" s="77" t="s">
        <v>319</v>
      </c>
      <c r="HR113" s="77" t="s">
        <v>320</v>
      </c>
      <c r="HS113" s="77" t="s">
        <v>321</v>
      </c>
      <c r="HT113" s="245" t="s">
        <v>78</v>
      </c>
      <c r="HU113" s="126"/>
      <c r="HV113" s="76" t="s">
        <v>296</v>
      </c>
      <c r="HW113" s="77" t="s">
        <v>297</v>
      </c>
      <c r="HX113" s="77" t="s">
        <v>298</v>
      </c>
      <c r="HY113" s="77" t="s">
        <v>299</v>
      </c>
      <c r="HZ113" s="77" t="s">
        <v>300</v>
      </c>
      <c r="IA113" s="77" t="s">
        <v>301</v>
      </c>
      <c r="IB113" s="77" t="s">
        <v>302</v>
      </c>
      <c r="IC113" s="77" t="s">
        <v>303</v>
      </c>
      <c r="ID113" s="77" t="s">
        <v>304</v>
      </c>
      <c r="IE113" s="77" t="s">
        <v>305</v>
      </c>
      <c r="IF113" s="77" t="s">
        <v>306</v>
      </c>
      <c r="IG113" s="77" t="s">
        <v>307</v>
      </c>
      <c r="IH113" s="77" t="s">
        <v>308</v>
      </c>
      <c r="II113" s="77" t="s">
        <v>309</v>
      </c>
      <c r="IJ113" s="77" t="s">
        <v>310</v>
      </c>
      <c r="IK113" s="77" t="s">
        <v>311</v>
      </c>
      <c r="IL113" s="77" t="s">
        <v>312</v>
      </c>
      <c r="IM113" s="77" t="s">
        <v>313</v>
      </c>
      <c r="IN113" s="77" t="s">
        <v>314</v>
      </c>
      <c r="IO113" s="77" t="s">
        <v>315</v>
      </c>
      <c r="IP113" s="77" t="s">
        <v>316</v>
      </c>
      <c r="IQ113" s="77" t="s">
        <v>317</v>
      </c>
      <c r="IR113" s="77" t="s">
        <v>318</v>
      </c>
      <c r="IS113" s="77" t="s">
        <v>319</v>
      </c>
      <c r="IT113" s="77" t="s">
        <v>320</v>
      </c>
      <c r="IU113" s="77" t="s">
        <v>321</v>
      </c>
      <c r="IV113" s="245" t="s">
        <v>78</v>
      </c>
      <c r="IW113" s="126"/>
      <c r="IX113" s="76" t="s">
        <v>296</v>
      </c>
      <c r="IY113" s="77" t="s">
        <v>297</v>
      </c>
      <c r="IZ113" s="77" t="s">
        <v>298</v>
      </c>
      <c r="JA113" s="77" t="s">
        <v>299</v>
      </c>
      <c r="JB113" s="77" t="s">
        <v>300</v>
      </c>
      <c r="JC113" s="77" t="s">
        <v>301</v>
      </c>
      <c r="JD113" s="77" t="s">
        <v>302</v>
      </c>
      <c r="JE113" s="77" t="s">
        <v>303</v>
      </c>
      <c r="JF113" s="77" t="s">
        <v>304</v>
      </c>
      <c r="JG113" s="77" t="s">
        <v>305</v>
      </c>
      <c r="JH113" s="77" t="s">
        <v>306</v>
      </c>
      <c r="JI113" s="77" t="s">
        <v>307</v>
      </c>
      <c r="JJ113" s="77" t="s">
        <v>308</v>
      </c>
      <c r="JK113" s="77" t="s">
        <v>309</v>
      </c>
      <c r="JL113" s="77" t="s">
        <v>310</v>
      </c>
      <c r="JM113" s="77" t="s">
        <v>311</v>
      </c>
      <c r="JN113" s="77" t="s">
        <v>312</v>
      </c>
      <c r="JO113" s="77" t="s">
        <v>313</v>
      </c>
      <c r="JP113" s="77" t="s">
        <v>314</v>
      </c>
      <c r="JQ113" s="77" t="s">
        <v>315</v>
      </c>
      <c r="JR113" s="77" t="s">
        <v>316</v>
      </c>
      <c r="JS113" s="77" t="s">
        <v>317</v>
      </c>
      <c r="JT113" s="77" t="s">
        <v>318</v>
      </c>
      <c r="JU113" s="77" t="s">
        <v>319</v>
      </c>
      <c r="JV113" s="77" t="s">
        <v>320</v>
      </c>
      <c r="JW113" s="77" t="s">
        <v>321</v>
      </c>
      <c r="JX113" s="245" t="s">
        <v>78</v>
      </c>
      <c r="JY113" s="126"/>
      <c r="JZ113" s="76" t="s">
        <v>296</v>
      </c>
      <c r="KA113" s="77" t="s">
        <v>297</v>
      </c>
      <c r="KB113" s="77" t="s">
        <v>298</v>
      </c>
      <c r="KC113" s="77" t="s">
        <v>299</v>
      </c>
      <c r="KD113" s="77" t="s">
        <v>300</v>
      </c>
      <c r="KE113" s="77" t="s">
        <v>301</v>
      </c>
      <c r="KF113" s="77" t="s">
        <v>302</v>
      </c>
      <c r="KG113" s="77" t="s">
        <v>303</v>
      </c>
      <c r="KH113" s="77" t="s">
        <v>304</v>
      </c>
      <c r="KI113" s="77" t="s">
        <v>305</v>
      </c>
      <c r="KJ113" s="77" t="s">
        <v>306</v>
      </c>
      <c r="KK113" s="77" t="s">
        <v>307</v>
      </c>
      <c r="KL113" s="77" t="s">
        <v>308</v>
      </c>
      <c r="KM113" s="77" t="s">
        <v>309</v>
      </c>
      <c r="KN113" s="77" t="s">
        <v>310</v>
      </c>
      <c r="KO113" s="77" t="s">
        <v>311</v>
      </c>
      <c r="KP113" s="77" t="s">
        <v>312</v>
      </c>
      <c r="KQ113" s="77" t="s">
        <v>313</v>
      </c>
      <c r="KR113" s="77" t="s">
        <v>314</v>
      </c>
      <c r="KS113" s="77" t="s">
        <v>315</v>
      </c>
      <c r="KT113" s="77" t="s">
        <v>316</v>
      </c>
      <c r="KU113" s="77" t="s">
        <v>317</v>
      </c>
      <c r="KV113" s="77" t="s">
        <v>318</v>
      </c>
      <c r="KW113" s="77" t="s">
        <v>319</v>
      </c>
      <c r="KX113" s="77" t="s">
        <v>320</v>
      </c>
      <c r="KY113" s="77" t="s">
        <v>321</v>
      </c>
      <c r="KZ113" s="245" t="s">
        <v>78</v>
      </c>
    </row>
    <row r="114" spans="1:312" s="86" customFormat="1" x14ac:dyDescent="0.25">
      <c r="A114" s="81" t="s">
        <v>32</v>
      </c>
      <c r="B114" s="805" t="s">
        <v>32</v>
      </c>
      <c r="C114" s="806">
        <v>23010</v>
      </c>
      <c r="D114" s="805"/>
      <c r="E114" s="806"/>
      <c r="F114" s="136"/>
      <c r="G114" s="84"/>
      <c r="H114" s="84"/>
      <c r="I114" s="84"/>
      <c r="J114" s="84"/>
      <c r="K114" s="84"/>
      <c r="L114" s="84"/>
      <c r="M114" s="84"/>
      <c r="N114" s="84"/>
      <c r="O114" s="84"/>
      <c r="P114" s="84"/>
      <c r="Q114" s="84"/>
      <c r="R114" s="84"/>
      <c r="S114" s="84"/>
      <c r="T114" s="85"/>
      <c r="U114" s="85"/>
      <c r="V114" s="84"/>
      <c r="W114" s="84"/>
      <c r="X114" s="85"/>
      <c r="Y114" s="85"/>
      <c r="Z114" s="85"/>
      <c r="AA114" s="85"/>
      <c r="AB114" s="85"/>
      <c r="AC114" s="85"/>
      <c r="AD114" s="85"/>
      <c r="AE114" s="85"/>
      <c r="AF114" s="236">
        <f t="shared" ref="AF114:AF142" si="0">SUM(F114:AE114)</f>
        <v>0</v>
      </c>
      <c r="AG114" s="162"/>
      <c r="AH114" s="136"/>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5"/>
      <c r="BG114" s="85"/>
      <c r="BH114" s="236">
        <f>SUM(AH114:BG114)</f>
        <v>0</v>
      </c>
      <c r="BI114" s="162"/>
      <c r="BJ114" s="136"/>
      <c r="BK114" s="84"/>
      <c r="BL114" s="84"/>
      <c r="BM114" s="84"/>
      <c r="BN114" s="84"/>
      <c r="BO114" s="84"/>
      <c r="BP114" s="84"/>
      <c r="BQ114" s="84"/>
      <c r="BR114" s="84"/>
      <c r="BS114" s="84"/>
      <c r="BT114" s="84"/>
      <c r="BU114" s="84"/>
      <c r="BV114" s="84"/>
      <c r="BW114" s="84"/>
      <c r="BX114" s="84"/>
      <c r="BY114" s="84"/>
      <c r="BZ114" s="84"/>
      <c r="CA114" s="84"/>
      <c r="CB114" s="84"/>
      <c r="CC114" s="84"/>
      <c r="CD114" s="84"/>
      <c r="CE114" s="84"/>
      <c r="CF114" s="84"/>
      <c r="CG114" s="84"/>
      <c r="CH114" s="85"/>
      <c r="CI114" s="85"/>
      <c r="CJ114" s="236">
        <f>SUM(BJ114:CI114)</f>
        <v>0</v>
      </c>
      <c r="CK114" s="162"/>
      <c r="CL114" s="136"/>
      <c r="CM114" s="84"/>
      <c r="CN114" s="84"/>
      <c r="CO114" s="84"/>
      <c r="CP114" s="84"/>
      <c r="CQ114" s="84"/>
      <c r="CR114" s="84"/>
      <c r="CS114" s="84"/>
      <c r="CT114" s="84"/>
      <c r="CU114" s="84"/>
      <c r="CV114" s="84"/>
      <c r="CW114" s="84"/>
      <c r="CX114" s="84"/>
      <c r="CY114" s="84"/>
      <c r="CZ114" s="84"/>
      <c r="DA114" s="84"/>
      <c r="DB114" s="84"/>
      <c r="DC114" s="84"/>
      <c r="DD114" s="84"/>
      <c r="DE114" s="84"/>
      <c r="DF114" s="84"/>
      <c r="DG114" s="84"/>
      <c r="DH114" s="84"/>
      <c r="DI114" s="84"/>
      <c r="DJ114" s="85"/>
      <c r="DK114" s="85"/>
      <c r="DL114" s="236">
        <f>SUM(CL114:DK114)</f>
        <v>0</v>
      </c>
      <c r="DM114" s="162"/>
      <c r="DN114" s="136"/>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5"/>
      <c r="EM114" s="85"/>
      <c r="EN114" s="236">
        <f>SUM(DN114:EM114)</f>
        <v>0</v>
      </c>
      <c r="EO114" s="162"/>
      <c r="EP114" s="136"/>
      <c r="EQ114" s="84"/>
      <c r="ER114" s="84"/>
      <c r="ES114" s="84"/>
      <c r="ET114" s="84"/>
      <c r="EU114" s="84"/>
      <c r="EV114" s="84"/>
      <c r="EW114" s="84"/>
      <c r="EX114" s="84"/>
      <c r="EY114" s="84"/>
      <c r="EZ114" s="84"/>
      <c r="FA114" s="84"/>
      <c r="FB114" s="84"/>
      <c r="FC114" s="84"/>
      <c r="FD114" s="84"/>
      <c r="FE114" s="84"/>
      <c r="FF114" s="84"/>
      <c r="FG114" s="84"/>
      <c r="FH114" s="84"/>
      <c r="FI114" s="84"/>
      <c r="FJ114" s="84"/>
      <c r="FK114" s="84"/>
      <c r="FL114" s="84"/>
      <c r="FM114" s="84"/>
      <c r="FN114" s="85"/>
      <c r="FO114" s="85"/>
      <c r="FP114" s="236">
        <f>SUM(EP114:FO114)</f>
        <v>0</v>
      </c>
      <c r="FQ114" s="162"/>
      <c r="FR114" s="136"/>
      <c r="FS114" s="84"/>
      <c r="FT114" s="84"/>
      <c r="FU114" s="84"/>
      <c r="FV114" s="84"/>
      <c r="FW114" s="84"/>
      <c r="FX114" s="84"/>
      <c r="FY114" s="84"/>
      <c r="FZ114" s="84"/>
      <c r="GA114" s="84"/>
      <c r="GB114" s="84"/>
      <c r="GC114" s="84"/>
      <c r="GD114" s="84"/>
      <c r="GE114" s="84"/>
      <c r="GF114" s="84"/>
      <c r="GG114" s="84"/>
      <c r="GH114" s="84"/>
      <c r="GI114" s="84"/>
      <c r="GJ114" s="84"/>
      <c r="GK114" s="84"/>
      <c r="GL114" s="84"/>
      <c r="GM114" s="84"/>
      <c r="GN114" s="84"/>
      <c r="GO114" s="84"/>
      <c r="GP114" s="85"/>
      <c r="GQ114" s="85"/>
      <c r="GR114" s="236">
        <f>SUM(FR114:GQ114)</f>
        <v>0</v>
      </c>
      <c r="GS114" s="162"/>
      <c r="GT114" s="136"/>
      <c r="GU114" s="84"/>
      <c r="GV114" s="84"/>
      <c r="GW114" s="84"/>
      <c r="GX114" s="84"/>
      <c r="GY114" s="84"/>
      <c r="GZ114" s="84"/>
      <c r="HA114" s="84"/>
      <c r="HB114" s="84"/>
      <c r="HC114" s="84"/>
      <c r="HD114" s="84"/>
      <c r="HE114" s="84"/>
      <c r="HF114" s="84"/>
      <c r="HG114" s="84"/>
      <c r="HH114" s="84"/>
      <c r="HI114" s="84"/>
      <c r="HJ114" s="84"/>
      <c r="HK114" s="84"/>
      <c r="HL114" s="84"/>
      <c r="HM114" s="84"/>
      <c r="HN114" s="84"/>
      <c r="HO114" s="84"/>
      <c r="HP114" s="84"/>
      <c r="HQ114" s="84"/>
      <c r="HR114" s="85"/>
      <c r="HS114" s="85"/>
      <c r="HT114" s="236">
        <f>SUM(GT114:HS114)</f>
        <v>0</v>
      </c>
      <c r="HU114" s="162"/>
      <c r="HV114" s="136"/>
      <c r="HW114" s="84"/>
      <c r="HX114" s="84"/>
      <c r="HY114" s="84"/>
      <c r="HZ114" s="84"/>
      <c r="IA114" s="84"/>
      <c r="IB114" s="84"/>
      <c r="IC114" s="84"/>
      <c r="ID114" s="84"/>
      <c r="IE114" s="84"/>
      <c r="IF114" s="84"/>
      <c r="IG114" s="84"/>
      <c r="IH114" s="84"/>
      <c r="II114" s="84"/>
      <c r="IJ114" s="84"/>
      <c r="IK114" s="84"/>
      <c r="IL114" s="84"/>
      <c r="IM114" s="84"/>
      <c r="IN114" s="84"/>
      <c r="IO114" s="84"/>
      <c r="IP114" s="84"/>
      <c r="IQ114" s="84"/>
      <c r="IR114" s="84"/>
      <c r="IS114" s="84"/>
      <c r="IT114" s="85"/>
      <c r="IU114" s="85"/>
      <c r="IV114" s="236">
        <f>SUM(HV114:IU114)</f>
        <v>0</v>
      </c>
      <c r="IW114" s="162"/>
      <c r="IX114" s="136"/>
      <c r="IY114" s="84"/>
      <c r="IZ114" s="84"/>
      <c r="JA114" s="84"/>
      <c r="JB114" s="84"/>
      <c r="JC114" s="84"/>
      <c r="JD114" s="84"/>
      <c r="JE114" s="84"/>
      <c r="JF114" s="84"/>
      <c r="JG114" s="84"/>
      <c r="JH114" s="84"/>
      <c r="JI114" s="84"/>
      <c r="JJ114" s="84"/>
      <c r="JK114" s="84"/>
      <c r="JL114" s="84"/>
      <c r="JM114" s="84"/>
      <c r="JN114" s="84"/>
      <c r="JO114" s="84"/>
      <c r="JP114" s="84"/>
      <c r="JQ114" s="84"/>
      <c r="JR114" s="84"/>
      <c r="JS114" s="84"/>
      <c r="JT114" s="84"/>
      <c r="JU114" s="84"/>
      <c r="JV114" s="85"/>
      <c r="JW114" s="85"/>
      <c r="JX114" s="236">
        <f>SUM(IX114:JW114)</f>
        <v>0</v>
      </c>
      <c r="JY114" s="162"/>
      <c r="JZ114" s="136"/>
      <c r="KA114" s="84"/>
      <c r="KB114" s="84"/>
      <c r="KC114" s="84"/>
      <c r="KD114" s="84"/>
      <c r="KE114" s="84"/>
      <c r="KF114" s="84"/>
      <c r="KG114" s="84"/>
      <c r="KH114" s="84"/>
      <c r="KI114" s="84"/>
      <c r="KJ114" s="84"/>
      <c r="KK114" s="84"/>
      <c r="KL114" s="84"/>
      <c r="KM114" s="84"/>
      <c r="KN114" s="84"/>
      <c r="KO114" s="84"/>
      <c r="KP114" s="84"/>
      <c r="KQ114" s="84"/>
      <c r="KR114" s="84"/>
      <c r="KS114" s="84"/>
      <c r="KT114" s="84"/>
      <c r="KU114" s="84"/>
      <c r="KV114" s="84"/>
      <c r="KW114" s="84"/>
      <c r="KX114" s="85"/>
      <c r="KY114" s="85"/>
      <c r="KZ114" s="236">
        <f>SUM(JZ114:KY114)</f>
        <v>0</v>
      </c>
    </row>
    <row r="115" spans="1:312" x14ac:dyDescent="0.25">
      <c r="A115" s="81" t="s">
        <v>33</v>
      </c>
      <c r="B115" s="805" t="s">
        <v>33</v>
      </c>
      <c r="C115" s="806">
        <v>23040</v>
      </c>
      <c r="D115" s="805"/>
      <c r="E115" s="806"/>
      <c r="F115" s="136"/>
      <c r="G115" s="84"/>
      <c r="H115" s="84"/>
      <c r="I115" s="84"/>
      <c r="J115" s="84"/>
      <c r="K115" s="84"/>
      <c r="L115" s="84"/>
      <c r="M115" s="84"/>
      <c r="N115" s="84"/>
      <c r="O115" s="84"/>
      <c r="P115" s="84"/>
      <c r="Q115" s="84"/>
      <c r="R115" s="84"/>
      <c r="S115" s="84"/>
      <c r="T115" s="85"/>
      <c r="U115" s="85"/>
      <c r="V115" s="84"/>
      <c r="W115" s="84"/>
      <c r="X115" s="85"/>
      <c r="Y115" s="85"/>
      <c r="Z115" s="85"/>
      <c r="AA115" s="85"/>
      <c r="AB115" s="85"/>
      <c r="AC115" s="85"/>
      <c r="AD115" s="85"/>
      <c r="AE115" s="85"/>
      <c r="AF115" s="237">
        <f t="shared" si="0"/>
        <v>0</v>
      </c>
      <c r="AG115" s="162"/>
      <c r="AH115" s="136"/>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5"/>
      <c r="BG115" s="85"/>
      <c r="BH115" s="237">
        <f t="shared" ref="BH115:BH142" si="1">SUM(AH115:BG115)</f>
        <v>0</v>
      </c>
      <c r="BI115" s="162"/>
      <c r="BJ115" s="136"/>
      <c r="BK115" s="84"/>
      <c r="BL115" s="84"/>
      <c r="BM115" s="84"/>
      <c r="BN115" s="84"/>
      <c r="BO115" s="84"/>
      <c r="BP115" s="84"/>
      <c r="BQ115" s="84"/>
      <c r="BR115" s="84"/>
      <c r="BS115" s="84"/>
      <c r="BT115" s="84"/>
      <c r="BU115" s="84"/>
      <c r="BV115" s="84"/>
      <c r="BW115" s="84"/>
      <c r="BX115" s="84"/>
      <c r="BY115" s="84"/>
      <c r="BZ115" s="84"/>
      <c r="CA115" s="84"/>
      <c r="CB115" s="84"/>
      <c r="CC115" s="84"/>
      <c r="CD115" s="84"/>
      <c r="CE115" s="84"/>
      <c r="CF115" s="84"/>
      <c r="CG115" s="84"/>
      <c r="CH115" s="85"/>
      <c r="CI115" s="85"/>
      <c r="CJ115" s="237">
        <f t="shared" ref="CJ115:CJ142" si="2">SUM(BJ115:CI115)</f>
        <v>0</v>
      </c>
      <c r="CK115" s="162"/>
      <c r="CL115" s="136"/>
      <c r="CM115" s="84"/>
      <c r="CN115" s="84"/>
      <c r="CO115" s="84"/>
      <c r="CP115" s="84"/>
      <c r="CQ115" s="84"/>
      <c r="CR115" s="84"/>
      <c r="CS115" s="84"/>
      <c r="CT115" s="84"/>
      <c r="CU115" s="84"/>
      <c r="CV115" s="84"/>
      <c r="CW115" s="84"/>
      <c r="CX115" s="84"/>
      <c r="CY115" s="84"/>
      <c r="CZ115" s="84"/>
      <c r="DA115" s="84"/>
      <c r="DB115" s="84"/>
      <c r="DC115" s="84"/>
      <c r="DD115" s="84"/>
      <c r="DE115" s="84"/>
      <c r="DF115" s="84"/>
      <c r="DG115" s="84"/>
      <c r="DH115" s="84"/>
      <c r="DI115" s="84"/>
      <c r="DJ115" s="85"/>
      <c r="DK115" s="85"/>
      <c r="DL115" s="237">
        <f t="shared" ref="DL115:DL142" si="3">SUM(CL115:DK115)</f>
        <v>0</v>
      </c>
      <c r="DM115" s="162"/>
      <c r="DN115" s="136"/>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5"/>
      <c r="EM115" s="85"/>
      <c r="EN115" s="237">
        <f t="shared" ref="EN115:EN142" si="4">SUM(DN115:EM115)</f>
        <v>0</v>
      </c>
      <c r="EO115" s="162"/>
      <c r="EP115" s="136"/>
      <c r="EQ115" s="84"/>
      <c r="ER115" s="84"/>
      <c r="ES115" s="84"/>
      <c r="ET115" s="84"/>
      <c r="EU115" s="84"/>
      <c r="EV115" s="84"/>
      <c r="EW115" s="84"/>
      <c r="EX115" s="84"/>
      <c r="EY115" s="84"/>
      <c r="EZ115" s="84"/>
      <c r="FA115" s="84"/>
      <c r="FB115" s="84"/>
      <c r="FC115" s="84"/>
      <c r="FD115" s="84"/>
      <c r="FE115" s="84"/>
      <c r="FF115" s="84"/>
      <c r="FG115" s="84"/>
      <c r="FH115" s="84"/>
      <c r="FI115" s="84"/>
      <c r="FJ115" s="84"/>
      <c r="FK115" s="84"/>
      <c r="FL115" s="84"/>
      <c r="FM115" s="84"/>
      <c r="FN115" s="85"/>
      <c r="FO115" s="85"/>
      <c r="FP115" s="237">
        <f t="shared" ref="FP115:FP142" si="5">SUM(EP115:FO115)</f>
        <v>0</v>
      </c>
      <c r="FQ115" s="162"/>
      <c r="FR115" s="136"/>
      <c r="FS115" s="84"/>
      <c r="FT115" s="84"/>
      <c r="FU115" s="84"/>
      <c r="FV115" s="84"/>
      <c r="FW115" s="84"/>
      <c r="FX115" s="84"/>
      <c r="FY115" s="84"/>
      <c r="FZ115" s="84"/>
      <c r="GA115" s="84"/>
      <c r="GB115" s="84"/>
      <c r="GC115" s="84"/>
      <c r="GD115" s="84"/>
      <c r="GE115" s="84"/>
      <c r="GF115" s="84"/>
      <c r="GG115" s="84"/>
      <c r="GH115" s="84"/>
      <c r="GI115" s="84"/>
      <c r="GJ115" s="84"/>
      <c r="GK115" s="84"/>
      <c r="GL115" s="84"/>
      <c r="GM115" s="84"/>
      <c r="GN115" s="84"/>
      <c r="GO115" s="84"/>
      <c r="GP115" s="85"/>
      <c r="GQ115" s="85"/>
      <c r="GR115" s="237">
        <f t="shared" ref="GR115:GR142" si="6">SUM(FR115:GQ115)</f>
        <v>0</v>
      </c>
      <c r="GS115" s="162"/>
      <c r="GT115" s="136"/>
      <c r="GU115" s="84"/>
      <c r="GV115" s="84"/>
      <c r="GW115" s="84"/>
      <c r="GX115" s="84"/>
      <c r="GY115" s="84"/>
      <c r="GZ115" s="84"/>
      <c r="HA115" s="84"/>
      <c r="HB115" s="84"/>
      <c r="HC115" s="84"/>
      <c r="HD115" s="84"/>
      <c r="HE115" s="84"/>
      <c r="HF115" s="84"/>
      <c r="HG115" s="84"/>
      <c r="HH115" s="84"/>
      <c r="HI115" s="84"/>
      <c r="HJ115" s="84"/>
      <c r="HK115" s="84"/>
      <c r="HL115" s="84"/>
      <c r="HM115" s="84"/>
      <c r="HN115" s="84"/>
      <c r="HO115" s="84"/>
      <c r="HP115" s="84"/>
      <c r="HQ115" s="84"/>
      <c r="HR115" s="85"/>
      <c r="HS115" s="85"/>
      <c r="HT115" s="237">
        <f t="shared" ref="HT115:HT142" si="7">SUM(GT115:HS115)</f>
        <v>0</v>
      </c>
      <c r="HU115" s="162"/>
      <c r="HV115" s="136"/>
      <c r="HW115" s="84"/>
      <c r="HX115" s="84"/>
      <c r="HY115" s="84"/>
      <c r="HZ115" s="84"/>
      <c r="IA115" s="84"/>
      <c r="IB115" s="84"/>
      <c r="IC115" s="84"/>
      <c r="ID115" s="84"/>
      <c r="IE115" s="84"/>
      <c r="IF115" s="84"/>
      <c r="IG115" s="84"/>
      <c r="IH115" s="84"/>
      <c r="II115" s="84"/>
      <c r="IJ115" s="84"/>
      <c r="IK115" s="84"/>
      <c r="IL115" s="84"/>
      <c r="IM115" s="84"/>
      <c r="IN115" s="84"/>
      <c r="IO115" s="84"/>
      <c r="IP115" s="84"/>
      <c r="IQ115" s="84"/>
      <c r="IR115" s="84"/>
      <c r="IS115" s="84"/>
      <c r="IT115" s="85"/>
      <c r="IU115" s="85"/>
      <c r="IV115" s="237">
        <f t="shared" ref="IV115:IV142" si="8">SUM(HV115:IU115)</f>
        <v>0</v>
      </c>
      <c r="IW115" s="162"/>
      <c r="IX115" s="136"/>
      <c r="IY115" s="84"/>
      <c r="IZ115" s="84"/>
      <c r="JA115" s="84"/>
      <c r="JB115" s="84"/>
      <c r="JC115" s="84"/>
      <c r="JD115" s="84"/>
      <c r="JE115" s="84"/>
      <c r="JF115" s="84"/>
      <c r="JG115" s="84"/>
      <c r="JH115" s="84"/>
      <c r="JI115" s="84"/>
      <c r="JJ115" s="84"/>
      <c r="JK115" s="84"/>
      <c r="JL115" s="84"/>
      <c r="JM115" s="84"/>
      <c r="JN115" s="84"/>
      <c r="JO115" s="84"/>
      <c r="JP115" s="84"/>
      <c r="JQ115" s="84"/>
      <c r="JR115" s="84"/>
      <c r="JS115" s="84"/>
      <c r="JT115" s="84"/>
      <c r="JU115" s="84"/>
      <c r="JV115" s="85"/>
      <c r="JW115" s="85"/>
      <c r="JX115" s="237">
        <f t="shared" ref="JX115:JX142" si="9">SUM(IX115:JW115)</f>
        <v>0</v>
      </c>
      <c r="JY115" s="162"/>
      <c r="JZ115" s="136"/>
      <c r="KA115" s="84"/>
      <c r="KB115" s="84"/>
      <c r="KC115" s="84"/>
      <c r="KD115" s="84"/>
      <c r="KE115" s="84"/>
      <c r="KF115" s="84"/>
      <c r="KG115" s="84"/>
      <c r="KH115" s="84"/>
      <c r="KI115" s="84"/>
      <c r="KJ115" s="84"/>
      <c r="KK115" s="84"/>
      <c r="KL115" s="84"/>
      <c r="KM115" s="84"/>
      <c r="KN115" s="84"/>
      <c r="KO115" s="84"/>
      <c r="KP115" s="84"/>
      <c r="KQ115" s="84"/>
      <c r="KR115" s="84"/>
      <c r="KS115" s="84"/>
      <c r="KT115" s="84"/>
      <c r="KU115" s="84"/>
      <c r="KV115" s="84"/>
      <c r="KW115" s="84"/>
      <c r="KX115" s="85"/>
      <c r="KY115" s="85"/>
      <c r="KZ115" s="237">
        <f t="shared" ref="KZ115:KZ142" si="10">SUM(JZ115:KY115)</f>
        <v>0</v>
      </c>
    </row>
    <row r="116" spans="1:312" x14ac:dyDescent="0.25">
      <c r="A116" s="81" t="s">
        <v>34</v>
      </c>
      <c r="B116" s="809" t="s">
        <v>34</v>
      </c>
      <c r="C116" s="810">
        <v>23021</v>
      </c>
      <c r="D116" s="809"/>
      <c r="E116" s="810"/>
      <c r="F116" s="138"/>
      <c r="G116" s="88"/>
      <c r="H116" s="88"/>
      <c r="I116" s="88"/>
      <c r="J116" s="88"/>
      <c r="K116" s="88"/>
      <c r="L116" s="88"/>
      <c r="M116" s="88"/>
      <c r="N116" s="88"/>
      <c r="O116" s="88"/>
      <c r="P116" s="88"/>
      <c r="Q116" s="88"/>
      <c r="R116" s="88"/>
      <c r="S116" s="88"/>
      <c r="T116" s="89"/>
      <c r="U116" s="89"/>
      <c r="V116" s="88"/>
      <c r="W116" s="88"/>
      <c r="X116" s="89"/>
      <c r="Y116" s="89"/>
      <c r="Z116" s="89"/>
      <c r="AA116" s="89"/>
      <c r="AB116" s="89"/>
      <c r="AC116" s="89"/>
      <c r="AD116" s="89"/>
      <c r="AE116" s="89"/>
      <c r="AF116" s="238">
        <f t="shared" si="0"/>
        <v>0</v>
      </c>
      <c r="AG116" s="162"/>
      <c r="AH116" s="13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9"/>
      <c r="BG116" s="89"/>
      <c r="BH116" s="238">
        <f t="shared" si="1"/>
        <v>0</v>
      </c>
      <c r="BI116" s="162"/>
      <c r="BJ116" s="13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9"/>
      <c r="CI116" s="89"/>
      <c r="CJ116" s="238">
        <f t="shared" si="2"/>
        <v>0</v>
      </c>
      <c r="CK116" s="162"/>
      <c r="CL116" s="13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9"/>
      <c r="DK116" s="89"/>
      <c r="DL116" s="238">
        <f t="shared" si="3"/>
        <v>0</v>
      </c>
      <c r="DM116" s="162"/>
      <c r="DN116" s="13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9"/>
      <c r="EM116" s="89"/>
      <c r="EN116" s="238">
        <f t="shared" si="4"/>
        <v>0</v>
      </c>
      <c r="EO116" s="162"/>
      <c r="EP116" s="13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9"/>
      <c r="FO116" s="89"/>
      <c r="FP116" s="238">
        <f t="shared" si="5"/>
        <v>0</v>
      </c>
      <c r="FQ116" s="162"/>
      <c r="FR116" s="13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9"/>
      <c r="GQ116" s="89"/>
      <c r="GR116" s="238">
        <f t="shared" si="6"/>
        <v>0</v>
      </c>
      <c r="GS116" s="162"/>
      <c r="GT116" s="13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9"/>
      <c r="HS116" s="89"/>
      <c r="HT116" s="238">
        <f t="shared" si="7"/>
        <v>0</v>
      </c>
      <c r="HU116" s="162"/>
      <c r="HV116" s="13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9"/>
      <c r="IU116" s="89"/>
      <c r="IV116" s="238">
        <f t="shared" si="8"/>
        <v>0</v>
      </c>
      <c r="IW116" s="162"/>
      <c r="IX116" s="13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9"/>
      <c r="JW116" s="89"/>
      <c r="JX116" s="238">
        <f t="shared" si="9"/>
        <v>0</v>
      </c>
      <c r="JY116" s="162"/>
      <c r="JZ116" s="13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9"/>
      <c r="KY116" s="89"/>
      <c r="KZ116" s="238">
        <f t="shared" si="10"/>
        <v>0</v>
      </c>
    </row>
    <row r="117" spans="1:312" x14ac:dyDescent="0.25">
      <c r="A117" s="81" t="s">
        <v>35</v>
      </c>
      <c r="B117" s="809" t="s">
        <v>35</v>
      </c>
      <c r="C117" s="806">
        <v>23022</v>
      </c>
      <c r="D117" s="809"/>
      <c r="E117" s="806"/>
      <c r="F117" s="136"/>
      <c r="G117" s="84"/>
      <c r="H117" s="84"/>
      <c r="I117" s="84"/>
      <c r="J117" s="84"/>
      <c r="K117" s="84"/>
      <c r="L117" s="84"/>
      <c r="M117" s="84"/>
      <c r="N117" s="84"/>
      <c r="O117" s="84"/>
      <c r="P117" s="84"/>
      <c r="Q117" s="84"/>
      <c r="R117" s="84"/>
      <c r="S117" s="84"/>
      <c r="T117" s="85"/>
      <c r="U117" s="85"/>
      <c r="V117" s="84"/>
      <c r="W117" s="84"/>
      <c r="X117" s="85"/>
      <c r="Y117" s="85"/>
      <c r="Z117" s="85"/>
      <c r="AA117" s="85"/>
      <c r="AB117" s="85"/>
      <c r="AC117" s="85"/>
      <c r="AD117" s="85"/>
      <c r="AE117" s="85"/>
      <c r="AF117" s="237">
        <f t="shared" si="0"/>
        <v>0</v>
      </c>
      <c r="AG117" s="162"/>
      <c r="AH117" s="136"/>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5"/>
      <c r="BG117" s="85"/>
      <c r="BH117" s="237">
        <f t="shared" si="1"/>
        <v>0</v>
      </c>
      <c r="BI117" s="162"/>
      <c r="BJ117" s="136"/>
      <c r="BK117" s="84"/>
      <c r="BL117" s="84"/>
      <c r="BM117" s="84"/>
      <c r="BN117" s="84"/>
      <c r="BO117" s="84"/>
      <c r="BP117" s="84"/>
      <c r="BQ117" s="84"/>
      <c r="BR117" s="84"/>
      <c r="BS117" s="84"/>
      <c r="BT117" s="84"/>
      <c r="BU117" s="84"/>
      <c r="BV117" s="84"/>
      <c r="BW117" s="84"/>
      <c r="BX117" s="84"/>
      <c r="BY117" s="84"/>
      <c r="BZ117" s="84"/>
      <c r="CA117" s="84"/>
      <c r="CB117" s="84"/>
      <c r="CC117" s="84"/>
      <c r="CD117" s="84"/>
      <c r="CE117" s="84"/>
      <c r="CF117" s="84"/>
      <c r="CG117" s="84"/>
      <c r="CH117" s="85"/>
      <c r="CI117" s="85"/>
      <c r="CJ117" s="237">
        <f t="shared" si="2"/>
        <v>0</v>
      </c>
      <c r="CK117" s="162"/>
      <c r="CL117" s="136"/>
      <c r="CM117" s="84"/>
      <c r="CN117" s="84"/>
      <c r="CO117" s="84"/>
      <c r="CP117" s="84"/>
      <c r="CQ117" s="84"/>
      <c r="CR117" s="84"/>
      <c r="CS117" s="84"/>
      <c r="CT117" s="84"/>
      <c r="CU117" s="84"/>
      <c r="CV117" s="84"/>
      <c r="CW117" s="84"/>
      <c r="CX117" s="84"/>
      <c r="CY117" s="84"/>
      <c r="CZ117" s="84"/>
      <c r="DA117" s="84"/>
      <c r="DB117" s="84"/>
      <c r="DC117" s="84"/>
      <c r="DD117" s="84"/>
      <c r="DE117" s="84"/>
      <c r="DF117" s="84"/>
      <c r="DG117" s="84"/>
      <c r="DH117" s="84"/>
      <c r="DI117" s="84"/>
      <c r="DJ117" s="85"/>
      <c r="DK117" s="85"/>
      <c r="DL117" s="237">
        <f t="shared" si="3"/>
        <v>0</v>
      </c>
      <c r="DM117" s="162"/>
      <c r="DN117" s="136"/>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5"/>
      <c r="EM117" s="85"/>
      <c r="EN117" s="237">
        <f t="shared" si="4"/>
        <v>0</v>
      </c>
      <c r="EO117" s="162"/>
      <c r="EP117" s="136"/>
      <c r="EQ117" s="84"/>
      <c r="ER117" s="84"/>
      <c r="ES117" s="84"/>
      <c r="ET117" s="84"/>
      <c r="EU117" s="84"/>
      <c r="EV117" s="84"/>
      <c r="EW117" s="84"/>
      <c r="EX117" s="84"/>
      <c r="EY117" s="84"/>
      <c r="EZ117" s="84"/>
      <c r="FA117" s="84"/>
      <c r="FB117" s="84"/>
      <c r="FC117" s="84"/>
      <c r="FD117" s="84"/>
      <c r="FE117" s="84"/>
      <c r="FF117" s="84"/>
      <c r="FG117" s="84"/>
      <c r="FH117" s="84"/>
      <c r="FI117" s="84"/>
      <c r="FJ117" s="84"/>
      <c r="FK117" s="84"/>
      <c r="FL117" s="84"/>
      <c r="FM117" s="84"/>
      <c r="FN117" s="85"/>
      <c r="FO117" s="85"/>
      <c r="FP117" s="237">
        <f t="shared" si="5"/>
        <v>0</v>
      </c>
      <c r="FQ117" s="162"/>
      <c r="FR117" s="136"/>
      <c r="FS117" s="84"/>
      <c r="FT117" s="84"/>
      <c r="FU117" s="84"/>
      <c r="FV117" s="84"/>
      <c r="FW117" s="84"/>
      <c r="FX117" s="84"/>
      <c r="FY117" s="84"/>
      <c r="FZ117" s="84"/>
      <c r="GA117" s="84"/>
      <c r="GB117" s="84"/>
      <c r="GC117" s="84"/>
      <c r="GD117" s="84"/>
      <c r="GE117" s="84"/>
      <c r="GF117" s="84"/>
      <c r="GG117" s="84"/>
      <c r="GH117" s="84"/>
      <c r="GI117" s="84"/>
      <c r="GJ117" s="84"/>
      <c r="GK117" s="84"/>
      <c r="GL117" s="84"/>
      <c r="GM117" s="84"/>
      <c r="GN117" s="84"/>
      <c r="GO117" s="84"/>
      <c r="GP117" s="85"/>
      <c r="GQ117" s="85"/>
      <c r="GR117" s="237">
        <f t="shared" si="6"/>
        <v>0</v>
      </c>
      <c r="GS117" s="162"/>
      <c r="GT117" s="136"/>
      <c r="GU117" s="84"/>
      <c r="GV117" s="84"/>
      <c r="GW117" s="84"/>
      <c r="GX117" s="84"/>
      <c r="GY117" s="84"/>
      <c r="GZ117" s="84"/>
      <c r="HA117" s="84"/>
      <c r="HB117" s="84"/>
      <c r="HC117" s="84"/>
      <c r="HD117" s="84"/>
      <c r="HE117" s="84"/>
      <c r="HF117" s="84"/>
      <c r="HG117" s="84"/>
      <c r="HH117" s="84"/>
      <c r="HI117" s="84"/>
      <c r="HJ117" s="84"/>
      <c r="HK117" s="84"/>
      <c r="HL117" s="84"/>
      <c r="HM117" s="84"/>
      <c r="HN117" s="84"/>
      <c r="HO117" s="84"/>
      <c r="HP117" s="84"/>
      <c r="HQ117" s="84"/>
      <c r="HR117" s="85"/>
      <c r="HS117" s="85"/>
      <c r="HT117" s="237">
        <f t="shared" si="7"/>
        <v>0</v>
      </c>
      <c r="HU117" s="162"/>
      <c r="HV117" s="136"/>
      <c r="HW117" s="84"/>
      <c r="HX117" s="84"/>
      <c r="HY117" s="84"/>
      <c r="HZ117" s="84"/>
      <c r="IA117" s="84"/>
      <c r="IB117" s="84"/>
      <c r="IC117" s="84"/>
      <c r="ID117" s="84"/>
      <c r="IE117" s="84"/>
      <c r="IF117" s="84"/>
      <c r="IG117" s="84"/>
      <c r="IH117" s="84"/>
      <c r="II117" s="84"/>
      <c r="IJ117" s="84"/>
      <c r="IK117" s="84"/>
      <c r="IL117" s="84"/>
      <c r="IM117" s="84"/>
      <c r="IN117" s="84"/>
      <c r="IO117" s="84"/>
      <c r="IP117" s="84"/>
      <c r="IQ117" s="84"/>
      <c r="IR117" s="84"/>
      <c r="IS117" s="84"/>
      <c r="IT117" s="85"/>
      <c r="IU117" s="85"/>
      <c r="IV117" s="237">
        <f t="shared" si="8"/>
        <v>0</v>
      </c>
      <c r="IW117" s="162"/>
      <c r="IX117" s="136"/>
      <c r="IY117" s="84"/>
      <c r="IZ117" s="84"/>
      <c r="JA117" s="84"/>
      <c r="JB117" s="84"/>
      <c r="JC117" s="84"/>
      <c r="JD117" s="84"/>
      <c r="JE117" s="84"/>
      <c r="JF117" s="84"/>
      <c r="JG117" s="84"/>
      <c r="JH117" s="84"/>
      <c r="JI117" s="84"/>
      <c r="JJ117" s="84"/>
      <c r="JK117" s="84"/>
      <c r="JL117" s="84"/>
      <c r="JM117" s="84"/>
      <c r="JN117" s="84"/>
      <c r="JO117" s="84"/>
      <c r="JP117" s="84"/>
      <c r="JQ117" s="84"/>
      <c r="JR117" s="84"/>
      <c r="JS117" s="84"/>
      <c r="JT117" s="84"/>
      <c r="JU117" s="84"/>
      <c r="JV117" s="85"/>
      <c r="JW117" s="85"/>
      <c r="JX117" s="237">
        <f t="shared" si="9"/>
        <v>0</v>
      </c>
      <c r="JY117" s="162"/>
      <c r="JZ117" s="136"/>
      <c r="KA117" s="84"/>
      <c r="KB117" s="84"/>
      <c r="KC117" s="84"/>
      <c r="KD117" s="84"/>
      <c r="KE117" s="84"/>
      <c r="KF117" s="84"/>
      <c r="KG117" s="84"/>
      <c r="KH117" s="84"/>
      <c r="KI117" s="84"/>
      <c r="KJ117" s="84"/>
      <c r="KK117" s="84"/>
      <c r="KL117" s="84"/>
      <c r="KM117" s="84"/>
      <c r="KN117" s="84"/>
      <c r="KO117" s="84"/>
      <c r="KP117" s="84"/>
      <c r="KQ117" s="84"/>
      <c r="KR117" s="84"/>
      <c r="KS117" s="84"/>
      <c r="KT117" s="84"/>
      <c r="KU117" s="84"/>
      <c r="KV117" s="84"/>
      <c r="KW117" s="84"/>
      <c r="KX117" s="85"/>
      <c r="KY117" s="85"/>
      <c r="KZ117" s="237">
        <f t="shared" si="10"/>
        <v>0</v>
      </c>
    </row>
    <row r="118" spans="1:312" x14ac:dyDescent="0.25">
      <c r="A118" s="81" t="s">
        <v>36</v>
      </c>
      <c r="B118" s="809" t="s">
        <v>36</v>
      </c>
      <c r="C118" s="806">
        <v>23023</v>
      </c>
      <c r="D118" s="809"/>
      <c r="E118" s="806"/>
      <c r="F118" s="136"/>
      <c r="G118" s="84"/>
      <c r="H118" s="84"/>
      <c r="I118" s="84"/>
      <c r="J118" s="84"/>
      <c r="K118" s="84"/>
      <c r="L118" s="84"/>
      <c r="M118" s="84"/>
      <c r="N118" s="84"/>
      <c r="O118" s="84"/>
      <c r="P118" s="84"/>
      <c r="Q118" s="84"/>
      <c r="R118" s="84"/>
      <c r="S118" s="84"/>
      <c r="T118" s="85"/>
      <c r="U118" s="85"/>
      <c r="V118" s="84"/>
      <c r="W118" s="84"/>
      <c r="X118" s="85"/>
      <c r="Y118" s="85"/>
      <c r="Z118" s="85"/>
      <c r="AA118" s="85"/>
      <c r="AB118" s="85"/>
      <c r="AC118" s="85"/>
      <c r="AD118" s="85"/>
      <c r="AE118" s="85"/>
      <c r="AF118" s="237">
        <f t="shared" si="0"/>
        <v>0</v>
      </c>
      <c r="AG118" s="162"/>
      <c r="AH118" s="136"/>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5"/>
      <c r="BG118" s="85"/>
      <c r="BH118" s="237">
        <f t="shared" si="1"/>
        <v>0</v>
      </c>
      <c r="BI118" s="162"/>
      <c r="BJ118" s="136"/>
      <c r="BK118" s="84"/>
      <c r="BL118" s="84"/>
      <c r="BM118" s="84"/>
      <c r="BN118" s="84"/>
      <c r="BO118" s="84"/>
      <c r="BP118" s="84"/>
      <c r="BQ118" s="84"/>
      <c r="BR118" s="84"/>
      <c r="BS118" s="84"/>
      <c r="BT118" s="84"/>
      <c r="BU118" s="84"/>
      <c r="BV118" s="84"/>
      <c r="BW118" s="84"/>
      <c r="BX118" s="84"/>
      <c r="BY118" s="84"/>
      <c r="BZ118" s="84"/>
      <c r="CA118" s="84"/>
      <c r="CB118" s="84"/>
      <c r="CC118" s="84"/>
      <c r="CD118" s="84"/>
      <c r="CE118" s="84"/>
      <c r="CF118" s="84"/>
      <c r="CG118" s="84"/>
      <c r="CH118" s="85"/>
      <c r="CI118" s="85"/>
      <c r="CJ118" s="237">
        <f t="shared" si="2"/>
        <v>0</v>
      </c>
      <c r="CK118" s="162"/>
      <c r="CL118" s="136"/>
      <c r="CM118" s="84"/>
      <c r="CN118" s="84"/>
      <c r="CO118" s="84"/>
      <c r="CP118" s="84"/>
      <c r="CQ118" s="84"/>
      <c r="CR118" s="84"/>
      <c r="CS118" s="84"/>
      <c r="CT118" s="84"/>
      <c r="CU118" s="84"/>
      <c r="CV118" s="84"/>
      <c r="CW118" s="84"/>
      <c r="CX118" s="84"/>
      <c r="CY118" s="84"/>
      <c r="CZ118" s="84"/>
      <c r="DA118" s="84"/>
      <c r="DB118" s="84"/>
      <c r="DC118" s="84"/>
      <c r="DD118" s="84"/>
      <c r="DE118" s="84"/>
      <c r="DF118" s="84"/>
      <c r="DG118" s="84"/>
      <c r="DH118" s="84"/>
      <c r="DI118" s="84"/>
      <c r="DJ118" s="85"/>
      <c r="DK118" s="85"/>
      <c r="DL118" s="237">
        <f t="shared" si="3"/>
        <v>0</v>
      </c>
      <c r="DM118" s="162"/>
      <c r="DN118" s="136"/>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5"/>
      <c r="EM118" s="85"/>
      <c r="EN118" s="237">
        <f t="shared" si="4"/>
        <v>0</v>
      </c>
      <c r="EO118" s="162"/>
      <c r="EP118" s="136"/>
      <c r="EQ118" s="84"/>
      <c r="ER118" s="84"/>
      <c r="ES118" s="84"/>
      <c r="ET118" s="84"/>
      <c r="EU118" s="84"/>
      <c r="EV118" s="84"/>
      <c r="EW118" s="84"/>
      <c r="EX118" s="84"/>
      <c r="EY118" s="84"/>
      <c r="EZ118" s="84"/>
      <c r="FA118" s="84"/>
      <c r="FB118" s="84"/>
      <c r="FC118" s="84"/>
      <c r="FD118" s="84"/>
      <c r="FE118" s="84"/>
      <c r="FF118" s="84"/>
      <c r="FG118" s="84"/>
      <c r="FH118" s="84"/>
      <c r="FI118" s="84"/>
      <c r="FJ118" s="84"/>
      <c r="FK118" s="84"/>
      <c r="FL118" s="84"/>
      <c r="FM118" s="84"/>
      <c r="FN118" s="85"/>
      <c r="FO118" s="85"/>
      <c r="FP118" s="237">
        <f t="shared" si="5"/>
        <v>0</v>
      </c>
      <c r="FQ118" s="162"/>
      <c r="FR118" s="136"/>
      <c r="FS118" s="84"/>
      <c r="FT118" s="84"/>
      <c r="FU118" s="84"/>
      <c r="FV118" s="84"/>
      <c r="FW118" s="84"/>
      <c r="FX118" s="84"/>
      <c r="FY118" s="84"/>
      <c r="FZ118" s="84"/>
      <c r="GA118" s="84"/>
      <c r="GB118" s="84"/>
      <c r="GC118" s="84"/>
      <c r="GD118" s="84"/>
      <c r="GE118" s="84"/>
      <c r="GF118" s="84"/>
      <c r="GG118" s="84"/>
      <c r="GH118" s="84"/>
      <c r="GI118" s="84"/>
      <c r="GJ118" s="84"/>
      <c r="GK118" s="84"/>
      <c r="GL118" s="84"/>
      <c r="GM118" s="84"/>
      <c r="GN118" s="84"/>
      <c r="GO118" s="84"/>
      <c r="GP118" s="85"/>
      <c r="GQ118" s="85"/>
      <c r="GR118" s="237">
        <f t="shared" si="6"/>
        <v>0</v>
      </c>
      <c r="GS118" s="162"/>
      <c r="GT118" s="136"/>
      <c r="GU118" s="84"/>
      <c r="GV118" s="84"/>
      <c r="GW118" s="84"/>
      <c r="GX118" s="84"/>
      <c r="GY118" s="84"/>
      <c r="GZ118" s="84"/>
      <c r="HA118" s="84"/>
      <c r="HB118" s="84"/>
      <c r="HC118" s="84"/>
      <c r="HD118" s="84"/>
      <c r="HE118" s="84"/>
      <c r="HF118" s="84"/>
      <c r="HG118" s="84"/>
      <c r="HH118" s="84"/>
      <c r="HI118" s="84"/>
      <c r="HJ118" s="84"/>
      <c r="HK118" s="84"/>
      <c r="HL118" s="84"/>
      <c r="HM118" s="84"/>
      <c r="HN118" s="84"/>
      <c r="HO118" s="84"/>
      <c r="HP118" s="84"/>
      <c r="HQ118" s="84"/>
      <c r="HR118" s="85"/>
      <c r="HS118" s="85"/>
      <c r="HT118" s="237">
        <f t="shared" si="7"/>
        <v>0</v>
      </c>
      <c r="HU118" s="162"/>
      <c r="HV118" s="136"/>
      <c r="HW118" s="84"/>
      <c r="HX118" s="84"/>
      <c r="HY118" s="84"/>
      <c r="HZ118" s="84"/>
      <c r="IA118" s="84"/>
      <c r="IB118" s="84"/>
      <c r="IC118" s="84"/>
      <c r="ID118" s="84"/>
      <c r="IE118" s="84"/>
      <c r="IF118" s="84"/>
      <c r="IG118" s="84"/>
      <c r="IH118" s="84"/>
      <c r="II118" s="84"/>
      <c r="IJ118" s="84"/>
      <c r="IK118" s="84"/>
      <c r="IL118" s="84"/>
      <c r="IM118" s="84"/>
      <c r="IN118" s="84"/>
      <c r="IO118" s="84"/>
      <c r="IP118" s="84"/>
      <c r="IQ118" s="84"/>
      <c r="IR118" s="84"/>
      <c r="IS118" s="84"/>
      <c r="IT118" s="85"/>
      <c r="IU118" s="85"/>
      <c r="IV118" s="237">
        <f t="shared" si="8"/>
        <v>0</v>
      </c>
      <c r="IW118" s="162"/>
      <c r="IX118" s="136"/>
      <c r="IY118" s="84"/>
      <c r="IZ118" s="84"/>
      <c r="JA118" s="84"/>
      <c r="JB118" s="84"/>
      <c r="JC118" s="84"/>
      <c r="JD118" s="84"/>
      <c r="JE118" s="84"/>
      <c r="JF118" s="84"/>
      <c r="JG118" s="84"/>
      <c r="JH118" s="84"/>
      <c r="JI118" s="84"/>
      <c r="JJ118" s="84"/>
      <c r="JK118" s="84"/>
      <c r="JL118" s="84"/>
      <c r="JM118" s="84"/>
      <c r="JN118" s="84"/>
      <c r="JO118" s="84"/>
      <c r="JP118" s="84"/>
      <c r="JQ118" s="84"/>
      <c r="JR118" s="84"/>
      <c r="JS118" s="84"/>
      <c r="JT118" s="84"/>
      <c r="JU118" s="84"/>
      <c r="JV118" s="85"/>
      <c r="JW118" s="85"/>
      <c r="JX118" s="237">
        <f t="shared" si="9"/>
        <v>0</v>
      </c>
      <c r="JY118" s="162"/>
      <c r="JZ118" s="136"/>
      <c r="KA118" s="84"/>
      <c r="KB118" s="84"/>
      <c r="KC118" s="84"/>
      <c r="KD118" s="84"/>
      <c r="KE118" s="84"/>
      <c r="KF118" s="84"/>
      <c r="KG118" s="84"/>
      <c r="KH118" s="84"/>
      <c r="KI118" s="84"/>
      <c r="KJ118" s="84"/>
      <c r="KK118" s="84"/>
      <c r="KL118" s="84"/>
      <c r="KM118" s="84"/>
      <c r="KN118" s="84"/>
      <c r="KO118" s="84"/>
      <c r="KP118" s="84"/>
      <c r="KQ118" s="84"/>
      <c r="KR118" s="84"/>
      <c r="KS118" s="84"/>
      <c r="KT118" s="84"/>
      <c r="KU118" s="84"/>
      <c r="KV118" s="84"/>
      <c r="KW118" s="84"/>
      <c r="KX118" s="85"/>
      <c r="KY118" s="85"/>
      <c r="KZ118" s="237">
        <f t="shared" si="10"/>
        <v>0</v>
      </c>
    </row>
    <row r="119" spans="1:312" x14ac:dyDescent="0.25">
      <c r="A119" s="81" t="s">
        <v>37</v>
      </c>
      <c r="B119" s="805" t="s">
        <v>91</v>
      </c>
      <c r="C119" s="806">
        <v>23050</v>
      </c>
      <c r="D119" s="805"/>
      <c r="E119" s="806"/>
      <c r="F119" s="136"/>
      <c r="G119" s="84"/>
      <c r="H119" s="84"/>
      <c r="I119" s="84"/>
      <c r="J119" s="84"/>
      <c r="K119" s="84"/>
      <c r="L119" s="84"/>
      <c r="M119" s="84"/>
      <c r="N119" s="84"/>
      <c r="O119" s="84"/>
      <c r="P119" s="84"/>
      <c r="Q119" s="84"/>
      <c r="R119" s="84"/>
      <c r="S119" s="84"/>
      <c r="T119" s="85"/>
      <c r="U119" s="85"/>
      <c r="V119" s="84"/>
      <c r="W119" s="84"/>
      <c r="X119" s="85"/>
      <c r="Y119" s="85"/>
      <c r="Z119" s="85"/>
      <c r="AA119" s="85"/>
      <c r="AB119" s="85"/>
      <c r="AC119" s="85"/>
      <c r="AD119" s="85"/>
      <c r="AE119" s="85"/>
      <c r="AF119" s="237">
        <f t="shared" si="0"/>
        <v>0</v>
      </c>
      <c r="AG119" s="162"/>
      <c r="AH119" s="136"/>
      <c r="AI119" s="84"/>
      <c r="AJ119" s="84"/>
      <c r="AK119" s="84"/>
      <c r="AL119" s="84"/>
      <c r="AM119" s="84"/>
      <c r="AN119" s="84"/>
      <c r="AO119" s="84"/>
      <c r="AP119" s="84"/>
      <c r="AQ119" s="84"/>
      <c r="AR119" s="84"/>
      <c r="AS119" s="84"/>
      <c r="AT119" s="84"/>
      <c r="AU119" s="84"/>
      <c r="AV119" s="84"/>
      <c r="AW119" s="84"/>
      <c r="AX119" s="84"/>
      <c r="AY119" s="84"/>
      <c r="AZ119" s="84"/>
      <c r="BA119" s="84"/>
      <c r="BB119" s="84"/>
      <c r="BC119" s="84"/>
      <c r="BD119" s="84"/>
      <c r="BE119" s="84"/>
      <c r="BF119" s="85"/>
      <c r="BG119" s="85"/>
      <c r="BH119" s="237">
        <f t="shared" si="1"/>
        <v>0</v>
      </c>
      <c r="BI119" s="162"/>
      <c r="BJ119" s="136"/>
      <c r="BK119" s="84"/>
      <c r="BL119" s="84"/>
      <c r="BM119" s="84"/>
      <c r="BN119" s="84"/>
      <c r="BO119" s="84"/>
      <c r="BP119" s="84"/>
      <c r="BQ119" s="84"/>
      <c r="BR119" s="84"/>
      <c r="BS119" s="84"/>
      <c r="BT119" s="84"/>
      <c r="BU119" s="84"/>
      <c r="BV119" s="84"/>
      <c r="BW119" s="84"/>
      <c r="BX119" s="84"/>
      <c r="BY119" s="84"/>
      <c r="BZ119" s="84"/>
      <c r="CA119" s="84"/>
      <c r="CB119" s="84"/>
      <c r="CC119" s="84"/>
      <c r="CD119" s="84"/>
      <c r="CE119" s="84"/>
      <c r="CF119" s="84"/>
      <c r="CG119" s="84"/>
      <c r="CH119" s="85"/>
      <c r="CI119" s="85"/>
      <c r="CJ119" s="237">
        <f t="shared" si="2"/>
        <v>0</v>
      </c>
      <c r="CK119" s="162"/>
      <c r="CL119" s="136"/>
      <c r="CM119" s="84"/>
      <c r="CN119" s="84"/>
      <c r="CO119" s="84"/>
      <c r="CP119" s="84"/>
      <c r="CQ119" s="84"/>
      <c r="CR119" s="84"/>
      <c r="CS119" s="84"/>
      <c r="CT119" s="84"/>
      <c r="CU119" s="84"/>
      <c r="CV119" s="84"/>
      <c r="CW119" s="84"/>
      <c r="CX119" s="84"/>
      <c r="CY119" s="84"/>
      <c r="CZ119" s="84"/>
      <c r="DA119" s="84"/>
      <c r="DB119" s="84"/>
      <c r="DC119" s="84"/>
      <c r="DD119" s="84"/>
      <c r="DE119" s="84"/>
      <c r="DF119" s="84"/>
      <c r="DG119" s="84"/>
      <c r="DH119" s="84"/>
      <c r="DI119" s="84"/>
      <c r="DJ119" s="85"/>
      <c r="DK119" s="85"/>
      <c r="DL119" s="237">
        <f t="shared" si="3"/>
        <v>0</v>
      </c>
      <c r="DM119" s="162"/>
      <c r="DN119" s="136"/>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5"/>
      <c r="EM119" s="85"/>
      <c r="EN119" s="237">
        <f t="shared" si="4"/>
        <v>0</v>
      </c>
      <c r="EO119" s="162"/>
      <c r="EP119" s="136"/>
      <c r="EQ119" s="84"/>
      <c r="ER119" s="84"/>
      <c r="ES119" s="84"/>
      <c r="ET119" s="84"/>
      <c r="EU119" s="84"/>
      <c r="EV119" s="84"/>
      <c r="EW119" s="84"/>
      <c r="EX119" s="84"/>
      <c r="EY119" s="84"/>
      <c r="EZ119" s="84"/>
      <c r="FA119" s="84"/>
      <c r="FB119" s="84"/>
      <c r="FC119" s="84"/>
      <c r="FD119" s="84"/>
      <c r="FE119" s="84"/>
      <c r="FF119" s="84"/>
      <c r="FG119" s="84"/>
      <c r="FH119" s="84"/>
      <c r="FI119" s="84"/>
      <c r="FJ119" s="84"/>
      <c r="FK119" s="84"/>
      <c r="FL119" s="84"/>
      <c r="FM119" s="84"/>
      <c r="FN119" s="85"/>
      <c r="FO119" s="85"/>
      <c r="FP119" s="237">
        <f t="shared" si="5"/>
        <v>0</v>
      </c>
      <c r="FQ119" s="162"/>
      <c r="FR119" s="136"/>
      <c r="FS119" s="84"/>
      <c r="FT119" s="84"/>
      <c r="FU119" s="84"/>
      <c r="FV119" s="84"/>
      <c r="FW119" s="84"/>
      <c r="FX119" s="84"/>
      <c r="FY119" s="84"/>
      <c r="FZ119" s="84"/>
      <c r="GA119" s="84"/>
      <c r="GB119" s="84"/>
      <c r="GC119" s="84"/>
      <c r="GD119" s="84"/>
      <c r="GE119" s="84"/>
      <c r="GF119" s="84"/>
      <c r="GG119" s="84"/>
      <c r="GH119" s="84"/>
      <c r="GI119" s="84"/>
      <c r="GJ119" s="84"/>
      <c r="GK119" s="84"/>
      <c r="GL119" s="84"/>
      <c r="GM119" s="84"/>
      <c r="GN119" s="84"/>
      <c r="GO119" s="84"/>
      <c r="GP119" s="85"/>
      <c r="GQ119" s="85"/>
      <c r="GR119" s="237">
        <f t="shared" si="6"/>
        <v>0</v>
      </c>
      <c r="GS119" s="162"/>
      <c r="GT119" s="136"/>
      <c r="GU119" s="84"/>
      <c r="GV119" s="84"/>
      <c r="GW119" s="84"/>
      <c r="GX119" s="84"/>
      <c r="GY119" s="84"/>
      <c r="GZ119" s="84"/>
      <c r="HA119" s="84"/>
      <c r="HB119" s="84"/>
      <c r="HC119" s="84"/>
      <c r="HD119" s="84"/>
      <c r="HE119" s="84"/>
      <c r="HF119" s="84"/>
      <c r="HG119" s="84"/>
      <c r="HH119" s="84"/>
      <c r="HI119" s="84"/>
      <c r="HJ119" s="84"/>
      <c r="HK119" s="84"/>
      <c r="HL119" s="84"/>
      <c r="HM119" s="84"/>
      <c r="HN119" s="84"/>
      <c r="HO119" s="84"/>
      <c r="HP119" s="84"/>
      <c r="HQ119" s="84"/>
      <c r="HR119" s="85"/>
      <c r="HS119" s="85"/>
      <c r="HT119" s="237">
        <f t="shared" si="7"/>
        <v>0</v>
      </c>
      <c r="HU119" s="162"/>
      <c r="HV119" s="136"/>
      <c r="HW119" s="84"/>
      <c r="HX119" s="84"/>
      <c r="HY119" s="84"/>
      <c r="HZ119" s="84"/>
      <c r="IA119" s="84"/>
      <c r="IB119" s="84"/>
      <c r="IC119" s="84"/>
      <c r="ID119" s="84"/>
      <c r="IE119" s="84"/>
      <c r="IF119" s="84"/>
      <c r="IG119" s="84"/>
      <c r="IH119" s="84"/>
      <c r="II119" s="84"/>
      <c r="IJ119" s="84"/>
      <c r="IK119" s="84"/>
      <c r="IL119" s="84"/>
      <c r="IM119" s="84"/>
      <c r="IN119" s="84"/>
      <c r="IO119" s="84"/>
      <c r="IP119" s="84"/>
      <c r="IQ119" s="84"/>
      <c r="IR119" s="84"/>
      <c r="IS119" s="84"/>
      <c r="IT119" s="85"/>
      <c r="IU119" s="85"/>
      <c r="IV119" s="237">
        <f t="shared" si="8"/>
        <v>0</v>
      </c>
      <c r="IW119" s="162"/>
      <c r="IX119" s="136"/>
      <c r="IY119" s="84"/>
      <c r="IZ119" s="84"/>
      <c r="JA119" s="84"/>
      <c r="JB119" s="84"/>
      <c r="JC119" s="84"/>
      <c r="JD119" s="84"/>
      <c r="JE119" s="84"/>
      <c r="JF119" s="84"/>
      <c r="JG119" s="84"/>
      <c r="JH119" s="84"/>
      <c r="JI119" s="84"/>
      <c r="JJ119" s="84"/>
      <c r="JK119" s="84"/>
      <c r="JL119" s="84"/>
      <c r="JM119" s="84"/>
      <c r="JN119" s="84"/>
      <c r="JO119" s="84"/>
      <c r="JP119" s="84"/>
      <c r="JQ119" s="84"/>
      <c r="JR119" s="84"/>
      <c r="JS119" s="84"/>
      <c r="JT119" s="84"/>
      <c r="JU119" s="84"/>
      <c r="JV119" s="85"/>
      <c r="JW119" s="85"/>
      <c r="JX119" s="237">
        <f t="shared" si="9"/>
        <v>0</v>
      </c>
      <c r="JY119" s="162"/>
      <c r="JZ119" s="136"/>
      <c r="KA119" s="84"/>
      <c r="KB119" s="84"/>
      <c r="KC119" s="84"/>
      <c r="KD119" s="84"/>
      <c r="KE119" s="84"/>
      <c r="KF119" s="84"/>
      <c r="KG119" s="84"/>
      <c r="KH119" s="84"/>
      <c r="KI119" s="84"/>
      <c r="KJ119" s="84"/>
      <c r="KK119" s="84"/>
      <c r="KL119" s="84"/>
      <c r="KM119" s="84"/>
      <c r="KN119" s="84"/>
      <c r="KO119" s="84"/>
      <c r="KP119" s="84"/>
      <c r="KQ119" s="84"/>
      <c r="KR119" s="84"/>
      <c r="KS119" s="84"/>
      <c r="KT119" s="84"/>
      <c r="KU119" s="84"/>
      <c r="KV119" s="84"/>
      <c r="KW119" s="84"/>
      <c r="KX119" s="85"/>
      <c r="KY119" s="85"/>
      <c r="KZ119" s="237">
        <f t="shared" si="10"/>
        <v>0</v>
      </c>
    </row>
    <row r="120" spans="1:312" x14ac:dyDescent="0.25">
      <c r="A120" s="81" t="s">
        <v>38</v>
      </c>
      <c r="B120" s="805" t="s">
        <v>38</v>
      </c>
      <c r="C120" s="806">
        <v>23060</v>
      </c>
      <c r="D120" s="805"/>
      <c r="E120" s="806"/>
      <c r="F120" s="136"/>
      <c r="G120" s="84"/>
      <c r="H120" s="84"/>
      <c r="I120" s="84"/>
      <c r="J120" s="84"/>
      <c r="K120" s="84"/>
      <c r="L120" s="84"/>
      <c r="M120" s="84"/>
      <c r="N120" s="84"/>
      <c r="O120" s="84"/>
      <c r="P120" s="84"/>
      <c r="Q120" s="84"/>
      <c r="R120" s="84"/>
      <c r="S120" s="84"/>
      <c r="T120" s="85"/>
      <c r="U120" s="85"/>
      <c r="V120" s="84"/>
      <c r="W120" s="84"/>
      <c r="X120" s="85"/>
      <c r="Y120" s="85"/>
      <c r="Z120" s="85"/>
      <c r="AA120" s="85"/>
      <c r="AB120" s="85"/>
      <c r="AC120" s="85"/>
      <c r="AD120" s="85"/>
      <c r="AE120" s="85"/>
      <c r="AF120" s="237">
        <f t="shared" si="0"/>
        <v>0</v>
      </c>
      <c r="AG120" s="162"/>
      <c r="AH120" s="136"/>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5"/>
      <c r="BG120" s="85"/>
      <c r="BH120" s="237">
        <f t="shared" si="1"/>
        <v>0</v>
      </c>
      <c r="BI120" s="162"/>
      <c r="BJ120" s="136"/>
      <c r="BK120" s="84"/>
      <c r="BL120" s="84"/>
      <c r="BM120" s="84"/>
      <c r="BN120" s="84"/>
      <c r="BO120" s="84"/>
      <c r="BP120" s="84"/>
      <c r="BQ120" s="84"/>
      <c r="BR120" s="84"/>
      <c r="BS120" s="84"/>
      <c r="BT120" s="84"/>
      <c r="BU120" s="84"/>
      <c r="BV120" s="84"/>
      <c r="BW120" s="84"/>
      <c r="BX120" s="84"/>
      <c r="BY120" s="84"/>
      <c r="BZ120" s="84"/>
      <c r="CA120" s="84"/>
      <c r="CB120" s="84"/>
      <c r="CC120" s="84"/>
      <c r="CD120" s="84"/>
      <c r="CE120" s="84"/>
      <c r="CF120" s="84"/>
      <c r="CG120" s="84"/>
      <c r="CH120" s="85"/>
      <c r="CI120" s="85"/>
      <c r="CJ120" s="237">
        <f t="shared" si="2"/>
        <v>0</v>
      </c>
      <c r="CK120" s="162"/>
      <c r="CL120" s="136"/>
      <c r="CM120" s="84"/>
      <c r="CN120" s="84"/>
      <c r="CO120" s="84"/>
      <c r="CP120" s="84"/>
      <c r="CQ120" s="84"/>
      <c r="CR120" s="84"/>
      <c r="CS120" s="84"/>
      <c r="CT120" s="84"/>
      <c r="CU120" s="84"/>
      <c r="CV120" s="84"/>
      <c r="CW120" s="84"/>
      <c r="CX120" s="84"/>
      <c r="CY120" s="84"/>
      <c r="CZ120" s="84"/>
      <c r="DA120" s="84"/>
      <c r="DB120" s="84"/>
      <c r="DC120" s="84"/>
      <c r="DD120" s="84"/>
      <c r="DE120" s="84"/>
      <c r="DF120" s="84"/>
      <c r="DG120" s="84"/>
      <c r="DH120" s="84"/>
      <c r="DI120" s="84"/>
      <c r="DJ120" s="85"/>
      <c r="DK120" s="85"/>
      <c r="DL120" s="237">
        <f t="shared" si="3"/>
        <v>0</v>
      </c>
      <c r="DM120" s="162"/>
      <c r="DN120" s="136"/>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5"/>
      <c r="EM120" s="85"/>
      <c r="EN120" s="237">
        <f t="shared" si="4"/>
        <v>0</v>
      </c>
      <c r="EO120" s="162"/>
      <c r="EP120" s="136"/>
      <c r="EQ120" s="84"/>
      <c r="ER120" s="84"/>
      <c r="ES120" s="84"/>
      <c r="ET120" s="84"/>
      <c r="EU120" s="84"/>
      <c r="EV120" s="84"/>
      <c r="EW120" s="84"/>
      <c r="EX120" s="84"/>
      <c r="EY120" s="84"/>
      <c r="EZ120" s="84"/>
      <c r="FA120" s="84"/>
      <c r="FB120" s="84"/>
      <c r="FC120" s="84"/>
      <c r="FD120" s="84"/>
      <c r="FE120" s="84"/>
      <c r="FF120" s="84"/>
      <c r="FG120" s="84"/>
      <c r="FH120" s="84"/>
      <c r="FI120" s="84"/>
      <c r="FJ120" s="84"/>
      <c r="FK120" s="84"/>
      <c r="FL120" s="84"/>
      <c r="FM120" s="84"/>
      <c r="FN120" s="85"/>
      <c r="FO120" s="85"/>
      <c r="FP120" s="237">
        <f t="shared" si="5"/>
        <v>0</v>
      </c>
      <c r="FQ120" s="162"/>
      <c r="FR120" s="136"/>
      <c r="FS120" s="84"/>
      <c r="FT120" s="84"/>
      <c r="FU120" s="84"/>
      <c r="FV120" s="84"/>
      <c r="FW120" s="84"/>
      <c r="FX120" s="84"/>
      <c r="FY120" s="84"/>
      <c r="FZ120" s="84"/>
      <c r="GA120" s="84"/>
      <c r="GB120" s="84"/>
      <c r="GC120" s="84"/>
      <c r="GD120" s="84"/>
      <c r="GE120" s="84"/>
      <c r="GF120" s="84"/>
      <c r="GG120" s="84"/>
      <c r="GH120" s="84"/>
      <c r="GI120" s="84"/>
      <c r="GJ120" s="84"/>
      <c r="GK120" s="84"/>
      <c r="GL120" s="84"/>
      <c r="GM120" s="84"/>
      <c r="GN120" s="84"/>
      <c r="GO120" s="84"/>
      <c r="GP120" s="85"/>
      <c r="GQ120" s="85"/>
      <c r="GR120" s="237">
        <f t="shared" si="6"/>
        <v>0</v>
      </c>
      <c r="GS120" s="162"/>
      <c r="GT120" s="136"/>
      <c r="GU120" s="84"/>
      <c r="GV120" s="84"/>
      <c r="GW120" s="84"/>
      <c r="GX120" s="84"/>
      <c r="GY120" s="84"/>
      <c r="GZ120" s="84"/>
      <c r="HA120" s="84"/>
      <c r="HB120" s="84"/>
      <c r="HC120" s="84"/>
      <c r="HD120" s="84"/>
      <c r="HE120" s="84"/>
      <c r="HF120" s="84"/>
      <c r="HG120" s="84"/>
      <c r="HH120" s="84"/>
      <c r="HI120" s="84"/>
      <c r="HJ120" s="84"/>
      <c r="HK120" s="84"/>
      <c r="HL120" s="84"/>
      <c r="HM120" s="84"/>
      <c r="HN120" s="84"/>
      <c r="HO120" s="84"/>
      <c r="HP120" s="84"/>
      <c r="HQ120" s="84"/>
      <c r="HR120" s="85"/>
      <c r="HS120" s="85"/>
      <c r="HT120" s="237">
        <f t="shared" si="7"/>
        <v>0</v>
      </c>
      <c r="HU120" s="162"/>
      <c r="HV120" s="136"/>
      <c r="HW120" s="84"/>
      <c r="HX120" s="84"/>
      <c r="HY120" s="84"/>
      <c r="HZ120" s="84"/>
      <c r="IA120" s="84"/>
      <c r="IB120" s="84"/>
      <c r="IC120" s="84"/>
      <c r="ID120" s="84"/>
      <c r="IE120" s="84"/>
      <c r="IF120" s="84"/>
      <c r="IG120" s="84"/>
      <c r="IH120" s="84"/>
      <c r="II120" s="84"/>
      <c r="IJ120" s="84"/>
      <c r="IK120" s="84"/>
      <c r="IL120" s="84"/>
      <c r="IM120" s="84"/>
      <c r="IN120" s="84"/>
      <c r="IO120" s="84"/>
      <c r="IP120" s="84"/>
      <c r="IQ120" s="84"/>
      <c r="IR120" s="84"/>
      <c r="IS120" s="84"/>
      <c r="IT120" s="85"/>
      <c r="IU120" s="85"/>
      <c r="IV120" s="237">
        <f t="shared" si="8"/>
        <v>0</v>
      </c>
      <c r="IW120" s="162"/>
      <c r="IX120" s="136"/>
      <c r="IY120" s="84"/>
      <c r="IZ120" s="84"/>
      <c r="JA120" s="84"/>
      <c r="JB120" s="84"/>
      <c r="JC120" s="84"/>
      <c r="JD120" s="84"/>
      <c r="JE120" s="84"/>
      <c r="JF120" s="84"/>
      <c r="JG120" s="84"/>
      <c r="JH120" s="84"/>
      <c r="JI120" s="84"/>
      <c r="JJ120" s="84"/>
      <c r="JK120" s="84"/>
      <c r="JL120" s="84"/>
      <c r="JM120" s="84"/>
      <c r="JN120" s="84"/>
      <c r="JO120" s="84"/>
      <c r="JP120" s="84"/>
      <c r="JQ120" s="84"/>
      <c r="JR120" s="84"/>
      <c r="JS120" s="84"/>
      <c r="JT120" s="84"/>
      <c r="JU120" s="84"/>
      <c r="JV120" s="85"/>
      <c r="JW120" s="85"/>
      <c r="JX120" s="237">
        <f t="shared" si="9"/>
        <v>0</v>
      </c>
      <c r="JY120" s="162"/>
      <c r="JZ120" s="136"/>
      <c r="KA120" s="84"/>
      <c r="KB120" s="84"/>
      <c r="KC120" s="84"/>
      <c r="KD120" s="84"/>
      <c r="KE120" s="84"/>
      <c r="KF120" s="84"/>
      <c r="KG120" s="84"/>
      <c r="KH120" s="84"/>
      <c r="KI120" s="84"/>
      <c r="KJ120" s="84"/>
      <c r="KK120" s="84"/>
      <c r="KL120" s="84"/>
      <c r="KM120" s="84"/>
      <c r="KN120" s="84"/>
      <c r="KO120" s="84"/>
      <c r="KP120" s="84"/>
      <c r="KQ120" s="84"/>
      <c r="KR120" s="84"/>
      <c r="KS120" s="84"/>
      <c r="KT120" s="84"/>
      <c r="KU120" s="84"/>
      <c r="KV120" s="84"/>
      <c r="KW120" s="84"/>
      <c r="KX120" s="85"/>
      <c r="KY120" s="85"/>
      <c r="KZ120" s="237">
        <f t="shared" si="10"/>
        <v>0</v>
      </c>
    </row>
    <row r="121" spans="1:312" x14ac:dyDescent="0.25">
      <c r="A121" s="81" t="s">
        <v>39</v>
      </c>
      <c r="B121" s="805" t="s">
        <v>36</v>
      </c>
      <c r="C121" s="806">
        <v>23023</v>
      </c>
      <c r="D121" s="805"/>
      <c r="E121" s="806"/>
      <c r="F121" s="136"/>
      <c r="G121" s="84"/>
      <c r="H121" s="84"/>
      <c r="I121" s="84"/>
      <c r="J121" s="84"/>
      <c r="K121" s="84"/>
      <c r="L121" s="84"/>
      <c r="M121" s="84"/>
      <c r="N121" s="84"/>
      <c r="O121" s="84"/>
      <c r="P121" s="84"/>
      <c r="Q121" s="84"/>
      <c r="R121" s="84"/>
      <c r="S121" s="84"/>
      <c r="T121" s="85"/>
      <c r="U121" s="85"/>
      <c r="V121" s="84"/>
      <c r="W121" s="84"/>
      <c r="X121" s="85"/>
      <c r="Y121" s="85"/>
      <c r="Z121" s="85"/>
      <c r="AA121" s="85"/>
      <c r="AB121" s="85"/>
      <c r="AC121" s="85"/>
      <c r="AD121" s="85"/>
      <c r="AE121" s="85"/>
      <c r="AF121" s="237">
        <f t="shared" si="0"/>
        <v>0</v>
      </c>
      <c r="AG121" s="162"/>
      <c r="AH121" s="136"/>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85"/>
      <c r="BG121" s="85"/>
      <c r="BH121" s="237">
        <f t="shared" si="1"/>
        <v>0</v>
      </c>
      <c r="BI121" s="162"/>
      <c r="BJ121" s="136"/>
      <c r="BK121" s="84"/>
      <c r="BL121" s="84"/>
      <c r="BM121" s="84"/>
      <c r="BN121" s="84"/>
      <c r="BO121" s="84"/>
      <c r="BP121" s="84"/>
      <c r="BQ121" s="84"/>
      <c r="BR121" s="84"/>
      <c r="BS121" s="84"/>
      <c r="BT121" s="84"/>
      <c r="BU121" s="84"/>
      <c r="BV121" s="84"/>
      <c r="BW121" s="84"/>
      <c r="BX121" s="84"/>
      <c r="BY121" s="84"/>
      <c r="BZ121" s="84"/>
      <c r="CA121" s="84"/>
      <c r="CB121" s="84"/>
      <c r="CC121" s="84"/>
      <c r="CD121" s="84"/>
      <c r="CE121" s="84"/>
      <c r="CF121" s="84"/>
      <c r="CG121" s="84"/>
      <c r="CH121" s="85"/>
      <c r="CI121" s="85"/>
      <c r="CJ121" s="237">
        <f t="shared" si="2"/>
        <v>0</v>
      </c>
      <c r="CK121" s="162"/>
      <c r="CL121" s="136"/>
      <c r="CM121" s="84"/>
      <c r="CN121" s="84"/>
      <c r="CO121" s="84"/>
      <c r="CP121" s="84"/>
      <c r="CQ121" s="84"/>
      <c r="CR121" s="84"/>
      <c r="CS121" s="84"/>
      <c r="CT121" s="84"/>
      <c r="CU121" s="84"/>
      <c r="CV121" s="84"/>
      <c r="CW121" s="84"/>
      <c r="CX121" s="84"/>
      <c r="CY121" s="84"/>
      <c r="CZ121" s="84"/>
      <c r="DA121" s="84"/>
      <c r="DB121" s="84"/>
      <c r="DC121" s="84"/>
      <c r="DD121" s="84"/>
      <c r="DE121" s="84"/>
      <c r="DF121" s="84"/>
      <c r="DG121" s="84"/>
      <c r="DH121" s="84"/>
      <c r="DI121" s="84"/>
      <c r="DJ121" s="85"/>
      <c r="DK121" s="85"/>
      <c r="DL121" s="237">
        <f t="shared" si="3"/>
        <v>0</v>
      </c>
      <c r="DM121" s="162"/>
      <c r="DN121" s="136"/>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5"/>
      <c r="EM121" s="85"/>
      <c r="EN121" s="237">
        <f t="shared" si="4"/>
        <v>0</v>
      </c>
      <c r="EO121" s="162"/>
      <c r="EP121" s="136"/>
      <c r="EQ121" s="84"/>
      <c r="ER121" s="84"/>
      <c r="ES121" s="84"/>
      <c r="ET121" s="84"/>
      <c r="EU121" s="84"/>
      <c r="EV121" s="84"/>
      <c r="EW121" s="84"/>
      <c r="EX121" s="84"/>
      <c r="EY121" s="84"/>
      <c r="EZ121" s="84"/>
      <c r="FA121" s="84"/>
      <c r="FB121" s="84"/>
      <c r="FC121" s="84"/>
      <c r="FD121" s="84"/>
      <c r="FE121" s="84"/>
      <c r="FF121" s="84"/>
      <c r="FG121" s="84"/>
      <c r="FH121" s="84"/>
      <c r="FI121" s="84"/>
      <c r="FJ121" s="84"/>
      <c r="FK121" s="84"/>
      <c r="FL121" s="84"/>
      <c r="FM121" s="84"/>
      <c r="FN121" s="85"/>
      <c r="FO121" s="85"/>
      <c r="FP121" s="237">
        <f t="shared" si="5"/>
        <v>0</v>
      </c>
      <c r="FQ121" s="162"/>
      <c r="FR121" s="136"/>
      <c r="FS121" s="84"/>
      <c r="FT121" s="84"/>
      <c r="FU121" s="84"/>
      <c r="FV121" s="84"/>
      <c r="FW121" s="84"/>
      <c r="FX121" s="84"/>
      <c r="FY121" s="84"/>
      <c r="FZ121" s="84"/>
      <c r="GA121" s="84"/>
      <c r="GB121" s="84"/>
      <c r="GC121" s="84"/>
      <c r="GD121" s="84"/>
      <c r="GE121" s="84"/>
      <c r="GF121" s="84"/>
      <c r="GG121" s="84"/>
      <c r="GH121" s="84"/>
      <c r="GI121" s="84"/>
      <c r="GJ121" s="84"/>
      <c r="GK121" s="84"/>
      <c r="GL121" s="84"/>
      <c r="GM121" s="84"/>
      <c r="GN121" s="84"/>
      <c r="GO121" s="84"/>
      <c r="GP121" s="85"/>
      <c r="GQ121" s="85"/>
      <c r="GR121" s="237">
        <f t="shared" si="6"/>
        <v>0</v>
      </c>
      <c r="GS121" s="162"/>
      <c r="GT121" s="136"/>
      <c r="GU121" s="84"/>
      <c r="GV121" s="84"/>
      <c r="GW121" s="84"/>
      <c r="GX121" s="84"/>
      <c r="GY121" s="84"/>
      <c r="GZ121" s="84"/>
      <c r="HA121" s="84"/>
      <c r="HB121" s="84"/>
      <c r="HC121" s="84"/>
      <c r="HD121" s="84"/>
      <c r="HE121" s="84"/>
      <c r="HF121" s="84"/>
      <c r="HG121" s="84"/>
      <c r="HH121" s="84"/>
      <c r="HI121" s="84"/>
      <c r="HJ121" s="84"/>
      <c r="HK121" s="84"/>
      <c r="HL121" s="84"/>
      <c r="HM121" s="84"/>
      <c r="HN121" s="84"/>
      <c r="HO121" s="84"/>
      <c r="HP121" s="84"/>
      <c r="HQ121" s="84"/>
      <c r="HR121" s="85"/>
      <c r="HS121" s="85"/>
      <c r="HT121" s="237">
        <f t="shared" si="7"/>
        <v>0</v>
      </c>
      <c r="HU121" s="162"/>
      <c r="HV121" s="136"/>
      <c r="HW121" s="84"/>
      <c r="HX121" s="84"/>
      <c r="HY121" s="84"/>
      <c r="HZ121" s="84"/>
      <c r="IA121" s="84"/>
      <c r="IB121" s="84"/>
      <c r="IC121" s="84"/>
      <c r="ID121" s="84"/>
      <c r="IE121" s="84"/>
      <c r="IF121" s="84"/>
      <c r="IG121" s="84"/>
      <c r="IH121" s="84"/>
      <c r="II121" s="84"/>
      <c r="IJ121" s="84"/>
      <c r="IK121" s="84"/>
      <c r="IL121" s="84"/>
      <c r="IM121" s="84"/>
      <c r="IN121" s="84"/>
      <c r="IO121" s="84"/>
      <c r="IP121" s="84"/>
      <c r="IQ121" s="84"/>
      <c r="IR121" s="84"/>
      <c r="IS121" s="84"/>
      <c r="IT121" s="85"/>
      <c r="IU121" s="85"/>
      <c r="IV121" s="237">
        <f t="shared" si="8"/>
        <v>0</v>
      </c>
      <c r="IW121" s="162"/>
      <c r="IX121" s="136"/>
      <c r="IY121" s="84"/>
      <c r="IZ121" s="84"/>
      <c r="JA121" s="84"/>
      <c r="JB121" s="84"/>
      <c r="JC121" s="84"/>
      <c r="JD121" s="84"/>
      <c r="JE121" s="84"/>
      <c r="JF121" s="84"/>
      <c r="JG121" s="84"/>
      <c r="JH121" s="84"/>
      <c r="JI121" s="84"/>
      <c r="JJ121" s="84"/>
      <c r="JK121" s="84"/>
      <c r="JL121" s="84"/>
      <c r="JM121" s="84"/>
      <c r="JN121" s="84"/>
      <c r="JO121" s="84"/>
      <c r="JP121" s="84"/>
      <c r="JQ121" s="84"/>
      <c r="JR121" s="84"/>
      <c r="JS121" s="84"/>
      <c r="JT121" s="84"/>
      <c r="JU121" s="84"/>
      <c r="JV121" s="85"/>
      <c r="JW121" s="85"/>
      <c r="JX121" s="237">
        <f t="shared" si="9"/>
        <v>0</v>
      </c>
      <c r="JY121" s="162"/>
      <c r="JZ121" s="136"/>
      <c r="KA121" s="84"/>
      <c r="KB121" s="84"/>
      <c r="KC121" s="84"/>
      <c r="KD121" s="84"/>
      <c r="KE121" s="84"/>
      <c r="KF121" s="84"/>
      <c r="KG121" s="84"/>
      <c r="KH121" s="84"/>
      <c r="KI121" s="84"/>
      <c r="KJ121" s="84"/>
      <c r="KK121" s="84"/>
      <c r="KL121" s="84"/>
      <c r="KM121" s="84"/>
      <c r="KN121" s="84"/>
      <c r="KO121" s="84"/>
      <c r="KP121" s="84"/>
      <c r="KQ121" s="84"/>
      <c r="KR121" s="84"/>
      <c r="KS121" s="84"/>
      <c r="KT121" s="84"/>
      <c r="KU121" s="84"/>
      <c r="KV121" s="84"/>
      <c r="KW121" s="84"/>
      <c r="KX121" s="85"/>
      <c r="KY121" s="85"/>
      <c r="KZ121" s="237">
        <f t="shared" si="10"/>
        <v>0</v>
      </c>
    </row>
    <row r="122" spans="1:312" x14ac:dyDescent="0.25">
      <c r="A122" s="81" t="s">
        <v>40</v>
      </c>
      <c r="B122" s="805" t="s">
        <v>92</v>
      </c>
      <c r="C122" s="806">
        <v>23080</v>
      </c>
      <c r="D122" s="805"/>
      <c r="E122" s="806"/>
      <c r="F122" s="136"/>
      <c r="G122" s="84"/>
      <c r="H122" s="84"/>
      <c r="I122" s="84"/>
      <c r="J122" s="84"/>
      <c r="K122" s="84"/>
      <c r="L122" s="84"/>
      <c r="M122" s="84"/>
      <c r="N122" s="84"/>
      <c r="O122" s="84"/>
      <c r="P122" s="84"/>
      <c r="Q122" s="84"/>
      <c r="R122" s="84"/>
      <c r="S122" s="84"/>
      <c r="T122" s="85"/>
      <c r="U122" s="85"/>
      <c r="V122" s="84"/>
      <c r="W122" s="84"/>
      <c r="X122" s="85"/>
      <c r="Y122" s="85"/>
      <c r="Z122" s="85"/>
      <c r="AA122" s="85"/>
      <c r="AB122" s="85"/>
      <c r="AC122" s="85"/>
      <c r="AD122" s="85"/>
      <c r="AE122" s="85"/>
      <c r="AF122" s="237">
        <f t="shared" si="0"/>
        <v>0</v>
      </c>
      <c r="AG122" s="162"/>
      <c r="AH122" s="136"/>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84"/>
      <c r="BF122" s="85"/>
      <c r="BG122" s="85"/>
      <c r="BH122" s="237">
        <f t="shared" si="1"/>
        <v>0</v>
      </c>
      <c r="BI122" s="162"/>
      <c r="BJ122" s="136"/>
      <c r="BK122" s="84"/>
      <c r="BL122" s="84"/>
      <c r="BM122" s="84"/>
      <c r="BN122" s="84"/>
      <c r="BO122" s="84"/>
      <c r="BP122" s="84"/>
      <c r="BQ122" s="84"/>
      <c r="BR122" s="84"/>
      <c r="BS122" s="84"/>
      <c r="BT122" s="84"/>
      <c r="BU122" s="84"/>
      <c r="BV122" s="84"/>
      <c r="BW122" s="84"/>
      <c r="BX122" s="84"/>
      <c r="BY122" s="84"/>
      <c r="BZ122" s="84"/>
      <c r="CA122" s="84"/>
      <c r="CB122" s="84"/>
      <c r="CC122" s="84"/>
      <c r="CD122" s="84"/>
      <c r="CE122" s="84"/>
      <c r="CF122" s="84"/>
      <c r="CG122" s="84"/>
      <c r="CH122" s="85"/>
      <c r="CI122" s="85"/>
      <c r="CJ122" s="237">
        <f t="shared" si="2"/>
        <v>0</v>
      </c>
      <c r="CK122" s="162"/>
      <c r="CL122" s="136"/>
      <c r="CM122" s="84"/>
      <c r="CN122" s="84"/>
      <c r="CO122" s="84"/>
      <c r="CP122" s="84"/>
      <c r="CQ122" s="84"/>
      <c r="CR122" s="84"/>
      <c r="CS122" s="84"/>
      <c r="CT122" s="84"/>
      <c r="CU122" s="84"/>
      <c r="CV122" s="84"/>
      <c r="CW122" s="84"/>
      <c r="CX122" s="84"/>
      <c r="CY122" s="84"/>
      <c r="CZ122" s="84"/>
      <c r="DA122" s="84"/>
      <c r="DB122" s="84"/>
      <c r="DC122" s="84"/>
      <c r="DD122" s="84"/>
      <c r="DE122" s="84"/>
      <c r="DF122" s="84"/>
      <c r="DG122" s="84"/>
      <c r="DH122" s="84"/>
      <c r="DI122" s="84"/>
      <c r="DJ122" s="85"/>
      <c r="DK122" s="85"/>
      <c r="DL122" s="237">
        <f t="shared" si="3"/>
        <v>0</v>
      </c>
      <c r="DM122" s="162"/>
      <c r="DN122" s="136"/>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5"/>
      <c r="EM122" s="85"/>
      <c r="EN122" s="237">
        <f t="shared" si="4"/>
        <v>0</v>
      </c>
      <c r="EO122" s="162"/>
      <c r="EP122" s="136"/>
      <c r="EQ122" s="84"/>
      <c r="ER122" s="84"/>
      <c r="ES122" s="84"/>
      <c r="ET122" s="84"/>
      <c r="EU122" s="84"/>
      <c r="EV122" s="84"/>
      <c r="EW122" s="84"/>
      <c r="EX122" s="84"/>
      <c r="EY122" s="84"/>
      <c r="EZ122" s="84"/>
      <c r="FA122" s="84"/>
      <c r="FB122" s="84"/>
      <c r="FC122" s="84"/>
      <c r="FD122" s="84"/>
      <c r="FE122" s="84"/>
      <c r="FF122" s="84"/>
      <c r="FG122" s="84"/>
      <c r="FH122" s="84"/>
      <c r="FI122" s="84"/>
      <c r="FJ122" s="84"/>
      <c r="FK122" s="84"/>
      <c r="FL122" s="84"/>
      <c r="FM122" s="84"/>
      <c r="FN122" s="85"/>
      <c r="FO122" s="85"/>
      <c r="FP122" s="237">
        <f t="shared" si="5"/>
        <v>0</v>
      </c>
      <c r="FQ122" s="162"/>
      <c r="FR122" s="136"/>
      <c r="FS122" s="84"/>
      <c r="FT122" s="84"/>
      <c r="FU122" s="84"/>
      <c r="FV122" s="84"/>
      <c r="FW122" s="84"/>
      <c r="FX122" s="84"/>
      <c r="FY122" s="84"/>
      <c r="FZ122" s="84"/>
      <c r="GA122" s="84"/>
      <c r="GB122" s="84"/>
      <c r="GC122" s="84"/>
      <c r="GD122" s="84"/>
      <c r="GE122" s="84"/>
      <c r="GF122" s="84"/>
      <c r="GG122" s="84"/>
      <c r="GH122" s="84"/>
      <c r="GI122" s="84"/>
      <c r="GJ122" s="84"/>
      <c r="GK122" s="84"/>
      <c r="GL122" s="84"/>
      <c r="GM122" s="84"/>
      <c r="GN122" s="84"/>
      <c r="GO122" s="84"/>
      <c r="GP122" s="85"/>
      <c r="GQ122" s="85"/>
      <c r="GR122" s="237">
        <f t="shared" si="6"/>
        <v>0</v>
      </c>
      <c r="GS122" s="162"/>
      <c r="GT122" s="136"/>
      <c r="GU122" s="84"/>
      <c r="GV122" s="84"/>
      <c r="GW122" s="84"/>
      <c r="GX122" s="84"/>
      <c r="GY122" s="84"/>
      <c r="GZ122" s="84"/>
      <c r="HA122" s="84"/>
      <c r="HB122" s="84"/>
      <c r="HC122" s="84"/>
      <c r="HD122" s="84"/>
      <c r="HE122" s="84"/>
      <c r="HF122" s="84"/>
      <c r="HG122" s="84"/>
      <c r="HH122" s="84"/>
      <c r="HI122" s="84"/>
      <c r="HJ122" s="84"/>
      <c r="HK122" s="84"/>
      <c r="HL122" s="84"/>
      <c r="HM122" s="84"/>
      <c r="HN122" s="84"/>
      <c r="HO122" s="84"/>
      <c r="HP122" s="84"/>
      <c r="HQ122" s="84"/>
      <c r="HR122" s="85"/>
      <c r="HS122" s="85"/>
      <c r="HT122" s="237">
        <f t="shared" si="7"/>
        <v>0</v>
      </c>
      <c r="HU122" s="162"/>
      <c r="HV122" s="136"/>
      <c r="HW122" s="84"/>
      <c r="HX122" s="84"/>
      <c r="HY122" s="84"/>
      <c r="HZ122" s="84"/>
      <c r="IA122" s="84"/>
      <c r="IB122" s="84"/>
      <c r="IC122" s="84"/>
      <c r="ID122" s="84"/>
      <c r="IE122" s="84"/>
      <c r="IF122" s="84"/>
      <c r="IG122" s="84"/>
      <c r="IH122" s="84"/>
      <c r="II122" s="84"/>
      <c r="IJ122" s="84"/>
      <c r="IK122" s="84"/>
      <c r="IL122" s="84"/>
      <c r="IM122" s="84"/>
      <c r="IN122" s="84"/>
      <c r="IO122" s="84"/>
      <c r="IP122" s="84"/>
      <c r="IQ122" s="84"/>
      <c r="IR122" s="84"/>
      <c r="IS122" s="84"/>
      <c r="IT122" s="85"/>
      <c r="IU122" s="85"/>
      <c r="IV122" s="237">
        <f t="shared" si="8"/>
        <v>0</v>
      </c>
      <c r="IW122" s="162"/>
      <c r="IX122" s="136"/>
      <c r="IY122" s="84"/>
      <c r="IZ122" s="84"/>
      <c r="JA122" s="84"/>
      <c r="JB122" s="84"/>
      <c r="JC122" s="84"/>
      <c r="JD122" s="84"/>
      <c r="JE122" s="84"/>
      <c r="JF122" s="84"/>
      <c r="JG122" s="84"/>
      <c r="JH122" s="84"/>
      <c r="JI122" s="84"/>
      <c r="JJ122" s="84"/>
      <c r="JK122" s="84"/>
      <c r="JL122" s="84"/>
      <c r="JM122" s="84"/>
      <c r="JN122" s="84"/>
      <c r="JO122" s="84"/>
      <c r="JP122" s="84"/>
      <c r="JQ122" s="84"/>
      <c r="JR122" s="84"/>
      <c r="JS122" s="84"/>
      <c r="JT122" s="84"/>
      <c r="JU122" s="84"/>
      <c r="JV122" s="85"/>
      <c r="JW122" s="85"/>
      <c r="JX122" s="237">
        <f t="shared" si="9"/>
        <v>0</v>
      </c>
      <c r="JY122" s="162"/>
      <c r="JZ122" s="136"/>
      <c r="KA122" s="84"/>
      <c r="KB122" s="84"/>
      <c r="KC122" s="84"/>
      <c r="KD122" s="84"/>
      <c r="KE122" s="84"/>
      <c r="KF122" s="84"/>
      <c r="KG122" s="84"/>
      <c r="KH122" s="84"/>
      <c r="KI122" s="84"/>
      <c r="KJ122" s="84"/>
      <c r="KK122" s="84"/>
      <c r="KL122" s="84"/>
      <c r="KM122" s="84"/>
      <c r="KN122" s="84"/>
      <c r="KO122" s="84"/>
      <c r="KP122" s="84"/>
      <c r="KQ122" s="84"/>
      <c r="KR122" s="84"/>
      <c r="KS122" s="84"/>
      <c r="KT122" s="84"/>
      <c r="KU122" s="84"/>
      <c r="KV122" s="84"/>
      <c r="KW122" s="84"/>
      <c r="KX122" s="85"/>
      <c r="KY122" s="85"/>
      <c r="KZ122" s="237">
        <f t="shared" si="10"/>
        <v>0</v>
      </c>
    </row>
    <row r="123" spans="1:312" x14ac:dyDescent="0.25">
      <c r="A123" s="81" t="s">
        <v>41</v>
      </c>
      <c r="B123" s="805" t="s">
        <v>34</v>
      </c>
      <c r="C123" s="806">
        <v>23021</v>
      </c>
      <c r="D123" s="838"/>
      <c r="E123" s="806"/>
      <c r="F123" s="136"/>
      <c r="G123" s="84"/>
      <c r="H123" s="84"/>
      <c r="I123" s="84"/>
      <c r="J123" s="84"/>
      <c r="K123" s="84"/>
      <c r="L123" s="84"/>
      <c r="M123" s="84"/>
      <c r="N123" s="84"/>
      <c r="O123" s="84"/>
      <c r="P123" s="84"/>
      <c r="Q123" s="84"/>
      <c r="R123" s="84"/>
      <c r="S123" s="84"/>
      <c r="T123" s="85"/>
      <c r="U123" s="85"/>
      <c r="V123" s="84"/>
      <c r="W123" s="84"/>
      <c r="X123" s="85"/>
      <c r="Y123" s="85"/>
      <c r="Z123" s="85"/>
      <c r="AA123" s="85"/>
      <c r="AB123" s="85"/>
      <c r="AC123" s="85"/>
      <c r="AD123" s="85"/>
      <c r="AE123" s="85"/>
      <c r="AF123" s="237">
        <f t="shared" si="0"/>
        <v>0</v>
      </c>
      <c r="AG123" s="162"/>
      <c r="AH123" s="136"/>
      <c r="AI123" s="84"/>
      <c r="AJ123" s="84"/>
      <c r="AK123" s="84"/>
      <c r="AL123" s="84"/>
      <c r="AM123" s="84"/>
      <c r="AN123" s="84"/>
      <c r="AO123" s="84"/>
      <c r="AP123" s="84"/>
      <c r="AQ123" s="84"/>
      <c r="AR123" s="84"/>
      <c r="AS123" s="84"/>
      <c r="AT123" s="84"/>
      <c r="AU123" s="84"/>
      <c r="AV123" s="84"/>
      <c r="AW123" s="84"/>
      <c r="AX123" s="84"/>
      <c r="AY123" s="84"/>
      <c r="AZ123" s="84"/>
      <c r="BA123" s="84"/>
      <c r="BB123" s="84"/>
      <c r="BC123" s="84"/>
      <c r="BD123" s="84"/>
      <c r="BE123" s="84"/>
      <c r="BF123" s="85"/>
      <c r="BG123" s="85"/>
      <c r="BH123" s="237">
        <f t="shared" si="1"/>
        <v>0</v>
      </c>
      <c r="BI123" s="162"/>
      <c r="BJ123" s="136"/>
      <c r="BK123" s="84"/>
      <c r="BL123" s="84"/>
      <c r="BM123" s="84"/>
      <c r="BN123" s="84"/>
      <c r="BO123" s="84"/>
      <c r="BP123" s="84"/>
      <c r="BQ123" s="84"/>
      <c r="BR123" s="84"/>
      <c r="BS123" s="84"/>
      <c r="BT123" s="84"/>
      <c r="BU123" s="84"/>
      <c r="BV123" s="84"/>
      <c r="BW123" s="84"/>
      <c r="BX123" s="84"/>
      <c r="BY123" s="84"/>
      <c r="BZ123" s="84"/>
      <c r="CA123" s="84"/>
      <c r="CB123" s="84"/>
      <c r="CC123" s="84"/>
      <c r="CD123" s="84"/>
      <c r="CE123" s="84"/>
      <c r="CF123" s="84"/>
      <c r="CG123" s="84"/>
      <c r="CH123" s="85"/>
      <c r="CI123" s="85"/>
      <c r="CJ123" s="237">
        <f t="shared" si="2"/>
        <v>0</v>
      </c>
      <c r="CK123" s="162"/>
      <c r="CL123" s="136"/>
      <c r="CM123" s="84"/>
      <c r="CN123" s="84"/>
      <c r="CO123" s="84"/>
      <c r="CP123" s="84"/>
      <c r="CQ123" s="84"/>
      <c r="CR123" s="84"/>
      <c r="CS123" s="84"/>
      <c r="CT123" s="84"/>
      <c r="CU123" s="84"/>
      <c r="CV123" s="84"/>
      <c r="CW123" s="84"/>
      <c r="CX123" s="84"/>
      <c r="CY123" s="84"/>
      <c r="CZ123" s="84"/>
      <c r="DA123" s="84"/>
      <c r="DB123" s="84"/>
      <c r="DC123" s="84"/>
      <c r="DD123" s="84"/>
      <c r="DE123" s="84"/>
      <c r="DF123" s="84"/>
      <c r="DG123" s="84"/>
      <c r="DH123" s="84"/>
      <c r="DI123" s="84"/>
      <c r="DJ123" s="85"/>
      <c r="DK123" s="85"/>
      <c r="DL123" s="237">
        <f t="shared" si="3"/>
        <v>0</v>
      </c>
      <c r="DM123" s="162"/>
      <c r="DN123" s="136"/>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5"/>
      <c r="EM123" s="85"/>
      <c r="EN123" s="237">
        <f t="shared" si="4"/>
        <v>0</v>
      </c>
      <c r="EO123" s="162"/>
      <c r="EP123" s="136"/>
      <c r="EQ123" s="84"/>
      <c r="ER123" s="84"/>
      <c r="ES123" s="84"/>
      <c r="ET123" s="84"/>
      <c r="EU123" s="84"/>
      <c r="EV123" s="84"/>
      <c r="EW123" s="84"/>
      <c r="EX123" s="84"/>
      <c r="EY123" s="84"/>
      <c r="EZ123" s="84"/>
      <c r="FA123" s="84"/>
      <c r="FB123" s="84"/>
      <c r="FC123" s="84"/>
      <c r="FD123" s="84"/>
      <c r="FE123" s="84"/>
      <c r="FF123" s="84"/>
      <c r="FG123" s="84"/>
      <c r="FH123" s="84"/>
      <c r="FI123" s="84"/>
      <c r="FJ123" s="84"/>
      <c r="FK123" s="84"/>
      <c r="FL123" s="84"/>
      <c r="FM123" s="84"/>
      <c r="FN123" s="85"/>
      <c r="FO123" s="85"/>
      <c r="FP123" s="237">
        <f t="shared" si="5"/>
        <v>0</v>
      </c>
      <c r="FQ123" s="162"/>
      <c r="FR123" s="136"/>
      <c r="FS123" s="84"/>
      <c r="FT123" s="84"/>
      <c r="FU123" s="84"/>
      <c r="FV123" s="84"/>
      <c r="FW123" s="84"/>
      <c r="FX123" s="84"/>
      <c r="FY123" s="84"/>
      <c r="FZ123" s="84"/>
      <c r="GA123" s="84"/>
      <c r="GB123" s="84"/>
      <c r="GC123" s="84"/>
      <c r="GD123" s="84"/>
      <c r="GE123" s="84"/>
      <c r="GF123" s="84"/>
      <c r="GG123" s="84"/>
      <c r="GH123" s="84"/>
      <c r="GI123" s="84"/>
      <c r="GJ123" s="84"/>
      <c r="GK123" s="84"/>
      <c r="GL123" s="84"/>
      <c r="GM123" s="84"/>
      <c r="GN123" s="84"/>
      <c r="GO123" s="84"/>
      <c r="GP123" s="85"/>
      <c r="GQ123" s="85"/>
      <c r="GR123" s="237">
        <f t="shared" si="6"/>
        <v>0</v>
      </c>
      <c r="GS123" s="162"/>
      <c r="GT123" s="136"/>
      <c r="GU123" s="84"/>
      <c r="GV123" s="84"/>
      <c r="GW123" s="84"/>
      <c r="GX123" s="84"/>
      <c r="GY123" s="84"/>
      <c r="GZ123" s="84"/>
      <c r="HA123" s="84"/>
      <c r="HB123" s="84"/>
      <c r="HC123" s="84"/>
      <c r="HD123" s="84"/>
      <c r="HE123" s="84"/>
      <c r="HF123" s="84"/>
      <c r="HG123" s="84"/>
      <c r="HH123" s="84"/>
      <c r="HI123" s="84"/>
      <c r="HJ123" s="84"/>
      <c r="HK123" s="84"/>
      <c r="HL123" s="84"/>
      <c r="HM123" s="84"/>
      <c r="HN123" s="84"/>
      <c r="HO123" s="84"/>
      <c r="HP123" s="84"/>
      <c r="HQ123" s="84"/>
      <c r="HR123" s="85"/>
      <c r="HS123" s="85"/>
      <c r="HT123" s="237">
        <f t="shared" si="7"/>
        <v>0</v>
      </c>
      <c r="HU123" s="162"/>
      <c r="HV123" s="136"/>
      <c r="HW123" s="84"/>
      <c r="HX123" s="84"/>
      <c r="HY123" s="84"/>
      <c r="HZ123" s="84"/>
      <c r="IA123" s="84"/>
      <c r="IB123" s="84"/>
      <c r="IC123" s="84"/>
      <c r="ID123" s="84"/>
      <c r="IE123" s="84"/>
      <c r="IF123" s="84"/>
      <c r="IG123" s="84"/>
      <c r="IH123" s="84"/>
      <c r="II123" s="84"/>
      <c r="IJ123" s="84"/>
      <c r="IK123" s="84"/>
      <c r="IL123" s="84"/>
      <c r="IM123" s="84"/>
      <c r="IN123" s="84"/>
      <c r="IO123" s="84"/>
      <c r="IP123" s="84"/>
      <c r="IQ123" s="84"/>
      <c r="IR123" s="84"/>
      <c r="IS123" s="84"/>
      <c r="IT123" s="85"/>
      <c r="IU123" s="85"/>
      <c r="IV123" s="237">
        <f t="shared" si="8"/>
        <v>0</v>
      </c>
      <c r="IW123" s="162"/>
      <c r="IX123" s="136"/>
      <c r="IY123" s="84"/>
      <c r="IZ123" s="84"/>
      <c r="JA123" s="84"/>
      <c r="JB123" s="84"/>
      <c r="JC123" s="84"/>
      <c r="JD123" s="84"/>
      <c r="JE123" s="84"/>
      <c r="JF123" s="84"/>
      <c r="JG123" s="84"/>
      <c r="JH123" s="84"/>
      <c r="JI123" s="84"/>
      <c r="JJ123" s="84"/>
      <c r="JK123" s="84"/>
      <c r="JL123" s="84"/>
      <c r="JM123" s="84"/>
      <c r="JN123" s="84"/>
      <c r="JO123" s="84"/>
      <c r="JP123" s="84"/>
      <c r="JQ123" s="84"/>
      <c r="JR123" s="84"/>
      <c r="JS123" s="84"/>
      <c r="JT123" s="84"/>
      <c r="JU123" s="84"/>
      <c r="JV123" s="85"/>
      <c r="JW123" s="85"/>
      <c r="JX123" s="237">
        <f t="shared" si="9"/>
        <v>0</v>
      </c>
      <c r="JY123" s="162"/>
      <c r="JZ123" s="136"/>
      <c r="KA123" s="84"/>
      <c r="KB123" s="84"/>
      <c r="KC123" s="84"/>
      <c r="KD123" s="84"/>
      <c r="KE123" s="84"/>
      <c r="KF123" s="84"/>
      <c r="KG123" s="84"/>
      <c r="KH123" s="84"/>
      <c r="KI123" s="84"/>
      <c r="KJ123" s="84"/>
      <c r="KK123" s="84"/>
      <c r="KL123" s="84"/>
      <c r="KM123" s="84"/>
      <c r="KN123" s="84"/>
      <c r="KO123" s="84"/>
      <c r="KP123" s="84"/>
      <c r="KQ123" s="84"/>
      <c r="KR123" s="84"/>
      <c r="KS123" s="84"/>
      <c r="KT123" s="84"/>
      <c r="KU123" s="84"/>
      <c r="KV123" s="84"/>
      <c r="KW123" s="84"/>
      <c r="KX123" s="85"/>
      <c r="KY123" s="85"/>
      <c r="KZ123" s="237">
        <f t="shared" si="10"/>
        <v>0</v>
      </c>
    </row>
    <row r="124" spans="1:312" x14ac:dyDescent="0.25">
      <c r="A124" s="81" t="s">
        <v>42</v>
      </c>
      <c r="B124" s="805" t="s">
        <v>34</v>
      </c>
      <c r="C124" s="806">
        <v>23021</v>
      </c>
      <c r="D124" s="838"/>
      <c r="E124" s="806"/>
      <c r="F124" s="136"/>
      <c r="G124" s="84"/>
      <c r="H124" s="84"/>
      <c r="I124" s="84"/>
      <c r="J124" s="84"/>
      <c r="K124" s="84"/>
      <c r="L124" s="84"/>
      <c r="M124" s="84"/>
      <c r="N124" s="84"/>
      <c r="O124" s="84"/>
      <c r="P124" s="84"/>
      <c r="Q124" s="84"/>
      <c r="R124" s="84"/>
      <c r="S124" s="84"/>
      <c r="T124" s="85"/>
      <c r="U124" s="85"/>
      <c r="V124" s="84"/>
      <c r="W124" s="84"/>
      <c r="X124" s="85"/>
      <c r="Y124" s="85"/>
      <c r="Z124" s="85"/>
      <c r="AA124" s="85"/>
      <c r="AB124" s="85"/>
      <c r="AC124" s="85"/>
      <c r="AD124" s="85"/>
      <c r="AE124" s="85"/>
      <c r="AF124" s="237">
        <f t="shared" si="0"/>
        <v>0</v>
      </c>
      <c r="AG124" s="162"/>
      <c r="AH124" s="136"/>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5"/>
      <c r="BG124" s="85"/>
      <c r="BH124" s="237">
        <f t="shared" si="1"/>
        <v>0</v>
      </c>
      <c r="BI124" s="162"/>
      <c r="BJ124" s="136"/>
      <c r="BK124" s="84"/>
      <c r="BL124" s="84"/>
      <c r="BM124" s="84"/>
      <c r="BN124" s="84"/>
      <c r="BO124" s="84"/>
      <c r="BP124" s="84"/>
      <c r="BQ124" s="84"/>
      <c r="BR124" s="84"/>
      <c r="BS124" s="84"/>
      <c r="BT124" s="84"/>
      <c r="BU124" s="84"/>
      <c r="BV124" s="84"/>
      <c r="BW124" s="84"/>
      <c r="BX124" s="84"/>
      <c r="BY124" s="84"/>
      <c r="BZ124" s="84"/>
      <c r="CA124" s="84"/>
      <c r="CB124" s="84"/>
      <c r="CC124" s="84"/>
      <c r="CD124" s="84"/>
      <c r="CE124" s="84"/>
      <c r="CF124" s="84"/>
      <c r="CG124" s="84"/>
      <c r="CH124" s="85"/>
      <c r="CI124" s="85"/>
      <c r="CJ124" s="237">
        <f t="shared" si="2"/>
        <v>0</v>
      </c>
      <c r="CK124" s="162"/>
      <c r="CL124" s="136"/>
      <c r="CM124" s="84"/>
      <c r="CN124" s="84"/>
      <c r="CO124" s="84"/>
      <c r="CP124" s="84"/>
      <c r="CQ124" s="84"/>
      <c r="CR124" s="84"/>
      <c r="CS124" s="84"/>
      <c r="CT124" s="84"/>
      <c r="CU124" s="84"/>
      <c r="CV124" s="84"/>
      <c r="CW124" s="84"/>
      <c r="CX124" s="84"/>
      <c r="CY124" s="84"/>
      <c r="CZ124" s="84"/>
      <c r="DA124" s="84"/>
      <c r="DB124" s="84"/>
      <c r="DC124" s="84"/>
      <c r="DD124" s="84"/>
      <c r="DE124" s="84"/>
      <c r="DF124" s="84"/>
      <c r="DG124" s="84"/>
      <c r="DH124" s="84"/>
      <c r="DI124" s="84"/>
      <c r="DJ124" s="85"/>
      <c r="DK124" s="85"/>
      <c r="DL124" s="237">
        <f t="shared" si="3"/>
        <v>0</v>
      </c>
      <c r="DM124" s="162"/>
      <c r="DN124" s="136"/>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5"/>
      <c r="EM124" s="85"/>
      <c r="EN124" s="237">
        <f t="shared" si="4"/>
        <v>0</v>
      </c>
      <c r="EO124" s="162"/>
      <c r="EP124" s="136"/>
      <c r="EQ124" s="84"/>
      <c r="ER124" s="84"/>
      <c r="ES124" s="84"/>
      <c r="ET124" s="84"/>
      <c r="EU124" s="84"/>
      <c r="EV124" s="84"/>
      <c r="EW124" s="84"/>
      <c r="EX124" s="84"/>
      <c r="EY124" s="84"/>
      <c r="EZ124" s="84"/>
      <c r="FA124" s="84"/>
      <c r="FB124" s="84"/>
      <c r="FC124" s="84"/>
      <c r="FD124" s="84"/>
      <c r="FE124" s="84"/>
      <c r="FF124" s="84"/>
      <c r="FG124" s="84"/>
      <c r="FH124" s="84"/>
      <c r="FI124" s="84"/>
      <c r="FJ124" s="84"/>
      <c r="FK124" s="84"/>
      <c r="FL124" s="84"/>
      <c r="FM124" s="84"/>
      <c r="FN124" s="85"/>
      <c r="FO124" s="85"/>
      <c r="FP124" s="237">
        <f t="shared" si="5"/>
        <v>0</v>
      </c>
      <c r="FQ124" s="162"/>
      <c r="FR124" s="136"/>
      <c r="FS124" s="84"/>
      <c r="FT124" s="84"/>
      <c r="FU124" s="84"/>
      <c r="FV124" s="84"/>
      <c r="FW124" s="84"/>
      <c r="FX124" s="84"/>
      <c r="FY124" s="84"/>
      <c r="FZ124" s="84"/>
      <c r="GA124" s="84"/>
      <c r="GB124" s="84"/>
      <c r="GC124" s="84"/>
      <c r="GD124" s="84"/>
      <c r="GE124" s="84"/>
      <c r="GF124" s="84"/>
      <c r="GG124" s="84"/>
      <c r="GH124" s="84"/>
      <c r="GI124" s="84"/>
      <c r="GJ124" s="84"/>
      <c r="GK124" s="84"/>
      <c r="GL124" s="84"/>
      <c r="GM124" s="84"/>
      <c r="GN124" s="84"/>
      <c r="GO124" s="84"/>
      <c r="GP124" s="85"/>
      <c r="GQ124" s="85"/>
      <c r="GR124" s="237">
        <f t="shared" si="6"/>
        <v>0</v>
      </c>
      <c r="GS124" s="162"/>
      <c r="GT124" s="136"/>
      <c r="GU124" s="84"/>
      <c r="GV124" s="84"/>
      <c r="GW124" s="84"/>
      <c r="GX124" s="84"/>
      <c r="GY124" s="84"/>
      <c r="GZ124" s="84"/>
      <c r="HA124" s="84"/>
      <c r="HB124" s="84"/>
      <c r="HC124" s="84"/>
      <c r="HD124" s="84"/>
      <c r="HE124" s="84"/>
      <c r="HF124" s="84"/>
      <c r="HG124" s="84"/>
      <c r="HH124" s="84"/>
      <c r="HI124" s="84"/>
      <c r="HJ124" s="84"/>
      <c r="HK124" s="84"/>
      <c r="HL124" s="84"/>
      <c r="HM124" s="84"/>
      <c r="HN124" s="84"/>
      <c r="HO124" s="84"/>
      <c r="HP124" s="84"/>
      <c r="HQ124" s="84"/>
      <c r="HR124" s="85"/>
      <c r="HS124" s="85"/>
      <c r="HT124" s="237">
        <f t="shared" si="7"/>
        <v>0</v>
      </c>
      <c r="HU124" s="162"/>
      <c r="HV124" s="136"/>
      <c r="HW124" s="84"/>
      <c r="HX124" s="84"/>
      <c r="HY124" s="84"/>
      <c r="HZ124" s="84"/>
      <c r="IA124" s="84"/>
      <c r="IB124" s="84"/>
      <c r="IC124" s="84"/>
      <c r="ID124" s="84"/>
      <c r="IE124" s="84"/>
      <c r="IF124" s="84"/>
      <c r="IG124" s="84"/>
      <c r="IH124" s="84"/>
      <c r="II124" s="84"/>
      <c r="IJ124" s="84"/>
      <c r="IK124" s="84"/>
      <c r="IL124" s="84"/>
      <c r="IM124" s="84"/>
      <c r="IN124" s="84"/>
      <c r="IO124" s="84"/>
      <c r="IP124" s="84"/>
      <c r="IQ124" s="84"/>
      <c r="IR124" s="84"/>
      <c r="IS124" s="84"/>
      <c r="IT124" s="85"/>
      <c r="IU124" s="85"/>
      <c r="IV124" s="237">
        <f t="shared" si="8"/>
        <v>0</v>
      </c>
      <c r="IW124" s="162"/>
      <c r="IX124" s="136"/>
      <c r="IY124" s="84"/>
      <c r="IZ124" s="84"/>
      <c r="JA124" s="84"/>
      <c r="JB124" s="84"/>
      <c r="JC124" s="84"/>
      <c r="JD124" s="84"/>
      <c r="JE124" s="84"/>
      <c r="JF124" s="84"/>
      <c r="JG124" s="84"/>
      <c r="JH124" s="84"/>
      <c r="JI124" s="84"/>
      <c r="JJ124" s="84"/>
      <c r="JK124" s="84"/>
      <c r="JL124" s="84"/>
      <c r="JM124" s="84"/>
      <c r="JN124" s="84"/>
      <c r="JO124" s="84"/>
      <c r="JP124" s="84"/>
      <c r="JQ124" s="84"/>
      <c r="JR124" s="84"/>
      <c r="JS124" s="84"/>
      <c r="JT124" s="84"/>
      <c r="JU124" s="84"/>
      <c r="JV124" s="85"/>
      <c r="JW124" s="85"/>
      <c r="JX124" s="237">
        <f t="shared" si="9"/>
        <v>0</v>
      </c>
      <c r="JY124" s="162"/>
      <c r="JZ124" s="136"/>
      <c r="KA124" s="84"/>
      <c r="KB124" s="84"/>
      <c r="KC124" s="84"/>
      <c r="KD124" s="84"/>
      <c r="KE124" s="84"/>
      <c r="KF124" s="84"/>
      <c r="KG124" s="84"/>
      <c r="KH124" s="84"/>
      <c r="KI124" s="84"/>
      <c r="KJ124" s="84"/>
      <c r="KK124" s="84"/>
      <c r="KL124" s="84"/>
      <c r="KM124" s="84"/>
      <c r="KN124" s="84"/>
      <c r="KO124" s="84"/>
      <c r="KP124" s="84"/>
      <c r="KQ124" s="84"/>
      <c r="KR124" s="84"/>
      <c r="KS124" s="84"/>
      <c r="KT124" s="84"/>
      <c r="KU124" s="84"/>
      <c r="KV124" s="84"/>
      <c r="KW124" s="84"/>
      <c r="KX124" s="85"/>
      <c r="KY124" s="85"/>
      <c r="KZ124" s="237">
        <f t="shared" si="10"/>
        <v>0</v>
      </c>
    </row>
    <row r="125" spans="1:312" x14ac:dyDescent="0.25">
      <c r="A125" s="81" t="s">
        <v>43</v>
      </c>
      <c r="B125" s="805" t="s">
        <v>92</v>
      </c>
      <c r="C125" s="806">
        <v>23380</v>
      </c>
      <c r="D125" s="805"/>
      <c r="E125" s="806"/>
      <c r="F125" s="136"/>
      <c r="G125" s="84"/>
      <c r="H125" s="84"/>
      <c r="I125" s="84"/>
      <c r="J125" s="84"/>
      <c r="K125" s="84"/>
      <c r="L125" s="84"/>
      <c r="M125" s="84"/>
      <c r="N125" s="84"/>
      <c r="O125" s="84"/>
      <c r="P125" s="84"/>
      <c r="Q125" s="84"/>
      <c r="R125" s="84"/>
      <c r="S125" s="84"/>
      <c r="T125" s="85"/>
      <c r="U125" s="85"/>
      <c r="V125" s="84"/>
      <c r="W125" s="84"/>
      <c r="X125" s="85"/>
      <c r="Y125" s="85"/>
      <c r="Z125" s="85"/>
      <c r="AA125" s="85"/>
      <c r="AB125" s="85"/>
      <c r="AC125" s="85"/>
      <c r="AD125" s="85"/>
      <c r="AE125" s="85"/>
      <c r="AF125" s="237">
        <f t="shared" si="0"/>
        <v>0</v>
      </c>
      <c r="AG125" s="162"/>
      <c r="AH125" s="136"/>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5"/>
      <c r="BG125" s="85"/>
      <c r="BH125" s="237">
        <f t="shared" si="1"/>
        <v>0</v>
      </c>
      <c r="BI125" s="162"/>
      <c r="BJ125" s="136"/>
      <c r="BK125" s="84"/>
      <c r="BL125" s="84"/>
      <c r="BM125" s="84"/>
      <c r="BN125" s="84"/>
      <c r="BO125" s="84"/>
      <c r="BP125" s="84"/>
      <c r="BQ125" s="84"/>
      <c r="BR125" s="84"/>
      <c r="BS125" s="84"/>
      <c r="BT125" s="84"/>
      <c r="BU125" s="84"/>
      <c r="BV125" s="84"/>
      <c r="BW125" s="84"/>
      <c r="BX125" s="84"/>
      <c r="BY125" s="84"/>
      <c r="BZ125" s="84"/>
      <c r="CA125" s="84"/>
      <c r="CB125" s="84"/>
      <c r="CC125" s="84"/>
      <c r="CD125" s="84"/>
      <c r="CE125" s="84"/>
      <c r="CF125" s="84"/>
      <c r="CG125" s="84"/>
      <c r="CH125" s="85"/>
      <c r="CI125" s="85"/>
      <c r="CJ125" s="237">
        <f t="shared" si="2"/>
        <v>0</v>
      </c>
      <c r="CK125" s="162"/>
      <c r="CL125" s="136"/>
      <c r="CM125" s="84"/>
      <c r="CN125" s="84"/>
      <c r="CO125" s="84"/>
      <c r="CP125" s="84"/>
      <c r="CQ125" s="84"/>
      <c r="CR125" s="84"/>
      <c r="CS125" s="84"/>
      <c r="CT125" s="84"/>
      <c r="CU125" s="84"/>
      <c r="CV125" s="84"/>
      <c r="CW125" s="84"/>
      <c r="CX125" s="84"/>
      <c r="CY125" s="84"/>
      <c r="CZ125" s="84"/>
      <c r="DA125" s="84"/>
      <c r="DB125" s="84"/>
      <c r="DC125" s="84"/>
      <c r="DD125" s="84"/>
      <c r="DE125" s="84"/>
      <c r="DF125" s="84"/>
      <c r="DG125" s="84"/>
      <c r="DH125" s="84"/>
      <c r="DI125" s="84"/>
      <c r="DJ125" s="85"/>
      <c r="DK125" s="85"/>
      <c r="DL125" s="237">
        <f t="shared" si="3"/>
        <v>0</v>
      </c>
      <c r="DM125" s="162"/>
      <c r="DN125" s="136"/>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5"/>
      <c r="EM125" s="85"/>
      <c r="EN125" s="237">
        <f t="shared" si="4"/>
        <v>0</v>
      </c>
      <c r="EO125" s="162"/>
      <c r="EP125" s="136"/>
      <c r="EQ125" s="84"/>
      <c r="ER125" s="84"/>
      <c r="ES125" s="84"/>
      <c r="ET125" s="84"/>
      <c r="EU125" s="84"/>
      <c r="EV125" s="84"/>
      <c r="EW125" s="84"/>
      <c r="EX125" s="84"/>
      <c r="EY125" s="84"/>
      <c r="EZ125" s="84"/>
      <c r="FA125" s="84"/>
      <c r="FB125" s="84"/>
      <c r="FC125" s="84"/>
      <c r="FD125" s="84"/>
      <c r="FE125" s="84"/>
      <c r="FF125" s="84"/>
      <c r="FG125" s="84"/>
      <c r="FH125" s="84"/>
      <c r="FI125" s="84"/>
      <c r="FJ125" s="84"/>
      <c r="FK125" s="84"/>
      <c r="FL125" s="84"/>
      <c r="FM125" s="84"/>
      <c r="FN125" s="85"/>
      <c r="FO125" s="85"/>
      <c r="FP125" s="237">
        <f t="shared" si="5"/>
        <v>0</v>
      </c>
      <c r="FQ125" s="162"/>
      <c r="FR125" s="136"/>
      <c r="FS125" s="84"/>
      <c r="FT125" s="84"/>
      <c r="FU125" s="84"/>
      <c r="FV125" s="84"/>
      <c r="FW125" s="84"/>
      <c r="FX125" s="84"/>
      <c r="FY125" s="84"/>
      <c r="FZ125" s="84"/>
      <c r="GA125" s="84"/>
      <c r="GB125" s="84"/>
      <c r="GC125" s="84"/>
      <c r="GD125" s="84"/>
      <c r="GE125" s="84"/>
      <c r="GF125" s="84"/>
      <c r="GG125" s="84"/>
      <c r="GH125" s="84"/>
      <c r="GI125" s="84"/>
      <c r="GJ125" s="84"/>
      <c r="GK125" s="84"/>
      <c r="GL125" s="84"/>
      <c r="GM125" s="84"/>
      <c r="GN125" s="84"/>
      <c r="GO125" s="84"/>
      <c r="GP125" s="85"/>
      <c r="GQ125" s="85"/>
      <c r="GR125" s="237">
        <f t="shared" si="6"/>
        <v>0</v>
      </c>
      <c r="GS125" s="162"/>
      <c r="GT125" s="136"/>
      <c r="GU125" s="84"/>
      <c r="GV125" s="84"/>
      <c r="GW125" s="84"/>
      <c r="GX125" s="84"/>
      <c r="GY125" s="84"/>
      <c r="GZ125" s="84"/>
      <c r="HA125" s="84"/>
      <c r="HB125" s="84"/>
      <c r="HC125" s="84"/>
      <c r="HD125" s="84"/>
      <c r="HE125" s="84"/>
      <c r="HF125" s="84"/>
      <c r="HG125" s="84"/>
      <c r="HH125" s="84"/>
      <c r="HI125" s="84"/>
      <c r="HJ125" s="84"/>
      <c r="HK125" s="84"/>
      <c r="HL125" s="84"/>
      <c r="HM125" s="84"/>
      <c r="HN125" s="84"/>
      <c r="HO125" s="84"/>
      <c r="HP125" s="84"/>
      <c r="HQ125" s="84"/>
      <c r="HR125" s="85"/>
      <c r="HS125" s="85"/>
      <c r="HT125" s="237">
        <f t="shared" si="7"/>
        <v>0</v>
      </c>
      <c r="HU125" s="162"/>
      <c r="HV125" s="136"/>
      <c r="HW125" s="84"/>
      <c r="HX125" s="84"/>
      <c r="HY125" s="84"/>
      <c r="HZ125" s="84"/>
      <c r="IA125" s="84"/>
      <c r="IB125" s="84"/>
      <c r="IC125" s="84"/>
      <c r="ID125" s="84"/>
      <c r="IE125" s="84"/>
      <c r="IF125" s="84"/>
      <c r="IG125" s="84"/>
      <c r="IH125" s="84"/>
      <c r="II125" s="84"/>
      <c r="IJ125" s="84"/>
      <c r="IK125" s="84"/>
      <c r="IL125" s="84"/>
      <c r="IM125" s="84"/>
      <c r="IN125" s="84"/>
      <c r="IO125" s="84"/>
      <c r="IP125" s="84"/>
      <c r="IQ125" s="84"/>
      <c r="IR125" s="84"/>
      <c r="IS125" s="84"/>
      <c r="IT125" s="85"/>
      <c r="IU125" s="85"/>
      <c r="IV125" s="237">
        <f t="shared" si="8"/>
        <v>0</v>
      </c>
      <c r="IW125" s="162"/>
      <c r="IX125" s="136"/>
      <c r="IY125" s="84"/>
      <c r="IZ125" s="84"/>
      <c r="JA125" s="84"/>
      <c r="JB125" s="84"/>
      <c r="JC125" s="84"/>
      <c r="JD125" s="84"/>
      <c r="JE125" s="84"/>
      <c r="JF125" s="84"/>
      <c r="JG125" s="84"/>
      <c r="JH125" s="84"/>
      <c r="JI125" s="84"/>
      <c r="JJ125" s="84"/>
      <c r="JK125" s="84"/>
      <c r="JL125" s="84"/>
      <c r="JM125" s="84"/>
      <c r="JN125" s="84"/>
      <c r="JO125" s="84"/>
      <c r="JP125" s="84"/>
      <c r="JQ125" s="84"/>
      <c r="JR125" s="84"/>
      <c r="JS125" s="84"/>
      <c r="JT125" s="84"/>
      <c r="JU125" s="84"/>
      <c r="JV125" s="85"/>
      <c r="JW125" s="85"/>
      <c r="JX125" s="237">
        <f t="shared" si="9"/>
        <v>0</v>
      </c>
      <c r="JY125" s="162"/>
      <c r="JZ125" s="136"/>
      <c r="KA125" s="84"/>
      <c r="KB125" s="84"/>
      <c r="KC125" s="84"/>
      <c r="KD125" s="84"/>
      <c r="KE125" s="84"/>
      <c r="KF125" s="84"/>
      <c r="KG125" s="84"/>
      <c r="KH125" s="84"/>
      <c r="KI125" s="84"/>
      <c r="KJ125" s="84"/>
      <c r="KK125" s="84"/>
      <c r="KL125" s="84"/>
      <c r="KM125" s="84"/>
      <c r="KN125" s="84"/>
      <c r="KO125" s="84"/>
      <c r="KP125" s="84"/>
      <c r="KQ125" s="84"/>
      <c r="KR125" s="84"/>
      <c r="KS125" s="84"/>
      <c r="KT125" s="84"/>
      <c r="KU125" s="84"/>
      <c r="KV125" s="84"/>
      <c r="KW125" s="84"/>
      <c r="KX125" s="85"/>
      <c r="KY125" s="85"/>
      <c r="KZ125" s="237">
        <f t="shared" si="10"/>
        <v>0</v>
      </c>
    </row>
    <row r="126" spans="1:312" x14ac:dyDescent="0.25">
      <c r="A126" s="81" t="s">
        <v>44</v>
      </c>
      <c r="B126" s="805" t="s">
        <v>92</v>
      </c>
      <c r="C126" s="806">
        <v>23380</v>
      </c>
      <c r="D126" s="805"/>
      <c r="E126" s="806"/>
      <c r="F126" s="136"/>
      <c r="G126" s="84"/>
      <c r="H126" s="84"/>
      <c r="I126" s="84"/>
      <c r="J126" s="84"/>
      <c r="K126" s="84"/>
      <c r="L126" s="84"/>
      <c r="M126" s="84"/>
      <c r="N126" s="84"/>
      <c r="O126" s="84"/>
      <c r="P126" s="84"/>
      <c r="Q126" s="84"/>
      <c r="R126" s="84"/>
      <c r="S126" s="84"/>
      <c r="T126" s="85"/>
      <c r="U126" s="85"/>
      <c r="V126" s="84"/>
      <c r="W126" s="84"/>
      <c r="X126" s="85"/>
      <c r="Y126" s="85"/>
      <c r="Z126" s="85"/>
      <c r="AA126" s="85"/>
      <c r="AB126" s="85"/>
      <c r="AC126" s="85"/>
      <c r="AD126" s="85"/>
      <c r="AE126" s="85"/>
      <c r="AF126" s="237">
        <f t="shared" si="0"/>
        <v>0</v>
      </c>
      <c r="AG126" s="162"/>
      <c r="AH126" s="136"/>
      <c r="AI126" s="84"/>
      <c r="AJ126" s="84"/>
      <c r="AK126" s="84"/>
      <c r="AL126" s="84"/>
      <c r="AM126" s="84"/>
      <c r="AN126" s="84"/>
      <c r="AO126" s="84"/>
      <c r="AP126" s="84"/>
      <c r="AQ126" s="84"/>
      <c r="AR126" s="84"/>
      <c r="AS126" s="84"/>
      <c r="AT126" s="84"/>
      <c r="AU126" s="84"/>
      <c r="AV126" s="84"/>
      <c r="AW126" s="84"/>
      <c r="AX126" s="84"/>
      <c r="AY126" s="84"/>
      <c r="AZ126" s="84"/>
      <c r="BA126" s="84"/>
      <c r="BB126" s="84"/>
      <c r="BC126" s="84"/>
      <c r="BD126" s="84"/>
      <c r="BE126" s="84"/>
      <c r="BF126" s="85"/>
      <c r="BG126" s="85"/>
      <c r="BH126" s="237">
        <f t="shared" si="1"/>
        <v>0</v>
      </c>
      <c r="BI126" s="162"/>
      <c r="BJ126" s="136"/>
      <c r="BK126" s="84"/>
      <c r="BL126" s="84"/>
      <c r="BM126" s="84"/>
      <c r="BN126" s="84"/>
      <c r="BO126" s="84"/>
      <c r="BP126" s="84"/>
      <c r="BQ126" s="84"/>
      <c r="BR126" s="84"/>
      <c r="BS126" s="84"/>
      <c r="BT126" s="84"/>
      <c r="BU126" s="84"/>
      <c r="BV126" s="84"/>
      <c r="BW126" s="84"/>
      <c r="BX126" s="84"/>
      <c r="BY126" s="84"/>
      <c r="BZ126" s="84"/>
      <c r="CA126" s="84"/>
      <c r="CB126" s="84"/>
      <c r="CC126" s="84"/>
      <c r="CD126" s="84"/>
      <c r="CE126" s="84"/>
      <c r="CF126" s="84"/>
      <c r="CG126" s="84"/>
      <c r="CH126" s="85"/>
      <c r="CI126" s="85"/>
      <c r="CJ126" s="237">
        <f t="shared" si="2"/>
        <v>0</v>
      </c>
      <c r="CK126" s="162"/>
      <c r="CL126" s="136"/>
      <c r="CM126" s="84"/>
      <c r="CN126" s="84"/>
      <c r="CO126" s="84"/>
      <c r="CP126" s="84"/>
      <c r="CQ126" s="84"/>
      <c r="CR126" s="84"/>
      <c r="CS126" s="84"/>
      <c r="CT126" s="84"/>
      <c r="CU126" s="84"/>
      <c r="CV126" s="84"/>
      <c r="CW126" s="84"/>
      <c r="CX126" s="84"/>
      <c r="CY126" s="84"/>
      <c r="CZ126" s="84"/>
      <c r="DA126" s="84"/>
      <c r="DB126" s="84"/>
      <c r="DC126" s="84"/>
      <c r="DD126" s="84"/>
      <c r="DE126" s="84"/>
      <c r="DF126" s="84"/>
      <c r="DG126" s="84"/>
      <c r="DH126" s="84"/>
      <c r="DI126" s="84"/>
      <c r="DJ126" s="85"/>
      <c r="DK126" s="85"/>
      <c r="DL126" s="237">
        <f t="shared" si="3"/>
        <v>0</v>
      </c>
      <c r="DM126" s="162"/>
      <c r="DN126" s="136"/>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5"/>
      <c r="EM126" s="85"/>
      <c r="EN126" s="237">
        <f t="shared" si="4"/>
        <v>0</v>
      </c>
      <c r="EO126" s="162"/>
      <c r="EP126" s="136"/>
      <c r="EQ126" s="84"/>
      <c r="ER126" s="84"/>
      <c r="ES126" s="84"/>
      <c r="ET126" s="84"/>
      <c r="EU126" s="84"/>
      <c r="EV126" s="84"/>
      <c r="EW126" s="84"/>
      <c r="EX126" s="84"/>
      <c r="EY126" s="84"/>
      <c r="EZ126" s="84"/>
      <c r="FA126" s="84"/>
      <c r="FB126" s="84"/>
      <c r="FC126" s="84"/>
      <c r="FD126" s="84"/>
      <c r="FE126" s="84"/>
      <c r="FF126" s="84"/>
      <c r="FG126" s="84"/>
      <c r="FH126" s="84"/>
      <c r="FI126" s="84"/>
      <c r="FJ126" s="84"/>
      <c r="FK126" s="84"/>
      <c r="FL126" s="84"/>
      <c r="FM126" s="84"/>
      <c r="FN126" s="85"/>
      <c r="FO126" s="85"/>
      <c r="FP126" s="237">
        <f t="shared" si="5"/>
        <v>0</v>
      </c>
      <c r="FQ126" s="162"/>
      <c r="FR126" s="136"/>
      <c r="FS126" s="84"/>
      <c r="FT126" s="84"/>
      <c r="FU126" s="84"/>
      <c r="FV126" s="84"/>
      <c r="FW126" s="84"/>
      <c r="FX126" s="84"/>
      <c r="FY126" s="84"/>
      <c r="FZ126" s="84"/>
      <c r="GA126" s="84"/>
      <c r="GB126" s="84"/>
      <c r="GC126" s="84"/>
      <c r="GD126" s="84"/>
      <c r="GE126" s="84"/>
      <c r="GF126" s="84"/>
      <c r="GG126" s="84"/>
      <c r="GH126" s="84"/>
      <c r="GI126" s="84"/>
      <c r="GJ126" s="84"/>
      <c r="GK126" s="84"/>
      <c r="GL126" s="84"/>
      <c r="GM126" s="84"/>
      <c r="GN126" s="84"/>
      <c r="GO126" s="84"/>
      <c r="GP126" s="85"/>
      <c r="GQ126" s="85"/>
      <c r="GR126" s="237">
        <f t="shared" si="6"/>
        <v>0</v>
      </c>
      <c r="GS126" s="162"/>
      <c r="GT126" s="136"/>
      <c r="GU126" s="84"/>
      <c r="GV126" s="84"/>
      <c r="GW126" s="84"/>
      <c r="GX126" s="84"/>
      <c r="GY126" s="84"/>
      <c r="GZ126" s="84"/>
      <c r="HA126" s="84"/>
      <c r="HB126" s="84"/>
      <c r="HC126" s="84"/>
      <c r="HD126" s="84"/>
      <c r="HE126" s="84"/>
      <c r="HF126" s="84"/>
      <c r="HG126" s="84"/>
      <c r="HH126" s="84"/>
      <c r="HI126" s="84"/>
      <c r="HJ126" s="84"/>
      <c r="HK126" s="84"/>
      <c r="HL126" s="84"/>
      <c r="HM126" s="84"/>
      <c r="HN126" s="84"/>
      <c r="HO126" s="84"/>
      <c r="HP126" s="84"/>
      <c r="HQ126" s="84"/>
      <c r="HR126" s="85"/>
      <c r="HS126" s="85"/>
      <c r="HT126" s="237">
        <f t="shared" si="7"/>
        <v>0</v>
      </c>
      <c r="HU126" s="162"/>
      <c r="HV126" s="136"/>
      <c r="HW126" s="84"/>
      <c r="HX126" s="84"/>
      <c r="HY126" s="84"/>
      <c r="HZ126" s="84"/>
      <c r="IA126" s="84"/>
      <c r="IB126" s="84"/>
      <c r="IC126" s="84"/>
      <c r="ID126" s="84"/>
      <c r="IE126" s="84"/>
      <c r="IF126" s="84"/>
      <c r="IG126" s="84"/>
      <c r="IH126" s="84"/>
      <c r="II126" s="84"/>
      <c r="IJ126" s="84"/>
      <c r="IK126" s="84"/>
      <c r="IL126" s="84"/>
      <c r="IM126" s="84"/>
      <c r="IN126" s="84"/>
      <c r="IO126" s="84"/>
      <c r="IP126" s="84"/>
      <c r="IQ126" s="84"/>
      <c r="IR126" s="84"/>
      <c r="IS126" s="84"/>
      <c r="IT126" s="85"/>
      <c r="IU126" s="85"/>
      <c r="IV126" s="237">
        <f t="shared" si="8"/>
        <v>0</v>
      </c>
      <c r="IW126" s="162"/>
      <c r="IX126" s="136"/>
      <c r="IY126" s="84"/>
      <c r="IZ126" s="84"/>
      <c r="JA126" s="84"/>
      <c r="JB126" s="84"/>
      <c r="JC126" s="84"/>
      <c r="JD126" s="84"/>
      <c r="JE126" s="84"/>
      <c r="JF126" s="84"/>
      <c r="JG126" s="84"/>
      <c r="JH126" s="84"/>
      <c r="JI126" s="84"/>
      <c r="JJ126" s="84"/>
      <c r="JK126" s="84"/>
      <c r="JL126" s="84"/>
      <c r="JM126" s="84"/>
      <c r="JN126" s="84"/>
      <c r="JO126" s="84"/>
      <c r="JP126" s="84"/>
      <c r="JQ126" s="84"/>
      <c r="JR126" s="84"/>
      <c r="JS126" s="84"/>
      <c r="JT126" s="84"/>
      <c r="JU126" s="84"/>
      <c r="JV126" s="85"/>
      <c r="JW126" s="85"/>
      <c r="JX126" s="237">
        <f t="shared" si="9"/>
        <v>0</v>
      </c>
      <c r="JY126" s="162"/>
      <c r="JZ126" s="136"/>
      <c r="KA126" s="84"/>
      <c r="KB126" s="84"/>
      <c r="KC126" s="84"/>
      <c r="KD126" s="84"/>
      <c r="KE126" s="84"/>
      <c r="KF126" s="84"/>
      <c r="KG126" s="84"/>
      <c r="KH126" s="84"/>
      <c r="KI126" s="84"/>
      <c r="KJ126" s="84"/>
      <c r="KK126" s="84"/>
      <c r="KL126" s="84"/>
      <c r="KM126" s="84"/>
      <c r="KN126" s="84"/>
      <c r="KO126" s="84"/>
      <c r="KP126" s="84"/>
      <c r="KQ126" s="84"/>
      <c r="KR126" s="84"/>
      <c r="KS126" s="84"/>
      <c r="KT126" s="84"/>
      <c r="KU126" s="84"/>
      <c r="KV126" s="84"/>
      <c r="KW126" s="84"/>
      <c r="KX126" s="85"/>
      <c r="KY126" s="85"/>
      <c r="KZ126" s="237">
        <f t="shared" si="10"/>
        <v>0</v>
      </c>
    </row>
    <row r="127" spans="1:312" x14ac:dyDescent="0.25">
      <c r="A127" s="81" t="s">
        <v>45</v>
      </c>
      <c r="B127" s="811"/>
      <c r="C127" s="812"/>
      <c r="D127" s="839"/>
      <c r="E127" s="812"/>
      <c r="F127" s="136"/>
      <c r="G127" s="84"/>
      <c r="H127" s="84"/>
      <c r="I127" s="84"/>
      <c r="J127" s="84"/>
      <c r="K127" s="84"/>
      <c r="L127" s="84"/>
      <c r="M127" s="84"/>
      <c r="N127" s="84"/>
      <c r="O127" s="84"/>
      <c r="P127" s="84"/>
      <c r="Q127" s="84"/>
      <c r="R127" s="84"/>
      <c r="S127" s="84"/>
      <c r="T127" s="85"/>
      <c r="U127" s="85"/>
      <c r="V127" s="84"/>
      <c r="W127" s="84"/>
      <c r="X127" s="85"/>
      <c r="Y127" s="85"/>
      <c r="Z127" s="85"/>
      <c r="AA127" s="85"/>
      <c r="AB127" s="85"/>
      <c r="AC127" s="85"/>
      <c r="AD127" s="85"/>
      <c r="AE127" s="85"/>
      <c r="AF127" s="237">
        <f t="shared" si="0"/>
        <v>0</v>
      </c>
      <c r="AG127" s="162"/>
      <c r="AH127" s="136"/>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5"/>
      <c r="BG127" s="85"/>
      <c r="BH127" s="237">
        <f t="shared" si="1"/>
        <v>0</v>
      </c>
      <c r="BI127" s="162"/>
      <c r="BJ127" s="136"/>
      <c r="BK127" s="84"/>
      <c r="BL127" s="84"/>
      <c r="BM127" s="84"/>
      <c r="BN127" s="84"/>
      <c r="BO127" s="84"/>
      <c r="BP127" s="84"/>
      <c r="BQ127" s="84"/>
      <c r="BR127" s="84"/>
      <c r="BS127" s="84"/>
      <c r="BT127" s="84"/>
      <c r="BU127" s="84"/>
      <c r="BV127" s="84"/>
      <c r="BW127" s="84"/>
      <c r="BX127" s="84"/>
      <c r="BY127" s="84"/>
      <c r="BZ127" s="84"/>
      <c r="CA127" s="84"/>
      <c r="CB127" s="84"/>
      <c r="CC127" s="84"/>
      <c r="CD127" s="84"/>
      <c r="CE127" s="84"/>
      <c r="CF127" s="84"/>
      <c r="CG127" s="84"/>
      <c r="CH127" s="85"/>
      <c r="CI127" s="85"/>
      <c r="CJ127" s="237">
        <f t="shared" si="2"/>
        <v>0</v>
      </c>
      <c r="CK127" s="162"/>
      <c r="CL127" s="136"/>
      <c r="CM127" s="84"/>
      <c r="CN127" s="84"/>
      <c r="CO127" s="84"/>
      <c r="CP127" s="84"/>
      <c r="CQ127" s="84"/>
      <c r="CR127" s="84"/>
      <c r="CS127" s="84"/>
      <c r="CT127" s="84"/>
      <c r="CU127" s="84"/>
      <c r="CV127" s="84"/>
      <c r="CW127" s="84"/>
      <c r="CX127" s="84"/>
      <c r="CY127" s="84"/>
      <c r="CZ127" s="84"/>
      <c r="DA127" s="84"/>
      <c r="DB127" s="84"/>
      <c r="DC127" s="84"/>
      <c r="DD127" s="84"/>
      <c r="DE127" s="84"/>
      <c r="DF127" s="84"/>
      <c r="DG127" s="84"/>
      <c r="DH127" s="84"/>
      <c r="DI127" s="84"/>
      <c r="DJ127" s="85"/>
      <c r="DK127" s="85"/>
      <c r="DL127" s="237">
        <f t="shared" si="3"/>
        <v>0</v>
      </c>
      <c r="DM127" s="162"/>
      <c r="DN127" s="136"/>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5"/>
      <c r="EM127" s="85"/>
      <c r="EN127" s="237">
        <f t="shared" si="4"/>
        <v>0</v>
      </c>
      <c r="EO127" s="162"/>
      <c r="EP127" s="136"/>
      <c r="EQ127" s="84"/>
      <c r="ER127" s="84"/>
      <c r="ES127" s="84"/>
      <c r="ET127" s="84"/>
      <c r="EU127" s="84"/>
      <c r="EV127" s="84"/>
      <c r="EW127" s="84"/>
      <c r="EX127" s="84"/>
      <c r="EY127" s="84"/>
      <c r="EZ127" s="84"/>
      <c r="FA127" s="84"/>
      <c r="FB127" s="84"/>
      <c r="FC127" s="84"/>
      <c r="FD127" s="84"/>
      <c r="FE127" s="84"/>
      <c r="FF127" s="84"/>
      <c r="FG127" s="84"/>
      <c r="FH127" s="84"/>
      <c r="FI127" s="84"/>
      <c r="FJ127" s="84"/>
      <c r="FK127" s="84"/>
      <c r="FL127" s="84"/>
      <c r="FM127" s="84"/>
      <c r="FN127" s="85"/>
      <c r="FO127" s="85"/>
      <c r="FP127" s="237">
        <f t="shared" si="5"/>
        <v>0</v>
      </c>
      <c r="FQ127" s="162"/>
      <c r="FR127" s="136"/>
      <c r="FS127" s="84"/>
      <c r="FT127" s="84"/>
      <c r="FU127" s="84"/>
      <c r="FV127" s="84"/>
      <c r="FW127" s="84"/>
      <c r="FX127" s="84"/>
      <c r="FY127" s="84"/>
      <c r="FZ127" s="84"/>
      <c r="GA127" s="84"/>
      <c r="GB127" s="84"/>
      <c r="GC127" s="84"/>
      <c r="GD127" s="84"/>
      <c r="GE127" s="84"/>
      <c r="GF127" s="84"/>
      <c r="GG127" s="84"/>
      <c r="GH127" s="84"/>
      <c r="GI127" s="84"/>
      <c r="GJ127" s="84"/>
      <c r="GK127" s="84"/>
      <c r="GL127" s="84"/>
      <c r="GM127" s="84"/>
      <c r="GN127" s="84"/>
      <c r="GO127" s="84"/>
      <c r="GP127" s="85"/>
      <c r="GQ127" s="85"/>
      <c r="GR127" s="237">
        <f t="shared" si="6"/>
        <v>0</v>
      </c>
      <c r="GS127" s="162"/>
      <c r="GT127" s="136"/>
      <c r="GU127" s="84"/>
      <c r="GV127" s="84"/>
      <c r="GW127" s="84"/>
      <c r="GX127" s="84"/>
      <c r="GY127" s="84"/>
      <c r="GZ127" s="84"/>
      <c r="HA127" s="84"/>
      <c r="HB127" s="84"/>
      <c r="HC127" s="84"/>
      <c r="HD127" s="84"/>
      <c r="HE127" s="84"/>
      <c r="HF127" s="84"/>
      <c r="HG127" s="84"/>
      <c r="HH127" s="84"/>
      <c r="HI127" s="84"/>
      <c r="HJ127" s="84"/>
      <c r="HK127" s="84"/>
      <c r="HL127" s="84"/>
      <c r="HM127" s="84"/>
      <c r="HN127" s="84"/>
      <c r="HO127" s="84"/>
      <c r="HP127" s="84"/>
      <c r="HQ127" s="84"/>
      <c r="HR127" s="85"/>
      <c r="HS127" s="85"/>
      <c r="HT127" s="237">
        <f t="shared" si="7"/>
        <v>0</v>
      </c>
      <c r="HU127" s="162"/>
      <c r="HV127" s="136"/>
      <c r="HW127" s="84"/>
      <c r="HX127" s="84"/>
      <c r="HY127" s="84"/>
      <c r="HZ127" s="84"/>
      <c r="IA127" s="84"/>
      <c r="IB127" s="84"/>
      <c r="IC127" s="84"/>
      <c r="ID127" s="84"/>
      <c r="IE127" s="84"/>
      <c r="IF127" s="84"/>
      <c r="IG127" s="84"/>
      <c r="IH127" s="84"/>
      <c r="II127" s="84"/>
      <c r="IJ127" s="84"/>
      <c r="IK127" s="84"/>
      <c r="IL127" s="84"/>
      <c r="IM127" s="84"/>
      <c r="IN127" s="84"/>
      <c r="IO127" s="84"/>
      <c r="IP127" s="84"/>
      <c r="IQ127" s="84"/>
      <c r="IR127" s="84"/>
      <c r="IS127" s="84"/>
      <c r="IT127" s="85"/>
      <c r="IU127" s="85"/>
      <c r="IV127" s="237">
        <f t="shared" si="8"/>
        <v>0</v>
      </c>
      <c r="IW127" s="162"/>
      <c r="IX127" s="136"/>
      <c r="IY127" s="84"/>
      <c r="IZ127" s="84"/>
      <c r="JA127" s="84"/>
      <c r="JB127" s="84"/>
      <c r="JC127" s="84"/>
      <c r="JD127" s="84"/>
      <c r="JE127" s="84"/>
      <c r="JF127" s="84"/>
      <c r="JG127" s="84"/>
      <c r="JH127" s="84"/>
      <c r="JI127" s="84"/>
      <c r="JJ127" s="84"/>
      <c r="JK127" s="84"/>
      <c r="JL127" s="84"/>
      <c r="JM127" s="84"/>
      <c r="JN127" s="84"/>
      <c r="JO127" s="84"/>
      <c r="JP127" s="84"/>
      <c r="JQ127" s="84"/>
      <c r="JR127" s="84"/>
      <c r="JS127" s="84"/>
      <c r="JT127" s="84"/>
      <c r="JU127" s="84"/>
      <c r="JV127" s="85"/>
      <c r="JW127" s="85"/>
      <c r="JX127" s="237">
        <f t="shared" si="9"/>
        <v>0</v>
      </c>
      <c r="JY127" s="162"/>
      <c r="JZ127" s="136"/>
      <c r="KA127" s="84"/>
      <c r="KB127" s="84"/>
      <c r="KC127" s="84"/>
      <c r="KD127" s="84"/>
      <c r="KE127" s="84"/>
      <c r="KF127" s="84"/>
      <c r="KG127" s="84"/>
      <c r="KH127" s="84"/>
      <c r="KI127" s="84"/>
      <c r="KJ127" s="84"/>
      <c r="KK127" s="84"/>
      <c r="KL127" s="84"/>
      <c r="KM127" s="84"/>
      <c r="KN127" s="84"/>
      <c r="KO127" s="84"/>
      <c r="KP127" s="84"/>
      <c r="KQ127" s="84"/>
      <c r="KR127" s="84"/>
      <c r="KS127" s="84"/>
      <c r="KT127" s="84"/>
      <c r="KU127" s="84"/>
      <c r="KV127" s="84"/>
      <c r="KW127" s="84"/>
      <c r="KX127" s="85"/>
      <c r="KY127" s="85"/>
      <c r="KZ127" s="237">
        <f t="shared" si="10"/>
        <v>0</v>
      </c>
    </row>
    <row r="128" spans="1:312" x14ac:dyDescent="0.25">
      <c r="A128" s="81" t="s">
        <v>46</v>
      </c>
      <c r="B128" s="805" t="s">
        <v>46</v>
      </c>
      <c r="C128" s="806">
        <v>21030</v>
      </c>
      <c r="D128" s="805"/>
      <c r="E128" s="806"/>
      <c r="F128" s="136"/>
      <c r="G128" s="84"/>
      <c r="H128" s="84"/>
      <c r="I128" s="84"/>
      <c r="J128" s="84"/>
      <c r="K128" s="84"/>
      <c r="L128" s="84"/>
      <c r="M128" s="84"/>
      <c r="N128" s="84"/>
      <c r="O128" s="84"/>
      <c r="P128" s="84"/>
      <c r="Q128" s="84"/>
      <c r="R128" s="84"/>
      <c r="S128" s="84"/>
      <c r="T128" s="85"/>
      <c r="U128" s="85"/>
      <c r="V128" s="84"/>
      <c r="W128" s="84"/>
      <c r="X128" s="85"/>
      <c r="Y128" s="85"/>
      <c r="Z128" s="85"/>
      <c r="AA128" s="85"/>
      <c r="AB128" s="85"/>
      <c r="AC128" s="85"/>
      <c r="AD128" s="85"/>
      <c r="AE128" s="85"/>
      <c r="AF128" s="237">
        <f t="shared" si="0"/>
        <v>0</v>
      </c>
      <c r="AG128" s="162"/>
      <c r="AH128" s="136"/>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5"/>
      <c r="BG128" s="85"/>
      <c r="BH128" s="237">
        <f t="shared" si="1"/>
        <v>0</v>
      </c>
      <c r="BI128" s="162"/>
      <c r="BJ128" s="136"/>
      <c r="BK128" s="84"/>
      <c r="BL128" s="84"/>
      <c r="BM128" s="84"/>
      <c r="BN128" s="84"/>
      <c r="BO128" s="84"/>
      <c r="BP128" s="84"/>
      <c r="BQ128" s="84"/>
      <c r="BR128" s="84"/>
      <c r="BS128" s="84"/>
      <c r="BT128" s="84"/>
      <c r="BU128" s="84"/>
      <c r="BV128" s="84"/>
      <c r="BW128" s="84"/>
      <c r="BX128" s="84"/>
      <c r="BY128" s="84"/>
      <c r="BZ128" s="84"/>
      <c r="CA128" s="84"/>
      <c r="CB128" s="84"/>
      <c r="CC128" s="84"/>
      <c r="CD128" s="84"/>
      <c r="CE128" s="84"/>
      <c r="CF128" s="84"/>
      <c r="CG128" s="84"/>
      <c r="CH128" s="85"/>
      <c r="CI128" s="85"/>
      <c r="CJ128" s="237">
        <f t="shared" si="2"/>
        <v>0</v>
      </c>
      <c r="CK128" s="162"/>
      <c r="CL128" s="136"/>
      <c r="CM128" s="84"/>
      <c r="CN128" s="84"/>
      <c r="CO128" s="84"/>
      <c r="CP128" s="84"/>
      <c r="CQ128" s="84"/>
      <c r="CR128" s="84"/>
      <c r="CS128" s="84"/>
      <c r="CT128" s="84"/>
      <c r="CU128" s="84"/>
      <c r="CV128" s="84"/>
      <c r="CW128" s="84"/>
      <c r="CX128" s="84"/>
      <c r="CY128" s="84"/>
      <c r="CZ128" s="84"/>
      <c r="DA128" s="84"/>
      <c r="DB128" s="84"/>
      <c r="DC128" s="84"/>
      <c r="DD128" s="84"/>
      <c r="DE128" s="84"/>
      <c r="DF128" s="84"/>
      <c r="DG128" s="84"/>
      <c r="DH128" s="84"/>
      <c r="DI128" s="84"/>
      <c r="DJ128" s="85"/>
      <c r="DK128" s="85"/>
      <c r="DL128" s="237">
        <f t="shared" si="3"/>
        <v>0</v>
      </c>
      <c r="DM128" s="162"/>
      <c r="DN128" s="136"/>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5"/>
      <c r="EM128" s="85"/>
      <c r="EN128" s="237">
        <f t="shared" si="4"/>
        <v>0</v>
      </c>
      <c r="EO128" s="162"/>
      <c r="EP128" s="136"/>
      <c r="EQ128" s="84"/>
      <c r="ER128" s="84"/>
      <c r="ES128" s="84"/>
      <c r="ET128" s="84"/>
      <c r="EU128" s="84"/>
      <c r="EV128" s="84"/>
      <c r="EW128" s="84"/>
      <c r="EX128" s="84"/>
      <c r="EY128" s="84"/>
      <c r="EZ128" s="84"/>
      <c r="FA128" s="84"/>
      <c r="FB128" s="84"/>
      <c r="FC128" s="84"/>
      <c r="FD128" s="84"/>
      <c r="FE128" s="84"/>
      <c r="FF128" s="84"/>
      <c r="FG128" s="84"/>
      <c r="FH128" s="84"/>
      <c r="FI128" s="84"/>
      <c r="FJ128" s="84"/>
      <c r="FK128" s="84"/>
      <c r="FL128" s="84"/>
      <c r="FM128" s="84"/>
      <c r="FN128" s="85"/>
      <c r="FO128" s="85"/>
      <c r="FP128" s="237">
        <f t="shared" si="5"/>
        <v>0</v>
      </c>
      <c r="FQ128" s="162"/>
      <c r="FR128" s="136"/>
      <c r="FS128" s="84"/>
      <c r="FT128" s="84"/>
      <c r="FU128" s="84"/>
      <c r="FV128" s="84"/>
      <c r="FW128" s="84"/>
      <c r="FX128" s="84"/>
      <c r="FY128" s="84"/>
      <c r="FZ128" s="84"/>
      <c r="GA128" s="84"/>
      <c r="GB128" s="84"/>
      <c r="GC128" s="84"/>
      <c r="GD128" s="84"/>
      <c r="GE128" s="84"/>
      <c r="GF128" s="84"/>
      <c r="GG128" s="84"/>
      <c r="GH128" s="84"/>
      <c r="GI128" s="84"/>
      <c r="GJ128" s="84"/>
      <c r="GK128" s="84"/>
      <c r="GL128" s="84"/>
      <c r="GM128" s="84"/>
      <c r="GN128" s="84"/>
      <c r="GO128" s="84"/>
      <c r="GP128" s="85"/>
      <c r="GQ128" s="85"/>
      <c r="GR128" s="237">
        <f t="shared" si="6"/>
        <v>0</v>
      </c>
      <c r="GS128" s="162"/>
      <c r="GT128" s="136"/>
      <c r="GU128" s="84"/>
      <c r="GV128" s="84"/>
      <c r="GW128" s="84"/>
      <c r="GX128" s="84"/>
      <c r="GY128" s="84"/>
      <c r="GZ128" s="84"/>
      <c r="HA128" s="84"/>
      <c r="HB128" s="84"/>
      <c r="HC128" s="84"/>
      <c r="HD128" s="84"/>
      <c r="HE128" s="84"/>
      <c r="HF128" s="84"/>
      <c r="HG128" s="84"/>
      <c r="HH128" s="84"/>
      <c r="HI128" s="84"/>
      <c r="HJ128" s="84"/>
      <c r="HK128" s="84"/>
      <c r="HL128" s="84"/>
      <c r="HM128" s="84"/>
      <c r="HN128" s="84"/>
      <c r="HO128" s="84"/>
      <c r="HP128" s="84"/>
      <c r="HQ128" s="84"/>
      <c r="HR128" s="85"/>
      <c r="HS128" s="85"/>
      <c r="HT128" s="237">
        <f t="shared" si="7"/>
        <v>0</v>
      </c>
      <c r="HU128" s="162"/>
      <c r="HV128" s="136"/>
      <c r="HW128" s="84"/>
      <c r="HX128" s="84"/>
      <c r="HY128" s="84"/>
      <c r="HZ128" s="84"/>
      <c r="IA128" s="84"/>
      <c r="IB128" s="84"/>
      <c r="IC128" s="84"/>
      <c r="ID128" s="84"/>
      <c r="IE128" s="84"/>
      <c r="IF128" s="84"/>
      <c r="IG128" s="84"/>
      <c r="IH128" s="84"/>
      <c r="II128" s="84"/>
      <c r="IJ128" s="84"/>
      <c r="IK128" s="84"/>
      <c r="IL128" s="84"/>
      <c r="IM128" s="84"/>
      <c r="IN128" s="84"/>
      <c r="IO128" s="84"/>
      <c r="IP128" s="84"/>
      <c r="IQ128" s="84"/>
      <c r="IR128" s="84"/>
      <c r="IS128" s="84"/>
      <c r="IT128" s="85"/>
      <c r="IU128" s="85"/>
      <c r="IV128" s="237">
        <f t="shared" si="8"/>
        <v>0</v>
      </c>
      <c r="IW128" s="162"/>
      <c r="IX128" s="136"/>
      <c r="IY128" s="84"/>
      <c r="IZ128" s="84"/>
      <c r="JA128" s="84"/>
      <c r="JB128" s="84"/>
      <c r="JC128" s="84"/>
      <c r="JD128" s="84"/>
      <c r="JE128" s="84"/>
      <c r="JF128" s="84"/>
      <c r="JG128" s="84"/>
      <c r="JH128" s="84"/>
      <c r="JI128" s="84"/>
      <c r="JJ128" s="84"/>
      <c r="JK128" s="84"/>
      <c r="JL128" s="84"/>
      <c r="JM128" s="84"/>
      <c r="JN128" s="84"/>
      <c r="JO128" s="84"/>
      <c r="JP128" s="84"/>
      <c r="JQ128" s="84"/>
      <c r="JR128" s="84"/>
      <c r="JS128" s="84"/>
      <c r="JT128" s="84"/>
      <c r="JU128" s="84"/>
      <c r="JV128" s="85"/>
      <c r="JW128" s="85"/>
      <c r="JX128" s="237">
        <f t="shared" si="9"/>
        <v>0</v>
      </c>
      <c r="JY128" s="162"/>
      <c r="JZ128" s="136"/>
      <c r="KA128" s="84"/>
      <c r="KB128" s="84"/>
      <c r="KC128" s="84"/>
      <c r="KD128" s="84"/>
      <c r="KE128" s="84"/>
      <c r="KF128" s="84"/>
      <c r="KG128" s="84"/>
      <c r="KH128" s="84"/>
      <c r="KI128" s="84"/>
      <c r="KJ128" s="84"/>
      <c r="KK128" s="84"/>
      <c r="KL128" s="84"/>
      <c r="KM128" s="84"/>
      <c r="KN128" s="84"/>
      <c r="KO128" s="84"/>
      <c r="KP128" s="84"/>
      <c r="KQ128" s="84"/>
      <c r="KR128" s="84"/>
      <c r="KS128" s="84"/>
      <c r="KT128" s="84"/>
      <c r="KU128" s="84"/>
      <c r="KV128" s="84"/>
      <c r="KW128" s="84"/>
      <c r="KX128" s="85"/>
      <c r="KY128" s="85"/>
      <c r="KZ128" s="237">
        <f t="shared" si="10"/>
        <v>0</v>
      </c>
    </row>
    <row r="129" spans="1:312" x14ac:dyDescent="0.25">
      <c r="A129" s="81" t="s">
        <v>47</v>
      </c>
      <c r="B129" s="805" t="s">
        <v>93</v>
      </c>
      <c r="C129" s="806">
        <v>92000</v>
      </c>
      <c r="D129" s="805"/>
      <c r="E129" s="806"/>
      <c r="F129" s="136"/>
      <c r="G129" s="84"/>
      <c r="H129" s="84"/>
      <c r="I129" s="84"/>
      <c r="J129" s="84"/>
      <c r="K129" s="84"/>
      <c r="L129" s="84"/>
      <c r="M129" s="84"/>
      <c r="N129" s="84"/>
      <c r="O129" s="84"/>
      <c r="P129" s="84"/>
      <c r="Q129" s="84"/>
      <c r="R129" s="84"/>
      <c r="S129" s="84"/>
      <c r="T129" s="85"/>
      <c r="U129" s="85"/>
      <c r="V129" s="84"/>
      <c r="W129" s="84"/>
      <c r="X129" s="85"/>
      <c r="Y129" s="85"/>
      <c r="Z129" s="85"/>
      <c r="AA129" s="85"/>
      <c r="AB129" s="85"/>
      <c r="AC129" s="85"/>
      <c r="AD129" s="85"/>
      <c r="AE129" s="85"/>
      <c r="AF129" s="237">
        <f t="shared" si="0"/>
        <v>0</v>
      </c>
      <c r="AG129" s="162"/>
      <c r="AH129" s="136"/>
      <c r="AI129" s="84"/>
      <c r="AJ129" s="84"/>
      <c r="AK129" s="84"/>
      <c r="AL129" s="84"/>
      <c r="AM129" s="84"/>
      <c r="AN129" s="84"/>
      <c r="AO129" s="84"/>
      <c r="AP129" s="84"/>
      <c r="AQ129" s="84"/>
      <c r="AR129" s="84"/>
      <c r="AS129" s="84"/>
      <c r="AT129" s="84"/>
      <c r="AU129" s="84"/>
      <c r="AV129" s="84"/>
      <c r="AW129" s="84"/>
      <c r="AX129" s="84"/>
      <c r="AY129" s="84"/>
      <c r="AZ129" s="84"/>
      <c r="BA129" s="84"/>
      <c r="BB129" s="84"/>
      <c r="BC129" s="84"/>
      <c r="BD129" s="84"/>
      <c r="BE129" s="84"/>
      <c r="BF129" s="85"/>
      <c r="BG129" s="85"/>
      <c r="BH129" s="237">
        <f t="shared" si="1"/>
        <v>0</v>
      </c>
      <c r="BI129" s="162"/>
      <c r="BJ129" s="136"/>
      <c r="BK129" s="84"/>
      <c r="BL129" s="84"/>
      <c r="BM129" s="84"/>
      <c r="BN129" s="84"/>
      <c r="BO129" s="84"/>
      <c r="BP129" s="84"/>
      <c r="BQ129" s="84"/>
      <c r="BR129" s="84"/>
      <c r="BS129" s="84"/>
      <c r="BT129" s="84"/>
      <c r="BU129" s="84"/>
      <c r="BV129" s="84"/>
      <c r="BW129" s="84"/>
      <c r="BX129" s="84"/>
      <c r="BY129" s="84"/>
      <c r="BZ129" s="84"/>
      <c r="CA129" s="84"/>
      <c r="CB129" s="84"/>
      <c r="CC129" s="84"/>
      <c r="CD129" s="84"/>
      <c r="CE129" s="84"/>
      <c r="CF129" s="84"/>
      <c r="CG129" s="84"/>
      <c r="CH129" s="85"/>
      <c r="CI129" s="85"/>
      <c r="CJ129" s="237">
        <f t="shared" si="2"/>
        <v>0</v>
      </c>
      <c r="CK129" s="162"/>
      <c r="CL129" s="136"/>
      <c r="CM129" s="84"/>
      <c r="CN129" s="84"/>
      <c r="CO129" s="84"/>
      <c r="CP129" s="84"/>
      <c r="CQ129" s="84"/>
      <c r="CR129" s="84"/>
      <c r="CS129" s="84"/>
      <c r="CT129" s="84"/>
      <c r="CU129" s="84"/>
      <c r="CV129" s="84"/>
      <c r="CW129" s="84"/>
      <c r="CX129" s="84"/>
      <c r="CY129" s="84"/>
      <c r="CZ129" s="84"/>
      <c r="DA129" s="84"/>
      <c r="DB129" s="84"/>
      <c r="DC129" s="84"/>
      <c r="DD129" s="84"/>
      <c r="DE129" s="84"/>
      <c r="DF129" s="84"/>
      <c r="DG129" s="84"/>
      <c r="DH129" s="84"/>
      <c r="DI129" s="84"/>
      <c r="DJ129" s="85"/>
      <c r="DK129" s="85"/>
      <c r="DL129" s="237">
        <f t="shared" si="3"/>
        <v>0</v>
      </c>
      <c r="DM129" s="162"/>
      <c r="DN129" s="136"/>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5"/>
      <c r="EM129" s="85"/>
      <c r="EN129" s="237">
        <f t="shared" si="4"/>
        <v>0</v>
      </c>
      <c r="EO129" s="162"/>
      <c r="EP129" s="136"/>
      <c r="EQ129" s="84"/>
      <c r="ER129" s="84"/>
      <c r="ES129" s="84"/>
      <c r="ET129" s="84"/>
      <c r="EU129" s="84"/>
      <c r="EV129" s="84"/>
      <c r="EW129" s="84"/>
      <c r="EX129" s="84"/>
      <c r="EY129" s="84"/>
      <c r="EZ129" s="84"/>
      <c r="FA129" s="84"/>
      <c r="FB129" s="84"/>
      <c r="FC129" s="84"/>
      <c r="FD129" s="84"/>
      <c r="FE129" s="84"/>
      <c r="FF129" s="84"/>
      <c r="FG129" s="84"/>
      <c r="FH129" s="84"/>
      <c r="FI129" s="84"/>
      <c r="FJ129" s="84"/>
      <c r="FK129" s="84"/>
      <c r="FL129" s="84"/>
      <c r="FM129" s="84"/>
      <c r="FN129" s="85"/>
      <c r="FO129" s="85"/>
      <c r="FP129" s="237">
        <f t="shared" si="5"/>
        <v>0</v>
      </c>
      <c r="FQ129" s="162"/>
      <c r="FR129" s="136"/>
      <c r="FS129" s="84"/>
      <c r="FT129" s="84"/>
      <c r="FU129" s="84"/>
      <c r="FV129" s="84"/>
      <c r="FW129" s="84"/>
      <c r="FX129" s="84"/>
      <c r="FY129" s="84"/>
      <c r="FZ129" s="84"/>
      <c r="GA129" s="84"/>
      <c r="GB129" s="84"/>
      <c r="GC129" s="84"/>
      <c r="GD129" s="84"/>
      <c r="GE129" s="84"/>
      <c r="GF129" s="84"/>
      <c r="GG129" s="84"/>
      <c r="GH129" s="84"/>
      <c r="GI129" s="84"/>
      <c r="GJ129" s="84"/>
      <c r="GK129" s="84"/>
      <c r="GL129" s="84"/>
      <c r="GM129" s="84"/>
      <c r="GN129" s="84"/>
      <c r="GO129" s="84"/>
      <c r="GP129" s="85"/>
      <c r="GQ129" s="85"/>
      <c r="GR129" s="237">
        <f t="shared" si="6"/>
        <v>0</v>
      </c>
      <c r="GS129" s="162"/>
      <c r="GT129" s="136"/>
      <c r="GU129" s="84"/>
      <c r="GV129" s="84"/>
      <c r="GW129" s="84"/>
      <c r="GX129" s="84"/>
      <c r="GY129" s="84"/>
      <c r="GZ129" s="84"/>
      <c r="HA129" s="84"/>
      <c r="HB129" s="84"/>
      <c r="HC129" s="84"/>
      <c r="HD129" s="84"/>
      <c r="HE129" s="84"/>
      <c r="HF129" s="84"/>
      <c r="HG129" s="84"/>
      <c r="HH129" s="84"/>
      <c r="HI129" s="84"/>
      <c r="HJ129" s="84"/>
      <c r="HK129" s="84"/>
      <c r="HL129" s="84"/>
      <c r="HM129" s="84"/>
      <c r="HN129" s="84"/>
      <c r="HO129" s="84"/>
      <c r="HP129" s="84"/>
      <c r="HQ129" s="84"/>
      <c r="HR129" s="85"/>
      <c r="HS129" s="85"/>
      <c r="HT129" s="237">
        <f t="shared" si="7"/>
        <v>0</v>
      </c>
      <c r="HU129" s="162"/>
      <c r="HV129" s="136"/>
      <c r="HW129" s="84"/>
      <c r="HX129" s="84"/>
      <c r="HY129" s="84"/>
      <c r="HZ129" s="84"/>
      <c r="IA129" s="84"/>
      <c r="IB129" s="84"/>
      <c r="IC129" s="84"/>
      <c r="ID129" s="84"/>
      <c r="IE129" s="84"/>
      <c r="IF129" s="84"/>
      <c r="IG129" s="84"/>
      <c r="IH129" s="84"/>
      <c r="II129" s="84"/>
      <c r="IJ129" s="84"/>
      <c r="IK129" s="84"/>
      <c r="IL129" s="84"/>
      <c r="IM129" s="84"/>
      <c r="IN129" s="84"/>
      <c r="IO129" s="84"/>
      <c r="IP129" s="84"/>
      <c r="IQ129" s="84"/>
      <c r="IR129" s="84"/>
      <c r="IS129" s="84"/>
      <c r="IT129" s="85"/>
      <c r="IU129" s="85"/>
      <c r="IV129" s="237">
        <f t="shared" si="8"/>
        <v>0</v>
      </c>
      <c r="IW129" s="162"/>
      <c r="IX129" s="136"/>
      <c r="IY129" s="84"/>
      <c r="IZ129" s="84"/>
      <c r="JA129" s="84"/>
      <c r="JB129" s="84"/>
      <c r="JC129" s="84"/>
      <c r="JD129" s="84"/>
      <c r="JE129" s="84"/>
      <c r="JF129" s="84"/>
      <c r="JG129" s="84"/>
      <c r="JH129" s="84"/>
      <c r="JI129" s="84"/>
      <c r="JJ129" s="84"/>
      <c r="JK129" s="84"/>
      <c r="JL129" s="84"/>
      <c r="JM129" s="84"/>
      <c r="JN129" s="84"/>
      <c r="JO129" s="84"/>
      <c r="JP129" s="84"/>
      <c r="JQ129" s="84"/>
      <c r="JR129" s="84"/>
      <c r="JS129" s="84"/>
      <c r="JT129" s="84"/>
      <c r="JU129" s="84"/>
      <c r="JV129" s="85"/>
      <c r="JW129" s="85"/>
      <c r="JX129" s="237">
        <f t="shared" si="9"/>
        <v>0</v>
      </c>
      <c r="JY129" s="162"/>
      <c r="JZ129" s="136"/>
      <c r="KA129" s="84"/>
      <c r="KB129" s="84"/>
      <c r="KC129" s="84"/>
      <c r="KD129" s="84"/>
      <c r="KE129" s="84"/>
      <c r="KF129" s="84"/>
      <c r="KG129" s="84"/>
      <c r="KH129" s="84"/>
      <c r="KI129" s="84"/>
      <c r="KJ129" s="84"/>
      <c r="KK129" s="84"/>
      <c r="KL129" s="84"/>
      <c r="KM129" s="84"/>
      <c r="KN129" s="84"/>
      <c r="KO129" s="84"/>
      <c r="KP129" s="84"/>
      <c r="KQ129" s="84"/>
      <c r="KR129" s="84"/>
      <c r="KS129" s="84"/>
      <c r="KT129" s="84"/>
      <c r="KU129" s="84"/>
      <c r="KV129" s="84"/>
      <c r="KW129" s="84"/>
      <c r="KX129" s="85"/>
      <c r="KY129" s="85"/>
      <c r="KZ129" s="237">
        <f t="shared" si="10"/>
        <v>0</v>
      </c>
    </row>
    <row r="130" spans="1:312" x14ac:dyDescent="0.25">
      <c r="A130" s="81" t="s">
        <v>48</v>
      </c>
      <c r="B130" s="805" t="s">
        <v>94</v>
      </c>
      <c r="C130" s="806">
        <v>92000</v>
      </c>
      <c r="D130" s="805"/>
      <c r="E130" s="806"/>
      <c r="F130" s="136"/>
      <c r="G130" s="84"/>
      <c r="H130" s="84"/>
      <c r="I130" s="84"/>
      <c r="J130" s="84"/>
      <c r="K130" s="84"/>
      <c r="L130" s="84"/>
      <c r="M130" s="84"/>
      <c r="N130" s="84"/>
      <c r="O130" s="84"/>
      <c r="P130" s="84"/>
      <c r="Q130" s="84"/>
      <c r="R130" s="84"/>
      <c r="S130" s="84"/>
      <c r="T130" s="85"/>
      <c r="U130" s="85"/>
      <c r="V130" s="84"/>
      <c r="W130" s="84"/>
      <c r="X130" s="85"/>
      <c r="Y130" s="85"/>
      <c r="Z130" s="85"/>
      <c r="AA130" s="85"/>
      <c r="AB130" s="85"/>
      <c r="AC130" s="85"/>
      <c r="AD130" s="85"/>
      <c r="AE130" s="85"/>
      <c r="AF130" s="237">
        <f t="shared" si="0"/>
        <v>0</v>
      </c>
      <c r="AG130" s="162"/>
      <c r="AH130" s="136"/>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5"/>
      <c r="BG130" s="85"/>
      <c r="BH130" s="237">
        <f t="shared" si="1"/>
        <v>0</v>
      </c>
      <c r="BI130" s="162"/>
      <c r="BJ130" s="136"/>
      <c r="BK130" s="84"/>
      <c r="BL130" s="84"/>
      <c r="BM130" s="84"/>
      <c r="BN130" s="84"/>
      <c r="BO130" s="84"/>
      <c r="BP130" s="84"/>
      <c r="BQ130" s="84"/>
      <c r="BR130" s="84"/>
      <c r="BS130" s="84"/>
      <c r="BT130" s="84"/>
      <c r="BU130" s="84"/>
      <c r="BV130" s="84"/>
      <c r="BW130" s="84"/>
      <c r="BX130" s="84"/>
      <c r="BY130" s="84"/>
      <c r="BZ130" s="84"/>
      <c r="CA130" s="84"/>
      <c r="CB130" s="84"/>
      <c r="CC130" s="84"/>
      <c r="CD130" s="84"/>
      <c r="CE130" s="84"/>
      <c r="CF130" s="84"/>
      <c r="CG130" s="84"/>
      <c r="CH130" s="85"/>
      <c r="CI130" s="85"/>
      <c r="CJ130" s="237">
        <f t="shared" si="2"/>
        <v>0</v>
      </c>
      <c r="CK130" s="162"/>
      <c r="CL130" s="136"/>
      <c r="CM130" s="84"/>
      <c r="CN130" s="84"/>
      <c r="CO130" s="84"/>
      <c r="CP130" s="84"/>
      <c r="CQ130" s="84"/>
      <c r="CR130" s="84"/>
      <c r="CS130" s="84"/>
      <c r="CT130" s="84"/>
      <c r="CU130" s="84"/>
      <c r="CV130" s="84"/>
      <c r="CW130" s="84"/>
      <c r="CX130" s="84"/>
      <c r="CY130" s="84"/>
      <c r="CZ130" s="84"/>
      <c r="DA130" s="84"/>
      <c r="DB130" s="84"/>
      <c r="DC130" s="84"/>
      <c r="DD130" s="84"/>
      <c r="DE130" s="84"/>
      <c r="DF130" s="84"/>
      <c r="DG130" s="84"/>
      <c r="DH130" s="84"/>
      <c r="DI130" s="84"/>
      <c r="DJ130" s="85"/>
      <c r="DK130" s="85"/>
      <c r="DL130" s="237">
        <f t="shared" si="3"/>
        <v>0</v>
      </c>
      <c r="DM130" s="162"/>
      <c r="DN130" s="136"/>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5"/>
      <c r="EM130" s="85"/>
      <c r="EN130" s="237">
        <f t="shared" si="4"/>
        <v>0</v>
      </c>
      <c r="EO130" s="162"/>
      <c r="EP130" s="136"/>
      <c r="EQ130" s="84"/>
      <c r="ER130" s="84"/>
      <c r="ES130" s="84"/>
      <c r="ET130" s="84"/>
      <c r="EU130" s="84"/>
      <c r="EV130" s="84"/>
      <c r="EW130" s="84"/>
      <c r="EX130" s="84"/>
      <c r="EY130" s="84"/>
      <c r="EZ130" s="84"/>
      <c r="FA130" s="84"/>
      <c r="FB130" s="84"/>
      <c r="FC130" s="84"/>
      <c r="FD130" s="84"/>
      <c r="FE130" s="84"/>
      <c r="FF130" s="84"/>
      <c r="FG130" s="84"/>
      <c r="FH130" s="84"/>
      <c r="FI130" s="84"/>
      <c r="FJ130" s="84"/>
      <c r="FK130" s="84"/>
      <c r="FL130" s="84"/>
      <c r="FM130" s="84"/>
      <c r="FN130" s="85"/>
      <c r="FO130" s="85"/>
      <c r="FP130" s="237">
        <f t="shared" si="5"/>
        <v>0</v>
      </c>
      <c r="FQ130" s="162"/>
      <c r="FR130" s="136"/>
      <c r="FS130" s="84"/>
      <c r="FT130" s="84"/>
      <c r="FU130" s="84"/>
      <c r="FV130" s="84"/>
      <c r="FW130" s="84"/>
      <c r="FX130" s="84"/>
      <c r="FY130" s="84"/>
      <c r="FZ130" s="84"/>
      <c r="GA130" s="84"/>
      <c r="GB130" s="84"/>
      <c r="GC130" s="84"/>
      <c r="GD130" s="84"/>
      <c r="GE130" s="84"/>
      <c r="GF130" s="84"/>
      <c r="GG130" s="84"/>
      <c r="GH130" s="84"/>
      <c r="GI130" s="84"/>
      <c r="GJ130" s="84"/>
      <c r="GK130" s="84"/>
      <c r="GL130" s="84"/>
      <c r="GM130" s="84"/>
      <c r="GN130" s="84"/>
      <c r="GO130" s="84"/>
      <c r="GP130" s="85"/>
      <c r="GQ130" s="85"/>
      <c r="GR130" s="237">
        <f t="shared" si="6"/>
        <v>0</v>
      </c>
      <c r="GS130" s="162"/>
      <c r="GT130" s="136"/>
      <c r="GU130" s="84"/>
      <c r="GV130" s="84"/>
      <c r="GW130" s="84"/>
      <c r="GX130" s="84"/>
      <c r="GY130" s="84"/>
      <c r="GZ130" s="84"/>
      <c r="HA130" s="84"/>
      <c r="HB130" s="84"/>
      <c r="HC130" s="84"/>
      <c r="HD130" s="84"/>
      <c r="HE130" s="84"/>
      <c r="HF130" s="84"/>
      <c r="HG130" s="84"/>
      <c r="HH130" s="84"/>
      <c r="HI130" s="84"/>
      <c r="HJ130" s="84"/>
      <c r="HK130" s="84"/>
      <c r="HL130" s="84"/>
      <c r="HM130" s="84"/>
      <c r="HN130" s="84"/>
      <c r="HO130" s="84"/>
      <c r="HP130" s="84"/>
      <c r="HQ130" s="84"/>
      <c r="HR130" s="85"/>
      <c r="HS130" s="85"/>
      <c r="HT130" s="237">
        <f t="shared" si="7"/>
        <v>0</v>
      </c>
      <c r="HU130" s="162"/>
      <c r="HV130" s="136"/>
      <c r="HW130" s="84"/>
      <c r="HX130" s="84"/>
      <c r="HY130" s="84"/>
      <c r="HZ130" s="84"/>
      <c r="IA130" s="84"/>
      <c r="IB130" s="84"/>
      <c r="IC130" s="84"/>
      <c r="ID130" s="84"/>
      <c r="IE130" s="84"/>
      <c r="IF130" s="84"/>
      <c r="IG130" s="84"/>
      <c r="IH130" s="84"/>
      <c r="II130" s="84"/>
      <c r="IJ130" s="84"/>
      <c r="IK130" s="84"/>
      <c r="IL130" s="84"/>
      <c r="IM130" s="84"/>
      <c r="IN130" s="84"/>
      <c r="IO130" s="84"/>
      <c r="IP130" s="84"/>
      <c r="IQ130" s="84"/>
      <c r="IR130" s="84"/>
      <c r="IS130" s="84"/>
      <c r="IT130" s="85"/>
      <c r="IU130" s="85"/>
      <c r="IV130" s="237">
        <f t="shared" si="8"/>
        <v>0</v>
      </c>
      <c r="IW130" s="162"/>
      <c r="IX130" s="136"/>
      <c r="IY130" s="84"/>
      <c r="IZ130" s="84"/>
      <c r="JA130" s="84"/>
      <c r="JB130" s="84"/>
      <c r="JC130" s="84"/>
      <c r="JD130" s="84"/>
      <c r="JE130" s="84"/>
      <c r="JF130" s="84"/>
      <c r="JG130" s="84"/>
      <c r="JH130" s="84"/>
      <c r="JI130" s="84"/>
      <c r="JJ130" s="84"/>
      <c r="JK130" s="84"/>
      <c r="JL130" s="84"/>
      <c r="JM130" s="84"/>
      <c r="JN130" s="84"/>
      <c r="JO130" s="84"/>
      <c r="JP130" s="84"/>
      <c r="JQ130" s="84"/>
      <c r="JR130" s="84"/>
      <c r="JS130" s="84"/>
      <c r="JT130" s="84"/>
      <c r="JU130" s="84"/>
      <c r="JV130" s="85"/>
      <c r="JW130" s="85"/>
      <c r="JX130" s="237">
        <f t="shared" si="9"/>
        <v>0</v>
      </c>
      <c r="JY130" s="162"/>
      <c r="JZ130" s="136"/>
      <c r="KA130" s="84"/>
      <c r="KB130" s="84"/>
      <c r="KC130" s="84"/>
      <c r="KD130" s="84"/>
      <c r="KE130" s="84"/>
      <c r="KF130" s="84"/>
      <c r="KG130" s="84"/>
      <c r="KH130" s="84"/>
      <c r="KI130" s="84"/>
      <c r="KJ130" s="84"/>
      <c r="KK130" s="84"/>
      <c r="KL130" s="84"/>
      <c r="KM130" s="84"/>
      <c r="KN130" s="84"/>
      <c r="KO130" s="84"/>
      <c r="KP130" s="84"/>
      <c r="KQ130" s="84"/>
      <c r="KR130" s="84"/>
      <c r="KS130" s="84"/>
      <c r="KT130" s="84"/>
      <c r="KU130" s="84"/>
      <c r="KV130" s="84"/>
      <c r="KW130" s="84"/>
      <c r="KX130" s="85"/>
      <c r="KY130" s="85"/>
      <c r="KZ130" s="237">
        <f t="shared" si="10"/>
        <v>0</v>
      </c>
    </row>
    <row r="131" spans="1:312" x14ac:dyDescent="0.25">
      <c r="A131" s="81" t="s">
        <v>49</v>
      </c>
      <c r="B131" s="805"/>
      <c r="C131" s="806"/>
      <c r="D131" s="838"/>
      <c r="E131" s="806"/>
      <c r="F131" s="136"/>
      <c r="G131" s="84"/>
      <c r="H131" s="84"/>
      <c r="I131" s="84"/>
      <c r="J131" s="84"/>
      <c r="K131" s="84"/>
      <c r="L131" s="84"/>
      <c r="M131" s="84"/>
      <c r="N131" s="84"/>
      <c r="O131" s="84"/>
      <c r="P131" s="84"/>
      <c r="Q131" s="84"/>
      <c r="R131" s="84"/>
      <c r="S131" s="84"/>
      <c r="T131" s="85"/>
      <c r="U131" s="85"/>
      <c r="V131" s="84"/>
      <c r="W131" s="84"/>
      <c r="X131" s="85"/>
      <c r="Y131" s="85"/>
      <c r="Z131" s="85"/>
      <c r="AA131" s="85"/>
      <c r="AB131" s="85"/>
      <c r="AC131" s="85"/>
      <c r="AD131" s="85"/>
      <c r="AE131" s="85"/>
      <c r="AF131" s="237">
        <f t="shared" si="0"/>
        <v>0</v>
      </c>
      <c r="AG131" s="162"/>
      <c r="AH131" s="136"/>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5"/>
      <c r="BG131" s="85"/>
      <c r="BH131" s="237">
        <f t="shared" si="1"/>
        <v>0</v>
      </c>
      <c r="BI131" s="162"/>
      <c r="BJ131" s="136"/>
      <c r="BK131" s="84"/>
      <c r="BL131" s="84"/>
      <c r="BM131" s="84"/>
      <c r="BN131" s="84"/>
      <c r="BO131" s="84"/>
      <c r="BP131" s="84"/>
      <c r="BQ131" s="84"/>
      <c r="BR131" s="84"/>
      <c r="BS131" s="84"/>
      <c r="BT131" s="84"/>
      <c r="BU131" s="84"/>
      <c r="BV131" s="84"/>
      <c r="BW131" s="84"/>
      <c r="BX131" s="84"/>
      <c r="BY131" s="84"/>
      <c r="BZ131" s="84"/>
      <c r="CA131" s="84"/>
      <c r="CB131" s="84"/>
      <c r="CC131" s="84"/>
      <c r="CD131" s="84"/>
      <c r="CE131" s="84"/>
      <c r="CF131" s="84"/>
      <c r="CG131" s="84"/>
      <c r="CH131" s="85"/>
      <c r="CI131" s="85"/>
      <c r="CJ131" s="237">
        <f t="shared" si="2"/>
        <v>0</v>
      </c>
      <c r="CK131" s="162"/>
      <c r="CL131" s="136"/>
      <c r="CM131" s="84"/>
      <c r="CN131" s="84"/>
      <c r="CO131" s="84"/>
      <c r="CP131" s="84"/>
      <c r="CQ131" s="84"/>
      <c r="CR131" s="84"/>
      <c r="CS131" s="84"/>
      <c r="CT131" s="84"/>
      <c r="CU131" s="84"/>
      <c r="CV131" s="84"/>
      <c r="CW131" s="84"/>
      <c r="CX131" s="84"/>
      <c r="CY131" s="84"/>
      <c r="CZ131" s="84"/>
      <c r="DA131" s="84"/>
      <c r="DB131" s="84"/>
      <c r="DC131" s="84"/>
      <c r="DD131" s="84"/>
      <c r="DE131" s="84"/>
      <c r="DF131" s="84"/>
      <c r="DG131" s="84"/>
      <c r="DH131" s="84"/>
      <c r="DI131" s="84"/>
      <c r="DJ131" s="85"/>
      <c r="DK131" s="85"/>
      <c r="DL131" s="237">
        <f t="shared" si="3"/>
        <v>0</v>
      </c>
      <c r="DM131" s="162"/>
      <c r="DN131" s="136"/>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5"/>
      <c r="EM131" s="85"/>
      <c r="EN131" s="237">
        <f t="shared" si="4"/>
        <v>0</v>
      </c>
      <c r="EO131" s="162"/>
      <c r="EP131" s="136"/>
      <c r="EQ131" s="84"/>
      <c r="ER131" s="84"/>
      <c r="ES131" s="84"/>
      <c r="ET131" s="84"/>
      <c r="EU131" s="84"/>
      <c r="EV131" s="84"/>
      <c r="EW131" s="84"/>
      <c r="EX131" s="84"/>
      <c r="EY131" s="84"/>
      <c r="EZ131" s="84"/>
      <c r="FA131" s="84"/>
      <c r="FB131" s="84"/>
      <c r="FC131" s="84"/>
      <c r="FD131" s="84"/>
      <c r="FE131" s="84"/>
      <c r="FF131" s="84"/>
      <c r="FG131" s="84"/>
      <c r="FH131" s="84"/>
      <c r="FI131" s="84"/>
      <c r="FJ131" s="84"/>
      <c r="FK131" s="84"/>
      <c r="FL131" s="84"/>
      <c r="FM131" s="84"/>
      <c r="FN131" s="85"/>
      <c r="FO131" s="85"/>
      <c r="FP131" s="237">
        <f t="shared" si="5"/>
        <v>0</v>
      </c>
      <c r="FQ131" s="162"/>
      <c r="FR131" s="136"/>
      <c r="FS131" s="84"/>
      <c r="FT131" s="84"/>
      <c r="FU131" s="84"/>
      <c r="FV131" s="84"/>
      <c r="FW131" s="84"/>
      <c r="FX131" s="84"/>
      <c r="FY131" s="84"/>
      <c r="FZ131" s="84"/>
      <c r="GA131" s="84"/>
      <c r="GB131" s="84"/>
      <c r="GC131" s="84"/>
      <c r="GD131" s="84"/>
      <c r="GE131" s="84"/>
      <c r="GF131" s="84"/>
      <c r="GG131" s="84"/>
      <c r="GH131" s="84"/>
      <c r="GI131" s="84"/>
      <c r="GJ131" s="84"/>
      <c r="GK131" s="84"/>
      <c r="GL131" s="84"/>
      <c r="GM131" s="84"/>
      <c r="GN131" s="84"/>
      <c r="GO131" s="84"/>
      <c r="GP131" s="85"/>
      <c r="GQ131" s="85"/>
      <c r="GR131" s="237">
        <f t="shared" si="6"/>
        <v>0</v>
      </c>
      <c r="GS131" s="162"/>
      <c r="GT131" s="136"/>
      <c r="GU131" s="84"/>
      <c r="GV131" s="84"/>
      <c r="GW131" s="84"/>
      <c r="GX131" s="84"/>
      <c r="GY131" s="84"/>
      <c r="GZ131" s="84"/>
      <c r="HA131" s="84"/>
      <c r="HB131" s="84"/>
      <c r="HC131" s="84"/>
      <c r="HD131" s="84"/>
      <c r="HE131" s="84"/>
      <c r="HF131" s="84"/>
      <c r="HG131" s="84"/>
      <c r="HH131" s="84"/>
      <c r="HI131" s="84"/>
      <c r="HJ131" s="84"/>
      <c r="HK131" s="84"/>
      <c r="HL131" s="84"/>
      <c r="HM131" s="84"/>
      <c r="HN131" s="84"/>
      <c r="HO131" s="84"/>
      <c r="HP131" s="84"/>
      <c r="HQ131" s="84"/>
      <c r="HR131" s="85"/>
      <c r="HS131" s="85"/>
      <c r="HT131" s="237">
        <f t="shared" si="7"/>
        <v>0</v>
      </c>
      <c r="HU131" s="162"/>
      <c r="HV131" s="136"/>
      <c r="HW131" s="84"/>
      <c r="HX131" s="84"/>
      <c r="HY131" s="84"/>
      <c r="HZ131" s="84"/>
      <c r="IA131" s="84"/>
      <c r="IB131" s="84"/>
      <c r="IC131" s="84"/>
      <c r="ID131" s="84"/>
      <c r="IE131" s="84"/>
      <c r="IF131" s="84"/>
      <c r="IG131" s="84"/>
      <c r="IH131" s="84"/>
      <c r="II131" s="84"/>
      <c r="IJ131" s="84"/>
      <c r="IK131" s="84"/>
      <c r="IL131" s="84"/>
      <c r="IM131" s="84"/>
      <c r="IN131" s="84"/>
      <c r="IO131" s="84"/>
      <c r="IP131" s="84"/>
      <c r="IQ131" s="84"/>
      <c r="IR131" s="84"/>
      <c r="IS131" s="84"/>
      <c r="IT131" s="85"/>
      <c r="IU131" s="85"/>
      <c r="IV131" s="237">
        <f t="shared" si="8"/>
        <v>0</v>
      </c>
      <c r="IW131" s="162"/>
      <c r="IX131" s="136"/>
      <c r="IY131" s="84"/>
      <c r="IZ131" s="84"/>
      <c r="JA131" s="84"/>
      <c r="JB131" s="84"/>
      <c r="JC131" s="84"/>
      <c r="JD131" s="84"/>
      <c r="JE131" s="84"/>
      <c r="JF131" s="84"/>
      <c r="JG131" s="84"/>
      <c r="JH131" s="84"/>
      <c r="JI131" s="84"/>
      <c r="JJ131" s="84"/>
      <c r="JK131" s="84"/>
      <c r="JL131" s="84"/>
      <c r="JM131" s="84"/>
      <c r="JN131" s="84"/>
      <c r="JO131" s="84"/>
      <c r="JP131" s="84"/>
      <c r="JQ131" s="84"/>
      <c r="JR131" s="84"/>
      <c r="JS131" s="84"/>
      <c r="JT131" s="84"/>
      <c r="JU131" s="84"/>
      <c r="JV131" s="85"/>
      <c r="JW131" s="85"/>
      <c r="JX131" s="237">
        <f t="shared" si="9"/>
        <v>0</v>
      </c>
      <c r="JY131" s="162"/>
      <c r="JZ131" s="136"/>
      <c r="KA131" s="84"/>
      <c r="KB131" s="84"/>
      <c r="KC131" s="84"/>
      <c r="KD131" s="84"/>
      <c r="KE131" s="84"/>
      <c r="KF131" s="84"/>
      <c r="KG131" s="84"/>
      <c r="KH131" s="84"/>
      <c r="KI131" s="84"/>
      <c r="KJ131" s="84"/>
      <c r="KK131" s="84"/>
      <c r="KL131" s="84"/>
      <c r="KM131" s="84"/>
      <c r="KN131" s="84"/>
      <c r="KO131" s="84"/>
      <c r="KP131" s="84"/>
      <c r="KQ131" s="84"/>
      <c r="KR131" s="84"/>
      <c r="KS131" s="84"/>
      <c r="KT131" s="84"/>
      <c r="KU131" s="84"/>
      <c r="KV131" s="84"/>
      <c r="KW131" s="84"/>
      <c r="KX131" s="85"/>
      <c r="KY131" s="85"/>
      <c r="KZ131" s="237">
        <f t="shared" si="10"/>
        <v>0</v>
      </c>
    </row>
    <row r="132" spans="1:312" x14ac:dyDescent="0.25">
      <c r="A132" s="81" t="s">
        <v>50</v>
      </c>
      <c r="B132" s="813" t="s">
        <v>50</v>
      </c>
      <c r="C132" s="814" t="s">
        <v>89</v>
      </c>
      <c r="D132" s="813"/>
      <c r="E132" s="814"/>
      <c r="F132" s="136"/>
      <c r="G132" s="84"/>
      <c r="H132" s="84"/>
      <c r="I132" s="84"/>
      <c r="J132" s="84"/>
      <c r="K132" s="84"/>
      <c r="L132" s="84"/>
      <c r="M132" s="84"/>
      <c r="N132" s="84"/>
      <c r="O132" s="84"/>
      <c r="P132" s="84"/>
      <c r="Q132" s="84"/>
      <c r="R132" s="84"/>
      <c r="S132" s="84"/>
      <c r="T132" s="85"/>
      <c r="U132" s="85"/>
      <c r="V132" s="84"/>
      <c r="W132" s="84"/>
      <c r="X132" s="85"/>
      <c r="Y132" s="85"/>
      <c r="Z132" s="85"/>
      <c r="AA132" s="85"/>
      <c r="AB132" s="85"/>
      <c r="AC132" s="85"/>
      <c r="AD132" s="85"/>
      <c r="AE132" s="85"/>
      <c r="AF132" s="237">
        <f t="shared" si="0"/>
        <v>0</v>
      </c>
      <c r="AG132" s="162"/>
      <c r="AH132" s="136"/>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5"/>
      <c r="BG132" s="85"/>
      <c r="BH132" s="237">
        <f t="shared" si="1"/>
        <v>0</v>
      </c>
      <c r="BI132" s="162"/>
      <c r="BJ132" s="136"/>
      <c r="BK132" s="84"/>
      <c r="BL132" s="84"/>
      <c r="BM132" s="84"/>
      <c r="BN132" s="84"/>
      <c r="BO132" s="84"/>
      <c r="BP132" s="84"/>
      <c r="BQ132" s="84"/>
      <c r="BR132" s="84"/>
      <c r="BS132" s="84"/>
      <c r="BT132" s="84"/>
      <c r="BU132" s="84"/>
      <c r="BV132" s="84"/>
      <c r="BW132" s="84"/>
      <c r="BX132" s="84"/>
      <c r="BY132" s="84"/>
      <c r="BZ132" s="84"/>
      <c r="CA132" s="84"/>
      <c r="CB132" s="84"/>
      <c r="CC132" s="84"/>
      <c r="CD132" s="84"/>
      <c r="CE132" s="84"/>
      <c r="CF132" s="84"/>
      <c r="CG132" s="84"/>
      <c r="CH132" s="85"/>
      <c r="CI132" s="85"/>
      <c r="CJ132" s="237">
        <f t="shared" si="2"/>
        <v>0</v>
      </c>
      <c r="CK132" s="162"/>
      <c r="CL132" s="136"/>
      <c r="CM132" s="84"/>
      <c r="CN132" s="84"/>
      <c r="CO132" s="84"/>
      <c r="CP132" s="84"/>
      <c r="CQ132" s="84"/>
      <c r="CR132" s="84"/>
      <c r="CS132" s="84"/>
      <c r="CT132" s="84"/>
      <c r="CU132" s="84"/>
      <c r="CV132" s="84"/>
      <c r="CW132" s="84"/>
      <c r="CX132" s="84"/>
      <c r="CY132" s="84"/>
      <c r="CZ132" s="84"/>
      <c r="DA132" s="84"/>
      <c r="DB132" s="84"/>
      <c r="DC132" s="84"/>
      <c r="DD132" s="84"/>
      <c r="DE132" s="84"/>
      <c r="DF132" s="84"/>
      <c r="DG132" s="84"/>
      <c r="DH132" s="84"/>
      <c r="DI132" s="84"/>
      <c r="DJ132" s="85"/>
      <c r="DK132" s="85"/>
      <c r="DL132" s="237">
        <f t="shared" si="3"/>
        <v>0</v>
      </c>
      <c r="DM132" s="162"/>
      <c r="DN132" s="136"/>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5"/>
      <c r="EM132" s="85"/>
      <c r="EN132" s="237">
        <f t="shared" si="4"/>
        <v>0</v>
      </c>
      <c r="EO132" s="162"/>
      <c r="EP132" s="136"/>
      <c r="EQ132" s="84"/>
      <c r="ER132" s="84"/>
      <c r="ES132" s="84"/>
      <c r="ET132" s="84"/>
      <c r="EU132" s="84"/>
      <c r="EV132" s="84"/>
      <c r="EW132" s="84"/>
      <c r="EX132" s="84"/>
      <c r="EY132" s="84"/>
      <c r="EZ132" s="84"/>
      <c r="FA132" s="84"/>
      <c r="FB132" s="84"/>
      <c r="FC132" s="84"/>
      <c r="FD132" s="84"/>
      <c r="FE132" s="84"/>
      <c r="FF132" s="84"/>
      <c r="FG132" s="84"/>
      <c r="FH132" s="84"/>
      <c r="FI132" s="84"/>
      <c r="FJ132" s="84"/>
      <c r="FK132" s="84"/>
      <c r="FL132" s="84"/>
      <c r="FM132" s="84"/>
      <c r="FN132" s="85"/>
      <c r="FO132" s="85"/>
      <c r="FP132" s="237">
        <f t="shared" si="5"/>
        <v>0</v>
      </c>
      <c r="FQ132" s="162"/>
      <c r="FR132" s="136"/>
      <c r="FS132" s="84"/>
      <c r="FT132" s="84"/>
      <c r="FU132" s="84"/>
      <c r="FV132" s="84"/>
      <c r="FW132" s="84"/>
      <c r="FX132" s="84"/>
      <c r="FY132" s="84"/>
      <c r="FZ132" s="84"/>
      <c r="GA132" s="84"/>
      <c r="GB132" s="84"/>
      <c r="GC132" s="84"/>
      <c r="GD132" s="84"/>
      <c r="GE132" s="84"/>
      <c r="GF132" s="84"/>
      <c r="GG132" s="84"/>
      <c r="GH132" s="84"/>
      <c r="GI132" s="84"/>
      <c r="GJ132" s="84"/>
      <c r="GK132" s="84"/>
      <c r="GL132" s="84"/>
      <c r="GM132" s="84"/>
      <c r="GN132" s="84"/>
      <c r="GO132" s="84"/>
      <c r="GP132" s="85"/>
      <c r="GQ132" s="85"/>
      <c r="GR132" s="237">
        <f t="shared" si="6"/>
        <v>0</v>
      </c>
      <c r="GS132" s="162"/>
      <c r="GT132" s="136"/>
      <c r="GU132" s="84"/>
      <c r="GV132" s="84"/>
      <c r="GW132" s="84"/>
      <c r="GX132" s="84"/>
      <c r="GY132" s="84"/>
      <c r="GZ132" s="84"/>
      <c r="HA132" s="84"/>
      <c r="HB132" s="84"/>
      <c r="HC132" s="84"/>
      <c r="HD132" s="84"/>
      <c r="HE132" s="84"/>
      <c r="HF132" s="84"/>
      <c r="HG132" s="84"/>
      <c r="HH132" s="84"/>
      <c r="HI132" s="84"/>
      <c r="HJ132" s="84"/>
      <c r="HK132" s="84"/>
      <c r="HL132" s="84"/>
      <c r="HM132" s="84"/>
      <c r="HN132" s="84"/>
      <c r="HO132" s="84"/>
      <c r="HP132" s="84"/>
      <c r="HQ132" s="84"/>
      <c r="HR132" s="85"/>
      <c r="HS132" s="85"/>
      <c r="HT132" s="237">
        <f t="shared" si="7"/>
        <v>0</v>
      </c>
      <c r="HU132" s="162"/>
      <c r="HV132" s="136"/>
      <c r="HW132" s="84"/>
      <c r="HX132" s="84"/>
      <c r="HY132" s="84"/>
      <c r="HZ132" s="84"/>
      <c r="IA132" s="84"/>
      <c r="IB132" s="84"/>
      <c r="IC132" s="84"/>
      <c r="ID132" s="84"/>
      <c r="IE132" s="84"/>
      <c r="IF132" s="84"/>
      <c r="IG132" s="84"/>
      <c r="IH132" s="84"/>
      <c r="II132" s="84"/>
      <c r="IJ132" s="84"/>
      <c r="IK132" s="84"/>
      <c r="IL132" s="84"/>
      <c r="IM132" s="84"/>
      <c r="IN132" s="84"/>
      <c r="IO132" s="84"/>
      <c r="IP132" s="84"/>
      <c r="IQ132" s="84"/>
      <c r="IR132" s="84"/>
      <c r="IS132" s="84"/>
      <c r="IT132" s="85"/>
      <c r="IU132" s="85"/>
      <c r="IV132" s="237">
        <f t="shared" si="8"/>
        <v>0</v>
      </c>
      <c r="IW132" s="162"/>
      <c r="IX132" s="136"/>
      <c r="IY132" s="84"/>
      <c r="IZ132" s="84"/>
      <c r="JA132" s="84"/>
      <c r="JB132" s="84"/>
      <c r="JC132" s="84"/>
      <c r="JD132" s="84"/>
      <c r="JE132" s="84"/>
      <c r="JF132" s="84"/>
      <c r="JG132" s="84"/>
      <c r="JH132" s="84"/>
      <c r="JI132" s="84"/>
      <c r="JJ132" s="84"/>
      <c r="JK132" s="84"/>
      <c r="JL132" s="84"/>
      <c r="JM132" s="84"/>
      <c r="JN132" s="84"/>
      <c r="JO132" s="84"/>
      <c r="JP132" s="84"/>
      <c r="JQ132" s="84"/>
      <c r="JR132" s="84"/>
      <c r="JS132" s="84"/>
      <c r="JT132" s="84"/>
      <c r="JU132" s="84"/>
      <c r="JV132" s="85"/>
      <c r="JW132" s="85"/>
      <c r="JX132" s="237">
        <f t="shared" si="9"/>
        <v>0</v>
      </c>
      <c r="JY132" s="162"/>
      <c r="JZ132" s="136"/>
      <c r="KA132" s="84"/>
      <c r="KB132" s="84"/>
      <c r="KC132" s="84"/>
      <c r="KD132" s="84"/>
      <c r="KE132" s="84"/>
      <c r="KF132" s="84"/>
      <c r="KG132" s="84"/>
      <c r="KH132" s="84"/>
      <c r="KI132" s="84"/>
      <c r="KJ132" s="84"/>
      <c r="KK132" s="84"/>
      <c r="KL132" s="84"/>
      <c r="KM132" s="84"/>
      <c r="KN132" s="84"/>
      <c r="KO132" s="84"/>
      <c r="KP132" s="84"/>
      <c r="KQ132" s="84"/>
      <c r="KR132" s="84"/>
      <c r="KS132" s="84"/>
      <c r="KT132" s="84"/>
      <c r="KU132" s="84"/>
      <c r="KV132" s="84"/>
      <c r="KW132" s="84"/>
      <c r="KX132" s="85"/>
      <c r="KY132" s="85"/>
      <c r="KZ132" s="237">
        <f t="shared" si="10"/>
        <v>0</v>
      </c>
    </row>
    <row r="133" spans="1:312" x14ac:dyDescent="0.25">
      <c r="A133" s="81" t="s">
        <v>51</v>
      </c>
      <c r="B133" s="805"/>
      <c r="C133" s="806"/>
      <c r="D133" s="805"/>
      <c r="E133" s="806"/>
      <c r="F133" s="136"/>
      <c r="G133" s="84"/>
      <c r="H133" s="84"/>
      <c r="I133" s="84"/>
      <c r="J133" s="84"/>
      <c r="K133" s="84"/>
      <c r="L133" s="84"/>
      <c r="M133" s="84"/>
      <c r="N133" s="84"/>
      <c r="O133" s="84"/>
      <c r="P133" s="84"/>
      <c r="Q133" s="84"/>
      <c r="R133" s="84"/>
      <c r="S133" s="84"/>
      <c r="T133" s="85"/>
      <c r="U133" s="85"/>
      <c r="V133" s="84"/>
      <c r="W133" s="84"/>
      <c r="X133" s="85"/>
      <c r="Y133" s="85"/>
      <c r="Z133" s="85"/>
      <c r="AA133" s="85"/>
      <c r="AB133" s="85"/>
      <c r="AC133" s="85"/>
      <c r="AD133" s="85"/>
      <c r="AE133" s="85"/>
      <c r="AF133" s="237">
        <f t="shared" si="0"/>
        <v>0</v>
      </c>
      <c r="AG133" s="162"/>
      <c r="AH133" s="136"/>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4"/>
      <c r="BE133" s="84"/>
      <c r="BF133" s="85"/>
      <c r="BG133" s="85"/>
      <c r="BH133" s="237">
        <f t="shared" si="1"/>
        <v>0</v>
      </c>
      <c r="BI133" s="162"/>
      <c r="BJ133" s="136"/>
      <c r="BK133" s="84"/>
      <c r="BL133" s="84"/>
      <c r="BM133" s="84"/>
      <c r="BN133" s="84"/>
      <c r="BO133" s="84"/>
      <c r="BP133" s="84"/>
      <c r="BQ133" s="84"/>
      <c r="BR133" s="84"/>
      <c r="BS133" s="84"/>
      <c r="BT133" s="84"/>
      <c r="BU133" s="84"/>
      <c r="BV133" s="84"/>
      <c r="BW133" s="84"/>
      <c r="BX133" s="84"/>
      <c r="BY133" s="84"/>
      <c r="BZ133" s="84"/>
      <c r="CA133" s="84"/>
      <c r="CB133" s="84"/>
      <c r="CC133" s="84"/>
      <c r="CD133" s="84"/>
      <c r="CE133" s="84"/>
      <c r="CF133" s="84"/>
      <c r="CG133" s="84"/>
      <c r="CH133" s="85"/>
      <c r="CI133" s="85"/>
      <c r="CJ133" s="237">
        <f t="shared" si="2"/>
        <v>0</v>
      </c>
      <c r="CK133" s="162"/>
      <c r="CL133" s="136"/>
      <c r="CM133" s="84"/>
      <c r="CN133" s="84"/>
      <c r="CO133" s="84"/>
      <c r="CP133" s="84"/>
      <c r="CQ133" s="84"/>
      <c r="CR133" s="84"/>
      <c r="CS133" s="84"/>
      <c r="CT133" s="84"/>
      <c r="CU133" s="84"/>
      <c r="CV133" s="84"/>
      <c r="CW133" s="84"/>
      <c r="CX133" s="84"/>
      <c r="CY133" s="84"/>
      <c r="CZ133" s="84"/>
      <c r="DA133" s="84"/>
      <c r="DB133" s="84"/>
      <c r="DC133" s="84"/>
      <c r="DD133" s="84"/>
      <c r="DE133" s="84"/>
      <c r="DF133" s="84"/>
      <c r="DG133" s="84"/>
      <c r="DH133" s="84"/>
      <c r="DI133" s="84"/>
      <c r="DJ133" s="85"/>
      <c r="DK133" s="85"/>
      <c r="DL133" s="237">
        <f t="shared" si="3"/>
        <v>0</v>
      </c>
      <c r="DM133" s="162"/>
      <c r="DN133" s="136"/>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5"/>
      <c r="EM133" s="85"/>
      <c r="EN133" s="237">
        <f t="shared" si="4"/>
        <v>0</v>
      </c>
      <c r="EO133" s="162"/>
      <c r="EP133" s="136"/>
      <c r="EQ133" s="84"/>
      <c r="ER133" s="84"/>
      <c r="ES133" s="84"/>
      <c r="ET133" s="84"/>
      <c r="EU133" s="84"/>
      <c r="EV133" s="84"/>
      <c r="EW133" s="84"/>
      <c r="EX133" s="84"/>
      <c r="EY133" s="84"/>
      <c r="EZ133" s="84"/>
      <c r="FA133" s="84"/>
      <c r="FB133" s="84"/>
      <c r="FC133" s="84"/>
      <c r="FD133" s="84"/>
      <c r="FE133" s="84"/>
      <c r="FF133" s="84"/>
      <c r="FG133" s="84"/>
      <c r="FH133" s="84"/>
      <c r="FI133" s="84"/>
      <c r="FJ133" s="84"/>
      <c r="FK133" s="84"/>
      <c r="FL133" s="84"/>
      <c r="FM133" s="84"/>
      <c r="FN133" s="85"/>
      <c r="FO133" s="85"/>
      <c r="FP133" s="237">
        <f t="shared" si="5"/>
        <v>0</v>
      </c>
      <c r="FQ133" s="162"/>
      <c r="FR133" s="136"/>
      <c r="FS133" s="84"/>
      <c r="FT133" s="84"/>
      <c r="FU133" s="84"/>
      <c r="FV133" s="84"/>
      <c r="FW133" s="84"/>
      <c r="FX133" s="84"/>
      <c r="FY133" s="84"/>
      <c r="FZ133" s="84"/>
      <c r="GA133" s="84"/>
      <c r="GB133" s="84"/>
      <c r="GC133" s="84"/>
      <c r="GD133" s="84"/>
      <c r="GE133" s="84"/>
      <c r="GF133" s="84"/>
      <c r="GG133" s="84"/>
      <c r="GH133" s="84"/>
      <c r="GI133" s="84"/>
      <c r="GJ133" s="84"/>
      <c r="GK133" s="84"/>
      <c r="GL133" s="84"/>
      <c r="GM133" s="84"/>
      <c r="GN133" s="84"/>
      <c r="GO133" s="84"/>
      <c r="GP133" s="85"/>
      <c r="GQ133" s="85"/>
      <c r="GR133" s="237">
        <f t="shared" si="6"/>
        <v>0</v>
      </c>
      <c r="GS133" s="162"/>
      <c r="GT133" s="136"/>
      <c r="GU133" s="84"/>
      <c r="GV133" s="84"/>
      <c r="GW133" s="84"/>
      <c r="GX133" s="84"/>
      <c r="GY133" s="84"/>
      <c r="GZ133" s="84"/>
      <c r="HA133" s="84"/>
      <c r="HB133" s="84"/>
      <c r="HC133" s="84"/>
      <c r="HD133" s="84"/>
      <c r="HE133" s="84"/>
      <c r="HF133" s="84"/>
      <c r="HG133" s="84"/>
      <c r="HH133" s="84"/>
      <c r="HI133" s="84"/>
      <c r="HJ133" s="84"/>
      <c r="HK133" s="84"/>
      <c r="HL133" s="84"/>
      <c r="HM133" s="84"/>
      <c r="HN133" s="84"/>
      <c r="HO133" s="84"/>
      <c r="HP133" s="84"/>
      <c r="HQ133" s="84"/>
      <c r="HR133" s="85"/>
      <c r="HS133" s="85"/>
      <c r="HT133" s="237">
        <f t="shared" si="7"/>
        <v>0</v>
      </c>
      <c r="HU133" s="162"/>
      <c r="HV133" s="136"/>
      <c r="HW133" s="84"/>
      <c r="HX133" s="84"/>
      <c r="HY133" s="84"/>
      <c r="HZ133" s="84"/>
      <c r="IA133" s="84"/>
      <c r="IB133" s="84"/>
      <c r="IC133" s="84"/>
      <c r="ID133" s="84"/>
      <c r="IE133" s="84"/>
      <c r="IF133" s="84"/>
      <c r="IG133" s="84"/>
      <c r="IH133" s="84"/>
      <c r="II133" s="84"/>
      <c r="IJ133" s="84"/>
      <c r="IK133" s="84"/>
      <c r="IL133" s="84"/>
      <c r="IM133" s="84"/>
      <c r="IN133" s="84"/>
      <c r="IO133" s="84"/>
      <c r="IP133" s="84"/>
      <c r="IQ133" s="84"/>
      <c r="IR133" s="84"/>
      <c r="IS133" s="84"/>
      <c r="IT133" s="85"/>
      <c r="IU133" s="85"/>
      <c r="IV133" s="237">
        <f t="shared" si="8"/>
        <v>0</v>
      </c>
      <c r="IW133" s="162"/>
      <c r="IX133" s="136"/>
      <c r="IY133" s="84"/>
      <c r="IZ133" s="84"/>
      <c r="JA133" s="84"/>
      <c r="JB133" s="84"/>
      <c r="JC133" s="84"/>
      <c r="JD133" s="84"/>
      <c r="JE133" s="84"/>
      <c r="JF133" s="84"/>
      <c r="JG133" s="84"/>
      <c r="JH133" s="84"/>
      <c r="JI133" s="84"/>
      <c r="JJ133" s="84"/>
      <c r="JK133" s="84"/>
      <c r="JL133" s="84"/>
      <c r="JM133" s="84"/>
      <c r="JN133" s="84"/>
      <c r="JO133" s="84"/>
      <c r="JP133" s="84"/>
      <c r="JQ133" s="84"/>
      <c r="JR133" s="84"/>
      <c r="JS133" s="84"/>
      <c r="JT133" s="84"/>
      <c r="JU133" s="84"/>
      <c r="JV133" s="85"/>
      <c r="JW133" s="85"/>
      <c r="JX133" s="237">
        <f t="shared" si="9"/>
        <v>0</v>
      </c>
      <c r="JY133" s="162"/>
      <c r="JZ133" s="136"/>
      <c r="KA133" s="84"/>
      <c r="KB133" s="84"/>
      <c r="KC133" s="84"/>
      <c r="KD133" s="84"/>
      <c r="KE133" s="84"/>
      <c r="KF133" s="84"/>
      <c r="KG133" s="84"/>
      <c r="KH133" s="84"/>
      <c r="KI133" s="84"/>
      <c r="KJ133" s="84"/>
      <c r="KK133" s="84"/>
      <c r="KL133" s="84"/>
      <c r="KM133" s="84"/>
      <c r="KN133" s="84"/>
      <c r="KO133" s="84"/>
      <c r="KP133" s="84"/>
      <c r="KQ133" s="84"/>
      <c r="KR133" s="84"/>
      <c r="KS133" s="84"/>
      <c r="KT133" s="84"/>
      <c r="KU133" s="84"/>
      <c r="KV133" s="84"/>
      <c r="KW133" s="84"/>
      <c r="KX133" s="85"/>
      <c r="KY133" s="85"/>
      <c r="KZ133" s="237">
        <f t="shared" si="10"/>
        <v>0</v>
      </c>
    </row>
    <row r="134" spans="1:312" x14ac:dyDescent="0.25">
      <c r="A134" s="81" t="s">
        <v>79</v>
      </c>
      <c r="B134" s="805"/>
      <c r="C134" s="806"/>
      <c r="D134" s="805"/>
      <c r="E134" s="806"/>
      <c r="F134" s="136"/>
      <c r="G134" s="84"/>
      <c r="H134" s="84"/>
      <c r="I134" s="84"/>
      <c r="J134" s="84"/>
      <c r="K134" s="84"/>
      <c r="L134" s="84"/>
      <c r="M134" s="84"/>
      <c r="N134" s="84"/>
      <c r="O134" s="84"/>
      <c r="P134" s="84"/>
      <c r="Q134" s="84"/>
      <c r="R134" s="84"/>
      <c r="S134" s="84"/>
      <c r="T134" s="85"/>
      <c r="U134" s="85"/>
      <c r="V134" s="84"/>
      <c r="W134" s="84"/>
      <c r="X134" s="85"/>
      <c r="Y134" s="85"/>
      <c r="Z134" s="85"/>
      <c r="AA134" s="85"/>
      <c r="AB134" s="85"/>
      <c r="AC134" s="85"/>
      <c r="AD134" s="85"/>
      <c r="AE134" s="85"/>
      <c r="AF134" s="237">
        <f t="shared" si="0"/>
        <v>0</v>
      </c>
      <c r="AG134" s="162"/>
      <c r="AH134" s="136"/>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5"/>
      <c r="BG134" s="85"/>
      <c r="BH134" s="237">
        <f t="shared" si="1"/>
        <v>0</v>
      </c>
      <c r="BI134" s="162"/>
      <c r="BJ134" s="136"/>
      <c r="BK134" s="84"/>
      <c r="BL134" s="84"/>
      <c r="BM134" s="84"/>
      <c r="BN134" s="84"/>
      <c r="BO134" s="84"/>
      <c r="BP134" s="84"/>
      <c r="BQ134" s="84"/>
      <c r="BR134" s="84"/>
      <c r="BS134" s="84"/>
      <c r="BT134" s="84"/>
      <c r="BU134" s="84"/>
      <c r="BV134" s="84"/>
      <c r="BW134" s="84"/>
      <c r="BX134" s="84"/>
      <c r="BY134" s="84"/>
      <c r="BZ134" s="84"/>
      <c r="CA134" s="84"/>
      <c r="CB134" s="84"/>
      <c r="CC134" s="84"/>
      <c r="CD134" s="84"/>
      <c r="CE134" s="84"/>
      <c r="CF134" s="84"/>
      <c r="CG134" s="84"/>
      <c r="CH134" s="85"/>
      <c r="CI134" s="85"/>
      <c r="CJ134" s="237">
        <f t="shared" si="2"/>
        <v>0</v>
      </c>
      <c r="CK134" s="162"/>
      <c r="CL134" s="136"/>
      <c r="CM134" s="84"/>
      <c r="CN134" s="84"/>
      <c r="CO134" s="84"/>
      <c r="CP134" s="84"/>
      <c r="CQ134" s="84"/>
      <c r="CR134" s="84"/>
      <c r="CS134" s="84"/>
      <c r="CT134" s="84"/>
      <c r="CU134" s="84"/>
      <c r="CV134" s="84"/>
      <c r="CW134" s="84"/>
      <c r="CX134" s="84"/>
      <c r="CY134" s="84"/>
      <c r="CZ134" s="84"/>
      <c r="DA134" s="84"/>
      <c r="DB134" s="84"/>
      <c r="DC134" s="84"/>
      <c r="DD134" s="84"/>
      <c r="DE134" s="84"/>
      <c r="DF134" s="84"/>
      <c r="DG134" s="84"/>
      <c r="DH134" s="84"/>
      <c r="DI134" s="84"/>
      <c r="DJ134" s="85"/>
      <c r="DK134" s="85"/>
      <c r="DL134" s="237">
        <f t="shared" si="3"/>
        <v>0</v>
      </c>
      <c r="DM134" s="162"/>
      <c r="DN134" s="136"/>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5"/>
      <c r="EM134" s="85"/>
      <c r="EN134" s="237">
        <f t="shared" si="4"/>
        <v>0</v>
      </c>
      <c r="EO134" s="162"/>
      <c r="EP134" s="136"/>
      <c r="EQ134" s="84"/>
      <c r="ER134" s="84"/>
      <c r="ES134" s="84"/>
      <c r="ET134" s="84"/>
      <c r="EU134" s="84"/>
      <c r="EV134" s="84"/>
      <c r="EW134" s="84"/>
      <c r="EX134" s="84"/>
      <c r="EY134" s="84"/>
      <c r="EZ134" s="84"/>
      <c r="FA134" s="84"/>
      <c r="FB134" s="84"/>
      <c r="FC134" s="84"/>
      <c r="FD134" s="84"/>
      <c r="FE134" s="84"/>
      <c r="FF134" s="84"/>
      <c r="FG134" s="84"/>
      <c r="FH134" s="84"/>
      <c r="FI134" s="84"/>
      <c r="FJ134" s="84"/>
      <c r="FK134" s="84"/>
      <c r="FL134" s="84"/>
      <c r="FM134" s="84"/>
      <c r="FN134" s="85"/>
      <c r="FO134" s="85"/>
      <c r="FP134" s="237">
        <f t="shared" si="5"/>
        <v>0</v>
      </c>
      <c r="FQ134" s="162"/>
      <c r="FR134" s="136"/>
      <c r="FS134" s="84"/>
      <c r="FT134" s="84"/>
      <c r="FU134" s="84"/>
      <c r="FV134" s="84"/>
      <c r="FW134" s="84"/>
      <c r="FX134" s="84"/>
      <c r="FY134" s="84"/>
      <c r="FZ134" s="84"/>
      <c r="GA134" s="84"/>
      <c r="GB134" s="84"/>
      <c r="GC134" s="84"/>
      <c r="GD134" s="84"/>
      <c r="GE134" s="84"/>
      <c r="GF134" s="84"/>
      <c r="GG134" s="84"/>
      <c r="GH134" s="84"/>
      <c r="GI134" s="84"/>
      <c r="GJ134" s="84"/>
      <c r="GK134" s="84"/>
      <c r="GL134" s="84"/>
      <c r="GM134" s="84"/>
      <c r="GN134" s="84"/>
      <c r="GO134" s="84"/>
      <c r="GP134" s="85"/>
      <c r="GQ134" s="85"/>
      <c r="GR134" s="237">
        <f t="shared" si="6"/>
        <v>0</v>
      </c>
      <c r="GS134" s="162"/>
      <c r="GT134" s="136"/>
      <c r="GU134" s="84"/>
      <c r="GV134" s="84"/>
      <c r="GW134" s="84"/>
      <c r="GX134" s="84"/>
      <c r="GY134" s="84"/>
      <c r="GZ134" s="84"/>
      <c r="HA134" s="84"/>
      <c r="HB134" s="84"/>
      <c r="HC134" s="84"/>
      <c r="HD134" s="84"/>
      <c r="HE134" s="84"/>
      <c r="HF134" s="84"/>
      <c r="HG134" s="84"/>
      <c r="HH134" s="84"/>
      <c r="HI134" s="84"/>
      <c r="HJ134" s="84"/>
      <c r="HK134" s="84"/>
      <c r="HL134" s="84"/>
      <c r="HM134" s="84"/>
      <c r="HN134" s="84"/>
      <c r="HO134" s="84"/>
      <c r="HP134" s="84"/>
      <c r="HQ134" s="84"/>
      <c r="HR134" s="85"/>
      <c r="HS134" s="85"/>
      <c r="HT134" s="237">
        <f t="shared" si="7"/>
        <v>0</v>
      </c>
      <c r="HU134" s="162"/>
      <c r="HV134" s="136"/>
      <c r="HW134" s="84"/>
      <c r="HX134" s="84"/>
      <c r="HY134" s="84"/>
      <c r="HZ134" s="84"/>
      <c r="IA134" s="84"/>
      <c r="IB134" s="84"/>
      <c r="IC134" s="84"/>
      <c r="ID134" s="84"/>
      <c r="IE134" s="84"/>
      <c r="IF134" s="84"/>
      <c r="IG134" s="84"/>
      <c r="IH134" s="84"/>
      <c r="II134" s="84"/>
      <c r="IJ134" s="84"/>
      <c r="IK134" s="84"/>
      <c r="IL134" s="84"/>
      <c r="IM134" s="84"/>
      <c r="IN134" s="84"/>
      <c r="IO134" s="84"/>
      <c r="IP134" s="84"/>
      <c r="IQ134" s="84"/>
      <c r="IR134" s="84"/>
      <c r="IS134" s="84"/>
      <c r="IT134" s="85"/>
      <c r="IU134" s="85"/>
      <c r="IV134" s="237">
        <f t="shared" si="8"/>
        <v>0</v>
      </c>
      <c r="IW134" s="162"/>
      <c r="IX134" s="136"/>
      <c r="IY134" s="84"/>
      <c r="IZ134" s="84"/>
      <c r="JA134" s="84"/>
      <c r="JB134" s="84"/>
      <c r="JC134" s="84"/>
      <c r="JD134" s="84"/>
      <c r="JE134" s="84"/>
      <c r="JF134" s="84"/>
      <c r="JG134" s="84"/>
      <c r="JH134" s="84"/>
      <c r="JI134" s="84"/>
      <c r="JJ134" s="84"/>
      <c r="JK134" s="84"/>
      <c r="JL134" s="84"/>
      <c r="JM134" s="84"/>
      <c r="JN134" s="84"/>
      <c r="JO134" s="84"/>
      <c r="JP134" s="84"/>
      <c r="JQ134" s="84"/>
      <c r="JR134" s="84"/>
      <c r="JS134" s="84"/>
      <c r="JT134" s="84"/>
      <c r="JU134" s="84"/>
      <c r="JV134" s="85"/>
      <c r="JW134" s="85"/>
      <c r="JX134" s="237">
        <f t="shared" si="9"/>
        <v>0</v>
      </c>
      <c r="JY134" s="162"/>
      <c r="JZ134" s="136"/>
      <c r="KA134" s="84"/>
      <c r="KB134" s="84"/>
      <c r="KC134" s="84"/>
      <c r="KD134" s="84"/>
      <c r="KE134" s="84"/>
      <c r="KF134" s="84"/>
      <c r="KG134" s="84"/>
      <c r="KH134" s="84"/>
      <c r="KI134" s="84"/>
      <c r="KJ134" s="84"/>
      <c r="KK134" s="84"/>
      <c r="KL134" s="84"/>
      <c r="KM134" s="84"/>
      <c r="KN134" s="84"/>
      <c r="KO134" s="84"/>
      <c r="KP134" s="84"/>
      <c r="KQ134" s="84"/>
      <c r="KR134" s="84"/>
      <c r="KS134" s="84"/>
      <c r="KT134" s="84"/>
      <c r="KU134" s="84"/>
      <c r="KV134" s="84"/>
      <c r="KW134" s="84"/>
      <c r="KX134" s="85"/>
      <c r="KY134" s="85"/>
      <c r="KZ134" s="237">
        <f t="shared" si="10"/>
        <v>0</v>
      </c>
    </row>
    <row r="135" spans="1:312" x14ac:dyDescent="0.25">
      <c r="A135" s="81" t="s">
        <v>52</v>
      </c>
      <c r="B135" s="813" t="s">
        <v>52</v>
      </c>
      <c r="C135" s="814" t="s">
        <v>90</v>
      </c>
      <c r="D135" s="813"/>
      <c r="E135" s="814"/>
      <c r="F135" s="136"/>
      <c r="G135" s="84"/>
      <c r="H135" s="84"/>
      <c r="I135" s="84"/>
      <c r="J135" s="84"/>
      <c r="K135" s="84"/>
      <c r="L135" s="84"/>
      <c r="M135" s="84"/>
      <c r="N135" s="84"/>
      <c r="O135" s="84"/>
      <c r="P135" s="84"/>
      <c r="Q135" s="84"/>
      <c r="R135" s="84"/>
      <c r="S135" s="84"/>
      <c r="T135" s="85"/>
      <c r="U135" s="85"/>
      <c r="V135" s="84"/>
      <c r="W135" s="84"/>
      <c r="X135" s="85"/>
      <c r="Y135" s="85"/>
      <c r="Z135" s="85"/>
      <c r="AA135" s="85"/>
      <c r="AB135" s="85"/>
      <c r="AC135" s="85"/>
      <c r="AD135" s="85"/>
      <c r="AE135" s="85"/>
      <c r="AF135" s="237">
        <f t="shared" si="0"/>
        <v>0</v>
      </c>
      <c r="AG135" s="162"/>
      <c r="AH135" s="136"/>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5"/>
      <c r="BG135" s="85"/>
      <c r="BH135" s="237">
        <f t="shared" si="1"/>
        <v>0</v>
      </c>
      <c r="BI135" s="162"/>
      <c r="BJ135" s="136"/>
      <c r="BK135" s="84"/>
      <c r="BL135" s="84"/>
      <c r="BM135" s="84"/>
      <c r="BN135" s="84"/>
      <c r="BO135" s="84"/>
      <c r="BP135" s="84"/>
      <c r="BQ135" s="84"/>
      <c r="BR135" s="84"/>
      <c r="BS135" s="84"/>
      <c r="BT135" s="84"/>
      <c r="BU135" s="84"/>
      <c r="BV135" s="84"/>
      <c r="BW135" s="84"/>
      <c r="BX135" s="84"/>
      <c r="BY135" s="84"/>
      <c r="BZ135" s="84"/>
      <c r="CA135" s="84"/>
      <c r="CB135" s="84"/>
      <c r="CC135" s="84"/>
      <c r="CD135" s="84"/>
      <c r="CE135" s="84"/>
      <c r="CF135" s="84"/>
      <c r="CG135" s="84"/>
      <c r="CH135" s="85"/>
      <c r="CI135" s="85"/>
      <c r="CJ135" s="237">
        <f t="shared" si="2"/>
        <v>0</v>
      </c>
      <c r="CK135" s="162"/>
      <c r="CL135" s="136"/>
      <c r="CM135" s="84"/>
      <c r="CN135" s="84"/>
      <c r="CO135" s="84"/>
      <c r="CP135" s="84"/>
      <c r="CQ135" s="84"/>
      <c r="CR135" s="84"/>
      <c r="CS135" s="84"/>
      <c r="CT135" s="84"/>
      <c r="CU135" s="84"/>
      <c r="CV135" s="84"/>
      <c r="CW135" s="84"/>
      <c r="CX135" s="84"/>
      <c r="CY135" s="84"/>
      <c r="CZ135" s="84"/>
      <c r="DA135" s="84"/>
      <c r="DB135" s="84"/>
      <c r="DC135" s="84"/>
      <c r="DD135" s="84"/>
      <c r="DE135" s="84"/>
      <c r="DF135" s="84"/>
      <c r="DG135" s="84"/>
      <c r="DH135" s="84"/>
      <c r="DI135" s="84"/>
      <c r="DJ135" s="85"/>
      <c r="DK135" s="85"/>
      <c r="DL135" s="237">
        <f t="shared" si="3"/>
        <v>0</v>
      </c>
      <c r="DM135" s="162"/>
      <c r="DN135" s="136"/>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5"/>
      <c r="EM135" s="85"/>
      <c r="EN135" s="237">
        <f t="shared" si="4"/>
        <v>0</v>
      </c>
      <c r="EO135" s="162"/>
      <c r="EP135" s="136"/>
      <c r="EQ135" s="84"/>
      <c r="ER135" s="84"/>
      <c r="ES135" s="84"/>
      <c r="ET135" s="84"/>
      <c r="EU135" s="84"/>
      <c r="EV135" s="84"/>
      <c r="EW135" s="84"/>
      <c r="EX135" s="84"/>
      <c r="EY135" s="84"/>
      <c r="EZ135" s="84"/>
      <c r="FA135" s="84"/>
      <c r="FB135" s="84"/>
      <c r="FC135" s="84"/>
      <c r="FD135" s="84"/>
      <c r="FE135" s="84"/>
      <c r="FF135" s="84"/>
      <c r="FG135" s="84"/>
      <c r="FH135" s="84"/>
      <c r="FI135" s="84"/>
      <c r="FJ135" s="84"/>
      <c r="FK135" s="84"/>
      <c r="FL135" s="84"/>
      <c r="FM135" s="84"/>
      <c r="FN135" s="85"/>
      <c r="FO135" s="85"/>
      <c r="FP135" s="237">
        <f t="shared" si="5"/>
        <v>0</v>
      </c>
      <c r="FQ135" s="162"/>
      <c r="FR135" s="136"/>
      <c r="FS135" s="84"/>
      <c r="FT135" s="84"/>
      <c r="FU135" s="84"/>
      <c r="FV135" s="84"/>
      <c r="FW135" s="84"/>
      <c r="FX135" s="84"/>
      <c r="FY135" s="84"/>
      <c r="FZ135" s="84"/>
      <c r="GA135" s="84"/>
      <c r="GB135" s="84"/>
      <c r="GC135" s="84"/>
      <c r="GD135" s="84"/>
      <c r="GE135" s="84"/>
      <c r="GF135" s="84"/>
      <c r="GG135" s="84"/>
      <c r="GH135" s="84"/>
      <c r="GI135" s="84"/>
      <c r="GJ135" s="84"/>
      <c r="GK135" s="84"/>
      <c r="GL135" s="84"/>
      <c r="GM135" s="84"/>
      <c r="GN135" s="84"/>
      <c r="GO135" s="84"/>
      <c r="GP135" s="85"/>
      <c r="GQ135" s="85"/>
      <c r="GR135" s="237">
        <f t="shared" si="6"/>
        <v>0</v>
      </c>
      <c r="GS135" s="162"/>
      <c r="GT135" s="136"/>
      <c r="GU135" s="84"/>
      <c r="GV135" s="84"/>
      <c r="GW135" s="84"/>
      <c r="GX135" s="84"/>
      <c r="GY135" s="84"/>
      <c r="GZ135" s="84"/>
      <c r="HA135" s="84"/>
      <c r="HB135" s="84"/>
      <c r="HC135" s="84"/>
      <c r="HD135" s="84"/>
      <c r="HE135" s="84"/>
      <c r="HF135" s="84"/>
      <c r="HG135" s="84"/>
      <c r="HH135" s="84"/>
      <c r="HI135" s="84"/>
      <c r="HJ135" s="84"/>
      <c r="HK135" s="84"/>
      <c r="HL135" s="84"/>
      <c r="HM135" s="84"/>
      <c r="HN135" s="84"/>
      <c r="HO135" s="84"/>
      <c r="HP135" s="84"/>
      <c r="HQ135" s="84"/>
      <c r="HR135" s="85"/>
      <c r="HS135" s="85"/>
      <c r="HT135" s="237">
        <f t="shared" si="7"/>
        <v>0</v>
      </c>
      <c r="HU135" s="162"/>
      <c r="HV135" s="136"/>
      <c r="HW135" s="84"/>
      <c r="HX135" s="84"/>
      <c r="HY135" s="84"/>
      <c r="HZ135" s="84"/>
      <c r="IA135" s="84"/>
      <c r="IB135" s="84"/>
      <c r="IC135" s="84"/>
      <c r="ID135" s="84"/>
      <c r="IE135" s="84"/>
      <c r="IF135" s="84"/>
      <c r="IG135" s="84"/>
      <c r="IH135" s="84"/>
      <c r="II135" s="84"/>
      <c r="IJ135" s="84"/>
      <c r="IK135" s="84"/>
      <c r="IL135" s="84"/>
      <c r="IM135" s="84"/>
      <c r="IN135" s="84"/>
      <c r="IO135" s="84"/>
      <c r="IP135" s="84"/>
      <c r="IQ135" s="84"/>
      <c r="IR135" s="84"/>
      <c r="IS135" s="84"/>
      <c r="IT135" s="85"/>
      <c r="IU135" s="85"/>
      <c r="IV135" s="237">
        <f t="shared" si="8"/>
        <v>0</v>
      </c>
      <c r="IW135" s="162"/>
      <c r="IX135" s="136"/>
      <c r="IY135" s="84"/>
      <c r="IZ135" s="84"/>
      <c r="JA135" s="84"/>
      <c r="JB135" s="84"/>
      <c r="JC135" s="84"/>
      <c r="JD135" s="84"/>
      <c r="JE135" s="84"/>
      <c r="JF135" s="84"/>
      <c r="JG135" s="84"/>
      <c r="JH135" s="84"/>
      <c r="JI135" s="84"/>
      <c r="JJ135" s="84"/>
      <c r="JK135" s="84"/>
      <c r="JL135" s="84"/>
      <c r="JM135" s="84"/>
      <c r="JN135" s="84"/>
      <c r="JO135" s="84"/>
      <c r="JP135" s="84"/>
      <c r="JQ135" s="84"/>
      <c r="JR135" s="84"/>
      <c r="JS135" s="84"/>
      <c r="JT135" s="84"/>
      <c r="JU135" s="84"/>
      <c r="JV135" s="85"/>
      <c r="JW135" s="85"/>
      <c r="JX135" s="237">
        <f t="shared" si="9"/>
        <v>0</v>
      </c>
      <c r="JY135" s="162"/>
      <c r="JZ135" s="136"/>
      <c r="KA135" s="84"/>
      <c r="KB135" s="84"/>
      <c r="KC135" s="84"/>
      <c r="KD135" s="84"/>
      <c r="KE135" s="84"/>
      <c r="KF135" s="84"/>
      <c r="KG135" s="84"/>
      <c r="KH135" s="84"/>
      <c r="KI135" s="84"/>
      <c r="KJ135" s="84"/>
      <c r="KK135" s="84"/>
      <c r="KL135" s="84"/>
      <c r="KM135" s="84"/>
      <c r="KN135" s="84"/>
      <c r="KO135" s="84"/>
      <c r="KP135" s="84"/>
      <c r="KQ135" s="84"/>
      <c r="KR135" s="84"/>
      <c r="KS135" s="84"/>
      <c r="KT135" s="84"/>
      <c r="KU135" s="84"/>
      <c r="KV135" s="84"/>
      <c r="KW135" s="84"/>
      <c r="KX135" s="85"/>
      <c r="KY135" s="85"/>
      <c r="KZ135" s="237">
        <f t="shared" si="10"/>
        <v>0</v>
      </c>
    </row>
    <row r="136" spans="1:312" x14ac:dyDescent="0.25">
      <c r="A136" s="81" t="s">
        <v>53</v>
      </c>
      <c r="B136" s="805" t="s">
        <v>95</v>
      </c>
      <c r="C136" s="806">
        <v>19040</v>
      </c>
      <c r="D136" s="805"/>
      <c r="E136" s="806"/>
      <c r="F136" s="136"/>
      <c r="G136" s="84"/>
      <c r="H136" s="84"/>
      <c r="I136" s="84"/>
      <c r="J136" s="84"/>
      <c r="K136" s="84"/>
      <c r="L136" s="84"/>
      <c r="M136" s="84"/>
      <c r="N136" s="84"/>
      <c r="O136" s="84"/>
      <c r="P136" s="84"/>
      <c r="Q136" s="84"/>
      <c r="R136" s="84"/>
      <c r="S136" s="84"/>
      <c r="T136" s="85"/>
      <c r="U136" s="85"/>
      <c r="V136" s="84"/>
      <c r="W136" s="84"/>
      <c r="X136" s="85"/>
      <c r="Y136" s="85"/>
      <c r="Z136" s="85"/>
      <c r="AA136" s="85"/>
      <c r="AB136" s="85"/>
      <c r="AC136" s="85"/>
      <c r="AD136" s="85"/>
      <c r="AE136" s="85"/>
      <c r="AF136" s="237">
        <f t="shared" si="0"/>
        <v>0</v>
      </c>
      <c r="AG136" s="162"/>
      <c r="AH136" s="136"/>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5"/>
      <c r="BG136" s="85"/>
      <c r="BH136" s="237">
        <f t="shared" si="1"/>
        <v>0</v>
      </c>
      <c r="BI136" s="162"/>
      <c r="BJ136" s="136"/>
      <c r="BK136" s="84"/>
      <c r="BL136" s="84"/>
      <c r="BM136" s="84"/>
      <c r="BN136" s="84"/>
      <c r="BO136" s="84"/>
      <c r="BP136" s="84"/>
      <c r="BQ136" s="84"/>
      <c r="BR136" s="84"/>
      <c r="BS136" s="84"/>
      <c r="BT136" s="84"/>
      <c r="BU136" s="84"/>
      <c r="BV136" s="84"/>
      <c r="BW136" s="84"/>
      <c r="BX136" s="84"/>
      <c r="BY136" s="84"/>
      <c r="BZ136" s="84"/>
      <c r="CA136" s="84"/>
      <c r="CB136" s="84"/>
      <c r="CC136" s="84"/>
      <c r="CD136" s="84"/>
      <c r="CE136" s="84"/>
      <c r="CF136" s="84"/>
      <c r="CG136" s="84"/>
      <c r="CH136" s="85"/>
      <c r="CI136" s="85"/>
      <c r="CJ136" s="237">
        <f t="shared" si="2"/>
        <v>0</v>
      </c>
      <c r="CK136" s="162"/>
      <c r="CL136" s="136"/>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4"/>
      <c r="DJ136" s="85"/>
      <c r="DK136" s="85"/>
      <c r="DL136" s="237">
        <f t="shared" si="3"/>
        <v>0</v>
      </c>
      <c r="DM136" s="162"/>
      <c r="DN136" s="136"/>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5"/>
      <c r="EM136" s="85"/>
      <c r="EN136" s="237">
        <f t="shared" si="4"/>
        <v>0</v>
      </c>
      <c r="EO136" s="162"/>
      <c r="EP136" s="136"/>
      <c r="EQ136" s="84"/>
      <c r="ER136" s="84"/>
      <c r="ES136" s="84"/>
      <c r="ET136" s="84"/>
      <c r="EU136" s="84"/>
      <c r="EV136" s="84"/>
      <c r="EW136" s="84"/>
      <c r="EX136" s="84"/>
      <c r="EY136" s="84"/>
      <c r="EZ136" s="84"/>
      <c r="FA136" s="84"/>
      <c r="FB136" s="84"/>
      <c r="FC136" s="84"/>
      <c r="FD136" s="84"/>
      <c r="FE136" s="84"/>
      <c r="FF136" s="84"/>
      <c r="FG136" s="84"/>
      <c r="FH136" s="84"/>
      <c r="FI136" s="84"/>
      <c r="FJ136" s="84"/>
      <c r="FK136" s="84"/>
      <c r="FL136" s="84"/>
      <c r="FM136" s="84"/>
      <c r="FN136" s="85"/>
      <c r="FO136" s="85"/>
      <c r="FP136" s="237">
        <f t="shared" si="5"/>
        <v>0</v>
      </c>
      <c r="FQ136" s="162"/>
      <c r="FR136" s="136"/>
      <c r="FS136" s="84"/>
      <c r="FT136" s="84"/>
      <c r="FU136" s="84"/>
      <c r="FV136" s="84"/>
      <c r="FW136" s="84"/>
      <c r="FX136" s="84"/>
      <c r="FY136" s="84"/>
      <c r="FZ136" s="84"/>
      <c r="GA136" s="84"/>
      <c r="GB136" s="84"/>
      <c r="GC136" s="84"/>
      <c r="GD136" s="84"/>
      <c r="GE136" s="84"/>
      <c r="GF136" s="84"/>
      <c r="GG136" s="84"/>
      <c r="GH136" s="84"/>
      <c r="GI136" s="84"/>
      <c r="GJ136" s="84"/>
      <c r="GK136" s="84"/>
      <c r="GL136" s="84"/>
      <c r="GM136" s="84"/>
      <c r="GN136" s="84"/>
      <c r="GO136" s="84"/>
      <c r="GP136" s="85"/>
      <c r="GQ136" s="85"/>
      <c r="GR136" s="237">
        <f t="shared" si="6"/>
        <v>0</v>
      </c>
      <c r="GS136" s="162"/>
      <c r="GT136" s="136"/>
      <c r="GU136" s="84"/>
      <c r="GV136" s="84"/>
      <c r="GW136" s="84"/>
      <c r="GX136" s="84"/>
      <c r="GY136" s="84"/>
      <c r="GZ136" s="84"/>
      <c r="HA136" s="84"/>
      <c r="HB136" s="84"/>
      <c r="HC136" s="84"/>
      <c r="HD136" s="84"/>
      <c r="HE136" s="84"/>
      <c r="HF136" s="84"/>
      <c r="HG136" s="84"/>
      <c r="HH136" s="84"/>
      <c r="HI136" s="84"/>
      <c r="HJ136" s="84"/>
      <c r="HK136" s="84"/>
      <c r="HL136" s="84"/>
      <c r="HM136" s="84"/>
      <c r="HN136" s="84"/>
      <c r="HO136" s="84"/>
      <c r="HP136" s="84"/>
      <c r="HQ136" s="84"/>
      <c r="HR136" s="85"/>
      <c r="HS136" s="85"/>
      <c r="HT136" s="237">
        <f t="shared" si="7"/>
        <v>0</v>
      </c>
      <c r="HU136" s="162"/>
      <c r="HV136" s="136"/>
      <c r="HW136" s="84"/>
      <c r="HX136" s="84"/>
      <c r="HY136" s="84"/>
      <c r="HZ136" s="84"/>
      <c r="IA136" s="84"/>
      <c r="IB136" s="84"/>
      <c r="IC136" s="84"/>
      <c r="ID136" s="84"/>
      <c r="IE136" s="84"/>
      <c r="IF136" s="84"/>
      <c r="IG136" s="84"/>
      <c r="IH136" s="84"/>
      <c r="II136" s="84"/>
      <c r="IJ136" s="84"/>
      <c r="IK136" s="84"/>
      <c r="IL136" s="84"/>
      <c r="IM136" s="84"/>
      <c r="IN136" s="84"/>
      <c r="IO136" s="84"/>
      <c r="IP136" s="84"/>
      <c r="IQ136" s="84"/>
      <c r="IR136" s="84"/>
      <c r="IS136" s="84"/>
      <c r="IT136" s="85"/>
      <c r="IU136" s="85"/>
      <c r="IV136" s="237">
        <f t="shared" si="8"/>
        <v>0</v>
      </c>
      <c r="IW136" s="162"/>
      <c r="IX136" s="136"/>
      <c r="IY136" s="84"/>
      <c r="IZ136" s="84"/>
      <c r="JA136" s="84"/>
      <c r="JB136" s="84"/>
      <c r="JC136" s="84"/>
      <c r="JD136" s="84"/>
      <c r="JE136" s="84"/>
      <c r="JF136" s="84"/>
      <c r="JG136" s="84"/>
      <c r="JH136" s="84"/>
      <c r="JI136" s="84"/>
      <c r="JJ136" s="84"/>
      <c r="JK136" s="84"/>
      <c r="JL136" s="84"/>
      <c r="JM136" s="84"/>
      <c r="JN136" s="84"/>
      <c r="JO136" s="84"/>
      <c r="JP136" s="84"/>
      <c r="JQ136" s="84"/>
      <c r="JR136" s="84"/>
      <c r="JS136" s="84"/>
      <c r="JT136" s="84"/>
      <c r="JU136" s="84"/>
      <c r="JV136" s="85"/>
      <c r="JW136" s="85"/>
      <c r="JX136" s="237">
        <f t="shared" si="9"/>
        <v>0</v>
      </c>
      <c r="JY136" s="162"/>
      <c r="JZ136" s="136"/>
      <c r="KA136" s="84"/>
      <c r="KB136" s="84"/>
      <c r="KC136" s="84"/>
      <c r="KD136" s="84"/>
      <c r="KE136" s="84"/>
      <c r="KF136" s="84"/>
      <c r="KG136" s="84"/>
      <c r="KH136" s="84"/>
      <c r="KI136" s="84"/>
      <c r="KJ136" s="84"/>
      <c r="KK136" s="84"/>
      <c r="KL136" s="84"/>
      <c r="KM136" s="84"/>
      <c r="KN136" s="84"/>
      <c r="KO136" s="84"/>
      <c r="KP136" s="84"/>
      <c r="KQ136" s="84"/>
      <c r="KR136" s="84"/>
      <c r="KS136" s="84"/>
      <c r="KT136" s="84"/>
      <c r="KU136" s="84"/>
      <c r="KV136" s="84"/>
      <c r="KW136" s="84"/>
      <c r="KX136" s="85"/>
      <c r="KY136" s="85"/>
      <c r="KZ136" s="237">
        <f t="shared" si="10"/>
        <v>0</v>
      </c>
    </row>
    <row r="137" spans="1:312" x14ac:dyDescent="0.25">
      <c r="A137" s="81" t="s">
        <v>54</v>
      </c>
      <c r="B137" s="805" t="s">
        <v>96</v>
      </c>
      <c r="C137" s="806">
        <v>21210</v>
      </c>
      <c r="D137" s="805"/>
      <c r="E137" s="806"/>
      <c r="F137" s="136"/>
      <c r="G137" s="84"/>
      <c r="H137" s="84"/>
      <c r="I137" s="84"/>
      <c r="J137" s="84"/>
      <c r="K137" s="84"/>
      <c r="L137" s="84"/>
      <c r="M137" s="84"/>
      <c r="N137" s="84"/>
      <c r="O137" s="84"/>
      <c r="P137" s="84"/>
      <c r="Q137" s="84"/>
      <c r="R137" s="84"/>
      <c r="S137" s="84"/>
      <c r="T137" s="85"/>
      <c r="U137" s="85"/>
      <c r="V137" s="84"/>
      <c r="W137" s="84"/>
      <c r="X137" s="85"/>
      <c r="Y137" s="85"/>
      <c r="Z137" s="85"/>
      <c r="AA137" s="85"/>
      <c r="AB137" s="85"/>
      <c r="AC137" s="85"/>
      <c r="AD137" s="85"/>
      <c r="AE137" s="85"/>
      <c r="AF137" s="237">
        <f t="shared" si="0"/>
        <v>0</v>
      </c>
      <c r="AG137" s="162"/>
      <c r="AH137" s="136"/>
      <c r="AI137" s="84"/>
      <c r="AJ137" s="84"/>
      <c r="AK137" s="84"/>
      <c r="AL137" s="84"/>
      <c r="AM137" s="84"/>
      <c r="AN137" s="84"/>
      <c r="AO137" s="84"/>
      <c r="AP137" s="84"/>
      <c r="AQ137" s="84"/>
      <c r="AR137" s="84"/>
      <c r="AS137" s="84"/>
      <c r="AT137" s="84"/>
      <c r="AU137" s="84"/>
      <c r="AV137" s="84"/>
      <c r="AW137" s="84"/>
      <c r="AX137" s="84"/>
      <c r="AY137" s="84"/>
      <c r="AZ137" s="84"/>
      <c r="BA137" s="84"/>
      <c r="BB137" s="84"/>
      <c r="BC137" s="84"/>
      <c r="BD137" s="84"/>
      <c r="BE137" s="84"/>
      <c r="BF137" s="85"/>
      <c r="BG137" s="85"/>
      <c r="BH137" s="237">
        <f t="shared" si="1"/>
        <v>0</v>
      </c>
      <c r="BI137" s="162"/>
      <c r="BJ137" s="136"/>
      <c r="BK137" s="84"/>
      <c r="BL137" s="84"/>
      <c r="BM137" s="84"/>
      <c r="BN137" s="84"/>
      <c r="BO137" s="84"/>
      <c r="BP137" s="84"/>
      <c r="BQ137" s="84"/>
      <c r="BR137" s="84"/>
      <c r="BS137" s="84"/>
      <c r="BT137" s="84"/>
      <c r="BU137" s="84"/>
      <c r="BV137" s="84"/>
      <c r="BW137" s="84"/>
      <c r="BX137" s="84"/>
      <c r="BY137" s="84"/>
      <c r="BZ137" s="84"/>
      <c r="CA137" s="84"/>
      <c r="CB137" s="84"/>
      <c r="CC137" s="84"/>
      <c r="CD137" s="84"/>
      <c r="CE137" s="84"/>
      <c r="CF137" s="84"/>
      <c r="CG137" s="84"/>
      <c r="CH137" s="85"/>
      <c r="CI137" s="85"/>
      <c r="CJ137" s="237">
        <f t="shared" si="2"/>
        <v>0</v>
      </c>
      <c r="CK137" s="162"/>
      <c r="CL137" s="136"/>
      <c r="CM137" s="84"/>
      <c r="CN137" s="84"/>
      <c r="CO137" s="84"/>
      <c r="CP137" s="84"/>
      <c r="CQ137" s="84"/>
      <c r="CR137" s="84"/>
      <c r="CS137" s="84"/>
      <c r="CT137" s="84"/>
      <c r="CU137" s="84"/>
      <c r="CV137" s="84"/>
      <c r="CW137" s="84"/>
      <c r="CX137" s="84"/>
      <c r="CY137" s="84"/>
      <c r="CZ137" s="84"/>
      <c r="DA137" s="84"/>
      <c r="DB137" s="84"/>
      <c r="DC137" s="84"/>
      <c r="DD137" s="84"/>
      <c r="DE137" s="84"/>
      <c r="DF137" s="84"/>
      <c r="DG137" s="84"/>
      <c r="DH137" s="84"/>
      <c r="DI137" s="84"/>
      <c r="DJ137" s="85"/>
      <c r="DK137" s="85"/>
      <c r="DL137" s="237">
        <f t="shared" si="3"/>
        <v>0</v>
      </c>
      <c r="DM137" s="162"/>
      <c r="DN137" s="136"/>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5"/>
      <c r="EM137" s="85"/>
      <c r="EN137" s="237">
        <f t="shared" si="4"/>
        <v>0</v>
      </c>
      <c r="EO137" s="162"/>
      <c r="EP137" s="136"/>
      <c r="EQ137" s="84"/>
      <c r="ER137" s="84"/>
      <c r="ES137" s="84"/>
      <c r="ET137" s="84"/>
      <c r="EU137" s="84"/>
      <c r="EV137" s="84"/>
      <c r="EW137" s="84"/>
      <c r="EX137" s="84"/>
      <c r="EY137" s="84"/>
      <c r="EZ137" s="84"/>
      <c r="FA137" s="84"/>
      <c r="FB137" s="84"/>
      <c r="FC137" s="84"/>
      <c r="FD137" s="84"/>
      <c r="FE137" s="84"/>
      <c r="FF137" s="84"/>
      <c r="FG137" s="84"/>
      <c r="FH137" s="84"/>
      <c r="FI137" s="84"/>
      <c r="FJ137" s="84"/>
      <c r="FK137" s="84"/>
      <c r="FL137" s="84"/>
      <c r="FM137" s="84"/>
      <c r="FN137" s="85"/>
      <c r="FO137" s="85"/>
      <c r="FP137" s="237">
        <f t="shared" si="5"/>
        <v>0</v>
      </c>
      <c r="FQ137" s="162"/>
      <c r="FR137" s="136"/>
      <c r="FS137" s="84"/>
      <c r="FT137" s="84"/>
      <c r="FU137" s="84"/>
      <c r="FV137" s="84"/>
      <c r="FW137" s="84"/>
      <c r="FX137" s="84"/>
      <c r="FY137" s="84"/>
      <c r="FZ137" s="84"/>
      <c r="GA137" s="84"/>
      <c r="GB137" s="84"/>
      <c r="GC137" s="84"/>
      <c r="GD137" s="84"/>
      <c r="GE137" s="84"/>
      <c r="GF137" s="84"/>
      <c r="GG137" s="84"/>
      <c r="GH137" s="84"/>
      <c r="GI137" s="84"/>
      <c r="GJ137" s="84"/>
      <c r="GK137" s="84"/>
      <c r="GL137" s="84"/>
      <c r="GM137" s="84"/>
      <c r="GN137" s="84"/>
      <c r="GO137" s="84"/>
      <c r="GP137" s="85"/>
      <c r="GQ137" s="85"/>
      <c r="GR137" s="237">
        <f t="shared" si="6"/>
        <v>0</v>
      </c>
      <c r="GS137" s="162"/>
      <c r="GT137" s="136"/>
      <c r="GU137" s="84"/>
      <c r="GV137" s="84"/>
      <c r="GW137" s="84"/>
      <c r="GX137" s="84"/>
      <c r="GY137" s="84"/>
      <c r="GZ137" s="84"/>
      <c r="HA137" s="84"/>
      <c r="HB137" s="84"/>
      <c r="HC137" s="84"/>
      <c r="HD137" s="84"/>
      <c r="HE137" s="84"/>
      <c r="HF137" s="84"/>
      <c r="HG137" s="84"/>
      <c r="HH137" s="84"/>
      <c r="HI137" s="84"/>
      <c r="HJ137" s="84"/>
      <c r="HK137" s="84"/>
      <c r="HL137" s="84"/>
      <c r="HM137" s="84"/>
      <c r="HN137" s="84"/>
      <c r="HO137" s="84"/>
      <c r="HP137" s="84"/>
      <c r="HQ137" s="84"/>
      <c r="HR137" s="85"/>
      <c r="HS137" s="85"/>
      <c r="HT137" s="237">
        <f t="shared" si="7"/>
        <v>0</v>
      </c>
      <c r="HU137" s="162"/>
      <c r="HV137" s="136"/>
      <c r="HW137" s="84"/>
      <c r="HX137" s="84"/>
      <c r="HY137" s="84"/>
      <c r="HZ137" s="84"/>
      <c r="IA137" s="84"/>
      <c r="IB137" s="84"/>
      <c r="IC137" s="84"/>
      <c r="ID137" s="84"/>
      <c r="IE137" s="84"/>
      <c r="IF137" s="84"/>
      <c r="IG137" s="84"/>
      <c r="IH137" s="84"/>
      <c r="II137" s="84"/>
      <c r="IJ137" s="84"/>
      <c r="IK137" s="84"/>
      <c r="IL137" s="84"/>
      <c r="IM137" s="84"/>
      <c r="IN137" s="84"/>
      <c r="IO137" s="84"/>
      <c r="IP137" s="84"/>
      <c r="IQ137" s="84"/>
      <c r="IR137" s="84"/>
      <c r="IS137" s="84"/>
      <c r="IT137" s="85"/>
      <c r="IU137" s="85"/>
      <c r="IV137" s="237">
        <f t="shared" si="8"/>
        <v>0</v>
      </c>
      <c r="IW137" s="162"/>
      <c r="IX137" s="136"/>
      <c r="IY137" s="84"/>
      <c r="IZ137" s="84"/>
      <c r="JA137" s="84"/>
      <c r="JB137" s="84"/>
      <c r="JC137" s="84"/>
      <c r="JD137" s="84"/>
      <c r="JE137" s="84"/>
      <c r="JF137" s="84"/>
      <c r="JG137" s="84"/>
      <c r="JH137" s="84"/>
      <c r="JI137" s="84"/>
      <c r="JJ137" s="84"/>
      <c r="JK137" s="84"/>
      <c r="JL137" s="84"/>
      <c r="JM137" s="84"/>
      <c r="JN137" s="84"/>
      <c r="JO137" s="84"/>
      <c r="JP137" s="84"/>
      <c r="JQ137" s="84"/>
      <c r="JR137" s="84"/>
      <c r="JS137" s="84"/>
      <c r="JT137" s="84"/>
      <c r="JU137" s="84"/>
      <c r="JV137" s="85"/>
      <c r="JW137" s="85"/>
      <c r="JX137" s="237">
        <f t="shared" si="9"/>
        <v>0</v>
      </c>
      <c r="JY137" s="162"/>
      <c r="JZ137" s="136"/>
      <c r="KA137" s="84"/>
      <c r="KB137" s="84"/>
      <c r="KC137" s="84"/>
      <c r="KD137" s="84"/>
      <c r="KE137" s="84"/>
      <c r="KF137" s="84"/>
      <c r="KG137" s="84"/>
      <c r="KH137" s="84"/>
      <c r="KI137" s="84"/>
      <c r="KJ137" s="84"/>
      <c r="KK137" s="84"/>
      <c r="KL137" s="84"/>
      <c r="KM137" s="84"/>
      <c r="KN137" s="84"/>
      <c r="KO137" s="84"/>
      <c r="KP137" s="84"/>
      <c r="KQ137" s="84"/>
      <c r="KR137" s="84"/>
      <c r="KS137" s="84"/>
      <c r="KT137" s="84"/>
      <c r="KU137" s="84"/>
      <c r="KV137" s="84"/>
      <c r="KW137" s="84"/>
      <c r="KX137" s="85"/>
      <c r="KY137" s="85"/>
      <c r="KZ137" s="237">
        <f t="shared" si="10"/>
        <v>0</v>
      </c>
    </row>
    <row r="138" spans="1:312" x14ac:dyDescent="0.25">
      <c r="A138" s="81" t="s">
        <v>55</v>
      </c>
      <c r="B138" s="805" t="s">
        <v>55</v>
      </c>
      <c r="C138" s="806">
        <v>31364</v>
      </c>
      <c r="D138" s="805"/>
      <c r="E138" s="806"/>
      <c r="F138" s="136"/>
      <c r="G138" s="84"/>
      <c r="H138" s="84"/>
      <c r="I138" s="84"/>
      <c r="J138" s="84"/>
      <c r="K138" s="84"/>
      <c r="L138" s="84"/>
      <c r="M138" s="84"/>
      <c r="N138" s="84"/>
      <c r="O138" s="84"/>
      <c r="P138" s="84"/>
      <c r="Q138" s="84"/>
      <c r="R138" s="84"/>
      <c r="S138" s="84"/>
      <c r="T138" s="85"/>
      <c r="U138" s="85"/>
      <c r="V138" s="84"/>
      <c r="W138" s="84"/>
      <c r="X138" s="85"/>
      <c r="Y138" s="85"/>
      <c r="Z138" s="85"/>
      <c r="AA138" s="85"/>
      <c r="AB138" s="85"/>
      <c r="AC138" s="85"/>
      <c r="AD138" s="85"/>
      <c r="AE138" s="85"/>
      <c r="AF138" s="237">
        <f t="shared" si="0"/>
        <v>0</v>
      </c>
      <c r="AG138" s="162"/>
      <c r="AH138" s="136"/>
      <c r="AI138" s="84"/>
      <c r="AJ138" s="84"/>
      <c r="AK138" s="84"/>
      <c r="AL138" s="84"/>
      <c r="AM138" s="84"/>
      <c r="AN138" s="84"/>
      <c r="AO138" s="84"/>
      <c r="AP138" s="84"/>
      <c r="AQ138" s="84"/>
      <c r="AR138" s="84"/>
      <c r="AS138" s="84"/>
      <c r="AT138" s="84"/>
      <c r="AU138" s="84"/>
      <c r="AV138" s="84"/>
      <c r="AW138" s="84"/>
      <c r="AX138" s="84"/>
      <c r="AY138" s="84"/>
      <c r="AZ138" s="84"/>
      <c r="BA138" s="84"/>
      <c r="BB138" s="84"/>
      <c r="BC138" s="84"/>
      <c r="BD138" s="84"/>
      <c r="BE138" s="84"/>
      <c r="BF138" s="85"/>
      <c r="BG138" s="85"/>
      <c r="BH138" s="237">
        <f t="shared" si="1"/>
        <v>0</v>
      </c>
      <c r="BI138" s="162"/>
      <c r="BJ138" s="136"/>
      <c r="BK138" s="84"/>
      <c r="BL138" s="84"/>
      <c r="BM138" s="84"/>
      <c r="BN138" s="84"/>
      <c r="BO138" s="84"/>
      <c r="BP138" s="84"/>
      <c r="BQ138" s="84"/>
      <c r="BR138" s="84"/>
      <c r="BS138" s="84"/>
      <c r="BT138" s="84"/>
      <c r="BU138" s="84"/>
      <c r="BV138" s="84"/>
      <c r="BW138" s="84"/>
      <c r="BX138" s="84"/>
      <c r="BY138" s="84"/>
      <c r="BZ138" s="84"/>
      <c r="CA138" s="84"/>
      <c r="CB138" s="84"/>
      <c r="CC138" s="84"/>
      <c r="CD138" s="84"/>
      <c r="CE138" s="84"/>
      <c r="CF138" s="84"/>
      <c r="CG138" s="84"/>
      <c r="CH138" s="85"/>
      <c r="CI138" s="85"/>
      <c r="CJ138" s="237">
        <f t="shared" si="2"/>
        <v>0</v>
      </c>
      <c r="CK138" s="162"/>
      <c r="CL138" s="136"/>
      <c r="CM138" s="84"/>
      <c r="CN138" s="84"/>
      <c r="CO138" s="84"/>
      <c r="CP138" s="84"/>
      <c r="CQ138" s="84"/>
      <c r="CR138" s="84"/>
      <c r="CS138" s="84"/>
      <c r="CT138" s="84"/>
      <c r="CU138" s="84"/>
      <c r="CV138" s="84"/>
      <c r="CW138" s="84"/>
      <c r="CX138" s="84"/>
      <c r="CY138" s="84"/>
      <c r="CZ138" s="84"/>
      <c r="DA138" s="84"/>
      <c r="DB138" s="84"/>
      <c r="DC138" s="84"/>
      <c r="DD138" s="84"/>
      <c r="DE138" s="84"/>
      <c r="DF138" s="84"/>
      <c r="DG138" s="84"/>
      <c r="DH138" s="84"/>
      <c r="DI138" s="84"/>
      <c r="DJ138" s="85"/>
      <c r="DK138" s="85"/>
      <c r="DL138" s="237">
        <f t="shared" si="3"/>
        <v>0</v>
      </c>
      <c r="DM138" s="162"/>
      <c r="DN138" s="136"/>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5"/>
      <c r="EM138" s="85"/>
      <c r="EN138" s="237">
        <f t="shared" si="4"/>
        <v>0</v>
      </c>
      <c r="EO138" s="162"/>
      <c r="EP138" s="136"/>
      <c r="EQ138" s="84"/>
      <c r="ER138" s="84"/>
      <c r="ES138" s="84"/>
      <c r="ET138" s="84"/>
      <c r="EU138" s="84"/>
      <c r="EV138" s="84"/>
      <c r="EW138" s="84"/>
      <c r="EX138" s="84"/>
      <c r="EY138" s="84"/>
      <c r="EZ138" s="84"/>
      <c r="FA138" s="84"/>
      <c r="FB138" s="84"/>
      <c r="FC138" s="84"/>
      <c r="FD138" s="84"/>
      <c r="FE138" s="84"/>
      <c r="FF138" s="84"/>
      <c r="FG138" s="84"/>
      <c r="FH138" s="84"/>
      <c r="FI138" s="84"/>
      <c r="FJ138" s="84"/>
      <c r="FK138" s="84"/>
      <c r="FL138" s="84"/>
      <c r="FM138" s="84"/>
      <c r="FN138" s="85"/>
      <c r="FO138" s="85"/>
      <c r="FP138" s="237">
        <f t="shared" si="5"/>
        <v>0</v>
      </c>
      <c r="FQ138" s="162"/>
      <c r="FR138" s="136"/>
      <c r="FS138" s="84"/>
      <c r="FT138" s="84"/>
      <c r="FU138" s="84"/>
      <c r="FV138" s="84"/>
      <c r="FW138" s="84"/>
      <c r="FX138" s="84"/>
      <c r="FY138" s="84"/>
      <c r="FZ138" s="84"/>
      <c r="GA138" s="84"/>
      <c r="GB138" s="84"/>
      <c r="GC138" s="84"/>
      <c r="GD138" s="84"/>
      <c r="GE138" s="84"/>
      <c r="GF138" s="84"/>
      <c r="GG138" s="84"/>
      <c r="GH138" s="84"/>
      <c r="GI138" s="84"/>
      <c r="GJ138" s="84"/>
      <c r="GK138" s="84"/>
      <c r="GL138" s="84"/>
      <c r="GM138" s="84"/>
      <c r="GN138" s="84"/>
      <c r="GO138" s="84"/>
      <c r="GP138" s="85"/>
      <c r="GQ138" s="85"/>
      <c r="GR138" s="237">
        <f t="shared" si="6"/>
        <v>0</v>
      </c>
      <c r="GS138" s="162"/>
      <c r="GT138" s="136"/>
      <c r="GU138" s="84"/>
      <c r="GV138" s="84"/>
      <c r="GW138" s="84"/>
      <c r="GX138" s="84"/>
      <c r="GY138" s="84"/>
      <c r="GZ138" s="84"/>
      <c r="HA138" s="84"/>
      <c r="HB138" s="84"/>
      <c r="HC138" s="84"/>
      <c r="HD138" s="84"/>
      <c r="HE138" s="84"/>
      <c r="HF138" s="84"/>
      <c r="HG138" s="84"/>
      <c r="HH138" s="84"/>
      <c r="HI138" s="84"/>
      <c r="HJ138" s="84"/>
      <c r="HK138" s="84"/>
      <c r="HL138" s="84"/>
      <c r="HM138" s="84"/>
      <c r="HN138" s="84"/>
      <c r="HO138" s="84"/>
      <c r="HP138" s="84"/>
      <c r="HQ138" s="84"/>
      <c r="HR138" s="85"/>
      <c r="HS138" s="85"/>
      <c r="HT138" s="237">
        <f t="shared" si="7"/>
        <v>0</v>
      </c>
      <c r="HU138" s="162"/>
      <c r="HV138" s="136"/>
      <c r="HW138" s="84"/>
      <c r="HX138" s="84"/>
      <c r="HY138" s="84"/>
      <c r="HZ138" s="84"/>
      <c r="IA138" s="84"/>
      <c r="IB138" s="84"/>
      <c r="IC138" s="84"/>
      <c r="ID138" s="84"/>
      <c r="IE138" s="84"/>
      <c r="IF138" s="84"/>
      <c r="IG138" s="84"/>
      <c r="IH138" s="84"/>
      <c r="II138" s="84"/>
      <c r="IJ138" s="84"/>
      <c r="IK138" s="84"/>
      <c r="IL138" s="84"/>
      <c r="IM138" s="84"/>
      <c r="IN138" s="84"/>
      <c r="IO138" s="84"/>
      <c r="IP138" s="84"/>
      <c r="IQ138" s="84"/>
      <c r="IR138" s="84"/>
      <c r="IS138" s="84"/>
      <c r="IT138" s="85"/>
      <c r="IU138" s="85"/>
      <c r="IV138" s="237">
        <f t="shared" si="8"/>
        <v>0</v>
      </c>
      <c r="IW138" s="162"/>
      <c r="IX138" s="136"/>
      <c r="IY138" s="84"/>
      <c r="IZ138" s="84"/>
      <c r="JA138" s="84"/>
      <c r="JB138" s="84"/>
      <c r="JC138" s="84"/>
      <c r="JD138" s="84"/>
      <c r="JE138" s="84"/>
      <c r="JF138" s="84"/>
      <c r="JG138" s="84"/>
      <c r="JH138" s="84"/>
      <c r="JI138" s="84"/>
      <c r="JJ138" s="84"/>
      <c r="JK138" s="84"/>
      <c r="JL138" s="84"/>
      <c r="JM138" s="84"/>
      <c r="JN138" s="84"/>
      <c r="JO138" s="84"/>
      <c r="JP138" s="84"/>
      <c r="JQ138" s="84"/>
      <c r="JR138" s="84"/>
      <c r="JS138" s="84"/>
      <c r="JT138" s="84"/>
      <c r="JU138" s="84"/>
      <c r="JV138" s="85"/>
      <c r="JW138" s="85"/>
      <c r="JX138" s="237">
        <f t="shared" si="9"/>
        <v>0</v>
      </c>
      <c r="JY138" s="162"/>
      <c r="JZ138" s="136"/>
      <c r="KA138" s="84"/>
      <c r="KB138" s="84"/>
      <c r="KC138" s="84"/>
      <c r="KD138" s="84"/>
      <c r="KE138" s="84"/>
      <c r="KF138" s="84"/>
      <c r="KG138" s="84"/>
      <c r="KH138" s="84"/>
      <c r="KI138" s="84"/>
      <c r="KJ138" s="84"/>
      <c r="KK138" s="84"/>
      <c r="KL138" s="84"/>
      <c r="KM138" s="84"/>
      <c r="KN138" s="84"/>
      <c r="KO138" s="84"/>
      <c r="KP138" s="84"/>
      <c r="KQ138" s="84"/>
      <c r="KR138" s="84"/>
      <c r="KS138" s="84"/>
      <c r="KT138" s="84"/>
      <c r="KU138" s="84"/>
      <c r="KV138" s="84"/>
      <c r="KW138" s="84"/>
      <c r="KX138" s="85"/>
      <c r="KY138" s="85"/>
      <c r="KZ138" s="237">
        <f t="shared" si="10"/>
        <v>0</v>
      </c>
    </row>
    <row r="139" spans="1:312" x14ac:dyDescent="0.25">
      <c r="A139" s="81" t="s">
        <v>56</v>
      </c>
      <c r="B139" s="805" t="s">
        <v>56</v>
      </c>
      <c r="C139" s="806">
        <v>21410</v>
      </c>
      <c r="D139" s="805"/>
      <c r="E139" s="806"/>
      <c r="F139" s="136"/>
      <c r="G139" s="84"/>
      <c r="H139" s="84"/>
      <c r="I139" s="84"/>
      <c r="J139" s="84"/>
      <c r="K139" s="84"/>
      <c r="L139" s="84"/>
      <c r="M139" s="84"/>
      <c r="N139" s="84"/>
      <c r="O139" s="84"/>
      <c r="P139" s="84"/>
      <c r="Q139" s="84"/>
      <c r="R139" s="84"/>
      <c r="S139" s="84"/>
      <c r="T139" s="85"/>
      <c r="U139" s="85"/>
      <c r="V139" s="84"/>
      <c r="W139" s="84"/>
      <c r="X139" s="85"/>
      <c r="Y139" s="85"/>
      <c r="Z139" s="85"/>
      <c r="AA139" s="85"/>
      <c r="AB139" s="85"/>
      <c r="AC139" s="85"/>
      <c r="AD139" s="85"/>
      <c r="AE139" s="85"/>
      <c r="AF139" s="237">
        <f t="shared" si="0"/>
        <v>0</v>
      </c>
      <c r="AG139" s="162"/>
      <c r="AH139" s="136"/>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5"/>
      <c r="BG139" s="85"/>
      <c r="BH139" s="237">
        <f t="shared" si="1"/>
        <v>0</v>
      </c>
      <c r="BI139" s="162"/>
      <c r="BJ139" s="136"/>
      <c r="BK139" s="84"/>
      <c r="BL139" s="84"/>
      <c r="BM139" s="84"/>
      <c r="BN139" s="84"/>
      <c r="BO139" s="84"/>
      <c r="BP139" s="84"/>
      <c r="BQ139" s="84"/>
      <c r="BR139" s="84"/>
      <c r="BS139" s="84"/>
      <c r="BT139" s="84"/>
      <c r="BU139" s="84"/>
      <c r="BV139" s="84"/>
      <c r="BW139" s="84"/>
      <c r="BX139" s="84"/>
      <c r="BY139" s="84"/>
      <c r="BZ139" s="84"/>
      <c r="CA139" s="84"/>
      <c r="CB139" s="84"/>
      <c r="CC139" s="84"/>
      <c r="CD139" s="84"/>
      <c r="CE139" s="84"/>
      <c r="CF139" s="84"/>
      <c r="CG139" s="84"/>
      <c r="CH139" s="85"/>
      <c r="CI139" s="85"/>
      <c r="CJ139" s="237">
        <f t="shared" si="2"/>
        <v>0</v>
      </c>
      <c r="CK139" s="162"/>
      <c r="CL139" s="136"/>
      <c r="CM139" s="84"/>
      <c r="CN139" s="84"/>
      <c r="CO139" s="84"/>
      <c r="CP139" s="84"/>
      <c r="CQ139" s="84"/>
      <c r="CR139" s="84"/>
      <c r="CS139" s="84"/>
      <c r="CT139" s="84"/>
      <c r="CU139" s="84"/>
      <c r="CV139" s="84"/>
      <c r="CW139" s="84"/>
      <c r="CX139" s="84"/>
      <c r="CY139" s="84"/>
      <c r="CZ139" s="84"/>
      <c r="DA139" s="84"/>
      <c r="DB139" s="84"/>
      <c r="DC139" s="84"/>
      <c r="DD139" s="84"/>
      <c r="DE139" s="84"/>
      <c r="DF139" s="84"/>
      <c r="DG139" s="84"/>
      <c r="DH139" s="84"/>
      <c r="DI139" s="84"/>
      <c r="DJ139" s="85"/>
      <c r="DK139" s="85"/>
      <c r="DL139" s="237">
        <f t="shared" si="3"/>
        <v>0</v>
      </c>
      <c r="DM139" s="162"/>
      <c r="DN139" s="136"/>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5"/>
      <c r="EM139" s="85"/>
      <c r="EN139" s="237">
        <f t="shared" si="4"/>
        <v>0</v>
      </c>
      <c r="EO139" s="162"/>
      <c r="EP139" s="136"/>
      <c r="EQ139" s="84"/>
      <c r="ER139" s="84"/>
      <c r="ES139" s="84"/>
      <c r="ET139" s="84"/>
      <c r="EU139" s="84"/>
      <c r="EV139" s="84"/>
      <c r="EW139" s="84"/>
      <c r="EX139" s="84"/>
      <c r="EY139" s="84"/>
      <c r="EZ139" s="84"/>
      <c r="FA139" s="84"/>
      <c r="FB139" s="84"/>
      <c r="FC139" s="84"/>
      <c r="FD139" s="84"/>
      <c r="FE139" s="84"/>
      <c r="FF139" s="84"/>
      <c r="FG139" s="84"/>
      <c r="FH139" s="84"/>
      <c r="FI139" s="84"/>
      <c r="FJ139" s="84"/>
      <c r="FK139" s="84"/>
      <c r="FL139" s="84"/>
      <c r="FM139" s="84"/>
      <c r="FN139" s="85"/>
      <c r="FO139" s="85"/>
      <c r="FP139" s="237">
        <f t="shared" si="5"/>
        <v>0</v>
      </c>
      <c r="FQ139" s="162"/>
      <c r="FR139" s="136"/>
      <c r="FS139" s="84"/>
      <c r="FT139" s="84"/>
      <c r="FU139" s="84"/>
      <c r="FV139" s="84"/>
      <c r="FW139" s="84"/>
      <c r="FX139" s="84"/>
      <c r="FY139" s="84"/>
      <c r="FZ139" s="84"/>
      <c r="GA139" s="84"/>
      <c r="GB139" s="84"/>
      <c r="GC139" s="84"/>
      <c r="GD139" s="84"/>
      <c r="GE139" s="84"/>
      <c r="GF139" s="84"/>
      <c r="GG139" s="84"/>
      <c r="GH139" s="84"/>
      <c r="GI139" s="84"/>
      <c r="GJ139" s="84"/>
      <c r="GK139" s="84"/>
      <c r="GL139" s="84"/>
      <c r="GM139" s="84"/>
      <c r="GN139" s="84"/>
      <c r="GO139" s="84"/>
      <c r="GP139" s="85"/>
      <c r="GQ139" s="85"/>
      <c r="GR139" s="237">
        <f t="shared" si="6"/>
        <v>0</v>
      </c>
      <c r="GS139" s="162"/>
      <c r="GT139" s="136"/>
      <c r="GU139" s="84"/>
      <c r="GV139" s="84"/>
      <c r="GW139" s="84"/>
      <c r="GX139" s="84"/>
      <c r="GY139" s="84"/>
      <c r="GZ139" s="84"/>
      <c r="HA139" s="84"/>
      <c r="HB139" s="84"/>
      <c r="HC139" s="84"/>
      <c r="HD139" s="84"/>
      <c r="HE139" s="84"/>
      <c r="HF139" s="84"/>
      <c r="HG139" s="84"/>
      <c r="HH139" s="84"/>
      <c r="HI139" s="84"/>
      <c r="HJ139" s="84"/>
      <c r="HK139" s="84"/>
      <c r="HL139" s="84"/>
      <c r="HM139" s="84"/>
      <c r="HN139" s="84"/>
      <c r="HO139" s="84"/>
      <c r="HP139" s="84"/>
      <c r="HQ139" s="84"/>
      <c r="HR139" s="85"/>
      <c r="HS139" s="85"/>
      <c r="HT139" s="237">
        <f t="shared" si="7"/>
        <v>0</v>
      </c>
      <c r="HU139" s="162"/>
      <c r="HV139" s="136"/>
      <c r="HW139" s="84"/>
      <c r="HX139" s="84"/>
      <c r="HY139" s="84"/>
      <c r="HZ139" s="84"/>
      <c r="IA139" s="84"/>
      <c r="IB139" s="84"/>
      <c r="IC139" s="84"/>
      <c r="ID139" s="84"/>
      <c r="IE139" s="84"/>
      <c r="IF139" s="84"/>
      <c r="IG139" s="84"/>
      <c r="IH139" s="84"/>
      <c r="II139" s="84"/>
      <c r="IJ139" s="84"/>
      <c r="IK139" s="84"/>
      <c r="IL139" s="84"/>
      <c r="IM139" s="84"/>
      <c r="IN139" s="84"/>
      <c r="IO139" s="84"/>
      <c r="IP139" s="84"/>
      <c r="IQ139" s="84"/>
      <c r="IR139" s="84"/>
      <c r="IS139" s="84"/>
      <c r="IT139" s="85"/>
      <c r="IU139" s="85"/>
      <c r="IV139" s="237">
        <f t="shared" si="8"/>
        <v>0</v>
      </c>
      <c r="IW139" s="162"/>
      <c r="IX139" s="136"/>
      <c r="IY139" s="84"/>
      <c r="IZ139" s="84"/>
      <c r="JA139" s="84"/>
      <c r="JB139" s="84"/>
      <c r="JC139" s="84"/>
      <c r="JD139" s="84"/>
      <c r="JE139" s="84"/>
      <c r="JF139" s="84"/>
      <c r="JG139" s="84"/>
      <c r="JH139" s="84"/>
      <c r="JI139" s="84"/>
      <c r="JJ139" s="84"/>
      <c r="JK139" s="84"/>
      <c r="JL139" s="84"/>
      <c r="JM139" s="84"/>
      <c r="JN139" s="84"/>
      <c r="JO139" s="84"/>
      <c r="JP139" s="84"/>
      <c r="JQ139" s="84"/>
      <c r="JR139" s="84"/>
      <c r="JS139" s="84"/>
      <c r="JT139" s="84"/>
      <c r="JU139" s="84"/>
      <c r="JV139" s="85"/>
      <c r="JW139" s="85"/>
      <c r="JX139" s="237">
        <f t="shared" si="9"/>
        <v>0</v>
      </c>
      <c r="JY139" s="162"/>
      <c r="JZ139" s="136"/>
      <c r="KA139" s="84"/>
      <c r="KB139" s="84"/>
      <c r="KC139" s="84"/>
      <c r="KD139" s="84"/>
      <c r="KE139" s="84"/>
      <c r="KF139" s="84"/>
      <c r="KG139" s="84"/>
      <c r="KH139" s="84"/>
      <c r="KI139" s="84"/>
      <c r="KJ139" s="84"/>
      <c r="KK139" s="84"/>
      <c r="KL139" s="84"/>
      <c r="KM139" s="84"/>
      <c r="KN139" s="84"/>
      <c r="KO139" s="84"/>
      <c r="KP139" s="84"/>
      <c r="KQ139" s="84"/>
      <c r="KR139" s="84"/>
      <c r="KS139" s="84"/>
      <c r="KT139" s="84"/>
      <c r="KU139" s="84"/>
      <c r="KV139" s="84"/>
      <c r="KW139" s="84"/>
      <c r="KX139" s="85"/>
      <c r="KY139" s="85"/>
      <c r="KZ139" s="237">
        <f t="shared" si="10"/>
        <v>0</v>
      </c>
    </row>
    <row r="140" spans="1:312" x14ac:dyDescent="0.25">
      <c r="A140" s="81" t="s">
        <v>57</v>
      </c>
      <c r="B140" s="805" t="s">
        <v>57</v>
      </c>
      <c r="C140" s="806">
        <v>23980</v>
      </c>
      <c r="D140" s="805"/>
      <c r="E140" s="806"/>
      <c r="F140" s="136"/>
      <c r="G140" s="84"/>
      <c r="H140" s="84"/>
      <c r="I140" s="84"/>
      <c r="J140" s="84"/>
      <c r="K140" s="84"/>
      <c r="L140" s="84"/>
      <c r="M140" s="84"/>
      <c r="N140" s="84"/>
      <c r="O140" s="84"/>
      <c r="P140" s="84"/>
      <c r="Q140" s="84"/>
      <c r="R140" s="84"/>
      <c r="S140" s="84"/>
      <c r="T140" s="85"/>
      <c r="U140" s="85"/>
      <c r="V140" s="84"/>
      <c r="W140" s="84"/>
      <c r="X140" s="85"/>
      <c r="Y140" s="85"/>
      <c r="Z140" s="85"/>
      <c r="AA140" s="85"/>
      <c r="AB140" s="85"/>
      <c r="AC140" s="85"/>
      <c r="AD140" s="85"/>
      <c r="AE140" s="85"/>
      <c r="AF140" s="237">
        <f t="shared" si="0"/>
        <v>0</v>
      </c>
      <c r="AG140" s="162"/>
      <c r="AH140" s="136"/>
      <c r="AI140" s="84"/>
      <c r="AJ140" s="84"/>
      <c r="AK140" s="84"/>
      <c r="AL140" s="84"/>
      <c r="AM140" s="84"/>
      <c r="AN140" s="84"/>
      <c r="AO140" s="84"/>
      <c r="AP140" s="84"/>
      <c r="AQ140" s="84"/>
      <c r="AR140" s="84"/>
      <c r="AS140" s="84"/>
      <c r="AT140" s="84"/>
      <c r="AU140" s="84"/>
      <c r="AV140" s="84"/>
      <c r="AW140" s="84"/>
      <c r="AX140" s="84"/>
      <c r="AY140" s="84"/>
      <c r="AZ140" s="84"/>
      <c r="BA140" s="84"/>
      <c r="BB140" s="84"/>
      <c r="BC140" s="84"/>
      <c r="BD140" s="84"/>
      <c r="BE140" s="84"/>
      <c r="BF140" s="85"/>
      <c r="BG140" s="85"/>
      <c r="BH140" s="237">
        <f t="shared" si="1"/>
        <v>0</v>
      </c>
      <c r="BI140" s="162"/>
      <c r="BJ140" s="136"/>
      <c r="BK140" s="84"/>
      <c r="BL140" s="84"/>
      <c r="BM140" s="84"/>
      <c r="BN140" s="84"/>
      <c r="BO140" s="84"/>
      <c r="BP140" s="84"/>
      <c r="BQ140" s="84"/>
      <c r="BR140" s="84"/>
      <c r="BS140" s="84"/>
      <c r="BT140" s="84"/>
      <c r="BU140" s="84"/>
      <c r="BV140" s="84"/>
      <c r="BW140" s="84"/>
      <c r="BX140" s="84"/>
      <c r="BY140" s="84"/>
      <c r="BZ140" s="84"/>
      <c r="CA140" s="84"/>
      <c r="CB140" s="84"/>
      <c r="CC140" s="84"/>
      <c r="CD140" s="84"/>
      <c r="CE140" s="84"/>
      <c r="CF140" s="84"/>
      <c r="CG140" s="84"/>
      <c r="CH140" s="85"/>
      <c r="CI140" s="85"/>
      <c r="CJ140" s="237">
        <f t="shared" si="2"/>
        <v>0</v>
      </c>
      <c r="CK140" s="162"/>
      <c r="CL140" s="136"/>
      <c r="CM140" s="84"/>
      <c r="CN140" s="84"/>
      <c r="CO140" s="84"/>
      <c r="CP140" s="84"/>
      <c r="CQ140" s="84"/>
      <c r="CR140" s="84"/>
      <c r="CS140" s="84"/>
      <c r="CT140" s="84"/>
      <c r="CU140" s="84"/>
      <c r="CV140" s="84"/>
      <c r="CW140" s="84"/>
      <c r="CX140" s="84"/>
      <c r="CY140" s="84"/>
      <c r="CZ140" s="84"/>
      <c r="DA140" s="84"/>
      <c r="DB140" s="84"/>
      <c r="DC140" s="84"/>
      <c r="DD140" s="84"/>
      <c r="DE140" s="84"/>
      <c r="DF140" s="84"/>
      <c r="DG140" s="84"/>
      <c r="DH140" s="84"/>
      <c r="DI140" s="84"/>
      <c r="DJ140" s="85"/>
      <c r="DK140" s="85"/>
      <c r="DL140" s="237">
        <f t="shared" si="3"/>
        <v>0</v>
      </c>
      <c r="DM140" s="162"/>
      <c r="DN140" s="136"/>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5"/>
      <c r="EM140" s="85"/>
      <c r="EN140" s="237">
        <f t="shared" si="4"/>
        <v>0</v>
      </c>
      <c r="EO140" s="162"/>
      <c r="EP140" s="136"/>
      <c r="EQ140" s="84"/>
      <c r="ER140" s="84"/>
      <c r="ES140" s="84"/>
      <c r="ET140" s="84"/>
      <c r="EU140" s="84"/>
      <c r="EV140" s="84"/>
      <c r="EW140" s="84"/>
      <c r="EX140" s="84"/>
      <c r="EY140" s="84"/>
      <c r="EZ140" s="84"/>
      <c r="FA140" s="84"/>
      <c r="FB140" s="84"/>
      <c r="FC140" s="84"/>
      <c r="FD140" s="84"/>
      <c r="FE140" s="84"/>
      <c r="FF140" s="84"/>
      <c r="FG140" s="84"/>
      <c r="FH140" s="84"/>
      <c r="FI140" s="84"/>
      <c r="FJ140" s="84"/>
      <c r="FK140" s="84"/>
      <c r="FL140" s="84"/>
      <c r="FM140" s="84"/>
      <c r="FN140" s="85"/>
      <c r="FO140" s="85"/>
      <c r="FP140" s="237">
        <f t="shared" si="5"/>
        <v>0</v>
      </c>
      <c r="FQ140" s="162"/>
      <c r="FR140" s="136"/>
      <c r="FS140" s="84"/>
      <c r="FT140" s="84"/>
      <c r="FU140" s="84"/>
      <c r="FV140" s="84"/>
      <c r="FW140" s="84"/>
      <c r="FX140" s="84"/>
      <c r="FY140" s="84"/>
      <c r="FZ140" s="84"/>
      <c r="GA140" s="84"/>
      <c r="GB140" s="84"/>
      <c r="GC140" s="84"/>
      <c r="GD140" s="84"/>
      <c r="GE140" s="84"/>
      <c r="GF140" s="84"/>
      <c r="GG140" s="84"/>
      <c r="GH140" s="84"/>
      <c r="GI140" s="84"/>
      <c r="GJ140" s="84"/>
      <c r="GK140" s="84"/>
      <c r="GL140" s="84"/>
      <c r="GM140" s="84"/>
      <c r="GN140" s="84"/>
      <c r="GO140" s="84"/>
      <c r="GP140" s="85"/>
      <c r="GQ140" s="85"/>
      <c r="GR140" s="237">
        <f t="shared" si="6"/>
        <v>0</v>
      </c>
      <c r="GS140" s="162"/>
      <c r="GT140" s="136"/>
      <c r="GU140" s="84"/>
      <c r="GV140" s="84"/>
      <c r="GW140" s="84"/>
      <c r="GX140" s="84"/>
      <c r="GY140" s="84"/>
      <c r="GZ140" s="84"/>
      <c r="HA140" s="84"/>
      <c r="HB140" s="84"/>
      <c r="HC140" s="84"/>
      <c r="HD140" s="84"/>
      <c r="HE140" s="84"/>
      <c r="HF140" s="84"/>
      <c r="HG140" s="84"/>
      <c r="HH140" s="84"/>
      <c r="HI140" s="84"/>
      <c r="HJ140" s="84"/>
      <c r="HK140" s="84"/>
      <c r="HL140" s="84"/>
      <c r="HM140" s="84"/>
      <c r="HN140" s="84"/>
      <c r="HO140" s="84"/>
      <c r="HP140" s="84"/>
      <c r="HQ140" s="84"/>
      <c r="HR140" s="85"/>
      <c r="HS140" s="85"/>
      <c r="HT140" s="237">
        <f t="shared" si="7"/>
        <v>0</v>
      </c>
      <c r="HU140" s="162"/>
      <c r="HV140" s="136"/>
      <c r="HW140" s="84"/>
      <c r="HX140" s="84"/>
      <c r="HY140" s="84"/>
      <c r="HZ140" s="84"/>
      <c r="IA140" s="84"/>
      <c r="IB140" s="84"/>
      <c r="IC140" s="84"/>
      <c r="ID140" s="84"/>
      <c r="IE140" s="84"/>
      <c r="IF140" s="84"/>
      <c r="IG140" s="84"/>
      <c r="IH140" s="84"/>
      <c r="II140" s="84"/>
      <c r="IJ140" s="84"/>
      <c r="IK140" s="84"/>
      <c r="IL140" s="84"/>
      <c r="IM140" s="84"/>
      <c r="IN140" s="84"/>
      <c r="IO140" s="84"/>
      <c r="IP140" s="84"/>
      <c r="IQ140" s="84"/>
      <c r="IR140" s="84"/>
      <c r="IS140" s="84"/>
      <c r="IT140" s="85"/>
      <c r="IU140" s="85"/>
      <c r="IV140" s="237">
        <f t="shared" si="8"/>
        <v>0</v>
      </c>
      <c r="IW140" s="162"/>
      <c r="IX140" s="136"/>
      <c r="IY140" s="84"/>
      <c r="IZ140" s="84"/>
      <c r="JA140" s="84"/>
      <c r="JB140" s="84"/>
      <c r="JC140" s="84"/>
      <c r="JD140" s="84"/>
      <c r="JE140" s="84"/>
      <c r="JF140" s="84"/>
      <c r="JG140" s="84"/>
      <c r="JH140" s="84"/>
      <c r="JI140" s="84"/>
      <c r="JJ140" s="84"/>
      <c r="JK140" s="84"/>
      <c r="JL140" s="84"/>
      <c r="JM140" s="84"/>
      <c r="JN140" s="84"/>
      <c r="JO140" s="84"/>
      <c r="JP140" s="84"/>
      <c r="JQ140" s="84"/>
      <c r="JR140" s="84"/>
      <c r="JS140" s="84"/>
      <c r="JT140" s="84"/>
      <c r="JU140" s="84"/>
      <c r="JV140" s="85"/>
      <c r="JW140" s="85"/>
      <c r="JX140" s="237">
        <f t="shared" si="9"/>
        <v>0</v>
      </c>
      <c r="JY140" s="162"/>
      <c r="JZ140" s="136"/>
      <c r="KA140" s="84"/>
      <c r="KB140" s="84"/>
      <c r="KC140" s="84"/>
      <c r="KD140" s="84"/>
      <c r="KE140" s="84"/>
      <c r="KF140" s="84"/>
      <c r="KG140" s="84"/>
      <c r="KH140" s="84"/>
      <c r="KI140" s="84"/>
      <c r="KJ140" s="84"/>
      <c r="KK140" s="84"/>
      <c r="KL140" s="84"/>
      <c r="KM140" s="84"/>
      <c r="KN140" s="84"/>
      <c r="KO140" s="84"/>
      <c r="KP140" s="84"/>
      <c r="KQ140" s="84"/>
      <c r="KR140" s="84"/>
      <c r="KS140" s="84"/>
      <c r="KT140" s="84"/>
      <c r="KU140" s="84"/>
      <c r="KV140" s="84"/>
      <c r="KW140" s="84"/>
      <c r="KX140" s="85"/>
      <c r="KY140" s="85"/>
      <c r="KZ140" s="237">
        <f t="shared" si="10"/>
        <v>0</v>
      </c>
    </row>
    <row r="141" spans="1:312" x14ac:dyDescent="0.25">
      <c r="A141" s="115"/>
      <c r="B141" s="807"/>
      <c r="C141" s="808"/>
      <c r="D141" s="805"/>
      <c r="E141" s="815"/>
      <c r="F141" s="136"/>
      <c r="G141" s="84"/>
      <c r="H141" s="84"/>
      <c r="I141" s="84"/>
      <c r="J141" s="84"/>
      <c r="K141" s="84"/>
      <c r="L141" s="84"/>
      <c r="M141" s="84"/>
      <c r="N141" s="84"/>
      <c r="O141" s="84"/>
      <c r="P141" s="84"/>
      <c r="Q141" s="84"/>
      <c r="R141" s="84"/>
      <c r="S141" s="84"/>
      <c r="T141" s="85"/>
      <c r="U141" s="85"/>
      <c r="V141" s="84"/>
      <c r="W141" s="84"/>
      <c r="X141" s="85"/>
      <c r="Y141" s="85"/>
      <c r="Z141" s="85"/>
      <c r="AA141" s="85"/>
      <c r="AB141" s="85"/>
      <c r="AC141" s="85"/>
      <c r="AD141" s="85"/>
      <c r="AE141" s="85"/>
      <c r="AF141" s="237">
        <f t="shared" si="0"/>
        <v>0</v>
      </c>
      <c r="AG141" s="162"/>
      <c r="AH141" s="136"/>
      <c r="AI141" s="84"/>
      <c r="AJ141" s="84"/>
      <c r="AK141" s="84"/>
      <c r="AL141" s="84"/>
      <c r="AM141" s="84"/>
      <c r="AN141" s="84"/>
      <c r="AO141" s="84"/>
      <c r="AP141" s="84"/>
      <c r="AQ141" s="84"/>
      <c r="AR141" s="84"/>
      <c r="AS141" s="84"/>
      <c r="AT141" s="84"/>
      <c r="AU141" s="84"/>
      <c r="AV141" s="84"/>
      <c r="AW141" s="84"/>
      <c r="AX141" s="84"/>
      <c r="AY141" s="84"/>
      <c r="AZ141" s="84"/>
      <c r="BA141" s="84"/>
      <c r="BB141" s="84"/>
      <c r="BC141" s="84"/>
      <c r="BD141" s="84"/>
      <c r="BE141" s="84"/>
      <c r="BF141" s="85"/>
      <c r="BG141" s="85"/>
      <c r="BH141" s="237">
        <f t="shared" si="1"/>
        <v>0</v>
      </c>
      <c r="BI141" s="162"/>
      <c r="BJ141" s="136"/>
      <c r="BK141" s="84"/>
      <c r="BL141" s="84"/>
      <c r="BM141" s="84"/>
      <c r="BN141" s="84"/>
      <c r="BO141" s="84"/>
      <c r="BP141" s="84"/>
      <c r="BQ141" s="84"/>
      <c r="BR141" s="84"/>
      <c r="BS141" s="84"/>
      <c r="BT141" s="84"/>
      <c r="BU141" s="84"/>
      <c r="BV141" s="84"/>
      <c r="BW141" s="84"/>
      <c r="BX141" s="84"/>
      <c r="BY141" s="84"/>
      <c r="BZ141" s="84"/>
      <c r="CA141" s="84"/>
      <c r="CB141" s="84"/>
      <c r="CC141" s="84"/>
      <c r="CD141" s="84"/>
      <c r="CE141" s="84"/>
      <c r="CF141" s="84"/>
      <c r="CG141" s="84"/>
      <c r="CH141" s="85"/>
      <c r="CI141" s="85"/>
      <c r="CJ141" s="237">
        <f t="shared" si="2"/>
        <v>0</v>
      </c>
      <c r="CK141" s="162"/>
      <c r="CL141" s="136"/>
      <c r="CM141" s="84"/>
      <c r="CN141" s="84"/>
      <c r="CO141" s="84"/>
      <c r="CP141" s="84"/>
      <c r="CQ141" s="84"/>
      <c r="CR141" s="84"/>
      <c r="CS141" s="84"/>
      <c r="CT141" s="84"/>
      <c r="CU141" s="84"/>
      <c r="CV141" s="84"/>
      <c r="CW141" s="84"/>
      <c r="CX141" s="84"/>
      <c r="CY141" s="84"/>
      <c r="CZ141" s="84"/>
      <c r="DA141" s="84"/>
      <c r="DB141" s="84"/>
      <c r="DC141" s="84"/>
      <c r="DD141" s="84"/>
      <c r="DE141" s="84"/>
      <c r="DF141" s="84"/>
      <c r="DG141" s="84"/>
      <c r="DH141" s="84"/>
      <c r="DI141" s="84"/>
      <c r="DJ141" s="85"/>
      <c r="DK141" s="85"/>
      <c r="DL141" s="237">
        <f t="shared" si="3"/>
        <v>0</v>
      </c>
      <c r="DM141" s="162"/>
      <c r="DN141" s="136"/>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5"/>
      <c r="EM141" s="85"/>
      <c r="EN141" s="237">
        <f t="shared" si="4"/>
        <v>0</v>
      </c>
      <c r="EO141" s="162"/>
      <c r="EP141" s="136"/>
      <c r="EQ141" s="84"/>
      <c r="ER141" s="84"/>
      <c r="ES141" s="84"/>
      <c r="ET141" s="84"/>
      <c r="EU141" s="84"/>
      <c r="EV141" s="84"/>
      <c r="EW141" s="84"/>
      <c r="EX141" s="84"/>
      <c r="EY141" s="84"/>
      <c r="EZ141" s="84"/>
      <c r="FA141" s="84"/>
      <c r="FB141" s="84"/>
      <c r="FC141" s="84"/>
      <c r="FD141" s="84"/>
      <c r="FE141" s="84"/>
      <c r="FF141" s="84"/>
      <c r="FG141" s="84"/>
      <c r="FH141" s="84"/>
      <c r="FI141" s="84"/>
      <c r="FJ141" s="84"/>
      <c r="FK141" s="84"/>
      <c r="FL141" s="84"/>
      <c r="FM141" s="84"/>
      <c r="FN141" s="85"/>
      <c r="FO141" s="85"/>
      <c r="FP141" s="237">
        <f t="shared" si="5"/>
        <v>0</v>
      </c>
      <c r="FQ141" s="162"/>
      <c r="FR141" s="136"/>
      <c r="FS141" s="84"/>
      <c r="FT141" s="84"/>
      <c r="FU141" s="84"/>
      <c r="FV141" s="84"/>
      <c r="FW141" s="84"/>
      <c r="FX141" s="84"/>
      <c r="FY141" s="84"/>
      <c r="FZ141" s="84"/>
      <c r="GA141" s="84"/>
      <c r="GB141" s="84"/>
      <c r="GC141" s="84"/>
      <c r="GD141" s="84"/>
      <c r="GE141" s="84"/>
      <c r="GF141" s="84"/>
      <c r="GG141" s="84"/>
      <c r="GH141" s="84"/>
      <c r="GI141" s="84"/>
      <c r="GJ141" s="84"/>
      <c r="GK141" s="84"/>
      <c r="GL141" s="84"/>
      <c r="GM141" s="84"/>
      <c r="GN141" s="84"/>
      <c r="GO141" s="84"/>
      <c r="GP141" s="85"/>
      <c r="GQ141" s="85"/>
      <c r="GR141" s="237">
        <f t="shared" si="6"/>
        <v>0</v>
      </c>
      <c r="GS141" s="162"/>
      <c r="GT141" s="136"/>
      <c r="GU141" s="84"/>
      <c r="GV141" s="84"/>
      <c r="GW141" s="84"/>
      <c r="GX141" s="84"/>
      <c r="GY141" s="84"/>
      <c r="GZ141" s="84"/>
      <c r="HA141" s="84"/>
      <c r="HB141" s="84"/>
      <c r="HC141" s="84"/>
      <c r="HD141" s="84"/>
      <c r="HE141" s="84"/>
      <c r="HF141" s="84"/>
      <c r="HG141" s="84"/>
      <c r="HH141" s="84"/>
      <c r="HI141" s="84"/>
      <c r="HJ141" s="84"/>
      <c r="HK141" s="84"/>
      <c r="HL141" s="84"/>
      <c r="HM141" s="84"/>
      <c r="HN141" s="84"/>
      <c r="HO141" s="84"/>
      <c r="HP141" s="84"/>
      <c r="HQ141" s="84"/>
      <c r="HR141" s="85"/>
      <c r="HS141" s="85"/>
      <c r="HT141" s="237">
        <f t="shared" si="7"/>
        <v>0</v>
      </c>
      <c r="HU141" s="162"/>
      <c r="HV141" s="136"/>
      <c r="HW141" s="84"/>
      <c r="HX141" s="84"/>
      <c r="HY141" s="84"/>
      <c r="HZ141" s="84"/>
      <c r="IA141" s="84"/>
      <c r="IB141" s="84"/>
      <c r="IC141" s="84"/>
      <c r="ID141" s="84"/>
      <c r="IE141" s="84"/>
      <c r="IF141" s="84"/>
      <c r="IG141" s="84"/>
      <c r="IH141" s="84"/>
      <c r="II141" s="84"/>
      <c r="IJ141" s="84"/>
      <c r="IK141" s="84"/>
      <c r="IL141" s="84"/>
      <c r="IM141" s="84"/>
      <c r="IN141" s="84"/>
      <c r="IO141" s="84"/>
      <c r="IP141" s="84"/>
      <c r="IQ141" s="84"/>
      <c r="IR141" s="84"/>
      <c r="IS141" s="84"/>
      <c r="IT141" s="85"/>
      <c r="IU141" s="85"/>
      <c r="IV141" s="237">
        <f t="shared" si="8"/>
        <v>0</v>
      </c>
      <c r="IW141" s="162"/>
      <c r="IX141" s="136"/>
      <c r="IY141" s="84"/>
      <c r="IZ141" s="84"/>
      <c r="JA141" s="84"/>
      <c r="JB141" s="84"/>
      <c r="JC141" s="84"/>
      <c r="JD141" s="84"/>
      <c r="JE141" s="84"/>
      <c r="JF141" s="84"/>
      <c r="JG141" s="84"/>
      <c r="JH141" s="84"/>
      <c r="JI141" s="84"/>
      <c r="JJ141" s="84"/>
      <c r="JK141" s="84"/>
      <c r="JL141" s="84"/>
      <c r="JM141" s="84"/>
      <c r="JN141" s="84"/>
      <c r="JO141" s="84"/>
      <c r="JP141" s="84"/>
      <c r="JQ141" s="84"/>
      <c r="JR141" s="84"/>
      <c r="JS141" s="84"/>
      <c r="JT141" s="84"/>
      <c r="JU141" s="84"/>
      <c r="JV141" s="85"/>
      <c r="JW141" s="85"/>
      <c r="JX141" s="237">
        <f t="shared" si="9"/>
        <v>0</v>
      </c>
      <c r="JY141" s="162"/>
      <c r="JZ141" s="136"/>
      <c r="KA141" s="84"/>
      <c r="KB141" s="84"/>
      <c r="KC141" s="84"/>
      <c r="KD141" s="84"/>
      <c r="KE141" s="84"/>
      <c r="KF141" s="84"/>
      <c r="KG141" s="84"/>
      <c r="KH141" s="84"/>
      <c r="KI141" s="84"/>
      <c r="KJ141" s="84"/>
      <c r="KK141" s="84"/>
      <c r="KL141" s="84"/>
      <c r="KM141" s="84"/>
      <c r="KN141" s="84"/>
      <c r="KO141" s="84"/>
      <c r="KP141" s="84"/>
      <c r="KQ141" s="84"/>
      <c r="KR141" s="84"/>
      <c r="KS141" s="84"/>
      <c r="KT141" s="84"/>
      <c r="KU141" s="84"/>
      <c r="KV141" s="84"/>
      <c r="KW141" s="84"/>
      <c r="KX141" s="85"/>
      <c r="KY141" s="85"/>
      <c r="KZ141" s="237">
        <f t="shared" si="10"/>
        <v>0</v>
      </c>
    </row>
    <row r="142" spans="1:312" ht="14.4" thickBot="1" x14ac:dyDescent="0.3">
      <c r="A142" s="115"/>
      <c r="B142" s="82"/>
      <c r="C142" s="83"/>
      <c r="D142" s="82"/>
      <c r="E142" s="83"/>
      <c r="F142" s="140"/>
      <c r="G142" s="90"/>
      <c r="H142" s="90"/>
      <c r="I142" s="90"/>
      <c r="J142" s="90"/>
      <c r="K142" s="90"/>
      <c r="L142" s="90"/>
      <c r="M142" s="90"/>
      <c r="N142" s="90"/>
      <c r="O142" s="90"/>
      <c r="P142" s="90"/>
      <c r="Q142" s="90"/>
      <c r="R142" s="90"/>
      <c r="S142" s="90"/>
      <c r="T142" s="91"/>
      <c r="U142" s="91"/>
      <c r="V142" s="90"/>
      <c r="W142" s="90"/>
      <c r="X142" s="91"/>
      <c r="Y142" s="91"/>
      <c r="Z142" s="91"/>
      <c r="AA142" s="91"/>
      <c r="AB142" s="91"/>
      <c r="AC142" s="91"/>
      <c r="AD142" s="91"/>
      <c r="AE142" s="91"/>
      <c r="AF142" s="239">
        <f t="shared" si="0"/>
        <v>0</v>
      </c>
      <c r="AG142" s="162"/>
      <c r="AH142" s="14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1"/>
      <c r="BG142" s="91"/>
      <c r="BH142" s="239">
        <f t="shared" si="1"/>
        <v>0</v>
      </c>
      <c r="BI142" s="162"/>
      <c r="BJ142" s="140"/>
      <c r="BK142" s="90"/>
      <c r="BL142" s="90"/>
      <c r="BM142" s="90"/>
      <c r="BN142" s="90"/>
      <c r="BO142" s="90"/>
      <c r="BP142" s="90"/>
      <c r="BQ142" s="90"/>
      <c r="BR142" s="90"/>
      <c r="BS142" s="90"/>
      <c r="BT142" s="90"/>
      <c r="BU142" s="90"/>
      <c r="BV142" s="90"/>
      <c r="BW142" s="90"/>
      <c r="BX142" s="90"/>
      <c r="BY142" s="90"/>
      <c r="BZ142" s="90"/>
      <c r="CA142" s="90"/>
      <c r="CB142" s="90"/>
      <c r="CC142" s="90"/>
      <c r="CD142" s="90"/>
      <c r="CE142" s="90"/>
      <c r="CF142" s="90"/>
      <c r="CG142" s="90"/>
      <c r="CH142" s="91"/>
      <c r="CI142" s="91"/>
      <c r="CJ142" s="239">
        <f t="shared" si="2"/>
        <v>0</v>
      </c>
      <c r="CK142" s="162"/>
      <c r="CL142" s="140"/>
      <c r="CM142" s="90"/>
      <c r="CN142" s="90"/>
      <c r="CO142" s="90"/>
      <c r="CP142" s="90"/>
      <c r="CQ142" s="90"/>
      <c r="CR142" s="90"/>
      <c r="CS142" s="90"/>
      <c r="CT142" s="90"/>
      <c r="CU142" s="90"/>
      <c r="CV142" s="90"/>
      <c r="CW142" s="90"/>
      <c r="CX142" s="90"/>
      <c r="CY142" s="90"/>
      <c r="CZ142" s="90"/>
      <c r="DA142" s="90"/>
      <c r="DB142" s="90"/>
      <c r="DC142" s="90"/>
      <c r="DD142" s="90"/>
      <c r="DE142" s="90"/>
      <c r="DF142" s="90"/>
      <c r="DG142" s="90"/>
      <c r="DH142" s="90"/>
      <c r="DI142" s="90"/>
      <c r="DJ142" s="91"/>
      <c r="DK142" s="91"/>
      <c r="DL142" s="239">
        <f t="shared" si="3"/>
        <v>0</v>
      </c>
      <c r="DM142" s="162"/>
      <c r="DN142" s="140"/>
      <c r="DO142" s="90"/>
      <c r="DP142" s="90"/>
      <c r="DQ142" s="90"/>
      <c r="DR142" s="90"/>
      <c r="DS142" s="90"/>
      <c r="DT142" s="90"/>
      <c r="DU142" s="90"/>
      <c r="DV142" s="90"/>
      <c r="DW142" s="90"/>
      <c r="DX142" s="90"/>
      <c r="DY142" s="90"/>
      <c r="DZ142" s="90"/>
      <c r="EA142" s="90"/>
      <c r="EB142" s="90"/>
      <c r="EC142" s="90"/>
      <c r="ED142" s="90"/>
      <c r="EE142" s="90"/>
      <c r="EF142" s="90"/>
      <c r="EG142" s="90"/>
      <c r="EH142" s="90"/>
      <c r="EI142" s="90"/>
      <c r="EJ142" s="90"/>
      <c r="EK142" s="90"/>
      <c r="EL142" s="91"/>
      <c r="EM142" s="91"/>
      <c r="EN142" s="239">
        <f t="shared" si="4"/>
        <v>0</v>
      </c>
      <c r="EO142" s="162"/>
      <c r="EP142" s="140"/>
      <c r="EQ142" s="90"/>
      <c r="ER142" s="90"/>
      <c r="ES142" s="90"/>
      <c r="ET142" s="90"/>
      <c r="EU142" s="90"/>
      <c r="EV142" s="90"/>
      <c r="EW142" s="90"/>
      <c r="EX142" s="90"/>
      <c r="EY142" s="90"/>
      <c r="EZ142" s="90"/>
      <c r="FA142" s="90"/>
      <c r="FB142" s="90"/>
      <c r="FC142" s="90"/>
      <c r="FD142" s="90"/>
      <c r="FE142" s="90"/>
      <c r="FF142" s="90"/>
      <c r="FG142" s="90"/>
      <c r="FH142" s="90"/>
      <c r="FI142" s="90"/>
      <c r="FJ142" s="90"/>
      <c r="FK142" s="90"/>
      <c r="FL142" s="90"/>
      <c r="FM142" s="90"/>
      <c r="FN142" s="91"/>
      <c r="FO142" s="91"/>
      <c r="FP142" s="239">
        <f t="shared" si="5"/>
        <v>0</v>
      </c>
      <c r="FQ142" s="162"/>
      <c r="FR142" s="140"/>
      <c r="FS142" s="90"/>
      <c r="FT142" s="90"/>
      <c r="FU142" s="90"/>
      <c r="FV142" s="90"/>
      <c r="FW142" s="90"/>
      <c r="FX142" s="90"/>
      <c r="FY142" s="90"/>
      <c r="FZ142" s="90"/>
      <c r="GA142" s="90"/>
      <c r="GB142" s="90"/>
      <c r="GC142" s="90"/>
      <c r="GD142" s="90"/>
      <c r="GE142" s="90"/>
      <c r="GF142" s="90"/>
      <c r="GG142" s="90"/>
      <c r="GH142" s="90"/>
      <c r="GI142" s="90"/>
      <c r="GJ142" s="90"/>
      <c r="GK142" s="90"/>
      <c r="GL142" s="90"/>
      <c r="GM142" s="90"/>
      <c r="GN142" s="90"/>
      <c r="GO142" s="90"/>
      <c r="GP142" s="91"/>
      <c r="GQ142" s="91"/>
      <c r="GR142" s="239">
        <f t="shared" si="6"/>
        <v>0</v>
      </c>
      <c r="GS142" s="162"/>
      <c r="GT142" s="140"/>
      <c r="GU142" s="90"/>
      <c r="GV142" s="90"/>
      <c r="GW142" s="90"/>
      <c r="GX142" s="90"/>
      <c r="GY142" s="90"/>
      <c r="GZ142" s="90"/>
      <c r="HA142" s="90"/>
      <c r="HB142" s="90"/>
      <c r="HC142" s="90"/>
      <c r="HD142" s="90"/>
      <c r="HE142" s="90"/>
      <c r="HF142" s="90"/>
      <c r="HG142" s="90"/>
      <c r="HH142" s="90"/>
      <c r="HI142" s="90"/>
      <c r="HJ142" s="90"/>
      <c r="HK142" s="90"/>
      <c r="HL142" s="90"/>
      <c r="HM142" s="90"/>
      <c r="HN142" s="90"/>
      <c r="HO142" s="90"/>
      <c r="HP142" s="90"/>
      <c r="HQ142" s="90"/>
      <c r="HR142" s="91"/>
      <c r="HS142" s="91"/>
      <c r="HT142" s="239">
        <f t="shared" si="7"/>
        <v>0</v>
      </c>
      <c r="HU142" s="162"/>
      <c r="HV142" s="140"/>
      <c r="HW142" s="90"/>
      <c r="HX142" s="90"/>
      <c r="HY142" s="90"/>
      <c r="HZ142" s="90"/>
      <c r="IA142" s="90"/>
      <c r="IB142" s="90"/>
      <c r="IC142" s="90"/>
      <c r="ID142" s="90"/>
      <c r="IE142" s="90"/>
      <c r="IF142" s="90"/>
      <c r="IG142" s="90"/>
      <c r="IH142" s="90"/>
      <c r="II142" s="90"/>
      <c r="IJ142" s="90"/>
      <c r="IK142" s="90"/>
      <c r="IL142" s="90"/>
      <c r="IM142" s="90"/>
      <c r="IN142" s="90"/>
      <c r="IO142" s="90"/>
      <c r="IP142" s="90"/>
      <c r="IQ142" s="90"/>
      <c r="IR142" s="90"/>
      <c r="IS142" s="90"/>
      <c r="IT142" s="91"/>
      <c r="IU142" s="91"/>
      <c r="IV142" s="239">
        <f t="shared" si="8"/>
        <v>0</v>
      </c>
      <c r="IW142" s="162"/>
      <c r="IX142" s="140"/>
      <c r="IY142" s="90"/>
      <c r="IZ142" s="90"/>
      <c r="JA142" s="90"/>
      <c r="JB142" s="90"/>
      <c r="JC142" s="90"/>
      <c r="JD142" s="90"/>
      <c r="JE142" s="90"/>
      <c r="JF142" s="90"/>
      <c r="JG142" s="90"/>
      <c r="JH142" s="90"/>
      <c r="JI142" s="90"/>
      <c r="JJ142" s="90"/>
      <c r="JK142" s="90"/>
      <c r="JL142" s="90"/>
      <c r="JM142" s="90"/>
      <c r="JN142" s="90"/>
      <c r="JO142" s="90"/>
      <c r="JP142" s="90"/>
      <c r="JQ142" s="90"/>
      <c r="JR142" s="90"/>
      <c r="JS142" s="90"/>
      <c r="JT142" s="90"/>
      <c r="JU142" s="90"/>
      <c r="JV142" s="91"/>
      <c r="JW142" s="91"/>
      <c r="JX142" s="239">
        <f t="shared" si="9"/>
        <v>0</v>
      </c>
      <c r="JY142" s="162"/>
      <c r="JZ142" s="140"/>
      <c r="KA142" s="90"/>
      <c r="KB142" s="90"/>
      <c r="KC142" s="90"/>
      <c r="KD142" s="90"/>
      <c r="KE142" s="90"/>
      <c r="KF142" s="90"/>
      <c r="KG142" s="90"/>
      <c r="KH142" s="90"/>
      <c r="KI142" s="90"/>
      <c r="KJ142" s="90"/>
      <c r="KK142" s="90"/>
      <c r="KL142" s="90"/>
      <c r="KM142" s="90"/>
      <c r="KN142" s="90"/>
      <c r="KO142" s="90"/>
      <c r="KP142" s="90"/>
      <c r="KQ142" s="90"/>
      <c r="KR142" s="90"/>
      <c r="KS142" s="90"/>
      <c r="KT142" s="90"/>
      <c r="KU142" s="90"/>
      <c r="KV142" s="90"/>
      <c r="KW142" s="90"/>
      <c r="KX142" s="91"/>
      <c r="KY142" s="91"/>
      <c r="KZ142" s="239">
        <f t="shared" si="10"/>
        <v>0</v>
      </c>
    </row>
    <row r="143" spans="1:312" ht="14.4" thickBot="1" x14ac:dyDescent="0.3">
      <c r="A143" s="116" t="s">
        <v>97</v>
      </c>
      <c r="B143" s="93"/>
      <c r="C143" s="94"/>
      <c r="D143" s="93"/>
      <c r="E143" s="94"/>
      <c r="F143" s="243">
        <f t="shared" ref="F143:AF143" si="11">SUM(F114:F142)</f>
        <v>0</v>
      </c>
      <c r="G143" s="244">
        <f t="shared" si="11"/>
        <v>0</v>
      </c>
      <c r="H143" s="244">
        <f t="shared" si="11"/>
        <v>0</v>
      </c>
      <c r="I143" s="244">
        <f t="shared" si="11"/>
        <v>0</v>
      </c>
      <c r="J143" s="244">
        <f t="shared" si="11"/>
        <v>0</v>
      </c>
      <c r="K143" s="244">
        <f t="shared" si="11"/>
        <v>0</v>
      </c>
      <c r="L143" s="244">
        <f t="shared" si="11"/>
        <v>0</v>
      </c>
      <c r="M143" s="244">
        <f t="shared" si="11"/>
        <v>0</v>
      </c>
      <c r="N143" s="244">
        <f t="shared" si="11"/>
        <v>0</v>
      </c>
      <c r="O143" s="244">
        <f t="shared" si="11"/>
        <v>0</v>
      </c>
      <c r="P143" s="244">
        <f t="shared" si="11"/>
        <v>0</v>
      </c>
      <c r="Q143" s="244">
        <f t="shared" si="11"/>
        <v>0</v>
      </c>
      <c r="R143" s="244">
        <f t="shared" si="11"/>
        <v>0</v>
      </c>
      <c r="S143" s="244">
        <f t="shared" si="11"/>
        <v>0</v>
      </c>
      <c r="T143" s="244">
        <f t="shared" si="11"/>
        <v>0</v>
      </c>
      <c r="U143" s="244">
        <f t="shared" si="11"/>
        <v>0</v>
      </c>
      <c r="V143" s="244">
        <f t="shared" si="11"/>
        <v>0</v>
      </c>
      <c r="W143" s="244">
        <f t="shared" si="11"/>
        <v>0</v>
      </c>
      <c r="X143" s="244">
        <f t="shared" si="11"/>
        <v>0</v>
      </c>
      <c r="Y143" s="244">
        <f t="shared" si="11"/>
        <v>0</v>
      </c>
      <c r="Z143" s="244">
        <f t="shared" si="11"/>
        <v>0</v>
      </c>
      <c r="AA143" s="244">
        <f t="shared" si="11"/>
        <v>0</v>
      </c>
      <c r="AB143" s="244">
        <f t="shared" si="11"/>
        <v>0</v>
      </c>
      <c r="AC143" s="244">
        <f t="shared" si="11"/>
        <v>0</v>
      </c>
      <c r="AD143" s="244">
        <f t="shared" si="11"/>
        <v>0</v>
      </c>
      <c r="AE143" s="244">
        <f t="shared" si="11"/>
        <v>0</v>
      </c>
      <c r="AF143" s="179">
        <f t="shared" si="11"/>
        <v>0</v>
      </c>
      <c r="AG143" s="129"/>
      <c r="AH143" s="243">
        <f t="shared" ref="AH143:BH143" si="12">SUM(AH114:AH142)</f>
        <v>0</v>
      </c>
      <c r="AI143" s="244">
        <f t="shared" si="12"/>
        <v>0</v>
      </c>
      <c r="AJ143" s="244">
        <f t="shared" si="12"/>
        <v>0</v>
      </c>
      <c r="AK143" s="244">
        <f t="shared" si="12"/>
        <v>0</v>
      </c>
      <c r="AL143" s="244">
        <f t="shared" si="12"/>
        <v>0</v>
      </c>
      <c r="AM143" s="244">
        <f t="shared" si="12"/>
        <v>0</v>
      </c>
      <c r="AN143" s="244">
        <f t="shared" si="12"/>
        <v>0</v>
      </c>
      <c r="AO143" s="244">
        <f t="shared" si="12"/>
        <v>0</v>
      </c>
      <c r="AP143" s="244">
        <f t="shared" si="12"/>
        <v>0</v>
      </c>
      <c r="AQ143" s="244">
        <f t="shared" si="12"/>
        <v>0</v>
      </c>
      <c r="AR143" s="244">
        <f t="shared" si="12"/>
        <v>0</v>
      </c>
      <c r="AS143" s="244">
        <f t="shared" si="12"/>
        <v>0</v>
      </c>
      <c r="AT143" s="244">
        <f t="shared" si="12"/>
        <v>0</v>
      </c>
      <c r="AU143" s="244">
        <f t="shared" si="12"/>
        <v>0</v>
      </c>
      <c r="AV143" s="244">
        <f t="shared" si="12"/>
        <v>0</v>
      </c>
      <c r="AW143" s="244">
        <f t="shared" si="12"/>
        <v>0</v>
      </c>
      <c r="AX143" s="244">
        <f t="shared" si="12"/>
        <v>0</v>
      </c>
      <c r="AY143" s="244">
        <f t="shared" si="12"/>
        <v>0</v>
      </c>
      <c r="AZ143" s="244">
        <f t="shared" si="12"/>
        <v>0</v>
      </c>
      <c r="BA143" s="244">
        <f t="shared" si="12"/>
        <v>0</v>
      </c>
      <c r="BB143" s="244">
        <f t="shared" si="12"/>
        <v>0</v>
      </c>
      <c r="BC143" s="244">
        <f t="shared" si="12"/>
        <v>0</v>
      </c>
      <c r="BD143" s="244">
        <f t="shared" si="12"/>
        <v>0</v>
      </c>
      <c r="BE143" s="244">
        <f t="shared" si="12"/>
        <v>0</v>
      </c>
      <c r="BF143" s="244">
        <f t="shared" si="12"/>
        <v>0</v>
      </c>
      <c r="BG143" s="244">
        <f t="shared" si="12"/>
        <v>0</v>
      </c>
      <c r="BH143" s="179">
        <f t="shared" si="12"/>
        <v>0</v>
      </c>
      <c r="BI143" s="129"/>
      <c r="BJ143" s="243">
        <f t="shared" ref="BJ143:CJ143" si="13">SUM(BJ114:BJ142)</f>
        <v>0</v>
      </c>
      <c r="BK143" s="244">
        <f t="shared" si="13"/>
        <v>0</v>
      </c>
      <c r="BL143" s="244">
        <f t="shared" si="13"/>
        <v>0</v>
      </c>
      <c r="BM143" s="244">
        <f t="shared" si="13"/>
        <v>0</v>
      </c>
      <c r="BN143" s="244">
        <f t="shared" si="13"/>
        <v>0</v>
      </c>
      <c r="BO143" s="244">
        <f t="shared" si="13"/>
        <v>0</v>
      </c>
      <c r="BP143" s="244">
        <f t="shared" si="13"/>
        <v>0</v>
      </c>
      <c r="BQ143" s="244">
        <f t="shared" si="13"/>
        <v>0</v>
      </c>
      <c r="BR143" s="244">
        <f t="shared" si="13"/>
        <v>0</v>
      </c>
      <c r="BS143" s="244">
        <f t="shared" si="13"/>
        <v>0</v>
      </c>
      <c r="BT143" s="244">
        <f t="shared" si="13"/>
        <v>0</v>
      </c>
      <c r="BU143" s="244">
        <f t="shared" si="13"/>
        <v>0</v>
      </c>
      <c r="BV143" s="244">
        <f t="shared" si="13"/>
        <v>0</v>
      </c>
      <c r="BW143" s="244">
        <f t="shared" si="13"/>
        <v>0</v>
      </c>
      <c r="BX143" s="244">
        <f t="shared" si="13"/>
        <v>0</v>
      </c>
      <c r="BY143" s="244">
        <f t="shared" si="13"/>
        <v>0</v>
      </c>
      <c r="BZ143" s="244">
        <f t="shared" si="13"/>
        <v>0</v>
      </c>
      <c r="CA143" s="244">
        <f t="shared" si="13"/>
        <v>0</v>
      </c>
      <c r="CB143" s="244">
        <f t="shared" si="13"/>
        <v>0</v>
      </c>
      <c r="CC143" s="244">
        <f t="shared" si="13"/>
        <v>0</v>
      </c>
      <c r="CD143" s="244">
        <f t="shared" si="13"/>
        <v>0</v>
      </c>
      <c r="CE143" s="244">
        <f t="shared" si="13"/>
        <v>0</v>
      </c>
      <c r="CF143" s="244">
        <f t="shared" si="13"/>
        <v>0</v>
      </c>
      <c r="CG143" s="244">
        <f t="shared" si="13"/>
        <v>0</v>
      </c>
      <c r="CH143" s="244">
        <f t="shared" si="13"/>
        <v>0</v>
      </c>
      <c r="CI143" s="244">
        <f t="shared" si="13"/>
        <v>0</v>
      </c>
      <c r="CJ143" s="179">
        <f t="shared" si="13"/>
        <v>0</v>
      </c>
      <c r="CK143" s="129"/>
      <c r="CL143" s="243">
        <f t="shared" ref="CL143:DL143" si="14">SUM(CL114:CL142)</f>
        <v>0</v>
      </c>
      <c r="CM143" s="244">
        <f t="shared" si="14"/>
        <v>0</v>
      </c>
      <c r="CN143" s="244">
        <f t="shared" si="14"/>
        <v>0</v>
      </c>
      <c r="CO143" s="244">
        <f t="shared" si="14"/>
        <v>0</v>
      </c>
      <c r="CP143" s="244">
        <f t="shared" si="14"/>
        <v>0</v>
      </c>
      <c r="CQ143" s="244">
        <f t="shared" si="14"/>
        <v>0</v>
      </c>
      <c r="CR143" s="244">
        <f t="shared" si="14"/>
        <v>0</v>
      </c>
      <c r="CS143" s="244">
        <f t="shared" si="14"/>
        <v>0</v>
      </c>
      <c r="CT143" s="244">
        <f t="shared" si="14"/>
        <v>0</v>
      </c>
      <c r="CU143" s="244">
        <f t="shared" si="14"/>
        <v>0</v>
      </c>
      <c r="CV143" s="244">
        <f t="shared" si="14"/>
        <v>0</v>
      </c>
      <c r="CW143" s="244">
        <f t="shared" si="14"/>
        <v>0</v>
      </c>
      <c r="CX143" s="244">
        <f t="shared" si="14"/>
        <v>0</v>
      </c>
      <c r="CY143" s="244">
        <f t="shared" si="14"/>
        <v>0</v>
      </c>
      <c r="CZ143" s="244">
        <f t="shared" si="14"/>
        <v>0</v>
      </c>
      <c r="DA143" s="244">
        <f t="shared" si="14"/>
        <v>0</v>
      </c>
      <c r="DB143" s="244">
        <f t="shared" si="14"/>
        <v>0</v>
      </c>
      <c r="DC143" s="244">
        <f t="shared" si="14"/>
        <v>0</v>
      </c>
      <c r="DD143" s="244">
        <f t="shared" si="14"/>
        <v>0</v>
      </c>
      <c r="DE143" s="244">
        <f t="shared" si="14"/>
        <v>0</v>
      </c>
      <c r="DF143" s="244">
        <f t="shared" si="14"/>
        <v>0</v>
      </c>
      <c r="DG143" s="244">
        <f t="shared" si="14"/>
        <v>0</v>
      </c>
      <c r="DH143" s="244">
        <f t="shared" si="14"/>
        <v>0</v>
      </c>
      <c r="DI143" s="244">
        <f t="shared" si="14"/>
        <v>0</v>
      </c>
      <c r="DJ143" s="244">
        <f t="shared" si="14"/>
        <v>0</v>
      </c>
      <c r="DK143" s="244">
        <f t="shared" si="14"/>
        <v>0</v>
      </c>
      <c r="DL143" s="179">
        <f t="shared" si="14"/>
        <v>0</v>
      </c>
      <c r="DM143" s="129"/>
      <c r="DN143" s="243">
        <f t="shared" ref="DN143:EN143" si="15">SUM(DN114:DN142)</f>
        <v>0</v>
      </c>
      <c r="DO143" s="244">
        <f t="shared" si="15"/>
        <v>0</v>
      </c>
      <c r="DP143" s="244">
        <f t="shared" si="15"/>
        <v>0</v>
      </c>
      <c r="DQ143" s="244">
        <f t="shared" si="15"/>
        <v>0</v>
      </c>
      <c r="DR143" s="244">
        <f t="shared" si="15"/>
        <v>0</v>
      </c>
      <c r="DS143" s="244">
        <f t="shared" si="15"/>
        <v>0</v>
      </c>
      <c r="DT143" s="244">
        <f t="shared" si="15"/>
        <v>0</v>
      </c>
      <c r="DU143" s="244">
        <f t="shared" si="15"/>
        <v>0</v>
      </c>
      <c r="DV143" s="244">
        <f t="shared" si="15"/>
        <v>0</v>
      </c>
      <c r="DW143" s="244">
        <f t="shared" si="15"/>
        <v>0</v>
      </c>
      <c r="DX143" s="244">
        <f t="shared" si="15"/>
        <v>0</v>
      </c>
      <c r="DY143" s="244">
        <f t="shared" si="15"/>
        <v>0</v>
      </c>
      <c r="DZ143" s="244">
        <f t="shared" si="15"/>
        <v>0</v>
      </c>
      <c r="EA143" s="244">
        <f t="shared" si="15"/>
        <v>0</v>
      </c>
      <c r="EB143" s="244">
        <f t="shared" si="15"/>
        <v>0</v>
      </c>
      <c r="EC143" s="244">
        <f t="shared" si="15"/>
        <v>0</v>
      </c>
      <c r="ED143" s="244">
        <f t="shared" si="15"/>
        <v>0</v>
      </c>
      <c r="EE143" s="244">
        <f t="shared" si="15"/>
        <v>0</v>
      </c>
      <c r="EF143" s="244">
        <f t="shared" si="15"/>
        <v>0</v>
      </c>
      <c r="EG143" s="244">
        <f t="shared" si="15"/>
        <v>0</v>
      </c>
      <c r="EH143" s="244">
        <f t="shared" si="15"/>
        <v>0</v>
      </c>
      <c r="EI143" s="244">
        <f t="shared" si="15"/>
        <v>0</v>
      </c>
      <c r="EJ143" s="244">
        <f t="shared" si="15"/>
        <v>0</v>
      </c>
      <c r="EK143" s="244">
        <f t="shared" si="15"/>
        <v>0</v>
      </c>
      <c r="EL143" s="244">
        <f t="shared" si="15"/>
        <v>0</v>
      </c>
      <c r="EM143" s="244">
        <f t="shared" si="15"/>
        <v>0</v>
      </c>
      <c r="EN143" s="179">
        <f t="shared" si="15"/>
        <v>0</v>
      </c>
      <c r="EO143" s="129"/>
      <c r="EP143" s="243">
        <f t="shared" ref="EP143:FP143" si="16">SUM(EP114:EP142)</f>
        <v>0</v>
      </c>
      <c r="EQ143" s="244">
        <f t="shared" si="16"/>
        <v>0</v>
      </c>
      <c r="ER143" s="244">
        <f t="shared" si="16"/>
        <v>0</v>
      </c>
      <c r="ES143" s="244">
        <f t="shared" si="16"/>
        <v>0</v>
      </c>
      <c r="ET143" s="244">
        <f t="shared" si="16"/>
        <v>0</v>
      </c>
      <c r="EU143" s="244">
        <f t="shared" si="16"/>
        <v>0</v>
      </c>
      <c r="EV143" s="244">
        <f t="shared" si="16"/>
        <v>0</v>
      </c>
      <c r="EW143" s="244">
        <f t="shared" si="16"/>
        <v>0</v>
      </c>
      <c r="EX143" s="244">
        <f t="shared" si="16"/>
        <v>0</v>
      </c>
      <c r="EY143" s="244">
        <f t="shared" si="16"/>
        <v>0</v>
      </c>
      <c r="EZ143" s="244">
        <f t="shared" si="16"/>
        <v>0</v>
      </c>
      <c r="FA143" s="244">
        <f t="shared" si="16"/>
        <v>0</v>
      </c>
      <c r="FB143" s="244">
        <f t="shared" si="16"/>
        <v>0</v>
      </c>
      <c r="FC143" s="244">
        <f t="shared" si="16"/>
        <v>0</v>
      </c>
      <c r="FD143" s="244">
        <f t="shared" si="16"/>
        <v>0</v>
      </c>
      <c r="FE143" s="244">
        <f t="shared" si="16"/>
        <v>0</v>
      </c>
      <c r="FF143" s="244">
        <f t="shared" si="16"/>
        <v>0</v>
      </c>
      <c r="FG143" s="244">
        <f t="shared" si="16"/>
        <v>0</v>
      </c>
      <c r="FH143" s="244">
        <f t="shared" si="16"/>
        <v>0</v>
      </c>
      <c r="FI143" s="244">
        <f t="shared" si="16"/>
        <v>0</v>
      </c>
      <c r="FJ143" s="244">
        <f t="shared" si="16"/>
        <v>0</v>
      </c>
      <c r="FK143" s="244">
        <f t="shared" si="16"/>
        <v>0</v>
      </c>
      <c r="FL143" s="244">
        <f t="shared" si="16"/>
        <v>0</v>
      </c>
      <c r="FM143" s="244">
        <f t="shared" si="16"/>
        <v>0</v>
      </c>
      <c r="FN143" s="244">
        <f t="shared" si="16"/>
        <v>0</v>
      </c>
      <c r="FO143" s="244">
        <f t="shared" si="16"/>
        <v>0</v>
      </c>
      <c r="FP143" s="179">
        <f t="shared" si="16"/>
        <v>0</v>
      </c>
      <c r="FQ143" s="129"/>
      <c r="FR143" s="243">
        <f t="shared" ref="FR143:GR143" si="17">SUM(FR114:FR142)</f>
        <v>0</v>
      </c>
      <c r="FS143" s="244">
        <f t="shared" si="17"/>
        <v>0</v>
      </c>
      <c r="FT143" s="244">
        <f t="shared" si="17"/>
        <v>0</v>
      </c>
      <c r="FU143" s="244">
        <f t="shared" si="17"/>
        <v>0</v>
      </c>
      <c r="FV143" s="244">
        <f t="shared" si="17"/>
        <v>0</v>
      </c>
      <c r="FW143" s="244">
        <f t="shared" si="17"/>
        <v>0</v>
      </c>
      <c r="FX143" s="244">
        <f t="shared" si="17"/>
        <v>0</v>
      </c>
      <c r="FY143" s="244">
        <f t="shared" si="17"/>
        <v>0</v>
      </c>
      <c r="FZ143" s="244">
        <f t="shared" si="17"/>
        <v>0</v>
      </c>
      <c r="GA143" s="244">
        <f t="shared" si="17"/>
        <v>0</v>
      </c>
      <c r="GB143" s="244">
        <f t="shared" si="17"/>
        <v>0</v>
      </c>
      <c r="GC143" s="244">
        <f t="shared" si="17"/>
        <v>0</v>
      </c>
      <c r="GD143" s="244">
        <f t="shared" si="17"/>
        <v>0</v>
      </c>
      <c r="GE143" s="244">
        <f t="shared" si="17"/>
        <v>0</v>
      </c>
      <c r="GF143" s="244">
        <f t="shared" si="17"/>
        <v>0</v>
      </c>
      <c r="GG143" s="244">
        <f t="shared" si="17"/>
        <v>0</v>
      </c>
      <c r="GH143" s="244">
        <f t="shared" si="17"/>
        <v>0</v>
      </c>
      <c r="GI143" s="244">
        <f t="shared" si="17"/>
        <v>0</v>
      </c>
      <c r="GJ143" s="244">
        <f t="shared" si="17"/>
        <v>0</v>
      </c>
      <c r="GK143" s="244">
        <f t="shared" si="17"/>
        <v>0</v>
      </c>
      <c r="GL143" s="244">
        <f t="shared" si="17"/>
        <v>0</v>
      </c>
      <c r="GM143" s="244">
        <f t="shared" si="17"/>
        <v>0</v>
      </c>
      <c r="GN143" s="244">
        <f t="shared" si="17"/>
        <v>0</v>
      </c>
      <c r="GO143" s="244">
        <f t="shared" si="17"/>
        <v>0</v>
      </c>
      <c r="GP143" s="244">
        <f t="shared" si="17"/>
        <v>0</v>
      </c>
      <c r="GQ143" s="244">
        <f t="shared" si="17"/>
        <v>0</v>
      </c>
      <c r="GR143" s="179">
        <f t="shared" si="17"/>
        <v>0</v>
      </c>
      <c r="GS143" s="129"/>
      <c r="GT143" s="243">
        <f t="shared" ref="GT143:HT143" si="18">SUM(GT114:GT142)</f>
        <v>0</v>
      </c>
      <c r="GU143" s="244">
        <f t="shared" si="18"/>
        <v>0</v>
      </c>
      <c r="GV143" s="244">
        <f t="shared" si="18"/>
        <v>0</v>
      </c>
      <c r="GW143" s="244">
        <f t="shared" si="18"/>
        <v>0</v>
      </c>
      <c r="GX143" s="244">
        <f t="shared" si="18"/>
        <v>0</v>
      </c>
      <c r="GY143" s="244">
        <f t="shared" si="18"/>
        <v>0</v>
      </c>
      <c r="GZ143" s="244">
        <f t="shared" si="18"/>
        <v>0</v>
      </c>
      <c r="HA143" s="244">
        <f t="shared" si="18"/>
        <v>0</v>
      </c>
      <c r="HB143" s="244">
        <f t="shared" si="18"/>
        <v>0</v>
      </c>
      <c r="HC143" s="244">
        <f t="shared" si="18"/>
        <v>0</v>
      </c>
      <c r="HD143" s="244">
        <f t="shared" si="18"/>
        <v>0</v>
      </c>
      <c r="HE143" s="244">
        <f t="shared" si="18"/>
        <v>0</v>
      </c>
      <c r="HF143" s="244">
        <f t="shared" si="18"/>
        <v>0</v>
      </c>
      <c r="HG143" s="244">
        <f t="shared" si="18"/>
        <v>0</v>
      </c>
      <c r="HH143" s="244">
        <f t="shared" si="18"/>
        <v>0</v>
      </c>
      <c r="HI143" s="244">
        <f t="shared" si="18"/>
        <v>0</v>
      </c>
      <c r="HJ143" s="244">
        <f t="shared" si="18"/>
        <v>0</v>
      </c>
      <c r="HK143" s="244">
        <f t="shared" si="18"/>
        <v>0</v>
      </c>
      <c r="HL143" s="244">
        <f t="shared" si="18"/>
        <v>0</v>
      </c>
      <c r="HM143" s="244">
        <f t="shared" si="18"/>
        <v>0</v>
      </c>
      <c r="HN143" s="244">
        <f t="shared" si="18"/>
        <v>0</v>
      </c>
      <c r="HO143" s="244">
        <f t="shared" si="18"/>
        <v>0</v>
      </c>
      <c r="HP143" s="244">
        <f t="shared" si="18"/>
        <v>0</v>
      </c>
      <c r="HQ143" s="244">
        <f t="shared" si="18"/>
        <v>0</v>
      </c>
      <c r="HR143" s="244">
        <f t="shared" si="18"/>
        <v>0</v>
      </c>
      <c r="HS143" s="244">
        <f t="shared" si="18"/>
        <v>0</v>
      </c>
      <c r="HT143" s="179">
        <f t="shared" si="18"/>
        <v>0</v>
      </c>
      <c r="HU143" s="129"/>
      <c r="HV143" s="243">
        <f t="shared" ref="HV143:IV143" si="19">SUM(HV114:HV142)</f>
        <v>0</v>
      </c>
      <c r="HW143" s="244">
        <f t="shared" si="19"/>
        <v>0</v>
      </c>
      <c r="HX143" s="244">
        <f t="shared" si="19"/>
        <v>0</v>
      </c>
      <c r="HY143" s="244">
        <f t="shared" si="19"/>
        <v>0</v>
      </c>
      <c r="HZ143" s="244">
        <f t="shared" si="19"/>
        <v>0</v>
      </c>
      <c r="IA143" s="244">
        <f t="shared" si="19"/>
        <v>0</v>
      </c>
      <c r="IB143" s="244">
        <f t="shared" si="19"/>
        <v>0</v>
      </c>
      <c r="IC143" s="244">
        <f t="shared" si="19"/>
        <v>0</v>
      </c>
      <c r="ID143" s="244">
        <f t="shared" si="19"/>
        <v>0</v>
      </c>
      <c r="IE143" s="244">
        <f t="shared" si="19"/>
        <v>0</v>
      </c>
      <c r="IF143" s="244">
        <f t="shared" si="19"/>
        <v>0</v>
      </c>
      <c r="IG143" s="244">
        <f t="shared" si="19"/>
        <v>0</v>
      </c>
      <c r="IH143" s="244">
        <f t="shared" si="19"/>
        <v>0</v>
      </c>
      <c r="II143" s="244">
        <f t="shared" si="19"/>
        <v>0</v>
      </c>
      <c r="IJ143" s="244">
        <f t="shared" si="19"/>
        <v>0</v>
      </c>
      <c r="IK143" s="244">
        <f t="shared" si="19"/>
        <v>0</v>
      </c>
      <c r="IL143" s="244">
        <f t="shared" si="19"/>
        <v>0</v>
      </c>
      <c r="IM143" s="244">
        <f t="shared" si="19"/>
        <v>0</v>
      </c>
      <c r="IN143" s="244">
        <f t="shared" si="19"/>
        <v>0</v>
      </c>
      <c r="IO143" s="244">
        <f t="shared" si="19"/>
        <v>0</v>
      </c>
      <c r="IP143" s="244">
        <f t="shared" si="19"/>
        <v>0</v>
      </c>
      <c r="IQ143" s="244">
        <f t="shared" si="19"/>
        <v>0</v>
      </c>
      <c r="IR143" s="244">
        <f t="shared" si="19"/>
        <v>0</v>
      </c>
      <c r="IS143" s="244">
        <f t="shared" si="19"/>
        <v>0</v>
      </c>
      <c r="IT143" s="244">
        <f t="shared" si="19"/>
        <v>0</v>
      </c>
      <c r="IU143" s="244">
        <f t="shared" si="19"/>
        <v>0</v>
      </c>
      <c r="IV143" s="179">
        <f t="shared" si="19"/>
        <v>0</v>
      </c>
      <c r="IW143" s="129"/>
      <c r="IX143" s="243">
        <f t="shared" ref="IX143:JX143" si="20">SUM(IX114:IX142)</f>
        <v>0</v>
      </c>
      <c r="IY143" s="244">
        <f t="shared" si="20"/>
        <v>0</v>
      </c>
      <c r="IZ143" s="244">
        <f t="shared" si="20"/>
        <v>0</v>
      </c>
      <c r="JA143" s="244">
        <f t="shared" si="20"/>
        <v>0</v>
      </c>
      <c r="JB143" s="244">
        <f t="shared" si="20"/>
        <v>0</v>
      </c>
      <c r="JC143" s="244">
        <f t="shared" si="20"/>
        <v>0</v>
      </c>
      <c r="JD143" s="244">
        <f t="shared" si="20"/>
        <v>0</v>
      </c>
      <c r="JE143" s="244">
        <f t="shared" si="20"/>
        <v>0</v>
      </c>
      <c r="JF143" s="244">
        <f t="shared" si="20"/>
        <v>0</v>
      </c>
      <c r="JG143" s="244">
        <f t="shared" si="20"/>
        <v>0</v>
      </c>
      <c r="JH143" s="244">
        <f t="shared" si="20"/>
        <v>0</v>
      </c>
      <c r="JI143" s="244">
        <f t="shared" si="20"/>
        <v>0</v>
      </c>
      <c r="JJ143" s="244">
        <f t="shared" si="20"/>
        <v>0</v>
      </c>
      <c r="JK143" s="244">
        <f t="shared" si="20"/>
        <v>0</v>
      </c>
      <c r="JL143" s="244">
        <f t="shared" si="20"/>
        <v>0</v>
      </c>
      <c r="JM143" s="244">
        <f t="shared" si="20"/>
        <v>0</v>
      </c>
      <c r="JN143" s="244">
        <f t="shared" si="20"/>
        <v>0</v>
      </c>
      <c r="JO143" s="244">
        <f t="shared" si="20"/>
        <v>0</v>
      </c>
      <c r="JP143" s="244">
        <f t="shared" si="20"/>
        <v>0</v>
      </c>
      <c r="JQ143" s="244">
        <f t="shared" si="20"/>
        <v>0</v>
      </c>
      <c r="JR143" s="244">
        <f t="shared" si="20"/>
        <v>0</v>
      </c>
      <c r="JS143" s="244">
        <f t="shared" si="20"/>
        <v>0</v>
      </c>
      <c r="JT143" s="244">
        <f t="shared" si="20"/>
        <v>0</v>
      </c>
      <c r="JU143" s="244">
        <f t="shared" si="20"/>
        <v>0</v>
      </c>
      <c r="JV143" s="244">
        <f t="shared" si="20"/>
        <v>0</v>
      </c>
      <c r="JW143" s="244">
        <f t="shared" si="20"/>
        <v>0</v>
      </c>
      <c r="JX143" s="179">
        <f t="shared" si="20"/>
        <v>0</v>
      </c>
      <c r="JY143" s="129"/>
      <c r="JZ143" s="243">
        <f t="shared" ref="JZ143:KZ143" si="21">SUM(JZ114:JZ142)</f>
        <v>0</v>
      </c>
      <c r="KA143" s="244">
        <f t="shared" si="21"/>
        <v>0</v>
      </c>
      <c r="KB143" s="244">
        <f t="shared" si="21"/>
        <v>0</v>
      </c>
      <c r="KC143" s="244">
        <f t="shared" si="21"/>
        <v>0</v>
      </c>
      <c r="KD143" s="244">
        <f t="shared" si="21"/>
        <v>0</v>
      </c>
      <c r="KE143" s="244">
        <f t="shared" si="21"/>
        <v>0</v>
      </c>
      <c r="KF143" s="244">
        <f t="shared" si="21"/>
        <v>0</v>
      </c>
      <c r="KG143" s="244">
        <f t="shared" si="21"/>
        <v>0</v>
      </c>
      <c r="KH143" s="244">
        <f t="shared" si="21"/>
        <v>0</v>
      </c>
      <c r="KI143" s="244">
        <f t="shared" si="21"/>
        <v>0</v>
      </c>
      <c r="KJ143" s="244">
        <f t="shared" si="21"/>
        <v>0</v>
      </c>
      <c r="KK143" s="244">
        <f t="shared" si="21"/>
        <v>0</v>
      </c>
      <c r="KL143" s="244">
        <f t="shared" si="21"/>
        <v>0</v>
      </c>
      <c r="KM143" s="244">
        <f t="shared" si="21"/>
        <v>0</v>
      </c>
      <c r="KN143" s="244">
        <f t="shared" si="21"/>
        <v>0</v>
      </c>
      <c r="KO143" s="244">
        <f t="shared" si="21"/>
        <v>0</v>
      </c>
      <c r="KP143" s="244">
        <f t="shared" si="21"/>
        <v>0</v>
      </c>
      <c r="KQ143" s="244">
        <f t="shared" si="21"/>
        <v>0</v>
      </c>
      <c r="KR143" s="244">
        <f t="shared" si="21"/>
        <v>0</v>
      </c>
      <c r="KS143" s="244">
        <f t="shared" si="21"/>
        <v>0</v>
      </c>
      <c r="KT143" s="244">
        <f t="shared" si="21"/>
        <v>0</v>
      </c>
      <c r="KU143" s="244">
        <f t="shared" si="21"/>
        <v>0</v>
      </c>
      <c r="KV143" s="244">
        <f t="shared" si="21"/>
        <v>0</v>
      </c>
      <c r="KW143" s="244">
        <f t="shared" si="21"/>
        <v>0</v>
      </c>
      <c r="KX143" s="244">
        <f t="shared" si="21"/>
        <v>0</v>
      </c>
      <c r="KY143" s="244">
        <f t="shared" si="21"/>
        <v>0</v>
      </c>
      <c r="KZ143" s="179">
        <f t="shared" si="21"/>
        <v>0</v>
      </c>
    </row>
    <row r="144" spans="1:312" ht="14.4" thickBot="1" x14ac:dyDescent="0.3"/>
    <row r="145" spans="1:312" ht="15" thickTop="1" thickBot="1" x14ac:dyDescent="0.3">
      <c r="A145" s="58" t="s">
        <v>88</v>
      </c>
      <c r="B145" s="70"/>
      <c r="C145" s="57"/>
      <c r="D145" s="70"/>
      <c r="E145" s="57"/>
      <c r="F145" s="133" t="s">
        <v>58</v>
      </c>
      <c r="G145" s="64"/>
      <c r="H145" s="64"/>
      <c r="I145" s="64"/>
      <c r="J145" s="65"/>
      <c r="K145" s="65"/>
      <c r="L145" s="66"/>
      <c r="M145" s="66"/>
      <c r="N145" s="64"/>
      <c r="O145" s="64"/>
      <c r="P145" s="64"/>
      <c r="Q145" s="64"/>
      <c r="R145" s="64"/>
      <c r="S145" s="64"/>
      <c r="T145" s="63"/>
      <c r="U145" s="67"/>
      <c r="V145" s="64"/>
      <c r="W145" s="64"/>
      <c r="X145" s="63"/>
      <c r="Y145" s="67"/>
      <c r="Z145" s="63"/>
      <c r="AA145" s="67"/>
      <c r="AB145" s="63"/>
      <c r="AC145" s="67"/>
      <c r="AD145" s="63"/>
      <c r="AE145" s="67"/>
      <c r="AF145" s="68"/>
      <c r="AG145" s="125" t="s">
        <v>5</v>
      </c>
      <c r="AH145" s="133" t="s">
        <v>99</v>
      </c>
      <c r="AI145" s="64"/>
      <c r="AJ145" s="64"/>
      <c r="AK145" s="64"/>
      <c r="AL145" s="65"/>
      <c r="AM145" s="65"/>
      <c r="AN145" s="66"/>
      <c r="AO145" s="66"/>
      <c r="AP145" s="64"/>
      <c r="AQ145" s="64"/>
      <c r="AR145" s="64"/>
      <c r="AS145" s="64"/>
      <c r="AT145" s="64"/>
      <c r="AU145" s="64"/>
      <c r="AV145" s="65"/>
      <c r="AW145" s="65"/>
      <c r="AX145" s="66"/>
      <c r="AY145" s="66"/>
      <c r="AZ145" s="64"/>
      <c r="BA145" s="64"/>
      <c r="BB145" s="64"/>
      <c r="BC145" s="64"/>
      <c r="BD145" s="64"/>
      <c r="BE145" s="64"/>
      <c r="BF145" s="63"/>
      <c r="BG145" s="67"/>
      <c r="BH145" s="68"/>
      <c r="BI145" s="125" t="s">
        <v>5</v>
      </c>
      <c r="BJ145" s="133" t="s">
        <v>100</v>
      </c>
      <c r="BK145" s="64"/>
      <c r="BL145" s="64"/>
      <c r="BM145" s="64"/>
      <c r="BN145" s="65"/>
      <c r="BO145" s="65"/>
      <c r="BP145" s="66"/>
      <c r="BQ145" s="66"/>
      <c r="BR145" s="64"/>
      <c r="BS145" s="64"/>
      <c r="BT145" s="64"/>
      <c r="BU145" s="64"/>
      <c r="BV145" s="64"/>
      <c r="BW145" s="64"/>
      <c r="BX145" s="65"/>
      <c r="BY145" s="65"/>
      <c r="BZ145" s="66"/>
      <c r="CA145" s="66"/>
      <c r="CB145" s="64"/>
      <c r="CC145" s="64"/>
      <c r="CD145" s="64"/>
      <c r="CE145" s="64"/>
      <c r="CF145" s="64"/>
      <c r="CG145" s="64"/>
      <c r="CH145" s="63"/>
      <c r="CI145" s="67"/>
      <c r="CJ145" s="68"/>
      <c r="CK145" s="125" t="s">
        <v>5</v>
      </c>
      <c r="CL145" s="133" t="s">
        <v>101</v>
      </c>
      <c r="CM145" s="64"/>
      <c r="CN145" s="64"/>
      <c r="CO145" s="64"/>
      <c r="CP145" s="65"/>
      <c r="CQ145" s="65"/>
      <c r="CR145" s="66"/>
      <c r="CS145" s="66"/>
      <c r="CT145" s="64"/>
      <c r="CU145" s="64"/>
      <c r="CV145" s="64"/>
      <c r="CW145" s="64"/>
      <c r="CX145" s="64"/>
      <c r="CY145" s="64"/>
      <c r="CZ145" s="65"/>
      <c r="DA145" s="65"/>
      <c r="DB145" s="66"/>
      <c r="DC145" s="66"/>
      <c r="DD145" s="64"/>
      <c r="DE145" s="64"/>
      <c r="DF145" s="64"/>
      <c r="DG145" s="64"/>
      <c r="DH145" s="64"/>
      <c r="DI145" s="64"/>
      <c r="DJ145" s="63"/>
      <c r="DK145" s="67"/>
      <c r="DL145" s="68"/>
      <c r="DM145" s="125" t="s">
        <v>5</v>
      </c>
      <c r="DN145" s="133" t="s">
        <v>102</v>
      </c>
      <c r="DO145" s="64"/>
      <c r="DP145" s="64"/>
      <c r="DQ145" s="64"/>
      <c r="DR145" s="65"/>
      <c r="DS145" s="65"/>
      <c r="DT145" s="66"/>
      <c r="DU145" s="66"/>
      <c r="DV145" s="64"/>
      <c r="DW145" s="64"/>
      <c r="DX145" s="64"/>
      <c r="DY145" s="64"/>
      <c r="DZ145" s="64"/>
      <c r="EA145" s="64"/>
      <c r="EB145" s="65"/>
      <c r="EC145" s="65"/>
      <c r="ED145" s="66"/>
      <c r="EE145" s="66"/>
      <c r="EF145" s="64"/>
      <c r="EG145" s="64"/>
      <c r="EH145" s="64"/>
      <c r="EI145" s="64"/>
      <c r="EJ145" s="64"/>
      <c r="EK145" s="64"/>
      <c r="EL145" s="63"/>
      <c r="EM145" s="67"/>
      <c r="EN145" s="68"/>
      <c r="EO145" s="125" t="s">
        <v>5</v>
      </c>
      <c r="EP145" s="133" t="s">
        <v>103</v>
      </c>
      <c r="EQ145" s="64"/>
      <c r="ER145" s="64"/>
      <c r="ES145" s="64"/>
      <c r="ET145" s="65"/>
      <c r="EU145" s="65"/>
      <c r="EV145" s="66"/>
      <c r="EW145" s="66"/>
      <c r="EX145" s="64"/>
      <c r="EY145" s="64"/>
      <c r="EZ145" s="64"/>
      <c r="FA145" s="64"/>
      <c r="FB145" s="64"/>
      <c r="FC145" s="64"/>
      <c r="FD145" s="65"/>
      <c r="FE145" s="65"/>
      <c r="FF145" s="66"/>
      <c r="FG145" s="66"/>
      <c r="FH145" s="64"/>
      <c r="FI145" s="64"/>
      <c r="FJ145" s="64"/>
      <c r="FK145" s="64"/>
      <c r="FL145" s="64"/>
      <c r="FM145" s="64"/>
      <c r="FN145" s="63"/>
      <c r="FO145" s="67"/>
      <c r="FP145" s="68"/>
      <c r="FQ145" s="125" t="s">
        <v>5</v>
      </c>
      <c r="FR145" s="133" t="s">
        <v>104</v>
      </c>
      <c r="FS145" s="64"/>
      <c r="FT145" s="64"/>
      <c r="FU145" s="64"/>
      <c r="FV145" s="65"/>
      <c r="FW145" s="65"/>
      <c r="FX145" s="66"/>
      <c r="FY145" s="66"/>
      <c r="FZ145" s="64"/>
      <c r="GA145" s="64"/>
      <c r="GB145" s="64"/>
      <c r="GC145" s="64"/>
      <c r="GD145" s="64"/>
      <c r="GE145" s="64"/>
      <c r="GF145" s="65"/>
      <c r="GG145" s="65"/>
      <c r="GH145" s="66"/>
      <c r="GI145" s="66"/>
      <c r="GJ145" s="64"/>
      <c r="GK145" s="64"/>
      <c r="GL145" s="64"/>
      <c r="GM145" s="64"/>
      <c r="GN145" s="64"/>
      <c r="GO145" s="64"/>
      <c r="GP145" s="63"/>
      <c r="GQ145" s="67"/>
      <c r="GR145" s="68"/>
      <c r="GS145" s="125" t="s">
        <v>5</v>
      </c>
      <c r="GT145" s="133" t="s">
        <v>105</v>
      </c>
      <c r="GU145" s="64"/>
      <c r="GV145" s="64"/>
      <c r="GW145" s="64"/>
      <c r="GX145" s="65"/>
      <c r="GY145" s="65"/>
      <c r="GZ145" s="66"/>
      <c r="HA145" s="66"/>
      <c r="HB145" s="64"/>
      <c r="HC145" s="64"/>
      <c r="HD145" s="64"/>
      <c r="HE145" s="64"/>
      <c r="HF145" s="64"/>
      <c r="HG145" s="64"/>
      <c r="HH145" s="65"/>
      <c r="HI145" s="65"/>
      <c r="HJ145" s="66"/>
      <c r="HK145" s="66"/>
      <c r="HL145" s="64"/>
      <c r="HM145" s="64"/>
      <c r="HN145" s="64"/>
      <c r="HO145" s="64"/>
      <c r="HP145" s="64"/>
      <c r="HQ145" s="64"/>
      <c r="HR145" s="63"/>
      <c r="HS145" s="67"/>
      <c r="HT145" s="68"/>
      <c r="HU145" s="125" t="s">
        <v>5</v>
      </c>
      <c r="HV145" s="133" t="s">
        <v>106</v>
      </c>
      <c r="HW145" s="64"/>
      <c r="HX145" s="64"/>
      <c r="HY145" s="64"/>
      <c r="HZ145" s="65"/>
      <c r="IA145" s="65"/>
      <c r="IB145" s="66"/>
      <c r="IC145" s="66"/>
      <c r="ID145" s="64"/>
      <c r="IE145" s="64"/>
      <c r="IF145" s="64"/>
      <c r="IG145" s="64"/>
      <c r="IH145" s="64"/>
      <c r="II145" s="64"/>
      <c r="IJ145" s="65"/>
      <c r="IK145" s="65"/>
      <c r="IL145" s="66"/>
      <c r="IM145" s="66"/>
      <c r="IN145" s="64"/>
      <c r="IO145" s="64"/>
      <c r="IP145" s="64"/>
      <c r="IQ145" s="64"/>
      <c r="IR145" s="64"/>
      <c r="IS145" s="64"/>
      <c r="IT145" s="63"/>
      <c r="IU145" s="67"/>
      <c r="IV145" s="68"/>
      <c r="IW145" s="125" t="s">
        <v>5</v>
      </c>
      <c r="IX145" s="133" t="s">
        <v>107</v>
      </c>
      <c r="IY145" s="64"/>
      <c r="IZ145" s="64"/>
      <c r="JA145" s="64"/>
      <c r="JB145" s="65"/>
      <c r="JC145" s="65"/>
      <c r="JD145" s="66"/>
      <c r="JE145" s="66"/>
      <c r="JF145" s="64"/>
      <c r="JG145" s="64"/>
      <c r="JH145" s="64"/>
      <c r="JI145" s="64"/>
      <c r="JJ145" s="64"/>
      <c r="JK145" s="64"/>
      <c r="JL145" s="65"/>
      <c r="JM145" s="65"/>
      <c r="JN145" s="66"/>
      <c r="JO145" s="66"/>
      <c r="JP145" s="64"/>
      <c r="JQ145" s="64"/>
      <c r="JR145" s="64"/>
      <c r="JS145" s="64"/>
      <c r="JT145" s="64"/>
      <c r="JU145" s="64"/>
      <c r="JV145" s="63"/>
      <c r="JW145" s="67"/>
      <c r="JX145" s="68"/>
      <c r="JY145" s="125" t="s">
        <v>5</v>
      </c>
      <c r="JZ145" s="133" t="s">
        <v>109</v>
      </c>
      <c r="KA145" s="64"/>
      <c r="KB145" s="64"/>
      <c r="KC145" s="64"/>
      <c r="KD145" s="65"/>
      <c r="KE145" s="65"/>
      <c r="KF145" s="66"/>
      <c r="KG145" s="66"/>
      <c r="KH145" s="64"/>
      <c r="KI145" s="64"/>
      <c r="KJ145" s="64"/>
      <c r="KK145" s="64"/>
      <c r="KL145" s="64"/>
      <c r="KM145" s="64"/>
      <c r="KN145" s="65"/>
      <c r="KO145" s="65"/>
      <c r="KP145" s="66"/>
      <c r="KQ145" s="66"/>
      <c r="KR145" s="64"/>
      <c r="KS145" s="64"/>
      <c r="KT145" s="64"/>
      <c r="KU145" s="64"/>
      <c r="KV145" s="64"/>
      <c r="KW145" s="64"/>
      <c r="KX145" s="63"/>
      <c r="KY145" s="67"/>
      <c r="KZ145" s="68"/>
    </row>
    <row r="146" spans="1:312" ht="14.4" thickBot="1" x14ac:dyDescent="0.3">
      <c r="A146" s="112"/>
      <c r="B146" s="113"/>
      <c r="C146" s="114"/>
      <c r="D146" s="70"/>
      <c r="E146" s="57"/>
      <c r="F146" s="134" t="s">
        <v>112</v>
      </c>
      <c r="G146" s="72"/>
      <c r="H146" s="72"/>
      <c r="I146" s="72"/>
      <c r="J146" s="73"/>
      <c r="K146" s="73"/>
      <c r="L146" s="72"/>
      <c r="M146" s="72"/>
      <c r="N146" s="72"/>
      <c r="O146" s="72"/>
      <c r="P146" s="72"/>
      <c r="Q146" s="74"/>
      <c r="R146" s="72"/>
      <c r="S146" s="74"/>
      <c r="T146" s="71"/>
      <c r="U146" s="72"/>
      <c r="V146" s="72"/>
      <c r="W146" s="74"/>
      <c r="X146" s="71"/>
      <c r="Y146" s="72"/>
      <c r="Z146" s="71"/>
      <c r="AA146" s="72"/>
      <c r="AB146" s="71"/>
      <c r="AC146" s="72"/>
      <c r="AD146" s="71"/>
      <c r="AE146" s="72"/>
      <c r="AF146" s="75"/>
      <c r="AG146" s="125" t="s">
        <v>5</v>
      </c>
      <c r="AH146" s="134" t="s">
        <v>112</v>
      </c>
      <c r="AI146" s="72"/>
      <c r="AJ146" s="72"/>
      <c r="AK146" s="72"/>
      <c r="AL146" s="73"/>
      <c r="AM146" s="73"/>
      <c r="AN146" s="72"/>
      <c r="AO146" s="72"/>
      <c r="AP146" s="72"/>
      <c r="AQ146" s="72"/>
      <c r="AR146" s="72"/>
      <c r="AS146" s="74"/>
      <c r="AT146" s="72"/>
      <c r="AU146" s="74"/>
      <c r="AV146" s="73"/>
      <c r="AW146" s="73"/>
      <c r="AX146" s="72"/>
      <c r="AY146" s="72"/>
      <c r="AZ146" s="72"/>
      <c r="BA146" s="72"/>
      <c r="BB146" s="72"/>
      <c r="BC146" s="74"/>
      <c r="BD146" s="72"/>
      <c r="BE146" s="74"/>
      <c r="BF146" s="71"/>
      <c r="BG146" s="72"/>
      <c r="BH146" s="75"/>
      <c r="BI146" s="125" t="s">
        <v>5</v>
      </c>
      <c r="BJ146" s="134" t="s">
        <v>112</v>
      </c>
      <c r="BK146" s="72"/>
      <c r="BL146" s="72"/>
      <c r="BM146" s="72"/>
      <c r="BN146" s="73"/>
      <c r="BO146" s="73"/>
      <c r="BP146" s="72"/>
      <c r="BQ146" s="72"/>
      <c r="BR146" s="72"/>
      <c r="BS146" s="72"/>
      <c r="BT146" s="72"/>
      <c r="BU146" s="74"/>
      <c r="BV146" s="72"/>
      <c r="BW146" s="74"/>
      <c r="BX146" s="73"/>
      <c r="BY146" s="73"/>
      <c r="BZ146" s="72"/>
      <c r="CA146" s="72"/>
      <c r="CB146" s="72"/>
      <c r="CC146" s="72"/>
      <c r="CD146" s="72"/>
      <c r="CE146" s="74"/>
      <c r="CF146" s="72"/>
      <c r="CG146" s="74"/>
      <c r="CH146" s="71"/>
      <c r="CI146" s="72"/>
      <c r="CJ146" s="75"/>
      <c r="CK146" s="125" t="s">
        <v>5</v>
      </c>
      <c r="CL146" s="134" t="s">
        <v>112</v>
      </c>
      <c r="CM146" s="72"/>
      <c r="CN146" s="72"/>
      <c r="CO146" s="72"/>
      <c r="CP146" s="73"/>
      <c r="CQ146" s="73"/>
      <c r="CR146" s="72"/>
      <c r="CS146" s="72"/>
      <c r="CT146" s="72"/>
      <c r="CU146" s="72"/>
      <c r="CV146" s="72"/>
      <c r="CW146" s="74"/>
      <c r="CX146" s="72"/>
      <c r="CY146" s="74"/>
      <c r="CZ146" s="73"/>
      <c r="DA146" s="73"/>
      <c r="DB146" s="72"/>
      <c r="DC146" s="72"/>
      <c r="DD146" s="72"/>
      <c r="DE146" s="72"/>
      <c r="DF146" s="72"/>
      <c r="DG146" s="74"/>
      <c r="DH146" s="72"/>
      <c r="DI146" s="74"/>
      <c r="DJ146" s="71"/>
      <c r="DK146" s="72"/>
      <c r="DL146" s="75"/>
      <c r="DM146" s="125" t="s">
        <v>5</v>
      </c>
      <c r="DN146" s="134" t="s">
        <v>112</v>
      </c>
      <c r="DO146" s="72"/>
      <c r="DP146" s="72"/>
      <c r="DQ146" s="72"/>
      <c r="DR146" s="73"/>
      <c r="DS146" s="73"/>
      <c r="DT146" s="72"/>
      <c r="DU146" s="72"/>
      <c r="DV146" s="72"/>
      <c r="DW146" s="72"/>
      <c r="DX146" s="72"/>
      <c r="DY146" s="74"/>
      <c r="DZ146" s="72"/>
      <c r="EA146" s="74"/>
      <c r="EB146" s="73"/>
      <c r="EC146" s="73"/>
      <c r="ED146" s="72"/>
      <c r="EE146" s="72"/>
      <c r="EF146" s="72"/>
      <c r="EG146" s="72"/>
      <c r="EH146" s="72"/>
      <c r="EI146" s="74"/>
      <c r="EJ146" s="72"/>
      <c r="EK146" s="74"/>
      <c r="EL146" s="71"/>
      <c r="EM146" s="72"/>
      <c r="EN146" s="75"/>
      <c r="EO146" s="125" t="s">
        <v>5</v>
      </c>
      <c r="EP146" s="134" t="s">
        <v>112</v>
      </c>
      <c r="EQ146" s="72"/>
      <c r="ER146" s="72"/>
      <c r="ES146" s="72"/>
      <c r="ET146" s="73"/>
      <c r="EU146" s="73"/>
      <c r="EV146" s="72"/>
      <c r="EW146" s="72"/>
      <c r="EX146" s="72"/>
      <c r="EY146" s="72"/>
      <c r="EZ146" s="72"/>
      <c r="FA146" s="74"/>
      <c r="FB146" s="72"/>
      <c r="FC146" s="74"/>
      <c r="FD146" s="73"/>
      <c r="FE146" s="73"/>
      <c r="FF146" s="72"/>
      <c r="FG146" s="72"/>
      <c r="FH146" s="72"/>
      <c r="FI146" s="72"/>
      <c r="FJ146" s="72"/>
      <c r="FK146" s="74"/>
      <c r="FL146" s="72"/>
      <c r="FM146" s="74"/>
      <c r="FN146" s="71"/>
      <c r="FO146" s="72"/>
      <c r="FP146" s="75"/>
      <c r="FQ146" s="125" t="s">
        <v>5</v>
      </c>
      <c r="FR146" s="134" t="s">
        <v>112</v>
      </c>
      <c r="FS146" s="72"/>
      <c r="FT146" s="72"/>
      <c r="FU146" s="72"/>
      <c r="FV146" s="73"/>
      <c r="FW146" s="73"/>
      <c r="FX146" s="72"/>
      <c r="FY146" s="72"/>
      <c r="FZ146" s="72"/>
      <c r="GA146" s="72"/>
      <c r="GB146" s="72"/>
      <c r="GC146" s="74"/>
      <c r="GD146" s="72"/>
      <c r="GE146" s="74"/>
      <c r="GF146" s="73"/>
      <c r="GG146" s="73"/>
      <c r="GH146" s="72"/>
      <c r="GI146" s="72"/>
      <c r="GJ146" s="72"/>
      <c r="GK146" s="72"/>
      <c r="GL146" s="72"/>
      <c r="GM146" s="74"/>
      <c r="GN146" s="72"/>
      <c r="GO146" s="74"/>
      <c r="GP146" s="71"/>
      <c r="GQ146" s="72"/>
      <c r="GR146" s="75"/>
      <c r="GS146" s="125" t="s">
        <v>5</v>
      </c>
      <c r="GT146" s="134" t="s">
        <v>112</v>
      </c>
      <c r="GU146" s="72"/>
      <c r="GV146" s="72"/>
      <c r="GW146" s="72"/>
      <c r="GX146" s="73"/>
      <c r="GY146" s="73"/>
      <c r="GZ146" s="72"/>
      <c r="HA146" s="72"/>
      <c r="HB146" s="72"/>
      <c r="HC146" s="72"/>
      <c r="HD146" s="72"/>
      <c r="HE146" s="74"/>
      <c r="HF146" s="72"/>
      <c r="HG146" s="74"/>
      <c r="HH146" s="73"/>
      <c r="HI146" s="73"/>
      <c r="HJ146" s="72"/>
      <c r="HK146" s="72"/>
      <c r="HL146" s="72"/>
      <c r="HM146" s="72"/>
      <c r="HN146" s="72"/>
      <c r="HO146" s="74"/>
      <c r="HP146" s="72"/>
      <c r="HQ146" s="74"/>
      <c r="HR146" s="71"/>
      <c r="HS146" s="72"/>
      <c r="HT146" s="75"/>
      <c r="HU146" s="125" t="s">
        <v>5</v>
      </c>
      <c r="HV146" s="134" t="s">
        <v>112</v>
      </c>
      <c r="HW146" s="72"/>
      <c r="HX146" s="72"/>
      <c r="HY146" s="72"/>
      <c r="HZ146" s="73"/>
      <c r="IA146" s="73"/>
      <c r="IB146" s="72"/>
      <c r="IC146" s="72"/>
      <c r="ID146" s="72"/>
      <c r="IE146" s="72"/>
      <c r="IF146" s="72"/>
      <c r="IG146" s="74"/>
      <c r="IH146" s="72"/>
      <c r="II146" s="74"/>
      <c r="IJ146" s="73"/>
      <c r="IK146" s="73"/>
      <c r="IL146" s="72"/>
      <c r="IM146" s="72"/>
      <c r="IN146" s="72"/>
      <c r="IO146" s="72"/>
      <c r="IP146" s="72"/>
      <c r="IQ146" s="74"/>
      <c r="IR146" s="72"/>
      <c r="IS146" s="74"/>
      <c r="IT146" s="71"/>
      <c r="IU146" s="72"/>
      <c r="IV146" s="75"/>
      <c r="IW146" s="125" t="s">
        <v>5</v>
      </c>
      <c r="IX146" s="134" t="s">
        <v>112</v>
      </c>
      <c r="IY146" s="72"/>
      <c r="IZ146" s="72"/>
      <c r="JA146" s="72"/>
      <c r="JB146" s="73"/>
      <c r="JC146" s="73"/>
      <c r="JD146" s="72"/>
      <c r="JE146" s="72"/>
      <c r="JF146" s="72"/>
      <c r="JG146" s="72"/>
      <c r="JH146" s="72"/>
      <c r="JI146" s="74"/>
      <c r="JJ146" s="72"/>
      <c r="JK146" s="74"/>
      <c r="JL146" s="73"/>
      <c r="JM146" s="73"/>
      <c r="JN146" s="72"/>
      <c r="JO146" s="72"/>
      <c r="JP146" s="72"/>
      <c r="JQ146" s="72"/>
      <c r="JR146" s="72"/>
      <c r="JS146" s="74"/>
      <c r="JT146" s="72"/>
      <c r="JU146" s="74"/>
      <c r="JV146" s="71"/>
      <c r="JW146" s="72"/>
      <c r="JX146" s="75"/>
      <c r="JY146" s="125" t="s">
        <v>5</v>
      </c>
      <c r="JZ146" s="134" t="s">
        <v>112</v>
      </c>
      <c r="KA146" s="72"/>
      <c r="KB146" s="72"/>
      <c r="KC146" s="72"/>
      <c r="KD146" s="73"/>
      <c r="KE146" s="73"/>
      <c r="KF146" s="72"/>
      <c r="KG146" s="72"/>
      <c r="KH146" s="72"/>
      <c r="KI146" s="72"/>
      <c r="KJ146" s="72"/>
      <c r="KK146" s="74"/>
      <c r="KL146" s="72"/>
      <c r="KM146" s="74"/>
      <c r="KN146" s="73"/>
      <c r="KO146" s="73"/>
      <c r="KP146" s="72"/>
      <c r="KQ146" s="72"/>
      <c r="KR146" s="72"/>
      <c r="KS146" s="72"/>
      <c r="KT146" s="72"/>
      <c r="KU146" s="74"/>
      <c r="KV146" s="72"/>
      <c r="KW146" s="74"/>
      <c r="KX146" s="71"/>
      <c r="KY146" s="72"/>
      <c r="KZ146" s="75"/>
    </row>
    <row r="147" spans="1:312" ht="69.599999999999994" thickBot="1" x14ac:dyDescent="0.3">
      <c r="A147" s="77" t="s">
        <v>31</v>
      </c>
      <c r="B147" s="77" t="s">
        <v>67</v>
      </c>
      <c r="C147" s="77" t="s">
        <v>66</v>
      </c>
      <c r="D147" s="77" t="s">
        <v>209</v>
      </c>
      <c r="E147" s="79" t="s">
        <v>210</v>
      </c>
      <c r="F147" s="76" t="s">
        <v>296</v>
      </c>
      <c r="G147" s="77" t="s">
        <v>297</v>
      </c>
      <c r="H147" s="77" t="s">
        <v>298</v>
      </c>
      <c r="I147" s="77" t="s">
        <v>299</v>
      </c>
      <c r="J147" s="77" t="s">
        <v>300</v>
      </c>
      <c r="K147" s="77" t="s">
        <v>301</v>
      </c>
      <c r="L147" s="77" t="s">
        <v>302</v>
      </c>
      <c r="M147" s="77" t="s">
        <v>303</v>
      </c>
      <c r="N147" s="77" t="s">
        <v>304</v>
      </c>
      <c r="O147" s="77" t="s">
        <v>305</v>
      </c>
      <c r="P147" s="77" t="s">
        <v>306</v>
      </c>
      <c r="Q147" s="77" t="s">
        <v>307</v>
      </c>
      <c r="R147" s="77" t="s">
        <v>308</v>
      </c>
      <c r="S147" s="77" t="s">
        <v>309</v>
      </c>
      <c r="T147" s="77" t="s">
        <v>310</v>
      </c>
      <c r="U147" s="77" t="s">
        <v>311</v>
      </c>
      <c r="V147" s="77" t="s">
        <v>312</v>
      </c>
      <c r="W147" s="77" t="s">
        <v>313</v>
      </c>
      <c r="X147" s="77" t="s">
        <v>314</v>
      </c>
      <c r="Y147" s="77" t="s">
        <v>315</v>
      </c>
      <c r="Z147" s="77" t="s">
        <v>316</v>
      </c>
      <c r="AA147" s="77" t="s">
        <v>317</v>
      </c>
      <c r="AB147" s="77" t="s">
        <v>318</v>
      </c>
      <c r="AC147" s="77" t="s">
        <v>319</v>
      </c>
      <c r="AD147" s="77" t="s">
        <v>320</v>
      </c>
      <c r="AE147" s="77" t="s">
        <v>321</v>
      </c>
      <c r="AF147" s="80" t="s">
        <v>7</v>
      </c>
      <c r="AG147" s="126"/>
      <c r="AH147" s="76" t="s">
        <v>61</v>
      </c>
      <c r="AI147" s="77" t="s">
        <v>71</v>
      </c>
      <c r="AJ147" s="77" t="s">
        <v>62</v>
      </c>
      <c r="AK147" s="77" t="s">
        <v>73</v>
      </c>
      <c r="AL147" s="77" t="s">
        <v>59</v>
      </c>
      <c r="AM147" s="77" t="s">
        <v>69</v>
      </c>
      <c r="AN147" s="77" t="s">
        <v>60</v>
      </c>
      <c r="AO147" s="77" t="s">
        <v>70</v>
      </c>
      <c r="AP147" s="77" t="s">
        <v>63</v>
      </c>
      <c r="AQ147" s="77" t="s">
        <v>72</v>
      </c>
      <c r="AR147" s="77" t="s">
        <v>64</v>
      </c>
      <c r="AS147" s="77" t="s">
        <v>74</v>
      </c>
      <c r="AT147" s="77" t="s">
        <v>64</v>
      </c>
      <c r="AU147" s="77" t="s">
        <v>74</v>
      </c>
      <c r="AV147" s="77" t="s">
        <v>59</v>
      </c>
      <c r="AW147" s="77" t="s">
        <v>69</v>
      </c>
      <c r="AX147" s="77" t="s">
        <v>60</v>
      </c>
      <c r="AY147" s="77" t="s">
        <v>70</v>
      </c>
      <c r="AZ147" s="77" t="s">
        <v>63</v>
      </c>
      <c r="BA147" s="77" t="s">
        <v>72</v>
      </c>
      <c r="BB147" s="77" t="s">
        <v>64</v>
      </c>
      <c r="BC147" s="77" t="s">
        <v>74</v>
      </c>
      <c r="BD147" s="77" t="s">
        <v>64</v>
      </c>
      <c r="BE147" s="77" t="s">
        <v>74</v>
      </c>
      <c r="BF147" s="77" t="s">
        <v>65</v>
      </c>
      <c r="BG147" s="77" t="s">
        <v>68</v>
      </c>
      <c r="BH147" s="80" t="s">
        <v>7</v>
      </c>
      <c r="BI147" s="126"/>
      <c r="BJ147" s="76" t="s">
        <v>296</v>
      </c>
      <c r="BK147" s="77" t="s">
        <v>297</v>
      </c>
      <c r="BL147" s="77" t="s">
        <v>298</v>
      </c>
      <c r="BM147" s="77" t="s">
        <v>299</v>
      </c>
      <c r="BN147" s="77" t="s">
        <v>300</v>
      </c>
      <c r="BO147" s="77" t="s">
        <v>301</v>
      </c>
      <c r="BP147" s="77" t="s">
        <v>302</v>
      </c>
      <c r="BQ147" s="77" t="s">
        <v>303</v>
      </c>
      <c r="BR147" s="77" t="s">
        <v>304</v>
      </c>
      <c r="BS147" s="77" t="s">
        <v>305</v>
      </c>
      <c r="BT147" s="77" t="s">
        <v>306</v>
      </c>
      <c r="BU147" s="77" t="s">
        <v>307</v>
      </c>
      <c r="BV147" s="77" t="s">
        <v>308</v>
      </c>
      <c r="BW147" s="77" t="s">
        <v>309</v>
      </c>
      <c r="BX147" s="77" t="s">
        <v>310</v>
      </c>
      <c r="BY147" s="77" t="s">
        <v>311</v>
      </c>
      <c r="BZ147" s="77" t="s">
        <v>312</v>
      </c>
      <c r="CA147" s="77" t="s">
        <v>313</v>
      </c>
      <c r="CB147" s="77" t="s">
        <v>314</v>
      </c>
      <c r="CC147" s="77" t="s">
        <v>315</v>
      </c>
      <c r="CD147" s="77" t="s">
        <v>316</v>
      </c>
      <c r="CE147" s="77" t="s">
        <v>317</v>
      </c>
      <c r="CF147" s="77" t="s">
        <v>318</v>
      </c>
      <c r="CG147" s="77" t="s">
        <v>319</v>
      </c>
      <c r="CH147" s="77" t="s">
        <v>320</v>
      </c>
      <c r="CI147" s="77" t="s">
        <v>321</v>
      </c>
      <c r="CJ147" s="80" t="s">
        <v>7</v>
      </c>
      <c r="CK147" s="126"/>
      <c r="CL147" s="76" t="s">
        <v>296</v>
      </c>
      <c r="CM147" s="77" t="s">
        <v>297</v>
      </c>
      <c r="CN147" s="77" t="s">
        <v>298</v>
      </c>
      <c r="CO147" s="77" t="s">
        <v>299</v>
      </c>
      <c r="CP147" s="77" t="s">
        <v>300</v>
      </c>
      <c r="CQ147" s="77" t="s">
        <v>301</v>
      </c>
      <c r="CR147" s="77" t="s">
        <v>302</v>
      </c>
      <c r="CS147" s="77" t="s">
        <v>303</v>
      </c>
      <c r="CT147" s="77" t="s">
        <v>304</v>
      </c>
      <c r="CU147" s="77" t="s">
        <v>305</v>
      </c>
      <c r="CV147" s="77" t="s">
        <v>306</v>
      </c>
      <c r="CW147" s="77" t="s">
        <v>307</v>
      </c>
      <c r="CX147" s="77" t="s">
        <v>308</v>
      </c>
      <c r="CY147" s="77" t="s">
        <v>309</v>
      </c>
      <c r="CZ147" s="77" t="s">
        <v>310</v>
      </c>
      <c r="DA147" s="77" t="s">
        <v>311</v>
      </c>
      <c r="DB147" s="77" t="s">
        <v>312</v>
      </c>
      <c r="DC147" s="77" t="s">
        <v>313</v>
      </c>
      <c r="DD147" s="77" t="s">
        <v>314</v>
      </c>
      <c r="DE147" s="77" t="s">
        <v>315</v>
      </c>
      <c r="DF147" s="77" t="s">
        <v>316</v>
      </c>
      <c r="DG147" s="77" t="s">
        <v>317</v>
      </c>
      <c r="DH147" s="77" t="s">
        <v>318</v>
      </c>
      <c r="DI147" s="77" t="s">
        <v>319</v>
      </c>
      <c r="DJ147" s="77" t="s">
        <v>320</v>
      </c>
      <c r="DK147" s="77" t="s">
        <v>321</v>
      </c>
      <c r="DL147" s="80" t="s">
        <v>7</v>
      </c>
      <c r="DM147" s="126"/>
      <c r="DN147" s="76" t="s">
        <v>296</v>
      </c>
      <c r="DO147" s="77" t="s">
        <v>297</v>
      </c>
      <c r="DP147" s="77" t="s">
        <v>298</v>
      </c>
      <c r="DQ147" s="77" t="s">
        <v>299</v>
      </c>
      <c r="DR147" s="77" t="s">
        <v>300</v>
      </c>
      <c r="DS147" s="77" t="s">
        <v>301</v>
      </c>
      <c r="DT147" s="77" t="s">
        <v>302</v>
      </c>
      <c r="DU147" s="77" t="s">
        <v>303</v>
      </c>
      <c r="DV147" s="77" t="s">
        <v>304</v>
      </c>
      <c r="DW147" s="77" t="s">
        <v>305</v>
      </c>
      <c r="DX147" s="77" t="s">
        <v>306</v>
      </c>
      <c r="DY147" s="77" t="s">
        <v>307</v>
      </c>
      <c r="DZ147" s="77" t="s">
        <v>308</v>
      </c>
      <c r="EA147" s="77" t="s">
        <v>309</v>
      </c>
      <c r="EB147" s="77" t="s">
        <v>310</v>
      </c>
      <c r="EC147" s="77" t="s">
        <v>311</v>
      </c>
      <c r="ED147" s="77" t="s">
        <v>312</v>
      </c>
      <c r="EE147" s="77" t="s">
        <v>313</v>
      </c>
      <c r="EF147" s="77" t="s">
        <v>314</v>
      </c>
      <c r="EG147" s="77" t="s">
        <v>315</v>
      </c>
      <c r="EH147" s="77" t="s">
        <v>316</v>
      </c>
      <c r="EI147" s="77" t="s">
        <v>317</v>
      </c>
      <c r="EJ147" s="77" t="s">
        <v>318</v>
      </c>
      <c r="EK147" s="77" t="s">
        <v>319</v>
      </c>
      <c r="EL147" s="77" t="s">
        <v>320</v>
      </c>
      <c r="EM147" s="77" t="s">
        <v>321</v>
      </c>
      <c r="EN147" s="80" t="s">
        <v>7</v>
      </c>
      <c r="EO147" s="126"/>
      <c r="EP147" s="76" t="s">
        <v>296</v>
      </c>
      <c r="EQ147" s="77" t="s">
        <v>297</v>
      </c>
      <c r="ER147" s="77" t="s">
        <v>298</v>
      </c>
      <c r="ES147" s="77" t="s">
        <v>299</v>
      </c>
      <c r="ET147" s="77" t="s">
        <v>300</v>
      </c>
      <c r="EU147" s="77" t="s">
        <v>301</v>
      </c>
      <c r="EV147" s="77" t="s">
        <v>302</v>
      </c>
      <c r="EW147" s="77" t="s">
        <v>303</v>
      </c>
      <c r="EX147" s="77" t="s">
        <v>304</v>
      </c>
      <c r="EY147" s="77" t="s">
        <v>305</v>
      </c>
      <c r="EZ147" s="77" t="s">
        <v>306</v>
      </c>
      <c r="FA147" s="77" t="s">
        <v>307</v>
      </c>
      <c r="FB147" s="77" t="s">
        <v>308</v>
      </c>
      <c r="FC147" s="77" t="s">
        <v>309</v>
      </c>
      <c r="FD147" s="77" t="s">
        <v>310</v>
      </c>
      <c r="FE147" s="77" t="s">
        <v>311</v>
      </c>
      <c r="FF147" s="77" t="s">
        <v>312</v>
      </c>
      <c r="FG147" s="77" t="s">
        <v>313</v>
      </c>
      <c r="FH147" s="77" t="s">
        <v>314</v>
      </c>
      <c r="FI147" s="77" t="s">
        <v>315</v>
      </c>
      <c r="FJ147" s="77" t="s">
        <v>316</v>
      </c>
      <c r="FK147" s="77" t="s">
        <v>317</v>
      </c>
      <c r="FL147" s="77" t="s">
        <v>318</v>
      </c>
      <c r="FM147" s="77" t="s">
        <v>319</v>
      </c>
      <c r="FN147" s="77" t="s">
        <v>320</v>
      </c>
      <c r="FO147" s="77" t="s">
        <v>321</v>
      </c>
      <c r="FP147" s="80" t="s">
        <v>7</v>
      </c>
      <c r="FQ147" s="126"/>
      <c r="FR147" s="76" t="s">
        <v>296</v>
      </c>
      <c r="FS147" s="77" t="s">
        <v>297</v>
      </c>
      <c r="FT147" s="77" t="s">
        <v>298</v>
      </c>
      <c r="FU147" s="77" t="s">
        <v>299</v>
      </c>
      <c r="FV147" s="77" t="s">
        <v>300</v>
      </c>
      <c r="FW147" s="77" t="s">
        <v>301</v>
      </c>
      <c r="FX147" s="77" t="s">
        <v>302</v>
      </c>
      <c r="FY147" s="77" t="s">
        <v>303</v>
      </c>
      <c r="FZ147" s="77" t="s">
        <v>304</v>
      </c>
      <c r="GA147" s="77" t="s">
        <v>305</v>
      </c>
      <c r="GB147" s="77" t="s">
        <v>306</v>
      </c>
      <c r="GC147" s="77" t="s">
        <v>307</v>
      </c>
      <c r="GD147" s="77" t="s">
        <v>308</v>
      </c>
      <c r="GE147" s="77" t="s">
        <v>309</v>
      </c>
      <c r="GF147" s="77" t="s">
        <v>310</v>
      </c>
      <c r="GG147" s="77" t="s">
        <v>311</v>
      </c>
      <c r="GH147" s="77" t="s">
        <v>312</v>
      </c>
      <c r="GI147" s="77" t="s">
        <v>313</v>
      </c>
      <c r="GJ147" s="77" t="s">
        <v>314</v>
      </c>
      <c r="GK147" s="77" t="s">
        <v>315</v>
      </c>
      <c r="GL147" s="77" t="s">
        <v>316</v>
      </c>
      <c r="GM147" s="77" t="s">
        <v>317</v>
      </c>
      <c r="GN147" s="77" t="s">
        <v>318</v>
      </c>
      <c r="GO147" s="77" t="s">
        <v>319</v>
      </c>
      <c r="GP147" s="77" t="s">
        <v>320</v>
      </c>
      <c r="GQ147" s="77" t="s">
        <v>321</v>
      </c>
      <c r="GR147" s="80" t="s">
        <v>7</v>
      </c>
      <c r="GS147" s="126"/>
      <c r="GT147" s="76" t="s">
        <v>296</v>
      </c>
      <c r="GU147" s="77" t="s">
        <v>297</v>
      </c>
      <c r="GV147" s="77" t="s">
        <v>298</v>
      </c>
      <c r="GW147" s="77" t="s">
        <v>299</v>
      </c>
      <c r="GX147" s="77" t="s">
        <v>300</v>
      </c>
      <c r="GY147" s="77" t="s">
        <v>301</v>
      </c>
      <c r="GZ147" s="77" t="s">
        <v>302</v>
      </c>
      <c r="HA147" s="77" t="s">
        <v>303</v>
      </c>
      <c r="HB147" s="77" t="s">
        <v>304</v>
      </c>
      <c r="HC147" s="77" t="s">
        <v>305</v>
      </c>
      <c r="HD147" s="77" t="s">
        <v>306</v>
      </c>
      <c r="HE147" s="77" t="s">
        <v>307</v>
      </c>
      <c r="HF147" s="77" t="s">
        <v>308</v>
      </c>
      <c r="HG147" s="77" t="s">
        <v>309</v>
      </c>
      <c r="HH147" s="77" t="s">
        <v>310</v>
      </c>
      <c r="HI147" s="77" t="s">
        <v>311</v>
      </c>
      <c r="HJ147" s="77" t="s">
        <v>312</v>
      </c>
      <c r="HK147" s="77" t="s">
        <v>313</v>
      </c>
      <c r="HL147" s="77" t="s">
        <v>314</v>
      </c>
      <c r="HM147" s="77" t="s">
        <v>315</v>
      </c>
      <c r="HN147" s="77" t="s">
        <v>316</v>
      </c>
      <c r="HO147" s="77" t="s">
        <v>317</v>
      </c>
      <c r="HP147" s="77" t="s">
        <v>318</v>
      </c>
      <c r="HQ147" s="77" t="s">
        <v>319</v>
      </c>
      <c r="HR147" s="77" t="s">
        <v>320</v>
      </c>
      <c r="HS147" s="77" t="s">
        <v>321</v>
      </c>
      <c r="HT147" s="80" t="s">
        <v>7</v>
      </c>
      <c r="HU147" s="126"/>
      <c r="HV147" s="76" t="s">
        <v>296</v>
      </c>
      <c r="HW147" s="77" t="s">
        <v>297</v>
      </c>
      <c r="HX147" s="77" t="s">
        <v>298</v>
      </c>
      <c r="HY147" s="77" t="s">
        <v>299</v>
      </c>
      <c r="HZ147" s="77" t="s">
        <v>300</v>
      </c>
      <c r="IA147" s="77" t="s">
        <v>301</v>
      </c>
      <c r="IB147" s="77" t="s">
        <v>302</v>
      </c>
      <c r="IC147" s="77" t="s">
        <v>303</v>
      </c>
      <c r="ID147" s="77" t="s">
        <v>304</v>
      </c>
      <c r="IE147" s="77" t="s">
        <v>305</v>
      </c>
      <c r="IF147" s="77" t="s">
        <v>306</v>
      </c>
      <c r="IG147" s="77" t="s">
        <v>307</v>
      </c>
      <c r="IH147" s="77" t="s">
        <v>308</v>
      </c>
      <c r="II147" s="77" t="s">
        <v>309</v>
      </c>
      <c r="IJ147" s="77" t="s">
        <v>310</v>
      </c>
      <c r="IK147" s="77" t="s">
        <v>311</v>
      </c>
      <c r="IL147" s="77" t="s">
        <v>312</v>
      </c>
      <c r="IM147" s="77" t="s">
        <v>313</v>
      </c>
      <c r="IN147" s="77" t="s">
        <v>314</v>
      </c>
      <c r="IO147" s="77" t="s">
        <v>315</v>
      </c>
      <c r="IP147" s="77" t="s">
        <v>316</v>
      </c>
      <c r="IQ147" s="77" t="s">
        <v>317</v>
      </c>
      <c r="IR147" s="77" t="s">
        <v>318</v>
      </c>
      <c r="IS147" s="77" t="s">
        <v>319</v>
      </c>
      <c r="IT147" s="77" t="s">
        <v>320</v>
      </c>
      <c r="IU147" s="77" t="s">
        <v>321</v>
      </c>
      <c r="IV147" s="80" t="s">
        <v>7</v>
      </c>
      <c r="IW147" s="126"/>
      <c r="IX147" s="76" t="s">
        <v>296</v>
      </c>
      <c r="IY147" s="77" t="s">
        <v>297</v>
      </c>
      <c r="IZ147" s="77" t="s">
        <v>298</v>
      </c>
      <c r="JA147" s="77" t="s">
        <v>299</v>
      </c>
      <c r="JB147" s="77" t="s">
        <v>300</v>
      </c>
      <c r="JC147" s="77" t="s">
        <v>301</v>
      </c>
      <c r="JD147" s="77" t="s">
        <v>302</v>
      </c>
      <c r="JE147" s="77" t="s">
        <v>303</v>
      </c>
      <c r="JF147" s="77" t="s">
        <v>304</v>
      </c>
      <c r="JG147" s="77" t="s">
        <v>305</v>
      </c>
      <c r="JH147" s="77" t="s">
        <v>306</v>
      </c>
      <c r="JI147" s="77" t="s">
        <v>307</v>
      </c>
      <c r="JJ147" s="77" t="s">
        <v>308</v>
      </c>
      <c r="JK147" s="77" t="s">
        <v>309</v>
      </c>
      <c r="JL147" s="77" t="s">
        <v>310</v>
      </c>
      <c r="JM147" s="77" t="s">
        <v>311</v>
      </c>
      <c r="JN147" s="77" t="s">
        <v>312</v>
      </c>
      <c r="JO147" s="77" t="s">
        <v>313</v>
      </c>
      <c r="JP147" s="77" t="s">
        <v>314</v>
      </c>
      <c r="JQ147" s="77" t="s">
        <v>315</v>
      </c>
      <c r="JR147" s="77" t="s">
        <v>316</v>
      </c>
      <c r="JS147" s="77" t="s">
        <v>317</v>
      </c>
      <c r="JT147" s="77" t="s">
        <v>318</v>
      </c>
      <c r="JU147" s="77" t="s">
        <v>319</v>
      </c>
      <c r="JV147" s="77" t="s">
        <v>320</v>
      </c>
      <c r="JW147" s="77" t="s">
        <v>321</v>
      </c>
      <c r="JX147" s="80" t="s">
        <v>7</v>
      </c>
      <c r="JY147" s="126"/>
      <c r="JZ147" s="76" t="s">
        <v>296</v>
      </c>
      <c r="KA147" s="77" t="s">
        <v>297</v>
      </c>
      <c r="KB147" s="77" t="s">
        <v>298</v>
      </c>
      <c r="KC147" s="77" t="s">
        <v>299</v>
      </c>
      <c r="KD147" s="77" t="s">
        <v>300</v>
      </c>
      <c r="KE147" s="77" t="s">
        <v>301</v>
      </c>
      <c r="KF147" s="77" t="s">
        <v>302</v>
      </c>
      <c r="KG147" s="77" t="s">
        <v>303</v>
      </c>
      <c r="KH147" s="77" t="s">
        <v>304</v>
      </c>
      <c r="KI147" s="77" t="s">
        <v>305</v>
      </c>
      <c r="KJ147" s="77" t="s">
        <v>306</v>
      </c>
      <c r="KK147" s="77" t="s">
        <v>307</v>
      </c>
      <c r="KL147" s="77" t="s">
        <v>308</v>
      </c>
      <c r="KM147" s="77" t="s">
        <v>309</v>
      </c>
      <c r="KN147" s="77" t="s">
        <v>310</v>
      </c>
      <c r="KO147" s="77" t="s">
        <v>311</v>
      </c>
      <c r="KP147" s="77" t="s">
        <v>312</v>
      </c>
      <c r="KQ147" s="77" t="s">
        <v>313</v>
      </c>
      <c r="KR147" s="77" t="s">
        <v>314</v>
      </c>
      <c r="KS147" s="77" t="s">
        <v>315</v>
      </c>
      <c r="KT147" s="77" t="s">
        <v>316</v>
      </c>
      <c r="KU147" s="77" t="s">
        <v>317</v>
      </c>
      <c r="KV147" s="77" t="s">
        <v>318</v>
      </c>
      <c r="KW147" s="77" t="s">
        <v>319</v>
      </c>
      <c r="KX147" s="77" t="s">
        <v>320</v>
      </c>
      <c r="KY147" s="77" t="s">
        <v>321</v>
      </c>
      <c r="KZ147" s="80" t="s">
        <v>7</v>
      </c>
    </row>
    <row r="148" spans="1:312" s="86" customFormat="1" x14ac:dyDescent="0.25">
      <c r="A148" s="81" t="s">
        <v>32</v>
      </c>
      <c r="B148" s="805" t="s">
        <v>32</v>
      </c>
      <c r="C148" s="806">
        <v>23010</v>
      </c>
      <c r="D148" s="805"/>
      <c r="E148" s="806"/>
      <c r="F148" s="176">
        <f>F80*F114</f>
        <v>0</v>
      </c>
      <c r="G148" s="177">
        <f t="shared" ref="G148:AE163" si="22">G80*G114</f>
        <v>0</v>
      </c>
      <c r="H148" s="177">
        <f t="shared" si="22"/>
        <v>0</v>
      </c>
      <c r="I148" s="177">
        <f t="shared" si="22"/>
        <v>0</v>
      </c>
      <c r="J148" s="177">
        <f t="shared" si="22"/>
        <v>0</v>
      </c>
      <c r="K148" s="177">
        <f t="shared" si="22"/>
        <v>0</v>
      </c>
      <c r="L148" s="177">
        <f t="shared" si="22"/>
        <v>0</v>
      </c>
      <c r="M148" s="177">
        <f t="shared" si="22"/>
        <v>0</v>
      </c>
      <c r="N148" s="177">
        <f t="shared" si="22"/>
        <v>0</v>
      </c>
      <c r="O148" s="177">
        <f t="shared" si="22"/>
        <v>0</v>
      </c>
      <c r="P148" s="177">
        <f t="shared" si="22"/>
        <v>0</v>
      </c>
      <c r="Q148" s="177">
        <f t="shared" si="22"/>
        <v>0</v>
      </c>
      <c r="R148" s="177">
        <f t="shared" si="22"/>
        <v>0</v>
      </c>
      <c r="S148" s="177">
        <f t="shared" si="22"/>
        <v>0</v>
      </c>
      <c r="T148" s="178">
        <f t="shared" si="22"/>
        <v>0</v>
      </c>
      <c r="U148" s="178">
        <f t="shared" si="22"/>
        <v>0</v>
      </c>
      <c r="V148" s="177">
        <f t="shared" si="22"/>
        <v>0</v>
      </c>
      <c r="W148" s="177">
        <f t="shared" si="22"/>
        <v>0</v>
      </c>
      <c r="X148" s="178">
        <f t="shared" si="22"/>
        <v>0</v>
      </c>
      <c r="Y148" s="178">
        <f t="shared" si="22"/>
        <v>0</v>
      </c>
      <c r="Z148" s="178">
        <f t="shared" si="22"/>
        <v>0</v>
      </c>
      <c r="AA148" s="178">
        <f t="shared" si="22"/>
        <v>0</v>
      </c>
      <c r="AB148" s="178">
        <f t="shared" si="22"/>
        <v>0</v>
      </c>
      <c r="AC148" s="178">
        <f t="shared" si="22"/>
        <v>0</v>
      </c>
      <c r="AD148" s="178">
        <f t="shared" si="22"/>
        <v>0</v>
      </c>
      <c r="AE148" s="178">
        <f t="shared" si="22"/>
        <v>0</v>
      </c>
      <c r="AF148" s="246">
        <f t="shared" ref="AF148:AF176" si="23">SUM(F148:AE148)</f>
        <v>0</v>
      </c>
      <c r="AG148" s="162"/>
      <c r="AH148" s="176">
        <f>AH80*AH114</f>
        <v>0</v>
      </c>
      <c r="AI148" s="177">
        <f t="shared" ref="AI148:BG163" si="24">AI80*AI114</f>
        <v>0</v>
      </c>
      <c r="AJ148" s="177">
        <f t="shared" si="24"/>
        <v>0</v>
      </c>
      <c r="AK148" s="177">
        <f t="shared" si="24"/>
        <v>0</v>
      </c>
      <c r="AL148" s="177">
        <f t="shared" si="24"/>
        <v>0</v>
      </c>
      <c r="AM148" s="177">
        <f t="shared" si="24"/>
        <v>0</v>
      </c>
      <c r="AN148" s="177">
        <f t="shared" si="24"/>
        <v>0</v>
      </c>
      <c r="AO148" s="177">
        <f t="shared" si="24"/>
        <v>0</v>
      </c>
      <c r="AP148" s="177">
        <f t="shared" si="24"/>
        <v>0</v>
      </c>
      <c r="AQ148" s="177">
        <f t="shared" si="24"/>
        <v>0</v>
      </c>
      <c r="AR148" s="177">
        <f t="shared" si="24"/>
        <v>0</v>
      </c>
      <c r="AS148" s="177">
        <f t="shared" si="24"/>
        <v>0</v>
      </c>
      <c r="AT148" s="177">
        <f t="shared" si="24"/>
        <v>0</v>
      </c>
      <c r="AU148" s="177">
        <f t="shared" si="24"/>
        <v>0</v>
      </c>
      <c r="AV148" s="177">
        <f t="shared" si="24"/>
        <v>0</v>
      </c>
      <c r="AW148" s="177">
        <f t="shared" si="24"/>
        <v>0</v>
      </c>
      <c r="AX148" s="177">
        <f t="shared" si="24"/>
        <v>0</v>
      </c>
      <c r="AY148" s="177">
        <f t="shared" si="24"/>
        <v>0</v>
      </c>
      <c r="AZ148" s="177">
        <f t="shared" si="24"/>
        <v>0</v>
      </c>
      <c r="BA148" s="177">
        <f t="shared" si="24"/>
        <v>0</v>
      </c>
      <c r="BB148" s="177">
        <f t="shared" si="24"/>
        <v>0</v>
      </c>
      <c r="BC148" s="177">
        <f t="shared" si="24"/>
        <v>0</v>
      </c>
      <c r="BD148" s="177">
        <f t="shared" si="24"/>
        <v>0</v>
      </c>
      <c r="BE148" s="177">
        <f t="shared" si="24"/>
        <v>0</v>
      </c>
      <c r="BF148" s="178">
        <f t="shared" si="24"/>
        <v>0</v>
      </c>
      <c r="BG148" s="178">
        <f t="shared" si="24"/>
        <v>0</v>
      </c>
      <c r="BH148" s="246">
        <f>SUM(AH148:BG148)</f>
        <v>0</v>
      </c>
      <c r="BI148" s="165"/>
      <c r="BJ148" s="176">
        <f>BJ80*BJ114</f>
        <v>0</v>
      </c>
      <c r="BK148" s="177">
        <f t="shared" ref="BK148:CI163" si="25">BK80*BK114</f>
        <v>0</v>
      </c>
      <c r="BL148" s="177">
        <f t="shared" si="25"/>
        <v>0</v>
      </c>
      <c r="BM148" s="177">
        <f t="shared" si="25"/>
        <v>0</v>
      </c>
      <c r="BN148" s="177">
        <f t="shared" si="25"/>
        <v>0</v>
      </c>
      <c r="BO148" s="177">
        <f t="shared" si="25"/>
        <v>0</v>
      </c>
      <c r="BP148" s="177">
        <f t="shared" si="25"/>
        <v>0</v>
      </c>
      <c r="BQ148" s="177">
        <f t="shared" si="25"/>
        <v>0</v>
      </c>
      <c r="BR148" s="177">
        <f t="shared" si="25"/>
        <v>0</v>
      </c>
      <c r="BS148" s="177">
        <f t="shared" si="25"/>
        <v>0</v>
      </c>
      <c r="BT148" s="177">
        <f t="shared" si="25"/>
        <v>0</v>
      </c>
      <c r="BU148" s="177">
        <f t="shared" si="25"/>
        <v>0</v>
      </c>
      <c r="BV148" s="177">
        <f t="shared" si="25"/>
        <v>0</v>
      </c>
      <c r="BW148" s="177">
        <f t="shared" si="25"/>
        <v>0</v>
      </c>
      <c r="BX148" s="177">
        <f t="shared" si="25"/>
        <v>0</v>
      </c>
      <c r="BY148" s="177">
        <f t="shared" si="25"/>
        <v>0</v>
      </c>
      <c r="BZ148" s="177">
        <f t="shared" si="25"/>
        <v>0</v>
      </c>
      <c r="CA148" s="177">
        <f t="shared" si="25"/>
        <v>0</v>
      </c>
      <c r="CB148" s="177">
        <f t="shared" si="25"/>
        <v>0</v>
      </c>
      <c r="CC148" s="177">
        <f t="shared" si="25"/>
        <v>0</v>
      </c>
      <c r="CD148" s="177">
        <f t="shared" si="25"/>
        <v>0</v>
      </c>
      <c r="CE148" s="177">
        <f t="shared" si="25"/>
        <v>0</v>
      </c>
      <c r="CF148" s="177">
        <f t="shared" si="25"/>
        <v>0</v>
      </c>
      <c r="CG148" s="177">
        <f t="shared" si="25"/>
        <v>0</v>
      </c>
      <c r="CH148" s="178">
        <f t="shared" si="25"/>
        <v>0</v>
      </c>
      <c r="CI148" s="178">
        <f t="shared" si="25"/>
        <v>0</v>
      </c>
      <c r="CJ148" s="246">
        <f>SUM(BJ148:CI148)</f>
        <v>0</v>
      </c>
      <c r="CK148" s="165"/>
      <c r="CL148" s="176">
        <f>CL80*CL114</f>
        <v>0</v>
      </c>
      <c r="CM148" s="177">
        <f t="shared" ref="CM148:DK163" si="26">CM80*CM114</f>
        <v>0</v>
      </c>
      <c r="CN148" s="177">
        <f t="shared" si="26"/>
        <v>0</v>
      </c>
      <c r="CO148" s="177">
        <f t="shared" si="26"/>
        <v>0</v>
      </c>
      <c r="CP148" s="177">
        <f t="shared" si="26"/>
        <v>0</v>
      </c>
      <c r="CQ148" s="177">
        <f t="shared" si="26"/>
        <v>0</v>
      </c>
      <c r="CR148" s="177">
        <f t="shared" si="26"/>
        <v>0</v>
      </c>
      <c r="CS148" s="177">
        <f t="shared" si="26"/>
        <v>0</v>
      </c>
      <c r="CT148" s="177">
        <f t="shared" si="26"/>
        <v>0</v>
      </c>
      <c r="CU148" s="177">
        <f t="shared" si="26"/>
        <v>0</v>
      </c>
      <c r="CV148" s="177">
        <f t="shared" si="26"/>
        <v>0</v>
      </c>
      <c r="CW148" s="177">
        <f t="shared" si="26"/>
        <v>0</v>
      </c>
      <c r="CX148" s="177">
        <f t="shared" si="26"/>
        <v>0</v>
      </c>
      <c r="CY148" s="177">
        <f t="shared" si="26"/>
        <v>0</v>
      </c>
      <c r="CZ148" s="177">
        <f t="shared" si="26"/>
        <v>0</v>
      </c>
      <c r="DA148" s="177">
        <f t="shared" si="26"/>
        <v>0</v>
      </c>
      <c r="DB148" s="177">
        <f t="shared" si="26"/>
        <v>0</v>
      </c>
      <c r="DC148" s="177">
        <f t="shared" si="26"/>
        <v>0</v>
      </c>
      <c r="DD148" s="177">
        <f t="shared" si="26"/>
        <v>0</v>
      </c>
      <c r="DE148" s="177">
        <f t="shared" si="26"/>
        <v>0</v>
      </c>
      <c r="DF148" s="177">
        <f t="shared" si="26"/>
        <v>0</v>
      </c>
      <c r="DG148" s="177">
        <f t="shared" si="26"/>
        <v>0</v>
      </c>
      <c r="DH148" s="177">
        <f t="shared" si="26"/>
        <v>0</v>
      </c>
      <c r="DI148" s="177">
        <f t="shared" si="26"/>
        <v>0</v>
      </c>
      <c r="DJ148" s="178">
        <f t="shared" si="26"/>
        <v>0</v>
      </c>
      <c r="DK148" s="178">
        <f t="shared" si="26"/>
        <v>0</v>
      </c>
      <c r="DL148" s="246">
        <f>SUM(CL148:DK148)</f>
        <v>0</v>
      </c>
      <c r="DM148" s="165"/>
      <c r="DN148" s="176">
        <f>DN80*DN114</f>
        <v>0</v>
      </c>
      <c r="DO148" s="177">
        <f t="shared" ref="DO148:EM163" si="27">DO80*DO114</f>
        <v>0</v>
      </c>
      <c r="DP148" s="177">
        <f t="shared" si="27"/>
        <v>0</v>
      </c>
      <c r="DQ148" s="177">
        <f t="shared" si="27"/>
        <v>0</v>
      </c>
      <c r="DR148" s="177">
        <f t="shared" si="27"/>
        <v>0</v>
      </c>
      <c r="DS148" s="177">
        <f t="shared" si="27"/>
        <v>0</v>
      </c>
      <c r="DT148" s="177">
        <f t="shared" si="27"/>
        <v>0</v>
      </c>
      <c r="DU148" s="177">
        <f t="shared" si="27"/>
        <v>0</v>
      </c>
      <c r="DV148" s="177">
        <f t="shared" si="27"/>
        <v>0</v>
      </c>
      <c r="DW148" s="177">
        <f t="shared" si="27"/>
        <v>0</v>
      </c>
      <c r="DX148" s="177">
        <f t="shared" si="27"/>
        <v>0</v>
      </c>
      <c r="DY148" s="177">
        <f t="shared" si="27"/>
        <v>0</v>
      </c>
      <c r="DZ148" s="177">
        <f t="shared" si="27"/>
        <v>0</v>
      </c>
      <c r="EA148" s="177">
        <f t="shared" si="27"/>
        <v>0</v>
      </c>
      <c r="EB148" s="177">
        <f t="shared" si="27"/>
        <v>0</v>
      </c>
      <c r="EC148" s="177">
        <f t="shared" si="27"/>
        <v>0</v>
      </c>
      <c r="ED148" s="177">
        <f t="shared" si="27"/>
        <v>0</v>
      </c>
      <c r="EE148" s="177">
        <f t="shared" si="27"/>
        <v>0</v>
      </c>
      <c r="EF148" s="177">
        <f t="shared" si="27"/>
        <v>0</v>
      </c>
      <c r="EG148" s="177">
        <f t="shared" si="27"/>
        <v>0</v>
      </c>
      <c r="EH148" s="177">
        <f t="shared" si="27"/>
        <v>0</v>
      </c>
      <c r="EI148" s="177">
        <f t="shared" si="27"/>
        <v>0</v>
      </c>
      <c r="EJ148" s="177">
        <f t="shared" si="27"/>
        <v>0</v>
      </c>
      <c r="EK148" s="177">
        <f t="shared" si="27"/>
        <v>0</v>
      </c>
      <c r="EL148" s="178">
        <f t="shared" si="27"/>
        <v>0</v>
      </c>
      <c r="EM148" s="178">
        <f t="shared" si="27"/>
        <v>0</v>
      </c>
      <c r="EN148" s="246">
        <f>SUM(DN148:EM148)</f>
        <v>0</v>
      </c>
      <c r="EO148" s="165"/>
      <c r="EP148" s="176">
        <f>EP80*EP114</f>
        <v>0</v>
      </c>
      <c r="EQ148" s="177">
        <f t="shared" ref="EQ148:FO163" si="28">EQ80*EQ114</f>
        <v>0</v>
      </c>
      <c r="ER148" s="177">
        <f t="shared" si="28"/>
        <v>0</v>
      </c>
      <c r="ES148" s="177">
        <f t="shared" si="28"/>
        <v>0</v>
      </c>
      <c r="ET148" s="177">
        <f t="shared" si="28"/>
        <v>0</v>
      </c>
      <c r="EU148" s="177">
        <f t="shared" si="28"/>
        <v>0</v>
      </c>
      <c r="EV148" s="177">
        <f t="shared" si="28"/>
        <v>0</v>
      </c>
      <c r="EW148" s="177">
        <f t="shared" si="28"/>
        <v>0</v>
      </c>
      <c r="EX148" s="177">
        <f t="shared" si="28"/>
        <v>0</v>
      </c>
      <c r="EY148" s="177">
        <f t="shared" si="28"/>
        <v>0</v>
      </c>
      <c r="EZ148" s="177">
        <f t="shared" si="28"/>
        <v>0</v>
      </c>
      <c r="FA148" s="177">
        <f t="shared" si="28"/>
        <v>0</v>
      </c>
      <c r="FB148" s="177">
        <f t="shared" si="28"/>
        <v>0</v>
      </c>
      <c r="FC148" s="177">
        <f t="shared" si="28"/>
        <v>0</v>
      </c>
      <c r="FD148" s="177">
        <f t="shared" si="28"/>
        <v>0</v>
      </c>
      <c r="FE148" s="177">
        <f t="shared" si="28"/>
        <v>0</v>
      </c>
      <c r="FF148" s="177">
        <f t="shared" si="28"/>
        <v>0</v>
      </c>
      <c r="FG148" s="177">
        <f t="shared" si="28"/>
        <v>0</v>
      </c>
      <c r="FH148" s="177">
        <f t="shared" si="28"/>
        <v>0</v>
      </c>
      <c r="FI148" s="177">
        <f t="shared" si="28"/>
        <v>0</v>
      </c>
      <c r="FJ148" s="177">
        <f t="shared" si="28"/>
        <v>0</v>
      </c>
      <c r="FK148" s="177">
        <f t="shared" si="28"/>
        <v>0</v>
      </c>
      <c r="FL148" s="177">
        <f t="shared" si="28"/>
        <v>0</v>
      </c>
      <c r="FM148" s="177">
        <f t="shared" si="28"/>
        <v>0</v>
      </c>
      <c r="FN148" s="178">
        <f t="shared" si="28"/>
        <v>0</v>
      </c>
      <c r="FO148" s="178">
        <f t="shared" si="28"/>
        <v>0</v>
      </c>
      <c r="FP148" s="246">
        <f>SUM(EP148:FO148)</f>
        <v>0</v>
      </c>
      <c r="FQ148" s="165"/>
      <c r="FR148" s="176">
        <f>FR80*FR114</f>
        <v>0</v>
      </c>
      <c r="FS148" s="177">
        <f t="shared" ref="FS148:GQ163" si="29">FS80*FS114</f>
        <v>0</v>
      </c>
      <c r="FT148" s="177">
        <f t="shared" si="29"/>
        <v>0</v>
      </c>
      <c r="FU148" s="177">
        <f t="shared" si="29"/>
        <v>0</v>
      </c>
      <c r="FV148" s="177">
        <f t="shared" si="29"/>
        <v>0</v>
      </c>
      <c r="FW148" s="177">
        <f t="shared" si="29"/>
        <v>0</v>
      </c>
      <c r="FX148" s="177">
        <f t="shared" si="29"/>
        <v>0</v>
      </c>
      <c r="FY148" s="177">
        <f t="shared" si="29"/>
        <v>0</v>
      </c>
      <c r="FZ148" s="177">
        <f t="shared" si="29"/>
        <v>0</v>
      </c>
      <c r="GA148" s="177">
        <f t="shared" si="29"/>
        <v>0</v>
      </c>
      <c r="GB148" s="177">
        <f t="shared" si="29"/>
        <v>0</v>
      </c>
      <c r="GC148" s="177">
        <f t="shared" si="29"/>
        <v>0</v>
      </c>
      <c r="GD148" s="177">
        <f t="shared" si="29"/>
        <v>0</v>
      </c>
      <c r="GE148" s="177">
        <f t="shared" si="29"/>
        <v>0</v>
      </c>
      <c r="GF148" s="177">
        <f t="shared" si="29"/>
        <v>0</v>
      </c>
      <c r="GG148" s="177">
        <f t="shared" si="29"/>
        <v>0</v>
      </c>
      <c r="GH148" s="177">
        <f t="shared" si="29"/>
        <v>0</v>
      </c>
      <c r="GI148" s="177">
        <f t="shared" si="29"/>
        <v>0</v>
      </c>
      <c r="GJ148" s="177">
        <f t="shared" si="29"/>
        <v>0</v>
      </c>
      <c r="GK148" s="177">
        <f t="shared" si="29"/>
        <v>0</v>
      </c>
      <c r="GL148" s="177">
        <f t="shared" si="29"/>
        <v>0</v>
      </c>
      <c r="GM148" s="177">
        <f t="shared" si="29"/>
        <v>0</v>
      </c>
      <c r="GN148" s="177">
        <f t="shared" si="29"/>
        <v>0</v>
      </c>
      <c r="GO148" s="177">
        <f t="shared" si="29"/>
        <v>0</v>
      </c>
      <c r="GP148" s="178">
        <f t="shared" si="29"/>
        <v>0</v>
      </c>
      <c r="GQ148" s="178">
        <f t="shared" si="29"/>
        <v>0</v>
      </c>
      <c r="GR148" s="246">
        <f>SUM(FR148:GQ148)</f>
        <v>0</v>
      </c>
      <c r="GS148" s="165"/>
      <c r="GT148" s="176">
        <f>GT80*GT114</f>
        <v>0</v>
      </c>
      <c r="GU148" s="177">
        <f t="shared" ref="GU148:HS163" si="30">GU80*GU114</f>
        <v>0</v>
      </c>
      <c r="GV148" s="177">
        <f t="shared" si="30"/>
        <v>0</v>
      </c>
      <c r="GW148" s="177">
        <f t="shared" si="30"/>
        <v>0</v>
      </c>
      <c r="GX148" s="177">
        <f t="shared" si="30"/>
        <v>0</v>
      </c>
      <c r="GY148" s="177">
        <f t="shared" si="30"/>
        <v>0</v>
      </c>
      <c r="GZ148" s="177">
        <f t="shared" si="30"/>
        <v>0</v>
      </c>
      <c r="HA148" s="177">
        <f t="shared" si="30"/>
        <v>0</v>
      </c>
      <c r="HB148" s="177">
        <f t="shared" si="30"/>
        <v>0</v>
      </c>
      <c r="HC148" s="177">
        <f t="shared" si="30"/>
        <v>0</v>
      </c>
      <c r="HD148" s="177">
        <f t="shared" si="30"/>
        <v>0</v>
      </c>
      <c r="HE148" s="177">
        <f t="shared" si="30"/>
        <v>0</v>
      </c>
      <c r="HF148" s="177">
        <f t="shared" si="30"/>
        <v>0</v>
      </c>
      <c r="HG148" s="177">
        <f t="shared" si="30"/>
        <v>0</v>
      </c>
      <c r="HH148" s="177">
        <f t="shared" si="30"/>
        <v>0</v>
      </c>
      <c r="HI148" s="177">
        <f t="shared" si="30"/>
        <v>0</v>
      </c>
      <c r="HJ148" s="177">
        <f t="shared" si="30"/>
        <v>0</v>
      </c>
      <c r="HK148" s="177">
        <f t="shared" si="30"/>
        <v>0</v>
      </c>
      <c r="HL148" s="177">
        <f t="shared" si="30"/>
        <v>0</v>
      </c>
      <c r="HM148" s="177">
        <f t="shared" si="30"/>
        <v>0</v>
      </c>
      <c r="HN148" s="177">
        <f t="shared" si="30"/>
        <v>0</v>
      </c>
      <c r="HO148" s="177">
        <f t="shared" si="30"/>
        <v>0</v>
      </c>
      <c r="HP148" s="177">
        <f t="shared" si="30"/>
        <v>0</v>
      </c>
      <c r="HQ148" s="177">
        <f t="shared" si="30"/>
        <v>0</v>
      </c>
      <c r="HR148" s="178">
        <f t="shared" si="30"/>
        <v>0</v>
      </c>
      <c r="HS148" s="178">
        <f t="shared" si="30"/>
        <v>0</v>
      </c>
      <c r="HT148" s="246">
        <f>SUM(GT148:HS148)</f>
        <v>0</v>
      </c>
      <c r="HU148" s="165"/>
      <c r="HV148" s="176">
        <f>HV80*HV114</f>
        <v>0</v>
      </c>
      <c r="HW148" s="177">
        <f t="shared" ref="HW148:IU163" si="31">HW80*HW114</f>
        <v>0</v>
      </c>
      <c r="HX148" s="177">
        <f t="shared" si="31"/>
        <v>0</v>
      </c>
      <c r="HY148" s="177">
        <f t="shared" si="31"/>
        <v>0</v>
      </c>
      <c r="HZ148" s="177">
        <f t="shared" si="31"/>
        <v>0</v>
      </c>
      <c r="IA148" s="177">
        <f t="shared" si="31"/>
        <v>0</v>
      </c>
      <c r="IB148" s="177">
        <f t="shared" si="31"/>
        <v>0</v>
      </c>
      <c r="IC148" s="177">
        <f t="shared" si="31"/>
        <v>0</v>
      </c>
      <c r="ID148" s="177">
        <f t="shared" si="31"/>
        <v>0</v>
      </c>
      <c r="IE148" s="177">
        <f t="shared" si="31"/>
        <v>0</v>
      </c>
      <c r="IF148" s="177">
        <f t="shared" si="31"/>
        <v>0</v>
      </c>
      <c r="IG148" s="177">
        <f t="shared" si="31"/>
        <v>0</v>
      </c>
      <c r="IH148" s="177">
        <f t="shared" si="31"/>
        <v>0</v>
      </c>
      <c r="II148" s="177">
        <f t="shared" si="31"/>
        <v>0</v>
      </c>
      <c r="IJ148" s="177">
        <f t="shared" si="31"/>
        <v>0</v>
      </c>
      <c r="IK148" s="177">
        <f t="shared" si="31"/>
        <v>0</v>
      </c>
      <c r="IL148" s="177">
        <f t="shared" si="31"/>
        <v>0</v>
      </c>
      <c r="IM148" s="177">
        <f t="shared" si="31"/>
        <v>0</v>
      </c>
      <c r="IN148" s="177">
        <f t="shared" si="31"/>
        <v>0</v>
      </c>
      <c r="IO148" s="177">
        <f t="shared" si="31"/>
        <v>0</v>
      </c>
      <c r="IP148" s="177">
        <f t="shared" si="31"/>
        <v>0</v>
      </c>
      <c r="IQ148" s="177">
        <f t="shared" si="31"/>
        <v>0</v>
      </c>
      <c r="IR148" s="177">
        <f t="shared" si="31"/>
        <v>0</v>
      </c>
      <c r="IS148" s="177">
        <f t="shared" si="31"/>
        <v>0</v>
      </c>
      <c r="IT148" s="178">
        <f t="shared" si="31"/>
        <v>0</v>
      </c>
      <c r="IU148" s="178">
        <f t="shared" si="31"/>
        <v>0</v>
      </c>
      <c r="IV148" s="246">
        <f>SUM(HV148:IU148)</f>
        <v>0</v>
      </c>
      <c r="IW148" s="165"/>
      <c r="IX148" s="176">
        <f>IX80*IX114</f>
        <v>0</v>
      </c>
      <c r="IY148" s="177">
        <f t="shared" ref="IY148:JW163" si="32">IY80*IY114</f>
        <v>0</v>
      </c>
      <c r="IZ148" s="177">
        <f t="shared" si="32"/>
        <v>0</v>
      </c>
      <c r="JA148" s="177">
        <f t="shared" si="32"/>
        <v>0</v>
      </c>
      <c r="JB148" s="177">
        <f t="shared" si="32"/>
        <v>0</v>
      </c>
      <c r="JC148" s="177">
        <f t="shared" si="32"/>
        <v>0</v>
      </c>
      <c r="JD148" s="177">
        <f t="shared" si="32"/>
        <v>0</v>
      </c>
      <c r="JE148" s="177">
        <f t="shared" si="32"/>
        <v>0</v>
      </c>
      <c r="JF148" s="177">
        <f t="shared" si="32"/>
        <v>0</v>
      </c>
      <c r="JG148" s="177">
        <f t="shared" si="32"/>
        <v>0</v>
      </c>
      <c r="JH148" s="177">
        <f t="shared" si="32"/>
        <v>0</v>
      </c>
      <c r="JI148" s="177">
        <f t="shared" si="32"/>
        <v>0</v>
      </c>
      <c r="JJ148" s="177">
        <f t="shared" si="32"/>
        <v>0</v>
      </c>
      <c r="JK148" s="177">
        <f t="shared" si="32"/>
        <v>0</v>
      </c>
      <c r="JL148" s="177">
        <f t="shared" si="32"/>
        <v>0</v>
      </c>
      <c r="JM148" s="177">
        <f t="shared" si="32"/>
        <v>0</v>
      </c>
      <c r="JN148" s="177">
        <f t="shared" si="32"/>
        <v>0</v>
      </c>
      <c r="JO148" s="177">
        <f t="shared" si="32"/>
        <v>0</v>
      </c>
      <c r="JP148" s="177">
        <f t="shared" si="32"/>
        <v>0</v>
      </c>
      <c r="JQ148" s="177">
        <f t="shared" si="32"/>
        <v>0</v>
      </c>
      <c r="JR148" s="177">
        <f t="shared" si="32"/>
        <v>0</v>
      </c>
      <c r="JS148" s="177">
        <f t="shared" si="32"/>
        <v>0</v>
      </c>
      <c r="JT148" s="177">
        <f t="shared" si="32"/>
        <v>0</v>
      </c>
      <c r="JU148" s="177">
        <f t="shared" si="32"/>
        <v>0</v>
      </c>
      <c r="JV148" s="178">
        <f t="shared" si="32"/>
        <v>0</v>
      </c>
      <c r="JW148" s="178">
        <f t="shared" si="32"/>
        <v>0</v>
      </c>
      <c r="JX148" s="246">
        <f>SUM(IX148:JW148)</f>
        <v>0</v>
      </c>
      <c r="JY148" s="165"/>
      <c r="JZ148" s="176">
        <f>JZ80*JZ114</f>
        <v>0</v>
      </c>
      <c r="KA148" s="177">
        <f t="shared" ref="KA148:KY163" si="33">KA80*KA114</f>
        <v>0</v>
      </c>
      <c r="KB148" s="177">
        <f t="shared" si="33"/>
        <v>0</v>
      </c>
      <c r="KC148" s="177">
        <f t="shared" si="33"/>
        <v>0</v>
      </c>
      <c r="KD148" s="177">
        <f t="shared" si="33"/>
        <v>0</v>
      </c>
      <c r="KE148" s="177">
        <f t="shared" si="33"/>
        <v>0</v>
      </c>
      <c r="KF148" s="177">
        <f t="shared" si="33"/>
        <v>0</v>
      </c>
      <c r="KG148" s="177">
        <f t="shared" si="33"/>
        <v>0</v>
      </c>
      <c r="KH148" s="177">
        <f t="shared" si="33"/>
        <v>0</v>
      </c>
      <c r="KI148" s="177">
        <f t="shared" si="33"/>
        <v>0</v>
      </c>
      <c r="KJ148" s="177">
        <f t="shared" si="33"/>
        <v>0</v>
      </c>
      <c r="KK148" s="177">
        <f t="shared" si="33"/>
        <v>0</v>
      </c>
      <c r="KL148" s="177">
        <f t="shared" si="33"/>
        <v>0</v>
      </c>
      <c r="KM148" s="177">
        <f t="shared" si="33"/>
        <v>0</v>
      </c>
      <c r="KN148" s="177">
        <f t="shared" si="33"/>
        <v>0</v>
      </c>
      <c r="KO148" s="177">
        <f t="shared" si="33"/>
        <v>0</v>
      </c>
      <c r="KP148" s="177">
        <f t="shared" si="33"/>
        <v>0</v>
      </c>
      <c r="KQ148" s="177">
        <f t="shared" si="33"/>
        <v>0</v>
      </c>
      <c r="KR148" s="177">
        <f t="shared" si="33"/>
        <v>0</v>
      </c>
      <c r="KS148" s="177">
        <f t="shared" si="33"/>
        <v>0</v>
      </c>
      <c r="KT148" s="177">
        <f t="shared" si="33"/>
        <v>0</v>
      </c>
      <c r="KU148" s="177">
        <f t="shared" si="33"/>
        <v>0</v>
      </c>
      <c r="KV148" s="177">
        <f t="shared" si="33"/>
        <v>0</v>
      </c>
      <c r="KW148" s="177">
        <f t="shared" si="33"/>
        <v>0</v>
      </c>
      <c r="KX148" s="178">
        <f t="shared" si="33"/>
        <v>0</v>
      </c>
      <c r="KY148" s="178">
        <f t="shared" si="33"/>
        <v>0</v>
      </c>
      <c r="KZ148" s="246">
        <f>SUM(JZ148:KY148)</f>
        <v>0</v>
      </c>
    </row>
    <row r="149" spans="1:312" x14ac:dyDescent="0.25">
      <c r="A149" s="81" t="s">
        <v>33</v>
      </c>
      <c r="B149" s="805" t="s">
        <v>33</v>
      </c>
      <c r="C149" s="806">
        <v>23040</v>
      </c>
      <c r="D149" s="805"/>
      <c r="E149" s="806"/>
      <c r="F149" s="164">
        <f t="shared" ref="F149:AE163" si="34">F81*F115</f>
        <v>0</v>
      </c>
      <c r="G149" s="117">
        <f t="shared" si="34"/>
        <v>0</v>
      </c>
      <c r="H149" s="117">
        <f t="shared" si="34"/>
        <v>0</v>
      </c>
      <c r="I149" s="117">
        <f t="shared" si="34"/>
        <v>0</v>
      </c>
      <c r="J149" s="117">
        <f t="shared" si="34"/>
        <v>0</v>
      </c>
      <c r="K149" s="117">
        <f t="shared" si="34"/>
        <v>0</v>
      </c>
      <c r="L149" s="117">
        <f t="shared" si="34"/>
        <v>0</v>
      </c>
      <c r="M149" s="117">
        <f t="shared" si="34"/>
        <v>0</v>
      </c>
      <c r="N149" s="117">
        <f t="shared" si="34"/>
        <v>0</v>
      </c>
      <c r="O149" s="117">
        <f t="shared" si="34"/>
        <v>0</v>
      </c>
      <c r="P149" s="117">
        <f t="shared" si="34"/>
        <v>0</v>
      </c>
      <c r="Q149" s="117">
        <f t="shared" si="34"/>
        <v>0</v>
      </c>
      <c r="R149" s="117">
        <f t="shared" si="34"/>
        <v>0</v>
      </c>
      <c r="S149" s="117">
        <f t="shared" si="34"/>
        <v>0</v>
      </c>
      <c r="T149" s="119">
        <f t="shared" si="34"/>
        <v>0</v>
      </c>
      <c r="U149" s="119">
        <f t="shared" si="34"/>
        <v>0</v>
      </c>
      <c r="V149" s="117">
        <f t="shared" si="22"/>
        <v>0</v>
      </c>
      <c r="W149" s="117">
        <f t="shared" si="22"/>
        <v>0</v>
      </c>
      <c r="X149" s="119">
        <f t="shared" si="22"/>
        <v>0</v>
      </c>
      <c r="Y149" s="119">
        <f t="shared" si="22"/>
        <v>0</v>
      </c>
      <c r="Z149" s="119">
        <f t="shared" si="22"/>
        <v>0</v>
      </c>
      <c r="AA149" s="119">
        <f t="shared" si="22"/>
        <v>0</v>
      </c>
      <c r="AB149" s="119">
        <f t="shared" si="22"/>
        <v>0</v>
      </c>
      <c r="AC149" s="119">
        <f t="shared" si="22"/>
        <v>0</v>
      </c>
      <c r="AD149" s="119">
        <f t="shared" si="34"/>
        <v>0</v>
      </c>
      <c r="AE149" s="119">
        <f t="shared" si="34"/>
        <v>0</v>
      </c>
      <c r="AF149" s="247">
        <f t="shared" si="23"/>
        <v>0</v>
      </c>
      <c r="AG149" s="162"/>
      <c r="AH149" s="164">
        <f t="shared" ref="AH149:BF164" si="35">AH81*AH115</f>
        <v>0</v>
      </c>
      <c r="AI149" s="117">
        <f t="shared" si="35"/>
        <v>0</v>
      </c>
      <c r="AJ149" s="117">
        <f t="shared" si="35"/>
        <v>0</v>
      </c>
      <c r="AK149" s="117">
        <f t="shared" si="35"/>
        <v>0</v>
      </c>
      <c r="AL149" s="117">
        <f t="shared" si="24"/>
        <v>0</v>
      </c>
      <c r="AM149" s="117">
        <f t="shared" si="24"/>
        <v>0</v>
      </c>
      <c r="AN149" s="117">
        <f t="shared" si="24"/>
        <v>0</v>
      </c>
      <c r="AO149" s="117">
        <f t="shared" si="24"/>
        <v>0</v>
      </c>
      <c r="AP149" s="117">
        <f t="shared" si="24"/>
        <v>0</v>
      </c>
      <c r="AQ149" s="117">
        <f t="shared" si="24"/>
        <v>0</v>
      </c>
      <c r="AR149" s="117">
        <f t="shared" si="24"/>
        <v>0</v>
      </c>
      <c r="AS149" s="117">
        <f t="shared" si="24"/>
        <v>0</v>
      </c>
      <c r="AT149" s="117">
        <f t="shared" si="24"/>
        <v>0</v>
      </c>
      <c r="AU149" s="117">
        <f t="shared" si="24"/>
        <v>0</v>
      </c>
      <c r="AV149" s="117">
        <f t="shared" si="35"/>
        <v>0</v>
      </c>
      <c r="AW149" s="117">
        <f t="shared" si="35"/>
        <v>0</v>
      </c>
      <c r="AX149" s="117">
        <f t="shared" si="35"/>
        <v>0</v>
      </c>
      <c r="AY149" s="117">
        <f t="shared" si="35"/>
        <v>0</v>
      </c>
      <c r="AZ149" s="117">
        <f t="shared" si="35"/>
        <v>0</v>
      </c>
      <c r="BA149" s="117">
        <f t="shared" si="35"/>
        <v>0</v>
      </c>
      <c r="BB149" s="117">
        <f t="shared" si="35"/>
        <v>0</v>
      </c>
      <c r="BC149" s="117">
        <f t="shared" si="35"/>
        <v>0</v>
      </c>
      <c r="BD149" s="117">
        <f t="shared" si="35"/>
        <v>0</v>
      </c>
      <c r="BE149" s="117">
        <f t="shared" si="35"/>
        <v>0</v>
      </c>
      <c r="BF149" s="119">
        <f t="shared" si="35"/>
        <v>0</v>
      </c>
      <c r="BG149" s="119">
        <f t="shared" si="24"/>
        <v>0</v>
      </c>
      <c r="BH149" s="247">
        <f t="shared" ref="BH149:BH176" si="36">SUM(AH149:BG149)</f>
        <v>0</v>
      </c>
      <c r="BI149" s="165"/>
      <c r="BJ149" s="164">
        <f t="shared" ref="BJ149:CH164" si="37">BJ81*BJ115</f>
        <v>0</v>
      </c>
      <c r="BK149" s="117">
        <f t="shared" si="37"/>
        <v>0</v>
      </c>
      <c r="BL149" s="117">
        <f t="shared" si="37"/>
        <v>0</v>
      </c>
      <c r="BM149" s="117">
        <f t="shared" si="37"/>
        <v>0</v>
      </c>
      <c r="BN149" s="117">
        <f t="shared" si="25"/>
        <v>0</v>
      </c>
      <c r="BO149" s="117">
        <f t="shared" si="25"/>
        <v>0</v>
      </c>
      <c r="BP149" s="117">
        <f t="shared" si="25"/>
        <v>0</v>
      </c>
      <c r="BQ149" s="117">
        <f t="shared" si="25"/>
        <v>0</v>
      </c>
      <c r="BR149" s="117">
        <f t="shared" si="25"/>
        <v>0</v>
      </c>
      <c r="BS149" s="117">
        <f t="shared" si="25"/>
        <v>0</v>
      </c>
      <c r="BT149" s="117">
        <f t="shared" si="25"/>
        <v>0</v>
      </c>
      <c r="BU149" s="117">
        <f t="shared" si="25"/>
        <v>0</v>
      </c>
      <c r="BV149" s="117">
        <f t="shared" si="25"/>
        <v>0</v>
      </c>
      <c r="BW149" s="117">
        <f t="shared" si="25"/>
        <v>0</v>
      </c>
      <c r="BX149" s="117">
        <f t="shared" si="37"/>
        <v>0</v>
      </c>
      <c r="BY149" s="117">
        <f t="shared" si="37"/>
        <v>0</v>
      </c>
      <c r="BZ149" s="117">
        <f t="shared" si="37"/>
        <v>0</v>
      </c>
      <c r="CA149" s="117">
        <f t="shared" si="37"/>
        <v>0</v>
      </c>
      <c r="CB149" s="117">
        <f t="shared" si="37"/>
        <v>0</v>
      </c>
      <c r="CC149" s="117">
        <f t="shared" si="37"/>
        <v>0</v>
      </c>
      <c r="CD149" s="117">
        <f t="shared" si="37"/>
        <v>0</v>
      </c>
      <c r="CE149" s="117">
        <f t="shared" si="37"/>
        <v>0</v>
      </c>
      <c r="CF149" s="117">
        <f t="shared" si="37"/>
        <v>0</v>
      </c>
      <c r="CG149" s="117">
        <f t="shared" si="37"/>
        <v>0</v>
      </c>
      <c r="CH149" s="119">
        <f t="shared" si="37"/>
        <v>0</v>
      </c>
      <c r="CI149" s="119">
        <f t="shared" si="25"/>
        <v>0</v>
      </c>
      <c r="CJ149" s="247">
        <f t="shared" ref="CJ149:CJ176" si="38">SUM(BJ149:CI149)</f>
        <v>0</v>
      </c>
      <c r="CK149" s="165"/>
      <c r="CL149" s="164">
        <f t="shared" ref="CL149:DJ164" si="39">CL81*CL115</f>
        <v>0</v>
      </c>
      <c r="CM149" s="117">
        <f t="shared" si="39"/>
        <v>0</v>
      </c>
      <c r="CN149" s="117">
        <f t="shared" si="39"/>
        <v>0</v>
      </c>
      <c r="CO149" s="117">
        <f t="shared" si="39"/>
        <v>0</v>
      </c>
      <c r="CP149" s="117">
        <f t="shared" si="26"/>
        <v>0</v>
      </c>
      <c r="CQ149" s="117">
        <f t="shared" si="26"/>
        <v>0</v>
      </c>
      <c r="CR149" s="117">
        <f t="shared" si="26"/>
        <v>0</v>
      </c>
      <c r="CS149" s="117">
        <f t="shared" si="26"/>
        <v>0</v>
      </c>
      <c r="CT149" s="117">
        <f t="shared" si="26"/>
        <v>0</v>
      </c>
      <c r="CU149" s="117">
        <f t="shared" si="26"/>
        <v>0</v>
      </c>
      <c r="CV149" s="117">
        <f t="shared" si="26"/>
        <v>0</v>
      </c>
      <c r="CW149" s="117">
        <f t="shared" si="26"/>
        <v>0</v>
      </c>
      <c r="CX149" s="117">
        <f t="shared" si="26"/>
        <v>0</v>
      </c>
      <c r="CY149" s="117">
        <f t="shared" si="26"/>
        <v>0</v>
      </c>
      <c r="CZ149" s="117">
        <f t="shared" si="39"/>
        <v>0</v>
      </c>
      <c r="DA149" s="117">
        <f t="shared" si="39"/>
        <v>0</v>
      </c>
      <c r="DB149" s="117">
        <f t="shared" si="39"/>
        <v>0</v>
      </c>
      <c r="DC149" s="117">
        <f t="shared" si="39"/>
        <v>0</v>
      </c>
      <c r="DD149" s="117">
        <f t="shared" si="39"/>
        <v>0</v>
      </c>
      <c r="DE149" s="117">
        <f t="shared" si="39"/>
        <v>0</v>
      </c>
      <c r="DF149" s="117">
        <f t="shared" si="39"/>
        <v>0</v>
      </c>
      <c r="DG149" s="117">
        <f t="shared" si="39"/>
        <v>0</v>
      </c>
      <c r="DH149" s="117">
        <f t="shared" si="39"/>
        <v>0</v>
      </c>
      <c r="DI149" s="117">
        <f t="shared" si="39"/>
        <v>0</v>
      </c>
      <c r="DJ149" s="119">
        <f t="shared" si="39"/>
        <v>0</v>
      </c>
      <c r="DK149" s="119">
        <f t="shared" si="26"/>
        <v>0</v>
      </c>
      <c r="DL149" s="247">
        <f t="shared" ref="DL149:DL176" si="40">SUM(CL149:DK149)</f>
        <v>0</v>
      </c>
      <c r="DM149" s="165"/>
      <c r="DN149" s="164">
        <f t="shared" ref="DN149:EL164" si="41">DN81*DN115</f>
        <v>0</v>
      </c>
      <c r="DO149" s="117">
        <f t="shared" si="41"/>
        <v>0</v>
      </c>
      <c r="DP149" s="117">
        <f t="shared" si="41"/>
        <v>0</v>
      </c>
      <c r="DQ149" s="117">
        <f t="shared" si="41"/>
        <v>0</v>
      </c>
      <c r="DR149" s="117">
        <f t="shared" si="27"/>
        <v>0</v>
      </c>
      <c r="DS149" s="117">
        <f t="shared" si="27"/>
        <v>0</v>
      </c>
      <c r="DT149" s="117">
        <f t="shared" si="27"/>
        <v>0</v>
      </c>
      <c r="DU149" s="117">
        <f t="shared" si="27"/>
        <v>0</v>
      </c>
      <c r="DV149" s="117">
        <f t="shared" si="27"/>
        <v>0</v>
      </c>
      <c r="DW149" s="117">
        <f t="shared" si="27"/>
        <v>0</v>
      </c>
      <c r="DX149" s="117">
        <f t="shared" si="27"/>
        <v>0</v>
      </c>
      <c r="DY149" s="117">
        <f t="shared" si="27"/>
        <v>0</v>
      </c>
      <c r="DZ149" s="117">
        <f t="shared" si="27"/>
        <v>0</v>
      </c>
      <c r="EA149" s="117">
        <f t="shared" si="27"/>
        <v>0</v>
      </c>
      <c r="EB149" s="117">
        <f t="shared" si="41"/>
        <v>0</v>
      </c>
      <c r="EC149" s="117">
        <f t="shared" si="41"/>
        <v>0</v>
      </c>
      <c r="ED149" s="117">
        <f t="shared" si="41"/>
        <v>0</v>
      </c>
      <c r="EE149" s="117">
        <f t="shared" si="41"/>
        <v>0</v>
      </c>
      <c r="EF149" s="117">
        <f t="shared" si="41"/>
        <v>0</v>
      </c>
      <c r="EG149" s="117">
        <f t="shared" si="41"/>
        <v>0</v>
      </c>
      <c r="EH149" s="117">
        <f t="shared" si="41"/>
        <v>0</v>
      </c>
      <c r="EI149" s="117">
        <f t="shared" si="41"/>
        <v>0</v>
      </c>
      <c r="EJ149" s="117">
        <f t="shared" si="41"/>
        <v>0</v>
      </c>
      <c r="EK149" s="117">
        <f t="shared" si="41"/>
        <v>0</v>
      </c>
      <c r="EL149" s="119">
        <f t="shared" si="41"/>
        <v>0</v>
      </c>
      <c r="EM149" s="119">
        <f t="shared" si="27"/>
        <v>0</v>
      </c>
      <c r="EN149" s="247">
        <f t="shared" ref="EN149:EN176" si="42">SUM(DN149:EM149)</f>
        <v>0</v>
      </c>
      <c r="EO149" s="165"/>
      <c r="EP149" s="164">
        <f t="shared" ref="EP149:FN164" si="43">EP81*EP115</f>
        <v>0</v>
      </c>
      <c r="EQ149" s="117">
        <f t="shared" si="43"/>
        <v>0</v>
      </c>
      <c r="ER149" s="117">
        <f t="shared" si="43"/>
        <v>0</v>
      </c>
      <c r="ES149" s="117">
        <f t="shared" si="43"/>
        <v>0</v>
      </c>
      <c r="ET149" s="117">
        <f t="shared" si="28"/>
        <v>0</v>
      </c>
      <c r="EU149" s="117">
        <f t="shared" si="28"/>
        <v>0</v>
      </c>
      <c r="EV149" s="117">
        <f t="shared" si="28"/>
        <v>0</v>
      </c>
      <c r="EW149" s="117">
        <f t="shared" si="28"/>
        <v>0</v>
      </c>
      <c r="EX149" s="117">
        <f t="shared" si="28"/>
        <v>0</v>
      </c>
      <c r="EY149" s="117">
        <f t="shared" si="28"/>
        <v>0</v>
      </c>
      <c r="EZ149" s="117">
        <f t="shared" si="28"/>
        <v>0</v>
      </c>
      <c r="FA149" s="117">
        <f t="shared" si="28"/>
        <v>0</v>
      </c>
      <c r="FB149" s="117">
        <f t="shared" si="28"/>
        <v>0</v>
      </c>
      <c r="FC149" s="117">
        <f t="shared" si="28"/>
        <v>0</v>
      </c>
      <c r="FD149" s="117">
        <f t="shared" si="43"/>
        <v>0</v>
      </c>
      <c r="FE149" s="117">
        <f t="shared" si="43"/>
        <v>0</v>
      </c>
      <c r="FF149" s="117">
        <f t="shared" si="43"/>
        <v>0</v>
      </c>
      <c r="FG149" s="117">
        <f t="shared" si="43"/>
        <v>0</v>
      </c>
      <c r="FH149" s="117">
        <f t="shared" si="43"/>
        <v>0</v>
      </c>
      <c r="FI149" s="117">
        <f t="shared" si="43"/>
        <v>0</v>
      </c>
      <c r="FJ149" s="117">
        <f t="shared" si="43"/>
        <v>0</v>
      </c>
      <c r="FK149" s="117">
        <f t="shared" si="43"/>
        <v>0</v>
      </c>
      <c r="FL149" s="117">
        <f t="shared" si="43"/>
        <v>0</v>
      </c>
      <c r="FM149" s="117">
        <f t="shared" si="43"/>
        <v>0</v>
      </c>
      <c r="FN149" s="119">
        <f t="shared" si="43"/>
        <v>0</v>
      </c>
      <c r="FO149" s="119">
        <f t="shared" si="28"/>
        <v>0</v>
      </c>
      <c r="FP149" s="247">
        <f t="shared" ref="FP149:FP176" si="44">SUM(EP149:FO149)</f>
        <v>0</v>
      </c>
      <c r="FQ149" s="165"/>
      <c r="FR149" s="164">
        <f t="shared" ref="FR149:GP164" si="45">FR81*FR115</f>
        <v>0</v>
      </c>
      <c r="FS149" s="117">
        <f t="shared" si="45"/>
        <v>0</v>
      </c>
      <c r="FT149" s="117">
        <f t="shared" si="45"/>
        <v>0</v>
      </c>
      <c r="FU149" s="117">
        <f t="shared" si="45"/>
        <v>0</v>
      </c>
      <c r="FV149" s="117">
        <f t="shared" si="29"/>
        <v>0</v>
      </c>
      <c r="FW149" s="117">
        <f t="shared" si="29"/>
        <v>0</v>
      </c>
      <c r="FX149" s="117">
        <f t="shared" si="29"/>
        <v>0</v>
      </c>
      <c r="FY149" s="117">
        <f t="shared" si="29"/>
        <v>0</v>
      </c>
      <c r="FZ149" s="117">
        <f t="shared" si="29"/>
        <v>0</v>
      </c>
      <c r="GA149" s="117">
        <f t="shared" si="29"/>
        <v>0</v>
      </c>
      <c r="GB149" s="117">
        <f t="shared" si="29"/>
        <v>0</v>
      </c>
      <c r="GC149" s="117">
        <f t="shared" si="29"/>
        <v>0</v>
      </c>
      <c r="GD149" s="117">
        <f t="shared" si="29"/>
        <v>0</v>
      </c>
      <c r="GE149" s="117">
        <f t="shared" si="29"/>
        <v>0</v>
      </c>
      <c r="GF149" s="117">
        <f t="shared" si="45"/>
        <v>0</v>
      </c>
      <c r="GG149" s="117">
        <f t="shared" si="45"/>
        <v>0</v>
      </c>
      <c r="GH149" s="117">
        <f t="shared" si="45"/>
        <v>0</v>
      </c>
      <c r="GI149" s="117">
        <f t="shared" si="45"/>
        <v>0</v>
      </c>
      <c r="GJ149" s="117">
        <f t="shared" si="45"/>
        <v>0</v>
      </c>
      <c r="GK149" s="117">
        <f t="shared" si="45"/>
        <v>0</v>
      </c>
      <c r="GL149" s="117">
        <f t="shared" si="45"/>
        <v>0</v>
      </c>
      <c r="GM149" s="117">
        <f t="shared" si="45"/>
        <v>0</v>
      </c>
      <c r="GN149" s="117">
        <f t="shared" si="45"/>
        <v>0</v>
      </c>
      <c r="GO149" s="117">
        <f t="shared" si="45"/>
        <v>0</v>
      </c>
      <c r="GP149" s="119">
        <f t="shared" si="45"/>
        <v>0</v>
      </c>
      <c r="GQ149" s="119">
        <f t="shared" si="29"/>
        <v>0</v>
      </c>
      <c r="GR149" s="247">
        <f t="shared" ref="GR149:GR176" si="46">SUM(FR149:GQ149)</f>
        <v>0</v>
      </c>
      <c r="GS149" s="165"/>
      <c r="GT149" s="164">
        <f t="shared" ref="GT149:HR164" si="47">GT81*GT115</f>
        <v>0</v>
      </c>
      <c r="GU149" s="117">
        <f t="shared" si="47"/>
        <v>0</v>
      </c>
      <c r="GV149" s="117">
        <f t="shared" si="47"/>
        <v>0</v>
      </c>
      <c r="GW149" s="117">
        <f t="shared" si="47"/>
        <v>0</v>
      </c>
      <c r="GX149" s="117">
        <f t="shared" si="30"/>
        <v>0</v>
      </c>
      <c r="GY149" s="117">
        <f t="shared" si="30"/>
        <v>0</v>
      </c>
      <c r="GZ149" s="117">
        <f t="shared" si="30"/>
        <v>0</v>
      </c>
      <c r="HA149" s="117">
        <f t="shared" si="30"/>
        <v>0</v>
      </c>
      <c r="HB149" s="117">
        <f t="shared" si="30"/>
        <v>0</v>
      </c>
      <c r="HC149" s="117">
        <f t="shared" si="30"/>
        <v>0</v>
      </c>
      <c r="HD149" s="117">
        <f t="shared" si="30"/>
        <v>0</v>
      </c>
      <c r="HE149" s="117">
        <f t="shared" si="30"/>
        <v>0</v>
      </c>
      <c r="HF149" s="117">
        <f t="shared" si="30"/>
        <v>0</v>
      </c>
      <c r="HG149" s="117">
        <f t="shared" si="30"/>
        <v>0</v>
      </c>
      <c r="HH149" s="117">
        <f t="shared" si="47"/>
        <v>0</v>
      </c>
      <c r="HI149" s="117">
        <f t="shared" si="47"/>
        <v>0</v>
      </c>
      <c r="HJ149" s="117">
        <f t="shared" si="47"/>
        <v>0</v>
      </c>
      <c r="HK149" s="117">
        <f t="shared" si="47"/>
        <v>0</v>
      </c>
      <c r="HL149" s="117">
        <f t="shared" si="47"/>
        <v>0</v>
      </c>
      <c r="HM149" s="117">
        <f t="shared" si="47"/>
        <v>0</v>
      </c>
      <c r="HN149" s="117">
        <f t="shared" si="47"/>
        <v>0</v>
      </c>
      <c r="HO149" s="117">
        <f t="shared" si="47"/>
        <v>0</v>
      </c>
      <c r="HP149" s="117">
        <f t="shared" si="47"/>
        <v>0</v>
      </c>
      <c r="HQ149" s="117">
        <f t="shared" si="47"/>
        <v>0</v>
      </c>
      <c r="HR149" s="119">
        <f t="shared" si="47"/>
        <v>0</v>
      </c>
      <c r="HS149" s="119">
        <f t="shared" si="30"/>
        <v>0</v>
      </c>
      <c r="HT149" s="247">
        <f t="shared" ref="HT149:HT176" si="48">SUM(GT149:HS149)</f>
        <v>0</v>
      </c>
      <c r="HU149" s="165"/>
      <c r="HV149" s="164">
        <f t="shared" ref="HV149:IT164" si="49">HV81*HV115</f>
        <v>0</v>
      </c>
      <c r="HW149" s="117">
        <f t="shared" si="49"/>
        <v>0</v>
      </c>
      <c r="HX149" s="117">
        <f t="shared" si="49"/>
        <v>0</v>
      </c>
      <c r="HY149" s="117">
        <f t="shared" si="49"/>
        <v>0</v>
      </c>
      <c r="HZ149" s="117">
        <f t="shared" si="31"/>
        <v>0</v>
      </c>
      <c r="IA149" s="117">
        <f t="shared" si="31"/>
        <v>0</v>
      </c>
      <c r="IB149" s="117">
        <f t="shared" si="31"/>
        <v>0</v>
      </c>
      <c r="IC149" s="117">
        <f t="shared" si="31"/>
        <v>0</v>
      </c>
      <c r="ID149" s="117">
        <f t="shared" si="31"/>
        <v>0</v>
      </c>
      <c r="IE149" s="117">
        <f t="shared" si="31"/>
        <v>0</v>
      </c>
      <c r="IF149" s="117">
        <f t="shared" si="31"/>
        <v>0</v>
      </c>
      <c r="IG149" s="117">
        <f t="shared" si="31"/>
        <v>0</v>
      </c>
      <c r="IH149" s="117">
        <f t="shared" si="31"/>
        <v>0</v>
      </c>
      <c r="II149" s="117">
        <f t="shared" si="31"/>
        <v>0</v>
      </c>
      <c r="IJ149" s="117">
        <f t="shared" si="49"/>
        <v>0</v>
      </c>
      <c r="IK149" s="117">
        <f t="shared" si="49"/>
        <v>0</v>
      </c>
      <c r="IL149" s="117">
        <f t="shared" si="49"/>
        <v>0</v>
      </c>
      <c r="IM149" s="117">
        <f t="shared" si="49"/>
        <v>0</v>
      </c>
      <c r="IN149" s="117">
        <f t="shared" si="49"/>
        <v>0</v>
      </c>
      <c r="IO149" s="117">
        <f t="shared" si="49"/>
        <v>0</v>
      </c>
      <c r="IP149" s="117">
        <f t="shared" si="49"/>
        <v>0</v>
      </c>
      <c r="IQ149" s="117">
        <f t="shared" si="49"/>
        <v>0</v>
      </c>
      <c r="IR149" s="117">
        <f t="shared" si="49"/>
        <v>0</v>
      </c>
      <c r="IS149" s="117">
        <f t="shared" si="49"/>
        <v>0</v>
      </c>
      <c r="IT149" s="119">
        <f t="shared" si="49"/>
        <v>0</v>
      </c>
      <c r="IU149" s="119">
        <f t="shared" si="31"/>
        <v>0</v>
      </c>
      <c r="IV149" s="247">
        <f t="shared" ref="IV149:IV176" si="50">SUM(HV149:IU149)</f>
        <v>0</v>
      </c>
      <c r="IW149" s="165"/>
      <c r="IX149" s="164">
        <f t="shared" ref="IX149:JV164" si="51">IX81*IX115</f>
        <v>0</v>
      </c>
      <c r="IY149" s="117">
        <f t="shared" si="51"/>
        <v>0</v>
      </c>
      <c r="IZ149" s="117">
        <f t="shared" si="51"/>
        <v>0</v>
      </c>
      <c r="JA149" s="117">
        <f t="shared" si="51"/>
        <v>0</v>
      </c>
      <c r="JB149" s="117">
        <f t="shared" si="32"/>
        <v>0</v>
      </c>
      <c r="JC149" s="117">
        <f t="shared" si="32"/>
        <v>0</v>
      </c>
      <c r="JD149" s="117">
        <f t="shared" si="32"/>
        <v>0</v>
      </c>
      <c r="JE149" s="117">
        <f t="shared" si="32"/>
        <v>0</v>
      </c>
      <c r="JF149" s="117">
        <f t="shared" si="32"/>
        <v>0</v>
      </c>
      <c r="JG149" s="117">
        <f t="shared" si="32"/>
        <v>0</v>
      </c>
      <c r="JH149" s="117">
        <f t="shared" si="32"/>
        <v>0</v>
      </c>
      <c r="JI149" s="117">
        <f t="shared" si="32"/>
        <v>0</v>
      </c>
      <c r="JJ149" s="117">
        <f t="shared" si="32"/>
        <v>0</v>
      </c>
      <c r="JK149" s="117">
        <f t="shared" si="32"/>
        <v>0</v>
      </c>
      <c r="JL149" s="117">
        <f t="shared" si="51"/>
        <v>0</v>
      </c>
      <c r="JM149" s="117">
        <f t="shared" si="51"/>
        <v>0</v>
      </c>
      <c r="JN149" s="117">
        <f t="shared" si="51"/>
        <v>0</v>
      </c>
      <c r="JO149" s="117">
        <f t="shared" si="51"/>
        <v>0</v>
      </c>
      <c r="JP149" s="117">
        <f t="shared" si="51"/>
        <v>0</v>
      </c>
      <c r="JQ149" s="117">
        <f t="shared" si="51"/>
        <v>0</v>
      </c>
      <c r="JR149" s="117">
        <f t="shared" si="51"/>
        <v>0</v>
      </c>
      <c r="JS149" s="117">
        <f t="shared" si="51"/>
        <v>0</v>
      </c>
      <c r="JT149" s="117">
        <f t="shared" si="51"/>
        <v>0</v>
      </c>
      <c r="JU149" s="117">
        <f t="shared" si="51"/>
        <v>0</v>
      </c>
      <c r="JV149" s="119">
        <f t="shared" si="51"/>
        <v>0</v>
      </c>
      <c r="JW149" s="119">
        <f t="shared" si="32"/>
        <v>0</v>
      </c>
      <c r="JX149" s="247">
        <f t="shared" ref="JX149:JX176" si="52">SUM(IX149:JW149)</f>
        <v>0</v>
      </c>
      <c r="JY149" s="165"/>
      <c r="JZ149" s="164">
        <f t="shared" ref="JZ149:KX164" si="53">JZ81*JZ115</f>
        <v>0</v>
      </c>
      <c r="KA149" s="117">
        <f t="shared" si="53"/>
        <v>0</v>
      </c>
      <c r="KB149" s="117">
        <f t="shared" si="53"/>
        <v>0</v>
      </c>
      <c r="KC149" s="117">
        <f t="shared" si="53"/>
        <v>0</v>
      </c>
      <c r="KD149" s="117">
        <f t="shared" si="33"/>
        <v>0</v>
      </c>
      <c r="KE149" s="117">
        <f t="shared" si="33"/>
        <v>0</v>
      </c>
      <c r="KF149" s="117">
        <f t="shared" si="33"/>
        <v>0</v>
      </c>
      <c r="KG149" s="117">
        <f t="shared" si="33"/>
        <v>0</v>
      </c>
      <c r="KH149" s="117">
        <f t="shared" si="33"/>
        <v>0</v>
      </c>
      <c r="KI149" s="117">
        <f t="shared" si="33"/>
        <v>0</v>
      </c>
      <c r="KJ149" s="117">
        <f t="shared" si="33"/>
        <v>0</v>
      </c>
      <c r="KK149" s="117">
        <f t="shared" si="33"/>
        <v>0</v>
      </c>
      <c r="KL149" s="117">
        <f t="shared" si="33"/>
        <v>0</v>
      </c>
      <c r="KM149" s="117">
        <f t="shared" si="33"/>
        <v>0</v>
      </c>
      <c r="KN149" s="117">
        <f t="shared" si="53"/>
        <v>0</v>
      </c>
      <c r="KO149" s="117">
        <f t="shared" si="53"/>
        <v>0</v>
      </c>
      <c r="KP149" s="117">
        <f t="shared" si="53"/>
        <v>0</v>
      </c>
      <c r="KQ149" s="117">
        <f t="shared" si="53"/>
        <v>0</v>
      </c>
      <c r="KR149" s="117">
        <f t="shared" si="53"/>
        <v>0</v>
      </c>
      <c r="KS149" s="117">
        <f t="shared" si="53"/>
        <v>0</v>
      </c>
      <c r="KT149" s="117">
        <f t="shared" si="53"/>
        <v>0</v>
      </c>
      <c r="KU149" s="117">
        <f t="shared" si="53"/>
        <v>0</v>
      </c>
      <c r="KV149" s="117">
        <f t="shared" si="53"/>
        <v>0</v>
      </c>
      <c r="KW149" s="117">
        <f t="shared" si="53"/>
        <v>0</v>
      </c>
      <c r="KX149" s="119">
        <f t="shared" si="53"/>
        <v>0</v>
      </c>
      <c r="KY149" s="119">
        <f t="shared" si="33"/>
        <v>0</v>
      </c>
      <c r="KZ149" s="247">
        <f t="shared" ref="KZ149:KZ176" si="54">SUM(JZ149:KY149)</f>
        <v>0</v>
      </c>
    </row>
    <row r="150" spans="1:312" x14ac:dyDescent="0.25">
      <c r="A150" s="81" t="s">
        <v>34</v>
      </c>
      <c r="B150" s="809" t="s">
        <v>34</v>
      </c>
      <c r="C150" s="810">
        <v>23021</v>
      </c>
      <c r="D150" s="809"/>
      <c r="E150" s="810"/>
      <c r="F150" s="166">
        <f t="shared" si="34"/>
        <v>0</v>
      </c>
      <c r="G150" s="120">
        <f t="shared" si="34"/>
        <v>0</v>
      </c>
      <c r="H150" s="120">
        <f t="shared" si="34"/>
        <v>0</v>
      </c>
      <c r="I150" s="120">
        <f t="shared" si="34"/>
        <v>0</v>
      </c>
      <c r="J150" s="120">
        <f t="shared" si="34"/>
        <v>0</v>
      </c>
      <c r="K150" s="120">
        <f t="shared" si="34"/>
        <v>0</v>
      </c>
      <c r="L150" s="120">
        <f t="shared" si="34"/>
        <v>0</v>
      </c>
      <c r="M150" s="120">
        <f t="shared" si="34"/>
        <v>0</v>
      </c>
      <c r="N150" s="120">
        <f t="shared" si="34"/>
        <v>0</v>
      </c>
      <c r="O150" s="120">
        <f t="shared" si="34"/>
        <v>0</v>
      </c>
      <c r="P150" s="120">
        <f t="shared" si="34"/>
        <v>0</v>
      </c>
      <c r="Q150" s="120">
        <f t="shared" si="34"/>
        <v>0</v>
      </c>
      <c r="R150" s="120">
        <f t="shared" si="34"/>
        <v>0</v>
      </c>
      <c r="S150" s="120">
        <f t="shared" si="34"/>
        <v>0</v>
      </c>
      <c r="T150" s="121">
        <f t="shared" si="34"/>
        <v>0</v>
      </c>
      <c r="U150" s="121">
        <f t="shared" si="34"/>
        <v>0</v>
      </c>
      <c r="V150" s="120">
        <f t="shared" si="22"/>
        <v>0</v>
      </c>
      <c r="W150" s="120">
        <f t="shared" si="22"/>
        <v>0</v>
      </c>
      <c r="X150" s="121">
        <f t="shared" si="22"/>
        <v>0</v>
      </c>
      <c r="Y150" s="121">
        <f t="shared" si="22"/>
        <v>0</v>
      </c>
      <c r="Z150" s="121">
        <f t="shared" si="22"/>
        <v>0</v>
      </c>
      <c r="AA150" s="121">
        <f t="shared" si="22"/>
        <v>0</v>
      </c>
      <c r="AB150" s="121">
        <f t="shared" si="22"/>
        <v>0</v>
      </c>
      <c r="AC150" s="121">
        <f t="shared" si="22"/>
        <v>0</v>
      </c>
      <c r="AD150" s="121">
        <f t="shared" si="34"/>
        <v>0</v>
      </c>
      <c r="AE150" s="121">
        <f t="shared" si="34"/>
        <v>0</v>
      </c>
      <c r="AF150" s="248">
        <f t="shared" si="23"/>
        <v>0</v>
      </c>
      <c r="AG150" s="162"/>
      <c r="AH150" s="166">
        <f t="shared" si="35"/>
        <v>0</v>
      </c>
      <c r="AI150" s="120">
        <f t="shared" si="35"/>
        <v>0</v>
      </c>
      <c r="AJ150" s="120">
        <f t="shared" si="35"/>
        <v>0</v>
      </c>
      <c r="AK150" s="120">
        <f t="shared" si="35"/>
        <v>0</v>
      </c>
      <c r="AL150" s="120">
        <f t="shared" si="24"/>
        <v>0</v>
      </c>
      <c r="AM150" s="120">
        <f t="shared" si="24"/>
        <v>0</v>
      </c>
      <c r="AN150" s="120">
        <f t="shared" si="24"/>
        <v>0</v>
      </c>
      <c r="AO150" s="120">
        <f t="shared" si="24"/>
        <v>0</v>
      </c>
      <c r="AP150" s="120">
        <f t="shared" si="24"/>
        <v>0</v>
      </c>
      <c r="AQ150" s="120">
        <f t="shared" si="24"/>
        <v>0</v>
      </c>
      <c r="AR150" s="120">
        <f t="shared" si="24"/>
        <v>0</v>
      </c>
      <c r="AS150" s="120">
        <f t="shared" si="24"/>
        <v>0</v>
      </c>
      <c r="AT150" s="120">
        <f t="shared" si="24"/>
        <v>0</v>
      </c>
      <c r="AU150" s="120">
        <f t="shared" si="24"/>
        <v>0</v>
      </c>
      <c r="AV150" s="120">
        <f t="shared" si="35"/>
        <v>0</v>
      </c>
      <c r="AW150" s="120">
        <f t="shared" si="35"/>
        <v>0</v>
      </c>
      <c r="AX150" s="120">
        <f t="shared" si="35"/>
        <v>0</v>
      </c>
      <c r="AY150" s="120">
        <f t="shared" si="35"/>
        <v>0</v>
      </c>
      <c r="AZ150" s="120">
        <f t="shared" si="35"/>
        <v>0</v>
      </c>
      <c r="BA150" s="120">
        <f t="shared" si="35"/>
        <v>0</v>
      </c>
      <c r="BB150" s="120">
        <f t="shared" si="35"/>
        <v>0</v>
      </c>
      <c r="BC150" s="120">
        <f t="shared" si="35"/>
        <v>0</v>
      </c>
      <c r="BD150" s="120">
        <f t="shared" si="35"/>
        <v>0</v>
      </c>
      <c r="BE150" s="120">
        <f t="shared" si="35"/>
        <v>0</v>
      </c>
      <c r="BF150" s="121">
        <f t="shared" si="35"/>
        <v>0</v>
      </c>
      <c r="BG150" s="121">
        <f t="shared" si="24"/>
        <v>0</v>
      </c>
      <c r="BH150" s="248">
        <f t="shared" si="36"/>
        <v>0</v>
      </c>
      <c r="BI150" s="165"/>
      <c r="BJ150" s="166">
        <f t="shared" si="37"/>
        <v>0</v>
      </c>
      <c r="BK150" s="120">
        <f t="shared" si="37"/>
        <v>0</v>
      </c>
      <c r="BL150" s="120">
        <f t="shared" si="37"/>
        <v>0</v>
      </c>
      <c r="BM150" s="120">
        <f t="shared" si="37"/>
        <v>0</v>
      </c>
      <c r="BN150" s="120">
        <f t="shared" si="25"/>
        <v>0</v>
      </c>
      <c r="BO150" s="120">
        <f t="shared" si="25"/>
        <v>0</v>
      </c>
      <c r="BP150" s="120">
        <f t="shared" si="25"/>
        <v>0</v>
      </c>
      <c r="BQ150" s="120">
        <f t="shared" si="25"/>
        <v>0</v>
      </c>
      <c r="BR150" s="120">
        <f t="shared" si="25"/>
        <v>0</v>
      </c>
      <c r="BS150" s="120">
        <f t="shared" si="25"/>
        <v>0</v>
      </c>
      <c r="BT150" s="120">
        <f t="shared" si="25"/>
        <v>0</v>
      </c>
      <c r="BU150" s="120">
        <f t="shared" si="25"/>
        <v>0</v>
      </c>
      <c r="BV150" s="120">
        <f t="shared" si="25"/>
        <v>0</v>
      </c>
      <c r="BW150" s="120">
        <f t="shared" si="25"/>
        <v>0</v>
      </c>
      <c r="BX150" s="120">
        <f t="shared" si="37"/>
        <v>0</v>
      </c>
      <c r="BY150" s="120">
        <f t="shared" si="37"/>
        <v>0</v>
      </c>
      <c r="BZ150" s="120">
        <f t="shared" si="37"/>
        <v>0</v>
      </c>
      <c r="CA150" s="120">
        <f t="shared" si="37"/>
        <v>0</v>
      </c>
      <c r="CB150" s="120">
        <f t="shared" si="37"/>
        <v>0</v>
      </c>
      <c r="CC150" s="120">
        <f t="shared" si="37"/>
        <v>0</v>
      </c>
      <c r="CD150" s="120">
        <f t="shared" si="37"/>
        <v>0</v>
      </c>
      <c r="CE150" s="120">
        <f t="shared" si="37"/>
        <v>0</v>
      </c>
      <c r="CF150" s="120">
        <f t="shared" si="37"/>
        <v>0</v>
      </c>
      <c r="CG150" s="120">
        <f t="shared" si="37"/>
        <v>0</v>
      </c>
      <c r="CH150" s="121">
        <f t="shared" si="37"/>
        <v>0</v>
      </c>
      <c r="CI150" s="121">
        <f t="shared" si="25"/>
        <v>0</v>
      </c>
      <c r="CJ150" s="248">
        <f t="shared" si="38"/>
        <v>0</v>
      </c>
      <c r="CK150" s="165"/>
      <c r="CL150" s="166">
        <f t="shared" si="39"/>
        <v>0</v>
      </c>
      <c r="CM150" s="120">
        <f t="shared" si="39"/>
        <v>0</v>
      </c>
      <c r="CN150" s="120">
        <f t="shared" si="39"/>
        <v>0</v>
      </c>
      <c r="CO150" s="120">
        <f t="shared" si="39"/>
        <v>0</v>
      </c>
      <c r="CP150" s="120">
        <f t="shared" si="26"/>
        <v>0</v>
      </c>
      <c r="CQ150" s="120">
        <f t="shared" si="26"/>
        <v>0</v>
      </c>
      <c r="CR150" s="120">
        <f t="shared" si="26"/>
        <v>0</v>
      </c>
      <c r="CS150" s="120">
        <f t="shared" si="26"/>
        <v>0</v>
      </c>
      <c r="CT150" s="120">
        <f t="shared" si="26"/>
        <v>0</v>
      </c>
      <c r="CU150" s="120">
        <f t="shared" si="26"/>
        <v>0</v>
      </c>
      <c r="CV150" s="120">
        <f t="shared" si="26"/>
        <v>0</v>
      </c>
      <c r="CW150" s="120">
        <f t="shared" si="26"/>
        <v>0</v>
      </c>
      <c r="CX150" s="120">
        <f t="shared" si="26"/>
        <v>0</v>
      </c>
      <c r="CY150" s="120">
        <f t="shared" si="26"/>
        <v>0</v>
      </c>
      <c r="CZ150" s="120">
        <f t="shared" si="39"/>
        <v>0</v>
      </c>
      <c r="DA150" s="120">
        <f t="shared" si="39"/>
        <v>0</v>
      </c>
      <c r="DB150" s="120">
        <f t="shared" si="39"/>
        <v>0</v>
      </c>
      <c r="DC150" s="120">
        <f t="shared" si="39"/>
        <v>0</v>
      </c>
      <c r="DD150" s="120">
        <f t="shared" si="39"/>
        <v>0</v>
      </c>
      <c r="DE150" s="120">
        <f t="shared" si="39"/>
        <v>0</v>
      </c>
      <c r="DF150" s="120">
        <f t="shared" si="39"/>
        <v>0</v>
      </c>
      <c r="DG150" s="120">
        <f t="shared" si="39"/>
        <v>0</v>
      </c>
      <c r="DH150" s="120">
        <f t="shared" si="39"/>
        <v>0</v>
      </c>
      <c r="DI150" s="120">
        <f t="shared" si="39"/>
        <v>0</v>
      </c>
      <c r="DJ150" s="121">
        <f t="shared" si="39"/>
        <v>0</v>
      </c>
      <c r="DK150" s="121">
        <f t="shared" si="26"/>
        <v>0</v>
      </c>
      <c r="DL150" s="248">
        <f t="shared" si="40"/>
        <v>0</v>
      </c>
      <c r="DM150" s="165"/>
      <c r="DN150" s="166">
        <f t="shared" si="41"/>
        <v>0</v>
      </c>
      <c r="DO150" s="120">
        <f t="shared" si="41"/>
        <v>0</v>
      </c>
      <c r="DP150" s="120">
        <f t="shared" si="41"/>
        <v>0</v>
      </c>
      <c r="DQ150" s="120">
        <f t="shared" si="41"/>
        <v>0</v>
      </c>
      <c r="DR150" s="120">
        <f t="shared" si="27"/>
        <v>0</v>
      </c>
      <c r="DS150" s="120">
        <f t="shared" si="27"/>
        <v>0</v>
      </c>
      <c r="DT150" s="120">
        <f t="shared" si="27"/>
        <v>0</v>
      </c>
      <c r="DU150" s="120">
        <f t="shared" si="27"/>
        <v>0</v>
      </c>
      <c r="DV150" s="120">
        <f t="shared" si="27"/>
        <v>0</v>
      </c>
      <c r="DW150" s="120">
        <f t="shared" si="27"/>
        <v>0</v>
      </c>
      <c r="DX150" s="120">
        <f t="shared" si="27"/>
        <v>0</v>
      </c>
      <c r="DY150" s="120">
        <f t="shared" si="27"/>
        <v>0</v>
      </c>
      <c r="DZ150" s="120">
        <f t="shared" si="27"/>
        <v>0</v>
      </c>
      <c r="EA150" s="120">
        <f t="shared" si="27"/>
        <v>0</v>
      </c>
      <c r="EB150" s="120">
        <f t="shared" si="41"/>
        <v>0</v>
      </c>
      <c r="EC150" s="120">
        <f t="shared" si="41"/>
        <v>0</v>
      </c>
      <c r="ED150" s="120">
        <f t="shared" si="41"/>
        <v>0</v>
      </c>
      <c r="EE150" s="120">
        <f t="shared" si="41"/>
        <v>0</v>
      </c>
      <c r="EF150" s="120">
        <f t="shared" si="41"/>
        <v>0</v>
      </c>
      <c r="EG150" s="120">
        <f t="shared" si="41"/>
        <v>0</v>
      </c>
      <c r="EH150" s="120">
        <f t="shared" si="41"/>
        <v>0</v>
      </c>
      <c r="EI150" s="120">
        <f t="shared" si="41"/>
        <v>0</v>
      </c>
      <c r="EJ150" s="120">
        <f t="shared" si="41"/>
        <v>0</v>
      </c>
      <c r="EK150" s="120">
        <f t="shared" si="41"/>
        <v>0</v>
      </c>
      <c r="EL150" s="121">
        <f t="shared" si="41"/>
        <v>0</v>
      </c>
      <c r="EM150" s="121">
        <f t="shared" si="27"/>
        <v>0</v>
      </c>
      <c r="EN150" s="248">
        <f t="shared" si="42"/>
        <v>0</v>
      </c>
      <c r="EO150" s="165"/>
      <c r="EP150" s="166">
        <f t="shared" si="43"/>
        <v>0</v>
      </c>
      <c r="EQ150" s="120">
        <f t="shared" si="43"/>
        <v>0</v>
      </c>
      <c r="ER150" s="120">
        <f t="shared" si="43"/>
        <v>0</v>
      </c>
      <c r="ES150" s="120">
        <f t="shared" si="43"/>
        <v>0</v>
      </c>
      <c r="ET150" s="120">
        <f t="shared" si="28"/>
        <v>0</v>
      </c>
      <c r="EU150" s="120">
        <f t="shared" si="28"/>
        <v>0</v>
      </c>
      <c r="EV150" s="120">
        <f t="shared" si="28"/>
        <v>0</v>
      </c>
      <c r="EW150" s="120">
        <f t="shared" si="28"/>
        <v>0</v>
      </c>
      <c r="EX150" s="120">
        <f t="shared" si="28"/>
        <v>0</v>
      </c>
      <c r="EY150" s="120">
        <f t="shared" si="28"/>
        <v>0</v>
      </c>
      <c r="EZ150" s="120">
        <f t="shared" si="28"/>
        <v>0</v>
      </c>
      <c r="FA150" s="120">
        <f t="shared" si="28"/>
        <v>0</v>
      </c>
      <c r="FB150" s="120">
        <f t="shared" si="28"/>
        <v>0</v>
      </c>
      <c r="FC150" s="120">
        <f t="shared" si="28"/>
        <v>0</v>
      </c>
      <c r="FD150" s="120">
        <f t="shared" si="43"/>
        <v>0</v>
      </c>
      <c r="FE150" s="120">
        <f t="shared" si="43"/>
        <v>0</v>
      </c>
      <c r="FF150" s="120">
        <f t="shared" si="43"/>
        <v>0</v>
      </c>
      <c r="FG150" s="120">
        <f t="shared" si="43"/>
        <v>0</v>
      </c>
      <c r="FH150" s="120">
        <f t="shared" si="43"/>
        <v>0</v>
      </c>
      <c r="FI150" s="120">
        <f t="shared" si="43"/>
        <v>0</v>
      </c>
      <c r="FJ150" s="120">
        <f t="shared" si="43"/>
        <v>0</v>
      </c>
      <c r="FK150" s="120">
        <f t="shared" si="43"/>
        <v>0</v>
      </c>
      <c r="FL150" s="120">
        <f t="shared" si="43"/>
        <v>0</v>
      </c>
      <c r="FM150" s="120">
        <f t="shared" si="43"/>
        <v>0</v>
      </c>
      <c r="FN150" s="121">
        <f t="shared" si="43"/>
        <v>0</v>
      </c>
      <c r="FO150" s="121">
        <f t="shared" si="28"/>
        <v>0</v>
      </c>
      <c r="FP150" s="248">
        <f t="shared" si="44"/>
        <v>0</v>
      </c>
      <c r="FQ150" s="165"/>
      <c r="FR150" s="166">
        <f t="shared" si="45"/>
        <v>0</v>
      </c>
      <c r="FS150" s="120">
        <f t="shared" si="45"/>
        <v>0</v>
      </c>
      <c r="FT150" s="120">
        <f t="shared" si="45"/>
        <v>0</v>
      </c>
      <c r="FU150" s="120">
        <f t="shared" si="45"/>
        <v>0</v>
      </c>
      <c r="FV150" s="120">
        <f t="shared" si="29"/>
        <v>0</v>
      </c>
      <c r="FW150" s="120">
        <f t="shared" si="29"/>
        <v>0</v>
      </c>
      <c r="FX150" s="120">
        <f t="shared" si="29"/>
        <v>0</v>
      </c>
      <c r="FY150" s="120">
        <f t="shared" si="29"/>
        <v>0</v>
      </c>
      <c r="FZ150" s="120">
        <f t="shared" si="29"/>
        <v>0</v>
      </c>
      <c r="GA150" s="120">
        <f t="shared" si="29"/>
        <v>0</v>
      </c>
      <c r="GB150" s="120">
        <f t="shared" si="29"/>
        <v>0</v>
      </c>
      <c r="GC150" s="120">
        <f t="shared" si="29"/>
        <v>0</v>
      </c>
      <c r="GD150" s="120">
        <f t="shared" si="29"/>
        <v>0</v>
      </c>
      <c r="GE150" s="120">
        <f t="shared" si="29"/>
        <v>0</v>
      </c>
      <c r="GF150" s="120">
        <f t="shared" si="45"/>
        <v>0</v>
      </c>
      <c r="GG150" s="120">
        <f t="shared" si="45"/>
        <v>0</v>
      </c>
      <c r="GH150" s="120">
        <f t="shared" si="45"/>
        <v>0</v>
      </c>
      <c r="GI150" s="120">
        <f t="shared" si="45"/>
        <v>0</v>
      </c>
      <c r="GJ150" s="120">
        <f t="shared" si="45"/>
        <v>0</v>
      </c>
      <c r="GK150" s="120">
        <f t="shared" si="45"/>
        <v>0</v>
      </c>
      <c r="GL150" s="120">
        <f t="shared" si="45"/>
        <v>0</v>
      </c>
      <c r="GM150" s="120">
        <f t="shared" si="45"/>
        <v>0</v>
      </c>
      <c r="GN150" s="120">
        <f t="shared" si="45"/>
        <v>0</v>
      </c>
      <c r="GO150" s="120">
        <f t="shared" si="45"/>
        <v>0</v>
      </c>
      <c r="GP150" s="121">
        <f t="shared" si="45"/>
        <v>0</v>
      </c>
      <c r="GQ150" s="121">
        <f t="shared" si="29"/>
        <v>0</v>
      </c>
      <c r="GR150" s="248">
        <f t="shared" si="46"/>
        <v>0</v>
      </c>
      <c r="GS150" s="165"/>
      <c r="GT150" s="166">
        <f t="shared" si="47"/>
        <v>0</v>
      </c>
      <c r="GU150" s="120">
        <f t="shared" si="47"/>
        <v>0</v>
      </c>
      <c r="GV150" s="120">
        <f t="shared" si="47"/>
        <v>0</v>
      </c>
      <c r="GW150" s="120">
        <f t="shared" si="47"/>
        <v>0</v>
      </c>
      <c r="GX150" s="120">
        <f t="shared" si="30"/>
        <v>0</v>
      </c>
      <c r="GY150" s="120">
        <f t="shared" si="30"/>
        <v>0</v>
      </c>
      <c r="GZ150" s="120">
        <f t="shared" si="30"/>
        <v>0</v>
      </c>
      <c r="HA150" s="120">
        <f t="shared" si="30"/>
        <v>0</v>
      </c>
      <c r="HB150" s="120">
        <f t="shared" si="30"/>
        <v>0</v>
      </c>
      <c r="HC150" s="120">
        <f t="shared" si="30"/>
        <v>0</v>
      </c>
      <c r="HD150" s="120">
        <f t="shared" si="30"/>
        <v>0</v>
      </c>
      <c r="HE150" s="120">
        <f t="shared" si="30"/>
        <v>0</v>
      </c>
      <c r="HF150" s="120">
        <f t="shared" si="30"/>
        <v>0</v>
      </c>
      <c r="HG150" s="120">
        <f t="shared" si="30"/>
        <v>0</v>
      </c>
      <c r="HH150" s="120">
        <f t="shared" si="47"/>
        <v>0</v>
      </c>
      <c r="HI150" s="120">
        <f t="shared" si="47"/>
        <v>0</v>
      </c>
      <c r="HJ150" s="120">
        <f t="shared" si="47"/>
        <v>0</v>
      </c>
      <c r="HK150" s="120">
        <f t="shared" si="47"/>
        <v>0</v>
      </c>
      <c r="HL150" s="120">
        <f t="shared" si="47"/>
        <v>0</v>
      </c>
      <c r="HM150" s="120">
        <f t="shared" si="47"/>
        <v>0</v>
      </c>
      <c r="HN150" s="120">
        <f t="shared" si="47"/>
        <v>0</v>
      </c>
      <c r="HO150" s="120">
        <f t="shared" si="47"/>
        <v>0</v>
      </c>
      <c r="HP150" s="120">
        <f t="shared" si="47"/>
        <v>0</v>
      </c>
      <c r="HQ150" s="120">
        <f t="shared" si="47"/>
        <v>0</v>
      </c>
      <c r="HR150" s="121">
        <f t="shared" si="47"/>
        <v>0</v>
      </c>
      <c r="HS150" s="121">
        <f t="shared" si="30"/>
        <v>0</v>
      </c>
      <c r="HT150" s="248">
        <f t="shared" si="48"/>
        <v>0</v>
      </c>
      <c r="HU150" s="165"/>
      <c r="HV150" s="166">
        <f t="shared" si="49"/>
        <v>0</v>
      </c>
      <c r="HW150" s="120">
        <f t="shared" si="49"/>
        <v>0</v>
      </c>
      <c r="HX150" s="120">
        <f t="shared" si="49"/>
        <v>0</v>
      </c>
      <c r="HY150" s="120">
        <f t="shared" si="49"/>
        <v>0</v>
      </c>
      <c r="HZ150" s="120">
        <f t="shared" si="31"/>
        <v>0</v>
      </c>
      <c r="IA150" s="120">
        <f t="shared" si="31"/>
        <v>0</v>
      </c>
      <c r="IB150" s="120">
        <f t="shared" si="31"/>
        <v>0</v>
      </c>
      <c r="IC150" s="120">
        <f t="shared" si="31"/>
        <v>0</v>
      </c>
      <c r="ID150" s="120">
        <f t="shared" si="31"/>
        <v>0</v>
      </c>
      <c r="IE150" s="120">
        <f t="shared" si="31"/>
        <v>0</v>
      </c>
      <c r="IF150" s="120">
        <f t="shared" si="31"/>
        <v>0</v>
      </c>
      <c r="IG150" s="120">
        <f t="shared" si="31"/>
        <v>0</v>
      </c>
      <c r="IH150" s="120">
        <f t="shared" si="31"/>
        <v>0</v>
      </c>
      <c r="II150" s="120">
        <f t="shared" si="31"/>
        <v>0</v>
      </c>
      <c r="IJ150" s="120">
        <f t="shared" si="49"/>
        <v>0</v>
      </c>
      <c r="IK150" s="120">
        <f t="shared" si="49"/>
        <v>0</v>
      </c>
      <c r="IL150" s="120">
        <f t="shared" si="49"/>
        <v>0</v>
      </c>
      <c r="IM150" s="120">
        <f t="shared" si="49"/>
        <v>0</v>
      </c>
      <c r="IN150" s="120">
        <f t="shared" si="49"/>
        <v>0</v>
      </c>
      <c r="IO150" s="120">
        <f t="shared" si="49"/>
        <v>0</v>
      </c>
      <c r="IP150" s="120">
        <f t="shared" si="49"/>
        <v>0</v>
      </c>
      <c r="IQ150" s="120">
        <f t="shared" si="49"/>
        <v>0</v>
      </c>
      <c r="IR150" s="120">
        <f t="shared" si="49"/>
        <v>0</v>
      </c>
      <c r="IS150" s="120">
        <f t="shared" si="49"/>
        <v>0</v>
      </c>
      <c r="IT150" s="121">
        <f t="shared" si="49"/>
        <v>0</v>
      </c>
      <c r="IU150" s="121">
        <f t="shared" si="31"/>
        <v>0</v>
      </c>
      <c r="IV150" s="248">
        <f t="shared" si="50"/>
        <v>0</v>
      </c>
      <c r="IW150" s="165"/>
      <c r="IX150" s="166">
        <f t="shared" si="51"/>
        <v>0</v>
      </c>
      <c r="IY150" s="120">
        <f t="shared" si="51"/>
        <v>0</v>
      </c>
      <c r="IZ150" s="120">
        <f t="shared" si="51"/>
        <v>0</v>
      </c>
      <c r="JA150" s="120">
        <f t="shared" si="51"/>
        <v>0</v>
      </c>
      <c r="JB150" s="120">
        <f t="shared" si="32"/>
        <v>0</v>
      </c>
      <c r="JC150" s="120">
        <f t="shared" si="32"/>
        <v>0</v>
      </c>
      <c r="JD150" s="120">
        <f t="shared" si="32"/>
        <v>0</v>
      </c>
      <c r="JE150" s="120">
        <f t="shared" si="32"/>
        <v>0</v>
      </c>
      <c r="JF150" s="120">
        <f t="shared" si="32"/>
        <v>0</v>
      </c>
      <c r="JG150" s="120">
        <f t="shared" si="32"/>
        <v>0</v>
      </c>
      <c r="JH150" s="120">
        <f t="shared" si="32"/>
        <v>0</v>
      </c>
      <c r="JI150" s="120">
        <f t="shared" si="32"/>
        <v>0</v>
      </c>
      <c r="JJ150" s="120">
        <f t="shared" si="32"/>
        <v>0</v>
      </c>
      <c r="JK150" s="120">
        <f t="shared" si="32"/>
        <v>0</v>
      </c>
      <c r="JL150" s="120">
        <f t="shared" si="51"/>
        <v>0</v>
      </c>
      <c r="JM150" s="120">
        <f t="shared" si="51"/>
        <v>0</v>
      </c>
      <c r="JN150" s="120">
        <f t="shared" si="51"/>
        <v>0</v>
      </c>
      <c r="JO150" s="120">
        <f t="shared" si="51"/>
        <v>0</v>
      </c>
      <c r="JP150" s="120">
        <f t="shared" si="51"/>
        <v>0</v>
      </c>
      <c r="JQ150" s="120">
        <f t="shared" si="51"/>
        <v>0</v>
      </c>
      <c r="JR150" s="120">
        <f t="shared" si="51"/>
        <v>0</v>
      </c>
      <c r="JS150" s="120">
        <f t="shared" si="51"/>
        <v>0</v>
      </c>
      <c r="JT150" s="120">
        <f t="shared" si="51"/>
        <v>0</v>
      </c>
      <c r="JU150" s="120">
        <f t="shared" si="51"/>
        <v>0</v>
      </c>
      <c r="JV150" s="121">
        <f t="shared" si="51"/>
        <v>0</v>
      </c>
      <c r="JW150" s="121">
        <f t="shared" si="32"/>
        <v>0</v>
      </c>
      <c r="JX150" s="248">
        <f t="shared" si="52"/>
        <v>0</v>
      </c>
      <c r="JY150" s="165"/>
      <c r="JZ150" s="166">
        <f t="shared" si="53"/>
        <v>0</v>
      </c>
      <c r="KA150" s="120">
        <f t="shared" si="53"/>
        <v>0</v>
      </c>
      <c r="KB150" s="120">
        <f t="shared" si="53"/>
        <v>0</v>
      </c>
      <c r="KC150" s="120">
        <f t="shared" si="53"/>
        <v>0</v>
      </c>
      <c r="KD150" s="120">
        <f t="shared" si="33"/>
        <v>0</v>
      </c>
      <c r="KE150" s="120">
        <f t="shared" si="33"/>
        <v>0</v>
      </c>
      <c r="KF150" s="120">
        <f t="shared" si="33"/>
        <v>0</v>
      </c>
      <c r="KG150" s="120">
        <f t="shared" si="33"/>
        <v>0</v>
      </c>
      <c r="KH150" s="120">
        <f t="shared" si="33"/>
        <v>0</v>
      </c>
      <c r="KI150" s="120">
        <f t="shared" si="33"/>
        <v>0</v>
      </c>
      <c r="KJ150" s="120">
        <f t="shared" si="33"/>
        <v>0</v>
      </c>
      <c r="KK150" s="120">
        <f t="shared" si="33"/>
        <v>0</v>
      </c>
      <c r="KL150" s="120">
        <f t="shared" si="33"/>
        <v>0</v>
      </c>
      <c r="KM150" s="120">
        <f t="shared" si="33"/>
        <v>0</v>
      </c>
      <c r="KN150" s="120">
        <f t="shared" si="53"/>
        <v>0</v>
      </c>
      <c r="KO150" s="120">
        <f t="shared" si="53"/>
        <v>0</v>
      </c>
      <c r="KP150" s="120">
        <f t="shared" si="53"/>
        <v>0</v>
      </c>
      <c r="KQ150" s="120">
        <f t="shared" si="53"/>
        <v>0</v>
      </c>
      <c r="KR150" s="120">
        <f t="shared" si="53"/>
        <v>0</v>
      </c>
      <c r="KS150" s="120">
        <f t="shared" si="53"/>
        <v>0</v>
      </c>
      <c r="KT150" s="120">
        <f t="shared" si="53"/>
        <v>0</v>
      </c>
      <c r="KU150" s="120">
        <f t="shared" si="53"/>
        <v>0</v>
      </c>
      <c r="KV150" s="120">
        <f t="shared" si="53"/>
        <v>0</v>
      </c>
      <c r="KW150" s="120">
        <f t="shared" si="53"/>
        <v>0</v>
      </c>
      <c r="KX150" s="121">
        <f t="shared" si="53"/>
        <v>0</v>
      </c>
      <c r="KY150" s="121">
        <f t="shared" si="33"/>
        <v>0</v>
      </c>
      <c r="KZ150" s="248">
        <f t="shared" si="54"/>
        <v>0</v>
      </c>
    </row>
    <row r="151" spans="1:312" x14ac:dyDescent="0.25">
      <c r="A151" s="81" t="s">
        <v>35</v>
      </c>
      <c r="B151" s="809" t="s">
        <v>35</v>
      </c>
      <c r="C151" s="806">
        <v>23022</v>
      </c>
      <c r="D151" s="809"/>
      <c r="E151" s="806"/>
      <c r="F151" s="164">
        <f t="shared" si="34"/>
        <v>0</v>
      </c>
      <c r="G151" s="117">
        <f t="shared" si="34"/>
        <v>0</v>
      </c>
      <c r="H151" s="117">
        <f t="shared" si="34"/>
        <v>0</v>
      </c>
      <c r="I151" s="117">
        <f t="shared" si="34"/>
        <v>0</v>
      </c>
      <c r="J151" s="117">
        <f t="shared" si="34"/>
        <v>0</v>
      </c>
      <c r="K151" s="117">
        <f t="shared" si="34"/>
        <v>0</v>
      </c>
      <c r="L151" s="117">
        <f t="shared" si="34"/>
        <v>0</v>
      </c>
      <c r="M151" s="117">
        <f t="shared" si="34"/>
        <v>0</v>
      </c>
      <c r="N151" s="117">
        <f t="shared" si="34"/>
        <v>0</v>
      </c>
      <c r="O151" s="117">
        <f t="shared" si="34"/>
        <v>0</v>
      </c>
      <c r="P151" s="117">
        <f t="shared" si="34"/>
        <v>0</v>
      </c>
      <c r="Q151" s="117">
        <f t="shared" si="34"/>
        <v>0</v>
      </c>
      <c r="R151" s="117">
        <f t="shared" si="34"/>
        <v>0</v>
      </c>
      <c r="S151" s="117">
        <f t="shared" si="34"/>
        <v>0</v>
      </c>
      <c r="T151" s="119">
        <f t="shared" si="34"/>
        <v>0</v>
      </c>
      <c r="U151" s="119">
        <f t="shared" si="34"/>
        <v>0</v>
      </c>
      <c r="V151" s="117">
        <f t="shared" si="22"/>
        <v>0</v>
      </c>
      <c r="W151" s="117">
        <f t="shared" si="22"/>
        <v>0</v>
      </c>
      <c r="X151" s="119">
        <f t="shared" si="22"/>
        <v>0</v>
      </c>
      <c r="Y151" s="119">
        <f t="shared" si="22"/>
        <v>0</v>
      </c>
      <c r="Z151" s="119">
        <f t="shared" si="22"/>
        <v>0</v>
      </c>
      <c r="AA151" s="119">
        <f t="shared" si="22"/>
        <v>0</v>
      </c>
      <c r="AB151" s="119">
        <f t="shared" si="22"/>
        <v>0</v>
      </c>
      <c r="AC151" s="119">
        <f t="shared" si="22"/>
        <v>0</v>
      </c>
      <c r="AD151" s="119">
        <f t="shared" si="34"/>
        <v>0</v>
      </c>
      <c r="AE151" s="119">
        <f t="shared" si="34"/>
        <v>0</v>
      </c>
      <c r="AF151" s="247">
        <f t="shared" si="23"/>
        <v>0</v>
      </c>
      <c r="AG151" s="162"/>
      <c r="AH151" s="164">
        <f t="shared" si="35"/>
        <v>0</v>
      </c>
      <c r="AI151" s="117">
        <f t="shared" si="35"/>
        <v>0</v>
      </c>
      <c r="AJ151" s="117">
        <f t="shared" si="35"/>
        <v>0</v>
      </c>
      <c r="AK151" s="117">
        <f t="shared" si="35"/>
        <v>0</v>
      </c>
      <c r="AL151" s="117">
        <f t="shared" si="24"/>
        <v>0</v>
      </c>
      <c r="AM151" s="117">
        <f t="shared" si="24"/>
        <v>0</v>
      </c>
      <c r="AN151" s="117">
        <f t="shared" si="24"/>
        <v>0</v>
      </c>
      <c r="AO151" s="117">
        <f t="shared" si="24"/>
        <v>0</v>
      </c>
      <c r="AP151" s="117">
        <f t="shared" si="24"/>
        <v>0</v>
      </c>
      <c r="AQ151" s="117">
        <f t="shared" si="24"/>
        <v>0</v>
      </c>
      <c r="AR151" s="117">
        <f t="shared" si="24"/>
        <v>0</v>
      </c>
      <c r="AS151" s="117">
        <f t="shared" si="24"/>
        <v>0</v>
      </c>
      <c r="AT151" s="117">
        <f t="shared" si="24"/>
        <v>0</v>
      </c>
      <c r="AU151" s="117">
        <f t="shared" si="24"/>
        <v>0</v>
      </c>
      <c r="AV151" s="117">
        <f t="shared" si="35"/>
        <v>0</v>
      </c>
      <c r="AW151" s="117">
        <f t="shared" si="35"/>
        <v>0</v>
      </c>
      <c r="AX151" s="117">
        <f t="shared" si="35"/>
        <v>0</v>
      </c>
      <c r="AY151" s="117">
        <f t="shared" si="35"/>
        <v>0</v>
      </c>
      <c r="AZ151" s="117">
        <f t="shared" si="35"/>
        <v>0</v>
      </c>
      <c r="BA151" s="117">
        <f t="shared" si="35"/>
        <v>0</v>
      </c>
      <c r="BB151" s="117">
        <f t="shared" si="35"/>
        <v>0</v>
      </c>
      <c r="BC151" s="117">
        <f t="shared" si="35"/>
        <v>0</v>
      </c>
      <c r="BD151" s="117">
        <f t="shared" si="35"/>
        <v>0</v>
      </c>
      <c r="BE151" s="117">
        <f t="shared" si="35"/>
        <v>0</v>
      </c>
      <c r="BF151" s="119">
        <f t="shared" si="35"/>
        <v>0</v>
      </c>
      <c r="BG151" s="119">
        <f t="shared" si="24"/>
        <v>0</v>
      </c>
      <c r="BH151" s="247">
        <f t="shared" si="36"/>
        <v>0</v>
      </c>
      <c r="BI151" s="165"/>
      <c r="BJ151" s="164">
        <f t="shared" si="37"/>
        <v>0</v>
      </c>
      <c r="BK151" s="117">
        <f t="shared" si="37"/>
        <v>0</v>
      </c>
      <c r="BL151" s="117">
        <f t="shared" si="37"/>
        <v>0</v>
      </c>
      <c r="BM151" s="117">
        <f t="shared" si="37"/>
        <v>0</v>
      </c>
      <c r="BN151" s="117">
        <f t="shared" si="25"/>
        <v>0</v>
      </c>
      <c r="BO151" s="117">
        <f t="shared" si="25"/>
        <v>0</v>
      </c>
      <c r="BP151" s="117">
        <f t="shared" si="25"/>
        <v>0</v>
      </c>
      <c r="BQ151" s="117">
        <f t="shared" si="25"/>
        <v>0</v>
      </c>
      <c r="BR151" s="117">
        <f t="shared" si="25"/>
        <v>0</v>
      </c>
      <c r="BS151" s="117">
        <f t="shared" si="25"/>
        <v>0</v>
      </c>
      <c r="BT151" s="117">
        <f t="shared" si="25"/>
        <v>0</v>
      </c>
      <c r="BU151" s="117">
        <f t="shared" si="25"/>
        <v>0</v>
      </c>
      <c r="BV151" s="117">
        <f t="shared" si="25"/>
        <v>0</v>
      </c>
      <c r="BW151" s="117">
        <f t="shared" si="25"/>
        <v>0</v>
      </c>
      <c r="BX151" s="117">
        <f t="shared" si="37"/>
        <v>0</v>
      </c>
      <c r="BY151" s="117">
        <f t="shared" si="37"/>
        <v>0</v>
      </c>
      <c r="BZ151" s="117">
        <f t="shared" si="37"/>
        <v>0</v>
      </c>
      <c r="CA151" s="117">
        <f t="shared" si="37"/>
        <v>0</v>
      </c>
      <c r="CB151" s="117">
        <f t="shared" si="37"/>
        <v>0</v>
      </c>
      <c r="CC151" s="117">
        <f t="shared" si="37"/>
        <v>0</v>
      </c>
      <c r="CD151" s="117">
        <f t="shared" si="37"/>
        <v>0</v>
      </c>
      <c r="CE151" s="117">
        <f t="shared" si="37"/>
        <v>0</v>
      </c>
      <c r="CF151" s="117">
        <f t="shared" si="37"/>
        <v>0</v>
      </c>
      <c r="CG151" s="117">
        <f t="shared" si="37"/>
        <v>0</v>
      </c>
      <c r="CH151" s="119">
        <f t="shared" si="37"/>
        <v>0</v>
      </c>
      <c r="CI151" s="119">
        <f t="shared" si="25"/>
        <v>0</v>
      </c>
      <c r="CJ151" s="247">
        <f t="shared" si="38"/>
        <v>0</v>
      </c>
      <c r="CK151" s="165"/>
      <c r="CL151" s="164">
        <f t="shared" si="39"/>
        <v>0</v>
      </c>
      <c r="CM151" s="117">
        <f t="shared" si="39"/>
        <v>0</v>
      </c>
      <c r="CN151" s="117">
        <f t="shared" si="39"/>
        <v>0</v>
      </c>
      <c r="CO151" s="117">
        <f t="shared" si="39"/>
        <v>0</v>
      </c>
      <c r="CP151" s="117">
        <f t="shared" si="26"/>
        <v>0</v>
      </c>
      <c r="CQ151" s="117">
        <f t="shared" si="26"/>
        <v>0</v>
      </c>
      <c r="CR151" s="117">
        <f t="shared" si="26"/>
        <v>0</v>
      </c>
      <c r="CS151" s="117">
        <f t="shared" si="26"/>
        <v>0</v>
      </c>
      <c r="CT151" s="117">
        <f t="shared" si="26"/>
        <v>0</v>
      </c>
      <c r="CU151" s="117">
        <f t="shared" si="26"/>
        <v>0</v>
      </c>
      <c r="CV151" s="117">
        <f t="shared" si="26"/>
        <v>0</v>
      </c>
      <c r="CW151" s="117">
        <f t="shared" si="26"/>
        <v>0</v>
      </c>
      <c r="CX151" s="117">
        <f t="shared" si="26"/>
        <v>0</v>
      </c>
      <c r="CY151" s="117">
        <f t="shared" si="26"/>
        <v>0</v>
      </c>
      <c r="CZ151" s="117">
        <f t="shared" si="39"/>
        <v>0</v>
      </c>
      <c r="DA151" s="117">
        <f t="shared" si="39"/>
        <v>0</v>
      </c>
      <c r="DB151" s="117">
        <f t="shared" si="39"/>
        <v>0</v>
      </c>
      <c r="DC151" s="117">
        <f t="shared" si="39"/>
        <v>0</v>
      </c>
      <c r="DD151" s="117">
        <f t="shared" si="39"/>
        <v>0</v>
      </c>
      <c r="DE151" s="117">
        <f t="shared" si="39"/>
        <v>0</v>
      </c>
      <c r="DF151" s="117">
        <f t="shared" si="39"/>
        <v>0</v>
      </c>
      <c r="DG151" s="117">
        <f t="shared" si="39"/>
        <v>0</v>
      </c>
      <c r="DH151" s="117">
        <f t="shared" si="39"/>
        <v>0</v>
      </c>
      <c r="DI151" s="117">
        <f t="shared" si="39"/>
        <v>0</v>
      </c>
      <c r="DJ151" s="119">
        <f t="shared" si="39"/>
        <v>0</v>
      </c>
      <c r="DK151" s="119">
        <f t="shared" si="26"/>
        <v>0</v>
      </c>
      <c r="DL151" s="247">
        <f t="shared" si="40"/>
        <v>0</v>
      </c>
      <c r="DM151" s="165"/>
      <c r="DN151" s="164">
        <f t="shared" si="41"/>
        <v>0</v>
      </c>
      <c r="DO151" s="117">
        <f t="shared" si="41"/>
        <v>0</v>
      </c>
      <c r="DP151" s="117">
        <f t="shared" si="41"/>
        <v>0</v>
      </c>
      <c r="DQ151" s="117">
        <f t="shared" si="41"/>
        <v>0</v>
      </c>
      <c r="DR151" s="117">
        <f t="shared" si="27"/>
        <v>0</v>
      </c>
      <c r="DS151" s="117">
        <f t="shared" si="27"/>
        <v>0</v>
      </c>
      <c r="DT151" s="117">
        <f t="shared" si="27"/>
        <v>0</v>
      </c>
      <c r="DU151" s="117">
        <f t="shared" si="27"/>
        <v>0</v>
      </c>
      <c r="DV151" s="117">
        <f t="shared" si="27"/>
        <v>0</v>
      </c>
      <c r="DW151" s="117">
        <f t="shared" si="27"/>
        <v>0</v>
      </c>
      <c r="DX151" s="117">
        <f t="shared" si="27"/>
        <v>0</v>
      </c>
      <c r="DY151" s="117">
        <f t="shared" si="27"/>
        <v>0</v>
      </c>
      <c r="DZ151" s="117">
        <f t="shared" si="27"/>
        <v>0</v>
      </c>
      <c r="EA151" s="117">
        <f t="shared" si="27"/>
        <v>0</v>
      </c>
      <c r="EB151" s="117">
        <f t="shared" si="41"/>
        <v>0</v>
      </c>
      <c r="EC151" s="117">
        <f t="shared" si="41"/>
        <v>0</v>
      </c>
      <c r="ED151" s="117">
        <f t="shared" si="41"/>
        <v>0</v>
      </c>
      <c r="EE151" s="117">
        <f t="shared" si="41"/>
        <v>0</v>
      </c>
      <c r="EF151" s="117">
        <f t="shared" si="41"/>
        <v>0</v>
      </c>
      <c r="EG151" s="117">
        <f t="shared" si="41"/>
        <v>0</v>
      </c>
      <c r="EH151" s="117">
        <f t="shared" si="41"/>
        <v>0</v>
      </c>
      <c r="EI151" s="117">
        <f t="shared" si="41"/>
        <v>0</v>
      </c>
      <c r="EJ151" s="117">
        <f t="shared" si="41"/>
        <v>0</v>
      </c>
      <c r="EK151" s="117">
        <f t="shared" si="41"/>
        <v>0</v>
      </c>
      <c r="EL151" s="119">
        <f t="shared" si="41"/>
        <v>0</v>
      </c>
      <c r="EM151" s="119">
        <f t="shared" si="27"/>
        <v>0</v>
      </c>
      <c r="EN151" s="247">
        <f t="shared" si="42"/>
        <v>0</v>
      </c>
      <c r="EO151" s="165"/>
      <c r="EP151" s="164">
        <f t="shared" si="43"/>
        <v>0</v>
      </c>
      <c r="EQ151" s="117">
        <f t="shared" si="43"/>
        <v>0</v>
      </c>
      <c r="ER151" s="117">
        <f t="shared" si="43"/>
        <v>0</v>
      </c>
      <c r="ES151" s="117">
        <f t="shared" si="43"/>
        <v>0</v>
      </c>
      <c r="ET151" s="117">
        <f t="shared" si="28"/>
        <v>0</v>
      </c>
      <c r="EU151" s="117">
        <f t="shared" si="28"/>
        <v>0</v>
      </c>
      <c r="EV151" s="117">
        <f t="shared" si="28"/>
        <v>0</v>
      </c>
      <c r="EW151" s="117">
        <f t="shared" si="28"/>
        <v>0</v>
      </c>
      <c r="EX151" s="117">
        <f t="shared" si="28"/>
        <v>0</v>
      </c>
      <c r="EY151" s="117">
        <f t="shared" si="28"/>
        <v>0</v>
      </c>
      <c r="EZ151" s="117">
        <f t="shared" si="28"/>
        <v>0</v>
      </c>
      <c r="FA151" s="117">
        <f t="shared" si="28"/>
        <v>0</v>
      </c>
      <c r="FB151" s="117">
        <f t="shared" si="28"/>
        <v>0</v>
      </c>
      <c r="FC151" s="117">
        <f t="shared" si="28"/>
        <v>0</v>
      </c>
      <c r="FD151" s="117">
        <f t="shared" si="43"/>
        <v>0</v>
      </c>
      <c r="FE151" s="117">
        <f t="shared" si="43"/>
        <v>0</v>
      </c>
      <c r="FF151" s="117">
        <f t="shared" si="43"/>
        <v>0</v>
      </c>
      <c r="FG151" s="117">
        <f t="shared" si="43"/>
        <v>0</v>
      </c>
      <c r="FH151" s="117">
        <f t="shared" si="43"/>
        <v>0</v>
      </c>
      <c r="FI151" s="117">
        <f t="shared" si="43"/>
        <v>0</v>
      </c>
      <c r="FJ151" s="117">
        <f t="shared" si="43"/>
        <v>0</v>
      </c>
      <c r="FK151" s="117">
        <f t="shared" si="43"/>
        <v>0</v>
      </c>
      <c r="FL151" s="117">
        <f t="shared" si="43"/>
        <v>0</v>
      </c>
      <c r="FM151" s="117">
        <f t="shared" si="43"/>
        <v>0</v>
      </c>
      <c r="FN151" s="119">
        <f t="shared" si="43"/>
        <v>0</v>
      </c>
      <c r="FO151" s="119">
        <f t="shared" si="28"/>
        <v>0</v>
      </c>
      <c r="FP151" s="247">
        <f t="shared" si="44"/>
        <v>0</v>
      </c>
      <c r="FQ151" s="165"/>
      <c r="FR151" s="164">
        <f t="shared" si="45"/>
        <v>0</v>
      </c>
      <c r="FS151" s="117">
        <f t="shared" si="45"/>
        <v>0</v>
      </c>
      <c r="FT151" s="117">
        <f t="shared" si="45"/>
        <v>0</v>
      </c>
      <c r="FU151" s="117">
        <f t="shared" si="45"/>
        <v>0</v>
      </c>
      <c r="FV151" s="117">
        <f t="shared" si="29"/>
        <v>0</v>
      </c>
      <c r="FW151" s="117">
        <f t="shared" si="29"/>
        <v>0</v>
      </c>
      <c r="FX151" s="117">
        <f t="shared" si="29"/>
        <v>0</v>
      </c>
      <c r="FY151" s="117">
        <f t="shared" si="29"/>
        <v>0</v>
      </c>
      <c r="FZ151" s="117">
        <f t="shared" si="29"/>
        <v>0</v>
      </c>
      <c r="GA151" s="117">
        <f t="shared" si="29"/>
        <v>0</v>
      </c>
      <c r="GB151" s="117">
        <f t="shared" si="29"/>
        <v>0</v>
      </c>
      <c r="GC151" s="117">
        <f t="shared" si="29"/>
        <v>0</v>
      </c>
      <c r="GD151" s="117">
        <f t="shared" si="29"/>
        <v>0</v>
      </c>
      <c r="GE151" s="117">
        <f t="shared" si="29"/>
        <v>0</v>
      </c>
      <c r="GF151" s="117">
        <f t="shared" si="45"/>
        <v>0</v>
      </c>
      <c r="GG151" s="117">
        <f t="shared" si="45"/>
        <v>0</v>
      </c>
      <c r="GH151" s="117">
        <f t="shared" si="45"/>
        <v>0</v>
      </c>
      <c r="GI151" s="117">
        <f t="shared" si="45"/>
        <v>0</v>
      </c>
      <c r="GJ151" s="117">
        <f t="shared" si="45"/>
        <v>0</v>
      </c>
      <c r="GK151" s="117">
        <f t="shared" si="45"/>
        <v>0</v>
      </c>
      <c r="GL151" s="117">
        <f t="shared" si="45"/>
        <v>0</v>
      </c>
      <c r="GM151" s="117">
        <f t="shared" si="45"/>
        <v>0</v>
      </c>
      <c r="GN151" s="117">
        <f t="shared" si="45"/>
        <v>0</v>
      </c>
      <c r="GO151" s="117">
        <f t="shared" si="45"/>
        <v>0</v>
      </c>
      <c r="GP151" s="119">
        <f t="shared" si="45"/>
        <v>0</v>
      </c>
      <c r="GQ151" s="119">
        <f t="shared" si="29"/>
        <v>0</v>
      </c>
      <c r="GR151" s="247">
        <f t="shared" si="46"/>
        <v>0</v>
      </c>
      <c r="GS151" s="165"/>
      <c r="GT151" s="164">
        <f t="shared" si="47"/>
        <v>0</v>
      </c>
      <c r="GU151" s="117">
        <f t="shared" si="47"/>
        <v>0</v>
      </c>
      <c r="GV151" s="117">
        <f t="shared" si="47"/>
        <v>0</v>
      </c>
      <c r="GW151" s="117">
        <f t="shared" si="47"/>
        <v>0</v>
      </c>
      <c r="GX151" s="117">
        <f t="shared" si="30"/>
        <v>0</v>
      </c>
      <c r="GY151" s="117">
        <f t="shared" si="30"/>
        <v>0</v>
      </c>
      <c r="GZ151" s="117">
        <f t="shared" si="30"/>
        <v>0</v>
      </c>
      <c r="HA151" s="117">
        <f t="shared" si="30"/>
        <v>0</v>
      </c>
      <c r="HB151" s="117">
        <f t="shared" si="30"/>
        <v>0</v>
      </c>
      <c r="HC151" s="117">
        <f t="shared" si="30"/>
        <v>0</v>
      </c>
      <c r="HD151" s="117">
        <f t="shared" si="30"/>
        <v>0</v>
      </c>
      <c r="HE151" s="117">
        <f t="shared" si="30"/>
        <v>0</v>
      </c>
      <c r="HF151" s="117">
        <f t="shared" si="30"/>
        <v>0</v>
      </c>
      <c r="HG151" s="117">
        <f t="shared" si="30"/>
        <v>0</v>
      </c>
      <c r="HH151" s="117">
        <f t="shared" si="47"/>
        <v>0</v>
      </c>
      <c r="HI151" s="117">
        <f t="shared" si="47"/>
        <v>0</v>
      </c>
      <c r="HJ151" s="117">
        <f t="shared" si="47"/>
        <v>0</v>
      </c>
      <c r="HK151" s="117">
        <f t="shared" si="47"/>
        <v>0</v>
      </c>
      <c r="HL151" s="117">
        <f t="shared" si="47"/>
        <v>0</v>
      </c>
      <c r="HM151" s="117">
        <f t="shared" si="47"/>
        <v>0</v>
      </c>
      <c r="HN151" s="117">
        <f t="shared" si="47"/>
        <v>0</v>
      </c>
      <c r="HO151" s="117">
        <f t="shared" si="47"/>
        <v>0</v>
      </c>
      <c r="HP151" s="117">
        <f t="shared" si="47"/>
        <v>0</v>
      </c>
      <c r="HQ151" s="117">
        <f t="shared" si="47"/>
        <v>0</v>
      </c>
      <c r="HR151" s="119">
        <f t="shared" si="47"/>
        <v>0</v>
      </c>
      <c r="HS151" s="119">
        <f t="shared" si="30"/>
        <v>0</v>
      </c>
      <c r="HT151" s="247">
        <f t="shared" si="48"/>
        <v>0</v>
      </c>
      <c r="HU151" s="165"/>
      <c r="HV151" s="164">
        <f t="shared" si="49"/>
        <v>0</v>
      </c>
      <c r="HW151" s="117">
        <f t="shared" si="49"/>
        <v>0</v>
      </c>
      <c r="HX151" s="117">
        <f t="shared" si="49"/>
        <v>0</v>
      </c>
      <c r="HY151" s="117">
        <f t="shared" si="49"/>
        <v>0</v>
      </c>
      <c r="HZ151" s="117">
        <f t="shared" si="31"/>
        <v>0</v>
      </c>
      <c r="IA151" s="117">
        <f t="shared" si="31"/>
        <v>0</v>
      </c>
      <c r="IB151" s="117">
        <f t="shared" si="31"/>
        <v>0</v>
      </c>
      <c r="IC151" s="117">
        <f t="shared" si="31"/>
        <v>0</v>
      </c>
      <c r="ID151" s="117">
        <f t="shared" si="31"/>
        <v>0</v>
      </c>
      <c r="IE151" s="117">
        <f t="shared" si="31"/>
        <v>0</v>
      </c>
      <c r="IF151" s="117">
        <f t="shared" si="31"/>
        <v>0</v>
      </c>
      <c r="IG151" s="117">
        <f t="shared" si="31"/>
        <v>0</v>
      </c>
      <c r="IH151" s="117">
        <f t="shared" si="31"/>
        <v>0</v>
      </c>
      <c r="II151" s="117">
        <f t="shared" si="31"/>
        <v>0</v>
      </c>
      <c r="IJ151" s="117">
        <f t="shared" si="49"/>
        <v>0</v>
      </c>
      <c r="IK151" s="117">
        <f t="shared" si="49"/>
        <v>0</v>
      </c>
      <c r="IL151" s="117">
        <f t="shared" si="49"/>
        <v>0</v>
      </c>
      <c r="IM151" s="117">
        <f t="shared" si="49"/>
        <v>0</v>
      </c>
      <c r="IN151" s="117">
        <f t="shared" si="49"/>
        <v>0</v>
      </c>
      <c r="IO151" s="117">
        <f t="shared" si="49"/>
        <v>0</v>
      </c>
      <c r="IP151" s="117">
        <f t="shared" si="49"/>
        <v>0</v>
      </c>
      <c r="IQ151" s="117">
        <f t="shared" si="49"/>
        <v>0</v>
      </c>
      <c r="IR151" s="117">
        <f t="shared" si="49"/>
        <v>0</v>
      </c>
      <c r="IS151" s="117">
        <f t="shared" si="49"/>
        <v>0</v>
      </c>
      <c r="IT151" s="119">
        <f t="shared" si="49"/>
        <v>0</v>
      </c>
      <c r="IU151" s="119">
        <f t="shared" si="31"/>
        <v>0</v>
      </c>
      <c r="IV151" s="247">
        <f t="shared" si="50"/>
        <v>0</v>
      </c>
      <c r="IW151" s="165"/>
      <c r="IX151" s="164">
        <f t="shared" si="51"/>
        <v>0</v>
      </c>
      <c r="IY151" s="117">
        <f t="shared" si="51"/>
        <v>0</v>
      </c>
      <c r="IZ151" s="117">
        <f t="shared" si="51"/>
        <v>0</v>
      </c>
      <c r="JA151" s="117">
        <f t="shared" si="51"/>
        <v>0</v>
      </c>
      <c r="JB151" s="117">
        <f t="shared" si="32"/>
        <v>0</v>
      </c>
      <c r="JC151" s="117">
        <f t="shared" si="32"/>
        <v>0</v>
      </c>
      <c r="JD151" s="117">
        <f t="shared" si="32"/>
        <v>0</v>
      </c>
      <c r="JE151" s="117">
        <f t="shared" si="32"/>
        <v>0</v>
      </c>
      <c r="JF151" s="117">
        <f t="shared" si="32"/>
        <v>0</v>
      </c>
      <c r="JG151" s="117">
        <f t="shared" si="32"/>
        <v>0</v>
      </c>
      <c r="JH151" s="117">
        <f t="shared" si="32"/>
        <v>0</v>
      </c>
      <c r="JI151" s="117">
        <f t="shared" si="32"/>
        <v>0</v>
      </c>
      <c r="JJ151" s="117">
        <f t="shared" si="32"/>
        <v>0</v>
      </c>
      <c r="JK151" s="117">
        <f t="shared" si="32"/>
        <v>0</v>
      </c>
      <c r="JL151" s="117">
        <f t="shared" si="51"/>
        <v>0</v>
      </c>
      <c r="JM151" s="117">
        <f t="shared" si="51"/>
        <v>0</v>
      </c>
      <c r="JN151" s="117">
        <f t="shared" si="51"/>
        <v>0</v>
      </c>
      <c r="JO151" s="117">
        <f t="shared" si="51"/>
        <v>0</v>
      </c>
      <c r="JP151" s="117">
        <f t="shared" si="51"/>
        <v>0</v>
      </c>
      <c r="JQ151" s="117">
        <f t="shared" si="51"/>
        <v>0</v>
      </c>
      <c r="JR151" s="117">
        <f t="shared" si="51"/>
        <v>0</v>
      </c>
      <c r="JS151" s="117">
        <f t="shared" si="51"/>
        <v>0</v>
      </c>
      <c r="JT151" s="117">
        <f t="shared" si="51"/>
        <v>0</v>
      </c>
      <c r="JU151" s="117">
        <f t="shared" si="51"/>
        <v>0</v>
      </c>
      <c r="JV151" s="119">
        <f t="shared" si="51"/>
        <v>0</v>
      </c>
      <c r="JW151" s="119">
        <f t="shared" si="32"/>
        <v>0</v>
      </c>
      <c r="JX151" s="247">
        <f t="shared" si="52"/>
        <v>0</v>
      </c>
      <c r="JY151" s="165"/>
      <c r="JZ151" s="164">
        <f t="shared" si="53"/>
        <v>0</v>
      </c>
      <c r="KA151" s="117">
        <f t="shared" si="53"/>
        <v>0</v>
      </c>
      <c r="KB151" s="117">
        <f t="shared" si="53"/>
        <v>0</v>
      </c>
      <c r="KC151" s="117">
        <f t="shared" si="53"/>
        <v>0</v>
      </c>
      <c r="KD151" s="117">
        <f t="shared" si="33"/>
        <v>0</v>
      </c>
      <c r="KE151" s="117">
        <f t="shared" si="33"/>
        <v>0</v>
      </c>
      <c r="KF151" s="117">
        <f t="shared" si="33"/>
        <v>0</v>
      </c>
      <c r="KG151" s="117">
        <f t="shared" si="33"/>
        <v>0</v>
      </c>
      <c r="KH151" s="117">
        <f t="shared" si="33"/>
        <v>0</v>
      </c>
      <c r="KI151" s="117">
        <f t="shared" si="33"/>
        <v>0</v>
      </c>
      <c r="KJ151" s="117">
        <f t="shared" si="33"/>
        <v>0</v>
      </c>
      <c r="KK151" s="117">
        <f t="shared" si="33"/>
        <v>0</v>
      </c>
      <c r="KL151" s="117">
        <f t="shared" si="33"/>
        <v>0</v>
      </c>
      <c r="KM151" s="117">
        <f t="shared" si="33"/>
        <v>0</v>
      </c>
      <c r="KN151" s="117">
        <f t="shared" si="53"/>
        <v>0</v>
      </c>
      <c r="KO151" s="117">
        <f t="shared" si="53"/>
        <v>0</v>
      </c>
      <c r="KP151" s="117">
        <f t="shared" si="53"/>
        <v>0</v>
      </c>
      <c r="KQ151" s="117">
        <f t="shared" si="53"/>
        <v>0</v>
      </c>
      <c r="KR151" s="117">
        <f t="shared" si="53"/>
        <v>0</v>
      </c>
      <c r="KS151" s="117">
        <f t="shared" si="53"/>
        <v>0</v>
      </c>
      <c r="KT151" s="117">
        <f t="shared" si="53"/>
        <v>0</v>
      </c>
      <c r="KU151" s="117">
        <f t="shared" si="53"/>
        <v>0</v>
      </c>
      <c r="KV151" s="117">
        <f t="shared" si="53"/>
        <v>0</v>
      </c>
      <c r="KW151" s="117">
        <f t="shared" si="53"/>
        <v>0</v>
      </c>
      <c r="KX151" s="119">
        <f t="shared" si="53"/>
        <v>0</v>
      </c>
      <c r="KY151" s="119">
        <f t="shared" si="33"/>
        <v>0</v>
      </c>
      <c r="KZ151" s="247">
        <f t="shared" si="54"/>
        <v>0</v>
      </c>
    </row>
    <row r="152" spans="1:312" x14ac:dyDescent="0.25">
      <c r="A152" s="81" t="s">
        <v>36</v>
      </c>
      <c r="B152" s="809" t="s">
        <v>36</v>
      </c>
      <c r="C152" s="806">
        <v>23023</v>
      </c>
      <c r="D152" s="809"/>
      <c r="E152" s="806"/>
      <c r="F152" s="164">
        <f t="shared" si="34"/>
        <v>0</v>
      </c>
      <c r="G152" s="117">
        <f t="shared" si="34"/>
        <v>0</v>
      </c>
      <c r="H152" s="117">
        <f t="shared" si="34"/>
        <v>0</v>
      </c>
      <c r="I152" s="117">
        <f t="shared" si="34"/>
        <v>0</v>
      </c>
      <c r="J152" s="117">
        <f t="shared" si="34"/>
        <v>0</v>
      </c>
      <c r="K152" s="117">
        <f t="shared" si="34"/>
        <v>0</v>
      </c>
      <c r="L152" s="117">
        <f t="shared" si="34"/>
        <v>0</v>
      </c>
      <c r="M152" s="117">
        <f t="shared" si="34"/>
        <v>0</v>
      </c>
      <c r="N152" s="117">
        <f t="shared" si="34"/>
        <v>0</v>
      </c>
      <c r="O152" s="117">
        <f t="shared" si="34"/>
        <v>0</v>
      </c>
      <c r="P152" s="117">
        <f t="shared" si="34"/>
        <v>0</v>
      </c>
      <c r="Q152" s="117">
        <f t="shared" si="34"/>
        <v>0</v>
      </c>
      <c r="R152" s="117">
        <f t="shared" si="34"/>
        <v>0</v>
      </c>
      <c r="S152" s="117">
        <f t="shared" si="34"/>
        <v>0</v>
      </c>
      <c r="T152" s="119">
        <f t="shared" si="34"/>
        <v>0</v>
      </c>
      <c r="U152" s="119">
        <f t="shared" si="34"/>
        <v>0</v>
      </c>
      <c r="V152" s="117">
        <f t="shared" si="22"/>
        <v>0</v>
      </c>
      <c r="W152" s="117">
        <f t="shared" si="22"/>
        <v>0</v>
      </c>
      <c r="X152" s="119">
        <f t="shared" si="22"/>
        <v>0</v>
      </c>
      <c r="Y152" s="119">
        <f t="shared" si="22"/>
        <v>0</v>
      </c>
      <c r="Z152" s="119">
        <f t="shared" si="22"/>
        <v>0</v>
      </c>
      <c r="AA152" s="119">
        <f t="shared" si="22"/>
        <v>0</v>
      </c>
      <c r="AB152" s="119">
        <f t="shared" si="22"/>
        <v>0</v>
      </c>
      <c r="AC152" s="119">
        <f t="shared" si="22"/>
        <v>0</v>
      </c>
      <c r="AD152" s="119">
        <f t="shared" si="34"/>
        <v>0</v>
      </c>
      <c r="AE152" s="119">
        <f t="shared" si="34"/>
        <v>0</v>
      </c>
      <c r="AF152" s="247">
        <f t="shared" si="23"/>
        <v>0</v>
      </c>
      <c r="AG152" s="162"/>
      <c r="AH152" s="164">
        <f t="shared" si="35"/>
        <v>0</v>
      </c>
      <c r="AI152" s="117">
        <f t="shared" si="35"/>
        <v>0</v>
      </c>
      <c r="AJ152" s="117">
        <f t="shared" si="35"/>
        <v>0</v>
      </c>
      <c r="AK152" s="117">
        <f t="shared" si="35"/>
        <v>0</v>
      </c>
      <c r="AL152" s="117">
        <f t="shared" si="24"/>
        <v>0</v>
      </c>
      <c r="AM152" s="117">
        <f t="shared" si="24"/>
        <v>0</v>
      </c>
      <c r="AN152" s="117">
        <f t="shared" si="24"/>
        <v>0</v>
      </c>
      <c r="AO152" s="117">
        <f t="shared" si="24"/>
        <v>0</v>
      </c>
      <c r="AP152" s="117">
        <f t="shared" si="24"/>
        <v>0</v>
      </c>
      <c r="AQ152" s="117">
        <f t="shared" si="24"/>
        <v>0</v>
      </c>
      <c r="AR152" s="117">
        <f t="shared" si="24"/>
        <v>0</v>
      </c>
      <c r="AS152" s="117">
        <f t="shared" si="24"/>
        <v>0</v>
      </c>
      <c r="AT152" s="117">
        <f t="shared" si="24"/>
        <v>0</v>
      </c>
      <c r="AU152" s="117">
        <f t="shared" si="24"/>
        <v>0</v>
      </c>
      <c r="AV152" s="117">
        <f t="shared" si="35"/>
        <v>0</v>
      </c>
      <c r="AW152" s="117">
        <f t="shared" si="35"/>
        <v>0</v>
      </c>
      <c r="AX152" s="117">
        <f t="shared" si="35"/>
        <v>0</v>
      </c>
      <c r="AY152" s="117">
        <f t="shared" si="35"/>
        <v>0</v>
      </c>
      <c r="AZ152" s="117">
        <f t="shared" si="35"/>
        <v>0</v>
      </c>
      <c r="BA152" s="117">
        <f t="shared" si="35"/>
        <v>0</v>
      </c>
      <c r="BB152" s="117">
        <f t="shared" si="35"/>
        <v>0</v>
      </c>
      <c r="BC152" s="117">
        <f t="shared" si="35"/>
        <v>0</v>
      </c>
      <c r="BD152" s="117">
        <f t="shared" si="35"/>
        <v>0</v>
      </c>
      <c r="BE152" s="117">
        <f t="shared" si="35"/>
        <v>0</v>
      </c>
      <c r="BF152" s="119">
        <f t="shared" si="35"/>
        <v>0</v>
      </c>
      <c r="BG152" s="119">
        <f t="shared" si="24"/>
        <v>0</v>
      </c>
      <c r="BH152" s="247">
        <f t="shared" si="36"/>
        <v>0</v>
      </c>
      <c r="BI152" s="165"/>
      <c r="BJ152" s="164">
        <f t="shared" si="37"/>
        <v>0</v>
      </c>
      <c r="BK152" s="117">
        <f t="shared" si="37"/>
        <v>0</v>
      </c>
      <c r="BL152" s="117">
        <f t="shared" si="37"/>
        <v>0</v>
      </c>
      <c r="BM152" s="117">
        <f t="shared" si="37"/>
        <v>0</v>
      </c>
      <c r="BN152" s="117">
        <f t="shared" si="25"/>
        <v>0</v>
      </c>
      <c r="BO152" s="117">
        <f t="shared" si="25"/>
        <v>0</v>
      </c>
      <c r="BP152" s="117">
        <f t="shared" si="25"/>
        <v>0</v>
      </c>
      <c r="BQ152" s="117">
        <f t="shared" si="25"/>
        <v>0</v>
      </c>
      <c r="BR152" s="117">
        <f t="shared" si="25"/>
        <v>0</v>
      </c>
      <c r="BS152" s="117">
        <f t="shared" si="25"/>
        <v>0</v>
      </c>
      <c r="BT152" s="117">
        <f t="shared" si="25"/>
        <v>0</v>
      </c>
      <c r="BU152" s="117">
        <f t="shared" si="25"/>
        <v>0</v>
      </c>
      <c r="BV152" s="117">
        <f t="shared" si="25"/>
        <v>0</v>
      </c>
      <c r="BW152" s="117">
        <f t="shared" si="25"/>
        <v>0</v>
      </c>
      <c r="BX152" s="117">
        <f t="shared" si="37"/>
        <v>0</v>
      </c>
      <c r="BY152" s="117">
        <f t="shared" si="37"/>
        <v>0</v>
      </c>
      <c r="BZ152" s="117">
        <f t="shared" si="37"/>
        <v>0</v>
      </c>
      <c r="CA152" s="117">
        <f t="shared" si="37"/>
        <v>0</v>
      </c>
      <c r="CB152" s="117">
        <f t="shared" si="37"/>
        <v>0</v>
      </c>
      <c r="CC152" s="117">
        <f t="shared" si="37"/>
        <v>0</v>
      </c>
      <c r="CD152" s="117">
        <f t="shared" si="37"/>
        <v>0</v>
      </c>
      <c r="CE152" s="117">
        <f t="shared" si="37"/>
        <v>0</v>
      </c>
      <c r="CF152" s="117">
        <f t="shared" si="37"/>
        <v>0</v>
      </c>
      <c r="CG152" s="117">
        <f t="shared" si="37"/>
        <v>0</v>
      </c>
      <c r="CH152" s="119">
        <f t="shared" si="37"/>
        <v>0</v>
      </c>
      <c r="CI152" s="119">
        <f t="shared" si="25"/>
        <v>0</v>
      </c>
      <c r="CJ152" s="247">
        <f t="shared" si="38"/>
        <v>0</v>
      </c>
      <c r="CK152" s="165"/>
      <c r="CL152" s="164">
        <f t="shared" si="39"/>
        <v>0</v>
      </c>
      <c r="CM152" s="117">
        <f t="shared" si="39"/>
        <v>0</v>
      </c>
      <c r="CN152" s="117">
        <f t="shared" si="39"/>
        <v>0</v>
      </c>
      <c r="CO152" s="117">
        <f t="shared" si="39"/>
        <v>0</v>
      </c>
      <c r="CP152" s="117">
        <f t="shared" si="26"/>
        <v>0</v>
      </c>
      <c r="CQ152" s="117">
        <f t="shared" si="26"/>
        <v>0</v>
      </c>
      <c r="CR152" s="117">
        <f t="shared" si="26"/>
        <v>0</v>
      </c>
      <c r="CS152" s="117">
        <f t="shared" si="26"/>
        <v>0</v>
      </c>
      <c r="CT152" s="117">
        <f t="shared" si="26"/>
        <v>0</v>
      </c>
      <c r="CU152" s="117">
        <f t="shared" si="26"/>
        <v>0</v>
      </c>
      <c r="CV152" s="117">
        <f t="shared" si="26"/>
        <v>0</v>
      </c>
      <c r="CW152" s="117">
        <f t="shared" si="26"/>
        <v>0</v>
      </c>
      <c r="CX152" s="117">
        <f t="shared" si="26"/>
        <v>0</v>
      </c>
      <c r="CY152" s="117">
        <f t="shared" si="26"/>
        <v>0</v>
      </c>
      <c r="CZ152" s="117">
        <f t="shared" si="39"/>
        <v>0</v>
      </c>
      <c r="DA152" s="117">
        <f t="shared" si="39"/>
        <v>0</v>
      </c>
      <c r="DB152" s="117">
        <f t="shared" si="39"/>
        <v>0</v>
      </c>
      <c r="DC152" s="117">
        <f t="shared" si="39"/>
        <v>0</v>
      </c>
      <c r="DD152" s="117">
        <f t="shared" si="39"/>
        <v>0</v>
      </c>
      <c r="DE152" s="117">
        <f t="shared" si="39"/>
        <v>0</v>
      </c>
      <c r="DF152" s="117">
        <f t="shared" si="39"/>
        <v>0</v>
      </c>
      <c r="DG152" s="117">
        <f t="shared" si="39"/>
        <v>0</v>
      </c>
      <c r="DH152" s="117">
        <f t="shared" si="39"/>
        <v>0</v>
      </c>
      <c r="DI152" s="117">
        <f t="shared" si="39"/>
        <v>0</v>
      </c>
      <c r="DJ152" s="119">
        <f t="shared" si="39"/>
        <v>0</v>
      </c>
      <c r="DK152" s="119">
        <f t="shared" si="26"/>
        <v>0</v>
      </c>
      <c r="DL152" s="247">
        <f t="shared" si="40"/>
        <v>0</v>
      </c>
      <c r="DM152" s="165"/>
      <c r="DN152" s="164">
        <f t="shared" si="41"/>
        <v>0</v>
      </c>
      <c r="DO152" s="117">
        <f t="shared" si="41"/>
        <v>0</v>
      </c>
      <c r="DP152" s="117">
        <f t="shared" si="41"/>
        <v>0</v>
      </c>
      <c r="DQ152" s="117">
        <f t="shared" si="41"/>
        <v>0</v>
      </c>
      <c r="DR152" s="117">
        <f t="shared" si="27"/>
        <v>0</v>
      </c>
      <c r="DS152" s="117">
        <f t="shared" si="27"/>
        <v>0</v>
      </c>
      <c r="DT152" s="117">
        <f t="shared" si="27"/>
        <v>0</v>
      </c>
      <c r="DU152" s="117">
        <f t="shared" si="27"/>
        <v>0</v>
      </c>
      <c r="DV152" s="117">
        <f t="shared" si="27"/>
        <v>0</v>
      </c>
      <c r="DW152" s="117">
        <f t="shared" si="27"/>
        <v>0</v>
      </c>
      <c r="DX152" s="117">
        <f t="shared" si="27"/>
        <v>0</v>
      </c>
      <c r="DY152" s="117">
        <f t="shared" si="27"/>
        <v>0</v>
      </c>
      <c r="DZ152" s="117">
        <f t="shared" si="27"/>
        <v>0</v>
      </c>
      <c r="EA152" s="117">
        <f t="shared" si="27"/>
        <v>0</v>
      </c>
      <c r="EB152" s="117">
        <f t="shared" si="41"/>
        <v>0</v>
      </c>
      <c r="EC152" s="117">
        <f t="shared" si="41"/>
        <v>0</v>
      </c>
      <c r="ED152" s="117">
        <f t="shared" si="41"/>
        <v>0</v>
      </c>
      <c r="EE152" s="117">
        <f t="shared" si="41"/>
        <v>0</v>
      </c>
      <c r="EF152" s="117">
        <f t="shared" si="41"/>
        <v>0</v>
      </c>
      <c r="EG152" s="117">
        <f t="shared" si="41"/>
        <v>0</v>
      </c>
      <c r="EH152" s="117">
        <f t="shared" si="41"/>
        <v>0</v>
      </c>
      <c r="EI152" s="117">
        <f t="shared" si="41"/>
        <v>0</v>
      </c>
      <c r="EJ152" s="117">
        <f t="shared" si="41"/>
        <v>0</v>
      </c>
      <c r="EK152" s="117">
        <f t="shared" si="41"/>
        <v>0</v>
      </c>
      <c r="EL152" s="119">
        <f t="shared" si="41"/>
        <v>0</v>
      </c>
      <c r="EM152" s="119">
        <f t="shared" si="27"/>
        <v>0</v>
      </c>
      <c r="EN152" s="247">
        <f t="shared" si="42"/>
        <v>0</v>
      </c>
      <c r="EO152" s="165"/>
      <c r="EP152" s="164">
        <f t="shared" si="43"/>
        <v>0</v>
      </c>
      <c r="EQ152" s="117">
        <f t="shared" si="43"/>
        <v>0</v>
      </c>
      <c r="ER152" s="117">
        <f t="shared" si="43"/>
        <v>0</v>
      </c>
      <c r="ES152" s="117">
        <f t="shared" si="43"/>
        <v>0</v>
      </c>
      <c r="ET152" s="117">
        <f t="shared" si="28"/>
        <v>0</v>
      </c>
      <c r="EU152" s="117">
        <f t="shared" si="28"/>
        <v>0</v>
      </c>
      <c r="EV152" s="117">
        <f t="shared" si="28"/>
        <v>0</v>
      </c>
      <c r="EW152" s="117">
        <f t="shared" si="28"/>
        <v>0</v>
      </c>
      <c r="EX152" s="117">
        <f t="shared" si="28"/>
        <v>0</v>
      </c>
      <c r="EY152" s="117">
        <f t="shared" si="28"/>
        <v>0</v>
      </c>
      <c r="EZ152" s="117">
        <f t="shared" si="28"/>
        <v>0</v>
      </c>
      <c r="FA152" s="117">
        <f t="shared" si="28"/>
        <v>0</v>
      </c>
      <c r="FB152" s="117">
        <f t="shared" si="28"/>
        <v>0</v>
      </c>
      <c r="FC152" s="117">
        <f t="shared" si="28"/>
        <v>0</v>
      </c>
      <c r="FD152" s="117">
        <f t="shared" si="43"/>
        <v>0</v>
      </c>
      <c r="FE152" s="117">
        <f t="shared" si="43"/>
        <v>0</v>
      </c>
      <c r="FF152" s="117">
        <f t="shared" si="43"/>
        <v>0</v>
      </c>
      <c r="FG152" s="117">
        <f t="shared" si="43"/>
        <v>0</v>
      </c>
      <c r="FH152" s="117">
        <f t="shared" si="43"/>
        <v>0</v>
      </c>
      <c r="FI152" s="117">
        <f t="shared" si="43"/>
        <v>0</v>
      </c>
      <c r="FJ152" s="117">
        <f t="shared" si="43"/>
        <v>0</v>
      </c>
      <c r="FK152" s="117">
        <f t="shared" si="43"/>
        <v>0</v>
      </c>
      <c r="FL152" s="117">
        <f t="shared" si="43"/>
        <v>0</v>
      </c>
      <c r="FM152" s="117">
        <f t="shared" si="43"/>
        <v>0</v>
      </c>
      <c r="FN152" s="119">
        <f t="shared" si="43"/>
        <v>0</v>
      </c>
      <c r="FO152" s="119">
        <f t="shared" si="28"/>
        <v>0</v>
      </c>
      <c r="FP152" s="247">
        <f t="shared" si="44"/>
        <v>0</v>
      </c>
      <c r="FQ152" s="165"/>
      <c r="FR152" s="164">
        <f t="shared" si="45"/>
        <v>0</v>
      </c>
      <c r="FS152" s="117">
        <f t="shared" si="45"/>
        <v>0</v>
      </c>
      <c r="FT152" s="117">
        <f t="shared" si="45"/>
        <v>0</v>
      </c>
      <c r="FU152" s="117">
        <f t="shared" si="45"/>
        <v>0</v>
      </c>
      <c r="FV152" s="117">
        <f t="shared" si="29"/>
        <v>0</v>
      </c>
      <c r="FW152" s="117">
        <f t="shared" si="29"/>
        <v>0</v>
      </c>
      <c r="FX152" s="117">
        <f t="shared" si="29"/>
        <v>0</v>
      </c>
      <c r="FY152" s="117">
        <f t="shared" si="29"/>
        <v>0</v>
      </c>
      <c r="FZ152" s="117">
        <f t="shared" si="29"/>
        <v>0</v>
      </c>
      <c r="GA152" s="117">
        <f t="shared" si="29"/>
        <v>0</v>
      </c>
      <c r="GB152" s="117">
        <f t="shared" si="29"/>
        <v>0</v>
      </c>
      <c r="GC152" s="117">
        <f t="shared" si="29"/>
        <v>0</v>
      </c>
      <c r="GD152" s="117">
        <f t="shared" si="29"/>
        <v>0</v>
      </c>
      <c r="GE152" s="117">
        <f t="shared" si="29"/>
        <v>0</v>
      </c>
      <c r="GF152" s="117">
        <f t="shared" si="45"/>
        <v>0</v>
      </c>
      <c r="GG152" s="117">
        <f t="shared" si="45"/>
        <v>0</v>
      </c>
      <c r="GH152" s="117">
        <f t="shared" si="45"/>
        <v>0</v>
      </c>
      <c r="GI152" s="117">
        <f t="shared" si="45"/>
        <v>0</v>
      </c>
      <c r="GJ152" s="117">
        <f t="shared" si="45"/>
        <v>0</v>
      </c>
      <c r="GK152" s="117">
        <f t="shared" si="45"/>
        <v>0</v>
      </c>
      <c r="GL152" s="117">
        <f t="shared" si="45"/>
        <v>0</v>
      </c>
      <c r="GM152" s="117">
        <f t="shared" si="45"/>
        <v>0</v>
      </c>
      <c r="GN152" s="117">
        <f t="shared" si="45"/>
        <v>0</v>
      </c>
      <c r="GO152" s="117">
        <f t="shared" si="45"/>
        <v>0</v>
      </c>
      <c r="GP152" s="119">
        <f t="shared" si="45"/>
        <v>0</v>
      </c>
      <c r="GQ152" s="119">
        <f t="shared" si="29"/>
        <v>0</v>
      </c>
      <c r="GR152" s="247">
        <f t="shared" si="46"/>
        <v>0</v>
      </c>
      <c r="GS152" s="165"/>
      <c r="GT152" s="164">
        <f t="shared" si="47"/>
        <v>0</v>
      </c>
      <c r="GU152" s="117">
        <f t="shared" si="47"/>
        <v>0</v>
      </c>
      <c r="GV152" s="117">
        <f t="shared" si="47"/>
        <v>0</v>
      </c>
      <c r="GW152" s="117">
        <f t="shared" si="47"/>
        <v>0</v>
      </c>
      <c r="GX152" s="117">
        <f t="shared" si="30"/>
        <v>0</v>
      </c>
      <c r="GY152" s="117">
        <f t="shared" si="30"/>
        <v>0</v>
      </c>
      <c r="GZ152" s="117">
        <f t="shared" si="30"/>
        <v>0</v>
      </c>
      <c r="HA152" s="117">
        <f t="shared" si="30"/>
        <v>0</v>
      </c>
      <c r="HB152" s="117">
        <f t="shared" si="30"/>
        <v>0</v>
      </c>
      <c r="HC152" s="117">
        <f t="shared" si="30"/>
        <v>0</v>
      </c>
      <c r="HD152" s="117">
        <f t="shared" si="30"/>
        <v>0</v>
      </c>
      <c r="HE152" s="117">
        <f t="shared" si="30"/>
        <v>0</v>
      </c>
      <c r="HF152" s="117">
        <f t="shared" si="30"/>
        <v>0</v>
      </c>
      <c r="HG152" s="117">
        <f t="shared" si="30"/>
        <v>0</v>
      </c>
      <c r="HH152" s="117">
        <f t="shared" si="47"/>
        <v>0</v>
      </c>
      <c r="HI152" s="117">
        <f t="shared" si="47"/>
        <v>0</v>
      </c>
      <c r="HJ152" s="117">
        <f t="shared" si="47"/>
        <v>0</v>
      </c>
      <c r="HK152" s="117">
        <f t="shared" si="47"/>
        <v>0</v>
      </c>
      <c r="HL152" s="117">
        <f t="shared" si="47"/>
        <v>0</v>
      </c>
      <c r="HM152" s="117">
        <f t="shared" si="47"/>
        <v>0</v>
      </c>
      <c r="HN152" s="117">
        <f t="shared" si="47"/>
        <v>0</v>
      </c>
      <c r="HO152" s="117">
        <f t="shared" si="47"/>
        <v>0</v>
      </c>
      <c r="HP152" s="117">
        <f t="shared" si="47"/>
        <v>0</v>
      </c>
      <c r="HQ152" s="117">
        <f t="shared" si="47"/>
        <v>0</v>
      </c>
      <c r="HR152" s="119">
        <f t="shared" si="47"/>
        <v>0</v>
      </c>
      <c r="HS152" s="119">
        <f t="shared" si="30"/>
        <v>0</v>
      </c>
      <c r="HT152" s="247">
        <f t="shared" si="48"/>
        <v>0</v>
      </c>
      <c r="HU152" s="165"/>
      <c r="HV152" s="164">
        <f t="shared" si="49"/>
        <v>0</v>
      </c>
      <c r="HW152" s="117">
        <f t="shared" si="49"/>
        <v>0</v>
      </c>
      <c r="HX152" s="117">
        <f t="shared" si="49"/>
        <v>0</v>
      </c>
      <c r="HY152" s="117">
        <f t="shared" si="49"/>
        <v>0</v>
      </c>
      <c r="HZ152" s="117">
        <f t="shared" si="31"/>
        <v>0</v>
      </c>
      <c r="IA152" s="117">
        <f t="shared" si="31"/>
        <v>0</v>
      </c>
      <c r="IB152" s="117">
        <f t="shared" si="31"/>
        <v>0</v>
      </c>
      <c r="IC152" s="117">
        <f t="shared" si="31"/>
        <v>0</v>
      </c>
      <c r="ID152" s="117">
        <f t="shared" si="31"/>
        <v>0</v>
      </c>
      <c r="IE152" s="117">
        <f t="shared" si="31"/>
        <v>0</v>
      </c>
      <c r="IF152" s="117">
        <f t="shared" si="31"/>
        <v>0</v>
      </c>
      <c r="IG152" s="117">
        <f t="shared" si="31"/>
        <v>0</v>
      </c>
      <c r="IH152" s="117">
        <f t="shared" si="31"/>
        <v>0</v>
      </c>
      <c r="II152" s="117">
        <f t="shared" si="31"/>
        <v>0</v>
      </c>
      <c r="IJ152" s="117">
        <f t="shared" si="49"/>
        <v>0</v>
      </c>
      <c r="IK152" s="117">
        <f t="shared" si="49"/>
        <v>0</v>
      </c>
      <c r="IL152" s="117">
        <f t="shared" si="49"/>
        <v>0</v>
      </c>
      <c r="IM152" s="117">
        <f t="shared" si="49"/>
        <v>0</v>
      </c>
      <c r="IN152" s="117">
        <f t="shared" si="49"/>
        <v>0</v>
      </c>
      <c r="IO152" s="117">
        <f t="shared" si="49"/>
        <v>0</v>
      </c>
      <c r="IP152" s="117">
        <f t="shared" si="49"/>
        <v>0</v>
      </c>
      <c r="IQ152" s="117">
        <f t="shared" si="49"/>
        <v>0</v>
      </c>
      <c r="IR152" s="117">
        <f t="shared" si="49"/>
        <v>0</v>
      </c>
      <c r="IS152" s="117">
        <f t="shared" si="49"/>
        <v>0</v>
      </c>
      <c r="IT152" s="119">
        <f t="shared" si="49"/>
        <v>0</v>
      </c>
      <c r="IU152" s="119">
        <f t="shared" si="31"/>
        <v>0</v>
      </c>
      <c r="IV152" s="247">
        <f t="shared" si="50"/>
        <v>0</v>
      </c>
      <c r="IW152" s="165"/>
      <c r="IX152" s="164">
        <f t="shared" si="51"/>
        <v>0</v>
      </c>
      <c r="IY152" s="117">
        <f t="shared" si="51"/>
        <v>0</v>
      </c>
      <c r="IZ152" s="117">
        <f t="shared" si="51"/>
        <v>0</v>
      </c>
      <c r="JA152" s="117">
        <f t="shared" si="51"/>
        <v>0</v>
      </c>
      <c r="JB152" s="117">
        <f t="shared" si="32"/>
        <v>0</v>
      </c>
      <c r="JC152" s="117">
        <f t="shared" si="32"/>
        <v>0</v>
      </c>
      <c r="JD152" s="117">
        <f t="shared" si="32"/>
        <v>0</v>
      </c>
      <c r="JE152" s="117">
        <f t="shared" si="32"/>
        <v>0</v>
      </c>
      <c r="JF152" s="117">
        <f t="shared" si="32"/>
        <v>0</v>
      </c>
      <c r="JG152" s="117">
        <f t="shared" si="32"/>
        <v>0</v>
      </c>
      <c r="JH152" s="117">
        <f t="shared" si="32"/>
        <v>0</v>
      </c>
      <c r="JI152" s="117">
        <f t="shared" si="32"/>
        <v>0</v>
      </c>
      <c r="JJ152" s="117">
        <f t="shared" si="32"/>
        <v>0</v>
      </c>
      <c r="JK152" s="117">
        <f t="shared" si="32"/>
        <v>0</v>
      </c>
      <c r="JL152" s="117">
        <f t="shared" si="51"/>
        <v>0</v>
      </c>
      <c r="JM152" s="117">
        <f t="shared" si="51"/>
        <v>0</v>
      </c>
      <c r="JN152" s="117">
        <f t="shared" si="51"/>
        <v>0</v>
      </c>
      <c r="JO152" s="117">
        <f t="shared" si="51"/>
        <v>0</v>
      </c>
      <c r="JP152" s="117">
        <f t="shared" si="51"/>
        <v>0</v>
      </c>
      <c r="JQ152" s="117">
        <f t="shared" si="51"/>
        <v>0</v>
      </c>
      <c r="JR152" s="117">
        <f t="shared" si="51"/>
        <v>0</v>
      </c>
      <c r="JS152" s="117">
        <f t="shared" si="51"/>
        <v>0</v>
      </c>
      <c r="JT152" s="117">
        <f t="shared" si="51"/>
        <v>0</v>
      </c>
      <c r="JU152" s="117">
        <f t="shared" si="51"/>
        <v>0</v>
      </c>
      <c r="JV152" s="119">
        <f t="shared" si="51"/>
        <v>0</v>
      </c>
      <c r="JW152" s="119">
        <f t="shared" si="32"/>
        <v>0</v>
      </c>
      <c r="JX152" s="247">
        <f t="shared" si="52"/>
        <v>0</v>
      </c>
      <c r="JY152" s="165"/>
      <c r="JZ152" s="164">
        <f t="shared" si="53"/>
        <v>0</v>
      </c>
      <c r="KA152" s="117">
        <f t="shared" si="53"/>
        <v>0</v>
      </c>
      <c r="KB152" s="117">
        <f t="shared" si="53"/>
        <v>0</v>
      </c>
      <c r="KC152" s="117">
        <f t="shared" si="53"/>
        <v>0</v>
      </c>
      <c r="KD152" s="117">
        <f t="shared" si="33"/>
        <v>0</v>
      </c>
      <c r="KE152" s="117">
        <f t="shared" si="33"/>
        <v>0</v>
      </c>
      <c r="KF152" s="117">
        <f t="shared" si="33"/>
        <v>0</v>
      </c>
      <c r="KG152" s="117">
        <f t="shared" si="33"/>
        <v>0</v>
      </c>
      <c r="KH152" s="117">
        <f t="shared" si="33"/>
        <v>0</v>
      </c>
      <c r="KI152" s="117">
        <f t="shared" si="33"/>
        <v>0</v>
      </c>
      <c r="KJ152" s="117">
        <f t="shared" si="33"/>
        <v>0</v>
      </c>
      <c r="KK152" s="117">
        <f t="shared" si="33"/>
        <v>0</v>
      </c>
      <c r="KL152" s="117">
        <f t="shared" si="33"/>
        <v>0</v>
      </c>
      <c r="KM152" s="117">
        <f t="shared" si="33"/>
        <v>0</v>
      </c>
      <c r="KN152" s="117">
        <f t="shared" si="53"/>
        <v>0</v>
      </c>
      <c r="KO152" s="117">
        <f t="shared" si="53"/>
        <v>0</v>
      </c>
      <c r="KP152" s="117">
        <f t="shared" si="53"/>
        <v>0</v>
      </c>
      <c r="KQ152" s="117">
        <f t="shared" si="53"/>
        <v>0</v>
      </c>
      <c r="KR152" s="117">
        <f t="shared" si="53"/>
        <v>0</v>
      </c>
      <c r="KS152" s="117">
        <f t="shared" si="53"/>
        <v>0</v>
      </c>
      <c r="KT152" s="117">
        <f t="shared" si="53"/>
        <v>0</v>
      </c>
      <c r="KU152" s="117">
        <f t="shared" si="53"/>
        <v>0</v>
      </c>
      <c r="KV152" s="117">
        <f t="shared" si="53"/>
        <v>0</v>
      </c>
      <c r="KW152" s="117">
        <f t="shared" si="53"/>
        <v>0</v>
      </c>
      <c r="KX152" s="119">
        <f t="shared" si="53"/>
        <v>0</v>
      </c>
      <c r="KY152" s="119">
        <f t="shared" si="33"/>
        <v>0</v>
      </c>
      <c r="KZ152" s="247">
        <f t="shared" si="54"/>
        <v>0</v>
      </c>
    </row>
    <row r="153" spans="1:312" x14ac:dyDescent="0.25">
      <c r="A153" s="81" t="s">
        <v>37</v>
      </c>
      <c r="B153" s="805" t="s">
        <v>91</v>
      </c>
      <c r="C153" s="806">
        <v>23050</v>
      </c>
      <c r="D153" s="805"/>
      <c r="E153" s="806"/>
      <c r="F153" s="164">
        <f t="shared" si="34"/>
        <v>0</v>
      </c>
      <c r="G153" s="117">
        <f t="shared" si="34"/>
        <v>0</v>
      </c>
      <c r="H153" s="117">
        <f t="shared" si="34"/>
        <v>0</v>
      </c>
      <c r="I153" s="117">
        <f t="shared" si="34"/>
        <v>0</v>
      </c>
      <c r="J153" s="117">
        <f t="shared" si="34"/>
        <v>0</v>
      </c>
      <c r="K153" s="117">
        <f t="shared" si="34"/>
        <v>0</v>
      </c>
      <c r="L153" s="117">
        <f t="shared" si="34"/>
        <v>0</v>
      </c>
      <c r="M153" s="117">
        <f t="shared" si="34"/>
        <v>0</v>
      </c>
      <c r="N153" s="117">
        <f t="shared" si="34"/>
        <v>0</v>
      </c>
      <c r="O153" s="117">
        <f t="shared" si="34"/>
        <v>0</v>
      </c>
      <c r="P153" s="117">
        <f t="shared" si="34"/>
        <v>0</v>
      </c>
      <c r="Q153" s="117">
        <f t="shared" si="34"/>
        <v>0</v>
      </c>
      <c r="R153" s="117">
        <f t="shared" si="34"/>
        <v>0</v>
      </c>
      <c r="S153" s="117">
        <f t="shared" si="34"/>
        <v>0</v>
      </c>
      <c r="T153" s="119">
        <f t="shared" si="34"/>
        <v>0</v>
      </c>
      <c r="U153" s="119">
        <f t="shared" si="34"/>
        <v>0</v>
      </c>
      <c r="V153" s="117">
        <f t="shared" si="22"/>
        <v>0</v>
      </c>
      <c r="W153" s="117">
        <f t="shared" si="22"/>
        <v>0</v>
      </c>
      <c r="X153" s="119">
        <f t="shared" si="22"/>
        <v>0</v>
      </c>
      <c r="Y153" s="119">
        <f t="shared" si="22"/>
        <v>0</v>
      </c>
      <c r="Z153" s="119">
        <f t="shared" si="22"/>
        <v>0</v>
      </c>
      <c r="AA153" s="119">
        <f t="shared" si="22"/>
        <v>0</v>
      </c>
      <c r="AB153" s="119">
        <f t="shared" si="22"/>
        <v>0</v>
      </c>
      <c r="AC153" s="119">
        <f t="shared" si="22"/>
        <v>0</v>
      </c>
      <c r="AD153" s="119">
        <f t="shared" si="34"/>
        <v>0</v>
      </c>
      <c r="AE153" s="119">
        <f t="shared" si="34"/>
        <v>0</v>
      </c>
      <c r="AF153" s="247">
        <f t="shared" si="23"/>
        <v>0</v>
      </c>
      <c r="AG153" s="162"/>
      <c r="AH153" s="164">
        <f t="shared" si="35"/>
        <v>0</v>
      </c>
      <c r="AI153" s="117">
        <f t="shared" si="35"/>
        <v>0</v>
      </c>
      <c r="AJ153" s="117">
        <f t="shared" si="35"/>
        <v>0</v>
      </c>
      <c r="AK153" s="117">
        <f t="shared" si="35"/>
        <v>0</v>
      </c>
      <c r="AL153" s="117">
        <f t="shared" si="24"/>
        <v>0</v>
      </c>
      <c r="AM153" s="117">
        <f t="shared" si="24"/>
        <v>0</v>
      </c>
      <c r="AN153" s="117">
        <f t="shared" si="24"/>
        <v>0</v>
      </c>
      <c r="AO153" s="117">
        <f t="shared" si="24"/>
        <v>0</v>
      </c>
      <c r="AP153" s="117">
        <f t="shared" si="24"/>
        <v>0</v>
      </c>
      <c r="AQ153" s="117">
        <f t="shared" si="24"/>
        <v>0</v>
      </c>
      <c r="AR153" s="117">
        <f t="shared" si="24"/>
        <v>0</v>
      </c>
      <c r="AS153" s="117">
        <f t="shared" si="24"/>
        <v>0</v>
      </c>
      <c r="AT153" s="117">
        <f t="shared" si="24"/>
        <v>0</v>
      </c>
      <c r="AU153" s="117">
        <f t="shared" si="24"/>
        <v>0</v>
      </c>
      <c r="AV153" s="117">
        <f t="shared" si="35"/>
        <v>0</v>
      </c>
      <c r="AW153" s="117">
        <f t="shared" si="35"/>
        <v>0</v>
      </c>
      <c r="AX153" s="117">
        <f t="shared" si="35"/>
        <v>0</v>
      </c>
      <c r="AY153" s="117">
        <f t="shared" si="35"/>
        <v>0</v>
      </c>
      <c r="AZ153" s="117">
        <f t="shared" si="35"/>
        <v>0</v>
      </c>
      <c r="BA153" s="117">
        <f t="shared" si="35"/>
        <v>0</v>
      </c>
      <c r="BB153" s="117">
        <f t="shared" si="35"/>
        <v>0</v>
      </c>
      <c r="BC153" s="117">
        <f t="shared" si="35"/>
        <v>0</v>
      </c>
      <c r="BD153" s="117">
        <f t="shared" si="35"/>
        <v>0</v>
      </c>
      <c r="BE153" s="117">
        <f t="shared" si="35"/>
        <v>0</v>
      </c>
      <c r="BF153" s="119">
        <f t="shared" si="35"/>
        <v>0</v>
      </c>
      <c r="BG153" s="119">
        <f t="shared" si="24"/>
        <v>0</v>
      </c>
      <c r="BH153" s="247">
        <f t="shared" si="36"/>
        <v>0</v>
      </c>
      <c r="BI153" s="165"/>
      <c r="BJ153" s="164">
        <f t="shared" si="37"/>
        <v>0</v>
      </c>
      <c r="BK153" s="117">
        <f t="shared" si="37"/>
        <v>0</v>
      </c>
      <c r="BL153" s="117">
        <f t="shared" si="37"/>
        <v>0</v>
      </c>
      <c r="BM153" s="117">
        <f t="shared" si="37"/>
        <v>0</v>
      </c>
      <c r="BN153" s="117">
        <f t="shared" si="25"/>
        <v>0</v>
      </c>
      <c r="BO153" s="117">
        <f t="shared" si="25"/>
        <v>0</v>
      </c>
      <c r="BP153" s="117">
        <f t="shared" si="25"/>
        <v>0</v>
      </c>
      <c r="BQ153" s="117">
        <f t="shared" si="25"/>
        <v>0</v>
      </c>
      <c r="BR153" s="117">
        <f t="shared" si="25"/>
        <v>0</v>
      </c>
      <c r="BS153" s="117">
        <f t="shared" si="25"/>
        <v>0</v>
      </c>
      <c r="BT153" s="117">
        <f t="shared" si="25"/>
        <v>0</v>
      </c>
      <c r="BU153" s="117">
        <f t="shared" si="25"/>
        <v>0</v>
      </c>
      <c r="BV153" s="117">
        <f t="shared" si="25"/>
        <v>0</v>
      </c>
      <c r="BW153" s="117">
        <f t="shared" si="25"/>
        <v>0</v>
      </c>
      <c r="BX153" s="117">
        <f t="shared" si="37"/>
        <v>0</v>
      </c>
      <c r="BY153" s="117">
        <f t="shared" si="37"/>
        <v>0</v>
      </c>
      <c r="BZ153" s="117">
        <f t="shared" si="37"/>
        <v>0</v>
      </c>
      <c r="CA153" s="117">
        <f t="shared" si="37"/>
        <v>0</v>
      </c>
      <c r="CB153" s="117">
        <f t="shared" si="37"/>
        <v>0</v>
      </c>
      <c r="CC153" s="117">
        <f t="shared" si="37"/>
        <v>0</v>
      </c>
      <c r="CD153" s="117">
        <f t="shared" si="37"/>
        <v>0</v>
      </c>
      <c r="CE153" s="117">
        <f t="shared" si="37"/>
        <v>0</v>
      </c>
      <c r="CF153" s="117">
        <f t="shared" si="37"/>
        <v>0</v>
      </c>
      <c r="CG153" s="117">
        <f t="shared" si="37"/>
        <v>0</v>
      </c>
      <c r="CH153" s="119">
        <f t="shared" si="37"/>
        <v>0</v>
      </c>
      <c r="CI153" s="119">
        <f t="shared" si="25"/>
        <v>0</v>
      </c>
      <c r="CJ153" s="247">
        <f t="shared" si="38"/>
        <v>0</v>
      </c>
      <c r="CK153" s="165"/>
      <c r="CL153" s="164">
        <f t="shared" si="39"/>
        <v>0</v>
      </c>
      <c r="CM153" s="117">
        <f t="shared" si="39"/>
        <v>0</v>
      </c>
      <c r="CN153" s="117">
        <f t="shared" si="39"/>
        <v>0</v>
      </c>
      <c r="CO153" s="117">
        <f t="shared" si="39"/>
        <v>0</v>
      </c>
      <c r="CP153" s="117">
        <f t="shared" si="26"/>
        <v>0</v>
      </c>
      <c r="CQ153" s="117">
        <f t="shared" si="26"/>
        <v>0</v>
      </c>
      <c r="CR153" s="117">
        <f t="shared" si="26"/>
        <v>0</v>
      </c>
      <c r="CS153" s="117">
        <f t="shared" si="26"/>
        <v>0</v>
      </c>
      <c r="CT153" s="117">
        <f t="shared" si="26"/>
        <v>0</v>
      </c>
      <c r="CU153" s="117">
        <f t="shared" si="26"/>
        <v>0</v>
      </c>
      <c r="CV153" s="117">
        <f t="shared" si="26"/>
        <v>0</v>
      </c>
      <c r="CW153" s="117">
        <f t="shared" si="26"/>
        <v>0</v>
      </c>
      <c r="CX153" s="117">
        <f t="shared" si="26"/>
        <v>0</v>
      </c>
      <c r="CY153" s="117">
        <f t="shared" si="26"/>
        <v>0</v>
      </c>
      <c r="CZ153" s="117">
        <f t="shared" si="39"/>
        <v>0</v>
      </c>
      <c r="DA153" s="117">
        <f t="shared" si="39"/>
        <v>0</v>
      </c>
      <c r="DB153" s="117">
        <f t="shared" si="39"/>
        <v>0</v>
      </c>
      <c r="DC153" s="117">
        <f t="shared" si="39"/>
        <v>0</v>
      </c>
      <c r="DD153" s="117">
        <f t="shared" si="39"/>
        <v>0</v>
      </c>
      <c r="DE153" s="117">
        <f t="shared" si="39"/>
        <v>0</v>
      </c>
      <c r="DF153" s="117">
        <f t="shared" si="39"/>
        <v>0</v>
      </c>
      <c r="DG153" s="117">
        <f t="shared" si="39"/>
        <v>0</v>
      </c>
      <c r="DH153" s="117">
        <f t="shared" si="39"/>
        <v>0</v>
      </c>
      <c r="DI153" s="117">
        <f t="shared" si="39"/>
        <v>0</v>
      </c>
      <c r="DJ153" s="119">
        <f t="shared" si="39"/>
        <v>0</v>
      </c>
      <c r="DK153" s="119">
        <f t="shared" si="26"/>
        <v>0</v>
      </c>
      <c r="DL153" s="247">
        <f t="shared" si="40"/>
        <v>0</v>
      </c>
      <c r="DM153" s="165"/>
      <c r="DN153" s="164">
        <f t="shared" si="41"/>
        <v>0</v>
      </c>
      <c r="DO153" s="117">
        <f t="shared" si="41"/>
        <v>0</v>
      </c>
      <c r="DP153" s="117">
        <f t="shared" si="41"/>
        <v>0</v>
      </c>
      <c r="DQ153" s="117">
        <f t="shared" si="41"/>
        <v>0</v>
      </c>
      <c r="DR153" s="117">
        <f t="shared" si="27"/>
        <v>0</v>
      </c>
      <c r="DS153" s="117">
        <f t="shared" si="27"/>
        <v>0</v>
      </c>
      <c r="DT153" s="117">
        <f t="shared" si="27"/>
        <v>0</v>
      </c>
      <c r="DU153" s="117">
        <f t="shared" si="27"/>
        <v>0</v>
      </c>
      <c r="DV153" s="117">
        <f t="shared" si="27"/>
        <v>0</v>
      </c>
      <c r="DW153" s="117">
        <f t="shared" si="27"/>
        <v>0</v>
      </c>
      <c r="DX153" s="117">
        <f t="shared" si="27"/>
        <v>0</v>
      </c>
      <c r="DY153" s="117">
        <f t="shared" si="27"/>
        <v>0</v>
      </c>
      <c r="DZ153" s="117">
        <f t="shared" si="27"/>
        <v>0</v>
      </c>
      <c r="EA153" s="117">
        <f t="shared" si="27"/>
        <v>0</v>
      </c>
      <c r="EB153" s="117">
        <f t="shared" si="41"/>
        <v>0</v>
      </c>
      <c r="EC153" s="117">
        <f t="shared" si="41"/>
        <v>0</v>
      </c>
      <c r="ED153" s="117">
        <f t="shared" si="41"/>
        <v>0</v>
      </c>
      <c r="EE153" s="117">
        <f t="shared" si="41"/>
        <v>0</v>
      </c>
      <c r="EF153" s="117">
        <f t="shared" si="41"/>
        <v>0</v>
      </c>
      <c r="EG153" s="117">
        <f t="shared" si="41"/>
        <v>0</v>
      </c>
      <c r="EH153" s="117">
        <f t="shared" si="41"/>
        <v>0</v>
      </c>
      <c r="EI153" s="117">
        <f t="shared" si="41"/>
        <v>0</v>
      </c>
      <c r="EJ153" s="117">
        <f t="shared" si="41"/>
        <v>0</v>
      </c>
      <c r="EK153" s="117">
        <f t="shared" si="41"/>
        <v>0</v>
      </c>
      <c r="EL153" s="119">
        <f t="shared" si="41"/>
        <v>0</v>
      </c>
      <c r="EM153" s="119">
        <f t="shared" si="27"/>
        <v>0</v>
      </c>
      <c r="EN153" s="247">
        <f t="shared" si="42"/>
        <v>0</v>
      </c>
      <c r="EO153" s="165"/>
      <c r="EP153" s="164">
        <f t="shared" si="43"/>
        <v>0</v>
      </c>
      <c r="EQ153" s="117">
        <f t="shared" si="43"/>
        <v>0</v>
      </c>
      <c r="ER153" s="117">
        <f t="shared" si="43"/>
        <v>0</v>
      </c>
      <c r="ES153" s="117">
        <f t="shared" si="43"/>
        <v>0</v>
      </c>
      <c r="ET153" s="117">
        <f t="shared" si="28"/>
        <v>0</v>
      </c>
      <c r="EU153" s="117">
        <f t="shared" si="28"/>
        <v>0</v>
      </c>
      <c r="EV153" s="117">
        <f t="shared" si="28"/>
        <v>0</v>
      </c>
      <c r="EW153" s="117">
        <f t="shared" si="28"/>
        <v>0</v>
      </c>
      <c r="EX153" s="117">
        <f t="shared" si="28"/>
        <v>0</v>
      </c>
      <c r="EY153" s="117">
        <f t="shared" si="28"/>
        <v>0</v>
      </c>
      <c r="EZ153" s="117">
        <f t="shared" si="28"/>
        <v>0</v>
      </c>
      <c r="FA153" s="117">
        <f t="shared" si="28"/>
        <v>0</v>
      </c>
      <c r="FB153" s="117">
        <f t="shared" si="28"/>
        <v>0</v>
      </c>
      <c r="FC153" s="117">
        <f t="shared" si="28"/>
        <v>0</v>
      </c>
      <c r="FD153" s="117">
        <f t="shared" si="43"/>
        <v>0</v>
      </c>
      <c r="FE153" s="117">
        <f t="shared" si="43"/>
        <v>0</v>
      </c>
      <c r="FF153" s="117">
        <f t="shared" si="43"/>
        <v>0</v>
      </c>
      <c r="FG153" s="117">
        <f t="shared" si="43"/>
        <v>0</v>
      </c>
      <c r="FH153" s="117">
        <f t="shared" si="43"/>
        <v>0</v>
      </c>
      <c r="FI153" s="117">
        <f t="shared" si="43"/>
        <v>0</v>
      </c>
      <c r="FJ153" s="117">
        <f t="shared" si="43"/>
        <v>0</v>
      </c>
      <c r="FK153" s="117">
        <f t="shared" si="43"/>
        <v>0</v>
      </c>
      <c r="FL153" s="117">
        <f t="shared" si="43"/>
        <v>0</v>
      </c>
      <c r="FM153" s="117">
        <f t="shared" si="43"/>
        <v>0</v>
      </c>
      <c r="FN153" s="119">
        <f t="shared" si="43"/>
        <v>0</v>
      </c>
      <c r="FO153" s="119">
        <f t="shared" si="28"/>
        <v>0</v>
      </c>
      <c r="FP153" s="247">
        <f t="shared" si="44"/>
        <v>0</v>
      </c>
      <c r="FQ153" s="165"/>
      <c r="FR153" s="164">
        <f t="shared" si="45"/>
        <v>0</v>
      </c>
      <c r="FS153" s="117">
        <f t="shared" si="45"/>
        <v>0</v>
      </c>
      <c r="FT153" s="117">
        <f t="shared" si="45"/>
        <v>0</v>
      </c>
      <c r="FU153" s="117">
        <f t="shared" si="45"/>
        <v>0</v>
      </c>
      <c r="FV153" s="117">
        <f t="shared" si="29"/>
        <v>0</v>
      </c>
      <c r="FW153" s="117">
        <f t="shared" si="29"/>
        <v>0</v>
      </c>
      <c r="FX153" s="117">
        <f t="shared" si="29"/>
        <v>0</v>
      </c>
      <c r="FY153" s="117">
        <f t="shared" si="29"/>
        <v>0</v>
      </c>
      <c r="FZ153" s="117">
        <f t="shared" si="29"/>
        <v>0</v>
      </c>
      <c r="GA153" s="117">
        <f t="shared" si="29"/>
        <v>0</v>
      </c>
      <c r="GB153" s="117">
        <f t="shared" si="29"/>
        <v>0</v>
      </c>
      <c r="GC153" s="117">
        <f t="shared" si="29"/>
        <v>0</v>
      </c>
      <c r="GD153" s="117">
        <f t="shared" si="29"/>
        <v>0</v>
      </c>
      <c r="GE153" s="117">
        <f t="shared" si="29"/>
        <v>0</v>
      </c>
      <c r="GF153" s="117">
        <f t="shared" si="45"/>
        <v>0</v>
      </c>
      <c r="GG153" s="117">
        <f t="shared" si="45"/>
        <v>0</v>
      </c>
      <c r="GH153" s="117">
        <f t="shared" si="45"/>
        <v>0</v>
      </c>
      <c r="GI153" s="117">
        <f t="shared" si="45"/>
        <v>0</v>
      </c>
      <c r="GJ153" s="117">
        <f t="shared" si="45"/>
        <v>0</v>
      </c>
      <c r="GK153" s="117">
        <f t="shared" si="45"/>
        <v>0</v>
      </c>
      <c r="GL153" s="117">
        <f t="shared" si="45"/>
        <v>0</v>
      </c>
      <c r="GM153" s="117">
        <f t="shared" si="45"/>
        <v>0</v>
      </c>
      <c r="GN153" s="117">
        <f t="shared" si="45"/>
        <v>0</v>
      </c>
      <c r="GO153" s="117">
        <f t="shared" si="45"/>
        <v>0</v>
      </c>
      <c r="GP153" s="119">
        <f t="shared" si="45"/>
        <v>0</v>
      </c>
      <c r="GQ153" s="119">
        <f t="shared" si="29"/>
        <v>0</v>
      </c>
      <c r="GR153" s="247">
        <f t="shared" si="46"/>
        <v>0</v>
      </c>
      <c r="GS153" s="165"/>
      <c r="GT153" s="164">
        <f t="shared" si="47"/>
        <v>0</v>
      </c>
      <c r="GU153" s="117">
        <f t="shared" si="47"/>
        <v>0</v>
      </c>
      <c r="GV153" s="117">
        <f t="shared" si="47"/>
        <v>0</v>
      </c>
      <c r="GW153" s="117">
        <f t="shared" si="47"/>
        <v>0</v>
      </c>
      <c r="GX153" s="117">
        <f t="shared" si="30"/>
        <v>0</v>
      </c>
      <c r="GY153" s="117">
        <f t="shared" si="30"/>
        <v>0</v>
      </c>
      <c r="GZ153" s="117">
        <f t="shared" si="30"/>
        <v>0</v>
      </c>
      <c r="HA153" s="117">
        <f t="shared" si="30"/>
        <v>0</v>
      </c>
      <c r="HB153" s="117">
        <f t="shared" si="30"/>
        <v>0</v>
      </c>
      <c r="HC153" s="117">
        <f t="shared" si="30"/>
        <v>0</v>
      </c>
      <c r="HD153" s="117">
        <f t="shared" si="30"/>
        <v>0</v>
      </c>
      <c r="HE153" s="117">
        <f t="shared" si="30"/>
        <v>0</v>
      </c>
      <c r="HF153" s="117">
        <f t="shared" si="30"/>
        <v>0</v>
      </c>
      <c r="HG153" s="117">
        <f t="shared" si="30"/>
        <v>0</v>
      </c>
      <c r="HH153" s="117">
        <f t="shared" si="47"/>
        <v>0</v>
      </c>
      <c r="HI153" s="117">
        <f t="shared" si="47"/>
        <v>0</v>
      </c>
      <c r="HJ153" s="117">
        <f t="shared" si="47"/>
        <v>0</v>
      </c>
      <c r="HK153" s="117">
        <f t="shared" si="47"/>
        <v>0</v>
      </c>
      <c r="HL153" s="117">
        <f t="shared" si="47"/>
        <v>0</v>
      </c>
      <c r="HM153" s="117">
        <f t="shared" si="47"/>
        <v>0</v>
      </c>
      <c r="HN153" s="117">
        <f t="shared" si="47"/>
        <v>0</v>
      </c>
      <c r="HO153" s="117">
        <f t="shared" si="47"/>
        <v>0</v>
      </c>
      <c r="HP153" s="117">
        <f t="shared" si="47"/>
        <v>0</v>
      </c>
      <c r="HQ153" s="117">
        <f t="shared" si="47"/>
        <v>0</v>
      </c>
      <c r="HR153" s="119">
        <f t="shared" si="47"/>
        <v>0</v>
      </c>
      <c r="HS153" s="119">
        <f t="shared" si="30"/>
        <v>0</v>
      </c>
      <c r="HT153" s="247">
        <f t="shared" si="48"/>
        <v>0</v>
      </c>
      <c r="HU153" s="165"/>
      <c r="HV153" s="164">
        <f t="shared" si="49"/>
        <v>0</v>
      </c>
      <c r="HW153" s="117">
        <f t="shared" si="49"/>
        <v>0</v>
      </c>
      <c r="HX153" s="117">
        <f t="shared" si="49"/>
        <v>0</v>
      </c>
      <c r="HY153" s="117">
        <f t="shared" si="49"/>
        <v>0</v>
      </c>
      <c r="HZ153" s="117">
        <f t="shared" si="31"/>
        <v>0</v>
      </c>
      <c r="IA153" s="117">
        <f t="shared" si="31"/>
        <v>0</v>
      </c>
      <c r="IB153" s="117">
        <f t="shared" si="31"/>
        <v>0</v>
      </c>
      <c r="IC153" s="117">
        <f t="shared" si="31"/>
        <v>0</v>
      </c>
      <c r="ID153" s="117">
        <f t="shared" si="31"/>
        <v>0</v>
      </c>
      <c r="IE153" s="117">
        <f t="shared" si="31"/>
        <v>0</v>
      </c>
      <c r="IF153" s="117">
        <f t="shared" si="31"/>
        <v>0</v>
      </c>
      <c r="IG153" s="117">
        <f t="shared" si="31"/>
        <v>0</v>
      </c>
      <c r="IH153" s="117">
        <f t="shared" si="31"/>
        <v>0</v>
      </c>
      <c r="II153" s="117">
        <f t="shared" si="31"/>
        <v>0</v>
      </c>
      <c r="IJ153" s="117">
        <f t="shared" si="49"/>
        <v>0</v>
      </c>
      <c r="IK153" s="117">
        <f t="shared" si="49"/>
        <v>0</v>
      </c>
      <c r="IL153" s="117">
        <f t="shared" si="49"/>
        <v>0</v>
      </c>
      <c r="IM153" s="117">
        <f t="shared" si="49"/>
        <v>0</v>
      </c>
      <c r="IN153" s="117">
        <f t="shared" si="49"/>
        <v>0</v>
      </c>
      <c r="IO153" s="117">
        <f t="shared" si="49"/>
        <v>0</v>
      </c>
      <c r="IP153" s="117">
        <f t="shared" si="49"/>
        <v>0</v>
      </c>
      <c r="IQ153" s="117">
        <f t="shared" si="49"/>
        <v>0</v>
      </c>
      <c r="IR153" s="117">
        <f t="shared" si="49"/>
        <v>0</v>
      </c>
      <c r="IS153" s="117">
        <f t="shared" si="49"/>
        <v>0</v>
      </c>
      <c r="IT153" s="119">
        <f t="shared" si="49"/>
        <v>0</v>
      </c>
      <c r="IU153" s="119">
        <f t="shared" si="31"/>
        <v>0</v>
      </c>
      <c r="IV153" s="247">
        <f t="shared" si="50"/>
        <v>0</v>
      </c>
      <c r="IW153" s="165"/>
      <c r="IX153" s="164">
        <f t="shared" si="51"/>
        <v>0</v>
      </c>
      <c r="IY153" s="117">
        <f t="shared" si="51"/>
        <v>0</v>
      </c>
      <c r="IZ153" s="117">
        <f t="shared" si="51"/>
        <v>0</v>
      </c>
      <c r="JA153" s="117">
        <f t="shared" si="51"/>
        <v>0</v>
      </c>
      <c r="JB153" s="117">
        <f t="shared" si="32"/>
        <v>0</v>
      </c>
      <c r="JC153" s="117">
        <f t="shared" si="32"/>
        <v>0</v>
      </c>
      <c r="JD153" s="117">
        <f t="shared" si="32"/>
        <v>0</v>
      </c>
      <c r="JE153" s="117">
        <f t="shared" si="32"/>
        <v>0</v>
      </c>
      <c r="JF153" s="117">
        <f t="shared" si="32"/>
        <v>0</v>
      </c>
      <c r="JG153" s="117">
        <f t="shared" si="32"/>
        <v>0</v>
      </c>
      <c r="JH153" s="117">
        <f t="shared" si="32"/>
        <v>0</v>
      </c>
      <c r="JI153" s="117">
        <f t="shared" si="32"/>
        <v>0</v>
      </c>
      <c r="JJ153" s="117">
        <f t="shared" si="32"/>
        <v>0</v>
      </c>
      <c r="JK153" s="117">
        <f t="shared" si="32"/>
        <v>0</v>
      </c>
      <c r="JL153" s="117">
        <f t="shared" si="51"/>
        <v>0</v>
      </c>
      <c r="JM153" s="117">
        <f t="shared" si="51"/>
        <v>0</v>
      </c>
      <c r="JN153" s="117">
        <f t="shared" si="51"/>
        <v>0</v>
      </c>
      <c r="JO153" s="117">
        <f t="shared" si="51"/>
        <v>0</v>
      </c>
      <c r="JP153" s="117">
        <f t="shared" si="51"/>
        <v>0</v>
      </c>
      <c r="JQ153" s="117">
        <f t="shared" si="51"/>
        <v>0</v>
      </c>
      <c r="JR153" s="117">
        <f t="shared" si="51"/>
        <v>0</v>
      </c>
      <c r="JS153" s="117">
        <f t="shared" si="51"/>
        <v>0</v>
      </c>
      <c r="JT153" s="117">
        <f t="shared" si="51"/>
        <v>0</v>
      </c>
      <c r="JU153" s="117">
        <f t="shared" si="51"/>
        <v>0</v>
      </c>
      <c r="JV153" s="119">
        <f t="shared" si="51"/>
        <v>0</v>
      </c>
      <c r="JW153" s="119">
        <f t="shared" si="32"/>
        <v>0</v>
      </c>
      <c r="JX153" s="247">
        <f t="shared" si="52"/>
        <v>0</v>
      </c>
      <c r="JY153" s="165"/>
      <c r="JZ153" s="164">
        <f t="shared" si="53"/>
        <v>0</v>
      </c>
      <c r="KA153" s="117">
        <f t="shared" si="53"/>
        <v>0</v>
      </c>
      <c r="KB153" s="117">
        <f t="shared" si="53"/>
        <v>0</v>
      </c>
      <c r="KC153" s="117">
        <f t="shared" si="53"/>
        <v>0</v>
      </c>
      <c r="KD153" s="117">
        <f t="shared" si="33"/>
        <v>0</v>
      </c>
      <c r="KE153" s="117">
        <f t="shared" si="33"/>
        <v>0</v>
      </c>
      <c r="KF153" s="117">
        <f t="shared" si="33"/>
        <v>0</v>
      </c>
      <c r="KG153" s="117">
        <f t="shared" si="33"/>
        <v>0</v>
      </c>
      <c r="KH153" s="117">
        <f t="shared" si="33"/>
        <v>0</v>
      </c>
      <c r="KI153" s="117">
        <f t="shared" si="33"/>
        <v>0</v>
      </c>
      <c r="KJ153" s="117">
        <f t="shared" si="33"/>
        <v>0</v>
      </c>
      <c r="KK153" s="117">
        <f t="shared" si="33"/>
        <v>0</v>
      </c>
      <c r="KL153" s="117">
        <f t="shared" si="33"/>
        <v>0</v>
      </c>
      <c r="KM153" s="117">
        <f t="shared" si="33"/>
        <v>0</v>
      </c>
      <c r="KN153" s="117">
        <f t="shared" si="53"/>
        <v>0</v>
      </c>
      <c r="KO153" s="117">
        <f t="shared" si="53"/>
        <v>0</v>
      </c>
      <c r="KP153" s="117">
        <f t="shared" si="53"/>
        <v>0</v>
      </c>
      <c r="KQ153" s="117">
        <f t="shared" si="53"/>
        <v>0</v>
      </c>
      <c r="KR153" s="117">
        <f t="shared" si="53"/>
        <v>0</v>
      </c>
      <c r="KS153" s="117">
        <f t="shared" si="53"/>
        <v>0</v>
      </c>
      <c r="KT153" s="117">
        <f t="shared" si="53"/>
        <v>0</v>
      </c>
      <c r="KU153" s="117">
        <f t="shared" si="53"/>
        <v>0</v>
      </c>
      <c r="KV153" s="117">
        <f t="shared" si="53"/>
        <v>0</v>
      </c>
      <c r="KW153" s="117">
        <f t="shared" si="53"/>
        <v>0</v>
      </c>
      <c r="KX153" s="119">
        <f t="shared" si="53"/>
        <v>0</v>
      </c>
      <c r="KY153" s="119">
        <f t="shared" si="33"/>
        <v>0</v>
      </c>
      <c r="KZ153" s="247">
        <f t="shared" si="54"/>
        <v>0</v>
      </c>
    </row>
    <row r="154" spans="1:312" x14ac:dyDescent="0.25">
      <c r="A154" s="81" t="s">
        <v>38</v>
      </c>
      <c r="B154" s="805" t="s">
        <v>38</v>
      </c>
      <c r="C154" s="806">
        <v>23060</v>
      </c>
      <c r="D154" s="805"/>
      <c r="E154" s="806"/>
      <c r="F154" s="164">
        <f t="shared" si="34"/>
        <v>0</v>
      </c>
      <c r="G154" s="117">
        <f t="shared" si="34"/>
        <v>0</v>
      </c>
      <c r="H154" s="117">
        <f t="shared" si="34"/>
        <v>0</v>
      </c>
      <c r="I154" s="117">
        <f t="shared" si="34"/>
        <v>0</v>
      </c>
      <c r="J154" s="117">
        <f t="shared" si="34"/>
        <v>0</v>
      </c>
      <c r="K154" s="117">
        <f t="shared" si="34"/>
        <v>0</v>
      </c>
      <c r="L154" s="117">
        <f t="shared" si="34"/>
        <v>0</v>
      </c>
      <c r="M154" s="117">
        <f t="shared" si="34"/>
        <v>0</v>
      </c>
      <c r="N154" s="117">
        <f t="shared" si="34"/>
        <v>0</v>
      </c>
      <c r="O154" s="117">
        <f t="shared" si="34"/>
        <v>0</v>
      </c>
      <c r="P154" s="117">
        <f t="shared" si="34"/>
        <v>0</v>
      </c>
      <c r="Q154" s="117">
        <f t="shared" si="34"/>
        <v>0</v>
      </c>
      <c r="R154" s="117">
        <f t="shared" si="34"/>
        <v>0</v>
      </c>
      <c r="S154" s="117">
        <f t="shared" si="34"/>
        <v>0</v>
      </c>
      <c r="T154" s="119">
        <f t="shared" si="34"/>
        <v>0</v>
      </c>
      <c r="U154" s="119">
        <f t="shared" si="34"/>
        <v>0</v>
      </c>
      <c r="V154" s="117">
        <f t="shared" si="22"/>
        <v>0</v>
      </c>
      <c r="W154" s="117">
        <f t="shared" si="22"/>
        <v>0</v>
      </c>
      <c r="X154" s="119">
        <f t="shared" si="22"/>
        <v>0</v>
      </c>
      <c r="Y154" s="119">
        <f t="shared" si="22"/>
        <v>0</v>
      </c>
      <c r="Z154" s="119">
        <f t="shared" si="22"/>
        <v>0</v>
      </c>
      <c r="AA154" s="119">
        <f t="shared" si="22"/>
        <v>0</v>
      </c>
      <c r="AB154" s="119">
        <f t="shared" si="22"/>
        <v>0</v>
      </c>
      <c r="AC154" s="119">
        <f t="shared" si="22"/>
        <v>0</v>
      </c>
      <c r="AD154" s="119">
        <f t="shared" si="34"/>
        <v>0</v>
      </c>
      <c r="AE154" s="119">
        <f t="shared" si="34"/>
        <v>0</v>
      </c>
      <c r="AF154" s="247">
        <f t="shared" si="23"/>
        <v>0</v>
      </c>
      <c r="AG154" s="162"/>
      <c r="AH154" s="164">
        <f t="shared" si="35"/>
        <v>0</v>
      </c>
      <c r="AI154" s="117">
        <f t="shared" si="35"/>
        <v>0</v>
      </c>
      <c r="AJ154" s="117">
        <f t="shared" si="35"/>
        <v>0</v>
      </c>
      <c r="AK154" s="117">
        <f t="shared" si="35"/>
        <v>0</v>
      </c>
      <c r="AL154" s="117">
        <f t="shared" si="24"/>
        <v>0</v>
      </c>
      <c r="AM154" s="117">
        <f t="shared" si="24"/>
        <v>0</v>
      </c>
      <c r="AN154" s="117">
        <f t="shared" si="24"/>
        <v>0</v>
      </c>
      <c r="AO154" s="117">
        <f t="shared" si="24"/>
        <v>0</v>
      </c>
      <c r="AP154" s="117">
        <f t="shared" si="24"/>
        <v>0</v>
      </c>
      <c r="AQ154" s="117">
        <f t="shared" si="24"/>
        <v>0</v>
      </c>
      <c r="AR154" s="117">
        <f t="shared" si="24"/>
        <v>0</v>
      </c>
      <c r="AS154" s="117">
        <f t="shared" si="24"/>
        <v>0</v>
      </c>
      <c r="AT154" s="117">
        <f t="shared" si="24"/>
        <v>0</v>
      </c>
      <c r="AU154" s="117">
        <f t="shared" si="24"/>
        <v>0</v>
      </c>
      <c r="AV154" s="117">
        <f t="shared" si="35"/>
        <v>0</v>
      </c>
      <c r="AW154" s="117">
        <f t="shared" si="35"/>
        <v>0</v>
      </c>
      <c r="AX154" s="117">
        <f t="shared" si="35"/>
        <v>0</v>
      </c>
      <c r="AY154" s="117">
        <f t="shared" si="35"/>
        <v>0</v>
      </c>
      <c r="AZ154" s="117">
        <f t="shared" si="35"/>
        <v>0</v>
      </c>
      <c r="BA154" s="117">
        <f t="shared" si="35"/>
        <v>0</v>
      </c>
      <c r="BB154" s="117">
        <f t="shared" si="35"/>
        <v>0</v>
      </c>
      <c r="BC154" s="117">
        <f t="shared" si="35"/>
        <v>0</v>
      </c>
      <c r="BD154" s="117">
        <f t="shared" si="35"/>
        <v>0</v>
      </c>
      <c r="BE154" s="117">
        <f t="shared" si="35"/>
        <v>0</v>
      </c>
      <c r="BF154" s="119">
        <f t="shared" si="35"/>
        <v>0</v>
      </c>
      <c r="BG154" s="119">
        <f t="shared" si="24"/>
        <v>0</v>
      </c>
      <c r="BH154" s="247">
        <f t="shared" si="36"/>
        <v>0</v>
      </c>
      <c r="BI154" s="165"/>
      <c r="BJ154" s="164">
        <f t="shared" si="37"/>
        <v>0</v>
      </c>
      <c r="BK154" s="117">
        <f t="shared" si="37"/>
        <v>0</v>
      </c>
      <c r="BL154" s="117">
        <f t="shared" si="37"/>
        <v>0</v>
      </c>
      <c r="BM154" s="117">
        <f t="shared" si="37"/>
        <v>0</v>
      </c>
      <c r="BN154" s="117">
        <f t="shared" si="25"/>
        <v>0</v>
      </c>
      <c r="BO154" s="117">
        <f t="shared" si="25"/>
        <v>0</v>
      </c>
      <c r="BP154" s="117">
        <f t="shared" si="25"/>
        <v>0</v>
      </c>
      <c r="BQ154" s="117">
        <f t="shared" si="25"/>
        <v>0</v>
      </c>
      <c r="BR154" s="117">
        <f t="shared" si="25"/>
        <v>0</v>
      </c>
      <c r="BS154" s="117">
        <f t="shared" si="25"/>
        <v>0</v>
      </c>
      <c r="BT154" s="117">
        <f t="shared" si="25"/>
        <v>0</v>
      </c>
      <c r="BU154" s="117">
        <f t="shared" si="25"/>
        <v>0</v>
      </c>
      <c r="BV154" s="117">
        <f t="shared" si="25"/>
        <v>0</v>
      </c>
      <c r="BW154" s="117">
        <f t="shared" si="25"/>
        <v>0</v>
      </c>
      <c r="BX154" s="117">
        <f t="shared" si="37"/>
        <v>0</v>
      </c>
      <c r="BY154" s="117">
        <f t="shared" si="37"/>
        <v>0</v>
      </c>
      <c r="BZ154" s="117">
        <f t="shared" si="37"/>
        <v>0</v>
      </c>
      <c r="CA154" s="117">
        <f t="shared" si="37"/>
        <v>0</v>
      </c>
      <c r="CB154" s="117">
        <f t="shared" si="37"/>
        <v>0</v>
      </c>
      <c r="CC154" s="117">
        <f t="shared" si="37"/>
        <v>0</v>
      </c>
      <c r="CD154" s="117">
        <f t="shared" si="37"/>
        <v>0</v>
      </c>
      <c r="CE154" s="117">
        <f t="shared" si="37"/>
        <v>0</v>
      </c>
      <c r="CF154" s="117">
        <f t="shared" si="37"/>
        <v>0</v>
      </c>
      <c r="CG154" s="117">
        <f t="shared" si="37"/>
        <v>0</v>
      </c>
      <c r="CH154" s="119">
        <f t="shared" si="37"/>
        <v>0</v>
      </c>
      <c r="CI154" s="119">
        <f t="shared" si="25"/>
        <v>0</v>
      </c>
      <c r="CJ154" s="247">
        <f t="shared" si="38"/>
        <v>0</v>
      </c>
      <c r="CK154" s="165"/>
      <c r="CL154" s="164">
        <f t="shared" si="39"/>
        <v>0</v>
      </c>
      <c r="CM154" s="117">
        <f t="shared" si="39"/>
        <v>0</v>
      </c>
      <c r="CN154" s="117">
        <f t="shared" si="39"/>
        <v>0</v>
      </c>
      <c r="CO154" s="117">
        <f t="shared" si="39"/>
        <v>0</v>
      </c>
      <c r="CP154" s="117">
        <f t="shared" si="26"/>
        <v>0</v>
      </c>
      <c r="CQ154" s="117">
        <f t="shared" si="26"/>
        <v>0</v>
      </c>
      <c r="CR154" s="117">
        <f t="shared" si="26"/>
        <v>0</v>
      </c>
      <c r="CS154" s="117">
        <f t="shared" si="26"/>
        <v>0</v>
      </c>
      <c r="CT154" s="117">
        <f t="shared" si="26"/>
        <v>0</v>
      </c>
      <c r="CU154" s="117">
        <f t="shared" si="26"/>
        <v>0</v>
      </c>
      <c r="CV154" s="117">
        <f t="shared" si="26"/>
        <v>0</v>
      </c>
      <c r="CW154" s="117">
        <f t="shared" si="26"/>
        <v>0</v>
      </c>
      <c r="CX154" s="117">
        <f t="shared" si="26"/>
        <v>0</v>
      </c>
      <c r="CY154" s="117">
        <f t="shared" si="26"/>
        <v>0</v>
      </c>
      <c r="CZ154" s="117">
        <f t="shared" si="39"/>
        <v>0</v>
      </c>
      <c r="DA154" s="117">
        <f t="shared" si="39"/>
        <v>0</v>
      </c>
      <c r="DB154" s="117">
        <f t="shared" si="39"/>
        <v>0</v>
      </c>
      <c r="DC154" s="117">
        <f t="shared" si="39"/>
        <v>0</v>
      </c>
      <c r="DD154" s="117">
        <f t="shared" si="39"/>
        <v>0</v>
      </c>
      <c r="DE154" s="117">
        <f t="shared" si="39"/>
        <v>0</v>
      </c>
      <c r="DF154" s="117">
        <f t="shared" si="39"/>
        <v>0</v>
      </c>
      <c r="DG154" s="117">
        <f t="shared" si="39"/>
        <v>0</v>
      </c>
      <c r="DH154" s="117">
        <f t="shared" si="39"/>
        <v>0</v>
      </c>
      <c r="DI154" s="117">
        <f t="shared" si="39"/>
        <v>0</v>
      </c>
      <c r="DJ154" s="119">
        <f t="shared" si="39"/>
        <v>0</v>
      </c>
      <c r="DK154" s="119">
        <f t="shared" si="26"/>
        <v>0</v>
      </c>
      <c r="DL154" s="247">
        <f t="shared" si="40"/>
        <v>0</v>
      </c>
      <c r="DM154" s="165"/>
      <c r="DN154" s="164">
        <f t="shared" si="41"/>
        <v>0</v>
      </c>
      <c r="DO154" s="117">
        <f t="shared" si="41"/>
        <v>0</v>
      </c>
      <c r="DP154" s="117">
        <f t="shared" si="41"/>
        <v>0</v>
      </c>
      <c r="DQ154" s="117">
        <f t="shared" si="41"/>
        <v>0</v>
      </c>
      <c r="DR154" s="117">
        <f t="shared" si="27"/>
        <v>0</v>
      </c>
      <c r="DS154" s="117">
        <f t="shared" si="27"/>
        <v>0</v>
      </c>
      <c r="DT154" s="117">
        <f t="shared" si="27"/>
        <v>0</v>
      </c>
      <c r="DU154" s="117">
        <f t="shared" si="27"/>
        <v>0</v>
      </c>
      <c r="DV154" s="117">
        <f t="shared" si="27"/>
        <v>0</v>
      </c>
      <c r="DW154" s="117">
        <f t="shared" si="27"/>
        <v>0</v>
      </c>
      <c r="DX154" s="117">
        <f t="shared" si="27"/>
        <v>0</v>
      </c>
      <c r="DY154" s="117">
        <f t="shared" si="27"/>
        <v>0</v>
      </c>
      <c r="DZ154" s="117">
        <f t="shared" si="27"/>
        <v>0</v>
      </c>
      <c r="EA154" s="117">
        <f t="shared" si="27"/>
        <v>0</v>
      </c>
      <c r="EB154" s="117">
        <f t="shared" si="41"/>
        <v>0</v>
      </c>
      <c r="EC154" s="117">
        <f t="shared" si="41"/>
        <v>0</v>
      </c>
      <c r="ED154" s="117">
        <f t="shared" si="41"/>
        <v>0</v>
      </c>
      <c r="EE154" s="117">
        <f t="shared" si="41"/>
        <v>0</v>
      </c>
      <c r="EF154" s="117">
        <f t="shared" si="41"/>
        <v>0</v>
      </c>
      <c r="EG154" s="117">
        <f t="shared" si="41"/>
        <v>0</v>
      </c>
      <c r="EH154" s="117">
        <f t="shared" si="41"/>
        <v>0</v>
      </c>
      <c r="EI154" s="117">
        <f t="shared" si="41"/>
        <v>0</v>
      </c>
      <c r="EJ154" s="117">
        <f t="shared" si="41"/>
        <v>0</v>
      </c>
      <c r="EK154" s="117">
        <f t="shared" si="41"/>
        <v>0</v>
      </c>
      <c r="EL154" s="119">
        <f t="shared" si="41"/>
        <v>0</v>
      </c>
      <c r="EM154" s="119">
        <f t="shared" si="27"/>
        <v>0</v>
      </c>
      <c r="EN154" s="247">
        <f t="shared" si="42"/>
        <v>0</v>
      </c>
      <c r="EO154" s="165"/>
      <c r="EP154" s="164">
        <f t="shared" si="43"/>
        <v>0</v>
      </c>
      <c r="EQ154" s="117">
        <f t="shared" si="43"/>
        <v>0</v>
      </c>
      <c r="ER154" s="117">
        <f t="shared" si="43"/>
        <v>0</v>
      </c>
      <c r="ES154" s="117">
        <f t="shared" si="43"/>
        <v>0</v>
      </c>
      <c r="ET154" s="117">
        <f t="shared" si="28"/>
        <v>0</v>
      </c>
      <c r="EU154" s="117">
        <f t="shared" si="28"/>
        <v>0</v>
      </c>
      <c r="EV154" s="117">
        <f t="shared" si="28"/>
        <v>0</v>
      </c>
      <c r="EW154" s="117">
        <f t="shared" si="28"/>
        <v>0</v>
      </c>
      <c r="EX154" s="117">
        <f t="shared" si="28"/>
        <v>0</v>
      </c>
      <c r="EY154" s="117">
        <f t="shared" si="28"/>
        <v>0</v>
      </c>
      <c r="EZ154" s="117">
        <f t="shared" si="28"/>
        <v>0</v>
      </c>
      <c r="FA154" s="117">
        <f t="shared" si="28"/>
        <v>0</v>
      </c>
      <c r="FB154" s="117">
        <f t="shared" si="28"/>
        <v>0</v>
      </c>
      <c r="FC154" s="117">
        <f t="shared" si="28"/>
        <v>0</v>
      </c>
      <c r="FD154" s="117">
        <f t="shared" si="43"/>
        <v>0</v>
      </c>
      <c r="FE154" s="117">
        <f t="shared" si="43"/>
        <v>0</v>
      </c>
      <c r="FF154" s="117">
        <f t="shared" si="43"/>
        <v>0</v>
      </c>
      <c r="FG154" s="117">
        <f t="shared" si="43"/>
        <v>0</v>
      </c>
      <c r="FH154" s="117">
        <f t="shared" si="43"/>
        <v>0</v>
      </c>
      <c r="FI154" s="117">
        <f t="shared" si="43"/>
        <v>0</v>
      </c>
      <c r="FJ154" s="117">
        <f t="shared" si="43"/>
        <v>0</v>
      </c>
      <c r="FK154" s="117">
        <f t="shared" si="43"/>
        <v>0</v>
      </c>
      <c r="FL154" s="117">
        <f t="shared" si="43"/>
        <v>0</v>
      </c>
      <c r="FM154" s="117">
        <f t="shared" si="43"/>
        <v>0</v>
      </c>
      <c r="FN154" s="119">
        <f t="shared" si="43"/>
        <v>0</v>
      </c>
      <c r="FO154" s="119">
        <f t="shared" si="28"/>
        <v>0</v>
      </c>
      <c r="FP154" s="247">
        <f t="shared" si="44"/>
        <v>0</v>
      </c>
      <c r="FQ154" s="165"/>
      <c r="FR154" s="164">
        <f t="shared" si="45"/>
        <v>0</v>
      </c>
      <c r="FS154" s="117">
        <f t="shared" si="45"/>
        <v>0</v>
      </c>
      <c r="FT154" s="117">
        <f t="shared" si="45"/>
        <v>0</v>
      </c>
      <c r="FU154" s="117">
        <f t="shared" si="45"/>
        <v>0</v>
      </c>
      <c r="FV154" s="117">
        <f t="shared" si="29"/>
        <v>0</v>
      </c>
      <c r="FW154" s="117">
        <f t="shared" si="29"/>
        <v>0</v>
      </c>
      <c r="FX154" s="117">
        <f t="shared" si="29"/>
        <v>0</v>
      </c>
      <c r="FY154" s="117">
        <f t="shared" si="29"/>
        <v>0</v>
      </c>
      <c r="FZ154" s="117">
        <f t="shared" si="29"/>
        <v>0</v>
      </c>
      <c r="GA154" s="117">
        <f t="shared" si="29"/>
        <v>0</v>
      </c>
      <c r="GB154" s="117">
        <f t="shared" si="29"/>
        <v>0</v>
      </c>
      <c r="GC154" s="117">
        <f t="shared" si="29"/>
        <v>0</v>
      </c>
      <c r="GD154" s="117">
        <f t="shared" si="29"/>
        <v>0</v>
      </c>
      <c r="GE154" s="117">
        <f t="shared" si="29"/>
        <v>0</v>
      </c>
      <c r="GF154" s="117">
        <f t="shared" si="45"/>
        <v>0</v>
      </c>
      <c r="GG154" s="117">
        <f t="shared" si="45"/>
        <v>0</v>
      </c>
      <c r="GH154" s="117">
        <f t="shared" si="45"/>
        <v>0</v>
      </c>
      <c r="GI154" s="117">
        <f t="shared" si="45"/>
        <v>0</v>
      </c>
      <c r="GJ154" s="117">
        <f t="shared" si="45"/>
        <v>0</v>
      </c>
      <c r="GK154" s="117">
        <f t="shared" si="45"/>
        <v>0</v>
      </c>
      <c r="GL154" s="117">
        <f t="shared" si="45"/>
        <v>0</v>
      </c>
      <c r="GM154" s="117">
        <f t="shared" si="45"/>
        <v>0</v>
      </c>
      <c r="GN154" s="117">
        <f t="shared" si="45"/>
        <v>0</v>
      </c>
      <c r="GO154" s="117">
        <f t="shared" si="45"/>
        <v>0</v>
      </c>
      <c r="GP154" s="119">
        <f t="shared" si="45"/>
        <v>0</v>
      </c>
      <c r="GQ154" s="119">
        <f t="shared" si="29"/>
        <v>0</v>
      </c>
      <c r="GR154" s="247">
        <f t="shared" si="46"/>
        <v>0</v>
      </c>
      <c r="GS154" s="165"/>
      <c r="GT154" s="164">
        <f t="shared" si="47"/>
        <v>0</v>
      </c>
      <c r="GU154" s="117">
        <f t="shared" si="47"/>
        <v>0</v>
      </c>
      <c r="GV154" s="117">
        <f t="shared" si="47"/>
        <v>0</v>
      </c>
      <c r="GW154" s="117">
        <f t="shared" si="47"/>
        <v>0</v>
      </c>
      <c r="GX154" s="117">
        <f t="shared" si="30"/>
        <v>0</v>
      </c>
      <c r="GY154" s="117">
        <f t="shared" si="30"/>
        <v>0</v>
      </c>
      <c r="GZ154" s="117">
        <f t="shared" si="30"/>
        <v>0</v>
      </c>
      <c r="HA154" s="117">
        <f t="shared" si="30"/>
        <v>0</v>
      </c>
      <c r="HB154" s="117">
        <f t="shared" si="30"/>
        <v>0</v>
      </c>
      <c r="HC154" s="117">
        <f t="shared" si="30"/>
        <v>0</v>
      </c>
      <c r="HD154" s="117">
        <f t="shared" si="30"/>
        <v>0</v>
      </c>
      <c r="HE154" s="117">
        <f t="shared" si="30"/>
        <v>0</v>
      </c>
      <c r="HF154" s="117">
        <f t="shared" si="30"/>
        <v>0</v>
      </c>
      <c r="HG154" s="117">
        <f t="shared" si="30"/>
        <v>0</v>
      </c>
      <c r="HH154" s="117">
        <f t="shared" si="47"/>
        <v>0</v>
      </c>
      <c r="HI154" s="117">
        <f t="shared" si="47"/>
        <v>0</v>
      </c>
      <c r="HJ154" s="117">
        <f t="shared" si="47"/>
        <v>0</v>
      </c>
      <c r="HK154" s="117">
        <f t="shared" si="47"/>
        <v>0</v>
      </c>
      <c r="HL154" s="117">
        <f t="shared" si="47"/>
        <v>0</v>
      </c>
      <c r="HM154" s="117">
        <f t="shared" si="47"/>
        <v>0</v>
      </c>
      <c r="HN154" s="117">
        <f t="shared" si="47"/>
        <v>0</v>
      </c>
      <c r="HO154" s="117">
        <f t="shared" si="47"/>
        <v>0</v>
      </c>
      <c r="HP154" s="117">
        <f t="shared" si="47"/>
        <v>0</v>
      </c>
      <c r="HQ154" s="117">
        <f t="shared" si="47"/>
        <v>0</v>
      </c>
      <c r="HR154" s="119">
        <f t="shared" si="47"/>
        <v>0</v>
      </c>
      <c r="HS154" s="119">
        <f t="shared" si="30"/>
        <v>0</v>
      </c>
      <c r="HT154" s="247">
        <f t="shared" si="48"/>
        <v>0</v>
      </c>
      <c r="HU154" s="165"/>
      <c r="HV154" s="164">
        <f t="shared" si="49"/>
        <v>0</v>
      </c>
      <c r="HW154" s="117">
        <f t="shared" si="49"/>
        <v>0</v>
      </c>
      <c r="HX154" s="117">
        <f t="shared" si="49"/>
        <v>0</v>
      </c>
      <c r="HY154" s="117">
        <f t="shared" si="49"/>
        <v>0</v>
      </c>
      <c r="HZ154" s="117">
        <f t="shared" si="31"/>
        <v>0</v>
      </c>
      <c r="IA154" s="117">
        <f t="shared" si="31"/>
        <v>0</v>
      </c>
      <c r="IB154" s="117">
        <f t="shared" si="31"/>
        <v>0</v>
      </c>
      <c r="IC154" s="117">
        <f t="shared" si="31"/>
        <v>0</v>
      </c>
      <c r="ID154" s="117">
        <f t="shared" si="31"/>
        <v>0</v>
      </c>
      <c r="IE154" s="117">
        <f t="shared" si="31"/>
        <v>0</v>
      </c>
      <c r="IF154" s="117">
        <f t="shared" si="31"/>
        <v>0</v>
      </c>
      <c r="IG154" s="117">
        <f t="shared" si="31"/>
        <v>0</v>
      </c>
      <c r="IH154" s="117">
        <f t="shared" si="31"/>
        <v>0</v>
      </c>
      <c r="II154" s="117">
        <f t="shared" si="31"/>
        <v>0</v>
      </c>
      <c r="IJ154" s="117">
        <f t="shared" si="49"/>
        <v>0</v>
      </c>
      <c r="IK154" s="117">
        <f t="shared" si="49"/>
        <v>0</v>
      </c>
      <c r="IL154" s="117">
        <f t="shared" si="49"/>
        <v>0</v>
      </c>
      <c r="IM154" s="117">
        <f t="shared" si="49"/>
        <v>0</v>
      </c>
      <c r="IN154" s="117">
        <f t="shared" si="49"/>
        <v>0</v>
      </c>
      <c r="IO154" s="117">
        <f t="shared" si="49"/>
        <v>0</v>
      </c>
      <c r="IP154" s="117">
        <f t="shared" si="49"/>
        <v>0</v>
      </c>
      <c r="IQ154" s="117">
        <f t="shared" si="49"/>
        <v>0</v>
      </c>
      <c r="IR154" s="117">
        <f t="shared" si="49"/>
        <v>0</v>
      </c>
      <c r="IS154" s="117">
        <f t="shared" si="49"/>
        <v>0</v>
      </c>
      <c r="IT154" s="119">
        <f t="shared" si="49"/>
        <v>0</v>
      </c>
      <c r="IU154" s="119">
        <f t="shared" si="31"/>
        <v>0</v>
      </c>
      <c r="IV154" s="247">
        <f t="shared" si="50"/>
        <v>0</v>
      </c>
      <c r="IW154" s="165"/>
      <c r="IX154" s="164">
        <f t="shared" si="51"/>
        <v>0</v>
      </c>
      <c r="IY154" s="117">
        <f t="shared" si="51"/>
        <v>0</v>
      </c>
      <c r="IZ154" s="117">
        <f t="shared" si="51"/>
        <v>0</v>
      </c>
      <c r="JA154" s="117">
        <f t="shared" si="51"/>
        <v>0</v>
      </c>
      <c r="JB154" s="117">
        <f t="shared" si="32"/>
        <v>0</v>
      </c>
      <c r="JC154" s="117">
        <f t="shared" si="32"/>
        <v>0</v>
      </c>
      <c r="JD154" s="117">
        <f t="shared" si="32"/>
        <v>0</v>
      </c>
      <c r="JE154" s="117">
        <f t="shared" si="32"/>
        <v>0</v>
      </c>
      <c r="JF154" s="117">
        <f t="shared" si="32"/>
        <v>0</v>
      </c>
      <c r="JG154" s="117">
        <f t="shared" si="32"/>
        <v>0</v>
      </c>
      <c r="JH154" s="117">
        <f t="shared" si="32"/>
        <v>0</v>
      </c>
      <c r="JI154" s="117">
        <f t="shared" si="32"/>
        <v>0</v>
      </c>
      <c r="JJ154" s="117">
        <f t="shared" si="32"/>
        <v>0</v>
      </c>
      <c r="JK154" s="117">
        <f t="shared" si="32"/>
        <v>0</v>
      </c>
      <c r="JL154" s="117">
        <f t="shared" si="51"/>
        <v>0</v>
      </c>
      <c r="JM154" s="117">
        <f t="shared" si="51"/>
        <v>0</v>
      </c>
      <c r="JN154" s="117">
        <f t="shared" si="51"/>
        <v>0</v>
      </c>
      <c r="JO154" s="117">
        <f t="shared" si="51"/>
        <v>0</v>
      </c>
      <c r="JP154" s="117">
        <f t="shared" si="51"/>
        <v>0</v>
      </c>
      <c r="JQ154" s="117">
        <f t="shared" si="51"/>
        <v>0</v>
      </c>
      <c r="JR154" s="117">
        <f t="shared" si="51"/>
        <v>0</v>
      </c>
      <c r="JS154" s="117">
        <f t="shared" si="51"/>
        <v>0</v>
      </c>
      <c r="JT154" s="117">
        <f t="shared" si="51"/>
        <v>0</v>
      </c>
      <c r="JU154" s="117">
        <f t="shared" si="51"/>
        <v>0</v>
      </c>
      <c r="JV154" s="119">
        <f t="shared" si="51"/>
        <v>0</v>
      </c>
      <c r="JW154" s="119">
        <f t="shared" si="32"/>
        <v>0</v>
      </c>
      <c r="JX154" s="247">
        <f t="shared" si="52"/>
        <v>0</v>
      </c>
      <c r="JY154" s="165"/>
      <c r="JZ154" s="164">
        <f t="shared" si="53"/>
        <v>0</v>
      </c>
      <c r="KA154" s="117">
        <f t="shared" si="53"/>
        <v>0</v>
      </c>
      <c r="KB154" s="117">
        <f t="shared" si="53"/>
        <v>0</v>
      </c>
      <c r="KC154" s="117">
        <f t="shared" si="53"/>
        <v>0</v>
      </c>
      <c r="KD154" s="117">
        <f t="shared" si="33"/>
        <v>0</v>
      </c>
      <c r="KE154" s="117">
        <f t="shared" si="33"/>
        <v>0</v>
      </c>
      <c r="KF154" s="117">
        <f t="shared" si="33"/>
        <v>0</v>
      </c>
      <c r="KG154" s="117">
        <f t="shared" si="33"/>
        <v>0</v>
      </c>
      <c r="KH154" s="117">
        <f t="shared" si="33"/>
        <v>0</v>
      </c>
      <c r="KI154" s="117">
        <f t="shared" si="33"/>
        <v>0</v>
      </c>
      <c r="KJ154" s="117">
        <f t="shared" si="33"/>
        <v>0</v>
      </c>
      <c r="KK154" s="117">
        <f t="shared" si="33"/>
        <v>0</v>
      </c>
      <c r="KL154" s="117">
        <f t="shared" si="33"/>
        <v>0</v>
      </c>
      <c r="KM154" s="117">
        <f t="shared" si="33"/>
        <v>0</v>
      </c>
      <c r="KN154" s="117">
        <f t="shared" si="53"/>
        <v>0</v>
      </c>
      <c r="KO154" s="117">
        <f t="shared" si="53"/>
        <v>0</v>
      </c>
      <c r="KP154" s="117">
        <f t="shared" si="53"/>
        <v>0</v>
      </c>
      <c r="KQ154" s="117">
        <f t="shared" si="53"/>
        <v>0</v>
      </c>
      <c r="KR154" s="117">
        <f t="shared" si="53"/>
        <v>0</v>
      </c>
      <c r="KS154" s="117">
        <f t="shared" si="53"/>
        <v>0</v>
      </c>
      <c r="KT154" s="117">
        <f t="shared" si="53"/>
        <v>0</v>
      </c>
      <c r="KU154" s="117">
        <f t="shared" si="53"/>
        <v>0</v>
      </c>
      <c r="KV154" s="117">
        <f t="shared" si="53"/>
        <v>0</v>
      </c>
      <c r="KW154" s="117">
        <f t="shared" si="53"/>
        <v>0</v>
      </c>
      <c r="KX154" s="119">
        <f t="shared" si="53"/>
        <v>0</v>
      </c>
      <c r="KY154" s="119">
        <f t="shared" si="33"/>
        <v>0</v>
      </c>
      <c r="KZ154" s="247">
        <f t="shared" si="54"/>
        <v>0</v>
      </c>
    </row>
    <row r="155" spans="1:312" x14ac:dyDescent="0.25">
      <c r="A155" s="81" t="s">
        <v>39</v>
      </c>
      <c r="B155" s="805" t="s">
        <v>36</v>
      </c>
      <c r="C155" s="806">
        <v>23023</v>
      </c>
      <c r="D155" s="805"/>
      <c r="E155" s="806"/>
      <c r="F155" s="164">
        <f t="shared" si="34"/>
        <v>0</v>
      </c>
      <c r="G155" s="117">
        <f t="shared" si="34"/>
        <v>0</v>
      </c>
      <c r="H155" s="117">
        <f t="shared" si="34"/>
        <v>0</v>
      </c>
      <c r="I155" s="117">
        <f t="shared" si="34"/>
        <v>0</v>
      </c>
      <c r="J155" s="117">
        <f t="shared" si="34"/>
        <v>0</v>
      </c>
      <c r="K155" s="117">
        <f t="shared" si="34"/>
        <v>0</v>
      </c>
      <c r="L155" s="117">
        <f t="shared" si="34"/>
        <v>0</v>
      </c>
      <c r="M155" s="117">
        <f t="shared" si="34"/>
        <v>0</v>
      </c>
      <c r="N155" s="117">
        <f t="shared" si="34"/>
        <v>0</v>
      </c>
      <c r="O155" s="117">
        <f t="shared" si="34"/>
        <v>0</v>
      </c>
      <c r="P155" s="117">
        <f t="shared" si="34"/>
        <v>0</v>
      </c>
      <c r="Q155" s="117">
        <f t="shared" si="34"/>
        <v>0</v>
      </c>
      <c r="R155" s="117">
        <f t="shared" si="34"/>
        <v>0</v>
      </c>
      <c r="S155" s="117">
        <f t="shared" si="34"/>
        <v>0</v>
      </c>
      <c r="T155" s="119">
        <f t="shared" si="34"/>
        <v>0</v>
      </c>
      <c r="U155" s="119">
        <f t="shared" si="34"/>
        <v>0</v>
      </c>
      <c r="V155" s="117">
        <f t="shared" si="22"/>
        <v>0</v>
      </c>
      <c r="W155" s="117">
        <f t="shared" si="22"/>
        <v>0</v>
      </c>
      <c r="X155" s="119">
        <f t="shared" si="22"/>
        <v>0</v>
      </c>
      <c r="Y155" s="119">
        <f t="shared" si="22"/>
        <v>0</v>
      </c>
      <c r="Z155" s="119">
        <f t="shared" si="22"/>
        <v>0</v>
      </c>
      <c r="AA155" s="119">
        <f t="shared" si="22"/>
        <v>0</v>
      </c>
      <c r="AB155" s="119">
        <f t="shared" si="22"/>
        <v>0</v>
      </c>
      <c r="AC155" s="119">
        <f t="shared" si="22"/>
        <v>0</v>
      </c>
      <c r="AD155" s="119">
        <f t="shared" si="34"/>
        <v>0</v>
      </c>
      <c r="AE155" s="119">
        <f t="shared" si="34"/>
        <v>0</v>
      </c>
      <c r="AF155" s="247">
        <f t="shared" si="23"/>
        <v>0</v>
      </c>
      <c r="AG155" s="162"/>
      <c r="AH155" s="164">
        <f t="shared" si="35"/>
        <v>0</v>
      </c>
      <c r="AI155" s="117">
        <f t="shared" si="35"/>
        <v>0</v>
      </c>
      <c r="AJ155" s="117">
        <f t="shared" si="35"/>
        <v>0</v>
      </c>
      <c r="AK155" s="117">
        <f t="shared" si="35"/>
        <v>0</v>
      </c>
      <c r="AL155" s="117">
        <f t="shared" si="24"/>
        <v>0</v>
      </c>
      <c r="AM155" s="117">
        <f t="shared" si="24"/>
        <v>0</v>
      </c>
      <c r="AN155" s="117">
        <f t="shared" si="24"/>
        <v>0</v>
      </c>
      <c r="AO155" s="117">
        <f t="shared" si="24"/>
        <v>0</v>
      </c>
      <c r="AP155" s="117">
        <f t="shared" si="24"/>
        <v>0</v>
      </c>
      <c r="AQ155" s="117">
        <f t="shared" si="24"/>
        <v>0</v>
      </c>
      <c r="AR155" s="117">
        <f t="shared" si="24"/>
        <v>0</v>
      </c>
      <c r="AS155" s="117">
        <f t="shared" si="24"/>
        <v>0</v>
      </c>
      <c r="AT155" s="117">
        <f t="shared" si="24"/>
        <v>0</v>
      </c>
      <c r="AU155" s="117">
        <f t="shared" si="24"/>
        <v>0</v>
      </c>
      <c r="AV155" s="117">
        <f t="shared" si="35"/>
        <v>0</v>
      </c>
      <c r="AW155" s="117">
        <f t="shared" si="35"/>
        <v>0</v>
      </c>
      <c r="AX155" s="117">
        <f t="shared" si="35"/>
        <v>0</v>
      </c>
      <c r="AY155" s="117">
        <f t="shared" si="35"/>
        <v>0</v>
      </c>
      <c r="AZ155" s="117">
        <f t="shared" si="35"/>
        <v>0</v>
      </c>
      <c r="BA155" s="117">
        <f t="shared" si="35"/>
        <v>0</v>
      </c>
      <c r="BB155" s="117">
        <f t="shared" si="35"/>
        <v>0</v>
      </c>
      <c r="BC155" s="117">
        <f t="shared" si="35"/>
        <v>0</v>
      </c>
      <c r="BD155" s="117">
        <f t="shared" si="35"/>
        <v>0</v>
      </c>
      <c r="BE155" s="117">
        <f t="shared" si="35"/>
        <v>0</v>
      </c>
      <c r="BF155" s="119">
        <f t="shared" si="35"/>
        <v>0</v>
      </c>
      <c r="BG155" s="119">
        <f t="shared" si="24"/>
        <v>0</v>
      </c>
      <c r="BH155" s="247">
        <f t="shared" si="36"/>
        <v>0</v>
      </c>
      <c r="BI155" s="165"/>
      <c r="BJ155" s="164">
        <f t="shared" si="37"/>
        <v>0</v>
      </c>
      <c r="BK155" s="117">
        <f t="shared" si="37"/>
        <v>0</v>
      </c>
      <c r="BL155" s="117">
        <f t="shared" si="37"/>
        <v>0</v>
      </c>
      <c r="BM155" s="117">
        <f t="shared" si="37"/>
        <v>0</v>
      </c>
      <c r="BN155" s="117">
        <f t="shared" si="25"/>
        <v>0</v>
      </c>
      <c r="BO155" s="117">
        <f t="shared" si="25"/>
        <v>0</v>
      </c>
      <c r="BP155" s="117">
        <f t="shared" si="25"/>
        <v>0</v>
      </c>
      <c r="BQ155" s="117">
        <f t="shared" si="25"/>
        <v>0</v>
      </c>
      <c r="BR155" s="117">
        <f t="shared" si="25"/>
        <v>0</v>
      </c>
      <c r="BS155" s="117">
        <f t="shared" si="25"/>
        <v>0</v>
      </c>
      <c r="BT155" s="117">
        <f t="shared" si="25"/>
        <v>0</v>
      </c>
      <c r="BU155" s="117">
        <f t="shared" si="25"/>
        <v>0</v>
      </c>
      <c r="BV155" s="117">
        <f t="shared" si="25"/>
        <v>0</v>
      </c>
      <c r="BW155" s="117">
        <f t="shared" si="25"/>
        <v>0</v>
      </c>
      <c r="BX155" s="117">
        <f t="shared" si="37"/>
        <v>0</v>
      </c>
      <c r="BY155" s="117">
        <f t="shared" si="37"/>
        <v>0</v>
      </c>
      <c r="BZ155" s="117">
        <f t="shared" si="37"/>
        <v>0</v>
      </c>
      <c r="CA155" s="117">
        <f t="shared" si="37"/>
        <v>0</v>
      </c>
      <c r="CB155" s="117">
        <f t="shared" si="37"/>
        <v>0</v>
      </c>
      <c r="CC155" s="117">
        <f t="shared" si="37"/>
        <v>0</v>
      </c>
      <c r="CD155" s="117">
        <f t="shared" si="37"/>
        <v>0</v>
      </c>
      <c r="CE155" s="117">
        <f t="shared" si="37"/>
        <v>0</v>
      </c>
      <c r="CF155" s="117">
        <f t="shared" si="37"/>
        <v>0</v>
      </c>
      <c r="CG155" s="117">
        <f t="shared" si="37"/>
        <v>0</v>
      </c>
      <c r="CH155" s="119">
        <f t="shared" si="37"/>
        <v>0</v>
      </c>
      <c r="CI155" s="119">
        <f t="shared" si="25"/>
        <v>0</v>
      </c>
      <c r="CJ155" s="247">
        <f t="shared" si="38"/>
        <v>0</v>
      </c>
      <c r="CK155" s="165"/>
      <c r="CL155" s="164">
        <f t="shared" si="39"/>
        <v>0</v>
      </c>
      <c r="CM155" s="117">
        <f t="shared" si="39"/>
        <v>0</v>
      </c>
      <c r="CN155" s="117">
        <f t="shared" si="39"/>
        <v>0</v>
      </c>
      <c r="CO155" s="117">
        <f t="shared" si="39"/>
        <v>0</v>
      </c>
      <c r="CP155" s="117">
        <f t="shared" si="26"/>
        <v>0</v>
      </c>
      <c r="CQ155" s="117">
        <f t="shared" si="26"/>
        <v>0</v>
      </c>
      <c r="CR155" s="117">
        <f t="shared" si="26"/>
        <v>0</v>
      </c>
      <c r="CS155" s="117">
        <f t="shared" si="26"/>
        <v>0</v>
      </c>
      <c r="CT155" s="117">
        <f t="shared" si="26"/>
        <v>0</v>
      </c>
      <c r="CU155" s="117">
        <f t="shared" si="26"/>
        <v>0</v>
      </c>
      <c r="CV155" s="117">
        <f t="shared" si="26"/>
        <v>0</v>
      </c>
      <c r="CW155" s="117">
        <f t="shared" si="26"/>
        <v>0</v>
      </c>
      <c r="CX155" s="117">
        <f t="shared" si="26"/>
        <v>0</v>
      </c>
      <c r="CY155" s="117">
        <f t="shared" si="26"/>
        <v>0</v>
      </c>
      <c r="CZ155" s="117">
        <f t="shared" si="39"/>
        <v>0</v>
      </c>
      <c r="DA155" s="117">
        <f t="shared" si="39"/>
        <v>0</v>
      </c>
      <c r="DB155" s="117">
        <f t="shared" si="39"/>
        <v>0</v>
      </c>
      <c r="DC155" s="117">
        <f t="shared" si="39"/>
        <v>0</v>
      </c>
      <c r="DD155" s="117">
        <f t="shared" si="39"/>
        <v>0</v>
      </c>
      <c r="DE155" s="117">
        <f t="shared" si="39"/>
        <v>0</v>
      </c>
      <c r="DF155" s="117">
        <f t="shared" si="39"/>
        <v>0</v>
      </c>
      <c r="DG155" s="117">
        <f t="shared" si="39"/>
        <v>0</v>
      </c>
      <c r="DH155" s="117">
        <f t="shared" si="39"/>
        <v>0</v>
      </c>
      <c r="DI155" s="117">
        <f t="shared" si="39"/>
        <v>0</v>
      </c>
      <c r="DJ155" s="119">
        <f t="shared" si="39"/>
        <v>0</v>
      </c>
      <c r="DK155" s="119">
        <f t="shared" si="26"/>
        <v>0</v>
      </c>
      <c r="DL155" s="247">
        <f t="shared" si="40"/>
        <v>0</v>
      </c>
      <c r="DM155" s="165"/>
      <c r="DN155" s="164">
        <f t="shared" si="41"/>
        <v>0</v>
      </c>
      <c r="DO155" s="117">
        <f t="shared" si="41"/>
        <v>0</v>
      </c>
      <c r="DP155" s="117">
        <f t="shared" si="41"/>
        <v>0</v>
      </c>
      <c r="DQ155" s="117">
        <f t="shared" si="41"/>
        <v>0</v>
      </c>
      <c r="DR155" s="117">
        <f t="shared" si="27"/>
        <v>0</v>
      </c>
      <c r="DS155" s="117">
        <f t="shared" si="27"/>
        <v>0</v>
      </c>
      <c r="DT155" s="117">
        <f t="shared" si="27"/>
        <v>0</v>
      </c>
      <c r="DU155" s="117">
        <f t="shared" si="27"/>
        <v>0</v>
      </c>
      <c r="DV155" s="117">
        <f t="shared" si="27"/>
        <v>0</v>
      </c>
      <c r="DW155" s="117">
        <f t="shared" si="27"/>
        <v>0</v>
      </c>
      <c r="DX155" s="117">
        <f t="shared" si="27"/>
        <v>0</v>
      </c>
      <c r="DY155" s="117">
        <f t="shared" si="27"/>
        <v>0</v>
      </c>
      <c r="DZ155" s="117">
        <f t="shared" si="27"/>
        <v>0</v>
      </c>
      <c r="EA155" s="117">
        <f t="shared" si="27"/>
        <v>0</v>
      </c>
      <c r="EB155" s="117">
        <f t="shared" si="41"/>
        <v>0</v>
      </c>
      <c r="EC155" s="117">
        <f t="shared" si="41"/>
        <v>0</v>
      </c>
      <c r="ED155" s="117">
        <f t="shared" si="41"/>
        <v>0</v>
      </c>
      <c r="EE155" s="117">
        <f t="shared" si="41"/>
        <v>0</v>
      </c>
      <c r="EF155" s="117">
        <f t="shared" si="41"/>
        <v>0</v>
      </c>
      <c r="EG155" s="117">
        <f t="shared" si="41"/>
        <v>0</v>
      </c>
      <c r="EH155" s="117">
        <f t="shared" si="41"/>
        <v>0</v>
      </c>
      <c r="EI155" s="117">
        <f t="shared" si="41"/>
        <v>0</v>
      </c>
      <c r="EJ155" s="117">
        <f t="shared" si="41"/>
        <v>0</v>
      </c>
      <c r="EK155" s="117">
        <f t="shared" si="41"/>
        <v>0</v>
      </c>
      <c r="EL155" s="119">
        <f t="shared" si="41"/>
        <v>0</v>
      </c>
      <c r="EM155" s="119">
        <f t="shared" si="27"/>
        <v>0</v>
      </c>
      <c r="EN155" s="247">
        <f t="shared" si="42"/>
        <v>0</v>
      </c>
      <c r="EO155" s="165"/>
      <c r="EP155" s="164">
        <f t="shared" si="43"/>
        <v>0</v>
      </c>
      <c r="EQ155" s="117">
        <f t="shared" si="43"/>
        <v>0</v>
      </c>
      <c r="ER155" s="117">
        <f t="shared" si="43"/>
        <v>0</v>
      </c>
      <c r="ES155" s="117">
        <f t="shared" si="43"/>
        <v>0</v>
      </c>
      <c r="ET155" s="117">
        <f t="shared" si="28"/>
        <v>0</v>
      </c>
      <c r="EU155" s="117">
        <f t="shared" si="28"/>
        <v>0</v>
      </c>
      <c r="EV155" s="117">
        <f t="shared" si="28"/>
        <v>0</v>
      </c>
      <c r="EW155" s="117">
        <f t="shared" si="28"/>
        <v>0</v>
      </c>
      <c r="EX155" s="117">
        <f t="shared" si="28"/>
        <v>0</v>
      </c>
      <c r="EY155" s="117">
        <f t="shared" si="28"/>
        <v>0</v>
      </c>
      <c r="EZ155" s="117">
        <f t="shared" si="28"/>
        <v>0</v>
      </c>
      <c r="FA155" s="117">
        <f t="shared" si="28"/>
        <v>0</v>
      </c>
      <c r="FB155" s="117">
        <f t="shared" si="28"/>
        <v>0</v>
      </c>
      <c r="FC155" s="117">
        <f t="shared" si="28"/>
        <v>0</v>
      </c>
      <c r="FD155" s="117">
        <f t="shared" si="43"/>
        <v>0</v>
      </c>
      <c r="FE155" s="117">
        <f t="shared" si="43"/>
        <v>0</v>
      </c>
      <c r="FF155" s="117">
        <f t="shared" si="43"/>
        <v>0</v>
      </c>
      <c r="FG155" s="117">
        <f t="shared" si="43"/>
        <v>0</v>
      </c>
      <c r="FH155" s="117">
        <f t="shared" si="43"/>
        <v>0</v>
      </c>
      <c r="FI155" s="117">
        <f t="shared" si="43"/>
        <v>0</v>
      </c>
      <c r="FJ155" s="117">
        <f t="shared" si="43"/>
        <v>0</v>
      </c>
      <c r="FK155" s="117">
        <f t="shared" si="43"/>
        <v>0</v>
      </c>
      <c r="FL155" s="117">
        <f t="shared" si="43"/>
        <v>0</v>
      </c>
      <c r="FM155" s="117">
        <f t="shared" si="43"/>
        <v>0</v>
      </c>
      <c r="FN155" s="119">
        <f t="shared" si="43"/>
        <v>0</v>
      </c>
      <c r="FO155" s="119">
        <f t="shared" si="28"/>
        <v>0</v>
      </c>
      <c r="FP155" s="247">
        <f t="shared" si="44"/>
        <v>0</v>
      </c>
      <c r="FQ155" s="165"/>
      <c r="FR155" s="164">
        <f t="shared" si="45"/>
        <v>0</v>
      </c>
      <c r="FS155" s="117">
        <f t="shared" si="45"/>
        <v>0</v>
      </c>
      <c r="FT155" s="117">
        <f t="shared" si="45"/>
        <v>0</v>
      </c>
      <c r="FU155" s="117">
        <f t="shared" si="45"/>
        <v>0</v>
      </c>
      <c r="FV155" s="117">
        <f t="shared" si="29"/>
        <v>0</v>
      </c>
      <c r="FW155" s="117">
        <f t="shared" si="29"/>
        <v>0</v>
      </c>
      <c r="FX155" s="117">
        <f t="shared" si="29"/>
        <v>0</v>
      </c>
      <c r="FY155" s="117">
        <f t="shared" si="29"/>
        <v>0</v>
      </c>
      <c r="FZ155" s="117">
        <f t="shared" si="29"/>
        <v>0</v>
      </c>
      <c r="GA155" s="117">
        <f t="shared" si="29"/>
        <v>0</v>
      </c>
      <c r="GB155" s="117">
        <f t="shared" si="29"/>
        <v>0</v>
      </c>
      <c r="GC155" s="117">
        <f t="shared" si="29"/>
        <v>0</v>
      </c>
      <c r="GD155" s="117">
        <f t="shared" si="29"/>
        <v>0</v>
      </c>
      <c r="GE155" s="117">
        <f t="shared" si="29"/>
        <v>0</v>
      </c>
      <c r="GF155" s="117">
        <f t="shared" si="45"/>
        <v>0</v>
      </c>
      <c r="GG155" s="117">
        <f t="shared" si="45"/>
        <v>0</v>
      </c>
      <c r="GH155" s="117">
        <f t="shared" si="45"/>
        <v>0</v>
      </c>
      <c r="GI155" s="117">
        <f t="shared" si="45"/>
        <v>0</v>
      </c>
      <c r="GJ155" s="117">
        <f t="shared" si="45"/>
        <v>0</v>
      </c>
      <c r="GK155" s="117">
        <f t="shared" si="45"/>
        <v>0</v>
      </c>
      <c r="GL155" s="117">
        <f t="shared" si="45"/>
        <v>0</v>
      </c>
      <c r="GM155" s="117">
        <f t="shared" si="45"/>
        <v>0</v>
      </c>
      <c r="GN155" s="117">
        <f t="shared" si="45"/>
        <v>0</v>
      </c>
      <c r="GO155" s="117">
        <f t="shared" si="45"/>
        <v>0</v>
      </c>
      <c r="GP155" s="119">
        <f t="shared" si="45"/>
        <v>0</v>
      </c>
      <c r="GQ155" s="119">
        <f t="shared" si="29"/>
        <v>0</v>
      </c>
      <c r="GR155" s="247">
        <f t="shared" si="46"/>
        <v>0</v>
      </c>
      <c r="GS155" s="165"/>
      <c r="GT155" s="164">
        <f t="shared" si="47"/>
        <v>0</v>
      </c>
      <c r="GU155" s="117">
        <f t="shared" si="47"/>
        <v>0</v>
      </c>
      <c r="GV155" s="117">
        <f t="shared" si="47"/>
        <v>0</v>
      </c>
      <c r="GW155" s="117">
        <f t="shared" si="47"/>
        <v>0</v>
      </c>
      <c r="GX155" s="117">
        <f t="shared" si="30"/>
        <v>0</v>
      </c>
      <c r="GY155" s="117">
        <f t="shared" si="30"/>
        <v>0</v>
      </c>
      <c r="GZ155" s="117">
        <f t="shared" si="30"/>
        <v>0</v>
      </c>
      <c r="HA155" s="117">
        <f t="shared" si="30"/>
        <v>0</v>
      </c>
      <c r="HB155" s="117">
        <f t="shared" si="30"/>
        <v>0</v>
      </c>
      <c r="HC155" s="117">
        <f t="shared" si="30"/>
        <v>0</v>
      </c>
      <c r="HD155" s="117">
        <f t="shared" si="30"/>
        <v>0</v>
      </c>
      <c r="HE155" s="117">
        <f t="shared" si="30"/>
        <v>0</v>
      </c>
      <c r="HF155" s="117">
        <f t="shared" si="30"/>
        <v>0</v>
      </c>
      <c r="HG155" s="117">
        <f t="shared" si="30"/>
        <v>0</v>
      </c>
      <c r="HH155" s="117">
        <f t="shared" si="47"/>
        <v>0</v>
      </c>
      <c r="HI155" s="117">
        <f t="shared" si="47"/>
        <v>0</v>
      </c>
      <c r="HJ155" s="117">
        <f t="shared" si="47"/>
        <v>0</v>
      </c>
      <c r="HK155" s="117">
        <f t="shared" si="47"/>
        <v>0</v>
      </c>
      <c r="HL155" s="117">
        <f t="shared" si="47"/>
        <v>0</v>
      </c>
      <c r="HM155" s="117">
        <f t="shared" si="47"/>
        <v>0</v>
      </c>
      <c r="HN155" s="117">
        <f t="shared" si="47"/>
        <v>0</v>
      </c>
      <c r="HO155" s="117">
        <f t="shared" si="47"/>
        <v>0</v>
      </c>
      <c r="HP155" s="117">
        <f t="shared" si="47"/>
        <v>0</v>
      </c>
      <c r="HQ155" s="117">
        <f t="shared" si="47"/>
        <v>0</v>
      </c>
      <c r="HR155" s="119">
        <f t="shared" si="47"/>
        <v>0</v>
      </c>
      <c r="HS155" s="119">
        <f t="shared" si="30"/>
        <v>0</v>
      </c>
      <c r="HT155" s="247">
        <f t="shared" si="48"/>
        <v>0</v>
      </c>
      <c r="HU155" s="165"/>
      <c r="HV155" s="164">
        <f t="shared" si="49"/>
        <v>0</v>
      </c>
      <c r="HW155" s="117">
        <f t="shared" si="49"/>
        <v>0</v>
      </c>
      <c r="HX155" s="117">
        <f t="shared" si="49"/>
        <v>0</v>
      </c>
      <c r="HY155" s="117">
        <f t="shared" si="49"/>
        <v>0</v>
      </c>
      <c r="HZ155" s="117">
        <f t="shared" si="31"/>
        <v>0</v>
      </c>
      <c r="IA155" s="117">
        <f t="shared" si="31"/>
        <v>0</v>
      </c>
      <c r="IB155" s="117">
        <f t="shared" si="31"/>
        <v>0</v>
      </c>
      <c r="IC155" s="117">
        <f t="shared" si="31"/>
        <v>0</v>
      </c>
      <c r="ID155" s="117">
        <f t="shared" si="31"/>
        <v>0</v>
      </c>
      <c r="IE155" s="117">
        <f t="shared" si="31"/>
        <v>0</v>
      </c>
      <c r="IF155" s="117">
        <f t="shared" si="31"/>
        <v>0</v>
      </c>
      <c r="IG155" s="117">
        <f t="shared" si="31"/>
        <v>0</v>
      </c>
      <c r="IH155" s="117">
        <f t="shared" si="31"/>
        <v>0</v>
      </c>
      <c r="II155" s="117">
        <f t="shared" si="31"/>
        <v>0</v>
      </c>
      <c r="IJ155" s="117">
        <f t="shared" si="49"/>
        <v>0</v>
      </c>
      <c r="IK155" s="117">
        <f t="shared" si="49"/>
        <v>0</v>
      </c>
      <c r="IL155" s="117">
        <f t="shared" si="49"/>
        <v>0</v>
      </c>
      <c r="IM155" s="117">
        <f t="shared" si="49"/>
        <v>0</v>
      </c>
      <c r="IN155" s="117">
        <f t="shared" si="49"/>
        <v>0</v>
      </c>
      <c r="IO155" s="117">
        <f t="shared" si="49"/>
        <v>0</v>
      </c>
      <c r="IP155" s="117">
        <f t="shared" si="49"/>
        <v>0</v>
      </c>
      <c r="IQ155" s="117">
        <f t="shared" si="49"/>
        <v>0</v>
      </c>
      <c r="IR155" s="117">
        <f t="shared" si="49"/>
        <v>0</v>
      </c>
      <c r="IS155" s="117">
        <f t="shared" si="49"/>
        <v>0</v>
      </c>
      <c r="IT155" s="119">
        <f t="shared" si="49"/>
        <v>0</v>
      </c>
      <c r="IU155" s="119">
        <f t="shared" si="31"/>
        <v>0</v>
      </c>
      <c r="IV155" s="247">
        <f t="shared" si="50"/>
        <v>0</v>
      </c>
      <c r="IW155" s="165"/>
      <c r="IX155" s="164">
        <f t="shared" si="51"/>
        <v>0</v>
      </c>
      <c r="IY155" s="117">
        <f t="shared" si="51"/>
        <v>0</v>
      </c>
      <c r="IZ155" s="117">
        <f t="shared" si="51"/>
        <v>0</v>
      </c>
      <c r="JA155" s="117">
        <f t="shared" si="51"/>
        <v>0</v>
      </c>
      <c r="JB155" s="117">
        <f t="shared" si="32"/>
        <v>0</v>
      </c>
      <c r="JC155" s="117">
        <f t="shared" si="32"/>
        <v>0</v>
      </c>
      <c r="JD155" s="117">
        <f t="shared" si="32"/>
        <v>0</v>
      </c>
      <c r="JE155" s="117">
        <f t="shared" si="32"/>
        <v>0</v>
      </c>
      <c r="JF155" s="117">
        <f t="shared" si="32"/>
        <v>0</v>
      </c>
      <c r="JG155" s="117">
        <f t="shared" si="32"/>
        <v>0</v>
      </c>
      <c r="JH155" s="117">
        <f t="shared" si="32"/>
        <v>0</v>
      </c>
      <c r="JI155" s="117">
        <f t="shared" si="32"/>
        <v>0</v>
      </c>
      <c r="JJ155" s="117">
        <f t="shared" si="32"/>
        <v>0</v>
      </c>
      <c r="JK155" s="117">
        <f t="shared" si="32"/>
        <v>0</v>
      </c>
      <c r="JL155" s="117">
        <f t="shared" si="51"/>
        <v>0</v>
      </c>
      <c r="JM155" s="117">
        <f t="shared" si="51"/>
        <v>0</v>
      </c>
      <c r="JN155" s="117">
        <f t="shared" si="51"/>
        <v>0</v>
      </c>
      <c r="JO155" s="117">
        <f t="shared" si="51"/>
        <v>0</v>
      </c>
      <c r="JP155" s="117">
        <f t="shared" si="51"/>
        <v>0</v>
      </c>
      <c r="JQ155" s="117">
        <f t="shared" si="51"/>
        <v>0</v>
      </c>
      <c r="JR155" s="117">
        <f t="shared" si="51"/>
        <v>0</v>
      </c>
      <c r="JS155" s="117">
        <f t="shared" si="51"/>
        <v>0</v>
      </c>
      <c r="JT155" s="117">
        <f t="shared" si="51"/>
        <v>0</v>
      </c>
      <c r="JU155" s="117">
        <f t="shared" si="51"/>
        <v>0</v>
      </c>
      <c r="JV155" s="119">
        <f t="shared" si="51"/>
        <v>0</v>
      </c>
      <c r="JW155" s="119">
        <f t="shared" si="32"/>
        <v>0</v>
      </c>
      <c r="JX155" s="247">
        <f t="shared" si="52"/>
        <v>0</v>
      </c>
      <c r="JY155" s="165"/>
      <c r="JZ155" s="164">
        <f t="shared" si="53"/>
        <v>0</v>
      </c>
      <c r="KA155" s="117">
        <f t="shared" si="53"/>
        <v>0</v>
      </c>
      <c r="KB155" s="117">
        <f t="shared" si="53"/>
        <v>0</v>
      </c>
      <c r="KC155" s="117">
        <f t="shared" si="53"/>
        <v>0</v>
      </c>
      <c r="KD155" s="117">
        <f t="shared" si="33"/>
        <v>0</v>
      </c>
      <c r="KE155" s="117">
        <f t="shared" si="33"/>
        <v>0</v>
      </c>
      <c r="KF155" s="117">
        <f t="shared" si="33"/>
        <v>0</v>
      </c>
      <c r="KG155" s="117">
        <f t="shared" si="33"/>
        <v>0</v>
      </c>
      <c r="KH155" s="117">
        <f t="shared" si="33"/>
        <v>0</v>
      </c>
      <c r="KI155" s="117">
        <f t="shared" si="33"/>
        <v>0</v>
      </c>
      <c r="KJ155" s="117">
        <f t="shared" si="33"/>
        <v>0</v>
      </c>
      <c r="KK155" s="117">
        <f t="shared" si="33"/>
        <v>0</v>
      </c>
      <c r="KL155" s="117">
        <f t="shared" si="33"/>
        <v>0</v>
      </c>
      <c r="KM155" s="117">
        <f t="shared" si="33"/>
        <v>0</v>
      </c>
      <c r="KN155" s="117">
        <f t="shared" si="53"/>
        <v>0</v>
      </c>
      <c r="KO155" s="117">
        <f t="shared" si="53"/>
        <v>0</v>
      </c>
      <c r="KP155" s="117">
        <f t="shared" si="53"/>
        <v>0</v>
      </c>
      <c r="KQ155" s="117">
        <f t="shared" si="53"/>
        <v>0</v>
      </c>
      <c r="KR155" s="117">
        <f t="shared" si="53"/>
        <v>0</v>
      </c>
      <c r="KS155" s="117">
        <f t="shared" si="53"/>
        <v>0</v>
      </c>
      <c r="KT155" s="117">
        <f t="shared" si="53"/>
        <v>0</v>
      </c>
      <c r="KU155" s="117">
        <f t="shared" si="53"/>
        <v>0</v>
      </c>
      <c r="KV155" s="117">
        <f t="shared" si="53"/>
        <v>0</v>
      </c>
      <c r="KW155" s="117">
        <f t="shared" si="53"/>
        <v>0</v>
      </c>
      <c r="KX155" s="119">
        <f t="shared" si="53"/>
        <v>0</v>
      </c>
      <c r="KY155" s="119">
        <f t="shared" si="33"/>
        <v>0</v>
      </c>
      <c r="KZ155" s="247">
        <f t="shared" si="54"/>
        <v>0</v>
      </c>
    </row>
    <row r="156" spans="1:312" x14ac:dyDescent="0.25">
      <c r="A156" s="81" t="s">
        <v>40</v>
      </c>
      <c r="B156" s="805" t="s">
        <v>92</v>
      </c>
      <c r="C156" s="806">
        <v>23080</v>
      </c>
      <c r="D156" s="805"/>
      <c r="E156" s="806"/>
      <c r="F156" s="164">
        <f t="shared" si="34"/>
        <v>0</v>
      </c>
      <c r="G156" s="117">
        <f t="shared" si="34"/>
        <v>0</v>
      </c>
      <c r="H156" s="117">
        <f t="shared" si="34"/>
        <v>0</v>
      </c>
      <c r="I156" s="117">
        <f t="shared" si="34"/>
        <v>0</v>
      </c>
      <c r="J156" s="117">
        <f t="shared" si="34"/>
        <v>0</v>
      </c>
      <c r="K156" s="117">
        <f t="shared" si="34"/>
        <v>0</v>
      </c>
      <c r="L156" s="117">
        <f t="shared" si="34"/>
        <v>0</v>
      </c>
      <c r="M156" s="117">
        <f t="shared" si="34"/>
        <v>0</v>
      </c>
      <c r="N156" s="117">
        <f t="shared" si="34"/>
        <v>0</v>
      </c>
      <c r="O156" s="117">
        <f t="shared" si="34"/>
        <v>0</v>
      </c>
      <c r="P156" s="117">
        <f t="shared" si="34"/>
        <v>0</v>
      </c>
      <c r="Q156" s="117">
        <f t="shared" si="34"/>
        <v>0</v>
      </c>
      <c r="R156" s="117">
        <f t="shared" si="34"/>
        <v>0</v>
      </c>
      <c r="S156" s="117">
        <f t="shared" si="34"/>
        <v>0</v>
      </c>
      <c r="T156" s="119">
        <f t="shared" si="34"/>
        <v>0</v>
      </c>
      <c r="U156" s="119">
        <f t="shared" si="34"/>
        <v>0</v>
      </c>
      <c r="V156" s="117">
        <f t="shared" si="22"/>
        <v>0</v>
      </c>
      <c r="W156" s="117">
        <f t="shared" si="22"/>
        <v>0</v>
      </c>
      <c r="X156" s="119">
        <f t="shared" si="22"/>
        <v>0</v>
      </c>
      <c r="Y156" s="119">
        <f t="shared" si="22"/>
        <v>0</v>
      </c>
      <c r="Z156" s="119">
        <f t="shared" si="22"/>
        <v>0</v>
      </c>
      <c r="AA156" s="119">
        <f t="shared" si="22"/>
        <v>0</v>
      </c>
      <c r="AB156" s="119">
        <f t="shared" si="22"/>
        <v>0</v>
      </c>
      <c r="AC156" s="119">
        <f t="shared" si="22"/>
        <v>0</v>
      </c>
      <c r="AD156" s="119">
        <f t="shared" si="34"/>
        <v>0</v>
      </c>
      <c r="AE156" s="119">
        <f t="shared" si="34"/>
        <v>0</v>
      </c>
      <c r="AF156" s="247">
        <f t="shared" si="23"/>
        <v>0</v>
      </c>
      <c r="AG156" s="162"/>
      <c r="AH156" s="164">
        <f t="shared" si="35"/>
        <v>0</v>
      </c>
      <c r="AI156" s="117">
        <f t="shared" si="35"/>
        <v>0</v>
      </c>
      <c r="AJ156" s="117">
        <f t="shared" si="35"/>
        <v>0</v>
      </c>
      <c r="AK156" s="117">
        <f t="shared" si="35"/>
        <v>0</v>
      </c>
      <c r="AL156" s="117">
        <f t="shared" si="24"/>
        <v>0</v>
      </c>
      <c r="AM156" s="117">
        <f t="shared" si="24"/>
        <v>0</v>
      </c>
      <c r="AN156" s="117">
        <f t="shared" si="24"/>
        <v>0</v>
      </c>
      <c r="AO156" s="117">
        <f t="shared" si="24"/>
        <v>0</v>
      </c>
      <c r="AP156" s="117">
        <f t="shared" si="24"/>
        <v>0</v>
      </c>
      <c r="AQ156" s="117">
        <f t="shared" si="24"/>
        <v>0</v>
      </c>
      <c r="AR156" s="117">
        <f t="shared" si="24"/>
        <v>0</v>
      </c>
      <c r="AS156" s="117">
        <f t="shared" si="24"/>
        <v>0</v>
      </c>
      <c r="AT156" s="117">
        <f t="shared" si="24"/>
        <v>0</v>
      </c>
      <c r="AU156" s="117">
        <f t="shared" si="24"/>
        <v>0</v>
      </c>
      <c r="AV156" s="117">
        <f t="shared" si="35"/>
        <v>0</v>
      </c>
      <c r="AW156" s="117">
        <f t="shared" si="35"/>
        <v>0</v>
      </c>
      <c r="AX156" s="117">
        <f t="shared" si="35"/>
        <v>0</v>
      </c>
      <c r="AY156" s="117">
        <f t="shared" si="35"/>
        <v>0</v>
      </c>
      <c r="AZ156" s="117">
        <f t="shared" si="35"/>
        <v>0</v>
      </c>
      <c r="BA156" s="117">
        <f t="shared" si="35"/>
        <v>0</v>
      </c>
      <c r="BB156" s="117">
        <f t="shared" si="35"/>
        <v>0</v>
      </c>
      <c r="BC156" s="117">
        <f t="shared" si="35"/>
        <v>0</v>
      </c>
      <c r="BD156" s="117">
        <f t="shared" si="35"/>
        <v>0</v>
      </c>
      <c r="BE156" s="117">
        <f t="shared" si="35"/>
        <v>0</v>
      </c>
      <c r="BF156" s="119">
        <f t="shared" si="35"/>
        <v>0</v>
      </c>
      <c r="BG156" s="119">
        <f t="shared" si="24"/>
        <v>0</v>
      </c>
      <c r="BH156" s="247">
        <f t="shared" si="36"/>
        <v>0</v>
      </c>
      <c r="BI156" s="165"/>
      <c r="BJ156" s="164">
        <f t="shared" si="37"/>
        <v>0</v>
      </c>
      <c r="BK156" s="117">
        <f t="shared" si="37"/>
        <v>0</v>
      </c>
      <c r="BL156" s="117">
        <f t="shared" si="37"/>
        <v>0</v>
      </c>
      <c r="BM156" s="117">
        <f t="shared" si="37"/>
        <v>0</v>
      </c>
      <c r="BN156" s="117">
        <f t="shared" si="25"/>
        <v>0</v>
      </c>
      <c r="BO156" s="117">
        <f t="shared" si="25"/>
        <v>0</v>
      </c>
      <c r="BP156" s="117">
        <f t="shared" si="25"/>
        <v>0</v>
      </c>
      <c r="BQ156" s="117">
        <f t="shared" si="25"/>
        <v>0</v>
      </c>
      <c r="BR156" s="117">
        <f t="shared" si="25"/>
        <v>0</v>
      </c>
      <c r="BS156" s="117">
        <f t="shared" si="25"/>
        <v>0</v>
      </c>
      <c r="BT156" s="117">
        <f t="shared" si="25"/>
        <v>0</v>
      </c>
      <c r="BU156" s="117">
        <f t="shared" si="25"/>
        <v>0</v>
      </c>
      <c r="BV156" s="117">
        <f t="shared" si="25"/>
        <v>0</v>
      </c>
      <c r="BW156" s="117">
        <f t="shared" si="25"/>
        <v>0</v>
      </c>
      <c r="BX156" s="117">
        <f t="shared" si="37"/>
        <v>0</v>
      </c>
      <c r="BY156" s="117">
        <f t="shared" si="37"/>
        <v>0</v>
      </c>
      <c r="BZ156" s="117">
        <f t="shared" si="37"/>
        <v>0</v>
      </c>
      <c r="CA156" s="117">
        <f t="shared" si="37"/>
        <v>0</v>
      </c>
      <c r="CB156" s="117">
        <f t="shared" si="37"/>
        <v>0</v>
      </c>
      <c r="CC156" s="117">
        <f t="shared" si="37"/>
        <v>0</v>
      </c>
      <c r="CD156" s="117">
        <f t="shared" si="37"/>
        <v>0</v>
      </c>
      <c r="CE156" s="117">
        <f t="shared" si="37"/>
        <v>0</v>
      </c>
      <c r="CF156" s="117">
        <f t="shared" si="37"/>
        <v>0</v>
      </c>
      <c r="CG156" s="117">
        <f t="shared" si="37"/>
        <v>0</v>
      </c>
      <c r="CH156" s="119">
        <f t="shared" si="37"/>
        <v>0</v>
      </c>
      <c r="CI156" s="119">
        <f t="shared" si="25"/>
        <v>0</v>
      </c>
      <c r="CJ156" s="247">
        <f t="shared" si="38"/>
        <v>0</v>
      </c>
      <c r="CK156" s="165"/>
      <c r="CL156" s="164">
        <f t="shared" si="39"/>
        <v>0</v>
      </c>
      <c r="CM156" s="117">
        <f t="shared" si="39"/>
        <v>0</v>
      </c>
      <c r="CN156" s="117">
        <f t="shared" si="39"/>
        <v>0</v>
      </c>
      <c r="CO156" s="117">
        <f t="shared" si="39"/>
        <v>0</v>
      </c>
      <c r="CP156" s="117">
        <f t="shared" si="26"/>
        <v>0</v>
      </c>
      <c r="CQ156" s="117">
        <f t="shared" si="26"/>
        <v>0</v>
      </c>
      <c r="CR156" s="117">
        <f t="shared" si="26"/>
        <v>0</v>
      </c>
      <c r="CS156" s="117">
        <f t="shared" si="26"/>
        <v>0</v>
      </c>
      <c r="CT156" s="117">
        <f t="shared" si="26"/>
        <v>0</v>
      </c>
      <c r="CU156" s="117">
        <f t="shared" si="26"/>
        <v>0</v>
      </c>
      <c r="CV156" s="117">
        <f t="shared" si="26"/>
        <v>0</v>
      </c>
      <c r="CW156" s="117">
        <f t="shared" si="26"/>
        <v>0</v>
      </c>
      <c r="CX156" s="117">
        <f t="shared" si="26"/>
        <v>0</v>
      </c>
      <c r="CY156" s="117">
        <f t="shared" si="26"/>
        <v>0</v>
      </c>
      <c r="CZ156" s="117">
        <f t="shared" si="39"/>
        <v>0</v>
      </c>
      <c r="DA156" s="117">
        <f t="shared" si="39"/>
        <v>0</v>
      </c>
      <c r="DB156" s="117">
        <f t="shared" si="39"/>
        <v>0</v>
      </c>
      <c r="DC156" s="117">
        <f t="shared" si="39"/>
        <v>0</v>
      </c>
      <c r="DD156" s="117">
        <f t="shared" si="39"/>
        <v>0</v>
      </c>
      <c r="DE156" s="117">
        <f t="shared" si="39"/>
        <v>0</v>
      </c>
      <c r="DF156" s="117">
        <f t="shared" si="39"/>
        <v>0</v>
      </c>
      <c r="DG156" s="117">
        <f t="shared" si="39"/>
        <v>0</v>
      </c>
      <c r="DH156" s="117">
        <f t="shared" si="39"/>
        <v>0</v>
      </c>
      <c r="DI156" s="117">
        <f t="shared" si="39"/>
        <v>0</v>
      </c>
      <c r="DJ156" s="119">
        <f t="shared" si="39"/>
        <v>0</v>
      </c>
      <c r="DK156" s="119">
        <f t="shared" si="26"/>
        <v>0</v>
      </c>
      <c r="DL156" s="247">
        <f t="shared" si="40"/>
        <v>0</v>
      </c>
      <c r="DM156" s="165"/>
      <c r="DN156" s="164">
        <f t="shared" si="41"/>
        <v>0</v>
      </c>
      <c r="DO156" s="117">
        <f t="shared" si="41"/>
        <v>0</v>
      </c>
      <c r="DP156" s="117">
        <f t="shared" si="41"/>
        <v>0</v>
      </c>
      <c r="DQ156" s="117">
        <f t="shared" si="41"/>
        <v>0</v>
      </c>
      <c r="DR156" s="117">
        <f t="shared" si="27"/>
        <v>0</v>
      </c>
      <c r="DS156" s="117">
        <f t="shared" si="27"/>
        <v>0</v>
      </c>
      <c r="DT156" s="117">
        <f t="shared" si="27"/>
        <v>0</v>
      </c>
      <c r="DU156" s="117">
        <f t="shared" si="27"/>
        <v>0</v>
      </c>
      <c r="DV156" s="117">
        <f t="shared" si="27"/>
        <v>0</v>
      </c>
      <c r="DW156" s="117">
        <f t="shared" si="27"/>
        <v>0</v>
      </c>
      <c r="DX156" s="117">
        <f t="shared" si="27"/>
        <v>0</v>
      </c>
      <c r="DY156" s="117">
        <f t="shared" si="27"/>
        <v>0</v>
      </c>
      <c r="DZ156" s="117">
        <f t="shared" si="27"/>
        <v>0</v>
      </c>
      <c r="EA156" s="117">
        <f t="shared" si="27"/>
        <v>0</v>
      </c>
      <c r="EB156" s="117">
        <f t="shared" si="41"/>
        <v>0</v>
      </c>
      <c r="EC156" s="117">
        <f t="shared" si="41"/>
        <v>0</v>
      </c>
      <c r="ED156" s="117">
        <f t="shared" si="41"/>
        <v>0</v>
      </c>
      <c r="EE156" s="117">
        <f t="shared" si="41"/>
        <v>0</v>
      </c>
      <c r="EF156" s="117">
        <f t="shared" si="41"/>
        <v>0</v>
      </c>
      <c r="EG156" s="117">
        <f t="shared" si="41"/>
        <v>0</v>
      </c>
      <c r="EH156" s="117">
        <f t="shared" si="41"/>
        <v>0</v>
      </c>
      <c r="EI156" s="117">
        <f t="shared" si="41"/>
        <v>0</v>
      </c>
      <c r="EJ156" s="117">
        <f t="shared" si="41"/>
        <v>0</v>
      </c>
      <c r="EK156" s="117">
        <f t="shared" si="41"/>
        <v>0</v>
      </c>
      <c r="EL156" s="119">
        <f t="shared" si="41"/>
        <v>0</v>
      </c>
      <c r="EM156" s="119">
        <f t="shared" si="27"/>
        <v>0</v>
      </c>
      <c r="EN156" s="247">
        <f t="shared" si="42"/>
        <v>0</v>
      </c>
      <c r="EO156" s="165"/>
      <c r="EP156" s="164">
        <f t="shared" si="43"/>
        <v>0</v>
      </c>
      <c r="EQ156" s="117">
        <f t="shared" si="43"/>
        <v>0</v>
      </c>
      <c r="ER156" s="117">
        <f t="shared" si="43"/>
        <v>0</v>
      </c>
      <c r="ES156" s="117">
        <f t="shared" si="43"/>
        <v>0</v>
      </c>
      <c r="ET156" s="117">
        <f t="shared" si="28"/>
        <v>0</v>
      </c>
      <c r="EU156" s="117">
        <f t="shared" si="28"/>
        <v>0</v>
      </c>
      <c r="EV156" s="117">
        <f t="shared" si="28"/>
        <v>0</v>
      </c>
      <c r="EW156" s="117">
        <f t="shared" si="28"/>
        <v>0</v>
      </c>
      <c r="EX156" s="117">
        <f t="shared" si="28"/>
        <v>0</v>
      </c>
      <c r="EY156" s="117">
        <f t="shared" si="28"/>
        <v>0</v>
      </c>
      <c r="EZ156" s="117">
        <f t="shared" si="28"/>
        <v>0</v>
      </c>
      <c r="FA156" s="117">
        <f t="shared" si="28"/>
        <v>0</v>
      </c>
      <c r="FB156" s="117">
        <f t="shared" si="28"/>
        <v>0</v>
      </c>
      <c r="FC156" s="117">
        <f t="shared" si="28"/>
        <v>0</v>
      </c>
      <c r="FD156" s="117">
        <f t="shared" si="43"/>
        <v>0</v>
      </c>
      <c r="FE156" s="117">
        <f t="shared" si="43"/>
        <v>0</v>
      </c>
      <c r="FF156" s="117">
        <f t="shared" si="43"/>
        <v>0</v>
      </c>
      <c r="FG156" s="117">
        <f t="shared" si="43"/>
        <v>0</v>
      </c>
      <c r="FH156" s="117">
        <f t="shared" si="43"/>
        <v>0</v>
      </c>
      <c r="FI156" s="117">
        <f t="shared" si="43"/>
        <v>0</v>
      </c>
      <c r="FJ156" s="117">
        <f t="shared" si="43"/>
        <v>0</v>
      </c>
      <c r="FK156" s="117">
        <f t="shared" si="43"/>
        <v>0</v>
      </c>
      <c r="FL156" s="117">
        <f t="shared" si="43"/>
        <v>0</v>
      </c>
      <c r="FM156" s="117">
        <f t="shared" si="43"/>
        <v>0</v>
      </c>
      <c r="FN156" s="119">
        <f t="shared" si="43"/>
        <v>0</v>
      </c>
      <c r="FO156" s="119">
        <f t="shared" si="28"/>
        <v>0</v>
      </c>
      <c r="FP156" s="247">
        <f t="shared" si="44"/>
        <v>0</v>
      </c>
      <c r="FQ156" s="165"/>
      <c r="FR156" s="164">
        <f t="shared" si="45"/>
        <v>0</v>
      </c>
      <c r="FS156" s="117">
        <f t="shared" si="45"/>
        <v>0</v>
      </c>
      <c r="FT156" s="117">
        <f t="shared" si="45"/>
        <v>0</v>
      </c>
      <c r="FU156" s="117">
        <f t="shared" si="45"/>
        <v>0</v>
      </c>
      <c r="FV156" s="117">
        <f t="shared" si="29"/>
        <v>0</v>
      </c>
      <c r="FW156" s="117">
        <f t="shared" si="29"/>
        <v>0</v>
      </c>
      <c r="FX156" s="117">
        <f t="shared" si="29"/>
        <v>0</v>
      </c>
      <c r="FY156" s="117">
        <f t="shared" si="29"/>
        <v>0</v>
      </c>
      <c r="FZ156" s="117">
        <f t="shared" si="29"/>
        <v>0</v>
      </c>
      <c r="GA156" s="117">
        <f t="shared" si="29"/>
        <v>0</v>
      </c>
      <c r="GB156" s="117">
        <f t="shared" si="29"/>
        <v>0</v>
      </c>
      <c r="GC156" s="117">
        <f t="shared" si="29"/>
        <v>0</v>
      </c>
      <c r="GD156" s="117">
        <f t="shared" si="29"/>
        <v>0</v>
      </c>
      <c r="GE156" s="117">
        <f t="shared" si="29"/>
        <v>0</v>
      </c>
      <c r="GF156" s="117">
        <f t="shared" si="45"/>
        <v>0</v>
      </c>
      <c r="GG156" s="117">
        <f t="shared" si="45"/>
        <v>0</v>
      </c>
      <c r="GH156" s="117">
        <f t="shared" si="45"/>
        <v>0</v>
      </c>
      <c r="GI156" s="117">
        <f t="shared" si="45"/>
        <v>0</v>
      </c>
      <c r="GJ156" s="117">
        <f t="shared" si="45"/>
        <v>0</v>
      </c>
      <c r="GK156" s="117">
        <f t="shared" si="45"/>
        <v>0</v>
      </c>
      <c r="GL156" s="117">
        <f t="shared" si="45"/>
        <v>0</v>
      </c>
      <c r="GM156" s="117">
        <f t="shared" si="45"/>
        <v>0</v>
      </c>
      <c r="GN156" s="117">
        <f t="shared" si="45"/>
        <v>0</v>
      </c>
      <c r="GO156" s="117">
        <f t="shared" si="45"/>
        <v>0</v>
      </c>
      <c r="GP156" s="119">
        <f t="shared" si="45"/>
        <v>0</v>
      </c>
      <c r="GQ156" s="119">
        <f t="shared" si="29"/>
        <v>0</v>
      </c>
      <c r="GR156" s="247">
        <f t="shared" si="46"/>
        <v>0</v>
      </c>
      <c r="GS156" s="165"/>
      <c r="GT156" s="164">
        <f t="shared" si="47"/>
        <v>0</v>
      </c>
      <c r="GU156" s="117">
        <f t="shared" si="47"/>
        <v>0</v>
      </c>
      <c r="GV156" s="117">
        <f t="shared" si="47"/>
        <v>0</v>
      </c>
      <c r="GW156" s="117">
        <f t="shared" si="47"/>
        <v>0</v>
      </c>
      <c r="GX156" s="117">
        <f t="shared" si="30"/>
        <v>0</v>
      </c>
      <c r="GY156" s="117">
        <f t="shared" si="30"/>
        <v>0</v>
      </c>
      <c r="GZ156" s="117">
        <f t="shared" si="30"/>
        <v>0</v>
      </c>
      <c r="HA156" s="117">
        <f t="shared" si="30"/>
        <v>0</v>
      </c>
      <c r="HB156" s="117">
        <f t="shared" si="30"/>
        <v>0</v>
      </c>
      <c r="HC156" s="117">
        <f t="shared" si="30"/>
        <v>0</v>
      </c>
      <c r="HD156" s="117">
        <f t="shared" si="30"/>
        <v>0</v>
      </c>
      <c r="HE156" s="117">
        <f t="shared" si="30"/>
        <v>0</v>
      </c>
      <c r="HF156" s="117">
        <f t="shared" si="30"/>
        <v>0</v>
      </c>
      <c r="HG156" s="117">
        <f t="shared" si="30"/>
        <v>0</v>
      </c>
      <c r="HH156" s="117">
        <f t="shared" si="47"/>
        <v>0</v>
      </c>
      <c r="HI156" s="117">
        <f t="shared" si="47"/>
        <v>0</v>
      </c>
      <c r="HJ156" s="117">
        <f t="shared" si="47"/>
        <v>0</v>
      </c>
      <c r="HK156" s="117">
        <f t="shared" si="47"/>
        <v>0</v>
      </c>
      <c r="HL156" s="117">
        <f t="shared" si="47"/>
        <v>0</v>
      </c>
      <c r="HM156" s="117">
        <f t="shared" si="47"/>
        <v>0</v>
      </c>
      <c r="HN156" s="117">
        <f t="shared" si="47"/>
        <v>0</v>
      </c>
      <c r="HO156" s="117">
        <f t="shared" si="47"/>
        <v>0</v>
      </c>
      <c r="HP156" s="117">
        <f t="shared" si="47"/>
        <v>0</v>
      </c>
      <c r="HQ156" s="117">
        <f t="shared" si="47"/>
        <v>0</v>
      </c>
      <c r="HR156" s="119">
        <f t="shared" si="47"/>
        <v>0</v>
      </c>
      <c r="HS156" s="119">
        <f t="shared" si="30"/>
        <v>0</v>
      </c>
      <c r="HT156" s="247">
        <f t="shared" si="48"/>
        <v>0</v>
      </c>
      <c r="HU156" s="165"/>
      <c r="HV156" s="164">
        <f t="shared" si="49"/>
        <v>0</v>
      </c>
      <c r="HW156" s="117">
        <f t="shared" si="49"/>
        <v>0</v>
      </c>
      <c r="HX156" s="117">
        <f t="shared" si="49"/>
        <v>0</v>
      </c>
      <c r="HY156" s="117">
        <f t="shared" si="49"/>
        <v>0</v>
      </c>
      <c r="HZ156" s="117">
        <f t="shared" si="31"/>
        <v>0</v>
      </c>
      <c r="IA156" s="117">
        <f t="shared" si="31"/>
        <v>0</v>
      </c>
      <c r="IB156" s="117">
        <f t="shared" si="31"/>
        <v>0</v>
      </c>
      <c r="IC156" s="117">
        <f t="shared" si="31"/>
        <v>0</v>
      </c>
      <c r="ID156" s="117">
        <f t="shared" si="31"/>
        <v>0</v>
      </c>
      <c r="IE156" s="117">
        <f t="shared" si="31"/>
        <v>0</v>
      </c>
      <c r="IF156" s="117">
        <f t="shared" si="31"/>
        <v>0</v>
      </c>
      <c r="IG156" s="117">
        <f t="shared" si="31"/>
        <v>0</v>
      </c>
      <c r="IH156" s="117">
        <f t="shared" si="31"/>
        <v>0</v>
      </c>
      <c r="II156" s="117">
        <f t="shared" si="31"/>
        <v>0</v>
      </c>
      <c r="IJ156" s="117">
        <f t="shared" si="49"/>
        <v>0</v>
      </c>
      <c r="IK156" s="117">
        <f t="shared" si="49"/>
        <v>0</v>
      </c>
      <c r="IL156" s="117">
        <f t="shared" si="49"/>
        <v>0</v>
      </c>
      <c r="IM156" s="117">
        <f t="shared" si="49"/>
        <v>0</v>
      </c>
      <c r="IN156" s="117">
        <f t="shared" si="49"/>
        <v>0</v>
      </c>
      <c r="IO156" s="117">
        <f t="shared" si="49"/>
        <v>0</v>
      </c>
      <c r="IP156" s="117">
        <f t="shared" si="49"/>
        <v>0</v>
      </c>
      <c r="IQ156" s="117">
        <f t="shared" si="49"/>
        <v>0</v>
      </c>
      <c r="IR156" s="117">
        <f t="shared" si="49"/>
        <v>0</v>
      </c>
      <c r="IS156" s="117">
        <f t="shared" si="49"/>
        <v>0</v>
      </c>
      <c r="IT156" s="119">
        <f t="shared" si="49"/>
        <v>0</v>
      </c>
      <c r="IU156" s="119">
        <f t="shared" si="31"/>
        <v>0</v>
      </c>
      <c r="IV156" s="247">
        <f t="shared" si="50"/>
        <v>0</v>
      </c>
      <c r="IW156" s="165"/>
      <c r="IX156" s="164">
        <f t="shared" si="51"/>
        <v>0</v>
      </c>
      <c r="IY156" s="117">
        <f t="shared" si="51"/>
        <v>0</v>
      </c>
      <c r="IZ156" s="117">
        <f t="shared" si="51"/>
        <v>0</v>
      </c>
      <c r="JA156" s="117">
        <f t="shared" si="51"/>
        <v>0</v>
      </c>
      <c r="JB156" s="117">
        <f t="shared" si="32"/>
        <v>0</v>
      </c>
      <c r="JC156" s="117">
        <f t="shared" si="32"/>
        <v>0</v>
      </c>
      <c r="JD156" s="117">
        <f t="shared" si="32"/>
        <v>0</v>
      </c>
      <c r="JE156" s="117">
        <f t="shared" si="32"/>
        <v>0</v>
      </c>
      <c r="JF156" s="117">
        <f t="shared" si="32"/>
        <v>0</v>
      </c>
      <c r="JG156" s="117">
        <f t="shared" si="32"/>
        <v>0</v>
      </c>
      <c r="JH156" s="117">
        <f t="shared" si="32"/>
        <v>0</v>
      </c>
      <c r="JI156" s="117">
        <f t="shared" si="32"/>
        <v>0</v>
      </c>
      <c r="JJ156" s="117">
        <f t="shared" si="32"/>
        <v>0</v>
      </c>
      <c r="JK156" s="117">
        <f t="shared" si="32"/>
        <v>0</v>
      </c>
      <c r="JL156" s="117">
        <f t="shared" si="51"/>
        <v>0</v>
      </c>
      <c r="JM156" s="117">
        <f t="shared" si="51"/>
        <v>0</v>
      </c>
      <c r="JN156" s="117">
        <f t="shared" si="51"/>
        <v>0</v>
      </c>
      <c r="JO156" s="117">
        <f t="shared" si="51"/>
        <v>0</v>
      </c>
      <c r="JP156" s="117">
        <f t="shared" si="51"/>
        <v>0</v>
      </c>
      <c r="JQ156" s="117">
        <f t="shared" si="51"/>
        <v>0</v>
      </c>
      <c r="JR156" s="117">
        <f t="shared" si="51"/>
        <v>0</v>
      </c>
      <c r="JS156" s="117">
        <f t="shared" si="51"/>
        <v>0</v>
      </c>
      <c r="JT156" s="117">
        <f t="shared" si="51"/>
        <v>0</v>
      </c>
      <c r="JU156" s="117">
        <f t="shared" si="51"/>
        <v>0</v>
      </c>
      <c r="JV156" s="119">
        <f t="shared" si="51"/>
        <v>0</v>
      </c>
      <c r="JW156" s="119">
        <f t="shared" si="32"/>
        <v>0</v>
      </c>
      <c r="JX156" s="247">
        <f t="shared" si="52"/>
        <v>0</v>
      </c>
      <c r="JY156" s="165"/>
      <c r="JZ156" s="164">
        <f t="shared" si="53"/>
        <v>0</v>
      </c>
      <c r="KA156" s="117">
        <f t="shared" si="53"/>
        <v>0</v>
      </c>
      <c r="KB156" s="117">
        <f t="shared" si="53"/>
        <v>0</v>
      </c>
      <c r="KC156" s="117">
        <f t="shared" si="53"/>
        <v>0</v>
      </c>
      <c r="KD156" s="117">
        <f t="shared" si="33"/>
        <v>0</v>
      </c>
      <c r="KE156" s="117">
        <f t="shared" si="33"/>
        <v>0</v>
      </c>
      <c r="KF156" s="117">
        <f t="shared" si="33"/>
        <v>0</v>
      </c>
      <c r="KG156" s="117">
        <f t="shared" si="33"/>
        <v>0</v>
      </c>
      <c r="KH156" s="117">
        <f t="shared" si="33"/>
        <v>0</v>
      </c>
      <c r="KI156" s="117">
        <f t="shared" si="33"/>
        <v>0</v>
      </c>
      <c r="KJ156" s="117">
        <f t="shared" si="33"/>
        <v>0</v>
      </c>
      <c r="KK156" s="117">
        <f t="shared" si="33"/>
        <v>0</v>
      </c>
      <c r="KL156" s="117">
        <f t="shared" si="33"/>
        <v>0</v>
      </c>
      <c r="KM156" s="117">
        <f t="shared" si="33"/>
        <v>0</v>
      </c>
      <c r="KN156" s="117">
        <f t="shared" si="53"/>
        <v>0</v>
      </c>
      <c r="KO156" s="117">
        <f t="shared" si="53"/>
        <v>0</v>
      </c>
      <c r="KP156" s="117">
        <f t="shared" si="53"/>
        <v>0</v>
      </c>
      <c r="KQ156" s="117">
        <f t="shared" si="53"/>
        <v>0</v>
      </c>
      <c r="KR156" s="117">
        <f t="shared" si="53"/>
        <v>0</v>
      </c>
      <c r="KS156" s="117">
        <f t="shared" si="53"/>
        <v>0</v>
      </c>
      <c r="KT156" s="117">
        <f t="shared" si="53"/>
        <v>0</v>
      </c>
      <c r="KU156" s="117">
        <f t="shared" si="53"/>
        <v>0</v>
      </c>
      <c r="KV156" s="117">
        <f t="shared" si="53"/>
        <v>0</v>
      </c>
      <c r="KW156" s="117">
        <f t="shared" si="53"/>
        <v>0</v>
      </c>
      <c r="KX156" s="119">
        <f t="shared" si="53"/>
        <v>0</v>
      </c>
      <c r="KY156" s="119">
        <f t="shared" si="33"/>
        <v>0</v>
      </c>
      <c r="KZ156" s="247">
        <f t="shared" si="54"/>
        <v>0</v>
      </c>
    </row>
    <row r="157" spans="1:312" x14ac:dyDescent="0.25">
      <c r="A157" s="81" t="s">
        <v>41</v>
      </c>
      <c r="B157" s="805" t="s">
        <v>34</v>
      </c>
      <c r="C157" s="806">
        <v>23021</v>
      </c>
      <c r="D157" s="838"/>
      <c r="E157" s="806"/>
      <c r="F157" s="164">
        <f t="shared" si="34"/>
        <v>0</v>
      </c>
      <c r="G157" s="117">
        <f t="shared" si="34"/>
        <v>0</v>
      </c>
      <c r="H157" s="117">
        <f t="shared" si="34"/>
        <v>0</v>
      </c>
      <c r="I157" s="117">
        <f t="shared" si="34"/>
        <v>0</v>
      </c>
      <c r="J157" s="117">
        <f t="shared" si="34"/>
        <v>0</v>
      </c>
      <c r="K157" s="117">
        <f t="shared" si="34"/>
        <v>0</v>
      </c>
      <c r="L157" s="117">
        <f t="shared" si="34"/>
        <v>0</v>
      </c>
      <c r="M157" s="117">
        <f t="shared" si="34"/>
        <v>0</v>
      </c>
      <c r="N157" s="117">
        <f t="shared" si="34"/>
        <v>0</v>
      </c>
      <c r="O157" s="117">
        <f t="shared" si="34"/>
        <v>0</v>
      </c>
      <c r="P157" s="117">
        <f t="shared" si="34"/>
        <v>0</v>
      </c>
      <c r="Q157" s="117">
        <f t="shared" si="34"/>
        <v>0</v>
      </c>
      <c r="R157" s="117">
        <f t="shared" si="34"/>
        <v>0</v>
      </c>
      <c r="S157" s="117">
        <f t="shared" si="34"/>
        <v>0</v>
      </c>
      <c r="T157" s="119">
        <f t="shared" si="34"/>
        <v>0</v>
      </c>
      <c r="U157" s="119">
        <f t="shared" si="34"/>
        <v>0</v>
      </c>
      <c r="V157" s="117">
        <f t="shared" si="22"/>
        <v>0</v>
      </c>
      <c r="W157" s="117">
        <f t="shared" si="22"/>
        <v>0</v>
      </c>
      <c r="X157" s="119">
        <f t="shared" si="22"/>
        <v>0</v>
      </c>
      <c r="Y157" s="119">
        <f t="shared" si="22"/>
        <v>0</v>
      </c>
      <c r="Z157" s="119">
        <f t="shared" si="22"/>
        <v>0</v>
      </c>
      <c r="AA157" s="119">
        <f t="shared" si="22"/>
        <v>0</v>
      </c>
      <c r="AB157" s="119">
        <f t="shared" si="22"/>
        <v>0</v>
      </c>
      <c r="AC157" s="119">
        <f t="shared" si="22"/>
        <v>0</v>
      </c>
      <c r="AD157" s="119">
        <f t="shared" si="34"/>
        <v>0</v>
      </c>
      <c r="AE157" s="119">
        <f t="shared" si="34"/>
        <v>0</v>
      </c>
      <c r="AF157" s="247">
        <f t="shared" si="23"/>
        <v>0</v>
      </c>
      <c r="AG157" s="162"/>
      <c r="AH157" s="164">
        <f t="shared" si="35"/>
        <v>0</v>
      </c>
      <c r="AI157" s="117">
        <f t="shared" si="35"/>
        <v>0</v>
      </c>
      <c r="AJ157" s="117">
        <f t="shared" si="35"/>
        <v>0</v>
      </c>
      <c r="AK157" s="117">
        <f t="shared" si="35"/>
        <v>0</v>
      </c>
      <c r="AL157" s="117">
        <f t="shared" si="24"/>
        <v>0</v>
      </c>
      <c r="AM157" s="117">
        <f t="shared" si="24"/>
        <v>0</v>
      </c>
      <c r="AN157" s="117">
        <f t="shared" si="24"/>
        <v>0</v>
      </c>
      <c r="AO157" s="117">
        <f t="shared" si="24"/>
        <v>0</v>
      </c>
      <c r="AP157" s="117">
        <f t="shared" si="24"/>
        <v>0</v>
      </c>
      <c r="AQ157" s="117">
        <f t="shared" si="24"/>
        <v>0</v>
      </c>
      <c r="AR157" s="117">
        <f t="shared" si="24"/>
        <v>0</v>
      </c>
      <c r="AS157" s="117">
        <f t="shared" si="24"/>
        <v>0</v>
      </c>
      <c r="AT157" s="117">
        <f t="shared" si="24"/>
        <v>0</v>
      </c>
      <c r="AU157" s="117">
        <f t="shared" si="24"/>
        <v>0</v>
      </c>
      <c r="AV157" s="117">
        <f t="shared" si="35"/>
        <v>0</v>
      </c>
      <c r="AW157" s="117">
        <f t="shared" si="35"/>
        <v>0</v>
      </c>
      <c r="AX157" s="117">
        <f t="shared" si="35"/>
        <v>0</v>
      </c>
      <c r="AY157" s="117">
        <f t="shared" si="35"/>
        <v>0</v>
      </c>
      <c r="AZ157" s="117">
        <f t="shared" si="35"/>
        <v>0</v>
      </c>
      <c r="BA157" s="117">
        <f t="shared" si="35"/>
        <v>0</v>
      </c>
      <c r="BB157" s="117">
        <f t="shared" si="35"/>
        <v>0</v>
      </c>
      <c r="BC157" s="117">
        <f t="shared" si="35"/>
        <v>0</v>
      </c>
      <c r="BD157" s="117">
        <f t="shared" si="35"/>
        <v>0</v>
      </c>
      <c r="BE157" s="117">
        <f t="shared" si="35"/>
        <v>0</v>
      </c>
      <c r="BF157" s="119">
        <f t="shared" si="35"/>
        <v>0</v>
      </c>
      <c r="BG157" s="119">
        <f t="shared" si="24"/>
        <v>0</v>
      </c>
      <c r="BH157" s="247">
        <f t="shared" si="36"/>
        <v>0</v>
      </c>
      <c r="BI157" s="165"/>
      <c r="BJ157" s="164">
        <f t="shared" si="37"/>
        <v>0</v>
      </c>
      <c r="BK157" s="117">
        <f t="shared" si="37"/>
        <v>0</v>
      </c>
      <c r="BL157" s="117">
        <f t="shared" si="37"/>
        <v>0</v>
      </c>
      <c r="BM157" s="117">
        <f t="shared" si="37"/>
        <v>0</v>
      </c>
      <c r="BN157" s="117">
        <f t="shared" si="25"/>
        <v>0</v>
      </c>
      <c r="BO157" s="117">
        <f t="shared" si="25"/>
        <v>0</v>
      </c>
      <c r="BP157" s="117">
        <f t="shared" si="25"/>
        <v>0</v>
      </c>
      <c r="BQ157" s="117">
        <f t="shared" si="25"/>
        <v>0</v>
      </c>
      <c r="BR157" s="117">
        <f t="shared" si="25"/>
        <v>0</v>
      </c>
      <c r="BS157" s="117">
        <f t="shared" si="25"/>
        <v>0</v>
      </c>
      <c r="BT157" s="117">
        <f t="shared" si="25"/>
        <v>0</v>
      </c>
      <c r="BU157" s="117">
        <f t="shared" si="25"/>
        <v>0</v>
      </c>
      <c r="BV157" s="117">
        <f t="shared" si="25"/>
        <v>0</v>
      </c>
      <c r="BW157" s="117">
        <f t="shared" si="25"/>
        <v>0</v>
      </c>
      <c r="BX157" s="117">
        <f t="shared" si="37"/>
        <v>0</v>
      </c>
      <c r="BY157" s="117">
        <f t="shared" si="37"/>
        <v>0</v>
      </c>
      <c r="BZ157" s="117">
        <f t="shared" si="37"/>
        <v>0</v>
      </c>
      <c r="CA157" s="117">
        <f t="shared" si="37"/>
        <v>0</v>
      </c>
      <c r="CB157" s="117">
        <f t="shared" si="37"/>
        <v>0</v>
      </c>
      <c r="CC157" s="117">
        <f t="shared" si="37"/>
        <v>0</v>
      </c>
      <c r="CD157" s="117">
        <f t="shared" si="37"/>
        <v>0</v>
      </c>
      <c r="CE157" s="117">
        <f t="shared" si="37"/>
        <v>0</v>
      </c>
      <c r="CF157" s="117">
        <f t="shared" si="37"/>
        <v>0</v>
      </c>
      <c r="CG157" s="117">
        <f t="shared" si="37"/>
        <v>0</v>
      </c>
      <c r="CH157" s="119">
        <f t="shared" si="37"/>
        <v>0</v>
      </c>
      <c r="CI157" s="119">
        <f t="shared" si="25"/>
        <v>0</v>
      </c>
      <c r="CJ157" s="247">
        <f t="shared" si="38"/>
        <v>0</v>
      </c>
      <c r="CK157" s="165"/>
      <c r="CL157" s="164">
        <f t="shared" si="39"/>
        <v>0</v>
      </c>
      <c r="CM157" s="117">
        <f t="shared" si="39"/>
        <v>0</v>
      </c>
      <c r="CN157" s="117">
        <f t="shared" si="39"/>
        <v>0</v>
      </c>
      <c r="CO157" s="117">
        <f t="shared" si="39"/>
        <v>0</v>
      </c>
      <c r="CP157" s="117">
        <f t="shared" si="26"/>
        <v>0</v>
      </c>
      <c r="CQ157" s="117">
        <f t="shared" si="26"/>
        <v>0</v>
      </c>
      <c r="CR157" s="117">
        <f t="shared" si="26"/>
        <v>0</v>
      </c>
      <c r="CS157" s="117">
        <f t="shared" si="26"/>
        <v>0</v>
      </c>
      <c r="CT157" s="117">
        <f t="shared" si="26"/>
        <v>0</v>
      </c>
      <c r="CU157" s="117">
        <f t="shared" si="26"/>
        <v>0</v>
      </c>
      <c r="CV157" s="117">
        <f t="shared" si="26"/>
        <v>0</v>
      </c>
      <c r="CW157" s="117">
        <f t="shared" si="26"/>
        <v>0</v>
      </c>
      <c r="CX157" s="117">
        <f t="shared" si="26"/>
        <v>0</v>
      </c>
      <c r="CY157" s="117">
        <f t="shared" si="26"/>
        <v>0</v>
      </c>
      <c r="CZ157" s="117">
        <f t="shared" si="39"/>
        <v>0</v>
      </c>
      <c r="DA157" s="117">
        <f t="shared" si="39"/>
        <v>0</v>
      </c>
      <c r="DB157" s="117">
        <f t="shared" si="39"/>
        <v>0</v>
      </c>
      <c r="DC157" s="117">
        <f t="shared" si="39"/>
        <v>0</v>
      </c>
      <c r="DD157" s="117">
        <f t="shared" si="39"/>
        <v>0</v>
      </c>
      <c r="DE157" s="117">
        <f t="shared" si="39"/>
        <v>0</v>
      </c>
      <c r="DF157" s="117">
        <f t="shared" si="39"/>
        <v>0</v>
      </c>
      <c r="DG157" s="117">
        <f t="shared" si="39"/>
        <v>0</v>
      </c>
      <c r="DH157" s="117">
        <f t="shared" si="39"/>
        <v>0</v>
      </c>
      <c r="DI157" s="117">
        <f t="shared" si="39"/>
        <v>0</v>
      </c>
      <c r="DJ157" s="119">
        <f t="shared" si="39"/>
        <v>0</v>
      </c>
      <c r="DK157" s="119">
        <f t="shared" si="26"/>
        <v>0</v>
      </c>
      <c r="DL157" s="247">
        <f t="shared" si="40"/>
        <v>0</v>
      </c>
      <c r="DM157" s="165"/>
      <c r="DN157" s="164">
        <f t="shared" si="41"/>
        <v>0</v>
      </c>
      <c r="DO157" s="117">
        <f t="shared" si="41"/>
        <v>0</v>
      </c>
      <c r="DP157" s="117">
        <f t="shared" si="41"/>
        <v>0</v>
      </c>
      <c r="DQ157" s="117">
        <f t="shared" si="41"/>
        <v>0</v>
      </c>
      <c r="DR157" s="117">
        <f t="shared" si="27"/>
        <v>0</v>
      </c>
      <c r="DS157" s="117">
        <f t="shared" si="27"/>
        <v>0</v>
      </c>
      <c r="DT157" s="117">
        <f t="shared" si="27"/>
        <v>0</v>
      </c>
      <c r="DU157" s="117">
        <f t="shared" si="27"/>
        <v>0</v>
      </c>
      <c r="DV157" s="117">
        <f t="shared" si="27"/>
        <v>0</v>
      </c>
      <c r="DW157" s="117">
        <f t="shared" si="27"/>
        <v>0</v>
      </c>
      <c r="DX157" s="117">
        <f t="shared" si="27"/>
        <v>0</v>
      </c>
      <c r="DY157" s="117">
        <f t="shared" si="27"/>
        <v>0</v>
      </c>
      <c r="DZ157" s="117">
        <f t="shared" si="27"/>
        <v>0</v>
      </c>
      <c r="EA157" s="117">
        <f t="shared" si="27"/>
        <v>0</v>
      </c>
      <c r="EB157" s="117">
        <f t="shared" si="41"/>
        <v>0</v>
      </c>
      <c r="EC157" s="117">
        <f t="shared" si="41"/>
        <v>0</v>
      </c>
      <c r="ED157" s="117">
        <f t="shared" si="41"/>
        <v>0</v>
      </c>
      <c r="EE157" s="117">
        <f t="shared" si="41"/>
        <v>0</v>
      </c>
      <c r="EF157" s="117">
        <f t="shared" si="41"/>
        <v>0</v>
      </c>
      <c r="EG157" s="117">
        <f t="shared" si="41"/>
        <v>0</v>
      </c>
      <c r="EH157" s="117">
        <f t="shared" si="41"/>
        <v>0</v>
      </c>
      <c r="EI157" s="117">
        <f t="shared" si="41"/>
        <v>0</v>
      </c>
      <c r="EJ157" s="117">
        <f t="shared" si="41"/>
        <v>0</v>
      </c>
      <c r="EK157" s="117">
        <f t="shared" si="41"/>
        <v>0</v>
      </c>
      <c r="EL157" s="119">
        <f t="shared" si="41"/>
        <v>0</v>
      </c>
      <c r="EM157" s="119">
        <f t="shared" si="27"/>
        <v>0</v>
      </c>
      <c r="EN157" s="247">
        <f t="shared" si="42"/>
        <v>0</v>
      </c>
      <c r="EO157" s="165"/>
      <c r="EP157" s="164">
        <f t="shared" si="43"/>
        <v>0</v>
      </c>
      <c r="EQ157" s="117">
        <f t="shared" si="43"/>
        <v>0</v>
      </c>
      <c r="ER157" s="117">
        <f t="shared" si="43"/>
        <v>0</v>
      </c>
      <c r="ES157" s="117">
        <f t="shared" si="43"/>
        <v>0</v>
      </c>
      <c r="ET157" s="117">
        <f t="shared" si="28"/>
        <v>0</v>
      </c>
      <c r="EU157" s="117">
        <f t="shared" si="28"/>
        <v>0</v>
      </c>
      <c r="EV157" s="117">
        <f t="shared" si="28"/>
        <v>0</v>
      </c>
      <c r="EW157" s="117">
        <f t="shared" si="28"/>
        <v>0</v>
      </c>
      <c r="EX157" s="117">
        <f t="shared" si="28"/>
        <v>0</v>
      </c>
      <c r="EY157" s="117">
        <f t="shared" si="28"/>
        <v>0</v>
      </c>
      <c r="EZ157" s="117">
        <f t="shared" si="28"/>
        <v>0</v>
      </c>
      <c r="FA157" s="117">
        <f t="shared" si="28"/>
        <v>0</v>
      </c>
      <c r="FB157" s="117">
        <f t="shared" si="28"/>
        <v>0</v>
      </c>
      <c r="FC157" s="117">
        <f t="shared" si="28"/>
        <v>0</v>
      </c>
      <c r="FD157" s="117">
        <f t="shared" si="43"/>
        <v>0</v>
      </c>
      <c r="FE157" s="117">
        <f t="shared" si="43"/>
        <v>0</v>
      </c>
      <c r="FF157" s="117">
        <f t="shared" si="43"/>
        <v>0</v>
      </c>
      <c r="FG157" s="117">
        <f t="shared" si="43"/>
        <v>0</v>
      </c>
      <c r="FH157" s="117">
        <f t="shared" si="43"/>
        <v>0</v>
      </c>
      <c r="FI157" s="117">
        <f t="shared" si="43"/>
        <v>0</v>
      </c>
      <c r="FJ157" s="117">
        <f t="shared" si="43"/>
        <v>0</v>
      </c>
      <c r="FK157" s="117">
        <f t="shared" si="43"/>
        <v>0</v>
      </c>
      <c r="FL157" s="117">
        <f t="shared" si="43"/>
        <v>0</v>
      </c>
      <c r="FM157" s="117">
        <f t="shared" si="43"/>
        <v>0</v>
      </c>
      <c r="FN157" s="119">
        <f t="shared" si="43"/>
        <v>0</v>
      </c>
      <c r="FO157" s="119">
        <f t="shared" si="28"/>
        <v>0</v>
      </c>
      <c r="FP157" s="247">
        <f t="shared" si="44"/>
        <v>0</v>
      </c>
      <c r="FQ157" s="165"/>
      <c r="FR157" s="164">
        <f t="shared" si="45"/>
        <v>0</v>
      </c>
      <c r="FS157" s="117">
        <f t="shared" si="45"/>
        <v>0</v>
      </c>
      <c r="FT157" s="117">
        <f t="shared" si="45"/>
        <v>0</v>
      </c>
      <c r="FU157" s="117">
        <f t="shared" si="45"/>
        <v>0</v>
      </c>
      <c r="FV157" s="117">
        <f t="shared" si="29"/>
        <v>0</v>
      </c>
      <c r="FW157" s="117">
        <f t="shared" si="29"/>
        <v>0</v>
      </c>
      <c r="FX157" s="117">
        <f t="shared" si="29"/>
        <v>0</v>
      </c>
      <c r="FY157" s="117">
        <f t="shared" si="29"/>
        <v>0</v>
      </c>
      <c r="FZ157" s="117">
        <f t="shared" si="29"/>
        <v>0</v>
      </c>
      <c r="GA157" s="117">
        <f t="shared" si="29"/>
        <v>0</v>
      </c>
      <c r="GB157" s="117">
        <f t="shared" si="29"/>
        <v>0</v>
      </c>
      <c r="GC157" s="117">
        <f t="shared" si="29"/>
        <v>0</v>
      </c>
      <c r="GD157" s="117">
        <f t="shared" si="29"/>
        <v>0</v>
      </c>
      <c r="GE157" s="117">
        <f t="shared" si="29"/>
        <v>0</v>
      </c>
      <c r="GF157" s="117">
        <f t="shared" si="45"/>
        <v>0</v>
      </c>
      <c r="GG157" s="117">
        <f t="shared" si="45"/>
        <v>0</v>
      </c>
      <c r="GH157" s="117">
        <f t="shared" si="45"/>
        <v>0</v>
      </c>
      <c r="GI157" s="117">
        <f t="shared" si="45"/>
        <v>0</v>
      </c>
      <c r="GJ157" s="117">
        <f t="shared" si="45"/>
        <v>0</v>
      </c>
      <c r="GK157" s="117">
        <f t="shared" si="45"/>
        <v>0</v>
      </c>
      <c r="GL157" s="117">
        <f t="shared" si="45"/>
        <v>0</v>
      </c>
      <c r="GM157" s="117">
        <f t="shared" si="45"/>
        <v>0</v>
      </c>
      <c r="GN157" s="117">
        <f t="shared" si="45"/>
        <v>0</v>
      </c>
      <c r="GO157" s="117">
        <f t="shared" si="45"/>
        <v>0</v>
      </c>
      <c r="GP157" s="119">
        <f t="shared" si="45"/>
        <v>0</v>
      </c>
      <c r="GQ157" s="119">
        <f t="shared" si="29"/>
        <v>0</v>
      </c>
      <c r="GR157" s="247">
        <f t="shared" si="46"/>
        <v>0</v>
      </c>
      <c r="GS157" s="165"/>
      <c r="GT157" s="164">
        <f t="shared" si="47"/>
        <v>0</v>
      </c>
      <c r="GU157" s="117">
        <f t="shared" si="47"/>
        <v>0</v>
      </c>
      <c r="GV157" s="117">
        <f t="shared" si="47"/>
        <v>0</v>
      </c>
      <c r="GW157" s="117">
        <f t="shared" si="47"/>
        <v>0</v>
      </c>
      <c r="GX157" s="117">
        <f t="shared" si="30"/>
        <v>0</v>
      </c>
      <c r="GY157" s="117">
        <f t="shared" si="30"/>
        <v>0</v>
      </c>
      <c r="GZ157" s="117">
        <f t="shared" si="30"/>
        <v>0</v>
      </c>
      <c r="HA157" s="117">
        <f t="shared" si="30"/>
        <v>0</v>
      </c>
      <c r="HB157" s="117">
        <f t="shared" si="30"/>
        <v>0</v>
      </c>
      <c r="HC157" s="117">
        <f t="shared" si="30"/>
        <v>0</v>
      </c>
      <c r="HD157" s="117">
        <f t="shared" si="30"/>
        <v>0</v>
      </c>
      <c r="HE157" s="117">
        <f t="shared" si="30"/>
        <v>0</v>
      </c>
      <c r="HF157" s="117">
        <f t="shared" si="30"/>
        <v>0</v>
      </c>
      <c r="HG157" s="117">
        <f t="shared" si="30"/>
        <v>0</v>
      </c>
      <c r="HH157" s="117">
        <f t="shared" si="47"/>
        <v>0</v>
      </c>
      <c r="HI157" s="117">
        <f t="shared" si="47"/>
        <v>0</v>
      </c>
      <c r="HJ157" s="117">
        <f t="shared" si="47"/>
        <v>0</v>
      </c>
      <c r="HK157" s="117">
        <f t="shared" si="47"/>
        <v>0</v>
      </c>
      <c r="HL157" s="117">
        <f t="shared" si="47"/>
        <v>0</v>
      </c>
      <c r="HM157" s="117">
        <f t="shared" si="47"/>
        <v>0</v>
      </c>
      <c r="HN157" s="117">
        <f t="shared" si="47"/>
        <v>0</v>
      </c>
      <c r="HO157" s="117">
        <f t="shared" si="47"/>
        <v>0</v>
      </c>
      <c r="HP157" s="117">
        <f t="shared" si="47"/>
        <v>0</v>
      </c>
      <c r="HQ157" s="117">
        <f t="shared" si="47"/>
        <v>0</v>
      </c>
      <c r="HR157" s="119">
        <f t="shared" si="47"/>
        <v>0</v>
      </c>
      <c r="HS157" s="119">
        <f t="shared" si="30"/>
        <v>0</v>
      </c>
      <c r="HT157" s="247">
        <f t="shared" si="48"/>
        <v>0</v>
      </c>
      <c r="HU157" s="165"/>
      <c r="HV157" s="164">
        <f t="shared" si="49"/>
        <v>0</v>
      </c>
      <c r="HW157" s="117">
        <f t="shared" si="49"/>
        <v>0</v>
      </c>
      <c r="HX157" s="117">
        <f t="shared" si="49"/>
        <v>0</v>
      </c>
      <c r="HY157" s="117">
        <f t="shared" si="49"/>
        <v>0</v>
      </c>
      <c r="HZ157" s="117">
        <f t="shared" si="31"/>
        <v>0</v>
      </c>
      <c r="IA157" s="117">
        <f t="shared" si="31"/>
        <v>0</v>
      </c>
      <c r="IB157" s="117">
        <f t="shared" si="31"/>
        <v>0</v>
      </c>
      <c r="IC157" s="117">
        <f t="shared" si="31"/>
        <v>0</v>
      </c>
      <c r="ID157" s="117">
        <f t="shared" si="31"/>
        <v>0</v>
      </c>
      <c r="IE157" s="117">
        <f t="shared" si="31"/>
        <v>0</v>
      </c>
      <c r="IF157" s="117">
        <f t="shared" si="31"/>
        <v>0</v>
      </c>
      <c r="IG157" s="117">
        <f t="shared" si="31"/>
        <v>0</v>
      </c>
      <c r="IH157" s="117">
        <f t="shared" si="31"/>
        <v>0</v>
      </c>
      <c r="II157" s="117">
        <f t="shared" si="31"/>
        <v>0</v>
      </c>
      <c r="IJ157" s="117">
        <f t="shared" si="49"/>
        <v>0</v>
      </c>
      <c r="IK157" s="117">
        <f t="shared" si="49"/>
        <v>0</v>
      </c>
      <c r="IL157" s="117">
        <f t="shared" si="49"/>
        <v>0</v>
      </c>
      <c r="IM157" s="117">
        <f t="shared" si="49"/>
        <v>0</v>
      </c>
      <c r="IN157" s="117">
        <f t="shared" si="49"/>
        <v>0</v>
      </c>
      <c r="IO157" s="117">
        <f t="shared" si="49"/>
        <v>0</v>
      </c>
      <c r="IP157" s="117">
        <f t="shared" si="49"/>
        <v>0</v>
      </c>
      <c r="IQ157" s="117">
        <f t="shared" si="49"/>
        <v>0</v>
      </c>
      <c r="IR157" s="117">
        <f t="shared" si="49"/>
        <v>0</v>
      </c>
      <c r="IS157" s="117">
        <f t="shared" si="49"/>
        <v>0</v>
      </c>
      <c r="IT157" s="119">
        <f t="shared" si="49"/>
        <v>0</v>
      </c>
      <c r="IU157" s="119">
        <f t="shared" si="31"/>
        <v>0</v>
      </c>
      <c r="IV157" s="247">
        <f t="shared" si="50"/>
        <v>0</v>
      </c>
      <c r="IW157" s="165"/>
      <c r="IX157" s="164">
        <f t="shared" si="51"/>
        <v>0</v>
      </c>
      <c r="IY157" s="117">
        <f t="shared" si="51"/>
        <v>0</v>
      </c>
      <c r="IZ157" s="117">
        <f t="shared" si="51"/>
        <v>0</v>
      </c>
      <c r="JA157" s="117">
        <f t="shared" si="51"/>
        <v>0</v>
      </c>
      <c r="JB157" s="117">
        <f t="shared" si="32"/>
        <v>0</v>
      </c>
      <c r="JC157" s="117">
        <f t="shared" si="32"/>
        <v>0</v>
      </c>
      <c r="JD157" s="117">
        <f t="shared" si="32"/>
        <v>0</v>
      </c>
      <c r="JE157" s="117">
        <f t="shared" si="32"/>
        <v>0</v>
      </c>
      <c r="JF157" s="117">
        <f t="shared" si="32"/>
        <v>0</v>
      </c>
      <c r="JG157" s="117">
        <f t="shared" si="32"/>
        <v>0</v>
      </c>
      <c r="JH157" s="117">
        <f t="shared" si="32"/>
        <v>0</v>
      </c>
      <c r="JI157" s="117">
        <f t="shared" si="32"/>
        <v>0</v>
      </c>
      <c r="JJ157" s="117">
        <f t="shared" si="32"/>
        <v>0</v>
      </c>
      <c r="JK157" s="117">
        <f t="shared" si="32"/>
        <v>0</v>
      </c>
      <c r="JL157" s="117">
        <f t="shared" si="51"/>
        <v>0</v>
      </c>
      <c r="JM157" s="117">
        <f t="shared" si="51"/>
        <v>0</v>
      </c>
      <c r="JN157" s="117">
        <f t="shared" si="51"/>
        <v>0</v>
      </c>
      <c r="JO157" s="117">
        <f t="shared" si="51"/>
        <v>0</v>
      </c>
      <c r="JP157" s="117">
        <f t="shared" si="51"/>
        <v>0</v>
      </c>
      <c r="JQ157" s="117">
        <f t="shared" si="51"/>
        <v>0</v>
      </c>
      <c r="JR157" s="117">
        <f t="shared" si="51"/>
        <v>0</v>
      </c>
      <c r="JS157" s="117">
        <f t="shared" si="51"/>
        <v>0</v>
      </c>
      <c r="JT157" s="117">
        <f t="shared" si="51"/>
        <v>0</v>
      </c>
      <c r="JU157" s="117">
        <f t="shared" si="51"/>
        <v>0</v>
      </c>
      <c r="JV157" s="119">
        <f t="shared" si="51"/>
        <v>0</v>
      </c>
      <c r="JW157" s="119">
        <f t="shared" si="32"/>
        <v>0</v>
      </c>
      <c r="JX157" s="247">
        <f t="shared" si="52"/>
        <v>0</v>
      </c>
      <c r="JY157" s="165"/>
      <c r="JZ157" s="164">
        <f t="shared" si="53"/>
        <v>0</v>
      </c>
      <c r="KA157" s="117">
        <f t="shared" si="53"/>
        <v>0</v>
      </c>
      <c r="KB157" s="117">
        <f t="shared" si="53"/>
        <v>0</v>
      </c>
      <c r="KC157" s="117">
        <f t="shared" si="53"/>
        <v>0</v>
      </c>
      <c r="KD157" s="117">
        <f t="shared" si="33"/>
        <v>0</v>
      </c>
      <c r="KE157" s="117">
        <f t="shared" si="33"/>
        <v>0</v>
      </c>
      <c r="KF157" s="117">
        <f t="shared" si="33"/>
        <v>0</v>
      </c>
      <c r="KG157" s="117">
        <f t="shared" si="33"/>
        <v>0</v>
      </c>
      <c r="KH157" s="117">
        <f t="shared" si="33"/>
        <v>0</v>
      </c>
      <c r="KI157" s="117">
        <f t="shared" si="33"/>
        <v>0</v>
      </c>
      <c r="KJ157" s="117">
        <f t="shared" si="33"/>
        <v>0</v>
      </c>
      <c r="KK157" s="117">
        <f t="shared" si="33"/>
        <v>0</v>
      </c>
      <c r="KL157" s="117">
        <f t="shared" si="33"/>
        <v>0</v>
      </c>
      <c r="KM157" s="117">
        <f t="shared" si="33"/>
        <v>0</v>
      </c>
      <c r="KN157" s="117">
        <f t="shared" si="53"/>
        <v>0</v>
      </c>
      <c r="KO157" s="117">
        <f t="shared" si="53"/>
        <v>0</v>
      </c>
      <c r="KP157" s="117">
        <f t="shared" si="53"/>
        <v>0</v>
      </c>
      <c r="KQ157" s="117">
        <f t="shared" si="53"/>
        <v>0</v>
      </c>
      <c r="KR157" s="117">
        <f t="shared" si="53"/>
        <v>0</v>
      </c>
      <c r="KS157" s="117">
        <f t="shared" si="53"/>
        <v>0</v>
      </c>
      <c r="KT157" s="117">
        <f t="shared" si="53"/>
        <v>0</v>
      </c>
      <c r="KU157" s="117">
        <f t="shared" si="53"/>
        <v>0</v>
      </c>
      <c r="KV157" s="117">
        <f t="shared" si="53"/>
        <v>0</v>
      </c>
      <c r="KW157" s="117">
        <f t="shared" si="53"/>
        <v>0</v>
      </c>
      <c r="KX157" s="119">
        <f t="shared" si="53"/>
        <v>0</v>
      </c>
      <c r="KY157" s="119">
        <f t="shared" si="33"/>
        <v>0</v>
      </c>
      <c r="KZ157" s="247">
        <f t="shared" si="54"/>
        <v>0</v>
      </c>
    </row>
    <row r="158" spans="1:312" x14ac:dyDescent="0.25">
      <c r="A158" s="81" t="s">
        <v>42</v>
      </c>
      <c r="B158" s="805" t="s">
        <v>34</v>
      </c>
      <c r="C158" s="806">
        <v>23021</v>
      </c>
      <c r="D158" s="838"/>
      <c r="E158" s="806"/>
      <c r="F158" s="164">
        <f t="shared" si="34"/>
        <v>0</v>
      </c>
      <c r="G158" s="117">
        <f t="shared" si="34"/>
        <v>0</v>
      </c>
      <c r="H158" s="117">
        <f t="shared" si="34"/>
        <v>0</v>
      </c>
      <c r="I158" s="117">
        <f t="shared" si="34"/>
        <v>0</v>
      </c>
      <c r="J158" s="117">
        <f t="shared" si="34"/>
        <v>0</v>
      </c>
      <c r="K158" s="117">
        <f t="shared" si="34"/>
        <v>0</v>
      </c>
      <c r="L158" s="117">
        <f t="shared" si="34"/>
        <v>0</v>
      </c>
      <c r="M158" s="117">
        <f t="shared" si="34"/>
        <v>0</v>
      </c>
      <c r="N158" s="117">
        <f t="shared" si="34"/>
        <v>0</v>
      </c>
      <c r="O158" s="117">
        <f t="shared" si="34"/>
        <v>0</v>
      </c>
      <c r="P158" s="117">
        <f t="shared" si="34"/>
        <v>0</v>
      </c>
      <c r="Q158" s="117">
        <f t="shared" si="34"/>
        <v>0</v>
      </c>
      <c r="R158" s="117">
        <f t="shared" si="34"/>
        <v>0</v>
      </c>
      <c r="S158" s="117">
        <f t="shared" si="34"/>
        <v>0</v>
      </c>
      <c r="T158" s="119">
        <f t="shared" si="34"/>
        <v>0</v>
      </c>
      <c r="U158" s="119">
        <f t="shared" si="34"/>
        <v>0</v>
      </c>
      <c r="V158" s="117">
        <f t="shared" si="22"/>
        <v>0</v>
      </c>
      <c r="W158" s="117">
        <f t="shared" si="22"/>
        <v>0</v>
      </c>
      <c r="X158" s="119">
        <f t="shared" si="22"/>
        <v>0</v>
      </c>
      <c r="Y158" s="119">
        <f t="shared" si="22"/>
        <v>0</v>
      </c>
      <c r="Z158" s="119">
        <f t="shared" si="22"/>
        <v>0</v>
      </c>
      <c r="AA158" s="119">
        <f t="shared" si="22"/>
        <v>0</v>
      </c>
      <c r="AB158" s="119">
        <f t="shared" si="22"/>
        <v>0</v>
      </c>
      <c r="AC158" s="119">
        <f t="shared" si="22"/>
        <v>0</v>
      </c>
      <c r="AD158" s="119">
        <f t="shared" si="34"/>
        <v>0</v>
      </c>
      <c r="AE158" s="119">
        <f t="shared" si="34"/>
        <v>0</v>
      </c>
      <c r="AF158" s="247">
        <f t="shared" si="23"/>
        <v>0</v>
      </c>
      <c r="AG158" s="162"/>
      <c r="AH158" s="164">
        <f t="shared" si="35"/>
        <v>0</v>
      </c>
      <c r="AI158" s="117">
        <f t="shared" si="35"/>
        <v>0</v>
      </c>
      <c r="AJ158" s="117">
        <f t="shared" si="35"/>
        <v>0</v>
      </c>
      <c r="AK158" s="117">
        <f t="shared" si="35"/>
        <v>0</v>
      </c>
      <c r="AL158" s="117">
        <f t="shared" si="24"/>
        <v>0</v>
      </c>
      <c r="AM158" s="117">
        <f t="shared" si="24"/>
        <v>0</v>
      </c>
      <c r="AN158" s="117">
        <f t="shared" si="24"/>
        <v>0</v>
      </c>
      <c r="AO158" s="117">
        <f t="shared" si="24"/>
        <v>0</v>
      </c>
      <c r="AP158" s="117">
        <f t="shared" si="24"/>
        <v>0</v>
      </c>
      <c r="AQ158" s="117">
        <f t="shared" si="24"/>
        <v>0</v>
      </c>
      <c r="AR158" s="117">
        <f t="shared" si="24"/>
        <v>0</v>
      </c>
      <c r="AS158" s="117">
        <f t="shared" si="24"/>
        <v>0</v>
      </c>
      <c r="AT158" s="117">
        <f t="shared" si="24"/>
        <v>0</v>
      </c>
      <c r="AU158" s="117">
        <f t="shared" si="24"/>
        <v>0</v>
      </c>
      <c r="AV158" s="117">
        <f t="shared" si="35"/>
        <v>0</v>
      </c>
      <c r="AW158" s="117">
        <f t="shared" si="35"/>
        <v>0</v>
      </c>
      <c r="AX158" s="117">
        <f t="shared" si="35"/>
        <v>0</v>
      </c>
      <c r="AY158" s="117">
        <f t="shared" si="35"/>
        <v>0</v>
      </c>
      <c r="AZ158" s="117">
        <f t="shared" si="35"/>
        <v>0</v>
      </c>
      <c r="BA158" s="117">
        <f t="shared" si="35"/>
        <v>0</v>
      </c>
      <c r="BB158" s="117">
        <f t="shared" si="35"/>
        <v>0</v>
      </c>
      <c r="BC158" s="117">
        <f t="shared" si="35"/>
        <v>0</v>
      </c>
      <c r="BD158" s="117">
        <f t="shared" si="35"/>
        <v>0</v>
      </c>
      <c r="BE158" s="117">
        <f t="shared" si="35"/>
        <v>0</v>
      </c>
      <c r="BF158" s="119">
        <f t="shared" si="35"/>
        <v>0</v>
      </c>
      <c r="BG158" s="119">
        <f t="shared" si="24"/>
        <v>0</v>
      </c>
      <c r="BH158" s="247">
        <f t="shared" si="36"/>
        <v>0</v>
      </c>
      <c r="BI158" s="165"/>
      <c r="BJ158" s="164">
        <f t="shared" si="37"/>
        <v>0</v>
      </c>
      <c r="BK158" s="117">
        <f t="shared" si="37"/>
        <v>0</v>
      </c>
      <c r="BL158" s="117">
        <f t="shared" si="37"/>
        <v>0</v>
      </c>
      <c r="BM158" s="117">
        <f t="shared" si="37"/>
        <v>0</v>
      </c>
      <c r="BN158" s="117">
        <f t="shared" si="25"/>
        <v>0</v>
      </c>
      <c r="BO158" s="117">
        <f t="shared" si="25"/>
        <v>0</v>
      </c>
      <c r="BP158" s="117">
        <f t="shared" si="25"/>
        <v>0</v>
      </c>
      <c r="BQ158" s="117">
        <f t="shared" si="25"/>
        <v>0</v>
      </c>
      <c r="BR158" s="117">
        <f t="shared" si="25"/>
        <v>0</v>
      </c>
      <c r="BS158" s="117">
        <f t="shared" si="25"/>
        <v>0</v>
      </c>
      <c r="BT158" s="117">
        <f t="shared" si="25"/>
        <v>0</v>
      </c>
      <c r="BU158" s="117">
        <f t="shared" si="25"/>
        <v>0</v>
      </c>
      <c r="BV158" s="117">
        <f t="shared" si="25"/>
        <v>0</v>
      </c>
      <c r="BW158" s="117">
        <f t="shared" si="25"/>
        <v>0</v>
      </c>
      <c r="BX158" s="117">
        <f t="shared" si="37"/>
        <v>0</v>
      </c>
      <c r="BY158" s="117">
        <f t="shared" si="37"/>
        <v>0</v>
      </c>
      <c r="BZ158" s="117">
        <f t="shared" si="37"/>
        <v>0</v>
      </c>
      <c r="CA158" s="117">
        <f t="shared" si="37"/>
        <v>0</v>
      </c>
      <c r="CB158" s="117">
        <f t="shared" si="37"/>
        <v>0</v>
      </c>
      <c r="CC158" s="117">
        <f t="shared" si="37"/>
        <v>0</v>
      </c>
      <c r="CD158" s="117">
        <f t="shared" si="37"/>
        <v>0</v>
      </c>
      <c r="CE158" s="117">
        <f t="shared" si="37"/>
        <v>0</v>
      </c>
      <c r="CF158" s="117">
        <f t="shared" si="37"/>
        <v>0</v>
      </c>
      <c r="CG158" s="117">
        <f t="shared" si="37"/>
        <v>0</v>
      </c>
      <c r="CH158" s="119">
        <f t="shared" si="37"/>
        <v>0</v>
      </c>
      <c r="CI158" s="119">
        <f t="shared" si="25"/>
        <v>0</v>
      </c>
      <c r="CJ158" s="247">
        <f t="shared" si="38"/>
        <v>0</v>
      </c>
      <c r="CK158" s="165"/>
      <c r="CL158" s="164">
        <f t="shared" si="39"/>
        <v>0</v>
      </c>
      <c r="CM158" s="117">
        <f t="shared" si="39"/>
        <v>0</v>
      </c>
      <c r="CN158" s="117">
        <f t="shared" si="39"/>
        <v>0</v>
      </c>
      <c r="CO158" s="117">
        <f t="shared" si="39"/>
        <v>0</v>
      </c>
      <c r="CP158" s="117">
        <f t="shared" si="26"/>
        <v>0</v>
      </c>
      <c r="CQ158" s="117">
        <f t="shared" si="26"/>
        <v>0</v>
      </c>
      <c r="CR158" s="117">
        <f t="shared" si="26"/>
        <v>0</v>
      </c>
      <c r="CS158" s="117">
        <f t="shared" si="26"/>
        <v>0</v>
      </c>
      <c r="CT158" s="117">
        <f t="shared" si="26"/>
        <v>0</v>
      </c>
      <c r="CU158" s="117">
        <f t="shared" si="26"/>
        <v>0</v>
      </c>
      <c r="CV158" s="117">
        <f t="shared" si="26"/>
        <v>0</v>
      </c>
      <c r="CW158" s="117">
        <f t="shared" si="26"/>
        <v>0</v>
      </c>
      <c r="CX158" s="117">
        <f t="shared" si="26"/>
        <v>0</v>
      </c>
      <c r="CY158" s="117">
        <f t="shared" si="26"/>
        <v>0</v>
      </c>
      <c r="CZ158" s="117">
        <f t="shared" si="39"/>
        <v>0</v>
      </c>
      <c r="DA158" s="117">
        <f t="shared" si="39"/>
        <v>0</v>
      </c>
      <c r="DB158" s="117">
        <f t="shared" si="39"/>
        <v>0</v>
      </c>
      <c r="DC158" s="117">
        <f t="shared" si="39"/>
        <v>0</v>
      </c>
      <c r="DD158" s="117">
        <f t="shared" si="39"/>
        <v>0</v>
      </c>
      <c r="DE158" s="117">
        <f t="shared" si="39"/>
        <v>0</v>
      </c>
      <c r="DF158" s="117">
        <f t="shared" si="39"/>
        <v>0</v>
      </c>
      <c r="DG158" s="117">
        <f t="shared" si="39"/>
        <v>0</v>
      </c>
      <c r="DH158" s="117">
        <f t="shared" si="39"/>
        <v>0</v>
      </c>
      <c r="DI158" s="117">
        <f t="shared" si="39"/>
        <v>0</v>
      </c>
      <c r="DJ158" s="119">
        <f t="shared" si="39"/>
        <v>0</v>
      </c>
      <c r="DK158" s="119">
        <f t="shared" si="26"/>
        <v>0</v>
      </c>
      <c r="DL158" s="247">
        <f t="shared" si="40"/>
        <v>0</v>
      </c>
      <c r="DM158" s="165"/>
      <c r="DN158" s="164">
        <f t="shared" si="41"/>
        <v>0</v>
      </c>
      <c r="DO158" s="117">
        <f t="shared" si="41"/>
        <v>0</v>
      </c>
      <c r="DP158" s="117">
        <f t="shared" si="41"/>
        <v>0</v>
      </c>
      <c r="DQ158" s="117">
        <f t="shared" si="41"/>
        <v>0</v>
      </c>
      <c r="DR158" s="117">
        <f t="shared" si="27"/>
        <v>0</v>
      </c>
      <c r="DS158" s="117">
        <f t="shared" si="27"/>
        <v>0</v>
      </c>
      <c r="DT158" s="117">
        <f t="shared" si="27"/>
        <v>0</v>
      </c>
      <c r="DU158" s="117">
        <f t="shared" si="27"/>
        <v>0</v>
      </c>
      <c r="DV158" s="117">
        <f t="shared" si="27"/>
        <v>0</v>
      </c>
      <c r="DW158" s="117">
        <f t="shared" si="27"/>
        <v>0</v>
      </c>
      <c r="DX158" s="117">
        <f t="shared" si="27"/>
        <v>0</v>
      </c>
      <c r="DY158" s="117">
        <f t="shared" si="27"/>
        <v>0</v>
      </c>
      <c r="DZ158" s="117">
        <f t="shared" si="27"/>
        <v>0</v>
      </c>
      <c r="EA158" s="117">
        <f t="shared" si="27"/>
        <v>0</v>
      </c>
      <c r="EB158" s="117">
        <f t="shared" si="41"/>
        <v>0</v>
      </c>
      <c r="EC158" s="117">
        <f t="shared" si="41"/>
        <v>0</v>
      </c>
      <c r="ED158" s="117">
        <f t="shared" si="41"/>
        <v>0</v>
      </c>
      <c r="EE158" s="117">
        <f t="shared" si="41"/>
        <v>0</v>
      </c>
      <c r="EF158" s="117">
        <f t="shared" si="41"/>
        <v>0</v>
      </c>
      <c r="EG158" s="117">
        <f t="shared" si="41"/>
        <v>0</v>
      </c>
      <c r="EH158" s="117">
        <f t="shared" si="41"/>
        <v>0</v>
      </c>
      <c r="EI158" s="117">
        <f t="shared" si="41"/>
        <v>0</v>
      </c>
      <c r="EJ158" s="117">
        <f t="shared" si="41"/>
        <v>0</v>
      </c>
      <c r="EK158" s="117">
        <f t="shared" si="41"/>
        <v>0</v>
      </c>
      <c r="EL158" s="119">
        <f t="shared" si="41"/>
        <v>0</v>
      </c>
      <c r="EM158" s="119">
        <f t="shared" si="27"/>
        <v>0</v>
      </c>
      <c r="EN158" s="247">
        <f t="shared" si="42"/>
        <v>0</v>
      </c>
      <c r="EO158" s="165"/>
      <c r="EP158" s="164">
        <f t="shared" si="43"/>
        <v>0</v>
      </c>
      <c r="EQ158" s="117">
        <f t="shared" si="43"/>
        <v>0</v>
      </c>
      <c r="ER158" s="117">
        <f t="shared" si="43"/>
        <v>0</v>
      </c>
      <c r="ES158" s="117">
        <f t="shared" si="43"/>
        <v>0</v>
      </c>
      <c r="ET158" s="117">
        <f t="shared" si="28"/>
        <v>0</v>
      </c>
      <c r="EU158" s="117">
        <f t="shared" si="28"/>
        <v>0</v>
      </c>
      <c r="EV158" s="117">
        <f t="shared" si="28"/>
        <v>0</v>
      </c>
      <c r="EW158" s="117">
        <f t="shared" si="28"/>
        <v>0</v>
      </c>
      <c r="EX158" s="117">
        <f t="shared" si="28"/>
        <v>0</v>
      </c>
      <c r="EY158" s="117">
        <f t="shared" si="28"/>
        <v>0</v>
      </c>
      <c r="EZ158" s="117">
        <f t="shared" si="28"/>
        <v>0</v>
      </c>
      <c r="FA158" s="117">
        <f t="shared" si="28"/>
        <v>0</v>
      </c>
      <c r="FB158" s="117">
        <f t="shared" si="28"/>
        <v>0</v>
      </c>
      <c r="FC158" s="117">
        <f t="shared" si="28"/>
        <v>0</v>
      </c>
      <c r="FD158" s="117">
        <f t="shared" si="43"/>
        <v>0</v>
      </c>
      <c r="FE158" s="117">
        <f t="shared" si="43"/>
        <v>0</v>
      </c>
      <c r="FF158" s="117">
        <f t="shared" si="43"/>
        <v>0</v>
      </c>
      <c r="FG158" s="117">
        <f t="shared" si="43"/>
        <v>0</v>
      </c>
      <c r="FH158" s="117">
        <f t="shared" si="43"/>
        <v>0</v>
      </c>
      <c r="FI158" s="117">
        <f t="shared" si="43"/>
        <v>0</v>
      </c>
      <c r="FJ158" s="117">
        <f t="shared" si="43"/>
        <v>0</v>
      </c>
      <c r="FK158" s="117">
        <f t="shared" si="43"/>
        <v>0</v>
      </c>
      <c r="FL158" s="117">
        <f t="shared" si="43"/>
        <v>0</v>
      </c>
      <c r="FM158" s="117">
        <f t="shared" si="43"/>
        <v>0</v>
      </c>
      <c r="FN158" s="119">
        <f t="shared" si="43"/>
        <v>0</v>
      </c>
      <c r="FO158" s="119">
        <f t="shared" si="28"/>
        <v>0</v>
      </c>
      <c r="FP158" s="247">
        <f t="shared" si="44"/>
        <v>0</v>
      </c>
      <c r="FQ158" s="165"/>
      <c r="FR158" s="164">
        <f t="shared" si="45"/>
        <v>0</v>
      </c>
      <c r="FS158" s="117">
        <f t="shared" si="45"/>
        <v>0</v>
      </c>
      <c r="FT158" s="117">
        <f t="shared" si="45"/>
        <v>0</v>
      </c>
      <c r="FU158" s="117">
        <f t="shared" si="45"/>
        <v>0</v>
      </c>
      <c r="FV158" s="117">
        <f t="shared" si="29"/>
        <v>0</v>
      </c>
      <c r="FW158" s="117">
        <f t="shared" si="29"/>
        <v>0</v>
      </c>
      <c r="FX158" s="117">
        <f t="shared" si="29"/>
        <v>0</v>
      </c>
      <c r="FY158" s="117">
        <f t="shared" si="29"/>
        <v>0</v>
      </c>
      <c r="FZ158" s="117">
        <f t="shared" si="29"/>
        <v>0</v>
      </c>
      <c r="GA158" s="117">
        <f t="shared" si="29"/>
        <v>0</v>
      </c>
      <c r="GB158" s="117">
        <f t="shared" si="29"/>
        <v>0</v>
      </c>
      <c r="GC158" s="117">
        <f t="shared" si="29"/>
        <v>0</v>
      </c>
      <c r="GD158" s="117">
        <f t="shared" si="29"/>
        <v>0</v>
      </c>
      <c r="GE158" s="117">
        <f t="shared" si="29"/>
        <v>0</v>
      </c>
      <c r="GF158" s="117">
        <f t="shared" si="45"/>
        <v>0</v>
      </c>
      <c r="GG158" s="117">
        <f t="shared" si="45"/>
        <v>0</v>
      </c>
      <c r="GH158" s="117">
        <f t="shared" si="45"/>
        <v>0</v>
      </c>
      <c r="GI158" s="117">
        <f t="shared" si="45"/>
        <v>0</v>
      </c>
      <c r="GJ158" s="117">
        <f t="shared" si="45"/>
        <v>0</v>
      </c>
      <c r="GK158" s="117">
        <f t="shared" si="45"/>
        <v>0</v>
      </c>
      <c r="GL158" s="117">
        <f t="shared" si="45"/>
        <v>0</v>
      </c>
      <c r="GM158" s="117">
        <f t="shared" si="45"/>
        <v>0</v>
      </c>
      <c r="GN158" s="117">
        <f t="shared" si="45"/>
        <v>0</v>
      </c>
      <c r="GO158" s="117">
        <f t="shared" si="45"/>
        <v>0</v>
      </c>
      <c r="GP158" s="119">
        <f t="shared" si="45"/>
        <v>0</v>
      </c>
      <c r="GQ158" s="119">
        <f t="shared" si="29"/>
        <v>0</v>
      </c>
      <c r="GR158" s="247">
        <f t="shared" si="46"/>
        <v>0</v>
      </c>
      <c r="GS158" s="165"/>
      <c r="GT158" s="164">
        <f t="shared" si="47"/>
        <v>0</v>
      </c>
      <c r="GU158" s="117">
        <f t="shared" si="47"/>
        <v>0</v>
      </c>
      <c r="GV158" s="117">
        <f t="shared" si="47"/>
        <v>0</v>
      </c>
      <c r="GW158" s="117">
        <f t="shared" si="47"/>
        <v>0</v>
      </c>
      <c r="GX158" s="117">
        <f t="shared" si="30"/>
        <v>0</v>
      </c>
      <c r="GY158" s="117">
        <f t="shared" si="30"/>
        <v>0</v>
      </c>
      <c r="GZ158" s="117">
        <f t="shared" si="30"/>
        <v>0</v>
      </c>
      <c r="HA158" s="117">
        <f t="shared" si="30"/>
        <v>0</v>
      </c>
      <c r="HB158" s="117">
        <f t="shared" si="30"/>
        <v>0</v>
      </c>
      <c r="HC158" s="117">
        <f t="shared" si="30"/>
        <v>0</v>
      </c>
      <c r="HD158" s="117">
        <f t="shared" si="30"/>
        <v>0</v>
      </c>
      <c r="HE158" s="117">
        <f t="shared" si="30"/>
        <v>0</v>
      </c>
      <c r="HF158" s="117">
        <f t="shared" si="30"/>
        <v>0</v>
      </c>
      <c r="HG158" s="117">
        <f t="shared" si="30"/>
        <v>0</v>
      </c>
      <c r="HH158" s="117">
        <f t="shared" si="47"/>
        <v>0</v>
      </c>
      <c r="HI158" s="117">
        <f t="shared" si="47"/>
        <v>0</v>
      </c>
      <c r="HJ158" s="117">
        <f t="shared" si="47"/>
        <v>0</v>
      </c>
      <c r="HK158" s="117">
        <f t="shared" si="47"/>
        <v>0</v>
      </c>
      <c r="HL158" s="117">
        <f t="shared" si="47"/>
        <v>0</v>
      </c>
      <c r="HM158" s="117">
        <f t="shared" si="47"/>
        <v>0</v>
      </c>
      <c r="HN158" s="117">
        <f t="shared" si="47"/>
        <v>0</v>
      </c>
      <c r="HO158" s="117">
        <f t="shared" si="47"/>
        <v>0</v>
      </c>
      <c r="HP158" s="117">
        <f t="shared" si="47"/>
        <v>0</v>
      </c>
      <c r="HQ158" s="117">
        <f t="shared" si="47"/>
        <v>0</v>
      </c>
      <c r="HR158" s="119">
        <f t="shared" si="47"/>
        <v>0</v>
      </c>
      <c r="HS158" s="119">
        <f t="shared" si="30"/>
        <v>0</v>
      </c>
      <c r="HT158" s="247">
        <f t="shared" si="48"/>
        <v>0</v>
      </c>
      <c r="HU158" s="165"/>
      <c r="HV158" s="164">
        <f t="shared" si="49"/>
        <v>0</v>
      </c>
      <c r="HW158" s="117">
        <f t="shared" si="49"/>
        <v>0</v>
      </c>
      <c r="HX158" s="117">
        <f t="shared" si="49"/>
        <v>0</v>
      </c>
      <c r="HY158" s="117">
        <f t="shared" si="49"/>
        <v>0</v>
      </c>
      <c r="HZ158" s="117">
        <f t="shared" si="31"/>
        <v>0</v>
      </c>
      <c r="IA158" s="117">
        <f t="shared" si="31"/>
        <v>0</v>
      </c>
      <c r="IB158" s="117">
        <f t="shared" si="31"/>
        <v>0</v>
      </c>
      <c r="IC158" s="117">
        <f t="shared" si="31"/>
        <v>0</v>
      </c>
      <c r="ID158" s="117">
        <f t="shared" si="31"/>
        <v>0</v>
      </c>
      <c r="IE158" s="117">
        <f t="shared" si="31"/>
        <v>0</v>
      </c>
      <c r="IF158" s="117">
        <f t="shared" si="31"/>
        <v>0</v>
      </c>
      <c r="IG158" s="117">
        <f t="shared" si="31"/>
        <v>0</v>
      </c>
      <c r="IH158" s="117">
        <f t="shared" si="31"/>
        <v>0</v>
      </c>
      <c r="II158" s="117">
        <f t="shared" si="31"/>
        <v>0</v>
      </c>
      <c r="IJ158" s="117">
        <f t="shared" si="49"/>
        <v>0</v>
      </c>
      <c r="IK158" s="117">
        <f t="shared" si="49"/>
        <v>0</v>
      </c>
      <c r="IL158" s="117">
        <f t="shared" si="49"/>
        <v>0</v>
      </c>
      <c r="IM158" s="117">
        <f t="shared" si="49"/>
        <v>0</v>
      </c>
      <c r="IN158" s="117">
        <f t="shared" si="49"/>
        <v>0</v>
      </c>
      <c r="IO158" s="117">
        <f t="shared" si="49"/>
        <v>0</v>
      </c>
      <c r="IP158" s="117">
        <f t="shared" si="49"/>
        <v>0</v>
      </c>
      <c r="IQ158" s="117">
        <f t="shared" si="49"/>
        <v>0</v>
      </c>
      <c r="IR158" s="117">
        <f t="shared" si="49"/>
        <v>0</v>
      </c>
      <c r="IS158" s="117">
        <f t="shared" si="49"/>
        <v>0</v>
      </c>
      <c r="IT158" s="119">
        <f t="shared" si="49"/>
        <v>0</v>
      </c>
      <c r="IU158" s="119">
        <f t="shared" si="31"/>
        <v>0</v>
      </c>
      <c r="IV158" s="247">
        <f t="shared" si="50"/>
        <v>0</v>
      </c>
      <c r="IW158" s="165"/>
      <c r="IX158" s="164">
        <f t="shared" si="51"/>
        <v>0</v>
      </c>
      <c r="IY158" s="117">
        <f t="shared" si="51"/>
        <v>0</v>
      </c>
      <c r="IZ158" s="117">
        <f t="shared" si="51"/>
        <v>0</v>
      </c>
      <c r="JA158" s="117">
        <f t="shared" si="51"/>
        <v>0</v>
      </c>
      <c r="JB158" s="117">
        <f t="shared" si="32"/>
        <v>0</v>
      </c>
      <c r="JC158" s="117">
        <f t="shared" si="32"/>
        <v>0</v>
      </c>
      <c r="JD158" s="117">
        <f t="shared" si="32"/>
        <v>0</v>
      </c>
      <c r="JE158" s="117">
        <f t="shared" si="32"/>
        <v>0</v>
      </c>
      <c r="JF158" s="117">
        <f t="shared" si="32"/>
        <v>0</v>
      </c>
      <c r="JG158" s="117">
        <f t="shared" si="32"/>
        <v>0</v>
      </c>
      <c r="JH158" s="117">
        <f t="shared" si="32"/>
        <v>0</v>
      </c>
      <c r="JI158" s="117">
        <f t="shared" si="32"/>
        <v>0</v>
      </c>
      <c r="JJ158" s="117">
        <f t="shared" si="32"/>
        <v>0</v>
      </c>
      <c r="JK158" s="117">
        <f t="shared" si="32"/>
        <v>0</v>
      </c>
      <c r="JL158" s="117">
        <f t="shared" si="51"/>
        <v>0</v>
      </c>
      <c r="JM158" s="117">
        <f t="shared" si="51"/>
        <v>0</v>
      </c>
      <c r="JN158" s="117">
        <f t="shared" si="51"/>
        <v>0</v>
      </c>
      <c r="JO158" s="117">
        <f t="shared" si="51"/>
        <v>0</v>
      </c>
      <c r="JP158" s="117">
        <f t="shared" si="51"/>
        <v>0</v>
      </c>
      <c r="JQ158" s="117">
        <f t="shared" si="51"/>
        <v>0</v>
      </c>
      <c r="JR158" s="117">
        <f t="shared" si="51"/>
        <v>0</v>
      </c>
      <c r="JS158" s="117">
        <f t="shared" si="51"/>
        <v>0</v>
      </c>
      <c r="JT158" s="117">
        <f t="shared" si="51"/>
        <v>0</v>
      </c>
      <c r="JU158" s="117">
        <f t="shared" si="51"/>
        <v>0</v>
      </c>
      <c r="JV158" s="119">
        <f t="shared" si="51"/>
        <v>0</v>
      </c>
      <c r="JW158" s="119">
        <f t="shared" si="32"/>
        <v>0</v>
      </c>
      <c r="JX158" s="247">
        <f t="shared" si="52"/>
        <v>0</v>
      </c>
      <c r="JY158" s="165"/>
      <c r="JZ158" s="164">
        <f t="shared" si="53"/>
        <v>0</v>
      </c>
      <c r="KA158" s="117">
        <f t="shared" si="53"/>
        <v>0</v>
      </c>
      <c r="KB158" s="117">
        <f t="shared" si="53"/>
        <v>0</v>
      </c>
      <c r="KC158" s="117">
        <f t="shared" si="53"/>
        <v>0</v>
      </c>
      <c r="KD158" s="117">
        <f t="shared" si="33"/>
        <v>0</v>
      </c>
      <c r="KE158" s="117">
        <f t="shared" si="33"/>
        <v>0</v>
      </c>
      <c r="KF158" s="117">
        <f t="shared" si="33"/>
        <v>0</v>
      </c>
      <c r="KG158" s="117">
        <f t="shared" si="33"/>
        <v>0</v>
      </c>
      <c r="KH158" s="117">
        <f t="shared" si="33"/>
        <v>0</v>
      </c>
      <c r="KI158" s="117">
        <f t="shared" si="33"/>
        <v>0</v>
      </c>
      <c r="KJ158" s="117">
        <f t="shared" si="33"/>
        <v>0</v>
      </c>
      <c r="KK158" s="117">
        <f t="shared" si="33"/>
        <v>0</v>
      </c>
      <c r="KL158" s="117">
        <f t="shared" si="33"/>
        <v>0</v>
      </c>
      <c r="KM158" s="117">
        <f t="shared" si="33"/>
        <v>0</v>
      </c>
      <c r="KN158" s="117">
        <f t="shared" si="53"/>
        <v>0</v>
      </c>
      <c r="KO158" s="117">
        <f t="shared" si="53"/>
        <v>0</v>
      </c>
      <c r="KP158" s="117">
        <f t="shared" si="53"/>
        <v>0</v>
      </c>
      <c r="KQ158" s="117">
        <f t="shared" si="53"/>
        <v>0</v>
      </c>
      <c r="KR158" s="117">
        <f t="shared" si="53"/>
        <v>0</v>
      </c>
      <c r="KS158" s="117">
        <f t="shared" si="53"/>
        <v>0</v>
      </c>
      <c r="KT158" s="117">
        <f t="shared" si="53"/>
        <v>0</v>
      </c>
      <c r="KU158" s="117">
        <f t="shared" si="53"/>
        <v>0</v>
      </c>
      <c r="KV158" s="117">
        <f t="shared" si="53"/>
        <v>0</v>
      </c>
      <c r="KW158" s="117">
        <f t="shared" si="53"/>
        <v>0</v>
      </c>
      <c r="KX158" s="119">
        <f t="shared" si="53"/>
        <v>0</v>
      </c>
      <c r="KY158" s="119">
        <f t="shared" si="33"/>
        <v>0</v>
      </c>
      <c r="KZ158" s="247">
        <f t="shared" si="54"/>
        <v>0</v>
      </c>
    </row>
    <row r="159" spans="1:312" x14ac:dyDescent="0.25">
      <c r="A159" s="81" t="s">
        <v>43</v>
      </c>
      <c r="B159" s="805" t="s">
        <v>92</v>
      </c>
      <c r="C159" s="806">
        <v>23380</v>
      </c>
      <c r="D159" s="805"/>
      <c r="E159" s="806"/>
      <c r="F159" s="164">
        <f t="shared" si="34"/>
        <v>0</v>
      </c>
      <c r="G159" s="117">
        <f t="shared" si="34"/>
        <v>0</v>
      </c>
      <c r="H159" s="117">
        <f t="shared" si="34"/>
        <v>0</v>
      </c>
      <c r="I159" s="117">
        <f t="shared" si="34"/>
        <v>0</v>
      </c>
      <c r="J159" s="117">
        <f t="shared" si="34"/>
        <v>0</v>
      </c>
      <c r="K159" s="117">
        <f t="shared" si="34"/>
        <v>0</v>
      </c>
      <c r="L159" s="117">
        <f t="shared" si="34"/>
        <v>0</v>
      </c>
      <c r="M159" s="117">
        <f t="shared" si="34"/>
        <v>0</v>
      </c>
      <c r="N159" s="117">
        <f t="shared" si="34"/>
        <v>0</v>
      </c>
      <c r="O159" s="117">
        <f t="shared" si="34"/>
        <v>0</v>
      </c>
      <c r="P159" s="117">
        <f t="shared" si="34"/>
        <v>0</v>
      </c>
      <c r="Q159" s="117">
        <f t="shared" si="34"/>
        <v>0</v>
      </c>
      <c r="R159" s="117">
        <f t="shared" si="34"/>
        <v>0</v>
      </c>
      <c r="S159" s="117">
        <f t="shared" si="34"/>
        <v>0</v>
      </c>
      <c r="T159" s="119">
        <f t="shared" si="34"/>
        <v>0</v>
      </c>
      <c r="U159" s="119">
        <f t="shared" si="34"/>
        <v>0</v>
      </c>
      <c r="V159" s="117">
        <f t="shared" si="22"/>
        <v>0</v>
      </c>
      <c r="W159" s="117">
        <f t="shared" si="22"/>
        <v>0</v>
      </c>
      <c r="X159" s="119">
        <f t="shared" si="22"/>
        <v>0</v>
      </c>
      <c r="Y159" s="119">
        <f t="shared" si="22"/>
        <v>0</v>
      </c>
      <c r="Z159" s="119">
        <f t="shared" si="22"/>
        <v>0</v>
      </c>
      <c r="AA159" s="119">
        <f t="shared" si="22"/>
        <v>0</v>
      </c>
      <c r="AB159" s="119">
        <f t="shared" si="22"/>
        <v>0</v>
      </c>
      <c r="AC159" s="119">
        <f t="shared" si="22"/>
        <v>0</v>
      </c>
      <c r="AD159" s="119">
        <f t="shared" si="34"/>
        <v>0</v>
      </c>
      <c r="AE159" s="119">
        <f t="shared" si="34"/>
        <v>0</v>
      </c>
      <c r="AF159" s="247">
        <f t="shared" si="23"/>
        <v>0</v>
      </c>
      <c r="AG159" s="162"/>
      <c r="AH159" s="164">
        <f t="shared" si="35"/>
        <v>0</v>
      </c>
      <c r="AI159" s="117">
        <f t="shared" si="35"/>
        <v>0</v>
      </c>
      <c r="AJ159" s="117">
        <f t="shared" si="35"/>
        <v>0</v>
      </c>
      <c r="AK159" s="117">
        <f t="shared" si="35"/>
        <v>0</v>
      </c>
      <c r="AL159" s="117">
        <f t="shared" si="24"/>
        <v>0</v>
      </c>
      <c r="AM159" s="117">
        <f t="shared" si="24"/>
        <v>0</v>
      </c>
      <c r="AN159" s="117">
        <f t="shared" si="24"/>
        <v>0</v>
      </c>
      <c r="AO159" s="117">
        <f t="shared" si="24"/>
        <v>0</v>
      </c>
      <c r="AP159" s="117">
        <f t="shared" si="24"/>
        <v>0</v>
      </c>
      <c r="AQ159" s="117">
        <f t="shared" si="24"/>
        <v>0</v>
      </c>
      <c r="AR159" s="117">
        <f t="shared" si="24"/>
        <v>0</v>
      </c>
      <c r="AS159" s="117">
        <f t="shared" si="24"/>
        <v>0</v>
      </c>
      <c r="AT159" s="117">
        <f t="shared" si="24"/>
        <v>0</v>
      </c>
      <c r="AU159" s="117">
        <f t="shared" si="24"/>
        <v>0</v>
      </c>
      <c r="AV159" s="117">
        <f t="shared" si="35"/>
        <v>0</v>
      </c>
      <c r="AW159" s="117">
        <f t="shared" si="35"/>
        <v>0</v>
      </c>
      <c r="AX159" s="117">
        <f t="shared" si="35"/>
        <v>0</v>
      </c>
      <c r="AY159" s="117">
        <f t="shared" si="35"/>
        <v>0</v>
      </c>
      <c r="AZ159" s="117">
        <f t="shared" si="35"/>
        <v>0</v>
      </c>
      <c r="BA159" s="117">
        <f t="shared" si="35"/>
        <v>0</v>
      </c>
      <c r="BB159" s="117">
        <f t="shared" si="35"/>
        <v>0</v>
      </c>
      <c r="BC159" s="117">
        <f t="shared" si="35"/>
        <v>0</v>
      </c>
      <c r="BD159" s="117">
        <f t="shared" si="35"/>
        <v>0</v>
      </c>
      <c r="BE159" s="117">
        <f t="shared" si="35"/>
        <v>0</v>
      </c>
      <c r="BF159" s="119">
        <f t="shared" si="35"/>
        <v>0</v>
      </c>
      <c r="BG159" s="119">
        <f t="shared" si="24"/>
        <v>0</v>
      </c>
      <c r="BH159" s="247">
        <f t="shared" si="36"/>
        <v>0</v>
      </c>
      <c r="BI159" s="165"/>
      <c r="BJ159" s="164">
        <f t="shared" si="37"/>
        <v>0</v>
      </c>
      <c r="BK159" s="117">
        <f t="shared" si="37"/>
        <v>0</v>
      </c>
      <c r="BL159" s="117">
        <f t="shared" si="37"/>
        <v>0</v>
      </c>
      <c r="BM159" s="117">
        <f t="shared" si="37"/>
        <v>0</v>
      </c>
      <c r="BN159" s="117">
        <f t="shared" si="25"/>
        <v>0</v>
      </c>
      <c r="BO159" s="117">
        <f t="shared" si="25"/>
        <v>0</v>
      </c>
      <c r="BP159" s="117">
        <f t="shared" si="25"/>
        <v>0</v>
      </c>
      <c r="BQ159" s="117">
        <f t="shared" si="25"/>
        <v>0</v>
      </c>
      <c r="BR159" s="117">
        <f t="shared" si="25"/>
        <v>0</v>
      </c>
      <c r="BS159" s="117">
        <f t="shared" si="25"/>
        <v>0</v>
      </c>
      <c r="BT159" s="117">
        <f t="shared" si="25"/>
        <v>0</v>
      </c>
      <c r="BU159" s="117">
        <f t="shared" si="25"/>
        <v>0</v>
      </c>
      <c r="BV159" s="117">
        <f t="shared" si="25"/>
        <v>0</v>
      </c>
      <c r="BW159" s="117">
        <f t="shared" si="25"/>
        <v>0</v>
      </c>
      <c r="BX159" s="117">
        <f t="shared" si="37"/>
        <v>0</v>
      </c>
      <c r="BY159" s="117">
        <f t="shared" si="37"/>
        <v>0</v>
      </c>
      <c r="BZ159" s="117">
        <f t="shared" si="37"/>
        <v>0</v>
      </c>
      <c r="CA159" s="117">
        <f t="shared" si="37"/>
        <v>0</v>
      </c>
      <c r="CB159" s="117">
        <f t="shared" si="37"/>
        <v>0</v>
      </c>
      <c r="CC159" s="117">
        <f t="shared" si="37"/>
        <v>0</v>
      </c>
      <c r="CD159" s="117">
        <f t="shared" si="37"/>
        <v>0</v>
      </c>
      <c r="CE159" s="117">
        <f t="shared" si="37"/>
        <v>0</v>
      </c>
      <c r="CF159" s="117">
        <f t="shared" si="37"/>
        <v>0</v>
      </c>
      <c r="CG159" s="117">
        <f t="shared" si="37"/>
        <v>0</v>
      </c>
      <c r="CH159" s="119">
        <f t="shared" si="37"/>
        <v>0</v>
      </c>
      <c r="CI159" s="119">
        <f t="shared" si="25"/>
        <v>0</v>
      </c>
      <c r="CJ159" s="247">
        <f t="shared" si="38"/>
        <v>0</v>
      </c>
      <c r="CK159" s="165"/>
      <c r="CL159" s="164">
        <f t="shared" si="39"/>
        <v>0</v>
      </c>
      <c r="CM159" s="117">
        <f t="shared" si="39"/>
        <v>0</v>
      </c>
      <c r="CN159" s="117">
        <f t="shared" si="39"/>
        <v>0</v>
      </c>
      <c r="CO159" s="117">
        <f t="shared" si="39"/>
        <v>0</v>
      </c>
      <c r="CP159" s="117">
        <f t="shared" si="26"/>
        <v>0</v>
      </c>
      <c r="CQ159" s="117">
        <f t="shared" si="26"/>
        <v>0</v>
      </c>
      <c r="CR159" s="117">
        <f t="shared" si="26"/>
        <v>0</v>
      </c>
      <c r="CS159" s="117">
        <f t="shared" si="26"/>
        <v>0</v>
      </c>
      <c r="CT159" s="117">
        <f t="shared" si="26"/>
        <v>0</v>
      </c>
      <c r="CU159" s="117">
        <f t="shared" si="26"/>
        <v>0</v>
      </c>
      <c r="CV159" s="117">
        <f t="shared" si="26"/>
        <v>0</v>
      </c>
      <c r="CW159" s="117">
        <f t="shared" si="26"/>
        <v>0</v>
      </c>
      <c r="CX159" s="117">
        <f t="shared" si="26"/>
        <v>0</v>
      </c>
      <c r="CY159" s="117">
        <f t="shared" si="26"/>
        <v>0</v>
      </c>
      <c r="CZ159" s="117">
        <f t="shared" si="39"/>
        <v>0</v>
      </c>
      <c r="DA159" s="117">
        <f t="shared" si="39"/>
        <v>0</v>
      </c>
      <c r="DB159" s="117">
        <f t="shared" si="39"/>
        <v>0</v>
      </c>
      <c r="DC159" s="117">
        <f t="shared" si="39"/>
        <v>0</v>
      </c>
      <c r="DD159" s="117">
        <f t="shared" si="39"/>
        <v>0</v>
      </c>
      <c r="DE159" s="117">
        <f t="shared" si="39"/>
        <v>0</v>
      </c>
      <c r="DF159" s="117">
        <f t="shared" si="39"/>
        <v>0</v>
      </c>
      <c r="DG159" s="117">
        <f t="shared" si="39"/>
        <v>0</v>
      </c>
      <c r="DH159" s="117">
        <f t="shared" si="39"/>
        <v>0</v>
      </c>
      <c r="DI159" s="117">
        <f t="shared" si="39"/>
        <v>0</v>
      </c>
      <c r="DJ159" s="119">
        <f t="shared" si="39"/>
        <v>0</v>
      </c>
      <c r="DK159" s="119">
        <f t="shared" si="26"/>
        <v>0</v>
      </c>
      <c r="DL159" s="247">
        <f t="shared" si="40"/>
        <v>0</v>
      </c>
      <c r="DM159" s="165"/>
      <c r="DN159" s="164">
        <f t="shared" si="41"/>
        <v>0</v>
      </c>
      <c r="DO159" s="117">
        <f t="shared" si="41"/>
        <v>0</v>
      </c>
      <c r="DP159" s="117">
        <f t="shared" si="41"/>
        <v>0</v>
      </c>
      <c r="DQ159" s="117">
        <f t="shared" si="41"/>
        <v>0</v>
      </c>
      <c r="DR159" s="117">
        <f t="shared" si="27"/>
        <v>0</v>
      </c>
      <c r="DS159" s="117">
        <f t="shared" si="27"/>
        <v>0</v>
      </c>
      <c r="DT159" s="117">
        <f t="shared" si="27"/>
        <v>0</v>
      </c>
      <c r="DU159" s="117">
        <f t="shared" si="27"/>
        <v>0</v>
      </c>
      <c r="DV159" s="117">
        <f t="shared" si="27"/>
        <v>0</v>
      </c>
      <c r="DW159" s="117">
        <f t="shared" si="27"/>
        <v>0</v>
      </c>
      <c r="DX159" s="117">
        <f t="shared" si="27"/>
        <v>0</v>
      </c>
      <c r="DY159" s="117">
        <f t="shared" si="27"/>
        <v>0</v>
      </c>
      <c r="DZ159" s="117">
        <f t="shared" si="27"/>
        <v>0</v>
      </c>
      <c r="EA159" s="117">
        <f t="shared" si="27"/>
        <v>0</v>
      </c>
      <c r="EB159" s="117">
        <f t="shared" si="41"/>
        <v>0</v>
      </c>
      <c r="EC159" s="117">
        <f t="shared" si="41"/>
        <v>0</v>
      </c>
      <c r="ED159" s="117">
        <f t="shared" si="41"/>
        <v>0</v>
      </c>
      <c r="EE159" s="117">
        <f t="shared" si="41"/>
        <v>0</v>
      </c>
      <c r="EF159" s="117">
        <f t="shared" si="41"/>
        <v>0</v>
      </c>
      <c r="EG159" s="117">
        <f t="shared" si="41"/>
        <v>0</v>
      </c>
      <c r="EH159" s="117">
        <f t="shared" si="41"/>
        <v>0</v>
      </c>
      <c r="EI159" s="117">
        <f t="shared" si="41"/>
        <v>0</v>
      </c>
      <c r="EJ159" s="117">
        <f t="shared" si="41"/>
        <v>0</v>
      </c>
      <c r="EK159" s="117">
        <f t="shared" si="41"/>
        <v>0</v>
      </c>
      <c r="EL159" s="119">
        <f t="shared" si="41"/>
        <v>0</v>
      </c>
      <c r="EM159" s="119">
        <f t="shared" si="27"/>
        <v>0</v>
      </c>
      <c r="EN159" s="247">
        <f t="shared" si="42"/>
        <v>0</v>
      </c>
      <c r="EO159" s="165"/>
      <c r="EP159" s="164">
        <f t="shared" si="43"/>
        <v>0</v>
      </c>
      <c r="EQ159" s="117">
        <f t="shared" si="43"/>
        <v>0</v>
      </c>
      <c r="ER159" s="117">
        <f t="shared" si="43"/>
        <v>0</v>
      </c>
      <c r="ES159" s="117">
        <f t="shared" si="43"/>
        <v>0</v>
      </c>
      <c r="ET159" s="117">
        <f t="shared" si="28"/>
        <v>0</v>
      </c>
      <c r="EU159" s="117">
        <f t="shared" si="28"/>
        <v>0</v>
      </c>
      <c r="EV159" s="117">
        <f t="shared" si="28"/>
        <v>0</v>
      </c>
      <c r="EW159" s="117">
        <f t="shared" si="28"/>
        <v>0</v>
      </c>
      <c r="EX159" s="117">
        <f t="shared" si="28"/>
        <v>0</v>
      </c>
      <c r="EY159" s="117">
        <f t="shared" si="28"/>
        <v>0</v>
      </c>
      <c r="EZ159" s="117">
        <f t="shared" si="28"/>
        <v>0</v>
      </c>
      <c r="FA159" s="117">
        <f t="shared" si="28"/>
        <v>0</v>
      </c>
      <c r="FB159" s="117">
        <f t="shared" si="28"/>
        <v>0</v>
      </c>
      <c r="FC159" s="117">
        <f t="shared" si="28"/>
        <v>0</v>
      </c>
      <c r="FD159" s="117">
        <f t="shared" si="43"/>
        <v>0</v>
      </c>
      <c r="FE159" s="117">
        <f t="shared" si="43"/>
        <v>0</v>
      </c>
      <c r="FF159" s="117">
        <f t="shared" si="43"/>
        <v>0</v>
      </c>
      <c r="FG159" s="117">
        <f t="shared" si="43"/>
        <v>0</v>
      </c>
      <c r="FH159" s="117">
        <f t="shared" si="43"/>
        <v>0</v>
      </c>
      <c r="FI159" s="117">
        <f t="shared" si="43"/>
        <v>0</v>
      </c>
      <c r="FJ159" s="117">
        <f t="shared" si="43"/>
        <v>0</v>
      </c>
      <c r="FK159" s="117">
        <f t="shared" si="43"/>
        <v>0</v>
      </c>
      <c r="FL159" s="117">
        <f t="shared" si="43"/>
        <v>0</v>
      </c>
      <c r="FM159" s="117">
        <f t="shared" si="43"/>
        <v>0</v>
      </c>
      <c r="FN159" s="119">
        <f t="shared" si="43"/>
        <v>0</v>
      </c>
      <c r="FO159" s="119">
        <f t="shared" si="28"/>
        <v>0</v>
      </c>
      <c r="FP159" s="247">
        <f t="shared" si="44"/>
        <v>0</v>
      </c>
      <c r="FQ159" s="165"/>
      <c r="FR159" s="164">
        <f t="shared" si="45"/>
        <v>0</v>
      </c>
      <c r="FS159" s="117">
        <f t="shared" si="45"/>
        <v>0</v>
      </c>
      <c r="FT159" s="117">
        <f t="shared" si="45"/>
        <v>0</v>
      </c>
      <c r="FU159" s="117">
        <f t="shared" si="45"/>
        <v>0</v>
      </c>
      <c r="FV159" s="117">
        <f t="shared" si="29"/>
        <v>0</v>
      </c>
      <c r="FW159" s="117">
        <f t="shared" si="29"/>
        <v>0</v>
      </c>
      <c r="FX159" s="117">
        <f t="shared" si="29"/>
        <v>0</v>
      </c>
      <c r="FY159" s="117">
        <f t="shared" si="29"/>
        <v>0</v>
      </c>
      <c r="FZ159" s="117">
        <f t="shared" si="29"/>
        <v>0</v>
      </c>
      <c r="GA159" s="117">
        <f t="shared" si="29"/>
        <v>0</v>
      </c>
      <c r="GB159" s="117">
        <f t="shared" si="29"/>
        <v>0</v>
      </c>
      <c r="GC159" s="117">
        <f t="shared" si="29"/>
        <v>0</v>
      </c>
      <c r="GD159" s="117">
        <f t="shared" si="29"/>
        <v>0</v>
      </c>
      <c r="GE159" s="117">
        <f t="shared" si="29"/>
        <v>0</v>
      </c>
      <c r="GF159" s="117">
        <f t="shared" si="45"/>
        <v>0</v>
      </c>
      <c r="GG159" s="117">
        <f t="shared" si="45"/>
        <v>0</v>
      </c>
      <c r="GH159" s="117">
        <f t="shared" si="45"/>
        <v>0</v>
      </c>
      <c r="GI159" s="117">
        <f t="shared" si="45"/>
        <v>0</v>
      </c>
      <c r="GJ159" s="117">
        <f t="shared" si="45"/>
        <v>0</v>
      </c>
      <c r="GK159" s="117">
        <f t="shared" si="45"/>
        <v>0</v>
      </c>
      <c r="GL159" s="117">
        <f t="shared" si="45"/>
        <v>0</v>
      </c>
      <c r="GM159" s="117">
        <f t="shared" si="45"/>
        <v>0</v>
      </c>
      <c r="GN159" s="117">
        <f t="shared" si="45"/>
        <v>0</v>
      </c>
      <c r="GO159" s="117">
        <f t="shared" si="45"/>
        <v>0</v>
      </c>
      <c r="GP159" s="119">
        <f t="shared" si="45"/>
        <v>0</v>
      </c>
      <c r="GQ159" s="119">
        <f t="shared" si="29"/>
        <v>0</v>
      </c>
      <c r="GR159" s="247">
        <f t="shared" si="46"/>
        <v>0</v>
      </c>
      <c r="GS159" s="165"/>
      <c r="GT159" s="164">
        <f t="shared" si="47"/>
        <v>0</v>
      </c>
      <c r="GU159" s="117">
        <f t="shared" si="47"/>
        <v>0</v>
      </c>
      <c r="GV159" s="117">
        <f t="shared" si="47"/>
        <v>0</v>
      </c>
      <c r="GW159" s="117">
        <f t="shared" si="47"/>
        <v>0</v>
      </c>
      <c r="GX159" s="117">
        <f t="shared" si="30"/>
        <v>0</v>
      </c>
      <c r="GY159" s="117">
        <f t="shared" si="30"/>
        <v>0</v>
      </c>
      <c r="GZ159" s="117">
        <f t="shared" si="30"/>
        <v>0</v>
      </c>
      <c r="HA159" s="117">
        <f t="shared" si="30"/>
        <v>0</v>
      </c>
      <c r="HB159" s="117">
        <f t="shared" si="30"/>
        <v>0</v>
      </c>
      <c r="HC159" s="117">
        <f t="shared" si="30"/>
        <v>0</v>
      </c>
      <c r="HD159" s="117">
        <f t="shared" si="30"/>
        <v>0</v>
      </c>
      <c r="HE159" s="117">
        <f t="shared" si="30"/>
        <v>0</v>
      </c>
      <c r="HF159" s="117">
        <f t="shared" si="30"/>
        <v>0</v>
      </c>
      <c r="HG159" s="117">
        <f t="shared" si="30"/>
        <v>0</v>
      </c>
      <c r="HH159" s="117">
        <f t="shared" si="47"/>
        <v>0</v>
      </c>
      <c r="HI159" s="117">
        <f t="shared" si="47"/>
        <v>0</v>
      </c>
      <c r="HJ159" s="117">
        <f t="shared" si="47"/>
        <v>0</v>
      </c>
      <c r="HK159" s="117">
        <f t="shared" si="47"/>
        <v>0</v>
      </c>
      <c r="HL159" s="117">
        <f t="shared" si="47"/>
        <v>0</v>
      </c>
      <c r="HM159" s="117">
        <f t="shared" si="47"/>
        <v>0</v>
      </c>
      <c r="HN159" s="117">
        <f t="shared" si="47"/>
        <v>0</v>
      </c>
      <c r="HO159" s="117">
        <f t="shared" si="47"/>
        <v>0</v>
      </c>
      <c r="HP159" s="117">
        <f t="shared" si="47"/>
        <v>0</v>
      </c>
      <c r="HQ159" s="117">
        <f t="shared" si="47"/>
        <v>0</v>
      </c>
      <c r="HR159" s="119">
        <f t="shared" si="47"/>
        <v>0</v>
      </c>
      <c r="HS159" s="119">
        <f t="shared" si="30"/>
        <v>0</v>
      </c>
      <c r="HT159" s="247">
        <f t="shared" si="48"/>
        <v>0</v>
      </c>
      <c r="HU159" s="165"/>
      <c r="HV159" s="164">
        <f t="shared" si="49"/>
        <v>0</v>
      </c>
      <c r="HW159" s="117">
        <f t="shared" si="49"/>
        <v>0</v>
      </c>
      <c r="HX159" s="117">
        <f t="shared" si="49"/>
        <v>0</v>
      </c>
      <c r="HY159" s="117">
        <f t="shared" si="49"/>
        <v>0</v>
      </c>
      <c r="HZ159" s="117">
        <f t="shared" si="31"/>
        <v>0</v>
      </c>
      <c r="IA159" s="117">
        <f t="shared" si="31"/>
        <v>0</v>
      </c>
      <c r="IB159" s="117">
        <f t="shared" si="31"/>
        <v>0</v>
      </c>
      <c r="IC159" s="117">
        <f t="shared" si="31"/>
        <v>0</v>
      </c>
      <c r="ID159" s="117">
        <f t="shared" si="31"/>
        <v>0</v>
      </c>
      <c r="IE159" s="117">
        <f t="shared" si="31"/>
        <v>0</v>
      </c>
      <c r="IF159" s="117">
        <f t="shared" si="31"/>
        <v>0</v>
      </c>
      <c r="IG159" s="117">
        <f t="shared" si="31"/>
        <v>0</v>
      </c>
      <c r="IH159" s="117">
        <f t="shared" si="31"/>
        <v>0</v>
      </c>
      <c r="II159" s="117">
        <f t="shared" si="31"/>
        <v>0</v>
      </c>
      <c r="IJ159" s="117">
        <f t="shared" si="49"/>
        <v>0</v>
      </c>
      <c r="IK159" s="117">
        <f t="shared" si="49"/>
        <v>0</v>
      </c>
      <c r="IL159" s="117">
        <f t="shared" si="49"/>
        <v>0</v>
      </c>
      <c r="IM159" s="117">
        <f t="shared" si="49"/>
        <v>0</v>
      </c>
      <c r="IN159" s="117">
        <f t="shared" si="49"/>
        <v>0</v>
      </c>
      <c r="IO159" s="117">
        <f t="shared" si="49"/>
        <v>0</v>
      </c>
      <c r="IP159" s="117">
        <f t="shared" si="49"/>
        <v>0</v>
      </c>
      <c r="IQ159" s="117">
        <f t="shared" si="49"/>
        <v>0</v>
      </c>
      <c r="IR159" s="117">
        <f t="shared" si="49"/>
        <v>0</v>
      </c>
      <c r="IS159" s="117">
        <f t="shared" si="49"/>
        <v>0</v>
      </c>
      <c r="IT159" s="119">
        <f t="shared" si="49"/>
        <v>0</v>
      </c>
      <c r="IU159" s="119">
        <f t="shared" si="31"/>
        <v>0</v>
      </c>
      <c r="IV159" s="247">
        <f t="shared" si="50"/>
        <v>0</v>
      </c>
      <c r="IW159" s="165"/>
      <c r="IX159" s="164">
        <f t="shared" si="51"/>
        <v>0</v>
      </c>
      <c r="IY159" s="117">
        <f t="shared" si="51"/>
        <v>0</v>
      </c>
      <c r="IZ159" s="117">
        <f t="shared" si="51"/>
        <v>0</v>
      </c>
      <c r="JA159" s="117">
        <f t="shared" si="51"/>
        <v>0</v>
      </c>
      <c r="JB159" s="117">
        <f t="shared" si="32"/>
        <v>0</v>
      </c>
      <c r="JC159" s="117">
        <f t="shared" si="32"/>
        <v>0</v>
      </c>
      <c r="JD159" s="117">
        <f t="shared" si="32"/>
        <v>0</v>
      </c>
      <c r="JE159" s="117">
        <f t="shared" si="32"/>
        <v>0</v>
      </c>
      <c r="JF159" s="117">
        <f t="shared" si="32"/>
        <v>0</v>
      </c>
      <c r="JG159" s="117">
        <f t="shared" si="32"/>
        <v>0</v>
      </c>
      <c r="JH159" s="117">
        <f t="shared" si="32"/>
        <v>0</v>
      </c>
      <c r="JI159" s="117">
        <f t="shared" si="32"/>
        <v>0</v>
      </c>
      <c r="JJ159" s="117">
        <f t="shared" si="32"/>
        <v>0</v>
      </c>
      <c r="JK159" s="117">
        <f t="shared" si="32"/>
        <v>0</v>
      </c>
      <c r="JL159" s="117">
        <f t="shared" si="51"/>
        <v>0</v>
      </c>
      <c r="JM159" s="117">
        <f t="shared" si="51"/>
        <v>0</v>
      </c>
      <c r="JN159" s="117">
        <f t="shared" si="51"/>
        <v>0</v>
      </c>
      <c r="JO159" s="117">
        <f t="shared" si="51"/>
        <v>0</v>
      </c>
      <c r="JP159" s="117">
        <f t="shared" si="51"/>
        <v>0</v>
      </c>
      <c r="JQ159" s="117">
        <f t="shared" si="51"/>
        <v>0</v>
      </c>
      <c r="JR159" s="117">
        <f t="shared" si="51"/>
        <v>0</v>
      </c>
      <c r="JS159" s="117">
        <f t="shared" si="51"/>
        <v>0</v>
      </c>
      <c r="JT159" s="117">
        <f t="shared" si="51"/>
        <v>0</v>
      </c>
      <c r="JU159" s="117">
        <f t="shared" si="51"/>
        <v>0</v>
      </c>
      <c r="JV159" s="119">
        <f t="shared" si="51"/>
        <v>0</v>
      </c>
      <c r="JW159" s="119">
        <f t="shared" si="32"/>
        <v>0</v>
      </c>
      <c r="JX159" s="247">
        <f t="shared" si="52"/>
        <v>0</v>
      </c>
      <c r="JY159" s="165"/>
      <c r="JZ159" s="164">
        <f t="shared" si="53"/>
        <v>0</v>
      </c>
      <c r="KA159" s="117">
        <f t="shared" si="53"/>
        <v>0</v>
      </c>
      <c r="KB159" s="117">
        <f t="shared" si="53"/>
        <v>0</v>
      </c>
      <c r="KC159" s="117">
        <f t="shared" si="53"/>
        <v>0</v>
      </c>
      <c r="KD159" s="117">
        <f t="shared" si="33"/>
        <v>0</v>
      </c>
      <c r="KE159" s="117">
        <f t="shared" si="33"/>
        <v>0</v>
      </c>
      <c r="KF159" s="117">
        <f t="shared" si="33"/>
        <v>0</v>
      </c>
      <c r="KG159" s="117">
        <f t="shared" si="33"/>
        <v>0</v>
      </c>
      <c r="KH159" s="117">
        <f t="shared" si="33"/>
        <v>0</v>
      </c>
      <c r="KI159" s="117">
        <f t="shared" si="33"/>
        <v>0</v>
      </c>
      <c r="KJ159" s="117">
        <f t="shared" si="33"/>
        <v>0</v>
      </c>
      <c r="KK159" s="117">
        <f t="shared" si="33"/>
        <v>0</v>
      </c>
      <c r="KL159" s="117">
        <f t="shared" si="33"/>
        <v>0</v>
      </c>
      <c r="KM159" s="117">
        <f t="shared" si="33"/>
        <v>0</v>
      </c>
      <c r="KN159" s="117">
        <f t="shared" si="53"/>
        <v>0</v>
      </c>
      <c r="KO159" s="117">
        <f t="shared" si="53"/>
        <v>0</v>
      </c>
      <c r="KP159" s="117">
        <f t="shared" si="53"/>
        <v>0</v>
      </c>
      <c r="KQ159" s="117">
        <f t="shared" si="53"/>
        <v>0</v>
      </c>
      <c r="KR159" s="117">
        <f t="shared" si="53"/>
        <v>0</v>
      </c>
      <c r="KS159" s="117">
        <f t="shared" si="53"/>
        <v>0</v>
      </c>
      <c r="KT159" s="117">
        <f t="shared" si="53"/>
        <v>0</v>
      </c>
      <c r="KU159" s="117">
        <f t="shared" si="53"/>
        <v>0</v>
      </c>
      <c r="KV159" s="117">
        <f t="shared" si="53"/>
        <v>0</v>
      </c>
      <c r="KW159" s="117">
        <f t="shared" si="53"/>
        <v>0</v>
      </c>
      <c r="KX159" s="119">
        <f t="shared" si="53"/>
        <v>0</v>
      </c>
      <c r="KY159" s="119">
        <f t="shared" si="33"/>
        <v>0</v>
      </c>
      <c r="KZ159" s="247">
        <f t="shared" si="54"/>
        <v>0</v>
      </c>
    </row>
    <row r="160" spans="1:312" x14ac:dyDescent="0.25">
      <c r="A160" s="81" t="s">
        <v>44</v>
      </c>
      <c r="B160" s="805" t="s">
        <v>92</v>
      </c>
      <c r="C160" s="806">
        <v>23380</v>
      </c>
      <c r="D160" s="805"/>
      <c r="E160" s="806"/>
      <c r="F160" s="164">
        <f t="shared" si="34"/>
        <v>0</v>
      </c>
      <c r="G160" s="117">
        <f t="shared" si="34"/>
        <v>0</v>
      </c>
      <c r="H160" s="117">
        <f t="shared" si="34"/>
        <v>0</v>
      </c>
      <c r="I160" s="117">
        <f t="shared" si="34"/>
        <v>0</v>
      </c>
      <c r="J160" s="117">
        <f t="shared" si="34"/>
        <v>0</v>
      </c>
      <c r="K160" s="117">
        <f t="shared" si="34"/>
        <v>0</v>
      </c>
      <c r="L160" s="117">
        <f t="shared" si="34"/>
        <v>0</v>
      </c>
      <c r="M160" s="117">
        <f t="shared" si="34"/>
        <v>0</v>
      </c>
      <c r="N160" s="117">
        <f t="shared" si="34"/>
        <v>0</v>
      </c>
      <c r="O160" s="117">
        <f t="shared" si="34"/>
        <v>0</v>
      </c>
      <c r="P160" s="117">
        <f t="shared" si="34"/>
        <v>0</v>
      </c>
      <c r="Q160" s="117">
        <f t="shared" si="34"/>
        <v>0</v>
      </c>
      <c r="R160" s="117">
        <f t="shared" si="34"/>
        <v>0</v>
      </c>
      <c r="S160" s="117">
        <f t="shared" si="34"/>
        <v>0</v>
      </c>
      <c r="T160" s="119">
        <f t="shared" si="34"/>
        <v>0</v>
      </c>
      <c r="U160" s="119">
        <f t="shared" si="34"/>
        <v>0</v>
      </c>
      <c r="V160" s="117">
        <f t="shared" si="22"/>
        <v>0</v>
      </c>
      <c r="W160" s="117">
        <f t="shared" si="22"/>
        <v>0</v>
      </c>
      <c r="X160" s="119">
        <f t="shared" si="22"/>
        <v>0</v>
      </c>
      <c r="Y160" s="119">
        <f t="shared" si="22"/>
        <v>0</v>
      </c>
      <c r="Z160" s="119">
        <f t="shared" si="22"/>
        <v>0</v>
      </c>
      <c r="AA160" s="119">
        <f t="shared" si="22"/>
        <v>0</v>
      </c>
      <c r="AB160" s="119">
        <f t="shared" si="22"/>
        <v>0</v>
      </c>
      <c r="AC160" s="119">
        <f t="shared" si="22"/>
        <v>0</v>
      </c>
      <c r="AD160" s="119">
        <f t="shared" si="34"/>
        <v>0</v>
      </c>
      <c r="AE160" s="119">
        <f t="shared" si="34"/>
        <v>0</v>
      </c>
      <c r="AF160" s="247">
        <f t="shared" si="23"/>
        <v>0</v>
      </c>
      <c r="AG160" s="162"/>
      <c r="AH160" s="164">
        <f t="shared" si="35"/>
        <v>0</v>
      </c>
      <c r="AI160" s="117">
        <f t="shared" si="35"/>
        <v>0</v>
      </c>
      <c r="AJ160" s="117">
        <f t="shared" si="35"/>
        <v>0</v>
      </c>
      <c r="AK160" s="117">
        <f t="shared" si="35"/>
        <v>0</v>
      </c>
      <c r="AL160" s="117">
        <f t="shared" si="24"/>
        <v>0</v>
      </c>
      <c r="AM160" s="117">
        <f t="shared" si="24"/>
        <v>0</v>
      </c>
      <c r="AN160" s="117">
        <f t="shared" si="24"/>
        <v>0</v>
      </c>
      <c r="AO160" s="117">
        <f t="shared" si="24"/>
        <v>0</v>
      </c>
      <c r="AP160" s="117">
        <f t="shared" si="24"/>
        <v>0</v>
      </c>
      <c r="AQ160" s="117">
        <f t="shared" si="24"/>
        <v>0</v>
      </c>
      <c r="AR160" s="117">
        <f t="shared" si="24"/>
        <v>0</v>
      </c>
      <c r="AS160" s="117">
        <f t="shared" si="24"/>
        <v>0</v>
      </c>
      <c r="AT160" s="117">
        <f t="shared" si="24"/>
        <v>0</v>
      </c>
      <c r="AU160" s="117">
        <f t="shared" si="24"/>
        <v>0</v>
      </c>
      <c r="AV160" s="117">
        <f t="shared" si="35"/>
        <v>0</v>
      </c>
      <c r="AW160" s="117">
        <f t="shared" si="35"/>
        <v>0</v>
      </c>
      <c r="AX160" s="117">
        <f t="shared" si="35"/>
        <v>0</v>
      </c>
      <c r="AY160" s="117">
        <f t="shared" si="35"/>
        <v>0</v>
      </c>
      <c r="AZ160" s="117">
        <f t="shared" si="35"/>
        <v>0</v>
      </c>
      <c r="BA160" s="117">
        <f t="shared" si="35"/>
        <v>0</v>
      </c>
      <c r="BB160" s="117">
        <f t="shared" si="35"/>
        <v>0</v>
      </c>
      <c r="BC160" s="117">
        <f t="shared" si="35"/>
        <v>0</v>
      </c>
      <c r="BD160" s="117">
        <f t="shared" si="35"/>
        <v>0</v>
      </c>
      <c r="BE160" s="117">
        <f t="shared" si="35"/>
        <v>0</v>
      </c>
      <c r="BF160" s="119">
        <f t="shared" si="35"/>
        <v>0</v>
      </c>
      <c r="BG160" s="119">
        <f t="shared" si="24"/>
        <v>0</v>
      </c>
      <c r="BH160" s="247">
        <f t="shared" si="36"/>
        <v>0</v>
      </c>
      <c r="BI160" s="165"/>
      <c r="BJ160" s="164">
        <f t="shared" si="37"/>
        <v>0</v>
      </c>
      <c r="BK160" s="117">
        <f t="shared" si="37"/>
        <v>0</v>
      </c>
      <c r="BL160" s="117">
        <f t="shared" si="37"/>
        <v>0</v>
      </c>
      <c r="BM160" s="117">
        <f t="shared" si="37"/>
        <v>0</v>
      </c>
      <c r="BN160" s="117">
        <f t="shared" si="25"/>
        <v>0</v>
      </c>
      <c r="BO160" s="117">
        <f t="shared" si="25"/>
        <v>0</v>
      </c>
      <c r="BP160" s="117">
        <f t="shared" si="25"/>
        <v>0</v>
      </c>
      <c r="BQ160" s="117">
        <f t="shared" si="25"/>
        <v>0</v>
      </c>
      <c r="BR160" s="117">
        <f t="shared" si="25"/>
        <v>0</v>
      </c>
      <c r="BS160" s="117">
        <f t="shared" si="25"/>
        <v>0</v>
      </c>
      <c r="BT160" s="117">
        <f t="shared" si="25"/>
        <v>0</v>
      </c>
      <c r="BU160" s="117">
        <f t="shared" si="25"/>
        <v>0</v>
      </c>
      <c r="BV160" s="117">
        <f t="shared" si="25"/>
        <v>0</v>
      </c>
      <c r="BW160" s="117">
        <f t="shared" si="25"/>
        <v>0</v>
      </c>
      <c r="BX160" s="117">
        <f t="shared" si="37"/>
        <v>0</v>
      </c>
      <c r="BY160" s="117">
        <f t="shared" si="37"/>
        <v>0</v>
      </c>
      <c r="BZ160" s="117">
        <f t="shared" si="37"/>
        <v>0</v>
      </c>
      <c r="CA160" s="117">
        <f t="shared" si="37"/>
        <v>0</v>
      </c>
      <c r="CB160" s="117">
        <f t="shared" si="37"/>
        <v>0</v>
      </c>
      <c r="CC160" s="117">
        <f t="shared" si="37"/>
        <v>0</v>
      </c>
      <c r="CD160" s="117">
        <f t="shared" si="37"/>
        <v>0</v>
      </c>
      <c r="CE160" s="117">
        <f t="shared" si="37"/>
        <v>0</v>
      </c>
      <c r="CF160" s="117">
        <f t="shared" si="37"/>
        <v>0</v>
      </c>
      <c r="CG160" s="117">
        <f t="shared" si="37"/>
        <v>0</v>
      </c>
      <c r="CH160" s="119">
        <f t="shared" si="37"/>
        <v>0</v>
      </c>
      <c r="CI160" s="119">
        <f t="shared" si="25"/>
        <v>0</v>
      </c>
      <c r="CJ160" s="247">
        <f t="shared" si="38"/>
        <v>0</v>
      </c>
      <c r="CK160" s="165"/>
      <c r="CL160" s="164">
        <f t="shared" si="39"/>
        <v>0</v>
      </c>
      <c r="CM160" s="117">
        <f t="shared" si="39"/>
        <v>0</v>
      </c>
      <c r="CN160" s="117">
        <f t="shared" si="39"/>
        <v>0</v>
      </c>
      <c r="CO160" s="117">
        <f t="shared" si="39"/>
        <v>0</v>
      </c>
      <c r="CP160" s="117">
        <f t="shared" si="26"/>
        <v>0</v>
      </c>
      <c r="CQ160" s="117">
        <f t="shared" si="26"/>
        <v>0</v>
      </c>
      <c r="CR160" s="117">
        <f t="shared" si="26"/>
        <v>0</v>
      </c>
      <c r="CS160" s="117">
        <f t="shared" si="26"/>
        <v>0</v>
      </c>
      <c r="CT160" s="117">
        <f t="shared" si="26"/>
        <v>0</v>
      </c>
      <c r="CU160" s="117">
        <f t="shared" si="26"/>
        <v>0</v>
      </c>
      <c r="CV160" s="117">
        <f t="shared" si="26"/>
        <v>0</v>
      </c>
      <c r="CW160" s="117">
        <f t="shared" si="26"/>
        <v>0</v>
      </c>
      <c r="CX160" s="117">
        <f t="shared" si="26"/>
        <v>0</v>
      </c>
      <c r="CY160" s="117">
        <f t="shared" si="26"/>
        <v>0</v>
      </c>
      <c r="CZ160" s="117">
        <f t="shared" si="39"/>
        <v>0</v>
      </c>
      <c r="DA160" s="117">
        <f t="shared" si="39"/>
        <v>0</v>
      </c>
      <c r="DB160" s="117">
        <f t="shared" si="39"/>
        <v>0</v>
      </c>
      <c r="DC160" s="117">
        <f t="shared" si="39"/>
        <v>0</v>
      </c>
      <c r="DD160" s="117">
        <f t="shared" si="39"/>
        <v>0</v>
      </c>
      <c r="DE160" s="117">
        <f t="shared" si="39"/>
        <v>0</v>
      </c>
      <c r="DF160" s="117">
        <f t="shared" si="39"/>
        <v>0</v>
      </c>
      <c r="DG160" s="117">
        <f t="shared" si="39"/>
        <v>0</v>
      </c>
      <c r="DH160" s="117">
        <f t="shared" si="39"/>
        <v>0</v>
      </c>
      <c r="DI160" s="117">
        <f t="shared" si="39"/>
        <v>0</v>
      </c>
      <c r="DJ160" s="119">
        <f t="shared" si="39"/>
        <v>0</v>
      </c>
      <c r="DK160" s="119">
        <f t="shared" si="26"/>
        <v>0</v>
      </c>
      <c r="DL160" s="247">
        <f t="shared" si="40"/>
        <v>0</v>
      </c>
      <c r="DM160" s="165"/>
      <c r="DN160" s="164">
        <f t="shared" si="41"/>
        <v>0</v>
      </c>
      <c r="DO160" s="117">
        <f t="shared" si="41"/>
        <v>0</v>
      </c>
      <c r="DP160" s="117">
        <f t="shared" si="41"/>
        <v>0</v>
      </c>
      <c r="DQ160" s="117">
        <f t="shared" si="41"/>
        <v>0</v>
      </c>
      <c r="DR160" s="117">
        <f t="shared" si="27"/>
        <v>0</v>
      </c>
      <c r="DS160" s="117">
        <f t="shared" si="27"/>
        <v>0</v>
      </c>
      <c r="DT160" s="117">
        <f t="shared" si="27"/>
        <v>0</v>
      </c>
      <c r="DU160" s="117">
        <f t="shared" si="27"/>
        <v>0</v>
      </c>
      <c r="DV160" s="117">
        <f t="shared" si="27"/>
        <v>0</v>
      </c>
      <c r="DW160" s="117">
        <f t="shared" si="27"/>
        <v>0</v>
      </c>
      <c r="DX160" s="117">
        <f t="shared" si="27"/>
        <v>0</v>
      </c>
      <c r="DY160" s="117">
        <f t="shared" si="27"/>
        <v>0</v>
      </c>
      <c r="DZ160" s="117">
        <f t="shared" si="27"/>
        <v>0</v>
      </c>
      <c r="EA160" s="117">
        <f t="shared" si="27"/>
        <v>0</v>
      </c>
      <c r="EB160" s="117">
        <f t="shared" si="41"/>
        <v>0</v>
      </c>
      <c r="EC160" s="117">
        <f t="shared" si="41"/>
        <v>0</v>
      </c>
      <c r="ED160" s="117">
        <f t="shared" si="41"/>
        <v>0</v>
      </c>
      <c r="EE160" s="117">
        <f t="shared" si="41"/>
        <v>0</v>
      </c>
      <c r="EF160" s="117">
        <f t="shared" si="41"/>
        <v>0</v>
      </c>
      <c r="EG160" s="117">
        <f t="shared" si="41"/>
        <v>0</v>
      </c>
      <c r="EH160" s="117">
        <f t="shared" si="41"/>
        <v>0</v>
      </c>
      <c r="EI160" s="117">
        <f t="shared" si="41"/>
        <v>0</v>
      </c>
      <c r="EJ160" s="117">
        <f t="shared" si="41"/>
        <v>0</v>
      </c>
      <c r="EK160" s="117">
        <f t="shared" si="41"/>
        <v>0</v>
      </c>
      <c r="EL160" s="119">
        <f t="shared" si="41"/>
        <v>0</v>
      </c>
      <c r="EM160" s="119">
        <f t="shared" si="27"/>
        <v>0</v>
      </c>
      <c r="EN160" s="247">
        <f t="shared" si="42"/>
        <v>0</v>
      </c>
      <c r="EO160" s="165"/>
      <c r="EP160" s="164">
        <f t="shared" si="43"/>
        <v>0</v>
      </c>
      <c r="EQ160" s="117">
        <f t="shared" si="43"/>
        <v>0</v>
      </c>
      <c r="ER160" s="117">
        <f t="shared" si="43"/>
        <v>0</v>
      </c>
      <c r="ES160" s="117">
        <f t="shared" si="43"/>
        <v>0</v>
      </c>
      <c r="ET160" s="117">
        <f t="shared" si="28"/>
        <v>0</v>
      </c>
      <c r="EU160" s="117">
        <f t="shared" si="28"/>
        <v>0</v>
      </c>
      <c r="EV160" s="117">
        <f t="shared" si="28"/>
        <v>0</v>
      </c>
      <c r="EW160" s="117">
        <f t="shared" si="28"/>
        <v>0</v>
      </c>
      <c r="EX160" s="117">
        <f t="shared" si="28"/>
        <v>0</v>
      </c>
      <c r="EY160" s="117">
        <f t="shared" si="28"/>
        <v>0</v>
      </c>
      <c r="EZ160" s="117">
        <f t="shared" si="28"/>
        <v>0</v>
      </c>
      <c r="FA160" s="117">
        <f t="shared" si="28"/>
        <v>0</v>
      </c>
      <c r="FB160" s="117">
        <f t="shared" si="28"/>
        <v>0</v>
      </c>
      <c r="FC160" s="117">
        <f t="shared" si="28"/>
        <v>0</v>
      </c>
      <c r="FD160" s="117">
        <f t="shared" si="43"/>
        <v>0</v>
      </c>
      <c r="FE160" s="117">
        <f t="shared" si="43"/>
        <v>0</v>
      </c>
      <c r="FF160" s="117">
        <f t="shared" si="43"/>
        <v>0</v>
      </c>
      <c r="FG160" s="117">
        <f t="shared" si="43"/>
        <v>0</v>
      </c>
      <c r="FH160" s="117">
        <f t="shared" si="43"/>
        <v>0</v>
      </c>
      <c r="FI160" s="117">
        <f t="shared" si="43"/>
        <v>0</v>
      </c>
      <c r="FJ160" s="117">
        <f t="shared" si="43"/>
        <v>0</v>
      </c>
      <c r="FK160" s="117">
        <f t="shared" si="43"/>
        <v>0</v>
      </c>
      <c r="FL160" s="117">
        <f t="shared" si="43"/>
        <v>0</v>
      </c>
      <c r="FM160" s="117">
        <f t="shared" si="43"/>
        <v>0</v>
      </c>
      <c r="FN160" s="119">
        <f t="shared" si="43"/>
        <v>0</v>
      </c>
      <c r="FO160" s="119">
        <f t="shared" si="28"/>
        <v>0</v>
      </c>
      <c r="FP160" s="247">
        <f t="shared" si="44"/>
        <v>0</v>
      </c>
      <c r="FQ160" s="165"/>
      <c r="FR160" s="164">
        <f t="shared" si="45"/>
        <v>0</v>
      </c>
      <c r="FS160" s="117">
        <f t="shared" si="45"/>
        <v>0</v>
      </c>
      <c r="FT160" s="117">
        <f t="shared" si="45"/>
        <v>0</v>
      </c>
      <c r="FU160" s="117">
        <f t="shared" si="45"/>
        <v>0</v>
      </c>
      <c r="FV160" s="117">
        <f t="shared" si="29"/>
        <v>0</v>
      </c>
      <c r="FW160" s="117">
        <f t="shared" si="29"/>
        <v>0</v>
      </c>
      <c r="FX160" s="117">
        <f t="shared" si="29"/>
        <v>0</v>
      </c>
      <c r="FY160" s="117">
        <f t="shared" si="29"/>
        <v>0</v>
      </c>
      <c r="FZ160" s="117">
        <f t="shared" si="29"/>
        <v>0</v>
      </c>
      <c r="GA160" s="117">
        <f t="shared" si="29"/>
        <v>0</v>
      </c>
      <c r="GB160" s="117">
        <f t="shared" si="29"/>
        <v>0</v>
      </c>
      <c r="GC160" s="117">
        <f t="shared" si="29"/>
        <v>0</v>
      </c>
      <c r="GD160" s="117">
        <f t="shared" si="29"/>
        <v>0</v>
      </c>
      <c r="GE160" s="117">
        <f t="shared" si="29"/>
        <v>0</v>
      </c>
      <c r="GF160" s="117">
        <f t="shared" si="45"/>
        <v>0</v>
      </c>
      <c r="GG160" s="117">
        <f t="shared" si="45"/>
        <v>0</v>
      </c>
      <c r="GH160" s="117">
        <f t="shared" si="45"/>
        <v>0</v>
      </c>
      <c r="GI160" s="117">
        <f t="shared" si="45"/>
        <v>0</v>
      </c>
      <c r="GJ160" s="117">
        <f t="shared" si="45"/>
        <v>0</v>
      </c>
      <c r="GK160" s="117">
        <f t="shared" si="45"/>
        <v>0</v>
      </c>
      <c r="GL160" s="117">
        <f t="shared" si="45"/>
        <v>0</v>
      </c>
      <c r="GM160" s="117">
        <f t="shared" si="45"/>
        <v>0</v>
      </c>
      <c r="GN160" s="117">
        <f t="shared" si="45"/>
        <v>0</v>
      </c>
      <c r="GO160" s="117">
        <f t="shared" si="45"/>
        <v>0</v>
      </c>
      <c r="GP160" s="119">
        <f t="shared" si="45"/>
        <v>0</v>
      </c>
      <c r="GQ160" s="119">
        <f t="shared" si="29"/>
        <v>0</v>
      </c>
      <c r="GR160" s="247">
        <f t="shared" si="46"/>
        <v>0</v>
      </c>
      <c r="GS160" s="165"/>
      <c r="GT160" s="164">
        <f t="shared" si="47"/>
        <v>0</v>
      </c>
      <c r="GU160" s="117">
        <f t="shared" si="47"/>
        <v>0</v>
      </c>
      <c r="GV160" s="117">
        <f t="shared" si="47"/>
        <v>0</v>
      </c>
      <c r="GW160" s="117">
        <f t="shared" si="47"/>
        <v>0</v>
      </c>
      <c r="GX160" s="117">
        <f t="shared" si="30"/>
        <v>0</v>
      </c>
      <c r="GY160" s="117">
        <f t="shared" si="30"/>
        <v>0</v>
      </c>
      <c r="GZ160" s="117">
        <f t="shared" si="30"/>
        <v>0</v>
      </c>
      <c r="HA160" s="117">
        <f t="shared" si="30"/>
        <v>0</v>
      </c>
      <c r="HB160" s="117">
        <f t="shared" si="30"/>
        <v>0</v>
      </c>
      <c r="HC160" s="117">
        <f t="shared" si="30"/>
        <v>0</v>
      </c>
      <c r="HD160" s="117">
        <f t="shared" si="30"/>
        <v>0</v>
      </c>
      <c r="HE160" s="117">
        <f t="shared" si="30"/>
        <v>0</v>
      </c>
      <c r="HF160" s="117">
        <f t="shared" si="30"/>
        <v>0</v>
      </c>
      <c r="HG160" s="117">
        <f t="shared" si="30"/>
        <v>0</v>
      </c>
      <c r="HH160" s="117">
        <f t="shared" si="47"/>
        <v>0</v>
      </c>
      <c r="HI160" s="117">
        <f t="shared" si="47"/>
        <v>0</v>
      </c>
      <c r="HJ160" s="117">
        <f t="shared" si="47"/>
        <v>0</v>
      </c>
      <c r="HK160" s="117">
        <f t="shared" si="47"/>
        <v>0</v>
      </c>
      <c r="HL160" s="117">
        <f t="shared" si="47"/>
        <v>0</v>
      </c>
      <c r="HM160" s="117">
        <f t="shared" si="47"/>
        <v>0</v>
      </c>
      <c r="HN160" s="117">
        <f t="shared" si="47"/>
        <v>0</v>
      </c>
      <c r="HO160" s="117">
        <f t="shared" si="47"/>
        <v>0</v>
      </c>
      <c r="HP160" s="117">
        <f t="shared" si="47"/>
        <v>0</v>
      </c>
      <c r="HQ160" s="117">
        <f t="shared" si="47"/>
        <v>0</v>
      </c>
      <c r="HR160" s="119">
        <f t="shared" si="47"/>
        <v>0</v>
      </c>
      <c r="HS160" s="119">
        <f t="shared" si="30"/>
        <v>0</v>
      </c>
      <c r="HT160" s="247">
        <f t="shared" si="48"/>
        <v>0</v>
      </c>
      <c r="HU160" s="165"/>
      <c r="HV160" s="164">
        <f t="shared" si="49"/>
        <v>0</v>
      </c>
      <c r="HW160" s="117">
        <f t="shared" si="49"/>
        <v>0</v>
      </c>
      <c r="HX160" s="117">
        <f t="shared" si="49"/>
        <v>0</v>
      </c>
      <c r="HY160" s="117">
        <f t="shared" si="49"/>
        <v>0</v>
      </c>
      <c r="HZ160" s="117">
        <f t="shared" si="31"/>
        <v>0</v>
      </c>
      <c r="IA160" s="117">
        <f t="shared" si="31"/>
        <v>0</v>
      </c>
      <c r="IB160" s="117">
        <f t="shared" si="31"/>
        <v>0</v>
      </c>
      <c r="IC160" s="117">
        <f t="shared" si="31"/>
        <v>0</v>
      </c>
      <c r="ID160" s="117">
        <f t="shared" si="31"/>
        <v>0</v>
      </c>
      <c r="IE160" s="117">
        <f t="shared" si="31"/>
        <v>0</v>
      </c>
      <c r="IF160" s="117">
        <f t="shared" si="31"/>
        <v>0</v>
      </c>
      <c r="IG160" s="117">
        <f t="shared" si="31"/>
        <v>0</v>
      </c>
      <c r="IH160" s="117">
        <f t="shared" si="31"/>
        <v>0</v>
      </c>
      <c r="II160" s="117">
        <f t="shared" si="31"/>
        <v>0</v>
      </c>
      <c r="IJ160" s="117">
        <f t="shared" si="49"/>
        <v>0</v>
      </c>
      <c r="IK160" s="117">
        <f t="shared" si="49"/>
        <v>0</v>
      </c>
      <c r="IL160" s="117">
        <f t="shared" si="49"/>
        <v>0</v>
      </c>
      <c r="IM160" s="117">
        <f t="shared" si="49"/>
        <v>0</v>
      </c>
      <c r="IN160" s="117">
        <f t="shared" si="49"/>
        <v>0</v>
      </c>
      <c r="IO160" s="117">
        <f t="shared" si="49"/>
        <v>0</v>
      </c>
      <c r="IP160" s="117">
        <f t="shared" si="49"/>
        <v>0</v>
      </c>
      <c r="IQ160" s="117">
        <f t="shared" si="49"/>
        <v>0</v>
      </c>
      <c r="IR160" s="117">
        <f t="shared" si="49"/>
        <v>0</v>
      </c>
      <c r="IS160" s="117">
        <f t="shared" si="49"/>
        <v>0</v>
      </c>
      <c r="IT160" s="119">
        <f t="shared" si="49"/>
        <v>0</v>
      </c>
      <c r="IU160" s="119">
        <f t="shared" si="31"/>
        <v>0</v>
      </c>
      <c r="IV160" s="247">
        <f t="shared" si="50"/>
        <v>0</v>
      </c>
      <c r="IW160" s="165"/>
      <c r="IX160" s="164">
        <f t="shared" si="51"/>
        <v>0</v>
      </c>
      <c r="IY160" s="117">
        <f t="shared" si="51"/>
        <v>0</v>
      </c>
      <c r="IZ160" s="117">
        <f t="shared" si="51"/>
        <v>0</v>
      </c>
      <c r="JA160" s="117">
        <f t="shared" si="51"/>
        <v>0</v>
      </c>
      <c r="JB160" s="117">
        <f t="shared" si="32"/>
        <v>0</v>
      </c>
      <c r="JC160" s="117">
        <f t="shared" si="32"/>
        <v>0</v>
      </c>
      <c r="JD160" s="117">
        <f t="shared" si="32"/>
        <v>0</v>
      </c>
      <c r="JE160" s="117">
        <f t="shared" si="32"/>
        <v>0</v>
      </c>
      <c r="JF160" s="117">
        <f t="shared" si="32"/>
        <v>0</v>
      </c>
      <c r="JG160" s="117">
        <f t="shared" si="32"/>
        <v>0</v>
      </c>
      <c r="JH160" s="117">
        <f t="shared" si="32"/>
        <v>0</v>
      </c>
      <c r="JI160" s="117">
        <f t="shared" si="32"/>
        <v>0</v>
      </c>
      <c r="JJ160" s="117">
        <f t="shared" si="32"/>
        <v>0</v>
      </c>
      <c r="JK160" s="117">
        <f t="shared" si="32"/>
        <v>0</v>
      </c>
      <c r="JL160" s="117">
        <f t="shared" si="51"/>
        <v>0</v>
      </c>
      <c r="JM160" s="117">
        <f t="shared" si="51"/>
        <v>0</v>
      </c>
      <c r="JN160" s="117">
        <f t="shared" si="51"/>
        <v>0</v>
      </c>
      <c r="JO160" s="117">
        <f t="shared" si="51"/>
        <v>0</v>
      </c>
      <c r="JP160" s="117">
        <f t="shared" si="51"/>
        <v>0</v>
      </c>
      <c r="JQ160" s="117">
        <f t="shared" si="51"/>
        <v>0</v>
      </c>
      <c r="JR160" s="117">
        <f t="shared" si="51"/>
        <v>0</v>
      </c>
      <c r="JS160" s="117">
        <f t="shared" si="51"/>
        <v>0</v>
      </c>
      <c r="JT160" s="117">
        <f t="shared" si="51"/>
        <v>0</v>
      </c>
      <c r="JU160" s="117">
        <f t="shared" si="51"/>
        <v>0</v>
      </c>
      <c r="JV160" s="119">
        <f t="shared" si="51"/>
        <v>0</v>
      </c>
      <c r="JW160" s="119">
        <f t="shared" si="32"/>
        <v>0</v>
      </c>
      <c r="JX160" s="247">
        <f t="shared" si="52"/>
        <v>0</v>
      </c>
      <c r="JY160" s="165"/>
      <c r="JZ160" s="164">
        <f t="shared" si="53"/>
        <v>0</v>
      </c>
      <c r="KA160" s="117">
        <f t="shared" si="53"/>
        <v>0</v>
      </c>
      <c r="KB160" s="117">
        <f t="shared" si="53"/>
        <v>0</v>
      </c>
      <c r="KC160" s="117">
        <f t="shared" si="53"/>
        <v>0</v>
      </c>
      <c r="KD160" s="117">
        <f t="shared" si="33"/>
        <v>0</v>
      </c>
      <c r="KE160" s="117">
        <f t="shared" si="33"/>
        <v>0</v>
      </c>
      <c r="KF160" s="117">
        <f t="shared" si="33"/>
        <v>0</v>
      </c>
      <c r="KG160" s="117">
        <f t="shared" si="33"/>
        <v>0</v>
      </c>
      <c r="KH160" s="117">
        <f t="shared" si="33"/>
        <v>0</v>
      </c>
      <c r="KI160" s="117">
        <f t="shared" si="33"/>
        <v>0</v>
      </c>
      <c r="KJ160" s="117">
        <f t="shared" si="33"/>
        <v>0</v>
      </c>
      <c r="KK160" s="117">
        <f t="shared" si="33"/>
        <v>0</v>
      </c>
      <c r="KL160" s="117">
        <f t="shared" si="33"/>
        <v>0</v>
      </c>
      <c r="KM160" s="117">
        <f t="shared" si="33"/>
        <v>0</v>
      </c>
      <c r="KN160" s="117">
        <f t="shared" si="53"/>
        <v>0</v>
      </c>
      <c r="KO160" s="117">
        <f t="shared" si="53"/>
        <v>0</v>
      </c>
      <c r="KP160" s="117">
        <f t="shared" si="53"/>
        <v>0</v>
      </c>
      <c r="KQ160" s="117">
        <f t="shared" si="53"/>
        <v>0</v>
      </c>
      <c r="KR160" s="117">
        <f t="shared" si="53"/>
        <v>0</v>
      </c>
      <c r="KS160" s="117">
        <f t="shared" si="53"/>
        <v>0</v>
      </c>
      <c r="KT160" s="117">
        <f t="shared" si="53"/>
        <v>0</v>
      </c>
      <c r="KU160" s="117">
        <f t="shared" si="53"/>
        <v>0</v>
      </c>
      <c r="KV160" s="117">
        <f t="shared" si="53"/>
        <v>0</v>
      </c>
      <c r="KW160" s="117">
        <f t="shared" si="53"/>
        <v>0</v>
      </c>
      <c r="KX160" s="119">
        <f t="shared" si="53"/>
        <v>0</v>
      </c>
      <c r="KY160" s="119">
        <f t="shared" si="33"/>
        <v>0</v>
      </c>
      <c r="KZ160" s="247">
        <f t="shared" si="54"/>
        <v>0</v>
      </c>
    </row>
    <row r="161" spans="1:312" x14ac:dyDescent="0.25">
      <c r="A161" s="81" t="s">
        <v>45</v>
      </c>
      <c r="B161" s="811"/>
      <c r="C161" s="812"/>
      <c r="D161" s="839"/>
      <c r="E161" s="812"/>
      <c r="F161" s="164">
        <f t="shared" si="34"/>
        <v>0</v>
      </c>
      <c r="G161" s="117">
        <f t="shared" si="34"/>
        <v>0</v>
      </c>
      <c r="H161" s="117">
        <f t="shared" si="34"/>
        <v>0</v>
      </c>
      <c r="I161" s="117">
        <f t="shared" si="34"/>
        <v>0</v>
      </c>
      <c r="J161" s="117">
        <f t="shared" si="34"/>
        <v>0</v>
      </c>
      <c r="K161" s="117">
        <f t="shared" si="34"/>
        <v>0</v>
      </c>
      <c r="L161" s="117">
        <f t="shared" si="34"/>
        <v>0</v>
      </c>
      <c r="M161" s="117">
        <f t="shared" si="34"/>
        <v>0</v>
      </c>
      <c r="N161" s="117">
        <f t="shared" si="34"/>
        <v>0</v>
      </c>
      <c r="O161" s="117">
        <f t="shared" si="34"/>
        <v>0</v>
      </c>
      <c r="P161" s="117">
        <f t="shared" si="34"/>
        <v>0</v>
      </c>
      <c r="Q161" s="117">
        <f t="shared" si="34"/>
        <v>0</v>
      </c>
      <c r="R161" s="117">
        <f t="shared" si="34"/>
        <v>0</v>
      </c>
      <c r="S161" s="117">
        <f t="shared" si="34"/>
        <v>0</v>
      </c>
      <c r="T161" s="119">
        <f t="shared" si="34"/>
        <v>0</v>
      </c>
      <c r="U161" s="119">
        <f t="shared" si="34"/>
        <v>0</v>
      </c>
      <c r="V161" s="117">
        <f t="shared" si="22"/>
        <v>0</v>
      </c>
      <c r="W161" s="117">
        <f t="shared" si="22"/>
        <v>0</v>
      </c>
      <c r="X161" s="119">
        <f t="shared" si="22"/>
        <v>0</v>
      </c>
      <c r="Y161" s="119">
        <f t="shared" si="22"/>
        <v>0</v>
      </c>
      <c r="Z161" s="119">
        <f t="shared" si="22"/>
        <v>0</v>
      </c>
      <c r="AA161" s="119">
        <f t="shared" si="22"/>
        <v>0</v>
      </c>
      <c r="AB161" s="119">
        <f t="shared" si="22"/>
        <v>0</v>
      </c>
      <c r="AC161" s="119">
        <f t="shared" si="22"/>
        <v>0</v>
      </c>
      <c r="AD161" s="119">
        <f t="shared" si="34"/>
        <v>0</v>
      </c>
      <c r="AE161" s="119">
        <f t="shared" si="34"/>
        <v>0</v>
      </c>
      <c r="AF161" s="247">
        <f t="shared" si="23"/>
        <v>0</v>
      </c>
      <c r="AG161" s="162"/>
      <c r="AH161" s="164">
        <f t="shared" si="35"/>
        <v>0</v>
      </c>
      <c r="AI161" s="117">
        <f t="shared" si="35"/>
        <v>0</v>
      </c>
      <c r="AJ161" s="117">
        <f t="shared" si="35"/>
        <v>0</v>
      </c>
      <c r="AK161" s="117">
        <f t="shared" si="35"/>
        <v>0</v>
      </c>
      <c r="AL161" s="117">
        <f t="shared" si="24"/>
        <v>0</v>
      </c>
      <c r="AM161" s="117">
        <f t="shared" si="24"/>
        <v>0</v>
      </c>
      <c r="AN161" s="117">
        <f t="shared" si="24"/>
        <v>0</v>
      </c>
      <c r="AO161" s="117">
        <f t="shared" si="24"/>
        <v>0</v>
      </c>
      <c r="AP161" s="117">
        <f t="shared" si="24"/>
        <v>0</v>
      </c>
      <c r="AQ161" s="117">
        <f t="shared" si="24"/>
        <v>0</v>
      </c>
      <c r="AR161" s="117">
        <f t="shared" si="24"/>
        <v>0</v>
      </c>
      <c r="AS161" s="117">
        <f t="shared" si="24"/>
        <v>0</v>
      </c>
      <c r="AT161" s="117">
        <f t="shared" si="24"/>
        <v>0</v>
      </c>
      <c r="AU161" s="117">
        <f t="shared" si="24"/>
        <v>0</v>
      </c>
      <c r="AV161" s="117">
        <f t="shared" si="35"/>
        <v>0</v>
      </c>
      <c r="AW161" s="117">
        <f t="shared" si="35"/>
        <v>0</v>
      </c>
      <c r="AX161" s="117">
        <f t="shared" si="35"/>
        <v>0</v>
      </c>
      <c r="AY161" s="117">
        <f t="shared" si="35"/>
        <v>0</v>
      </c>
      <c r="AZ161" s="117">
        <f t="shared" si="35"/>
        <v>0</v>
      </c>
      <c r="BA161" s="117">
        <f t="shared" si="35"/>
        <v>0</v>
      </c>
      <c r="BB161" s="117">
        <f t="shared" si="35"/>
        <v>0</v>
      </c>
      <c r="BC161" s="117">
        <f t="shared" si="35"/>
        <v>0</v>
      </c>
      <c r="BD161" s="117">
        <f t="shared" si="35"/>
        <v>0</v>
      </c>
      <c r="BE161" s="117">
        <f t="shared" si="35"/>
        <v>0</v>
      </c>
      <c r="BF161" s="119">
        <f t="shared" si="35"/>
        <v>0</v>
      </c>
      <c r="BG161" s="119">
        <f t="shared" si="24"/>
        <v>0</v>
      </c>
      <c r="BH161" s="247">
        <f t="shared" si="36"/>
        <v>0</v>
      </c>
      <c r="BI161" s="165"/>
      <c r="BJ161" s="164">
        <f t="shared" si="37"/>
        <v>0</v>
      </c>
      <c r="BK161" s="117">
        <f t="shared" si="37"/>
        <v>0</v>
      </c>
      <c r="BL161" s="117">
        <f t="shared" si="37"/>
        <v>0</v>
      </c>
      <c r="BM161" s="117">
        <f t="shared" si="37"/>
        <v>0</v>
      </c>
      <c r="BN161" s="117">
        <f t="shared" si="25"/>
        <v>0</v>
      </c>
      <c r="BO161" s="117">
        <f t="shared" si="25"/>
        <v>0</v>
      </c>
      <c r="BP161" s="117">
        <f t="shared" si="25"/>
        <v>0</v>
      </c>
      <c r="BQ161" s="117">
        <f t="shared" si="25"/>
        <v>0</v>
      </c>
      <c r="BR161" s="117">
        <f t="shared" si="25"/>
        <v>0</v>
      </c>
      <c r="BS161" s="117">
        <f t="shared" si="25"/>
        <v>0</v>
      </c>
      <c r="BT161" s="117">
        <f t="shared" si="25"/>
        <v>0</v>
      </c>
      <c r="BU161" s="117">
        <f t="shared" si="25"/>
        <v>0</v>
      </c>
      <c r="BV161" s="117">
        <f t="shared" si="25"/>
        <v>0</v>
      </c>
      <c r="BW161" s="117">
        <f t="shared" si="25"/>
        <v>0</v>
      </c>
      <c r="BX161" s="117">
        <f t="shared" si="37"/>
        <v>0</v>
      </c>
      <c r="BY161" s="117">
        <f t="shared" si="37"/>
        <v>0</v>
      </c>
      <c r="BZ161" s="117">
        <f t="shared" si="37"/>
        <v>0</v>
      </c>
      <c r="CA161" s="117">
        <f t="shared" si="37"/>
        <v>0</v>
      </c>
      <c r="CB161" s="117">
        <f t="shared" si="37"/>
        <v>0</v>
      </c>
      <c r="CC161" s="117">
        <f t="shared" si="37"/>
        <v>0</v>
      </c>
      <c r="CD161" s="117">
        <f t="shared" si="37"/>
        <v>0</v>
      </c>
      <c r="CE161" s="117">
        <f t="shared" si="37"/>
        <v>0</v>
      </c>
      <c r="CF161" s="117">
        <f t="shared" si="37"/>
        <v>0</v>
      </c>
      <c r="CG161" s="117">
        <f t="shared" si="37"/>
        <v>0</v>
      </c>
      <c r="CH161" s="119">
        <f t="shared" si="37"/>
        <v>0</v>
      </c>
      <c r="CI161" s="119">
        <f t="shared" si="25"/>
        <v>0</v>
      </c>
      <c r="CJ161" s="247">
        <f t="shared" si="38"/>
        <v>0</v>
      </c>
      <c r="CK161" s="165"/>
      <c r="CL161" s="164">
        <f t="shared" si="39"/>
        <v>0</v>
      </c>
      <c r="CM161" s="117">
        <f t="shared" si="39"/>
        <v>0</v>
      </c>
      <c r="CN161" s="117">
        <f t="shared" si="39"/>
        <v>0</v>
      </c>
      <c r="CO161" s="117">
        <f t="shared" si="39"/>
        <v>0</v>
      </c>
      <c r="CP161" s="117">
        <f t="shared" si="26"/>
        <v>0</v>
      </c>
      <c r="CQ161" s="117">
        <f t="shared" si="26"/>
        <v>0</v>
      </c>
      <c r="CR161" s="117">
        <f t="shared" si="26"/>
        <v>0</v>
      </c>
      <c r="CS161" s="117">
        <f t="shared" si="26"/>
        <v>0</v>
      </c>
      <c r="CT161" s="117">
        <f t="shared" si="26"/>
        <v>0</v>
      </c>
      <c r="CU161" s="117">
        <f t="shared" si="26"/>
        <v>0</v>
      </c>
      <c r="CV161" s="117">
        <f t="shared" si="26"/>
        <v>0</v>
      </c>
      <c r="CW161" s="117">
        <f t="shared" si="26"/>
        <v>0</v>
      </c>
      <c r="CX161" s="117">
        <f t="shared" si="26"/>
        <v>0</v>
      </c>
      <c r="CY161" s="117">
        <f t="shared" si="26"/>
        <v>0</v>
      </c>
      <c r="CZ161" s="117">
        <f t="shared" si="39"/>
        <v>0</v>
      </c>
      <c r="DA161" s="117">
        <f t="shared" si="39"/>
        <v>0</v>
      </c>
      <c r="DB161" s="117">
        <f t="shared" si="39"/>
        <v>0</v>
      </c>
      <c r="DC161" s="117">
        <f t="shared" si="39"/>
        <v>0</v>
      </c>
      <c r="DD161" s="117">
        <f t="shared" si="39"/>
        <v>0</v>
      </c>
      <c r="DE161" s="117">
        <f t="shared" si="39"/>
        <v>0</v>
      </c>
      <c r="DF161" s="117">
        <f t="shared" si="39"/>
        <v>0</v>
      </c>
      <c r="DG161" s="117">
        <f t="shared" si="39"/>
        <v>0</v>
      </c>
      <c r="DH161" s="117">
        <f t="shared" si="39"/>
        <v>0</v>
      </c>
      <c r="DI161" s="117">
        <f t="shared" si="39"/>
        <v>0</v>
      </c>
      <c r="DJ161" s="119">
        <f t="shared" si="39"/>
        <v>0</v>
      </c>
      <c r="DK161" s="119">
        <f t="shared" si="26"/>
        <v>0</v>
      </c>
      <c r="DL161" s="247">
        <f t="shared" si="40"/>
        <v>0</v>
      </c>
      <c r="DM161" s="165"/>
      <c r="DN161" s="164">
        <f t="shared" si="41"/>
        <v>0</v>
      </c>
      <c r="DO161" s="117">
        <f t="shared" si="41"/>
        <v>0</v>
      </c>
      <c r="DP161" s="117">
        <f t="shared" si="41"/>
        <v>0</v>
      </c>
      <c r="DQ161" s="117">
        <f t="shared" si="41"/>
        <v>0</v>
      </c>
      <c r="DR161" s="117">
        <f t="shared" si="27"/>
        <v>0</v>
      </c>
      <c r="DS161" s="117">
        <f t="shared" si="27"/>
        <v>0</v>
      </c>
      <c r="DT161" s="117">
        <f t="shared" si="27"/>
        <v>0</v>
      </c>
      <c r="DU161" s="117">
        <f t="shared" si="27"/>
        <v>0</v>
      </c>
      <c r="DV161" s="117">
        <f t="shared" si="27"/>
        <v>0</v>
      </c>
      <c r="DW161" s="117">
        <f t="shared" si="27"/>
        <v>0</v>
      </c>
      <c r="DX161" s="117">
        <f t="shared" si="27"/>
        <v>0</v>
      </c>
      <c r="DY161" s="117">
        <f t="shared" si="27"/>
        <v>0</v>
      </c>
      <c r="DZ161" s="117">
        <f t="shared" si="27"/>
        <v>0</v>
      </c>
      <c r="EA161" s="117">
        <f t="shared" si="27"/>
        <v>0</v>
      </c>
      <c r="EB161" s="117">
        <f t="shared" si="41"/>
        <v>0</v>
      </c>
      <c r="EC161" s="117">
        <f t="shared" si="41"/>
        <v>0</v>
      </c>
      <c r="ED161" s="117">
        <f t="shared" si="41"/>
        <v>0</v>
      </c>
      <c r="EE161" s="117">
        <f t="shared" si="41"/>
        <v>0</v>
      </c>
      <c r="EF161" s="117">
        <f t="shared" si="41"/>
        <v>0</v>
      </c>
      <c r="EG161" s="117">
        <f t="shared" si="41"/>
        <v>0</v>
      </c>
      <c r="EH161" s="117">
        <f t="shared" si="41"/>
        <v>0</v>
      </c>
      <c r="EI161" s="117">
        <f t="shared" si="41"/>
        <v>0</v>
      </c>
      <c r="EJ161" s="117">
        <f t="shared" si="41"/>
        <v>0</v>
      </c>
      <c r="EK161" s="117">
        <f t="shared" si="41"/>
        <v>0</v>
      </c>
      <c r="EL161" s="119">
        <f t="shared" si="41"/>
        <v>0</v>
      </c>
      <c r="EM161" s="119">
        <f t="shared" si="27"/>
        <v>0</v>
      </c>
      <c r="EN161" s="247">
        <f t="shared" si="42"/>
        <v>0</v>
      </c>
      <c r="EO161" s="165"/>
      <c r="EP161" s="164">
        <f t="shared" si="43"/>
        <v>0</v>
      </c>
      <c r="EQ161" s="117">
        <f t="shared" si="43"/>
        <v>0</v>
      </c>
      <c r="ER161" s="117">
        <f t="shared" si="43"/>
        <v>0</v>
      </c>
      <c r="ES161" s="117">
        <f t="shared" si="43"/>
        <v>0</v>
      </c>
      <c r="ET161" s="117">
        <f t="shared" si="28"/>
        <v>0</v>
      </c>
      <c r="EU161" s="117">
        <f t="shared" si="28"/>
        <v>0</v>
      </c>
      <c r="EV161" s="117">
        <f t="shared" si="28"/>
        <v>0</v>
      </c>
      <c r="EW161" s="117">
        <f t="shared" si="28"/>
        <v>0</v>
      </c>
      <c r="EX161" s="117">
        <f t="shared" si="28"/>
        <v>0</v>
      </c>
      <c r="EY161" s="117">
        <f t="shared" si="28"/>
        <v>0</v>
      </c>
      <c r="EZ161" s="117">
        <f t="shared" si="28"/>
        <v>0</v>
      </c>
      <c r="FA161" s="117">
        <f t="shared" si="28"/>
        <v>0</v>
      </c>
      <c r="FB161" s="117">
        <f t="shared" si="28"/>
        <v>0</v>
      </c>
      <c r="FC161" s="117">
        <f t="shared" si="28"/>
        <v>0</v>
      </c>
      <c r="FD161" s="117">
        <f t="shared" si="43"/>
        <v>0</v>
      </c>
      <c r="FE161" s="117">
        <f t="shared" si="43"/>
        <v>0</v>
      </c>
      <c r="FF161" s="117">
        <f t="shared" si="43"/>
        <v>0</v>
      </c>
      <c r="FG161" s="117">
        <f t="shared" si="43"/>
        <v>0</v>
      </c>
      <c r="FH161" s="117">
        <f t="shared" si="43"/>
        <v>0</v>
      </c>
      <c r="FI161" s="117">
        <f t="shared" si="43"/>
        <v>0</v>
      </c>
      <c r="FJ161" s="117">
        <f t="shared" si="43"/>
        <v>0</v>
      </c>
      <c r="FK161" s="117">
        <f t="shared" si="43"/>
        <v>0</v>
      </c>
      <c r="FL161" s="117">
        <f t="shared" si="43"/>
        <v>0</v>
      </c>
      <c r="FM161" s="117">
        <f t="shared" si="43"/>
        <v>0</v>
      </c>
      <c r="FN161" s="119">
        <f t="shared" si="43"/>
        <v>0</v>
      </c>
      <c r="FO161" s="119">
        <f t="shared" si="28"/>
        <v>0</v>
      </c>
      <c r="FP161" s="247">
        <f t="shared" si="44"/>
        <v>0</v>
      </c>
      <c r="FQ161" s="165"/>
      <c r="FR161" s="164">
        <f t="shared" si="45"/>
        <v>0</v>
      </c>
      <c r="FS161" s="117">
        <f t="shared" si="45"/>
        <v>0</v>
      </c>
      <c r="FT161" s="117">
        <f t="shared" si="45"/>
        <v>0</v>
      </c>
      <c r="FU161" s="117">
        <f t="shared" si="45"/>
        <v>0</v>
      </c>
      <c r="FV161" s="117">
        <f t="shared" si="29"/>
        <v>0</v>
      </c>
      <c r="FW161" s="117">
        <f t="shared" si="29"/>
        <v>0</v>
      </c>
      <c r="FX161" s="117">
        <f t="shared" si="29"/>
        <v>0</v>
      </c>
      <c r="FY161" s="117">
        <f t="shared" si="29"/>
        <v>0</v>
      </c>
      <c r="FZ161" s="117">
        <f t="shared" si="29"/>
        <v>0</v>
      </c>
      <c r="GA161" s="117">
        <f t="shared" si="29"/>
        <v>0</v>
      </c>
      <c r="GB161" s="117">
        <f t="shared" si="29"/>
        <v>0</v>
      </c>
      <c r="GC161" s="117">
        <f t="shared" si="29"/>
        <v>0</v>
      </c>
      <c r="GD161" s="117">
        <f t="shared" si="29"/>
        <v>0</v>
      </c>
      <c r="GE161" s="117">
        <f t="shared" si="29"/>
        <v>0</v>
      </c>
      <c r="GF161" s="117">
        <f t="shared" si="45"/>
        <v>0</v>
      </c>
      <c r="GG161" s="117">
        <f t="shared" si="45"/>
        <v>0</v>
      </c>
      <c r="GH161" s="117">
        <f t="shared" si="45"/>
        <v>0</v>
      </c>
      <c r="GI161" s="117">
        <f t="shared" si="45"/>
        <v>0</v>
      </c>
      <c r="GJ161" s="117">
        <f t="shared" si="45"/>
        <v>0</v>
      </c>
      <c r="GK161" s="117">
        <f t="shared" si="45"/>
        <v>0</v>
      </c>
      <c r="GL161" s="117">
        <f t="shared" si="45"/>
        <v>0</v>
      </c>
      <c r="GM161" s="117">
        <f t="shared" si="45"/>
        <v>0</v>
      </c>
      <c r="GN161" s="117">
        <f t="shared" si="45"/>
        <v>0</v>
      </c>
      <c r="GO161" s="117">
        <f t="shared" si="45"/>
        <v>0</v>
      </c>
      <c r="GP161" s="119">
        <f t="shared" si="45"/>
        <v>0</v>
      </c>
      <c r="GQ161" s="119">
        <f t="shared" si="29"/>
        <v>0</v>
      </c>
      <c r="GR161" s="247">
        <f t="shared" si="46"/>
        <v>0</v>
      </c>
      <c r="GS161" s="165"/>
      <c r="GT161" s="164">
        <f t="shared" si="47"/>
        <v>0</v>
      </c>
      <c r="GU161" s="117">
        <f t="shared" si="47"/>
        <v>0</v>
      </c>
      <c r="GV161" s="117">
        <f t="shared" si="47"/>
        <v>0</v>
      </c>
      <c r="GW161" s="117">
        <f t="shared" si="47"/>
        <v>0</v>
      </c>
      <c r="GX161" s="117">
        <f t="shared" si="30"/>
        <v>0</v>
      </c>
      <c r="GY161" s="117">
        <f t="shared" si="30"/>
        <v>0</v>
      </c>
      <c r="GZ161" s="117">
        <f t="shared" si="30"/>
        <v>0</v>
      </c>
      <c r="HA161" s="117">
        <f t="shared" si="30"/>
        <v>0</v>
      </c>
      <c r="HB161" s="117">
        <f t="shared" si="30"/>
        <v>0</v>
      </c>
      <c r="HC161" s="117">
        <f t="shared" si="30"/>
        <v>0</v>
      </c>
      <c r="HD161" s="117">
        <f t="shared" si="30"/>
        <v>0</v>
      </c>
      <c r="HE161" s="117">
        <f t="shared" si="30"/>
        <v>0</v>
      </c>
      <c r="HF161" s="117">
        <f t="shared" si="30"/>
        <v>0</v>
      </c>
      <c r="HG161" s="117">
        <f t="shared" si="30"/>
        <v>0</v>
      </c>
      <c r="HH161" s="117">
        <f t="shared" si="47"/>
        <v>0</v>
      </c>
      <c r="HI161" s="117">
        <f t="shared" si="47"/>
        <v>0</v>
      </c>
      <c r="HJ161" s="117">
        <f t="shared" si="47"/>
        <v>0</v>
      </c>
      <c r="HK161" s="117">
        <f t="shared" si="47"/>
        <v>0</v>
      </c>
      <c r="HL161" s="117">
        <f t="shared" si="47"/>
        <v>0</v>
      </c>
      <c r="HM161" s="117">
        <f t="shared" si="47"/>
        <v>0</v>
      </c>
      <c r="HN161" s="117">
        <f t="shared" si="47"/>
        <v>0</v>
      </c>
      <c r="HO161" s="117">
        <f t="shared" si="47"/>
        <v>0</v>
      </c>
      <c r="HP161" s="117">
        <f t="shared" si="47"/>
        <v>0</v>
      </c>
      <c r="HQ161" s="117">
        <f t="shared" si="47"/>
        <v>0</v>
      </c>
      <c r="HR161" s="119">
        <f t="shared" si="47"/>
        <v>0</v>
      </c>
      <c r="HS161" s="119">
        <f t="shared" si="30"/>
        <v>0</v>
      </c>
      <c r="HT161" s="247">
        <f t="shared" si="48"/>
        <v>0</v>
      </c>
      <c r="HU161" s="165"/>
      <c r="HV161" s="164">
        <f t="shared" si="49"/>
        <v>0</v>
      </c>
      <c r="HW161" s="117">
        <f t="shared" si="49"/>
        <v>0</v>
      </c>
      <c r="HX161" s="117">
        <f t="shared" si="49"/>
        <v>0</v>
      </c>
      <c r="HY161" s="117">
        <f t="shared" si="49"/>
        <v>0</v>
      </c>
      <c r="HZ161" s="117">
        <f t="shared" si="31"/>
        <v>0</v>
      </c>
      <c r="IA161" s="117">
        <f t="shared" si="31"/>
        <v>0</v>
      </c>
      <c r="IB161" s="117">
        <f t="shared" si="31"/>
        <v>0</v>
      </c>
      <c r="IC161" s="117">
        <f t="shared" si="31"/>
        <v>0</v>
      </c>
      <c r="ID161" s="117">
        <f t="shared" si="31"/>
        <v>0</v>
      </c>
      <c r="IE161" s="117">
        <f t="shared" si="31"/>
        <v>0</v>
      </c>
      <c r="IF161" s="117">
        <f t="shared" si="31"/>
        <v>0</v>
      </c>
      <c r="IG161" s="117">
        <f t="shared" si="31"/>
        <v>0</v>
      </c>
      <c r="IH161" s="117">
        <f t="shared" si="31"/>
        <v>0</v>
      </c>
      <c r="II161" s="117">
        <f t="shared" si="31"/>
        <v>0</v>
      </c>
      <c r="IJ161" s="117">
        <f t="shared" si="49"/>
        <v>0</v>
      </c>
      <c r="IK161" s="117">
        <f t="shared" si="49"/>
        <v>0</v>
      </c>
      <c r="IL161" s="117">
        <f t="shared" si="49"/>
        <v>0</v>
      </c>
      <c r="IM161" s="117">
        <f t="shared" si="49"/>
        <v>0</v>
      </c>
      <c r="IN161" s="117">
        <f t="shared" si="49"/>
        <v>0</v>
      </c>
      <c r="IO161" s="117">
        <f t="shared" si="49"/>
        <v>0</v>
      </c>
      <c r="IP161" s="117">
        <f t="shared" si="49"/>
        <v>0</v>
      </c>
      <c r="IQ161" s="117">
        <f t="shared" si="49"/>
        <v>0</v>
      </c>
      <c r="IR161" s="117">
        <f t="shared" si="49"/>
        <v>0</v>
      </c>
      <c r="IS161" s="117">
        <f t="shared" si="49"/>
        <v>0</v>
      </c>
      <c r="IT161" s="119">
        <f t="shared" si="49"/>
        <v>0</v>
      </c>
      <c r="IU161" s="119">
        <f t="shared" si="31"/>
        <v>0</v>
      </c>
      <c r="IV161" s="247">
        <f t="shared" si="50"/>
        <v>0</v>
      </c>
      <c r="IW161" s="165"/>
      <c r="IX161" s="164">
        <f t="shared" si="51"/>
        <v>0</v>
      </c>
      <c r="IY161" s="117">
        <f t="shared" si="51"/>
        <v>0</v>
      </c>
      <c r="IZ161" s="117">
        <f t="shared" si="51"/>
        <v>0</v>
      </c>
      <c r="JA161" s="117">
        <f t="shared" si="51"/>
        <v>0</v>
      </c>
      <c r="JB161" s="117">
        <f t="shared" si="32"/>
        <v>0</v>
      </c>
      <c r="JC161" s="117">
        <f t="shared" si="32"/>
        <v>0</v>
      </c>
      <c r="JD161" s="117">
        <f t="shared" si="32"/>
        <v>0</v>
      </c>
      <c r="JE161" s="117">
        <f t="shared" si="32"/>
        <v>0</v>
      </c>
      <c r="JF161" s="117">
        <f t="shared" si="32"/>
        <v>0</v>
      </c>
      <c r="JG161" s="117">
        <f t="shared" si="32"/>
        <v>0</v>
      </c>
      <c r="JH161" s="117">
        <f t="shared" si="32"/>
        <v>0</v>
      </c>
      <c r="JI161" s="117">
        <f t="shared" si="32"/>
        <v>0</v>
      </c>
      <c r="JJ161" s="117">
        <f t="shared" si="32"/>
        <v>0</v>
      </c>
      <c r="JK161" s="117">
        <f t="shared" si="32"/>
        <v>0</v>
      </c>
      <c r="JL161" s="117">
        <f t="shared" si="51"/>
        <v>0</v>
      </c>
      <c r="JM161" s="117">
        <f t="shared" si="51"/>
        <v>0</v>
      </c>
      <c r="JN161" s="117">
        <f t="shared" si="51"/>
        <v>0</v>
      </c>
      <c r="JO161" s="117">
        <f t="shared" si="51"/>
        <v>0</v>
      </c>
      <c r="JP161" s="117">
        <f t="shared" si="51"/>
        <v>0</v>
      </c>
      <c r="JQ161" s="117">
        <f t="shared" si="51"/>
        <v>0</v>
      </c>
      <c r="JR161" s="117">
        <f t="shared" si="51"/>
        <v>0</v>
      </c>
      <c r="JS161" s="117">
        <f t="shared" si="51"/>
        <v>0</v>
      </c>
      <c r="JT161" s="117">
        <f t="shared" si="51"/>
        <v>0</v>
      </c>
      <c r="JU161" s="117">
        <f t="shared" si="51"/>
        <v>0</v>
      </c>
      <c r="JV161" s="119">
        <f t="shared" si="51"/>
        <v>0</v>
      </c>
      <c r="JW161" s="119">
        <f t="shared" si="32"/>
        <v>0</v>
      </c>
      <c r="JX161" s="247">
        <f t="shared" si="52"/>
        <v>0</v>
      </c>
      <c r="JY161" s="165"/>
      <c r="JZ161" s="164">
        <f t="shared" si="53"/>
        <v>0</v>
      </c>
      <c r="KA161" s="117">
        <f t="shared" si="53"/>
        <v>0</v>
      </c>
      <c r="KB161" s="117">
        <f t="shared" si="53"/>
        <v>0</v>
      </c>
      <c r="KC161" s="117">
        <f t="shared" si="53"/>
        <v>0</v>
      </c>
      <c r="KD161" s="117">
        <f t="shared" si="33"/>
        <v>0</v>
      </c>
      <c r="KE161" s="117">
        <f t="shared" si="33"/>
        <v>0</v>
      </c>
      <c r="KF161" s="117">
        <f t="shared" si="33"/>
        <v>0</v>
      </c>
      <c r="KG161" s="117">
        <f t="shared" si="33"/>
        <v>0</v>
      </c>
      <c r="KH161" s="117">
        <f t="shared" si="33"/>
        <v>0</v>
      </c>
      <c r="KI161" s="117">
        <f t="shared" si="33"/>
        <v>0</v>
      </c>
      <c r="KJ161" s="117">
        <f t="shared" si="33"/>
        <v>0</v>
      </c>
      <c r="KK161" s="117">
        <f t="shared" si="33"/>
        <v>0</v>
      </c>
      <c r="KL161" s="117">
        <f t="shared" si="33"/>
        <v>0</v>
      </c>
      <c r="KM161" s="117">
        <f t="shared" si="33"/>
        <v>0</v>
      </c>
      <c r="KN161" s="117">
        <f t="shared" si="53"/>
        <v>0</v>
      </c>
      <c r="KO161" s="117">
        <f t="shared" si="53"/>
        <v>0</v>
      </c>
      <c r="KP161" s="117">
        <f t="shared" si="53"/>
        <v>0</v>
      </c>
      <c r="KQ161" s="117">
        <f t="shared" si="53"/>
        <v>0</v>
      </c>
      <c r="KR161" s="117">
        <f t="shared" si="53"/>
        <v>0</v>
      </c>
      <c r="KS161" s="117">
        <f t="shared" si="53"/>
        <v>0</v>
      </c>
      <c r="KT161" s="117">
        <f t="shared" si="53"/>
        <v>0</v>
      </c>
      <c r="KU161" s="117">
        <f t="shared" si="53"/>
        <v>0</v>
      </c>
      <c r="KV161" s="117">
        <f t="shared" si="53"/>
        <v>0</v>
      </c>
      <c r="KW161" s="117">
        <f t="shared" si="53"/>
        <v>0</v>
      </c>
      <c r="KX161" s="119">
        <f t="shared" si="53"/>
        <v>0</v>
      </c>
      <c r="KY161" s="119">
        <f t="shared" si="33"/>
        <v>0</v>
      </c>
      <c r="KZ161" s="247">
        <f t="shared" si="54"/>
        <v>0</v>
      </c>
    </row>
    <row r="162" spans="1:312" x14ac:dyDescent="0.25">
      <c r="A162" s="81" t="s">
        <v>46</v>
      </c>
      <c r="B162" s="805" t="s">
        <v>46</v>
      </c>
      <c r="C162" s="806">
        <v>21030</v>
      </c>
      <c r="D162" s="805"/>
      <c r="E162" s="806"/>
      <c r="F162" s="164">
        <f t="shared" si="34"/>
        <v>0</v>
      </c>
      <c r="G162" s="117">
        <f t="shared" si="34"/>
        <v>0</v>
      </c>
      <c r="H162" s="117">
        <f t="shared" si="34"/>
        <v>0</v>
      </c>
      <c r="I162" s="117">
        <f t="shared" si="34"/>
        <v>0</v>
      </c>
      <c r="J162" s="117">
        <f t="shared" si="34"/>
        <v>0</v>
      </c>
      <c r="K162" s="117">
        <f t="shared" si="34"/>
        <v>0</v>
      </c>
      <c r="L162" s="117">
        <f t="shared" si="34"/>
        <v>0</v>
      </c>
      <c r="M162" s="117">
        <f t="shared" si="34"/>
        <v>0</v>
      </c>
      <c r="N162" s="117">
        <f t="shared" si="34"/>
        <v>0</v>
      </c>
      <c r="O162" s="117">
        <f t="shared" si="34"/>
        <v>0</v>
      </c>
      <c r="P162" s="117">
        <f t="shared" si="34"/>
        <v>0</v>
      </c>
      <c r="Q162" s="117">
        <f t="shared" si="34"/>
        <v>0</v>
      </c>
      <c r="R162" s="117">
        <f t="shared" si="34"/>
        <v>0</v>
      </c>
      <c r="S162" s="117">
        <f t="shared" si="34"/>
        <v>0</v>
      </c>
      <c r="T162" s="119">
        <f t="shared" si="34"/>
        <v>0</v>
      </c>
      <c r="U162" s="119">
        <f t="shared" si="34"/>
        <v>0</v>
      </c>
      <c r="V162" s="117">
        <f t="shared" si="22"/>
        <v>0</v>
      </c>
      <c r="W162" s="117">
        <f t="shared" si="22"/>
        <v>0</v>
      </c>
      <c r="X162" s="119">
        <f t="shared" si="22"/>
        <v>0</v>
      </c>
      <c r="Y162" s="119">
        <f t="shared" si="22"/>
        <v>0</v>
      </c>
      <c r="Z162" s="119">
        <f t="shared" si="22"/>
        <v>0</v>
      </c>
      <c r="AA162" s="119">
        <f t="shared" si="22"/>
        <v>0</v>
      </c>
      <c r="AB162" s="119">
        <f t="shared" si="22"/>
        <v>0</v>
      </c>
      <c r="AC162" s="119">
        <f t="shared" si="22"/>
        <v>0</v>
      </c>
      <c r="AD162" s="119">
        <f t="shared" si="34"/>
        <v>0</v>
      </c>
      <c r="AE162" s="119">
        <f t="shared" si="34"/>
        <v>0</v>
      </c>
      <c r="AF162" s="247">
        <f t="shared" si="23"/>
        <v>0</v>
      </c>
      <c r="AG162" s="162"/>
      <c r="AH162" s="164">
        <f t="shared" si="35"/>
        <v>0</v>
      </c>
      <c r="AI162" s="117">
        <f t="shared" si="35"/>
        <v>0</v>
      </c>
      <c r="AJ162" s="117">
        <f t="shared" si="35"/>
        <v>0</v>
      </c>
      <c r="AK162" s="117">
        <f t="shared" si="35"/>
        <v>0</v>
      </c>
      <c r="AL162" s="117">
        <f t="shared" si="24"/>
        <v>0</v>
      </c>
      <c r="AM162" s="117">
        <f t="shared" si="24"/>
        <v>0</v>
      </c>
      <c r="AN162" s="117">
        <f t="shared" si="24"/>
        <v>0</v>
      </c>
      <c r="AO162" s="117">
        <f t="shared" si="24"/>
        <v>0</v>
      </c>
      <c r="AP162" s="117">
        <f t="shared" si="24"/>
        <v>0</v>
      </c>
      <c r="AQ162" s="117">
        <f t="shared" si="24"/>
        <v>0</v>
      </c>
      <c r="AR162" s="117">
        <f t="shared" si="24"/>
        <v>0</v>
      </c>
      <c r="AS162" s="117">
        <f t="shared" si="24"/>
        <v>0</v>
      </c>
      <c r="AT162" s="117">
        <f t="shared" si="24"/>
        <v>0</v>
      </c>
      <c r="AU162" s="117">
        <f t="shared" si="24"/>
        <v>0</v>
      </c>
      <c r="AV162" s="117">
        <f t="shared" si="35"/>
        <v>0</v>
      </c>
      <c r="AW162" s="117">
        <f t="shared" si="35"/>
        <v>0</v>
      </c>
      <c r="AX162" s="117">
        <f t="shared" si="35"/>
        <v>0</v>
      </c>
      <c r="AY162" s="117">
        <f t="shared" si="35"/>
        <v>0</v>
      </c>
      <c r="AZ162" s="117">
        <f t="shared" si="35"/>
        <v>0</v>
      </c>
      <c r="BA162" s="117">
        <f t="shared" si="35"/>
        <v>0</v>
      </c>
      <c r="BB162" s="117">
        <f t="shared" si="35"/>
        <v>0</v>
      </c>
      <c r="BC162" s="117">
        <f t="shared" si="35"/>
        <v>0</v>
      </c>
      <c r="BD162" s="117">
        <f t="shared" si="35"/>
        <v>0</v>
      </c>
      <c r="BE162" s="117">
        <f t="shared" si="35"/>
        <v>0</v>
      </c>
      <c r="BF162" s="119">
        <f t="shared" si="35"/>
        <v>0</v>
      </c>
      <c r="BG162" s="119">
        <f t="shared" si="24"/>
        <v>0</v>
      </c>
      <c r="BH162" s="247">
        <f t="shared" si="36"/>
        <v>0</v>
      </c>
      <c r="BI162" s="165"/>
      <c r="BJ162" s="164">
        <f t="shared" si="37"/>
        <v>0</v>
      </c>
      <c r="BK162" s="117">
        <f t="shared" si="37"/>
        <v>0</v>
      </c>
      <c r="BL162" s="117">
        <f t="shared" si="37"/>
        <v>0</v>
      </c>
      <c r="BM162" s="117">
        <f t="shared" si="37"/>
        <v>0</v>
      </c>
      <c r="BN162" s="117">
        <f t="shared" si="25"/>
        <v>0</v>
      </c>
      <c r="BO162" s="117">
        <f t="shared" si="25"/>
        <v>0</v>
      </c>
      <c r="BP162" s="117">
        <f t="shared" si="25"/>
        <v>0</v>
      </c>
      <c r="BQ162" s="117">
        <f t="shared" si="25"/>
        <v>0</v>
      </c>
      <c r="BR162" s="117">
        <f t="shared" si="25"/>
        <v>0</v>
      </c>
      <c r="BS162" s="117">
        <f t="shared" si="25"/>
        <v>0</v>
      </c>
      <c r="BT162" s="117">
        <f t="shared" si="25"/>
        <v>0</v>
      </c>
      <c r="BU162" s="117">
        <f t="shared" si="25"/>
        <v>0</v>
      </c>
      <c r="BV162" s="117">
        <f t="shared" si="25"/>
        <v>0</v>
      </c>
      <c r="BW162" s="117">
        <f t="shared" si="25"/>
        <v>0</v>
      </c>
      <c r="BX162" s="117">
        <f t="shared" si="37"/>
        <v>0</v>
      </c>
      <c r="BY162" s="117">
        <f t="shared" si="37"/>
        <v>0</v>
      </c>
      <c r="BZ162" s="117">
        <f t="shared" si="37"/>
        <v>0</v>
      </c>
      <c r="CA162" s="117">
        <f t="shared" si="37"/>
        <v>0</v>
      </c>
      <c r="CB162" s="117">
        <f t="shared" si="37"/>
        <v>0</v>
      </c>
      <c r="CC162" s="117">
        <f t="shared" si="37"/>
        <v>0</v>
      </c>
      <c r="CD162" s="117">
        <f t="shared" si="37"/>
        <v>0</v>
      </c>
      <c r="CE162" s="117">
        <f t="shared" si="37"/>
        <v>0</v>
      </c>
      <c r="CF162" s="117">
        <f t="shared" si="37"/>
        <v>0</v>
      </c>
      <c r="CG162" s="117">
        <f t="shared" si="37"/>
        <v>0</v>
      </c>
      <c r="CH162" s="119">
        <f t="shared" si="37"/>
        <v>0</v>
      </c>
      <c r="CI162" s="119">
        <f t="shared" si="25"/>
        <v>0</v>
      </c>
      <c r="CJ162" s="247">
        <f t="shared" si="38"/>
        <v>0</v>
      </c>
      <c r="CK162" s="165"/>
      <c r="CL162" s="164">
        <f t="shared" si="39"/>
        <v>0</v>
      </c>
      <c r="CM162" s="117">
        <f t="shared" si="39"/>
        <v>0</v>
      </c>
      <c r="CN162" s="117">
        <f t="shared" si="39"/>
        <v>0</v>
      </c>
      <c r="CO162" s="117">
        <f t="shared" si="39"/>
        <v>0</v>
      </c>
      <c r="CP162" s="117">
        <f t="shared" si="26"/>
        <v>0</v>
      </c>
      <c r="CQ162" s="117">
        <f t="shared" si="26"/>
        <v>0</v>
      </c>
      <c r="CR162" s="117">
        <f t="shared" si="26"/>
        <v>0</v>
      </c>
      <c r="CS162" s="117">
        <f t="shared" si="26"/>
        <v>0</v>
      </c>
      <c r="CT162" s="117">
        <f t="shared" si="26"/>
        <v>0</v>
      </c>
      <c r="CU162" s="117">
        <f t="shared" si="26"/>
        <v>0</v>
      </c>
      <c r="CV162" s="117">
        <f t="shared" si="26"/>
        <v>0</v>
      </c>
      <c r="CW162" s="117">
        <f t="shared" si="26"/>
        <v>0</v>
      </c>
      <c r="CX162" s="117">
        <f t="shared" si="26"/>
        <v>0</v>
      </c>
      <c r="CY162" s="117">
        <f t="shared" si="26"/>
        <v>0</v>
      </c>
      <c r="CZ162" s="117">
        <f t="shared" si="39"/>
        <v>0</v>
      </c>
      <c r="DA162" s="117">
        <f t="shared" si="39"/>
        <v>0</v>
      </c>
      <c r="DB162" s="117">
        <f t="shared" si="39"/>
        <v>0</v>
      </c>
      <c r="DC162" s="117">
        <f t="shared" si="39"/>
        <v>0</v>
      </c>
      <c r="DD162" s="117">
        <f t="shared" si="39"/>
        <v>0</v>
      </c>
      <c r="DE162" s="117">
        <f t="shared" si="39"/>
        <v>0</v>
      </c>
      <c r="DF162" s="117">
        <f t="shared" si="39"/>
        <v>0</v>
      </c>
      <c r="DG162" s="117">
        <f t="shared" si="39"/>
        <v>0</v>
      </c>
      <c r="DH162" s="117">
        <f t="shared" si="39"/>
        <v>0</v>
      </c>
      <c r="DI162" s="117">
        <f t="shared" si="39"/>
        <v>0</v>
      </c>
      <c r="DJ162" s="119">
        <f t="shared" si="39"/>
        <v>0</v>
      </c>
      <c r="DK162" s="119">
        <f t="shared" si="26"/>
        <v>0</v>
      </c>
      <c r="DL162" s="247">
        <f t="shared" si="40"/>
        <v>0</v>
      </c>
      <c r="DM162" s="165"/>
      <c r="DN162" s="164">
        <f t="shared" si="41"/>
        <v>0</v>
      </c>
      <c r="DO162" s="117">
        <f t="shared" si="41"/>
        <v>0</v>
      </c>
      <c r="DP162" s="117">
        <f t="shared" si="41"/>
        <v>0</v>
      </c>
      <c r="DQ162" s="117">
        <f t="shared" si="41"/>
        <v>0</v>
      </c>
      <c r="DR162" s="117">
        <f t="shared" si="27"/>
        <v>0</v>
      </c>
      <c r="DS162" s="117">
        <f t="shared" si="27"/>
        <v>0</v>
      </c>
      <c r="DT162" s="117">
        <f t="shared" si="27"/>
        <v>0</v>
      </c>
      <c r="DU162" s="117">
        <f t="shared" si="27"/>
        <v>0</v>
      </c>
      <c r="DV162" s="117">
        <f t="shared" si="27"/>
        <v>0</v>
      </c>
      <c r="DW162" s="117">
        <f t="shared" si="27"/>
        <v>0</v>
      </c>
      <c r="DX162" s="117">
        <f t="shared" si="27"/>
        <v>0</v>
      </c>
      <c r="DY162" s="117">
        <f t="shared" si="27"/>
        <v>0</v>
      </c>
      <c r="DZ162" s="117">
        <f t="shared" si="27"/>
        <v>0</v>
      </c>
      <c r="EA162" s="117">
        <f t="shared" si="27"/>
        <v>0</v>
      </c>
      <c r="EB162" s="117">
        <f t="shared" si="41"/>
        <v>0</v>
      </c>
      <c r="EC162" s="117">
        <f t="shared" si="41"/>
        <v>0</v>
      </c>
      <c r="ED162" s="117">
        <f t="shared" si="41"/>
        <v>0</v>
      </c>
      <c r="EE162" s="117">
        <f t="shared" si="41"/>
        <v>0</v>
      </c>
      <c r="EF162" s="117">
        <f t="shared" si="41"/>
        <v>0</v>
      </c>
      <c r="EG162" s="117">
        <f t="shared" si="41"/>
        <v>0</v>
      </c>
      <c r="EH162" s="117">
        <f t="shared" si="41"/>
        <v>0</v>
      </c>
      <c r="EI162" s="117">
        <f t="shared" si="41"/>
        <v>0</v>
      </c>
      <c r="EJ162" s="117">
        <f t="shared" si="41"/>
        <v>0</v>
      </c>
      <c r="EK162" s="117">
        <f t="shared" si="41"/>
        <v>0</v>
      </c>
      <c r="EL162" s="119">
        <f t="shared" si="41"/>
        <v>0</v>
      </c>
      <c r="EM162" s="119">
        <f t="shared" si="27"/>
        <v>0</v>
      </c>
      <c r="EN162" s="247">
        <f t="shared" si="42"/>
        <v>0</v>
      </c>
      <c r="EO162" s="165"/>
      <c r="EP162" s="164">
        <f t="shared" si="43"/>
        <v>0</v>
      </c>
      <c r="EQ162" s="117">
        <f t="shared" si="43"/>
        <v>0</v>
      </c>
      <c r="ER162" s="117">
        <f t="shared" si="43"/>
        <v>0</v>
      </c>
      <c r="ES162" s="117">
        <f t="shared" si="43"/>
        <v>0</v>
      </c>
      <c r="ET162" s="117">
        <f t="shared" si="28"/>
        <v>0</v>
      </c>
      <c r="EU162" s="117">
        <f t="shared" si="28"/>
        <v>0</v>
      </c>
      <c r="EV162" s="117">
        <f t="shared" si="28"/>
        <v>0</v>
      </c>
      <c r="EW162" s="117">
        <f t="shared" si="28"/>
        <v>0</v>
      </c>
      <c r="EX162" s="117">
        <f t="shared" si="28"/>
        <v>0</v>
      </c>
      <c r="EY162" s="117">
        <f t="shared" si="28"/>
        <v>0</v>
      </c>
      <c r="EZ162" s="117">
        <f t="shared" si="28"/>
        <v>0</v>
      </c>
      <c r="FA162" s="117">
        <f t="shared" si="28"/>
        <v>0</v>
      </c>
      <c r="FB162" s="117">
        <f t="shared" si="28"/>
        <v>0</v>
      </c>
      <c r="FC162" s="117">
        <f t="shared" si="28"/>
        <v>0</v>
      </c>
      <c r="FD162" s="117">
        <f t="shared" si="43"/>
        <v>0</v>
      </c>
      <c r="FE162" s="117">
        <f t="shared" si="43"/>
        <v>0</v>
      </c>
      <c r="FF162" s="117">
        <f t="shared" si="43"/>
        <v>0</v>
      </c>
      <c r="FG162" s="117">
        <f t="shared" si="43"/>
        <v>0</v>
      </c>
      <c r="FH162" s="117">
        <f t="shared" si="43"/>
        <v>0</v>
      </c>
      <c r="FI162" s="117">
        <f t="shared" si="43"/>
        <v>0</v>
      </c>
      <c r="FJ162" s="117">
        <f t="shared" si="43"/>
        <v>0</v>
      </c>
      <c r="FK162" s="117">
        <f t="shared" si="43"/>
        <v>0</v>
      </c>
      <c r="FL162" s="117">
        <f t="shared" si="43"/>
        <v>0</v>
      </c>
      <c r="FM162" s="117">
        <f t="shared" si="43"/>
        <v>0</v>
      </c>
      <c r="FN162" s="119">
        <f t="shared" si="43"/>
        <v>0</v>
      </c>
      <c r="FO162" s="119">
        <f t="shared" si="28"/>
        <v>0</v>
      </c>
      <c r="FP162" s="247">
        <f t="shared" si="44"/>
        <v>0</v>
      </c>
      <c r="FQ162" s="165"/>
      <c r="FR162" s="164">
        <f t="shared" si="45"/>
        <v>0</v>
      </c>
      <c r="FS162" s="117">
        <f t="shared" si="45"/>
        <v>0</v>
      </c>
      <c r="FT162" s="117">
        <f t="shared" si="45"/>
        <v>0</v>
      </c>
      <c r="FU162" s="117">
        <f t="shared" si="45"/>
        <v>0</v>
      </c>
      <c r="FV162" s="117">
        <f t="shared" si="29"/>
        <v>0</v>
      </c>
      <c r="FW162" s="117">
        <f t="shared" si="29"/>
        <v>0</v>
      </c>
      <c r="FX162" s="117">
        <f t="shared" si="29"/>
        <v>0</v>
      </c>
      <c r="FY162" s="117">
        <f t="shared" si="29"/>
        <v>0</v>
      </c>
      <c r="FZ162" s="117">
        <f t="shared" si="29"/>
        <v>0</v>
      </c>
      <c r="GA162" s="117">
        <f t="shared" si="29"/>
        <v>0</v>
      </c>
      <c r="GB162" s="117">
        <f t="shared" si="29"/>
        <v>0</v>
      </c>
      <c r="GC162" s="117">
        <f t="shared" si="29"/>
        <v>0</v>
      </c>
      <c r="GD162" s="117">
        <f t="shared" si="29"/>
        <v>0</v>
      </c>
      <c r="GE162" s="117">
        <f t="shared" si="29"/>
        <v>0</v>
      </c>
      <c r="GF162" s="117">
        <f t="shared" si="45"/>
        <v>0</v>
      </c>
      <c r="GG162" s="117">
        <f t="shared" si="45"/>
        <v>0</v>
      </c>
      <c r="GH162" s="117">
        <f t="shared" si="45"/>
        <v>0</v>
      </c>
      <c r="GI162" s="117">
        <f t="shared" si="45"/>
        <v>0</v>
      </c>
      <c r="GJ162" s="117">
        <f t="shared" si="45"/>
        <v>0</v>
      </c>
      <c r="GK162" s="117">
        <f t="shared" si="45"/>
        <v>0</v>
      </c>
      <c r="GL162" s="117">
        <f t="shared" si="45"/>
        <v>0</v>
      </c>
      <c r="GM162" s="117">
        <f t="shared" si="45"/>
        <v>0</v>
      </c>
      <c r="GN162" s="117">
        <f t="shared" si="45"/>
        <v>0</v>
      </c>
      <c r="GO162" s="117">
        <f t="shared" si="45"/>
        <v>0</v>
      </c>
      <c r="GP162" s="119">
        <f t="shared" si="45"/>
        <v>0</v>
      </c>
      <c r="GQ162" s="119">
        <f t="shared" si="29"/>
        <v>0</v>
      </c>
      <c r="GR162" s="247">
        <f t="shared" si="46"/>
        <v>0</v>
      </c>
      <c r="GS162" s="165"/>
      <c r="GT162" s="164">
        <f t="shared" si="47"/>
        <v>0</v>
      </c>
      <c r="GU162" s="117">
        <f t="shared" si="47"/>
        <v>0</v>
      </c>
      <c r="GV162" s="117">
        <f t="shared" si="47"/>
        <v>0</v>
      </c>
      <c r="GW162" s="117">
        <f t="shared" si="47"/>
        <v>0</v>
      </c>
      <c r="GX162" s="117">
        <f t="shared" si="30"/>
        <v>0</v>
      </c>
      <c r="GY162" s="117">
        <f t="shared" si="30"/>
        <v>0</v>
      </c>
      <c r="GZ162" s="117">
        <f t="shared" si="30"/>
        <v>0</v>
      </c>
      <c r="HA162" s="117">
        <f t="shared" si="30"/>
        <v>0</v>
      </c>
      <c r="HB162" s="117">
        <f t="shared" si="30"/>
        <v>0</v>
      </c>
      <c r="HC162" s="117">
        <f t="shared" si="30"/>
        <v>0</v>
      </c>
      <c r="HD162" s="117">
        <f t="shared" si="30"/>
        <v>0</v>
      </c>
      <c r="HE162" s="117">
        <f t="shared" si="30"/>
        <v>0</v>
      </c>
      <c r="HF162" s="117">
        <f t="shared" si="30"/>
        <v>0</v>
      </c>
      <c r="HG162" s="117">
        <f t="shared" si="30"/>
        <v>0</v>
      </c>
      <c r="HH162" s="117">
        <f t="shared" si="47"/>
        <v>0</v>
      </c>
      <c r="HI162" s="117">
        <f t="shared" si="47"/>
        <v>0</v>
      </c>
      <c r="HJ162" s="117">
        <f t="shared" si="47"/>
        <v>0</v>
      </c>
      <c r="HK162" s="117">
        <f t="shared" si="47"/>
        <v>0</v>
      </c>
      <c r="HL162" s="117">
        <f t="shared" si="47"/>
        <v>0</v>
      </c>
      <c r="HM162" s="117">
        <f t="shared" si="47"/>
        <v>0</v>
      </c>
      <c r="HN162" s="117">
        <f t="shared" si="47"/>
        <v>0</v>
      </c>
      <c r="HO162" s="117">
        <f t="shared" si="47"/>
        <v>0</v>
      </c>
      <c r="HP162" s="117">
        <f t="shared" si="47"/>
        <v>0</v>
      </c>
      <c r="HQ162" s="117">
        <f t="shared" si="47"/>
        <v>0</v>
      </c>
      <c r="HR162" s="119">
        <f t="shared" si="47"/>
        <v>0</v>
      </c>
      <c r="HS162" s="119">
        <f t="shared" si="30"/>
        <v>0</v>
      </c>
      <c r="HT162" s="247">
        <f t="shared" si="48"/>
        <v>0</v>
      </c>
      <c r="HU162" s="165"/>
      <c r="HV162" s="164">
        <f t="shared" si="49"/>
        <v>0</v>
      </c>
      <c r="HW162" s="117">
        <f t="shared" si="49"/>
        <v>0</v>
      </c>
      <c r="HX162" s="117">
        <f t="shared" si="49"/>
        <v>0</v>
      </c>
      <c r="HY162" s="117">
        <f t="shared" si="49"/>
        <v>0</v>
      </c>
      <c r="HZ162" s="117">
        <f t="shared" si="31"/>
        <v>0</v>
      </c>
      <c r="IA162" s="117">
        <f t="shared" si="31"/>
        <v>0</v>
      </c>
      <c r="IB162" s="117">
        <f t="shared" si="31"/>
        <v>0</v>
      </c>
      <c r="IC162" s="117">
        <f t="shared" si="31"/>
        <v>0</v>
      </c>
      <c r="ID162" s="117">
        <f t="shared" si="31"/>
        <v>0</v>
      </c>
      <c r="IE162" s="117">
        <f t="shared" si="31"/>
        <v>0</v>
      </c>
      <c r="IF162" s="117">
        <f t="shared" si="31"/>
        <v>0</v>
      </c>
      <c r="IG162" s="117">
        <f t="shared" si="31"/>
        <v>0</v>
      </c>
      <c r="IH162" s="117">
        <f t="shared" si="31"/>
        <v>0</v>
      </c>
      <c r="II162" s="117">
        <f t="shared" si="31"/>
        <v>0</v>
      </c>
      <c r="IJ162" s="117">
        <f t="shared" si="49"/>
        <v>0</v>
      </c>
      <c r="IK162" s="117">
        <f t="shared" si="49"/>
        <v>0</v>
      </c>
      <c r="IL162" s="117">
        <f t="shared" si="49"/>
        <v>0</v>
      </c>
      <c r="IM162" s="117">
        <f t="shared" si="49"/>
        <v>0</v>
      </c>
      <c r="IN162" s="117">
        <f t="shared" si="49"/>
        <v>0</v>
      </c>
      <c r="IO162" s="117">
        <f t="shared" si="49"/>
        <v>0</v>
      </c>
      <c r="IP162" s="117">
        <f t="shared" si="49"/>
        <v>0</v>
      </c>
      <c r="IQ162" s="117">
        <f t="shared" si="49"/>
        <v>0</v>
      </c>
      <c r="IR162" s="117">
        <f t="shared" si="49"/>
        <v>0</v>
      </c>
      <c r="IS162" s="117">
        <f t="shared" si="49"/>
        <v>0</v>
      </c>
      <c r="IT162" s="119">
        <f t="shared" si="49"/>
        <v>0</v>
      </c>
      <c r="IU162" s="119">
        <f t="shared" si="31"/>
        <v>0</v>
      </c>
      <c r="IV162" s="247">
        <f t="shared" si="50"/>
        <v>0</v>
      </c>
      <c r="IW162" s="165"/>
      <c r="IX162" s="164">
        <f t="shared" si="51"/>
        <v>0</v>
      </c>
      <c r="IY162" s="117">
        <f t="shared" si="51"/>
        <v>0</v>
      </c>
      <c r="IZ162" s="117">
        <f t="shared" si="51"/>
        <v>0</v>
      </c>
      <c r="JA162" s="117">
        <f t="shared" si="51"/>
        <v>0</v>
      </c>
      <c r="JB162" s="117">
        <f t="shared" si="32"/>
        <v>0</v>
      </c>
      <c r="JC162" s="117">
        <f t="shared" si="32"/>
        <v>0</v>
      </c>
      <c r="JD162" s="117">
        <f t="shared" si="32"/>
        <v>0</v>
      </c>
      <c r="JE162" s="117">
        <f t="shared" si="32"/>
        <v>0</v>
      </c>
      <c r="JF162" s="117">
        <f t="shared" si="32"/>
        <v>0</v>
      </c>
      <c r="JG162" s="117">
        <f t="shared" si="32"/>
        <v>0</v>
      </c>
      <c r="JH162" s="117">
        <f t="shared" si="32"/>
        <v>0</v>
      </c>
      <c r="JI162" s="117">
        <f t="shared" si="32"/>
        <v>0</v>
      </c>
      <c r="JJ162" s="117">
        <f t="shared" si="32"/>
        <v>0</v>
      </c>
      <c r="JK162" s="117">
        <f t="shared" si="32"/>
        <v>0</v>
      </c>
      <c r="JL162" s="117">
        <f t="shared" si="51"/>
        <v>0</v>
      </c>
      <c r="JM162" s="117">
        <f t="shared" si="51"/>
        <v>0</v>
      </c>
      <c r="JN162" s="117">
        <f t="shared" si="51"/>
        <v>0</v>
      </c>
      <c r="JO162" s="117">
        <f t="shared" si="51"/>
        <v>0</v>
      </c>
      <c r="JP162" s="117">
        <f t="shared" si="51"/>
        <v>0</v>
      </c>
      <c r="JQ162" s="117">
        <f t="shared" si="51"/>
        <v>0</v>
      </c>
      <c r="JR162" s="117">
        <f t="shared" si="51"/>
        <v>0</v>
      </c>
      <c r="JS162" s="117">
        <f t="shared" si="51"/>
        <v>0</v>
      </c>
      <c r="JT162" s="117">
        <f t="shared" si="51"/>
        <v>0</v>
      </c>
      <c r="JU162" s="117">
        <f t="shared" si="51"/>
        <v>0</v>
      </c>
      <c r="JV162" s="119">
        <f t="shared" si="51"/>
        <v>0</v>
      </c>
      <c r="JW162" s="119">
        <f t="shared" si="32"/>
        <v>0</v>
      </c>
      <c r="JX162" s="247">
        <f t="shared" si="52"/>
        <v>0</v>
      </c>
      <c r="JY162" s="165"/>
      <c r="JZ162" s="164">
        <f t="shared" si="53"/>
        <v>0</v>
      </c>
      <c r="KA162" s="117">
        <f t="shared" si="53"/>
        <v>0</v>
      </c>
      <c r="KB162" s="117">
        <f t="shared" si="53"/>
        <v>0</v>
      </c>
      <c r="KC162" s="117">
        <f t="shared" si="53"/>
        <v>0</v>
      </c>
      <c r="KD162" s="117">
        <f t="shared" si="33"/>
        <v>0</v>
      </c>
      <c r="KE162" s="117">
        <f t="shared" si="33"/>
        <v>0</v>
      </c>
      <c r="KF162" s="117">
        <f t="shared" si="33"/>
        <v>0</v>
      </c>
      <c r="KG162" s="117">
        <f t="shared" si="33"/>
        <v>0</v>
      </c>
      <c r="KH162" s="117">
        <f t="shared" si="33"/>
        <v>0</v>
      </c>
      <c r="KI162" s="117">
        <f t="shared" si="33"/>
        <v>0</v>
      </c>
      <c r="KJ162" s="117">
        <f t="shared" si="33"/>
        <v>0</v>
      </c>
      <c r="KK162" s="117">
        <f t="shared" si="33"/>
        <v>0</v>
      </c>
      <c r="KL162" s="117">
        <f t="shared" si="33"/>
        <v>0</v>
      </c>
      <c r="KM162" s="117">
        <f t="shared" si="33"/>
        <v>0</v>
      </c>
      <c r="KN162" s="117">
        <f t="shared" si="53"/>
        <v>0</v>
      </c>
      <c r="KO162" s="117">
        <f t="shared" si="53"/>
        <v>0</v>
      </c>
      <c r="KP162" s="117">
        <f t="shared" si="53"/>
        <v>0</v>
      </c>
      <c r="KQ162" s="117">
        <f t="shared" si="53"/>
        <v>0</v>
      </c>
      <c r="KR162" s="117">
        <f t="shared" si="53"/>
        <v>0</v>
      </c>
      <c r="KS162" s="117">
        <f t="shared" si="53"/>
        <v>0</v>
      </c>
      <c r="KT162" s="117">
        <f t="shared" si="53"/>
        <v>0</v>
      </c>
      <c r="KU162" s="117">
        <f t="shared" si="53"/>
        <v>0</v>
      </c>
      <c r="KV162" s="117">
        <f t="shared" si="53"/>
        <v>0</v>
      </c>
      <c r="KW162" s="117">
        <f t="shared" si="53"/>
        <v>0</v>
      </c>
      <c r="KX162" s="119">
        <f t="shared" si="53"/>
        <v>0</v>
      </c>
      <c r="KY162" s="119">
        <f t="shared" si="33"/>
        <v>0</v>
      </c>
      <c r="KZ162" s="247">
        <f t="shared" si="54"/>
        <v>0</v>
      </c>
    </row>
    <row r="163" spans="1:312" x14ac:dyDescent="0.25">
      <c r="A163" s="81" t="s">
        <v>47</v>
      </c>
      <c r="B163" s="805" t="s">
        <v>93</v>
      </c>
      <c r="C163" s="806">
        <v>92000</v>
      </c>
      <c r="D163" s="805"/>
      <c r="E163" s="806"/>
      <c r="F163" s="164">
        <f t="shared" si="34"/>
        <v>0</v>
      </c>
      <c r="G163" s="117">
        <f t="shared" si="34"/>
        <v>0</v>
      </c>
      <c r="H163" s="117">
        <f t="shared" si="34"/>
        <v>0</v>
      </c>
      <c r="I163" s="117">
        <f>I95*I129</f>
        <v>0</v>
      </c>
      <c r="J163" s="117">
        <f t="shared" ref="J163:AE163" si="55">J95*J129</f>
        <v>0</v>
      </c>
      <c r="K163" s="117">
        <f t="shared" si="55"/>
        <v>0</v>
      </c>
      <c r="L163" s="117">
        <f t="shared" si="55"/>
        <v>0</v>
      </c>
      <c r="M163" s="117">
        <f t="shared" si="55"/>
        <v>0</v>
      </c>
      <c r="N163" s="117">
        <f t="shared" si="55"/>
        <v>0</v>
      </c>
      <c r="O163" s="117">
        <f t="shared" si="55"/>
        <v>0</v>
      </c>
      <c r="P163" s="117">
        <f t="shared" si="55"/>
        <v>0</v>
      </c>
      <c r="Q163" s="117">
        <f t="shared" si="55"/>
        <v>0</v>
      </c>
      <c r="R163" s="117">
        <f t="shared" si="55"/>
        <v>0</v>
      </c>
      <c r="S163" s="117">
        <f t="shared" si="55"/>
        <v>0</v>
      </c>
      <c r="T163" s="119">
        <f t="shared" si="55"/>
        <v>0</v>
      </c>
      <c r="U163" s="119">
        <f t="shared" si="55"/>
        <v>0</v>
      </c>
      <c r="V163" s="117">
        <f t="shared" si="22"/>
        <v>0</v>
      </c>
      <c r="W163" s="117">
        <f t="shared" si="22"/>
        <v>0</v>
      </c>
      <c r="X163" s="119">
        <f t="shared" si="22"/>
        <v>0</v>
      </c>
      <c r="Y163" s="119">
        <f t="shared" si="22"/>
        <v>0</v>
      </c>
      <c r="Z163" s="119">
        <f t="shared" si="22"/>
        <v>0</v>
      </c>
      <c r="AA163" s="119">
        <f t="shared" si="22"/>
        <v>0</v>
      </c>
      <c r="AB163" s="119">
        <f t="shared" si="22"/>
        <v>0</v>
      </c>
      <c r="AC163" s="119">
        <f t="shared" si="22"/>
        <v>0</v>
      </c>
      <c r="AD163" s="119">
        <f t="shared" si="55"/>
        <v>0</v>
      </c>
      <c r="AE163" s="119">
        <f t="shared" si="55"/>
        <v>0</v>
      </c>
      <c r="AF163" s="247">
        <f t="shared" si="23"/>
        <v>0</v>
      </c>
      <c r="AG163" s="162"/>
      <c r="AH163" s="164">
        <f t="shared" si="35"/>
        <v>0</v>
      </c>
      <c r="AI163" s="117">
        <f t="shared" si="35"/>
        <v>0</v>
      </c>
      <c r="AJ163" s="117">
        <f t="shared" si="35"/>
        <v>0</v>
      </c>
      <c r="AK163" s="117">
        <f t="shared" si="35"/>
        <v>0</v>
      </c>
      <c r="AL163" s="117">
        <f t="shared" si="24"/>
        <v>0</v>
      </c>
      <c r="AM163" s="117">
        <f t="shared" si="24"/>
        <v>0</v>
      </c>
      <c r="AN163" s="117">
        <f t="shared" si="24"/>
        <v>0</v>
      </c>
      <c r="AO163" s="117">
        <f t="shared" si="24"/>
        <v>0</v>
      </c>
      <c r="AP163" s="117">
        <f t="shared" si="24"/>
        <v>0</v>
      </c>
      <c r="AQ163" s="117">
        <f t="shared" si="24"/>
        <v>0</v>
      </c>
      <c r="AR163" s="117">
        <f t="shared" si="24"/>
        <v>0</v>
      </c>
      <c r="AS163" s="117">
        <f t="shared" si="24"/>
        <v>0</v>
      </c>
      <c r="AT163" s="117">
        <f t="shared" si="24"/>
        <v>0</v>
      </c>
      <c r="AU163" s="117">
        <f t="shared" si="24"/>
        <v>0</v>
      </c>
      <c r="AV163" s="117">
        <f t="shared" si="35"/>
        <v>0</v>
      </c>
      <c r="AW163" s="117">
        <f t="shared" si="35"/>
        <v>0</v>
      </c>
      <c r="AX163" s="117">
        <f t="shared" si="35"/>
        <v>0</v>
      </c>
      <c r="AY163" s="117">
        <f t="shared" si="35"/>
        <v>0</v>
      </c>
      <c r="AZ163" s="117">
        <f t="shared" si="35"/>
        <v>0</v>
      </c>
      <c r="BA163" s="117">
        <f t="shared" si="35"/>
        <v>0</v>
      </c>
      <c r="BB163" s="117">
        <f t="shared" si="35"/>
        <v>0</v>
      </c>
      <c r="BC163" s="117">
        <f t="shared" si="35"/>
        <v>0</v>
      </c>
      <c r="BD163" s="117">
        <f t="shared" si="35"/>
        <v>0</v>
      </c>
      <c r="BE163" s="117">
        <f t="shared" si="35"/>
        <v>0</v>
      </c>
      <c r="BF163" s="119">
        <f t="shared" si="35"/>
        <v>0</v>
      </c>
      <c r="BG163" s="119">
        <f t="shared" si="24"/>
        <v>0</v>
      </c>
      <c r="BH163" s="247">
        <f t="shared" si="36"/>
        <v>0</v>
      </c>
      <c r="BI163" s="165"/>
      <c r="BJ163" s="164">
        <f t="shared" si="37"/>
        <v>0</v>
      </c>
      <c r="BK163" s="117">
        <f t="shared" si="37"/>
        <v>0</v>
      </c>
      <c r="BL163" s="117">
        <f t="shared" si="37"/>
        <v>0</v>
      </c>
      <c r="BM163" s="117">
        <f t="shared" si="37"/>
        <v>0</v>
      </c>
      <c r="BN163" s="117">
        <f t="shared" si="25"/>
        <v>0</v>
      </c>
      <c r="BO163" s="117">
        <f t="shared" si="25"/>
        <v>0</v>
      </c>
      <c r="BP163" s="117">
        <f t="shared" si="25"/>
        <v>0</v>
      </c>
      <c r="BQ163" s="117">
        <f t="shared" si="25"/>
        <v>0</v>
      </c>
      <c r="BR163" s="117">
        <f t="shared" si="25"/>
        <v>0</v>
      </c>
      <c r="BS163" s="117">
        <f t="shared" si="25"/>
        <v>0</v>
      </c>
      <c r="BT163" s="117">
        <f t="shared" si="25"/>
        <v>0</v>
      </c>
      <c r="BU163" s="117">
        <f t="shared" si="25"/>
        <v>0</v>
      </c>
      <c r="BV163" s="117">
        <f t="shared" si="25"/>
        <v>0</v>
      </c>
      <c r="BW163" s="117">
        <f t="shared" si="25"/>
        <v>0</v>
      </c>
      <c r="BX163" s="117">
        <f t="shared" si="37"/>
        <v>0</v>
      </c>
      <c r="BY163" s="117">
        <f t="shared" si="37"/>
        <v>0</v>
      </c>
      <c r="BZ163" s="117">
        <f t="shared" si="37"/>
        <v>0</v>
      </c>
      <c r="CA163" s="117">
        <f t="shared" si="37"/>
        <v>0</v>
      </c>
      <c r="CB163" s="117">
        <f t="shared" si="37"/>
        <v>0</v>
      </c>
      <c r="CC163" s="117">
        <f t="shared" si="37"/>
        <v>0</v>
      </c>
      <c r="CD163" s="117">
        <f t="shared" si="37"/>
        <v>0</v>
      </c>
      <c r="CE163" s="117">
        <f t="shared" si="37"/>
        <v>0</v>
      </c>
      <c r="CF163" s="117">
        <f t="shared" si="37"/>
        <v>0</v>
      </c>
      <c r="CG163" s="117">
        <f t="shared" si="37"/>
        <v>0</v>
      </c>
      <c r="CH163" s="119">
        <f t="shared" si="37"/>
        <v>0</v>
      </c>
      <c r="CI163" s="119">
        <f t="shared" si="25"/>
        <v>0</v>
      </c>
      <c r="CJ163" s="247">
        <f t="shared" si="38"/>
        <v>0</v>
      </c>
      <c r="CK163" s="165"/>
      <c r="CL163" s="164">
        <f t="shared" si="39"/>
        <v>0</v>
      </c>
      <c r="CM163" s="117">
        <f t="shared" si="39"/>
        <v>0</v>
      </c>
      <c r="CN163" s="117">
        <f t="shared" si="39"/>
        <v>0</v>
      </c>
      <c r="CO163" s="117">
        <f t="shared" si="39"/>
        <v>0</v>
      </c>
      <c r="CP163" s="117">
        <f t="shared" si="26"/>
        <v>0</v>
      </c>
      <c r="CQ163" s="117">
        <f t="shared" si="26"/>
        <v>0</v>
      </c>
      <c r="CR163" s="117">
        <f t="shared" si="26"/>
        <v>0</v>
      </c>
      <c r="CS163" s="117">
        <f t="shared" si="26"/>
        <v>0</v>
      </c>
      <c r="CT163" s="117">
        <f t="shared" si="26"/>
        <v>0</v>
      </c>
      <c r="CU163" s="117">
        <f t="shared" si="26"/>
        <v>0</v>
      </c>
      <c r="CV163" s="117">
        <f t="shared" si="26"/>
        <v>0</v>
      </c>
      <c r="CW163" s="117">
        <f t="shared" si="26"/>
        <v>0</v>
      </c>
      <c r="CX163" s="117">
        <f t="shared" si="26"/>
        <v>0</v>
      </c>
      <c r="CY163" s="117">
        <f t="shared" si="26"/>
        <v>0</v>
      </c>
      <c r="CZ163" s="117">
        <f t="shared" si="39"/>
        <v>0</v>
      </c>
      <c r="DA163" s="117">
        <f t="shared" si="39"/>
        <v>0</v>
      </c>
      <c r="DB163" s="117">
        <f t="shared" si="39"/>
        <v>0</v>
      </c>
      <c r="DC163" s="117">
        <f t="shared" si="39"/>
        <v>0</v>
      </c>
      <c r="DD163" s="117">
        <f t="shared" si="39"/>
        <v>0</v>
      </c>
      <c r="DE163" s="117">
        <f t="shared" si="39"/>
        <v>0</v>
      </c>
      <c r="DF163" s="117">
        <f t="shared" si="39"/>
        <v>0</v>
      </c>
      <c r="DG163" s="117">
        <f t="shared" si="39"/>
        <v>0</v>
      </c>
      <c r="DH163" s="117">
        <f t="shared" si="39"/>
        <v>0</v>
      </c>
      <c r="DI163" s="117">
        <f t="shared" si="39"/>
        <v>0</v>
      </c>
      <c r="DJ163" s="119">
        <f t="shared" si="39"/>
        <v>0</v>
      </c>
      <c r="DK163" s="119">
        <f t="shared" si="26"/>
        <v>0</v>
      </c>
      <c r="DL163" s="247">
        <f t="shared" si="40"/>
        <v>0</v>
      </c>
      <c r="DM163" s="165"/>
      <c r="DN163" s="164">
        <f t="shared" si="41"/>
        <v>0</v>
      </c>
      <c r="DO163" s="117">
        <f t="shared" si="41"/>
        <v>0</v>
      </c>
      <c r="DP163" s="117">
        <f t="shared" si="41"/>
        <v>0</v>
      </c>
      <c r="DQ163" s="117">
        <f t="shared" si="41"/>
        <v>0</v>
      </c>
      <c r="DR163" s="117">
        <f t="shared" si="27"/>
        <v>0</v>
      </c>
      <c r="DS163" s="117">
        <f t="shared" si="27"/>
        <v>0</v>
      </c>
      <c r="DT163" s="117">
        <f t="shared" si="27"/>
        <v>0</v>
      </c>
      <c r="DU163" s="117">
        <f t="shared" si="27"/>
        <v>0</v>
      </c>
      <c r="DV163" s="117">
        <f t="shared" si="27"/>
        <v>0</v>
      </c>
      <c r="DW163" s="117">
        <f t="shared" si="27"/>
        <v>0</v>
      </c>
      <c r="DX163" s="117">
        <f t="shared" si="27"/>
        <v>0</v>
      </c>
      <c r="DY163" s="117">
        <f t="shared" si="27"/>
        <v>0</v>
      </c>
      <c r="DZ163" s="117">
        <f t="shared" si="27"/>
        <v>0</v>
      </c>
      <c r="EA163" s="117">
        <f t="shared" si="27"/>
        <v>0</v>
      </c>
      <c r="EB163" s="117">
        <f t="shared" si="41"/>
        <v>0</v>
      </c>
      <c r="EC163" s="117">
        <f t="shared" si="41"/>
        <v>0</v>
      </c>
      <c r="ED163" s="117">
        <f t="shared" si="41"/>
        <v>0</v>
      </c>
      <c r="EE163" s="117">
        <f t="shared" si="41"/>
        <v>0</v>
      </c>
      <c r="EF163" s="117">
        <f t="shared" si="41"/>
        <v>0</v>
      </c>
      <c r="EG163" s="117">
        <f t="shared" si="41"/>
        <v>0</v>
      </c>
      <c r="EH163" s="117">
        <f t="shared" si="41"/>
        <v>0</v>
      </c>
      <c r="EI163" s="117">
        <f t="shared" si="41"/>
        <v>0</v>
      </c>
      <c r="EJ163" s="117">
        <f t="shared" si="41"/>
        <v>0</v>
      </c>
      <c r="EK163" s="117">
        <f t="shared" si="41"/>
        <v>0</v>
      </c>
      <c r="EL163" s="119">
        <f t="shared" si="41"/>
        <v>0</v>
      </c>
      <c r="EM163" s="119">
        <f t="shared" si="27"/>
        <v>0</v>
      </c>
      <c r="EN163" s="247">
        <f t="shared" si="42"/>
        <v>0</v>
      </c>
      <c r="EO163" s="165"/>
      <c r="EP163" s="164">
        <f t="shared" si="43"/>
        <v>0</v>
      </c>
      <c r="EQ163" s="117">
        <f t="shared" si="43"/>
        <v>0</v>
      </c>
      <c r="ER163" s="117">
        <f t="shared" si="43"/>
        <v>0</v>
      </c>
      <c r="ES163" s="117">
        <f t="shared" si="43"/>
        <v>0</v>
      </c>
      <c r="ET163" s="117">
        <f t="shared" si="28"/>
        <v>0</v>
      </c>
      <c r="EU163" s="117">
        <f t="shared" si="28"/>
        <v>0</v>
      </c>
      <c r="EV163" s="117">
        <f t="shared" si="28"/>
        <v>0</v>
      </c>
      <c r="EW163" s="117">
        <f t="shared" si="28"/>
        <v>0</v>
      </c>
      <c r="EX163" s="117">
        <f t="shared" si="28"/>
        <v>0</v>
      </c>
      <c r="EY163" s="117">
        <f t="shared" si="28"/>
        <v>0</v>
      </c>
      <c r="EZ163" s="117">
        <f t="shared" si="28"/>
        <v>0</v>
      </c>
      <c r="FA163" s="117">
        <f t="shared" si="28"/>
        <v>0</v>
      </c>
      <c r="FB163" s="117">
        <f t="shared" si="28"/>
        <v>0</v>
      </c>
      <c r="FC163" s="117">
        <f t="shared" si="28"/>
        <v>0</v>
      </c>
      <c r="FD163" s="117">
        <f t="shared" si="43"/>
        <v>0</v>
      </c>
      <c r="FE163" s="117">
        <f t="shared" si="43"/>
        <v>0</v>
      </c>
      <c r="FF163" s="117">
        <f t="shared" si="43"/>
        <v>0</v>
      </c>
      <c r="FG163" s="117">
        <f t="shared" si="43"/>
        <v>0</v>
      </c>
      <c r="FH163" s="117">
        <f t="shared" si="43"/>
        <v>0</v>
      </c>
      <c r="FI163" s="117">
        <f t="shared" si="43"/>
        <v>0</v>
      </c>
      <c r="FJ163" s="117">
        <f t="shared" si="43"/>
        <v>0</v>
      </c>
      <c r="FK163" s="117">
        <f t="shared" si="43"/>
        <v>0</v>
      </c>
      <c r="FL163" s="117">
        <f t="shared" si="43"/>
        <v>0</v>
      </c>
      <c r="FM163" s="117">
        <f t="shared" si="43"/>
        <v>0</v>
      </c>
      <c r="FN163" s="119">
        <f t="shared" si="43"/>
        <v>0</v>
      </c>
      <c r="FO163" s="119">
        <f t="shared" si="28"/>
        <v>0</v>
      </c>
      <c r="FP163" s="247">
        <f t="shared" si="44"/>
        <v>0</v>
      </c>
      <c r="FQ163" s="165"/>
      <c r="FR163" s="164">
        <f t="shared" si="45"/>
        <v>0</v>
      </c>
      <c r="FS163" s="117">
        <f t="shared" si="45"/>
        <v>0</v>
      </c>
      <c r="FT163" s="117">
        <f t="shared" si="45"/>
        <v>0</v>
      </c>
      <c r="FU163" s="117">
        <f t="shared" si="45"/>
        <v>0</v>
      </c>
      <c r="FV163" s="117">
        <f t="shared" si="29"/>
        <v>0</v>
      </c>
      <c r="FW163" s="117">
        <f t="shared" si="29"/>
        <v>0</v>
      </c>
      <c r="FX163" s="117">
        <f t="shared" si="29"/>
        <v>0</v>
      </c>
      <c r="FY163" s="117">
        <f t="shared" si="29"/>
        <v>0</v>
      </c>
      <c r="FZ163" s="117">
        <f t="shared" si="29"/>
        <v>0</v>
      </c>
      <c r="GA163" s="117">
        <f t="shared" si="29"/>
        <v>0</v>
      </c>
      <c r="GB163" s="117">
        <f t="shared" si="29"/>
        <v>0</v>
      </c>
      <c r="GC163" s="117">
        <f t="shared" si="29"/>
        <v>0</v>
      </c>
      <c r="GD163" s="117">
        <f t="shared" si="29"/>
        <v>0</v>
      </c>
      <c r="GE163" s="117">
        <f t="shared" si="29"/>
        <v>0</v>
      </c>
      <c r="GF163" s="117">
        <f t="shared" si="45"/>
        <v>0</v>
      </c>
      <c r="GG163" s="117">
        <f t="shared" si="45"/>
        <v>0</v>
      </c>
      <c r="GH163" s="117">
        <f t="shared" si="45"/>
        <v>0</v>
      </c>
      <c r="GI163" s="117">
        <f t="shared" si="45"/>
        <v>0</v>
      </c>
      <c r="GJ163" s="117">
        <f t="shared" si="45"/>
        <v>0</v>
      </c>
      <c r="GK163" s="117">
        <f t="shared" si="45"/>
        <v>0</v>
      </c>
      <c r="GL163" s="117">
        <f t="shared" si="45"/>
        <v>0</v>
      </c>
      <c r="GM163" s="117">
        <f t="shared" si="45"/>
        <v>0</v>
      </c>
      <c r="GN163" s="117">
        <f t="shared" si="45"/>
        <v>0</v>
      </c>
      <c r="GO163" s="117">
        <f t="shared" si="45"/>
        <v>0</v>
      </c>
      <c r="GP163" s="119">
        <f t="shared" si="45"/>
        <v>0</v>
      </c>
      <c r="GQ163" s="119">
        <f t="shared" si="29"/>
        <v>0</v>
      </c>
      <c r="GR163" s="247">
        <f t="shared" si="46"/>
        <v>0</v>
      </c>
      <c r="GS163" s="165"/>
      <c r="GT163" s="164">
        <f t="shared" si="47"/>
        <v>0</v>
      </c>
      <c r="GU163" s="117">
        <f t="shared" si="47"/>
        <v>0</v>
      </c>
      <c r="GV163" s="117">
        <f t="shared" si="47"/>
        <v>0</v>
      </c>
      <c r="GW163" s="117">
        <f t="shared" si="47"/>
        <v>0</v>
      </c>
      <c r="GX163" s="117">
        <f t="shared" si="30"/>
        <v>0</v>
      </c>
      <c r="GY163" s="117">
        <f t="shared" si="30"/>
        <v>0</v>
      </c>
      <c r="GZ163" s="117">
        <f t="shared" si="30"/>
        <v>0</v>
      </c>
      <c r="HA163" s="117">
        <f t="shared" si="30"/>
        <v>0</v>
      </c>
      <c r="HB163" s="117">
        <f t="shared" si="30"/>
        <v>0</v>
      </c>
      <c r="HC163" s="117">
        <f t="shared" si="30"/>
        <v>0</v>
      </c>
      <c r="HD163" s="117">
        <f t="shared" si="30"/>
        <v>0</v>
      </c>
      <c r="HE163" s="117">
        <f t="shared" si="30"/>
        <v>0</v>
      </c>
      <c r="HF163" s="117">
        <f t="shared" si="30"/>
        <v>0</v>
      </c>
      <c r="HG163" s="117">
        <f t="shared" si="30"/>
        <v>0</v>
      </c>
      <c r="HH163" s="117">
        <f t="shared" si="47"/>
        <v>0</v>
      </c>
      <c r="HI163" s="117">
        <f t="shared" si="47"/>
        <v>0</v>
      </c>
      <c r="HJ163" s="117">
        <f t="shared" si="47"/>
        <v>0</v>
      </c>
      <c r="HK163" s="117">
        <f t="shared" si="47"/>
        <v>0</v>
      </c>
      <c r="HL163" s="117">
        <f t="shared" si="47"/>
        <v>0</v>
      </c>
      <c r="HM163" s="117">
        <f t="shared" si="47"/>
        <v>0</v>
      </c>
      <c r="HN163" s="117">
        <f t="shared" si="47"/>
        <v>0</v>
      </c>
      <c r="HO163" s="117">
        <f t="shared" si="47"/>
        <v>0</v>
      </c>
      <c r="HP163" s="117">
        <f t="shared" si="47"/>
        <v>0</v>
      </c>
      <c r="HQ163" s="117">
        <f t="shared" si="47"/>
        <v>0</v>
      </c>
      <c r="HR163" s="119">
        <f t="shared" si="47"/>
        <v>0</v>
      </c>
      <c r="HS163" s="119">
        <f t="shared" si="30"/>
        <v>0</v>
      </c>
      <c r="HT163" s="247">
        <f t="shared" si="48"/>
        <v>0</v>
      </c>
      <c r="HU163" s="165"/>
      <c r="HV163" s="164">
        <f t="shared" si="49"/>
        <v>0</v>
      </c>
      <c r="HW163" s="117">
        <f t="shared" si="49"/>
        <v>0</v>
      </c>
      <c r="HX163" s="117">
        <f t="shared" si="49"/>
        <v>0</v>
      </c>
      <c r="HY163" s="117">
        <f t="shared" si="49"/>
        <v>0</v>
      </c>
      <c r="HZ163" s="117">
        <f t="shared" si="31"/>
        <v>0</v>
      </c>
      <c r="IA163" s="117">
        <f t="shared" si="31"/>
        <v>0</v>
      </c>
      <c r="IB163" s="117">
        <f t="shared" si="31"/>
        <v>0</v>
      </c>
      <c r="IC163" s="117">
        <f t="shared" si="31"/>
        <v>0</v>
      </c>
      <c r="ID163" s="117">
        <f t="shared" si="31"/>
        <v>0</v>
      </c>
      <c r="IE163" s="117">
        <f t="shared" si="31"/>
        <v>0</v>
      </c>
      <c r="IF163" s="117">
        <f t="shared" si="31"/>
        <v>0</v>
      </c>
      <c r="IG163" s="117">
        <f t="shared" si="31"/>
        <v>0</v>
      </c>
      <c r="IH163" s="117">
        <f t="shared" si="31"/>
        <v>0</v>
      </c>
      <c r="II163" s="117">
        <f t="shared" si="31"/>
        <v>0</v>
      </c>
      <c r="IJ163" s="117">
        <f t="shared" si="49"/>
        <v>0</v>
      </c>
      <c r="IK163" s="117">
        <f t="shared" si="49"/>
        <v>0</v>
      </c>
      <c r="IL163" s="117">
        <f t="shared" si="49"/>
        <v>0</v>
      </c>
      <c r="IM163" s="117">
        <f t="shared" si="49"/>
        <v>0</v>
      </c>
      <c r="IN163" s="117">
        <f t="shared" si="49"/>
        <v>0</v>
      </c>
      <c r="IO163" s="117">
        <f t="shared" si="49"/>
        <v>0</v>
      </c>
      <c r="IP163" s="117">
        <f t="shared" si="49"/>
        <v>0</v>
      </c>
      <c r="IQ163" s="117">
        <f t="shared" si="49"/>
        <v>0</v>
      </c>
      <c r="IR163" s="117">
        <f t="shared" si="49"/>
        <v>0</v>
      </c>
      <c r="IS163" s="117">
        <f t="shared" si="49"/>
        <v>0</v>
      </c>
      <c r="IT163" s="119">
        <f t="shared" si="49"/>
        <v>0</v>
      </c>
      <c r="IU163" s="119">
        <f t="shared" si="31"/>
        <v>0</v>
      </c>
      <c r="IV163" s="247">
        <f t="shared" si="50"/>
        <v>0</v>
      </c>
      <c r="IW163" s="165"/>
      <c r="IX163" s="164">
        <f t="shared" si="51"/>
        <v>0</v>
      </c>
      <c r="IY163" s="117">
        <f t="shared" si="51"/>
        <v>0</v>
      </c>
      <c r="IZ163" s="117">
        <f t="shared" si="51"/>
        <v>0</v>
      </c>
      <c r="JA163" s="117">
        <f t="shared" si="51"/>
        <v>0</v>
      </c>
      <c r="JB163" s="117">
        <f t="shared" si="32"/>
        <v>0</v>
      </c>
      <c r="JC163" s="117">
        <f t="shared" si="32"/>
        <v>0</v>
      </c>
      <c r="JD163" s="117">
        <f t="shared" si="32"/>
        <v>0</v>
      </c>
      <c r="JE163" s="117">
        <f t="shared" si="32"/>
        <v>0</v>
      </c>
      <c r="JF163" s="117">
        <f t="shared" si="32"/>
        <v>0</v>
      </c>
      <c r="JG163" s="117">
        <f t="shared" si="32"/>
        <v>0</v>
      </c>
      <c r="JH163" s="117">
        <f t="shared" si="32"/>
        <v>0</v>
      </c>
      <c r="JI163" s="117">
        <f t="shared" si="32"/>
        <v>0</v>
      </c>
      <c r="JJ163" s="117">
        <f t="shared" si="32"/>
        <v>0</v>
      </c>
      <c r="JK163" s="117">
        <f t="shared" si="32"/>
        <v>0</v>
      </c>
      <c r="JL163" s="117">
        <f t="shared" si="51"/>
        <v>0</v>
      </c>
      <c r="JM163" s="117">
        <f t="shared" si="51"/>
        <v>0</v>
      </c>
      <c r="JN163" s="117">
        <f t="shared" si="51"/>
        <v>0</v>
      </c>
      <c r="JO163" s="117">
        <f t="shared" si="51"/>
        <v>0</v>
      </c>
      <c r="JP163" s="117">
        <f t="shared" si="51"/>
        <v>0</v>
      </c>
      <c r="JQ163" s="117">
        <f t="shared" si="51"/>
        <v>0</v>
      </c>
      <c r="JR163" s="117">
        <f t="shared" si="51"/>
        <v>0</v>
      </c>
      <c r="JS163" s="117">
        <f t="shared" si="51"/>
        <v>0</v>
      </c>
      <c r="JT163" s="117">
        <f t="shared" si="51"/>
        <v>0</v>
      </c>
      <c r="JU163" s="117">
        <f t="shared" si="51"/>
        <v>0</v>
      </c>
      <c r="JV163" s="119">
        <f t="shared" si="51"/>
        <v>0</v>
      </c>
      <c r="JW163" s="119">
        <f t="shared" si="32"/>
        <v>0</v>
      </c>
      <c r="JX163" s="247">
        <f t="shared" si="52"/>
        <v>0</v>
      </c>
      <c r="JY163" s="165"/>
      <c r="JZ163" s="164">
        <f t="shared" si="53"/>
        <v>0</v>
      </c>
      <c r="KA163" s="117">
        <f t="shared" si="53"/>
        <v>0</v>
      </c>
      <c r="KB163" s="117">
        <f t="shared" si="53"/>
        <v>0</v>
      </c>
      <c r="KC163" s="117">
        <f t="shared" si="53"/>
        <v>0</v>
      </c>
      <c r="KD163" s="117">
        <f t="shared" si="33"/>
        <v>0</v>
      </c>
      <c r="KE163" s="117">
        <f t="shared" si="33"/>
        <v>0</v>
      </c>
      <c r="KF163" s="117">
        <f t="shared" si="33"/>
        <v>0</v>
      </c>
      <c r="KG163" s="117">
        <f t="shared" si="33"/>
        <v>0</v>
      </c>
      <c r="KH163" s="117">
        <f t="shared" si="33"/>
        <v>0</v>
      </c>
      <c r="KI163" s="117">
        <f t="shared" si="33"/>
        <v>0</v>
      </c>
      <c r="KJ163" s="117">
        <f t="shared" si="33"/>
        <v>0</v>
      </c>
      <c r="KK163" s="117">
        <f t="shared" si="33"/>
        <v>0</v>
      </c>
      <c r="KL163" s="117">
        <f t="shared" si="33"/>
        <v>0</v>
      </c>
      <c r="KM163" s="117">
        <f t="shared" si="33"/>
        <v>0</v>
      </c>
      <c r="KN163" s="117">
        <f t="shared" si="53"/>
        <v>0</v>
      </c>
      <c r="KO163" s="117">
        <f t="shared" si="53"/>
        <v>0</v>
      </c>
      <c r="KP163" s="117">
        <f t="shared" si="53"/>
        <v>0</v>
      </c>
      <c r="KQ163" s="117">
        <f t="shared" si="53"/>
        <v>0</v>
      </c>
      <c r="KR163" s="117">
        <f t="shared" si="53"/>
        <v>0</v>
      </c>
      <c r="KS163" s="117">
        <f t="shared" si="53"/>
        <v>0</v>
      </c>
      <c r="KT163" s="117">
        <f t="shared" si="53"/>
        <v>0</v>
      </c>
      <c r="KU163" s="117">
        <f t="shared" si="53"/>
        <v>0</v>
      </c>
      <c r="KV163" s="117">
        <f t="shared" si="53"/>
        <v>0</v>
      </c>
      <c r="KW163" s="117">
        <f t="shared" si="53"/>
        <v>0</v>
      </c>
      <c r="KX163" s="119">
        <f t="shared" si="53"/>
        <v>0</v>
      </c>
      <c r="KY163" s="119">
        <f t="shared" si="33"/>
        <v>0</v>
      </c>
      <c r="KZ163" s="247">
        <f t="shared" si="54"/>
        <v>0</v>
      </c>
    </row>
    <row r="164" spans="1:312" x14ac:dyDescent="0.25">
      <c r="A164" s="81" t="s">
        <v>48</v>
      </c>
      <c r="B164" s="805" t="s">
        <v>94</v>
      </c>
      <c r="C164" s="806">
        <v>92000</v>
      </c>
      <c r="D164" s="805"/>
      <c r="E164" s="806"/>
      <c r="F164" s="164">
        <f t="shared" ref="F164:AE173" si="56">F96*F130</f>
        <v>0</v>
      </c>
      <c r="G164" s="117">
        <f t="shared" si="56"/>
        <v>0</v>
      </c>
      <c r="H164" s="117">
        <f t="shared" si="56"/>
        <v>0</v>
      </c>
      <c r="I164" s="117">
        <f t="shared" si="56"/>
        <v>0</v>
      </c>
      <c r="J164" s="117">
        <f t="shared" si="56"/>
        <v>0</v>
      </c>
      <c r="K164" s="117">
        <f t="shared" si="56"/>
        <v>0</v>
      </c>
      <c r="L164" s="117">
        <f t="shared" si="56"/>
        <v>0</v>
      </c>
      <c r="M164" s="117">
        <f t="shared" si="56"/>
        <v>0</v>
      </c>
      <c r="N164" s="117">
        <f t="shared" si="56"/>
        <v>0</v>
      </c>
      <c r="O164" s="117">
        <f t="shared" si="56"/>
        <v>0</v>
      </c>
      <c r="P164" s="117">
        <f t="shared" si="56"/>
        <v>0</v>
      </c>
      <c r="Q164" s="117">
        <f t="shared" si="56"/>
        <v>0</v>
      </c>
      <c r="R164" s="117">
        <f t="shared" si="56"/>
        <v>0</v>
      </c>
      <c r="S164" s="117">
        <f t="shared" si="56"/>
        <v>0</v>
      </c>
      <c r="T164" s="119">
        <f t="shared" si="56"/>
        <v>0</v>
      </c>
      <c r="U164" s="119">
        <f t="shared" si="56"/>
        <v>0</v>
      </c>
      <c r="V164" s="117">
        <f t="shared" si="56"/>
        <v>0</v>
      </c>
      <c r="W164" s="117">
        <f t="shared" si="56"/>
        <v>0</v>
      </c>
      <c r="X164" s="119">
        <f t="shared" si="56"/>
        <v>0</v>
      </c>
      <c r="Y164" s="119">
        <f t="shared" si="56"/>
        <v>0</v>
      </c>
      <c r="Z164" s="119">
        <f t="shared" si="56"/>
        <v>0</v>
      </c>
      <c r="AA164" s="119">
        <f t="shared" si="56"/>
        <v>0</v>
      </c>
      <c r="AB164" s="119">
        <f t="shared" si="56"/>
        <v>0</v>
      </c>
      <c r="AC164" s="119">
        <f t="shared" si="56"/>
        <v>0</v>
      </c>
      <c r="AD164" s="119">
        <f t="shared" si="56"/>
        <v>0</v>
      </c>
      <c r="AE164" s="119">
        <f t="shared" si="56"/>
        <v>0</v>
      </c>
      <c r="AF164" s="247">
        <f t="shared" si="23"/>
        <v>0</v>
      </c>
      <c r="AG164" s="162"/>
      <c r="AH164" s="164">
        <f t="shared" si="35"/>
        <v>0</v>
      </c>
      <c r="AI164" s="117">
        <f t="shared" si="35"/>
        <v>0</v>
      </c>
      <c r="AJ164" s="117">
        <f t="shared" si="35"/>
        <v>0</v>
      </c>
      <c r="AK164" s="117">
        <f t="shared" si="35"/>
        <v>0</v>
      </c>
      <c r="AL164" s="117">
        <f t="shared" si="35"/>
        <v>0</v>
      </c>
      <c r="AM164" s="117">
        <f t="shared" si="35"/>
        <v>0</v>
      </c>
      <c r="AN164" s="117">
        <f t="shared" si="35"/>
        <v>0</v>
      </c>
      <c r="AO164" s="117">
        <f t="shared" si="35"/>
        <v>0</v>
      </c>
      <c r="AP164" s="117">
        <f t="shared" si="35"/>
        <v>0</v>
      </c>
      <c r="AQ164" s="117">
        <f t="shared" si="35"/>
        <v>0</v>
      </c>
      <c r="AR164" s="117">
        <f t="shared" si="35"/>
        <v>0</v>
      </c>
      <c r="AS164" s="117">
        <f t="shared" si="35"/>
        <v>0</v>
      </c>
      <c r="AT164" s="117">
        <f t="shared" si="35"/>
        <v>0</v>
      </c>
      <c r="AU164" s="117">
        <f t="shared" si="35"/>
        <v>0</v>
      </c>
      <c r="AV164" s="117">
        <f t="shared" si="35"/>
        <v>0</v>
      </c>
      <c r="AW164" s="117">
        <f t="shared" si="35"/>
        <v>0</v>
      </c>
      <c r="AX164" s="117">
        <f t="shared" si="35"/>
        <v>0</v>
      </c>
      <c r="AY164" s="117">
        <f t="shared" si="35"/>
        <v>0</v>
      </c>
      <c r="AZ164" s="117">
        <f t="shared" si="35"/>
        <v>0</v>
      </c>
      <c r="BA164" s="117">
        <f t="shared" si="35"/>
        <v>0</v>
      </c>
      <c r="BB164" s="117">
        <f t="shared" si="35"/>
        <v>0</v>
      </c>
      <c r="BC164" s="117">
        <f t="shared" si="35"/>
        <v>0</v>
      </c>
      <c r="BD164" s="117">
        <f t="shared" si="35"/>
        <v>0</v>
      </c>
      <c r="BE164" s="117">
        <f t="shared" si="35"/>
        <v>0</v>
      </c>
      <c r="BF164" s="119">
        <f t="shared" si="35"/>
        <v>0</v>
      </c>
      <c r="BG164" s="119">
        <f t="shared" ref="BG164:BG176" si="57">BG96*BG130</f>
        <v>0</v>
      </c>
      <c r="BH164" s="247">
        <f t="shared" si="36"/>
        <v>0</v>
      </c>
      <c r="BI164" s="165"/>
      <c r="BJ164" s="164">
        <f t="shared" si="37"/>
        <v>0</v>
      </c>
      <c r="BK164" s="117">
        <f t="shared" si="37"/>
        <v>0</v>
      </c>
      <c r="BL164" s="117">
        <f t="shared" si="37"/>
        <v>0</v>
      </c>
      <c r="BM164" s="117">
        <f t="shared" si="37"/>
        <v>0</v>
      </c>
      <c r="BN164" s="117">
        <f t="shared" si="37"/>
        <v>0</v>
      </c>
      <c r="BO164" s="117">
        <f t="shared" si="37"/>
        <v>0</v>
      </c>
      <c r="BP164" s="117">
        <f t="shared" si="37"/>
        <v>0</v>
      </c>
      <c r="BQ164" s="117">
        <f t="shared" si="37"/>
        <v>0</v>
      </c>
      <c r="BR164" s="117">
        <f t="shared" si="37"/>
        <v>0</v>
      </c>
      <c r="BS164" s="117">
        <f t="shared" si="37"/>
        <v>0</v>
      </c>
      <c r="BT164" s="117">
        <f t="shared" si="37"/>
        <v>0</v>
      </c>
      <c r="BU164" s="117">
        <f t="shared" si="37"/>
        <v>0</v>
      </c>
      <c r="BV164" s="117">
        <f t="shared" si="37"/>
        <v>0</v>
      </c>
      <c r="BW164" s="117">
        <f t="shared" si="37"/>
        <v>0</v>
      </c>
      <c r="BX164" s="117">
        <f t="shared" si="37"/>
        <v>0</v>
      </c>
      <c r="BY164" s="117">
        <f t="shared" si="37"/>
        <v>0</v>
      </c>
      <c r="BZ164" s="117">
        <f t="shared" si="37"/>
        <v>0</v>
      </c>
      <c r="CA164" s="117">
        <f t="shared" si="37"/>
        <v>0</v>
      </c>
      <c r="CB164" s="117">
        <f t="shared" si="37"/>
        <v>0</v>
      </c>
      <c r="CC164" s="117">
        <f t="shared" si="37"/>
        <v>0</v>
      </c>
      <c r="CD164" s="117">
        <f t="shared" si="37"/>
        <v>0</v>
      </c>
      <c r="CE164" s="117">
        <f t="shared" si="37"/>
        <v>0</v>
      </c>
      <c r="CF164" s="117">
        <f t="shared" si="37"/>
        <v>0</v>
      </c>
      <c r="CG164" s="117">
        <f t="shared" si="37"/>
        <v>0</v>
      </c>
      <c r="CH164" s="119">
        <f t="shared" si="37"/>
        <v>0</v>
      </c>
      <c r="CI164" s="119">
        <f t="shared" ref="CI164:CI176" si="58">CI96*CI130</f>
        <v>0</v>
      </c>
      <c r="CJ164" s="247">
        <f t="shared" si="38"/>
        <v>0</v>
      </c>
      <c r="CK164" s="165"/>
      <c r="CL164" s="164">
        <f t="shared" si="39"/>
        <v>0</v>
      </c>
      <c r="CM164" s="117">
        <f t="shared" si="39"/>
        <v>0</v>
      </c>
      <c r="CN164" s="117">
        <f t="shared" si="39"/>
        <v>0</v>
      </c>
      <c r="CO164" s="117">
        <f t="shared" si="39"/>
        <v>0</v>
      </c>
      <c r="CP164" s="117">
        <f t="shared" si="39"/>
        <v>0</v>
      </c>
      <c r="CQ164" s="117">
        <f t="shared" si="39"/>
        <v>0</v>
      </c>
      <c r="CR164" s="117">
        <f t="shared" si="39"/>
        <v>0</v>
      </c>
      <c r="CS164" s="117">
        <f t="shared" si="39"/>
        <v>0</v>
      </c>
      <c r="CT164" s="117">
        <f t="shared" si="39"/>
        <v>0</v>
      </c>
      <c r="CU164" s="117">
        <f t="shared" si="39"/>
        <v>0</v>
      </c>
      <c r="CV164" s="117">
        <f t="shared" si="39"/>
        <v>0</v>
      </c>
      <c r="CW164" s="117">
        <f t="shared" si="39"/>
        <v>0</v>
      </c>
      <c r="CX164" s="117">
        <f t="shared" si="39"/>
        <v>0</v>
      </c>
      <c r="CY164" s="117">
        <f t="shared" si="39"/>
        <v>0</v>
      </c>
      <c r="CZ164" s="117">
        <f t="shared" si="39"/>
        <v>0</v>
      </c>
      <c r="DA164" s="117">
        <f t="shared" si="39"/>
        <v>0</v>
      </c>
      <c r="DB164" s="117">
        <f t="shared" si="39"/>
        <v>0</v>
      </c>
      <c r="DC164" s="117">
        <f t="shared" si="39"/>
        <v>0</v>
      </c>
      <c r="DD164" s="117">
        <f t="shared" si="39"/>
        <v>0</v>
      </c>
      <c r="DE164" s="117">
        <f t="shared" si="39"/>
        <v>0</v>
      </c>
      <c r="DF164" s="117">
        <f t="shared" si="39"/>
        <v>0</v>
      </c>
      <c r="DG164" s="117">
        <f t="shared" si="39"/>
        <v>0</v>
      </c>
      <c r="DH164" s="117">
        <f t="shared" si="39"/>
        <v>0</v>
      </c>
      <c r="DI164" s="117">
        <f t="shared" si="39"/>
        <v>0</v>
      </c>
      <c r="DJ164" s="119">
        <f t="shared" si="39"/>
        <v>0</v>
      </c>
      <c r="DK164" s="119">
        <f t="shared" ref="DK164:DK176" si="59">DK96*DK130</f>
        <v>0</v>
      </c>
      <c r="DL164" s="247">
        <f t="shared" si="40"/>
        <v>0</v>
      </c>
      <c r="DM164" s="165"/>
      <c r="DN164" s="164">
        <f t="shared" si="41"/>
        <v>0</v>
      </c>
      <c r="DO164" s="117">
        <f t="shared" si="41"/>
        <v>0</v>
      </c>
      <c r="DP164" s="117">
        <f t="shared" si="41"/>
        <v>0</v>
      </c>
      <c r="DQ164" s="117">
        <f t="shared" si="41"/>
        <v>0</v>
      </c>
      <c r="DR164" s="117">
        <f t="shared" si="41"/>
        <v>0</v>
      </c>
      <c r="DS164" s="117">
        <f t="shared" si="41"/>
        <v>0</v>
      </c>
      <c r="DT164" s="117">
        <f t="shared" si="41"/>
        <v>0</v>
      </c>
      <c r="DU164" s="117">
        <f t="shared" si="41"/>
        <v>0</v>
      </c>
      <c r="DV164" s="117">
        <f t="shared" si="41"/>
        <v>0</v>
      </c>
      <c r="DW164" s="117">
        <f t="shared" si="41"/>
        <v>0</v>
      </c>
      <c r="DX164" s="117">
        <f t="shared" si="41"/>
        <v>0</v>
      </c>
      <c r="DY164" s="117">
        <f t="shared" si="41"/>
        <v>0</v>
      </c>
      <c r="DZ164" s="117">
        <f t="shared" si="41"/>
        <v>0</v>
      </c>
      <c r="EA164" s="117">
        <f t="shared" si="41"/>
        <v>0</v>
      </c>
      <c r="EB164" s="117">
        <f t="shared" si="41"/>
        <v>0</v>
      </c>
      <c r="EC164" s="117">
        <f t="shared" si="41"/>
        <v>0</v>
      </c>
      <c r="ED164" s="117">
        <f t="shared" si="41"/>
        <v>0</v>
      </c>
      <c r="EE164" s="117">
        <f t="shared" si="41"/>
        <v>0</v>
      </c>
      <c r="EF164" s="117">
        <f t="shared" si="41"/>
        <v>0</v>
      </c>
      <c r="EG164" s="117">
        <f t="shared" si="41"/>
        <v>0</v>
      </c>
      <c r="EH164" s="117">
        <f t="shared" si="41"/>
        <v>0</v>
      </c>
      <c r="EI164" s="117">
        <f t="shared" si="41"/>
        <v>0</v>
      </c>
      <c r="EJ164" s="117">
        <f t="shared" si="41"/>
        <v>0</v>
      </c>
      <c r="EK164" s="117">
        <f t="shared" si="41"/>
        <v>0</v>
      </c>
      <c r="EL164" s="119">
        <f t="shared" si="41"/>
        <v>0</v>
      </c>
      <c r="EM164" s="119">
        <f t="shared" ref="EM164:EM176" si="60">EM96*EM130</f>
        <v>0</v>
      </c>
      <c r="EN164" s="247">
        <f t="shared" si="42"/>
        <v>0</v>
      </c>
      <c r="EO164" s="165"/>
      <c r="EP164" s="164">
        <f t="shared" si="43"/>
        <v>0</v>
      </c>
      <c r="EQ164" s="117">
        <f t="shared" si="43"/>
        <v>0</v>
      </c>
      <c r="ER164" s="117">
        <f t="shared" si="43"/>
        <v>0</v>
      </c>
      <c r="ES164" s="117">
        <f t="shared" si="43"/>
        <v>0</v>
      </c>
      <c r="ET164" s="117">
        <f t="shared" si="43"/>
        <v>0</v>
      </c>
      <c r="EU164" s="117">
        <f t="shared" si="43"/>
        <v>0</v>
      </c>
      <c r="EV164" s="117">
        <f t="shared" si="43"/>
        <v>0</v>
      </c>
      <c r="EW164" s="117">
        <f t="shared" si="43"/>
        <v>0</v>
      </c>
      <c r="EX164" s="117">
        <f t="shared" si="43"/>
        <v>0</v>
      </c>
      <c r="EY164" s="117">
        <f t="shared" si="43"/>
        <v>0</v>
      </c>
      <c r="EZ164" s="117">
        <f t="shared" si="43"/>
        <v>0</v>
      </c>
      <c r="FA164" s="117">
        <f t="shared" si="43"/>
        <v>0</v>
      </c>
      <c r="FB164" s="117">
        <f t="shared" si="43"/>
        <v>0</v>
      </c>
      <c r="FC164" s="117">
        <f t="shared" si="43"/>
        <v>0</v>
      </c>
      <c r="FD164" s="117">
        <f t="shared" si="43"/>
        <v>0</v>
      </c>
      <c r="FE164" s="117">
        <f t="shared" si="43"/>
        <v>0</v>
      </c>
      <c r="FF164" s="117">
        <f t="shared" si="43"/>
        <v>0</v>
      </c>
      <c r="FG164" s="117">
        <f t="shared" si="43"/>
        <v>0</v>
      </c>
      <c r="FH164" s="117">
        <f t="shared" si="43"/>
        <v>0</v>
      </c>
      <c r="FI164" s="117">
        <f t="shared" si="43"/>
        <v>0</v>
      </c>
      <c r="FJ164" s="117">
        <f t="shared" si="43"/>
        <v>0</v>
      </c>
      <c r="FK164" s="117">
        <f t="shared" si="43"/>
        <v>0</v>
      </c>
      <c r="FL164" s="117">
        <f t="shared" si="43"/>
        <v>0</v>
      </c>
      <c r="FM164" s="117">
        <f t="shared" si="43"/>
        <v>0</v>
      </c>
      <c r="FN164" s="119">
        <f t="shared" si="43"/>
        <v>0</v>
      </c>
      <c r="FO164" s="119">
        <f t="shared" ref="FO164:FO176" si="61">FO96*FO130</f>
        <v>0</v>
      </c>
      <c r="FP164" s="247">
        <f t="shared" si="44"/>
        <v>0</v>
      </c>
      <c r="FQ164" s="165"/>
      <c r="FR164" s="164">
        <f t="shared" si="45"/>
        <v>0</v>
      </c>
      <c r="FS164" s="117">
        <f t="shared" si="45"/>
        <v>0</v>
      </c>
      <c r="FT164" s="117">
        <f t="shared" si="45"/>
        <v>0</v>
      </c>
      <c r="FU164" s="117">
        <f t="shared" si="45"/>
        <v>0</v>
      </c>
      <c r="FV164" s="117">
        <f t="shared" si="45"/>
        <v>0</v>
      </c>
      <c r="FW164" s="117">
        <f t="shared" si="45"/>
        <v>0</v>
      </c>
      <c r="FX164" s="117">
        <f t="shared" si="45"/>
        <v>0</v>
      </c>
      <c r="FY164" s="117">
        <f t="shared" si="45"/>
        <v>0</v>
      </c>
      <c r="FZ164" s="117">
        <f t="shared" si="45"/>
        <v>0</v>
      </c>
      <c r="GA164" s="117">
        <f t="shared" si="45"/>
        <v>0</v>
      </c>
      <c r="GB164" s="117">
        <f t="shared" si="45"/>
        <v>0</v>
      </c>
      <c r="GC164" s="117">
        <f t="shared" si="45"/>
        <v>0</v>
      </c>
      <c r="GD164" s="117">
        <f t="shared" si="45"/>
        <v>0</v>
      </c>
      <c r="GE164" s="117">
        <f t="shared" si="45"/>
        <v>0</v>
      </c>
      <c r="GF164" s="117">
        <f t="shared" si="45"/>
        <v>0</v>
      </c>
      <c r="GG164" s="117">
        <f t="shared" si="45"/>
        <v>0</v>
      </c>
      <c r="GH164" s="117">
        <f t="shared" si="45"/>
        <v>0</v>
      </c>
      <c r="GI164" s="117">
        <f t="shared" si="45"/>
        <v>0</v>
      </c>
      <c r="GJ164" s="117">
        <f t="shared" si="45"/>
        <v>0</v>
      </c>
      <c r="GK164" s="117">
        <f t="shared" si="45"/>
        <v>0</v>
      </c>
      <c r="GL164" s="117">
        <f t="shared" si="45"/>
        <v>0</v>
      </c>
      <c r="GM164" s="117">
        <f t="shared" si="45"/>
        <v>0</v>
      </c>
      <c r="GN164" s="117">
        <f t="shared" si="45"/>
        <v>0</v>
      </c>
      <c r="GO164" s="117">
        <f t="shared" si="45"/>
        <v>0</v>
      </c>
      <c r="GP164" s="119">
        <f t="shared" si="45"/>
        <v>0</v>
      </c>
      <c r="GQ164" s="119">
        <f t="shared" ref="GQ164:GQ176" si="62">GQ96*GQ130</f>
        <v>0</v>
      </c>
      <c r="GR164" s="247">
        <f t="shared" si="46"/>
        <v>0</v>
      </c>
      <c r="GS164" s="165"/>
      <c r="GT164" s="164">
        <f t="shared" si="47"/>
        <v>0</v>
      </c>
      <c r="GU164" s="117">
        <f t="shared" si="47"/>
        <v>0</v>
      </c>
      <c r="GV164" s="117">
        <f t="shared" si="47"/>
        <v>0</v>
      </c>
      <c r="GW164" s="117">
        <f t="shared" si="47"/>
        <v>0</v>
      </c>
      <c r="GX164" s="117">
        <f t="shared" si="47"/>
        <v>0</v>
      </c>
      <c r="GY164" s="117">
        <f t="shared" si="47"/>
        <v>0</v>
      </c>
      <c r="GZ164" s="117">
        <f t="shared" si="47"/>
        <v>0</v>
      </c>
      <c r="HA164" s="117">
        <f t="shared" si="47"/>
        <v>0</v>
      </c>
      <c r="HB164" s="117">
        <f t="shared" si="47"/>
        <v>0</v>
      </c>
      <c r="HC164" s="117">
        <f t="shared" si="47"/>
        <v>0</v>
      </c>
      <c r="HD164" s="117">
        <f t="shared" si="47"/>
        <v>0</v>
      </c>
      <c r="HE164" s="117">
        <f t="shared" si="47"/>
        <v>0</v>
      </c>
      <c r="HF164" s="117">
        <f t="shared" si="47"/>
        <v>0</v>
      </c>
      <c r="HG164" s="117">
        <f t="shared" si="47"/>
        <v>0</v>
      </c>
      <c r="HH164" s="117">
        <f t="shared" si="47"/>
        <v>0</v>
      </c>
      <c r="HI164" s="117">
        <f t="shared" si="47"/>
        <v>0</v>
      </c>
      <c r="HJ164" s="117">
        <f t="shared" si="47"/>
        <v>0</v>
      </c>
      <c r="HK164" s="117">
        <f t="shared" si="47"/>
        <v>0</v>
      </c>
      <c r="HL164" s="117">
        <f t="shared" si="47"/>
        <v>0</v>
      </c>
      <c r="HM164" s="117">
        <f t="shared" si="47"/>
        <v>0</v>
      </c>
      <c r="HN164" s="117">
        <f t="shared" si="47"/>
        <v>0</v>
      </c>
      <c r="HO164" s="117">
        <f t="shared" si="47"/>
        <v>0</v>
      </c>
      <c r="HP164" s="117">
        <f t="shared" si="47"/>
        <v>0</v>
      </c>
      <c r="HQ164" s="117">
        <f t="shared" si="47"/>
        <v>0</v>
      </c>
      <c r="HR164" s="119">
        <f t="shared" si="47"/>
        <v>0</v>
      </c>
      <c r="HS164" s="119">
        <f t="shared" ref="HS164:HS176" si="63">HS96*HS130</f>
        <v>0</v>
      </c>
      <c r="HT164" s="247">
        <f t="shared" si="48"/>
        <v>0</v>
      </c>
      <c r="HU164" s="165"/>
      <c r="HV164" s="164">
        <f t="shared" si="49"/>
        <v>0</v>
      </c>
      <c r="HW164" s="117">
        <f t="shared" si="49"/>
        <v>0</v>
      </c>
      <c r="HX164" s="117">
        <f t="shared" si="49"/>
        <v>0</v>
      </c>
      <c r="HY164" s="117">
        <f t="shared" si="49"/>
        <v>0</v>
      </c>
      <c r="HZ164" s="117">
        <f t="shared" si="49"/>
        <v>0</v>
      </c>
      <c r="IA164" s="117">
        <f t="shared" si="49"/>
        <v>0</v>
      </c>
      <c r="IB164" s="117">
        <f t="shared" si="49"/>
        <v>0</v>
      </c>
      <c r="IC164" s="117">
        <f t="shared" si="49"/>
        <v>0</v>
      </c>
      <c r="ID164" s="117">
        <f t="shared" si="49"/>
        <v>0</v>
      </c>
      <c r="IE164" s="117">
        <f t="shared" si="49"/>
        <v>0</v>
      </c>
      <c r="IF164" s="117">
        <f t="shared" si="49"/>
        <v>0</v>
      </c>
      <c r="IG164" s="117">
        <f t="shared" si="49"/>
        <v>0</v>
      </c>
      <c r="IH164" s="117">
        <f t="shared" si="49"/>
        <v>0</v>
      </c>
      <c r="II164" s="117">
        <f t="shared" si="49"/>
        <v>0</v>
      </c>
      <c r="IJ164" s="117">
        <f t="shared" si="49"/>
        <v>0</v>
      </c>
      <c r="IK164" s="117">
        <f t="shared" si="49"/>
        <v>0</v>
      </c>
      <c r="IL164" s="117">
        <f t="shared" si="49"/>
        <v>0</v>
      </c>
      <c r="IM164" s="117">
        <f t="shared" si="49"/>
        <v>0</v>
      </c>
      <c r="IN164" s="117">
        <f t="shared" si="49"/>
        <v>0</v>
      </c>
      <c r="IO164" s="117">
        <f t="shared" si="49"/>
        <v>0</v>
      </c>
      <c r="IP164" s="117">
        <f t="shared" si="49"/>
        <v>0</v>
      </c>
      <c r="IQ164" s="117">
        <f t="shared" si="49"/>
        <v>0</v>
      </c>
      <c r="IR164" s="117">
        <f t="shared" si="49"/>
        <v>0</v>
      </c>
      <c r="IS164" s="117">
        <f t="shared" si="49"/>
        <v>0</v>
      </c>
      <c r="IT164" s="119">
        <f t="shared" si="49"/>
        <v>0</v>
      </c>
      <c r="IU164" s="119">
        <f t="shared" ref="IU164:IU176" si="64">IU96*IU130</f>
        <v>0</v>
      </c>
      <c r="IV164" s="247">
        <f t="shared" si="50"/>
        <v>0</v>
      </c>
      <c r="IW164" s="165"/>
      <c r="IX164" s="164">
        <f t="shared" si="51"/>
        <v>0</v>
      </c>
      <c r="IY164" s="117">
        <f t="shared" si="51"/>
        <v>0</v>
      </c>
      <c r="IZ164" s="117">
        <f t="shared" si="51"/>
        <v>0</v>
      </c>
      <c r="JA164" s="117">
        <f t="shared" si="51"/>
        <v>0</v>
      </c>
      <c r="JB164" s="117">
        <f t="shared" si="51"/>
        <v>0</v>
      </c>
      <c r="JC164" s="117">
        <f t="shared" si="51"/>
        <v>0</v>
      </c>
      <c r="JD164" s="117">
        <f t="shared" si="51"/>
        <v>0</v>
      </c>
      <c r="JE164" s="117">
        <f t="shared" si="51"/>
        <v>0</v>
      </c>
      <c r="JF164" s="117">
        <f t="shared" si="51"/>
        <v>0</v>
      </c>
      <c r="JG164" s="117">
        <f t="shared" si="51"/>
        <v>0</v>
      </c>
      <c r="JH164" s="117">
        <f t="shared" si="51"/>
        <v>0</v>
      </c>
      <c r="JI164" s="117">
        <f t="shared" si="51"/>
        <v>0</v>
      </c>
      <c r="JJ164" s="117">
        <f t="shared" si="51"/>
        <v>0</v>
      </c>
      <c r="JK164" s="117">
        <f t="shared" si="51"/>
        <v>0</v>
      </c>
      <c r="JL164" s="117">
        <f t="shared" si="51"/>
        <v>0</v>
      </c>
      <c r="JM164" s="117">
        <f t="shared" si="51"/>
        <v>0</v>
      </c>
      <c r="JN164" s="117">
        <f t="shared" si="51"/>
        <v>0</v>
      </c>
      <c r="JO164" s="117">
        <f t="shared" si="51"/>
        <v>0</v>
      </c>
      <c r="JP164" s="117">
        <f t="shared" si="51"/>
        <v>0</v>
      </c>
      <c r="JQ164" s="117">
        <f t="shared" si="51"/>
        <v>0</v>
      </c>
      <c r="JR164" s="117">
        <f t="shared" si="51"/>
        <v>0</v>
      </c>
      <c r="JS164" s="117">
        <f t="shared" si="51"/>
        <v>0</v>
      </c>
      <c r="JT164" s="117">
        <f t="shared" si="51"/>
        <v>0</v>
      </c>
      <c r="JU164" s="117">
        <f t="shared" si="51"/>
        <v>0</v>
      </c>
      <c r="JV164" s="119">
        <f t="shared" si="51"/>
        <v>0</v>
      </c>
      <c r="JW164" s="119">
        <f t="shared" ref="JW164:JW176" si="65">JW96*JW130</f>
        <v>0</v>
      </c>
      <c r="JX164" s="247">
        <f t="shared" si="52"/>
        <v>0</v>
      </c>
      <c r="JY164" s="165"/>
      <c r="JZ164" s="164">
        <f t="shared" si="53"/>
        <v>0</v>
      </c>
      <c r="KA164" s="117">
        <f t="shared" si="53"/>
        <v>0</v>
      </c>
      <c r="KB164" s="117">
        <f t="shared" si="53"/>
        <v>0</v>
      </c>
      <c r="KC164" s="117">
        <f t="shared" si="53"/>
        <v>0</v>
      </c>
      <c r="KD164" s="117">
        <f t="shared" si="53"/>
        <v>0</v>
      </c>
      <c r="KE164" s="117">
        <f t="shared" si="53"/>
        <v>0</v>
      </c>
      <c r="KF164" s="117">
        <f t="shared" si="53"/>
        <v>0</v>
      </c>
      <c r="KG164" s="117">
        <f t="shared" si="53"/>
        <v>0</v>
      </c>
      <c r="KH164" s="117">
        <f t="shared" si="53"/>
        <v>0</v>
      </c>
      <c r="KI164" s="117">
        <f t="shared" si="53"/>
        <v>0</v>
      </c>
      <c r="KJ164" s="117">
        <f t="shared" si="53"/>
        <v>0</v>
      </c>
      <c r="KK164" s="117">
        <f t="shared" si="53"/>
        <v>0</v>
      </c>
      <c r="KL164" s="117">
        <f t="shared" si="53"/>
        <v>0</v>
      </c>
      <c r="KM164" s="117">
        <f t="shared" si="53"/>
        <v>0</v>
      </c>
      <c r="KN164" s="117">
        <f t="shared" si="53"/>
        <v>0</v>
      </c>
      <c r="KO164" s="117">
        <f t="shared" si="53"/>
        <v>0</v>
      </c>
      <c r="KP164" s="117">
        <f t="shared" si="53"/>
        <v>0</v>
      </c>
      <c r="KQ164" s="117">
        <f t="shared" si="53"/>
        <v>0</v>
      </c>
      <c r="KR164" s="117">
        <f t="shared" si="53"/>
        <v>0</v>
      </c>
      <c r="KS164" s="117">
        <f t="shared" si="53"/>
        <v>0</v>
      </c>
      <c r="KT164" s="117">
        <f t="shared" si="53"/>
        <v>0</v>
      </c>
      <c r="KU164" s="117">
        <f t="shared" si="53"/>
        <v>0</v>
      </c>
      <c r="KV164" s="117">
        <f t="shared" si="53"/>
        <v>0</v>
      </c>
      <c r="KW164" s="117">
        <f t="shared" si="53"/>
        <v>0</v>
      </c>
      <c r="KX164" s="119">
        <f t="shared" si="53"/>
        <v>0</v>
      </c>
      <c r="KY164" s="119">
        <f t="shared" ref="KY164:KY176" si="66">KY96*KY130</f>
        <v>0</v>
      </c>
      <c r="KZ164" s="247">
        <f t="shared" si="54"/>
        <v>0</v>
      </c>
    </row>
    <row r="165" spans="1:312" x14ac:dyDescent="0.25">
      <c r="A165" s="81" t="s">
        <v>49</v>
      </c>
      <c r="B165" s="805"/>
      <c r="C165" s="806"/>
      <c r="D165" s="838"/>
      <c r="E165" s="806"/>
      <c r="F165" s="164">
        <f t="shared" si="56"/>
        <v>0</v>
      </c>
      <c r="G165" s="117">
        <f t="shared" si="56"/>
        <v>0</v>
      </c>
      <c r="H165" s="117">
        <f t="shared" si="56"/>
        <v>0</v>
      </c>
      <c r="I165" s="117">
        <f t="shared" si="56"/>
        <v>0</v>
      </c>
      <c r="J165" s="117">
        <f t="shared" si="56"/>
        <v>0</v>
      </c>
      <c r="K165" s="117">
        <f t="shared" si="56"/>
        <v>0</v>
      </c>
      <c r="L165" s="117">
        <f t="shared" si="56"/>
        <v>0</v>
      </c>
      <c r="M165" s="117">
        <f t="shared" si="56"/>
        <v>0</v>
      </c>
      <c r="N165" s="117">
        <f t="shared" si="56"/>
        <v>0</v>
      </c>
      <c r="O165" s="117">
        <f t="shared" si="56"/>
        <v>0</v>
      </c>
      <c r="P165" s="117">
        <f t="shared" si="56"/>
        <v>0</v>
      </c>
      <c r="Q165" s="117">
        <f t="shared" si="56"/>
        <v>0</v>
      </c>
      <c r="R165" s="117">
        <f t="shared" si="56"/>
        <v>0</v>
      </c>
      <c r="S165" s="117">
        <f t="shared" si="56"/>
        <v>0</v>
      </c>
      <c r="T165" s="119">
        <f t="shared" si="56"/>
        <v>0</v>
      </c>
      <c r="U165" s="119">
        <f t="shared" si="56"/>
        <v>0</v>
      </c>
      <c r="V165" s="117">
        <f t="shared" si="56"/>
        <v>0</v>
      </c>
      <c r="W165" s="117">
        <f t="shared" si="56"/>
        <v>0</v>
      </c>
      <c r="X165" s="119">
        <f t="shared" si="56"/>
        <v>0</v>
      </c>
      <c r="Y165" s="119">
        <f t="shared" si="56"/>
        <v>0</v>
      </c>
      <c r="Z165" s="119">
        <f t="shared" si="56"/>
        <v>0</v>
      </c>
      <c r="AA165" s="119">
        <f t="shared" si="56"/>
        <v>0</v>
      </c>
      <c r="AB165" s="119">
        <f t="shared" si="56"/>
        <v>0</v>
      </c>
      <c r="AC165" s="119">
        <f t="shared" si="56"/>
        <v>0</v>
      </c>
      <c r="AD165" s="119">
        <f t="shared" si="56"/>
        <v>0</v>
      </c>
      <c r="AE165" s="119">
        <f t="shared" si="56"/>
        <v>0</v>
      </c>
      <c r="AF165" s="247">
        <f t="shared" si="23"/>
        <v>0</v>
      </c>
      <c r="AG165" s="162"/>
      <c r="AH165" s="164">
        <f t="shared" ref="AH165:BF175" si="67">AH97*AH131</f>
        <v>0</v>
      </c>
      <c r="AI165" s="117">
        <f t="shared" si="67"/>
        <v>0</v>
      </c>
      <c r="AJ165" s="117">
        <f t="shared" si="67"/>
        <v>0</v>
      </c>
      <c r="AK165" s="117">
        <f t="shared" si="67"/>
        <v>0</v>
      </c>
      <c r="AL165" s="117">
        <f t="shared" si="67"/>
        <v>0</v>
      </c>
      <c r="AM165" s="117">
        <f t="shared" si="67"/>
        <v>0</v>
      </c>
      <c r="AN165" s="117">
        <f t="shared" si="67"/>
        <v>0</v>
      </c>
      <c r="AO165" s="117">
        <f t="shared" si="67"/>
        <v>0</v>
      </c>
      <c r="AP165" s="117">
        <f t="shared" si="67"/>
        <v>0</v>
      </c>
      <c r="AQ165" s="117">
        <f t="shared" si="67"/>
        <v>0</v>
      </c>
      <c r="AR165" s="117">
        <f t="shared" si="67"/>
        <v>0</v>
      </c>
      <c r="AS165" s="117">
        <f t="shared" si="67"/>
        <v>0</v>
      </c>
      <c r="AT165" s="117">
        <f t="shared" si="67"/>
        <v>0</v>
      </c>
      <c r="AU165" s="117">
        <f t="shared" si="67"/>
        <v>0</v>
      </c>
      <c r="AV165" s="117">
        <f t="shared" si="67"/>
        <v>0</v>
      </c>
      <c r="AW165" s="117">
        <f t="shared" si="67"/>
        <v>0</v>
      </c>
      <c r="AX165" s="117">
        <f t="shared" si="67"/>
        <v>0</v>
      </c>
      <c r="AY165" s="117">
        <f t="shared" si="67"/>
        <v>0</v>
      </c>
      <c r="AZ165" s="117">
        <f t="shared" si="67"/>
        <v>0</v>
      </c>
      <c r="BA165" s="117">
        <f t="shared" si="67"/>
        <v>0</v>
      </c>
      <c r="BB165" s="117">
        <f t="shared" si="67"/>
        <v>0</v>
      </c>
      <c r="BC165" s="117">
        <f t="shared" si="67"/>
        <v>0</v>
      </c>
      <c r="BD165" s="117">
        <f t="shared" si="67"/>
        <v>0</v>
      </c>
      <c r="BE165" s="117">
        <f t="shared" si="67"/>
        <v>0</v>
      </c>
      <c r="BF165" s="119">
        <f t="shared" si="67"/>
        <v>0</v>
      </c>
      <c r="BG165" s="119">
        <f t="shared" si="57"/>
        <v>0</v>
      </c>
      <c r="BH165" s="247">
        <f t="shared" si="36"/>
        <v>0</v>
      </c>
      <c r="BI165" s="165"/>
      <c r="BJ165" s="164">
        <f t="shared" ref="BJ165:CH175" si="68">BJ97*BJ131</f>
        <v>0</v>
      </c>
      <c r="BK165" s="117">
        <f t="shared" si="68"/>
        <v>0</v>
      </c>
      <c r="BL165" s="117">
        <f t="shared" si="68"/>
        <v>0</v>
      </c>
      <c r="BM165" s="117">
        <f t="shared" si="68"/>
        <v>0</v>
      </c>
      <c r="BN165" s="117">
        <f t="shared" si="68"/>
        <v>0</v>
      </c>
      <c r="BO165" s="117">
        <f t="shared" si="68"/>
        <v>0</v>
      </c>
      <c r="BP165" s="117">
        <f t="shared" si="68"/>
        <v>0</v>
      </c>
      <c r="BQ165" s="117">
        <f t="shared" si="68"/>
        <v>0</v>
      </c>
      <c r="BR165" s="117">
        <f t="shared" si="68"/>
        <v>0</v>
      </c>
      <c r="BS165" s="117">
        <f t="shared" si="68"/>
        <v>0</v>
      </c>
      <c r="BT165" s="117">
        <f t="shared" si="68"/>
        <v>0</v>
      </c>
      <c r="BU165" s="117">
        <f t="shared" si="68"/>
        <v>0</v>
      </c>
      <c r="BV165" s="117">
        <f t="shared" si="68"/>
        <v>0</v>
      </c>
      <c r="BW165" s="117">
        <f t="shared" si="68"/>
        <v>0</v>
      </c>
      <c r="BX165" s="117">
        <f t="shared" si="68"/>
        <v>0</v>
      </c>
      <c r="BY165" s="117">
        <f t="shared" si="68"/>
        <v>0</v>
      </c>
      <c r="BZ165" s="117">
        <f t="shared" si="68"/>
        <v>0</v>
      </c>
      <c r="CA165" s="117">
        <f t="shared" si="68"/>
        <v>0</v>
      </c>
      <c r="CB165" s="117">
        <f t="shared" si="68"/>
        <v>0</v>
      </c>
      <c r="CC165" s="117">
        <f t="shared" si="68"/>
        <v>0</v>
      </c>
      <c r="CD165" s="117">
        <f t="shared" si="68"/>
        <v>0</v>
      </c>
      <c r="CE165" s="117">
        <f t="shared" si="68"/>
        <v>0</v>
      </c>
      <c r="CF165" s="117">
        <f t="shared" si="68"/>
        <v>0</v>
      </c>
      <c r="CG165" s="117">
        <f t="shared" si="68"/>
        <v>0</v>
      </c>
      <c r="CH165" s="119">
        <f t="shared" si="68"/>
        <v>0</v>
      </c>
      <c r="CI165" s="119">
        <f t="shared" si="58"/>
        <v>0</v>
      </c>
      <c r="CJ165" s="247">
        <f t="shared" si="38"/>
        <v>0</v>
      </c>
      <c r="CK165" s="165"/>
      <c r="CL165" s="164">
        <f t="shared" ref="CL165:DJ175" si="69">CL97*CL131</f>
        <v>0</v>
      </c>
      <c r="CM165" s="117">
        <f t="shared" si="69"/>
        <v>0</v>
      </c>
      <c r="CN165" s="117">
        <f t="shared" si="69"/>
        <v>0</v>
      </c>
      <c r="CO165" s="117">
        <f t="shared" si="69"/>
        <v>0</v>
      </c>
      <c r="CP165" s="117">
        <f t="shared" si="69"/>
        <v>0</v>
      </c>
      <c r="CQ165" s="117">
        <f t="shared" si="69"/>
        <v>0</v>
      </c>
      <c r="CR165" s="117">
        <f t="shared" si="69"/>
        <v>0</v>
      </c>
      <c r="CS165" s="117">
        <f t="shared" si="69"/>
        <v>0</v>
      </c>
      <c r="CT165" s="117">
        <f t="shared" si="69"/>
        <v>0</v>
      </c>
      <c r="CU165" s="117">
        <f t="shared" si="69"/>
        <v>0</v>
      </c>
      <c r="CV165" s="117">
        <f t="shared" si="69"/>
        <v>0</v>
      </c>
      <c r="CW165" s="117">
        <f t="shared" si="69"/>
        <v>0</v>
      </c>
      <c r="CX165" s="117">
        <f t="shared" si="69"/>
        <v>0</v>
      </c>
      <c r="CY165" s="117">
        <f t="shared" si="69"/>
        <v>0</v>
      </c>
      <c r="CZ165" s="117">
        <f t="shared" si="69"/>
        <v>0</v>
      </c>
      <c r="DA165" s="117">
        <f t="shared" si="69"/>
        <v>0</v>
      </c>
      <c r="DB165" s="117">
        <f t="shared" si="69"/>
        <v>0</v>
      </c>
      <c r="DC165" s="117">
        <f t="shared" si="69"/>
        <v>0</v>
      </c>
      <c r="DD165" s="117">
        <f t="shared" si="69"/>
        <v>0</v>
      </c>
      <c r="DE165" s="117">
        <f t="shared" si="69"/>
        <v>0</v>
      </c>
      <c r="DF165" s="117">
        <f t="shared" si="69"/>
        <v>0</v>
      </c>
      <c r="DG165" s="117">
        <f t="shared" si="69"/>
        <v>0</v>
      </c>
      <c r="DH165" s="117">
        <f t="shared" si="69"/>
        <v>0</v>
      </c>
      <c r="DI165" s="117">
        <f t="shared" si="69"/>
        <v>0</v>
      </c>
      <c r="DJ165" s="119">
        <f t="shared" si="69"/>
        <v>0</v>
      </c>
      <c r="DK165" s="119">
        <f t="shared" si="59"/>
        <v>0</v>
      </c>
      <c r="DL165" s="247">
        <f t="shared" si="40"/>
        <v>0</v>
      </c>
      <c r="DM165" s="165"/>
      <c r="DN165" s="164">
        <f t="shared" ref="DN165:EL175" si="70">DN97*DN131</f>
        <v>0</v>
      </c>
      <c r="DO165" s="117">
        <f t="shared" si="70"/>
        <v>0</v>
      </c>
      <c r="DP165" s="117">
        <f t="shared" si="70"/>
        <v>0</v>
      </c>
      <c r="DQ165" s="117">
        <f t="shared" si="70"/>
        <v>0</v>
      </c>
      <c r="DR165" s="117">
        <f t="shared" si="70"/>
        <v>0</v>
      </c>
      <c r="DS165" s="117">
        <f t="shared" si="70"/>
        <v>0</v>
      </c>
      <c r="DT165" s="117">
        <f t="shared" si="70"/>
        <v>0</v>
      </c>
      <c r="DU165" s="117">
        <f t="shared" si="70"/>
        <v>0</v>
      </c>
      <c r="DV165" s="117">
        <f t="shared" si="70"/>
        <v>0</v>
      </c>
      <c r="DW165" s="117">
        <f t="shared" si="70"/>
        <v>0</v>
      </c>
      <c r="DX165" s="117">
        <f t="shared" si="70"/>
        <v>0</v>
      </c>
      <c r="DY165" s="117">
        <f t="shared" si="70"/>
        <v>0</v>
      </c>
      <c r="DZ165" s="117">
        <f t="shared" si="70"/>
        <v>0</v>
      </c>
      <c r="EA165" s="117">
        <f t="shared" si="70"/>
        <v>0</v>
      </c>
      <c r="EB165" s="117">
        <f t="shared" si="70"/>
        <v>0</v>
      </c>
      <c r="EC165" s="117">
        <f t="shared" si="70"/>
        <v>0</v>
      </c>
      <c r="ED165" s="117">
        <f t="shared" si="70"/>
        <v>0</v>
      </c>
      <c r="EE165" s="117">
        <f t="shared" si="70"/>
        <v>0</v>
      </c>
      <c r="EF165" s="117">
        <f t="shared" si="70"/>
        <v>0</v>
      </c>
      <c r="EG165" s="117">
        <f t="shared" si="70"/>
        <v>0</v>
      </c>
      <c r="EH165" s="117">
        <f t="shared" si="70"/>
        <v>0</v>
      </c>
      <c r="EI165" s="117">
        <f t="shared" si="70"/>
        <v>0</v>
      </c>
      <c r="EJ165" s="117">
        <f t="shared" si="70"/>
        <v>0</v>
      </c>
      <c r="EK165" s="117">
        <f t="shared" si="70"/>
        <v>0</v>
      </c>
      <c r="EL165" s="119">
        <f t="shared" si="70"/>
        <v>0</v>
      </c>
      <c r="EM165" s="119">
        <f t="shared" si="60"/>
        <v>0</v>
      </c>
      <c r="EN165" s="247">
        <f t="shared" si="42"/>
        <v>0</v>
      </c>
      <c r="EO165" s="165"/>
      <c r="EP165" s="164">
        <f t="shared" ref="EP165:FN175" si="71">EP97*EP131</f>
        <v>0</v>
      </c>
      <c r="EQ165" s="117">
        <f t="shared" si="71"/>
        <v>0</v>
      </c>
      <c r="ER165" s="117">
        <f t="shared" si="71"/>
        <v>0</v>
      </c>
      <c r="ES165" s="117">
        <f t="shared" si="71"/>
        <v>0</v>
      </c>
      <c r="ET165" s="117">
        <f t="shared" si="71"/>
        <v>0</v>
      </c>
      <c r="EU165" s="117">
        <f t="shared" si="71"/>
        <v>0</v>
      </c>
      <c r="EV165" s="117">
        <f t="shared" si="71"/>
        <v>0</v>
      </c>
      <c r="EW165" s="117">
        <f t="shared" si="71"/>
        <v>0</v>
      </c>
      <c r="EX165" s="117">
        <f t="shared" si="71"/>
        <v>0</v>
      </c>
      <c r="EY165" s="117">
        <f t="shared" si="71"/>
        <v>0</v>
      </c>
      <c r="EZ165" s="117">
        <f t="shared" si="71"/>
        <v>0</v>
      </c>
      <c r="FA165" s="117">
        <f t="shared" si="71"/>
        <v>0</v>
      </c>
      <c r="FB165" s="117">
        <f t="shared" si="71"/>
        <v>0</v>
      </c>
      <c r="FC165" s="117">
        <f t="shared" si="71"/>
        <v>0</v>
      </c>
      <c r="FD165" s="117">
        <f t="shared" si="71"/>
        <v>0</v>
      </c>
      <c r="FE165" s="117">
        <f t="shared" si="71"/>
        <v>0</v>
      </c>
      <c r="FF165" s="117">
        <f t="shared" si="71"/>
        <v>0</v>
      </c>
      <c r="FG165" s="117">
        <f t="shared" si="71"/>
        <v>0</v>
      </c>
      <c r="FH165" s="117">
        <f t="shared" si="71"/>
        <v>0</v>
      </c>
      <c r="FI165" s="117">
        <f t="shared" si="71"/>
        <v>0</v>
      </c>
      <c r="FJ165" s="117">
        <f t="shared" si="71"/>
        <v>0</v>
      </c>
      <c r="FK165" s="117">
        <f t="shared" si="71"/>
        <v>0</v>
      </c>
      <c r="FL165" s="117">
        <f t="shared" si="71"/>
        <v>0</v>
      </c>
      <c r="FM165" s="117">
        <f t="shared" si="71"/>
        <v>0</v>
      </c>
      <c r="FN165" s="119">
        <f t="shared" si="71"/>
        <v>0</v>
      </c>
      <c r="FO165" s="119">
        <f t="shared" si="61"/>
        <v>0</v>
      </c>
      <c r="FP165" s="247">
        <f t="shared" si="44"/>
        <v>0</v>
      </c>
      <c r="FQ165" s="165"/>
      <c r="FR165" s="164">
        <f t="shared" ref="FR165:GP175" si="72">FR97*FR131</f>
        <v>0</v>
      </c>
      <c r="FS165" s="117">
        <f t="shared" si="72"/>
        <v>0</v>
      </c>
      <c r="FT165" s="117">
        <f t="shared" si="72"/>
        <v>0</v>
      </c>
      <c r="FU165" s="117">
        <f t="shared" si="72"/>
        <v>0</v>
      </c>
      <c r="FV165" s="117">
        <f t="shared" si="72"/>
        <v>0</v>
      </c>
      <c r="FW165" s="117">
        <f t="shared" si="72"/>
        <v>0</v>
      </c>
      <c r="FX165" s="117">
        <f t="shared" si="72"/>
        <v>0</v>
      </c>
      <c r="FY165" s="117">
        <f t="shared" si="72"/>
        <v>0</v>
      </c>
      <c r="FZ165" s="117">
        <f t="shared" si="72"/>
        <v>0</v>
      </c>
      <c r="GA165" s="117">
        <f t="shared" si="72"/>
        <v>0</v>
      </c>
      <c r="GB165" s="117">
        <f t="shared" si="72"/>
        <v>0</v>
      </c>
      <c r="GC165" s="117">
        <f t="shared" si="72"/>
        <v>0</v>
      </c>
      <c r="GD165" s="117">
        <f t="shared" si="72"/>
        <v>0</v>
      </c>
      <c r="GE165" s="117">
        <f t="shared" si="72"/>
        <v>0</v>
      </c>
      <c r="GF165" s="117">
        <f t="shared" si="72"/>
        <v>0</v>
      </c>
      <c r="GG165" s="117">
        <f t="shared" si="72"/>
        <v>0</v>
      </c>
      <c r="GH165" s="117">
        <f t="shared" si="72"/>
        <v>0</v>
      </c>
      <c r="GI165" s="117">
        <f t="shared" si="72"/>
        <v>0</v>
      </c>
      <c r="GJ165" s="117">
        <f t="shared" si="72"/>
        <v>0</v>
      </c>
      <c r="GK165" s="117">
        <f t="shared" si="72"/>
        <v>0</v>
      </c>
      <c r="GL165" s="117">
        <f t="shared" si="72"/>
        <v>0</v>
      </c>
      <c r="GM165" s="117">
        <f t="shared" si="72"/>
        <v>0</v>
      </c>
      <c r="GN165" s="117">
        <f t="shared" si="72"/>
        <v>0</v>
      </c>
      <c r="GO165" s="117">
        <f t="shared" si="72"/>
        <v>0</v>
      </c>
      <c r="GP165" s="119">
        <f t="shared" si="72"/>
        <v>0</v>
      </c>
      <c r="GQ165" s="119">
        <f t="shared" si="62"/>
        <v>0</v>
      </c>
      <c r="GR165" s="247">
        <f t="shared" si="46"/>
        <v>0</v>
      </c>
      <c r="GS165" s="165"/>
      <c r="GT165" s="164">
        <f t="shared" ref="GT165:HR175" si="73">GT97*GT131</f>
        <v>0</v>
      </c>
      <c r="GU165" s="117">
        <f t="shared" si="73"/>
        <v>0</v>
      </c>
      <c r="GV165" s="117">
        <f t="shared" si="73"/>
        <v>0</v>
      </c>
      <c r="GW165" s="117">
        <f t="shared" si="73"/>
        <v>0</v>
      </c>
      <c r="GX165" s="117">
        <f t="shared" si="73"/>
        <v>0</v>
      </c>
      <c r="GY165" s="117">
        <f t="shared" si="73"/>
        <v>0</v>
      </c>
      <c r="GZ165" s="117">
        <f t="shared" si="73"/>
        <v>0</v>
      </c>
      <c r="HA165" s="117">
        <f t="shared" si="73"/>
        <v>0</v>
      </c>
      <c r="HB165" s="117">
        <f t="shared" si="73"/>
        <v>0</v>
      </c>
      <c r="HC165" s="117">
        <f t="shared" si="73"/>
        <v>0</v>
      </c>
      <c r="HD165" s="117">
        <f t="shared" si="73"/>
        <v>0</v>
      </c>
      <c r="HE165" s="117">
        <f t="shared" si="73"/>
        <v>0</v>
      </c>
      <c r="HF165" s="117">
        <f t="shared" si="73"/>
        <v>0</v>
      </c>
      <c r="HG165" s="117">
        <f t="shared" si="73"/>
        <v>0</v>
      </c>
      <c r="HH165" s="117">
        <f t="shared" si="73"/>
        <v>0</v>
      </c>
      <c r="HI165" s="117">
        <f t="shared" si="73"/>
        <v>0</v>
      </c>
      <c r="HJ165" s="117">
        <f t="shared" si="73"/>
        <v>0</v>
      </c>
      <c r="HK165" s="117">
        <f t="shared" si="73"/>
        <v>0</v>
      </c>
      <c r="HL165" s="117">
        <f t="shared" si="73"/>
        <v>0</v>
      </c>
      <c r="HM165" s="117">
        <f t="shared" si="73"/>
        <v>0</v>
      </c>
      <c r="HN165" s="117">
        <f t="shared" si="73"/>
        <v>0</v>
      </c>
      <c r="HO165" s="117">
        <f t="shared" si="73"/>
        <v>0</v>
      </c>
      <c r="HP165" s="117">
        <f t="shared" si="73"/>
        <v>0</v>
      </c>
      <c r="HQ165" s="117">
        <f t="shared" si="73"/>
        <v>0</v>
      </c>
      <c r="HR165" s="119">
        <f t="shared" si="73"/>
        <v>0</v>
      </c>
      <c r="HS165" s="119">
        <f t="shared" si="63"/>
        <v>0</v>
      </c>
      <c r="HT165" s="247">
        <f t="shared" si="48"/>
        <v>0</v>
      </c>
      <c r="HU165" s="165"/>
      <c r="HV165" s="164">
        <f t="shared" ref="HV165:IT175" si="74">HV97*HV131</f>
        <v>0</v>
      </c>
      <c r="HW165" s="117">
        <f t="shared" si="74"/>
        <v>0</v>
      </c>
      <c r="HX165" s="117">
        <f t="shared" si="74"/>
        <v>0</v>
      </c>
      <c r="HY165" s="117">
        <f t="shared" si="74"/>
        <v>0</v>
      </c>
      <c r="HZ165" s="117">
        <f t="shared" si="74"/>
        <v>0</v>
      </c>
      <c r="IA165" s="117">
        <f t="shared" si="74"/>
        <v>0</v>
      </c>
      <c r="IB165" s="117">
        <f t="shared" si="74"/>
        <v>0</v>
      </c>
      <c r="IC165" s="117">
        <f t="shared" si="74"/>
        <v>0</v>
      </c>
      <c r="ID165" s="117">
        <f t="shared" si="74"/>
        <v>0</v>
      </c>
      <c r="IE165" s="117">
        <f t="shared" si="74"/>
        <v>0</v>
      </c>
      <c r="IF165" s="117">
        <f t="shared" si="74"/>
        <v>0</v>
      </c>
      <c r="IG165" s="117">
        <f t="shared" si="74"/>
        <v>0</v>
      </c>
      <c r="IH165" s="117">
        <f t="shared" si="74"/>
        <v>0</v>
      </c>
      <c r="II165" s="117">
        <f t="shared" si="74"/>
        <v>0</v>
      </c>
      <c r="IJ165" s="117">
        <f t="shared" si="74"/>
        <v>0</v>
      </c>
      <c r="IK165" s="117">
        <f t="shared" si="74"/>
        <v>0</v>
      </c>
      <c r="IL165" s="117">
        <f t="shared" si="74"/>
        <v>0</v>
      </c>
      <c r="IM165" s="117">
        <f t="shared" si="74"/>
        <v>0</v>
      </c>
      <c r="IN165" s="117">
        <f t="shared" si="74"/>
        <v>0</v>
      </c>
      <c r="IO165" s="117">
        <f t="shared" si="74"/>
        <v>0</v>
      </c>
      <c r="IP165" s="117">
        <f t="shared" si="74"/>
        <v>0</v>
      </c>
      <c r="IQ165" s="117">
        <f t="shared" si="74"/>
        <v>0</v>
      </c>
      <c r="IR165" s="117">
        <f t="shared" si="74"/>
        <v>0</v>
      </c>
      <c r="IS165" s="117">
        <f t="shared" si="74"/>
        <v>0</v>
      </c>
      <c r="IT165" s="119">
        <f t="shared" si="74"/>
        <v>0</v>
      </c>
      <c r="IU165" s="119">
        <f t="shared" si="64"/>
        <v>0</v>
      </c>
      <c r="IV165" s="247">
        <f t="shared" si="50"/>
        <v>0</v>
      </c>
      <c r="IW165" s="165"/>
      <c r="IX165" s="164">
        <f t="shared" ref="IX165:JV175" si="75">IX97*IX131</f>
        <v>0</v>
      </c>
      <c r="IY165" s="117">
        <f t="shared" si="75"/>
        <v>0</v>
      </c>
      <c r="IZ165" s="117">
        <f t="shared" si="75"/>
        <v>0</v>
      </c>
      <c r="JA165" s="117">
        <f t="shared" si="75"/>
        <v>0</v>
      </c>
      <c r="JB165" s="117">
        <f t="shared" si="75"/>
        <v>0</v>
      </c>
      <c r="JC165" s="117">
        <f t="shared" si="75"/>
        <v>0</v>
      </c>
      <c r="JD165" s="117">
        <f t="shared" si="75"/>
        <v>0</v>
      </c>
      <c r="JE165" s="117">
        <f t="shared" si="75"/>
        <v>0</v>
      </c>
      <c r="JF165" s="117">
        <f t="shared" si="75"/>
        <v>0</v>
      </c>
      <c r="JG165" s="117">
        <f t="shared" si="75"/>
        <v>0</v>
      </c>
      <c r="JH165" s="117">
        <f t="shared" si="75"/>
        <v>0</v>
      </c>
      <c r="JI165" s="117">
        <f t="shared" si="75"/>
        <v>0</v>
      </c>
      <c r="JJ165" s="117">
        <f t="shared" si="75"/>
        <v>0</v>
      </c>
      <c r="JK165" s="117">
        <f t="shared" si="75"/>
        <v>0</v>
      </c>
      <c r="JL165" s="117">
        <f t="shared" si="75"/>
        <v>0</v>
      </c>
      <c r="JM165" s="117">
        <f t="shared" si="75"/>
        <v>0</v>
      </c>
      <c r="JN165" s="117">
        <f t="shared" si="75"/>
        <v>0</v>
      </c>
      <c r="JO165" s="117">
        <f t="shared" si="75"/>
        <v>0</v>
      </c>
      <c r="JP165" s="117">
        <f t="shared" si="75"/>
        <v>0</v>
      </c>
      <c r="JQ165" s="117">
        <f t="shared" si="75"/>
        <v>0</v>
      </c>
      <c r="JR165" s="117">
        <f t="shared" si="75"/>
        <v>0</v>
      </c>
      <c r="JS165" s="117">
        <f t="shared" si="75"/>
        <v>0</v>
      </c>
      <c r="JT165" s="117">
        <f t="shared" si="75"/>
        <v>0</v>
      </c>
      <c r="JU165" s="117">
        <f t="shared" si="75"/>
        <v>0</v>
      </c>
      <c r="JV165" s="119">
        <f t="shared" si="75"/>
        <v>0</v>
      </c>
      <c r="JW165" s="119">
        <f t="shared" si="65"/>
        <v>0</v>
      </c>
      <c r="JX165" s="247">
        <f t="shared" si="52"/>
        <v>0</v>
      </c>
      <c r="JY165" s="165"/>
      <c r="JZ165" s="164">
        <f t="shared" ref="JZ165:KX175" si="76">JZ97*JZ131</f>
        <v>0</v>
      </c>
      <c r="KA165" s="117">
        <f t="shared" si="76"/>
        <v>0</v>
      </c>
      <c r="KB165" s="117">
        <f t="shared" si="76"/>
        <v>0</v>
      </c>
      <c r="KC165" s="117">
        <f t="shared" si="76"/>
        <v>0</v>
      </c>
      <c r="KD165" s="117">
        <f t="shared" si="76"/>
        <v>0</v>
      </c>
      <c r="KE165" s="117">
        <f t="shared" si="76"/>
        <v>0</v>
      </c>
      <c r="KF165" s="117">
        <f t="shared" si="76"/>
        <v>0</v>
      </c>
      <c r="KG165" s="117">
        <f t="shared" si="76"/>
        <v>0</v>
      </c>
      <c r="KH165" s="117">
        <f t="shared" si="76"/>
        <v>0</v>
      </c>
      <c r="KI165" s="117">
        <f t="shared" si="76"/>
        <v>0</v>
      </c>
      <c r="KJ165" s="117">
        <f t="shared" si="76"/>
        <v>0</v>
      </c>
      <c r="KK165" s="117">
        <f t="shared" si="76"/>
        <v>0</v>
      </c>
      <c r="KL165" s="117">
        <f t="shared" si="76"/>
        <v>0</v>
      </c>
      <c r="KM165" s="117">
        <f t="shared" si="76"/>
        <v>0</v>
      </c>
      <c r="KN165" s="117">
        <f t="shared" si="76"/>
        <v>0</v>
      </c>
      <c r="KO165" s="117">
        <f t="shared" si="76"/>
        <v>0</v>
      </c>
      <c r="KP165" s="117">
        <f t="shared" si="76"/>
        <v>0</v>
      </c>
      <c r="KQ165" s="117">
        <f t="shared" si="76"/>
        <v>0</v>
      </c>
      <c r="KR165" s="117">
        <f t="shared" si="76"/>
        <v>0</v>
      </c>
      <c r="KS165" s="117">
        <f t="shared" si="76"/>
        <v>0</v>
      </c>
      <c r="KT165" s="117">
        <f t="shared" si="76"/>
        <v>0</v>
      </c>
      <c r="KU165" s="117">
        <f t="shared" si="76"/>
        <v>0</v>
      </c>
      <c r="KV165" s="117">
        <f t="shared" si="76"/>
        <v>0</v>
      </c>
      <c r="KW165" s="117">
        <f t="shared" si="76"/>
        <v>0</v>
      </c>
      <c r="KX165" s="119">
        <f t="shared" si="76"/>
        <v>0</v>
      </c>
      <c r="KY165" s="119">
        <f t="shared" si="66"/>
        <v>0</v>
      </c>
      <c r="KZ165" s="247">
        <f t="shared" si="54"/>
        <v>0</v>
      </c>
    </row>
    <row r="166" spans="1:312" x14ac:dyDescent="0.25">
      <c r="A166" s="81" t="s">
        <v>50</v>
      </c>
      <c r="B166" s="813" t="s">
        <v>50</v>
      </c>
      <c r="C166" s="814" t="s">
        <v>89</v>
      </c>
      <c r="D166" s="813"/>
      <c r="E166" s="814"/>
      <c r="F166" s="164">
        <f t="shared" si="56"/>
        <v>0</v>
      </c>
      <c r="G166" s="117">
        <f t="shared" si="56"/>
        <v>0</v>
      </c>
      <c r="H166" s="117">
        <f t="shared" si="56"/>
        <v>0</v>
      </c>
      <c r="I166" s="117">
        <f t="shared" si="56"/>
        <v>0</v>
      </c>
      <c r="J166" s="117">
        <f t="shared" si="56"/>
        <v>0</v>
      </c>
      <c r="K166" s="117">
        <f t="shared" si="56"/>
        <v>0</v>
      </c>
      <c r="L166" s="117">
        <f t="shared" si="56"/>
        <v>0</v>
      </c>
      <c r="M166" s="117">
        <f t="shared" si="56"/>
        <v>0</v>
      </c>
      <c r="N166" s="117">
        <f t="shared" si="56"/>
        <v>0</v>
      </c>
      <c r="O166" s="117">
        <f t="shared" si="56"/>
        <v>0</v>
      </c>
      <c r="P166" s="117">
        <f t="shared" si="56"/>
        <v>0</v>
      </c>
      <c r="Q166" s="117">
        <f t="shared" si="56"/>
        <v>0</v>
      </c>
      <c r="R166" s="117">
        <f t="shared" si="56"/>
        <v>0</v>
      </c>
      <c r="S166" s="117">
        <f t="shared" si="56"/>
        <v>0</v>
      </c>
      <c r="T166" s="119">
        <f t="shared" si="56"/>
        <v>0</v>
      </c>
      <c r="U166" s="119">
        <f t="shared" si="56"/>
        <v>0</v>
      </c>
      <c r="V166" s="117">
        <f t="shared" si="56"/>
        <v>0</v>
      </c>
      <c r="W166" s="117">
        <f t="shared" si="56"/>
        <v>0</v>
      </c>
      <c r="X166" s="119">
        <f t="shared" si="56"/>
        <v>0</v>
      </c>
      <c r="Y166" s="119">
        <f t="shared" si="56"/>
        <v>0</v>
      </c>
      <c r="Z166" s="119">
        <f t="shared" si="56"/>
        <v>0</v>
      </c>
      <c r="AA166" s="119">
        <f t="shared" si="56"/>
        <v>0</v>
      </c>
      <c r="AB166" s="119">
        <f t="shared" si="56"/>
        <v>0</v>
      </c>
      <c r="AC166" s="119">
        <f t="shared" si="56"/>
        <v>0</v>
      </c>
      <c r="AD166" s="119">
        <f t="shared" si="56"/>
        <v>0</v>
      </c>
      <c r="AE166" s="119">
        <f t="shared" si="56"/>
        <v>0</v>
      </c>
      <c r="AF166" s="247">
        <f t="shared" si="23"/>
        <v>0</v>
      </c>
      <c r="AG166" s="162"/>
      <c r="AH166" s="164">
        <f t="shared" si="67"/>
        <v>0</v>
      </c>
      <c r="AI166" s="117">
        <f t="shared" si="67"/>
        <v>0</v>
      </c>
      <c r="AJ166" s="117">
        <f t="shared" si="67"/>
        <v>0</v>
      </c>
      <c r="AK166" s="117">
        <f t="shared" si="67"/>
        <v>0</v>
      </c>
      <c r="AL166" s="117">
        <f t="shared" si="67"/>
        <v>0</v>
      </c>
      <c r="AM166" s="117">
        <f t="shared" si="67"/>
        <v>0</v>
      </c>
      <c r="AN166" s="117">
        <f t="shared" si="67"/>
        <v>0</v>
      </c>
      <c r="AO166" s="117">
        <f t="shared" si="67"/>
        <v>0</v>
      </c>
      <c r="AP166" s="117">
        <f t="shared" si="67"/>
        <v>0</v>
      </c>
      <c r="AQ166" s="117">
        <f t="shared" si="67"/>
        <v>0</v>
      </c>
      <c r="AR166" s="117">
        <f t="shared" si="67"/>
        <v>0</v>
      </c>
      <c r="AS166" s="117">
        <f t="shared" si="67"/>
        <v>0</v>
      </c>
      <c r="AT166" s="117">
        <f t="shared" si="67"/>
        <v>0</v>
      </c>
      <c r="AU166" s="117">
        <f t="shared" si="67"/>
        <v>0</v>
      </c>
      <c r="AV166" s="117">
        <f t="shared" si="67"/>
        <v>0</v>
      </c>
      <c r="AW166" s="117">
        <f t="shared" si="67"/>
        <v>0</v>
      </c>
      <c r="AX166" s="117">
        <f t="shared" si="67"/>
        <v>0</v>
      </c>
      <c r="AY166" s="117">
        <f t="shared" si="67"/>
        <v>0</v>
      </c>
      <c r="AZ166" s="117">
        <f t="shared" si="67"/>
        <v>0</v>
      </c>
      <c r="BA166" s="117">
        <f t="shared" si="67"/>
        <v>0</v>
      </c>
      <c r="BB166" s="117">
        <f t="shared" si="67"/>
        <v>0</v>
      </c>
      <c r="BC166" s="117">
        <f t="shared" si="67"/>
        <v>0</v>
      </c>
      <c r="BD166" s="117">
        <f t="shared" si="67"/>
        <v>0</v>
      </c>
      <c r="BE166" s="117">
        <f t="shared" si="67"/>
        <v>0</v>
      </c>
      <c r="BF166" s="119">
        <f t="shared" si="67"/>
        <v>0</v>
      </c>
      <c r="BG166" s="119">
        <f t="shared" si="57"/>
        <v>0</v>
      </c>
      <c r="BH166" s="247">
        <f t="shared" si="36"/>
        <v>0</v>
      </c>
      <c r="BI166" s="165"/>
      <c r="BJ166" s="164">
        <f t="shared" si="68"/>
        <v>0</v>
      </c>
      <c r="BK166" s="117">
        <f t="shared" si="68"/>
        <v>0</v>
      </c>
      <c r="BL166" s="117">
        <f t="shared" si="68"/>
        <v>0</v>
      </c>
      <c r="BM166" s="117">
        <f t="shared" si="68"/>
        <v>0</v>
      </c>
      <c r="BN166" s="117">
        <f t="shared" si="68"/>
        <v>0</v>
      </c>
      <c r="BO166" s="117">
        <f t="shared" si="68"/>
        <v>0</v>
      </c>
      <c r="BP166" s="117">
        <f t="shared" si="68"/>
        <v>0</v>
      </c>
      <c r="BQ166" s="117">
        <f t="shared" si="68"/>
        <v>0</v>
      </c>
      <c r="BR166" s="117">
        <f t="shared" si="68"/>
        <v>0</v>
      </c>
      <c r="BS166" s="117">
        <f t="shared" si="68"/>
        <v>0</v>
      </c>
      <c r="BT166" s="117">
        <f t="shared" si="68"/>
        <v>0</v>
      </c>
      <c r="BU166" s="117">
        <f t="shared" si="68"/>
        <v>0</v>
      </c>
      <c r="BV166" s="117">
        <f t="shared" si="68"/>
        <v>0</v>
      </c>
      <c r="BW166" s="117">
        <f t="shared" si="68"/>
        <v>0</v>
      </c>
      <c r="BX166" s="117">
        <f t="shared" si="68"/>
        <v>0</v>
      </c>
      <c r="BY166" s="117">
        <f t="shared" si="68"/>
        <v>0</v>
      </c>
      <c r="BZ166" s="117">
        <f t="shared" si="68"/>
        <v>0</v>
      </c>
      <c r="CA166" s="117">
        <f t="shared" si="68"/>
        <v>0</v>
      </c>
      <c r="CB166" s="117">
        <f t="shared" si="68"/>
        <v>0</v>
      </c>
      <c r="CC166" s="117">
        <f t="shared" si="68"/>
        <v>0</v>
      </c>
      <c r="CD166" s="117">
        <f t="shared" si="68"/>
        <v>0</v>
      </c>
      <c r="CE166" s="117">
        <f t="shared" si="68"/>
        <v>0</v>
      </c>
      <c r="CF166" s="117">
        <f t="shared" si="68"/>
        <v>0</v>
      </c>
      <c r="CG166" s="117">
        <f t="shared" si="68"/>
        <v>0</v>
      </c>
      <c r="CH166" s="119">
        <f t="shared" si="68"/>
        <v>0</v>
      </c>
      <c r="CI166" s="119">
        <f t="shared" si="58"/>
        <v>0</v>
      </c>
      <c r="CJ166" s="247">
        <f t="shared" si="38"/>
        <v>0</v>
      </c>
      <c r="CK166" s="165"/>
      <c r="CL166" s="164">
        <f t="shared" si="69"/>
        <v>0</v>
      </c>
      <c r="CM166" s="117">
        <f t="shared" si="69"/>
        <v>0</v>
      </c>
      <c r="CN166" s="117">
        <f t="shared" si="69"/>
        <v>0</v>
      </c>
      <c r="CO166" s="117">
        <f t="shared" si="69"/>
        <v>0</v>
      </c>
      <c r="CP166" s="117">
        <f t="shared" si="69"/>
        <v>0</v>
      </c>
      <c r="CQ166" s="117">
        <f t="shared" si="69"/>
        <v>0</v>
      </c>
      <c r="CR166" s="117">
        <f t="shared" si="69"/>
        <v>0</v>
      </c>
      <c r="CS166" s="117">
        <f t="shared" si="69"/>
        <v>0</v>
      </c>
      <c r="CT166" s="117">
        <f t="shared" si="69"/>
        <v>0</v>
      </c>
      <c r="CU166" s="117">
        <f t="shared" si="69"/>
        <v>0</v>
      </c>
      <c r="CV166" s="117">
        <f t="shared" si="69"/>
        <v>0</v>
      </c>
      <c r="CW166" s="117">
        <f t="shared" si="69"/>
        <v>0</v>
      </c>
      <c r="CX166" s="117">
        <f t="shared" si="69"/>
        <v>0</v>
      </c>
      <c r="CY166" s="117">
        <f t="shared" si="69"/>
        <v>0</v>
      </c>
      <c r="CZ166" s="117">
        <f t="shared" si="69"/>
        <v>0</v>
      </c>
      <c r="DA166" s="117">
        <f t="shared" si="69"/>
        <v>0</v>
      </c>
      <c r="DB166" s="117">
        <f t="shared" si="69"/>
        <v>0</v>
      </c>
      <c r="DC166" s="117">
        <f t="shared" si="69"/>
        <v>0</v>
      </c>
      <c r="DD166" s="117">
        <f t="shared" si="69"/>
        <v>0</v>
      </c>
      <c r="DE166" s="117">
        <f t="shared" si="69"/>
        <v>0</v>
      </c>
      <c r="DF166" s="117">
        <f t="shared" si="69"/>
        <v>0</v>
      </c>
      <c r="DG166" s="117">
        <f t="shared" si="69"/>
        <v>0</v>
      </c>
      <c r="DH166" s="117">
        <f t="shared" si="69"/>
        <v>0</v>
      </c>
      <c r="DI166" s="117">
        <f t="shared" si="69"/>
        <v>0</v>
      </c>
      <c r="DJ166" s="119">
        <f t="shared" si="69"/>
        <v>0</v>
      </c>
      <c r="DK166" s="119">
        <f t="shared" si="59"/>
        <v>0</v>
      </c>
      <c r="DL166" s="247">
        <f t="shared" si="40"/>
        <v>0</v>
      </c>
      <c r="DM166" s="165"/>
      <c r="DN166" s="164">
        <f t="shared" si="70"/>
        <v>0</v>
      </c>
      <c r="DO166" s="117">
        <f t="shared" si="70"/>
        <v>0</v>
      </c>
      <c r="DP166" s="117">
        <f t="shared" si="70"/>
        <v>0</v>
      </c>
      <c r="DQ166" s="117">
        <f t="shared" si="70"/>
        <v>0</v>
      </c>
      <c r="DR166" s="117">
        <f t="shared" si="70"/>
        <v>0</v>
      </c>
      <c r="DS166" s="117">
        <f t="shared" si="70"/>
        <v>0</v>
      </c>
      <c r="DT166" s="117">
        <f t="shared" si="70"/>
        <v>0</v>
      </c>
      <c r="DU166" s="117">
        <f t="shared" si="70"/>
        <v>0</v>
      </c>
      <c r="DV166" s="117">
        <f t="shared" si="70"/>
        <v>0</v>
      </c>
      <c r="DW166" s="117">
        <f t="shared" si="70"/>
        <v>0</v>
      </c>
      <c r="DX166" s="117">
        <f t="shared" si="70"/>
        <v>0</v>
      </c>
      <c r="DY166" s="117">
        <f t="shared" si="70"/>
        <v>0</v>
      </c>
      <c r="DZ166" s="117">
        <f t="shared" si="70"/>
        <v>0</v>
      </c>
      <c r="EA166" s="117">
        <f t="shared" si="70"/>
        <v>0</v>
      </c>
      <c r="EB166" s="117">
        <f t="shared" si="70"/>
        <v>0</v>
      </c>
      <c r="EC166" s="117">
        <f t="shared" si="70"/>
        <v>0</v>
      </c>
      <c r="ED166" s="117">
        <f t="shared" si="70"/>
        <v>0</v>
      </c>
      <c r="EE166" s="117">
        <f t="shared" si="70"/>
        <v>0</v>
      </c>
      <c r="EF166" s="117">
        <f t="shared" si="70"/>
        <v>0</v>
      </c>
      <c r="EG166" s="117">
        <f t="shared" si="70"/>
        <v>0</v>
      </c>
      <c r="EH166" s="117">
        <f t="shared" si="70"/>
        <v>0</v>
      </c>
      <c r="EI166" s="117">
        <f t="shared" si="70"/>
        <v>0</v>
      </c>
      <c r="EJ166" s="117">
        <f t="shared" si="70"/>
        <v>0</v>
      </c>
      <c r="EK166" s="117">
        <f t="shared" si="70"/>
        <v>0</v>
      </c>
      <c r="EL166" s="119">
        <f t="shared" si="70"/>
        <v>0</v>
      </c>
      <c r="EM166" s="119">
        <f t="shared" si="60"/>
        <v>0</v>
      </c>
      <c r="EN166" s="247">
        <f t="shared" si="42"/>
        <v>0</v>
      </c>
      <c r="EO166" s="165"/>
      <c r="EP166" s="164">
        <f t="shared" si="71"/>
        <v>0</v>
      </c>
      <c r="EQ166" s="117">
        <f t="shared" si="71"/>
        <v>0</v>
      </c>
      <c r="ER166" s="117">
        <f t="shared" si="71"/>
        <v>0</v>
      </c>
      <c r="ES166" s="117">
        <f t="shared" si="71"/>
        <v>0</v>
      </c>
      <c r="ET166" s="117">
        <f t="shared" si="71"/>
        <v>0</v>
      </c>
      <c r="EU166" s="117">
        <f t="shared" si="71"/>
        <v>0</v>
      </c>
      <c r="EV166" s="117">
        <f t="shared" si="71"/>
        <v>0</v>
      </c>
      <c r="EW166" s="117">
        <f t="shared" si="71"/>
        <v>0</v>
      </c>
      <c r="EX166" s="117">
        <f t="shared" si="71"/>
        <v>0</v>
      </c>
      <c r="EY166" s="117">
        <f t="shared" si="71"/>
        <v>0</v>
      </c>
      <c r="EZ166" s="117">
        <f t="shared" si="71"/>
        <v>0</v>
      </c>
      <c r="FA166" s="117">
        <f t="shared" si="71"/>
        <v>0</v>
      </c>
      <c r="FB166" s="117">
        <f t="shared" si="71"/>
        <v>0</v>
      </c>
      <c r="FC166" s="117">
        <f t="shared" si="71"/>
        <v>0</v>
      </c>
      <c r="FD166" s="117">
        <f t="shared" si="71"/>
        <v>0</v>
      </c>
      <c r="FE166" s="117">
        <f t="shared" si="71"/>
        <v>0</v>
      </c>
      <c r="FF166" s="117">
        <f t="shared" si="71"/>
        <v>0</v>
      </c>
      <c r="FG166" s="117">
        <f t="shared" si="71"/>
        <v>0</v>
      </c>
      <c r="FH166" s="117">
        <f t="shared" si="71"/>
        <v>0</v>
      </c>
      <c r="FI166" s="117">
        <f t="shared" si="71"/>
        <v>0</v>
      </c>
      <c r="FJ166" s="117">
        <f t="shared" si="71"/>
        <v>0</v>
      </c>
      <c r="FK166" s="117">
        <f t="shared" si="71"/>
        <v>0</v>
      </c>
      <c r="FL166" s="117">
        <f t="shared" si="71"/>
        <v>0</v>
      </c>
      <c r="FM166" s="117">
        <f t="shared" si="71"/>
        <v>0</v>
      </c>
      <c r="FN166" s="119">
        <f t="shared" si="71"/>
        <v>0</v>
      </c>
      <c r="FO166" s="119">
        <f t="shared" si="61"/>
        <v>0</v>
      </c>
      <c r="FP166" s="247">
        <f t="shared" si="44"/>
        <v>0</v>
      </c>
      <c r="FQ166" s="165"/>
      <c r="FR166" s="164">
        <f t="shared" si="72"/>
        <v>0</v>
      </c>
      <c r="FS166" s="117">
        <f t="shared" si="72"/>
        <v>0</v>
      </c>
      <c r="FT166" s="117">
        <f t="shared" si="72"/>
        <v>0</v>
      </c>
      <c r="FU166" s="117">
        <f t="shared" si="72"/>
        <v>0</v>
      </c>
      <c r="FV166" s="117">
        <f t="shared" si="72"/>
        <v>0</v>
      </c>
      <c r="FW166" s="117">
        <f t="shared" si="72"/>
        <v>0</v>
      </c>
      <c r="FX166" s="117">
        <f t="shared" si="72"/>
        <v>0</v>
      </c>
      <c r="FY166" s="117">
        <f t="shared" si="72"/>
        <v>0</v>
      </c>
      <c r="FZ166" s="117">
        <f t="shared" si="72"/>
        <v>0</v>
      </c>
      <c r="GA166" s="117">
        <f t="shared" si="72"/>
        <v>0</v>
      </c>
      <c r="GB166" s="117">
        <f t="shared" si="72"/>
        <v>0</v>
      </c>
      <c r="GC166" s="117">
        <f t="shared" si="72"/>
        <v>0</v>
      </c>
      <c r="GD166" s="117">
        <f t="shared" si="72"/>
        <v>0</v>
      </c>
      <c r="GE166" s="117">
        <f t="shared" si="72"/>
        <v>0</v>
      </c>
      <c r="GF166" s="117">
        <f t="shared" si="72"/>
        <v>0</v>
      </c>
      <c r="GG166" s="117">
        <f t="shared" si="72"/>
        <v>0</v>
      </c>
      <c r="GH166" s="117">
        <f t="shared" si="72"/>
        <v>0</v>
      </c>
      <c r="GI166" s="117">
        <f t="shared" si="72"/>
        <v>0</v>
      </c>
      <c r="GJ166" s="117">
        <f t="shared" si="72"/>
        <v>0</v>
      </c>
      <c r="GK166" s="117">
        <f t="shared" si="72"/>
        <v>0</v>
      </c>
      <c r="GL166" s="117">
        <f t="shared" si="72"/>
        <v>0</v>
      </c>
      <c r="GM166" s="117">
        <f t="shared" si="72"/>
        <v>0</v>
      </c>
      <c r="GN166" s="117">
        <f t="shared" si="72"/>
        <v>0</v>
      </c>
      <c r="GO166" s="117">
        <f t="shared" si="72"/>
        <v>0</v>
      </c>
      <c r="GP166" s="119">
        <f t="shared" si="72"/>
        <v>0</v>
      </c>
      <c r="GQ166" s="119">
        <f t="shared" si="62"/>
        <v>0</v>
      </c>
      <c r="GR166" s="247">
        <f t="shared" si="46"/>
        <v>0</v>
      </c>
      <c r="GS166" s="165"/>
      <c r="GT166" s="164">
        <f t="shared" si="73"/>
        <v>0</v>
      </c>
      <c r="GU166" s="117">
        <f t="shared" si="73"/>
        <v>0</v>
      </c>
      <c r="GV166" s="117">
        <f t="shared" si="73"/>
        <v>0</v>
      </c>
      <c r="GW166" s="117">
        <f t="shared" si="73"/>
        <v>0</v>
      </c>
      <c r="GX166" s="117">
        <f t="shared" si="73"/>
        <v>0</v>
      </c>
      <c r="GY166" s="117">
        <f t="shared" si="73"/>
        <v>0</v>
      </c>
      <c r="GZ166" s="117">
        <f t="shared" si="73"/>
        <v>0</v>
      </c>
      <c r="HA166" s="117">
        <f t="shared" si="73"/>
        <v>0</v>
      </c>
      <c r="HB166" s="117">
        <f t="shared" si="73"/>
        <v>0</v>
      </c>
      <c r="HC166" s="117">
        <f t="shared" si="73"/>
        <v>0</v>
      </c>
      <c r="HD166" s="117">
        <f t="shared" si="73"/>
        <v>0</v>
      </c>
      <c r="HE166" s="117">
        <f t="shared" si="73"/>
        <v>0</v>
      </c>
      <c r="HF166" s="117">
        <f t="shared" si="73"/>
        <v>0</v>
      </c>
      <c r="HG166" s="117">
        <f t="shared" si="73"/>
        <v>0</v>
      </c>
      <c r="HH166" s="117">
        <f t="shared" si="73"/>
        <v>0</v>
      </c>
      <c r="HI166" s="117">
        <f t="shared" si="73"/>
        <v>0</v>
      </c>
      <c r="HJ166" s="117">
        <f t="shared" si="73"/>
        <v>0</v>
      </c>
      <c r="HK166" s="117">
        <f t="shared" si="73"/>
        <v>0</v>
      </c>
      <c r="HL166" s="117">
        <f t="shared" si="73"/>
        <v>0</v>
      </c>
      <c r="HM166" s="117">
        <f t="shared" si="73"/>
        <v>0</v>
      </c>
      <c r="HN166" s="117">
        <f t="shared" si="73"/>
        <v>0</v>
      </c>
      <c r="HO166" s="117">
        <f t="shared" si="73"/>
        <v>0</v>
      </c>
      <c r="HP166" s="117">
        <f t="shared" si="73"/>
        <v>0</v>
      </c>
      <c r="HQ166" s="117">
        <f t="shared" si="73"/>
        <v>0</v>
      </c>
      <c r="HR166" s="119">
        <f t="shared" si="73"/>
        <v>0</v>
      </c>
      <c r="HS166" s="119">
        <f t="shared" si="63"/>
        <v>0</v>
      </c>
      <c r="HT166" s="247">
        <f t="shared" si="48"/>
        <v>0</v>
      </c>
      <c r="HU166" s="165"/>
      <c r="HV166" s="164">
        <f t="shared" si="74"/>
        <v>0</v>
      </c>
      <c r="HW166" s="117">
        <f t="shared" si="74"/>
        <v>0</v>
      </c>
      <c r="HX166" s="117">
        <f t="shared" si="74"/>
        <v>0</v>
      </c>
      <c r="HY166" s="117">
        <f t="shared" si="74"/>
        <v>0</v>
      </c>
      <c r="HZ166" s="117">
        <f t="shared" si="74"/>
        <v>0</v>
      </c>
      <c r="IA166" s="117">
        <f t="shared" si="74"/>
        <v>0</v>
      </c>
      <c r="IB166" s="117">
        <f t="shared" si="74"/>
        <v>0</v>
      </c>
      <c r="IC166" s="117">
        <f t="shared" si="74"/>
        <v>0</v>
      </c>
      <c r="ID166" s="117">
        <f t="shared" si="74"/>
        <v>0</v>
      </c>
      <c r="IE166" s="117">
        <f t="shared" si="74"/>
        <v>0</v>
      </c>
      <c r="IF166" s="117">
        <f t="shared" si="74"/>
        <v>0</v>
      </c>
      <c r="IG166" s="117">
        <f t="shared" si="74"/>
        <v>0</v>
      </c>
      <c r="IH166" s="117">
        <f t="shared" si="74"/>
        <v>0</v>
      </c>
      <c r="II166" s="117">
        <f t="shared" si="74"/>
        <v>0</v>
      </c>
      <c r="IJ166" s="117">
        <f t="shared" si="74"/>
        <v>0</v>
      </c>
      <c r="IK166" s="117">
        <f t="shared" si="74"/>
        <v>0</v>
      </c>
      <c r="IL166" s="117">
        <f t="shared" si="74"/>
        <v>0</v>
      </c>
      <c r="IM166" s="117">
        <f t="shared" si="74"/>
        <v>0</v>
      </c>
      <c r="IN166" s="117">
        <f t="shared" si="74"/>
        <v>0</v>
      </c>
      <c r="IO166" s="117">
        <f t="shared" si="74"/>
        <v>0</v>
      </c>
      <c r="IP166" s="117">
        <f t="shared" si="74"/>
        <v>0</v>
      </c>
      <c r="IQ166" s="117">
        <f t="shared" si="74"/>
        <v>0</v>
      </c>
      <c r="IR166" s="117">
        <f t="shared" si="74"/>
        <v>0</v>
      </c>
      <c r="IS166" s="117">
        <f t="shared" si="74"/>
        <v>0</v>
      </c>
      <c r="IT166" s="119">
        <f t="shared" si="74"/>
        <v>0</v>
      </c>
      <c r="IU166" s="119">
        <f t="shared" si="64"/>
        <v>0</v>
      </c>
      <c r="IV166" s="247">
        <f t="shared" si="50"/>
        <v>0</v>
      </c>
      <c r="IW166" s="165"/>
      <c r="IX166" s="164">
        <f t="shared" si="75"/>
        <v>0</v>
      </c>
      <c r="IY166" s="117">
        <f t="shared" si="75"/>
        <v>0</v>
      </c>
      <c r="IZ166" s="117">
        <f t="shared" si="75"/>
        <v>0</v>
      </c>
      <c r="JA166" s="117">
        <f t="shared" si="75"/>
        <v>0</v>
      </c>
      <c r="JB166" s="117">
        <f t="shared" si="75"/>
        <v>0</v>
      </c>
      <c r="JC166" s="117">
        <f t="shared" si="75"/>
        <v>0</v>
      </c>
      <c r="JD166" s="117">
        <f t="shared" si="75"/>
        <v>0</v>
      </c>
      <c r="JE166" s="117">
        <f t="shared" si="75"/>
        <v>0</v>
      </c>
      <c r="JF166" s="117">
        <f t="shared" si="75"/>
        <v>0</v>
      </c>
      <c r="JG166" s="117">
        <f t="shared" si="75"/>
        <v>0</v>
      </c>
      <c r="JH166" s="117">
        <f t="shared" si="75"/>
        <v>0</v>
      </c>
      <c r="JI166" s="117">
        <f t="shared" si="75"/>
        <v>0</v>
      </c>
      <c r="JJ166" s="117">
        <f t="shared" si="75"/>
        <v>0</v>
      </c>
      <c r="JK166" s="117">
        <f t="shared" si="75"/>
        <v>0</v>
      </c>
      <c r="JL166" s="117">
        <f t="shared" si="75"/>
        <v>0</v>
      </c>
      <c r="JM166" s="117">
        <f t="shared" si="75"/>
        <v>0</v>
      </c>
      <c r="JN166" s="117">
        <f t="shared" si="75"/>
        <v>0</v>
      </c>
      <c r="JO166" s="117">
        <f t="shared" si="75"/>
        <v>0</v>
      </c>
      <c r="JP166" s="117">
        <f t="shared" si="75"/>
        <v>0</v>
      </c>
      <c r="JQ166" s="117">
        <f t="shared" si="75"/>
        <v>0</v>
      </c>
      <c r="JR166" s="117">
        <f t="shared" si="75"/>
        <v>0</v>
      </c>
      <c r="JS166" s="117">
        <f t="shared" si="75"/>
        <v>0</v>
      </c>
      <c r="JT166" s="117">
        <f t="shared" si="75"/>
        <v>0</v>
      </c>
      <c r="JU166" s="117">
        <f t="shared" si="75"/>
        <v>0</v>
      </c>
      <c r="JV166" s="119">
        <f t="shared" si="75"/>
        <v>0</v>
      </c>
      <c r="JW166" s="119">
        <f t="shared" si="65"/>
        <v>0</v>
      </c>
      <c r="JX166" s="247">
        <f t="shared" si="52"/>
        <v>0</v>
      </c>
      <c r="JY166" s="165"/>
      <c r="JZ166" s="164">
        <f t="shared" si="76"/>
        <v>0</v>
      </c>
      <c r="KA166" s="117">
        <f t="shared" si="76"/>
        <v>0</v>
      </c>
      <c r="KB166" s="117">
        <f t="shared" si="76"/>
        <v>0</v>
      </c>
      <c r="KC166" s="117">
        <f t="shared" si="76"/>
        <v>0</v>
      </c>
      <c r="KD166" s="117">
        <f t="shared" si="76"/>
        <v>0</v>
      </c>
      <c r="KE166" s="117">
        <f t="shared" si="76"/>
        <v>0</v>
      </c>
      <c r="KF166" s="117">
        <f t="shared" si="76"/>
        <v>0</v>
      </c>
      <c r="KG166" s="117">
        <f t="shared" si="76"/>
        <v>0</v>
      </c>
      <c r="KH166" s="117">
        <f t="shared" si="76"/>
        <v>0</v>
      </c>
      <c r="KI166" s="117">
        <f t="shared" si="76"/>
        <v>0</v>
      </c>
      <c r="KJ166" s="117">
        <f t="shared" si="76"/>
        <v>0</v>
      </c>
      <c r="KK166" s="117">
        <f t="shared" si="76"/>
        <v>0</v>
      </c>
      <c r="KL166" s="117">
        <f t="shared" si="76"/>
        <v>0</v>
      </c>
      <c r="KM166" s="117">
        <f t="shared" si="76"/>
        <v>0</v>
      </c>
      <c r="KN166" s="117">
        <f t="shared" si="76"/>
        <v>0</v>
      </c>
      <c r="KO166" s="117">
        <f t="shared" si="76"/>
        <v>0</v>
      </c>
      <c r="KP166" s="117">
        <f t="shared" si="76"/>
        <v>0</v>
      </c>
      <c r="KQ166" s="117">
        <f t="shared" si="76"/>
        <v>0</v>
      </c>
      <c r="KR166" s="117">
        <f t="shared" si="76"/>
        <v>0</v>
      </c>
      <c r="KS166" s="117">
        <f t="shared" si="76"/>
        <v>0</v>
      </c>
      <c r="KT166" s="117">
        <f t="shared" si="76"/>
        <v>0</v>
      </c>
      <c r="KU166" s="117">
        <f t="shared" si="76"/>
        <v>0</v>
      </c>
      <c r="KV166" s="117">
        <f t="shared" si="76"/>
        <v>0</v>
      </c>
      <c r="KW166" s="117">
        <f t="shared" si="76"/>
        <v>0</v>
      </c>
      <c r="KX166" s="119">
        <f t="shared" si="76"/>
        <v>0</v>
      </c>
      <c r="KY166" s="119">
        <f t="shared" si="66"/>
        <v>0</v>
      </c>
      <c r="KZ166" s="247">
        <f t="shared" si="54"/>
        <v>0</v>
      </c>
    </row>
    <row r="167" spans="1:312" x14ac:dyDescent="0.25">
      <c r="A167" s="81" t="s">
        <v>51</v>
      </c>
      <c r="B167" s="805"/>
      <c r="C167" s="806"/>
      <c r="D167" s="805"/>
      <c r="E167" s="806"/>
      <c r="F167" s="164">
        <f t="shared" si="56"/>
        <v>0</v>
      </c>
      <c r="G167" s="117">
        <f t="shared" si="56"/>
        <v>0</v>
      </c>
      <c r="H167" s="117">
        <f t="shared" si="56"/>
        <v>0</v>
      </c>
      <c r="I167" s="117">
        <f t="shared" si="56"/>
        <v>0</v>
      </c>
      <c r="J167" s="117">
        <f t="shared" si="56"/>
        <v>0</v>
      </c>
      <c r="K167" s="117">
        <f t="shared" si="56"/>
        <v>0</v>
      </c>
      <c r="L167" s="117">
        <f t="shared" si="56"/>
        <v>0</v>
      </c>
      <c r="M167" s="117">
        <f t="shared" si="56"/>
        <v>0</v>
      </c>
      <c r="N167" s="117">
        <f t="shared" si="56"/>
        <v>0</v>
      </c>
      <c r="O167" s="117">
        <f t="shared" si="56"/>
        <v>0</v>
      </c>
      <c r="P167" s="117">
        <f t="shared" si="56"/>
        <v>0</v>
      </c>
      <c r="Q167" s="117">
        <f t="shared" si="56"/>
        <v>0</v>
      </c>
      <c r="R167" s="117">
        <f t="shared" si="56"/>
        <v>0</v>
      </c>
      <c r="S167" s="117">
        <f t="shared" si="56"/>
        <v>0</v>
      </c>
      <c r="T167" s="119">
        <f t="shared" si="56"/>
        <v>0</v>
      </c>
      <c r="U167" s="119">
        <f t="shared" si="56"/>
        <v>0</v>
      </c>
      <c r="V167" s="117">
        <f t="shared" si="56"/>
        <v>0</v>
      </c>
      <c r="W167" s="117">
        <f t="shared" si="56"/>
        <v>0</v>
      </c>
      <c r="X167" s="119">
        <f t="shared" si="56"/>
        <v>0</v>
      </c>
      <c r="Y167" s="119">
        <f t="shared" si="56"/>
        <v>0</v>
      </c>
      <c r="Z167" s="119">
        <f t="shared" si="56"/>
        <v>0</v>
      </c>
      <c r="AA167" s="119">
        <f t="shared" si="56"/>
        <v>0</v>
      </c>
      <c r="AB167" s="119">
        <f t="shared" si="56"/>
        <v>0</v>
      </c>
      <c r="AC167" s="119">
        <f t="shared" si="56"/>
        <v>0</v>
      </c>
      <c r="AD167" s="119">
        <f t="shared" si="56"/>
        <v>0</v>
      </c>
      <c r="AE167" s="119">
        <f t="shared" si="56"/>
        <v>0</v>
      </c>
      <c r="AF167" s="247">
        <f t="shared" si="23"/>
        <v>0</v>
      </c>
      <c r="AG167" s="162"/>
      <c r="AH167" s="164">
        <f t="shared" si="67"/>
        <v>0</v>
      </c>
      <c r="AI167" s="117">
        <f t="shared" si="67"/>
        <v>0</v>
      </c>
      <c r="AJ167" s="117">
        <f t="shared" si="67"/>
        <v>0</v>
      </c>
      <c r="AK167" s="117">
        <f t="shared" si="67"/>
        <v>0</v>
      </c>
      <c r="AL167" s="117">
        <f t="shared" si="67"/>
        <v>0</v>
      </c>
      <c r="AM167" s="117">
        <f t="shared" si="67"/>
        <v>0</v>
      </c>
      <c r="AN167" s="117">
        <f t="shared" si="67"/>
        <v>0</v>
      </c>
      <c r="AO167" s="117">
        <f t="shared" si="67"/>
        <v>0</v>
      </c>
      <c r="AP167" s="117">
        <f t="shared" si="67"/>
        <v>0</v>
      </c>
      <c r="AQ167" s="117">
        <f t="shared" si="67"/>
        <v>0</v>
      </c>
      <c r="AR167" s="117">
        <f t="shared" si="67"/>
        <v>0</v>
      </c>
      <c r="AS167" s="117">
        <f t="shared" si="67"/>
        <v>0</v>
      </c>
      <c r="AT167" s="117">
        <f t="shared" si="67"/>
        <v>0</v>
      </c>
      <c r="AU167" s="117">
        <f t="shared" si="67"/>
        <v>0</v>
      </c>
      <c r="AV167" s="117">
        <f t="shared" si="67"/>
        <v>0</v>
      </c>
      <c r="AW167" s="117">
        <f t="shared" si="67"/>
        <v>0</v>
      </c>
      <c r="AX167" s="117">
        <f t="shared" si="67"/>
        <v>0</v>
      </c>
      <c r="AY167" s="117">
        <f t="shared" si="67"/>
        <v>0</v>
      </c>
      <c r="AZ167" s="117">
        <f t="shared" si="67"/>
        <v>0</v>
      </c>
      <c r="BA167" s="117">
        <f t="shared" si="67"/>
        <v>0</v>
      </c>
      <c r="BB167" s="117">
        <f t="shared" si="67"/>
        <v>0</v>
      </c>
      <c r="BC167" s="117">
        <f t="shared" si="67"/>
        <v>0</v>
      </c>
      <c r="BD167" s="117">
        <f t="shared" si="67"/>
        <v>0</v>
      </c>
      <c r="BE167" s="117">
        <f t="shared" si="67"/>
        <v>0</v>
      </c>
      <c r="BF167" s="119">
        <f t="shared" si="67"/>
        <v>0</v>
      </c>
      <c r="BG167" s="119">
        <f t="shared" si="57"/>
        <v>0</v>
      </c>
      <c r="BH167" s="247">
        <f t="shared" si="36"/>
        <v>0</v>
      </c>
      <c r="BI167" s="165"/>
      <c r="BJ167" s="164">
        <f t="shared" si="68"/>
        <v>0</v>
      </c>
      <c r="BK167" s="117">
        <f t="shared" si="68"/>
        <v>0</v>
      </c>
      <c r="BL167" s="117">
        <f t="shared" si="68"/>
        <v>0</v>
      </c>
      <c r="BM167" s="117">
        <f t="shared" si="68"/>
        <v>0</v>
      </c>
      <c r="BN167" s="117">
        <f t="shared" si="68"/>
        <v>0</v>
      </c>
      <c r="BO167" s="117">
        <f t="shared" si="68"/>
        <v>0</v>
      </c>
      <c r="BP167" s="117">
        <f t="shared" si="68"/>
        <v>0</v>
      </c>
      <c r="BQ167" s="117">
        <f t="shared" si="68"/>
        <v>0</v>
      </c>
      <c r="BR167" s="117">
        <f t="shared" si="68"/>
        <v>0</v>
      </c>
      <c r="BS167" s="117">
        <f t="shared" si="68"/>
        <v>0</v>
      </c>
      <c r="BT167" s="117">
        <f t="shared" si="68"/>
        <v>0</v>
      </c>
      <c r="BU167" s="117">
        <f t="shared" si="68"/>
        <v>0</v>
      </c>
      <c r="BV167" s="117">
        <f t="shared" si="68"/>
        <v>0</v>
      </c>
      <c r="BW167" s="117">
        <f t="shared" si="68"/>
        <v>0</v>
      </c>
      <c r="BX167" s="117">
        <f t="shared" si="68"/>
        <v>0</v>
      </c>
      <c r="BY167" s="117">
        <f t="shared" si="68"/>
        <v>0</v>
      </c>
      <c r="BZ167" s="117">
        <f t="shared" si="68"/>
        <v>0</v>
      </c>
      <c r="CA167" s="117">
        <f t="shared" si="68"/>
        <v>0</v>
      </c>
      <c r="CB167" s="117">
        <f t="shared" si="68"/>
        <v>0</v>
      </c>
      <c r="CC167" s="117">
        <f t="shared" si="68"/>
        <v>0</v>
      </c>
      <c r="CD167" s="117">
        <f t="shared" si="68"/>
        <v>0</v>
      </c>
      <c r="CE167" s="117">
        <f t="shared" si="68"/>
        <v>0</v>
      </c>
      <c r="CF167" s="117">
        <f t="shared" si="68"/>
        <v>0</v>
      </c>
      <c r="CG167" s="117">
        <f t="shared" si="68"/>
        <v>0</v>
      </c>
      <c r="CH167" s="119">
        <f t="shared" si="68"/>
        <v>0</v>
      </c>
      <c r="CI167" s="119">
        <f t="shared" si="58"/>
        <v>0</v>
      </c>
      <c r="CJ167" s="247">
        <f t="shared" si="38"/>
        <v>0</v>
      </c>
      <c r="CK167" s="165"/>
      <c r="CL167" s="164">
        <f t="shared" si="69"/>
        <v>0</v>
      </c>
      <c r="CM167" s="117">
        <f t="shared" si="69"/>
        <v>0</v>
      </c>
      <c r="CN167" s="117">
        <f t="shared" si="69"/>
        <v>0</v>
      </c>
      <c r="CO167" s="117">
        <f t="shared" si="69"/>
        <v>0</v>
      </c>
      <c r="CP167" s="117">
        <f t="shared" si="69"/>
        <v>0</v>
      </c>
      <c r="CQ167" s="117">
        <f t="shared" si="69"/>
        <v>0</v>
      </c>
      <c r="CR167" s="117">
        <f t="shared" si="69"/>
        <v>0</v>
      </c>
      <c r="CS167" s="117">
        <f t="shared" si="69"/>
        <v>0</v>
      </c>
      <c r="CT167" s="117">
        <f t="shared" si="69"/>
        <v>0</v>
      </c>
      <c r="CU167" s="117">
        <f t="shared" si="69"/>
        <v>0</v>
      </c>
      <c r="CV167" s="117">
        <f t="shared" si="69"/>
        <v>0</v>
      </c>
      <c r="CW167" s="117">
        <f t="shared" si="69"/>
        <v>0</v>
      </c>
      <c r="CX167" s="117">
        <f t="shared" si="69"/>
        <v>0</v>
      </c>
      <c r="CY167" s="117">
        <f t="shared" si="69"/>
        <v>0</v>
      </c>
      <c r="CZ167" s="117">
        <f t="shared" si="69"/>
        <v>0</v>
      </c>
      <c r="DA167" s="117">
        <f t="shared" si="69"/>
        <v>0</v>
      </c>
      <c r="DB167" s="117">
        <f t="shared" si="69"/>
        <v>0</v>
      </c>
      <c r="DC167" s="117">
        <f t="shared" si="69"/>
        <v>0</v>
      </c>
      <c r="DD167" s="117">
        <f t="shared" si="69"/>
        <v>0</v>
      </c>
      <c r="DE167" s="117">
        <f t="shared" si="69"/>
        <v>0</v>
      </c>
      <c r="DF167" s="117">
        <f t="shared" si="69"/>
        <v>0</v>
      </c>
      <c r="DG167" s="117">
        <f t="shared" si="69"/>
        <v>0</v>
      </c>
      <c r="DH167" s="117">
        <f t="shared" si="69"/>
        <v>0</v>
      </c>
      <c r="DI167" s="117">
        <f t="shared" si="69"/>
        <v>0</v>
      </c>
      <c r="DJ167" s="119">
        <f t="shared" si="69"/>
        <v>0</v>
      </c>
      <c r="DK167" s="119">
        <f t="shared" si="59"/>
        <v>0</v>
      </c>
      <c r="DL167" s="247">
        <f t="shared" si="40"/>
        <v>0</v>
      </c>
      <c r="DM167" s="165"/>
      <c r="DN167" s="164">
        <f t="shared" si="70"/>
        <v>0</v>
      </c>
      <c r="DO167" s="117">
        <f t="shared" si="70"/>
        <v>0</v>
      </c>
      <c r="DP167" s="117">
        <f t="shared" si="70"/>
        <v>0</v>
      </c>
      <c r="DQ167" s="117">
        <f t="shared" si="70"/>
        <v>0</v>
      </c>
      <c r="DR167" s="117">
        <f t="shared" si="70"/>
        <v>0</v>
      </c>
      <c r="DS167" s="117">
        <f t="shared" si="70"/>
        <v>0</v>
      </c>
      <c r="DT167" s="117">
        <f t="shared" si="70"/>
        <v>0</v>
      </c>
      <c r="DU167" s="117">
        <f t="shared" si="70"/>
        <v>0</v>
      </c>
      <c r="DV167" s="117">
        <f t="shared" si="70"/>
        <v>0</v>
      </c>
      <c r="DW167" s="117">
        <f t="shared" si="70"/>
        <v>0</v>
      </c>
      <c r="DX167" s="117">
        <f t="shared" si="70"/>
        <v>0</v>
      </c>
      <c r="DY167" s="117">
        <f t="shared" si="70"/>
        <v>0</v>
      </c>
      <c r="DZ167" s="117">
        <f t="shared" si="70"/>
        <v>0</v>
      </c>
      <c r="EA167" s="117">
        <f t="shared" si="70"/>
        <v>0</v>
      </c>
      <c r="EB167" s="117">
        <f t="shared" si="70"/>
        <v>0</v>
      </c>
      <c r="EC167" s="117">
        <f t="shared" si="70"/>
        <v>0</v>
      </c>
      <c r="ED167" s="117">
        <f t="shared" si="70"/>
        <v>0</v>
      </c>
      <c r="EE167" s="117">
        <f t="shared" si="70"/>
        <v>0</v>
      </c>
      <c r="EF167" s="117">
        <f t="shared" si="70"/>
        <v>0</v>
      </c>
      <c r="EG167" s="117">
        <f t="shared" si="70"/>
        <v>0</v>
      </c>
      <c r="EH167" s="117">
        <f t="shared" si="70"/>
        <v>0</v>
      </c>
      <c r="EI167" s="117">
        <f t="shared" si="70"/>
        <v>0</v>
      </c>
      <c r="EJ167" s="117">
        <f t="shared" si="70"/>
        <v>0</v>
      </c>
      <c r="EK167" s="117">
        <f t="shared" si="70"/>
        <v>0</v>
      </c>
      <c r="EL167" s="119">
        <f t="shared" si="70"/>
        <v>0</v>
      </c>
      <c r="EM167" s="119">
        <f t="shared" si="60"/>
        <v>0</v>
      </c>
      <c r="EN167" s="247">
        <f t="shared" si="42"/>
        <v>0</v>
      </c>
      <c r="EO167" s="165"/>
      <c r="EP167" s="164">
        <f t="shared" si="71"/>
        <v>0</v>
      </c>
      <c r="EQ167" s="117">
        <f t="shared" si="71"/>
        <v>0</v>
      </c>
      <c r="ER167" s="117">
        <f t="shared" si="71"/>
        <v>0</v>
      </c>
      <c r="ES167" s="117">
        <f t="shared" si="71"/>
        <v>0</v>
      </c>
      <c r="ET167" s="117">
        <f t="shared" si="71"/>
        <v>0</v>
      </c>
      <c r="EU167" s="117">
        <f t="shared" si="71"/>
        <v>0</v>
      </c>
      <c r="EV167" s="117">
        <f t="shared" si="71"/>
        <v>0</v>
      </c>
      <c r="EW167" s="117">
        <f t="shared" si="71"/>
        <v>0</v>
      </c>
      <c r="EX167" s="117">
        <f t="shared" si="71"/>
        <v>0</v>
      </c>
      <c r="EY167" s="117">
        <f t="shared" si="71"/>
        <v>0</v>
      </c>
      <c r="EZ167" s="117">
        <f t="shared" si="71"/>
        <v>0</v>
      </c>
      <c r="FA167" s="117">
        <f t="shared" si="71"/>
        <v>0</v>
      </c>
      <c r="FB167" s="117">
        <f t="shared" si="71"/>
        <v>0</v>
      </c>
      <c r="FC167" s="117">
        <f t="shared" si="71"/>
        <v>0</v>
      </c>
      <c r="FD167" s="117">
        <f t="shared" si="71"/>
        <v>0</v>
      </c>
      <c r="FE167" s="117">
        <f t="shared" si="71"/>
        <v>0</v>
      </c>
      <c r="FF167" s="117">
        <f t="shared" si="71"/>
        <v>0</v>
      </c>
      <c r="FG167" s="117">
        <f t="shared" si="71"/>
        <v>0</v>
      </c>
      <c r="FH167" s="117">
        <f t="shared" si="71"/>
        <v>0</v>
      </c>
      <c r="FI167" s="117">
        <f t="shared" si="71"/>
        <v>0</v>
      </c>
      <c r="FJ167" s="117">
        <f t="shared" si="71"/>
        <v>0</v>
      </c>
      <c r="FK167" s="117">
        <f t="shared" si="71"/>
        <v>0</v>
      </c>
      <c r="FL167" s="117">
        <f t="shared" si="71"/>
        <v>0</v>
      </c>
      <c r="FM167" s="117">
        <f t="shared" si="71"/>
        <v>0</v>
      </c>
      <c r="FN167" s="119">
        <f t="shared" si="71"/>
        <v>0</v>
      </c>
      <c r="FO167" s="119">
        <f t="shared" si="61"/>
        <v>0</v>
      </c>
      <c r="FP167" s="247">
        <f t="shared" si="44"/>
        <v>0</v>
      </c>
      <c r="FQ167" s="165"/>
      <c r="FR167" s="164">
        <f t="shared" si="72"/>
        <v>0</v>
      </c>
      <c r="FS167" s="117">
        <f t="shared" si="72"/>
        <v>0</v>
      </c>
      <c r="FT167" s="117">
        <f t="shared" si="72"/>
        <v>0</v>
      </c>
      <c r="FU167" s="117">
        <f t="shared" si="72"/>
        <v>0</v>
      </c>
      <c r="FV167" s="117">
        <f t="shared" si="72"/>
        <v>0</v>
      </c>
      <c r="FW167" s="117">
        <f t="shared" si="72"/>
        <v>0</v>
      </c>
      <c r="FX167" s="117">
        <f t="shared" si="72"/>
        <v>0</v>
      </c>
      <c r="FY167" s="117">
        <f t="shared" si="72"/>
        <v>0</v>
      </c>
      <c r="FZ167" s="117">
        <f t="shared" si="72"/>
        <v>0</v>
      </c>
      <c r="GA167" s="117">
        <f t="shared" si="72"/>
        <v>0</v>
      </c>
      <c r="GB167" s="117">
        <f t="shared" si="72"/>
        <v>0</v>
      </c>
      <c r="GC167" s="117">
        <f t="shared" si="72"/>
        <v>0</v>
      </c>
      <c r="GD167" s="117">
        <f t="shared" si="72"/>
        <v>0</v>
      </c>
      <c r="GE167" s="117">
        <f t="shared" si="72"/>
        <v>0</v>
      </c>
      <c r="GF167" s="117">
        <f t="shared" si="72"/>
        <v>0</v>
      </c>
      <c r="GG167" s="117">
        <f t="shared" si="72"/>
        <v>0</v>
      </c>
      <c r="GH167" s="117">
        <f t="shared" si="72"/>
        <v>0</v>
      </c>
      <c r="GI167" s="117">
        <f t="shared" si="72"/>
        <v>0</v>
      </c>
      <c r="GJ167" s="117">
        <f t="shared" si="72"/>
        <v>0</v>
      </c>
      <c r="GK167" s="117">
        <f t="shared" si="72"/>
        <v>0</v>
      </c>
      <c r="GL167" s="117">
        <f t="shared" si="72"/>
        <v>0</v>
      </c>
      <c r="GM167" s="117">
        <f t="shared" si="72"/>
        <v>0</v>
      </c>
      <c r="GN167" s="117">
        <f t="shared" si="72"/>
        <v>0</v>
      </c>
      <c r="GO167" s="117">
        <f t="shared" si="72"/>
        <v>0</v>
      </c>
      <c r="GP167" s="119">
        <f t="shared" si="72"/>
        <v>0</v>
      </c>
      <c r="GQ167" s="119">
        <f t="shared" si="62"/>
        <v>0</v>
      </c>
      <c r="GR167" s="247">
        <f t="shared" si="46"/>
        <v>0</v>
      </c>
      <c r="GS167" s="165"/>
      <c r="GT167" s="164">
        <f t="shared" si="73"/>
        <v>0</v>
      </c>
      <c r="GU167" s="117">
        <f t="shared" si="73"/>
        <v>0</v>
      </c>
      <c r="GV167" s="117">
        <f t="shared" si="73"/>
        <v>0</v>
      </c>
      <c r="GW167" s="117">
        <f t="shared" si="73"/>
        <v>0</v>
      </c>
      <c r="GX167" s="117">
        <f t="shared" si="73"/>
        <v>0</v>
      </c>
      <c r="GY167" s="117">
        <f t="shared" si="73"/>
        <v>0</v>
      </c>
      <c r="GZ167" s="117">
        <f t="shared" si="73"/>
        <v>0</v>
      </c>
      <c r="HA167" s="117">
        <f t="shared" si="73"/>
        <v>0</v>
      </c>
      <c r="HB167" s="117">
        <f t="shared" si="73"/>
        <v>0</v>
      </c>
      <c r="HC167" s="117">
        <f t="shared" si="73"/>
        <v>0</v>
      </c>
      <c r="HD167" s="117">
        <f t="shared" si="73"/>
        <v>0</v>
      </c>
      <c r="HE167" s="117">
        <f t="shared" si="73"/>
        <v>0</v>
      </c>
      <c r="HF167" s="117">
        <f t="shared" si="73"/>
        <v>0</v>
      </c>
      <c r="HG167" s="117">
        <f t="shared" si="73"/>
        <v>0</v>
      </c>
      <c r="HH167" s="117">
        <f t="shared" si="73"/>
        <v>0</v>
      </c>
      <c r="HI167" s="117">
        <f t="shared" si="73"/>
        <v>0</v>
      </c>
      <c r="HJ167" s="117">
        <f t="shared" si="73"/>
        <v>0</v>
      </c>
      <c r="HK167" s="117">
        <f t="shared" si="73"/>
        <v>0</v>
      </c>
      <c r="HL167" s="117">
        <f t="shared" si="73"/>
        <v>0</v>
      </c>
      <c r="HM167" s="117">
        <f t="shared" si="73"/>
        <v>0</v>
      </c>
      <c r="HN167" s="117">
        <f t="shared" si="73"/>
        <v>0</v>
      </c>
      <c r="HO167" s="117">
        <f t="shared" si="73"/>
        <v>0</v>
      </c>
      <c r="HP167" s="117">
        <f t="shared" si="73"/>
        <v>0</v>
      </c>
      <c r="HQ167" s="117">
        <f t="shared" si="73"/>
        <v>0</v>
      </c>
      <c r="HR167" s="119">
        <f t="shared" si="73"/>
        <v>0</v>
      </c>
      <c r="HS167" s="119">
        <f t="shared" si="63"/>
        <v>0</v>
      </c>
      <c r="HT167" s="247">
        <f t="shared" si="48"/>
        <v>0</v>
      </c>
      <c r="HU167" s="165"/>
      <c r="HV167" s="164">
        <f t="shared" si="74"/>
        <v>0</v>
      </c>
      <c r="HW167" s="117">
        <f t="shared" si="74"/>
        <v>0</v>
      </c>
      <c r="HX167" s="117">
        <f t="shared" si="74"/>
        <v>0</v>
      </c>
      <c r="HY167" s="117">
        <f t="shared" si="74"/>
        <v>0</v>
      </c>
      <c r="HZ167" s="117">
        <f t="shared" si="74"/>
        <v>0</v>
      </c>
      <c r="IA167" s="117">
        <f t="shared" si="74"/>
        <v>0</v>
      </c>
      <c r="IB167" s="117">
        <f t="shared" si="74"/>
        <v>0</v>
      </c>
      <c r="IC167" s="117">
        <f t="shared" si="74"/>
        <v>0</v>
      </c>
      <c r="ID167" s="117">
        <f t="shared" si="74"/>
        <v>0</v>
      </c>
      <c r="IE167" s="117">
        <f t="shared" si="74"/>
        <v>0</v>
      </c>
      <c r="IF167" s="117">
        <f t="shared" si="74"/>
        <v>0</v>
      </c>
      <c r="IG167" s="117">
        <f t="shared" si="74"/>
        <v>0</v>
      </c>
      <c r="IH167" s="117">
        <f t="shared" si="74"/>
        <v>0</v>
      </c>
      <c r="II167" s="117">
        <f t="shared" si="74"/>
        <v>0</v>
      </c>
      <c r="IJ167" s="117">
        <f t="shared" si="74"/>
        <v>0</v>
      </c>
      <c r="IK167" s="117">
        <f t="shared" si="74"/>
        <v>0</v>
      </c>
      <c r="IL167" s="117">
        <f t="shared" si="74"/>
        <v>0</v>
      </c>
      <c r="IM167" s="117">
        <f t="shared" si="74"/>
        <v>0</v>
      </c>
      <c r="IN167" s="117">
        <f t="shared" si="74"/>
        <v>0</v>
      </c>
      <c r="IO167" s="117">
        <f t="shared" si="74"/>
        <v>0</v>
      </c>
      <c r="IP167" s="117">
        <f t="shared" si="74"/>
        <v>0</v>
      </c>
      <c r="IQ167" s="117">
        <f t="shared" si="74"/>
        <v>0</v>
      </c>
      <c r="IR167" s="117">
        <f t="shared" si="74"/>
        <v>0</v>
      </c>
      <c r="IS167" s="117">
        <f t="shared" si="74"/>
        <v>0</v>
      </c>
      <c r="IT167" s="119">
        <f t="shared" si="74"/>
        <v>0</v>
      </c>
      <c r="IU167" s="119">
        <f t="shared" si="64"/>
        <v>0</v>
      </c>
      <c r="IV167" s="247">
        <f t="shared" si="50"/>
        <v>0</v>
      </c>
      <c r="IW167" s="165"/>
      <c r="IX167" s="164">
        <f t="shared" si="75"/>
        <v>0</v>
      </c>
      <c r="IY167" s="117">
        <f t="shared" si="75"/>
        <v>0</v>
      </c>
      <c r="IZ167" s="117">
        <f t="shared" si="75"/>
        <v>0</v>
      </c>
      <c r="JA167" s="117">
        <f t="shared" si="75"/>
        <v>0</v>
      </c>
      <c r="JB167" s="117">
        <f t="shared" si="75"/>
        <v>0</v>
      </c>
      <c r="JC167" s="117">
        <f t="shared" si="75"/>
        <v>0</v>
      </c>
      <c r="JD167" s="117">
        <f t="shared" si="75"/>
        <v>0</v>
      </c>
      <c r="JE167" s="117">
        <f t="shared" si="75"/>
        <v>0</v>
      </c>
      <c r="JF167" s="117">
        <f t="shared" si="75"/>
        <v>0</v>
      </c>
      <c r="JG167" s="117">
        <f t="shared" si="75"/>
        <v>0</v>
      </c>
      <c r="JH167" s="117">
        <f t="shared" si="75"/>
        <v>0</v>
      </c>
      <c r="JI167" s="117">
        <f t="shared" si="75"/>
        <v>0</v>
      </c>
      <c r="JJ167" s="117">
        <f t="shared" si="75"/>
        <v>0</v>
      </c>
      <c r="JK167" s="117">
        <f t="shared" si="75"/>
        <v>0</v>
      </c>
      <c r="JL167" s="117">
        <f t="shared" si="75"/>
        <v>0</v>
      </c>
      <c r="JM167" s="117">
        <f t="shared" si="75"/>
        <v>0</v>
      </c>
      <c r="JN167" s="117">
        <f t="shared" si="75"/>
        <v>0</v>
      </c>
      <c r="JO167" s="117">
        <f t="shared" si="75"/>
        <v>0</v>
      </c>
      <c r="JP167" s="117">
        <f t="shared" si="75"/>
        <v>0</v>
      </c>
      <c r="JQ167" s="117">
        <f t="shared" si="75"/>
        <v>0</v>
      </c>
      <c r="JR167" s="117">
        <f t="shared" si="75"/>
        <v>0</v>
      </c>
      <c r="JS167" s="117">
        <f t="shared" si="75"/>
        <v>0</v>
      </c>
      <c r="JT167" s="117">
        <f t="shared" si="75"/>
        <v>0</v>
      </c>
      <c r="JU167" s="117">
        <f t="shared" si="75"/>
        <v>0</v>
      </c>
      <c r="JV167" s="119">
        <f t="shared" si="75"/>
        <v>0</v>
      </c>
      <c r="JW167" s="119">
        <f t="shared" si="65"/>
        <v>0</v>
      </c>
      <c r="JX167" s="247">
        <f t="shared" si="52"/>
        <v>0</v>
      </c>
      <c r="JY167" s="165"/>
      <c r="JZ167" s="164">
        <f t="shared" si="76"/>
        <v>0</v>
      </c>
      <c r="KA167" s="117">
        <f t="shared" si="76"/>
        <v>0</v>
      </c>
      <c r="KB167" s="117">
        <f t="shared" si="76"/>
        <v>0</v>
      </c>
      <c r="KC167" s="117">
        <f t="shared" si="76"/>
        <v>0</v>
      </c>
      <c r="KD167" s="117">
        <f t="shared" si="76"/>
        <v>0</v>
      </c>
      <c r="KE167" s="117">
        <f t="shared" si="76"/>
        <v>0</v>
      </c>
      <c r="KF167" s="117">
        <f t="shared" si="76"/>
        <v>0</v>
      </c>
      <c r="KG167" s="117">
        <f t="shared" si="76"/>
        <v>0</v>
      </c>
      <c r="KH167" s="117">
        <f t="shared" si="76"/>
        <v>0</v>
      </c>
      <c r="KI167" s="117">
        <f t="shared" si="76"/>
        <v>0</v>
      </c>
      <c r="KJ167" s="117">
        <f t="shared" si="76"/>
        <v>0</v>
      </c>
      <c r="KK167" s="117">
        <f t="shared" si="76"/>
        <v>0</v>
      </c>
      <c r="KL167" s="117">
        <f t="shared" si="76"/>
        <v>0</v>
      </c>
      <c r="KM167" s="117">
        <f t="shared" si="76"/>
        <v>0</v>
      </c>
      <c r="KN167" s="117">
        <f t="shared" si="76"/>
        <v>0</v>
      </c>
      <c r="KO167" s="117">
        <f t="shared" si="76"/>
        <v>0</v>
      </c>
      <c r="KP167" s="117">
        <f t="shared" si="76"/>
        <v>0</v>
      </c>
      <c r="KQ167" s="117">
        <f t="shared" si="76"/>
        <v>0</v>
      </c>
      <c r="KR167" s="117">
        <f t="shared" si="76"/>
        <v>0</v>
      </c>
      <c r="KS167" s="117">
        <f t="shared" si="76"/>
        <v>0</v>
      </c>
      <c r="KT167" s="117">
        <f t="shared" si="76"/>
        <v>0</v>
      </c>
      <c r="KU167" s="117">
        <f t="shared" si="76"/>
        <v>0</v>
      </c>
      <c r="KV167" s="117">
        <f t="shared" si="76"/>
        <v>0</v>
      </c>
      <c r="KW167" s="117">
        <f t="shared" si="76"/>
        <v>0</v>
      </c>
      <c r="KX167" s="119">
        <f t="shared" si="76"/>
        <v>0</v>
      </c>
      <c r="KY167" s="119">
        <f t="shared" si="66"/>
        <v>0</v>
      </c>
      <c r="KZ167" s="247">
        <f t="shared" si="54"/>
        <v>0</v>
      </c>
    </row>
    <row r="168" spans="1:312" x14ac:dyDescent="0.25">
      <c r="A168" s="81" t="s">
        <v>79</v>
      </c>
      <c r="B168" s="805"/>
      <c r="C168" s="806"/>
      <c r="D168" s="805"/>
      <c r="E168" s="806"/>
      <c r="F168" s="164">
        <f t="shared" si="56"/>
        <v>0</v>
      </c>
      <c r="G168" s="117">
        <f t="shared" si="56"/>
        <v>0</v>
      </c>
      <c r="H168" s="117">
        <f t="shared" si="56"/>
        <v>0</v>
      </c>
      <c r="I168" s="117">
        <f t="shared" si="56"/>
        <v>0</v>
      </c>
      <c r="J168" s="117">
        <f t="shared" si="56"/>
        <v>0</v>
      </c>
      <c r="K168" s="117">
        <f t="shared" si="56"/>
        <v>0</v>
      </c>
      <c r="L168" s="117">
        <f t="shared" si="56"/>
        <v>0</v>
      </c>
      <c r="M168" s="117">
        <f t="shared" si="56"/>
        <v>0</v>
      </c>
      <c r="N168" s="117">
        <f t="shared" si="56"/>
        <v>0</v>
      </c>
      <c r="O168" s="117">
        <f t="shared" si="56"/>
        <v>0</v>
      </c>
      <c r="P168" s="117">
        <f t="shared" si="56"/>
        <v>0</v>
      </c>
      <c r="Q168" s="117">
        <f t="shared" si="56"/>
        <v>0</v>
      </c>
      <c r="R168" s="117">
        <f t="shared" si="56"/>
        <v>0</v>
      </c>
      <c r="S168" s="117">
        <f t="shared" si="56"/>
        <v>0</v>
      </c>
      <c r="T168" s="119">
        <f t="shared" si="56"/>
        <v>0</v>
      </c>
      <c r="U168" s="119">
        <f t="shared" si="56"/>
        <v>0</v>
      </c>
      <c r="V168" s="117">
        <f t="shared" si="56"/>
        <v>0</v>
      </c>
      <c r="W168" s="117">
        <f t="shared" si="56"/>
        <v>0</v>
      </c>
      <c r="X168" s="119">
        <f t="shared" si="56"/>
        <v>0</v>
      </c>
      <c r="Y168" s="119">
        <f t="shared" si="56"/>
        <v>0</v>
      </c>
      <c r="Z168" s="119">
        <f t="shared" si="56"/>
        <v>0</v>
      </c>
      <c r="AA168" s="119">
        <f t="shared" si="56"/>
        <v>0</v>
      </c>
      <c r="AB168" s="119">
        <f t="shared" si="56"/>
        <v>0</v>
      </c>
      <c r="AC168" s="119">
        <f t="shared" si="56"/>
        <v>0</v>
      </c>
      <c r="AD168" s="119">
        <f t="shared" si="56"/>
        <v>0</v>
      </c>
      <c r="AE168" s="119">
        <f t="shared" si="56"/>
        <v>0</v>
      </c>
      <c r="AF168" s="247">
        <f t="shared" si="23"/>
        <v>0</v>
      </c>
      <c r="AG168" s="162"/>
      <c r="AH168" s="164">
        <f t="shared" si="67"/>
        <v>0</v>
      </c>
      <c r="AI168" s="117">
        <f t="shared" si="67"/>
        <v>0</v>
      </c>
      <c r="AJ168" s="117">
        <f t="shared" si="67"/>
        <v>0</v>
      </c>
      <c r="AK168" s="117">
        <f t="shared" si="67"/>
        <v>0</v>
      </c>
      <c r="AL168" s="117">
        <f t="shared" si="67"/>
        <v>0</v>
      </c>
      <c r="AM168" s="117">
        <f t="shared" si="67"/>
        <v>0</v>
      </c>
      <c r="AN168" s="117">
        <f t="shared" si="67"/>
        <v>0</v>
      </c>
      <c r="AO168" s="117">
        <f t="shared" si="67"/>
        <v>0</v>
      </c>
      <c r="AP168" s="117">
        <f t="shared" si="67"/>
        <v>0</v>
      </c>
      <c r="AQ168" s="117">
        <f t="shared" si="67"/>
        <v>0</v>
      </c>
      <c r="AR168" s="117">
        <f t="shared" si="67"/>
        <v>0</v>
      </c>
      <c r="AS168" s="117">
        <f t="shared" si="67"/>
        <v>0</v>
      </c>
      <c r="AT168" s="117">
        <f t="shared" si="67"/>
        <v>0</v>
      </c>
      <c r="AU168" s="117">
        <f t="shared" si="67"/>
        <v>0</v>
      </c>
      <c r="AV168" s="117">
        <f t="shared" si="67"/>
        <v>0</v>
      </c>
      <c r="AW168" s="117">
        <f t="shared" si="67"/>
        <v>0</v>
      </c>
      <c r="AX168" s="117">
        <f t="shared" si="67"/>
        <v>0</v>
      </c>
      <c r="AY168" s="117">
        <f t="shared" si="67"/>
        <v>0</v>
      </c>
      <c r="AZ168" s="117">
        <f t="shared" si="67"/>
        <v>0</v>
      </c>
      <c r="BA168" s="117">
        <f t="shared" si="67"/>
        <v>0</v>
      </c>
      <c r="BB168" s="117">
        <f t="shared" si="67"/>
        <v>0</v>
      </c>
      <c r="BC168" s="117">
        <f t="shared" si="67"/>
        <v>0</v>
      </c>
      <c r="BD168" s="117">
        <f t="shared" si="67"/>
        <v>0</v>
      </c>
      <c r="BE168" s="117">
        <f t="shared" si="67"/>
        <v>0</v>
      </c>
      <c r="BF168" s="119">
        <f t="shared" si="67"/>
        <v>0</v>
      </c>
      <c r="BG168" s="119">
        <f t="shared" si="57"/>
        <v>0</v>
      </c>
      <c r="BH168" s="247">
        <f t="shared" si="36"/>
        <v>0</v>
      </c>
      <c r="BI168" s="165"/>
      <c r="BJ168" s="164">
        <f t="shared" si="68"/>
        <v>0</v>
      </c>
      <c r="BK168" s="117">
        <f t="shared" si="68"/>
        <v>0</v>
      </c>
      <c r="BL168" s="117">
        <f t="shared" si="68"/>
        <v>0</v>
      </c>
      <c r="BM168" s="117">
        <f t="shared" si="68"/>
        <v>0</v>
      </c>
      <c r="BN168" s="117">
        <f t="shared" si="68"/>
        <v>0</v>
      </c>
      <c r="BO168" s="117">
        <f t="shared" si="68"/>
        <v>0</v>
      </c>
      <c r="BP168" s="117">
        <f t="shared" si="68"/>
        <v>0</v>
      </c>
      <c r="BQ168" s="117">
        <f t="shared" si="68"/>
        <v>0</v>
      </c>
      <c r="BR168" s="117">
        <f t="shared" si="68"/>
        <v>0</v>
      </c>
      <c r="BS168" s="117">
        <f t="shared" si="68"/>
        <v>0</v>
      </c>
      <c r="BT168" s="117">
        <f t="shared" si="68"/>
        <v>0</v>
      </c>
      <c r="BU168" s="117">
        <f t="shared" si="68"/>
        <v>0</v>
      </c>
      <c r="BV168" s="117">
        <f t="shared" si="68"/>
        <v>0</v>
      </c>
      <c r="BW168" s="117">
        <f t="shared" si="68"/>
        <v>0</v>
      </c>
      <c r="BX168" s="117">
        <f t="shared" si="68"/>
        <v>0</v>
      </c>
      <c r="BY168" s="117">
        <f t="shared" si="68"/>
        <v>0</v>
      </c>
      <c r="BZ168" s="117">
        <f t="shared" si="68"/>
        <v>0</v>
      </c>
      <c r="CA168" s="117">
        <f t="shared" si="68"/>
        <v>0</v>
      </c>
      <c r="CB168" s="117">
        <f t="shared" si="68"/>
        <v>0</v>
      </c>
      <c r="CC168" s="117">
        <f t="shared" si="68"/>
        <v>0</v>
      </c>
      <c r="CD168" s="117">
        <f t="shared" si="68"/>
        <v>0</v>
      </c>
      <c r="CE168" s="117">
        <f t="shared" si="68"/>
        <v>0</v>
      </c>
      <c r="CF168" s="117">
        <f t="shared" si="68"/>
        <v>0</v>
      </c>
      <c r="CG168" s="117">
        <f t="shared" si="68"/>
        <v>0</v>
      </c>
      <c r="CH168" s="119">
        <f t="shared" si="68"/>
        <v>0</v>
      </c>
      <c r="CI168" s="119">
        <f t="shared" si="58"/>
        <v>0</v>
      </c>
      <c r="CJ168" s="247">
        <f t="shared" si="38"/>
        <v>0</v>
      </c>
      <c r="CK168" s="165"/>
      <c r="CL168" s="164">
        <f t="shared" si="69"/>
        <v>0</v>
      </c>
      <c r="CM168" s="117">
        <f t="shared" si="69"/>
        <v>0</v>
      </c>
      <c r="CN168" s="117">
        <f t="shared" si="69"/>
        <v>0</v>
      </c>
      <c r="CO168" s="117">
        <f t="shared" si="69"/>
        <v>0</v>
      </c>
      <c r="CP168" s="117">
        <f t="shared" si="69"/>
        <v>0</v>
      </c>
      <c r="CQ168" s="117">
        <f t="shared" si="69"/>
        <v>0</v>
      </c>
      <c r="CR168" s="117">
        <f t="shared" si="69"/>
        <v>0</v>
      </c>
      <c r="CS168" s="117">
        <f t="shared" si="69"/>
        <v>0</v>
      </c>
      <c r="CT168" s="117">
        <f t="shared" si="69"/>
        <v>0</v>
      </c>
      <c r="CU168" s="117">
        <f t="shared" si="69"/>
        <v>0</v>
      </c>
      <c r="CV168" s="117">
        <f t="shared" si="69"/>
        <v>0</v>
      </c>
      <c r="CW168" s="117">
        <f t="shared" si="69"/>
        <v>0</v>
      </c>
      <c r="CX168" s="117">
        <f t="shared" si="69"/>
        <v>0</v>
      </c>
      <c r="CY168" s="117">
        <f t="shared" si="69"/>
        <v>0</v>
      </c>
      <c r="CZ168" s="117">
        <f t="shared" si="69"/>
        <v>0</v>
      </c>
      <c r="DA168" s="117">
        <f t="shared" si="69"/>
        <v>0</v>
      </c>
      <c r="DB168" s="117">
        <f t="shared" si="69"/>
        <v>0</v>
      </c>
      <c r="DC168" s="117">
        <f t="shared" si="69"/>
        <v>0</v>
      </c>
      <c r="DD168" s="117">
        <f t="shared" si="69"/>
        <v>0</v>
      </c>
      <c r="DE168" s="117">
        <f t="shared" si="69"/>
        <v>0</v>
      </c>
      <c r="DF168" s="117">
        <f t="shared" si="69"/>
        <v>0</v>
      </c>
      <c r="DG168" s="117">
        <f t="shared" si="69"/>
        <v>0</v>
      </c>
      <c r="DH168" s="117">
        <f t="shared" si="69"/>
        <v>0</v>
      </c>
      <c r="DI168" s="117">
        <f t="shared" si="69"/>
        <v>0</v>
      </c>
      <c r="DJ168" s="119">
        <f t="shared" si="69"/>
        <v>0</v>
      </c>
      <c r="DK168" s="119">
        <f t="shared" si="59"/>
        <v>0</v>
      </c>
      <c r="DL168" s="247">
        <f t="shared" si="40"/>
        <v>0</v>
      </c>
      <c r="DM168" s="165"/>
      <c r="DN168" s="164">
        <f t="shared" si="70"/>
        <v>0</v>
      </c>
      <c r="DO168" s="117">
        <f t="shared" si="70"/>
        <v>0</v>
      </c>
      <c r="DP168" s="117">
        <f t="shared" si="70"/>
        <v>0</v>
      </c>
      <c r="DQ168" s="117">
        <f t="shared" si="70"/>
        <v>0</v>
      </c>
      <c r="DR168" s="117">
        <f t="shared" si="70"/>
        <v>0</v>
      </c>
      <c r="DS168" s="117">
        <f t="shared" si="70"/>
        <v>0</v>
      </c>
      <c r="DT168" s="117">
        <f t="shared" si="70"/>
        <v>0</v>
      </c>
      <c r="DU168" s="117">
        <f t="shared" si="70"/>
        <v>0</v>
      </c>
      <c r="DV168" s="117">
        <f t="shared" si="70"/>
        <v>0</v>
      </c>
      <c r="DW168" s="117">
        <f t="shared" si="70"/>
        <v>0</v>
      </c>
      <c r="DX168" s="117">
        <f t="shared" si="70"/>
        <v>0</v>
      </c>
      <c r="DY168" s="117">
        <f t="shared" si="70"/>
        <v>0</v>
      </c>
      <c r="DZ168" s="117">
        <f t="shared" si="70"/>
        <v>0</v>
      </c>
      <c r="EA168" s="117">
        <f t="shared" si="70"/>
        <v>0</v>
      </c>
      <c r="EB168" s="117">
        <f t="shared" si="70"/>
        <v>0</v>
      </c>
      <c r="EC168" s="117">
        <f t="shared" si="70"/>
        <v>0</v>
      </c>
      <c r="ED168" s="117">
        <f t="shared" si="70"/>
        <v>0</v>
      </c>
      <c r="EE168" s="117">
        <f t="shared" si="70"/>
        <v>0</v>
      </c>
      <c r="EF168" s="117">
        <f t="shared" si="70"/>
        <v>0</v>
      </c>
      <c r="EG168" s="117">
        <f t="shared" si="70"/>
        <v>0</v>
      </c>
      <c r="EH168" s="117">
        <f t="shared" si="70"/>
        <v>0</v>
      </c>
      <c r="EI168" s="117">
        <f t="shared" si="70"/>
        <v>0</v>
      </c>
      <c r="EJ168" s="117">
        <f t="shared" si="70"/>
        <v>0</v>
      </c>
      <c r="EK168" s="117">
        <f t="shared" si="70"/>
        <v>0</v>
      </c>
      <c r="EL168" s="119">
        <f t="shared" si="70"/>
        <v>0</v>
      </c>
      <c r="EM168" s="119">
        <f t="shared" si="60"/>
        <v>0</v>
      </c>
      <c r="EN168" s="247">
        <f t="shared" si="42"/>
        <v>0</v>
      </c>
      <c r="EO168" s="165"/>
      <c r="EP168" s="164">
        <f t="shared" si="71"/>
        <v>0</v>
      </c>
      <c r="EQ168" s="117">
        <f t="shared" si="71"/>
        <v>0</v>
      </c>
      <c r="ER168" s="117">
        <f t="shared" si="71"/>
        <v>0</v>
      </c>
      <c r="ES168" s="117">
        <f t="shared" si="71"/>
        <v>0</v>
      </c>
      <c r="ET168" s="117">
        <f t="shared" si="71"/>
        <v>0</v>
      </c>
      <c r="EU168" s="117">
        <f t="shared" si="71"/>
        <v>0</v>
      </c>
      <c r="EV168" s="117">
        <f t="shared" si="71"/>
        <v>0</v>
      </c>
      <c r="EW168" s="117">
        <f t="shared" si="71"/>
        <v>0</v>
      </c>
      <c r="EX168" s="117">
        <f t="shared" si="71"/>
        <v>0</v>
      </c>
      <c r="EY168" s="117">
        <f t="shared" si="71"/>
        <v>0</v>
      </c>
      <c r="EZ168" s="117">
        <f t="shared" si="71"/>
        <v>0</v>
      </c>
      <c r="FA168" s="117">
        <f t="shared" si="71"/>
        <v>0</v>
      </c>
      <c r="FB168" s="117">
        <f t="shared" si="71"/>
        <v>0</v>
      </c>
      <c r="FC168" s="117">
        <f t="shared" si="71"/>
        <v>0</v>
      </c>
      <c r="FD168" s="117">
        <f t="shared" si="71"/>
        <v>0</v>
      </c>
      <c r="FE168" s="117">
        <f t="shared" si="71"/>
        <v>0</v>
      </c>
      <c r="FF168" s="117">
        <f t="shared" si="71"/>
        <v>0</v>
      </c>
      <c r="FG168" s="117">
        <f t="shared" si="71"/>
        <v>0</v>
      </c>
      <c r="FH168" s="117">
        <f t="shared" si="71"/>
        <v>0</v>
      </c>
      <c r="FI168" s="117">
        <f t="shared" si="71"/>
        <v>0</v>
      </c>
      <c r="FJ168" s="117">
        <f t="shared" si="71"/>
        <v>0</v>
      </c>
      <c r="FK168" s="117">
        <f t="shared" si="71"/>
        <v>0</v>
      </c>
      <c r="FL168" s="117">
        <f t="shared" si="71"/>
        <v>0</v>
      </c>
      <c r="FM168" s="117">
        <f t="shared" si="71"/>
        <v>0</v>
      </c>
      <c r="FN168" s="119">
        <f t="shared" si="71"/>
        <v>0</v>
      </c>
      <c r="FO168" s="119">
        <f t="shared" si="61"/>
        <v>0</v>
      </c>
      <c r="FP168" s="247">
        <f t="shared" si="44"/>
        <v>0</v>
      </c>
      <c r="FQ168" s="165"/>
      <c r="FR168" s="164">
        <f t="shared" si="72"/>
        <v>0</v>
      </c>
      <c r="FS168" s="117">
        <f t="shared" si="72"/>
        <v>0</v>
      </c>
      <c r="FT168" s="117">
        <f t="shared" si="72"/>
        <v>0</v>
      </c>
      <c r="FU168" s="117">
        <f t="shared" si="72"/>
        <v>0</v>
      </c>
      <c r="FV168" s="117">
        <f t="shared" si="72"/>
        <v>0</v>
      </c>
      <c r="FW168" s="117">
        <f t="shared" si="72"/>
        <v>0</v>
      </c>
      <c r="FX168" s="117">
        <f t="shared" si="72"/>
        <v>0</v>
      </c>
      <c r="FY168" s="117">
        <f t="shared" si="72"/>
        <v>0</v>
      </c>
      <c r="FZ168" s="117">
        <f t="shared" si="72"/>
        <v>0</v>
      </c>
      <c r="GA168" s="117">
        <f t="shared" si="72"/>
        <v>0</v>
      </c>
      <c r="GB168" s="117">
        <f t="shared" si="72"/>
        <v>0</v>
      </c>
      <c r="GC168" s="117">
        <f t="shared" si="72"/>
        <v>0</v>
      </c>
      <c r="GD168" s="117">
        <f t="shared" si="72"/>
        <v>0</v>
      </c>
      <c r="GE168" s="117">
        <f t="shared" si="72"/>
        <v>0</v>
      </c>
      <c r="GF168" s="117">
        <f t="shared" si="72"/>
        <v>0</v>
      </c>
      <c r="GG168" s="117">
        <f t="shared" si="72"/>
        <v>0</v>
      </c>
      <c r="GH168" s="117">
        <f t="shared" si="72"/>
        <v>0</v>
      </c>
      <c r="GI168" s="117">
        <f t="shared" si="72"/>
        <v>0</v>
      </c>
      <c r="GJ168" s="117">
        <f t="shared" si="72"/>
        <v>0</v>
      </c>
      <c r="GK168" s="117">
        <f t="shared" si="72"/>
        <v>0</v>
      </c>
      <c r="GL168" s="117">
        <f t="shared" si="72"/>
        <v>0</v>
      </c>
      <c r="GM168" s="117">
        <f t="shared" si="72"/>
        <v>0</v>
      </c>
      <c r="GN168" s="117">
        <f t="shared" si="72"/>
        <v>0</v>
      </c>
      <c r="GO168" s="117">
        <f t="shared" si="72"/>
        <v>0</v>
      </c>
      <c r="GP168" s="119">
        <f t="shared" si="72"/>
        <v>0</v>
      </c>
      <c r="GQ168" s="119">
        <f t="shared" si="62"/>
        <v>0</v>
      </c>
      <c r="GR168" s="247">
        <f t="shared" si="46"/>
        <v>0</v>
      </c>
      <c r="GS168" s="165"/>
      <c r="GT168" s="164">
        <f t="shared" si="73"/>
        <v>0</v>
      </c>
      <c r="GU168" s="117">
        <f t="shared" si="73"/>
        <v>0</v>
      </c>
      <c r="GV168" s="117">
        <f t="shared" si="73"/>
        <v>0</v>
      </c>
      <c r="GW168" s="117">
        <f t="shared" si="73"/>
        <v>0</v>
      </c>
      <c r="GX168" s="117">
        <f t="shared" si="73"/>
        <v>0</v>
      </c>
      <c r="GY168" s="117">
        <f t="shared" si="73"/>
        <v>0</v>
      </c>
      <c r="GZ168" s="117">
        <f t="shared" si="73"/>
        <v>0</v>
      </c>
      <c r="HA168" s="117">
        <f t="shared" si="73"/>
        <v>0</v>
      </c>
      <c r="HB168" s="117">
        <f t="shared" si="73"/>
        <v>0</v>
      </c>
      <c r="HC168" s="117">
        <f t="shared" si="73"/>
        <v>0</v>
      </c>
      <c r="HD168" s="117">
        <f t="shared" si="73"/>
        <v>0</v>
      </c>
      <c r="HE168" s="117">
        <f t="shared" si="73"/>
        <v>0</v>
      </c>
      <c r="HF168" s="117">
        <f t="shared" si="73"/>
        <v>0</v>
      </c>
      <c r="HG168" s="117">
        <f t="shared" si="73"/>
        <v>0</v>
      </c>
      <c r="HH168" s="117">
        <f t="shared" si="73"/>
        <v>0</v>
      </c>
      <c r="HI168" s="117">
        <f t="shared" si="73"/>
        <v>0</v>
      </c>
      <c r="HJ168" s="117">
        <f t="shared" si="73"/>
        <v>0</v>
      </c>
      <c r="HK168" s="117">
        <f t="shared" si="73"/>
        <v>0</v>
      </c>
      <c r="HL168" s="117">
        <f t="shared" si="73"/>
        <v>0</v>
      </c>
      <c r="HM168" s="117">
        <f t="shared" si="73"/>
        <v>0</v>
      </c>
      <c r="HN168" s="117">
        <f t="shared" si="73"/>
        <v>0</v>
      </c>
      <c r="HO168" s="117">
        <f t="shared" si="73"/>
        <v>0</v>
      </c>
      <c r="HP168" s="117">
        <f t="shared" si="73"/>
        <v>0</v>
      </c>
      <c r="HQ168" s="117">
        <f t="shared" si="73"/>
        <v>0</v>
      </c>
      <c r="HR168" s="119">
        <f t="shared" si="73"/>
        <v>0</v>
      </c>
      <c r="HS168" s="119">
        <f t="shared" si="63"/>
        <v>0</v>
      </c>
      <c r="HT168" s="247">
        <f t="shared" si="48"/>
        <v>0</v>
      </c>
      <c r="HU168" s="165"/>
      <c r="HV168" s="164">
        <f t="shared" si="74"/>
        <v>0</v>
      </c>
      <c r="HW168" s="117">
        <f t="shared" si="74"/>
        <v>0</v>
      </c>
      <c r="HX168" s="117">
        <f t="shared" si="74"/>
        <v>0</v>
      </c>
      <c r="HY168" s="117">
        <f t="shared" si="74"/>
        <v>0</v>
      </c>
      <c r="HZ168" s="117">
        <f t="shared" si="74"/>
        <v>0</v>
      </c>
      <c r="IA168" s="117">
        <f t="shared" si="74"/>
        <v>0</v>
      </c>
      <c r="IB168" s="117">
        <f t="shared" si="74"/>
        <v>0</v>
      </c>
      <c r="IC168" s="117">
        <f t="shared" si="74"/>
        <v>0</v>
      </c>
      <c r="ID168" s="117">
        <f t="shared" si="74"/>
        <v>0</v>
      </c>
      <c r="IE168" s="117">
        <f t="shared" si="74"/>
        <v>0</v>
      </c>
      <c r="IF168" s="117">
        <f t="shared" si="74"/>
        <v>0</v>
      </c>
      <c r="IG168" s="117">
        <f t="shared" si="74"/>
        <v>0</v>
      </c>
      <c r="IH168" s="117">
        <f t="shared" si="74"/>
        <v>0</v>
      </c>
      <c r="II168" s="117">
        <f t="shared" si="74"/>
        <v>0</v>
      </c>
      <c r="IJ168" s="117">
        <f t="shared" si="74"/>
        <v>0</v>
      </c>
      <c r="IK168" s="117">
        <f t="shared" si="74"/>
        <v>0</v>
      </c>
      <c r="IL168" s="117">
        <f t="shared" si="74"/>
        <v>0</v>
      </c>
      <c r="IM168" s="117">
        <f t="shared" si="74"/>
        <v>0</v>
      </c>
      <c r="IN168" s="117">
        <f t="shared" si="74"/>
        <v>0</v>
      </c>
      <c r="IO168" s="117">
        <f t="shared" si="74"/>
        <v>0</v>
      </c>
      <c r="IP168" s="117">
        <f t="shared" si="74"/>
        <v>0</v>
      </c>
      <c r="IQ168" s="117">
        <f t="shared" si="74"/>
        <v>0</v>
      </c>
      <c r="IR168" s="117">
        <f t="shared" si="74"/>
        <v>0</v>
      </c>
      <c r="IS168" s="117">
        <f t="shared" si="74"/>
        <v>0</v>
      </c>
      <c r="IT168" s="119">
        <f t="shared" si="74"/>
        <v>0</v>
      </c>
      <c r="IU168" s="119">
        <f t="shared" si="64"/>
        <v>0</v>
      </c>
      <c r="IV168" s="247">
        <f t="shared" si="50"/>
        <v>0</v>
      </c>
      <c r="IW168" s="165"/>
      <c r="IX168" s="164">
        <f t="shared" si="75"/>
        <v>0</v>
      </c>
      <c r="IY168" s="117">
        <f t="shared" si="75"/>
        <v>0</v>
      </c>
      <c r="IZ168" s="117">
        <f t="shared" si="75"/>
        <v>0</v>
      </c>
      <c r="JA168" s="117">
        <f t="shared" si="75"/>
        <v>0</v>
      </c>
      <c r="JB168" s="117">
        <f t="shared" si="75"/>
        <v>0</v>
      </c>
      <c r="JC168" s="117">
        <f t="shared" si="75"/>
        <v>0</v>
      </c>
      <c r="JD168" s="117">
        <f t="shared" si="75"/>
        <v>0</v>
      </c>
      <c r="JE168" s="117">
        <f t="shared" si="75"/>
        <v>0</v>
      </c>
      <c r="JF168" s="117">
        <f t="shared" si="75"/>
        <v>0</v>
      </c>
      <c r="JG168" s="117">
        <f t="shared" si="75"/>
        <v>0</v>
      </c>
      <c r="JH168" s="117">
        <f t="shared" si="75"/>
        <v>0</v>
      </c>
      <c r="JI168" s="117">
        <f t="shared" si="75"/>
        <v>0</v>
      </c>
      <c r="JJ168" s="117">
        <f t="shared" si="75"/>
        <v>0</v>
      </c>
      <c r="JK168" s="117">
        <f t="shared" si="75"/>
        <v>0</v>
      </c>
      <c r="JL168" s="117">
        <f t="shared" si="75"/>
        <v>0</v>
      </c>
      <c r="JM168" s="117">
        <f t="shared" si="75"/>
        <v>0</v>
      </c>
      <c r="JN168" s="117">
        <f t="shared" si="75"/>
        <v>0</v>
      </c>
      <c r="JO168" s="117">
        <f t="shared" si="75"/>
        <v>0</v>
      </c>
      <c r="JP168" s="117">
        <f t="shared" si="75"/>
        <v>0</v>
      </c>
      <c r="JQ168" s="117">
        <f t="shared" si="75"/>
        <v>0</v>
      </c>
      <c r="JR168" s="117">
        <f t="shared" si="75"/>
        <v>0</v>
      </c>
      <c r="JS168" s="117">
        <f t="shared" si="75"/>
        <v>0</v>
      </c>
      <c r="JT168" s="117">
        <f t="shared" si="75"/>
        <v>0</v>
      </c>
      <c r="JU168" s="117">
        <f t="shared" si="75"/>
        <v>0</v>
      </c>
      <c r="JV168" s="119">
        <f t="shared" si="75"/>
        <v>0</v>
      </c>
      <c r="JW168" s="119">
        <f t="shared" si="65"/>
        <v>0</v>
      </c>
      <c r="JX168" s="247">
        <f t="shared" si="52"/>
        <v>0</v>
      </c>
      <c r="JY168" s="165"/>
      <c r="JZ168" s="164">
        <f t="shared" si="76"/>
        <v>0</v>
      </c>
      <c r="KA168" s="117">
        <f t="shared" si="76"/>
        <v>0</v>
      </c>
      <c r="KB168" s="117">
        <f t="shared" si="76"/>
        <v>0</v>
      </c>
      <c r="KC168" s="117">
        <f t="shared" si="76"/>
        <v>0</v>
      </c>
      <c r="KD168" s="117">
        <f t="shared" si="76"/>
        <v>0</v>
      </c>
      <c r="KE168" s="117">
        <f t="shared" si="76"/>
        <v>0</v>
      </c>
      <c r="KF168" s="117">
        <f t="shared" si="76"/>
        <v>0</v>
      </c>
      <c r="KG168" s="117">
        <f t="shared" si="76"/>
        <v>0</v>
      </c>
      <c r="KH168" s="117">
        <f t="shared" si="76"/>
        <v>0</v>
      </c>
      <c r="KI168" s="117">
        <f t="shared" si="76"/>
        <v>0</v>
      </c>
      <c r="KJ168" s="117">
        <f t="shared" si="76"/>
        <v>0</v>
      </c>
      <c r="KK168" s="117">
        <f t="shared" si="76"/>
        <v>0</v>
      </c>
      <c r="KL168" s="117">
        <f t="shared" si="76"/>
        <v>0</v>
      </c>
      <c r="KM168" s="117">
        <f t="shared" si="76"/>
        <v>0</v>
      </c>
      <c r="KN168" s="117">
        <f t="shared" si="76"/>
        <v>0</v>
      </c>
      <c r="KO168" s="117">
        <f t="shared" si="76"/>
        <v>0</v>
      </c>
      <c r="KP168" s="117">
        <f t="shared" si="76"/>
        <v>0</v>
      </c>
      <c r="KQ168" s="117">
        <f t="shared" si="76"/>
        <v>0</v>
      </c>
      <c r="KR168" s="117">
        <f t="shared" si="76"/>
        <v>0</v>
      </c>
      <c r="KS168" s="117">
        <f t="shared" si="76"/>
        <v>0</v>
      </c>
      <c r="KT168" s="117">
        <f t="shared" si="76"/>
        <v>0</v>
      </c>
      <c r="KU168" s="117">
        <f t="shared" si="76"/>
        <v>0</v>
      </c>
      <c r="KV168" s="117">
        <f t="shared" si="76"/>
        <v>0</v>
      </c>
      <c r="KW168" s="117">
        <f t="shared" si="76"/>
        <v>0</v>
      </c>
      <c r="KX168" s="119">
        <f t="shared" si="76"/>
        <v>0</v>
      </c>
      <c r="KY168" s="119">
        <f t="shared" si="66"/>
        <v>0</v>
      </c>
      <c r="KZ168" s="247">
        <f t="shared" si="54"/>
        <v>0</v>
      </c>
    </row>
    <row r="169" spans="1:312" x14ac:dyDescent="0.25">
      <c r="A169" s="81" t="s">
        <v>52</v>
      </c>
      <c r="B169" s="813" t="s">
        <v>52</v>
      </c>
      <c r="C169" s="814" t="s">
        <v>90</v>
      </c>
      <c r="D169" s="813"/>
      <c r="E169" s="814"/>
      <c r="F169" s="164">
        <f t="shared" si="56"/>
        <v>0</v>
      </c>
      <c r="G169" s="117">
        <f t="shared" si="56"/>
        <v>0</v>
      </c>
      <c r="H169" s="117">
        <f t="shared" si="56"/>
        <v>0</v>
      </c>
      <c r="I169" s="117">
        <f t="shared" si="56"/>
        <v>0</v>
      </c>
      <c r="J169" s="117">
        <f t="shared" si="56"/>
        <v>0</v>
      </c>
      <c r="K169" s="117">
        <f t="shared" si="56"/>
        <v>0</v>
      </c>
      <c r="L169" s="117">
        <f t="shared" si="56"/>
        <v>0</v>
      </c>
      <c r="M169" s="117">
        <f t="shared" si="56"/>
        <v>0</v>
      </c>
      <c r="N169" s="117">
        <f t="shared" si="56"/>
        <v>0</v>
      </c>
      <c r="O169" s="117">
        <f t="shared" si="56"/>
        <v>0</v>
      </c>
      <c r="P169" s="117">
        <f t="shared" si="56"/>
        <v>0</v>
      </c>
      <c r="Q169" s="117">
        <f t="shared" si="56"/>
        <v>0</v>
      </c>
      <c r="R169" s="117">
        <f t="shared" si="56"/>
        <v>0</v>
      </c>
      <c r="S169" s="117">
        <f t="shared" si="56"/>
        <v>0</v>
      </c>
      <c r="T169" s="119">
        <f t="shared" si="56"/>
        <v>0</v>
      </c>
      <c r="U169" s="119">
        <f t="shared" si="56"/>
        <v>0</v>
      </c>
      <c r="V169" s="117">
        <f t="shared" si="56"/>
        <v>0</v>
      </c>
      <c r="W169" s="117">
        <f t="shared" si="56"/>
        <v>0</v>
      </c>
      <c r="X169" s="119">
        <f t="shared" si="56"/>
        <v>0</v>
      </c>
      <c r="Y169" s="119">
        <f t="shared" si="56"/>
        <v>0</v>
      </c>
      <c r="Z169" s="119">
        <f t="shared" si="56"/>
        <v>0</v>
      </c>
      <c r="AA169" s="119">
        <f t="shared" si="56"/>
        <v>0</v>
      </c>
      <c r="AB169" s="119">
        <f t="shared" si="56"/>
        <v>0</v>
      </c>
      <c r="AC169" s="119">
        <f t="shared" si="56"/>
        <v>0</v>
      </c>
      <c r="AD169" s="119">
        <f t="shared" si="56"/>
        <v>0</v>
      </c>
      <c r="AE169" s="119">
        <f t="shared" si="56"/>
        <v>0</v>
      </c>
      <c r="AF169" s="247">
        <f t="shared" si="23"/>
        <v>0</v>
      </c>
      <c r="AG169" s="162"/>
      <c r="AH169" s="164">
        <f t="shared" si="67"/>
        <v>0</v>
      </c>
      <c r="AI169" s="117">
        <f t="shared" si="67"/>
        <v>0</v>
      </c>
      <c r="AJ169" s="117">
        <f t="shared" si="67"/>
        <v>0</v>
      </c>
      <c r="AK169" s="117">
        <f t="shared" si="67"/>
        <v>0</v>
      </c>
      <c r="AL169" s="117">
        <f t="shared" si="67"/>
        <v>0</v>
      </c>
      <c r="AM169" s="117">
        <f t="shared" si="67"/>
        <v>0</v>
      </c>
      <c r="AN169" s="117">
        <f t="shared" si="67"/>
        <v>0</v>
      </c>
      <c r="AO169" s="117">
        <f t="shared" si="67"/>
        <v>0</v>
      </c>
      <c r="AP169" s="117">
        <f t="shared" si="67"/>
        <v>0</v>
      </c>
      <c r="AQ169" s="117">
        <f t="shared" si="67"/>
        <v>0</v>
      </c>
      <c r="AR169" s="117">
        <f t="shared" si="67"/>
        <v>0</v>
      </c>
      <c r="AS169" s="117">
        <f t="shared" si="67"/>
        <v>0</v>
      </c>
      <c r="AT169" s="117">
        <f t="shared" si="67"/>
        <v>0</v>
      </c>
      <c r="AU169" s="117">
        <f t="shared" si="67"/>
        <v>0</v>
      </c>
      <c r="AV169" s="117">
        <f t="shared" si="67"/>
        <v>0</v>
      </c>
      <c r="AW169" s="117">
        <f t="shared" si="67"/>
        <v>0</v>
      </c>
      <c r="AX169" s="117">
        <f t="shared" si="67"/>
        <v>0</v>
      </c>
      <c r="AY169" s="117">
        <f t="shared" si="67"/>
        <v>0</v>
      </c>
      <c r="AZ169" s="117">
        <f t="shared" si="67"/>
        <v>0</v>
      </c>
      <c r="BA169" s="117">
        <f t="shared" si="67"/>
        <v>0</v>
      </c>
      <c r="BB169" s="117">
        <f t="shared" si="67"/>
        <v>0</v>
      </c>
      <c r="BC169" s="117">
        <f t="shared" si="67"/>
        <v>0</v>
      </c>
      <c r="BD169" s="117">
        <f t="shared" si="67"/>
        <v>0</v>
      </c>
      <c r="BE169" s="117">
        <f t="shared" si="67"/>
        <v>0</v>
      </c>
      <c r="BF169" s="119">
        <f t="shared" si="67"/>
        <v>0</v>
      </c>
      <c r="BG169" s="119">
        <f t="shared" si="57"/>
        <v>0</v>
      </c>
      <c r="BH169" s="247">
        <f t="shared" si="36"/>
        <v>0</v>
      </c>
      <c r="BI169" s="165"/>
      <c r="BJ169" s="164">
        <f t="shared" si="68"/>
        <v>0</v>
      </c>
      <c r="BK169" s="117">
        <f t="shared" si="68"/>
        <v>0</v>
      </c>
      <c r="BL169" s="117">
        <f t="shared" si="68"/>
        <v>0</v>
      </c>
      <c r="BM169" s="117">
        <f t="shared" si="68"/>
        <v>0</v>
      </c>
      <c r="BN169" s="117">
        <f t="shared" si="68"/>
        <v>0</v>
      </c>
      <c r="BO169" s="117">
        <f t="shared" si="68"/>
        <v>0</v>
      </c>
      <c r="BP169" s="117">
        <f t="shared" si="68"/>
        <v>0</v>
      </c>
      <c r="BQ169" s="117">
        <f t="shared" si="68"/>
        <v>0</v>
      </c>
      <c r="BR169" s="117">
        <f t="shared" si="68"/>
        <v>0</v>
      </c>
      <c r="BS169" s="117">
        <f t="shared" si="68"/>
        <v>0</v>
      </c>
      <c r="BT169" s="117">
        <f t="shared" si="68"/>
        <v>0</v>
      </c>
      <c r="BU169" s="117">
        <f t="shared" si="68"/>
        <v>0</v>
      </c>
      <c r="BV169" s="117">
        <f t="shared" si="68"/>
        <v>0</v>
      </c>
      <c r="BW169" s="117">
        <f t="shared" si="68"/>
        <v>0</v>
      </c>
      <c r="BX169" s="117">
        <f t="shared" si="68"/>
        <v>0</v>
      </c>
      <c r="BY169" s="117">
        <f t="shared" si="68"/>
        <v>0</v>
      </c>
      <c r="BZ169" s="117">
        <f t="shared" si="68"/>
        <v>0</v>
      </c>
      <c r="CA169" s="117">
        <f t="shared" si="68"/>
        <v>0</v>
      </c>
      <c r="CB169" s="117">
        <f t="shared" si="68"/>
        <v>0</v>
      </c>
      <c r="CC169" s="117">
        <f t="shared" si="68"/>
        <v>0</v>
      </c>
      <c r="CD169" s="117">
        <f t="shared" si="68"/>
        <v>0</v>
      </c>
      <c r="CE169" s="117">
        <f t="shared" si="68"/>
        <v>0</v>
      </c>
      <c r="CF169" s="117">
        <f t="shared" si="68"/>
        <v>0</v>
      </c>
      <c r="CG169" s="117">
        <f t="shared" si="68"/>
        <v>0</v>
      </c>
      <c r="CH169" s="119">
        <f t="shared" si="68"/>
        <v>0</v>
      </c>
      <c r="CI169" s="119">
        <f t="shared" si="58"/>
        <v>0</v>
      </c>
      <c r="CJ169" s="247">
        <f t="shared" si="38"/>
        <v>0</v>
      </c>
      <c r="CK169" s="165"/>
      <c r="CL169" s="164">
        <f t="shared" si="69"/>
        <v>0</v>
      </c>
      <c r="CM169" s="117">
        <f t="shared" si="69"/>
        <v>0</v>
      </c>
      <c r="CN169" s="117">
        <f t="shared" si="69"/>
        <v>0</v>
      </c>
      <c r="CO169" s="117">
        <f t="shared" si="69"/>
        <v>0</v>
      </c>
      <c r="CP169" s="117">
        <f t="shared" si="69"/>
        <v>0</v>
      </c>
      <c r="CQ169" s="117">
        <f t="shared" si="69"/>
        <v>0</v>
      </c>
      <c r="CR169" s="117">
        <f t="shared" si="69"/>
        <v>0</v>
      </c>
      <c r="CS169" s="117">
        <f t="shared" si="69"/>
        <v>0</v>
      </c>
      <c r="CT169" s="117">
        <f t="shared" si="69"/>
        <v>0</v>
      </c>
      <c r="CU169" s="117">
        <f t="shared" si="69"/>
        <v>0</v>
      </c>
      <c r="CV169" s="117">
        <f t="shared" si="69"/>
        <v>0</v>
      </c>
      <c r="CW169" s="117">
        <f t="shared" si="69"/>
        <v>0</v>
      </c>
      <c r="CX169" s="117">
        <f t="shared" si="69"/>
        <v>0</v>
      </c>
      <c r="CY169" s="117">
        <f t="shared" si="69"/>
        <v>0</v>
      </c>
      <c r="CZ169" s="117">
        <f t="shared" si="69"/>
        <v>0</v>
      </c>
      <c r="DA169" s="117">
        <f t="shared" si="69"/>
        <v>0</v>
      </c>
      <c r="DB169" s="117">
        <f t="shared" si="69"/>
        <v>0</v>
      </c>
      <c r="DC169" s="117">
        <f t="shared" si="69"/>
        <v>0</v>
      </c>
      <c r="DD169" s="117">
        <f t="shared" si="69"/>
        <v>0</v>
      </c>
      <c r="DE169" s="117">
        <f t="shared" si="69"/>
        <v>0</v>
      </c>
      <c r="DF169" s="117">
        <f t="shared" si="69"/>
        <v>0</v>
      </c>
      <c r="DG169" s="117">
        <f t="shared" si="69"/>
        <v>0</v>
      </c>
      <c r="DH169" s="117">
        <f t="shared" si="69"/>
        <v>0</v>
      </c>
      <c r="DI169" s="117">
        <f t="shared" si="69"/>
        <v>0</v>
      </c>
      <c r="DJ169" s="119">
        <f t="shared" si="69"/>
        <v>0</v>
      </c>
      <c r="DK169" s="119">
        <f t="shared" si="59"/>
        <v>0</v>
      </c>
      <c r="DL169" s="247">
        <f t="shared" si="40"/>
        <v>0</v>
      </c>
      <c r="DM169" s="165"/>
      <c r="DN169" s="164">
        <f t="shared" si="70"/>
        <v>0</v>
      </c>
      <c r="DO169" s="117">
        <f t="shared" si="70"/>
        <v>0</v>
      </c>
      <c r="DP169" s="117">
        <f t="shared" si="70"/>
        <v>0</v>
      </c>
      <c r="DQ169" s="117">
        <f t="shared" si="70"/>
        <v>0</v>
      </c>
      <c r="DR169" s="117">
        <f t="shared" si="70"/>
        <v>0</v>
      </c>
      <c r="DS169" s="117">
        <f t="shared" si="70"/>
        <v>0</v>
      </c>
      <c r="DT169" s="117">
        <f t="shared" si="70"/>
        <v>0</v>
      </c>
      <c r="DU169" s="117">
        <f t="shared" si="70"/>
        <v>0</v>
      </c>
      <c r="DV169" s="117">
        <f t="shared" si="70"/>
        <v>0</v>
      </c>
      <c r="DW169" s="117">
        <f t="shared" si="70"/>
        <v>0</v>
      </c>
      <c r="DX169" s="117">
        <f t="shared" si="70"/>
        <v>0</v>
      </c>
      <c r="DY169" s="117">
        <f t="shared" si="70"/>
        <v>0</v>
      </c>
      <c r="DZ169" s="117">
        <f t="shared" si="70"/>
        <v>0</v>
      </c>
      <c r="EA169" s="117">
        <f t="shared" si="70"/>
        <v>0</v>
      </c>
      <c r="EB169" s="117">
        <f t="shared" si="70"/>
        <v>0</v>
      </c>
      <c r="EC169" s="117">
        <f t="shared" si="70"/>
        <v>0</v>
      </c>
      <c r="ED169" s="117">
        <f t="shared" si="70"/>
        <v>0</v>
      </c>
      <c r="EE169" s="117">
        <f t="shared" si="70"/>
        <v>0</v>
      </c>
      <c r="EF169" s="117">
        <f t="shared" si="70"/>
        <v>0</v>
      </c>
      <c r="EG169" s="117">
        <f t="shared" si="70"/>
        <v>0</v>
      </c>
      <c r="EH169" s="117">
        <f t="shared" si="70"/>
        <v>0</v>
      </c>
      <c r="EI169" s="117">
        <f t="shared" si="70"/>
        <v>0</v>
      </c>
      <c r="EJ169" s="117">
        <f t="shared" si="70"/>
        <v>0</v>
      </c>
      <c r="EK169" s="117">
        <f t="shared" si="70"/>
        <v>0</v>
      </c>
      <c r="EL169" s="119">
        <f t="shared" si="70"/>
        <v>0</v>
      </c>
      <c r="EM169" s="119">
        <f t="shared" si="60"/>
        <v>0</v>
      </c>
      <c r="EN169" s="247">
        <f t="shared" si="42"/>
        <v>0</v>
      </c>
      <c r="EO169" s="165"/>
      <c r="EP169" s="164">
        <f t="shared" si="71"/>
        <v>0</v>
      </c>
      <c r="EQ169" s="117">
        <f t="shared" si="71"/>
        <v>0</v>
      </c>
      <c r="ER169" s="117">
        <f t="shared" si="71"/>
        <v>0</v>
      </c>
      <c r="ES169" s="117">
        <f t="shared" si="71"/>
        <v>0</v>
      </c>
      <c r="ET169" s="117">
        <f t="shared" si="71"/>
        <v>0</v>
      </c>
      <c r="EU169" s="117">
        <f t="shared" si="71"/>
        <v>0</v>
      </c>
      <c r="EV169" s="117">
        <f t="shared" si="71"/>
        <v>0</v>
      </c>
      <c r="EW169" s="117">
        <f t="shared" si="71"/>
        <v>0</v>
      </c>
      <c r="EX169" s="117">
        <f t="shared" si="71"/>
        <v>0</v>
      </c>
      <c r="EY169" s="117">
        <f t="shared" si="71"/>
        <v>0</v>
      </c>
      <c r="EZ169" s="117">
        <f t="shared" si="71"/>
        <v>0</v>
      </c>
      <c r="FA169" s="117">
        <f t="shared" si="71"/>
        <v>0</v>
      </c>
      <c r="FB169" s="117">
        <f t="shared" si="71"/>
        <v>0</v>
      </c>
      <c r="FC169" s="117">
        <f t="shared" si="71"/>
        <v>0</v>
      </c>
      <c r="FD169" s="117">
        <f t="shared" si="71"/>
        <v>0</v>
      </c>
      <c r="FE169" s="117">
        <f t="shared" si="71"/>
        <v>0</v>
      </c>
      <c r="FF169" s="117">
        <f t="shared" si="71"/>
        <v>0</v>
      </c>
      <c r="FG169" s="117">
        <f t="shared" si="71"/>
        <v>0</v>
      </c>
      <c r="FH169" s="117">
        <f t="shared" si="71"/>
        <v>0</v>
      </c>
      <c r="FI169" s="117">
        <f t="shared" si="71"/>
        <v>0</v>
      </c>
      <c r="FJ169" s="117">
        <f t="shared" si="71"/>
        <v>0</v>
      </c>
      <c r="FK169" s="117">
        <f t="shared" si="71"/>
        <v>0</v>
      </c>
      <c r="FL169" s="117">
        <f t="shared" si="71"/>
        <v>0</v>
      </c>
      <c r="FM169" s="117">
        <f t="shared" si="71"/>
        <v>0</v>
      </c>
      <c r="FN169" s="119">
        <f t="shared" si="71"/>
        <v>0</v>
      </c>
      <c r="FO169" s="119">
        <f t="shared" si="61"/>
        <v>0</v>
      </c>
      <c r="FP169" s="247">
        <f t="shared" si="44"/>
        <v>0</v>
      </c>
      <c r="FQ169" s="165"/>
      <c r="FR169" s="164">
        <f t="shared" si="72"/>
        <v>0</v>
      </c>
      <c r="FS169" s="117">
        <f t="shared" si="72"/>
        <v>0</v>
      </c>
      <c r="FT169" s="117">
        <f t="shared" si="72"/>
        <v>0</v>
      </c>
      <c r="FU169" s="117">
        <f t="shared" si="72"/>
        <v>0</v>
      </c>
      <c r="FV169" s="117">
        <f t="shared" si="72"/>
        <v>0</v>
      </c>
      <c r="FW169" s="117">
        <f t="shared" si="72"/>
        <v>0</v>
      </c>
      <c r="FX169" s="117">
        <f t="shared" si="72"/>
        <v>0</v>
      </c>
      <c r="FY169" s="117">
        <f t="shared" si="72"/>
        <v>0</v>
      </c>
      <c r="FZ169" s="117">
        <f t="shared" si="72"/>
        <v>0</v>
      </c>
      <c r="GA169" s="117">
        <f t="shared" si="72"/>
        <v>0</v>
      </c>
      <c r="GB169" s="117">
        <f t="shared" si="72"/>
        <v>0</v>
      </c>
      <c r="GC169" s="117">
        <f t="shared" si="72"/>
        <v>0</v>
      </c>
      <c r="GD169" s="117">
        <f t="shared" si="72"/>
        <v>0</v>
      </c>
      <c r="GE169" s="117">
        <f t="shared" si="72"/>
        <v>0</v>
      </c>
      <c r="GF169" s="117">
        <f t="shared" si="72"/>
        <v>0</v>
      </c>
      <c r="GG169" s="117">
        <f t="shared" si="72"/>
        <v>0</v>
      </c>
      <c r="GH169" s="117">
        <f t="shared" si="72"/>
        <v>0</v>
      </c>
      <c r="GI169" s="117">
        <f t="shared" si="72"/>
        <v>0</v>
      </c>
      <c r="GJ169" s="117">
        <f t="shared" si="72"/>
        <v>0</v>
      </c>
      <c r="GK169" s="117">
        <f t="shared" si="72"/>
        <v>0</v>
      </c>
      <c r="GL169" s="117">
        <f t="shared" si="72"/>
        <v>0</v>
      </c>
      <c r="GM169" s="117">
        <f t="shared" si="72"/>
        <v>0</v>
      </c>
      <c r="GN169" s="117">
        <f t="shared" si="72"/>
        <v>0</v>
      </c>
      <c r="GO169" s="117">
        <f t="shared" si="72"/>
        <v>0</v>
      </c>
      <c r="GP169" s="119">
        <f t="shared" si="72"/>
        <v>0</v>
      </c>
      <c r="GQ169" s="119">
        <f t="shared" si="62"/>
        <v>0</v>
      </c>
      <c r="GR169" s="247">
        <f t="shared" si="46"/>
        <v>0</v>
      </c>
      <c r="GS169" s="165"/>
      <c r="GT169" s="164">
        <f t="shared" si="73"/>
        <v>0</v>
      </c>
      <c r="GU169" s="117">
        <f t="shared" si="73"/>
        <v>0</v>
      </c>
      <c r="GV169" s="117">
        <f t="shared" si="73"/>
        <v>0</v>
      </c>
      <c r="GW169" s="117">
        <f t="shared" si="73"/>
        <v>0</v>
      </c>
      <c r="GX169" s="117">
        <f t="shared" si="73"/>
        <v>0</v>
      </c>
      <c r="GY169" s="117">
        <f t="shared" si="73"/>
        <v>0</v>
      </c>
      <c r="GZ169" s="117">
        <f t="shared" si="73"/>
        <v>0</v>
      </c>
      <c r="HA169" s="117">
        <f t="shared" si="73"/>
        <v>0</v>
      </c>
      <c r="HB169" s="117">
        <f t="shared" si="73"/>
        <v>0</v>
      </c>
      <c r="HC169" s="117">
        <f t="shared" si="73"/>
        <v>0</v>
      </c>
      <c r="HD169" s="117">
        <f t="shared" si="73"/>
        <v>0</v>
      </c>
      <c r="HE169" s="117">
        <f t="shared" si="73"/>
        <v>0</v>
      </c>
      <c r="HF169" s="117">
        <f t="shared" si="73"/>
        <v>0</v>
      </c>
      <c r="HG169" s="117">
        <f t="shared" si="73"/>
        <v>0</v>
      </c>
      <c r="HH169" s="117">
        <f t="shared" si="73"/>
        <v>0</v>
      </c>
      <c r="HI169" s="117">
        <f t="shared" si="73"/>
        <v>0</v>
      </c>
      <c r="HJ169" s="117">
        <f t="shared" si="73"/>
        <v>0</v>
      </c>
      <c r="HK169" s="117">
        <f t="shared" si="73"/>
        <v>0</v>
      </c>
      <c r="HL169" s="117">
        <f t="shared" si="73"/>
        <v>0</v>
      </c>
      <c r="HM169" s="117">
        <f t="shared" si="73"/>
        <v>0</v>
      </c>
      <c r="HN169" s="117">
        <f t="shared" si="73"/>
        <v>0</v>
      </c>
      <c r="HO169" s="117">
        <f t="shared" si="73"/>
        <v>0</v>
      </c>
      <c r="HP169" s="117">
        <f t="shared" si="73"/>
        <v>0</v>
      </c>
      <c r="HQ169" s="117">
        <f t="shared" si="73"/>
        <v>0</v>
      </c>
      <c r="HR169" s="119">
        <f t="shared" si="73"/>
        <v>0</v>
      </c>
      <c r="HS169" s="119">
        <f t="shared" si="63"/>
        <v>0</v>
      </c>
      <c r="HT169" s="247">
        <f t="shared" si="48"/>
        <v>0</v>
      </c>
      <c r="HU169" s="165"/>
      <c r="HV169" s="164">
        <f t="shared" si="74"/>
        <v>0</v>
      </c>
      <c r="HW169" s="117">
        <f t="shared" si="74"/>
        <v>0</v>
      </c>
      <c r="HX169" s="117">
        <f t="shared" si="74"/>
        <v>0</v>
      </c>
      <c r="HY169" s="117">
        <f t="shared" si="74"/>
        <v>0</v>
      </c>
      <c r="HZ169" s="117">
        <f t="shared" si="74"/>
        <v>0</v>
      </c>
      <c r="IA169" s="117">
        <f t="shared" si="74"/>
        <v>0</v>
      </c>
      <c r="IB169" s="117">
        <f t="shared" si="74"/>
        <v>0</v>
      </c>
      <c r="IC169" s="117">
        <f t="shared" si="74"/>
        <v>0</v>
      </c>
      <c r="ID169" s="117">
        <f t="shared" si="74"/>
        <v>0</v>
      </c>
      <c r="IE169" s="117">
        <f t="shared" si="74"/>
        <v>0</v>
      </c>
      <c r="IF169" s="117">
        <f t="shared" si="74"/>
        <v>0</v>
      </c>
      <c r="IG169" s="117">
        <f t="shared" si="74"/>
        <v>0</v>
      </c>
      <c r="IH169" s="117">
        <f t="shared" si="74"/>
        <v>0</v>
      </c>
      <c r="II169" s="117">
        <f t="shared" si="74"/>
        <v>0</v>
      </c>
      <c r="IJ169" s="117">
        <f t="shared" si="74"/>
        <v>0</v>
      </c>
      <c r="IK169" s="117">
        <f t="shared" si="74"/>
        <v>0</v>
      </c>
      <c r="IL169" s="117">
        <f t="shared" si="74"/>
        <v>0</v>
      </c>
      <c r="IM169" s="117">
        <f t="shared" si="74"/>
        <v>0</v>
      </c>
      <c r="IN169" s="117">
        <f t="shared" si="74"/>
        <v>0</v>
      </c>
      <c r="IO169" s="117">
        <f t="shared" si="74"/>
        <v>0</v>
      </c>
      <c r="IP169" s="117">
        <f t="shared" si="74"/>
        <v>0</v>
      </c>
      <c r="IQ169" s="117">
        <f t="shared" si="74"/>
        <v>0</v>
      </c>
      <c r="IR169" s="117">
        <f t="shared" si="74"/>
        <v>0</v>
      </c>
      <c r="IS169" s="117">
        <f t="shared" si="74"/>
        <v>0</v>
      </c>
      <c r="IT169" s="119">
        <f t="shared" si="74"/>
        <v>0</v>
      </c>
      <c r="IU169" s="119">
        <f t="shared" si="64"/>
        <v>0</v>
      </c>
      <c r="IV169" s="247">
        <f t="shared" si="50"/>
        <v>0</v>
      </c>
      <c r="IW169" s="165"/>
      <c r="IX169" s="164">
        <f t="shared" si="75"/>
        <v>0</v>
      </c>
      <c r="IY169" s="117">
        <f t="shared" si="75"/>
        <v>0</v>
      </c>
      <c r="IZ169" s="117">
        <f t="shared" si="75"/>
        <v>0</v>
      </c>
      <c r="JA169" s="117">
        <f t="shared" si="75"/>
        <v>0</v>
      </c>
      <c r="JB169" s="117">
        <f t="shared" si="75"/>
        <v>0</v>
      </c>
      <c r="JC169" s="117">
        <f t="shared" si="75"/>
        <v>0</v>
      </c>
      <c r="JD169" s="117">
        <f t="shared" si="75"/>
        <v>0</v>
      </c>
      <c r="JE169" s="117">
        <f t="shared" si="75"/>
        <v>0</v>
      </c>
      <c r="JF169" s="117">
        <f t="shared" si="75"/>
        <v>0</v>
      </c>
      <c r="JG169" s="117">
        <f t="shared" si="75"/>
        <v>0</v>
      </c>
      <c r="JH169" s="117">
        <f t="shared" si="75"/>
        <v>0</v>
      </c>
      <c r="JI169" s="117">
        <f t="shared" si="75"/>
        <v>0</v>
      </c>
      <c r="JJ169" s="117">
        <f t="shared" si="75"/>
        <v>0</v>
      </c>
      <c r="JK169" s="117">
        <f t="shared" si="75"/>
        <v>0</v>
      </c>
      <c r="JL169" s="117">
        <f t="shared" si="75"/>
        <v>0</v>
      </c>
      <c r="JM169" s="117">
        <f t="shared" si="75"/>
        <v>0</v>
      </c>
      <c r="JN169" s="117">
        <f t="shared" si="75"/>
        <v>0</v>
      </c>
      <c r="JO169" s="117">
        <f t="shared" si="75"/>
        <v>0</v>
      </c>
      <c r="JP169" s="117">
        <f t="shared" si="75"/>
        <v>0</v>
      </c>
      <c r="JQ169" s="117">
        <f t="shared" si="75"/>
        <v>0</v>
      </c>
      <c r="JR169" s="117">
        <f t="shared" si="75"/>
        <v>0</v>
      </c>
      <c r="JS169" s="117">
        <f t="shared" si="75"/>
        <v>0</v>
      </c>
      <c r="JT169" s="117">
        <f t="shared" si="75"/>
        <v>0</v>
      </c>
      <c r="JU169" s="117">
        <f t="shared" si="75"/>
        <v>0</v>
      </c>
      <c r="JV169" s="119">
        <f t="shared" si="75"/>
        <v>0</v>
      </c>
      <c r="JW169" s="119">
        <f t="shared" si="65"/>
        <v>0</v>
      </c>
      <c r="JX169" s="247">
        <f t="shared" si="52"/>
        <v>0</v>
      </c>
      <c r="JY169" s="165"/>
      <c r="JZ169" s="164">
        <f t="shared" si="76"/>
        <v>0</v>
      </c>
      <c r="KA169" s="117">
        <f t="shared" si="76"/>
        <v>0</v>
      </c>
      <c r="KB169" s="117">
        <f t="shared" si="76"/>
        <v>0</v>
      </c>
      <c r="KC169" s="117">
        <f t="shared" si="76"/>
        <v>0</v>
      </c>
      <c r="KD169" s="117">
        <f t="shared" si="76"/>
        <v>0</v>
      </c>
      <c r="KE169" s="117">
        <f t="shared" si="76"/>
        <v>0</v>
      </c>
      <c r="KF169" s="117">
        <f t="shared" si="76"/>
        <v>0</v>
      </c>
      <c r="KG169" s="117">
        <f t="shared" si="76"/>
        <v>0</v>
      </c>
      <c r="KH169" s="117">
        <f t="shared" si="76"/>
        <v>0</v>
      </c>
      <c r="KI169" s="117">
        <f t="shared" si="76"/>
        <v>0</v>
      </c>
      <c r="KJ169" s="117">
        <f t="shared" si="76"/>
        <v>0</v>
      </c>
      <c r="KK169" s="117">
        <f t="shared" si="76"/>
        <v>0</v>
      </c>
      <c r="KL169" s="117">
        <f t="shared" si="76"/>
        <v>0</v>
      </c>
      <c r="KM169" s="117">
        <f t="shared" si="76"/>
        <v>0</v>
      </c>
      <c r="KN169" s="117">
        <f t="shared" si="76"/>
        <v>0</v>
      </c>
      <c r="KO169" s="117">
        <f t="shared" si="76"/>
        <v>0</v>
      </c>
      <c r="KP169" s="117">
        <f t="shared" si="76"/>
        <v>0</v>
      </c>
      <c r="KQ169" s="117">
        <f t="shared" si="76"/>
        <v>0</v>
      </c>
      <c r="KR169" s="117">
        <f t="shared" si="76"/>
        <v>0</v>
      </c>
      <c r="KS169" s="117">
        <f t="shared" si="76"/>
        <v>0</v>
      </c>
      <c r="KT169" s="117">
        <f t="shared" si="76"/>
        <v>0</v>
      </c>
      <c r="KU169" s="117">
        <f t="shared" si="76"/>
        <v>0</v>
      </c>
      <c r="KV169" s="117">
        <f t="shared" si="76"/>
        <v>0</v>
      </c>
      <c r="KW169" s="117">
        <f t="shared" si="76"/>
        <v>0</v>
      </c>
      <c r="KX169" s="119">
        <f t="shared" si="76"/>
        <v>0</v>
      </c>
      <c r="KY169" s="119">
        <f t="shared" si="66"/>
        <v>0</v>
      </c>
      <c r="KZ169" s="247">
        <f t="shared" si="54"/>
        <v>0</v>
      </c>
    </row>
    <row r="170" spans="1:312" x14ac:dyDescent="0.25">
      <c r="A170" s="81" t="s">
        <v>53</v>
      </c>
      <c r="B170" s="805" t="s">
        <v>95</v>
      </c>
      <c r="C170" s="806">
        <v>19040</v>
      </c>
      <c r="D170" s="805"/>
      <c r="E170" s="806"/>
      <c r="F170" s="164">
        <f t="shared" si="56"/>
        <v>0</v>
      </c>
      <c r="G170" s="117">
        <f t="shared" si="56"/>
        <v>0</v>
      </c>
      <c r="H170" s="117">
        <f t="shared" si="56"/>
        <v>0</v>
      </c>
      <c r="I170" s="117">
        <f t="shared" si="56"/>
        <v>0</v>
      </c>
      <c r="J170" s="117">
        <f t="shared" si="56"/>
        <v>0</v>
      </c>
      <c r="K170" s="117">
        <f t="shared" si="56"/>
        <v>0</v>
      </c>
      <c r="L170" s="117">
        <f t="shared" si="56"/>
        <v>0</v>
      </c>
      <c r="M170" s="117">
        <f t="shared" si="56"/>
        <v>0</v>
      </c>
      <c r="N170" s="117">
        <f t="shared" si="56"/>
        <v>0</v>
      </c>
      <c r="O170" s="117">
        <f t="shared" si="56"/>
        <v>0</v>
      </c>
      <c r="P170" s="117">
        <f t="shared" si="56"/>
        <v>0</v>
      </c>
      <c r="Q170" s="117">
        <f t="shared" si="56"/>
        <v>0</v>
      </c>
      <c r="R170" s="117">
        <f t="shared" si="56"/>
        <v>0</v>
      </c>
      <c r="S170" s="117">
        <f t="shared" si="56"/>
        <v>0</v>
      </c>
      <c r="T170" s="119">
        <f t="shared" si="56"/>
        <v>0</v>
      </c>
      <c r="U170" s="119">
        <f t="shared" si="56"/>
        <v>0</v>
      </c>
      <c r="V170" s="117">
        <f t="shared" si="56"/>
        <v>0</v>
      </c>
      <c r="W170" s="117">
        <f t="shared" si="56"/>
        <v>0</v>
      </c>
      <c r="X170" s="119">
        <f t="shared" si="56"/>
        <v>0</v>
      </c>
      <c r="Y170" s="119">
        <f t="shared" si="56"/>
        <v>0</v>
      </c>
      <c r="Z170" s="119">
        <f t="shared" si="56"/>
        <v>0</v>
      </c>
      <c r="AA170" s="119">
        <f t="shared" si="56"/>
        <v>0</v>
      </c>
      <c r="AB170" s="119">
        <f t="shared" si="56"/>
        <v>0</v>
      </c>
      <c r="AC170" s="119">
        <f t="shared" si="56"/>
        <v>0</v>
      </c>
      <c r="AD170" s="119">
        <f t="shared" si="56"/>
        <v>0</v>
      </c>
      <c r="AE170" s="119">
        <f t="shared" si="56"/>
        <v>0</v>
      </c>
      <c r="AF170" s="247">
        <f t="shared" si="23"/>
        <v>0</v>
      </c>
      <c r="AG170" s="162"/>
      <c r="AH170" s="164">
        <f t="shared" si="67"/>
        <v>0</v>
      </c>
      <c r="AI170" s="117">
        <f t="shared" si="67"/>
        <v>0</v>
      </c>
      <c r="AJ170" s="117">
        <f t="shared" si="67"/>
        <v>0</v>
      </c>
      <c r="AK170" s="117">
        <f t="shared" si="67"/>
        <v>0</v>
      </c>
      <c r="AL170" s="117">
        <f t="shared" si="67"/>
        <v>0</v>
      </c>
      <c r="AM170" s="117">
        <f t="shared" si="67"/>
        <v>0</v>
      </c>
      <c r="AN170" s="117">
        <f t="shared" si="67"/>
        <v>0</v>
      </c>
      <c r="AO170" s="117">
        <f t="shared" si="67"/>
        <v>0</v>
      </c>
      <c r="AP170" s="117">
        <f t="shared" si="67"/>
        <v>0</v>
      </c>
      <c r="AQ170" s="117">
        <f t="shared" si="67"/>
        <v>0</v>
      </c>
      <c r="AR170" s="117">
        <f t="shared" si="67"/>
        <v>0</v>
      </c>
      <c r="AS170" s="117">
        <f t="shared" si="67"/>
        <v>0</v>
      </c>
      <c r="AT170" s="117">
        <f t="shared" si="67"/>
        <v>0</v>
      </c>
      <c r="AU170" s="117">
        <f t="shared" si="67"/>
        <v>0</v>
      </c>
      <c r="AV170" s="117">
        <f t="shared" si="67"/>
        <v>0</v>
      </c>
      <c r="AW170" s="117">
        <f t="shared" si="67"/>
        <v>0</v>
      </c>
      <c r="AX170" s="117">
        <f t="shared" si="67"/>
        <v>0</v>
      </c>
      <c r="AY170" s="117">
        <f t="shared" si="67"/>
        <v>0</v>
      </c>
      <c r="AZ170" s="117">
        <f t="shared" si="67"/>
        <v>0</v>
      </c>
      <c r="BA170" s="117">
        <f t="shared" si="67"/>
        <v>0</v>
      </c>
      <c r="BB170" s="117">
        <f t="shared" si="67"/>
        <v>0</v>
      </c>
      <c r="BC170" s="117">
        <f t="shared" si="67"/>
        <v>0</v>
      </c>
      <c r="BD170" s="117">
        <f t="shared" si="67"/>
        <v>0</v>
      </c>
      <c r="BE170" s="117">
        <f t="shared" si="67"/>
        <v>0</v>
      </c>
      <c r="BF170" s="119">
        <f t="shared" si="67"/>
        <v>0</v>
      </c>
      <c r="BG170" s="119">
        <f t="shared" si="57"/>
        <v>0</v>
      </c>
      <c r="BH170" s="247">
        <f t="shared" si="36"/>
        <v>0</v>
      </c>
      <c r="BI170" s="165"/>
      <c r="BJ170" s="164">
        <f t="shared" si="68"/>
        <v>0</v>
      </c>
      <c r="BK170" s="117">
        <f t="shared" si="68"/>
        <v>0</v>
      </c>
      <c r="BL170" s="117">
        <f t="shared" si="68"/>
        <v>0</v>
      </c>
      <c r="BM170" s="117">
        <f t="shared" si="68"/>
        <v>0</v>
      </c>
      <c r="BN170" s="117">
        <f t="shared" si="68"/>
        <v>0</v>
      </c>
      <c r="BO170" s="117">
        <f t="shared" si="68"/>
        <v>0</v>
      </c>
      <c r="BP170" s="117">
        <f t="shared" si="68"/>
        <v>0</v>
      </c>
      <c r="BQ170" s="117">
        <f t="shared" si="68"/>
        <v>0</v>
      </c>
      <c r="BR170" s="117">
        <f t="shared" si="68"/>
        <v>0</v>
      </c>
      <c r="BS170" s="117">
        <f t="shared" si="68"/>
        <v>0</v>
      </c>
      <c r="BT170" s="117">
        <f t="shared" si="68"/>
        <v>0</v>
      </c>
      <c r="BU170" s="117">
        <f t="shared" si="68"/>
        <v>0</v>
      </c>
      <c r="BV170" s="117">
        <f t="shared" si="68"/>
        <v>0</v>
      </c>
      <c r="BW170" s="117">
        <f t="shared" si="68"/>
        <v>0</v>
      </c>
      <c r="BX170" s="117">
        <f t="shared" si="68"/>
        <v>0</v>
      </c>
      <c r="BY170" s="117">
        <f t="shared" si="68"/>
        <v>0</v>
      </c>
      <c r="BZ170" s="117">
        <f t="shared" si="68"/>
        <v>0</v>
      </c>
      <c r="CA170" s="117">
        <f t="shared" si="68"/>
        <v>0</v>
      </c>
      <c r="CB170" s="117">
        <f t="shared" si="68"/>
        <v>0</v>
      </c>
      <c r="CC170" s="117">
        <f t="shared" si="68"/>
        <v>0</v>
      </c>
      <c r="CD170" s="117">
        <f t="shared" si="68"/>
        <v>0</v>
      </c>
      <c r="CE170" s="117">
        <f t="shared" si="68"/>
        <v>0</v>
      </c>
      <c r="CF170" s="117">
        <f t="shared" si="68"/>
        <v>0</v>
      </c>
      <c r="CG170" s="117">
        <f t="shared" si="68"/>
        <v>0</v>
      </c>
      <c r="CH170" s="119">
        <f t="shared" si="68"/>
        <v>0</v>
      </c>
      <c r="CI170" s="119">
        <f t="shared" si="58"/>
        <v>0</v>
      </c>
      <c r="CJ170" s="247">
        <f t="shared" si="38"/>
        <v>0</v>
      </c>
      <c r="CK170" s="165"/>
      <c r="CL170" s="164">
        <f t="shared" si="69"/>
        <v>0</v>
      </c>
      <c r="CM170" s="117">
        <f t="shared" si="69"/>
        <v>0</v>
      </c>
      <c r="CN170" s="117">
        <f t="shared" si="69"/>
        <v>0</v>
      </c>
      <c r="CO170" s="117">
        <f t="shared" si="69"/>
        <v>0</v>
      </c>
      <c r="CP170" s="117">
        <f t="shared" si="69"/>
        <v>0</v>
      </c>
      <c r="CQ170" s="117">
        <f t="shared" si="69"/>
        <v>0</v>
      </c>
      <c r="CR170" s="117">
        <f t="shared" si="69"/>
        <v>0</v>
      </c>
      <c r="CS170" s="117">
        <f t="shared" si="69"/>
        <v>0</v>
      </c>
      <c r="CT170" s="117">
        <f t="shared" si="69"/>
        <v>0</v>
      </c>
      <c r="CU170" s="117">
        <f t="shared" si="69"/>
        <v>0</v>
      </c>
      <c r="CV170" s="117">
        <f t="shared" si="69"/>
        <v>0</v>
      </c>
      <c r="CW170" s="117">
        <f t="shared" si="69"/>
        <v>0</v>
      </c>
      <c r="CX170" s="117">
        <f t="shared" si="69"/>
        <v>0</v>
      </c>
      <c r="CY170" s="117">
        <f t="shared" si="69"/>
        <v>0</v>
      </c>
      <c r="CZ170" s="117">
        <f t="shared" si="69"/>
        <v>0</v>
      </c>
      <c r="DA170" s="117">
        <f t="shared" si="69"/>
        <v>0</v>
      </c>
      <c r="DB170" s="117">
        <f t="shared" si="69"/>
        <v>0</v>
      </c>
      <c r="DC170" s="117">
        <f t="shared" si="69"/>
        <v>0</v>
      </c>
      <c r="DD170" s="117">
        <f t="shared" si="69"/>
        <v>0</v>
      </c>
      <c r="DE170" s="117">
        <f t="shared" si="69"/>
        <v>0</v>
      </c>
      <c r="DF170" s="117">
        <f t="shared" si="69"/>
        <v>0</v>
      </c>
      <c r="DG170" s="117">
        <f t="shared" si="69"/>
        <v>0</v>
      </c>
      <c r="DH170" s="117">
        <f t="shared" si="69"/>
        <v>0</v>
      </c>
      <c r="DI170" s="117">
        <f t="shared" si="69"/>
        <v>0</v>
      </c>
      <c r="DJ170" s="119">
        <f t="shared" si="69"/>
        <v>0</v>
      </c>
      <c r="DK170" s="119">
        <f t="shared" si="59"/>
        <v>0</v>
      </c>
      <c r="DL170" s="247">
        <f t="shared" si="40"/>
        <v>0</v>
      </c>
      <c r="DM170" s="165"/>
      <c r="DN170" s="164">
        <f t="shared" si="70"/>
        <v>0</v>
      </c>
      <c r="DO170" s="117">
        <f t="shared" si="70"/>
        <v>0</v>
      </c>
      <c r="DP170" s="117">
        <f t="shared" si="70"/>
        <v>0</v>
      </c>
      <c r="DQ170" s="117">
        <f t="shared" si="70"/>
        <v>0</v>
      </c>
      <c r="DR170" s="117">
        <f t="shared" si="70"/>
        <v>0</v>
      </c>
      <c r="DS170" s="117">
        <f t="shared" si="70"/>
        <v>0</v>
      </c>
      <c r="DT170" s="117">
        <f t="shared" si="70"/>
        <v>0</v>
      </c>
      <c r="DU170" s="117">
        <f t="shared" si="70"/>
        <v>0</v>
      </c>
      <c r="DV170" s="117">
        <f t="shared" si="70"/>
        <v>0</v>
      </c>
      <c r="DW170" s="117">
        <f t="shared" si="70"/>
        <v>0</v>
      </c>
      <c r="DX170" s="117">
        <f t="shared" si="70"/>
        <v>0</v>
      </c>
      <c r="DY170" s="117">
        <f t="shared" si="70"/>
        <v>0</v>
      </c>
      <c r="DZ170" s="117">
        <f t="shared" si="70"/>
        <v>0</v>
      </c>
      <c r="EA170" s="117">
        <f t="shared" si="70"/>
        <v>0</v>
      </c>
      <c r="EB170" s="117">
        <f t="shared" si="70"/>
        <v>0</v>
      </c>
      <c r="EC170" s="117">
        <f t="shared" si="70"/>
        <v>0</v>
      </c>
      <c r="ED170" s="117">
        <f t="shared" si="70"/>
        <v>0</v>
      </c>
      <c r="EE170" s="117">
        <f t="shared" si="70"/>
        <v>0</v>
      </c>
      <c r="EF170" s="117">
        <f t="shared" si="70"/>
        <v>0</v>
      </c>
      <c r="EG170" s="117">
        <f t="shared" si="70"/>
        <v>0</v>
      </c>
      <c r="EH170" s="117">
        <f t="shared" si="70"/>
        <v>0</v>
      </c>
      <c r="EI170" s="117">
        <f t="shared" si="70"/>
        <v>0</v>
      </c>
      <c r="EJ170" s="117">
        <f t="shared" si="70"/>
        <v>0</v>
      </c>
      <c r="EK170" s="117">
        <f t="shared" si="70"/>
        <v>0</v>
      </c>
      <c r="EL170" s="119">
        <f t="shared" si="70"/>
        <v>0</v>
      </c>
      <c r="EM170" s="119">
        <f t="shared" si="60"/>
        <v>0</v>
      </c>
      <c r="EN170" s="247">
        <f t="shared" si="42"/>
        <v>0</v>
      </c>
      <c r="EO170" s="165"/>
      <c r="EP170" s="164">
        <f t="shared" si="71"/>
        <v>0</v>
      </c>
      <c r="EQ170" s="117">
        <f t="shared" si="71"/>
        <v>0</v>
      </c>
      <c r="ER170" s="117">
        <f t="shared" si="71"/>
        <v>0</v>
      </c>
      <c r="ES170" s="117">
        <f t="shared" si="71"/>
        <v>0</v>
      </c>
      <c r="ET170" s="117">
        <f t="shared" si="71"/>
        <v>0</v>
      </c>
      <c r="EU170" s="117">
        <f t="shared" si="71"/>
        <v>0</v>
      </c>
      <c r="EV170" s="117">
        <f t="shared" si="71"/>
        <v>0</v>
      </c>
      <c r="EW170" s="117">
        <f t="shared" si="71"/>
        <v>0</v>
      </c>
      <c r="EX170" s="117">
        <f t="shared" si="71"/>
        <v>0</v>
      </c>
      <c r="EY170" s="117">
        <f t="shared" si="71"/>
        <v>0</v>
      </c>
      <c r="EZ170" s="117">
        <f t="shared" si="71"/>
        <v>0</v>
      </c>
      <c r="FA170" s="117">
        <f t="shared" si="71"/>
        <v>0</v>
      </c>
      <c r="FB170" s="117">
        <f t="shared" si="71"/>
        <v>0</v>
      </c>
      <c r="FC170" s="117">
        <f t="shared" si="71"/>
        <v>0</v>
      </c>
      <c r="FD170" s="117">
        <f t="shared" si="71"/>
        <v>0</v>
      </c>
      <c r="FE170" s="117">
        <f t="shared" si="71"/>
        <v>0</v>
      </c>
      <c r="FF170" s="117">
        <f t="shared" si="71"/>
        <v>0</v>
      </c>
      <c r="FG170" s="117">
        <f t="shared" si="71"/>
        <v>0</v>
      </c>
      <c r="FH170" s="117">
        <f t="shared" si="71"/>
        <v>0</v>
      </c>
      <c r="FI170" s="117">
        <f t="shared" si="71"/>
        <v>0</v>
      </c>
      <c r="FJ170" s="117">
        <f t="shared" si="71"/>
        <v>0</v>
      </c>
      <c r="FK170" s="117">
        <f t="shared" si="71"/>
        <v>0</v>
      </c>
      <c r="FL170" s="117">
        <f t="shared" si="71"/>
        <v>0</v>
      </c>
      <c r="FM170" s="117">
        <f t="shared" si="71"/>
        <v>0</v>
      </c>
      <c r="FN170" s="119">
        <f t="shared" si="71"/>
        <v>0</v>
      </c>
      <c r="FO170" s="119">
        <f t="shared" si="61"/>
        <v>0</v>
      </c>
      <c r="FP170" s="247">
        <f t="shared" si="44"/>
        <v>0</v>
      </c>
      <c r="FQ170" s="165"/>
      <c r="FR170" s="164">
        <f t="shared" si="72"/>
        <v>0</v>
      </c>
      <c r="FS170" s="117">
        <f t="shared" si="72"/>
        <v>0</v>
      </c>
      <c r="FT170" s="117">
        <f t="shared" si="72"/>
        <v>0</v>
      </c>
      <c r="FU170" s="117">
        <f t="shared" si="72"/>
        <v>0</v>
      </c>
      <c r="FV170" s="117">
        <f t="shared" si="72"/>
        <v>0</v>
      </c>
      <c r="FW170" s="117">
        <f t="shared" si="72"/>
        <v>0</v>
      </c>
      <c r="FX170" s="117">
        <f t="shared" si="72"/>
        <v>0</v>
      </c>
      <c r="FY170" s="117">
        <f t="shared" si="72"/>
        <v>0</v>
      </c>
      <c r="FZ170" s="117">
        <f t="shared" si="72"/>
        <v>0</v>
      </c>
      <c r="GA170" s="117">
        <f t="shared" si="72"/>
        <v>0</v>
      </c>
      <c r="GB170" s="117">
        <f t="shared" si="72"/>
        <v>0</v>
      </c>
      <c r="GC170" s="117">
        <f t="shared" si="72"/>
        <v>0</v>
      </c>
      <c r="GD170" s="117">
        <f t="shared" si="72"/>
        <v>0</v>
      </c>
      <c r="GE170" s="117">
        <f t="shared" si="72"/>
        <v>0</v>
      </c>
      <c r="GF170" s="117">
        <f t="shared" si="72"/>
        <v>0</v>
      </c>
      <c r="GG170" s="117">
        <f t="shared" si="72"/>
        <v>0</v>
      </c>
      <c r="GH170" s="117">
        <f t="shared" si="72"/>
        <v>0</v>
      </c>
      <c r="GI170" s="117">
        <f t="shared" si="72"/>
        <v>0</v>
      </c>
      <c r="GJ170" s="117">
        <f t="shared" si="72"/>
        <v>0</v>
      </c>
      <c r="GK170" s="117">
        <f t="shared" si="72"/>
        <v>0</v>
      </c>
      <c r="GL170" s="117">
        <f t="shared" si="72"/>
        <v>0</v>
      </c>
      <c r="GM170" s="117">
        <f t="shared" si="72"/>
        <v>0</v>
      </c>
      <c r="GN170" s="117">
        <f t="shared" si="72"/>
        <v>0</v>
      </c>
      <c r="GO170" s="117">
        <f t="shared" si="72"/>
        <v>0</v>
      </c>
      <c r="GP170" s="119">
        <f t="shared" si="72"/>
        <v>0</v>
      </c>
      <c r="GQ170" s="119">
        <f t="shared" si="62"/>
        <v>0</v>
      </c>
      <c r="GR170" s="247">
        <f t="shared" si="46"/>
        <v>0</v>
      </c>
      <c r="GS170" s="165"/>
      <c r="GT170" s="164">
        <f t="shared" si="73"/>
        <v>0</v>
      </c>
      <c r="GU170" s="117">
        <f t="shared" si="73"/>
        <v>0</v>
      </c>
      <c r="GV170" s="117">
        <f t="shared" si="73"/>
        <v>0</v>
      </c>
      <c r="GW170" s="117">
        <f t="shared" si="73"/>
        <v>0</v>
      </c>
      <c r="GX170" s="117">
        <f t="shared" si="73"/>
        <v>0</v>
      </c>
      <c r="GY170" s="117">
        <f t="shared" si="73"/>
        <v>0</v>
      </c>
      <c r="GZ170" s="117">
        <f t="shared" si="73"/>
        <v>0</v>
      </c>
      <c r="HA170" s="117">
        <f t="shared" si="73"/>
        <v>0</v>
      </c>
      <c r="HB170" s="117">
        <f t="shared" si="73"/>
        <v>0</v>
      </c>
      <c r="HC170" s="117">
        <f t="shared" si="73"/>
        <v>0</v>
      </c>
      <c r="HD170" s="117">
        <f t="shared" si="73"/>
        <v>0</v>
      </c>
      <c r="HE170" s="117">
        <f t="shared" si="73"/>
        <v>0</v>
      </c>
      <c r="HF170" s="117">
        <f t="shared" si="73"/>
        <v>0</v>
      </c>
      <c r="HG170" s="117">
        <f t="shared" si="73"/>
        <v>0</v>
      </c>
      <c r="HH170" s="117">
        <f t="shared" si="73"/>
        <v>0</v>
      </c>
      <c r="HI170" s="117">
        <f t="shared" si="73"/>
        <v>0</v>
      </c>
      <c r="HJ170" s="117">
        <f t="shared" si="73"/>
        <v>0</v>
      </c>
      <c r="HK170" s="117">
        <f t="shared" si="73"/>
        <v>0</v>
      </c>
      <c r="HL170" s="117">
        <f t="shared" si="73"/>
        <v>0</v>
      </c>
      <c r="HM170" s="117">
        <f t="shared" si="73"/>
        <v>0</v>
      </c>
      <c r="HN170" s="117">
        <f t="shared" si="73"/>
        <v>0</v>
      </c>
      <c r="HO170" s="117">
        <f t="shared" si="73"/>
        <v>0</v>
      </c>
      <c r="HP170" s="117">
        <f t="shared" si="73"/>
        <v>0</v>
      </c>
      <c r="HQ170" s="117">
        <f t="shared" si="73"/>
        <v>0</v>
      </c>
      <c r="HR170" s="119">
        <f t="shared" si="73"/>
        <v>0</v>
      </c>
      <c r="HS170" s="119">
        <f t="shared" si="63"/>
        <v>0</v>
      </c>
      <c r="HT170" s="247">
        <f t="shared" si="48"/>
        <v>0</v>
      </c>
      <c r="HU170" s="165"/>
      <c r="HV170" s="164">
        <f t="shared" si="74"/>
        <v>0</v>
      </c>
      <c r="HW170" s="117">
        <f t="shared" si="74"/>
        <v>0</v>
      </c>
      <c r="HX170" s="117">
        <f t="shared" si="74"/>
        <v>0</v>
      </c>
      <c r="HY170" s="117">
        <f t="shared" si="74"/>
        <v>0</v>
      </c>
      <c r="HZ170" s="117">
        <f t="shared" si="74"/>
        <v>0</v>
      </c>
      <c r="IA170" s="117">
        <f t="shared" si="74"/>
        <v>0</v>
      </c>
      <c r="IB170" s="117">
        <f t="shared" si="74"/>
        <v>0</v>
      </c>
      <c r="IC170" s="117">
        <f t="shared" si="74"/>
        <v>0</v>
      </c>
      <c r="ID170" s="117">
        <f t="shared" si="74"/>
        <v>0</v>
      </c>
      <c r="IE170" s="117">
        <f t="shared" si="74"/>
        <v>0</v>
      </c>
      <c r="IF170" s="117">
        <f t="shared" si="74"/>
        <v>0</v>
      </c>
      <c r="IG170" s="117">
        <f t="shared" si="74"/>
        <v>0</v>
      </c>
      <c r="IH170" s="117">
        <f t="shared" si="74"/>
        <v>0</v>
      </c>
      <c r="II170" s="117">
        <f t="shared" si="74"/>
        <v>0</v>
      </c>
      <c r="IJ170" s="117">
        <f t="shared" si="74"/>
        <v>0</v>
      </c>
      <c r="IK170" s="117">
        <f t="shared" si="74"/>
        <v>0</v>
      </c>
      <c r="IL170" s="117">
        <f t="shared" si="74"/>
        <v>0</v>
      </c>
      <c r="IM170" s="117">
        <f t="shared" si="74"/>
        <v>0</v>
      </c>
      <c r="IN170" s="117">
        <f t="shared" si="74"/>
        <v>0</v>
      </c>
      <c r="IO170" s="117">
        <f t="shared" si="74"/>
        <v>0</v>
      </c>
      <c r="IP170" s="117">
        <f t="shared" si="74"/>
        <v>0</v>
      </c>
      <c r="IQ170" s="117">
        <f t="shared" si="74"/>
        <v>0</v>
      </c>
      <c r="IR170" s="117">
        <f t="shared" si="74"/>
        <v>0</v>
      </c>
      <c r="IS170" s="117">
        <f t="shared" si="74"/>
        <v>0</v>
      </c>
      <c r="IT170" s="119">
        <f t="shared" si="74"/>
        <v>0</v>
      </c>
      <c r="IU170" s="119">
        <f t="shared" si="64"/>
        <v>0</v>
      </c>
      <c r="IV170" s="247">
        <f t="shared" si="50"/>
        <v>0</v>
      </c>
      <c r="IW170" s="165"/>
      <c r="IX170" s="164">
        <f t="shared" si="75"/>
        <v>0</v>
      </c>
      <c r="IY170" s="117">
        <f t="shared" si="75"/>
        <v>0</v>
      </c>
      <c r="IZ170" s="117">
        <f t="shared" si="75"/>
        <v>0</v>
      </c>
      <c r="JA170" s="117">
        <f t="shared" si="75"/>
        <v>0</v>
      </c>
      <c r="JB170" s="117">
        <f t="shared" si="75"/>
        <v>0</v>
      </c>
      <c r="JC170" s="117">
        <f t="shared" si="75"/>
        <v>0</v>
      </c>
      <c r="JD170" s="117">
        <f t="shared" si="75"/>
        <v>0</v>
      </c>
      <c r="JE170" s="117">
        <f t="shared" si="75"/>
        <v>0</v>
      </c>
      <c r="JF170" s="117">
        <f t="shared" si="75"/>
        <v>0</v>
      </c>
      <c r="JG170" s="117">
        <f t="shared" si="75"/>
        <v>0</v>
      </c>
      <c r="JH170" s="117">
        <f t="shared" si="75"/>
        <v>0</v>
      </c>
      <c r="JI170" s="117">
        <f t="shared" si="75"/>
        <v>0</v>
      </c>
      <c r="JJ170" s="117">
        <f t="shared" si="75"/>
        <v>0</v>
      </c>
      <c r="JK170" s="117">
        <f t="shared" si="75"/>
        <v>0</v>
      </c>
      <c r="JL170" s="117">
        <f t="shared" si="75"/>
        <v>0</v>
      </c>
      <c r="JM170" s="117">
        <f t="shared" si="75"/>
        <v>0</v>
      </c>
      <c r="JN170" s="117">
        <f t="shared" si="75"/>
        <v>0</v>
      </c>
      <c r="JO170" s="117">
        <f t="shared" si="75"/>
        <v>0</v>
      </c>
      <c r="JP170" s="117">
        <f t="shared" si="75"/>
        <v>0</v>
      </c>
      <c r="JQ170" s="117">
        <f t="shared" si="75"/>
        <v>0</v>
      </c>
      <c r="JR170" s="117">
        <f t="shared" si="75"/>
        <v>0</v>
      </c>
      <c r="JS170" s="117">
        <f t="shared" si="75"/>
        <v>0</v>
      </c>
      <c r="JT170" s="117">
        <f t="shared" si="75"/>
        <v>0</v>
      </c>
      <c r="JU170" s="117">
        <f t="shared" si="75"/>
        <v>0</v>
      </c>
      <c r="JV170" s="119">
        <f t="shared" si="75"/>
        <v>0</v>
      </c>
      <c r="JW170" s="119">
        <f t="shared" si="65"/>
        <v>0</v>
      </c>
      <c r="JX170" s="247">
        <f t="shared" si="52"/>
        <v>0</v>
      </c>
      <c r="JY170" s="165"/>
      <c r="JZ170" s="164">
        <f t="shared" si="76"/>
        <v>0</v>
      </c>
      <c r="KA170" s="117">
        <f t="shared" si="76"/>
        <v>0</v>
      </c>
      <c r="KB170" s="117">
        <f t="shared" si="76"/>
        <v>0</v>
      </c>
      <c r="KC170" s="117">
        <f t="shared" si="76"/>
        <v>0</v>
      </c>
      <c r="KD170" s="117">
        <f t="shared" si="76"/>
        <v>0</v>
      </c>
      <c r="KE170" s="117">
        <f t="shared" si="76"/>
        <v>0</v>
      </c>
      <c r="KF170" s="117">
        <f t="shared" si="76"/>
        <v>0</v>
      </c>
      <c r="KG170" s="117">
        <f t="shared" si="76"/>
        <v>0</v>
      </c>
      <c r="KH170" s="117">
        <f t="shared" si="76"/>
        <v>0</v>
      </c>
      <c r="KI170" s="117">
        <f t="shared" si="76"/>
        <v>0</v>
      </c>
      <c r="KJ170" s="117">
        <f t="shared" si="76"/>
        <v>0</v>
      </c>
      <c r="KK170" s="117">
        <f t="shared" si="76"/>
        <v>0</v>
      </c>
      <c r="KL170" s="117">
        <f t="shared" si="76"/>
        <v>0</v>
      </c>
      <c r="KM170" s="117">
        <f t="shared" si="76"/>
        <v>0</v>
      </c>
      <c r="KN170" s="117">
        <f t="shared" si="76"/>
        <v>0</v>
      </c>
      <c r="KO170" s="117">
        <f t="shared" si="76"/>
        <v>0</v>
      </c>
      <c r="KP170" s="117">
        <f t="shared" si="76"/>
        <v>0</v>
      </c>
      <c r="KQ170" s="117">
        <f t="shared" si="76"/>
        <v>0</v>
      </c>
      <c r="KR170" s="117">
        <f t="shared" si="76"/>
        <v>0</v>
      </c>
      <c r="KS170" s="117">
        <f t="shared" si="76"/>
        <v>0</v>
      </c>
      <c r="KT170" s="117">
        <f t="shared" si="76"/>
        <v>0</v>
      </c>
      <c r="KU170" s="117">
        <f t="shared" si="76"/>
        <v>0</v>
      </c>
      <c r="KV170" s="117">
        <f t="shared" si="76"/>
        <v>0</v>
      </c>
      <c r="KW170" s="117">
        <f t="shared" si="76"/>
        <v>0</v>
      </c>
      <c r="KX170" s="119">
        <f t="shared" si="76"/>
        <v>0</v>
      </c>
      <c r="KY170" s="119">
        <f t="shared" si="66"/>
        <v>0</v>
      </c>
      <c r="KZ170" s="247">
        <f t="shared" si="54"/>
        <v>0</v>
      </c>
    </row>
    <row r="171" spans="1:312" x14ac:dyDescent="0.25">
      <c r="A171" s="81" t="s">
        <v>54</v>
      </c>
      <c r="B171" s="805" t="s">
        <v>96</v>
      </c>
      <c r="C171" s="806">
        <v>21210</v>
      </c>
      <c r="D171" s="805"/>
      <c r="E171" s="806"/>
      <c r="F171" s="164">
        <f t="shared" si="56"/>
        <v>0</v>
      </c>
      <c r="G171" s="117">
        <f t="shared" si="56"/>
        <v>0</v>
      </c>
      <c r="H171" s="117">
        <f t="shared" si="56"/>
        <v>0</v>
      </c>
      <c r="I171" s="117">
        <f t="shared" si="56"/>
        <v>0</v>
      </c>
      <c r="J171" s="117">
        <f t="shared" si="56"/>
        <v>0</v>
      </c>
      <c r="K171" s="117">
        <f t="shared" si="56"/>
        <v>0</v>
      </c>
      <c r="L171" s="117">
        <f t="shared" si="56"/>
        <v>0</v>
      </c>
      <c r="M171" s="117">
        <f t="shared" si="56"/>
        <v>0</v>
      </c>
      <c r="N171" s="117">
        <f t="shared" si="56"/>
        <v>0</v>
      </c>
      <c r="O171" s="117">
        <f t="shared" si="56"/>
        <v>0</v>
      </c>
      <c r="P171" s="117">
        <f t="shared" si="56"/>
        <v>0</v>
      </c>
      <c r="Q171" s="117">
        <f t="shared" si="56"/>
        <v>0</v>
      </c>
      <c r="R171" s="117">
        <f t="shared" si="56"/>
        <v>0</v>
      </c>
      <c r="S171" s="117">
        <f t="shared" si="56"/>
        <v>0</v>
      </c>
      <c r="T171" s="119">
        <f t="shared" si="56"/>
        <v>0</v>
      </c>
      <c r="U171" s="119">
        <f t="shared" si="56"/>
        <v>0</v>
      </c>
      <c r="V171" s="117">
        <f t="shared" si="56"/>
        <v>0</v>
      </c>
      <c r="W171" s="117">
        <f t="shared" si="56"/>
        <v>0</v>
      </c>
      <c r="X171" s="119">
        <f t="shared" si="56"/>
        <v>0</v>
      </c>
      <c r="Y171" s="119">
        <f t="shared" si="56"/>
        <v>0</v>
      </c>
      <c r="Z171" s="119">
        <f t="shared" si="56"/>
        <v>0</v>
      </c>
      <c r="AA171" s="119">
        <f t="shared" si="56"/>
        <v>0</v>
      </c>
      <c r="AB171" s="119">
        <f t="shared" si="56"/>
        <v>0</v>
      </c>
      <c r="AC171" s="119">
        <f t="shared" si="56"/>
        <v>0</v>
      </c>
      <c r="AD171" s="119">
        <f t="shared" si="56"/>
        <v>0</v>
      </c>
      <c r="AE171" s="119">
        <f t="shared" si="56"/>
        <v>0</v>
      </c>
      <c r="AF171" s="247">
        <f t="shared" si="23"/>
        <v>0</v>
      </c>
      <c r="AG171" s="162"/>
      <c r="AH171" s="164">
        <f t="shared" si="67"/>
        <v>0</v>
      </c>
      <c r="AI171" s="117">
        <f t="shared" si="67"/>
        <v>0</v>
      </c>
      <c r="AJ171" s="117">
        <f t="shared" si="67"/>
        <v>0</v>
      </c>
      <c r="AK171" s="117">
        <f t="shared" si="67"/>
        <v>0</v>
      </c>
      <c r="AL171" s="117">
        <f t="shared" si="67"/>
        <v>0</v>
      </c>
      <c r="AM171" s="117">
        <f t="shared" si="67"/>
        <v>0</v>
      </c>
      <c r="AN171" s="117">
        <f t="shared" si="67"/>
        <v>0</v>
      </c>
      <c r="AO171" s="117">
        <f t="shared" si="67"/>
        <v>0</v>
      </c>
      <c r="AP171" s="117">
        <f t="shared" si="67"/>
        <v>0</v>
      </c>
      <c r="AQ171" s="117">
        <f t="shared" si="67"/>
        <v>0</v>
      </c>
      <c r="AR171" s="117">
        <f t="shared" si="67"/>
        <v>0</v>
      </c>
      <c r="AS171" s="117">
        <f t="shared" si="67"/>
        <v>0</v>
      </c>
      <c r="AT171" s="117">
        <f t="shared" si="67"/>
        <v>0</v>
      </c>
      <c r="AU171" s="117">
        <f t="shared" si="67"/>
        <v>0</v>
      </c>
      <c r="AV171" s="117">
        <f t="shared" si="67"/>
        <v>0</v>
      </c>
      <c r="AW171" s="117">
        <f t="shared" si="67"/>
        <v>0</v>
      </c>
      <c r="AX171" s="117">
        <f t="shared" si="67"/>
        <v>0</v>
      </c>
      <c r="AY171" s="117">
        <f t="shared" si="67"/>
        <v>0</v>
      </c>
      <c r="AZ171" s="117">
        <f t="shared" si="67"/>
        <v>0</v>
      </c>
      <c r="BA171" s="117">
        <f t="shared" si="67"/>
        <v>0</v>
      </c>
      <c r="BB171" s="117">
        <f t="shared" si="67"/>
        <v>0</v>
      </c>
      <c r="BC171" s="117">
        <f t="shared" si="67"/>
        <v>0</v>
      </c>
      <c r="BD171" s="117">
        <f t="shared" si="67"/>
        <v>0</v>
      </c>
      <c r="BE171" s="117">
        <f t="shared" si="67"/>
        <v>0</v>
      </c>
      <c r="BF171" s="119">
        <f t="shared" si="67"/>
        <v>0</v>
      </c>
      <c r="BG171" s="119">
        <f t="shared" si="57"/>
        <v>0</v>
      </c>
      <c r="BH171" s="247">
        <f t="shared" si="36"/>
        <v>0</v>
      </c>
      <c r="BI171" s="165"/>
      <c r="BJ171" s="164">
        <f t="shared" si="68"/>
        <v>0</v>
      </c>
      <c r="BK171" s="117">
        <f t="shared" si="68"/>
        <v>0</v>
      </c>
      <c r="BL171" s="117">
        <f t="shared" si="68"/>
        <v>0</v>
      </c>
      <c r="BM171" s="117">
        <f t="shared" si="68"/>
        <v>0</v>
      </c>
      <c r="BN171" s="117">
        <f t="shared" si="68"/>
        <v>0</v>
      </c>
      <c r="BO171" s="117">
        <f t="shared" si="68"/>
        <v>0</v>
      </c>
      <c r="BP171" s="117">
        <f t="shared" si="68"/>
        <v>0</v>
      </c>
      <c r="BQ171" s="117">
        <f t="shared" si="68"/>
        <v>0</v>
      </c>
      <c r="BR171" s="117">
        <f t="shared" si="68"/>
        <v>0</v>
      </c>
      <c r="BS171" s="117">
        <f t="shared" si="68"/>
        <v>0</v>
      </c>
      <c r="BT171" s="117">
        <f t="shared" si="68"/>
        <v>0</v>
      </c>
      <c r="BU171" s="117">
        <f t="shared" si="68"/>
        <v>0</v>
      </c>
      <c r="BV171" s="117">
        <f t="shared" si="68"/>
        <v>0</v>
      </c>
      <c r="BW171" s="117">
        <f t="shared" si="68"/>
        <v>0</v>
      </c>
      <c r="BX171" s="117">
        <f t="shared" si="68"/>
        <v>0</v>
      </c>
      <c r="BY171" s="117">
        <f t="shared" si="68"/>
        <v>0</v>
      </c>
      <c r="BZ171" s="117">
        <f t="shared" si="68"/>
        <v>0</v>
      </c>
      <c r="CA171" s="117">
        <f t="shared" si="68"/>
        <v>0</v>
      </c>
      <c r="CB171" s="117">
        <f t="shared" si="68"/>
        <v>0</v>
      </c>
      <c r="CC171" s="117">
        <f t="shared" si="68"/>
        <v>0</v>
      </c>
      <c r="CD171" s="117">
        <f t="shared" si="68"/>
        <v>0</v>
      </c>
      <c r="CE171" s="117">
        <f t="shared" si="68"/>
        <v>0</v>
      </c>
      <c r="CF171" s="117">
        <f t="shared" si="68"/>
        <v>0</v>
      </c>
      <c r="CG171" s="117">
        <f t="shared" si="68"/>
        <v>0</v>
      </c>
      <c r="CH171" s="119">
        <f t="shared" si="68"/>
        <v>0</v>
      </c>
      <c r="CI171" s="119">
        <f t="shared" si="58"/>
        <v>0</v>
      </c>
      <c r="CJ171" s="247">
        <f t="shared" si="38"/>
        <v>0</v>
      </c>
      <c r="CK171" s="165"/>
      <c r="CL171" s="164">
        <f t="shared" si="69"/>
        <v>0</v>
      </c>
      <c r="CM171" s="117">
        <f t="shared" si="69"/>
        <v>0</v>
      </c>
      <c r="CN171" s="117">
        <f t="shared" si="69"/>
        <v>0</v>
      </c>
      <c r="CO171" s="117">
        <f t="shared" si="69"/>
        <v>0</v>
      </c>
      <c r="CP171" s="117">
        <f t="shared" si="69"/>
        <v>0</v>
      </c>
      <c r="CQ171" s="117">
        <f t="shared" si="69"/>
        <v>0</v>
      </c>
      <c r="CR171" s="117">
        <f t="shared" si="69"/>
        <v>0</v>
      </c>
      <c r="CS171" s="117">
        <f t="shared" si="69"/>
        <v>0</v>
      </c>
      <c r="CT171" s="117">
        <f t="shared" si="69"/>
        <v>0</v>
      </c>
      <c r="CU171" s="117">
        <f t="shared" si="69"/>
        <v>0</v>
      </c>
      <c r="CV171" s="117">
        <f t="shared" si="69"/>
        <v>0</v>
      </c>
      <c r="CW171" s="117">
        <f t="shared" si="69"/>
        <v>0</v>
      </c>
      <c r="CX171" s="117">
        <f t="shared" si="69"/>
        <v>0</v>
      </c>
      <c r="CY171" s="117">
        <f t="shared" si="69"/>
        <v>0</v>
      </c>
      <c r="CZ171" s="117">
        <f t="shared" si="69"/>
        <v>0</v>
      </c>
      <c r="DA171" s="117">
        <f t="shared" si="69"/>
        <v>0</v>
      </c>
      <c r="DB171" s="117">
        <f t="shared" si="69"/>
        <v>0</v>
      </c>
      <c r="DC171" s="117">
        <f t="shared" si="69"/>
        <v>0</v>
      </c>
      <c r="DD171" s="117">
        <f t="shared" si="69"/>
        <v>0</v>
      </c>
      <c r="DE171" s="117">
        <f t="shared" si="69"/>
        <v>0</v>
      </c>
      <c r="DF171" s="117">
        <f t="shared" si="69"/>
        <v>0</v>
      </c>
      <c r="DG171" s="117">
        <f t="shared" si="69"/>
        <v>0</v>
      </c>
      <c r="DH171" s="117">
        <f t="shared" si="69"/>
        <v>0</v>
      </c>
      <c r="DI171" s="117">
        <f t="shared" si="69"/>
        <v>0</v>
      </c>
      <c r="DJ171" s="119">
        <f t="shared" si="69"/>
        <v>0</v>
      </c>
      <c r="DK171" s="119">
        <f t="shared" si="59"/>
        <v>0</v>
      </c>
      <c r="DL171" s="247">
        <f t="shared" si="40"/>
        <v>0</v>
      </c>
      <c r="DM171" s="165"/>
      <c r="DN171" s="164">
        <f t="shared" si="70"/>
        <v>0</v>
      </c>
      <c r="DO171" s="117">
        <f t="shared" si="70"/>
        <v>0</v>
      </c>
      <c r="DP171" s="117">
        <f t="shared" si="70"/>
        <v>0</v>
      </c>
      <c r="DQ171" s="117">
        <f t="shared" si="70"/>
        <v>0</v>
      </c>
      <c r="DR171" s="117">
        <f t="shared" si="70"/>
        <v>0</v>
      </c>
      <c r="DS171" s="117">
        <f t="shared" si="70"/>
        <v>0</v>
      </c>
      <c r="DT171" s="117">
        <f t="shared" si="70"/>
        <v>0</v>
      </c>
      <c r="DU171" s="117">
        <f t="shared" si="70"/>
        <v>0</v>
      </c>
      <c r="DV171" s="117">
        <f t="shared" si="70"/>
        <v>0</v>
      </c>
      <c r="DW171" s="117">
        <f t="shared" si="70"/>
        <v>0</v>
      </c>
      <c r="DX171" s="117">
        <f t="shared" si="70"/>
        <v>0</v>
      </c>
      <c r="DY171" s="117">
        <f t="shared" si="70"/>
        <v>0</v>
      </c>
      <c r="DZ171" s="117">
        <f t="shared" si="70"/>
        <v>0</v>
      </c>
      <c r="EA171" s="117">
        <f t="shared" si="70"/>
        <v>0</v>
      </c>
      <c r="EB171" s="117">
        <f t="shared" si="70"/>
        <v>0</v>
      </c>
      <c r="EC171" s="117">
        <f t="shared" si="70"/>
        <v>0</v>
      </c>
      <c r="ED171" s="117">
        <f t="shared" si="70"/>
        <v>0</v>
      </c>
      <c r="EE171" s="117">
        <f t="shared" si="70"/>
        <v>0</v>
      </c>
      <c r="EF171" s="117">
        <f t="shared" si="70"/>
        <v>0</v>
      </c>
      <c r="EG171" s="117">
        <f t="shared" si="70"/>
        <v>0</v>
      </c>
      <c r="EH171" s="117">
        <f t="shared" si="70"/>
        <v>0</v>
      </c>
      <c r="EI171" s="117">
        <f t="shared" si="70"/>
        <v>0</v>
      </c>
      <c r="EJ171" s="117">
        <f t="shared" si="70"/>
        <v>0</v>
      </c>
      <c r="EK171" s="117">
        <f t="shared" si="70"/>
        <v>0</v>
      </c>
      <c r="EL171" s="119">
        <f t="shared" si="70"/>
        <v>0</v>
      </c>
      <c r="EM171" s="119">
        <f t="shared" si="60"/>
        <v>0</v>
      </c>
      <c r="EN171" s="247">
        <f t="shared" si="42"/>
        <v>0</v>
      </c>
      <c r="EO171" s="165"/>
      <c r="EP171" s="164">
        <f t="shared" si="71"/>
        <v>0</v>
      </c>
      <c r="EQ171" s="117">
        <f t="shared" si="71"/>
        <v>0</v>
      </c>
      <c r="ER171" s="117">
        <f t="shared" si="71"/>
        <v>0</v>
      </c>
      <c r="ES171" s="117">
        <f t="shared" si="71"/>
        <v>0</v>
      </c>
      <c r="ET171" s="117">
        <f t="shared" si="71"/>
        <v>0</v>
      </c>
      <c r="EU171" s="117">
        <f t="shared" si="71"/>
        <v>0</v>
      </c>
      <c r="EV171" s="117">
        <f t="shared" si="71"/>
        <v>0</v>
      </c>
      <c r="EW171" s="117">
        <f t="shared" si="71"/>
        <v>0</v>
      </c>
      <c r="EX171" s="117">
        <f t="shared" si="71"/>
        <v>0</v>
      </c>
      <c r="EY171" s="117">
        <f t="shared" si="71"/>
        <v>0</v>
      </c>
      <c r="EZ171" s="117">
        <f t="shared" si="71"/>
        <v>0</v>
      </c>
      <c r="FA171" s="117">
        <f t="shared" si="71"/>
        <v>0</v>
      </c>
      <c r="FB171" s="117">
        <f t="shared" si="71"/>
        <v>0</v>
      </c>
      <c r="FC171" s="117">
        <f t="shared" si="71"/>
        <v>0</v>
      </c>
      <c r="FD171" s="117">
        <f t="shared" si="71"/>
        <v>0</v>
      </c>
      <c r="FE171" s="117">
        <f t="shared" si="71"/>
        <v>0</v>
      </c>
      <c r="FF171" s="117">
        <f t="shared" si="71"/>
        <v>0</v>
      </c>
      <c r="FG171" s="117">
        <f t="shared" si="71"/>
        <v>0</v>
      </c>
      <c r="FH171" s="117">
        <f t="shared" si="71"/>
        <v>0</v>
      </c>
      <c r="FI171" s="117">
        <f t="shared" si="71"/>
        <v>0</v>
      </c>
      <c r="FJ171" s="117">
        <f t="shared" si="71"/>
        <v>0</v>
      </c>
      <c r="FK171" s="117">
        <f t="shared" si="71"/>
        <v>0</v>
      </c>
      <c r="FL171" s="117">
        <f t="shared" si="71"/>
        <v>0</v>
      </c>
      <c r="FM171" s="117">
        <f t="shared" si="71"/>
        <v>0</v>
      </c>
      <c r="FN171" s="119">
        <f t="shared" si="71"/>
        <v>0</v>
      </c>
      <c r="FO171" s="119">
        <f t="shared" si="61"/>
        <v>0</v>
      </c>
      <c r="FP171" s="247">
        <f t="shared" si="44"/>
        <v>0</v>
      </c>
      <c r="FQ171" s="165"/>
      <c r="FR171" s="164">
        <f t="shared" si="72"/>
        <v>0</v>
      </c>
      <c r="FS171" s="117">
        <f t="shared" si="72"/>
        <v>0</v>
      </c>
      <c r="FT171" s="117">
        <f t="shared" si="72"/>
        <v>0</v>
      </c>
      <c r="FU171" s="117">
        <f t="shared" si="72"/>
        <v>0</v>
      </c>
      <c r="FV171" s="117">
        <f t="shared" si="72"/>
        <v>0</v>
      </c>
      <c r="FW171" s="117">
        <f t="shared" si="72"/>
        <v>0</v>
      </c>
      <c r="FX171" s="117">
        <f t="shared" si="72"/>
        <v>0</v>
      </c>
      <c r="FY171" s="117">
        <f t="shared" si="72"/>
        <v>0</v>
      </c>
      <c r="FZ171" s="117">
        <f t="shared" si="72"/>
        <v>0</v>
      </c>
      <c r="GA171" s="117">
        <f t="shared" si="72"/>
        <v>0</v>
      </c>
      <c r="GB171" s="117">
        <f t="shared" si="72"/>
        <v>0</v>
      </c>
      <c r="GC171" s="117">
        <f t="shared" si="72"/>
        <v>0</v>
      </c>
      <c r="GD171" s="117">
        <f t="shared" si="72"/>
        <v>0</v>
      </c>
      <c r="GE171" s="117">
        <f t="shared" si="72"/>
        <v>0</v>
      </c>
      <c r="GF171" s="117">
        <f t="shared" si="72"/>
        <v>0</v>
      </c>
      <c r="GG171" s="117">
        <f t="shared" si="72"/>
        <v>0</v>
      </c>
      <c r="GH171" s="117">
        <f t="shared" si="72"/>
        <v>0</v>
      </c>
      <c r="GI171" s="117">
        <f t="shared" si="72"/>
        <v>0</v>
      </c>
      <c r="GJ171" s="117">
        <f t="shared" si="72"/>
        <v>0</v>
      </c>
      <c r="GK171" s="117">
        <f t="shared" si="72"/>
        <v>0</v>
      </c>
      <c r="GL171" s="117">
        <f t="shared" si="72"/>
        <v>0</v>
      </c>
      <c r="GM171" s="117">
        <f t="shared" si="72"/>
        <v>0</v>
      </c>
      <c r="GN171" s="117">
        <f t="shared" si="72"/>
        <v>0</v>
      </c>
      <c r="GO171" s="117">
        <f t="shared" si="72"/>
        <v>0</v>
      </c>
      <c r="GP171" s="119">
        <f t="shared" si="72"/>
        <v>0</v>
      </c>
      <c r="GQ171" s="119">
        <f t="shared" si="62"/>
        <v>0</v>
      </c>
      <c r="GR171" s="247">
        <f t="shared" si="46"/>
        <v>0</v>
      </c>
      <c r="GS171" s="165"/>
      <c r="GT171" s="164">
        <f t="shared" si="73"/>
        <v>0</v>
      </c>
      <c r="GU171" s="117">
        <f t="shared" si="73"/>
        <v>0</v>
      </c>
      <c r="GV171" s="117">
        <f t="shared" si="73"/>
        <v>0</v>
      </c>
      <c r="GW171" s="117">
        <f t="shared" si="73"/>
        <v>0</v>
      </c>
      <c r="GX171" s="117">
        <f t="shared" si="73"/>
        <v>0</v>
      </c>
      <c r="GY171" s="117">
        <f t="shared" si="73"/>
        <v>0</v>
      </c>
      <c r="GZ171" s="117">
        <f t="shared" si="73"/>
        <v>0</v>
      </c>
      <c r="HA171" s="117">
        <f t="shared" si="73"/>
        <v>0</v>
      </c>
      <c r="HB171" s="117">
        <f t="shared" si="73"/>
        <v>0</v>
      </c>
      <c r="HC171" s="117">
        <f t="shared" si="73"/>
        <v>0</v>
      </c>
      <c r="HD171" s="117">
        <f t="shared" si="73"/>
        <v>0</v>
      </c>
      <c r="HE171" s="117">
        <f t="shared" si="73"/>
        <v>0</v>
      </c>
      <c r="HF171" s="117">
        <f t="shared" si="73"/>
        <v>0</v>
      </c>
      <c r="HG171" s="117">
        <f t="shared" si="73"/>
        <v>0</v>
      </c>
      <c r="HH171" s="117">
        <f t="shared" si="73"/>
        <v>0</v>
      </c>
      <c r="HI171" s="117">
        <f t="shared" si="73"/>
        <v>0</v>
      </c>
      <c r="HJ171" s="117">
        <f t="shared" si="73"/>
        <v>0</v>
      </c>
      <c r="HK171" s="117">
        <f t="shared" si="73"/>
        <v>0</v>
      </c>
      <c r="HL171" s="117">
        <f t="shared" si="73"/>
        <v>0</v>
      </c>
      <c r="HM171" s="117">
        <f t="shared" si="73"/>
        <v>0</v>
      </c>
      <c r="HN171" s="117">
        <f t="shared" si="73"/>
        <v>0</v>
      </c>
      <c r="HO171" s="117">
        <f t="shared" si="73"/>
        <v>0</v>
      </c>
      <c r="HP171" s="117">
        <f t="shared" si="73"/>
        <v>0</v>
      </c>
      <c r="HQ171" s="117">
        <f t="shared" si="73"/>
        <v>0</v>
      </c>
      <c r="HR171" s="119">
        <f t="shared" si="73"/>
        <v>0</v>
      </c>
      <c r="HS171" s="119">
        <f t="shared" si="63"/>
        <v>0</v>
      </c>
      <c r="HT171" s="247">
        <f t="shared" si="48"/>
        <v>0</v>
      </c>
      <c r="HU171" s="165"/>
      <c r="HV171" s="164">
        <f t="shared" si="74"/>
        <v>0</v>
      </c>
      <c r="HW171" s="117">
        <f t="shared" si="74"/>
        <v>0</v>
      </c>
      <c r="HX171" s="117">
        <f t="shared" si="74"/>
        <v>0</v>
      </c>
      <c r="HY171" s="117">
        <f t="shared" si="74"/>
        <v>0</v>
      </c>
      <c r="HZ171" s="117">
        <f t="shared" si="74"/>
        <v>0</v>
      </c>
      <c r="IA171" s="117">
        <f t="shared" si="74"/>
        <v>0</v>
      </c>
      <c r="IB171" s="117">
        <f t="shared" si="74"/>
        <v>0</v>
      </c>
      <c r="IC171" s="117">
        <f t="shared" si="74"/>
        <v>0</v>
      </c>
      <c r="ID171" s="117">
        <f t="shared" si="74"/>
        <v>0</v>
      </c>
      <c r="IE171" s="117">
        <f t="shared" si="74"/>
        <v>0</v>
      </c>
      <c r="IF171" s="117">
        <f t="shared" si="74"/>
        <v>0</v>
      </c>
      <c r="IG171" s="117">
        <f t="shared" si="74"/>
        <v>0</v>
      </c>
      <c r="IH171" s="117">
        <f t="shared" si="74"/>
        <v>0</v>
      </c>
      <c r="II171" s="117">
        <f t="shared" si="74"/>
        <v>0</v>
      </c>
      <c r="IJ171" s="117">
        <f t="shared" si="74"/>
        <v>0</v>
      </c>
      <c r="IK171" s="117">
        <f t="shared" si="74"/>
        <v>0</v>
      </c>
      <c r="IL171" s="117">
        <f t="shared" si="74"/>
        <v>0</v>
      </c>
      <c r="IM171" s="117">
        <f t="shared" si="74"/>
        <v>0</v>
      </c>
      <c r="IN171" s="117">
        <f t="shared" si="74"/>
        <v>0</v>
      </c>
      <c r="IO171" s="117">
        <f t="shared" si="74"/>
        <v>0</v>
      </c>
      <c r="IP171" s="117">
        <f t="shared" si="74"/>
        <v>0</v>
      </c>
      <c r="IQ171" s="117">
        <f t="shared" si="74"/>
        <v>0</v>
      </c>
      <c r="IR171" s="117">
        <f t="shared" si="74"/>
        <v>0</v>
      </c>
      <c r="IS171" s="117">
        <f t="shared" si="74"/>
        <v>0</v>
      </c>
      <c r="IT171" s="119">
        <f t="shared" si="74"/>
        <v>0</v>
      </c>
      <c r="IU171" s="119">
        <f t="shared" si="64"/>
        <v>0</v>
      </c>
      <c r="IV171" s="247">
        <f t="shared" si="50"/>
        <v>0</v>
      </c>
      <c r="IW171" s="165"/>
      <c r="IX171" s="164">
        <f t="shared" si="75"/>
        <v>0</v>
      </c>
      <c r="IY171" s="117">
        <f t="shared" si="75"/>
        <v>0</v>
      </c>
      <c r="IZ171" s="117">
        <f t="shared" si="75"/>
        <v>0</v>
      </c>
      <c r="JA171" s="117">
        <f t="shared" si="75"/>
        <v>0</v>
      </c>
      <c r="JB171" s="117">
        <f t="shared" si="75"/>
        <v>0</v>
      </c>
      <c r="JC171" s="117">
        <f t="shared" si="75"/>
        <v>0</v>
      </c>
      <c r="JD171" s="117">
        <f t="shared" si="75"/>
        <v>0</v>
      </c>
      <c r="JE171" s="117">
        <f t="shared" si="75"/>
        <v>0</v>
      </c>
      <c r="JF171" s="117">
        <f t="shared" si="75"/>
        <v>0</v>
      </c>
      <c r="JG171" s="117">
        <f t="shared" si="75"/>
        <v>0</v>
      </c>
      <c r="JH171" s="117">
        <f t="shared" si="75"/>
        <v>0</v>
      </c>
      <c r="JI171" s="117">
        <f t="shared" si="75"/>
        <v>0</v>
      </c>
      <c r="JJ171" s="117">
        <f t="shared" si="75"/>
        <v>0</v>
      </c>
      <c r="JK171" s="117">
        <f t="shared" si="75"/>
        <v>0</v>
      </c>
      <c r="JL171" s="117">
        <f t="shared" si="75"/>
        <v>0</v>
      </c>
      <c r="JM171" s="117">
        <f t="shared" si="75"/>
        <v>0</v>
      </c>
      <c r="JN171" s="117">
        <f t="shared" si="75"/>
        <v>0</v>
      </c>
      <c r="JO171" s="117">
        <f t="shared" si="75"/>
        <v>0</v>
      </c>
      <c r="JP171" s="117">
        <f t="shared" si="75"/>
        <v>0</v>
      </c>
      <c r="JQ171" s="117">
        <f t="shared" si="75"/>
        <v>0</v>
      </c>
      <c r="JR171" s="117">
        <f t="shared" si="75"/>
        <v>0</v>
      </c>
      <c r="JS171" s="117">
        <f t="shared" si="75"/>
        <v>0</v>
      </c>
      <c r="JT171" s="117">
        <f t="shared" si="75"/>
        <v>0</v>
      </c>
      <c r="JU171" s="117">
        <f t="shared" si="75"/>
        <v>0</v>
      </c>
      <c r="JV171" s="119">
        <f t="shared" si="75"/>
        <v>0</v>
      </c>
      <c r="JW171" s="119">
        <f t="shared" si="65"/>
        <v>0</v>
      </c>
      <c r="JX171" s="247">
        <f t="shared" si="52"/>
        <v>0</v>
      </c>
      <c r="JY171" s="165"/>
      <c r="JZ171" s="164">
        <f t="shared" si="76"/>
        <v>0</v>
      </c>
      <c r="KA171" s="117">
        <f t="shared" si="76"/>
        <v>0</v>
      </c>
      <c r="KB171" s="117">
        <f t="shared" si="76"/>
        <v>0</v>
      </c>
      <c r="KC171" s="117">
        <f t="shared" si="76"/>
        <v>0</v>
      </c>
      <c r="KD171" s="117">
        <f t="shared" si="76"/>
        <v>0</v>
      </c>
      <c r="KE171" s="117">
        <f t="shared" si="76"/>
        <v>0</v>
      </c>
      <c r="KF171" s="117">
        <f t="shared" si="76"/>
        <v>0</v>
      </c>
      <c r="KG171" s="117">
        <f t="shared" si="76"/>
        <v>0</v>
      </c>
      <c r="KH171" s="117">
        <f t="shared" si="76"/>
        <v>0</v>
      </c>
      <c r="KI171" s="117">
        <f t="shared" si="76"/>
        <v>0</v>
      </c>
      <c r="KJ171" s="117">
        <f t="shared" si="76"/>
        <v>0</v>
      </c>
      <c r="KK171" s="117">
        <f t="shared" si="76"/>
        <v>0</v>
      </c>
      <c r="KL171" s="117">
        <f t="shared" si="76"/>
        <v>0</v>
      </c>
      <c r="KM171" s="117">
        <f t="shared" si="76"/>
        <v>0</v>
      </c>
      <c r="KN171" s="117">
        <f t="shared" si="76"/>
        <v>0</v>
      </c>
      <c r="KO171" s="117">
        <f t="shared" si="76"/>
        <v>0</v>
      </c>
      <c r="KP171" s="117">
        <f t="shared" si="76"/>
        <v>0</v>
      </c>
      <c r="KQ171" s="117">
        <f t="shared" si="76"/>
        <v>0</v>
      </c>
      <c r="KR171" s="117">
        <f t="shared" si="76"/>
        <v>0</v>
      </c>
      <c r="KS171" s="117">
        <f t="shared" si="76"/>
        <v>0</v>
      </c>
      <c r="KT171" s="117">
        <f t="shared" si="76"/>
        <v>0</v>
      </c>
      <c r="KU171" s="117">
        <f t="shared" si="76"/>
        <v>0</v>
      </c>
      <c r="KV171" s="117">
        <f t="shared" si="76"/>
        <v>0</v>
      </c>
      <c r="KW171" s="117">
        <f t="shared" si="76"/>
        <v>0</v>
      </c>
      <c r="KX171" s="119">
        <f t="shared" si="76"/>
        <v>0</v>
      </c>
      <c r="KY171" s="119">
        <f t="shared" si="66"/>
        <v>0</v>
      </c>
      <c r="KZ171" s="247">
        <f t="shared" si="54"/>
        <v>0</v>
      </c>
    </row>
    <row r="172" spans="1:312" x14ac:dyDescent="0.25">
      <c r="A172" s="81" t="s">
        <v>55</v>
      </c>
      <c r="B172" s="805" t="s">
        <v>55</v>
      </c>
      <c r="C172" s="806">
        <v>31364</v>
      </c>
      <c r="D172" s="805"/>
      <c r="E172" s="806"/>
      <c r="F172" s="164">
        <f t="shared" si="56"/>
        <v>0</v>
      </c>
      <c r="G172" s="117">
        <f t="shared" si="56"/>
        <v>0</v>
      </c>
      <c r="H172" s="117">
        <f t="shared" si="56"/>
        <v>0</v>
      </c>
      <c r="I172" s="117">
        <f t="shared" si="56"/>
        <v>0</v>
      </c>
      <c r="J172" s="117">
        <f t="shared" si="56"/>
        <v>0</v>
      </c>
      <c r="K172" s="117">
        <f t="shared" si="56"/>
        <v>0</v>
      </c>
      <c r="L172" s="117">
        <f t="shared" si="56"/>
        <v>0</v>
      </c>
      <c r="M172" s="117">
        <f t="shared" si="56"/>
        <v>0</v>
      </c>
      <c r="N172" s="117">
        <f t="shared" si="56"/>
        <v>0</v>
      </c>
      <c r="O172" s="117">
        <f t="shared" si="56"/>
        <v>0</v>
      </c>
      <c r="P172" s="117">
        <f t="shared" si="56"/>
        <v>0</v>
      </c>
      <c r="Q172" s="117">
        <f t="shared" si="56"/>
        <v>0</v>
      </c>
      <c r="R172" s="117">
        <f t="shared" si="56"/>
        <v>0</v>
      </c>
      <c r="S172" s="117">
        <f t="shared" si="56"/>
        <v>0</v>
      </c>
      <c r="T172" s="119">
        <f t="shared" si="56"/>
        <v>0</v>
      </c>
      <c r="U172" s="119">
        <f t="shared" si="56"/>
        <v>0</v>
      </c>
      <c r="V172" s="117">
        <f t="shared" si="56"/>
        <v>0</v>
      </c>
      <c r="W172" s="117">
        <f t="shared" si="56"/>
        <v>0</v>
      </c>
      <c r="X172" s="119">
        <f t="shared" si="56"/>
        <v>0</v>
      </c>
      <c r="Y172" s="119">
        <f t="shared" si="56"/>
        <v>0</v>
      </c>
      <c r="Z172" s="119">
        <f t="shared" si="56"/>
        <v>0</v>
      </c>
      <c r="AA172" s="119">
        <f t="shared" si="56"/>
        <v>0</v>
      </c>
      <c r="AB172" s="119">
        <f t="shared" si="56"/>
        <v>0</v>
      </c>
      <c r="AC172" s="119">
        <f t="shared" si="56"/>
        <v>0</v>
      </c>
      <c r="AD172" s="119">
        <f t="shared" si="56"/>
        <v>0</v>
      </c>
      <c r="AE172" s="119">
        <f t="shared" si="56"/>
        <v>0</v>
      </c>
      <c r="AF172" s="247">
        <f t="shared" si="23"/>
        <v>0</v>
      </c>
      <c r="AG172" s="162"/>
      <c r="AH172" s="164">
        <f t="shared" si="67"/>
        <v>0</v>
      </c>
      <c r="AI172" s="117">
        <f t="shared" si="67"/>
        <v>0</v>
      </c>
      <c r="AJ172" s="117">
        <f t="shared" si="67"/>
        <v>0</v>
      </c>
      <c r="AK172" s="117">
        <f t="shared" si="67"/>
        <v>0</v>
      </c>
      <c r="AL172" s="117">
        <f t="shared" si="67"/>
        <v>0</v>
      </c>
      <c r="AM172" s="117">
        <f t="shared" si="67"/>
        <v>0</v>
      </c>
      <c r="AN172" s="117">
        <f t="shared" si="67"/>
        <v>0</v>
      </c>
      <c r="AO172" s="117">
        <f t="shared" si="67"/>
        <v>0</v>
      </c>
      <c r="AP172" s="117">
        <f t="shared" si="67"/>
        <v>0</v>
      </c>
      <c r="AQ172" s="117">
        <f t="shared" si="67"/>
        <v>0</v>
      </c>
      <c r="AR172" s="117">
        <f t="shared" si="67"/>
        <v>0</v>
      </c>
      <c r="AS172" s="117">
        <f t="shared" si="67"/>
        <v>0</v>
      </c>
      <c r="AT172" s="117">
        <f t="shared" si="67"/>
        <v>0</v>
      </c>
      <c r="AU172" s="117">
        <f t="shared" si="67"/>
        <v>0</v>
      </c>
      <c r="AV172" s="117">
        <f t="shared" si="67"/>
        <v>0</v>
      </c>
      <c r="AW172" s="117">
        <f t="shared" si="67"/>
        <v>0</v>
      </c>
      <c r="AX172" s="117">
        <f t="shared" si="67"/>
        <v>0</v>
      </c>
      <c r="AY172" s="117">
        <f t="shared" si="67"/>
        <v>0</v>
      </c>
      <c r="AZ172" s="117">
        <f t="shared" si="67"/>
        <v>0</v>
      </c>
      <c r="BA172" s="117">
        <f t="shared" si="67"/>
        <v>0</v>
      </c>
      <c r="BB172" s="117">
        <f t="shared" si="67"/>
        <v>0</v>
      </c>
      <c r="BC172" s="117">
        <f t="shared" si="67"/>
        <v>0</v>
      </c>
      <c r="BD172" s="117">
        <f t="shared" si="67"/>
        <v>0</v>
      </c>
      <c r="BE172" s="117">
        <f t="shared" si="67"/>
        <v>0</v>
      </c>
      <c r="BF172" s="119">
        <f t="shared" si="67"/>
        <v>0</v>
      </c>
      <c r="BG172" s="119">
        <f t="shared" si="57"/>
        <v>0</v>
      </c>
      <c r="BH172" s="247">
        <f t="shared" si="36"/>
        <v>0</v>
      </c>
      <c r="BI172" s="165"/>
      <c r="BJ172" s="164">
        <f t="shared" si="68"/>
        <v>0</v>
      </c>
      <c r="BK172" s="117">
        <f t="shared" si="68"/>
        <v>0</v>
      </c>
      <c r="BL172" s="117">
        <f t="shared" si="68"/>
        <v>0</v>
      </c>
      <c r="BM172" s="117">
        <f t="shared" si="68"/>
        <v>0</v>
      </c>
      <c r="BN172" s="117">
        <f t="shared" si="68"/>
        <v>0</v>
      </c>
      <c r="BO172" s="117">
        <f t="shared" si="68"/>
        <v>0</v>
      </c>
      <c r="BP172" s="117">
        <f t="shared" si="68"/>
        <v>0</v>
      </c>
      <c r="BQ172" s="117">
        <f t="shared" si="68"/>
        <v>0</v>
      </c>
      <c r="BR172" s="117">
        <f t="shared" si="68"/>
        <v>0</v>
      </c>
      <c r="BS172" s="117">
        <f t="shared" si="68"/>
        <v>0</v>
      </c>
      <c r="BT172" s="117">
        <f t="shared" si="68"/>
        <v>0</v>
      </c>
      <c r="BU172" s="117">
        <f t="shared" si="68"/>
        <v>0</v>
      </c>
      <c r="BV172" s="117">
        <f t="shared" si="68"/>
        <v>0</v>
      </c>
      <c r="BW172" s="117">
        <f t="shared" si="68"/>
        <v>0</v>
      </c>
      <c r="BX172" s="117">
        <f t="shared" si="68"/>
        <v>0</v>
      </c>
      <c r="BY172" s="117">
        <f t="shared" si="68"/>
        <v>0</v>
      </c>
      <c r="BZ172" s="117">
        <f t="shared" si="68"/>
        <v>0</v>
      </c>
      <c r="CA172" s="117">
        <f t="shared" si="68"/>
        <v>0</v>
      </c>
      <c r="CB172" s="117">
        <f t="shared" si="68"/>
        <v>0</v>
      </c>
      <c r="CC172" s="117">
        <f t="shared" si="68"/>
        <v>0</v>
      </c>
      <c r="CD172" s="117">
        <f t="shared" si="68"/>
        <v>0</v>
      </c>
      <c r="CE172" s="117">
        <f t="shared" si="68"/>
        <v>0</v>
      </c>
      <c r="CF172" s="117">
        <f t="shared" si="68"/>
        <v>0</v>
      </c>
      <c r="CG172" s="117">
        <f t="shared" si="68"/>
        <v>0</v>
      </c>
      <c r="CH172" s="119">
        <f t="shared" si="68"/>
        <v>0</v>
      </c>
      <c r="CI172" s="119">
        <f t="shared" si="58"/>
        <v>0</v>
      </c>
      <c r="CJ172" s="247">
        <f t="shared" si="38"/>
        <v>0</v>
      </c>
      <c r="CK172" s="165"/>
      <c r="CL172" s="164">
        <f t="shared" si="69"/>
        <v>0</v>
      </c>
      <c r="CM172" s="117">
        <f t="shared" si="69"/>
        <v>0</v>
      </c>
      <c r="CN172" s="117">
        <f t="shared" si="69"/>
        <v>0</v>
      </c>
      <c r="CO172" s="117">
        <f t="shared" si="69"/>
        <v>0</v>
      </c>
      <c r="CP172" s="117">
        <f t="shared" si="69"/>
        <v>0</v>
      </c>
      <c r="CQ172" s="117">
        <f t="shared" si="69"/>
        <v>0</v>
      </c>
      <c r="CR172" s="117">
        <f t="shared" si="69"/>
        <v>0</v>
      </c>
      <c r="CS172" s="117">
        <f t="shared" si="69"/>
        <v>0</v>
      </c>
      <c r="CT172" s="117">
        <f t="shared" si="69"/>
        <v>0</v>
      </c>
      <c r="CU172" s="117">
        <f t="shared" si="69"/>
        <v>0</v>
      </c>
      <c r="CV172" s="117">
        <f t="shared" si="69"/>
        <v>0</v>
      </c>
      <c r="CW172" s="117">
        <f t="shared" si="69"/>
        <v>0</v>
      </c>
      <c r="CX172" s="117">
        <f t="shared" si="69"/>
        <v>0</v>
      </c>
      <c r="CY172" s="117">
        <f t="shared" si="69"/>
        <v>0</v>
      </c>
      <c r="CZ172" s="117">
        <f t="shared" si="69"/>
        <v>0</v>
      </c>
      <c r="DA172" s="117">
        <f t="shared" si="69"/>
        <v>0</v>
      </c>
      <c r="DB172" s="117">
        <f t="shared" si="69"/>
        <v>0</v>
      </c>
      <c r="DC172" s="117">
        <f t="shared" si="69"/>
        <v>0</v>
      </c>
      <c r="DD172" s="117">
        <f t="shared" si="69"/>
        <v>0</v>
      </c>
      <c r="DE172" s="117">
        <f t="shared" si="69"/>
        <v>0</v>
      </c>
      <c r="DF172" s="117">
        <f t="shared" si="69"/>
        <v>0</v>
      </c>
      <c r="DG172" s="117">
        <f t="shared" si="69"/>
        <v>0</v>
      </c>
      <c r="DH172" s="117">
        <f t="shared" si="69"/>
        <v>0</v>
      </c>
      <c r="DI172" s="117">
        <f t="shared" si="69"/>
        <v>0</v>
      </c>
      <c r="DJ172" s="119">
        <f t="shared" si="69"/>
        <v>0</v>
      </c>
      <c r="DK172" s="119">
        <f t="shared" si="59"/>
        <v>0</v>
      </c>
      <c r="DL172" s="247">
        <f t="shared" si="40"/>
        <v>0</v>
      </c>
      <c r="DM172" s="165"/>
      <c r="DN172" s="164">
        <f t="shared" si="70"/>
        <v>0</v>
      </c>
      <c r="DO172" s="117">
        <f t="shared" si="70"/>
        <v>0</v>
      </c>
      <c r="DP172" s="117">
        <f t="shared" si="70"/>
        <v>0</v>
      </c>
      <c r="DQ172" s="117">
        <f t="shared" si="70"/>
        <v>0</v>
      </c>
      <c r="DR172" s="117">
        <f t="shared" si="70"/>
        <v>0</v>
      </c>
      <c r="DS172" s="117">
        <f t="shared" si="70"/>
        <v>0</v>
      </c>
      <c r="DT172" s="117">
        <f t="shared" si="70"/>
        <v>0</v>
      </c>
      <c r="DU172" s="117">
        <f t="shared" si="70"/>
        <v>0</v>
      </c>
      <c r="DV172" s="117">
        <f t="shared" si="70"/>
        <v>0</v>
      </c>
      <c r="DW172" s="117">
        <f t="shared" si="70"/>
        <v>0</v>
      </c>
      <c r="DX172" s="117">
        <f t="shared" si="70"/>
        <v>0</v>
      </c>
      <c r="DY172" s="117">
        <f t="shared" si="70"/>
        <v>0</v>
      </c>
      <c r="DZ172" s="117">
        <f t="shared" si="70"/>
        <v>0</v>
      </c>
      <c r="EA172" s="117">
        <f t="shared" si="70"/>
        <v>0</v>
      </c>
      <c r="EB172" s="117">
        <f t="shared" si="70"/>
        <v>0</v>
      </c>
      <c r="EC172" s="117">
        <f t="shared" si="70"/>
        <v>0</v>
      </c>
      <c r="ED172" s="117">
        <f t="shared" si="70"/>
        <v>0</v>
      </c>
      <c r="EE172" s="117">
        <f t="shared" si="70"/>
        <v>0</v>
      </c>
      <c r="EF172" s="117">
        <f t="shared" si="70"/>
        <v>0</v>
      </c>
      <c r="EG172" s="117">
        <f t="shared" si="70"/>
        <v>0</v>
      </c>
      <c r="EH172" s="117">
        <f t="shared" si="70"/>
        <v>0</v>
      </c>
      <c r="EI172" s="117">
        <f t="shared" si="70"/>
        <v>0</v>
      </c>
      <c r="EJ172" s="117">
        <f t="shared" si="70"/>
        <v>0</v>
      </c>
      <c r="EK172" s="117">
        <f t="shared" si="70"/>
        <v>0</v>
      </c>
      <c r="EL172" s="119">
        <f t="shared" si="70"/>
        <v>0</v>
      </c>
      <c r="EM172" s="119">
        <f t="shared" si="60"/>
        <v>0</v>
      </c>
      <c r="EN172" s="247">
        <f t="shared" si="42"/>
        <v>0</v>
      </c>
      <c r="EO172" s="165"/>
      <c r="EP172" s="164">
        <f t="shared" si="71"/>
        <v>0</v>
      </c>
      <c r="EQ172" s="117">
        <f t="shared" si="71"/>
        <v>0</v>
      </c>
      <c r="ER172" s="117">
        <f t="shared" si="71"/>
        <v>0</v>
      </c>
      <c r="ES172" s="117">
        <f t="shared" si="71"/>
        <v>0</v>
      </c>
      <c r="ET172" s="117">
        <f t="shared" si="71"/>
        <v>0</v>
      </c>
      <c r="EU172" s="117">
        <f t="shared" si="71"/>
        <v>0</v>
      </c>
      <c r="EV172" s="117">
        <f t="shared" si="71"/>
        <v>0</v>
      </c>
      <c r="EW172" s="117">
        <f t="shared" si="71"/>
        <v>0</v>
      </c>
      <c r="EX172" s="117">
        <f t="shared" si="71"/>
        <v>0</v>
      </c>
      <c r="EY172" s="117">
        <f t="shared" si="71"/>
        <v>0</v>
      </c>
      <c r="EZ172" s="117">
        <f t="shared" si="71"/>
        <v>0</v>
      </c>
      <c r="FA172" s="117">
        <f t="shared" si="71"/>
        <v>0</v>
      </c>
      <c r="FB172" s="117">
        <f t="shared" si="71"/>
        <v>0</v>
      </c>
      <c r="FC172" s="117">
        <f t="shared" si="71"/>
        <v>0</v>
      </c>
      <c r="FD172" s="117">
        <f t="shared" si="71"/>
        <v>0</v>
      </c>
      <c r="FE172" s="117">
        <f t="shared" si="71"/>
        <v>0</v>
      </c>
      <c r="FF172" s="117">
        <f t="shared" si="71"/>
        <v>0</v>
      </c>
      <c r="FG172" s="117">
        <f t="shared" si="71"/>
        <v>0</v>
      </c>
      <c r="FH172" s="117">
        <f t="shared" si="71"/>
        <v>0</v>
      </c>
      <c r="FI172" s="117">
        <f t="shared" si="71"/>
        <v>0</v>
      </c>
      <c r="FJ172" s="117">
        <f t="shared" si="71"/>
        <v>0</v>
      </c>
      <c r="FK172" s="117">
        <f t="shared" si="71"/>
        <v>0</v>
      </c>
      <c r="FL172" s="117">
        <f t="shared" si="71"/>
        <v>0</v>
      </c>
      <c r="FM172" s="117">
        <f t="shared" si="71"/>
        <v>0</v>
      </c>
      <c r="FN172" s="119">
        <f t="shared" si="71"/>
        <v>0</v>
      </c>
      <c r="FO172" s="119">
        <f t="shared" si="61"/>
        <v>0</v>
      </c>
      <c r="FP172" s="247">
        <f t="shared" si="44"/>
        <v>0</v>
      </c>
      <c r="FQ172" s="165"/>
      <c r="FR172" s="164">
        <f t="shared" si="72"/>
        <v>0</v>
      </c>
      <c r="FS172" s="117">
        <f t="shared" si="72"/>
        <v>0</v>
      </c>
      <c r="FT172" s="117">
        <f t="shared" si="72"/>
        <v>0</v>
      </c>
      <c r="FU172" s="117">
        <f t="shared" si="72"/>
        <v>0</v>
      </c>
      <c r="FV172" s="117">
        <f t="shared" si="72"/>
        <v>0</v>
      </c>
      <c r="FW172" s="117">
        <f t="shared" si="72"/>
        <v>0</v>
      </c>
      <c r="FX172" s="117">
        <f t="shared" si="72"/>
        <v>0</v>
      </c>
      <c r="FY172" s="117">
        <f t="shared" si="72"/>
        <v>0</v>
      </c>
      <c r="FZ172" s="117">
        <f t="shared" si="72"/>
        <v>0</v>
      </c>
      <c r="GA172" s="117">
        <f t="shared" si="72"/>
        <v>0</v>
      </c>
      <c r="GB172" s="117">
        <f t="shared" si="72"/>
        <v>0</v>
      </c>
      <c r="GC172" s="117">
        <f t="shared" si="72"/>
        <v>0</v>
      </c>
      <c r="GD172" s="117">
        <f t="shared" si="72"/>
        <v>0</v>
      </c>
      <c r="GE172" s="117">
        <f t="shared" si="72"/>
        <v>0</v>
      </c>
      <c r="GF172" s="117">
        <f t="shared" si="72"/>
        <v>0</v>
      </c>
      <c r="GG172" s="117">
        <f t="shared" si="72"/>
        <v>0</v>
      </c>
      <c r="GH172" s="117">
        <f t="shared" si="72"/>
        <v>0</v>
      </c>
      <c r="GI172" s="117">
        <f t="shared" si="72"/>
        <v>0</v>
      </c>
      <c r="GJ172" s="117">
        <f t="shared" si="72"/>
        <v>0</v>
      </c>
      <c r="GK172" s="117">
        <f t="shared" si="72"/>
        <v>0</v>
      </c>
      <c r="GL172" s="117">
        <f t="shared" si="72"/>
        <v>0</v>
      </c>
      <c r="GM172" s="117">
        <f t="shared" si="72"/>
        <v>0</v>
      </c>
      <c r="GN172" s="117">
        <f t="shared" si="72"/>
        <v>0</v>
      </c>
      <c r="GO172" s="117">
        <f t="shared" si="72"/>
        <v>0</v>
      </c>
      <c r="GP172" s="119">
        <f t="shared" si="72"/>
        <v>0</v>
      </c>
      <c r="GQ172" s="119">
        <f t="shared" si="62"/>
        <v>0</v>
      </c>
      <c r="GR172" s="247">
        <f t="shared" si="46"/>
        <v>0</v>
      </c>
      <c r="GS172" s="165"/>
      <c r="GT172" s="164">
        <f t="shared" si="73"/>
        <v>0</v>
      </c>
      <c r="GU172" s="117">
        <f t="shared" si="73"/>
        <v>0</v>
      </c>
      <c r="GV172" s="117">
        <f t="shared" si="73"/>
        <v>0</v>
      </c>
      <c r="GW172" s="117">
        <f t="shared" si="73"/>
        <v>0</v>
      </c>
      <c r="GX172" s="117">
        <f t="shared" si="73"/>
        <v>0</v>
      </c>
      <c r="GY172" s="117">
        <f t="shared" si="73"/>
        <v>0</v>
      </c>
      <c r="GZ172" s="117">
        <f t="shared" si="73"/>
        <v>0</v>
      </c>
      <c r="HA172" s="117">
        <f t="shared" si="73"/>
        <v>0</v>
      </c>
      <c r="HB172" s="117">
        <f t="shared" si="73"/>
        <v>0</v>
      </c>
      <c r="HC172" s="117">
        <f t="shared" si="73"/>
        <v>0</v>
      </c>
      <c r="HD172" s="117">
        <f t="shared" si="73"/>
        <v>0</v>
      </c>
      <c r="HE172" s="117">
        <f t="shared" si="73"/>
        <v>0</v>
      </c>
      <c r="HF172" s="117">
        <f t="shared" si="73"/>
        <v>0</v>
      </c>
      <c r="HG172" s="117">
        <f t="shared" si="73"/>
        <v>0</v>
      </c>
      <c r="HH172" s="117">
        <f t="shared" si="73"/>
        <v>0</v>
      </c>
      <c r="HI172" s="117">
        <f t="shared" si="73"/>
        <v>0</v>
      </c>
      <c r="HJ172" s="117">
        <f t="shared" si="73"/>
        <v>0</v>
      </c>
      <c r="HK172" s="117">
        <f t="shared" si="73"/>
        <v>0</v>
      </c>
      <c r="HL172" s="117">
        <f t="shared" si="73"/>
        <v>0</v>
      </c>
      <c r="HM172" s="117">
        <f t="shared" si="73"/>
        <v>0</v>
      </c>
      <c r="HN172" s="117">
        <f t="shared" si="73"/>
        <v>0</v>
      </c>
      <c r="HO172" s="117">
        <f t="shared" si="73"/>
        <v>0</v>
      </c>
      <c r="HP172" s="117">
        <f t="shared" si="73"/>
        <v>0</v>
      </c>
      <c r="HQ172" s="117">
        <f t="shared" si="73"/>
        <v>0</v>
      </c>
      <c r="HR172" s="119">
        <f t="shared" si="73"/>
        <v>0</v>
      </c>
      <c r="HS172" s="119">
        <f t="shared" si="63"/>
        <v>0</v>
      </c>
      <c r="HT172" s="247">
        <f t="shared" si="48"/>
        <v>0</v>
      </c>
      <c r="HU172" s="165"/>
      <c r="HV172" s="164">
        <f t="shared" si="74"/>
        <v>0</v>
      </c>
      <c r="HW172" s="117">
        <f t="shared" si="74"/>
        <v>0</v>
      </c>
      <c r="HX172" s="117">
        <f t="shared" si="74"/>
        <v>0</v>
      </c>
      <c r="HY172" s="117">
        <f t="shared" si="74"/>
        <v>0</v>
      </c>
      <c r="HZ172" s="117">
        <f t="shared" si="74"/>
        <v>0</v>
      </c>
      <c r="IA172" s="117">
        <f t="shared" si="74"/>
        <v>0</v>
      </c>
      <c r="IB172" s="117">
        <f t="shared" si="74"/>
        <v>0</v>
      </c>
      <c r="IC172" s="117">
        <f t="shared" si="74"/>
        <v>0</v>
      </c>
      <c r="ID172" s="117">
        <f t="shared" si="74"/>
        <v>0</v>
      </c>
      <c r="IE172" s="117">
        <f t="shared" si="74"/>
        <v>0</v>
      </c>
      <c r="IF172" s="117">
        <f t="shared" si="74"/>
        <v>0</v>
      </c>
      <c r="IG172" s="117">
        <f t="shared" si="74"/>
        <v>0</v>
      </c>
      <c r="IH172" s="117">
        <f t="shared" si="74"/>
        <v>0</v>
      </c>
      <c r="II172" s="117">
        <f t="shared" si="74"/>
        <v>0</v>
      </c>
      <c r="IJ172" s="117">
        <f t="shared" si="74"/>
        <v>0</v>
      </c>
      <c r="IK172" s="117">
        <f t="shared" si="74"/>
        <v>0</v>
      </c>
      <c r="IL172" s="117">
        <f t="shared" si="74"/>
        <v>0</v>
      </c>
      <c r="IM172" s="117">
        <f t="shared" si="74"/>
        <v>0</v>
      </c>
      <c r="IN172" s="117">
        <f t="shared" si="74"/>
        <v>0</v>
      </c>
      <c r="IO172" s="117">
        <f t="shared" si="74"/>
        <v>0</v>
      </c>
      <c r="IP172" s="117">
        <f t="shared" si="74"/>
        <v>0</v>
      </c>
      <c r="IQ172" s="117">
        <f t="shared" si="74"/>
        <v>0</v>
      </c>
      <c r="IR172" s="117">
        <f t="shared" si="74"/>
        <v>0</v>
      </c>
      <c r="IS172" s="117">
        <f t="shared" si="74"/>
        <v>0</v>
      </c>
      <c r="IT172" s="119">
        <f t="shared" si="74"/>
        <v>0</v>
      </c>
      <c r="IU172" s="119">
        <f t="shared" si="64"/>
        <v>0</v>
      </c>
      <c r="IV172" s="247">
        <f t="shared" si="50"/>
        <v>0</v>
      </c>
      <c r="IW172" s="165"/>
      <c r="IX172" s="164">
        <f t="shared" si="75"/>
        <v>0</v>
      </c>
      <c r="IY172" s="117">
        <f t="shared" si="75"/>
        <v>0</v>
      </c>
      <c r="IZ172" s="117">
        <f t="shared" si="75"/>
        <v>0</v>
      </c>
      <c r="JA172" s="117">
        <f t="shared" si="75"/>
        <v>0</v>
      </c>
      <c r="JB172" s="117">
        <f t="shared" si="75"/>
        <v>0</v>
      </c>
      <c r="JC172" s="117">
        <f t="shared" si="75"/>
        <v>0</v>
      </c>
      <c r="JD172" s="117">
        <f t="shared" si="75"/>
        <v>0</v>
      </c>
      <c r="JE172" s="117">
        <f t="shared" si="75"/>
        <v>0</v>
      </c>
      <c r="JF172" s="117">
        <f t="shared" si="75"/>
        <v>0</v>
      </c>
      <c r="JG172" s="117">
        <f t="shared" si="75"/>
        <v>0</v>
      </c>
      <c r="JH172" s="117">
        <f t="shared" si="75"/>
        <v>0</v>
      </c>
      <c r="JI172" s="117">
        <f t="shared" si="75"/>
        <v>0</v>
      </c>
      <c r="JJ172" s="117">
        <f t="shared" si="75"/>
        <v>0</v>
      </c>
      <c r="JK172" s="117">
        <f t="shared" si="75"/>
        <v>0</v>
      </c>
      <c r="JL172" s="117">
        <f t="shared" si="75"/>
        <v>0</v>
      </c>
      <c r="JM172" s="117">
        <f t="shared" si="75"/>
        <v>0</v>
      </c>
      <c r="JN172" s="117">
        <f t="shared" si="75"/>
        <v>0</v>
      </c>
      <c r="JO172" s="117">
        <f t="shared" si="75"/>
        <v>0</v>
      </c>
      <c r="JP172" s="117">
        <f t="shared" si="75"/>
        <v>0</v>
      </c>
      <c r="JQ172" s="117">
        <f t="shared" si="75"/>
        <v>0</v>
      </c>
      <c r="JR172" s="117">
        <f t="shared" si="75"/>
        <v>0</v>
      </c>
      <c r="JS172" s="117">
        <f t="shared" si="75"/>
        <v>0</v>
      </c>
      <c r="JT172" s="117">
        <f t="shared" si="75"/>
        <v>0</v>
      </c>
      <c r="JU172" s="117">
        <f t="shared" si="75"/>
        <v>0</v>
      </c>
      <c r="JV172" s="119">
        <f t="shared" si="75"/>
        <v>0</v>
      </c>
      <c r="JW172" s="119">
        <f t="shared" si="65"/>
        <v>0</v>
      </c>
      <c r="JX172" s="247">
        <f t="shared" si="52"/>
        <v>0</v>
      </c>
      <c r="JY172" s="165"/>
      <c r="JZ172" s="164">
        <f t="shared" si="76"/>
        <v>0</v>
      </c>
      <c r="KA172" s="117">
        <f t="shared" si="76"/>
        <v>0</v>
      </c>
      <c r="KB172" s="117">
        <f t="shared" si="76"/>
        <v>0</v>
      </c>
      <c r="KC172" s="117">
        <f t="shared" si="76"/>
        <v>0</v>
      </c>
      <c r="KD172" s="117">
        <f t="shared" si="76"/>
        <v>0</v>
      </c>
      <c r="KE172" s="117">
        <f t="shared" si="76"/>
        <v>0</v>
      </c>
      <c r="KF172" s="117">
        <f t="shared" si="76"/>
        <v>0</v>
      </c>
      <c r="KG172" s="117">
        <f t="shared" si="76"/>
        <v>0</v>
      </c>
      <c r="KH172" s="117">
        <f t="shared" si="76"/>
        <v>0</v>
      </c>
      <c r="KI172" s="117">
        <f t="shared" si="76"/>
        <v>0</v>
      </c>
      <c r="KJ172" s="117">
        <f t="shared" si="76"/>
        <v>0</v>
      </c>
      <c r="KK172" s="117">
        <f t="shared" si="76"/>
        <v>0</v>
      </c>
      <c r="KL172" s="117">
        <f t="shared" si="76"/>
        <v>0</v>
      </c>
      <c r="KM172" s="117">
        <f t="shared" si="76"/>
        <v>0</v>
      </c>
      <c r="KN172" s="117">
        <f t="shared" si="76"/>
        <v>0</v>
      </c>
      <c r="KO172" s="117">
        <f t="shared" si="76"/>
        <v>0</v>
      </c>
      <c r="KP172" s="117">
        <f t="shared" si="76"/>
        <v>0</v>
      </c>
      <c r="KQ172" s="117">
        <f t="shared" si="76"/>
        <v>0</v>
      </c>
      <c r="KR172" s="117">
        <f t="shared" si="76"/>
        <v>0</v>
      </c>
      <c r="KS172" s="117">
        <f t="shared" si="76"/>
        <v>0</v>
      </c>
      <c r="KT172" s="117">
        <f t="shared" si="76"/>
        <v>0</v>
      </c>
      <c r="KU172" s="117">
        <f t="shared" si="76"/>
        <v>0</v>
      </c>
      <c r="KV172" s="117">
        <f t="shared" si="76"/>
        <v>0</v>
      </c>
      <c r="KW172" s="117">
        <f t="shared" si="76"/>
        <v>0</v>
      </c>
      <c r="KX172" s="119">
        <f t="shared" si="76"/>
        <v>0</v>
      </c>
      <c r="KY172" s="119">
        <f t="shared" si="66"/>
        <v>0</v>
      </c>
      <c r="KZ172" s="247">
        <f t="shared" si="54"/>
        <v>0</v>
      </c>
    </row>
    <row r="173" spans="1:312" x14ac:dyDescent="0.25">
      <c r="A173" s="81" t="s">
        <v>56</v>
      </c>
      <c r="B173" s="805" t="s">
        <v>56</v>
      </c>
      <c r="C173" s="806">
        <v>21410</v>
      </c>
      <c r="D173" s="805"/>
      <c r="E173" s="806"/>
      <c r="F173" s="164">
        <f t="shared" si="56"/>
        <v>0</v>
      </c>
      <c r="G173" s="117">
        <f t="shared" si="56"/>
        <v>0</v>
      </c>
      <c r="H173" s="117">
        <f t="shared" si="56"/>
        <v>0</v>
      </c>
      <c r="I173" s="117">
        <f t="shared" si="56"/>
        <v>0</v>
      </c>
      <c r="J173" s="117">
        <f t="shared" si="56"/>
        <v>0</v>
      </c>
      <c r="K173" s="117">
        <f t="shared" si="56"/>
        <v>0</v>
      </c>
      <c r="L173" s="117">
        <f t="shared" si="56"/>
        <v>0</v>
      </c>
      <c r="M173" s="117">
        <f t="shared" si="56"/>
        <v>0</v>
      </c>
      <c r="N173" s="117">
        <f t="shared" si="56"/>
        <v>0</v>
      </c>
      <c r="O173" s="117">
        <f t="shared" si="56"/>
        <v>0</v>
      </c>
      <c r="P173" s="117">
        <f t="shared" si="56"/>
        <v>0</v>
      </c>
      <c r="Q173" s="117">
        <f t="shared" si="56"/>
        <v>0</v>
      </c>
      <c r="R173" s="117">
        <f t="shared" si="56"/>
        <v>0</v>
      </c>
      <c r="S173" s="117">
        <f t="shared" si="56"/>
        <v>0</v>
      </c>
      <c r="T173" s="119">
        <f t="shared" si="56"/>
        <v>0</v>
      </c>
      <c r="U173" s="119">
        <f t="shared" si="56"/>
        <v>0</v>
      </c>
      <c r="V173" s="117">
        <f t="shared" si="56"/>
        <v>0</v>
      </c>
      <c r="W173" s="117">
        <f t="shared" si="56"/>
        <v>0</v>
      </c>
      <c r="X173" s="119">
        <f t="shared" si="56"/>
        <v>0</v>
      </c>
      <c r="Y173" s="119">
        <f t="shared" si="56"/>
        <v>0</v>
      </c>
      <c r="Z173" s="119">
        <f t="shared" si="56"/>
        <v>0</v>
      </c>
      <c r="AA173" s="119">
        <f t="shared" ref="AA173:AE173" si="77">AA105*AA139</f>
        <v>0</v>
      </c>
      <c r="AB173" s="119">
        <f t="shared" si="77"/>
        <v>0</v>
      </c>
      <c r="AC173" s="119">
        <f t="shared" si="77"/>
        <v>0</v>
      </c>
      <c r="AD173" s="119">
        <f t="shared" si="77"/>
        <v>0</v>
      </c>
      <c r="AE173" s="119">
        <f t="shared" si="77"/>
        <v>0</v>
      </c>
      <c r="AF173" s="247">
        <f t="shared" si="23"/>
        <v>0</v>
      </c>
      <c r="AG173" s="162"/>
      <c r="AH173" s="164">
        <f t="shared" si="67"/>
        <v>0</v>
      </c>
      <c r="AI173" s="117">
        <f t="shared" si="67"/>
        <v>0</v>
      </c>
      <c r="AJ173" s="117">
        <f t="shared" si="67"/>
        <v>0</v>
      </c>
      <c r="AK173" s="117">
        <f t="shared" si="67"/>
        <v>0</v>
      </c>
      <c r="AL173" s="117">
        <f t="shared" si="67"/>
        <v>0</v>
      </c>
      <c r="AM173" s="117">
        <f t="shared" si="67"/>
        <v>0</v>
      </c>
      <c r="AN173" s="117">
        <f t="shared" si="67"/>
        <v>0</v>
      </c>
      <c r="AO173" s="117">
        <f t="shared" si="67"/>
        <v>0</v>
      </c>
      <c r="AP173" s="117">
        <f t="shared" si="67"/>
        <v>0</v>
      </c>
      <c r="AQ173" s="117">
        <f t="shared" si="67"/>
        <v>0</v>
      </c>
      <c r="AR173" s="117">
        <f t="shared" si="67"/>
        <v>0</v>
      </c>
      <c r="AS173" s="117">
        <f t="shared" si="67"/>
        <v>0</v>
      </c>
      <c r="AT173" s="117">
        <f t="shared" si="67"/>
        <v>0</v>
      </c>
      <c r="AU173" s="117">
        <f t="shared" si="67"/>
        <v>0</v>
      </c>
      <c r="AV173" s="117">
        <f t="shared" si="67"/>
        <v>0</v>
      </c>
      <c r="AW173" s="117">
        <f t="shared" si="67"/>
        <v>0</v>
      </c>
      <c r="AX173" s="117">
        <f t="shared" si="67"/>
        <v>0</v>
      </c>
      <c r="AY173" s="117">
        <f t="shared" si="67"/>
        <v>0</v>
      </c>
      <c r="AZ173" s="117">
        <f t="shared" si="67"/>
        <v>0</v>
      </c>
      <c r="BA173" s="117">
        <f t="shared" si="67"/>
        <v>0</v>
      </c>
      <c r="BB173" s="117">
        <f t="shared" si="67"/>
        <v>0</v>
      </c>
      <c r="BC173" s="117">
        <f t="shared" si="67"/>
        <v>0</v>
      </c>
      <c r="BD173" s="117">
        <f t="shared" si="67"/>
        <v>0</v>
      </c>
      <c r="BE173" s="117">
        <f t="shared" si="67"/>
        <v>0</v>
      </c>
      <c r="BF173" s="119">
        <f t="shared" si="67"/>
        <v>0</v>
      </c>
      <c r="BG173" s="119">
        <f t="shared" si="57"/>
        <v>0</v>
      </c>
      <c r="BH173" s="247">
        <f t="shared" si="36"/>
        <v>0</v>
      </c>
      <c r="BI173" s="165"/>
      <c r="BJ173" s="164">
        <f t="shared" si="68"/>
        <v>0</v>
      </c>
      <c r="BK173" s="117">
        <f t="shared" si="68"/>
        <v>0</v>
      </c>
      <c r="BL173" s="117">
        <f t="shared" si="68"/>
        <v>0</v>
      </c>
      <c r="BM173" s="117">
        <f t="shared" si="68"/>
        <v>0</v>
      </c>
      <c r="BN173" s="117">
        <f t="shared" si="68"/>
        <v>0</v>
      </c>
      <c r="BO173" s="117">
        <f t="shared" si="68"/>
        <v>0</v>
      </c>
      <c r="BP173" s="117">
        <f t="shared" si="68"/>
        <v>0</v>
      </c>
      <c r="BQ173" s="117">
        <f t="shared" si="68"/>
        <v>0</v>
      </c>
      <c r="BR173" s="117">
        <f t="shared" si="68"/>
        <v>0</v>
      </c>
      <c r="BS173" s="117">
        <f t="shared" si="68"/>
        <v>0</v>
      </c>
      <c r="BT173" s="117">
        <f t="shared" si="68"/>
        <v>0</v>
      </c>
      <c r="BU173" s="117">
        <f t="shared" si="68"/>
        <v>0</v>
      </c>
      <c r="BV173" s="117">
        <f t="shared" si="68"/>
        <v>0</v>
      </c>
      <c r="BW173" s="117">
        <f t="shared" si="68"/>
        <v>0</v>
      </c>
      <c r="BX173" s="117">
        <f t="shared" si="68"/>
        <v>0</v>
      </c>
      <c r="BY173" s="117">
        <f t="shared" si="68"/>
        <v>0</v>
      </c>
      <c r="BZ173" s="117">
        <f t="shared" si="68"/>
        <v>0</v>
      </c>
      <c r="CA173" s="117">
        <f t="shared" si="68"/>
        <v>0</v>
      </c>
      <c r="CB173" s="117">
        <f t="shared" si="68"/>
        <v>0</v>
      </c>
      <c r="CC173" s="117">
        <f t="shared" si="68"/>
        <v>0</v>
      </c>
      <c r="CD173" s="117">
        <f t="shared" si="68"/>
        <v>0</v>
      </c>
      <c r="CE173" s="117">
        <f t="shared" si="68"/>
        <v>0</v>
      </c>
      <c r="CF173" s="117">
        <f t="shared" si="68"/>
        <v>0</v>
      </c>
      <c r="CG173" s="117">
        <f t="shared" si="68"/>
        <v>0</v>
      </c>
      <c r="CH173" s="119">
        <f t="shared" si="68"/>
        <v>0</v>
      </c>
      <c r="CI173" s="119">
        <f t="shared" si="58"/>
        <v>0</v>
      </c>
      <c r="CJ173" s="247">
        <f t="shared" si="38"/>
        <v>0</v>
      </c>
      <c r="CK173" s="165"/>
      <c r="CL173" s="164">
        <f t="shared" si="69"/>
        <v>0</v>
      </c>
      <c r="CM173" s="117">
        <f t="shared" si="69"/>
        <v>0</v>
      </c>
      <c r="CN173" s="117">
        <f t="shared" si="69"/>
        <v>0</v>
      </c>
      <c r="CO173" s="117">
        <f t="shared" si="69"/>
        <v>0</v>
      </c>
      <c r="CP173" s="117">
        <f t="shared" si="69"/>
        <v>0</v>
      </c>
      <c r="CQ173" s="117">
        <f t="shared" si="69"/>
        <v>0</v>
      </c>
      <c r="CR173" s="117">
        <f t="shared" si="69"/>
        <v>0</v>
      </c>
      <c r="CS173" s="117">
        <f t="shared" si="69"/>
        <v>0</v>
      </c>
      <c r="CT173" s="117">
        <f t="shared" si="69"/>
        <v>0</v>
      </c>
      <c r="CU173" s="117">
        <f t="shared" si="69"/>
        <v>0</v>
      </c>
      <c r="CV173" s="117">
        <f t="shared" si="69"/>
        <v>0</v>
      </c>
      <c r="CW173" s="117">
        <f t="shared" si="69"/>
        <v>0</v>
      </c>
      <c r="CX173" s="117">
        <f t="shared" si="69"/>
        <v>0</v>
      </c>
      <c r="CY173" s="117">
        <f t="shared" si="69"/>
        <v>0</v>
      </c>
      <c r="CZ173" s="117">
        <f t="shared" si="69"/>
        <v>0</v>
      </c>
      <c r="DA173" s="117">
        <f t="shared" si="69"/>
        <v>0</v>
      </c>
      <c r="DB173" s="117">
        <f t="shared" si="69"/>
        <v>0</v>
      </c>
      <c r="DC173" s="117">
        <f t="shared" si="69"/>
        <v>0</v>
      </c>
      <c r="DD173" s="117">
        <f t="shared" si="69"/>
        <v>0</v>
      </c>
      <c r="DE173" s="117">
        <f t="shared" si="69"/>
        <v>0</v>
      </c>
      <c r="DF173" s="117">
        <f t="shared" si="69"/>
        <v>0</v>
      </c>
      <c r="DG173" s="117">
        <f t="shared" si="69"/>
        <v>0</v>
      </c>
      <c r="DH173" s="117">
        <f t="shared" si="69"/>
        <v>0</v>
      </c>
      <c r="DI173" s="117">
        <f t="shared" si="69"/>
        <v>0</v>
      </c>
      <c r="DJ173" s="119">
        <f t="shared" si="69"/>
        <v>0</v>
      </c>
      <c r="DK173" s="119">
        <f t="shared" si="59"/>
        <v>0</v>
      </c>
      <c r="DL173" s="247">
        <f t="shared" si="40"/>
        <v>0</v>
      </c>
      <c r="DM173" s="165"/>
      <c r="DN173" s="164">
        <f t="shared" si="70"/>
        <v>0</v>
      </c>
      <c r="DO173" s="117">
        <f t="shared" si="70"/>
        <v>0</v>
      </c>
      <c r="DP173" s="117">
        <f t="shared" si="70"/>
        <v>0</v>
      </c>
      <c r="DQ173" s="117">
        <f t="shared" si="70"/>
        <v>0</v>
      </c>
      <c r="DR173" s="117">
        <f t="shared" si="70"/>
        <v>0</v>
      </c>
      <c r="DS173" s="117">
        <f t="shared" si="70"/>
        <v>0</v>
      </c>
      <c r="DT173" s="117">
        <f t="shared" si="70"/>
        <v>0</v>
      </c>
      <c r="DU173" s="117">
        <f t="shared" si="70"/>
        <v>0</v>
      </c>
      <c r="DV173" s="117">
        <f t="shared" si="70"/>
        <v>0</v>
      </c>
      <c r="DW173" s="117">
        <f t="shared" si="70"/>
        <v>0</v>
      </c>
      <c r="DX173" s="117">
        <f t="shared" si="70"/>
        <v>0</v>
      </c>
      <c r="DY173" s="117">
        <f t="shared" si="70"/>
        <v>0</v>
      </c>
      <c r="DZ173" s="117">
        <f t="shared" si="70"/>
        <v>0</v>
      </c>
      <c r="EA173" s="117">
        <f t="shared" si="70"/>
        <v>0</v>
      </c>
      <c r="EB173" s="117">
        <f t="shared" si="70"/>
        <v>0</v>
      </c>
      <c r="EC173" s="117">
        <f t="shared" si="70"/>
        <v>0</v>
      </c>
      <c r="ED173" s="117">
        <f t="shared" si="70"/>
        <v>0</v>
      </c>
      <c r="EE173" s="117">
        <f t="shared" si="70"/>
        <v>0</v>
      </c>
      <c r="EF173" s="117">
        <f t="shared" si="70"/>
        <v>0</v>
      </c>
      <c r="EG173" s="117">
        <f t="shared" si="70"/>
        <v>0</v>
      </c>
      <c r="EH173" s="117">
        <f t="shared" si="70"/>
        <v>0</v>
      </c>
      <c r="EI173" s="117">
        <f t="shared" si="70"/>
        <v>0</v>
      </c>
      <c r="EJ173" s="117">
        <f t="shared" si="70"/>
        <v>0</v>
      </c>
      <c r="EK173" s="117">
        <f t="shared" si="70"/>
        <v>0</v>
      </c>
      <c r="EL173" s="119">
        <f t="shared" si="70"/>
        <v>0</v>
      </c>
      <c r="EM173" s="119">
        <f t="shared" si="60"/>
        <v>0</v>
      </c>
      <c r="EN173" s="247">
        <f t="shared" si="42"/>
        <v>0</v>
      </c>
      <c r="EO173" s="165"/>
      <c r="EP173" s="164">
        <f t="shared" si="71"/>
        <v>0</v>
      </c>
      <c r="EQ173" s="117">
        <f t="shared" si="71"/>
        <v>0</v>
      </c>
      <c r="ER173" s="117">
        <f t="shared" si="71"/>
        <v>0</v>
      </c>
      <c r="ES173" s="117">
        <f t="shared" si="71"/>
        <v>0</v>
      </c>
      <c r="ET173" s="117">
        <f t="shared" si="71"/>
        <v>0</v>
      </c>
      <c r="EU173" s="117">
        <f t="shared" si="71"/>
        <v>0</v>
      </c>
      <c r="EV173" s="117">
        <f t="shared" si="71"/>
        <v>0</v>
      </c>
      <c r="EW173" s="117">
        <f t="shared" si="71"/>
        <v>0</v>
      </c>
      <c r="EX173" s="117">
        <f t="shared" si="71"/>
        <v>0</v>
      </c>
      <c r="EY173" s="117">
        <f t="shared" si="71"/>
        <v>0</v>
      </c>
      <c r="EZ173" s="117">
        <f t="shared" si="71"/>
        <v>0</v>
      </c>
      <c r="FA173" s="117">
        <f t="shared" si="71"/>
        <v>0</v>
      </c>
      <c r="FB173" s="117">
        <f t="shared" si="71"/>
        <v>0</v>
      </c>
      <c r="FC173" s="117">
        <f t="shared" si="71"/>
        <v>0</v>
      </c>
      <c r="FD173" s="117">
        <f t="shared" si="71"/>
        <v>0</v>
      </c>
      <c r="FE173" s="117">
        <f t="shared" si="71"/>
        <v>0</v>
      </c>
      <c r="FF173" s="117">
        <f t="shared" si="71"/>
        <v>0</v>
      </c>
      <c r="FG173" s="117">
        <f t="shared" si="71"/>
        <v>0</v>
      </c>
      <c r="FH173" s="117">
        <f t="shared" si="71"/>
        <v>0</v>
      </c>
      <c r="FI173" s="117">
        <f t="shared" si="71"/>
        <v>0</v>
      </c>
      <c r="FJ173" s="117">
        <f t="shared" si="71"/>
        <v>0</v>
      </c>
      <c r="FK173" s="117">
        <f t="shared" si="71"/>
        <v>0</v>
      </c>
      <c r="FL173" s="117">
        <f t="shared" si="71"/>
        <v>0</v>
      </c>
      <c r="FM173" s="117">
        <f t="shared" si="71"/>
        <v>0</v>
      </c>
      <c r="FN173" s="119">
        <f t="shared" si="71"/>
        <v>0</v>
      </c>
      <c r="FO173" s="119">
        <f t="shared" si="61"/>
        <v>0</v>
      </c>
      <c r="FP173" s="247">
        <f t="shared" si="44"/>
        <v>0</v>
      </c>
      <c r="FQ173" s="165"/>
      <c r="FR173" s="164">
        <f t="shared" si="72"/>
        <v>0</v>
      </c>
      <c r="FS173" s="117">
        <f t="shared" si="72"/>
        <v>0</v>
      </c>
      <c r="FT173" s="117">
        <f t="shared" si="72"/>
        <v>0</v>
      </c>
      <c r="FU173" s="117">
        <f t="shared" si="72"/>
        <v>0</v>
      </c>
      <c r="FV173" s="117">
        <f t="shared" si="72"/>
        <v>0</v>
      </c>
      <c r="FW173" s="117">
        <f t="shared" si="72"/>
        <v>0</v>
      </c>
      <c r="FX173" s="117">
        <f t="shared" si="72"/>
        <v>0</v>
      </c>
      <c r="FY173" s="117">
        <f t="shared" si="72"/>
        <v>0</v>
      </c>
      <c r="FZ173" s="117">
        <f t="shared" si="72"/>
        <v>0</v>
      </c>
      <c r="GA173" s="117">
        <f t="shared" si="72"/>
        <v>0</v>
      </c>
      <c r="GB173" s="117">
        <f t="shared" si="72"/>
        <v>0</v>
      </c>
      <c r="GC173" s="117">
        <f t="shared" si="72"/>
        <v>0</v>
      </c>
      <c r="GD173" s="117">
        <f t="shared" si="72"/>
        <v>0</v>
      </c>
      <c r="GE173" s="117">
        <f t="shared" si="72"/>
        <v>0</v>
      </c>
      <c r="GF173" s="117">
        <f t="shared" si="72"/>
        <v>0</v>
      </c>
      <c r="GG173" s="117">
        <f t="shared" si="72"/>
        <v>0</v>
      </c>
      <c r="GH173" s="117">
        <f t="shared" si="72"/>
        <v>0</v>
      </c>
      <c r="GI173" s="117">
        <f t="shared" si="72"/>
        <v>0</v>
      </c>
      <c r="GJ173" s="117">
        <f t="shared" si="72"/>
        <v>0</v>
      </c>
      <c r="GK173" s="117">
        <f t="shared" si="72"/>
        <v>0</v>
      </c>
      <c r="GL173" s="117">
        <f t="shared" si="72"/>
        <v>0</v>
      </c>
      <c r="GM173" s="117">
        <f t="shared" si="72"/>
        <v>0</v>
      </c>
      <c r="GN173" s="117">
        <f t="shared" si="72"/>
        <v>0</v>
      </c>
      <c r="GO173" s="117">
        <f t="shared" si="72"/>
        <v>0</v>
      </c>
      <c r="GP173" s="119">
        <f t="shared" si="72"/>
        <v>0</v>
      </c>
      <c r="GQ173" s="119">
        <f t="shared" si="62"/>
        <v>0</v>
      </c>
      <c r="GR173" s="247">
        <f t="shared" si="46"/>
        <v>0</v>
      </c>
      <c r="GS173" s="165"/>
      <c r="GT173" s="164">
        <f t="shared" si="73"/>
        <v>0</v>
      </c>
      <c r="GU173" s="117">
        <f t="shared" si="73"/>
        <v>0</v>
      </c>
      <c r="GV173" s="117">
        <f t="shared" si="73"/>
        <v>0</v>
      </c>
      <c r="GW173" s="117">
        <f t="shared" si="73"/>
        <v>0</v>
      </c>
      <c r="GX173" s="117">
        <f t="shared" si="73"/>
        <v>0</v>
      </c>
      <c r="GY173" s="117">
        <f t="shared" si="73"/>
        <v>0</v>
      </c>
      <c r="GZ173" s="117">
        <f t="shared" si="73"/>
        <v>0</v>
      </c>
      <c r="HA173" s="117">
        <f t="shared" si="73"/>
        <v>0</v>
      </c>
      <c r="HB173" s="117">
        <f t="shared" si="73"/>
        <v>0</v>
      </c>
      <c r="HC173" s="117">
        <f t="shared" si="73"/>
        <v>0</v>
      </c>
      <c r="HD173" s="117">
        <f t="shared" si="73"/>
        <v>0</v>
      </c>
      <c r="HE173" s="117">
        <f t="shared" si="73"/>
        <v>0</v>
      </c>
      <c r="HF173" s="117">
        <f t="shared" si="73"/>
        <v>0</v>
      </c>
      <c r="HG173" s="117">
        <f t="shared" si="73"/>
        <v>0</v>
      </c>
      <c r="HH173" s="117">
        <f t="shared" si="73"/>
        <v>0</v>
      </c>
      <c r="HI173" s="117">
        <f t="shared" si="73"/>
        <v>0</v>
      </c>
      <c r="HJ173" s="117">
        <f t="shared" si="73"/>
        <v>0</v>
      </c>
      <c r="HK173" s="117">
        <f t="shared" si="73"/>
        <v>0</v>
      </c>
      <c r="HL173" s="117">
        <f t="shared" si="73"/>
        <v>0</v>
      </c>
      <c r="HM173" s="117">
        <f t="shared" si="73"/>
        <v>0</v>
      </c>
      <c r="HN173" s="117">
        <f t="shared" si="73"/>
        <v>0</v>
      </c>
      <c r="HO173" s="117">
        <f t="shared" si="73"/>
        <v>0</v>
      </c>
      <c r="HP173" s="117">
        <f t="shared" si="73"/>
        <v>0</v>
      </c>
      <c r="HQ173" s="117">
        <f t="shared" si="73"/>
        <v>0</v>
      </c>
      <c r="HR173" s="119">
        <f t="shared" si="73"/>
        <v>0</v>
      </c>
      <c r="HS173" s="119">
        <f t="shared" si="63"/>
        <v>0</v>
      </c>
      <c r="HT173" s="247">
        <f t="shared" si="48"/>
        <v>0</v>
      </c>
      <c r="HU173" s="165"/>
      <c r="HV173" s="164">
        <f t="shared" si="74"/>
        <v>0</v>
      </c>
      <c r="HW173" s="117">
        <f t="shared" si="74"/>
        <v>0</v>
      </c>
      <c r="HX173" s="117">
        <f t="shared" si="74"/>
        <v>0</v>
      </c>
      <c r="HY173" s="117">
        <f t="shared" si="74"/>
        <v>0</v>
      </c>
      <c r="HZ173" s="117">
        <f t="shared" si="74"/>
        <v>0</v>
      </c>
      <c r="IA173" s="117">
        <f t="shared" si="74"/>
        <v>0</v>
      </c>
      <c r="IB173" s="117">
        <f t="shared" si="74"/>
        <v>0</v>
      </c>
      <c r="IC173" s="117">
        <f t="shared" si="74"/>
        <v>0</v>
      </c>
      <c r="ID173" s="117">
        <f t="shared" si="74"/>
        <v>0</v>
      </c>
      <c r="IE173" s="117">
        <f t="shared" si="74"/>
        <v>0</v>
      </c>
      <c r="IF173" s="117">
        <f t="shared" si="74"/>
        <v>0</v>
      </c>
      <c r="IG173" s="117">
        <f t="shared" si="74"/>
        <v>0</v>
      </c>
      <c r="IH173" s="117">
        <f t="shared" si="74"/>
        <v>0</v>
      </c>
      <c r="II173" s="117">
        <f t="shared" si="74"/>
        <v>0</v>
      </c>
      <c r="IJ173" s="117">
        <f t="shared" si="74"/>
        <v>0</v>
      </c>
      <c r="IK173" s="117">
        <f t="shared" si="74"/>
        <v>0</v>
      </c>
      <c r="IL173" s="117">
        <f t="shared" si="74"/>
        <v>0</v>
      </c>
      <c r="IM173" s="117">
        <f t="shared" si="74"/>
        <v>0</v>
      </c>
      <c r="IN173" s="117">
        <f t="shared" si="74"/>
        <v>0</v>
      </c>
      <c r="IO173" s="117">
        <f t="shared" si="74"/>
        <v>0</v>
      </c>
      <c r="IP173" s="117">
        <f t="shared" si="74"/>
        <v>0</v>
      </c>
      <c r="IQ173" s="117">
        <f t="shared" si="74"/>
        <v>0</v>
      </c>
      <c r="IR173" s="117">
        <f t="shared" si="74"/>
        <v>0</v>
      </c>
      <c r="IS173" s="117">
        <f t="shared" si="74"/>
        <v>0</v>
      </c>
      <c r="IT173" s="119">
        <f t="shared" si="74"/>
        <v>0</v>
      </c>
      <c r="IU173" s="119">
        <f t="shared" si="64"/>
        <v>0</v>
      </c>
      <c r="IV173" s="247">
        <f t="shared" si="50"/>
        <v>0</v>
      </c>
      <c r="IW173" s="165"/>
      <c r="IX173" s="164">
        <f t="shared" si="75"/>
        <v>0</v>
      </c>
      <c r="IY173" s="117">
        <f t="shared" si="75"/>
        <v>0</v>
      </c>
      <c r="IZ173" s="117">
        <f t="shared" si="75"/>
        <v>0</v>
      </c>
      <c r="JA173" s="117">
        <f t="shared" si="75"/>
        <v>0</v>
      </c>
      <c r="JB173" s="117">
        <f t="shared" si="75"/>
        <v>0</v>
      </c>
      <c r="JC173" s="117">
        <f t="shared" si="75"/>
        <v>0</v>
      </c>
      <c r="JD173" s="117">
        <f t="shared" si="75"/>
        <v>0</v>
      </c>
      <c r="JE173" s="117">
        <f t="shared" si="75"/>
        <v>0</v>
      </c>
      <c r="JF173" s="117">
        <f t="shared" si="75"/>
        <v>0</v>
      </c>
      <c r="JG173" s="117">
        <f t="shared" si="75"/>
        <v>0</v>
      </c>
      <c r="JH173" s="117">
        <f t="shared" si="75"/>
        <v>0</v>
      </c>
      <c r="JI173" s="117">
        <f t="shared" si="75"/>
        <v>0</v>
      </c>
      <c r="JJ173" s="117">
        <f t="shared" si="75"/>
        <v>0</v>
      </c>
      <c r="JK173" s="117">
        <f t="shared" si="75"/>
        <v>0</v>
      </c>
      <c r="JL173" s="117">
        <f t="shared" si="75"/>
        <v>0</v>
      </c>
      <c r="JM173" s="117">
        <f t="shared" si="75"/>
        <v>0</v>
      </c>
      <c r="JN173" s="117">
        <f t="shared" si="75"/>
        <v>0</v>
      </c>
      <c r="JO173" s="117">
        <f t="shared" si="75"/>
        <v>0</v>
      </c>
      <c r="JP173" s="117">
        <f t="shared" si="75"/>
        <v>0</v>
      </c>
      <c r="JQ173" s="117">
        <f t="shared" si="75"/>
        <v>0</v>
      </c>
      <c r="JR173" s="117">
        <f t="shared" si="75"/>
        <v>0</v>
      </c>
      <c r="JS173" s="117">
        <f t="shared" si="75"/>
        <v>0</v>
      </c>
      <c r="JT173" s="117">
        <f t="shared" si="75"/>
        <v>0</v>
      </c>
      <c r="JU173" s="117">
        <f t="shared" si="75"/>
        <v>0</v>
      </c>
      <c r="JV173" s="119">
        <f t="shared" si="75"/>
        <v>0</v>
      </c>
      <c r="JW173" s="119">
        <f t="shared" si="65"/>
        <v>0</v>
      </c>
      <c r="JX173" s="247">
        <f t="shared" si="52"/>
        <v>0</v>
      </c>
      <c r="JY173" s="165"/>
      <c r="JZ173" s="164">
        <f t="shared" si="76"/>
        <v>0</v>
      </c>
      <c r="KA173" s="117">
        <f t="shared" si="76"/>
        <v>0</v>
      </c>
      <c r="KB173" s="117">
        <f t="shared" si="76"/>
        <v>0</v>
      </c>
      <c r="KC173" s="117">
        <f t="shared" si="76"/>
        <v>0</v>
      </c>
      <c r="KD173" s="117">
        <f t="shared" si="76"/>
        <v>0</v>
      </c>
      <c r="KE173" s="117">
        <f t="shared" si="76"/>
        <v>0</v>
      </c>
      <c r="KF173" s="117">
        <f t="shared" si="76"/>
        <v>0</v>
      </c>
      <c r="KG173" s="117">
        <f t="shared" si="76"/>
        <v>0</v>
      </c>
      <c r="KH173" s="117">
        <f t="shared" si="76"/>
        <v>0</v>
      </c>
      <c r="KI173" s="117">
        <f t="shared" si="76"/>
        <v>0</v>
      </c>
      <c r="KJ173" s="117">
        <f t="shared" si="76"/>
        <v>0</v>
      </c>
      <c r="KK173" s="117">
        <f t="shared" si="76"/>
        <v>0</v>
      </c>
      <c r="KL173" s="117">
        <f t="shared" si="76"/>
        <v>0</v>
      </c>
      <c r="KM173" s="117">
        <f t="shared" si="76"/>
        <v>0</v>
      </c>
      <c r="KN173" s="117">
        <f t="shared" si="76"/>
        <v>0</v>
      </c>
      <c r="KO173" s="117">
        <f t="shared" si="76"/>
        <v>0</v>
      </c>
      <c r="KP173" s="117">
        <f t="shared" si="76"/>
        <v>0</v>
      </c>
      <c r="KQ173" s="117">
        <f t="shared" si="76"/>
        <v>0</v>
      </c>
      <c r="KR173" s="117">
        <f t="shared" si="76"/>
        <v>0</v>
      </c>
      <c r="KS173" s="117">
        <f t="shared" si="76"/>
        <v>0</v>
      </c>
      <c r="KT173" s="117">
        <f t="shared" si="76"/>
        <v>0</v>
      </c>
      <c r="KU173" s="117">
        <f t="shared" si="76"/>
        <v>0</v>
      </c>
      <c r="KV173" s="117">
        <f t="shared" si="76"/>
        <v>0</v>
      </c>
      <c r="KW173" s="117">
        <f t="shared" si="76"/>
        <v>0</v>
      </c>
      <c r="KX173" s="119">
        <f t="shared" si="76"/>
        <v>0</v>
      </c>
      <c r="KY173" s="119">
        <f t="shared" si="66"/>
        <v>0</v>
      </c>
      <c r="KZ173" s="247">
        <f t="shared" si="54"/>
        <v>0</v>
      </c>
    </row>
    <row r="174" spans="1:312" x14ac:dyDescent="0.25">
      <c r="A174" s="81" t="s">
        <v>57</v>
      </c>
      <c r="B174" s="805" t="s">
        <v>57</v>
      </c>
      <c r="C174" s="806">
        <v>23980</v>
      </c>
      <c r="D174" s="805"/>
      <c r="E174" s="806"/>
      <c r="F174" s="164">
        <f t="shared" ref="F174:AE176" si="78">F106*F140</f>
        <v>0</v>
      </c>
      <c r="G174" s="117">
        <f t="shared" si="78"/>
        <v>0</v>
      </c>
      <c r="H174" s="117">
        <f t="shared" si="78"/>
        <v>0</v>
      </c>
      <c r="I174" s="117">
        <f t="shared" si="78"/>
        <v>0</v>
      </c>
      <c r="J174" s="117">
        <f t="shared" si="78"/>
        <v>0</v>
      </c>
      <c r="K174" s="117">
        <f t="shared" si="78"/>
        <v>0</v>
      </c>
      <c r="L174" s="117">
        <f t="shared" si="78"/>
        <v>0</v>
      </c>
      <c r="M174" s="117">
        <f t="shared" si="78"/>
        <v>0</v>
      </c>
      <c r="N174" s="117">
        <f t="shared" si="78"/>
        <v>0</v>
      </c>
      <c r="O174" s="117">
        <f t="shared" si="78"/>
        <v>0</v>
      </c>
      <c r="P174" s="117">
        <f t="shared" si="78"/>
        <v>0</v>
      </c>
      <c r="Q174" s="117">
        <f t="shared" si="78"/>
        <v>0</v>
      </c>
      <c r="R174" s="117">
        <f t="shared" si="78"/>
        <v>0</v>
      </c>
      <c r="S174" s="117">
        <f t="shared" si="78"/>
        <v>0</v>
      </c>
      <c r="T174" s="119">
        <f t="shared" si="78"/>
        <v>0</v>
      </c>
      <c r="U174" s="119">
        <f t="shared" si="78"/>
        <v>0</v>
      </c>
      <c r="V174" s="117">
        <f t="shared" si="78"/>
        <v>0</v>
      </c>
      <c r="W174" s="117">
        <f t="shared" si="78"/>
        <v>0</v>
      </c>
      <c r="X174" s="119">
        <f t="shared" si="78"/>
        <v>0</v>
      </c>
      <c r="Y174" s="119">
        <f t="shared" si="78"/>
        <v>0</v>
      </c>
      <c r="Z174" s="119">
        <f t="shared" si="78"/>
        <v>0</v>
      </c>
      <c r="AA174" s="119">
        <f t="shared" si="78"/>
        <v>0</v>
      </c>
      <c r="AB174" s="119">
        <f t="shared" si="78"/>
        <v>0</v>
      </c>
      <c r="AC174" s="119">
        <f t="shared" si="78"/>
        <v>0</v>
      </c>
      <c r="AD174" s="119">
        <f t="shared" si="78"/>
        <v>0</v>
      </c>
      <c r="AE174" s="119">
        <f t="shared" si="78"/>
        <v>0</v>
      </c>
      <c r="AF174" s="247">
        <f t="shared" si="23"/>
        <v>0</v>
      </c>
      <c r="AG174" s="162"/>
      <c r="AH174" s="164">
        <f t="shared" si="67"/>
        <v>0</v>
      </c>
      <c r="AI174" s="117">
        <f t="shared" si="67"/>
        <v>0</v>
      </c>
      <c r="AJ174" s="117">
        <f t="shared" si="67"/>
        <v>0</v>
      </c>
      <c r="AK174" s="117">
        <f t="shared" si="67"/>
        <v>0</v>
      </c>
      <c r="AL174" s="117">
        <f t="shared" si="67"/>
        <v>0</v>
      </c>
      <c r="AM174" s="117">
        <f t="shared" si="67"/>
        <v>0</v>
      </c>
      <c r="AN174" s="117">
        <f t="shared" si="67"/>
        <v>0</v>
      </c>
      <c r="AO174" s="117">
        <f t="shared" si="67"/>
        <v>0</v>
      </c>
      <c r="AP174" s="117">
        <f t="shared" si="67"/>
        <v>0</v>
      </c>
      <c r="AQ174" s="117">
        <f t="shared" si="67"/>
        <v>0</v>
      </c>
      <c r="AR174" s="117">
        <f t="shared" si="67"/>
        <v>0</v>
      </c>
      <c r="AS174" s="117">
        <f t="shared" si="67"/>
        <v>0</v>
      </c>
      <c r="AT174" s="117">
        <f t="shared" si="67"/>
        <v>0</v>
      </c>
      <c r="AU174" s="117">
        <f t="shared" si="67"/>
        <v>0</v>
      </c>
      <c r="AV174" s="117">
        <f t="shared" si="67"/>
        <v>0</v>
      </c>
      <c r="AW174" s="117">
        <f t="shared" si="67"/>
        <v>0</v>
      </c>
      <c r="AX174" s="117">
        <f t="shared" si="67"/>
        <v>0</v>
      </c>
      <c r="AY174" s="117">
        <f t="shared" si="67"/>
        <v>0</v>
      </c>
      <c r="AZ174" s="117">
        <f t="shared" si="67"/>
        <v>0</v>
      </c>
      <c r="BA174" s="117">
        <f t="shared" si="67"/>
        <v>0</v>
      </c>
      <c r="BB174" s="117">
        <f t="shared" si="67"/>
        <v>0</v>
      </c>
      <c r="BC174" s="117">
        <f t="shared" si="67"/>
        <v>0</v>
      </c>
      <c r="BD174" s="117">
        <f t="shared" si="67"/>
        <v>0</v>
      </c>
      <c r="BE174" s="117">
        <f t="shared" si="67"/>
        <v>0</v>
      </c>
      <c r="BF174" s="119">
        <f t="shared" si="67"/>
        <v>0</v>
      </c>
      <c r="BG174" s="119">
        <f t="shared" si="57"/>
        <v>0</v>
      </c>
      <c r="BH174" s="247">
        <f t="shared" si="36"/>
        <v>0</v>
      </c>
      <c r="BI174" s="165"/>
      <c r="BJ174" s="164">
        <f t="shared" si="68"/>
        <v>0</v>
      </c>
      <c r="BK174" s="117">
        <f t="shared" si="68"/>
        <v>0</v>
      </c>
      <c r="BL174" s="117">
        <f t="shared" si="68"/>
        <v>0</v>
      </c>
      <c r="BM174" s="117">
        <f t="shared" si="68"/>
        <v>0</v>
      </c>
      <c r="BN174" s="117">
        <f t="shared" si="68"/>
        <v>0</v>
      </c>
      <c r="BO174" s="117">
        <f t="shared" si="68"/>
        <v>0</v>
      </c>
      <c r="BP174" s="117">
        <f t="shared" si="68"/>
        <v>0</v>
      </c>
      <c r="BQ174" s="117">
        <f t="shared" si="68"/>
        <v>0</v>
      </c>
      <c r="BR174" s="117">
        <f t="shared" si="68"/>
        <v>0</v>
      </c>
      <c r="BS174" s="117">
        <f t="shared" si="68"/>
        <v>0</v>
      </c>
      <c r="BT174" s="117">
        <f t="shared" si="68"/>
        <v>0</v>
      </c>
      <c r="BU174" s="117">
        <f t="shared" si="68"/>
        <v>0</v>
      </c>
      <c r="BV174" s="117">
        <f t="shared" si="68"/>
        <v>0</v>
      </c>
      <c r="BW174" s="117">
        <f t="shared" si="68"/>
        <v>0</v>
      </c>
      <c r="BX174" s="117">
        <f t="shared" si="68"/>
        <v>0</v>
      </c>
      <c r="BY174" s="117">
        <f t="shared" si="68"/>
        <v>0</v>
      </c>
      <c r="BZ174" s="117">
        <f t="shared" si="68"/>
        <v>0</v>
      </c>
      <c r="CA174" s="117">
        <f t="shared" si="68"/>
        <v>0</v>
      </c>
      <c r="CB174" s="117">
        <f t="shared" si="68"/>
        <v>0</v>
      </c>
      <c r="CC174" s="117">
        <f t="shared" si="68"/>
        <v>0</v>
      </c>
      <c r="CD174" s="117">
        <f t="shared" si="68"/>
        <v>0</v>
      </c>
      <c r="CE174" s="117">
        <f t="shared" si="68"/>
        <v>0</v>
      </c>
      <c r="CF174" s="117">
        <f t="shared" si="68"/>
        <v>0</v>
      </c>
      <c r="CG174" s="117">
        <f t="shared" si="68"/>
        <v>0</v>
      </c>
      <c r="CH174" s="119">
        <f t="shared" si="68"/>
        <v>0</v>
      </c>
      <c r="CI174" s="119">
        <f t="shared" si="58"/>
        <v>0</v>
      </c>
      <c r="CJ174" s="247">
        <f t="shared" si="38"/>
        <v>0</v>
      </c>
      <c r="CK174" s="165"/>
      <c r="CL174" s="164">
        <f t="shared" si="69"/>
        <v>0</v>
      </c>
      <c r="CM174" s="117">
        <f t="shared" si="69"/>
        <v>0</v>
      </c>
      <c r="CN174" s="117">
        <f t="shared" si="69"/>
        <v>0</v>
      </c>
      <c r="CO174" s="117">
        <f t="shared" si="69"/>
        <v>0</v>
      </c>
      <c r="CP174" s="117">
        <f t="shared" si="69"/>
        <v>0</v>
      </c>
      <c r="CQ174" s="117">
        <f t="shared" si="69"/>
        <v>0</v>
      </c>
      <c r="CR174" s="117">
        <f t="shared" si="69"/>
        <v>0</v>
      </c>
      <c r="CS174" s="117">
        <f t="shared" si="69"/>
        <v>0</v>
      </c>
      <c r="CT174" s="117">
        <f t="shared" si="69"/>
        <v>0</v>
      </c>
      <c r="CU174" s="117">
        <f t="shared" si="69"/>
        <v>0</v>
      </c>
      <c r="CV174" s="117">
        <f t="shared" si="69"/>
        <v>0</v>
      </c>
      <c r="CW174" s="117">
        <f t="shared" si="69"/>
        <v>0</v>
      </c>
      <c r="CX174" s="117">
        <f t="shared" si="69"/>
        <v>0</v>
      </c>
      <c r="CY174" s="117">
        <f t="shared" si="69"/>
        <v>0</v>
      </c>
      <c r="CZ174" s="117">
        <f t="shared" si="69"/>
        <v>0</v>
      </c>
      <c r="DA174" s="117">
        <f t="shared" si="69"/>
        <v>0</v>
      </c>
      <c r="DB174" s="117">
        <f t="shared" si="69"/>
        <v>0</v>
      </c>
      <c r="DC174" s="117">
        <f t="shared" si="69"/>
        <v>0</v>
      </c>
      <c r="DD174" s="117">
        <f t="shared" si="69"/>
        <v>0</v>
      </c>
      <c r="DE174" s="117">
        <f t="shared" si="69"/>
        <v>0</v>
      </c>
      <c r="DF174" s="117">
        <f t="shared" si="69"/>
        <v>0</v>
      </c>
      <c r="DG174" s="117">
        <f t="shared" si="69"/>
        <v>0</v>
      </c>
      <c r="DH174" s="117">
        <f t="shared" si="69"/>
        <v>0</v>
      </c>
      <c r="DI174" s="117">
        <f t="shared" si="69"/>
        <v>0</v>
      </c>
      <c r="DJ174" s="119">
        <f t="shared" si="69"/>
        <v>0</v>
      </c>
      <c r="DK174" s="119">
        <f t="shared" si="59"/>
        <v>0</v>
      </c>
      <c r="DL174" s="247">
        <f t="shared" si="40"/>
        <v>0</v>
      </c>
      <c r="DM174" s="165"/>
      <c r="DN174" s="164">
        <f t="shared" si="70"/>
        <v>0</v>
      </c>
      <c r="DO174" s="117">
        <f t="shared" si="70"/>
        <v>0</v>
      </c>
      <c r="DP174" s="117">
        <f t="shared" si="70"/>
        <v>0</v>
      </c>
      <c r="DQ174" s="117">
        <f t="shared" si="70"/>
        <v>0</v>
      </c>
      <c r="DR174" s="117">
        <f t="shared" si="70"/>
        <v>0</v>
      </c>
      <c r="DS174" s="117">
        <f t="shared" si="70"/>
        <v>0</v>
      </c>
      <c r="DT174" s="117">
        <f t="shared" si="70"/>
        <v>0</v>
      </c>
      <c r="DU174" s="117">
        <f t="shared" si="70"/>
        <v>0</v>
      </c>
      <c r="DV174" s="117">
        <f t="shared" si="70"/>
        <v>0</v>
      </c>
      <c r="DW174" s="117">
        <f t="shared" si="70"/>
        <v>0</v>
      </c>
      <c r="DX174" s="117">
        <f t="shared" si="70"/>
        <v>0</v>
      </c>
      <c r="DY174" s="117">
        <f t="shared" si="70"/>
        <v>0</v>
      </c>
      <c r="DZ174" s="117">
        <f t="shared" si="70"/>
        <v>0</v>
      </c>
      <c r="EA174" s="117">
        <f t="shared" si="70"/>
        <v>0</v>
      </c>
      <c r="EB174" s="117">
        <f t="shared" si="70"/>
        <v>0</v>
      </c>
      <c r="EC174" s="117">
        <f t="shared" si="70"/>
        <v>0</v>
      </c>
      <c r="ED174" s="117">
        <f t="shared" si="70"/>
        <v>0</v>
      </c>
      <c r="EE174" s="117">
        <f t="shared" si="70"/>
        <v>0</v>
      </c>
      <c r="EF174" s="117">
        <f t="shared" si="70"/>
        <v>0</v>
      </c>
      <c r="EG174" s="117">
        <f t="shared" si="70"/>
        <v>0</v>
      </c>
      <c r="EH174" s="117">
        <f t="shared" si="70"/>
        <v>0</v>
      </c>
      <c r="EI174" s="117">
        <f t="shared" si="70"/>
        <v>0</v>
      </c>
      <c r="EJ174" s="117">
        <f t="shared" si="70"/>
        <v>0</v>
      </c>
      <c r="EK174" s="117">
        <f t="shared" si="70"/>
        <v>0</v>
      </c>
      <c r="EL174" s="119">
        <f t="shared" si="70"/>
        <v>0</v>
      </c>
      <c r="EM174" s="119">
        <f t="shared" si="60"/>
        <v>0</v>
      </c>
      <c r="EN174" s="247">
        <f t="shared" si="42"/>
        <v>0</v>
      </c>
      <c r="EO174" s="165"/>
      <c r="EP174" s="164">
        <f t="shared" si="71"/>
        <v>0</v>
      </c>
      <c r="EQ174" s="117">
        <f t="shared" si="71"/>
        <v>0</v>
      </c>
      <c r="ER174" s="117">
        <f t="shared" si="71"/>
        <v>0</v>
      </c>
      <c r="ES174" s="117">
        <f t="shared" si="71"/>
        <v>0</v>
      </c>
      <c r="ET174" s="117">
        <f t="shared" si="71"/>
        <v>0</v>
      </c>
      <c r="EU174" s="117">
        <f t="shared" si="71"/>
        <v>0</v>
      </c>
      <c r="EV174" s="117">
        <f t="shared" si="71"/>
        <v>0</v>
      </c>
      <c r="EW174" s="117">
        <f t="shared" si="71"/>
        <v>0</v>
      </c>
      <c r="EX174" s="117">
        <f t="shared" si="71"/>
        <v>0</v>
      </c>
      <c r="EY174" s="117">
        <f t="shared" si="71"/>
        <v>0</v>
      </c>
      <c r="EZ174" s="117">
        <f t="shared" si="71"/>
        <v>0</v>
      </c>
      <c r="FA174" s="117">
        <f t="shared" si="71"/>
        <v>0</v>
      </c>
      <c r="FB174" s="117">
        <f t="shared" si="71"/>
        <v>0</v>
      </c>
      <c r="FC174" s="117">
        <f t="shared" si="71"/>
        <v>0</v>
      </c>
      <c r="FD174" s="117">
        <f t="shared" si="71"/>
        <v>0</v>
      </c>
      <c r="FE174" s="117">
        <f t="shared" si="71"/>
        <v>0</v>
      </c>
      <c r="FF174" s="117">
        <f t="shared" si="71"/>
        <v>0</v>
      </c>
      <c r="FG174" s="117">
        <f t="shared" si="71"/>
        <v>0</v>
      </c>
      <c r="FH174" s="117">
        <f t="shared" si="71"/>
        <v>0</v>
      </c>
      <c r="FI174" s="117">
        <f t="shared" si="71"/>
        <v>0</v>
      </c>
      <c r="FJ174" s="117">
        <f t="shared" si="71"/>
        <v>0</v>
      </c>
      <c r="FK174" s="117">
        <f t="shared" si="71"/>
        <v>0</v>
      </c>
      <c r="FL174" s="117">
        <f t="shared" si="71"/>
        <v>0</v>
      </c>
      <c r="FM174" s="117">
        <f t="shared" si="71"/>
        <v>0</v>
      </c>
      <c r="FN174" s="119">
        <f t="shared" si="71"/>
        <v>0</v>
      </c>
      <c r="FO174" s="119">
        <f t="shared" si="61"/>
        <v>0</v>
      </c>
      <c r="FP174" s="247">
        <f t="shared" si="44"/>
        <v>0</v>
      </c>
      <c r="FQ174" s="165"/>
      <c r="FR174" s="164">
        <f t="shared" si="72"/>
        <v>0</v>
      </c>
      <c r="FS174" s="117">
        <f t="shared" si="72"/>
        <v>0</v>
      </c>
      <c r="FT174" s="117">
        <f t="shared" si="72"/>
        <v>0</v>
      </c>
      <c r="FU174" s="117">
        <f t="shared" si="72"/>
        <v>0</v>
      </c>
      <c r="FV174" s="117">
        <f t="shared" si="72"/>
        <v>0</v>
      </c>
      <c r="FW174" s="117">
        <f t="shared" si="72"/>
        <v>0</v>
      </c>
      <c r="FX174" s="117">
        <f t="shared" si="72"/>
        <v>0</v>
      </c>
      <c r="FY174" s="117">
        <f t="shared" si="72"/>
        <v>0</v>
      </c>
      <c r="FZ174" s="117">
        <f t="shared" si="72"/>
        <v>0</v>
      </c>
      <c r="GA174" s="117">
        <f t="shared" si="72"/>
        <v>0</v>
      </c>
      <c r="GB174" s="117">
        <f t="shared" si="72"/>
        <v>0</v>
      </c>
      <c r="GC174" s="117">
        <f t="shared" si="72"/>
        <v>0</v>
      </c>
      <c r="GD174" s="117">
        <f t="shared" si="72"/>
        <v>0</v>
      </c>
      <c r="GE174" s="117">
        <f t="shared" si="72"/>
        <v>0</v>
      </c>
      <c r="GF174" s="117">
        <f t="shared" si="72"/>
        <v>0</v>
      </c>
      <c r="GG174" s="117">
        <f t="shared" si="72"/>
        <v>0</v>
      </c>
      <c r="GH174" s="117">
        <f t="shared" si="72"/>
        <v>0</v>
      </c>
      <c r="GI174" s="117">
        <f t="shared" si="72"/>
        <v>0</v>
      </c>
      <c r="GJ174" s="117">
        <f t="shared" si="72"/>
        <v>0</v>
      </c>
      <c r="GK174" s="117">
        <f t="shared" si="72"/>
        <v>0</v>
      </c>
      <c r="GL174" s="117">
        <f t="shared" si="72"/>
        <v>0</v>
      </c>
      <c r="GM174" s="117">
        <f t="shared" si="72"/>
        <v>0</v>
      </c>
      <c r="GN174" s="117">
        <f t="shared" si="72"/>
        <v>0</v>
      </c>
      <c r="GO174" s="117">
        <f t="shared" si="72"/>
        <v>0</v>
      </c>
      <c r="GP174" s="119">
        <f t="shared" si="72"/>
        <v>0</v>
      </c>
      <c r="GQ174" s="119">
        <f t="shared" si="62"/>
        <v>0</v>
      </c>
      <c r="GR174" s="247">
        <f t="shared" si="46"/>
        <v>0</v>
      </c>
      <c r="GS174" s="165"/>
      <c r="GT174" s="164">
        <f t="shared" si="73"/>
        <v>0</v>
      </c>
      <c r="GU174" s="117">
        <f t="shared" si="73"/>
        <v>0</v>
      </c>
      <c r="GV174" s="117">
        <f t="shared" si="73"/>
        <v>0</v>
      </c>
      <c r="GW174" s="117">
        <f t="shared" si="73"/>
        <v>0</v>
      </c>
      <c r="GX174" s="117">
        <f t="shared" si="73"/>
        <v>0</v>
      </c>
      <c r="GY174" s="117">
        <f t="shared" si="73"/>
        <v>0</v>
      </c>
      <c r="GZ174" s="117">
        <f t="shared" si="73"/>
        <v>0</v>
      </c>
      <c r="HA174" s="117">
        <f t="shared" si="73"/>
        <v>0</v>
      </c>
      <c r="HB174" s="117">
        <f t="shared" si="73"/>
        <v>0</v>
      </c>
      <c r="HC174" s="117">
        <f t="shared" si="73"/>
        <v>0</v>
      </c>
      <c r="HD174" s="117">
        <f t="shared" si="73"/>
        <v>0</v>
      </c>
      <c r="HE174" s="117">
        <f t="shared" si="73"/>
        <v>0</v>
      </c>
      <c r="HF174" s="117">
        <f t="shared" si="73"/>
        <v>0</v>
      </c>
      <c r="HG174" s="117">
        <f t="shared" si="73"/>
        <v>0</v>
      </c>
      <c r="HH174" s="117">
        <f t="shared" si="73"/>
        <v>0</v>
      </c>
      <c r="HI174" s="117">
        <f t="shared" si="73"/>
        <v>0</v>
      </c>
      <c r="HJ174" s="117">
        <f t="shared" si="73"/>
        <v>0</v>
      </c>
      <c r="HK174" s="117">
        <f t="shared" si="73"/>
        <v>0</v>
      </c>
      <c r="HL174" s="117">
        <f t="shared" si="73"/>
        <v>0</v>
      </c>
      <c r="HM174" s="117">
        <f t="shared" si="73"/>
        <v>0</v>
      </c>
      <c r="HN174" s="117">
        <f t="shared" si="73"/>
        <v>0</v>
      </c>
      <c r="HO174" s="117">
        <f t="shared" si="73"/>
        <v>0</v>
      </c>
      <c r="HP174" s="117">
        <f t="shared" si="73"/>
        <v>0</v>
      </c>
      <c r="HQ174" s="117">
        <f t="shared" si="73"/>
        <v>0</v>
      </c>
      <c r="HR174" s="119">
        <f t="shared" si="73"/>
        <v>0</v>
      </c>
      <c r="HS174" s="119">
        <f t="shared" si="63"/>
        <v>0</v>
      </c>
      <c r="HT174" s="247">
        <f t="shared" si="48"/>
        <v>0</v>
      </c>
      <c r="HU174" s="165"/>
      <c r="HV174" s="164">
        <f t="shared" si="74"/>
        <v>0</v>
      </c>
      <c r="HW174" s="117">
        <f t="shared" si="74"/>
        <v>0</v>
      </c>
      <c r="HX174" s="117">
        <f t="shared" si="74"/>
        <v>0</v>
      </c>
      <c r="HY174" s="117">
        <f t="shared" si="74"/>
        <v>0</v>
      </c>
      <c r="HZ174" s="117">
        <f t="shared" si="74"/>
        <v>0</v>
      </c>
      <c r="IA174" s="117">
        <f t="shared" si="74"/>
        <v>0</v>
      </c>
      <c r="IB174" s="117">
        <f t="shared" si="74"/>
        <v>0</v>
      </c>
      <c r="IC174" s="117">
        <f t="shared" si="74"/>
        <v>0</v>
      </c>
      <c r="ID174" s="117">
        <f t="shared" si="74"/>
        <v>0</v>
      </c>
      <c r="IE174" s="117">
        <f t="shared" si="74"/>
        <v>0</v>
      </c>
      <c r="IF174" s="117">
        <f t="shared" si="74"/>
        <v>0</v>
      </c>
      <c r="IG174" s="117">
        <f t="shared" si="74"/>
        <v>0</v>
      </c>
      <c r="IH174" s="117">
        <f t="shared" si="74"/>
        <v>0</v>
      </c>
      <c r="II174" s="117">
        <f t="shared" si="74"/>
        <v>0</v>
      </c>
      <c r="IJ174" s="117">
        <f t="shared" si="74"/>
        <v>0</v>
      </c>
      <c r="IK174" s="117">
        <f t="shared" si="74"/>
        <v>0</v>
      </c>
      <c r="IL174" s="117">
        <f t="shared" si="74"/>
        <v>0</v>
      </c>
      <c r="IM174" s="117">
        <f t="shared" si="74"/>
        <v>0</v>
      </c>
      <c r="IN174" s="117">
        <f t="shared" si="74"/>
        <v>0</v>
      </c>
      <c r="IO174" s="117">
        <f t="shared" si="74"/>
        <v>0</v>
      </c>
      <c r="IP174" s="117">
        <f t="shared" si="74"/>
        <v>0</v>
      </c>
      <c r="IQ174" s="117">
        <f t="shared" si="74"/>
        <v>0</v>
      </c>
      <c r="IR174" s="117">
        <f t="shared" si="74"/>
        <v>0</v>
      </c>
      <c r="IS174" s="117">
        <f t="shared" si="74"/>
        <v>0</v>
      </c>
      <c r="IT174" s="119">
        <f t="shared" si="74"/>
        <v>0</v>
      </c>
      <c r="IU174" s="119">
        <f t="shared" si="64"/>
        <v>0</v>
      </c>
      <c r="IV174" s="247">
        <f t="shared" si="50"/>
        <v>0</v>
      </c>
      <c r="IW174" s="165"/>
      <c r="IX174" s="164">
        <f t="shared" si="75"/>
        <v>0</v>
      </c>
      <c r="IY174" s="117">
        <f t="shared" si="75"/>
        <v>0</v>
      </c>
      <c r="IZ174" s="117">
        <f t="shared" si="75"/>
        <v>0</v>
      </c>
      <c r="JA174" s="117">
        <f t="shared" si="75"/>
        <v>0</v>
      </c>
      <c r="JB174" s="117">
        <f t="shared" si="75"/>
        <v>0</v>
      </c>
      <c r="JC174" s="117">
        <f t="shared" si="75"/>
        <v>0</v>
      </c>
      <c r="JD174" s="117">
        <f t="shared" si="75"/>
        <v>0</v>
      </c>
      <c r="JE174" s="117">
        <f t="shared" si="75"/>
        <v>0</v>
      </c>
      <c r="JF174" s="117">
        <f t="shared" si="75"/>
        <v>0</v>
      </c>
      <c r="JG174" s="117">
        <f t="shared" si="75"/>
        <v>0</v>
      </c>
      <c r="JH174" s="117">
        <f t="shared" si="75"/>
        <v>0</v>
      </c>
      <c r="JI174" s="117">
        <f t="shared" si="75"/>
        <v>0</v>
      </c>
      <c r="JJ174" s="117">
        <f t="shared" si="75"/>
        <v>0</v>
      </c>
      <c r="JK174" s="117">
        <f t="shared" si="75"/>
        <v>0</v>
      </c>
      <c r="JL174" s="117">
        <f t="shared" si="75"/>
        <v>0</v>
      </c>
      <c r="JM174" s="117">
        <f t="shared" si="75"/>
        <v>0</v>
      </c>
      <c r="JN174" s="117">
        <f t="shared" si="75"/>
        <v>0</v>
      </c>
      <c r="JO174" s="117">
        <f t="shared" si="75"/>
        <v>0</v>
      </c>
      <c r="JP174" s="117">
        <f t="shared" si="75"/>
        <v>0</v>
      </c>
      <c r="JQ174" s="117">
        <f t="shared" si="75"/>
        <v>0</v>
      </c>
      <c r="JR174" s="117">
        <f t="shared" si="75"/>
        <v>0</v>
      </c>
      <c r="JS174" s="117">
        <f t="shared" si="75"/>
        <v>0</v>
      </c>
      <c r="JT174" s="117">
        <f t="shared" si="75"/>
        <v>0</v>
      </c>
      <c r="JU174" s="117">
        <f t="shared" si="75"/>
        <v>0</v>
      </c>
      <c r="JV174" s="119">
        <f t="shared" si="75"/>
        <v>0</v>
      </c>
      <c r="JW174" s="119">
        <f t="shared" si="65"/>
        <v>0</v>
      </c>
      <c r="JX174" s="247">
        <f t="shared" si="52"/>
        <v>0</v>
      </c>
      <c r="JY174" s="165"/>
      <c r="JZ174" s="164">
        <f t="shared" si="76"/>
        <v>0</v>
      </c>
      <c r="KA174" s="117">
        <f t="shared" si="76"/>
        <v>0</v>
      </c>
      <c r="KB174" s="117">
        <f t="shared" si="76"/>
        <v>0</v>
      </c>
      <c r="KC174" s="117">
        <f t="shared" si="76"/>
        <v>0</v>
      </c>
      <c r="KD174" s="117">
        <f t="shared" si="76"/>
        <v>0</v>
      </c>
      <c r="KE174" s="117">
        <f t="shared" si="76"/>
        <v>0</v>
      </c>
      <c r="KF174" s="117">
        <f t="shared" si="76"/>
        <v>0</v>
      </c>
      <c r="KG174" s="117">
        <f t="shared" si="76"/>
        <v>0</v>
      </c>
      <c r="KH174" s="117">
        <f t="shared" si="76"/>
        <v>0</v>
      </c>
      <c r="KI174" s="117">
        <f t="shared" si="76"/>
        <v>0</v>
      </c>
      <c r="KJ174" s="117">
        <f t="shared" si="76"/>
        <v>0</v>
      </c>
      <c r="KK174" s="117">
        <f t="shared" si="76"/>
        <v>0</v>
      </c>
      <c r="KL174" s="117">
        <f t="shared" si="76"/>
        <v>0</v>
      </c>
      <c r="KM174" s="117">
        <f t="shared" si="76"/>
        <v>0</v>
      </c>
      <c r="KN174" s="117">
        <f t="shared" si="76"/>
        <v>0</v>
      </c>
      <c r="KO174" s="117">
        <f t="shared" si="76"/>
        <v>0</v>
      </c>
      <c r="KP174" s="117">
        <f t="shared" si="76"/>
        <v>0</v>
      </c>
      <c r="KQ174" s="117">
        <f t="shared" si="76"/>
        <v>0</v>
      </c>
      <c r="KR174" s="117">
        <f t="shared" si="76"/>
        <v>0</v>
      </c>
      <c r="KS174" s="117">
        <f t="shared" si="76"/>
        <v>0</v>
      </c>
      <c r="KT174" s="117">
        <f t="shared" si="76"/>
        <v>0</v>
      </c>
      <c r="KU174" s="117">
        <f t="shared" si="76"/>
        <v>0</v>
      </c>
      <c r="KV174" s="117">
        <f t="shared" si="76"/>
        <v>0</v>
      </c>
      <c r="KW174" s="117">
        <f t="shared" si="76"/>
        <v>0</v>
      </c>
      <c r="KX174" s="119">
        <f t="shared" si="76"/>
        <v>0</v>
      </c>
      <c r="KY174" s="119">
        <f t="shared" si="66"/>
        <v>0</v>
      </c>
      <c r="KZ174" s="247">
        <f t="shared" si="54"/>
        <v>0</v>
      </c>
    </row>
    <row r="175" spans="1:312" x14ac:dyDescent="0.25">
      <c r="A175" s="115"/>
      <c r="B175" s="807"/>
      <c r="C175" s="808"/>
      <c r="D175" s="805"/>
      <c r="E175" s="815"/>
      <c r="F175" s="164">
        <f t="shared" si="78"/>
        <v>0</v>
      </c>
      <c r="G175" s="117">
        <f t="shared" si="78"/>
        <v>0</v>
      </c>
      <c r="H175" s="117">
        <f t="shared" si="78"/>
        <v>0</v>
      </c>
      <c r="I175" s="117">
        <f t="shared" si="78"/>
        <v>0</v>
      </c>
      <c r="J175" s="117">
        <f t="shared" si="78"/>
        <v>0</v>
      </c>
      <c r="K175" s="117">
        <f t="shared" si="78"/>
        <v>0</v>
      </c>
      <c r="L175" s="117">
        <f t="shared" si="78"/>
        <v>0</v>
      </c>
      <c r="M175" s="117">
        <f t="shared" si="78"/>
        <v>0</v>
      </c>
      <c r="N175" s="117">
        <f t="shared" si="78"/>
        <v>0</v>
      </c>
      <c r="O175" s="117">
        <f t="shared" si="78"/>
        <v>0</v>
      </c>
      <c r="P175" s="117">
        <f t="shared" si="78"/>
        <v>0</v>
      </c>
      <c r="Q175" s="117">
        <f t="shared" si="78"/>
        <v>0</v>
      </c>
      <c r="R175" s="117">
        <f t="shared" si="78"/>
        <v>0</v>
      </c>
      <c r="S175" s="117">
        <f t="shared" si="78"/>
        <v>0</v>
      </c>
      <c r="T175" s="119">
        <f t="shared" si="78"/>
        <v>0</v>
      </c>
      <c r="U175" s="119">
        <f t="shared" si="78"/>
        <v>0</v>
      </c>
      <c r="V175" s="117">
        <f t="shared" si="78"/>
        <v>0</v>
      </c>
      <c r="W175" s="117">
        <f t="shared" si="78"/>
        <v>0</v>
      </c>
      <c r="X175" s="119">
        <f t="shared" si="78"/>
        <v>0</v>
      </c>
      <c r="Y175" s="119">
        <f t="shared" si="78"/>
        <v>0</v>
      </c>
      <c r="Z175" s="119">
        <f t="shared" si="78"/>
        <v>0</v>
      </c>
      <c r="AA175" s="119">
        <f t="shared" si="78"/>
        <v>0</v>
      </c>
      <c r="AB175" s="119">
        <f t="shared" si="78"/>
        <v>0</v>
      </c>
      <c r="AC175" s="119">
        <f t="shared" si="78"/>
        <v>0</v>
      </c>
      <c r="AD175" s="119">
        <f t="shared" si="78"/>
        <v>0</v>
      </c>
      <c r="AE175" s="119">
        <f t="shared" si="78"/>
        <v>0</v>
      </c>
      <c r="AF175" s="247">
        <f t="shared" si="23"/>
        <v>0</v>
      </c>
      <c r="AG175" s="162"/>
      <c r="AH175" s="164">
        <f t="shared" si="67"/>
        <v>0</v>
      </c>
      <c r="AI175" s="117">
        <f t="shared" si="67"/>
        <v>0</v>
      </c>
      <c r="AJ175" s="117">
        <f t="shared" si="67"/>
        <v>0</v>
      </c>
      <c r="AK175" s="117">
        <f t="shared" si="67"/>
        <v>0</v>
      </c>
      <c r="AL175" s="117">
        <f t="shared" si="67"/>
        <v>0</v>
      </c>
      <c r="AM175" s="117">
        <f t="shared" ref="AM175:BF175" si="79">AM107*AM141</f>
        <v>0</v>
      </c>
      <c r="AN175" s="117">
        <f t="shared" si="79"/>
        <v>0</v>
      </c>
      <c r="AO175" s="117">
        <f t="shared" si="79"/>
        <v>0</v>
      </c>
      <c r="AP175" s="117">
        <f t="shared" si="79"/>
        <v>0</v>
      </c>
      <c r="AQ175" s="117">
        <f t="shared" si="79"/>
        <v>0</v>
      </c>
      <c r="AR175" s="117">
        <f t="shared" si="79"/>
        <v>0</v>
      </c>
      <c r="AS175" s="117">
        <f t="shared" si="79"/>
        <v>0</v>
      </c>
      <c r="AT175" s="117">
        <f t="shared" si="79"/>
        <v>0</v>
      </c>
      <c r="AU175" s="117">
        <f t="shared" si="79"/>
        <v>0</v>
      </c>
      <c r="AV175" s="117">
        <f t="shared" si="79"/>
        <v>0</v>
      </c>
      <c r="AW175" s="117">
        <f t="shared" si="79"/>
        <v>0</v>
      </c>
      <c r="AX175" s="117">
        <f t="shared" si="79"/>
        <v>0</v>
      </c>
      <c r="AY175" s="117">
        <f t="shared" si="79"/>
        <v>0</v>
      </c>
      <c r="AZ175" s="117">
        <f t="shared" si="79"/>
        <v>0</v>
      </c>
      <c r="BA175" s="117">
        <f t="shared" si="79"/>
        <v>0</v>
      </c>
      <c r="BB175" s="117">
        <f t="shared" si="79"/>
        <v>0</v>
      </c>
      <c r="BC175" s="117">
        <f t="shared" si="79"/>
        <v>0</v>
      </c>
      <c r="BD175" s="117">
        <f t="shared" si="79"/>
        <v>0</v>
      </c>
      <c r="BE175" s="117">
        <f t="shared" si="79"/>
        <v>0</v>
      </c>
      <c r="BF175" s="119">
        <f t="shared" si="79"/>
        <v>0</v>
      </c>
      <c r="BG175" s="119">
        <f t="shared" si="57"/>
        <v>0</v>
      </c>
      <c r="BH175" s="247">
        <f t="shared" si="36"/>
        <v>0</v>
      </c>
      <c r="BI175" s="165"/>
      <c r="BJ175" s="164">
        <f t="shared" si="68"/>
        <v>0</v>
      </c>
      <c r="BK175" s="117">
        <f t="shared" si="68"/>
        <v>0</v>
      </c>
      <c r="BL175" s="117">
        <f t="shared" si="68"/>
        <v>0</v>
      </c>
      <c r="BM175" s="117">
        <f t="shared" si="68"/>
        <v>0</v>
      </c>
      <c r="BN175" s="117">
        <f t="shared" si="68"/>
        <v>0</v>
      </c>
      <c r="BO175" s="117">
        <f t="shared" ref="BO175:CH175" si="80">BO107*BO141</f>
        <v>0</v>
      </c>
      <c r="BP175" s="117">
        <f t="shared" si="80"/>
        <v>0</v>
      </c>
      <c r="BQ175" s="117">
        <f t="shared" si="80"/>
        <v>0</v>
      </c>
      <c r="BR175" s="117">
        <f t="shared" si="80"/>
        <v>0</v>
      </c>
      <c r="BS175" s="117">
        <f t="shared" si="80"/>
        <v>0</v>
      </c>
      <c r="BT175" s="117">
        <f t="shared" si="80"/>
        <v>0</v>
      </c>
      <c r="BU175" s="117">
        <f t="shared" si="80"/>
        <v>0</v>
      </c>
      <c r="BV175" s="117">
        <f t="shared" si="80"/>
        <v>0</v>
      </c>
      <c r="BW175" s="117">
        <f t="shared" si="80"/>
        <v>0</v>
      </c>
      <c r="BX175" s="117">
        <f t="shared" si="80"/>
        <v>0</v>
      </c>
      <c r="BY175" s="117">
        <f t="shared" si="80"/>
        <v>0</v>
      </c>
      <c r="BZ175" s="117">
        <f t="shared" si="80"/>
        <v>0</v>
      </c>
      <c r="CA175" s="117">
        <f t="shared" si="80"/>
        <v>0</v>
      </c>
      <c r="CB175" s="117">
        <f t="shared" si="80"/>
        <v>0</v>
      </c>
      <c r="CC175" s="117">
        <f t="shared" si="80"/>
        <v>0</v>
      </c>
      <c r="CD175" s="117">
        <f t="shared" si="80"/>
        <v>0</v>
      </c>
      <c r="CE175" s="117">
        <f t="shared" si="80"/>
        <v>0</v>
      </c>
      <c r="CF175" s="117">
        <f t="shared" si="80"/>
        <v>0</v>
      </c>
      <c r="CG175" s="117">
        <f t="shared" si="80"/>
        <v>0</v>
      </c>
      <c r="CH175" s="119">
        <f t="shared" si="80"/>
        <v>0</v>
      </c>
      <c r="CI175" s="119">
        <f t="shared" si="58"/>
        <v>0</v>
      </c>
      <c r="CJ175" s="247">
        <f t="shared" si="38"/>
        <v>0</v>
      </c>
      <c r="CK175" s="165"/>
      <c r="CL175" s="164">
        <f t="shared" si="69"/>
        <v>0</v>
      </c>
      <c r="CM175" s="117">
        <f t="shared" si="69"/>
        <v>0</v>
      </c>
      <c r="CN175" s="117">
        <f t="shared" si="69"/>
        <v>0</v>
      </c>
      <c r="CO175" s="117">
        <f t="shared" si="69"/>
        <v>0</v>
      </c>
      <c r="CP175" s="117">
        <f t="shared" si="69"/>
        <v>0</v>
      </c>
      <c r="CQ175" s="117">
        <f t="shared" ref="CQ175:DJ175" si="81">CQ107*CQ141</f>
        <v>0</v>
      </c>
      <c r="CR175" s="117">
        <f t="shared" si="81"/>
        <v>0</v>
      </c>
      <c r="CS175" s="117">
        <f t="shared" si="81"/>
        <v>0</v>
      </c>
      <c r="CT175" s="117">
        <f t="shared" si="81"/>
        <v>0</v>
      </c>
      <c r="CU175" s="117">
        <f t="shared" si="81"/>
        <v>0</v>
      </c>
      <c r="CV175" s="117">
        <f t="shared" si="81"/>
        <v>0</v>
      </c>
      <c r="CW175" s="117">
        <f t="shared" si="81"/>
        <v>0</v>
      </c>
      <c r="CX175" s="117">
        <f t="shared" si="81"/>
        <v>0</v>
      </c>
      <c r="CY175" s="117">
        <f t="shared" si="81"/>
        <v>0</v>
      </c>
      <c r="CZ175" s="117">
        <f t="shared" si="81"/>
        <v>0</v>
      </c>
      <c r="DA175" s="117">
        <f t="shared" si="81"/>
        <v>0</v>
      </c>
      <c r="DB175" s="117">
        <f t="shared" si="81"/>
        <v>0</v>
      </c>
      <c r="DC175" s="117">
        <f t="shared" si="81"/>
        <v>0</v>
      </c>
      <c r="DD175" s="117">
        <f t="shared" si="81"/>
        <v>0</v>
      </c>
      <c r="DE175" s="117">
        <f t="shared" si="81"/>
        <v>0</v>
      </c>
      <c r="DF175" s="117">
        <f t="shared" si="81"/>
        <v>0</v>
      </c>
      <c r="DG175" s="117">
        <f t="shared" si="81"/>
        <v>0</v>
      </c>
      <c r="DH175" s="117">
        <f t="shared" si="81"/>
        <v>0</v>
      </c>
      <c r="DI175" s="117">
        <f t="shared" si="81"/>
        <v>0</v>
      </c>
      <c r="DJ175" s="119">
        <f t="shared" si="81"/>
        <v>0</v>
      </c>
      <c r="DK175" s="119">
        <f t="shared" si="59"/>
        <v>0</v>
      </c>
      <c r="DL175" s="247">
        <f t="shared" si="40"/>
        <v>0</v>
      </c>
      <c r="DM175" s="165"/>
      <c r="DN175" s="164">
        <f t="shared" si="70"/>
        <v>0</v>
      </c>
      <c r="DO175" s="117">
        <f t="shared" si="70"/>
        <v>0</v>
      </c>
      <c r="DP175" s="117">
        <f t="shared" si="70"/>
        <v>0</v>
      </c>
      <c r="DQ175" s="117">
        <f t="shared" si="70"/>
        <v>0</v>
      </c>
      <c r="DR175" s="117">
        <f t="shared" si="70"/>
        <v>0</v>
      </c>
      <c r="DS175" s="117">
        <f t="shared" ref="DS175:EL175" si="82">DS107*DS141</f>
        <v>0</v>
      </c>
      <c r="DT175" s="117">
        <f t="shared" si="82"/>
        <v>0</v>
      </c>
      <c r="DU175" s="117">
        <f t="shared" si="82"/>
        <v>0</v>
      </c>
      <c r="DV175" s="117">
        <f t="shared" si="82"/>
        <v>0</v>
      </c>
      <c r="DW175" s="117">
        <f t="shared" si="82"/>
        <v>0</v>
      </c>
      <c r="DX175" s="117">
        <f t="shared" si="82"/>
        <v>0</v>
      </c>
      <c r="DY175" s="117">
        <f t="shared" si="82"/>
        <v>0</v>
      </c>
      <c r="DZ175" s="117">
        <f t="shared" si="82"/>
        <v>0</v>
      </c>
      <c r="EA175" s="117">
        <f t="shared" si="82"/>
        <v>0</v>
      </c>
      <c r="EB175" s="117">
        <f t="shared" si="82"/>
        <v>0</v>
      </c>
      <c r="EC175" s="117">
        <f t="shared" si="82"/>
        <v>0</v>
      </c>
      <c r="ED175" s="117">
        <f t="shared" si="82"/>
        <v>0</v>
      </c>
      <c r="EE175" s="117">
        <f t="shared" si="82"/>
        <v>0</v>
      </c>
      <c r="EF175" s="117">
        <f t="shared" si="82"/>
        <v>0</v>
      </c>
      <c r="EG175" s="117">
        <f t="shared" si="82"/>
        <v>0</v>
      </c>
      <c r="EH175" s="117">
        <f t="shared" si="82"/>
        <v>0</v>
      </c>
      <c r="EI175" s="117">
        <f t="shared" si="82"/>
        <v>0</v>
      </c>
      <c r="EJ175" s="117">
        <f t="shared" si="82"/>
        <v>0</v>
      </c>
      <c r="EK175" s="117">
        <f t="shared" si="82"/>
        <v>0</v>
      </c>
      <c r="EL175" s="119">
        <f t="shared" si="82"/>
        <v>0</v>
      </c>
      <c r="EM175" s="119">
        <f t="shared" si="60"/>
        <v>0</v>
      </c>
      <c r="EN175" s="247">
        <f t="shared" si="42"/>
        <v>0</v>
      </c>
      <c r="EO175" s="165"/>
      <c r="EP175" s="164">
        <f t="shared" si="71"/>
        <v>0</v>
      </c>
      <c r="EQ175" s="117">
        <f t="shared" si="71"/>
        <v>0</v>
      </c>
      <c r="ER175" s="117">
        <f t="shared" si="71"/>
        <v>0</v>
      </c>
      <c r="ES175" s="117">
        <f t="shared" si="71"/>
        <v>0</v>
      </c>
      <c r="ET175" s="117">
        <f t="shared" si="71"/>
        <v>0</v>
      </c>
      <c r="EU175" s="117">
        <f t="shared" ref="EU175:FN175" si="83">EU107*EU141</f>
        <v>0</v>
      </c>
      <c r="EV175" s="117">
        <f t="shared" si="83"/>
        <v>0</v>
      </c>
      <c r="EW175" s="117">
        <f t="shared" si="83"/>
        <v>0</v>
      </c>
      <c r="EX175" s="117">
        <f t="shared" si="83"/>
        <v>0</v>
      </c>
      <c r="EY175" s="117">
        <f t="shared" si="83"/>
        <v>0</v>
      </c>
      <c r="EZ175" s="117">
        <f t="shared" si="83"/>
        <v>0</v>
      </c>
      <c r="FA175" s="117">
        <f t="shared" si="83"/>
        <v>0</v>
      </c>
      <c r="FB175" s="117">
        <f t="shared" si="83"/>
        <v>0</v>
      </c>
      <c r="FC175" s="117">
        <f t="shared" si="83"/>
        <v>0</v>
      </c>
      <c r="FD175" s="117">
        <f t="shared" si="83"/>
        <v>0</v>
      </c>
      <c r="FE175" s="117">
        <f t="shared" si="83"/>
        <v>0</v>
      </c>
      <c r="FF175" s="117">
        <f t="shared" si="83"/>
        <v>0</v>
      </c>
      <c r="FG175" s="117">
        <f t="shared" si="83"/>
        <v>0</v>
      </c>
      <c r="FH175" s="117">
        <f t="shared" si="83"/>
        <v>0</v>
      </c>
      <c r="FI175" s="117">
        <f t="shared" si="83"/>
        <v>0</v>
      </c>
      <c r="FJ175" s="117">
        <f t="shared" si="83"/>
        <v>0</v>
      </c>
      <c r="FK175" s="117">
        <f t="shared" si="83"/>
        <v>0</v>
      </c>
      <c r="FL175" s="117">
        <f t="shared" si="83"/>
        <v>0</v>
      </c>
      <c r="FM175" s="117">
        <f t="shared" si="83"/>
        <v>0</v>
      </c>
      <c r="FN175" s="119">
        <f t="shared" si="83"/>
        <v>0</v>
      </c>
      <c r="FO175" s="119">
        <f t="shared" si="61"/>
        <v>0</v>
      </c>
      <c r="FP175" s="247">
        <f t="shared" si="44"/>
        <v>0</v>
      </c>
      <c r="FQ175" s="165"/>
      <c r="FR175" s="164">
        <f t="shared" si="72"/>
        <v>0</v>
      </c>
      <c r="FS175" s="117">
        <f t="shared" si="72"/>
        <v>0</v>
      </c>
      <c r="FT175" s="117">
        <f t="shared" si="72"/>
        <v>0</v>
      </c>
      <c r="FU175" s="117">
        <f t="shared" si="72"/>
        <v>0</v>
      </c>
      <c r="FV175" s="117">
        <f t="shared" si="72"/>
        <v>0</v>
      </c>
      <c r="FW175" s="117">
        <f t="shared" ref="FW175:GP175" si="84">FW107*FW141</f>
        <v>0</v>
      </c>
      <c r="FX175" s="117">
        <f t="shared" si="84"/>
        <v>0</v>
      </c>
      <c r="FY175" s="117">
        <f t="shared" si="84"/>
        <v>0</v>
      </c>
      <c r="FZ175" s="117">
        <f t="shared" si="84"/>
        <v>0</v>
      </c>
      <c r="GA175" s="117">
        <f t="shared" si="84"/>
        <v>0</v>
      </c>
      <c r="GB175" s="117">
        <f t="shared" si="84"/>
        <v>0</v>
      </c>
      <c r="GC175" s="117">
        <f t="shared" si="84"/>
        <v>0</v>
      </c>
      <c r="GD175" s="117">
        <f t="shared" si="84"/>
        <v>0</v>
      </c>
      <c r="GE175" s="117">
        <f t="shared" si="84"/>
        <v>0</v>
      </c>
      <c r="GF175" s="117">
        <f t="shared" si="84"/>
        <v>0</v>
      </c>
      <c r="GG175" s="117">
        <f t="shared" si="84"/>
        <v>0</v>
      </c>
      <c r="GH175" s="117">
        <f t="shared" si="84"/>
        <v>0</v>
      </c>
      <c r="GI175" s="117">
        <f t="shared" si="84"/>
        <v>0</v>
      </c>
      <c r="GJ175" s="117">
        <f t="shared" si="84"/>
        <v>0</v>
      </c>
      <c r="GK175" s="117">
        <f t="shared" si="84"/>
        <v>0</v>
      </c>
      <c r="GL175" s="117">
        <f t="shared" si="84"/>
        <v>0</v>
      </c>
      <c r="GM175" s="117">
        <f t="shared" si="84"/>
        <v>0</v>
      </c>
      <c r="GN175" s="117">
        <f t="shared" si="84"/>
        <v>0</v>
      </c>
      <c r="GO175" s="117">
        <f t="shared" si="84"/>
        <v>0</v>
      </c>
      <c r="GP175" s="119">
        <f t="shared" si="84"/>
        <v>0</v>
      </c>
      <c r="GQ175" s="119">
        <f t="shared" si="62"/>
        <v>0</v>
      </c>
      <c r="GR175" s="247">
        <f t="shared" si="46"/>
        <v>0</v>
      </c>
      <c r="GS175" s="165"/>
      <c r="GT175" s="164">
        <f t="shared" si="73"/>
        <v>0</v>
      </c>
      <c r="GU175" s="117">
        <f t="shared" si="73"/>
        <v>0</v>
      </c>
      <c r="GV175" s="117">
        <f t="shared" si="73"/>
        <v>0</v>
      </c>
      <c r="GW175" s="117">
        <f t="shared" si="73"/>
        <v>0</v>
      </c>
      <c r="GX175" s="117">
        <f t="shared" si="73"/>
        <v>0</v>
      </c>
      <c r="GY175" s="117">
        <f t="shared" ref="GY175:HR175" si="85">GY107*GY141</f>
        <v>0</v>
      </c>
      <c r="GZ175" s="117">
        <f t="shared" si="85"/>
        <v>0</v>
      </c>
      <c r="HA175" s="117">
        <f t="shared" si="85"/>
        <v>0</v>
      </c>
      <c r="HB175" s="117">
        <f t="shared" si="85"/>
        <v>0</v>
      </c>
      <c r="HC175" s="117">
        <f t="shared" si="85"/>
        <v>0</v>
      </c>
      <c r="HD175" s="117">
        <f t="shared" si="85"/>
        <v>0</v>
      </c>
      <c r="HE175" s="117">
        <f t="shared" si="85"/>
        <v>0</v>
      </c>
      <c r="HF175" s="117">
        <f t="shared" si="85"/>
        <v>0</v>
      </c>
      <c r="HG175" s="117">
        <f t="shared" si="85"/>
        <v>0</v>
      </c>
      <c r="HH175" s="117">
        <f t="shared" si="85"/>
        <v>0</v>
      </c>
      <c r="HI175" s="117">
        <f t="shared" si="85"/>
        <v>0</v>
      </c>
      <c r="HJ175" s="117">
        <f t="shared" si="85"/>
        <v>0</v>
      </c>
      <c r="HK175" s="117">
        <f t="shared" si="85"/>
        <v>0</v>
      </c>
      <c r="HL175" s="117">
        <f t="shared" si="85"/>
        <v>0</v>
      </c>
      <c r="HM175" s="117">
        <f t="shared" si="85"/>
        <v>0</v>
      </c>
      <c r="HN175" s="117">
        <f t="shared" si="85"/>
        <v>0</v>
      </c>
      <c r="HO175" s="117">
        <f t="shared" si="85"/>
        <v>0</v>
      </c>
      <c r="HP175" s="117">
        <f t="shared" si="85"/>
        <v>0</v>
      </c>
      <c r="HQ175" s="117">
        <f t="shared" si="85"/>
        <v>0</v>
      </c>
      <c r="HR175" s="119">
        <f t="shared" si="85"/>
        <v>0</v>
      </c>
      <c r="HS175" s="119">
        <f t="shared" si="63"/>
        <v>0</v>
      </c>
      <c r="HT175" s="247">
        <f t="shared" si="48"/>
        <v>0</v>
      </c>
      <c r="HU175" s="165"/>
      <c r="HV175" s="164">
        <f t="shared" si="74"/>
        <v>0</v>
      </c>
      <c r="HW175" s="117">
        <f t="shared" si="74"/>
        <v>0</v>
      </c>
      <c r="HX175" s="117">
        <f t="shared" si="74"/>
        <v>0</v>
      </c>
      <c r="HY175" s="117">
        <f t="shared" si="74"/>
        <v>0</v>
      </c>
      <c r="HZ175" s="117">
        <f t="shared" si="74"/>
        <v>0</v>
      </c>
      <c r="IA175" s="117">
        <f t="shared" ref="IA175:IT175" si="86">IA107*IA141</f>
        <v>0</v>
      </c>
      <c r="IB175" s="117">
        <f t="shared" si="86"/>
        <v>0</v>
      </c>
      <c r="IC175" s="117">
        <f t="shared" si="86"/>
        <v>0</v>
      </c>
      <c r="ID175" s="117">
        <f t="shared" si="86"/>
        <v>0</v>
      </c>
      <c r="IE175" s="117">
        <f t="shared" si="86"/>
        <v>0</v>
      </c>
      <c r="IF175" s="117">
        <f t="shared" si="86"/>
        <v>0</v>
      </c>
      <c r="IG175" s="117">
        <f t="shared" si="86"/>
        <v>0</v>
      </c>
      <c r="IH175" s="117">
        <f t="shared" si="86"/>
        <v>0</v>
      </c>
      <c r="II175" s="117">
        <f t="shared" si="86"/>
        <v>0</v>
      </c>
      <c r="IJ175" s="117">
        <f t="shared" si="86"/>
        <v>0</v>
      </c>
      <c r="IK175" s="117">
        <f t="shared" si="86"/>
        <v>0</v>
      </c>
      <c r="IL175" s="117">
        <f t="shared" si="86"/>
        <v>0</v>
      </c>
      <c r="IM175" s="117">
        <f t="shared" si="86"/>
        <v>0</v>
      </c>
      <c r="IN175" s="117">
        <f t="shared" si="86"/>
        <v>0</v>
      </c>
      <c r="IO175" s="117">
        <f t="shared" si="86"/>
        <v>0</v>
      </c>
      <c r="IP175" s="117">
        <f t="shared" si="86"/>
        <v>0</v>
      </c>
      <c r="IQ175" s="117">
        <f t="shared" si="86"/>
        <v>0</v>
      </c>
      <c r="IR175" s="117">
        <f t="shared" si="86"/>
        <v>0</v>
      </c>
      <c r="IS175" s="117">
        <f t="shared" si="86"/>
        <v>0</v>
      </c>
      <c r="IT175" s="119">
        <f t="shared" si="86"/>
        <v>0</v>
      </c>
      <c r="IU175" s="119">
        <f t="shared" si="64"/>
        <v>0</v>
      </c>
      <c r="IV175" s="247">
        <f t="shared" si="50"/>
        <v>0</v>
      </c>
      <c r="IW175" s="165"/>
      <c r="IX175" s="164">
        <f t="shared" si="75"/>
        <v>0</v>
      </c>
      <c r="IY175" s="117">
        <f t="shared" si="75"/>
        <v>0</v>
      </c>
      <c r="IZ175" s="117">
        <f t="shared" si="75"/>
        <v>0</v>
      </c>
      <c r="JA175" s="117">
        <f t="shared" si="75"/>
        <v>0</v>
      </c>
      <c r="JB175" s="117">
        <f t="shared" si="75"/>
        <v>0</v>
      </c>
      <c r="JC175" s="117">
        <f t="shared" ref="JC175:JV175" si="87">JC107*JC141</f>
        <v>0</v>
      </c>
      <c r="JD175" s="117">
        <f t="shared" si="87"/>
        <v>0</v>
      </c>
      <c r="JE175" s="117">
        <f t="shared" si="87"/>
        <v>0</v>
      </c>
      <c r="JF175" s="117">
        <f t="shared" si="87"/>
        <v>0</v>
      </c>
      <c r="JG175" s="117">
        <f t="shared" si="87"/>
        <v>0</v>
      </c>
      <c r="JH175" s="117">
        <f t="shared" si="87"/>
        <v>0</v>
      </c>
      <c r="JI175" s="117">
        <f t="shared" si="87"/>
        <v>0</v>
      </c>
      <c r="JJ175" s="117">
        <f t="shared" si="87"/>
        <v>0</v>
      </c>
      <c r="JK175" s="117">
        <f t="shared" si="87"/>
        <v>0</v>
      </c>
      <c r="JL175" s="117">
        <f t="shared" si="87"/>
        <v>0</v>
      </c>
      <c r="JM175" s="117">
        <f t="shared" si="87"/>
        <v>0</v>
      </c>
      <c r="JN175" s="117">
        <f t="shared" si="87"/>
        <v>0</v>
      </c>
      <c r="JO175" s="117">
        <f t="shared" si="87"/>
        <v>0</v>
      </c>
      <c r="JP175" s="117">
        <f t="shared" si="87"/>
        <v>0</v>
      </c>
      <c r="JQ175" s="117">
        <f t="shared" si="87"/>
        <v>0</v>
      </c>
      <c r="JR175" s="117">
        <f t="shared" si="87"/>
        <v>0</v>
      </c>
      <c r="JS175" s="117">
        <f t="shared" si="87"/>
        <v>0</v>
      </c>
      <c r="JT175" s="117">
        <f t="shared" si="87"/>
        <v>0</v>
      </c>
      <c r="JU175" s="117">
        <f t="shared" si="87"/>
        <v>0</v>
      </c>
      <c r="JV175" s="119">
        <f t="shared" si="87"/>
        <v>0</v>
      </c>
      <c r="JW175" s="119">
        <f t="shared" si="65"/>
        <v>0</v>
      </c>
      <c r="JX175" s="247">
        <f t="shared" si="52"/>
        <v>0</v>
      </c>
      <c r="JY175" s="165"/>
      <c r="JZ175" s="164">
        <f t="shared" si="76"/>
        <v>0</v>
      </c>
      <c r="KA175" s="117">
        <f t="shared" si="76"/>
        <v>0</v>
      </c>
      <c r="KB175" s="117">
        <f t="shared" si="76"/>
        <v>0</v>
      </c>
      <c r="KC175" s="117">
        <f t="shared" si="76"/>
        <v>0</v>
      </c>
      <c r="KD175" s="117">
        <f t="shared" si="76"/>
        <v>0</v>
      </c>
      <c r="KE175" s="117">
        <f t="shared" ref="KE175:KX175" si="88">KE107*KE141</f>
        <v>0</v>
      </c>
      <c r="KF175" s="117">
        <f t="shared" si="88"/>
        <v>0</v>
      </c>
      <c r="KG175" s="117">
        <f t="shared" si="88"/>
        <v>0</v>
      </c>
      <c r="KH175" s="117">
        <f t="shared" si="88"/>
        <v>0</v>
      </c>
      <c r="KI175" s="117">
        <f t="shared" si="88"/>
        <v>0</v>
      </c>
      <c r="KJ175" s="117">
        <f t="shared" si="88"/>
        <v>0</v>
      </c>
      <c r="KK175" s="117">
        <f t="shared" si="88"/>
        <v>0</v>
      </c>
      <c r="KL175" s="117">
        <f t="shared" si="88"/>
        <v>0</v>
      </c>
      <c r="KM175" s="117">
        <f t="shared" si="88"/>
        <v>0</v>
      </c>
      <c r="KN175" s="117">
        <f t="shared" si="88"/>
        <v>0</v>
      </c>
      <c r="KO175" s="117">
        <f t="shared" si="88"/>
        <v>0</v>
      </c>
      <c r="KP175" s="117">
        <f t="shared" si="88"/>
        <v>0</v>
      </c>
      <c r="KQ175" s="117">
        <f t="shared" si="88"/>
        <v>0</v>
      </c>
      <c r="KR175" s="117">
        <f t="shared" si="88"/>
        <v>0</v>
      </c>
      <c r="KS175" s="117">
        <f t="shared" si="88"/>
        <v>0</v>
      </c>
      <c r="KT175" s="117">
        <f t="shared" si="88"/>
        <v>0</v>
      </c>
      <c r="KU175" s="117">
        <f t="shared" si="88"/>
        <v>0</v>
      </c>
      <c r="KV175" s="117">
        <f t="shared" si="88"/>
        <v>0</v>
      </c>
      <c r="KW175" s="117">
        <f t="shared" si="88"/>
        <v>0</v>
      </c>
      <c r="KX175" s="119">
        <f t="shared" si="88"/>
        <v>0</v>
      </c>
      <c r="KY175" s="119">
        <f t="shared" si="66"/>
        <v>0</v>
      </c>
      <c r="KZ175" s="247">
        <f t="shared" si="54"/>
        <v>0</v>
      </c>
    </row>
    <row r="176" spans="1:312" ht="14.4" thickBot="1" x14ac:dyDescent="0.3">
      <c r="A176" s="115"/>
      <c r="B176" s="82"/>
      <c r="C176" s="83"/>
      <c r="D176" s="82"/>
      <c r="E176" s="83"/>
      <c r="F176" s="167">
        <f t="shared" si="78"/>
        <v>0</v>
      </c>
      <c r="G176" s="168">
        <f t="shared" si="78"/>
        <v>0</v>
      </c>
      <c r="H176" s="168">
        <f t="shared" si="78"/>
        <v>0</v>
      </c>
      <c r="I176" s="168">
        <f t="shared" si="78"/>
        <v>0</v>
      </c>
      <c r="J176" s="168">
        <f t="shared" si="78"/>
        <v>0</v>
      </c>
      <c r="K176" s="168">
        <f t="shared" si="78"/>
        <v>0</v>
      </c>
      <c r="L176" s="168">
        <f t="shared" si="78"/>
        <v>0</v>
      </c>
      <c r="M176" s="168">
        <f t="shared" si="78"/>
        <v>0</v>
      </c>
      <c r="N176" s="168">
        <f t="shared" si="78"/>
        <v>0</v>
      </c>
      <c r="O176" s="168">
        <f t="shared" si="78"/>
        <v>0</v>
      </c>
      <c r="P176" s="168">
        <f t="shared" si="78"/>
        <v>0</v>
      </c>
      <c r="Q176" s="168">
        <f t="shared" si="78"/>
        <v>0</v>
      </c>
      <c r="R176" s="168">
        <f t="shared" si="78"/>
        <v>0</v>
      </c>
      <c r="S176" s="168">
        <f t="shared" si="78"/>
        <v>0</v>
      </c>
      <c r="T176" s="169">
        <f t="shared" si="78"/>
        <v>0</v>
      </c>
      <c r="U176" s="169">
        <f t="shared" si="78"/>
        <v>0</v>
      </c>
      <c r="V176" s="168">
        <f t="shared" si="78"/>
        <v>0</v>
      </c>
      <c r="W176" s="168">
        <f t="shared" si="78"/>
        <v>0</v>
      </c>
      <c r="X176" s="169">
        <f t="shared" si="78"/>
        <v>0</v>
      </c>
      <c r="Y176" s="169">
        <f t="shared" si="78"/>
        <v>0</v>
      </c>
      <c r="Z176" s="169">
        <f t="shared" si="78"/>
        <v>0</v>
      </c>
      <c r="AA176" s="169">
        <f t="shared" si="78"/>
        <v>0</v>
      </c>
      <c r="AB176" s="169">
        <f t="shared" si="78"/>
        <v>0</v>
      </c>
      <c r="AC176" s="169">
        <f t="shared" si="78"/>
        <v>0</v>
      </c>
      <c r="AD176" s="169">
        <f t="shared" si="78"/>
        <v>0</v>
      </c>
      <c r="AE176" s="169">
        <f t="shared" si="78"/>
        <v>0</v>
      </c>
      <c r="AF176" s="249">
        <f t="shared" si="23"/>
        <v>0</v>
      </c>
      <c r="AG176" s="162"/>
      <c r="AH176" s="167">
        <f t="shared" ref="AH176:BF176" si="89">AH108*AH142</f>
        <v>0</v>
      </c>
      <c r="AI176" s="168">
        <f t="shared" si="89"/>
        <v>0</v>
      </c>
      <c r="AJ176" s="168">
        <f t="shared" si="89"/>
        <v>0</v>
      </c>
      <c r="AK176" s="168">
        <f t="shared" si="89"/>
        <v>0</v>
      </c>
      <c r="AL176" s="168">
        <f t="shared" si="89"/>
        <v>0</v>
      </c>
      <c r="AM176" s="168">
        <f t="shared" si="89"/>
        <v>0</v>
      </c>
      <c r="AN176" s="168">
        <f t="shared" si="89"/>
        <v>0</v>
      </c>
      <c r="AO176" s="168">
        <f t="shared" si="89"/>
        <v>0</v>
      </c>
      <c r="AP176" s="168">
        <f t="shared" si="89"/>
        <v>0</v>
      </c>
      <c r="AQ176" s="168">
        <f t="shared" si="89"/>
        <v>0</v>
      </c>
      <c r="AR176" s="168">
        <f t="shared" si="89"/>
        <v>0</v>
      </c>
      <c r="AS176" s="168">
        <f t="shared" si="89"/>
        <v>0</v>
      </c>
      <c r="AT176" s="168">
        <f t="shared" si="89"/>
        <v>0</v>
      </c>
      <c r="AU176" s="168">
        <f t="shared" si="89"/>
        <v>0</v>
      </c>
      <c r="AV176" s="168">
        <f t="shared" si="89"/>
        <v>0</v>
      </c>
      <c r="AW176" s="168">
        <f t="shared" si="89"/>
        <v>0</v>
      </c>
      <c r="AX176" s="168">
        <f t="shared" si="89"/>
        <v>0</v>
      </c>
      <c r="AY176" s="168">
        <f t="shared" si="89"/>
        <v>0</v>
      </c>
      <c r="AZ176" s="168">
        <f t="shared" si="89"/>
        <v>0</v>
      </c>
      <c r="BA176" s="168">
        <f t="shared" si="89"/>
        <v>0</v>
      </c>
      <c r="BB176" s="168">
        <f t="shared" si="89"/>
        <v>0</v>
      </c>
      <c r="BC176" s="168">
        <f t="shared" si="89"/>
        <v>0</v>
      </c>
      <c r="BD176" s="168">
        <f t="shared" si="89"/>
        <v>0</v>
      </c>
      <c r="BE176" s="168">
        <f t="shared" si="89"/>
        <v>0</v>
      </c>
      <c r="BF176" s="169">
        <f t="shared" si="89"/>
        <v>0</v>
      </c>
      <c r="BG176" s="169">
        <f t="shared" si="57"/>
        <v>0</v>
      </c>
      <c r="BH176" s="249">
        <f t="shared" si="36"/>
        <v>0</v>
      </c>
      <c r="BI176" s="165"/>
      <c r="BJ176" s="167">
        <f t="shared" ref="BJ176:CH176" si="90">BJ108*BJ142</f>
        <v>0</v>
      </c>
      <c r="BK176" s="168">
        <f t="shared" si="90"/>
        <v>0</v>
      </c>
      <c r="BL176" s="168">
        <f t="shared" si="90"/>
        <v>0</v>
      </c>
      <c r="BM176" s="168">
        <f t="shared" si="90"/>
        <v>0</v>
      </c>
      <c r="BN176" s="168">
        <f t="shared" si="90"/>
        <v>0</v>
      </c>
      <c r="BO176" s="168">
        <f t="shared" si="90"/>
        <v>0</v>
      </c>
      <c r="BP176" s="168">
        <f t="shared" si="90"/>
        <v>0</v>
      </c>
      <c r="BQ176" s="168">
        <f t="shared" si="90"/>
        <v>0</v>
      </c>
      <c r="BR176" s="168">
        <f t="shared" si="90"/>
        <v>0</v>
      </c>
      <c r="BS176" s="168">
        <f t="shared" si="90"/>
        <v>0</v>
      </c>
      <c r="BT176" s="168">
        <f t="shared" si="90"/>
        <v>0</v>
      </c>
      <c r="BU176" s="168">
        <f t="shared" si="90"/>
        <v>0</v>
      </c>
      <c r="BV176" s="168">
        <f t="shared" si="90"/>
        <v>0</v>
      </c>
      <c r="BW176" s="168">
        <f t="shared" si="90"/>
        <v>0</v>
      </c>
      <c r="BX176" s="168">
        <f t="shared" si="90"/>
        <v>0</v>
      </c>
      <c r="BY176" s="168">
        <f t="shared" si="90"/>
        <v>0</v>
      </c>
      <c r="BZ176" s="168">
        <f t="shared" si="90"/>
        <v>0</v>
      </c>
      <c r="CA176" s="168">
        <f t="shared" si="90"/>
        <v>0</v>
      </c>
      <c r="CB176" s="168">
        <f t="shared" si="90"/>
        <v>0</v>
      </c>
      <c r="CC176" s="168">
        <f t="shared" si="90"/>
        <v>0</v>
      </c>
      <c r="CD176" s="168">
        <f t="shared" si="90"/>
        <v>0</v>
      </c>
      <c r="CE176" s="168">
        <f t="shared" si="90"/>
        <v>0</v>
      </c>
      <c r="CF176" s="168">
        <f t="shared" si="90"/>
        <v>0</v>
      </c>
      <c r="CG176" s="168">
        <f t="shared" si="90"/>
        <v>0</v>
      </c>
      <c r="CH176" s="169">
        <f t="shared" si="90"/>
        <v>0</v>
      </c>
      <c r="CI176" s="169">
        <f t="shared" si="58"/>
        <v>0</v>
      </c>
      <c r="CJ176" s="249">
        <f t="shared" si="38"/>
        <v>0</v>
      </c>
      <c r="CK176" s="165"/>
      <c r="CL176" s="167">
        <f t="shared" ref="CL176:DJ176" si="91">CL108*CL142</f>
        <v>0</v>
      </c>
      <c r="CM176" s="168">
        <f t="shared" si="91"/>
        <v>0</v>
      </c>
      <c r="CN176" s="168">
        <f t="shared" si="91"/>
        <v>0</v>
      </c>
      <c r="CO176" s="168">
        <f t="shared" si="91"/>
        <v>0</v>
      </c>
      <c r="CP176" s="168">
        <f t="shared" si="91"/>
        <v>0</v>
      </c>
      <c r="CQ176" s="168">
        <f t="shared" si="91"/>
        <v>0</v>
      </c>
      <c r="CR176" s="168">
        <f t="shared" si="91"/>
        <v>0</v>
      </c>
      <c r="CS176" s="168">
        <f t="shared" si="91"/>
        <v>0</v>
      </c>
      <c r="CT176" s="168">
        <f t="shared" si="91"/>
        <v>0</v>
      </c>
      <c r="CU176" s="168">
        <f t="shared" si="91"/>
        <v>0</v>
      </c>
      <c r="CV176" s="168">
        <f t="shared" si="91"/>
        <v>0</v>
      </c>
      <c r="CW176" s="168">
        <f t="shared" si="91"/>
        <v>0</v>
      </c>
      <c r="CX176" s="168">
        <f t="shared" si="91"/>
        <v>0</v>
      </c>
      <c r="CY176" s="168">
        <f t="shared" si="91"/>
        <v>0</v>
      </c>
      <c r="CZ176" s="168">
        <f t="shared" si="91"/>
        <v>0</v>
      </c>
      <c r="DA176" s="168">
        <f t="shared" si="91"/>
        <v>0</v>
      </c>
      <c r="DB176" s="168">
        <f t="shared" si="91"/>
        <v>0</v>
      </c>
      <c r="DC176" s="168">
        <f t="shared" si="91"/>
        <v>0</v>
      </c>
      <c r="DD176" s="168">
        <f t="shared" si="91"/>
        <v>0</v>
      </c>
      <c r="DE176" s="168">
        <f t="shared" si="91"/>
        <v>0</v>
      </c>
      <c r="DF176" s="168">
        <f t="shared" si="91"/>
        <v>0</v>
      </c>
      <c r="DG176" s="168">
        <f t="shared" si="91"/>
        <v>0</v>
      </c>
      <c r="DH176" s="168">
        <f t="shared" si="91"/>
        <v>0</v>
      </c>
      <c r="DI176" s="168">
        <f t="shared" si="91"/>
        <v>0</v>
      </c>
      <c r="DJ176" s="169">
        <f t="shared" si="91"/>
        <v>0</v>
      </c>
      <c r="DK176" s="169">
        <f t="shared" si="59"/>
        <v>0</v>
      </c>
      <c r="DL176" s="249">
        <f t="shared" si="40"/>
        <v>0</v>
      </c>
      <c r="DM176" s="165"/>
      <c r="DN176" s="167">
        <f t="shared" ref="DN176:EL176" si="92">DN108*DN142</f>
        <v>0</v>
      </c>
      <c r="DO176" s="168">
        <f t="shared" si="92"/>
        <v>0</v>
      </c>
      <c r="DP176" s="168">
        <f t="shared" si="92"/>
        <v>0</v>
      </c>
      <c r="DQ176" s="168">
        <f t="shared" si="92"/>
        <v>0</v>
      </c>
      <c r="DR176" s="168">
        <f t="shared" si="92"/>
        <v>0</v>
      </c>
      <c r="DS176" s="168">
        <f t="shared" si="92"/>
        <v>0</v>
      </c>
      <c r="DT176" s="168">
        <f t="shared" si="92"/>
        <v>0</v>
      </c>
      <c r="DU176" s="168">
        <f t="shared" si="92"/>
        <v>0</v>
      </c>
      <c r="DV176" s="168">
        <f t="shared" si="92"/>
        <v>0</v>
      </c>
      <c r="DW176" s="168">
        <f t="shared" si="92"/>
        <v>0</v>
      </c>
      <c r="DX176" s="168">
        <f t="shared" si="92"/>
        <v>0</v>
      </c>
      <c r="DY176" s="168">
        <f t="shared" si="92"/>
        <v>0</v>
      </c>
      <c r="DZ176" s="168">
        <f t="shared" si="92"/>
        <v>0</v>
      </c>
      <c r="EA176" s="168">
        <f t="shared" si="92"/>
        <v>0</v>
      </c>
      <c r="EB176" s="168">
        <f t="shared" si="92"/>
        <v>0</v>
      </c>
      <c r="EC176" s="168">
        <f t="shared" si="92"/>
        <v>0</v>
      </c>
      <c r="ED176" s="168">
        <f t="shared" si="92"/>
        <v>0</v>
      </c>
      <c r="EE176" s="168">
        <f t="shared" si="92"/>
        <v>0</v>
      </c>
      <c r="EF176" s="168">
        <f t="shared" si="92"/>
        <v>0</v>
      </c>
      <c r="EG176" s="168">
        <f t="shared" si="92"/>
        <v>0</v>
      </c>
      <c r="EH176" s="168">
        <f t="shared" si="92"/>
        <v>0</v>
      </c>
      <c r="EI176" s="168">
        <f t="shared" si="92"/>
        <v>0</v>
      </c>
      <c r="EJ176" s="168">
        <f t="shared" si="92"/>
        <v>0</v>
      </c>
      <c r="EK176" s="168">
        <f t="shared" si="92"/>
        <v>0</v>
      </c>
      <c r="EL176" s="169">
        <f t="shared" si="92"/>
        <v>0</v>
      </c>
      <c r="EM176" s="169">
        <f t="shared" si="60"/>
        <v>0</v>
      </c>
      <c r="EN176" s="249">
        <f t="shared" si="42"/>
        <v>0</v>
      </c>
      <c r="EO176" s="165"/>
      <c r="EP176" s="167">
        <f t="shared" ref="EP176:FN176" si="93">EP108*EP142</f>
        <v>0</v>
      </c>
      <c r="EQ176" s="168">
        <f t="shared" si="93"/>
        <v>0</v>
      </c>
      <c r="ER176" s="168">
        <f t="shared" si="93"/>
        <v>0</v>
      </c>
      <c r="ES176" s="168">
        <f t="shared" si="93"/>
        <v>0</v>
      </c>
      <c r="ET176" s="168">
        <f t="shared" si="93"/>
        <v>0</v>
      </c>
      <c r="EU176" s="168">
        <f t="shared" si="93"/>
        <v>0</v>
      </c>
      <c r="EV176" s="168">
        <f t="shared" si="93"/>
        <v>0</v>
      </c>
      <c r="EW176" s="168">
        <f t="shared" si="93"/>
        <v>0</v>
      </c>
      <c r="EX176" s="168">
        <f t="shared" si="93"/>
        <v>0</v>
      </c>
      <c r="EY176" s="168">
        <f t="shared" si="93"/>
        <v>0</v>
      </c>
      <c r="EZ176" s="168">
        <f t="shared" si="93"/>
        <v>0</v>
      </c>
      <c r="FA176" s="168">
        <f t="shared" si="93"/>
        <v>0</v>
      </c>
      <c r="FB176" s="168">
        <f t="shared" si="93"/>
        <v>0</v>
      </c>
      <c r="FC176" s="168">
        <f t="shared" si="93"/>
        <v>0</v>
      </c>
      <c r="FD176" s="168">
        <f t="shared" si="93"/>
        <v>0</v>
      </c>
      <c r="FE176" s="168">
        <f t="shared" si="93"/>
        <v>0</v>
      </c>
      <c r="FF176" s="168">
        <f t="shared" si="93"/>
        <v>0</v>
      </c>
      <c r="FG176" s="168">
        <f t="shared" si="93"/>
        <v>0</v>
      </c>
      <c r="FH176" s="168">
        <f t="shared" si="93"/>
        <v>0</v>
      </c>
      <c r="FI176" s="168">
        <f t="shared" si="93"/>
        <v>0</v>
      </c>
      <c r="FJ176" s="168">
        <f t="shared" si="93"/>
        <v>0</v>
      </c>
      <c r="FK176" s="168">
        <f t="shared" si="93"/>
        <v>0</v>
      </c>
      <c r="FL176" s="168">
        <f t="shared" si="93"/>
        <v>0</v>
      </c>
      <c r="FM176" s="168">
        <f t="shared" si="93"/>
        <v>0</v>
      </c>
      <c r="FN176" s="169">
        <f t="shared" si="93"/>
        <v>0</v>
      </c>
      <c r="FO176" s="169">
        <f t="shared" si="61"/>
        <v>0</v>
      </c>
      <c r="FP176" s="249">
        <f t="shared" si="44"/>
        <v>0</v>
      </c>
      <c r="FQ176" s="165"/>
      <c r="FR176" s="167">
        <f t="shared" ref="FR176:GP176" si="94">FR108*FR142</f>
        <v>0</v>
      </c>
      <c r="FS176" s="168">
        <f t="shared" si="94"/>
        <v>0</v>
      </c>
      <c r="FT176" s="168">
        <f t="shared" si="94"/>
        <v>0</v>
      </c>
      <c r="FU176" s="168">
        <f t="shared" si="94"/>
        <v>0</v>
      </c>
      <c r="FV176" s="168">
        <f t="shared" si="94"/>
        <v>0</v>
      </c>
      <c r="FW176" s="168">
        <f t="shared" si="94"/>
        <v>0</v>
      </c>
      <c r="FX176" s="168">
        <f t="shared" si="94"/>
        <v>0</v>
      </c>
      <c r="FY176" s="168">
        <f t="shared" si="94"/>
        <v>0</v>
      </c>
      <c r="FZ176" s="168">
        <f t="shared" si="94"/>
        <v>0</v>
      </c>
      <c r="GA176" s="168">
        <f t="shared" si="94"/>
        <v>0</v>
      </c>
      <c r="GB176" s="168">
        <f t="shared" si="94"/>
        <v>0</v>
      </c>
      <c r="GC176" s="168">
        <f t="shared" si="94"/>
        <v>0</v>
      </c>
      <c r="GD176" s="168">
        <f t="shared" si="94"/>
        <v>0</v>
      </c>
      <c r="GE176" s="168">
        <f t="shared" si="94"/>
        <v>0</v>
      </c>
      <c r="GF176" s="168">
        <f t="shared" si="94"/>
        <v>0</v>
      </c>
      <c r="GG176" s="168">
        <f t="shared" si="94"/>
        <v>0</v>
      </c>
      <c r="GH176" s="168">
        <f t="shared" si="94"/>
        <v>0</v>
      </c>
      <c r="GI176" s="168">
        <f t="shared" si="94"/>
        <v>0</v>
      </c>
      <c r="GJ176" s="168">
        <f t="shared" si="94"/>
        <v>0</v>
      </c>
      <c r="GK176" s="168">
        <f t="shared" si="94"/>
        <v>0</v>
      </c>
      <c r="GL176" s="168">
        <f t="shared" si="94"/>
        <v>0</v>
      </c>
      <c r="GM176" s="168">
        <f t="shared" si="94"/>
        <v>0</v>
      </c>
      <c r="GN176" s="168">
        <f t="shared" si="94"/>
        <v>0</v>
      </c>
      <c r="GO176" s="168">
        <f t="shared" si="94"/>
        <v>0</v>
      </c>
      <c r="GP176" s="169">
        <f t="shared" si="94"/>
        <v>0</v>
      </c>
      <c r="GQ176" s="169">
        <f t="shared" si="62"/>
        <v>0</v>
      </c>
      <c r="GR176" s="249">
        <f t="shared" si="46"/>
        <v>0</v>
      </c>
      <c r="GS176" s="165"/>
      <c r="GT176" s="167">
        <f t="shared" ref="GT176:HR176" si="95">GT108*GT142</f>
        <v>0</v>
      </c>
      <c r="GU176" s="168">
        <f t="shared" si="95"/>
        <v>0</v>
      </c>
      <c r="GV176" s="168">
        <f t="shared" si="95"/>
        <v>0</v>
      </c>
      <c r="GW176" s="168">
        <f t="shared" si="95"/>
        <v>0</v>
      </c>
      <c r="GX176" s="168">
        <f t="shared" si="95"/>
        <v>0</v>
      </c>
      <c r="GY176" s="168">
        <f t="shared" si="95"/>
        <v>0</v>
      </c>
      <c r="GZ176" s="168">
        <f t="shared" si="95"/>
        <v>0</v>
      </c>
      <c r="HA176" s="168">
        <f t="shared" si="95"/>
        <v>0</v>
      </c>
      <c r="HB176" s="168">
        <f t="shared" si="95"/>
        <v>0</v>
      </c>
      <c r="HC176" s="168">
        <f t="shared" si="95"/>
        <v>0</v>
      </c>
      <c r="HD176" s="168">
        <f t="shared" si="95"/>
        <v>0</v>
      </c>
      <c r="HE176" s="168">
        <f t="shared" si="95"/>
        <v>0</v>
      </c>
      <c r="HF176" s="168">
        <f t="shared" si="95"/>
        <v>0</v>
      </c>
      <c r="HG176" s="168">
        <f t="shared" si="95"/>
        <v>0</v>
      </c>
      <c r="HH176" s="168">
        <f t="shared" si="95"/>
        <v>0</v>
      </c>
      <c r="HI176" s="168">
        <f t="shared" si="95"/>
        <v>0</v>
      </c>
      <c r="HJ176" s="168">
        <f t="shared" si="95"/>
        <v>0</v>
      </c>
      <c r="HK176" s="168">
        <f t="shared" si="95"/>
        <v>0</v>
      </c>
      <c r="HL176" s="168">
        <f t="shared" si="95"/>
        <v>0</v>
      </c>
      <c r="HM176" s="168">
        <f t="shared" si="95"/>
        <v>0</v>
      </c>
      <c r="HN176" s="168">
        <f t="shared" si="95"/>
        <v>0</v>
      </c>
      <c r="HO176" s="168">
        <f t="shared" si="95"/>
        <v>0</v>
      </c>
      <c r="HP176" s="168">
        <f t="shared" si="95"/>
        <v>0</v>
      </c>
      <c r="HQ176" s="168">
        <f t="shared" si="95"/>
        <v>0</v>
      </c>
      <c r="HR176" s="169">
        <f t="shared" si="95"/>
        <v>0</v>
      </c>
      <c r="HS176" s="169">
        <f t="shared" si="63"/>
        <v>0</v>
      </c>
      <c r="HT176" s="249">
        <f t="shared" si="48"/>
        <v>0</v>
      </c>
      <c r="HU176" s="165"/>
      <c r="HV176" s="167">
        <f t="shared" ref="HV176:IT176" si="96">HV108*HV142</f>
        <v>0</v>
      </c>
      <c r="HW176" s="168">
        <f t="shared" si="96"/>
        <v>0</v>
      </c>
      <c r="HX176" s="168">
        <f t="shared" si="96"/>
        <v>0</v>
      </c>
      <c r="HY176" s="168">
        <f t="shared" si="96"/>
        <v>0</v>
      </c>
      <c r="HZ176" s="168">
        <f t="shared" si="96"/>
        <v>0</v>
      </c>
      <c r="IA176" s="168">
        <f t="shared" si="96"/>
        <v>0</v>
      </c>
      <c r="IB176" s="168">
        <f t="shared" si="96"/>
        <v>0</v>
      </c>
      <c r="IC176" s="168">
        <f t="shared" si="96"/>
        <v>0</v>
      </c>
      <c r="ID176" s="168">
        <f t="shared" si="96"/>
        <v>0</v>
      </c>
      <c r="IE176" s="168">
        <f t="shared" si="96"/>
        <v>0</v>
      </c>
      <c r="IF176" s="168">
        <f t="shared" si="96"/>
        <v>0</v>
      </c>
      <c r="IG176" s="168">
        <f t="shared" si="96"/>
        <v>0</v>
      </c>
      <c r="IH176" s="168">
        <f t="shared" si="96"/>
        <v>0</v>
      </c>
      <c r="II176" s="168">
        <f t="shared" si="96"/>
        <v>0</v>
      </c>
      <c r="IJ176" s="168">
        <f t="shared" si="96"/>
        <v>0</v>
      </c>
      <c r="IK176" s="168">
        <f t="shared" si="96"/>
        <v>0</v>
      </c>
      <c r="IL176" s="168">
        <f t="shared" si="96"/>
        <v>0</v>
      </c>
      <c r="IM176" s="168">
        <f t="shared" si="96"/>
        <v>0</v>
      </c>
      <c r="IN176" s="168">
        <f t="shared" si="96"/>
        <v>0</v>
      </c>
      <c r="IO176" s="168">
        <f t="shared" si="96"/>
        <v>0</v>
      </c>
      <c r="IP176" s="168">
        <f t="shared" si="96"/>
        <v>0</v>
      </c>
      <c r="IQ176" s="168">
        <f t="shared" si="96"/>
        <v>0</v>
      </c>
      <c r="IR176" s="168">
        <f t="shared" si="96"/>
        <v>0</v>
      </c>
      <c r="IS176" s="168">
        <f t="shared" si="96"/>
        <v>0</v>
      </c>
      <c r="IT176" s="169">
        <f t="shared" si="96"/>
        <v>0</v>
      </c>
      <c r="IU176" s="169">
        <f t="shared" si="64"/>
        <v>0</v>
      </c>
      <c r="IV176" s="249">
        <f t="shared" si="50"/>
        <v>0</v>
      </c>
      <c r="IW176" s="165"/>
      <c r="IX176" s="167">
        <f t="shared" ref="IX176:JV176" si="97">IX108*IX142</f>
        <v>0</v>
      </c>
      <c r="IY176" s="168">
        <f t="shared" si="97"/>
        <v>0</v>
      </c>
      <c r="IZ176" s="168">
        <f t="shared" si="97"/>
        <v>0</v>
      </c>
      <c r="JA176" s="168">
        <f t="shared" si="97"/>
        <v>0</v>
      </c>
      <c r="JB176" s="168">
        <f t="shared" si="97"/>
        <v>0</v>
      </c>
      <c r="JC176" s="168">
        <f t="shared" si="97"/>
        <v>0</v>
      </c>
      <c r="JD176" s="168">
        <f t="shared" si="97"/>
        <v>0</v>
      </c>
      <c r="JE176" s="168">
        <f t="shared" si="97"/>
        <v>0</v>
      </c>
      <c r="JF176" s="168">
        <f t="shared" si="97"/>
        <v>0</v>
      </c>
      <c r="JG176" s="168">
        <f t="shared" si="97"/>
        <v>0</v>
      </c>
      <c r="JH176" s="168">
        <f t="shared" si="97"/>
        <v>0</v>
      </c>
      <c r="JI176" s="168">
        <f t="shared" si="97"/>
        <v>0</v>
      </c>
      <c r="JJ176" s="168">
        <f t="shared" si="97"/>
        <v>0</v>
      </c>
      <c r="JK176" s="168">
        <f t="shared" si="97"/>
        <v>0</v>
      </c>
      <c r="JL176" s="168">
        <f t="shared" si="97"/>
        <v>0</v>
      </c>
      <c r="JM176" s="168">
        <f t="shared" si="97"/>
        <v>0</v>
      </c>
      <c r="JN176" s="168">
        <f t="shared" si="97"/>
        <v>0</v>
      </c>
      <c r="JO176" s="168">
        <f t="shared" si="97"/>
        <v>0</v>
      </c>
      <c r="JP176" s="168">
        <f t="shared" si="97"/>
        <v>0</v>
      </c>
      <c r="JQ176" s="168">
        <f t="shared" si="97"/>
        <v>0</v>
      </c>
      <c r="JR176" s="168">
        <f t="shared" si="97"/>
        <v>0</v>
      </c>
      <c r="JS176" s="168">
        <f t="shared" si="97"/>
        <v>0</v>
      </c>
      <c r="JT176" s="168">
        <f t="shared" si="97"/>
        <v>0</v>
      </c>
      <c r="JU176" s="168">
        <f t="shared" si="97"/>
        <v>0</v>
      </c>
      <c r="JV176" s="169">
        <f t="shared" si="97"/>
        <v>0</v>
      </c>
      <c r="JW176" s="169">
        <f t="shared" si="65"/>
        <v>0</v>
      </c>
      <c r="JX176" s="249">
        <f t="shared" si="52"/>
        <v>0</v>
      </c>
      <c r="JY176" s="165"/>
      <c r="JZ176" s="167">
        <f t="shared" ref="JZ176:KX176" si="98">JZ108*JZ142</f>
        <v>0</v>
      </c>
      <c r="KA176" s="168">
        <f t="shared" si="98"/>
        <v>0</v>
      </c>
      <c r="KB176" s="168">
        <f t="shared" si="98"/>
        <v>0</v>
      </c>
      <c r="KC176" s="168">
        <f t="shared" si="98"/>
        <v>0</v>
      </c>
      <c r="KD176" s="168">
        <f t="shared" si="98"/>
        <v>0</v>
      </c>
      <c r="KE176" s="168">
        <f t="shared" si="98"/>
        <v>0</v>
      </c>
      <c r="KF176" s="168">
        <f t="shared" si="98"/>
        <v>0</v>
      </c>
      <c r="KG176" s="168">
        <f t="shared" si="98"/>
        <v>0</v>
      </c>
      <c r="KH176" s="168">
        <f t="shared" si="98"/>
        <v>0</v>
      </c>
      <c r="KI176" s="168">
        <f t="shared" si="98"/>
        <v>0</v>
      </c>
      <c r="KJ176" s="168">
        <f t="shared" si="98"/>
        <v>0</v>
      </c>
      <c r="KK176" s="168">
        <f t="shared" si="98"/>
        <v>0</v>
      </c>
      <c r="KL176" s="168">
        <f t="shared" si="98"/>
        <v>0</v>
      </c>
      <c r="KM176" s="168">
        <f t="shared" si="98"/>
        <v>0</v>
      </c>
      <c r="KN176" s="168">
        <f t="shared" si="98"/>
        <v>0</v>
      </c>
      <c r="KO176" s="168">
        <f t="shared" si="98"/>
        <v>0</v>
      </c>
      <c r="KP176" s="168">
        <f t="shared" si="98"/>
        <v>0</v>
      </c>
      <c r="KQ176" s="168">
        <f t="shared" si="98"/>
        <v>0</v>
      </c>
      <c r="KR176" s="168">
        <f t="shared" si="98"/>
        <v>0</v>
      </c>
      <c r="KS176" s="168">
        <f t="shared" si="98"/>
        <v>0</v>
      </c>
      <c r="KT176" s="168">
        <f t="shared" si="98"/>
        <v>0</v>
      </c>
      <c r="KU176" s="168">
        <f t="shared" si="98"/>
        <v>0</v>
      </c>
      <c r="KV176" s="168">
        <f t="shared" si="98"/>
        <v>0</v>
      </c>
      <c r="KW176" s="168">
        <f t="shared" si="98"/>
        <v>0</v>
      </c>
      <c r="KX176" s="169">
        <f t="shared" si="98"/>
        <v>0</v>
      </c>
      <c r="KY176" s="169">
        <f t="shared" si="66"/>
        <v>0</v>
      </c>
      <c r="KZ176" s="249">
        <f t="shared" si="54"/>
        <v>0</v>
      </c>
    </row>
    <row r="177" spans="1:312" ht="14.4" thickBot="1" x14ac:dyDescent="0.3">
      <c r="A177" s="116" t="s">
        <v>98</v>
      </c>
      <c r="B177" s="93"/>
      <c r="C177" s="94"/>
      <c r="D177" s="93"/>
      <c r="E177" s="94"/>
      <c r="F177" s="170">
        <f t="shared" ref="F177:AF177" si="99">SUM(F148:F176)</f>
        <v>0</v>
      </c>
      <c r="G177" s="171">
        <f t="shared" si="99"/>
        <v>0</v>
      </c>
      <c r="H177" s="171">
        <f t="shared" si="99"/>
        <v>0</v>
      </c>
      <c r="I177" s="171">
        <f t="shared" si="99"/>
        <v>0</v>
      </c>
      <c r="J177" s="171">
        <f t="shared" si="99"/>
        <v>0</v>
      </c>
      <c r="K177" s="171">
        <f t="shared" si="99"/>
        <v>0</v>
      </c>
      <c r="L177" s="171">
        <f t="shared" si="99"/>
        <v>0</v>
      </c>
      <c r="M177" s="171">
        <f t="shared" si="99"/>
        <v>0</v>
      </c>
      <c r="N177" s="171">
        <f t="shared" si="99"/>
        <v>0</v>
      </c>
      <c r="O177" s="171">
        <f t="shared" si="99"/>
        <v>0</v>
      </c>
      <c r="P177" s="171">
        <f t="shared" si="99"/>
        <v>0</v>
      </c>
      <c r="Q177" s="171">
        <f t="shared" si="99"/>
        <v>0</v>
      </c>
      <c r="R177" s="171">
        <f t="shared" si="99"/>
        <v>0</v>
      </c>
      <c r="S177" s="171">
        <f t="shared" si="99"/>
        <v>0</v>
      </c>
      <c r="T177" s="171">
        <f t="shared" si="99"/>
        <v>0</v>
      </c>
      <c r="U177" s="171">
        <f t="shared" si="99"/>
        <v>0</v>
      </c>
      <c r="V177" s="171">
        <f t="shared" si="99"/>
        <v>0</v>
      </c>
      <c r="W177" s="171">
        <f t="shared" si="99"/>
        <v>0</v>
      </c>
      <c r="X177" s="171">
        <f t="shared" si="99"/>
        <v>0</v>
      </c>
      <c r="Y177" s="171">
        <f t="shared" si="99"/>
        <v>0</v>
      </c>
      <c r="Z177" s="171">
        <f t="shared" si="99"/>
        <v>0</v>
      </c>
      <c r="AA177" s="171">
        <f t="shared" si="99"/>
        <v>0</v>
      </c>
      <c r="AB177" s="171">
        <f t="shared" si="99"/>
        <v>0</v>
      </c>
      <c r="AC177" s="171">
        <f t="shared" si="99"/>
        <v>0</v>
      </c>
      <c r="AD177" s="171">
        <f t="shared" si="99"/>
        <v>0</v>
      </c>
      <c r="AE177" s="171">
        <f t="shared" si="99"/>
        <v>0</v>
      </c>
      <c r="AF177" s="172">
        <f t="shared" si="99"/>
        <v>0</v>
      </c>
      <c r="AG177" s="129"/>
      <c r="AH177" s="170">
        <f t="shared" ref="AH177:BH177" si="100">SUM(AH148:AH176)</f>
        <v>0</v>
      </c>
      <c r="AI177" s="171">
        <f t="shared" si="100"/>
        <v>0</v>
      </c>
      <c r="AJ177" s="171">
        <f t="shared" si="100"/>
        <v>0</v>
      </c>
      <c r="AK177" s="171">
        <f t="shared" si="100"/>
        <v>0</v>
      </c>
      <c r="AL177" s="171">
        <f t="shared" si="100"/>
        <v>0</v>
      </c>
      <c r="AM177" s="171">
        <f t="shared" si="100"/>
        <v>0</v>
      </c>
      <c r="AN177" s="171">
        <f t="shared" si="100"/>
        <v>0</v>
      </c>
      <c r="AO177" s="171">
        <f t="shared" si="100"/>
        <v>0</v>
      </c>
      <c r="AP177" s="171">
        <f t="shared" si="100"/>
        <v>0</v>
      </c>
      <c r="AQ177" s="171">
        <f t="shared" si="100"/>
        <v>0</v>
      </c>
      <c r="AR177" s="171">
        <f t="shared" si="100"/>
        <v>0</v>
      </c>
      <c r="AS177" s="171">
        <f t="shared" si="100"/>
        <v>0</v>
      </c>
      <c r="AT177" s="171">
        <f t="shared" si="100"/>
        <v>0</v>
      </c>
      <c r="AU177" s="171">
        <f t="shared" si="100"/>
        <v>0</v>
      </c>
      <c r="AV177" s="171">
        <f t="shared" si="100"/>
        <v>0</v>
      </c>
      <c r="AW177" s="171">
        <f t="shared" si="100"/>
        <v>0</v>
      </c>
      <c r="AX177" s="171">
        <f t="shared" si="100"/>
        <v>0</v>
      </c>
      <c r="AY177" s="171">
        <f t="shared" si="100"/>
        <v>0</v>
      </c>
      <c r="AZ177" s="171">
        <f t="shared" si="100"/>
        <v>0</v>
      </c>
      <c r="BA177" s="171">
        <f t="shared" si="100"/>
        <v>0</v>
      </c>
      <c r="BB177" s="171">
        <f t="shared" si="100"/>
        <v>0</v>
      </c>
      <c r="BC177" s="171">
        <f t="shared" si="100"/>
        <v>0</v>
      </c>
      <c r="BD177" s="171">
        <f t="shared" si="100"/>
        <v>0</v>
      </c>
      <c r="BE177" s="171">
        <f t="shared" si="100"/>
        <v>0</v>
      </c>
      <c r="BF177" s="171">
        <f t="shared" si="100"/>
        <v>0</v>
      </c>
      <c r="BG177" s="171">
        <f t="shared" si="100"/>
        <v>0</v>
      </c>
      <c r="BH177" s="172">
        <f t="shared" si="100"/>
        <v>0</v>
      </c>
      <c r="BI177" s="173"/>
      <c r="BJ177" s="170">
        <f t="shared" ref="BJ177:CJ177" si="101">SUM(BJ148:BJ176)</f>
        <v>0</v>
      </c>
      <c r="BK177" s="171">
        <f t="shared" si="101"/>
        <v>0</v>
      </c>
      <c r="BL177" s="171">
        <f t="shared" si="101"/>
        <v>0</v>
      </c>
      <c r="BM177" s="171">
        <f t="shared" si="101"/>
        <v>0</v>
      </c>
      <c r="BN177" s="171">
        <f t="shared" si="101"/>
        <v>0</v>
      </c>
      <c r="BO177" s="171">
        <f t="shared" si="101"/>
        <v>0</v>
      </c>
      <c r="BP177" s="171">
        <f t="shared" si="101"/>
        <v>0</v>
      </c>
      <c r="BQ177" s="171">
        <f t="shared" si="101"/>
        <v>0</v>
      </c>
      <c r="BR177" s="171">
        <f t="shared" si="101"/>
        <v>0</v>
      </c>
      <c r="BS177" s="171">
        <f t="shared" si="101"/>
        <v>0</v>
      </c>
      <c r="BT177" s="171">
        <f t="shared" si="101"/>
        <v>0</v>
      </c>
      <c r="BU177" s="171">
        <f t="shared" si="101"/>
        <v>0</v>
      </c>
      <c r="BV177" s="171">
        <f t="shared" si="101"/>
        <v>0</v>
      </c>
      <c r="BW177" s="171">
        <f t="shared" si="101"/>
        <v>0</v>
      </c>
      <c r="BX177" s="171">
        <f t="shared" si="101"/>
        <v>0</v>
      </c>
      <c r="BY177" s="171">
        <f t="shared" si="101"/>
        <v>0</v>
      </c>
      <c r="BZ177" s="171">
        <f t="shared" si="101"/>
        <v>0</v>
      </c>
      <c r="CA177" s="171">
        <f t="shared" si="101"/>
        <v>0</v>
      </c>
      <c r="CB177" s="171">
        <f t="shared" si="101"/>
        <v>0</v>
      </c>
      <c r="CC177" s="171">
        <f t="shared" si="101"/>
        <v>0</v>
      </c>
      <c r="CD177" s="171">
        <f t="shared" si="101"/>
        <v>0</v>
      </c>
      <c r="CE177" s="171">
        <f t="shared" si="101"/>
        <v>0</v>
      </c>
      <c r="CF177" s="171">
        <f t="shared" si="101"/>
        <v>0</v>
      </c>
      <c r="CG177" s="171">
        <f t="shared" si="101"/>
        <v>0</v>
      </c>
      <c r="CH177" s="171">
        <f t="shared" si="101"/>
        <v>0</v>
      </c>
      <c r="CI177" s="171">
        <f t="shared" si="101"/>
        <v>0</v>
      </c>
      <c r="CJ177" s="172">
        <f t="shared" si="101"/>
        <v>0</v>
      </c>
      <c r="CK177" s="173"/>
      <c r="CL177" s="170">
        <f t="shared" ref="CL177:DL177" si="102">SUM(CL148:CL176)</f>
        <v>0</v>
      </c>
      <c r="CM177" s="171">
        <f t="shared" si="102"/>
        <v>0</v>
      </c>
      <c r="CN177" s="171">
        <f t="shared" si="102"/>
        <v>0</v>
      </c>
      <c r="CO177" s="171">
        <f t="shared" si="102"/>
        <v>0</v>
      </c>
      <c r="CP177" s="171">
        <f t="shared" si="102"/>
        <v>0</v>
      </c>
      <c r="CQ177" s="171">
        <f t="shared" si="102"/>
        <v>0</v>
      </c>
      <c r="CR177" s="171">
        <f t="shared" si="102"/>
        <v>0</v>
      </c>
      <c r="CS177" s="171">
        <f t="shared" si="102"/>
        <v>0</v>
      </c>
      <c r="CT177" s="171">
        <f t="shared" si="102"/>
        <v>0</v>
      </c>
      <c r="CU177" s="171">
        <f t="shared" si="102"/>
        <v>0</v>
      </c>
      <c r="CV177" s="171">
        <f t="shared" si="102"/>
        <v>0</v>
      </c>
      <c r="CW177" s="171">
        <f t="shared" si="102"/>
        <v>0</v>
      </c>
      <c r="CX177" s="171">
        <f t="shared" si="102"/>
        <v>0</v>
      </c>
      <c r="CY177" s="171">
        <f t="shared" si="102"/>
        <v>0</v>
      </c>
      <c r="CZ177" s="171">
        <f t="shared" si="102"/>
        <v>0</v>
      </c>
      <c r="DA177" s="171">
        <f t="shared" si="102"/>
        <v>0</v>
      </c>
      <c r="DB177" s="171">
        <f t="shared" si="102"/>
        <v>0</v>
      </c>
      <c r="DC177" s="171">
        <f t="shared" si="102"/>
        <v>0</v>
      </c>
      <c r="DD177" s="171">
        <f t="shared" si="102"/>
        <v>0</v>
      </c>
      <c r="DE177" s="171">
        <f t="shared" si="102"/>
        <v>0</v>
      </c>
      <c r="DF177" s="171">
        <f t="shared" si="102"/>
        <v>0</v>
      </c>
      <c r="DG177" s="171">
        <f t="shared" si="102"/>
        <v>0</v>
      </c>
      <c r="DH177" s="171">
        <f t="shared" si="102"/>
        <v>0</v>
      </c>
      <c r="DI177" s="171">
        <f t="shared" si="102"/>
        <v>0</v>
      </c>
      <c r="DJ177" s="171">
        <f t="shared" si="102"/>
        <v>0</v>
      </c>
      <c r="DK177" s="171">
        <f t="shared" si="102"/>
        <v>0</v>
      </c>
      <c r="DL177" s="172">
        <f t="shared" si="102"/>
        <v>0</v>
      </c>
      <c r="DM177" s="173"/>
      <c r="DN177" s="170">
        <f t="shared" ref="DN177:EN177" si="103">SUM(DN148:DN176)</f>
        <v>0</v>
      </c>
      <c r="DO177" s="171">
        <f t="shared" si="103"/>
        <v>0</v>
      </c>
      <c r="DP177" s="171">
        <f t="shared" si="103"/>
        <v>0</v>
      </c>
      <c r="DQ177" s="171">
        <f t="shared" si="103"/>
        <v>0</v>
      </c>
      <c r="DR177" s="171">
        <f t="shared" si="103"/>
        <v>0</v>
      </c>
      <c r="DS177" s="171">
        <f t="shared" si="103"/>
        <v>0</v>
      </c>
      <c r="DT177" s="171">
        <f t="shared" si="103"/>
        <v>0</v>
      </c>
      <c r="DU177" s="171">
        <f t="shared" si="103"/>
        <v>0</v>
      </c>
      <c r="DV177" s="171">
        <f t="shared" si="103"/>
        <v>0</v>
      </c>
      <c r="DW177" s="171">
        <f t="shared" si="103"/>
        <v>0</v>
      </c>
      <c r="DX177" s="171">
        <f t="shared" si="103"/>
        <v>0</v>
      </c>
      <c r="DY177" s="171">
        <f t="shared" si="103"/>
        <v>0</v>
      </c>
      <c r="DZ177" s="171">
        <f t="shared" si="103"/>
        <v>0</v>
      </c>
      <c r="EA177" s="171">
        <f t="shared" si="103"/>
        <v>0</v>
      </c>
      <c r="EB177" s="171">
        <f t="shared" si="103"/>
        <v>0</v>
      </c>
      <c r="EC177" s="171">
        <f t="shared" si="103"/>
        <v>0</v>
      </c>
      <c r="ED177" s="171">
        <f t="shared" si="103"/>
        <v>0</v>
      </c>
      <c r="EE177" s="171">
        <f t="shared" si="103"/>
        <v>0</v>
      </c>
      <c r="EF177" s="171">
        <f t="shared" si="103"/>
        <v>0</v>
      </c>
      <c r="EG177" s="171">
        <f t="shared" si="103"/>
        <v>0</v>
      </c>
      <c r="EH177" s="171">
        <f t="shared" si="103"/>
        <v>0</v>
      </c>
      <c r="EI177" s="171">
        <f t="shared" si="103"/>
        <v>0</v>
      </c>
      <c r="EJ177" s="171">
        <f t="shared" si="103"/>
        <v>0</v>
      </c>
      <c r="EK177" s="171">
        <f t="shared" si="103"/>
        <v>0</v>
      </c>
      <c r="EL177" s="171">
        <f t="shared" si="103"/>
        <v>0</v>
      </c>
      <c r="EM177" s="171">
        <f t="shared" si="103"/>
        <v>0</v>
      </c>
      <c r="EN177" s="172">
        <f t="shared" si="103"/>
        <v>0</v>
      </c>
      <c r="EO177" s="173"/>
      <c r="EP177" s="170">
        <f t="shared" ref="EP177:FP177" si="104">SUM(EP148:EP176)</f>
        <v>0</v>
      </c>
      <c r="EQ177" s="171">
        <f t="shared" si="104"/>
        <v>0</v>
      </c>
      <c r="ER177" s="171">
        <f t="shared" si="104"/>
        <v>0</v>
      </c>
      <c r="ES177" s="171">
        <f t="shared" si="104"/>
        <v>0</v>
      </c>
      <c r="ET177" s="171">
        <f t="shared" si="104"/>
        <v>0</v>
      </c>
      <c r="EU177" s="171">
        <f t="shared" si="104"/>
        <v>0</v>
      </c>
      <c r="EV177" s="171">
        <f t="shared" si="104"/>
        <v>0</v>
      </c>
      <c r="EW177" s="171">
        <f t="shared" si="104"/>
        <v>0</v>
      </c>
      <c r="EX177" s="171">
        <f t="shared" si="104"/>
        <v>0</v>
      </c>
      <c r="EY177" s="171">
        <f t="shared" si="104"/>
        <v>0</v>
      </c>
      <c r="EZ177" s="171">
        <f t="shared" si="104"/>
        <v>0</v>
      </c>
      <c r="FA177" s="171">
        <f t="shared" si="104"/>
        <v>0</v>
      </c>
      <c r="FB177" s="171">
        <f t="shared" si="104"/>
        <v>0</v>
      </c>
      <c r="FC177" s="171">
        <f t="shared" si="104"/>
        <v>0</v>
      </c>
      <c r="FD177" s="171">
        <f t="shared" si="104"/>
        <v>0</v>
      </c>
      <c r="FE177" s="171">
        <f t="shared" si="104"/>
        <v>0</v>
      </c>
      <c r="FF177" s="171">
        <f t="shared" si="104"/>
        <v>0</v>
      </c>
      <c r="FG177" s="171">
        <f t="shared" si="104"/>
        <v>0</v>
      </c>
      <c r="FH177" s="171">
        <f t="shared" si="104"/>
        <v>0</v>
      </c>
      <c r="FI177" s="171">
        <f t="shared" si="104"/>
        <v>0</v>
      </c>
      <c r="FJ177" s="171">
        <f t="shared" si="104"/>
        <v>0</v>
      </c>
      <c r="FK177" s="171">
        <f t="shared" si="104"/>
        <v>0</v>
      </c>
      <c r="FL177" s="171">
        <f t="shared" si="104"/>
        <v>0</v>
      </c>
      <c r="FM177" s="171">
        <f t="shared" si="104"/>
        <v>0</v>
      </c>
      <c r="FN177" s="171">
        <f t="shared" si="104"/>
        <v>0</v>
      </c>
      <c r="FO177" s="171">
        <f t="shared" si="104"/>
        <v>0</v>
      </c>
      <c r="FP177" s="172">
        <f t="shared" si="104"/>
        <v>0</v>
      </c>
      <c r="FQ177" s="173"/>
      <c r="FR177" s="170">
        <f t="shared" ref="FR177:GR177" si="105">SUM(FR148:FR176)</f>
        <v>0</v>
      </c>
      <c r="FS177" s="171">
        <f t="shared" si="105"/>
        <v>0</v>
      </c>
      <c r="FT177" s="171">
        <f t="shared" si="105"/>
        <v>0</v>
      </c>
      <c r="FU177" s="171">
        <f t="shared" si="105"/>
        <v>0</v>
      </c>
      <c r="FV177" s="171">
        <f t="shared" si="105"/>
        <v>0</v>
      </c>
      <c r="FW177" s="171">
        <f t="shared" si="105"/>
        <v>0</v>
      </c>
      <c r="FX177" s="171">
        <f t="shared" si="105"/>
        <v>0</v>
      </c>
      <c r="FY177" s="171">
        <f t="shared" si="105"/>
        <v>0</v>
      </c>
      <c r="FZ177" s="171">
        <f t="shared" si="105"/>
        <v>0</v>
      </c>
      <c r="GA177" s="171">
        <f t="shared" si="105"/>
        <v>0</v>
      </c>
      <c r="GB177" s="171">
        <f t="shared" si="105"/>
        <v>0</v>
      </c>
      <c r="GC177" s="171">
        <f t="shared" si="105"/>
        <v>0</v>
      </c>
      <c r="GD177" s="171">
        <f t="shared" si="105"/>
        <v>0</v>
      </c>
      <c r="GE177" s="171">
        <f t="shared" si="105"/>
        <v>0</v>
      </c>
      <c r="GF177" s="171">
        <f t="shared" si="105"/>
        <v>0</v>
      </c>
      <c r="GG177" s="171">
        <f t="shared" si="105"/>
        <v>0</v>
      </c>
      <c r="GH177" s="171">
        <f t="shared" si="105"/>
        <v>0</v>
      </c>
      <c r="GI177" s="171">
        <f t="shared" si="105"/>
        <v>0</v>
      </c>
      <c r="GJ177" s="171">
        <f t="shared" si="105"/>
        <v>0</v>
      </c>
      <c r="GK177" s="171">
        <f t="shared" si="105"/>
        <v>0</v>
      </c>
      <c r="GL177" s="171">
        <f t="shared" si="105"/>
        <v>0</v>
      </c>
      <c r="GM177" s="171">
        <f t="shared" si="105"/>
        <v>0</v>
      </c>
      <c r="GN177" s="171">
        <f t="shared" si="105"/>
        <v>0</v>
      </c>
      <c r="GO177" s="171">
        <f t="shared" si="105"/>
        <v>0</v>
      </c>
      <c r="GP177" s="171">
        <f t="shared" si="105"/>
        <v>0</v>
      </c>
      <c r="GQ177" s="171">
        <f t="shared" si="105"/>
        <v>0</v>
      </c>
      <c r="GR177" s="172">
        <f t="shared" si="105"/>
        <v>0</v>
      </c>
      <c r="GS177" s="173"/>
      <c r="GT177" s="170">
        <f t="shared" ref="GT177:HT177" si="106">SUM(GT148:GT176)</f>
        <v>0</v>
      </c>
      <c r="GU177" s="171">
        <f t="shared" si="106"/>
        <v>0</v>
      </c>
      <c r="GV177" s="171">
        <f t="shared" si="106"/>
        <v>0</v>
      </c>
      <c r="GW177" s="171">
        <f t="shared" si="106"/>
        <v>0</v>
      </c>
      <c r="GX177" s="171">
        <f t="shared" si="106"/>
        <v>0</v>
      </c>
      <c r="GY177" s="171">
        <f t="shared" si="106"/>
        <v>0</v>
      </c>
      <c r="GZ177" s="171">
        <f t="shared" si="106"/>
        <v>0</v>
      </c>
      <c r="HA177" s="171">
        <f t="shared" si="106"/>
        <v>0</v>
      </c>
      <c r="HB177" s="171">
        <f t="shared" si="106"/>
        <v>0</v>
      </c>
      <c r="HC177" s="171">
        <f t="shared" si="106"/>
        <v>0</v>
      </c>
      <c r="HD177" s="171">
        <f t="shared" si="106"/>
        <v>0</v>
      </c>
      <c r="HE177" s="171">
        <f t="shared" si="106"/>
        <v>0</v>
      </c>
      <c r="HF177" s="171">
        <f t="shared" si="106"/>
        <v>0</v>
      </c>
      <c r="HG177" s="171">
        <f t="shared" si="106"/>
        <v>0</v>
      </c>
      <c r="HH177" s="171">
        <f t="shared" si="106"/>
        <v>0</v>
      </c>
      <c r="HI177" s="171">
        <f t="shared" si="106"/>
        <v>0</v>
      </c>
      <c r="HJ177" s="171">
        <f t="shared" si="106"/>
        <v>0</v>
      </c>
      <c r="HK177" s="171">
        <f t="shared" si="106"/>
        <v>0</v>
      </c>
      <c r="HL177" s="171">
        <f t="shared" si="106"/>
        <v>0</v>
      </c>
      <c r="HM177" s="171">
        <f t="shared" si="106"/>
        <v>0</v>
      </c>
      <c r="HN177" s="171">
        <f t="shared" si="106"/>
        <v>0</v>
      </c>
      <c r="HO177" s="171">
        <f t="shared" si="106"/>
        <v>0</v>
      </c>
      <c r="HP177" s="171">
        <f t="shared" si="106"/>
        <v>0</v>
      </c>
      <c r="HQ177" s="171">
        <f t="shared" si="106"/>
        <v>0</v>
      </c>
      <c r="HR177" s="171">
        <f t="shared" si="106"/>
        <v>0</v>
      </c>
      <c r="HS177" s="171">
        <f t="shared" si="106"/>
        <v>0</v>
      </c>
      <c r="HT177" s="172">
        <f t="shared" si="106"/>
        <v>0</v>
      </c>
      <c r="HU177" s="173"/>
      <c r="HV177" s="170">
        <f t="shared" ref="HV177:IV177" si="107">SUM(HV148:HV176)</f>
        <v>0</v>
      </c>
      <c r="HW177" s="171">
        <f t="shared" si="107"/>
        <v>0</v>
      </c>
      <c r="HX177" s="171">
        <f t="shared" si="107"/>
        <v>0</v>
      </c>
      <c r="HY177" s="171">
        <f t="shared" si="107"/>
        <v>0</v>
      </c>
      <c r="HZ177" s="171">
        <f t="shared" si="107"/>
        <v>0</v>
      </c>
      <c r="IA177" s="171">
        <f t="shared" si="107"/>
        <v>0</v>
      </c>
      <c r="IB177" s="171">
        <f t="shared" si="107"/>
        <v>0</v>
      </c>
      <c r="IC177" s="171">
        <f t="shared" si="107"/>
        <v>0</v>
      </c>
      <c r="ID177" s="171">
        <f t="shared" si="107"/>
        <v>0</v>
      </c>
      <c r="IE177" s="171">
        <f t="shared" si="107"/>
        <v>0</v>
      </c>
      <c r="IF177" s="171">
        <f t="shared" si="107"/>
        <v>0</v>
      </c>
      <c r="IG177" s="171">
        <f t="shared" si="107"/>
        <v>0</v>
      </c>
      <c r="IH177" s="171">
        <f t="shared" si="107"/>
        <v>0</v>
      </c>
      <c r="II177" s="171">
        <f t="shared" si="107"/>
        <v>0</v>
      </c>
      <c r="IJ177" s="171">
        <f t="shared" si="107"/>
        <v>0</v>
      </c>
      <c r="IK177" s="171">
        <f t="shared" si="107"/>
        <v>0</v>
      </c>
      <c r="IL177" s="171">
        <f t="shared" si="107"/>
        <v>0</v>
      </c>
      <c r="IM177" s="171">
        <f t="shared" si="107"/>
        <v>0</v>
      </c>
      <c r="IN177" s="171">
        <f t="shared" si="107"/>
        <v>0</v>
      </c>
      <c r="IO177" s="171">
        <f t="shared" si="107"/>
        <v>0</v>
      </c>
      <c r="IP177" s="171">
        <f t="shared" si="107"/>
        <v>0</v>
      </c>
      <c r="IQ177" s="171">
        <f t="shared" si="107"/>
        <v>0</v>
      </c>
      <c r="IR177" s="171">
        <f t="shared" si="107"/>
        <v>0</v>
      </c>
      <c r="IS177" s="171">
        <f t="shared" si="107"/>
        <v>0</v>
      </c>
      <c r="IT177" s="171">
        <f t="shared" si="107"/>
        <v>0</v>
      </c>
      <c r="IU177" s="171">
        <f t="shared" si="107"/>
        <v>0</v>
      </c>
      <c r="IV177" s="172">
        <f t="shared" si="107"/>
        <v>0</v>
      </c>
      <c r="IW177" s="173"/>
      <c r="IX177" s="170">
        <f t="shared" ref="IX177:JX177" si="108">SUM(IX148:IX176)</f>
        <v>0</v>
      </c>
      <c r="IY177" s="171">
        <f t="shared" si="108"/>
        <v>0</v>
      </c>
      <c r="IZ177" s="171">
        <f t="shared" si="108"/>
        <v>0</v>
      </c>
      <c r="JA177" s="171">
        <f t="shared" si="108"/>
        <v>0</v>
      </c>
      <c r="JB177" s="171">
        <f t="shared" si="108"/>
        <v>0</v>
      </c>
      <c r="JC177" s="171">
        <f t="shared" si="108"/>
        <v>0</v>
      </c>
      <c r="JD177" s="171">
        <f t="shared" si="108"/>
        <v>0</v>
      </c>
      <c r="JE177" s="171">
        <f t="shared" si="108"/>
        <v>0</v>
      </c>
      <c r="JF177" s="171">
        <f t="shared" si="108"/>
        <v>0</v>
      </c>
      <c r="JG177" s="171">
        <f t="shared" si="108"/>
        <v>0</v>
      </c>
      <c r="JH177" s="171">
        <f t="shared" si="108"/>
        <v>0</v>
      </c>
      <c r="JI177" s="171">
        <f t="shared" si="108"/>
        <v>0</v>
      </c>
      <c r="JJ177" s="171">
        <f t="shared" si="108"/>
        <v>0</v>
      </c>
      <c r="JK177" s="171">
        <f t="shared" si="108"/>
        <v>0</v>
      </c>
      <c r="JL177" s="171">
        <f t="shared" si="108"/>
        <v>0</v>
      </c>
      <c r="JM177" s="171">
        <f t="shared" si="108"/>
        <v>0</v>
      </c>
      <c r="JN177" s="171">
        <f t="shared" si="108"/>
        <v>0</v>
      </c>
      <c r="JO177" s="171">
        <f t="shared" si="108"/>
        <v>0</v>
      </c>
      <c r="JP177" s="171">
        <f t="shared" si="108"/>
        <v>0</v>
      </c>
      <c r="JQ177" s="171">
        <f t="shared" si="108"/>
        <v>0</v>
      </c>
      <c r="JR177" s="171">
        <f t="shared" si="108"/>
        <v>0</v>
      </c>
      <c r="JS177" s="171">
        <f t="shared" si="108"/>
        <v>0</v>
      </c>
      <c r="JT177" s="171">
        <f t="shared" si="108"/>
        <v>0</v>
      </c>
      <c r="JU177" s="171">
        <f t="shared" si="108"/>
        <v>0</v>
      </c>
      <c r="JV177" s="171">
        <f t="shared" si="108"/>
        <v>0</v>
      </c>
      <c r="JW177" s="171">
        <f t="shared" si="108"/>
        <v>0</v>
      </c>
      <c r="JX177" s="172">
        <f t="shared" si="108"/>
        <v>0</v>
      </c>
      <c r="JY177" s="173"/>
      <c r="JZ177" s="170">
        <f t="shared" ref="JZ177:KZ177" si="109">SUM(JZ148:JZ176)</f>
        <v>0</v>
      </c>
      <c r="KA177" s="171">
        <f t="shared" si="109"/>
        <v>0</v>
      </c>
      <c r="KB177" s="171">
        <f t="shared" si="109"/>
        <v>0</v>
      </c>
      <c r="KC177" s="171">
        <f t="shared" si="109"/>
        <v>0</v>
      </c>
      <c r="KD177" s="171">
        <f t="shared" si="109"/>
        <v>0</v>
      </c>
      <c r="KE177" s="171">
        <f t="shared" si="109"/>
        <v>0</v>
      </c>
      <c r="KF177" s="171">
        <f t="shared" si="109"/>
        <v>0</v>
      </c>
      <c r="KG177" s="171">
        <f t="shared" si="109"/>
        <v>0</v>
      </c>
      <c r="KH177" s="171">
        <f t="shared" si="109"/>
        <v>0</v>
      </c>
      <c r="KI177" s="171">
        <f t="shared" si="109"/>
        <v>0</v>
      </c>
      <c r="KJ177" s="171">
        <f t="shared" si="109"/>
        <v>0</v>
      </c>
      <c r="KK177" s="171">
        <f t="shared" si="109"/>
        <v>0</v>
      </c>
      <c r="KL177" s="171">
        <f t="shared" si="109"/>
        <v>0</v>
      </c>
      <c r="KM177" s="171">
        <f t="shared" si="109"/>
        <v>0</v>
      </c>
      <c r="KN177" s="171">
        <f t="shared" si="109"/>
        <v>0</v>
      </c>
      <c r="KO177" s="171">
        <f t="shared" si="109"/>
        <v>0</v>
      </c>
      <c r="KP177" s="171">
        <f t="shared" si="109"/>
        <v>0</v>
      </c>
      <c r="KQ177" s="171">
        <f t="shared" si="109"/>
        <v>0</v>
      </c>
      <c r="KR177" s="171">
        <f t="shared" si="109"/>
        <v>0</v>
      </c>
      <c r="KS177" s="171">
        <f t="shared" si="109"/>
        <v>0</v>
      </c>
      <c r="KT177" s="171">
        <f t="shared" si="109"/>
        <v>0</v>
      </c>
      <c r="KU177" s="171">
        <f t="shared" si="109"/>
        <v>0</v>
      </c>
      <c r="KV177" s="171">
        <f t="shared" si="109"/>
        <v>0</v>
      </c>
      <c r="KW177" s="171">
        <f t="shared" si="109"/>
        <v>0</v>
      </c>
      <c r="KX177" s="171">
        <f t="shared" si="109"/>
        <v>0</v>
      </c>
      <c r="KY177" s="171">
        <f t="shared" si="109"/>
        <v>0</v>
      </c>
      <c r="KZ177" s="172">
        <f t="shared" si="109"/>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A795-7147-4444-86EB-C9560B824384}">
  <sheetPr codeName="Sheet24">
    <tabColor rgb="FF00B050"/>
    <pageSetUpPr fitToPage="1"/>
  </sheetPr>
  <dimension ref="A1:BS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2.109375" style="58" bestFit="1" customWidth="1"/>
    <col min="7" max="7" width="13.109375" style="58" bestFit="1" customWidth="1"/>
    <col min="8" max="8" width="11.6640625" style="58" bestFit="1" customWidth="1"/>
    <col min="9" max="9" width="13.5546875" style="58" bestFit="1" customWidth="1"/>
    <col min="10" max="10" width="8.33203125" style="58" bestFit="1" customWidth="1"/>
    <col min="11" max="11" width="3.44140625" style="58" customWidth="1"/>
    <col min="12" max="12" width="9.6640625" style="58" bestFit="1" customWidth="1"/>
    <col min="13" max="13" width="13" style="58" bestFit="1" customWidth="1"/>
    <col min="14" max="14" width="9.109375" style="58" bestFit="1" customWidth="1"/>
    <col min="15" max="15" width="11" style="58" bestFit="1" customWidth="1"/>
    <col min="16" max="16" width="8.33203125" style="58" bestFit="1" customWidth="1"/>
    <col min="17" max="17" width="3.44140625" style="58" customWidth="1"/>
    <col min="18" max="18" width="9.6640625" style="58" bestFit="1" customWidth="1"/>
    <col min="19" max="19" width="13" style="58" bestFit="1" customWidth="1"/>
    <col min="20" max="20" width="9.109375" style="58" bestFit="1" customWidth="1"/>
    <col min="21" max="21" width="11" style="58" bestFit="1" customWidth="1"/>
    <col min="22" max="22" width="8.33203125" style="58" bestFit="1" customWidth="1"/>
    <col min="23" max="23" width="3.44140625" style="58" customWidth="1"/>
    <col min="24" max="24" width="9.6640625" style="58" bestFit="1" customWidth="1"/>
    <col min="25" max="25" width="13" style="58" bestFit="1" customWidth="1"/>
    <col min="26" max="26" width="9.109375" style="58" bestFit="1" customWidth="1"/>
    <col min="27" max="27" width="11" style="58" bestFit="1" customWidth="1"/>
    <col min="28" max="28" width="8.33203125" style="58" bestFit="1" customWidth="1"/>
    <col min="29" max="29" width="3.44140625" style="58" customWidth="1"/>
    <col min="30" max="30" width="9.6640625" style="58" bestFit="1" customWidth="1"/>
    <col min="31" max="31" width="13" style="58" bestFit="1" customWidth="1"/>
    <col min="32" max="32" width="9.109375" style="58" bestFit="1" customWidth="1"/>
    <col min="33" max="33" width="11" style="58" bestFit="1" customWidth="1"/>
    <col min="34" max="34" width="8.33203125" style="58" bestFit="1" customWidth="1"/>
    <col min="35" max="35" width="3.44140625" style="58" customWidth="1"/>
    <col min="36" max="36" width="9.6640625" style="58" bestFit="1" customWidth="1"/>
    <col min="37" max="37" width="13" style="58" bestFit="1" customWidth="1"/>
    <col min="38" max="38" width="9.109375" style="58" bestFit="1" customWidth="1"/>
    <col min="39" max="39" width="11" style="58" bestFit="1" customWidth="1"/>
    <col min="40" max="40" width="8.33203125" style="58" bestFit="1" customWidth="1"/>
    <col min="41" max="41" width="3.44140625" style="58" customWidth="1"/>
    <col min="42" max="42" width="9.6640625" style="58" bestFit="1" customWidth="1"/>
    <col min="43" max="43" width="13" style="58" bestFit="1" customWidth="1"/>
    <col min="44" max="44" width="9.109375" style="58" bestFit="1" customWidth="1"/>
    <col min="45" max="45" width="11" style="58" bestFit="1" customWidth="1"/>
    <col min="46" max="46" width="8.33203125" style="58" bestFit="1" customWidth="1"/>
    <col min="47" max="47" width="3.44140625" style="58" customWidth="1"/>
    <col min="48" max="48" width="9.6640625" style="58" bestFit="1" customWidth="1"/>
    <col min="49" max="49" width="13" style="58" bestFit="1" customWidth="1"/>
    <col min="50" max="50" width="9.109375" style="58" bestFit="1" customWidth="1"/>
    <col min="51" max="51" width="11" style="58" bestFit="1" customWidth="1"/>
    <col min="52" max="52" width="8.33203125" style="58" bestFit="1" customWidth="1"/>
    <col min="53" max="53" width="3.44140625" style="58" customWidth="1"/>
    <col min="54" max="54" width="9.6640625" style="58" bestFit="1" customWidth="1"/>
    <col min="55" max="55" width="13" style="58" bestFit="1" customWidth="1"/>
    <col min="56" max="56" width="9.109375" style="58" bestFit="1" customWidth="1"/>
    <col min="57" max="57" width="11" style="58" bestFit="1" customWidth="1"/>
    <col min="58" max="58" width="8.33203125" style="58" bestFit="1" customWidth="1"/>
    <col min="59" max="59" width="3.44140625" style="58" customWidth="1"/>
    <col min="60" max="60" width="9.6640625" style="58" bestFit="1" customWidth="1"/>
    <col min="61" max="61" width="13" style="58" bestFit="1" customWidth="1"/>
    <col min="62" max="62" width="9.109375" style="58" bestFit="1" customWidth="1"/>
    <col min="63" max="63" width="11" style="58" bestFit="1" customWidth="1"/>
    <col min="64" max="64" width="8.33203125" style="58" bestFit="1" customWidth="1"/>
    <col min="65" max="65" width="3.44140625" style="58" customWidth="1"/>
    <col min="66" max="66" width="9.6640625" style="58" bestFit="1" customWidth="1"/>
    <col min="67" max="67" width="13" style="58" bestFit="1" customWidth="1"/>
    <col min="68" max="68" width="9.109375" style="58" bestFit="1" customWidth="1"/>
    <col min="69" max="69" width="11" style="58" bestFit="1" customWidth="1"/>
    <col min="70" max="70" width="8.33203125" style="58" bestFit="1" customWidth="1"/>
    <col min="71" max="16384" width="10.5546875" style="58"/>
  </cols>
  <sheetData>
    <row r="1" spans="1:71"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row>
    <row r="2" spans="1:71"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row>
    <row r="3" spans="1:71"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row>
    <row r="4" spans="1:71" s="852" customFormat="1" ht="15" x14ac:dyDescent="0.25">
      <c r="A4" s="34" t="str">
        <f>'Template Instructions'!A4</f>
        <v>CAGE Code:</v>
      </c>
      <c r="B4" s="34" t="str">
        <f>'Template Instructions'!B4</f>
        <v>Insert Prime Offeror Cage Code</v>
      </c>
      <c r="C4" s="34"/>
      <c r="D4" s="34"/>
      <c r="E4" s="34"/>
    </row>
    <row r="5" spans="1:71" s="852" customFormat="1" ht="15" x14ac:dyDescent="0.25">
      <c r="A5" s="34" t="str">
        <f>'Template Instructions'!A5</f>
        <v>Subcontractor Name:</v>
      </c>
      <c r="B5" s="34" t="str">
        <f>'Template Instructions'!B5</f>
        <v>Insert Sub Name (if applicable)</v>
      </c>
      <c r="C5" s="34"/>
      <c r="D5" s="34"/>
      <c r="E5" s="34"/>
    </row>
    <row r="6" spans="1:71" x14ac:dyDescent="0.25">
      <c r="A6" s="59"/>
      <c r="B6" s="59"/>
      <c r="C6" s="59"/>
      <c r="D6" s="59"/>
      <c r="E6" s="59"/>
    </row>
    <row r="7" spans="1:71" ht="17.399999999999999" x14ac:dyDescent="0.3">
      <c r="A7" s="804" t="s">
        <v>382</v>
      </c>
      <c r="B7" s="59"/>
      <c r="C7" s="59"/>
      <c r="D7" s="59"/>
      <c r="E7" s="59"/>
    </row>
    <row r="8" spans="1:71" ht="14.4" thickBot="1" x14ac:dyDescent="0.3">
      <c r="A8" s="59"/>
      <c r="B8" s="59"/>
      <c r="C8" s="59"/>
      <c r="D8" s="59"/>
      <c r="E8" s="59"/>
    </row>
    <row r="9" spans="1:71" ht="15" thickTop="1" thickBot="1" x14ac:dyDescent="0.3">
      <c r="A9" s="60"/>
      <c r="B9" s="61"/>
      <c r="C9" s="62"/>
      <c r="D9" s="61"/>
      <c r="E9" s="62"/>
      <c r="F9" s="133" t="s">
        <v>58</v>
      </c>
      <c r="G9" s="64"/>
      <c r="H9" s="64"/>
      <c r="I9" s="64"/>
      <c r="J9" s="68"/>
      <c r="K9" s="125" t="s">
        <v>5</v>
      </c>
      <c r="L9" s="133" t="s">
        <v>99</v>
      </c>
      <c r="M9" s="64"/>
      <c r="N9" s="64"/>
      <c r="O9" s="64"/>
      <c r="P9" s="68"/>
      <c r="Q9" s="125" t="s">
        <v>5</v>
      </c>
      <c r="R9" s="133" t="s">
        <v>100</v>
      </c>
      <c r="S9" s="64"/>
      <c r="T9" s="64"/>
      <c r="U9" s="64"/>
      <c r="V9" s="68"/>
      <c r="W9" s="125" t="s">
        <v>5</v>
      </c>
      <c r="X9" s="133" t="s">
        <v>101</v>
      </c>
      <c r="Y9" s="64"/>
      <c r="Z9" s="64"/>
      <c r="AA9" s="64"/>
      <c r="AB9" s="68"/>
      <c r="AC9" s="125" t="s">
        <v>5</v>
      </c>
      <c r="AD9" s="133" t="s">
        <v>102</v>
      </c>
      <c r="AE9" s="64"/>
      <c r="AF9" s="64"/>
      <c r="AG9" s="64"/>
      <c r="AH9" s="68"/>
      <c r="AI9" s="125" t="s">
        <v>5</v>
      </c>
      <c r="AJ9" s="133" t="s">
        <v>103</v>
      </c>
      <c r="AK9" s="64"/>
      <c r="AL9" s="64"/>
      <c r="AM9" s="64"/>
      <c r="AN9" s="68"/>
      <c r="AO9" s="125" t="s">
        <v>5</v>
      </c>
      <c r="AP9" s="133" t="s">
        <v>104</v>
      </c>
      <c r="AQ9" s="64"/>
      <c r="AR9" s="64"/>
      <c r="AS9" s="64"/>
      <c r="AT9" s="68"/>
      <c r="AU9" s="125" t="s">
        <v>5</v>
      </c>
      <c r="AV9" s="133" t="s">
        <v>105</v>
      </c>
      <c r="AW9" s="64"/>
      <c r="AX9" s="64"/>
      <c r="AY9" s="64"/>
      <c r="AZ9" s="68"/>
      <c r="BA9" s="125" t="s">
        <v>5</v>
      </c>
      <c r="BB9" s="133" t="s">
        <v>106</v>
      </c>
      <c r="BC9" s="64"/>
      <c r="BD9" s="64"/>
      <c r="BE9" s="64"/>
      <c r="BF9" s="68"/>
      <c r="BG9" s="125" t="s">
        <v>5</v>
      </c>
      <c r="BH9" s="133" t="s">
        <v>107</v>
      </c>
      <c r="BI9" s="64"/>
      <c r="BJ9" s="64"/>
      <c r="BK9" s="64"/>
      <c r="BL9" s="68"/>
      <c r="BM9" s="125" t="s">
        <v>5</v>
      </c>
      <c r="BN9" s="133" t="s">
        <v>109</v>
      </c>
      <c r="BO9" s="64"/>
      <c r="BP9" s="64"/>
      <c r="BQ9" s="64"/>
      <c r="BR9" s="68"/>
      <c r="BS9" s="163" t="s">
        <v>5</v>
      </c>
    </row>
    <row r="10" spans="1:71" ht="14.4" thickBot="1" x14ac:dyDescent="0.3">
      <c r="A10" s="584" t="s">
        <v>84</v>
      </c>
      <c r="B10" s="70"/>
      <c r="C10" s="57"/>
      <c r="D10" s="70"/>
      <c r="E10" s="57"/>
      <c r="F10" s="134" t="s">
        <v>83</v>
      </c>
      <c r="G10" s="72"/>
      <c r="H10" s="72"/>
      <c r="I10" s="72"/>
      <c r="J10" s="75"/>
      <c r="K10" s="125" t="s">
        <v>5</v>
      </c>
      <c r="L10" s="134" t="s">
        <v>83</v>
      </c>
      <c r="M10" s="72"/>
      <c r="N10" s="72"/>
      <c r="O10" s="72"/>
      <c r="P10" s="75"/>
      <c r="Q10" s="125" t="s">
        <v>5</v>
      </c>
      <c r="R10" s="134" t="s">
        <v>83</v>
      </c>
      <c r="S10" s="72"/>
      <c r="T10" s="72"/>
      <c r="U10" s="72"/>
      <c r="V10" s="75"/>
      <c r="W10" s="125" t="s">
        <v>5</v>
      </c>
      <c r="X10" s="134" t="s">
        <v>83</v>
      </c>
      <c r="Y10" s="72"/>
      <c r="Z10" s="72"/>
      <c r="AA10" s="72"/>
      <c r="AB10" s="75"/>
      <c r="AC10" s="125" t="s">
        <v>5</v>
      </c>
      <c r="AD10" s="134" t="s">
        <v>83</v>
      </c>
      <c r="AE10" s="72"/>
      <c r="AF10" s="72"/>
      <c r="AG10" s="72"/>
      <c r="AH10" s="75"/>
      <c r="AI10" s="125" t="s">
        <v>5</v>
      </c>
      <c r="AJ10" s="134" t="s">
        <v>83</v>
      </c>
      <c r="AK10" s="72"/>
      <c r="AL10" s="72"/>
      <c r="AM10" s="72"/>
      <c r="AN10" s="75"/>
      <c r="AO10" s="125" t="s">
        <v>5</v>
      </c>
      <c r="AP10" s="134" t="s">
        <v>83</v>
      </c>
      <c r="AQ10" s="72"/>
      <c r="AR10" s="72"/>
      <c r="AS10" s="72"/>
      <c r="AT10" s="75"/>
      <c r="AU10" s="125" t="s">
        <v>5</v>
      </c>
      <c r="AV10" s="134" t="s">
        <v>83</v>
      </c>
      <c r="AW10" s="72"/>
      <c r="AX10" s="72"/>
      <c r="AY10" s="72"/>
      <c r="AZ10" s="75"/>
      <c r="BA10" s="125" t="s">
        <v>5</v>
      </c>
      <c r="BB10" s="134" t="s">
        <v>83</v>
      </c>
      <c r="BC10" s="72"/>
      <c r="BD10" s="72"/>
      <c r="BE10" s="72"/>
      <c r="BF10" s="75"/>
      <c r="BG10" s="125" t="s">
        <v>5</v>
      </c>
      <c r="BH10" s="134" t="s">
        <v>83</v>
      </c>
      <c r="BI10" s="72"/>
      <c r="BJ10" s="72"/>
      <c r="BK10" s="72"/>
      <c r="BL10" s="75"/>
      <c r="BM10" s="125" t="s">
        <v>5</v>
      </c>
      <c r="BN10" s="134" t="s">
        <v>83</v>
      </c>
      <c r="BO10" s="72"/>
      <c r="BP10" s="72"/>
      <c r="BQ10" s="72"/>
      <c r="BR10" s="75"/>
      <c r="BS10" s="163" t="s">
        <v>5</v>
      </c>
    </row>
    <row r="11" spans="1:71" ht="42" thickBot="1" x14ac:dyDescent="0.3">
      <c r="A11" s="76" t="s">
        <v>31</v>
      </c>
      <c r="B11" s="77" t="s">
        <v>208</v>
      </c>
      <c r="C11" s="79" t="s">
        <v>211</v>
      </c>
      <c r="D11" s="77" t="s">
        <v>209</v>
      </c>
      <c r="E11" s="79" t="s">
        <v>210</v>
      </c>
      <c r="F11" s="76" t="s">
        <v>287</v>
      </c>
      <c r="G11" s="77" t="s">
        <v>288</v>
      </c>
      <c r="H11" s="77" t="s">
        <v>286</v>
      </c>
      <c r="I11" s="77" t="s">
        <v>289</v>
      </c>
      <c r="J11" s="135"/>
      <c r="K11" s="126"/>
      <c r="L11" s="76" t="s">
        <v>287</v>
      </c>
      <c r="M11" s="77" t="s">
        <v>288</v>
      </c>
      <c r="N11" s="77" t="s">
        <v>286</v>
      </c>
      <c r="O11" s="77" t="s">
        <v>289</v>
      </c>
      <c r="P11" s="135"/>
      <c r="Q11" s="126"/>
      <c r="R11" s="76" t="s">
        <v>287</v>
      </c>
      <c r="S11" s="77" t="s">
        <v>288</v>
      </c>
      <c r="T11" s="77" t="s">
        <v>286</v>
      </c>
      <c r="U11" s="77" t="s">
        <v>289</v>
      </c>
      <c r="V11" s="135"/>
      <c r="W11" s="126"/>
      <c r="X11" s="76" t="s">
        <v>287</v>
      </c>
      <c r="Y11" s="77" t="s">
        <v>288</v>
      </c>
      <c r="Z11" s="77" t="s">
        <v>286</v>
      </c>
      <c r="AA11" s="77" t="s">
        <v>289</v>
      </c>
      <c r="AB11" s="135"/>
      <c r="AC11" s="126"/>
      <c r="AD11" s="76" t="s">
        <v>287</v>
      </c>
      <c r="AE11" s="77" t="s">
        <v>288</v>
      </c>
      <c r="AF11" s="77" t="s">
        <v>286</v>
      </c>
      <c r="AG11" s="77" t="s">
        <v>289</v>
      </c>
      <c r="AH11" s="135"/>
      <c r="AI11" s="126"/>
      <c r="AJ11" s="76" t="s">
        <v>287</v>
      </c>
      <c r="AK11" s="77" t="s">
        <v>288</v>
      </c>
      <c r="AL11" s="77" t="s">
        <v>286</v>
      </c>
      <c r="AM11" s="77" t="s">
        <v>289</v>
      </c>
      <c r="AN11" s="135"/>
      <c r="AO11" s="126"/>
      <c r="AP11" s="76" t="s">
        <v>287</v>
      </c>
      <c r="AQ11" s="77" t="s">
        <v>288</v>
      </c>
      <c r="AR11" s="77" t="s">
        <v>286</v>
      </c>
      <c r="AS11" s="77" t="s">
        <v>289</v>
      </c>
      <c r="AT11" s="135"/>
      <c r="AU11" s="126"/>
      <c r="AV11" s="76" t="s">
        <v>287</v>
      </c>
      <c r="AW11" s="77" t="s">
        <v>288</v>
      </c>
      <c r="AX11" s="77" t="s">
        <v>286</v>
      </c>
      <c r="AY11" s="77" t="s">
        <v>289</v>
      </c>
      <c r="AZ11" s="135"/>
      <c r="BA11" s="126"/>
      <c r="BB11" s="76" t="s">
        <v>287</v>
      </c>
      <c r="BC11" s="77" t="s">
        <v>288</v>
      </c>
      <c r="BD11" s="77" t="s">
        <v>286</v>
      </c>
      <c r="BE11" s="77" t="s">
        <v>289</v>
      </c>
      <c r="BF11" s="135"/>
      <c r="BG11" s="126"/>
      <c r="BH11" s="76" t="s">
        <v>287</v>
      </c>
      <c r="BI11" s="77" t="s">
        <v>288</v>
      </c>
      <c r="BJ11" s="77" t="s">
        <v>286</v>
      </c>
      <c r="BK11" s="77" t="s">
        <v>289</v>
      </c>
      <c r="BL11" s="135"/>
      <c r="BM11" s="126"/>
      <c r="BN11" s="76" t="s">
        <v>287</v>
      </c>
      <c r="BO11" s="77" t="s">
        <v>288</v>
      </c>
      <c r="BP11" s="77" t="s">
        <v>286</v>
      </c>
      <c r="BQ11" s="77" t="s">
        <v>289</v>
      </c>
      <c r="BR11" s="135"/>
    </row>
    <row r="12" spans="1:71" s="86" customFormat="1" x14ac:dyDescent="0.25">
      <c r="A12" s="81" t="s">
        <v>32</v>
      </c>
      <c r="B12" s="805" t="s">
        <v>32</v>
      </c>
      <c r="C12" s="806">
        <v>23010</v>
      </c>
      <c r="D12" s="805"/>
      <c r="E12" s="806"/>
      <c r="F12" s="136"/>
      <c r="G12" s="84"/>
      <c r="H12" s="84"/>
      <c r="I12" s="84"/>
      <c r="J12" s="137"/>
      <c r="K12" s="162"/>
      <c r="L12" s="136"/>
      <c r="M12" s="84"/>
      <c r="N12" s="84"/>
      <c r="O12" s="84"/>
      <c r="P12" s="137"/>
      <c r="Q12" s="162"/>
      <c r="R12" s="136"/>
      <c r="S12" s="84"/>
      <c r="T12" s="84"/>
      <c r="U12" s="84"/>
      <c r="V12" s="137"/>
      <c r="W12" s="162"/>
      <c r="X12" s="136"/>
      <c r="Y12" s="84"/>
      <c r="Z12" s="84"/>
      <c r="AA12" s="84"/>
      <c r="AB12" s="137"/>
      <c r="AC12" s="162"/>
      <c r="AD12" s="136"/>
      <c r="AE12" s="84"/>
      <c r="AF12" s="84"/>
      <c r="AG12" s="84"/>
      <c r="AH12" s="137"/>
      <c r="AI12" s="162"/>
      <c r="AJ12" s="136"/>
      <c r="AK12" s="84"/>
      <c r="AL12" s="84"/>
      <c r="AM12" s="84"/>
      <c r="AN12" s="137"/>
      <c r="AO12" s="162"/>
      <c r="AP12" s="136"/>
      <c r="AQ12" s="84"/>
      <c r="AR12" s="84"/>
      <c r="AS12" s="84"/>
      <c r="AT12" s="137"/>
      <c r="AU12" s="162"/>
      <c r="AV12" s="136"/>
      <c r="AW12" s="84"/>
      <c r="AX12" s="84"/>
      <c r="AY12" s="84"/>
      <c r="AZ12" s="137"/>
      <c r="BA12" s="162"/>
      <c r="BB12" s="136"/>
      <c r="BC12" s="84"/>
      <c r="BD12" s="84"/>
      <c r="BE12" s="84"/>
      <c r="BF12" s="137"/>
      <c r="BG12" s="162"/>
      <c r="BH12" s="136"/>
      <c r="BI12" s="84"/>
      <c r="BJ12" s="84"/>
      <c r="BK12" s="84"/>
      <c r="BL12" s="137"/>
      <c r="BM12" s="162"/>
      <c r="BN12" s="136"/>
      <c r="BO12" s="84"/>
      <c r="BP12" s="84"/>
      <c r="BQ12" s="84"/>
      <c r="BR12" s="137"/>
    </row>
    <row r="13" spans="1:71" x14ac:dyDescent="0.25">
      <c r="A13" s="81" t="s">
        <v>33</v>
      </c>
      <c r="B13" s="805" t="s">
        <v>33</v>
      </c>
      <c r="C13" s="806">
        <v>23040</v>
      </c>
      <c r="D13" s="805"/>
      <c r="E13" s="806"/>
      <c r="F13" s="136"/>
      <c r="G13" s="84"/>
      <c r="H13" s="84"/>
      <c r="I13" s="84"/>
      <c r="J13" s="137"/>
      <c r="K13" s="162"/>
      <c r="L13" s="136"/>
      <c r="M13" s="84"/>
      <c r="N13" s="84"/>
      <c r="O13" s="84"/>
      <c r="P13" s="137"/>
      <c r="Q13" s="162"/>
      <c r="R13" s="136"/>
      <c r="S13" s="84"/>
      <c r="T13" s="84"/>
      <c r="U13" s="84"/>
      <c r="V13" s="137"/>
      <c r="W13" s="162"/>
      <c r="X13" s="136"/>
      <c r="Y13" s="84"/>
      <c r="Z13" s="84"/>
      <c r="AA13" s="84"/>
      <c r="AB13" s="137"/>
      <c r="AC13" s="162"/>
      <c r="AD13" s="136"/>
      <c r="AE13" s="84"/>
      <c r="AF13" s="84"/>
      <c r="AG13" s="84"/>
      <c r="AH13" s="137"/>
      <c r="AI13" s="162"/>
      <c r="AJ13" s="136"/>
      <c r="AK13" s="84"/>
      <c r="AL13" s="84"/>
      <c r="AM13" s="84"/>
      <c r="AN13" s="137"/>
      <c r="AO13" s="162"/>
      <c r="AP13" s="136"/>
      <c r="AQ13" s="84"/>
      <c r="AR13" s="84"/>
      <c r="AS13" s="84"/>
      <c r="AT13" s="137"/>
      <c r="AU13" s="162"/>
      <c r="AV13" s="136"/>
      <c r="AW13" s="84"/>
      <c r="AX13" s="84"/>
      <c r="AY13" s="84"/>
      <c r="AZ13" s="137"/>
      <c r="BA13" s="162"/>
      <c r="BB13" s="136"/>
      <c r="BC13" s="84"/>
      <c r="BD13" s="84"/>
      <c r="BE13" s="84"/>
      <c r="BF13" s="137"/>
      <c r="BG13" s="162"/>
      <c r="BH13" s="136"/>
      <c r="BI13" s="84"/>
      <c r="BJ13" s="84"/>
      <c r="BK13" s="84"/>
      <c r="BL13" s="137"/>
      <c r="BM13" s="162"/>
      <c r="BN13" s="136"/>
      <c r="BO13" s="84"/>
      <c r="BP13" s="84"/>
      <c r="BQ13" s="84"/>
      <c r="BR13" s="137"/>
    </row>
    <row r="14" spans="1:71" x14ac:dyDescent="0.25">
      <c r="A14" s="81" t="s">
        <v>34</v>
      </c>
      <c r="B14" s="809" t="s">
        <v>34</v>
      </c>
      <c r="C14" s="810">
        <v>23021</v>
      </c>
      <c r="D14" s="809"/>
      <c r="E14" s="810"/>
      <c r="F14" s="138"/>
      <c r="G14" s="88"/>
      <c r="H14" s="88"/>
      <c r="I14" s="88"/>
      <c r="J14" s="139"/>
      <c r="K14" s="162"/>
      <c r="L14" s="138"/>
      <c r="M14" s="88"/>
      <c r="N14" s="88"/>
      <c r="O14" s="88"/>
      <c r="P14" s="139"/>
      <c r="Q14" s="162"/>
      <c r="R14" s="138"/>
      <c r="S14" s="88"/>
      <c r="T14" s="88"/>
      <c r="U14" s="88"/>
      <c r="V14" s="139"/>
      <c r="W14" s="162"/>
      <c r="X14" s="138"/>
      <c r="Y14" s="88"/>
      <c r="Z14" s="88"/>
      <c r="AA14" s="88"/>
      <c r="AB14" s="139"/>
      <c r="AC14" s="162"/>
      <c r="AD14" s="138"/>
      <c r="AE14" s="88"/>
      <c r="AF14" s="88"/>
      <c r="AG14" s="88"/>
      <c r="AH14" s="139"/>
      <c r="AI14" s="162"/>
      <c r="AJ14" s="138"/>
      <c r="AK14" s="88"/>
      <c r="AL14" s="88"/>
      <c r="AM14" s="88"/>
      <c r="AN14" s="139"/>
      <c r="AO14" s="162"/>
      <c r="AP14" s="138"/>
      <c r="AQ14" s="88"/>
      <c r="AR14" s="88"/>
      <c r="AS14" s="88"/>
      <c r="AT14" s="139"/>
      <c r="AU14" s="162"/>
      <c r="AV14" s="138"/>
      <c r="AW14" s="88"/>
      <c r="AX14" s="88"/>
      <c r="AY14" s="88"/>
      <c r="AZ14" s="139"/>
      <c r="BA14" s="162"/>
      <c r="BB14" s="138"/>
      <c r="BC14" s="88"/>
      <c r="BD14" s="88"/>
      <c r="BE14" s="88"/>
      <c r="BF14" s="139"/>
      <c r="BG14" s="162"/>
      <c r="BH14" s="138"/>
      <c r="BI14" s="88"/>
      <c r="BJ14" s="88"/>
      <c r="BK14" s="88"/>
      <c r="BL14" s="139"/>
      <c r="BM14" s="162"/>
      <c r="BN14" s="138"/>
      <c r="BO14" s="88"/>
      <c r="BP14" s="88"/>
      <c r="BQ14" s="88"/>
      <c r="BR14" s="139"/>
    </row>
    <row r="15" spans="1:71" x14ac:dyDescent="0.25">
      <c r="A15" s="81" t="s">
        <v>35</v>
      </c>
      <c r="B15" s="809" t="s">
        <v>35</v>
      </c>
      <c r="C15" s="806">
        <v>23022</v>
      </c>
      <c r="D15" s="809"/>
      <c r="E15" s="806"/>
      <c r="F15" s="136"/>
      <c r="G15" s="84"/>
      <c r="H15" s="84"/>
      <c r="I15" s="84"/>
      <c r="J15" s="137"/>
      <c r="K15" s="162"/>
      <c r="L15" s="136"/>
      <c r="M15" s="84"/>
      <c r="N15" s="84"/>
      <c r="O15" s="84"/>
      <c r="P15" s="137"/>
      <c r="Q15" s="162"/>
      <c r="R15" s="136"/>
      <c r="S15" s="84"/>
      <c r="T15" s="84"/>
      <c r="U15" s="84"/>
      <c r="V15" s="137"/>
      <c r="W15" s="162"/>
      <c r="X15" s="136"/>
      <c r="Y15" s="84"/>
      <c r="Z15" s="84"/>
      <c r="AA15" s="84"/>
      <c r="AB15" s="137"/>
      <c r="AC15" s="162"/>
      <c r="AD15" s="136"/>
      <c r="AE15" s="84"/>
      <c r="AF15" s="84"/>
      <c r="AG15" s="84"/>
      <c r="AH15" s="137"/>
      <c r="AI15" s="162"/>
      <c r="AJ15" s="136"/>
      <c r="AK15" s="84"/>
      <c r="AL15" s="84"/>
      <c r="AM15" s="84"/>
      <c r="AN15" s="137"/>
      <c r="AO15" s="162"/>
      <c r="AP15" s="136"/>
      <c r="AQ15" s="84"/>
      <c r="AR15" s="84"/>
      <c r="AS15" s="84"/>
      <c r="AT15" s="137"/>
      <c r="AU15" s="162"/>
      <c r="AV15" s="136"/>
      <c r="AW15" s="84"/>
      <c r="AX15" s="84"/>
      <c r="AY15" s="84"/>
      <c r="AZ15" s="137"/>
      <c r="BA15" s="162"/>
      <c r="BB15" s="136"/>
      <c r="BC15" s="84"/>
      <c r="BD15" s="84"/>
      <c r="BE15" s="84"/>
      <c r="BF15" s="137"/>
      <c r="BG15" s="162"/>
      <c r="BH15" s="136"/>
      <c r="BI15" s="84"/>
      <c r="BJ15" s="84"/>
      <c r="BK15" s="84"/>
      <c r="BL15" s="137"/>
      <c r="BM15" s="162"/>
      <c r="BN15" s="136"/>
      <c r="BO15" s="84"/>
      <c r="BP15" s="84"/>
      <c r="BQ15" s="84"/>
      <c r="BR15" s="137"/>
    </row>
    <row r="16" spans="1:71" x14ac:dyDescent="0.25">
      <c r="A16" s="81" t="s">
        <v>36</v>
      </c>
      <c r="B16" s="809" t="s">
        <v>36</v>
      </c>
      <c r="C16" s="806">
        <v>23023</v>
      </c>
      <c r="D16" s="809"/>
      <c r="E16" s="806"/>
      <c r="F16" s="136"/>
      <c r="G16" s="84"/>
      <c r="H16" s="84"/>
      <c r="I16" s="84"/>
      <c r="J16" s="137"/>
      <c r="K16" s="162"/>
      <c r="L16" s="136"/>
      <c r="M16" s="84"/>
      <c r="N16" s="84"/>
      <c r="O16" s="84"/>
      <c r="P16" s="137"/>
      <c r="Q16" s="162"/>
      <c r="R16" s="136"/>
      <c r="S16" s="84"/>
      <c r="T16" s="84"/>
      <c r="U16" s="84"/>
      <c r="V16" s="137"/>
      <c r="W16" s="162"/>
      <c r="X16" s="136"/>
      <c r="Y16" s="84"/>
      <c r="Z16" s="84"/>
      <c r="AA16" s="84"/>
      <c r="AB16" s="137"/>
      <c r="AC16" s="162"/>
      <c r="AD16" s="136"/>
      <c r="AE16" s="84"/>
      <c r="AF16" s="84"/>
      <c r="AG16" s="84"/>
      <c r="AH16" s="137"/>
      <c r="AI16" s="162"/>
      <c r="AJ16" s="136"/>
      <c r="AK16" s="84"/>
      <c r="AL16" s="84"/>
      <c r="AM16" s="84"/>
      <c r="AN16" s="137"/>
      <c r="AO16" s="162"/>
      <c r="AP16" s="136"/>
      <c r="AQ16" s="84"/>
      <c r="AR16" s="84"/>
      <c r="AS16" s="84"/>
      <c r="AT16" s="137"/>
      <c r="AU16" s="162"/>
      <c r="AV16" s="136"/>
      <c r="AW16" s="84"/>
      <c r="AX16" s="84"/>
      <c r="AY16" s="84"/>
      <c r="AZ16" s="137"/>
      <c r="BA16" s="162"/>
      <c r="BB16" s="136"/>
      <c r="BC16" s="84"/>
      <c r="BD16" s="84"/>
      <c r="BE16" s="84"/>
      <c r="BF16" s="137"/>
      <c r="BG16" s="162"/>
      <c r="BH16" s="136"/>
      <c r="BI16" s="84"/>
      <c r="BJ16" s="84"/>
      <c r="BK16" s="84"/>
      <c r="BL16" s="137"/>
      <c r="BM16" s="162"/>
      <c r="BN16" s="136"/>
      <c r="BO16" s="84"/>
      <c r="BP16" s="84"/>
      <c r="BQ16" s="84"/>
      <c r="BR16" s="137"/>
    </row>
    <row r="17" spans="1:70" x14ac:dyDescent="0.25">
      <c r="A17" s="81" t="s">
        <v>37</v>
      </c>
      <c r="B17" s="805" t="s">
        <v>91</v>
      </c>
      <c r="C17" s="806">
        <v>23050</v>
      </c>
      <c r="D17" s="805"/>
      <c r="E17" s="806"/>
      <c r="F17" s="136"/>
      <c r="G17" s="84"/>
      <c r="H17" s="84"/>
      <c r="I17" s="84"/>
      <c r="J17" s="137"/>
      <c r="K17" s="162"/>
      <c r="L17" s="136"/>
      <c r="M17" s="84"/>
      <c r="N17" s="84"/>
      <c r="O17" s="84"/>
      <c r="P17" s="137"/>
      <c r="Q17" s="162"/>
      <c r="R17" s="136"/>
      <c r="S17" s="84"/>
      <c r="T17" s="84"/>
      <c r="U17" s="84"/>
      <c r="V17" s="137"/>
      <c r="W17" s="162"/>
      <c r="X17" s="136"/>
      <c r="Y17" s="84"/>
      <c r="Z17" s="84"/>
      <c r="AA17" s="84"/>
      <c r="AB17" s="137"/>
      <c r="AC17" s="162"/>
      <c r="AD17" s="136"/>
      <c r="AE17" s="84"/>
      <c r="AF17" s="84"/>
      <c r="AG17" s="84"/>
      <c r="AH17" s="137"/>
      <c r="AI17" s="162"/>
      <c r="AJ17" s="136"/>
      <c r="AK17" s="84"/>
      <c r="AL17" s="84"/>
      <c r="AM17" s="84"/>
      <c r="AN17" s="137"/>
      <c r="AO17" s="162"/>
      <c r="AP17" s="136"/>
      <c r="AQ17" s="84"/>
      <c r="AR17" s="84"/>
      <c r="AS17" s="84"/>
      <c r="AT17" s="137"/>
      <c r="AU17" s="162"/>
      <c r="AV17" s="136"/>
      <c r="AW17" s="84"/>
      <c r="AX17" s="84"/>
      <c r="AY17" s="84"/>
      <c r="AZ17" s="137"/>
      <c r="BA17" s="162"/>
      <c r="BB17" s="136"/>
      <c r="BC17" s="84"/>
      <c r="BD17" s="84"/>
      <c r="BE17" s="84"/>
      <c r="BF17" s="137"/>
      <c r="BG17" s="162"/>
      <c r="BH17" s="136"/>
      <c r="BI17" s="84"/>
      <c r="BJ17" s="84"/>
      <c r="BK17" s="84"/>
      <c r="BL17" s="137"/>
      <c r="BM17" s="162"/>
      <c r="BN17" s="136"/>
      <c r="BO17" s="84"/>
      <c r="BP17" s="84"/>
      <c r="BQ17" s="84"/>
      <c r="BR17" s="137"/>
    </row>
    <row r="18" spans="1:70" x14ac:dyDescent="0.25">
      <c r="A18" s="81" t="s">
        <v>38</v>
      </c>
      <c r="B18" s="805" t="s">
        <v>38</v>
      </c>
      <c r="C18" s="806">
        <v>23060</v>
      </c>
      <c r="D18" s="805"/>
      <c r="E18" s="806"/>
      <c r="F18" s="136"/>
      <c r="G18" s="84"/>
      <c r="H18" s="84"/>
      <c r="I18" s="84"/>
      <c r="J18" s="137"/>
      <c r="K18" s="162"/>
      <c r="L18" s="136"/>
      <c r="M18" s="84"/>
      <c r="N18" s="84"/>
      <c r="O18" s="84"/>
      <c r="P18" s="137"/>
      <c r="Q18" s="162"/>
      <c r="R18" s="136"/>
      <c r="S18" s="84"/>
      <c r="T18" s="84"/>
      <c r="U18" s="84"/>
      <c r="V18" s="137"/>
      <c r="W18" s="162"/>
      <c r="X18" s="136"/>
      <c r="Y18" s="84"/>
      <c r="Z18" s="84"/>
      <c r="AA18" s="84"/>
      <c r="AB18" s="137"/>
      <c r="AC18" s="162"/>
      <c r="AD18" s="136"/>
      <c r="AE18" s="84"/>
      <c r="AF18" s="84"/>
      <c r="AG18" s="84"/>
      <c r="AH18" s="137"/>
      <c r="AI18" s="162"/>
      <c r="AJ18" s="136"/>
      <c r="AK18" s="84"/>
      <c r="AL18" s="84"/>
      <c r="AM18" s="84"/>
      <c r="AN18" s="137"/>
      <c r="AO18" s="162"/>
      <c r="AP18" s="136"/>
      <c r="AQ18" s="84"/>
      <c r="AR18" s="84"/>
      <c r="AS18" s="84"/>
      <c r="AT18" s="137"/>
      <c r="AU18" s="162"/>
      <c r="AV18" s="136"/>
      <c r="AW18" s="84"/>
      <c r="AX18" s="84"/>
      <c r="AY18" s="84"/>
      <c r="AZ18" s="137"/>
      <c r="BA18" s="162"/>
      <c r="BB18" s="136"/>
      <c r="BC18" s="84"/>
      <c r="BD18" s="84"/>
      <c r="BE18" s="84"/>
      <c r="BF18" s="137"/>
      <c r="BG18" s="162"/>
      <c r="BH18" s="136"/>
      <c r="BI18" s="84"/>
      <c r="BJ18" s="84"/>
      <c r="BK18" s="84"/>
      <c r="BL18" s="137"/>
      <c r="BM18" s="162"/>
      <c r="BN18" s="136"/>
      <c r="BO18" s="84"/>
      <c r="BP18" s="84"/>
      <c r="BQ18" s="84"/>
      <c r="BR18" s="137"/>
    </row>
    <row r="19" spans="1:70" x14ac:dyDescent="0.25">
      <c r="A19" s="81" t="s">
        <v>39</v>
      </c>
      <c r="B19" s="805" t="s">
        <v>36</v>
      </c>
      <c r="C19" s="806">
        <v>23023</v>
      </c>
      <c r="D19" s="805"/>
      <c r="E19" s="806"/>
      <c r="F19" s="136"/>
      <c r="G19" s="84"/>
      <c r="H19" s="84"/>
      <c r="I19" s="84"/>
      <c r="J19" s="137"/>
      <c r="K19" s="162"/>
      <c r="L19" s="136"/>
      <c r="M19" s="84"/>
      <c r="N19" s="84"/>
      <c r="O19" s="84"/>
      <c r="P19" s="137"/>
      <c r="Q19" s="162"/>
      <c r="R19" s="136"/>
      <c r="S19" s="84"/>
      <c r="T19" s="84"/>
      <c r="U19" s="84"/>
      <c r="V19" s="137"/>
      <c r="W19" s="162"/>
      <c r="X19" s="136"/>
      <c r="Y19" s="84"/>
      <c r="Z19" s="84"/>
      <c r="AA19" s="84"/>
      <c r="AB19" s="137"/>
      <c r="AC19" s="162"/>
      <c r="AD19" s="136"/>
      <c r="AE19" s="84"/>
      <c r="AF19" s="84"/>
      <c r="AG19" s="84"/>
      <c r="AH19" s="137"/>
      <c r="AI19" s="162"/>
      <c r="AJ19" s="136"/>
      <c r="AK19" s="84"/>
      <c r="AL19" s="84"/>
      <c r="AM19" s="84"/>
      <c r="AN19" s="137"/>
      <c r="AO19" s="162"/>
      <c r="AP19" s="136"/>
      <c r="AQ19" s="84"/>
      <c r="AR19" s="84"/>
      <c r="AS19" s="84"/>
      <c r="AT19" s="137"/>
      <c r="AU19" s="162"/>
      <c r="AV19" s="136"/>
      <c r="AW19" s="84"/>
      <c r="AX19" s="84"/>
      <c r="AY19" s="84"/>
      <c r="AZ19" s="137"/>
      <c r="BA19" s="162"/>
      <c r="BB19" s="136"/>
      <c r="BC19" s="84"/>
      <c r="BD19" s="84"/>
      <c r="BE19" s="84"/>
      <c r="BF19" s="137"/>
      <c r="BG19" s="162"/>
      <c r="BH19" s="136"/>
      <c r="BI19" s="84"/>
      <c r="BJ19" s="84"/>
      <c r="BK19" s="84"/>
      <c r="BL19" s="137"/>
      <c r="BM19" s="162"/>
      <c r="BN19" s="136"/>
      <c r="BO19" s="84"/>
      <c r="BP19" s="84"/>
      <c r="BQ19" s="84"/>
      <c r="BR19" s="137"/>
    </row>
    <row r="20" spans="1:70" x14ac:dyDescent="0.25">
      <c r="A20" s="81" t="s">
        <v>40</v>
      </c>
      <c r="B20" s="805" t="s">
        <v>92</v>
      </c>
      <c r="C20" s="806">
        <v>23080</v>
      </c>
      <c r="D20" s="805"/>
      <c r="E20" s="806"/>
      <c r="F20" s="136"/>
      <c r="G20" s="84"/>
      <c r="H20" s="84"/>
      <c r="I20" s="84"/>
      <c r="J20" s="137"/>
      <c r="K20" s="162"/>
      <c r="L20" s="136"/>
      <c r="M20" s="84"/>
      <c r="N20" s="84"/>
      <c r="O20" s="84"/>
      <c r="P20" s="137"/>
      <c r="Q20" s="162"/>
      <c r="R20" s="136"/>
      <c r="S20" s="84"/>
      <c r="T20" s="84"/>
      <c r="U20" s="84"/>
      <c r="V20" s="137"/>
      <c r="W20" s="162"/>
      <c r="X20" s="136"/>
      <c r="Y20" s="84"/>
      <c r="Z20" s="84"/>
      <c r="AA20" s="84"/>
      <c r="AB20" s="137"/>
      <c r="AC20" s="162"/>
      <c r="AD20" s="136"/>
      <c r="AE20" s="84"/>
      <c r="AF20" s="84"/>
      <c r="AG20" s="84"/>
      <c r="AH20" s="137"/>
      <c r="AI20" s="162"/>
      <c r="AJ20" s="136"/>
      <c r="AK20" s="84"/>
      <c r="AL20" s="84"/>
      <c r="AM20" s="84"/>
      <c r="AN20" s="137"/>
      <c r="AO20" s="162"/>
      <c r="AP20" s="136"/>
      <c r="AQ20" s="84"/>
      <c r="AR20" s="84"/>
      <c r="AS20" s="84"/>
      <c r="AT20" s="137"/>
      <c r="AU20" s="162"/>
      <c r="AV20" s="136"/>
      <c r="AW20" s="84"/>
      <c r="AX20" s="84"/>
      <c r="AY20" s="84"/>
      <c r="AZ20" s="137"/>
      <c r="BA20" s="162"/>
      <c r="BB20" s="136"/>
      <c r="BC20" s="84"/>
      <c r="BD20" s="84"/>
      <c r="BE20" s="84"/>
      <c r="BF20" s="137"/>
      <c r="BG20" s="162"/>
      <c r="BH20" s="136"/>
      <c r="BI20" s="84"/>
      <c r="BJ20" s="84"/>
      <c r="BK20" s="84"/>
      <c r="BL20" s="137"/>
      <c r="BM20" s="162"/>
      <c r="BN20" s="136"/>
      <c r="BO20" s="84"/>
      <c r="BP20" s="84"/>
      <c r="BQ20" s="84"/>
      <c r="BR20" s="137"/>
    </row>
    <row r="21" spans="1:70" x14ac:dyDescent="0.25">
      <c r="A21" s="81" t="s">
        <v>41</v>
      </c>
      <c r="B21" s="805" t="s">
        <v>34</v>
      </c>
      <c r="C21" s="806">
        <v>23021</v>
      </c>
      <c r="D21" s="838"/>
      <c r="E21" s="806"/>
      <c r="F21" s="136"/>
      <c r="G21" s="84"/>
      <c r="H21" s="84"/>
      <c r="I21" s="84"/>
      <c r="J21" s="137"/>
      <c r="K21" s="162"/>
      <c r="L21" s="136"/>
      <c r="M21" s="84"/>
      <c r="N21" s="84"/>
      <c r="O21" s="84"/>
      <c r="P21" s="137"/>
      <c r="Q21" s="162"/>
      <c r="R21" s="136"/>
      <c r="S21" s="84"/>
      <c r="T21" s="84"/>
      <c r="U21" s="84"/>
      <c r="V21" s="137"/>
      <c r="W21" s="162"/>
      <c r="X21" s="136"/>
      <c r="Y21" s="84"/>
      <c r="Z21" s="84"/>
      <c r="AA21" s="84"/>
      <c r="AB21" s="137"/>
      <c r="AC21" s="162"/>
      <c r="AD21" s="136"/>
      <c r="AE21" s="84"/>
      <c r="AF21" s="84"/>
      <c r="AG21" s="84"/>
      <c r="AH21" s="137"/>
      <c r="AI21" s="162"/>
      <c r="AJ21" s="136"/>
      <c r="AK21" s="84"/>
      <c r="AL21" s="84"/>
      <c r="AM21" s="84"/>
      <c r="AN21" s="137"/>
      <c r="AO21" s="162"/>
      <c r="AP21" s="136"/>
      <c r="AQ21" s="84"/>
      <c r="AR21" s="84"/>
      <c r="AS21" s="84"/>
      <c r="AT21" s="137"/>
      <c r="AU21" s="162"/>
      <c r="AV21" s="136"/>
      <c r="AW21" s="84"/>
      <c r="AX21" s="84"/>
      <c r="AY21" s="84"/>
      <c r="AZ21" s="137"/>
      <c r="BA21" s="162"/>
      <c r="BB21" s="136"/>
      <c r="BC21" s="84"/>
      <c r="BD21" s="84"/>
      <c r="BE21" s="84"/>
      <c r="BF21" s="137"/>
      <c r="BG21" s="162"/>
      <c r="BH21" s="136"/>
      <c r="BI21" s="84"/>
      <c r="BJ21" s="84"/>
      <c r="BK21" s="84"/>
      <c r="BL21" s="137"/>
      <c r="BM21" s="162"/>
      <c r="BN21" s="136"/>
      <c r="BO21" s="84"/>
      <c r="BP21" s="84"/>
      <c r="BQ21" s="84"/>
      <c r="BR21" s="137"/>
    </row>
    <row r="22" spans="1:70" x14ac:dyDescent="0.25">
      <c r="A22" s="81" t="s">
        <v>42</v>
      </c>
      <c r="B22" s="805" t="s">
        <v>34</v>
      </c>
      <c r="C22" s="806">
        <v>23021</v>
      </c>
      <c r="D22" s="838"/>
      <c r="E22" s="806"/>
      <c r="F22" s="136"/>
      <c r="G22" s="84"/>
      <c r="H22" s="84"/>
      <c r="I22" s="84"/>
      <c r="J22" s="137"/>
      <c r="K22" s="162"/>
      <c r="L22" s="136"/>
      <c r="M22" s="84"/>
      <c r="N22" s="84"/>
      <c r="O22" s="84"/>
      <c r="P22" s="137"/>
      <c r="Q22" s="162"/>
      <c r="R22" s="136"/>
      <c r="S22" s="84"/>
      <c r="T22" s="84"/>
      <c r="U22" s="84"/>
      <c r="V22" s="137"/>
      <c r="W22" s="162"/>
      <c r="X22" s="136"/>
      <c r="Y22" s="84"/>
      <c r="Z22" s="84"/>
      <c r="AA22" s="84"/>
      <c r="AB22" s="137"/>
      <c r="AC22" s="162"/>
      <c r="AD22" s="136"/>
      <c r="AE22" s="84"/>
      <c r="AF22" s="84"/>
      <c r="AG22" s="84"/>
      <c r="AH22" s="137"/>
      <c r="AI22" s="162"/>
      <c r="AJ22" s="136"/>
      <c r="AK22" s="84"/>
      <c r="AL22" s="84"/>
      <c r="AM22" s="84"/>
      <c r="AN22" s="137"/>
      <c r="AO22" s="162"/>
      <c r="AP22" s="136"/>
      <c r="AQ22" s="84"/>
      <c r="AR22" s="84"/>
      <c r="AS22" s="84"/>
      <c r="AT22" s="137"/>
      <c r="AU22" s="162"/>
      <c r="AV22" s="136"/>
      <c r="AW22" s="84"/>
      <c r="AX22" s="84"/>
      <c r="AY22" s="84"/>
      <c r="AZ22" s="137"/>
      <c r="BA22" s="162"/>
      <c r="BB22" s="136"/>
      <c r="BC22" s="84"/>
      <c r="BD22" s="84"/>
      <c r="BE22" s="84"/>
      <c r="BF22" s="137"/>
      <c r="BG22" s="162"/>
      <c r="BH22" s="136"/>
      <c r="BI22" s="84"/>
      <c r="BJ22" s="84"/>
      <c r="BK22" s="84"/>
      <c r="BL22" s="137"/>
      <c r="BM22" s="162"/>
      <c r="BN22" s="136"/>
      <c r="BO22" s="84"/>
      <c r="BP22" s="84"/>
      <c r="BQ22" s="84"/>
      <c r="BR22" s="137"/>
    </row>
    <row r="23" spans="1:70" x14ac:dyDescent="0.25">
      <c r="A23" s="81" t="s">
        <v>43</v>
      </c>
      <c r="B23" s="805" t="s">
        <v>92</v>
      </c>
      <c r="C23" s="806">
        <v>23380</v>
      </c>
      <c r="D23" s="805"/>
      <c r="E23" s="806"/>
      <c r="F23" s="136"/>
      <c r="G23" s="84"/>
      <c r="H23" s="84"/>
      <c r="I23" s="84"/>
      <c r="J23" s="137"/>
      <c r="K23" s="162"/>
      <c r="L23" s="136"/>
      <c r="M23" s="84"/>
      <c r="N23" s="84"/>
      <c r="O23" s="84"/>
      <c r="P23" s="137"/>
      <c r="Q23" s="162"/>
      <c r="R23" s="136"/>
      <c r="S23" s="84"/>
      <c r="T23" s="84"/>
      <c r="U23" s="84"/>
      <c r="V23" s="137"/>
      <c r="W23" s="162"/>
      <c r="X23" s="136"/>
      <c r="Y23" s="84"/>
      <c r="Z23" s="84"/>
      <c r="AA23" s="84"/>
      <c r="AB23" s="137"/>
      <c r="AC23" s="162"/>
      <c r="AD23" s="136"/>
      <c r="AE23" s="84"/>
      <c r="AF23" s="84"/>
      <c r="AG23" s="84"/>
      <c r="AH23" s="137"/>
      <c r="AI23" s="162"/>
      <c r="AJ23" s="136"/>
      <c r="AK23" s="84"/>
      <c r="AL23" s="84"/>
      <c r="AM23" s="84"/>
      <c r="AN23" s="137"/>
      <c r="AO23" s="162"/>
      <c r="AP23" s="136"/>
      <c r="AQ23" s="84"/>
      <c r="AR23" s="84"/>
      <c r="AS23" s="84"/>
      <c r="AT23" s="137"/>
      <c r="AU23" s="162"/>
      <c r="AV23" s="136"/>
      <c r="AW23" s="84"/>
      <c r="AX23" s="84"/>
      <c r="AY23" s="84"/>
      <c r="AZ23" s="137"/>
      <c r="BA23" s="162"/>
      <c r="BB23" s="136"/>
      <c r="BC23" s="84"/>
      <c r="BD23" s="84"/>
      <c r="BE23" s="84"/>
      <c r="BF23" s="137"/>
      <c r="BG23" s="162"/>
      <c r="BH23" s="136"/>
      <c r="BI23" s="84"/>
      <c r="BJ23" s="84"/>
      <c r="BK23" s="84"/>
      <c r="BL23" s="137"/>
      <c r="BM23" s="162"/>
      <c r="BN23" s="136"/>
      <c r="BO23" s="84"/>
      <c r="BP23" s="84"/>
      <c r="BQ23" s="84"/>
      <c r="BR23" s="137"/>
    </row>
    <row r="24" spans="1:70" x14ac:dyDescent="0.25">
      <c r="A24" s="81" t="s">
        <v>44</v>
      </c>
      <c r="B24" s="805" t="s">
        <v>92</v>
      </c>
      <c r="C24" s="806">
        <v>23380</v>
      </c>
      <c r="D24" s="805"/>
      <c r="E24" s="806"/>
      <c r="F24" s="136"/>
      <c r="G24" s="84"/>
      <c r="H24" s="84"/>
      <c r="I24" s="84"/>
      <c r="J24" s="137"/>
      <c r="K24" s="162"/>
      <c r="L24" s="136"/>
      <c r="M24" s="84"/>
      <c r="N24" s="84"/>
      <c r="O24" s="84"/>
      <c r="P24" s="137"/>
      <c r="Q24" s="162"/>
      <c r="R24" s="136"/>
      <c r="S24" s="84"/>
      <c r="T24" s="84"/>
      <c r="U24" s="84"/>
      <c r="V24" s="137"/>
      <c r="W24" s="162"/>
      <c r="X24" s="136"/>
      <c r="Y24" s="84"/>
      <c r="Z24" s="84"/>
      <c r="AA24" s="84"/>
      <c r="AB24" s="137"/>
      <c r="AC24" s="162"/>
      <c r="AD24" s="136"/>
      <c r="AE24" s="84"/>
      <c r="AF24" s="84"/>
      <c r="AG24" s="84"/>
      <c r="AH24" s="137"/>
      <c r="AI24" s="162"/>
      <c r="AJ24" s="136"/>
      <c r="AK24" s="84"/>
      <c r="AL24" s="84"/>
      <c r="AM24" s="84"/>
      <c r="AN24" s="137"/>
      <c r="AO24" s="162"/>
      <c r="AP24" s="136"/>
      <c r="AQ24" s="84"/>
      <c r="AR24" s="84"/>
      <c r="AS24" s="84"/>
      <c r="AT24" s="137"/>
      <c r="AU24" s="162"/>
      <c r="AV24" s="136"/>
      <c r="AW24" s="84"/>
      <c r="AX24" s="84"/>
      <c r="AY24" s="84"/>
      <c r="AZ24" s="137"/>
      <c r="BA24" s="162"/>
      <c r="BB24" s="136"/>
      <c r="BC24" s="84"/>
      <c r="BD24" s="84"/>
      <c r="BE24" s="84"/>
      <c r="BF24" s="137"/>
      <c r="BG24" s="162"/>
      <c r="BH24" s="136"/>
      <c r="BI24" s="84"/>
      <c r="BJ24" s="84"/>
      <c r="BK24" s="84"/>
      <c r="BL24" s="137"/>
      <c r="BM24" s="162"/>
      <c r="BN24" s="136"/>
      <c r="BO24" s="84"/>
      <c r="BP24" s="84"/>
      <c r="BQ24" s="84"/>
      <c r="BR24" s="137"/>
    </row>
    <row r="25" spans="1:70" x14ac:dyDescent="0.25">
      <c r="A25" s="81" t="s">
        <v>45</v>
      </c>
      <c r="B25" s="811"/>
      <c r="C25" s="812"/>
      <c r="D25" s="839"/>
      <c r="E25" s="812"/>
      <c r="F25" s="136"/>
      <c r="G25" s="84"/>
      <c r="H25" s="84"/>
      <c r="I25" s="84"/>
      <c r="J25" s="137"/>
      <c r="K25" s="162"/>
      <c r="L25" s="136"/>
      <c r="M25" s="84"/>
      <c r="N25" s="84"/>
      <c r="O25" s="84"/>
      <c r="P25" s="137"/>
      <c r="Q25" s="162"/>
      <c r="R25" s="136"/>
      <c r="S25" s="84"/>
      <c r="T25" s="84"/>
      <c r="U25" s="84"/>
      <c r="V25" s="137"/>
      <c r="W25" s="162"/>
      <c r="X25" s="136"/>
      <c r="Y25" s="84"/>
      <c r="Z25" s="84"/>
      <c r="AA25" s="84"/>
      <c r="AB25" s="137"/>
      <c r="AC25" s="162"/>
      <c r="AD25" s="136"/>
      <c r="AE25" s="84"/>
      <c r="AF25" s="84"/>
      <c r="AG25" s="84"/>
      <c r="AH25" s="137"/>
      <c r="AI25" s="162"/>
      <c r="AJ25" s="136"/>
      <c r="AK25" s="84"/>
      <c r="AL25" s="84"/>
      <c r="AM25" s="84"/>
      <c r="AN25" s="137"/>
      <c r="AO25" s="162"/>
      <c r="AP25" s="136"/>
      <c r="AQ25" s="84"/>
      <c r="AR25" s="84"/>
      <c r="AS25" s="84"/>
      <c r="AT25" s="137"/>
      <c r="AU25" s="162"/>
      <c r="AV25" s="136"/>
      <c r="AW25" s="84"/>
      <c r="AX25" s="84"/>
      <c r="AY25" s="84"/>
      <c r="AZ25" s="137"/>
      <c r="BA25" s="162"/>
      <c r="BB25" s="136"/>
      <c r="BC25" s="84"/>
      <c r="BD25" s="84"/>
      <c r="BE25" s="84"/>
      <c r="BF25" s="137"/>
      <c r="BG25" s="162"/>
      <c r="BH25" s="136"/>
      <c r="BI25" s="84"/>
      <c r="BJ25" s="84"/>
      <c r="BK25" s="84"/>
      <c r="BL25" s="137"/>
      <c r="BM25" s="162"/>
      <c r="BN25" s="136"/>
      <c r="BO25" s="84"/>
      <c r="BP25" s="84"/>
      <c r="BQ25" s="84"/>
      <c r="BR25" s="137"/>
    </row>
    <row r="26" spans="1:70" x14ac:dyDescent="0.25">
      <c r="A26" s="81" t="s">
        <v>46</v>
      </c>
      <c r="B26" s="805" t="s">
        <v>46</v>
      </c>
      <c r="C26" s="806">
        <v>21030</v>
      </c>
      <c r="D26" s="805"/>
      <c r="E26" s="806"/>
      <c r="F26" s="136"/>
      <c r="G26" s="84"/>
      <c r="H26" s="84"/>
      <c r="I26" s="84"/>
      <c r="J26" s="137"/>
      <c r="K26" s="162"/>
      <c r="L26" s="136"/>
      <c r="M26" s="84"/>
      <c r="N26" s="84"/>
      <c r="O26" s="84"/>
      <c r="P26" s="137"/>
      <c r="Q26" s="162"/>
      <c r="R26" s="136"/>
      <c r="S26" s="84"/>
      <c r="T26" s="84"/>
      <c r="U26" s="84"/>
      <c r="V26" s="137"/>
      <c r="W26" s="162"/>
      <c r="X26" s="136"/>
      <c r="Y26" s="84"/>
      <c r="Z26" s="84"/>
      <c r="AA26" s="84"/>
      <c r="AB26" s="137"/>
      <c r="AC26" s="162"/>
      <c r="AD26" s="136"/>
      <c r="AE26" s="84"/>
      <c r="AF26" s="84"/>
      <c r="AG26" s="84"/>
      <c r="AH26" s="137"/>
      <c r="AI26" s="162"/>
      <c r="AJ26" s="136"/>
      <c r="AK26" s="84"/>
      <c r="AL26" s="84"/>
      <c r="AM26" s="84"/>
      <c r="AN26" s="137"/>
      <c r="AO26" s="162"/>
      <c r="AP26" s="136"/>
      <c r="AQ26" s="84"/>
      <c r="AR26" s="84"/>
      <c r="AS26" s="84"/>
      <c r="AT26" s="137"/>
      <c r="AU26" s="162"/>
      <c r="AV26" s="136"/>
      <c r="AW26" s="84"/>
      <c r="AX26" s="84"/>
      <c r="AY26" s="84"/>
      <c r="AZ26" s="137"/>
      <c r="BA26" s="162"/>
      <c r="BB26" s="136"/>
      <c r="BC26" s="84"/>
      <c r="BD26" s="84"/>
      <c r="BE26" s="84"/>
      <c r="BF26" s="137"/>
      <c r="BG26" s="162"/>
      <c r="BH26" s="136"/>
      <c r="BI26" s="84"/>
      <c r="BJ26" s="84"/>
      <c r="BK26" s="84"/>
      <c r="BL26" s="137"/>
      <c r="BM26" s="162"/>
      <c r="BN26" s="136"/>
      <c r="BO26" s="84"/>
      <c r="BP26" s="84"/>
      <c r="BQ26" s="84"/>
      <c r="BR26" s="137"/>
    </row>
    <row r="27" spans="1:70" x14ac:dyDescent="0.25">
      <c r="A27" s="81" t="s">
        <v>47</v>
      </c>
      <c r="B27" s="805" t="s">
        <v>93</v>
      </c>
      <c r="C27" s="806">
        <v>92000</v>
      </c>
      <c r="D27" s="805"/>
      <c r="E27" s="806"/>
      <c r="F27" s="136"/>
      <c r="G27" s="84"/>
      <c r="H27" s="84"/>
      <c r="I27" s="84"/>
      <c r="J27" s="137"/>
      <c r="K27" s="162"/>
      <c r="L27" s="136"/>
      <c r="M27" s="84"/>
      <c r="N27" s="84"/>
      <c r="O27" s="84"/>
      <c r="P27" s="137"/>
      <c r="Q27" s="162"/>
      <c r="R27" s="136"/>
      <c r="S27" s="84"/>
      <c r="T27" s="84"/>
      <c r="U27" s="84"/>
      <c r="V27" s="137"/>
      <c r="W27" s="162"/>
      <c r="X27" s="136"/>
      <c r="Y27" s="84"/>
      <c r="Z27" s="84"/>
      <c r="AA27" s="84"/>
      <c r="AB27" s="137"/>
      <c r="AC27" s="162"/>
      <c r="AD27" s="136"/>
      <c r="AE27" s="84"/>
      <c r="AF27" s="84"/>
      <c r="AG27" s="84"/>
      <c r="AH27" s="137"/>
      <c r="AI27" s="162"/>
      <c r="AJ27" s="136"/>
      <c r="AK27" s="84"/>
      <c r="AL27" s="84"/>
      <c r="AM27" s="84"/>
      <c r="AN27" s="137"/>
      <c r="AO27" s="162"/>
      <c r="AP27" s="136"/>
      <c r="AQ27" s="84"/>
      <c r="AR27" s="84"/>
      <c r="AS27" s="84"/>
      <c r="AT27" s="137"/>
      <c r="AU27" s="162"/>
      <c r="AV27" s="136"/>
      <c r="AW27" s="84"/>
      <c r="AX27" s="84"/>
      <c r="AY27" s="84"/>
      <c r="AZ27" s="137"/>
      <c r="BA27" s="162"/>
      <c r="BB27" s="136"/>
      <c r="BC27" s="84"/>
      <c r="BD27" s="84"/>
      <c r="BE27" s="84"/>
      <c r="BF27" s="137"/>
      <c r="BG27" s="162"/>
      <c r="BH27" s="136"/>
      <c r="BI27" s="84"/>
      <c r="BJ27" s="84"/>
      <c r="BK27" s="84"/>
      <c r="BL27" s="137"/>
      <c r="BM27" s="162"/>
      <c r="BN27" s="136"/>
      <c r="BO27" s="84"/>
      <c r="BP27" s="84"/>
      <c r="BQ27" s="84"/>
      <c r="BR27" s="137"/>
    </row>
    <row r="28" spans="1:70" x14ac:dyDescent="0.25">
      <c r="A28" s="81" t="s">
        <v>48</v>
      </c>
      <c r="B28" s="805" t="s">
        <v>94</v>
      </c>
      <c r="C28" s="806">
        <v>92000</v>
      </c>
      <c r="D28" s="805"/>
      <c r="E28" s="806"/>
      <c r="F28" s="136"/>
      <c r="G28" s="84"/>
      <c r="H28" s="84"/>
      <c r="I28" s="84"/>
      <c r="J28" s="137"/>
      <c r="K28" s="162"/>
      <c r="L28" s="136"/>
      <c r="M28" s="84"/>
      <c r="N28" s="84"/>
      <c r="O28" s="84"/>
      <c r="P28" s="137"/>
      <c r="Q28" s="162"/>
      <c r="R28" s="136"/>
      <c r="S28" s="84"/>
      <c r="T28" s="84"/>
      <c r="U28" s="84"/>
      <c r="V28" s="137"/>
      <c r="W28" s="162"/>
      <c r="X28" s="136"/>
      <c r="Y28" s="84"/>
      <c r="Z28" s="84"/>
      <c r="AA28" s="84"/>
      <c r="AB28" s="137"/>
      <c r="AC28" s="162"/>
      <c r="AD28" s="136"/>
      <c r="AE28" s="84"/>
      <c r="AF28" s="84"/>
      <c r="AG28" s="84"/>
      <c r="AH28" s="137"/>
      <c r="AI28" s="162"/>
      <c r="AJ28" s="136"/>
      <c r="AK28" s="84"/>
      <c r="AL28" s="84"/>
      <c r="AM28" s="84"/>
      <c r="AN28" s="137"/>
      <c r="AO28" s="162"/>
      <c r="AP28" s="136"/>
      <c r="AQ28" s="84"/>
      <c r="AR28" s="84"/>
      <c r="AS28" s="84"/>
      <c r="AT28" s="137"/>
      <c r="AU28" s="162"/>
      <c r="AV28" s="136"/>
      <c r="AW28" s="84"/>
      <c r="AX28" s="84"/>
      <c r="AY28" s="84"/>
      <c r="AZ28" s="137"/>
      <c r="BA28" s="162"/>
      <c r="BB28" s="136"/>
      <c r="BC28" s="84"/>
      <c r="BD28" s="84"/>
      <c r="BE28" s="84"/>
      <c r="BF28" s="137"/>
      <c r="BG28" s="162"/>
      <c r="BH28" s="136"/>
      <c r="BI28" s="84"/>
      <c r="BJ28" s="84"/>
      <c r="BK28" s="84"/>
      <c r="BL28" s="137"/>
      <c r="BM28" s="162"/>
      <c r="BN28" s="136"/>
      <c r="BO28" s="84"/>
      <c r="BP28" s="84"/>
      <c r="BQ28" s="84"/>
      <c r="BR28" s="137"/>
    </row>
    <row r="29" spans="1:70" x14ac:dyDescent="0.25">
      <c r="A29" s="81" t="s">
        <v>49</v>
      </c>
      <c r="B29" s="805"/>
      <c r="C29" s="806"/>
      <c r="D29" s="838"/>
      <c r="E29" s="806"/>
      <c r="F29" s="136"/>
      <c r="G29" s="84"/>
      <c r="H29" s="84"/>
      <c r="I29" s="84"/>
      <c r="J29" s="137"/>
      <c r="K29" s="162"/>
      <c r="L29" s="136"/>
      <c r="M29" s="84"/>
      <c r="N29" s="84"/>
      <c r="O29" s="84"/>
      <c r="P29" s="137"/>
      <c r="Q29" s="162"/>
      <c r="R29" s="136"/>
      <c r="S29" s="84"/>
      <c r="T29" s="84"/>
      <c r="U29" s="84"/>
      <c r="V29" s="137"/>
      <c r="W29" s="162"/>
      <c r="X29" s="136"/>
      <c r="Y29" s="84"/>
      <c r="Z29" s="84"/>
      <c r="AA29" s="84"/>
      <c r="AB29" s="137"/>
      <c r="AC29" s="162"/>
      <c r="AD29" s="136"/>
      <c r="AE29" s="84"/>
      <c r="AF29" s="84"/>
      <c r="AG29" s="84"/>
      <c r="AH29" s="137"/>
      <c r="AI29" s="162"/>
      <c r="AJ29" s="136"/>
      <c r="AK29" s="84"/>
      <c r="AL29" s="84"/>
      <c r="AM29" s="84"/>
      <c r="AN29" s="137"/>
      <c r="AO29" s="162"/>
      <c r="AP29" s="136"/>
      <c r="AQ29" s="84"/>
      <c r="AR29" s="84"/>
      <c r="AS29" s="84"/>
      <c r="AT29" s="137"/>
      <c r="AU29" s="162"/>
      <c r="AV29" s="136"/>
      <c r="AW29" s="84"/>
      <c r="AX29" s="84"/>
      <c r="AY29" s="84"/>
      <c r="AZ29" s="137"/>
      <c r="BA29" s="162"/>
      <c r="BB29" s="136"/>
      <c r="BC29" s="84"/>
      <c r="BD29" s="84"/>
      <c r="BE29" s="84"/>
      <c r="BF29" s="137"/>
      <c r="BG29" s="162"/>
      <c r="BH29" s="136"/>
      <c r="BI29" s="84"/>
      <c r="BJ29" s="84"/>
      <c r="BK29" s="84"/>
      <c r="BL29" s="137"/>
      <c r="BM29" s="162"/>
      <c r="BN29" s="136"/>
      <c r="BO29" s="84"/>
      <c r="BP29" s="84"/>
      <c r="BQ29" s="84"/>
      <c r="BR29" s="137"/>
    </row>
    <row r="30" spans="1:70" x14ac:dyDescent="0.25">
      <c r="A30" s="81" t="s">
        <v>50</v>
      </c>
      <c r="B30" s="813" t="s">
        <v>50</v>
      </c>
      <c r="C30" s="814" t="s">
        <v>89</v>
      </c>
      <c r="D30" s="813"/>
      <c r="E30" s="814"/>
      <c r="F30" s="136"/>
      <c r="G30" s="84"/>
      <c r="H30" s="84"/>
      <c r="I30" s="84"/>
      <c r="J30" s="137"/>
      <c r="K30" s="162"/>
      <c r="L30" s="136"/>
      <c r="M30" s="84"/>
      <c r="N30" s="84"/>
      <c r="O30" s="84"/>
      <c r="P30" s="137"/>
      <c r="Q30" s="162"/>
      <c r="R30" s="136"/>
      <c r="S30" s="84"/>
      <c r="T30" s="84"/>
      <c r="U30" s="84"/>
      <c r="V30" s="137"/>
      <c r="W30" s="162"/>
      <c r="X30" s="136"/>
      <c r="Y30" s="84"/>
      <c r="Z30" s="84"/>
      <c r="AA30" s="84"/>
      <c r="AB30" s="137"/>
      <c r="AC30" s="162"/>
      <c r="AD30" s="136"/>
      <c r="AE30" s="84"/>
      <c r="AF30" s="84"/>
      <c r="AG30" s="84"/>
      <c r="AH30" s="137"/>
      <c r="AI30" s="162"/>
      <c r="AJ30" s="136"/>
      <c r="AK30" s="84"/>
      <c r="AL30" s="84"/>
      <c r="AM30" s="84"/>
      <c r="AN30" s="137"/>
      <c r="AO30" s="162"/>
      <c r="AP30" s="136"/>
      <c r="AQ30" s="84"/>
      <c r="AR30" s="84"/>
      <c r="AS30" s="84"/>
      <c r="AT30" s="137"/>
      <c r="AU30" s="162"/>
      <c r="AV30" s="136"/>
      <c r="AW30" s="84"/>
      <c r="AX30" s="84"/>
      <c r="AY30" s="84"/>
      <c r="AZ30" s="137"/>
      <c r="BA30" s="162"/>
      <c r="BB30" s="136"/>
      <c r="BC30" s="84"/>
      <c r="BD30" s="84"/>
      <c r="BE30" s="84"/>
      <c r="BF30" s="137"/>
      <c r="BG30" s="162"/>
      <c r="BH30" s="136"/>
      <c r="BI30" s="84"/>
      <c r="BJ30" s="84"/>
      <c r="BK30" s="84"/>
      <c r="BL30" s="137"/>
      <c r="BM30" s="162"/>
      <c r="BN30" s="136"/>
      <c r="BO30" s="84"/>
      <c r="BP30" s="84"/>
      <c r="BQ30" s="84"/>
      <c r="BR30" s="137"/>
    </row>
    <row r="31" spans="1:70" x14ac:dyDescent="0.25">
      <c r="A31" s="81" t="s">
        <v>51</v>
      </c>
      <c r="B31" s="805"/>
      <c r="C31" s="806"/>
      <c r="D31" s="805"/>
      <c r="E31" s="806"/>
      <c r="F31" s="136"/>
      <c r="G31" s="84"/>
      <c r="H31" s="84"/>
      <c r="I31" s="84"/>
      <c r="J31" s="137"/>
      <c r="K31" s="162"/>
      <c r="L31" s="136"/>
      <c r="M31" s="84"/>
      <c r="N31" s="84"/>
      <c r="O31" s="84"/>
      <c r="P31" s="137"/>
      <c r="Q31" s="162"/>
      <c r="R31" s="136"/>
      <c r="S31" s="84"/>
      <c r="T31" s="84"/>
      <c r="U31" s="84"/>
      <c r="V31" s="137"/>
      <c r="W31" s="162"/>
      <c r="X31" s="136"/>
      <c r="Y31" s="84"/>
      <c r="Z31" s="84"/>
      <c r="AA31" s="84"/>
      <c r="AB31" s="137"/>
      <c r="AC31" s="162"/>
      <c r="AD31" s="136"/>
      <c r="AE31" s="84"/>
      <c r="AF31" s="84"/>
      <c r="AG31" s="84"/>
      <c r="AH31" s="137"/>
      <c r="AI31" s="162"/>
      <c r="AJ31" s="136"/>
      <c r="AK31" s="84"/>
      <c r="AL31" s="84"/>
      <c r="AM31" s="84"/>
      <c r="AN31" s="137"/>
      <c r="AO31" s="162"/>
      <c r="AP31" s="136"/>
      <c r="AQ31" s="84"/>
      <c r="AR31" s="84"/>
      <c r="AS31" s="84"/>
      <c r="AT31" s="137"/>
      <c r="AU31" s="162"/>
      <c r="AV31" s="136"/>
      <c r="AW31" s="84"/>
      <c r="AX31" s="84"/>
      <c r="AY31" s="84"/>
      <c r="AZ31" s="137"/>
      <c r="BA31" s="162"/>
      <c r="BB31" s="136"/>
      <c r="BC31" s="84"/>
      <c r="BD31" s="84"/>
      <c r="BE31" s="84"/>
      <c r="BF31" s="137"/>
      <c r="BG31" s="162"/>
      <c r="BH31" s="136"/>
      <c r="BI31" s="84"/>
      <c r="BJ31" s="84"/>
      <c r="BK31" s="84"/>
      <c r="BL31" s="137"/>
      <c r="BM31" s="162"/>
      <c r="BN31" s="136"/>
      <c r="BO31" s="84"/>
      <c r="BP31" s="84"/>
      <c r="BQ31" s="84"/>
      <c r="BR31" s="137"/>
    </row>
    <row r="32" spans="1:70" x14ac:dyDescent="0.25">
      <c r="A32" s="81" t="s">
        <v>79</v>
      </c>
      <c r="B32" s="805"/>
      <c r="C32" s="806"/>
      <c r="D32" s="805"/>
      <c r="E32" s="806"/>
      <c r="F32" s="136"/>
      <c r="G32" s="84"/>
      <c r="H32" s="84"/>
      <c r="I32" s="84"/>
      <c r="J32" s="137"/>
      <c r="K32" s="162"/>
      <c r="L32" s="136"/>
      <c r="M32" s="84"/>
      <c r="N32" s="84"/>
      <c r="O32" s="84"/>
      <c r="P32" s="137"/>
      <c r="Q32" s="162"/>
      <c r="R32" s="136"/>
      <c r="S32" s="84"/>
      <c r="T32" s="84"/>
      <c r="U32" s="84"/>
      <c r="V32" s="137"/>
      <c r="W32" s="162"/>
      <c r="X32" s="136"/>
      <c r="Y32" s="84"/>
      <c r="Z32" s="84"/>
      <c r="AA32" s="84"/>
      <c r="AB32" s="137"/>
      <c r="AC32" s="162"/>
      <c r="AD32" s="136"/>
      <c r="AE32" s="84"/>
      <c r="AF32" s="84"/>
      <c r="AG32" s="84"/>
      <c r="AH32" s="137"/>
      <c r="AI32" s="162"/>
      <c r="AJ32" s="136"/>
      <c r="AK32" s="84"/>
      <c r="AL32" s="84"/>
      <c r="AM32" s="84"/>
      <c r="AN32" s="137"/>
      <c r="AO32" s="162"/>
      <c r="AP32" s="136"/>
      <c r="AQ32" s="84"/>
      <c r="AR32" s="84"/>
      <c r="AS32" s="84"/>
      <c r="AT32" s="137"/>
      <c r="AU32" s="162"/>
      <c r="AV32" s="136"/>
      <c r="AW32" s="84"/>
      <c r="AX32" s="84"/>
      <c r="AY32" s="84"/>
      <c r="AZ32" s="137"/>
      <c r="BA32" s="162"/>
      <c r="BB32" s="136"/>
      <c r="BC32" s="84"/>
      <c r="BD32" s="84"/>
      <c r="BE32" s="84"/>
      <c r="BF32" s="137"/>
      <c r="BG32" s="162"/>
      <c r="BH32" s="136"/>
      <c r="BI32" s="84"/>
      <c r="BJ32" s="84"/>
      <c r="BK32" s="84"/>
      <c r="BL32" s="137"/>
      <c r="BM32" s="162"/>
      <c r="BN32" s="136"/>
      <c r="BO32" s="84"/>
      <c r="BP32" s="84"/>
      <c r="BQ32" s="84"/>
      <c r="BR32" s="137"/>
    </row>
    <row r="33" spans="1:70" x14ac:dyDescent="0.25">
      <c r="A33" s="81" t="s">
        <v>52</v>
      </c>
      <c r="B33" s="813" t="s">
        <v>52</v>
      </c>
      <c r="C33" s="814" t="s">
        <v>90</v>
      </c>
      <c r="D33" s="813"/>
      <c r="E33" s="814"/>
      <c r="F33" s="136"/>
      <c r="G33" s="84"/>
      <c r="H33" s="84"/>
      <c r="I33" s="84"/>
      <c r="J33" s="137"/>
      <c r="K33" s="162"/>
      <c r="L33" s="136"/>
      <c r="M33" s="84"/>
      <c r="N33" s="84"/>
      <c r="O33" s="84"/>
      <c r="P33" s="137"/>
      <c r="Q33" s="162"/>
      <c r="R33" s="136"/>
      <c r="S33" s="84"/>
      <c r="T33" s="84"/>
      <c r="U33" s="84"/>
      <c r="V33" s="137"/>
      <c r="W33" s="162"/>
      <c r="X33" s="136"/>
      <c r="Y33" s="84"/>
      <c r="Z33" s="84"/>
      <c r="AA33" s="84"/>
      <c r="AB33" s="137"/>
      <c r="AC33" s="162"/>
      <c r="AD33" s="136"/>
      <c r="AE33" s="84"/>
      <c r="AF33" s="84"/>
      <c r="AG33" s="84"/>
      <c r="AH33" s="137"/>
      <c r="AI33" s="162"/>
      <c r="AJ33" s="136"/>
      <c r="AK33" s="84"/>
      <c r="AL33" s="84"/>
      <c r="AM33" s="84"/>
      <c r="AN33" s="137"/>
      <c r="AO33" s="162"/>
      <c r="AP33" s="136"/>
      <c r="AQ33" s="84"/>
      <c r="AR33" s="84"/>
      <c r="AS33" s="84"/>
      <c r="AT33" s="137"/>
      <c r="AU33" s="162"/>
      <c r="AV33" s="136"/>
      <c r="AW33" s="84"/>
      <c r="AX33" s="84"/>
      <c r="AY33" s="84"/>
      <c r="AZ33" s="137"/>
      <c r="BA33" s="162"/>
      <c r="BB33" s="136"/>
      <c r="BC33" s="84"/>
      <c r="BD33" s="84"/>
      <c r="BE33" s="84"/>
      <c r="BF33" s="137"/>
      <c r="BG33" s="162"/>
      <c r="BH33" s="136"/>
      <c r="BI33" s="84"/>
      <c r="BJ33" s="84"/>
      <c r="BK33" s="84"/>
      <c r="BL33" s="137"/>
      <c r="BM33" s="162"/>
      <c r="BN33" s="136"/>
      <c r="BO33" s="84"/>
      <c r="BP33" s="84"/>
      <c r="BQ33" s="84"/>
      <c r="BR33" s="137"/>
    </row>
    <row r="34" spans="1:70" x14ac:dyDescent="0.25">
      <c r="A34" s="81" t="s">
        <v>53</v>
      </c>
      <c r="B34" s="805" t="s">
        <v>95</v>
      </c>
      <c r="C34" s="806">
        <v>19040</v>
      </c>
      <c r="D34" s="805"/>
      <c r="E34" s="806"/>
      <c r="F34" s="136"/>
      <c r="G34" s="84"/>
      <c r="H34" s="84"/>
      <c r="I34" s="84"/>
      <c r="J34" s="137"/>
      <c r="K34" s="162"/>
      <c r="L34" s="136"/>
      <c r="M34" s="84"/>
      <c r="N34" s="84"/>
      <c r="O34" s="84"/>
      <c r="P34" s="137"/>
      <c r="Q34" s="162"/>
      <c r="R34" s="136"/>
      <c r="S34" s="84"/>
      <c r="T34" s="84"/>
      <c r="U34" s="84"/>
      <c r="V34" s="137"/>
      <c r="W34" s="162"/>
      <c r="X34" s="136"/>
      <c r="Y34" s="84"/>
      <c r="Z34" s="84"/>
      <c r="AA34" s="84"/>
      <c r="AB34" s="137"/>
      <c r="AC34" s="162"/>
      <c r="AD34" s="136"/>
      <c r="AE34" s="84"/>
      <c r="AF34" s="84"/>
      <c r="AG34" s="84"/>
      <c r="AH34" s="137"/>
      <c r="AI34" s="162"/>
      <c r="AJ34" s="136"/>
      <c r="AK34" s="84"/>
      <c r="AL34" s="84"/>
      <c r="AM34" s="84"/>
      <c r="AN34" s="137"/>
      <c r="AO34" s="162"/>
      <c r="AP34" s="136"/>
      <c r="AQ34" s="84"/>
      <c r="AR34" s="84"/>
      <c r="AS34" s="84"/>
      <c r="AT34" s="137"/>
      <c r="AU34" s="162"/>
      <c r="AV34" s="136"/>
      <c r="AW34" s="84"/>
      <c r="AX34" s="84"/>
      <c r="AY34" s="84"/>
      <c r="AZ34" s="137"/>
      <c r="BA34" s="162"/>
      <c r="BB34" s="136"/>
      <c r="BC34" s="84"/>
      <c r="BD34" s="84"/>
      <c r="BE34" s="84"/>
      <c r="BF34" s="137"/>
      <c r="BG34" s="162"/>
      <c r="BH34" s="136"/>
      <c r="BI34" s="84"/>
      <c r="BJ34" s="84"/>
      <c r="BK34" s="84"/>
      <c r="BL34" s="137"/>
      <c r="BM34" s="162"/>
      <c r="BN34" s="136"/>
      <c r="BO34" s="84"/>
      <c r="BP34" s="84"/>
      <c r="BQ34" s="84"/>
      <c r="BR34" s="137"/>
    </row>
    <row r="35" spans="1:70" x14ac:dyDescent="0.25">
      <c r="A35" s="81" t="s">
        <v>54</v>
      </c>
      <c r="B35" s="805" t="s">
        <v>96</v>
      </c>
      <c r="C35" s="806">
        <v>21210</v>
      </c>
      <c r="D35" s="805"/>
      <c r="E35" s="806"/>
      <c r="F35" s="136"/>
      <c r="G35" s="84"/>
      <c r="H35" s="84"/>
      <c r="I35" s="84"/>
      <c r="J35" s="137"/>
      <c r="K35" s="162"/>
      <c r="L35" s="136"/>
      <c r="M35" s="84"/>
      <c r="N35" s="84"/>
      <c r="O35" s="84"/>
      <c r="P35" s="137"/>
      <c r="Q35" s="162"/>
      <c r="R35" s="136"/>
      <c r="S35" s="84"/>
      <c r="T35" s="84"/>
      <c r="U35" s="84"/>
      <c r="V35" s="137"/>
      <c r="W35" s="162"/>
      <c r="X35" s="136"/>
      <c r="Y35" s="84"/>
      <c r="Z35" s="84"/>
      <c r="AA35" s="84"/>
      <c r="AB35" s="137"/>
      <c r="AC35" s="162"/>
      <c r="AD35" s="136"/>
      <c r="AE35" s="84"/>
      <c r="AF35" s="84"/>
      <c r="AG35" s="84"/>
      <c r="AH35" s="137"/>
      <c r="AI35" s="162"/>
      <c r="AJ35" s="136"/>
      <c r="AK35" s="84"/>
      <c r="AL35" s="84"/>
      <c r="AM35" s="84"/>
      <c r="AN35" s="137"/>
      <c r="AO35" s="162"/>
      <c r="AP35" s="136"/>
      <c r="AQ35" s="84"/>
      <c r="AR35" s="84"/>
      <c r="AS35" s="84"/>
      <c r="AT35" s="137"/>
      <c r="AU35" s="162"/>
      <c r="AV35" s="136"/>
      <c r="AW35" s="84"/>
      <c r="AX35" s="84"/>
      <c r="AY35" s="84"/>
      <c r="AZ35" s="137"/>
      <c r="BA35" s="162"/>
      <c r="BB35" s="136"/>
      <c r="BC35" s="84"/>
      <c r="BD35" s="84"/>
      <c r="BE35" s="84"/>
      <c r="BF35" s="137"/>
      <c r="BG35" s="162"/>
      <c r="BH35" s="136"/>
      <c r="BI35" s="84"/>
      <c r="BJ35" s="84"/>
      <c r="BK35" s="84"/>
      <c r="BL35" s="137"/>
      <c r="BM35" s="162"/>
      <c r="BN35" s="136"/>
      <c r="BO35" s="84"/>
      <c r="BP35" s="84"/>
      <c r="BQ35" s="84"/>
      <c r="BR35" s="137"/>
    </row>
    <row r="36" spans="1:70" x14ac:dyDescent="0.25">
      <c r="A36" s="81" t="s">
        <v>55</v>
      </c>
      <c r="B36" s="805" t="s">
        <v>55</v>
      </c>
      <c r="C36" s="806">
        <v>31364</v>
      </c>
      <c r="D36" s="805"/>
      <c r="E36" s="806"/>
      <c r="F36" s="136"/>
      <c r="G36" s="84"/>
      <c r="H36" s="84"/>
      <c r="I36" s="84"/>
      <c r="J36" s="137"/>
      <c r="K36" s="162"/>
      <c r="L36" s="136"/>
      <c r="M36" s="84"/>
      <c r="N36" s="84"/>
      <c r="O36" s="84"/>
      <c r="P36" s="137"/>
      <c r="Q36" s="162"/>
      <c r="R36" s="136"/>
      <c r="S36" s="84"/>
      <c r="T36" s="84"/>
      <c r="U36" s="84"/>
      <c r="V36" s="137"/>
      <c r="W36" s="162"/>
      <c r="X36" s="136"/>
      <c r="Y36" s="84"/>
      <c r="Z36" s="84"/>
      <c r="AA36" s="84"/>
      <c r="AB36" s="137"/>
      <c r="AC36" s="162"/>
      <c r="AD36" s="136"/>
      <c r="AE36" s="84"/>
      <c r="AF36" s="84"/>
      <c r="AG36" s="84"/>
      <c r="AH36" s="137"/>
      <c r="AI36" s="162"/>
      <c r="AJ36" s="136"/>
      <c r="AK36" s="84"/>
      <c r="AL36" s="84"/>
      <c r="AM36" s="84"/>
      <c r="AN36" s="137"/>
      <c r="AO36" s="162"/>
      <c r="AP36" s="136"/>
      <c r="AQ36" s="84"/>
      <c r="AR36" s="84"/>
      <c r="AS36" s="84"/>
      <c r="AT36" s="137"/>
      <c r="AU36" s="162"/>
      <c r="AV36" s="136"/>
      <c r="AW36" s="84"/>
      <c r="AX36" s="84"/>
      <c r="AY36" s="84"/>
      <c r="AZ36" s="137"/>
      <c r="BA36" s="162"/>
      <c r="BB36" s="136"/>
      <c r="BC36" s="84"/>
      <c r="BD36" s="84"/>
      <c r="BE36" s="84"/>
      <c r="BF36" s="137"/>
      <c r="BG36" s="162"/>
      <c r="BH36" s="136"/>
      <c r="BI36" s="84"/>
      <c r="BJ36" s="84"/>
      <c r="BK36" s="84"/>
      <c r="BL36" s="137"/>
      <c r="BM36" s="162"/>
      <c r="BN36" s="136"/>
      <c r="BO36" s="84"/>
      <c r="BP36" s="84"/>
      <c r="BQ36" s="84"/>
      <c r="BR36" s="137"/>
    </row>
    <row r="37" spans="1:70" x14ac:dyDescent="0.25">
      <c r="A37" s="81" t="s">
        <v>56</v>
      </c>
      <c r="B37" s="805" t="s">
        <v>56</v>
      </c>
      <c r="C37" s="806">
        <v>21410</v>
      </c>
      <c r="D37" s="805"/>
      <c r="E37" s="806"/>
      <c r="F37" s="136"/>
      <c r="G37" s="84"/>
      <c r="H37" s="84"/>
      <c r="I37" s="84"/>
      <c r="J37" s="137"/>
      <c r="K37" s="162"/>
      <c r="L37" s="136"/>
      <c r="M37" s="84"/>
      <c r="N37" s="84"/>
      <c r="O37" s="84"/>
      <c r="P37" s="137"/>
      <c r="Q37" s="162"/>
      <c r="R37" s="136"/>
      <c r="S37" s="84"/>
      <c r="T37" s="84"/>
      <c r="U37" s="84"/>
      <c r="V37" s="137"/>
      <c r="W37" s="162"/>
      <c r="X37" s="136"/>
      <c r="Y37" s="84"/>
      <c r="Z37" s="84"/>
      <c r="AA37" s="84"/>
      <c r="AB37" s="137"/>
      <c r="AC37" s="162"/>
      <c r="AD37" s="136"/>
      <c r="AE37" s="84"/>
      <c r="AF37" s="84"/>
      <c r="AG37" s="84"/>
      <c r="AH37" s="137"/>
      <c r="AI37" s="162"/>
      <c r="AJ37" s="136"/>
      <c r="AK37" s="84"/>
      <c r="AL37" s="84"/>
      <c r="AM37" s="84"/>
      <c r="AN37" s="137"/>
      <c r="AO37" s="162"/>
      <c r="AP37" s="136"/>
      <c r="AQ37" s="84"/>
      <c r="AR37" s="84"/>
      <c r="AS37" s="84"/>
      <c r="AT37" s="137"/>
      <c r="AU37" s="162"/>
      <c r="AV37" s="136"/>
      <c r="AW37" s="84"/>
      <c r="AX37" s="84"/>
      <c r="AY37" s="84"/>
      <c r="AZ37" s="137"/>
      <c r="BA37" s="162"/>
      <c r="BB37" s="136"/>
      <c r="BC37" s="84"/>
      <c r="BD37" s="84"/>
      <c r="BE37" s="84"/>
      <c r="BF37" s="137"/>
      <c r="BG37" s="162"/>
      <c r="BH37" s="136"/>
      <c r="BI37" s="84"/>
      <c r="BJ37" s="84"/>
      <c r="BK37" s="84"/>
      <c r="BL37" s="137"/>
      <c r="BM37" s="162"/>
      <c r="BN37" s="136"/>
      <c r="BO37" s="84"/>
      <c r="BP37" s="84"/>
      <c r="BQ37" s="84"/>
      <c r="BR37" s="137"/>
    </row>
    <row r="38" spans="1:70" x14ac:dyDescent="0.25">
      <c r="A38" s="81" t="s">
        <v>57</v>
      </c>
      <c r="B38" s="805" t="s">
        <v>57</v>
      </c>
      <c r="C38" s="806">
        <v>23980</v>
      </c>
      <c r="D38" s="805"/>
      <c r="E38" s="806"/>
      <c r="F38" s="136"/>
      <c r="G38" s="84"/>
      <c r="H38" s="84"/>
      <c r="I38" s="84"/>
      <c r="J38" s="137"/>
      <c r="K38" s="162"/>
      <c r="L38" s="136"/>
      <c r="M38" s="84"/>
      <c r="N38" s="84"/>
      <c r="O38" s="84"/>
      <c r="P38" s="137"/>
      <c r="Q38" s="162"/>
      <c r="R38" s="136"/>
      <c r="S38" s="84"/>
      <c r="T38" s="84"/>
      <c r="U38" s="84"/>
      <c r="V38" s="137"/>
      <c r="W38" s="162"/>
      <c r="X38" s="136"/>
      <c r="Y38" s="84"/>
      <c r="Z38" s="84"/>
      <c r="AA38" s="84"/>
      <c r="AB38" s="137"/>
      <c r="AC38" s="162"/>
      <c r="AD38" s="136"/>
      <c r="AE38" s="84"/>
      <c r="AF38" s="84"/>
      <c r="AG38" s="84"/>
      <c r="AH38" s="137"/>
      <c r="AI38" s="162"/>
      <c r="AJ38" s="136"/>
      <c r="AK38" s="84"/>
      <c r="AL38" s="84"/>
      <c r="AM38" s="84"/>
      <c r="AN38" s="137"/>
      <c r="AO38" s="162"/>
      <c r="AP38" s="136"/>
      <c r="AQ38" s="84"/>
      <c r="AR38" s="84"/>
      <c r="AS38" s="84"/>
      <c r="AT38" s="137"/>
      <c r="AU38" s="162"/>
      <c r="AV38" s="136"/>
      <c r="AW38" s="84"/>
      <c r="AX38" s="84"/>
      <c r="AY38" s="84"/>
      <c r="AZ38" s="137"/>
      <c r="BA38" s="162"/>
      <c r="BB38" s="136"/>
      <c r="BC38" s="84"/>
      <c r="BD38" s="84"/>
      <c r="BE38" s="84"/>
      <c r="BF38" s="137"/>
      <c r="BG38" s="162"/>
      <c r="BH38" s="136"/>
      <c r="BI38" s="84"/>
      <c r="BJ38" s="84"/>
      <c r="BK38" s="84"/>
      <c r="BL38" s="137"/>
      <c r="BM38" s="162"/>
      <c r="BN38" s="136"/>
      <c r="BO38" s="84"/>
      <c r="BP38" s="84"/>
      <c r="BQ38" s="84"/>
      <c r="BR38" s="137"/>
    </row>
    <row r="39" spans="1:70" x14ac:dyDescent="0.25">
      <c r="A39" s="81"/>
      <c r="B39" s="122"/>
      <c r="C39" s="130"/>
      <c r="D39" s="805"/>
      <c r="E39" s="815"/>
      <c r="F39" s="136"/>
      <c r="G39" s="84"/>
      <c r="H39" s="84"/>
      <c r="I39" s="84"/>
      <c r="J39" s="137"/>
      <c r="K39" s="162"/>
      <c r="L39" s="136"/>
      <c r="M39" s="84"/>
      <c r="N39" s="84"/>
      <c r="O39" s="84"/>
      <c r="P39" s="137"/>
      <c r="Q39" s="162"/>
      <c r="R39" s="136"/>
      <c r="S39" s="84"/>
      <c r="T39" s="84"/>
      <c r="U39" s="84"/>
      <c r="V39" s="137"/>
      <c r="W39" s="162"/>
      <c r="X39" s="136"/>
      <c r="Y39" s="84"/>
      <c r="Z39" s="84"/>
      <c r="AA39" s="84"/>
      <c r="AB39" s="137"/>
      <c r="AC39" s="162"/>
      <c r="AD39" s="136"/>
      <c r="AE39" s="84"/>
      <c r="AF39" s="84"/>
      <c r="AG39" s="84"/>
      <c r="AH39" s="137"/>
      <c r="AI39" s="162"/>
      <c r="AJ39" s="136"/>
      <c r="AK39" s="84"/>
      <c r="AL39" s="84"/>
      <c r="AM39" s="84"/>
      <c r="AN39" s="137"/>
      <c r="AO39" s="162"/>
      <c r="AP39" s="136"/>
      <c r="AQ39" s="84"/>
      <c r="AR39" s="84"/>
      <c r="AS39" s="84"/>
      <c r="AT39" s="137"/>
      <c r="AU39" s="162"/>
      <c r="AV39" s="136"/>
      <c r="AW39" s="84"/>
      <c r="AX39" s="84"/>
      <c r="AY39" s="84"/>
      <c r="AZ39" s="137"/>
      <c r="BA39" s="162"/>
      <c r="BB39" s="136"/>
      <c r="BC39" s="84"/>
      <c r="BD39" s="84"/>
      <c r="BE39" s="84"/>
      <c r="BF39" s="137"/>
      <c r="BG39" s="162"/>
      <c r="BH39" s="136"/>
      <c r="BI39" s="84"/>
      <c r="BJ39" s="84"/>
      <c r="BK39" s="84"/>
      <c r="BL39" s="137"/>
      <c r="BM39" s="162"/>
      <c r="BN39" s="136"/>
      <c r="BO39" s="84"/>
      <c r="BP39" s="84"/>
      <c r="BQ39" s="84"/>
      <c r="BR39" s="137"/>
    </row>
    <row r="40" spans="1:70" ht="14.4" thickBot="1" x14ac:dyDescent="0.3">
      <c r="A40" s="81"/>
      <c r="B40" s="122"/>
      <c r="C40" s="131"/>
      <c r="D40" s="122"/>
      <c r="E40" s="131"/>
      <c r="F40" s="140"/>
      <c r="G40" s="90"/>
      <c r="H40" s="90"/>
      <c r="I40" s="90"/>
      <c r="J40" s="141"/>
      <c r="K40" s="162"/>
      <c r="L40" s="140"/>
      <c r="M40" s="90"/>
      <c r="N40" s="90"/>
      <c r="O40" s="90"/>
      <c r="P40" s="141"/>
      <c r="Q40" s="162"/>
      <c r="R40" s="140"/>
      <c r="S40" s="90"/>
      <c r="T40" s="90"/>
      <c r="U40" s="90"/>
      <c r="V40" s="141"/>
      <c r="W40" s="162"/>
      <c r="X40" s="140"/>
      <c r="Y40" s="90"/>
      <c r="Z40" s="90"/>
      <c r="AA40" s="90"/>
      <c r="AB40" s="141"/>
      <c r="AC40" s="162"/>
      <c r="AD40" s="140"/>
      <c r="AE40" s="90"/>
      <c r="AF40" s="90"/>
      <c r="AG40" s="90"/>
      <c r="AH40" s="141"/>
      <c r="AI40" s="162"/>
      <c r="AJ40" s="140"/>
      <c r="AK40" s="90"/>
      <c r="AL40" s="90"/>
      <c r="AM40" s="90"/>
      <c r="AN40" s="141"/>
      <c r="AO40" s="162"/>
      <c r="AP40" s="140"/>
      <c r="AQ40" s="90"/>
      <c r="AR40" s="90"/>
      <c r="AS40" s="90"/>
      <c r="AT40" s="141"/>
      <c r="AU40" s="162"/>
      <c r="AV40" s="140"/>
      <c r="AW40" s="90"/>
      <c r="AX40" s="90"/>
      <c r="AY40" s="90"/>
      <c r="AZ40" s="141"/>
      <c r="BA40" s="162"/>
      <c r="BB40" s="140"/>
      <c r="BC40" s="90"/>
      <c r="BD40" s="90"/>
      <c r="BE40" s="90"/>
      <c r="BF40" s="141"/>
      <c r="BG40" s="162"/>
      <c r="BH40" s="140"/>
      <c r="BI40" s="90"/>
      <c r="BJ40" s="90"/>
      <c r="BK40" s="90"/>
      <c r="BL40" s="141"/>
      <c r="BM40" s="162"/>
      <c r="BN40" s="140"/>
      <c r="BO40" s="90"/>
      <c r="BP40" s="90"/>
      <c r="BQ40" s="90"/>
      <c r="BR40" s="141"/>
    </row>
    <row r="41" spans="1:70" ht="14.4" thickBot="1" x14ac:dyDescent="0.3">
      <c r="A41" s="92"/>
      <c r="B41" s="93"/>
      <c r="C41" s="132"/>
      <c r="D41" s="582"/>
      <c r="E41" s="132"/>
      <c r="F41" s="147"/>
      <c r="G41" s="106"/>
      <c r="H41" s="106"/>
      <c r="I41" s="106"/>
      <c r="J41" s="148"/>
      <c r="K41" s="129"/>
      <c r="L41" s="147"/>
      <c r="M41" s="106"/>
      <c r="N41" s="106"/>
      <c r="O41" s="106"/>
      <c r="P41" s="148"/>
      <c r="Q41" s="129"/>
      <c r="R41" s="147"/>
      <c r="S41" s="106"/>
      <c r="T41" s="106"/>
      <c r="U41" s="106"/>
      <c r="V41" s="148"/>
      <c r="W41" s="129"/>
      <c r="X41" s="147"/>
      <c r="Y41" s="106"/>
      <c r="Z41" s="106"/>
      <c r="AA41" s="106"/>
      <c r="AB41" s="148"/>
      <c r="AC41" s="129"/>
      <c r="AD41" s="147"/>
      <c r="AE41" s="106"/>
      <c r="AF41" s="106"/>
      <c r="AG41" s="106"/>
      <c r="AH41" s="148"/>
      <c r="AI41" s="129"/>
      <c r="AJ41" s="147"/>
      <c r="AK41" s="106"/>
      <c r="AL41" s="106"/>
      <c r="AM41" s="106"/>
      <c r="AN41" s="148"/>
      <c r="AO41" s="129"/>
      <c r="AP41" s="147"/>
      <c r="AQ41" s="106"/>
      <c r="AR41" s="106"/>
      <c r="AS41" s="106"/>
      <c r="AT41" s="148"/>
      <c r="AU41" s="129"/>
      <c r="AV41" s="147"/>
      <c r="AW41" s="106"/>
      <c r="AX41" s="106"/>
      <c r="AY41" s="106"/>
      <c r="AZ41" s="148"/>
      <c r="BA41" s="129"/>
      <c r="BB41" s="147"/>
      <c r="BC41" s="106"/>
      <c r="BD41" s="106"/>
      <c r="BE41" s="106"/>
      <c r="BF41" s="148"/>
      <c r="BG41" s="129"/>
      <c r="BH41" s="142"/>
      <c r="BI41" s="95"/>
      <c r="BJ41" s="95"/>
      <c r="BK41" s="95"/>
      <c r="BL41" s="143"/>
      <c r="BM41" s="129"/>
      <c r="BN41" s="147"/>
      <c r="BO41" s="106"/>
      <c r="BP41" s="106"/>
      <c r="BQ41" s="106"/>
      <c r="BR41" s="148"/>
    </row>
    <row r="42" spans="1:70" ht="14.4" thickBot="1" x14ac:dyDescent="0.3">
      <c r="A42" s="99"/>
      <c r="B42" s="100"/>
      <c r="C42" s="101"/>
      <c r="D42" s="100"/>
      <c r="E42" s="101"/>
      <c r="F42" s="124"/>
      <c r="G42" s="124"/>
      <c r="H42" s="124"/>
      <c r="I42" s="124"/>
      <c r="J42" s="129"/>
      <c r="K42" s="129"/>
      <c r="L42" s="124"/>
      <c r="M42" s="124"/>
      <c r="N42" s="124"/>
      <c r="O42" s="124"/>
      <c r="P42" s="129"/>
      <c r="Q42" s="129"/>
      <c r="R42" s="124"/>
      <c r="S42" s="124"/>
      <c r="T42" s="124"/>
      <c r="U42" s="124"/>
      <c r="V42" s="129"/>
      <c r="W42" s="129"/>
      <c r="X42" s="124"/>
      <c r="Y42" s="124"/>
      <c r="Z42" s="124"/>
      <c r="AA42" s="124"/>
      <c r="AB42" s="129"/>
      <c r="AC42" s="129"/>
      <c r="AD42" s="124"/>
      <c r="AE42" s="124"/>
      <c r="AF42" s="124"/>
      <c r="AG42" s="124"/>
      <c r="AH42" s="129"/>
      <c r="AI42" s="129"/>
      <c r="AJ42" s="124"/>
      <c r="AK42" s="124"/>
      <c r="AL42" s="124"/>
      <c r="AM42" s="124"/>
      <c r="AN42" s="129"/>
      <c r="AO42" s="129"/>
      <c r="AP42" s="124"/>
      <c r="AQ42" s="124"/>
      <c r="AR42" s="124"/>
      <c r="AS42" s="124"/>
      <c r="AT42" s="129"/>
      <c r="AU42" s="129"/>
      <c r="AV42" s="124"/>
      <c r="AW42" s="124"/>
      <c r="AX42" s="124"/>
      <c r="AY42" s="124"/>
      <c r="AZ42" s="129"/>
      <c r="BA42" s="129"/>
      <c r="BB42" s="124"/>
      <c r="BC42" s="124"/>
      <c r="BD42" s="124"/>
      <c r="BE42" s="124"/>
      <c r="BF42" s="129"/>
      <c r="BG42" s="129"/>
      <c r="BH42" s="124"/>
      <c r="BI42" s="124"/>
      <c r="BJ42" s="124"/>
      <c r="BK42" s="124"/>
      <c r="BL42" s="129"/>
      <c r="BM42" s="129"/>
      <c r="BN42" s="124"/>
      <c r="BO42" s="124"/>
      <c r="BP42" s="124"/>
      <c r="BQ42" s="124"/>
      <c r="BR42" s="129"/>
    </row>
    <row r="43" spans="1:70" ht="15" thickTop="1" thickBot="1" x14ac:dyDescent="0.3">
      <c r="A43" s="102"/>
      <c r="B43" s="70"/>
      <c r="C43" s="57"/>
      <c r="D43" s="70"/>
      <c r="E43" s="57"/>
      <c r="F43" s="133" t="s">
        <v>58</v>
      </c>
      <c r="G43" s="64"/>
      <c r="H43" s="64"/>
      <c r="I43" s="64"/>
      <c r="J43" s="68"/>
      <c r="K43" s="125" t="s">
        <v>5</v>
      </c>
      <c r="L43" s="133" t="s">
        <v>99</v>
      </c>
      <c r="M43" s="64"/>
      <c r="N43" s="64"/>
      <c r="O43" s="64"/>
      <c r="P43" s="68"/>
      <c r="Q43" s="125" t="s">
        <v>5</v>
      </c>
      <c r="R43" s="133" t="s">
        <v>100</v>
      </c>
      <c r="S43" s="64"/>
      <c r="T43" s="64"/>
      <c r="U43" s="64"/>
      <c r="V43" s="68"/>
      <c r="W43" s="125" t="s">
        <v>5</v>
      </c>
      <c r="X43" s="133" t="s">
        <v>101</v>
      </c>
      <c r="Y43" s="64"/>
      <c r="Z43" s="64"/>
      <c r="AA43" s="64"/>
      <c r="AB43" s="68"/>
      <c r="AC43" s="125" t="s">
        <v>5</v>
      </c>
      <c r="AD43" s="133" t="s">
        <v>102</v>
      </c>
      <c r="AE43" s="64"/>
      <c r="AF43" s="64"/>
      <c r="AG43" s="64"/>
      <c r="AH43" s="68"/>
      <c r="AI43" s="125" t="s">
        <v>5</v>
      </c>
      <c r="AJ43" s="133" t="s">
        <v>103</v>
      </c>
      <c r="AK43" s="64"/>
      <c r="AL43" s="64"/>
      <c r="AM43" s="64"/>
      <c r="AN43" s="68"/>
      <c r="AO43" s="125" t="s">
        <v>5</v>
      </c>
      <c r="AP43" s="133" t="s">
        <v>104</v>
      </c>
      <c r="AQ43" s="64"/>
      <c r="AR43" s="64"/>
      <c r="AS43" s="64"/>
      <c r="AT43" s="68"/>
      <c r="AU43" s="125" t="s">
        <v>5</v>
      </c>
      <c r="AV43" s="133" t="s">
        <v>105</v>
      </c>
      <c r="AW43" s="64"/>
      <c r="AX43" s="64"/>
      <c r="AY43" s="64"/>
      <c r="AZ43" s="68"/>
      <c r="BA43" s="125" t="s">
        <v>5</v>
      </c>
      <c r="BB43" s="133" t="s">
        <v>106</v>
      </c>
      <c r="BC43" s="64"/>
      <c r="BD43" s="64"/>
      <c r="BE43" s="64"/>
      <c r="BF43" s="68"/>
      <c r="BG43" s="125" t="s">
        <v>5</v>
      </c>
      <c r="BH43" s="133" t="s">
        <v>107</v>
      </c>
      <c r="BI43" s="64"/>
      <c r="BJ43" s="64"/>
      <c r="BK43" s="64"/>
      <c r="BL43" s="68"/>
      <c r="BM43" s="125" t="s">
        <v>5</v>
      </c>
      <c r="BN43" s="133" t="s">
        <v>109</v>
      </c>
      <c r="BO43" s="64"/>
      <c r="BP43" s="64"/>
      <c r="BQ43" s="64"/>
      <c r="BR43" s="68"/>
    </row>
    <row r="44" spans="1:70" ht="14.4" thickBot="1" x14ac:dyDescent="0.3">
      <c r="A44" s="584" t="s">
        <v>85</v>
      </c>
      <c r="B44" s="70"/>
      <c r="C44" s="57"/>
      <c r="D44" s="70"/>
      <c r="E44" s="57"/>
      <c r="F44" s="134" t="s">
        <v>110</v>
      </c>
      <c r="G44" s="72"/>
      <c r="H44" s="72"/>
      <c r="I44" s="72"/>
      <c r="J44" s="75"/>
      <c r="K44" s="125" t="s">
        <v>5</v>
      </c>
      <c r="L44" s="134" t="s">
        <v>110</v>
      </c>
      <c r="M44" s="72"/>
      <c r="N44" s="72"/>
      <c r="O44" s="72"/>
      <c r="P44" s="75"/>
      <c r="Q44" s="125" t="s">
        <v>5</v>
      </c>
      <c r="R44" s="134" t="s">
        <v>110</v>
      </c>
      <c r="S44" s="72"/>
      <c r="T44" s="72"/>
      <c r="U44" s="72"/>
      <c r="V44" s="75"/>
      <c r="W44" s="125" t="s">
        <v>5</v>
      </c>
      <c r="X44" s="134" t="s">
        <v>110</v>
      </c>
      <c r="Y44" s="72"/>
      <c r="Z44" s="72"/>
      <c r="AA44" s="72"/>
      <c r="AB44" s="75"/>
      <c r="AC44" s="125" t="s">
        <v>5</v>
      </c>
      <c r="AD44" s="134" t="s">
        <v>83</v>
      </c>
      <c r="AE44" s="72"/>
      <c r="AF44" s="72"/>
      <c r="AG44" s="72"/>
      <c r="AH44" s="75"/>
      <c r="AI44" s="125" t="s">
        <v>5</v>
      </c>
      <c r="AJ44" s="134" t="s">
        <v>110</v>
      </c>
      <c r="AK44" s="72"/>
      <c r="AL44" s="72"/>
      <c r="AM44" s="72"/>
      <c r="AN44" s="75"/>
      <c r="AO44" s="125" t="s">
        <v>5</v>
      </c>
      <c r="AP44" s="134" t="s">
        <v>110</v>
      </c>
      <c r="AQ44" s="72"/>
      <c r="AR44" s="72"/>
      <c r="AS44" s="72"/>
      <c r="AT44" s="75"/>
      <c r="AU44" s="125" t="s">
        <v>5</v>
      </c>
      <c r="AV44" s="134" t="s">
        <v>110</v>
      </c>
      <c r="AW44" s="72"/>
      <c r="AX44" s="72"/>
      <c r="AY44" s="72"/>
      <c r="AZ44" s="75"/>
      <c r="BA44" s="125" t="s">
        <v>5</v>
      </c>
      <c r="BB44" s="134" t="s">
        <v>110</v>
      </c>
      <c r="BC44" s="72"/>
      <c r="BD44" s="72"/>
      <c r="BE44" s="72"/>
      <c r="BF44" s="75"/>
      <c r="BG44" s="125" t="s">
        <v>5</v>
      </c>
      <c r="BH44" s="134" t="s">
        <v>110</v>
      </c>
      <c r="BI44" s="72"/>
      <c r="BJ44" s="72"/>
      <c r="BK44" s="72"/>
      <c r="BL44" s="75"/>
      <c r="BM44" s="125" t="s">
        <v>5</v>
      </c>
      <c r="BN44" s="134" t="s">
        <v>110</v>
      </c>
      <c r="BO44" s="72"/>
      <c r="BP44" s="72"/>
      <c r="BQ44" s="72"/>
      <c r="BR44" s="75"/>
    </row>
    <row r="45" spans="1:70" ht="42" thickBot="1" x14ac:dyDescent="0.3">
      <c r="A45" s="76" t="s">
        <v>31</v>
      </c>
      <c r="B45" s="77" t="s">
        <v>208</v>
      </c>
      <c r="C45" s="79" t="s">
        <v>211</v>
      </c>
      <c r="D45" s="77" t="s">
        <v>209</v>
      </c>
      <c r="E45" s="79" t="s">
        <v>210</v>
      </c>
      <c r="F45" s="76" t="s">
        <v>287</v>
      </c>
      <c r="G45" s="77" t="s">
        <v>288</v>
      </c>
      <c r="H45" s="77" t="s">
        <v>286</v>
      </c>
      <c r="I45" s="77" t="s">
        <v>289</v>
      </c>
      <c r="J45" s="135"/>
      <c r="K45" s="126"/>
      <c r="L45" s="76" t="s">
        <v>287</v>
      </c>
      <c r="M45" s="77" t="s">
        <v>288</v>
      </c>
      <c r="N45" s="77" t="s">
        <v>286</v>
      </c>
      <c r="O45" s="77" t="s">
        <v>289</v>
      </c>
      <c r="P45" s="135"/>
      <c r="Q45" s="126"/>
      <c r="R45" s="76" t="s">
        <v>287</v>
      </c>
      <c r="S45" s="77" t="s">
        <v>288</v>
      </c>
      <c r="T45" s="77" t="s">
        <v>286</v>
      </c>
      <c r="U45" s="77" t="s">
        <v>289</v>
      </c>
      <c r="V45" s="135"/>
      <c r="W45" s="126"/>
      <c r="X45" s="76" t="s">
        <v>287</v>
      </c>
      <c r="Y45" s="77" t="s">
        <v>288</v>
      </c>
      <c r="Z45" s="77" t="s">
        <v>286</v>
      </c>
      <c r="AA45" s="77" t="s">
        <v>289</v>
      </c>
      <c r="AB45" s="135"/>
      <c r="AC45" s="126"/>
      <c r="AD45" s="76" t="s">
        <v>287</v>
      </c>
      <c r="AE45" s="77" t="s">
        <v>288</v>
      </c>
      <c r="AF45" s="77" t="s">
        <v>286</v>
      </c>
      <c r="AG45" s="77" t="s">
        <v>289</v>
      </c>
      <c r="AH45" s="135"/>
      <c r="AI45" s="126"/>
      <c r="AJ45" s="76" t="s">
        <v>287</v>
      </c>
      <c r="AK45" s="77" t="s">
        <v>288</v>
      </c>
      <c r="AL45" s="77" t="s">
        <v>286</v>
      </c>
      <c r="AM45" s="77" t="s">
        <v>289</v>
      </c>
      <c r="AN45" s="135"/>
      <c r="AO45" s="126"/>
      <c r="AP45" s="76" t="s">
        <v>287</v>
      </c>
      <c r="AQ45" s="77" t="s">
        <v>288</v>
      </c>
      <c r="AR45" s="77" t="s">
        <v>286</v>
      </c>
      <c r="AS45" s="77" t="s">
        <v>289</v>
      </c>
      <c r="AT45" s="135"/>
      <c r="AU45" s="126"/>
      <c r="AV45" s="76" t="s">
        <v>287</v>
      </c>
      <c r="AW45" s="77" t="s">
        <v>288</v>
      </c>
      <c r="AX45" s="77" t="s">
        <v>286</v>
      </c>
      <c r="AY45" s="77" t="s">
        <v>289</v>
      </c>
      <c r="AZ45" s="135"/>
      <c r="BA45" s="126"/>
      <c r="BB45" s="76" t="s">
        <v>287</v>
      </c>
      <c r="BC45" s="77" t="s">
        <v>288</v>
      </c>
      <c r="BD45" s="77" t="s">
        <v>286</v>
      </c>
      <c r="BE45" s="77" t="s">
        <v>289</v>
      </c>
      <c r="BF45" s="135"/>
      <c r="BG45" s="126"/>
      <c r="BH45" s="76" t="s">
        <v>287</v>
      </c>
      <c r="BI45" s="77" t="s">
        <v>288</v>
      </c>
      <c r="BJ45" s="77" t="s">
        <v>286</v>
      </c>
      <c r="BK45" s="77" t="s">
        <v>289</v>
      </c>
      <c r="BL45" s="135"/>
      <c r="BM45" s="126"/>
      <c r="BN45" s="76" t="s">
        <v>287</v>
      </c>
      <c r="BO45" s="77" t="s">
        <v>288</v>
      </c>
      <c r="BP45" s="77" t="s">
        <v>286</v>
      </c>
      <c r="BQ45" s="77" t="s">
        <v>289</v>
      </c>
      <c r="BR45" s="135"/>
    </row>
    <row r="46" spans="1:70" s="86" customFormat="1" x14ac:dyDescent="0.25">
      <c r="A46" s="81" t="s">
        <v>32</v>
      </c>
      <c r="B46" s="805" t="s">
        <v>32</v>
      </c>
      <c r="C46" s="806">
        <v>23010</v>
      </c>
      <c r="D46" s="805"/>
      <c r="E46" s="806"/>
      <c r="F46" s="136"/>
      <c r="G46" s="84"/>
      <c r="H46" s="84"/>
      <c r="I46" s="84"/>
      <c r="J46" s="137"/>
      <c r="K46" s="162"/>
      <c r="L46" s="136"/>
      <c r="M46" s="84"/>
      <c r="N46" s="84"/>
      <c r="O46" s="84"/>
      <c r="P46" s="137"/>
      <c r="Q46" s="162"/>
      <c r="R46" s="136"/>
      <c r="S46" s="84"/>
      <c r="T46" s="84"/>
      <c r="U46" s="84"/>
      <c r="V46" s="137"/>
      <c r="W46" s="162"/>
      <c r="X46" s="136"/>
      <c r="Y46" s="84"/>
      <c r="Z46" s="84"/>
      <c r="AA46" s="84"/>
      <c r="AB46" s="137"/>
      <c r="AC46" s="162"/>
      <c r="AD46" s="136"/>
      <c r="AE46" s="84"/>
      <c r="AF46" s="84"/>
      <c r="AG46" s="84"/>
      <c r="AH46" s="137"/>
      <c r="AI46" s="162"/>
      <c r="AJ46" s="136"/>
      <c r="AK46" s="84"/>
      <c r="AL46" s="84"/>
      <c r="AM46" s="84"/>
      <c r="AN46" s="137"/>
      <c r="AO46" s="162"/>
      <c r="AP46" s="136"/>
      <c r="AQ46" s="84"/>
      <c r="AR46" s="84"/>
      <c r="AS46" s="84"/>
      <c r="AT46" s="137"/>
      <c r="AU46" s="162"/>
      <c r="AV46" s="136"/>
      <c r="AW46" s="84"/>
      <c r="AX46" s="84"/>
      <c r="AY46" s="84"/>
      <c r="AZ46" s="137"/>
      <c r="BA46" s="162"/>
      <c r="BB46" s="136"/>
      <c r="BC46" s="84"/>
      <c r="BD46" s="84"/>
      <c r="BE46" s="84"/>
      <c r="BF46" s="137"/>
      <c r="BG46" s="162"/>
      <c r="BH46" s="136"/>
      <c r="BI46" s="84"/>
      <c r="BJ46" s="84"/>
      <c r="BK46" s="84"/>
      <c r="BL46" s="137"/>
      <c r="BM46" s="162"/>
      <c r="BN46" s="136"/>
      <c r="BO46" s="84"/>
      <c r="BP46" s="84"/>
      <c r="BQ46" s="84"/>
      <c r="BR46" s="137"/>
    </row>
    <row r="47" spans="1:70" x14ac:dyDescent="0.25">
      <c r="A47" s="81" t="s">
        <v>33</v>
      </c>
      <c r="B47" s="805" t="s">
        <v>33</v>
      </c>
      <c r="C47" s="806">
        <v>23040</v>
      </c>
      <c r="D47" s="805"/>
      <c r="E47" s="806"/>
      <c r="F47" s="136"/>
      <c r="G47" s="84"/>
      <c r="H47" s="84"/>
      <c r="I47" s="84"/>
      <c r="J47" s="137"/>
      <c r="K47" s="162"/>
      <c r="L47" s="136"/>
      <c r="M47" s="84"/>
      <c r="N47" s="84"/>
      <c r="O47" s="84"/>
      <c r="P47" s="137"/>
      <c r="Q47" s="162"/>
      <c r="R47" s="136"/>
      <c r="S47" s="84"/>
      <c r="T47" s="84"/>
      <c r="U47" s="84"/>
      <c r="V47" s="137"/>
      <c r="W47" s="162"/>
      <c r="X47" s="136"/>
      <c r="Y47" s="84"/>
      <c r="Z47" s="84"/>
      <c r="AA47" s="84"/>
      <c r="AB47" s="137"/>
      <c r="AC47" s="162"/>
      <c r="AD47" s="136"/>
      <c r="AE47" s="84"/>
      <c r="AF47" s="84"/>
      <c r="AG47" s="84"/>
      <c r="AH47" s="137"/>
      <c r="AI47" s="162"/>
      <c r="AJ47" s="136"/>
      <c r="AK47" s="84"/>
      <c r="AL47" s="84"/>
      <c r="AM47" s="84"/>
      <c r="AN47" s="137"/>
      <c r="AO47" s="162"/>
      <c r="AP47" s="136"/>
      <c r="AQ47" s="84"/>
      <c r="AR47" s="84"/>
      <c r="AS47" s="84"/>
      <c r="AT47" s="137"/>
      <c r="AU47" s="162"/>
      <c r="AV47" s="136"/>
      <c r="AW47" s="84"/>
      <c r="AX47" s="84"/>
      <c r="AY47" s="84"/>
      <c r="AZ47" s="137"/>
      <c r="BA47" s="162"/>
      <c r="BB47" s="136"/>
      <c r="BC47" s="84"/>
      <c r="BD47" s="84"/>
      <c r="BE47" s="84"/>
      <c r="BF47" s="137"/>
      <c r="BG47" s="162"/>
      <c r="BH47" s="136"/>
      <c r="BI47" s="84"/>
      <c r="BJ47" s="84"/>
      <c r="BK47" s="84"/>
      <c r="BL47" s="137"/>
      <c r="BM47" s="162"/>
      <c r="BN47" s="136"/>
      <c r="BO47" s="84"/>
      <c r="BP47" s="84"/>
      <c r="BQ47" s="84"/>
      <c r="BR47" s="137"/>
    </row>
    <row r="48" spans="1:70" x14ac:dyDescent="0.25">
      <c r="A48" s="81" t="s">
        <v>34</v>
      </c>
      <c r="B48" s="809" t="s">
        <v>34</v>
      </c>
      <c r="C48" s="810">
        <v>23021</v>
      </c>
      <c r="D48" s="809"/>
      <c r="E48" s="810"/>
      <c r="F48" s="138"/>
      <c r="G48" s="88"/>
      <c r="H48" s="88"/>
      <c r="I48" s="88"/>
      <c r="J48" s="139"/>
      <c r="K48" s="162"/>
      <c r="L48" s="138"/>
      <c r="M48" s="88"/>
      <c r="N48" s="88"/>
      <c r="O48" s="88"/>
      <c r="P48" s="139"/>
      <c r="Q48" s="162"/>
      <c r="R48" s="138"/>
      <c r="S48" s="88"/>
      <c r="T48" s="88"/>
      <c r="U48" s="88"/>
      <c r="V48" s="139"/>
      <c r="W48" s="162"/>
      <c r="X48" s="138"/>
      <c r="Y48" s="88"/>
      <c r="Z48" s="88"/>
      <c r="AA48" s="88"/>
      <c r="AB48" s="139"/>
      <c r="AC48" s="162"/>
      <c r="AD48" s="138"/>
      <c r="AE48" s="88"/>
      <c r="AF48" s="88"/>
      <c r="AG48" s="88"/>
      <c r="AH48" s="139"/>
      <c r="AI48" s="162"/>
      <c r="AJ48" s="138"/>
      <c r="AK48" s="88"/>
      <c r="AL48" s="88"/>
      <c r="AM48" s="88"/>
      <c r="AN48" s="139"/>
      <c r="AO48" s="162"/>
      <c r="AP48" s="138"/>
      <c r="AQ48" s="88"/>
      <c r="AR48" s="88"/>
      <c r="AS48" s="88"/>
      <c r="AT48" s="139"/>
      <c r="AU48" s="162"/>
      <c r="AV48" s="138"/>
      <c r="AW48" s="88"/>
      <c r="AX48" s="88"/>
      <c r="AY48" s="88"/>
      <c r="AZ48" s="139"/>
      <c r="BA48" s="162"/>
      <c r="BB48" s="138"/>
      <c r="BC48" s="88"/>
      <c r="BD48" s="88"/>
      <c r="BE48" s="88"/>
      <c r="BF48" s="139"/>
      <c r="BG48" s="162"/>
      <c r="BH48" s="138"/>
      <c r="BI48" s="88"/>
      <c r="BJ48" s="88"/>
      <c r="BK48" s="88"/>
      <c r="BL48" s="139"/>
      <c r="BM48" s="162"/>
      <c r="BN48" s="138"/>
      <c r="BO48" s="88"/>
      <c r="BP48" s="88"/>
      <c r="BQ48" s="88"/>
      <c r="BR48" s="139"/>
    </row>
    <row r="49" spans="1:70" x14ac:dyDescent="0.25">
      <c r="A49" s="81" t="s">
        <v>35</v>
      </c>
      <c r="B49" s="809" t="s">
        <v>35</v>
      </c>
      <c r="C49" s="806">
        <v>23022</v>
      </c>
      <c r="D49" s="809"/>
      <c r="E49" s="806"/>
      <c r="F49" s="136"/>
      <c r="G49" s="84"/>
      <c r="H49" s="84"/>
      <c r="I49" s="84"/>
      <c r="J49" s="137"/>
      <c r="K49" s="162"/>
      <c r="L49" s="136"/>
      <c r="M49" s="84"/>
      <c r="N49" s="84"/>
      <c r="O49" s="84"/>
      <c r="P49" s="137"/>
      <c r="Q49" s="162"/>
      <c r="R49" s="136"/>
      <c r="S49" s="84"/>
      <c r="T49" s="84"/>
      <c r="U49" s="84"/>
      <c r="V49" s="137"/>
      <c r="W49" s="162"/>
      <c r="X49" s="136"/>
      <c r="Y49" s="84"/>
      <c r="Z49" s="84"/>
      <c r="AA49" s="84"/>
      <c r="AB49" s="137"/>
      <c r="AC49" s="162"/>
      <c r="AD49" s="136"/>
      <c r="AE49" s="84"/>
      <c r="AF49" s="84"/>
      <c r="AG49" s="84"/>
      <c r="AH49" s="137"/>
      <c r="AI49" s="162"/>
      <c r="AJ49" s="136"/>
      <c r="AK49" s="84"/>
      <c r="AL49" s="84"/>
      <c r="AM49" s="84"/>
      <c r="AN49" s="137"/>
      <c r="AO49" s="162"/>
      <c r="AP49" s="136"/>
      <c r="AQ49" s="84"/>
      <c r="AR49" s="84"/>
      <c r="AS49" s="84"/>
      <c r="AT49" s="137"/>
      <c r="AU49" s="162"/>
      <c r="AV49" s="136"/>
      <c r="AW49" s="84"/>
      <c r="AX49" s="84"/>
      <c r="AY49" s="84"/>
      <c r="AZ49" s="137"/>
      <c r="BA49" s="162"/>
      <c r="BB49" s="136"/>
      <c r="BC49" s="84"/>
      <c r="BD49" s="84"/>
      <c r="BE49" s="84"/>
      <c r="BF49" s="137"/>
      <c r="BG49" s="162"/>
      <c r="BH49" s="136"/>
      <c r="BI49" s="84"/>
      <c r="BJ49" s="84"/>
      <c r="BK49" s="84"/>
      <c r="BL49" s="137"/>
      <c r="BM49" s="162"/>
      <c r="BN49" s="136"/>
      <c r="BO49" s="84"/>
      <c r="BP49" s="84"/>
      <c r="BQ49" s="84"/>
      <c r="BR49" s="137"/>
    </row>
    <row r="50" spans="1:70" x14ac:dyDescent="0.25">
      <c r="A50" s="81" t="s">
        <v>36</v>
      </c>
      <c r="B50" s="809" t="s">
        <v>36</v>
      </c>
      <c r="C50" s="806">
        <v>23023</v>
      </c>
      <c r="D50" s="809"/>
      <c r="E50" s="806"/>
      <c r="F50" s="136"/>
      <c r="G50" s="84"/>
      <c r="H50" s="84"/>
      <c r="I50" s="84"/>
      <c r="J50" s="137"/>
      <c r="K50" s="162"/>
      <c r="L50" s="136"/>
      <c r="M50" s="84"/>
      <c r="N50" s="84"/>
      <c r="O50" s="84"/>
      <c r="P50" s="137"/>
      <c r="Q50" s="162"/>
      <c r="R50" s="136"/>
      <c r="S50" s="84"/>
      <c r="T50" s="84"/>
      <c r="U50" s="84"/>
      <c r="V50" s="137"/>
      <c r="W50" s="162"/>
      <c r="X50" s="136"/>
      <c r="Y50" s="84"/>
      <c r="Z50" s="84"/>
      <c r="AA50" s="84"/>
      <c r="AB50" s="137"/>
      <c r="AC50" s="162"/>
      <c r="AD50" s="136"/>
      <c r="AE50" s="84"/>
      <c r="AF50" s="84"/>
      <c r="AG50" s="84"/>
      <c r="AH50" s="137"/>
      <c r="AI50" s="162"/>
      <c r="AJ50" s="136"/>
      <c r="AK50" s="84"/>
      <c r="AL50" s="84"/>
      <c r="AM50" s="84"/>
      <c r="AN50" s="137"/>
      <c r="AO50" s="162"/>
      <c r="AP50" s="136"/>
      <c r="AQ50" s="84"/>
      <c r="AR50" s="84"/>
      <c r="AS50" s="84"/>
      <c r="AT50" s="137"/>
      <c r="AU50" s="162"/>
      <c r="AV50" s="136"/>
      <c r="AW50" s="84"/>
      <c r="AX50" s="84"/>
      <c r="AY50" s="84"/>
      <c r="AZ50" s="137"/>
      <c r="BA50" s="162"/>
      <c r="BB50" s="136"/>
      <c r="BC50" s="84"/>
      <c r="BD50" s="84"/>
      <c r="BE50" s="84"/>
      <c r="BF50" s="137"/>
      <c r="BG50" s="162"/>
      <c r="BH50" s="136"/>
      <c r="BI50" s="84"/>
      <c r="BJ50" s="84"/>
      <c r="BK50" s="84"/>
      <c r="BL50" s="137"/>
      <c r="BM50" s="162"/>
      <c r="BN50" s="136"/>
      <c r="BO50" s="84"/>
      <c r="BP50" s="84"/>
      <c r="BQ50" s="84"/>
      <c r="BR50" s="137"/>
    </row>
    <row r="51" spans="1:70" x14ac:dyDescent="0.25">
      <c r="A51" s="81" t="s">
        <v>37</v>
      </c>
      <c r="B51" s="805" t="s">
        <v>91</v>
      </c>
      <c r="C51" s="806">
        <v>23050</v>
      </c>
      <c r="D51" s="805"/>
      <c r="E51" s="806"/>
      <c r="F51" s="136"/>
      <c r="G51" s="84"/>
      <c r="H51" s="84"/>
      <c r="I51" s="84"/>
      <c r="J51" s="137"/>
      <c r="K51" s="162"/>
      <c r="L51" s="136"/>
      <c r="M51" s="84"/>
      <c r="N51" s="84"/>
      <c r="O51" s="84"/>
      <c r="P51" s="137"/>
      <c r="Q51" s="162"/>
      <c r="R51" s="136"/>
      <c r="S51" s="84"/>
      <c r="T51" s="84"/>
      <c r="U51" s="84"/>
      <c r="V51" s="137"/>
      <c r="W51" s="162"/>
      <c r="X51" s="136"/>
      <c r="Y51" s="84"/>
      <c r="Z51" s="84"/>
      <c r="AA51" s="84"/>
      <c r="AB51" s="137"/>
      <c r="AC51" s="162"/>
      <c r="AD51" s="136"/>
      <c r="AE51" s="84"/>
      <c r="AF51" s="84"/>
      <c r="AG51" s="84"/>
      <c r="AH51" s="137"/>
      <c r="AI51" s="162"/>
      <c r="AJ51" s="136"/>
      <c r="AK51" s="84"/>
      <c r="AL51" s="84"/>
      <c r="AM51" s="84"/>
      <c r="AN51" s="137"/>
      <c r="AO51" s="162"/>
      <c r="AP51" s="136"/>
      <c r="AQ51" s="84"/>
      <c r="AR51" s="84"/>
      <c r="AS51" s="84"/>
      <c r="AT51" s="137"/>
      <c r="AU51" s="162"/>
      <c r="AV51" s="136"/>
      <c r="AW51" s="84"/>
      <c r="AX51" s="84"/>
      <c r="AY51" s="84"/>
      <c r="AZ51" s="137"/>
      <c r="BA51" s="162"/>
      <c r="BB51" s="136"/>
      <c r="BC51" s="84"/>
      <c r="BD51" s="84"/>
      <c r="BE51" s="84"/>
      <c r="BF51" s="137"/>
      <c r="BG51" s="162"/>
      <c r="BH51" s="136"/>
      <c r="BI51" s="84"/>
      <c r="BJ51" s="84"/>
      <c r="BK51" s="84"/>
      <c r="BL51" s="137"/>
      <c r="BM51" s="162"/>
      <c r="BN51" s="136"/>
      <c r="BO51" s="84"/>
      <c r="BP51" s="84"/>
      <c r="BQ51" s="84"/>
      <c r="BR51" s="137"/>
    </row>
    <row r="52" spans="1:70" x14ac:dyDescent="0.25">
      <c r="A52" s="81" t="s">
        <v>38</v>
      </c>
      <c r="B52" s="805" t="s">
        <v>38</v>
      </c>
      <c r="C52" s="806">
        <v>23060</v>
      </c>
      <c r="D52" s="805"/>
      <c r="E52" s="806"/>
      <c r="F52" s="136"/>
      <c r="G52" s="84"/>
      <c r="H52" s="84"/>
      <c r="I52" s="84"/>
      <c r="J52" s="137"/>
      <c r="K52" s="162"/>
      <c r="L52" s="136"/>
      <c r="M52" s="84"/>
      <c r="N52" s="84"/>
      <c r="O52" s="84"/>
      <c r="P52" s="137"/>
      <c r="Q52" s="162"/>
      <c r="R52" s="136"/>
      <c r="S52" s="84"/>
      <c r="T52" s="84"/>
      <c r="U52" s="84"/>
      <c r="V52" s="137"/>
      <c r="W52" s="162"/>
      <c r="X52" s="136"/>
      <c r="Y52" s="84"/>
      <c r="Z52" s="84"/>
      <c r="AA52" s="84"/>
      <c r="AB52" s="137"/>
      <c r="AC52" s="162"/>
      <c r="AD52" s="136"/>
      <c r="AE52" s="84"/>
      <c r="AF52" s="84"/>
      <c r="AG52" s="84"/>
      <c r="AH52" s="137"/>
      <c r="AI52" s="162"/>
      <c r="AJ52" s="136"/>
      <c r="AK52" s="84"/>
      <c r="AL52" s="84"/>
      <c r="AM52" s="84"/>
      <c r="AN52" s="137"/>
      <c r="AO52" s="162"/>
      <c r="AP52" s="136"/>
      <c r="AQ52" s="84"/>
      <c r="AR52" s="84"/>
      <c r="AS52" s="84"/>
      <c r="AT52" s="137"/>
      <c r="AU52" s="162"/>
      <c r="AV52" s="136"/>
      <c r="AW52" s="84"/>
      <c r="AX52" s="84"/>
      <c r="AY52" s="84"/>
      <c r="AZ52" s="137"/>
      <c r="BA52" s="162"/>
      <c r="BB52" s="136"/>
      <c r="BC52" s="84"/>
      <c r="BD52" s="84"/>
      <c r="BE52" s="84"/>
      <c r="BF52" s="137"/>
      <c r="BG52" s="162"/>
      <c r="BH52" s="136"/>
      <c r="BI52" s="84"/>
      <c r="BJ52" s="84"/>
      <c r="BK52" s="84"/>
      <c r="BL52" s="137"/>
      <c r="BM52" s="162"/>
      <c r="BN52" s="136"/>
      <c r="BO52" s="84"/>
      <c r="BP52" s="84"/>
      <c r="BQ52" s="84"/>
      <c r="BR52" s="137"/>
    </row>
    <row r="53" spans="1:70" x14ac:dyDescent="0.25">
      <c r="A53" s="81" t="s">
        <v>39</v>
      </c>
      <c r="B53" s="805" t="s">
        <v>36</v>
      </c>
      <c r="C53" s="806">
        <v>23023</v>
      </c>
      <c r="D53" s="805"/>
      <c r="E53" s="806"/>
      <c r="F53" s="136"/>
      <c r="G53" s="84"/>
      <c r="H53" s="84"/>
      <c r="I53" s="84"/>
      <c r="J53" s="137"/>
      <c r="K53" s="162"/>
      <c r="L53" s="136"/>
      <c r="M53" s="84"/>
      <c r="N53" s="84"/>
      <c r="O53" s="84"/>
      <c r="P53" s="137"/>
      <c r="Q53" s="162"/>
      <c r="R53" s="136"/>
      <c r="S53" s="84"/>
      <c r="T53" s="84"/>
      <c r="U53" s="84"/>
      <c r="V53" s="137"/>
      <c r="W53" s="162"/>
      <c r="X53" s="136"/>
      <c r="Y53" s="84"/>
      <c r="Z53" s="84"/>
      <c r="AA53" s="84"/>
      <c r="AB53" s="137"/>
      <c r="AC53" s="162"/>
      <c r="AD53" s="136"/>
      <c r="AE53" s="84"/>
      <c r="AF53" s="84"/>
      <c r="AG53" s="84"/>
      <c r="AH53" s="137"/>
      <c r="AI53" s="162"/>
      <c r="AJ53" s="136"/>
      <c r="AK53" s="84"/>
      <c r="AL53" s="84"/>
      <c r="AM53" s="84"/>
      <c r="AN53" s="137"/>
      <c r="AO53" s="162"/>
      <c r="AP53" s="136"/>
      <c r="AQ53" s="84"/>
      <c r="AR53" s="84"/>
      <c r="AS53" s="84"/>
      <c r="AT53" s="137"/>
      <c r="AU53" s="162"/>
      <c r="AV53" s="136"/>
      <c r="AW53" s="84"/>
      <c r="AX53" s="84"/>
      <c r="AY53" s="84"/>
      <c r="AZ53" s="137"/>
      <c r="BA53" s="162"/>
      <c r="BB53" s="136"/>
      <c r="BC53" s="84"/>
      <c r="BD53" s="84"/>
      <c r="BE53" s="84"/>
      <c r="BF53" s="137"/>
      <c r="BG53" s="162"/>
      <c r="BH53" s="136"/>
      <c r="BI53" s="84"/>
      <c r="BJ53" s="84"/>
      <c r="BK53" s="84"/>
      <c r="BL53" s="137"/>
      <c r="BM53" s="162"/>
      <c r="BN53" s="136"/>
      <c r="BO53" s="84"/>
      <c r="BP53" s="84"/>
      <c r="BQ53" s="84"/>
      <c r="BR53" s="137"/>
    </row>
    <row r="54" spans="1:70" x14ac:dyDescent="0.25">
      <c r="A54" s="81" t="s">
        <v>40</v>
      </c>
      <c r="B54" s="805" t="s">
        <v>92</v>
      </c>
      <c r="C54" s="806">
        <v>23080</v>
      </c>
      <c r="D54" s="805"/>
      <c r="E54" s="806"/>
      <c r="F54" s="136"/>
      <c r="G54" s="84"/>
      <c r="H54" s="84"/>
      <c r="I54" s="84"/>
      <c r="J54" s="137"/>
      <c r="K54" s="162"/>
      <c r="L54" s="136"/>
      <c r="M54" s="84"/>
      <c r="N54" s="84"/>
      <c r="O54" s="84"/>
      <c r="P54" s="137"/>
      <c r="Q54" s="162"/>
      <c r="R54" s="136"/>
      <c r="S54" s="84"/>
      <c r="T54" s="84"/>
      <c r="U54" s="84"/>
      <c r="V54" s="137"/>
      <c r="W54" s="162"/>
      <c r="X54" s="136"/>
      <c r="Y54" s="84"/>
      <c r="Z54" s="84"/>
      <c r="AA54" s="84"/>
      <c r="AB54" s="137"/>
      <c r="AC54" s="162"/>
      <c r="AD54" s="136"/>
      <c r="AE54" s="84"/>
      <c r="AF54" s="84"/>
      <c r="AG54" s="84"/>
      <c r="AH54" s="137"/>
      <c r="AI54" s="162"/>
      <c r="AJ54" s="136"/>
      <c r="AK54" s="84"/>
      <c r="AL54" s="84"/>
      <c r="AM54" s="84"/>
      <c r="AN54" s="137"/>
      <c r="AO54" s="162"/>
      <c r="AP54" s="136"/>
      <c r="AQ54" s="84"/>
      <c r="AR54" s="84"/>
      <c r="AS54" s="84"/>
      <c r="AT54" s="137"/>
      <c r="AU54" s="162"/>
      <c r="AV54" s="136"/>
      <c r="AW54" s="84"/>
      <c r="AX54" s="84"/>
      <c r="AY54" s="84"/>
      <c r="AZ54" s="137"/>
      <c r="BA54" s="162"/>
      <c r="BB54" s="136"/>
      <c r="BC54" s="84"/>
      <c r="BD54" s="84"/>
      <c r="BE54" s="84"/>
      <c r="BF54" s="137"/>
      <c r="BG54" s="162"/>
      <c r="BH54" s="136"/>
      <c r="BI54" s="84"/>
      <c r="BJ54" s="84"/>
      <c r="BK54" s="84"/>
      <c r="BL54" s="137"/>
      <c r="BM54" s="162"/>
      <c r="BN54" s="136"/>
      <c r="BO54" s="84"/>
      <c r="BP54" s="84"/>
      <c r="BQ54" s="84"/>
      <c r="BR54" s="137"/>
    </row>
    <row r="55" spans="1:70" x14ac:dyDescent="0.25">
      <c r="A55" s="81" t="s">
        <v>41</v>
      </c>
      <c r="B55" s="805" t="s">
        <v>34</v>
      </c>
      <c r="C55" s="806">
        <v>23021</v>
      </c>
      <c r="D55" s="838"/>
      <c r="E55" s="806"/>
      <c r="F55" s="136"/>
      <c r="G55" s="84"/>
      <c r="H55" s="84"/>
      <c r="I55" s="84"/>
      <c r="J55" s="137"/>
      <c r="K55" s="162"/>
      <c r="L55" s="136"/>
      <c r="M55" s="84"/>
      <c r="N55" s="84"/>
      <c r="O55" s="84"/>
      <c r="P55" s="137"/>
      <c r="Q55" s="162"/>
      <c r="R55" s="136"/>
      <c r="S55" s="84"/>
      <c r="T55" s="84"/>
      <c r="U55" s="84"/>
      <c r="V55" s="137"/>
      <c r="W55" s="162"/>
      <c r="X55" s="136"/>
      <c r="Y55" s="84"/>
      <c r="Z55" s="84"/>
      <c r="AA55" s="84"/>
      <c r="AB55" s="137"/>
      <c r="AC55" s="162"/>
      <c r="AD55" s="136"/>
      <c r="AE55" s="84"/>
      <c r="AF55" s="84"/>
      <c r="AG55" s="84"/>
      <c r="AH55" s="137"/>
      <c r="AI55" s="162"/>
      <c r="AJ55" s="136"/>
      <c r="AK55" s="84"/>
      <c r="AL55" s="84"/>
      <c r="AM55" s="84"/>
      <c r="AN55" s="137"/>
      <c r="AO55" s="162"/>
      <c r="AP55" s="136"/>
      <c r="AQ55" s="84"/>
      <c r="AR55" s="84"/>
      <c r="AS55" s="84"/>
      <c r="AT55" s="137"/>
      <c r="AU55" s="162"/>
      <c r="AV55" s="136"/>
      <c r="AW55" s="84"/>
      <c r="AX55" s="84"/>
      <c r="AY55" s="84"/>
      <c r="AZ55" s="137"/>
      <c r="BA55" s="162"/>
      <c r="BB55" s="136"/>
      <c r="BC55" s="84"/>
      <c r="BD55" s="84"/>
      <c r="BE55" s="84"/>
      <c r="BF55" s="137"/>
      <c r="BG55" s="162"/>
      <c r="BH55" s="136"/>
      <c r="BI55" s="84"/>
      <c r="BJ55" s="84"/>
      <c r="BK55" s="84"/>
      <c r="BL55" s="137"/>
      <c r="BM55" s="162"/>
      <c r="BN55" s="136"/>
      <c r="BO55" s="84"/>
      <c r="BP55" s="84"/>
      <c r="BQ55" s="84"/>
      <c r="BR55" s="137"/>
    </row>
    <row r="56" spans="1:70" x14ac:dyDescent="0.25">
      <c r="A56" s="81" t="s">
        <v>42</v>
      </c>
      <c r="B56" s="805" t="s">
        <v>34</v>
      </c>
      <c r="C56" s="806">
        <v>23021</v>
      </c>
      <c r="D56" s="838"/>
      <c r="E56" s="806"/>
      <c r="F56" s="136"/>
      <c r="G56" s="84"/>
      <c r="H56" s="84"/>
      <c r="I56" s="84"/>
      <c r="J56" s="137"/>
      <c r="K56" s="162"/>
      <c r="L56" s="136"/>
      <c r="M56" s="84"/>
      <c r="N56" s="84"/>
      <c r="O56" s="84"/>
      <c r="P56" s="137"/>
      <c r="Q56" s="162"/>
      <c r="R56" s="136"/>
      <c r="S56" s="84"/>
      <c r="T56" s="84"/>
      <c r="U56" s="84"/>
      <c r="V56" s="137"/>
      <c r="W56" s="162"/>
      <c r="X56" s="136"/>
      <c r="Y56" s="84"/>
      <c r="Z56" s="84"/>
      <c r="AA56" s="84"/>
      <c r="AB56" s="137"/>
      <c r="AC56" s="162"/>
      <c r="AD56" s="136"/>
      <c r="AE56" s="84"/>
      <c r="AF56" s="84"/>
      <c r="AG56" s="84"/>
      <c r="AH56" s="137"/>
      <c r="AI56" s="162"/>
      <c r="AJ56" s="136"/>
      <c r="AK56" s="84"/>
      <c r="AL56" s="84"/>
      <c r="AM56" s="84"/>
      <c r="AN56" s="137"/>
      <c r="AO56" s="162"/>
      <c r="AP56" s="136"/>
      <c r="AQ56" s="84"/>
      <c r="AR56" s="84"/>
      <c r="AS56" s="84"/>
      <c r="AT56" s="137"/>
      <c r="AU56" s="162"/>
      <c r="AV56" s="136"/>
      <c r="AW56" s="84"/>
      <c r="AX56" s="84"/>
      <c r="AY56" s="84"/>
      <c r="AZ56" s="137"/>
      <c r="BA56" s="162"/>
      <c r="BB56" s="136"/>
      <c r="BC56" s="84"/>
      <c r="BD56" s="84"/>
      <c r="BE56" s="84"/>
      <c r="BF56" s="137"/>
      <c r="BG56" s="162"/>
      <c r="BH56" s="136"/>
      <c r="BI56" s="84"/>
      <c r="BJ56" s="84"/>
      <c r="BK56" s="84"/>
      <c r="BL56" s="137"/>
      <c r="BM56" s="162"/>
      <c r="BN56" s="136"/>
      <c r="BO56" s="84"/>
      <c r="BP56" s="84"/>
      <c r="BQ56" s="84"/>
      <c r="BR56" s="137"/>
    </row>
    <row r="57" spans="1:70" x14ac:dyDescent="0.25">
      <c r="A57" s="81" t="s">
        <v>43</v>
      </c>
      <c r="B57" s="805" t="s">
        <v>92</v>
      </c>
      <c r="C57" s="806">
        <v>23380</v>
      </c>
      <c r="D57" s="805"/>
      <c r="E57" s="806"/>
      <c r="F57" s="136"/>
      <c r="G57" s="84"/>
      <c r="H57" s="84"/>
      <c r="I57" s="84"/>
      <c r="J57" s="137"/>
      <c r="K57" s="162"/>
      <c r="L57" s="136"/>
      <c r="M57" s="84"/>
      <c r="N57" s="84"/>
      <c r="O57" s="84"/>
      <c r="P57" s="137"/>
      <c r="Q57" s="162"/>
      <c r="R57" s="136"/>
      <c r="S57" s="84"/>
      <c r="T57" s="84"/>
      <c r="U57" s="84"/>
      <c r="V57" s="137"/>
      <c r="W57" s="162"/>
      <c r="X57" s="136"/>
      <c r="Y57" s="84"/>
      <c r="Z57" s="84"/>
      <c r="AA57" s="84"/>
      <c r="AB57" s="137"/>
      <c r="AC57" s="162"/>
      <c r="AD57" s="136"/>
      <c r="AE57" s="84"/>
      <c r="AF57" s="84"/>
      <c r="AG57" s="84"/>
      <c r="AH57" s="137"/>
      <c r="AI57" s="162"/>
      <c r="AJ57" s="136"/>
      <c r="AK57" s="84"/>
      <c r="AL57" s="84"/>
      <c r="AM57" s="84"/>
      <c r="AN57" s="137"/>
      <c r="AO57" s="162"/>
      <c r="AP57" s="136"/>
      <c r="AQ57" s="84"/>
      <c r="AR57" s="84"/>
      <c r="AS57" s="84"/>
      <c r="AT57" s="137"/>
      <c r="AU57" s="162"/>
      <c r="AV57" s="136"/>
      <c r="AW57" s="84"/>
      <c r="AX57" s="84"/>
      <c r="AY57" s="84"/>
      <c r="AZ57" s="137"/>
      <c r="BA57" s="162"/>
      <c r="BB57" s="136"/>
      <c r="BC57" s="84"/>
      <c r="BD57" s="84"/>
      <c r="BE57" s="84"/>
      <c r="BF57" s="137"/>
      <c r="BG57" s="162"/>
      <c r="BH57" s="136"/>
      <c r="BI57" s="84"/>
      <c r="BJ57" s="84"/>
      <c r="BK57" s="84"/>
      <c r="BL57" s="137"/>
      <c r="BM57" s="162"/>
      <c r="BN57" s="136"/>
      <c r="BO57" s="84"/>
      <c r="BP57" s="84"/>
      <c r="BQ57" s="84"/>
      <c r="BR57" s="137"/>
    </row>
    <row r="58" spans="1:70" x14ac:dyDescent="0.25">
      <c r="A58" s="81" t="s">
        <v>44</v>
      </c>
      <c r="B58" s="805" t="s">
        <v>92</v>
      </c>
      <c r="C58" s="806">
        <v>23380</v>
      </c>
      <c r="D58" s="805"/>
      <c r="E58" s="806"/>
      <c r="F58" s="136"/>
      <c r="G58" s="84"/>
      <c r="H58" s="84"/>
      <c r="I58" s="84"/>
      <c r="J58" s="137"/>
      <c r="K58" s="162"/>
      <c r="L58" s="136"/>
      <c r="M58" s="84"/>
      <c r="N58" s="84"/>
      <c r="O58" s="84"/>
      <c r="P58" s="137"/>
      <c r="Q58" s="162"/>
      <c r="R58" s="136"/>
      <c r="S58" s="84"/>
      <c r="T58" s="84"/>
      <c r="U58" s="84"/>
      <c r="V58" s="137"/>
      <c r="W58" s="162"/>
      <c r="X58" s="136"/>
      <c r="Y58" s="84"/>
      <c r="Z58" s="84"/>
      <c r="AA58" s="84"/>
      <c r="AB58" s="137"/>
      <c r="AC58" s="162"/>
      <c r="AD58" s="136"/>
      <c r="AE58" s="84"/>
      <c r="AF58" s="84"/>
      <c r="AG58" s="84"/>
      <c r="AH58" s="137"/>
      <c r="AI58" s="162"/>
      <c r="AJ58" s="136"/>
      <c r="AK58" s="84"/>
      <c r="AL58" s="84"/>
      <c r="AM58" s="84"/>
      <c r="AN58" s="137"/>
      <c r="AO58" s="162"/>
      <c r="AP58" s="136"/>
      <c r="AQ58" s="84"/>
      <c r="AR58" s="84"/>
      <c r="AS58" s="84"/>
      <c r="AT58" s="137"/>
      <c r="AU58" s="162"/>
      <c r="AV58" s="136"/>
      <c r="AW58" s="84"/>
      <c r="AX58" s="84"/>
      <c r="AY58" s="84"/>
      <c r="AZ58" s="137"/>
      <c r="BA58" s="162"/>
      <c r="BB58" s="136"/>
      <c r="BC58" s="84"/>
      <c r="BD58" s="84"/>
      <c r="BE58" s="84"/>
      <c r="BF58" s="137"/>
      <c r="BG58" s="162"/>
      <c r="BH58" s="136"/>
      <c r="BI58" s="84"/>
      <c r="BJ58" s="84"/>
      <c r="BK58" s="84"/>
      <c r="BL58" s="137"/>
      <c r="BM58" s="162"/>
      <c r="BN58" s="136"/>
      <c r="BO58" s="84"/>
      <c r="BP58" s="84"/>
      <c r="BQ58" s="84"/>
      <c r="BR58" s="137"/>
    </row>
    <row r="59" spans="1:70" x14ac:dyDescent="0.25">
      <c r="A59" s="81" t="s">
        <v>45</v>
      </c>
      <c r="B59" s="811"/>
      <c r="C59" s="812"/>
      <c r="D59" s="839"/>
      <c r="E59" s="812"/>
      <c r="F59" s="136"/>
      <c r="G59" s="84"/>
      <c r="H59" s="84"/>
      <c r="I59" s="84"/>
      <c r="J59" s="137"/>
      <c r="K59" s="162"/>
      <c r="L59" s="136"/>
      <c r="M59" s="84"/>
      <c r="N59" s="84"/>
      <c r="O59" s="84"/>
      <c r="P59" s="137"/>
      <c r="Q59" s="162"/>
      <c r="R59" s="136"/>
      <c r="S59" s="84"/>
      <c r="T59" s="84"/>
      <c r="U59" s="84"/>
      <c r="V59" s="137"/>
      <c r="W59" s="162"/>
      <c r="X59" s="136"/>
      <c r="Y59" s="84"/>
      <c r="Z59" s="84"/>
      <c r="AA59" s="84"/>
      <c r="AB59" s="137"/>
      <c r="AC59" s="162"/>
      <c r="AD59" s="136"/>
      <c r="AE59" s="84"/>
      <c r="AF59" s="84"/>
      <c r="AG59" s="84"/>
      <c r="AH59" s="137"/>
      <c r="AI59" s="162"/>
      <c r="AJ59" s="136"/>
      <c r="AK59" s="84"/>
      <c r="AL59" s="84"/>
      <c r="AM59" s="84"/>
      <c r="AN59" s="137"/>
      <c r="AO59" s="162"/>
      <c r="AP59" s="136"/>
      <c r="AQ59" s="84"/>
      <c r="AR59" s="84"/>
      <c r="AS59" s="84"/>
      <c r="AT59" s="137"/>
      <c r="AU59" s="162"/>
      <c r="AV59" s="136"/>
      <c r="AW59" s="84"/>
      <c r="AX59" s="84"/>
      <c r="AY59" s="84"/>
      <c r="AZ59" s="137"/>
      <c r="BA59" s="162"/>
      <c r="BB59" s="136"/>
      <c r="BC59" s="84"/>
      <c r="BD59" s="84"/>
      <c r="BE59" s="84"/>
      <c r="BF59" s="137"/>
      <c r="BG59" s="162"/>
      <c r="BH59" s="136"/>
      <c r="BI59" s="84"/>
      <c r="BJ59" s="84"/>
      <c r="BK59" s="84"/>
      <c r="BL59" s="137"/>
      <c r="BM59" s="162"/>
      <c r="BN59" s="136"/>
      <c r="BO59" s="84"/>
      <c r="BP59" s="84"/>
      <c r="BQ59" s="84"/>
      <c r="BR59" s="137"/>
    </row>
    <row r="60" spans="1:70" x14ac:dyDescent="0.25">
      <c r="A60" s="81" t="s">
        <v>46</v>
      </c>
      <c r="B60" s="805" t="s">
        <v>46</v>
      </c>
      <c r="C60" s="806">
        <v>21030</v>
      </c>
      <c r="D60" s="805"/>
      <c r="E60" s="806"/>
      <c r="F60" s="136"/>
      <c r="G60" s="84"/>
      <c r="H60" s="84"/>
      <c r="I60" s="84"/>
      <c r="J60" s="137"/>
      <c r="K60" s="162"/>
      <c r="L60" s="136"/>
      <c r="M60" s="84"/>
      <c r="N60" s="84"/>
      <c r="O60" s="84"/>
      <c r="P60" s="137"/>
      <c r="Q60" s="162"/>
      <c r="R60" s="136"/>
      <c r="S60" s="84"/>
      <c r="T60" s="84"/>
      <c r="U60" s="84"/>
      <c r="V60" s="137"/>
      <c r="W60" s="162"/>
      <c r="X60" s="136"/>
      <c r="Y60" s="84"/>
      <c r="Z60" s="84"/>
      <c r="AA60" s="84"/>
      <c r="AB60" s="137"/>
      <c r="AC60" s="162"/>
      <c r="AD60" s="136"/>
      <c r="AE60" s="84"/>
      <c r="AF60" s="84"/>
      <c r="AG60" s="84"/>
      <c r="AH60" s="137"/>
      <c r="AI60" s="162"/>
      <c r="AJ60" s="136"/>
      <c r="AK60" s="84"/>
      <c r="AL60" s="84"/>
      <c r="AM60" s="84"/>
      <c r="AN60" s="137"/>
      <c r="AO60" s="162"/>
      <c r="AP60" s="136"/>
      <c r="AQ60" s="84"/>
      <c r="AR60" s="84"/>
      <c r="AS60" s="84"/>
      <c r="AT60" s="137"/>
      <c r="AU60" s="162"/>
      <c r="AV60" s="136"/>
      <c r="AW60" s="84"/>
      <c r="AX60" s="84"/>
      <c r="AY60" s="84"/>
      <c r="AZ60" s="137"/>
      <c r="BA60" s="162"/>
      <c r="BB60" s="136"/>
      <c r="BC60" s="84"/>
      <c r="BD60" s="84"/>
      <c r="BE60" s="84"/>
      <c r="BF60" s="137"/>
      <c r="BG60" s="162"/>
      <c r="BH60" s="136"/>
      <c r="BI60" s="84"/>
      <c r="BJ60" s="84"/>
      <c r="BK60" s="84"/>
      <c r="BL60" s="137"/>
      <c r="BM60" s="162"/>
      <c r="BN60" s="136"/>
      <c r="BO60" s="84"/>
      <c r="BP60" s="84"/>
      <c r="BQ60" s="84"/>
      <c r="BR60" s="137"/>
    </row>
    <row r="61" spans="1:70" x14ac:dyDescent="0.25">
      <c r="A61" s="81" t="s">
        <v>47</v>
      </c>
      <c r="B61" s="805" t="s">
        <v>93</v>
      </c>
      <c r="C61" s="806">
        <v>92000</v>
      </c>
      <c r="D61" s="805"/>
      <c r="E61" s="806"/>
      <c r="F61" s="136"/>
      <c r="G61" s="84"/>
      <c r="H61" s="84"/>
      <c r="I61" s="84"/>
      <c r="J61" s="137"/>
      <c r="K61" s="162"/>
      <c r="L61" s="136"/>
      <c r="M61" s="84"/>
      <c r="N61" s="84"/>
      <c r="O61" s="84"/>
      <c r="P61" s="137"/>
      <c r="Q61" s="162"/>
      <c r="R61" s="136"/>
      <c r="S61" s="84"/>
      <c r="T61" s="84"/>
      <c r="U61" s="84"/>
      <c r="V61" s="137"/>
      <c r="W61" s="162"/>
      <c r="X61" s="136"/>
      <c r="Y61" s="84"/>
      <c r="Z61" s="84"/>
      <c r="AA61" s="84"/>
      <c r="AB61" s="137"/>
      <c r="AC61" s="162"/>
      <c r="AD61" s="136"/>
      <c r="AE61" s="84"/>
      <c r="AF61" s="84"/>
      <c r="AG61" s="84"/>
      <c r="AH61" s="137"/>
      <c r="AI61" s="162"/>
      <c r="AJ61" s="136"/>
      <c r="AK61" s="84"/>
      <c r="AL61" s="84"/>
      <c r="AM61" s="84"/>
      <c r="AN61" s="137"/>
      <c r="AO61" s="162"/>
      <c r="AP61" s="136"/>
      <c r="AQ61" s="84"/>
      <c r="AR61" s="84"/>
      <c r="AS61" s="84"/>
      <c r="AT61" s="137"/>
      <c r="AU61" s="162"/>
      <c r="AV61" s="136"/>
      <c r="AW61" s="84"/>
      <c r="AX61" s="84"/>
      <c r="AY61" s="84"/>
      <c r="AZ61" s="137"/>
      <c r="BA61" s="162"/>
      <c r="BB61" s="136"/>
      <c r="BC61" s="84"/>
      <c r="BD61" s="84"/>
      <c r="BE61" s="84"/>
      <c r="BF61" s="137"/>
      <c r="BG61" s="162"/>
      <c r="BH61" s="136"/>
      <c r="BI61" s="84"/>
      <c r="BJ61" s="84"/>
      <c r="BK61" s="84"/>
      <c r="BL61" s="137"/>
      <c r="BM61" s="162"/>
      <c r="BN61" s="136"/>
      <c r="BO61" s="84"/>
      <c r="BP61" s="84"/>
      <c r="BQ61" s="84"/>
      <c r="BR61" s="137"/>
    </row>
    <row r="62" spans="1:70" x14ac:dyDescent="0.25">
      <c r="A62" s="81" t="s">
        <v>48</v>
      </c>
      <c r="B62" s="805" t="s">
        <v>94</v>
      </c>
      <c r="C62" s="806">
        <v>92000</v>
      </c>
      <c r="D62" s="805"/>
      <c r="E62" s="806"/>
      <c r="F62" s="136"/>
      <c r="G62" s="84"/>
      <c r="H62" s="84"/>
      <c r="I62" s="84"/>
      <c r="J62" s="137"/>
      <c r="K62" s="162"/>
      <c r="L62" s="136"/>
      <c r="M62" s="84"/>
      <c r="N62" s="84"/>
      <c r="O62" s="84"/>
      <c r="P62" s="137"/>
      <c r="Q62" s="162"/>
      <c r="R62" s="136"/>
      <c r="S62" s="84"/>
      <c r="T62" s="84"/>
      <c r="U62" s="84"/>
      <c r="V62" s="137"/>
      <c r="W62" s="162"/>
      <c r="X62" s="136"/>
      <c r="Y62" s="84"/>
      <c r="Z62" s="84"/>
      <c r="AA62" s="84"/>
      <c r="AB62" s="137"/>
      <c r="AC62" s="162"/>
      <c r="AD62" s="136"/>
      <c r="AE62" s="84"/>
      <c r="AF62" s="84"/>
      <c r="AG62" s="84"/>
      <c r="AH62" s="137"/>
      <c r="AI62" s="162"/>
      <c r="AJ62" s="136"/>
      <c r="AK62" s="84"/>
      <c r="AL62" s="84"/>
      <c r="AM62" s="84"/>
      <c r="AN62" s="137"/>
      <c r="AO62" s="162"/>
      <c r="AP62" s="136"/>
      <c r="AQ62" s="84"/>
      <c r="AR62" s="84"/>
      <c r="AS62" s="84"/>
      <c r="AT62" s="137"/>
      <c r="AU62" s="162"/>
      <c r="AV62" s="136"/>
      <c r="AW62" s="84"/>
      <c r="AX62" s="84"/>
      <c r="AY62" s="84"/>
      <c r="AZ62" s="137"/>
      <c r="BA62" s="162"/>
      <c r="BB62" s="136"/>
      <c r="BC62" s="84"/>
      <c r="BD62" s="84"/>
      <c r="BE62" s="84"/>
      <c r="BF62" s="137"/>
      <c r="BG62" s="162"/>
      <c r="BH62" s="136"/>
      <c r="BI62" s="84"/>
      <c r="BJ62" s="84"/>
      <c r="BK62" s="84"/>
      <c r="BL62" s="137"/>
      <c r="BM62" s="162"/>
      <c r="BN62" s="136"/>
      <c r="BO62" s="84"/>
      <c r="BP62" s="84"/>
      <c r="BQ62" s="84"/>
      <c r="BR62" s="137"/>
    </row>
    <row r="63" spans="1:70" x14ac:dyDescent="0.25">
      <c r="A63" s="81" t="s">
        <v>49</v>
      </c>
      <c r="B63" s="805"/>
      <c r="C63" s="806"/>
      <c r="D63" s="838"/>
      <c r="E63" s="806"/>
      <c r="F63" s="136"/>
      <c r="G63" s="84"/>
      <c r="H63" s="84"/>
      <c r="I63" s="84"/>
      <c r="J63" s="137"/>
      <c r="K63" s="162"/>
      <c r="L63" s="136"/>
      <c r="M63" s="84"/>
      <c r="N63" s="84"/>
      <c r="O63" s="84"/>
      <c r="P63" s="137"/>
      <c r="Q63" s="162"/>
      <c r="R63" s="136"/>
      <c r="S63" s="84"/>
      <c r="T63" s="84"/>
      <c r="U63" s="84"/>
      <c r="V63" s="137"/>
      <c r="W63" s="162"/>
      <c r="X63" s="136"/>
      <c r="Y63" s="84"/>
      <c r="Z63" s="84"/>
      <c r="AA63" s="84"/>
      <c r="AB63" s="137"/>
      <c r="AC63" s="162"/>
      <c r="AD63" s="136"/>
      <c r="AE63" s="84"/>
      <c r="AF63" s="84"/>
      <c r="AG63" s="84"/>
      <c r="AH63" s="137"/>
      <c r="AI63" s="162"/>
      <c r="AJ63" s="136"/>
      <c r="AK63" s="84"/>
      <c r="AL63" s="84"/>
      <c r="AM63" s="84"/>
      <c r="AN63" s="137"/>
      <c r="AO63" s="162"/>
      <c r="AP63" s="136"/>
      <c r="AQ63" s="84"/>
      <c r="AR63" s="84"/>
      <c r="AS63" s="84"/>
      <c r="AT63" s="137"/>
      <c r="AU63" s="162"/>
      <c r="AV63" s="136"/>
      <c r="AW63" s="84"/>
      <c r="AX63" s="84"/>
      <c r="AY63" s="84"/>
      <c r="AZ63" s="137"/>
      <c r="BA63" s="162"/>
      <c r="BB63" s="136"/>
      <c r="BC63" s="84"/>
      <c r="BD63" s="84"/>
      <c r="BE63" s="84"/>
      <c r="BF63" s="137"/>
      <c r="BG63" s="162"/>
      <c r="BH63" s="136"/>
      <c r="BI63" s="84"/>
      <c r="BJ63" s="84"/>
      <c r="BK63" s="84"/>
      <c r="BL63" s="137"/>
      <c r="BM63" s="162"/>
      <c r="BN63" s="136"/>
      <c r="BO63" s="84"/>
      <c r="BP63" s="84"/>
      <c r="BQ63" s="84"/>
      <c r="BR63" s="137"/>
    </row>
    <row r="64" spans="1:70" x14ac:dyDescent="0.25">
      <c r="A64" s="81" t="s">
        <v>50</v>
      </c>
      <c r="B64" s="813" t="s">
        <v>50</v>
      </c>
      <c r="C64" s="814" t="s">
        <v>89</v>
      </c>
      <c r="D64" s="813"/>
      <c r="E64" s="814"/>
      <c r="F64" s="136"/>
      <c r="G64" s="84"/>
      <c r="H64" s="84"/>
      <c r="I64" s="84"/>
      <c r="J64" s="137"/>
      <c r="K64" s="162"/>
      <c r="L64" s="136"/>
      <c r="M64" s="84"/>
      <c r="N64" s="84"/>
      <c r="O64" s="84"/>
      <c r="P64" s="137"/>
      <c r="Q64" s="162"/>
      <c r="R64" s="136"/>
      <c r="S64" s="84"/>
      <c r="T64" s="84"/>
      <c r="U64" s="84"/>
      <c r="V64" s="137"/>
      <c r="W64" s="162"/>
      <c r="X64" s="136"/>
      <c r="Y64" s="84"/>
      <c r="Z64" s="84"/>
      <c r="AA64" s="84"/>
      <c r="AB64" s="137"/>
      <c r="AC64" s="162"/>
      <c r="AD64" s="136"/>
      <c r="AE64" s="84"/>
      <c r="AF64" s="84"/>
      <c r="AG64" s="84"/>
      <c r="AH64" s="137"/>
      <c r="AI64" s="162"/>
      <c r="AJ64" s="136"/>
      <c r="AK64" s="84"/>
      <c r="AL64" s="84"/>
      <c r="AM64" s="84"/>
      <c r="AN64" s="137"/>
      <c r="AO64" s="162"/>
      <c r="AP64" s="136"/>
      <c r="AQ64" s="84"/>
      <c r="AR64" s="84"/>
      <c r="AS64" s="84"/>
      <c r="AT64" s="137"/>
      <c r="AU64" s="162"/>
      <c r="AV64" s="136"/>
      <c r="AW64" s="84"/>
      <c r="AX64" s="84"/>
      <c r="AY64" s="84"/>
      <c r="AZ64" s="137"/>
      <c r="BA64" s="162"/>
      <c r="BB64" s="136"/>
      <c r="BC64" s="84"/>
      <c r="BD64" s="84"/>
      <c r="BE64" s="84"/>
      <c r="BF64" s="137"/>
      <c r="BG64" s="162"/>
      <c r="BH64" s="136"/>
      <c r="BI64" s="84"/>
      <c r="BJ64" s="84"/>
      <c r="BK64" s="84"/>
      <c r="BL64" s="137"/>
      <c r="BM64" s="162"/>
      <c r="BN64" s="136"/>
      <c r="BO64" s="84"/>
      <c r="BP64" s="84"/>
      <c r="BQ64" s="84"/>
      <c r="BR64" s="137"/>
    </row>
    <row r="65" spans="1:70" x14ac:dyDescent="0.25">
      <c r="A65" s="81" t="s">
        <v>51</v>
      </c>
      <c r="B65" s="805"/>
      <c r="C65" s="806"/>
      <c r="D65" s="805"/>
      <c r="E65" s="806"/>
      <c r="F65" s="136"/>
      <c r="G65" s="84"/>
      <c r="H65" s="84"/>
      <c r="I65" s="84"/>
      <c r="J65" s="137"/>
      <c r="K65" s="162"/>
      <c r="L65" s="136"/>
      <c r="M65" s="84"/>
      <c r="N65" s="84"/>
      <c r="O65" s="84"/>
      <c r="P65" s="137"/>
      <c r="Q65" s="162"/>
      <c r="R65" s="136"/>
      <c r="S65" s="84"/>
      <c r="T65" s="84"/>
      <c r="U65" s="84"/>
      <c r="V65" s="137"/>
      <c r="W65" s="162"/>
      <c r="X65" s="136"/>
      <c r="Y65" s="84"/>
      <c r="Z65" s="84"/>
      <c r="AA65" s="84"/>
      <c r="AB65" s="137"/>
      <c r="AC65" s="162"/>
      <c r="AD65" s="136"/>
      <c r="AE65" s="84"/>
      <c r="AF65" s="84"/>
      <c r="AG65" s="84"/>
      <c r="AH65" s="137"/>
      <c r="AI65" s="162"/>
      <c r="AJ65" s="136"/>
      <c r="AK65" s="84"/>
      <c r="AL65" s="84"/>
      <c r="AM65" s="84"/>
      <c r="AN65" s="137"/>
      <c r="AO65" s="162"/>
      <c r="AP65" s="136"/>
      <c r="AQ65" s="84"/>
      <c r="AR65" s="84"/>
      <c r="AS65" s="84"/>
      <c r="AT65" s="137"/>
      <c r="AU65" s="162"/>
      <c r="AV65" s="136"/>
      <c r="AW65" s="84"/>
      <c r="AX65" s="84"/>
      <c r="AY65" s="84"/>
      <c r="AZ65" s="137"/>
      <c r="BA65" s="162"/>
      <c r="BB65" s="136"/>
      <c r="BC65" s="84"/>
      <c r="BD65" s="84"/>
      <c r="BE65" s="84"/>
      <c r="BF65" s="137"/>
      <c r="BG65" s="162"/>
      <c r="BH65" s="136"/>
      <c r="BI65" s="84"/>
      <c r="BJ65" s="84"/>
      <c r="BK65" s="84"/>
      <c r="BL65" s="137"/>
      <c r="BM65" s="162"/>
      <c r="BN65" s="136"/>
      <c r="BO65" s="84"/>
      <c r="BP65" s="84"/>
      <c r="BQ65" s="84"/>
      <c r="BR65" s="137"/>
    </row>
    <row r="66" spans="1:70" x14ac:dyDescent="0.25">
      <c r="A66" s="81" t="s">
        <v>79</v>
      </c>
      <c r="B66" s="805"/>
      <c r="C66" s="806"/>
      <c r="D66" s="805"/>
      <c r="E66" s="806"/>
      <c r="F66" s="136"/>
      <c r="G66" s="84"/>
      <c r="H66" s="84"/>
      <c r="I66" s="84"/>
      <c r="J66" s="137"/>
      <c r="K66" s="162"/>
      <c r="L66" s="136"/>
      <c r="M66" s="84"/>
      <c r="N66" s="84"/>
      <c r="O66" s="84"/>
      <c r="P66" s="137"/>
      <c r="Q66" s="162"/>
      <c r="R66" s="136"/>
      <c r="S66" s="84"/>
      <c r="T66" s="84"/>
      <c r="U66" s="84"/>
      <c r="V66" s="137"/>
      <c r="W66" s="162"/>
      <c r="X66" s="136"/>
      <c r="Y66" s="84"/>
      <c r="Z66" s="84"/>
      <c r="AA66" s="84"/>
      <c r="AB66" s="137"/>
      <c r="AC66" s="162"/>
      <c r="AD66" s="136"/>
      <c r="AE66" s="84"/>
      <c r="AF66" s="84"/>
      <c r="AG66" s="84"/>
      <c r="AH66" s="137"/>
      <c r="AI66" s="162"/>
      <c r="AJ66" s="136"/>
      <c r="AK66" s="84"/>
      <c r="AL66" s="84"/>
      <c r="AM66" s="84"/>
      <c r="AN66" s="137"/>
      <c r="AO66" s="162"/>
      <c r="AP66" s="136"/>
      <c r="AQ66" s="84"/>
      <c r="AR66" s="84"/>
      <c r="AS66" s="84"/>
      <c r="AT66" s="137"/>
      <c r="AU66" s="162"/>
      <c r="AV66" s="136"/>
      <c r="AW66" s="84"/>
      <c r="AX66" s="84"/>
      <c r="AY66" s="84"/>
      <c r="AZ66" s="137"/>
      <c r="BA66" s="162"/>
      <c r="BB66" s="136"/>
      <c r="BC66" s="84"/>
      <c r="BD66" s="84"/>
      <c r="BE66" s="84"/>
      <c r="BF66" s="137"/>
      <c r="BG66" s="162"/>
      <c r="BH66" s="136"/>
      <c r="BI66" s="84"/>
      <c r="BJ66" s="84"/>
      <c r="BK66" s="84"/>
      <c r="BL66" s="137"/>
      <c r="BM66" s="162"/>
      <c r="BN66" s="136"/>
      <c r="BO66" s="84"/>
      <c r="BP66" s="84"/>
      <c r="BQ66" s="84"/>
      <c r="BR66" s="137"/>
    </row>
    <row r="67" spans="1:70" x14ac:dyDescent="0.25">
      <c r="A67" s="81" t="s">
        <v>52</v>
      </c>
      <c r="B67" s="813" t="s">
        <v>52</v>
      </c>
      <c r="C67" s="814" t="s">
        <v>90</v>
      </c>
      <c r="D67" s="813"/>
      <c r="E67" s="814"/>
      <c r="F67" s="136"/>
      <c r="G67" s="84"/>
      <c r="H67" s="84"/>
      <c r="I67" s="84"/>
      <c r="J67" s="137"/>
      <c r="K67" s="162"/>
      <c r="L67" s="136"/>
      <c r="M67" s="84"/>
      <c r="N67" s="84"/>
      <c r="O67" s="84"/>
      <c r="P67" s="137"/>
      <c r="Q67" s="162"/>
      <c r="R67" s="136"/>
      <c r="S67" s="84"/>
      <c r="T67" s="84"/>
      <c r="U67" s="84"/>
      <c r="V67" s="137"/>
      <c r="W67" s="162"/>
      <c r="X67" s="136"/>
      <c r="Y67" s="84"/>
      <c r="Z67" s="84"/>
      <c r="AA67" s="84"/>
      <c r="AB67" s="137"/>
      <c r="AC67" s="162"/>
      <c r="AD67" s="136"/>
      <c r="AE67" s="84"/>
      <c r="AF67" s="84"/>
      <c r="AG67" s="84"/>
      <c r="AH67" s="137"/>
      <c r="AI67" s="162"/>
      <c r="AJ67" s="136"/>
      <c r="AK67" s="84"/>
      <c r="AL67" s="84"/>
      <c r="AM67" s="84"/>
      <c r="AN67" s="137"/>
      <c r="AO67" s="162"/>
      <c r="AP67" s="136"/>
      <c r="AQ67" s="84"/>
      <c r="AR67" s="84"/>
      <c r="AS67" s="84"/>
      <c r="AT67" s="137"/>
      <c r="AU67" s="162"/>
      <c r="AV67" s="136"/>
      <c r="AW67" s="84"/>
      <c r="AX67" s="84"/>
      <c r="AY67" s="84"/>
      <c r="AZ67" s="137"/>
      <c r="BA67" s="162"/>
      <c r="BB67" s="136"/>
      <c r="BC67" s="84"/>
      <c r="BD67" s="84"/>
      <c r="BE67" s="84"/>
      <c r="BF67" s="137"/>
      <c r="BG67" s="162"/>
      <c r="BH67" s="136"/>
      <c r="BI67" s="84"/>
      <c r="BJ67" s="84"/>
      <c r="BK67" s="84"/>
      <c r="BL67" s="137"/>
      <c r="BM67" s="162"/>
      <c r="BN67" s="136"/>
      <c r="BO67" s="84"/>
      <c r="BP67" s="84"/>
      <c r="BQ67" s="84"/>
      <c r="BR67" s="137"/>
    </row>
    <row r="68" spans="1:70" x14ac:dyDescent="0.25">
      <c r="A68" s="81" t="s">
        <v>53</v>
      </c>
      <c r="B68" s="805" t="s">
        <v>95</v>
      </c>
      <c r="C68" s="806">
        <v>19040</v>
      </c>
      <c r="D68" s="805"/>
      <c r="E68" s="806"/>
      <c r="F68" s="136"/>
      <c r="G68" s="84"/>
      <c r="H68" s="84"/>
      <c r="I68" s="84"/>
      <c r="J68" s="137"/>
      <c r="K68" s="162"/>
      <c r="L68" s="136"/>
      <c r="M68" s="84"/>
      <c r="N68" s="84"/>
      <c r="O68" s="84"/>
      <c r="P68" s="137"/>
      <c r="Q68" s="162"/>
      <c r="R68" s="136"/>
      <c r="S68" s="84"/>
      <c r="T68" s="84"/>
      <c r="U68" s="84"/>
      <c r="V68" s="137"/>
      <c r="W68" s="162"/>
      <c r="X68" s="136"/>
      <c r="Y68" s="84"/>
      <c r="Z68" s="84"/>
      <c r="AA68" s="84"/>
      <c r="AB68" s="137"/>
      <c r="AC68" s="162"/>
      <c r="AD68" s="136"/>
      <c r="AE68" s="84"/>
      <c r="AF68" s="84"/>
      <c r="AG68" s="84"/>
      <c r="AH68" s="137"/>
      <c r="AI68" s="162"/>
      <c r="AJ68" s="136"/>
      <c r="AK68" s="84"/>
      <c r="AL68" s="84"/>
      <c r="AM68" s="84"/>
      <c r="AN68" s="137"/>
      <c r="AO68" s="162"/>
      <c r="AP68" s="136"/>
      <c r="AQ68" s="84"/>
      <c r="AR68" s="84"/>
      <c r="AS68" s="84"/>
      <c r="AT68" s="137"/>
      <c r="AU68" s="162"/>
      <c r="AV68" s="136"/>
      <c r="AW68" s="84"/>
      <c r="AX68" s="84"/>
      <c r="AY68" s="84"/>
      <c r="AZ68" s="137"/>
      <c r="BA68" s="162"/>
      <c r="BB68" s="136"/>
      <c r="BC68" s="84"/>
      <c r="BD68" s="84"/>
      <c r="BE68" s="84"/>
      <c r="BF68" s="137"/>
      <c r="BG68" s="162"/>
      <c r="BH68" s="136"/>
      <c r="BI68" s="84"/>
      <c r="BJ68" s="84"/>
      <c r="BK68" s="84"/>
      <c r="BL68" s="137"/>
      <c r="BM68" s="162"/>
      <c r="BN68" s="136"/>
      <c r="BO68" s="84"/>
      <c r="BP68" s="84"/>
      <c r="BQ68" s="84"/>
      <c r="BR68" s="137"/>
    </row>
    <row r="69" spans="1:70" x14ac:dyDescent="0.25">
      <c r="A69" s="81" t="s">
        <v>54</v>
      </c>
      <c r="B69" s="805" t="s">
        <v>96</v>
      </c>
      <c r="C69" s="806">
        <v>21210</v>
      </c>
      <c r="D69" s="805"/>
      <c r="E69" s="806"/>
      <c r="F69" s="136"/>
      <c r="G69" s="84"/>
      <c r="H69" s="84"/>
      <c r="I69" s="84"/>
      <c r="J69" s="137"/>
      <c r="K69" s="162"/>
      <c r="L69" s="136"/>
      <c r="M69" s="84"/>
      <c r="N69" s="84"/>
      <c r="O69" s="84"/>
      <c r="P69" s="137"/>
      <c r="Q69" s="162"/>
      <c r="R69" s="136"/>
      <c r="S69" s="84"/>
      <c r="T69" s="84"/>
      <c r="U69" s="84"/>
      <c r="V69" s="137"/>
      <c r="W69" s="162"/>
      <c r="X69" s="136"/>
      <c r="Y69" s="84"/>
      <c r="Z69" s="84"/>
      <c r="AA69" s="84"/>
      <c r="AB69" s="137"/>
      <c r="AC69" s="162"/>
      <c r="AD69" s="136"/>
      <c r="AE69" s="84"/>
      <c r="AF69" s="84"/>
      <c r="AG69" s="84"/>
      <c r="AH69" s="137"/>
      <c r="AI69" s="162"/>
      <c r="AJ69" s="136"/>
      <c r="AK69" s="84"/>
      <c r="AL69" s="84"/>
      <c r="AM69" s="84"/>
      <c r="AN69" s="137"/>
      <c r="AO69" s="162"/>
      <c r="AP69" s="136"/>
      <c r="AQ69" s="84"/>
      <c r="AR69" s="84"/>
      <c r="AS69" s="84"/>
      <c r="AT69" s="137"/>
      <c r="AU69" s="162"/>
      <c r="AV69" s="136"/>
      <c r="AW69" s="84"/>
      <c r="AX69" s="84"/>
      <c r="AY69" s="84"/>
      <c r="AZ69" s="137"/>
      <c r="BA69" s="162"/>
      <c r="BB69" s="136"/>
      <c r="BC69" s="84"/>
      <c r="BD69" s="84"/>
      <c r="BE69" s="84"/>
      <c r="BF69" s="137"/>
      <c r="BG69" s="162"/>
      <c r="BH69" s="136"/>
      <c r="BI69" s="84"/>
      <c r="BJ69" s="84"/>
      <c r="BK69" s="84"/>
      <c r="BL69" s="137"/>
      <c r="BM69" s="162"/>
      <c r="BN69" s="136"/>
      <c r="BO69" s="84"/>
      <c r="BP69" s="84"/>
      <c r="BQ69" s="84"/>
      <c r="BR69" s="137"/>
    </row>
    <row r="70" spans="1:70" x14ac:dyDescent="0.25">
      <c r="A70" s="81" t="s">
        <v>55</v>
      </c>
      <c r="B70" s="805" t="s">
        <v>55</v>
      </c>
      <c r="C70" s="806">
        <v>31364</v>
      </c>
      <c r="D70" s="805"/>
      <c r="E70" s="806"/>
      <c r="F70" s="136"/>
      <c r="G70" s="84"/>
      <c r="H70" s="84"/>
      <c r="I70" s="84"/>
      <c r="J70" s="137"/>
      <c r="K70" s="162"/>
      <c r="L70" s="136"/>
      <c r="M70" s="84"/>
      <c r="N70" s="84"/>
      <c r="O70" s="84"/>
      <c r="P70" s="137"/>
      <c r="Q70" s="162"/>
      <c r="R70" s="136"/>
      <c r="S70" s="84"/>
      <c r="T70" s="84"/>
      <c r="U70" s="84"/>
      <c r="V70" s="137"/>
      <c r="W70" s="162"/>
      <c r="X70" s="136"/>
      <c r="Y70" s="84"/>
      <c r="Z70" s="84"/>
      <c r="AA70" s="84"/>
      <c r="AB70" s="137"/>
      <c r="AC70" s="162"/>
      <c r="AD70" s="136"/>
      <c r="AE70" s="84"/>
      <c r="AF70" s="84"/>
      <c r="AG70" s="84"/>
      <c r="AH70" s="137"/>
      <c r="AI70" s="162"/>
      <c r="AJ70" s="136"/>
      <c r="AK70" s="84"/>
      <c r="AL70" s="84"/>
      <c r="AM70" s="84"/>
      <c r="AN70" s="137"/>
      <c r="AO70" s="162"/>
      <c r="AP70" s="136"/>
      <c r="AQ70" s="84"/>
      <c r="AR70" s="84"/>
      <c r="AS70" s="84"/>
      <c r="AT70" s="137"/>
      <c r="AU70" s="162"/>
      <c r="AV70" s="136"/>
      <c r="AW70" s="84"/>
      <c r="AX70" s="84"/>
      <c r="AY70" s="84"/>
      <c r="AZ70" s="137"/>
      <c r="BA70" s="162"/>
      <c r="BB70" s="136"/>
      <c r="BC70" s="84"/>
      <c r="BD70" s="84"/>
      <c r="BE70" s="84"/>
      <c r="BF70" s="137"/>
      <c r="BG70" s="162"/>
      <c r="BH70" s="136"/>
      <c r="BI70" s="84"/>
      <c r="BJ70" s="84"/>
      <c r="BK70" s="84"/>
      <c r="BL70" s="137"/>
      <c r="BM70" s="162"/>
      <c r="BN70" s="136"/>
      <c r="BO70" s="84"/>
      <c r="BP70" s="84"/>
      <c r="BQ70" s="84"/>
      <c r="BR70" s="137"/>
    </row>
    <row r="71" spans="1:70" x14ac:dyDescent="0.25">
      <c r="A71" s="81" t="s">
        <v>56</v>
      </c>
      <c r="B71" s="805" t="s">
        <v>56</v>
      </c>
      <c r="C71" s="806">
        <v>21410</v>
      </c>
      <c r="D71" s="805"/>
      <c r="E71" s="806"/>
      <c r="F71" s="136"/>
      <c r="G71" s="84"/>
      <c r="H71" s="84"/>
      <c r="I71" s="84"/>
      <c r="J71" s="137"/>
      <c r="K71" s="162"/>
      <c r="L71" s="136"/>
      <c r="M71" s="84"/>
      <c r="N71" s="84"/>
      <c r="O71" s="84"/>
      <c r="P71" s="137"/>
      <c r="Q71" s="162"/>
      <c r="R71" s="136"/>
      <c r="S71" s="84"/>
      <c r="T71" s="84"/>
      <c r="U71" s="84"/>
      <c r="V71" s="137"/>
      <c r="W71" s="162"/>
      <c r="X71" s="136"/>
      <c r="Y71" s="84"/>
      <c r="Z71" s="84"/>
      <c r="AA71" s="84"/>
      <c r="AB71" s="137"/>
      <c r="AC71" s="162"/>
      <c r="AD71" s="136"/>
      <c r="AE71" s="84"/>
      <c r="AF71" s="84"/>
      <c r="AG71" s="84"/>
      <c r="AH71" s="137"/>
      <c r="AI71" s="162"/>
      <c r="AJ71" s="136"/>
      <c r="AK71" s="84"/>
      <c r="AL71" s="84"/>
      <c r="AM71" s="84"/>
      <c r="AN71" s="137"/>
      <c r="AO71" s="162"/>
      <c r="AP71" s="136"/>
      <c r="AQ71" s="84"/>
      <c r="AR71" s="84"/>
      <c r="AS71" s="84"/>
      <c r="AT71" s="137"/>
      <c r="AU71" s="162"/>
      <c r="AV71" s="136"/>
      <c r="AW71" s="84"/>
      <c r="AX71" s="84"/>
      <c r="AY71" s="84"/>
      <c r="AZ71" s="137"/>
      <c r="BA71" s="162"/>
      <c r="BB71" s="136"/>
      <c r="BC71" s="84"/>
      <c r="BD71" s="84"/>
      <c r="BE71" s="84"/>
      <c r="BF71" s="137"/>
      <c r="BG71" s="162"/>
      <c r="BH71" s="136"/>
      <c r="BI71" s="84"/>
      <c r="BJ71" s="84"/>
      <c r="BK71" s="84"/>
      <c r="BL71" s="137"/>
      <c r="BM71" s="162"/>
      <c r="BN71" s="136"/>
      <c r="BO71" s="84"/>
      <c r="BP71" s="84"/>
      <c r="BQ71" s="84"/>
      <c r="BR71" s="137"/>
    </row>
    <row r="72" spans="1:70" x14ac:dyDescent="0.25">
      <c r="A72" s="81" t="s">
        <v>57</v>
      </c>
      <c r="B72" s="805" t="s">
        <v>57</v>
      </c>
      <c r="C72" s="806">
        <v>23980</v>
      </c>
      <c r="D72" s="805"/>
      <c r="E72" s="806"/>
      <c r="F72" s="136"/>
      <c r="G72" s="84"/>
      <c r="H72" s="84"/>
      <c r="I72" s="84"/>
      <c r="J72" s="137"/>
      <c r="K72" s="162"/>
      <c r="L72" s="136"/>
      <c r="M72" s="84"/>
      <c r="N72" s="84"/>
      <c r="O72" s="84"/>
      <c r="P72" s="137"/>
      <c r="Q72" s="162"/>
      <c r="R72" s="136"/>
      <c r="S72" s="84"/>
      <c r="T72" s="84"/>
      <c r="U72" s="84"/>
      <c r="V72" s="137"/>
      <c r="W72" s="162"/>
      <c r="X72" s="136"/>
      <c r="Y72" s="84"/>
      <c r="Z72" s="84"/>
      <c r="AA72" s="84"/>
      <c r="AB72" s="137"/>
      <c r="AC72" s="162"/>
      <c r="AD72" s="136"/>
      <c r="AE72" s="84"/>
      <c r="AF72" s="84"/>
      <c r="AG72" s="84"/>
      <c r="AH72" s="137"/>
      <c r="AI72" s="162"/>
      <c r="AJ72" s="136"/>
      <c r="AK72" s="84"/>
      <c r="AL72" s="84"/>
      <c r="AM72" s="84"/>
      <c r="AN72" s="137"/>
      <c r="AO72" s="162"/>
      <c r="AP72" s="136"/>
      <c r="AQ72" s="84"/>
      <c r="AR72" s="84"/>
      <c r="AS72" s="84"/>
      <c r="AT72" s="137"/>
      <c r="AU72" s="162"/>
      <c r="AV72" s="136"/>
      <c r="AW72" s="84"/>
      <c r="AX72" s="84"/>
      <c r="AY72" s="84"/>
      <c r="AZ72" s="137"/>
      <c r="BA72" s="162"/>
      <c r="BB72" s="136"/>
      <c r="BC72" s="84"/>
      <c r="BD72" s="84"/>
      <c r="BE72" s="84"/>
      <c r="BF72" s="137"/>
      <c r="BG72" s="162"/>
      <c r="BH72" s="136"/>
      <c r="BI72" s="84"/>
      <c r="BJ72" s="84"/>
      <c r="BK72" s="84"/>
      <c r="BL72" s="137"/>
      <c r="BM72" s="162"/>
      <c r="BN72" s="136"/>
      <c r="BO72" s="84"/>
      <c r="BP72" s="84"/>
      <c r="BQ72" s="84"/>
      <c r="BR72" s="137"/>
    </row>
    <row r="73" spans="1:70" x14ac:dyDescent="0.25">
      <c r="A73" s="81"/>
      <c r="B73" s="82"/>
      <c r="C73" s="144"/>
      <c r="D73" s="805"/>
      <c r="E73" s="815"/>
      <c r="F73" s="136"/>
      <c r="G73" s="84"/>
      <c r="H73" s="84"/>
      <c r="I73" s="84"/>
      <c r="J73" s="137"/>
      <c r="K73" s="162"/>
      <c r="L73" s="136"/>
      <c r="M73" s="84"/>
      <c r="N73" s="84"/>
      <c r="O73" s="84"/>
      <c r="P73" s="137"/>
      <c r="Q73" s="162"/>
      <c r="R73" s="136"/>
      <c r="S73" s="84"/>
      <c r="T73" s="84"/>
      <c r="U73" s="84"/>
      <c r="V73" s="137"/>
      <c r="W73" s="162"/>
      <c r="X73" s="136"/>
      <c r="Y73" s="84"/>
      <c r="Z73" s="84"/>
      <c r="AA73" s="84"/>
      <c r="AB73" s="137"/>
      <c r="AC73" s="162"/>
      <c r="AD73" s="136"/>
      <c r="AE73" s="84"/>
      <c r="AF73" s="84"/>
      <c r="AG73" s="84"/>
      <c r="AH73" s="137"/>
      <c r="AI73" s="162"/>
      <c r="AJ73" s="136"/>
      <c r="AK73" s="84"/>
      <c r="AL73" s="84"/>
      <c r="AM73" s="84"/>
      <c r="AN73" s="137"/>
      <c r="AO73" s="162"/>
      <c r="AP73" s="136"/>
      <c r="AQ73" s="84"/>
      <c r="AR73" s="84"/>
      <c r="AS73" s="84"/>
      <c r="AT73" s="137"/>
      <c r="AU73" s="162"/>
      <c r="AV73" s="136"/>
      <c r="AW73" s="84"/>
      <c r="AX73" s="84"/>
      <c r="AY73" s="84"/>
      <c r="AZ73" s="137"/>
      <c r="BA73" s="162"/>
      <c r="BB73" s="136"/>
      <c r="BC73" s="84"/>
      <c r="BD73" s="84"/>
      <c r="BE73" s="84"/>
      <c r="BF73" s="137"/>
      <c r="BG73" s="162"/>
      <c r="BH73" s="136"/>
      <c r="BI73" s="84"/>
      <c r="BJ73" s="84"/>
      <c r="BK73" s="84"/>
      <c r="BL73" s="137"/>
      <c r="BM73" s="162"/>
      <c r="BN73" s="136"/>
      <c r="BO73" s="84"/>
      <c r="BP73" s="84"/>
      <c r="BQ73" s="84"/>
      <c r="BR73" s="137"/>
    </row>
    <row r="74" spans="1:70" ht="14.4" thickBot="1" x14ac:dyDescent="0.3">
      <c r="A74" s="81"/>
      <c r="B74" s="82"/>
      <c r="C74" s="82"/>
      <c r="D74" s="82"/>
      <c r="E74" s="82"/>
      <c r="F74" s="140"/>
      <c r="G74" s="90"/>
      <c r="H74" s="90"/>
      <c r="I74" s="90"/>
      <c r="J74" s="141"/>
      <c r="K74" s="162"/>
      <c r="L74" s="140"/>
      <c r="M74" s="90"/>
      <c r="N74" s="90"/>
      <c r="O74" s="90"/>
      <c r="P74" s="141"/>
      <c r="Q74" s="162"/>
      <c r="R74" s="140"/>
      <c r="S74" s="90"/>
      <c r="T74" s="90"/>
      <c r="U74" s="90"/>
      <c r="V74" s="141"/>
      <c r="W74" s="162"/>
      <c r="X74" s="140"/>
      <c r="Y74" s="90"/>
      <c r="Z74" s="90"/>
      <c r="AA74" s="90"/>
      <c r="AB74" s="141"/>
      <c r="AC74" s="162"/>
      <c r="AD74" s="140"/>
      <c r="AE74" s="90"/>
      <c r="AF74" s="90"/>
      <c r="AG74" s="90"/>
      <c r="AH74" s="141"/>
      <c r="AI74" s="162"/>
      <c r="AJ74" s="140"/>
      <c r="AK74" s="90"/>
      <c r="AL74" s="90"/>
      <c r="AM74" s="90"/>
      <c r="AN74" s="141"/>
      <c r="AO74" s="162"/>
      <c r="AP74" s="140"/>
      <c r="AQ74" s="90"/>
      <c r="AR74" s="90"/>
      <c r="AS74" s="90"/>
      <c r="AT74" s="141"/>
      <c r="AU74" s="162"/>
      <c r="AV74" s="140"/>
      <c r="AW74" s="90"/>
      <c r="AX74" s="90"/>
      <c r="AY74" s="90"/>
      <c r="AZ74" s="141"/>
      <c r="BA74" s="162"/>
      <c r="BB74" s="140"/>
      <c r="BC74" s="90"/>
      <c r="BD74" s="90"/>
      <c r="BE74" s="90"/>
      <c r="BF74" s="141"/>
      <c r="BG74" s="162"/>
      <c r="BH74" s="140"/>
      <c r="BI74" s="90"/>
      <c r="BJ74" s="90"/>
      <c r="BK74" s="90"/>
      <c r="BL74" s="141"/>
      <c r="BM74" s="162"/>
      <c r="BN74" s="140"/>
      <c r="BO74" s="90"/>
      <c r="BP74" s="90"/>
      <c r="BQ74" s="90"/>
      <c r="BR74" s="141"/>
    </row>
    <row r="75" spans="1:70" ht="14.4" thickBot="1" x14ac:dyDescent="0.3">
      <c r="A75" s="104" t="s">
        <v>9</v>
      </c>
      <c r="B75" s="105"/>
      <c r="C75" s="145"/>
      <c r="D75" s="583"/>
      <c r="E75" s="145"/>
      <c r="F75" s="147"/>
      <c r="G75" s="106"/>
      <c r="H75" s="106"/>
      <c r="I75" s="106"/>
      <c r="J75" s="148"/>
      <c r="K75" s="129"/>
      <c r="L75" s="147"/>
      <c r="M75" s="106"/>
      <c r="N75" s="106"/>
      <c r="O75" s="106"/>
      <c r="P75" s="148"/>
      <c r="Q75" s="129"/>
      <c r="R75" s="147"/>
      <c r="S75" s="106"/>
      <c r="T75" s="106"/>
      <c r="U75" s="106"/>
      <c r="V75" s="148"/>
      <c r="W75" s="129"/>
      <c r="X75" s="147"/>
      <c r="Y75" s="106"/>
      <c r="Z75" s="106"/>
      <c r="AA75" s="106"/>
      <c r="AB75" s="148"/>
      <c r="AC75" s="129"/>
      <c r="AD75" s="147"/>
      <c r="AE75" s="106"/>
      <c r="AF75" s="106"/>
      <c r="AG75" s="106"/>
      <c r="AH75" s="148"/>
      <c r="AI75" s="129"/>
      <c r="AJ75" s="147"/>
      <c r="AK75" s="106"/>
      <c r="AL75" s="106"/>
      <c r="AM75" s="106"/>
      <c r="AN75" s="148"/>
      <c r="AO75" s="129"/>
      <c r="AP75" s="147"/>
      <c r="AQ75" s="106"/>
      <c r="AR75" s="106"/>
      <c r="AS75" s="106"/>
      <c r="AT75" s="148"/>
      <c r="AU75" s="129"/>
      <c r="AV75" s="147"/>
      <c r="AW75" s="106"/>
      <c r="AX75" s="106"/>
      <c r="AY75" s="106"/>
      <c r="AZ75" s="148"/>
      <c r="BA75" s="129"/>
      <c r="BB75" s="147"/>
      <c r="BC75" s="106"/>
      <c r="BD75" s="106"/>
      <c r="BE75" s="106"/>
      <c r="BF75" s="148"/>
      <c r="BG75" s="129"/>
      <c r="BH75" s="142"/>
      <c r="BI75" s="95"/>
      <c r="BJ75" s="95"/>
      <c r="BK75" s="95"/>
      <c r="BL75" s="143"/>
      <c r="BM75" s="129"/>
      <c r="BN75" s="147"/>
      <c r="BO75" s="106"/>
      <c r="BP75" s="106"/>
      <c r="BQ75" s="106"/>
      <c r="BR75" s="148"/>
    </row>
    <row r="76" spans="1:70" ht="15" thickTop="1" thickBot="1" x14ac:dyDescent="0.3">
      <c r="C76" s="109"/>
      <c r="E76" s="109"/>
      <c r="F76" s="110"/>
      <c r="G76" s="110"/>
      <c r="H76" s="110"/>
      <c r="I76" s="110"/>
      <c r="L76" s="110"/>
      <c r="M76" s="110"/>
      <c r="N76" s="110"/>
      <c r="O76" s="110"/>
      <c r="R76" s="110"/>
      <c r="S76" s="110"/>
      <c r="T76" s="110"/>
      <c r="U76" s="110"/>
      <c r="X76" s="110"/>
      <c r="Y76" s="110"/>
      <c r="Z76" s="110"/>
      <c r="AA76" s="110"/>
      <c r="AD76" s="110"/>
      <c r="AE76" s="110"/>
      <c r="AF76" s="110"/>
      <c r="AG76" s="110"/>
      <c r="AJ76" s="110"/>
      <c r="AK76" s="110"/>
      <c r="AL76" s="110"/>
      <c r="AM76" s="110"/>
      <c r="AP76" s="110"/>
      <c r="AQ76" s="110"/>
      <c r="AR76" s="110"/>
      <c r="AS76" s="110"/>
      <c r="AV76" s="110"/>
      <c r="AW76" s="110"/>
      <c r="AX76" s="110"/>
      <c r="AY76" s="110"/>
      <c r="BB76" s="110"/>
      <c r="BC76" s="110"/>
      <c r="BD76" s="110"/>
      <c r="BE76" s="110"/>
      <c r="BH76" s="110"/>
      <c r="BI76" s="110"/>
      <c r="BJ76" s="110"/>
      <c r="BK76" s="110"/>
      <c r="BN76" s="110"/>
      <c r="BO76" s="110"/>
      <c r="BP76" s="110"/>
      <c r="BQ76" s="110"/>
    </row>
    <row r="77" spans="1:70" ht="15" thickTop="1" thickBot="1" x14ac:dyDescent="0.3">
      <c r="B77" s="70"/>
      <c r="C77" s="57"/>
      <c r="D77" s="70"/>
      <c r="E77" s="57"/>
      <c r="F77" s="133" t="s">
        <v>58</v>
      </c>
      <c r="G77" s="64"/>
      <c r="H77" s="64"/>
      <c r="I77" s="64"/>
      <c r="J77" s="68"/>
      <c r="K77" s="125" t="s">
        <v>5</v>
      </c>
      <c r="L77" s="133" t="s">
        <v>99</v>
      </c>
      <c r="M77" s="64"/>
      <c r="N77" s="64"/>
      <c r="O77" s="64"/>
      <c r="P77" s="68"/>
      <c r="Q77" s="125" t="s">
        <v>5</v>
      </c>
      <c r="R77" s="133" t="s">
        <v>100</v>
      </c>
      <c r="S77" s="64"/>
      <c r="T77" s="64"/>
      <c r="U77" s="64"/>
      <c r="V77" s="68"/>
      <c r="W77" s="125" t="s">
        <v>5</v>
      </c>
      <c r="X77" s="133" t="s">
        <v>101</v>
      </c>
      <c r="Y77" s="64"/>
      <c r="Z77" s="64"/>
      <c r="AA77" s="64"/>
      <c r="AB77" s="68"/>
      <c r="AC77" s="125" t="s">
        <v>5</v>
      </c>
      <c r="AD77" s="133" t="s">
        <v>102</v>
      </c>
      <c r="AE77" s="64"/>
      <c r="AF77" s="64"/>
      <c r="AG77" s="64"/>
      <c r="AH77" s="68"/>
      <c r="AI77" s="125" t="s">
        <v>5</v>
      </c>
      <c r="AJ77" s="133" t="s">
        <v>103</v>
      </c>
      <c r="AK77" s="64"/>
      <c r="AL77" s="64"/>
      <c r="AM77" s="64"/>
      <c r="AN77" s="68"/>
      <c r="AO77" s="125" t="s">
        <v>5</v>
      </c>
      <c r="AP77" s="133" t="s">
        <v>104</v>
      </c>
      <c r="AQ77" s="64"/>
      <c r="AR77" s="64"/>
      <c r="AS77" s="64"/>
      <c r="AT77" s="68"/>
      <c r="AU77" s="125" t="s">
        <v>5</v>
      </c>
      <c r="AV77" s="133" t="s">
        <v>105</v>
      </c>
      <c r="AW77" s="64"/>
      <c r="AX77" s="64"/>
      <c r="AY77" s="64"/>
      <c r="AZ77" s="68"/>
      <c r="BA77" s="125" t="s">
        <v>5</v>
      </c>
      <c r="BB77" s="133" t="s">
        <v>106</v>
      </c>
      <c r="BC77" s="64"/>
      <c r="BD77" s="64"/>
      <c r="BE77" s="64"/>
      <c r="BF77" s="68"/>
      <c r="BG77" s="125" t="s">
        <v>5</v>
      </c>
      <c r="BH77" s="133" t="s">
        <v>107</v>
      </c>
      <c r="BI77" s="64"/>
      <c r="BJ77" s="64"/>
      <c r="BK77" s="64"/>
      <c r="BL77" s="68"/>
      <c r="BM77" s="125" t="s">
        <v>5</v>
      </c>
      <c r="BN77" s="133" t="s">
        <v>109</v>
      </c>
      <c r="BO77" s="64"/>
      <c r="BP77" s="64"/>
      <c r="BQ77" s="64"/>
      <c r="BR77" s="68"/>
    </row>
    <row r="78" spans="1:70" ht="14.4" thickBot="1" x14ac:dyDescent="0.3">
      <c r="A78" s="111" t="s">
        <v>86</v>
      </c>
      <c r="B78" s="70"/>
      <c r="C78" s="57"/>
      <c r="D78" s="70"/>
      <c r="E78" s="57"/>
      <c r="F78" s="134" t="s">
        <v>111</v>
      </c>
      <c r="G78" s="72"/>
      <c r="H78" s="72"/>
      <c r="I78" s="72"/>
      <c r="J78" s="75"/>
      <c r="K78" s="125" t="s">
        <v>5</v>
      </c>
      <c r="L78" s="134" t="s">
        <v>111</v>
      </c>
      <c r="M78" s="72"/>
      <c r="N78" s="72"/>
      <c r="O78" s="72"/>
      <c r="P78" s="75"/>
      <c r="Q78" s="125" t="s">
        <v>5</v>
      </c>
      <c r="R78" s="134" t="s">
        <v>111</v>
      </c>
      <c r="S78" s="72"/>
      <c r="T78" s="72"/>
      <c r="U78" s="72"/>
      <c r="V78" s="75"/>
      <c r="W78" s="125" t="s">
        <v>5</v>
      </c>
      <c r="X78" s="134" t="s">
        <v>111</v>
      </c>
      <c r="Y78" s="72"/>
      <c r="Z78" s="72"/>
      <c r="AA78" s="72"/>
      <c r="AB78" s="75"/>
      <c r="AC78" s="125" t="s">
        <v>5</v>
      </c>
      <c r="AD78" s="134" t="s">
        <v>111</v>
      </c>
      <c r="AE78" s="72"/>
      <c r="AF78" s="72"/>
      <c r="AG78" s="72"/>
      <c r="AH78" s="75"/>
      <c r="AI78" s="125" t="s">
        <v>5</v>
      </c>
      <c r="AJ78" s="134" t="s">
        <v>111</v>
      </c>
      <c r="AK78" s="72"/>
      <c r="AL78" s="72"/>
      <c r="AM78" s="72"/>
      <c r="AN78" s="75"/>
      <c r="AO78" s="125" t="s">
        <v>5</v>
      </c>
      <c r="AP78" s="134" t="s">
        <v>111</v>
      </c>
      <c r="AQ78" s="72"/>
      <c r="AR78" s="72"/>
      <c r="AS78" s="72"/>
      <c r="AT78" s="75"/>
      <c r="AU78" s="125" t="s">
        <v>5</v>
      </c>
      <c r="AV78" s="134" t="s">
        <v>111</v>
      </c>
      <c r="AW78" s="72"/>
      <c r="AX78" s="72"/>
      <c r="AY78" s="72"/>
      <c r="AZ78" s="75"/>
      <c r="BA78" s="125" t="s">
        <v>5</v>
      </c>
      <c r="BB78" s="134" t="s">
        <v>111</v>
      </c>
      <c r="BC78" s="72"/>
      <c r="BD78" s="72"/>
      <c r="BE78" s="72"/>
      <c r="BF78" s="75"/>
      <c r="BG78" s="125" t="s">
        <v>5</v>
      </c>
      <c r="BH78" s="134" t="s">
        <v>111</v>
      </c>
      <c r="BI78" s="72"/>
      <c r="BJ78" s="72"/>
      <c r="BK78" s="72"/>
      <c r="BL78" s="75"/>
      <c r="BM78" s="125" t="s">
        <v>5</v>
      </c>
      <c r="BN78" s="134" t="s">
        <v>111</v>
      </c>
      <c r="BO78" s="72"/>
      <c r="BP78" s="72"/>
      <c r="BQ78" s="72"/>
      <c r="BR78" s="75"/>
    </row>
    <row r="79" spans="1:70" ht="42" thickBot="1" x14ac:dyDescent="0.3">
      <c r="A79" s="77" t="s">
        <v>31</v>
      </c>
      <c r="B79" s="77" t="s">
        <v>208</v>
      </c>
      <c r="C79" s="79" t="s">
        <v>211</v>
      </c>
      <c r="D79" s="77" t="s">
        <v>209</v>
      </c>
      <c r="E79" s="79" t="s">
        <v>210</v>
      </c>
      <c r="F79" s="76" t="s">
        <v>287</v>
      </c>
      <c r="G79" s="77" t="s">
        <v>288</v>
      </c>
      <c r="H79" s="77" t="s">
        <v>286</v>
      </c>
      <c r="I79" s="77" t="s">
        <v>289</v>
      </c>
      <c r="J79" s="135"/>
      <c r="K79" s="126"/>
      <c r="L79" s="76" t="s">
        <v>287</v>
      </c>
      <c r="M79" s="77" t="s">
        <v>288</v>
      </c>
      <c r="N79" s="77" t="s">
        <v>286</v>
      </c>
      <c r="O79" s="77" t="s">
        <v>289</v>
      </c>
      <c r="P79" s="135"/>
      <c r="Q79" s="126"/>
      <c r="R79" s="76" t="s">
        <v>287</v>
      </c>
      <c r="S79" s="77" t="s">
        <v>288</v>
      </c>
      <c r="T79" s="77" t="s">
        <v>286</v>
      </c>
      <c r="U79" s="77" t="s">
        <v>289</v>
      </c>
      <c r="V79" s="135"/>
      <c r="W79" s="126"/>
      <c r="X79" s="76" t="s">
        <v>287</v>
      </c>
      <c r="Y79" s="77" t="s">
        <v>288</v>
      </c>
      <c r="Z79" s="77" t="s">
        <v>286</v>
      </c>
      <c r="AA79" s="77" t="s">
        <v>289</v>
      </c>
      <c r="AB79" s="135"/>
      <c r="AC79" s="126"/>
      <c r="AD79" s="76" t="s">
        <v>287</v>
      </c>
      <c r="AE79" s="77" t="s">
        <v>288</v>
      </c>
      <c r="AF79" s="77" t="s">
        <v>286</v>
      </c>
      <c r="AG79" s="77" t="s">
        <v>289</v>
      </c>
      <c r="AH79" s="135"/>
      <c r="AI79" s="126"/>
      <c r="AJ79" s="76" t="s">
        <v>287</v>
      </c>
      <c r="AK79" s="77" t="s">
        <v>288</v>
      </c>
      <c r="AL79" s="77" t="s">
        <v>286</v>
      </c>
      <c r="AM79" s="77" t="s">
        <v>289</v>
      </c>
      <c r="AN79" s="135"/>
      <c r="AO79" s="126"/>
      <c r="AP79" s="76" t="s">
        <v>287</v>
      </c>
      <c r="AQ79" s="77" t="s">
        <v>288</v>
      </c>
      <c r="AR79" s="77" t="s">
        <v>286</v>
      </c>
      <c r="AS79" s="77" t="s">
        <v>289</v>
      </c>
      <c r="AT79" s="135"/>
      <c r="AU79" s="126"/>
      <c r="AV79" s="76" t="s">
        <v>287</v>
      </c>
      <c r="AW79" s="77" t="s">
        <v>288</v>
      </c>
      <c r="AX79" s="77" t="s">
        <v>286</v>
      </c>
      <c r="AY79" s="77" t="s">
        <v>289</v>
      </c>
      <c r="AZ79" s="135"/>
      <c r="BA79" s="126"/>
      <c r="BB79" s="76" t="s">
        <v>287</v>
      </c>
      <c r="BC79" s="77" t="s">
        <v>288</v>
      </c>
      <c r="BD79" s="77" t="s">
        <v>286</v>
      </c>
      <c r="BE79" s="77" t="s">
        <v>289</v>
      </c>
      <c r="BF79" s="135"/>
      <c r="BG79" s="126"/>
      <c r="BH79" s="76" t="s">
        <v>287</v>
      </c>
      <c r="BI79" s="77" t="s">
        <v>288</v>
      </c>
      <c r="BJ79" s="77" t="s">
        <v>286</v>
      </c>
      <c r="BK79" s="77" t="s">
        <v>289</v>
      </c>
      <c r="BL79" s="135"/>
      <c r="BM79" s="126"/>
      <c r="BN79" s="76" t="s">
        <v>287</v>
      </c>
      <c r="BO79" s="77" t="s">
        <v>288</v>
      </c>
      <c r="BP79" s="77" t="s">
        <v>286</v>
      </c>
      <c r="BQ79" s="77" t="s">
        <v>289</v>
      </c>
      <c r="BR79" s="135"/>
    </row>
    <row r="80" spans="1:70" s="86" customFormat="1" x14ac:dyDescent="0.25">
      <c r="A80" s="115" t="s">
        <v>32</v>
      </c>
      <c r="B80" s="805" t="s">
        <v>32</v>
      </c>
      <c r="C80" s="806">
        <v>23010</v>
      </c>
      <c r="D80" s="805"/>
      <c r="E80" s="806"/>
      <c r="F80" s="136"/>
      <c r="G80" s="84"/>
      <c r="H80" s="84"/>
      <c r="I80" s="84"/>
      <c r="J80" s="137"/>
      <c r="K80" s="162"/>
      <c r="L80" s="136"/>
      <c r="M80" s="84"/>
      <c r="N80" s="84"/>
      <c r="O80" s="84"/>
      <c r="P80" s="137"/>
      <c r="Q80" s="162"/>
      <c r="R80" s="136"/>
      <c r="S80" s="84"/>
      <c r="T80" s="84"/>
      <c r="U80" s="84"/>
      <c r="V80" s="137"/>
      <c r="W80" s="162"/>
      <c r="X80" s="136"/>
      <c r="Y80" s="84"/>
      <c r="Z80" s="84"/>
      <c r="AA80" s="84"/>
      <c r="AB80" s="137"/>
      <c r="AC80" s="162"/>
      <c r="AD80" s="136"/>
      <c r="AE80" s="84"/>
      <c r="AF80" s="84"/>
      <c r="AG80" s="84"/>
      <c r="AH80" s="137"/>
      <c r="AI80" s="162"/>
      <c r="AJ80" s="136"/>
      <c r="AK80" s="84"/>
      <c r="AL80" s="84"/>
      <c r="AM80" s="84"/>
      <c r="AN80" s="137"/>
      <c r="AO80" s="162"/>
      <c r="AP80" s="136"/>
      <c r="AQ80" s="84"/>
      <c r="AR80" s="84"/>
      <c r="AS80" s="84"/>
      <c r="AT80" s="137"/>
      <c r="AU80" s="162"/>
      <c r="AV80" s="136"/>
      <c r="AW80" s="84"/>
      <c r="AX80" s="84"/>
      <c r="AY80" s="84"/>
      <c r="AZ80" s="137"/>
      <c r="BA80" s="162"/>
      <c r="BB80" s="136"/>
      <c r="BC80" s="84"/>
      <c r="BD80" s="84"/>
      <c r="BE80" s="84"/>
      <c r="BF80" s="137"/>
      <c r="BG80" s="162"/>
      <c r="BH80" s="136"/>
      <c r="BI80" s="84"/>
      <c r="BJ80" s="84"/>
      <c r="BK80" s="84"/>
      <c r="BL80" s="137"/>
      <c r="BM80" s="162"/>
      <c r="BN80" s="136"/>
      <c r="BO80" s="84"/>
      <c r="BP80" s="84"/>
      <c r="BQ80" s="84"/>
      <c r="BR80" s="137"/>
    </row>
    <row r="81" spans="1:70" x14ac:dyDescent="0.25">
      <c r="A81" s="115" t="s">
        <v>33</v>
      </c>
      <c r="B81" s="805" t="s">
        <v>33</v>
      </c>
      <c r="C81" s="806">
        <v>23040</v>
      </c>
      <c r="D81" s="805"/>
      <c r="E81" s="806"/>
      <c r="F81" s="136"/>
      <c r="G81" s="84"/>
      <c r="H81" s="84"/>
      <c r="I81" s="84"/>
      <c r="J81" s="137"/>
      <c r="K81" s="162"/>
      <c r="L81" s="136"/>
      <c r="M81" s="84"/>
      <c r="N81" s="84"/>
      <c r="O81" s="84"/>
      <c r="P81" s="137"/>
      <c r="Q81" s="162"/>
      <c r="R81" s="136"/>
      <c r="S81" s="84"/>
      <c r="T81" s="84"/>
      <c r="U81" s="84"/>
      <c r="V81" s="137"/>
      <c r="W81" s="162"/>
      <c r="X81" s="136"/>
      <c r="Y81" s="84"/>
      <c r="Z81" s="84"/>
      <c r="AA81" s="84"/>
      <c r="AB81" s="137"/>
      <c r="AC81" s="162"/>
      <c r="AD81" s="136"/>
      <c r="AE81" s="84"/>
      <c r="AF81" s="84"/>
      <c r="AG81" s="84"/>
      <c r="AH81" s="137"/>
      <c r="AI81" s="162"/>
      <c r="AJ81" s="136"/>
      <c r="AK81" s="84"/>
      <c r="AL81" s="84"/>
      <c r="AM81" s="84"/>
      <c r="AN81" s="137"/>
      <c r="AO81" s="162"/>
      <c r="AP81" s="136"/>
      <c r="AQ81" s="84"/>
      <c r="AR81" s="84"/>
      <c r="AS81" s="84"/>
      <c r="AT81" s="137"/>
      <c r="AU81" s="162"/>
      <c r="AV81" s="136"/>
      <c r="AW81" s="84"/>
      <c r="AX81" s="84"/>
      <c r="AY81" s="84"/>
      <c r="AZ81" s="137"/>
      <c r="BA81" s="162"/>
      <c r="BB81" s="136"/>
      <c r="BC81" s="84"/>
      <c r="BD81" s="84"/>
      <c r="BE81" s="84"/>
      <c r="BF81" s="137"/>
      <c r="BG81" s="162"/>
      <c r="BH81" s="136"/>
      <c r="BI81" s="84"/>
      <c r="BJ81" s="84"/>
      <c r="BK81" s="84"/>
      <c r="BL81" s="137"/>
      <c r="BM81" s="162"/>
      <c r="BN81" s="136"/>
      <c r="BO81" s="84"/>
      <c r="BP81" s="84"/>
      <c r="BQ81" s="84"/>
      <c r="BR81" s="137"/>
    </row>
    <row r="82" spans="1:70" x14ac:dyDescent="0.25">
      <c r="A82" s="115" t="s">
        <v>34</v>
      </c>
      <c r="B82" s="809" t="s">
        <v>34</v>
      </c>
      <c r="C82" s="810">
        <v>23021</v>
      </c>
      <c r="D82" s="809"/>
      <c r="E82" s="810"/>
      <c r="F82" s="138"/>
      <c r="G82" s="88"/>
      <c r="H82" s="88"/>
      <c r="I82" s="88"/>
      <c r="J82" s="139"/>
      <c r="K82" s="162"/>
      <c r="L82" s="138"/>
      <c r="M82" s="88"/>
      <c r="N82" s="88"/>
      <c r="O82" s="88"/>
      <c r="P82" s="139"/>
      <c r="Q82" s="162"/>
      <c r="R82" s="138"/>
      <c r="S82" s="88"/>
      <c r="T82" s="88"/>
      <c r="U82" s="88"/>
      <c r="V82" s="139"/>
      <c r="W82" s="162"/>
      <c r="X82" s="138"/>
      <c r="Y82" s="88"/>
      <c r="Z82" s="88"/>
      <c r="AA82" s="88"/>
      <c r="AB82" s="139"/>
      <c r="AC82" s="162"/>
      <c r="AD82" s="138"/>
      <c r="AE82" s="88"/>
      <c r="AF82" s="88"/>
      <c r="AG82" s="88"/>
      <c r="AH82" s="139"/>
      <c r="AI82" s="162"/>
      <c r="AJ82" s="138"/>
      <c r="AK82" s="88"/>
      <c r="AL82" s="88"/>
      <c r="AM82" s="88"/>
      <c r="AN82" s="139"/>
      <c r="AO82" s="162"/>
      <c r="AP82" s="138"/>
      <c r="AQ82" s="88"/>
      <c r="AR82" s="88"/>
      <c r="AS82" s="88"/>
      <c r="AT82" s="139"/>
      <c r="AU82" s="162"/>
      <c r="AV82" s="138"/>
      <c r="AW82" s="88"/>
      <c r="AX82" s="88"/>
      <c r="AY82" s="88"/>
      <c r="AZ82" s="139"/>
      <c r="BA82" s="162"/>
      <c r="BB82" s="138"/>
      <c r="BC82" s="88"/>
      <c r="BD82" s="88"/>
      <c r="BE82" s="88"/>
      <c r="BF82" s="139"/>
      <c r="BG82" s="162"/>
      <c r="BH82" s="138"/>
      <c r="BI82" s="88"/>
      <c r="BJ82" s="88"/>
      <c r="BK82" s="88"/>
      <c r="BL82" s="139"/>
      <c r="BM82" s="162"/>
      <c r="BN82" s="138"/>
      <c r="BO82" s="88"/>
      <c r="BP82" s="88"/>
      <c r="BQ82" s="88"/>
      <c r="BR82" s="139"/>
    </row>
    <row r="83" spans="1:70" x14ac:dyDescent="0.25">
      <c r="A83" s="115" t="s">
        <v>35</v>
      </c>
      <c r="B83" s="809" t="s">
        <v>35</v>
      </c>
      <c r="C83" s="806">
        <v>23022</v>
      </c>
      <c r="D83" s="809"/>
      <c r="E83" s="806"/>
      <c r="F83" s="136"/>
      <c r="G83" s="84"/>
      <c r="H83" s="84"/>
      <c r="I83" s="84"/>
      <c r="J83" s="137"/>
      <c r="K83" s="162"/>
      <c r="L83" s="136"/>
      <c r="M83" s="84"/>
      <c r="N83" s="84"/>
      <c r="O83" s="84"/>
      <c r="P83" s="137"/>
      <c r="Q83" s="162"/>
      <c r="R83" s="136"/>
      <c r="S83" s="84"/>
      <c r="T83" s="84"/>
      <c r="U83" s="84"/>
      <c r="V83" s="137"/>
      <c r="W83" s="162"/>
      <c r="X83" s="136"/>
      <c r="Y83" s="84"/>
      <c r="Z83" s="84"/>
      <c r="AA83" s="84"/>
      <c r="AB83" s="137"/>
      <c r="AC83" s="162"/>
      <c r="AD83" s="136"/>
      <c r="AE83" s="84"/>
      <c r="AF83" s="84"/>
      <c r="AG83" s="84"/>
      <c r="AH83" s="137"/>
      <c r="AI83" s="162"/>
      <c r="AJ83" s="136"/>
      <c r="AK83" s="84"/>
      <c r="AL83" s="84"/>
      <c r="AM83" s="84"/>
      <c r="AN83" s="137"/>
      <c r="AO83" s="162"/>
      <c r="AP83" s="136"/>
      <c r="AQ83" s="84"/>
      <c r="AR83" s="84"/>
      <c r="AS83" s="84"/>
      <c r="AT83" s="137"/>
      <c r="AU83" s="162"/>
      <c r="AV83" s="136"/>
      <c r="AW83" s="84"/>
      <c r="AX83" s="84"/>
      <c r="AY83" s="84"/>
      <c r="AZ83" s="137"/>
      <c r="BA83" s="162"/>
      <c r="BB83" s="136"/>
      <c r="BC83" s="84"/>
      <c r="BD83" s="84"/>
      <c r="BE83" s="84"/>
      <c r="BF83" s="137"/>
      <c r="BG83" s="162"/>
      <c r="BH83" s="136"/>
      <c r="BI83" s="84"/>
      <c r="BJ83" s="84"/>
      <c r="BK83" s="84"/>
      <c r="BL83" s="137"/>
      <c r="BM83" s="162"/>
      <c r="BN83" s="136"/>
      <c r="BO83" s="84"/>
      <c r="BP83" s="84"/>
      <c r="BQ83" s="84"/>
      <c r="BR83" s="137"/>
    </row>
    <row r="84" spans="1:70" x14ac:dyDescent="0.25">
      <c r="A84" s="115" t="s">
        <v>36</v>
      </c>
      <c r="B84" s="809" t="s">
        <v>36</v>
      </c>
      <c r="C84" s="806">
        <v>23023</v>
      </c>
      <c r="D84" s="809"/>
      <c r="E84" s="806"/>
      <c r="F84" s="136"/>
      <c r="G84" s="84"/>
      <c r="H84" s="84"/>
      <c r="I84" s="84"/>
      <c r="J84" s="137"/>
      <c r="K84" s="162"/>
      <c r="L84" s="136"/>
      <c r="M84" s="84"/>
      <c r="N84" s="84"/>
      <c r="O84" s="84"/>
      <c r="P84" s="137"/>
      <c r="Q84" s="162"/>
      <c r="R84" s="136"/>
      <c r="S84" s="84"/>
      <c r="T84" s="84"/>
      <c r="U84" s="84"/>
      <c r="V84" s="137"/>
      <c r="W84" s="162"/>
      <c r="X84" s="136"/>
      <c r="Y84" s="84"/>
      <c r="Z84" s="84"/>
      <c r="AA84" s="84"/>
      <c r="AB84" s="137"/>
      <c r="AC84" s="162"/>
      <c r="AD84" s="136"/>
      <c r="AE84" s="84"/>
      <c r="AF84" s="84"/>
      <c r="AG84" s="84"/>
      <c r="AH84" s="137"/>
      <c r="AI84" s="162"/>
      <c r="AJ84" s="136"/>
      <c r="AK84" s="84"/>
      <c r="AL84" s="84"/>
      <c r="AM84" s="84"/>
      <c r="AN84" s="137"/>
      <c r="AO84" s="162"/>
      <c r="AP84" s="136"/>
      <c r="AQ84" s="84"/>
      <c r="AR84" s="84"/>
      <c r="AS84" s="84"/>
      <c r="AT84" s="137"/>
      <c r="AU84" s="162"/>
      <c r="AV84" s="136"/>
      <c r="AW84" s="84"/>
      <c r="AX84" s="84"/>
      <c r="AY84" s="84"/>
      <c r="AZ84" s="137"/>
      <c r="BA84" s="162"/>
      <c r="BB84" s="136"/>
      <c r="BC84" s="84"/>
      <c r="BD84" s="84"/>
      <c r="BE84" s="84"/>
      <c r="BF84" s="137"/>
      <c r="BG84" s="162"/>
      <c r="BH84" s="136"/>
      <c r="BI84" s="84"/>
      <c r="BJ84" s="84"/>
      <c r="BK84" s="84"/>
      <c r="BL84" s="137"/>
      <c r="BM84" s="162"/>
      <c r="BN84" s="136"/>
      <c r="BO84" s="84"/>
      <c r="BP84" s="84"/>
      <c r="BQ84" s="84"/>
      <c r="BR84" s="137"/>
    </row>
    <row r="85" spans="1:70" x14ac:dyDescent="0.25">
      <c r="A85" s="115" t="s">
        <v>37</v>
      </c>
      <c r="B85" s="805" t="s">
        <v>91</v>
      </c>
      <c r="C85" s="806">
        <v>23050</v>
      </c>
      <c r="D85" s="805"/>
      <c r="E85" s="806"/>
      <c r="F85" s="136"/>
      <c r="G85" s="84"/>
      <c r="H85" s="84"/>
      <c r="I85" s="84"/>
      <c r="J85" s="137"/>
      <c r="K85" s="162"/>
      <c r="L85" s="136"/>
      <c r="M85" s="84"/>
      <c r="N85" s="84"/>
      <c r="O85" s="84"/>
      <c r="P85" s="137"/>
      <c r="Q85" s="162"/>
      <c r="R85" s="136"/>
      <c r="S85" s="84"/>
      <c r="T85" s="84"/>
      <c r="U85" s="84"/>
      <c r="V85" s="137"/>
      <c r="W85" s="162"/>
      <c r="X85" s="136"/>
      <c r="Y85" s="84"/>
      <c r="Z85" s="84"/>
      <c r="AA85" s="84"/>
      <c r="AB85" s="137"/>
      <c r="AC85" s="162"/>
      <c r="AD85" s="136"/>
      <c r="AE85" s="84"/>
      <c r="AF85" s="84"/>
      <c r="AG85" s="84"/>
      <c r="AH85" s="137"/>
      <c r="AI85" s="162"/>
      <c r="AJ85" s="136"/>
      <c r="AK85" s="84"/>
      <c r="AL85" s="84"/>
      <c r="AM85" s="84"/>
      <c r="AN85" s="137"/>
      <c r="AO85" s="162"/>
      <c r="AP85" s="136"/>
      <c r="AQ85" s="84"/>
      <c r="AR85" s="84"/>
      <c r="AS85" s="84"/>
      <c r="AT85" s="137"/>
      <c r="AU85" s="162"/>
      <c r="AV85" s="136"/>
      <c r="AW85" s="84"/>
      <c r="AX85" s="84"/>
      <c r="AY85" s="84"/>
      <c r="AZ85" s="137"/>
      <c r="BA85" s="162"/>
      <c r="BB85" s="136"/>
      <c r="BC85" s="84"/>
      <c r="BD85" s="84"/>
      <c r="BE85" s="84"/>
      <c r="BF85" s="137"/>
      <c r="BG85" s="162"/>
      <c r="BH85" s="136"/>
      <c r="BI85" s="84"/>
      <c r="BJ85" s="84"/>
      <c r="BK85" s="84"/>
      <c r="BL85" s="137"/>
      <c r="BM85" s="162"/>
      <c r="BN85" s="136"/>
      <c r="BO85" s="84"/>
      <c r="BP85" s="84"/>
      <c r="BQ85" s="84"/>
      <c r="BR85" s="137"/>
    </row>
    <row r="86" spans="1:70" x14ac:dyDescent="0.25">
      <c r="A86" s="115" t="s">
        <v>38</v>
      </c>
      <c r="B86" s="805" t="s">
        <v>38</v>
      </c>
      <c r="C86" s="806">
        <v>23060</v>
      </c>
      <c r="D86" s="805"/>
      <c r="E86" s="806"/>
      <c r="F86" s="136"/>
      <c r="G86" s="84"/>
      <c r="H86" s="84"/>
      <c r="I86" s="84"/>
      <c r="J86" s="137"/>
      <c r="K86" s="162"/>
      <c r="L86" s="136"/>
      <c r="M86" s="84"/>
      <c r="N86" s="84"/>
      <c r="O86" s="84"/>
      <c r="P86" s="137"/>
      <c r="Q86" s="162"/>
      <c r="R86" s="136"/>
      <c r="S86" s="84"/>
      <c r="T86" s="84"/>
      <c r="U86" s="84"/>
      <c r="V86" s="137"/>
      <c r="W86" s="162"/>
      <c r="X86" s="136"/>
      <c r="Y86" s="84"/>
      <c r="Z86" s="84"/>
      <c r="AA86" s="84"/>
      <c r="AB86" s="137"/>
      <c r="AC86" s="162"/>
      <c r="AD86" s="136"/>
      <c r="AE86" s="84"/>
      <c r="AF86" s="84"/>
      <c r="AG86" s="84"/>
      <c r="AH86" s="137"/>
      <c r="AI86" s="162"/>
      <c r="AJ86" s="136"/>
      <c r="AK86" s="84"/>
      <c r="AL86" s="84"/>
      <c r="AM86" s="84"/>
      <c r="AN86" s="137"/>
      <c r="AO86" s="162"/>
      <c r="AP86" s="136"/>
      <c r="AQ86" s="84"/>
      <c r="AR86" s="84"/>
      <c r="AS86" s="84"/>
      <c r="AT86" s="137"/>
      <c r="AU86" s="162"/>
      <c r="AV86" s="136"/>
      <c r="AW86" s="84"/>
      <c r="AX86" s="84"/>
      <c r="AY86" s="84"/>
      <c r="AZ86" s="137"/>
      <c r="BA86" s="162"/>
      <c r="BB86" s="136"/>
      <c r="BC86" s="84"/>
      <c r="BD86" s="84"/>
      <c r="BE86" s="84"/>
      <c r="BF86" s="137"/>
      <c r="BG86" s="162"/>
      <c r="BH86" s="136"/>
      <c r="BI86" s="84"/>
      <c r="BJ86" s="84"/>
      <c r="BK86" s="84"/>
      <c r="BL86" s="137"/>
      <c r="BM86" s="162"/>
      <c r="BN86" s="136"/>
      <c r="BO86" s="84"/>
      <c r="BP86" s="84"/>
      <c r="BQ86" s="84"/>
      <c r="BR86" s="137"/>
    </row>
    <row r="87" spans="1:70" x14ac:dyDescent="0.25">
      <c r="A87" s="115" t="s">
        <v>39</v>
      </c>
      <c r="B87" s="805" t="s">
        <v>36</v>
      </c>
      <c r="C87" s="806">
        <v>23023</v>
      </c>
      <c r="D87" s="805"/>
      <c r="E87" s="806"/>
      <c r="F87" s="136"/>
      <c r="G87" s="84"/>
      <c r="H87" s="84"/>
      <c r="I87" s="84"/>
      <c r="J87" s="137"/>
      <c r="K87" s="162"/>
      <c r="L87" s="136"/>
      <c r="M87" s="84"/>
      <c r="N87" s="84"/>
      <c r="O87" s="84"/>
      <c r="P87" s="137"/>
      <c r="Q87" s="162"/>
      <c r="R87" s="136"/>
      <c r="S87" s="84"/>
      <c r="T87" s="84"/>
      <c r="U87" s="84"/>
      <c r="V87" s="137"/>
      <c r="W87" s="162"/>
      <c r="X87" s="136"/>
      <c r="Y87" s="84"/>
      <c r="Z87" s="84"/>
      <c r="AA87" s="84"/>
      <c r="AB87" s="137"/>
      <c r="AC87" s="162"/>
      <c r="AD87" s="136"/>
      <c r="AE87" s="84"/>
      <c r="AF87" s="84"/>
      <c r="AG87" s="84"/>
      <c r="AH87" s="137"/>
      <c r="AI87" s="162"/>
      <c r="AJ87" s="136"/>
      <c r="AK87" s="84"/>
      <c r="AL87" s="84"/>
      <c r="AM87" s="84"/>
      <c r="AN87" s="137"/>
      <c r="AO87" s="162"/>
      <c r="AP87" s="136"/>
      <c r="AQ87" s="84"/>
      <c r="AR87" s="84"/>
      <c r="AS87" s="84"/>
      <c r="AT87" s="137"/>
      <c r="AU87" s="162"/>
      <c r="AV87" s="136"/>
      <c r="AW87" s="84"/>
      <c r="AX87" s="84"/>
      <c r="AY87" s="84"/>
      <c r="AZ87" s="137"/>
      <c r="BA87" s="162"/>
      <c r="BB87" s="136"/>
      <c r="BC87" s="84"/>
      <c r="BD87" s="84"/>
      <c r="BE87" s="84"/>
      <c r="BF87" s="137"/>
      <c r="BG87" s="162"/>
      <c r="BH87" s="136"/>
      <c r="BI87" s="84"/>
      <c r="BJ87" s="84"/>
      <c r="BK87" s="84"/>
      <c r="BL87" s="137"/>
      <c r="BM87" s="162"/>
      <c r="BN87" s="136"/>
      <c r="BO87" s="84"/>
      <c r="BP87" s="84"/>
      <c r="BQ87" s="84"/>
      <c r="BR87" s="137"/>
    </row>
    <row r="88" spans="1:70" x14ac:dyDescent="0.25">
      <c r="A88" s="115" t="s">
        <v>40</v>
      </c>
      <c r="B88" s="805" t="s">
        <v>92</v>
      </c>
      <c r="C88" s="806">
        <v>23080</v>
      </c>
      <c r="D88" s="805"/>
      <c r="E88" s="806"/>
      <c r="F88" s="136"/>
      <c r="G88" s="84"/>
      <c r="H88" s="84"/>
      <c r="I88" s="84"/>
      <c r="J88" s="137"/>
      <c r="K88" s="162"/>
      <c r="L88" s="136"/>
      <c r="M88" s="84"/>
      <c r="N88" s="84"/>
      <c r="O88" s="84"/>
      <c r="P88" s="137"/>
      <c r="Q88" s="162"/>
      <c r="R88" s="136"/>
      <c r="S88" s="84"/>
      <c r="T88" s="84"/>
      <c r="U88" s="84"/>
      <c r="V88" s="137"/>
      <c r="W88" s="162"/>
      <c r="X88" s="136"/>
      <c r="Y88" s="84"/>
      <c r="Z88" s="84"/>
      <c r="AA88" s="84"/>
      <c r="AB88" s="137"/>
      <c r="AC88" s="162"/>
      <c r="AD88" s="136"/>
      <c r="AE88" s="84"/>
      <c r="AF88" s="84"/>
      <c r="AG88" s="84"/>
      <c r="AH88" s="137"/>
      <c r="AI88" s="162"/>
      <c r="AJ88" s="136"/>
      <c r="AK88" s="84"/>
      <c r="AL88" s="84"/>
      <c r="AM88" s="84"/>
      <c r="AN88" s="137"/>
      <c r="AO88" s="162"/>
      <c r="AP88" s="136"/>
      <c r="AQ88" s="84"/>
      <c r="AR88" s="84"/>
      <c r="AS88" s="84"/>
      <c r="AT88" s="137"/>
      <c r="AU88" s="162"/>
      <c r="AV88" s="136"/>
      <c r="AW88" s="84"/>
      <c r="AX88" s="84"/>
      <c r="AY88" s="84"/>
      <c r="AZ88" s="137"/>
      <c r="BA88" s="162"/>
      <c r="BB88" s="136"/>
      <c r="BC88" s="84"/>
      <c r="BD88" s="84"/>
      <c r="BE88" s="84"/>
      <c r="BF88" s="137"/>
      <c r="BG88" s="162"/>
      <c r="BH88" s="136"/>
      <c r="BI88" s="84"/>
      <c r="BJ88" s="84"/>
      <c r="BK88" s="84"/>
      <c r="BL88" s="137"/>
      <c r="BM88" s="162"/>
      <c r="BN88" s="136"/>
      <c r="BO88" s="84"/>
      <c r="BP88" s="84"/>
      <c r="BQ88" s="84"/>
      <c r="BR88" s="137"/>
    </row>
    <row r="89" spans="1:70" x14ac:dyDescent="0.25">
      <c r="A89" s="115" t="s">
        <v>41</v>
      </c>
      <c r="B89" s="805" t="s">
        <v>34</v>
      </c>
      <c r="C89" s="806">
        <v>23021</v>
      </c>
      <c r="D89" s="838"/>
      <c r="E89" s="806"/>
      <c r="F89" s="136"/>
      <c r="G89" s="84"/>
      <c r="H89" s="84"/>
      <c r="I89" s="84"/>
      <c r="J89" s="137"/>
      <c r="K89" s="162"/>
      <c r="L89" s="136"/>
      <c r="M89" s="84"/>
      <c r="N89" s="84"/>
      <c r="O89" s="84"/>
      <c r="P89" s="137"/>
      <c r="Q89" s="162"/>
      <c r="R89" s="136"/>
      <c r="S89" s="84"/>
      <c r="T89" s="84"/>
      <c r="U89" s="84"/>
      <c r="V89" s="137"/>
      <c r="W89" s="162"/>
      <c r="X89" s="136"/>
      <c r="Y89" s="84"/>
      <c r="Z89" s="84"/>
      <c r="AA89" s="84"/>
      <c r="AB89" s="137"/>
      <c r="AC89" s="162"/>
      <c r="AD89" s="136"/>
      <c r="AE89" s="84"/>
      <c r="AF89" s="84"/>
      <c r="AG89" s="84"/>
      <c r="AH89" s="137"/>
      <c r="AI89" s="162"/>
      <c r="AJ89" s="136"/>
      <c r="AK89" s="84"/>
      <c r="AL89" s="84"/>
      <c r="AM89" s="84"/>
      <c r="AN89" s="137"/>
      <c r="AO89" s="162"/>
      <c r="AP89" s="136"/>
      <c r="AQ89" s="84"/>
      <c r="AR89" s="84"/>
      <c r="AS89" s="84"/>
      <c r="AT89" s="137"/>
      <c r="AU89" s="162"/>
      <c r="AV89" s="136"/>
      <c r="AW89" s="84"/>
      <c r="AX89" s="84"/>
      <c r="AY89" s="84"/>
      <c r="AZ89" s="137"/>
      <c r="BA89" s="162"/>
      <c r="BB89" s="136"/>
      <c r="BC89" s="84"/>
      <c r="BD89" s="84"/>
      <c r="BE89" s="84"/>
      <c r="BF89" s="137"/>
      <c r="BG89" s="162"/>
      <c r="BH89" s="136"/>
      <c r="BI89" s="84"/>
      <c r="BJ89" s="84"/>
      <c r="BK89" s="84"/>
      <c r="BL89" s="137"/>
      <c r="BM89" s="162"/>
      <c r="BN89" s="136"/>
      <c r="BO89" s="84"/>
      <c r="BP89" s="84"/>
      <c r="BQ89" s="84"/>
      <c r="BR89" s="137"/>
    </row>
    <row r="90" spans="1:70" x14ac:dyDescent="0.25">
      <c r="A90" s="115" t="s">
        <v>42</v>
      </c>
      <c r="B90" s="805" t="s">
        <v>34</v>
      </c>
      <c r="C90" s="806">
        <v>23021</v>
      </c>
      <c r="D90" s="838"/>
      <c r="E90" s="806"/>
      <c r="F90" s="136"/>
      <c r="G90" s="84"/>
      <c r="H90" s="84"/>
      <c r="I90" s="84"/>
      <c r="J90" s="137"/>
      <c r="K90" s="162"/>
      <c r="L90" s="136"/>
      <c r="M90" s="84"/>
      <c r="N90" s="84"/>
      <c r="O90" s="84"/>
      <c r="P90" s="137"/>
      <c r="Q90" s="162"/>
      <c r="R90" s="136"/>
      <c r="S90" s="84"/>
      <c r="T90" s="84"/>
      <c r="U90" s="84"/>
      <c r="V90" s="137"/>
      <c r="W90" s="162"/>
      <c r="X90" s="136"/>
      <c r="Y90" s="84"/>
      <c r="Z90" s="84"/>
      <c r="AA90" s="84"/>
      <c r="AB90" s="137"/>
      <c r="AC90" s="162"/>
      <c r="AD90" s="136"/>
      <c r="AE90" s="84"/>
      <c r="AF90" s="84"/>
      <c r="AG90" s="84"/>
      <c r="AH90" s="137"/>
      <c r="AI90" s="162"/>
      <c r="AJ90" s="136"/>
      <c r="AK90" s="84"/>
      <c r="AL90" s="84"/>
      <c r="AM90" s="84"/>
      <c r="AN90" s="137"/>
      <c r="AO90" s="162"/>
      <c r="AP90" s="136"/>
      <c r="AQ90" s="84"/>
      <c r="AR90" s="84"/>
      <c r="AS90" s="84"/>
      <c r="AT90" s="137"/>
      <c r="AU90" s="162"/>
      <c r="AV90" s="136"/>
      <c r="AW90" s="84"/>
      <c r="AX90" s="84"/>
      <c r="AY90" s="84"/>
      <c r="AZ90" s="137"/>
      <c r="BA90" s="162"/>
      <c r="BB90" s="136"/>
      <c r="BC90" s="84"/>
      <c r="BD90" s="84"/>
      <c r="BE90" s="84"/>
      <c r="BF90" s="137"/>
      <c r="BG90" s="162"/>
      <c r="BH90" s="136"/>
      <c r="BI90" s="84"/>
      <c r="BJ90" s="84"/>
      <c r="BK90" s="84"/>
      <c r="BL90" s="137"/>
      <c r="BM90" s="162"/>
      <c r="BN90" s="136"/>
      <c r="BO90" s="84"/>
      <c r="BP90" s="84"/>
      <c r="BQ90" s="84"/>
      <c r="BR90" s="137"/>
    </row>
    <row r="91" spans="1:70" x14ac:dyDescent="0.25">
      <c r="A91" s="115" t="s">
        <v>43</v>
      </c>
      <c r="B91" s="805" t="s">
        <v>92</v>
      </c>
      <c r="C91" s="806">
        <v>23380</v>
      </c>
      <c r="D91" s="805"/>
      <c r="E91" s="806"/>
      <c r="F91" s="136"/>
      <c r="G91" s="84"/>
      <c r="H91" s="84"/>
      <c r="I91" s="84"/>
      <c r="J91" s="137"/>
      <c r="K91" s="162"/>
      <c r="L91" s="136"/>
      <c r="M91" s="84"/>
      <c r="N91" s="84"/>
      <c r="O91" s="84"/>
      <c r="P91" s="137"/>
      <c r="Q91" s="162"/>
      <c r="R91" s="136"/>
      <c r="S91" s="84"/>
      <c r="T91" s="84"/>
      <c r="U91" s="84"/>
      <c r="V91" s="137"/>
      <c r="W91" s="162"/>
      <c r="X91" s="136"/>
      <c r="Y91" s="84"/>
      <c r="Z91" s="84"/>
      <c r="AA91" s="84"/>
      <c r="AB91" s="137"/>
      <c r="AC91" s="162"/>
      <c r="AD91" s="136"/>
      <c r="AE91" s="84"/>
      <c r="AF91" s="84"/>
      <c r="AG91" s="84"/>
      <c r="AH91" s="137"/>
      <c r="AI91" s="162"/>
      <c r="AJ91" s="136"/>
      <c r="AK91" s="84"/>
      <c r="AL91" s="84"/>
      <c r="AM91" s="84"/>
      <c r="AN91" s="137"/>
      <c r="AO91" s="162"/>
      <c r="AP91" s="136"/>
      <c r="AQ91" s="84"/>
      <c r="AR91" s="84"/>
      <c r="AS91" s="84"/>
      <c r="AT91" s="137"/>
      <c r="AU91" s="162"/>
      <c r="AV91" s="136"/>
      <c r="AW91" s="84"/>
      <c r="AX91" s="84"/>
      <c r="AY91" s="84"/>
      <c r="AZ91" s="137"/>
      <c r="BA91" s="162"/>
      <c r="BB91" s="136"/>
      <c r="BC91" s="84"/>
      <c r="BD91" s="84"/>
      <c r="BE91" s="84"/>
      <c r="BF91" s="137"/>
      <c r="BG91" s="162"/>
      <c r="BH91" s="136"/>
      <c r="BI91" s="84"/>
      <c r="BJ91" s="84"/>
      <c r="BK91" s="84"/>
      <c r="BL91" s="137"/>
      <c r="BM91" s="162"/>
      <c r="BN91" s="136"/>
      <c r="BO91" s="84"/>
      <c r="BP91" s="84"/>
      <c r="BQ91" s="84"/>
      <c r="BR91" s="137"/>
    </row>
    <row r="92" spans="1:70" x14ac:dyDescent="0.25">
      <c r="A92" s="115" t="s">
        <v>44</v>
      </c>
      <c r="B92" s="805" t="s">
        <v>92</v>
      </c>
      <c r="C92" s="806">
        <v>23380</v>
      </c>
      <c r="D92" s="805"/>
      <c r="E92" s="806"/>
      <c r="F92" s="136"/>
      <c r="G92" s="84"/>
      <c r="H92" s="84"/>
      <c r="I92" s="84"/>
      <c r="J92" s="137"/>
      <c r="K92" s="162"/>
      <c r="L92" s="136"/>
      <c r="M92" s="84"/>
      <c r="N92" s="84"/>
      <c r="O92" s="84"/>
      <c r="P92" s="137"/>
      <c r="Q92" s="162"/>
      <c r="R92" s="136"/>
      <c r="S92" s="84"/>
      <c r="T92" s="84"/>
      <c r="U92" s="84"/>
      <c r="V92" s="137"/>
      <c r="W92" s="162"/>
      <c r="X92" s="136"/>
      <c r="Y92" s="84"/>
      <c r="Z92" s="84"/>
      <c r="AA92" s="84"/>
      <c r="AB92" s="137"/>
      <c r="AC92" s="162"/>
      <c r="AD92" s="136"/>
      <c r="AE92" s="84"/>
      <c r="AF92" s="84"/>
      <c r="AG92" s="84"/>
      <c r="AH92" s="137"/>
      <c r="AI92" s="162"/>
      <c r="AJ92" s="136"/>
      <c r="AK92" s="84"/>
      <c r="AL92" s="84"/>
      <c r="AM92" s="84"/>
      <c r="AN92" s="137"/>
      <c r="AO92" s="162"/>
      <c r="AP92" s="136"/>
      <c r="AQ92" s="84"/>
      <c r="AR92" s="84"/>
      <c r="AS92" s="84"/>
      <c r="AT92" s="137"/>
      <c r="AU92" s="162"/>
      <c r="AV92" s="136"/>
      <c r="AW92" s="84"/>
      <c r="AX92" s="84"/>
      <c r="AY92" s="84"/>
      <c r="AZ92" s="137"/>
      <c r="BA92" s="162"/>
      <c r="BB92" s="136"/>
      <c r="BC92" s="84"/>
      <c r="BD92" s="84"/>
      <c r="BE92" s="84"/>
      <c r="BF92" s="137"/>
      <c r="BG92" s="162"/>
      <c r="BH92" s="136"/>
      <c r="BI92" s="84"/>
      <c r="BJ92" s="84"/>
      <c r="BK92" s="84"/>
      <c r="BL92" s="137"/>
      <c r="BM92" s="162"/>
      <c r="BN92" s="136"/>
      <c r="BO92" s="84"/>
      <c r="BP92" s="84"/>
      <c r="BQ92" s="84"/>
      <c r="BR92" s="137"/>
    </row>
    <row r="93" spans="1:70" x14ac:dyDescent="0.25">
      <c r="A93" s="115" t="s">
        <v>45</v>
      </c>
      <c r="B93" s="811"/>
      <c r="C93" s="812"/>
      <c r="D93" s="839"/>
      <c r="E93" s="812"/>
      <c r="F93" s="136"/>
      <c r="G93" s="84"/>
      <c r="H93" s="84"/>
      <c r="I93" s="84"/>
      <c r="J93" s="137"/>
      <c r="K93" s="162"/>
      <c r="L93" s="136"/>
      <c r="M93" s="84"/>
      <c r="N93" s="84"/>
      <c r="O93" s="84"/>
      <c r="P93" s="137"/>
      <c r="Q93" s="162"/>
      <c r="R93" s="136"/>
      <c r="S93" s="84"/>
      <c r="T93" s="84"/>
      <c r="U93" s="84"/>
      <c r="V93" s="137"/>
      <c r="W93" s="162"/>
      <c r="X93" s="136"/>
      <c r="Y93" s="84"/>
      <c r="Z93" s="84"/>
      <c r="AA93" s="84"/>
      <c r="AB93" s="137"/>
      <c r="AC93" s="162"/>
      <c r="AD93" s="136"/>
      <c r="AE93" s="84"/>
      <c r="AF93" s="84"/>
      <c r="AG93" s="84"/>
      <c r="AH93" s="137"/>
      <c r="AI93" s="162"/>
      <c r="AJ93" s="136"/>
      <c r="AK93" s="84"/>
      <c r="AL93" s="84"/>
      <c r="AM93" s="84"/>
      <c r="AN93" s="137"/>
      <c r="AO93" s="162"/>
      <c r="AP93" s="136"/>
      <c r="AQ93" s="84"/>
      <c r="AR93" s="84"/>
      <c r="AS93" s="84"/>
      <c r="AT93" s="137"/>
      <c r="AU93" s="162"/>
      <c r="AV93" s="136"/>
      <c r="AW93" s="84"/>
      <c r="AX93" s="84"/>
      <c r="AY93" s="84"/>
      <c r="AZ93" s="137"/>
      <c r="BA93" s="162"/>
      <c r="BB93" s="136"/>
      <c r="BC93" s="84"/>
      <c r="BD93" s="84"/>
      <c r="BE93" s="84"/>
      <c r="BF93" s="137"/>
      <c r="BG93" s="162"/>
      <c r="BH93" s="136"/>
      <c r="BI93" s="84"/>
      <c r="BJ93" s="84"/>
      <c r="BK93" s="84"/>
      <c r="BL93" s="137"/>
      <c r="BM93" s="162"/>
      <c r="BN93" s="136"/>
      <c r="BO93" s="84"/>
      <c r="BP93" s="84"/>
      <c r="BQ93" s="84"/>
      <c r="BR93" s="137"/>
    </row>
    <row r="94" spans="1:70" x14ac:dyDescent="0.25">
      <c r="A94" s="115" t="s">
        <v>46</v>
      </c>
      <c r="B94" s="805" t="s">
        <v>46</v>
      </c>
      <c r="C94" s="806">
        <v>21030</v>
      </c>
      <c r="D94" s="805"/>
      <c r="E94" s="806"/>
      <c r="F94" s="136"/>
      <c r="G94" s="84"/>
      <c r="H94" s="84"/>
      <c r="I94" s="84"/>
      <c r="J94" s="137"/>
      <c r="K94" s="162"/>
      <c r="L94" s="136"/>
      <c r="M94" s="84"/>
      <c r="N94" s="84"/>
      <c r="O94" s="84"/>
      <c r="P94" s="137"/>
      <c r="Q94" s="162"/>
      <c r="R94" s="136"/>
      <c r="S94" s="84"/>
      <c r="T94" s="84"/>
      <c r="U94" s="84"/>
      <c r="V94" s="137"/>
      <c r="W94" s="162"/>
      <c r="X94" s="136"/>
      <c r="Y94" s="84"/>
      <c r="Z94" s="84"/>
      <c r="AA94" s="84"/>
      <c r="AB94" s="137"/>
      <c r="AC94" s="162"/>
      <c r="AD94" s="136"/>
      <c r="AE94" s="84"/>
      <c r="AF94" s="84"/>
      <c r="AG94" s="84"/>
      <c r="AH94" s="137"/>
      <c r="AI94" s="162"/>
      <c r="AJ94" s="136"/>
      <c r="AK94" s="84"/>
      <c r="AL94" s="84"/>
      <c r="AM94" s="84"/>
      <c r="AN94" s="137"/>
      <c r="AO94" s="162"/>
      <c r="AP94" s="136"/>
      <c r="AQ94" s="84"/>
      <c r="AR94" s="84"/>
      <c r="AS94" s="84"/>
      <c r="AT94" s="137"/>
      <c r="AU94" s="162"/>
      <c r="AV94" s="136"/>
      <c r="AW94" s="84"/>
      <c r="AX94" s="84"/>
      <c r="AY94" s="84"/>
      <c r="AZ94" s="137"/>
      <c r="BA94" s="162"/>
      <c r="BB94" s="136"/>
      <c r="BC94" s="84"/>
      <c r="BD94" s="84"/>
      <c r="BE94" s="84"/>
      <c r="BF94" s="137"/>
      <c r="BG94" s="162"/>
      <c r="BH94" s="136"/>
      <c r="BI94" s="84"/>
      <c r="BJ94" s="84"/>
      <c r="BK94" s="84"/>
      <c r="BL94" s="137"/>
      <c r="BM94" s="162"/>
      <c r="BN94" s="136"/>
      <c r="BO94" s="84"/>
      <c r="BP94" s="84"/>
      <c r="BQ94" s="84"/>
      <c r="BR94" s="137"/>
    </row>
    <row r="95" spans="1:70" x14ac:dyDescent="0.25">
      <c r="A95" s="115" t="s">
        <v>47</v>
      </c>
      <c r="B95" s="805" t="s">
        <v>93</v>
      </c>
      <c r="C95" s="806">
        <v>92000</v>
      </c>
      <c r="D95" s="805"/>
      <c r="E95" s="806"/>
      <c r="F95" s="136"/>
      <c r="G95" s="84"/>
      <c r="H95" s="84"/>
      <c r="I95" s="84"/>
      <c r="J95" s="137"/>
      <c r="K95" s="162"/>
      <c r="L95" s="136"/>
      <c r="M95" s="84"/>
      <c r="N95" s="84"/>
      <c r="O95" s="84"/>
      <c r="P95" s="137"/>
      <c r="Q95" s="162"/>
      <c r="R95" s="136"/>
      <c r="S95" s="84"/>
      <c r="T95" s="84"/>
      <c r="U95" s="84"/>
      <c r="V95" s="137"/>
      <c r="W95" s="162"/>
      <c r="X95" s="136"/>
      <c r="Y95" s="84"/>
      <c r="Z95" s="84"/>
      <c r="AA95" s="84"/>
      <c r="AB95" s="137"/>
      <c r="AC95" s="162"/>
      <c r="AD95" s="136"/>
      <c r="AE95" s="84"/>
      <c r="AF95" s="84"/>
      <c r="AG95" s="84"/>
      <c r="AH95" s="137"/>
      <c r="AI95" s="162"/>
      <c r="AJ95" s="136"/>
      <c r="AK95" s="84"/>
      <c r="AL95" s="84"/>
      <c r="AM95" s="84"/>
      <c r="AN95" s="137"/>
      <c r="AO95" s="162"/>
      <c r="AP95" s="136"/>
      <c r="AQ95" s="84"/>
      <c r="AR95" s="84"/>
      <c r="AS95" s="84"/>
      <c r="AT95" s="137"/>
      <c r="AU95" s="162"/>
      <c r="AV95" s="136"/>
      <c r="AW95" s="84"/>
      <c r="AX95" s="84"/>
      <c r="AY95" s="84"/>
      <c r="AZ95" s="137"/>
      <c r="BA95" s="162"/>
      <c r="BB95" s="136"/>
      <c r="BC95" s="84"/>
      <c r="BD95" s="84"/>
      <c r="BE95" s="84"/>
      <c r="BF95" s="137"/>
      <c r="BG95" s="162"/>
      <c r="BH95" s="136"/>
      <c r="BI95" s="84"/>
      <c r="BJ95" s="84"/>
      <c r="BK95" s="84"/>
      <c r="BL95" s="137"/>
      <c r="BM95" s="162"/>
      <c r="BN95" s="136"/>
      <c r="BO95" s="84"/>
      <c r="BP95" s="84"/>
      <c r="BQ95" s="84"/>
      <c r="BR95" s="137"/>
    </row>
    <row r="96" spans="1:70" x14ac:dyDescent="0.25">
      <c r="A96" s="115" t="s">
        <v>48</v>
      </c>
      <c r="B96" s="805" t="s">
        <v>94</v>
      </c>
      <c r="C96" s="806">
        <v>92000</v>
      </c>
      <c r="D96" s="805"/>
      <c r="E96" s="806"/>
      <c r="F96" s="136"/>
      <c r="G96" s="84"/>
      <c r="H96" s="84"/>
      <c r="I96" s="84"/>
      <c r="J96" s="137"/>
      <c r="K96" s="162"/>
      <c r="L96" s="136"/>
      <c r="M96" s="84"/>
      <c r="N96" s="84"/>
      <c r="O96" s="84"/>
      <c r="P96" s="137"/>
      <c r="Q96" s="162"/>
      <c r="R96" s="136"/>
      <c r="S96" s="84"/>
      <c r="T96" s="84"/>
      <c r="U96" s="84"/>
      <c r="V96" s="137"/>
      <c r="W96" s="162"/>
      <c r="X96" s="136"/>
      <c r="Y96" s="84"/>
      <c r="Z96" s="84"/>
      <c r="AA96" s="84"/>
      <c r="AB96" s="137"/>
      <c r="AC96" s="162"/>
      <c r="AD96" s="136"/>
      <c r="AE96" s="84"/>
      <c r="AF96" s="84"/>
      <c r="AG96" s="84"/>
      <c r="AH96" s="137"/>
      <c r="AI96" s="162"/>
      <c r="AJ96" s="136"/>
      <c r="AK96" s="84"/>
      <c r="AL96" s="84"/>
      <c r="AM96" s="84"/>
      <c r="AN96" s="137"/>
      <c r="AO96" s="162"/>
      <c r="AP96" s="136"/>
      <c r="AQ96" s="84"/>
      <c r="AR96" s="84"/>
      <c r="AS96" s="84"/>
      <c r="AT96" s="137"/>
      <c r="AU96" s="162"/>
      <c r="AV96" s="136"/>
      <c r="AW96" s="84"/>
      <c r="AX96" s="84"/>
      <c r="AY96" s="84"/>
      <c r="AZ96" s="137"/>
      <c r="BA96" s="162"/>
      <c r="BB96" s="136"/>
      <c r="BC96" s="84"/>
      <c r="BD96" s="84"/>
      <c r="BE96" s="84"/>
      <c r="BF96" s="137"/>
      <c r="BG96" s="162"/>
      <c r="BH96" s="136"/>
      <c r="BI96" s="84"/>
      <c r="BJ96" s="84"/>
      <c r="BK96" s="84"/>
      <c r="BL96" s="137"/>
      <c r="BM96" s="162"/>
      <c r="BN96" s="136"/>
      <c r="BO96" s="84"/>
      <c r="BP96" s="84"/>
      <c r="BQ96" s="84"/>
      <c r="BR96" s="137"/>
    </row>
    <row r="97" spans="1:70" x14ac:dyDescent="0.25">
      <c r="A97" s="115" t="s">
        <v>49</v>
      </c>
      <c r="B97" s="805"/>
      <c r="C97" s="806"/>
      <c r="D97" s="838"/>
      <c r="E97" s="806"/>
      <c r="F97" s="136"/>
      <c r="G97" s="84"/>
      <c r="H97" s="84"/>
      <c r="I97" s="84"/>
      <c r="J97" s="137"/>
      <c r="K97" s="162"/>
      <c r="L97" s="136"/>
      <c r="M97" s="84"/>
      <c r="N97" s="84"/>
      <c r="O97" s="84"/>
      <c r="P97" s="137"/>
      <c r="Q97" s="162"/>
      <c r="R97" s="136"/>
      <c r="S97" s="84"/>
      <c r="T97" s="84"/>
      <c r="U97" s="84"/>
      <c r="V97" s="137"/>
      <c r="W97" s="162"/>
      <c r="X97" s="136"/>
      <c r="Y97" s="84"/>
      <c r="Z97" s="84"/>
      <c r="AA97" s="84"/>
      <c r="AB97" s="137"/>
      <c r="AC97" s="162"/>
      <c r="AD97" s="136"/>
      <c r="AE97" s="84"/>
      <c r="AF97" s="84"/>
      <c r="AG97" s="84"/>
      <c r="AH97" s="137"/>
      <c r="AI97" s="162"/>
      <c r="AJ97" s="136"/>
      <c r="AK97" s="84"/>
      <c r="AL97" s="84"/>
      <c r="AM97" s="84"/>
      <c r="AN97" s="137"/>
      <c r="AO97" s="162"/>
      <c r="AP97" s="136"/>
      <c r="AQ97" s="84"/>
      <c r="AR97" s="84"/>
      <c r="AS97" s="84"/>
      <c r="AT97" s="137"/>
      <c r="AU97" s="162"/>
      <c r="AV97" s="136"/>
      <c r="AW97" s="84"/>
      <c r="AX97" s="84"/>
      <c r="AY97" s="84"/>
      <c r="AZ97" s="137"/>
      <c r="BA97" s="162"/>
      <c r="BB97" s="136"/>
      <c r="BC97" s="84"/>
      <c r="BD97" s="84"/>
      <c r="BE97" s="84"/>
      <c r="BF97" s="137"/>
      <c r="BG97" s="162"/>
      <c r="BH97" s="136"/>
      <c r="BI97" s="84"/>
      <c r="BJ97" s="84"/>
      <c r="BK97" s="84"/>
      <c r="BL97" s="137"/>
      <c r="BM97" s="162"/>
      <c r="BN97" s="136"/>
      <c r="BO97" s="84"/>
      <c r="BP97" s="84"/>
      <c r="BQ97" s="84"/>
      <c r="BR97" s="137"/>
    </row>
    <row r="98" spans="1:70" x14ac:dyDescent="0.25">
      <c r="A98" s="115" t="s">
        <v>50</v>
      </c>
      <c r="B98" s="813" t="s">
        <v>50</v>
      </c>
      <c r="C98" s="814" t="s">
        <v>89</v>
      </c>
      <c r="D98" s="813"/>
      <c r="E98" s="814"/>
      <c r="F98" s="136"/>
      <c r="G98" s="84"/>
      <c r="H98" s="84"/>
      <c r="I98" s="84"/>
      <c r="J98" s="137"/>
      <c r="K98" s="162"/>
      <c r="L98" s="136"/>
      <c r="M98" s="84"/>
      <c r="N98" s="84"/>
      <c r="O98" s="84"/>
      <c r="P98" s="137"/>
      <c r="Q98" s="162"/>
      <c r="R98" s="136"/>
      <c r="S98" s="84"/>
      <c r="T98" s="84"/>
      <c r="U98" s="84"/>
      <c r="V98" s="137"/>
      <c r="W98" s="162"/>
      <c r="X98" s="136"/>
      <c r="Y98" s="84"/>
      <c r="Z98" s="84"/>
      <c r="AA98" s="84"/>
      <c r="AB98" s="137"/>
      <c r="AC98" s="162"/>
      <c r="AD98" s="136"/>
      <c r="AE98" s="84"/>
      <c r="AF98" s="84"/>
      <c r="AG98" s="84"/>
      <c r="AH98" s="137"/>
      <c r="AI98" s="162"/>
      <c r="AJ98" s="136"/>
      <c r="AK98" s="84"/>
      <c r="AL98" s="84"/>
      <c r="AM98" s="84"/>
      <c r="AN98" s="137"/>
      <c r="AO98" s="162"/>
      <c r="AP98" s="136"/>
      <c r="AQ98" s="84"/>
      <c r="AR98" s="84"/>
      <c r="AS98" s="84"/>
      <c r="AT98" s="137"/>
      <c r="AU98" s="162"/>
      <c r="AV98" s="136"/>
      <c r="AW98" s="84"/>
      <c r="AX98" s="84"/>
      <c r="AY98" s="84"/>
      <c r="AZ98" s="137"/>
      <c r="BA98" s="162"/>
      <c r="BB98" s="136"/>
      <c r="BC98" s="84"/>
      <c r="BD98" s="84"/>
      <c r="BE98" s="84"/>
      <c r="BF98" s="137"/>
      <c r="BG98" s="162"/>
      <c r="BH98" s="136"/>
      <c r="BI98" s="84"/>
      <c r="BJ98" s="84"/>
      <c r="BK98" s="84"/>
      <c r="BL98" s="137"/>
      <c r="BM98" s="162"/>
      <c r="BN98" s="136"/>
      <c r="BO98" s="84"/>
      <c r="BP98" s="84"/>
      <c r="BQ98" s="84"/>
      <c r="BR98" s="137"/>
    </row>
    <row r="99" spans="1:70" x14ac:dyDescent="0.25">
      <c r="A99" s="115" t="s">
        <v>51</v>
      </c>
      <c r="B99" s="805"/>
      <c r="C99" s="806"/>
      <c r="D99" s="805"/>
      <c r="E99" s="806"/>
      <c r="F99" s="136"/>
      <c r="G99" s="84"/>
      <c r="H99" s="84"/>
      <c r="I99" s="84"/>
      <c r="J99" s="137"/>
      <c r="K99" s="162"/>
      <c r="L99" s="136"/>
      <c r="M99" s="84"/>
      <c r="N99" s="84"/>
      <c r="O99" s="84"/>
      <c r="P99" s="137"/>
      <c r="Q99" s="162"/>
      <c r="R99" s="136"/>
      <c r="S99" s="84"/>
      <c r="T99" s="84"/>
      <c r="U99" s="84"/>
      <c r="V99" s="137"/>
      <c r="W99" s="162"/>
      <c r="X99" s="136"/>
      <c r="Y99" s="84"/>
      <c r="Z99" s="84"/>
      <c r="AA99" s="84"/>
      <c r="AB99" s="137"/>
      <c r="AC99" s="162"/>
      <c r="AD99" s="136"/>
      <c r="AE99" s="84"/>
      <c r="AF99" s="84"/>
      <c r="AG99" s="84"/>
      <c r="AH99" s="137"/>
      <c r="AI99" s="162"/>
      <c r="AJ99" s="136"/>
      <c r="AK99" s="84"/>
      <c r="AL99" s="84"/>
      <c r="AM99" s="84"/>
      <c r="AN99" s="137"/>
      <c r="AO99" s="162"/>
      <c r="AP99" s="136"/>
      <c r="AQ99" s="84"/>
      <c r="AR99" s="84"/>
      <c r="AS99" s="84"/>
      <c r="AT99" s="137"/>
      <c r="AU99" s="162"/>
      <c r="AV99" s="136"/>
      <c r="AW99" s="84"/>
      <c r="AX99" s="84"/>
      <c r="AY99" s="84"/>
      <c r="AZ99" s="137"/>
      <c r="BA99" s="162"/>
      <c r="BB99" s="136"/>
      <c r="BC99" s="84"/>
      <c r="BD99" s="84"/>
      <c r="BE99" s="84"/>
      <c r="BF99" s="137"/>
      <c r="BG99" s="162"/>
      <c r="BH99" s="136"/>
      <c r="BI99" s="84"/>
      <c r="BJ99" s="84"/>
      <c r="BK99" s="84"/>
      <c r="BL99" s="137"/>
      <c r="BM99" s="162"/>
      <c r="BN99" s="136"/>
      <c r="BO99" s="84"/>
      <c r="BP99" s="84"/>
      <c r="BQ99" s="84"/>
      <c r="BR99" s="137"/>
    </row>
    <row r="100" spans="1:70" x14ac:dyDescent="0.25">
      <c r="A100" s="115" t="s">
        <v>79</v>
      </c>
      <c r="B100" s="805"/>
      <c r="C100" s="806"/>
      <c r="D100" s="805"/>
      <c r="E100" s="806"/>
      <c r="F100" s="136"/>
      <c r="G100" s="84"/>
      <c r="H100" s="84"/>
      <c r="I100" s="84"/>
      <c r="J100" s="137"/>
      <c r="K100" s="162"/>
      <c r="L100" s="136"/>
      <c r="M100" s="84"/>
      <c r="N100" s="84"/>
      <c r="O100" s="84"/>
      <c r="P100" s="137"/>
      <c r="Q100" s="162"/>
      <c r="R100" s="136"/>
      <c r="S100" s="84"/>
      <c r="T100" s="84"/>
      <c r="U100" s="84"/>
      <c r="V100" s="137"/>
      <c r="W100" s="162"/>
      <c r="X100" s="136"/>
      <c r="Y100" s="84"/>
      <c r="Z100" s="84"/>
      <c r="AA100" s="84"/>
      <c r="AB100" s="137"/>
      <c r="AC100" s="162"/>
      <c r="AD100" s="136"/>
      <c r="AE100" s="84"/>
      <c r="AF100" s="84"/>
      <c r="AG100" s="84"/>
      <c r="AH100" s="137"/>
      <c r="AI100" s="162"/>
      <c r="AJ100" s="136"/>
      <c r="AK100" s="84"/>
      <c r="AL100" s="84"/>
      <c r="AM100" s="84"/>
      <c r="AN100" s="137"/>
      <c r="AO100" s="162"/>
      <c r="AP100" s="136"/>
      <c r="AQ100" s="84"/>
      <c r="AR100" s="84"/>
      <c r="AS100" s="84"/>
      <c r="AT100" s="137"/>
      <c r="AU100" s="162"/>
      <c r="AV100" s="136"/>
      <c r="AW100" s="84"/>
      <c r="AX100" s="84"/>
      <c r="AY100" s="84"/>
      <c r="AZ100" s="137"/>
      <c r="BA100" s="162"/>
      <c r="BB100" s="136"/>
      <c r="BC100" s="84"/>
      <c r="BD100" s="84"/>
      <c r="BE100" s="84"/>
      <c r="BF100" s="137"/>
      <c r="BG100" s="162"/>
      <c r="BH100" s="136"/>
      <c r="BI100" s="84"/>
      <c r="BJ100" s="84"/>
      <c r="BK100" s="84"/>
      <c r="BL100" s="137"/>
      <c r="BM100" s="162"/>
      <c r="BN100" s="136"/>
      <c r="BO100" s="84"/>
      <c r="BP100" s="84"/>
      <c r="BQ100" s="84"/>
      <c r="BR100" s="137"/>
    </row>
    <row r="101" spans="1:70" x14ac:dyDescent="0.25">
      <c r="A101" s="115" t="s">
        <v>52</v>
      </c>
      <c r="B101" s="813" t="s">
        <v>52</v>
      </c>
      <c r="C101" s="814" t="s">
        <v>90</v>
      </c>
      <c r="D101" s="813"/>
      <c r="E101" s="814"/>
      <c r="F101" s="136"/>
      <c r="G101" s="84"/>
      <c r="H101" s="84"/>
      <c r="I101" s="84"/>
      <c r="J101" s="137"/>
      <c r="K101" s="162"/>
      <c r="L101" s="136"/>
      <c r="M101" s="84"/>
      <c r="N101" s="84"/>
      <c r="O101" s="84"/>
      <c r="P101" s="137"/>
      <c r="Q101" s="162"/>
      <c r="R101" s="136"/>
      <c r="S101" s="84"/>
      <c r="T101" s="84"/>
      <c r="U101" s="84"/>
      <c r="V101" s="137"/>
      <c r="W101" s="162"/>
      <c r="X101" s="136"/>
      <c r="Y101" s="84"/>
      <c r="Z101" s="84"/>
      <c r="AA101" s="84"/>
      <c r="AB101" s="137"/>
      <c r="AC101" s="162"/>
      <c r="AD101" s="136"/>
      <c r="AE101" s="84"/>
      <c r="AF101" s="84"/>
      <c r="AG101" s="84"/>
      <c r="AH101" s="137"/>
      <c r="AI101" s="162"/>
      <c r="AJ101" s="136"/>
      <c r="AK101" s="84"/>
      <c r="AL101" s="84"/>
      <c r="AM101" s="84"/>
      <c r="AN101" s="137"/>
      <c r="AO101" s="162"/>
      <c r="AP101" s="136"/>
      <c r="AQ101" s="84"/>
      <c r="AR101" s="84"/>
      <c r="AS101" s="84"/>
      <c r="AT101" s="137"/>
      <c r="AU101" s="162"/>
      <c r="AV101" s="136"/>
      <c r="AW101" s="84"/>
      <c r="AX101" s="84"/>
      <c r="AY101" s="84"/>
      <c r="AZ101" s="137"/>
      <c r="BA101" s="162"/>
      <c r="BB101" s="136"/>
      <c r="BC101" s="84"/>
      <c r="BD101" s="84"/>
      <c r="BE101" s="84"/>
      <c r="BF101" s="137"/>
      <c r="BG101" s="162"/>
      <c r="BH101" s="136"/>
      <c r="BI101" s="84"/>
      <c r="BJ101" s="84"/>
      <c r="BK101" s="84"/>
      <c r="BL101" s="137"/>
      <c r="BM101" s="162"/>
      <c r="BN101" s="136"/>
      <c r="BO101" s="84"/>
      <c r="BP101" s="84"/>
      <c r="BQ101" s="84"/>
      <c r="BR101" s="137"/>
    </row>
    <row r="102" spans="1:70" x14ac:dyDescent="0.25">
      <c r="A102" s="115" t="s">
        <v>53</v>
      </c>
      <c r="B102" s="805" t="s">
        <v>95</v>
      </c>
      <c r="C102" s="806">
        <v>19040</v>
      </c>
      <c r="D102" s="805"/>
      <c r="E102" s="806"/>
      <c r="F102" s="136"/>
      <c r="G102" s="84"/>
      <c r="H102" s="84"/>
      <c r="I102" s="84"/>
      <c r="J102" s="137"/>
      <c r="K102" s="162"/>
      <c r="L102" s="136"/>
      <c r="M102" s="84"/>
      <c r="N102" s="84"/>
      <c r="O102" s="84"/>
      <c r="P102" s="137"/>
      <c r="Q102" s="162"/>
      <c r="R102" s="136"/>
      <c r="S102" s="84"/>
      <c r="T102" s="84"/>
      <c r="U102" s="84"/>
      <c r="V102" s="137"/>
      <c r="W102" s="162"/>
      <c r="X102" s="136"/>
      <c r="Y102" s="84"/>
      <c r="Z102" s="84"/>
      <c r="AA102" s="84"/>
      <c r="AB102" s="137"/>
      <c r="AC102" s="162"/>
      <c r="AD102" s="136"/>
      <c r="AE102" s="84"/>
      <c r="AF102" s="84"/>
      <c r="AG102" s="84"/>
      <c r="AH102" s="137"/>
      <c r="AI102" s="162"/>
      <c r="AJ102" s="136"/>
      <c r="AK102" s="84"/>
      <c r="AL102" s="84"/>
      <c r="AM102" s="84"/>
      <c r="AN102" s="137"/>
      <c r="AO102" s="162"/>
      <c r="AP102" s="136"/>
      <c r="AQ102" s="84"/>
      <c r="AR102" s="84"/>
      <c r="AS102" s="84"/>
      <c r="AT102" s="137"/>
      <c r="AU102" s="162"/>
      <c r="AV102" s="136"/>
      <c r="AW102" s="84"/>
      <c r="AX102" s="84"/>
      <c r="AY102" s="84"/>
      <c r="AZ102" s="137"/>
      <c r="BA102" s="162"/>
      <c r="BB102" s="136"/>
      <c r="BC102" s="84"/>
      <c r="BD102" s="84"/>
      <c r="BE102" s="84"/>
      <c r="BF102" s="137"/>
      <c r="BG102" s="162"/>
      <c r="BH102" s="136"/>
      <c r="BI102" s="84"/>
      <c r="BJ102" s="84"/>
      <c r="BK102" s="84"/>
      <c r="BL102" s="137"/>
      <c r="BM102" s="162"/>
      <c r="BN102" s="136"/>
      <c r="BO102" s="84"/>
      <c r="BP102" s="84"/>
      <c r="BQ102" s="84"/>
      <c r="BR102" s="137"/>
    </row>
    <row r="103" spans="1:70" x14ac:dyDescent="0.25">
      <c r="A103" s="115" t="s">
        <v>54</v>
      </c>
      <c r="B103" s="805" t="s">
        <v>96</v>
      </c>
      <c r="C103" s="806">
        <v>21210</v>
      </c>
      <c r="D103" s="805"/>
      <c r="E103" s="806"/>
      <c r="F103" s="136"/>
      <c r="G103" s="84"/>
      <c r="H103" s="84"/>
      <c r="I103" s="84"/>
      <c r="J103" s="137"/>
      <c r="K103" s="162"/>
      <c r="L103" s="136"/>
      <c r="M103" s="84"/>
      <c r="N103" s="84"/>
      <c r="O103" s="84"/>
      <c r="P103" s="137"/>
      <c r="Q103" s="162"/>
      <c r="R103" s="136"/>
      <c r="S103" s="84"/>
      <c r="T103" s="84"/>
      <c r="U103" s="84"/>
      <c r="V103" s="137"/>
      <c r="W103" s="162"/>
      <c r="X103" s="136"/>
      <c r="Y103" s="84"/>
      <c r="Z103" s="84"/>
      <c r="AA103" s="84"/>
      <c r="AB103" s="137"/>
      <c r="AC103" s="162"/>
      <c r="AD103" s="136"/>
      <c r="AE103" s="84"/>
      <c r="AF103" s="84"/>
      <c r="AG103" s="84"/>
      <c r="AH103" s="137"/>
      <c r="AI103" s="162"/>
      <c r="AJ103" s="136"/>
      <c r="AK103" s="84"/>
      <c r="AL103" s="84"/>
      <c r="AM103" s="84"/>
      <c r="AN103" s="137"/>
      <c r="AO103" s="162"/>
      <c r="AP103" s="136"/>
      <c r="AQ103" s="84"/>
      <c r="AR103" s="84"/>
      <c r="AS103" s="84"/>
      <c r="AT103" s="137"/>
      <c r="AU103" s="162"/>
      <c r="AV103" s="136"/>
      <c r="AW103" s="84"/>
      <c r="AX103" s="84"/>
      <c r="AY103" s="84"/>
      <c r="AZ103" s="137"/>
      <c r="BA103" s="162"/>
      <c r="BB103" s="136"/>
      <c r="BC103" s="84"/>
      <c r="BD103" s="84"/>
      <c r="BE103" s="84"/>
      <c r="BF103" s="137"/>
      <c r="BG103" s="162"/>
      <c r="BH103" s="136"/>
      <c r="BI103" s="84"/>
      <c r="BJ103" s="84"/>
      <c r="BK103" s="84"/>
      <c r="BL103" s="137"/>
      <c r="BM103" s="162"/>
      <c r="BN103" s="136"/>
      <c r="BO103" s="84"/>
      <c r="BP103" s="84"/>
      <c r="BQ103" s="84"/>
      <c r="BR103" s="137"/>
    </row>
    <row r="104" spans="1:70" x14ac:dyDescent="0.25">
      <c r="A104" s="115" t="s">
        <v>55</v>
      </c>
      <c r="B104" s="805" t="s">
        <v>55</v>
      </c>
      <c r="C104" s="806">
        <v>31364</v>
      </c>
      <c r="D104" s="805"/>
      <c r="E104" s="806"/>
      <c r="F104" s="136"/>
      <c r="G104" s="84"/>
      <c r="H104" s="84"/>
      <c r="I104" s="84"/>
      <c r="J104" s="137"/>
      <c r="K104" s="162"/>
      <c r="L104" s="136"/>
      <c r="M104" s="84"/>
      <c r="N104" s="84"/>
      <c r="O104" s="84"/>
      <c r="P104" s="137"/>
      <c r="Q104" s="162"/>
      <c r="R104" s="136"/>
      <c r="S104" s="84"/>
      <c r="T104" s="84"/>
      <c r="U104" s="84"/>
      <c r="V104" s="137"/>
      <c r="W104" s="162"/>
      <c r="X104" s="136"/>
      <c r="Y104" s="84"/>
      <c r="Z104" s="84"/>
      <c r="AA104" s="84"/>
      <c r="AB104" s="137"/>
      <c r="AC104" s="162"/>
      <c r="AD104" s="136"/>
      <c r="AE104" s="84"/>
      <c r="AF104" s="84"/>
      <c r="AG104" s="84"/>
      <c r="AH104" s="137"/>
      <c r="AI104" s="162"/>
      <c r="AJ104" s="136"/>
      <c r="AK104" s="84"/>
      <c r="AL104" s="84"/>
      <c r="AM104" s="84"/>
      <c r="AN104" s="137"/>
      <c r="AO104" s="162"/>
      <c r="AP104" s="136"/>
      <c r="AQ104" s="84"/>
      <c r="AR104" s="84"/>
      <c r="AS104" s="84"/>
      <c r="AT104" s="137"/>
      <c r="AU104" s="162"/>
      <c r="AV104" s="136"/>
      <c r="AW104" s="84"/>
      <c r="AX104" s="84"/>
      <c r="AY104" s="84"/>
      <c r="AZ104" s="137"/>
      <c r="BA104" s="162"/>
      <c r="BB104" s="136"/>
      <c r="BC104" s="84"/>
      <c r="BD104" s="84"/>
      <c r="BE104" s="84"/>
      <c r="BF104" s="137"/>
      <c r="BG104" s="162"/>
      <c r="BH104" s="136"/>
      <c r="BI104" s="84"/>
      <c r="BJ104" s="84"/>
      <c r="BK104" s="84"/>
      <c r="BL104" s="137"/>
      <c r="BM104" s="162"/>
      <c r="BN104" s="136"/>
      <c r="BO104" s="84"/>
      <c r="BP104" s="84"/>
      <c r="BQ104" s="84"/>
      <c r="BR104" s="137"/>
    </row>
    <row r="105" spans="1:70" x14ac:dyDescent="0.25">
      <c r="A105" s="115" t="s">
        <v>56</v>
      </c>
      <c r="B105" s="805" t="s">
        <v>56</v>
      </c>
      <c r="C105" s="806">
        <v>21410</v>
      </c>
      <c r="D105" s="805"/>
      <c r="E105" s="806"/>
      <c r="F105" s="136"/>
      <c r="G105" s="84"/>
      <c r="H105" s="84"/>
      <c r="I105" s="84"/>
      <c r="J105" s="137"/>
      <c r="K105" s="162"/>
      <c r="L105" s="136"/>
      <c r="M105" s="84"/>
      <c r="N105" s="84"/>
      <c r="O105" s="84"/>
      <c r="P105" s="137"/>
      <c r="Q105" s="162"/>
      <c r="R105" s="136"/>
      <c r="S105" s="84"/>
      <c r="T105" s="84"/>
      <c r="U105" s="84"/>
      <c r="V105" s="137"/>
      <c r="W105" s="162"/>
      <c r="X105" s="136"/>
      <c r="Y105" s="84"/>
      <c r="Z105" s="84"/>
      <c r="AA105" s="84"/>
      <c r="AB105" s="137"/>
      <c r="AC105" s="162"/>
      <c r="AD105" s="136"/>
      <c r="AE105" s="84"/>
      <c r="AF105" s="84"/>
      <c r="AG105" s="84"/>
      <c r="AH105" s="137"/>
      <c r="AI105" s="162"/>
      <c r="AJ105" s="136"/>
      <c r="AK105" s="84"/>
      <c r="AL105" s="84"/>
      <c r="AM105" s="84"/>
      <c r="AN105" s="137"/>
      <c r="AO105" s="162"/>
      <c r="AP105" s="136"/>
      <c r="AQ105" s="84"/>
      <c r="AR105" s="84"/>
      <c r="AS105" s="84"/>
      <c r="AT105" s="137"/>
      <c r="AU105" s="162"/>
      <c r="AV105" s="136"/>
      <c r="AW105" s="84"/>
      <c r="AX105" s="84"/>
      <c r="AY105" s="84"/>
      <c r="AZ105" s="137"/>
      <c r="BA105" s="162"/>
      <c r="BB105" s="136"/>
      <c r="BC105" s="84"/>
      <c r="BD105" s="84"/>
      <c r="BE105" s="84"/>
      <c r="BF105" s="137"/>
      <c r="BG105" s="162"/>
      <c r="BH105" s="136"/>
      <c r="BI105" s="84"/>
      <c r="BJ105" s="84"/>
      <c r="BK105" s="84"/>
      <c r="BL105" s="137"/>
      <c r="BM105" s="162"/>
      <c r="BN105" s="136"/>
      <c r="BO105" s="84"/>
      <c r="BP105" s="84"/>
      <c r="BQ105" s="84"/>
      <c r="BR105" s="137"/>
    </row>
    <row r="106" spans="1:70" x14ac:dyDescent="0.25">
      <c r="A106" s="115" t="s">
        <v>57</v>
      </c>
      <c r="B106" s="805" t="s">
        <v>57</v>
      </c>
      <c r="C106" s="806">
        <v>23980</v>
      </c>
      <c r="D106" s="805"/>
      <c r="E106" s="806"/>
      <c r="F106" s="136"/>
      <c r="G106" s="84"/>
      <c r="H106" s="84"/>
      <c r="I106" s="84"/>
      <c r="J106" s="137"/>
      <c r="K106" s="162"/>
      <c r="L106" s="136"/>
      <c r="M106" s="84"/>
      <c r="N106" s="84"/>
      <c r="O106" s="84"/>
      <c r="P106" s="137"/>
      <c r="Q106" s="162"/>
      <c r="R106" s="136"/>
      <c r="S106" s="84"/>
      <c r="T106" s="84"/>
      <c r="U106" s="84"/>
      <c r="V106" s="137"/>
      <c r="W106" s="162"/>
      <c r="X106" s="136"/>
      <c r="Y106" s="84"/>
      <c r="Z106" s="84"/>
      <c r="AA106" s="84"/>
      <c r="AB106" s="137"/>
      <c r="AC106" s="162"/>
      <c r="AD106" s="136"/>
      <c r="AE106" s="84"/>
      <c r="AF106" s="84"/>
      <c r="AG106" s="84"/>
      <c r="AH106" s="137"/>
      <c r="AI106" s="162"/>
      <c r="AJ106" s="136"/>
      <c r="AK106" s="84"/>
      <c r="AL106" s="84"/>
      <c r="AM106" s="84"/>
      <c r="AN106" s="137"/>
      <c r="AO106" s="162"/>
      <c r="AP106" s="136"/>
      <c r="AQ106" s="84"/>
      <c r="AR106" s="84"/>
      <c r="AS106" s="84"/>
      <c r="AT106" s="137"/>
      <c r="AU106" s="162"/>
      <c r="AV106" s="136"/>
      <c r="AW106" s="84"/>
      <c r="AX106" s="84"/>
      <c r="AY106" s="84"/>
      <c r="AZ106" s="137"/>
      <c r="BA106" s="162"/>
      <c r="BB106" s="136"/>
      <c r="BC106" s="84"/>
      <c r="BD106" s="84"/>
      <c r="BE106" s="84"/>
      <c r="BF106" s="137"/>
      <c r="BG106" s="162"/>
      <c r="BH106" s="136"/>
      <c r="BI106" s="84"/>
      <c r="BJ106" s="84"/>
      <c r="BK106" s="84"/>
      <c r="BL106" s="137"/>
      <c r="BM106" s="162"/>
      <c r="BN106" s="136"/>
      <c r="BO106" s="84"/>
      <c r="BP106" s="84"/>
      <c r="BQ106" s="84"/>
      <c r="BR106" s="137"/>
    </row>
    <row r="107" spans="1:70" x14ac:dyDescent="0.25">
      <c r="A107" s="115"/>
      <c r="B107" s="82"/>
      <c r="C107" s="83"/>
      <c r="D107" s="805"/>
      <c r="E107" s="815"/>
      <c r="F107" s="136"/>
      <c r="G107" s="84"/>
      <c r="H107" s="84"/>
      <c r="I107" s="84"/>
      <c r="J107" s="137"/>
      <c r="K107" s="162"/>
      <c r="L107" s="136"/>
      <c r="M107" s="84"/>
      <c r="N107" s="84"/>
      <c r="O107" s="84"/>
      <c r="P107" s="137"/>
      <c r="Q107" s="162"/>
      <c r="R107" s="136"/>
      <c r="S107" s="84"/>
      <c r="T107" s="84"/>
      <c r="U107" s="84"/>
      <c r="V107" s="137"/>
      <c r="W107" s="162"/>
      <c r="X107" s="136"/>
      <c r="Y107" s="84"/>
      <c r="Z107" s="84"/>
      <c r="AA107" s="84"/>
      <c r="AB107" s="137"/>
      <c r="AC107" s="162"/>
      <c r="AD107" s="136"/>
      <c r="AE107" s="84"/>
      <c r="AF107" s="84"/>
      <c r="AG107" s="84"/>
      <c r="AH107" s="137"/>
      <c r="AI107" s="162"/>
      <c r="AJ107" s="136"/>
      <c r="AK107" s="84"/>
      <c r="AL107" s="84"/>
      <c r="AM107" s="84"/>
      <c r="AN107" s="137"/>
      <c r="AO107" s="162"/>
      <c r="AP107" s="136"/>
      <c r="AQ107" s="84"/>
      <c r="AR107" s="84"/>
      <c r="AS107" s="84"/>
      <c r="AT107" s="137"/>
      <c r="AU107" s="162"/>
      <c r="AV107" s="136"/>
      <c r="AW107" s="84"/>
      <c r="AX107" s="84"/>
      <c r="AY107" s="84"/>
      <c r="AZ107" s="137"/>
      <c r="BA107" s="162"/>
      <c r="BB107" s="136"/>
      <c r="BC107" s="84"/>
      <c r="BD107" s="84"/>
      <c r="BE107" s="84"/>
      <c r="BF107" s="137"/>
      <c r="BG107" s="162"/>
      <c r="BH107" s="136"/>
      <c r="BI107" s="84"/>
      <c r="BJ107" s="84"/>
      <c r="BK107" s="84"/>
      <c r="BL107" s="137"/>
      <c r="BM107" s="162"/>
      <c r="BN107" s="136"/>
      <c r="BO107" s="84"/>
      <c r="BP107" s="84"/>
      <c r="BQ107" s="84"/>
      <c r="BR107" s="137"/>
    </row>
    <row r="108" spans="1:70" ht="14.4" thickBot="1" x14ac:dyDescent="0.3">
      <c r="A108" s="115"/>
      <c r="B108" s="82"/>
      <c r="C108" s="87"/>
      <c r="D108" s="82"/>
      <c r="E108" s="87"/>
      <c r="F108" s="140"/>
      <c r="G108" s="90"/>
      <c r="H108" s="90"/>
      <c r="I108" s="90"/>
      <c r="J108" s="141"/>
      <c r="K108" s="162"/>
      <c r="L108" s="140"/>
      <c r="M108" s="90"/>
      <c r="N108" s="90"/>
      <c r="O108" s="90"/>
      <c r="P108" s="141"/>
      <c r="Q108" s="162"/>
      <c r="R108" s="140"/>
      <c r="S108" s="90"/>
      <c r="T108" s="90"/>
      <c r="U108" s="90"/>
      <c r="V108" s="141"/>
      <c r="W108" s="162"/>
      <c r="X108" s="140"/>
      <c r="Y108" s="90"/>
      <c r="Z108" s="90"/>
      <c r="AA108" s="90"/>
      <c r="AB108" s="141"/>
      <c r="AC108" s="162"/>
      <c r="AD108" s="140"/>
      <c r="AE108" s="90"/>
      <c r="AF108" s="90"/>
      <c r="AG108" s="90"/>
      <c r="AH108" s="141"/>
      <c r="AI108" s="162"/>
      <c r="AJ108" s="140"/>
      <c r="AK108" s="90"/>
      <c r="AL108" s="90"/>
      <c r="AM108" s="90"/>
      <c r="AN108" s="141"/>
      <c r="AO108" s="162"/>
      <c r="AP108" s="140"/>
      <c r="AQ108" s="90"/>
      <c r="AR108" s="90"/>
      <c r="AS108" s="90"/>
      <c r="AT108" s="141"/>
      <c r="AU108" s="162"/>
      <c r="AV108" s="140"/>
      <c r="AW108" s="90"/>
      <c r="AX108" s="90"/>
      <c r="AY108" s="90"/>
      <c r="AZ108" s="141"/>
      <c r="BA108" s="162"/>
      <c r="BB108" s="140"/>
      <c r="BC108" s="90"/>
      <c r="BD108" s="90"/>
      <c r="BE108" s="90"/>
      <c r="BF108" s="141"/>
      <c r="BG108" s="162"/>
      <c r="BH108" s="140"/>
      <c r="BI108" s="90"/>
      <c r="BJ108" s="90"/>
      <c r="BK108" s="90"/>
      <c r="BL108" s="141"/>
      <c r="BM108" s="162"/>
      <c r="BN108" s="140"/>
      <c r="BO108" s="90"/>
      <c r="BP108" s="90"/>
      <c r="BQ108" s="90"/>
      <c r="BR108" s="141"/>
    </row>
    <row r="109" spans="1:70" ht="14.4" thickBot="1" x14ac:dyDescent="0.3">
      <c r="A109" s="116" t="s">
        <v>9</v>
      </c>
      <c r="B109" s="93"/>
      <c r="C109" s="94"/>
      <c r="D109" s="93"/>
      <c r="E109" s="94"/>
      <c r="F109" s="147"/>
      <c r="G109" s="106"/>
      <c r="H109" s="106"/>
      <c r="I109" s="106"/>
      <c r="J109" s="148"/>
      <c r="K109" s="129"/>
      <c r="L109" s="147"/>
      <c r="M109" s="106"/>
      <c r="N109" s="106"/>
      <c r="O109" s="106"/>
      <c r="P109" s="148"/>
      <c r="Q109" s="129"/>
      <c r="R109" s="147"/>
      <c r="S109" s="106"/>
      <c r="T109" s="106"/>
      <c r="U109" s="106"/>
      <c r="V109" s="148"/>
      <c r="W109" s="129"/>
      <c r="X109" s="147"/>
      <c r="Y109" s="106"/>
      <c r="Z109" s="106"/>
      <c r="AA109" s="106"/>
      <c r="AB109" s="148"/>
      <c r="AC109" s="129"/>
      <c r="AD109" s="147"/>
      <c r="AE109" s="106"/>
      <c r="AF109" s="106"/>
      <c r="AG109" s="106"/>
      <c r="AH109" s="148"/>
      <c r="AI109" s="129"/>
      <c r="AJ109" s="147"/>
      <c r="AK109" s="106"/>
      <c r="AL109" s="106"/>
      <c r="AM109" s="106"/>
      <c r="AN109" s="148"/>
      <c r="AO109" s="129"/>
      <c r="AP109" s="147"/>
      <c r="AQ109" s="106"/>
      <c r="AR109" s="106"/>
      <c r="AS109" s="106"/>
      <c r="AT109" s="148"/>
      <c r="AU109" s="129"/>
      <c r="AV109" s="147"/>
      <c r="AW109" s="106"/>
      <c r="AX109" s="106"/>
      <c r="AY109" s="106"/>
      <c r="AZ109" s="148"/>
      <c r="BA109" s="129"/>
      <c r="BB109" s="147"/>
      <c r="BC109" s="106"/>
      <c r="BD109" s="106"/>
      <c r="BE109" s="106"/>
      <c r="BF109" s="148"/>
      <c r="BG109" s="129"/>
      <c r="BH109" s="142"/>
      <c r="BI109" s="95"/>
      <c r="BJ109" s="95"/>
      <c r="BK109" s="95"/>
      <c r="BL109" s="143"/>
      <c r="BM109" s="129"/>
      <c r="BN109" s="147"/>
      <c r="BO109" s="106"/>
      <c r="BP109" s="106"/>
      <c r="BQ109" s="106"/>
      <c r="BR109" s="148"/>
    </row>
    <row r="110" spans="1:70" ht="14.4" thickBot="1" x14ac:dyDescent="0.3"/>
    <row r="111" spans="1:70" ht="15" thickTop="1" thickBot="1" x14ac:dyDescent="0.3">
      <c r="B111" s="70"/>
      <c r="C111" s="57"/>
      <c r="D111" s="70"/>
      <c r="E111" s="57"/>
      <c r="F111" s="133" t="s">
        <v>58</v>
      </c>
      <c r="G111" s="64"/>
      <c r="H111" s="64"/>
      <c r="I111" s="64"/>
      <c r="J111" s="68"/>
      <c r="K111" s="125" t="s">
        <v>5</v>
      </c>
      <c r="L111" s="133" t="s">
        <v>99</v>
      </c>
      <c r="M111" s="64"/>
      <c r="N111" s="64"/>
      <c r="O111" s="64"/>
      <c r="P111" s="68"/>
      <c r="Q111" s="125" t="s">
        <v>5</v>
      </c>
      <c r="R111" s="133" t="s">
        <v>100</v>
      </c>
      <c r="S111" s="64"/>
      <c r="T111" s="64"/>
      <c r="U111" s="64"/>
      <c r="V111" s="68"/>
      <c r="W111" s="125" t="s">
        <v>5</v>
      </c>
      <c r="X111" s="133" t="s">
        <v>101</v>
      </c>
      <c r="Y111" s="64"/>
      <c r="Z111" s="64"/>
      <c r="AA111" s="64"/>
      <c r="AB111" s="68"/>
      <c r="AC111" s="125" t="s">
        <v>5</v>
      </c>
      <c r="AD111" s="133" t="s">
        <v>102</v>
      </c>
      <c r="AE111" s="64"/>
      <c r="AF111" s="64"/>
      <c r="AG111" s="64"/>
      <c r="AH111" s="68"/>
      <c r="AI111" s="125" t="s">
        <v>5</v>
      </c>
      <c r="AJ111" s="133" t="s">
        <v>103</v>
      </c>
      <c r="AK111" s="64"/>
      <c r="AL111" s="64"/>
      <c r="AM111" s="64"/>
      <c r="AN111" s="68"/>
      <c r="AO111" s="125" t="s">
        <v>5</v>
      </c>
      <c r="AP111" s="133" t="s">
        <v>104</v>
      </c>
      <c r="AQ111" s="64"/>
      <c r="AR111" s="64"/>
      <c r="AS111" s="64"/>
      <c r="AT111" s="68"/>
      <c r="AU111" s="125" t="s">
        <v>5</v>
      </c>
      <c r="AV111" s="133" t="s">
        <v>105</v>
      </c>
      <c r="AW111" s="64"/>
      <c r="AX111" s="64"/>
      <c r="AY111" s="64"/>
      <c r="AZ111" s="68"/>
      <c r="BA111" s="125" t="s">
        <v>5</v>
      </c>
      <c r="BB111" s="133" t="s">
        <v>106</v>
      </c>
      <c r="BC111" s="64"/>
      <c r="BD111" s="64"/>
      <c r="BE111" s="64"/>
      <c r="BF111" s="68"/>
      <c r="BG111" s="125" t="s">
        <v>5</v>
      </c>
      <c r="BH111" s="133" t="s">
        <v>107</v>
      </c>
      <c r="BI111" s="64"/>
      <c r="BJ111" s="64"/>
      <c r="BK111" s="64"/>
      <c r="BL111" s="68"/>
      <c r="BM111" s="125" t="s">
        <v>5</v>
      </c>
      <c r="BN111" s="133" t="s">
        <v>109</v>
      </c>
      <c r="BO111" s="64"/>
      <c r="BP111" s="64"/>
      <c r="BQ111" s="64"/>
      <c r="BR111" s="68"/>
    </row>
    <row r="112" spans="1:70" ht="14.4" thickBot="1" x14ac:dyDescent="0.3">
      <c r="A112" s="111" t="s">
        <v>87</v>
      </c>
      <c r="B112" s="70"/>
      <c r="C112" s="57"/>
      <c r="D112" s="70"/>
      <c r="E112" s="57"/>
      <c r="F112" s="134" t="s">
        <v>76</v>
      </c>
      <c r="G112" s="72"/>
      <c r="H112" s="72"/>
      <c r="I112" s="72"/>
      <c r="J112" s="75"/>
      <c r="K112" s="125" t="s">
        <v>5</v>
      </c>
      <c r="L112" s="134" t="s">
        <v>76</v>
      </c>
      <c r="M112" s="72"/>
      <c r="N112" s="72"/>
      <c r="O112" s="72"/>
      <c r="P112" s="75"/>
      <c r="Q112" s="125" t="s">
        <v>5</v>
      </c>
      <c r="R112" s="134" t="s">
        <v>76</v>
      </c>
      <c r="S112" s="72"/>
      <c r="T112" s="72"/>
      <c r="U112" s="72"/>
      <c r="V112" s="75"/>
      <c r="W112" s="125" t="s">
        <v>5</v>
      </c>
      <c r="X112" s="134" t="s">
        <v>76</v>
      </c>
      <c r="Y112" s="72"/>
      <c r="Z112" s="72"/>
      <c r="AA112" s="72"/>
      <c r="AB112" s="75"/>
      <c r="AC112" s="125" t="s">
        <v>5</v>
      </c>
      <c r="AD112" s="134" t="s">
        <v>76</v>
      </c>
      <c r="AE112" s="72"/>
      <c r="AF112" s="72"/>
      <c r="AG112" s="72"/>
      <c r="AH112" s="75"/>
      <c r="AI112" s="125" t="s">
        <v>5</v>
      </c>
      <c r="AJ112" s="134" t="s">
        <v>76</v>
      </c>
      <c r="AK112" s="72"/>
      <c r="AL112" s="72"/>
      <c r="AM112" s="72"/>
      <c r="AN112" s="75"/>
      <c r="AO112" s="125" t="s">
        <v>5</v>
      </c>
      <c r="AP112" s="134" t="s">
        <v>76</v>
      </c>
      <c r="AQ112" s="72"/>
      <c r="AR112" s="72"/>
      <c r="AS112" s="72"/>
      <c r="AT112" s="75"/>
      <c r="AU112" s="125" t="s">
        <v>5</v>
      </c>
      <c r="AV112" s="134" t="s">
        <v>76</v>
      </c>
      <c r="AW112" s="72"/>
      <c r="AX112" s="72"/>
      <c r="AY112" s="72"/>
      <c r="AZ112" s="75"/>
      <c r="BA112" s="125" t="s">
        <v>5</v>
      </c>
      <c r="BB112" s="134" t="s">
        <v>76</v>
      </c>
      <c r="BC112" s="72"/>
      <c r="BD112" s="72"/>
      <c r="BE112" s="72"/>
      <c r="BF112" s="75"/>
      <c r="BG112" s="125" t="s">
        <v>5</v>
      </c>
      <c r="BH112" s="134" t="s">
        <v>76</v>
      </c>
      <c r="BI112" s="72"/>
      <c r="BJ112" s="72"/>
      <c r="BK112" s="72"/>
      <c r="BL112" s="75"/>
      <c r="BM112" s="125" t="s">
        <v>5</v>
      </c>
      <c r="BN112" s="134" t="s">
        <v>76</v>
      </c>
      <c r="BO112" s="72"/>
      <c r="BP112" s="72"/>
      <c r="BQ112" s="72"/>
      <c r="BR112" s="75"/>
    </row>
    <row r="113" spans="1:70" ht="42" thickBot="1" x14ac:dyDescent="0.3">
      <c r="A113" s="77" t="s">
        <v>31</v>
      </c>
      <c r="B113" s="77" t="s">
        <v>208</v>
      </c>
      <c r="C113" s="79" t="s">
        <v>211</v>
      </c>
      <c r="D113" s="77" t="s">
        <v>209</v>
      </c>
      <c r="E113" s="79" t="s">
        <v>210</v>
      </c>
      <c r="F113" s="76" t="s">
        <v>287</v>
      </c>
      <c r="G113" s="77" t="s">
        <v>288</v>
      </c>
      <c r="H113" s="77" t="s">
        <v>286</v>
      </c>
      <c r="I113" s="77" t="s">
        <v>289</v>
      </c>
      <c r="J113" s="80" t="s">
        <v>78</v>
      </c>
      <c r="K113" s="126"/>
      <c r="L113" s="76" t="s">
        <v>287</v>
      </c>
      <c r="M113" s="77" t="s">
        <v>288</v>
      </c>
      <c r="N113" s="77" t="s">
        <v>286</v>
      </c>
      <c r="O113" s="77" t="s">
        <v>289</v>
      </c>
      <c r="P113" s="80" t="s">
        <v>78</v>
      </c>
      <c r="Q113" s="126"/>
      <c r="R113" s="76" t="s">
        <v>287</v>
      </c>
      <c r="S113" s="77" t="s">
        <v>288</v>
      </c>
      <c r="T113" s="77" t="s">
        <v>286</v>
      </c>
      <c r="U113" s="77" t="s">
        <v>289</v>
      </c>
      <c r="V113" s="80" t="s">
        <v>78</v>
      </c>
      <c r="W113" s="126"/>
      <c r="X113" s="76" t="s">
        <v>287</v>
      </c>
      <c r="Y113" s="77" t="s">
        <v>288</v>
      </c>
      <c r="Z113" s="77" t="s">
        <v>286</v>
      </c>
      <c r="AA113" s="77" t="s">
        <v>289</v>
      </c>
      <c r="AB113" s="80" t="s">
        <v>78</v>
      </c>
      <c r="AC113" s="126"/>
      <c r="AD113" s="76" t="s">
        <v>287</v>
      </c>
      <c r="AE113" s="77" t="s">
        <v>288</v>
      </c>
      <c r="AF113" s="77" t="s">
        <v>286</v>
      </c>
      <c r="AG113" s="77" t="s">
        <v>289</v>
      </c>
      <c r="AH113" s="80" t="s">
        <v>78</v>
      </c>
      <c r="AI113" s="126"/>
      <c r="AJ113" s="76" t="s">
        <v>287</v>
      </c>
      <c r="AK113" s="77" t="s">
        <v>288</v>
      </c>
      <c r="AL113" s="77" t="s">
        <v>286</v>
      </c>
      <c r="AM113" s="77" t="s">
        <v>289</v>
      </c>
      <c r="AN113" s="80" t="s">
        <v>78</v>
      </c>
      <c r="AO113" s="126"/>
      <c r="AP113" s="76" t="s">
        <v>287</v>
      </c>
      <c r="AQ113" s="77" t="s">
        <v>288</v>
      </c>
      <c r="AR113" s="77" t="s">
        <v>286</v>
      </c>
      <c r="AS113" s="77" t="s">
        <v>289</v>
      </c>
      <c r="AT113" s="80" t="s">
        <v>78</v>
      </c>
      <c r="AU113" s="126"/>
      <c r="AV113" s="76" t="s">
        <v>287</v>
      </c>
      <c r="AW113" s="77" t="s">
        <v>288</v>
      </c>
      <c r="AX113" s="77" t="s">
        <v>286</v>
      </c>
      <c r="AY113" s="77" t="s">
        <v>289</v>
      </c>
      <c r="AZ113" s="80" t="s">
        <v>78</v>
      </c>
      <c r="BA113" s="126"/>
      <c r="BB113" s="76" t="s">
        <v>287</v>
      </c>
      <c r="BC113" s="77" t="s">
        <v>288</v>
      </c>
      <c r="BD113" s="77" t="s">
        <v>286</v>
      </c>
      <c r="BE113" s="77" t="s">
        <v>289</v>
      </c>
      <c r="BF113" s="80" t="s">
        <v>78</v>
      </c>
      <c r="BG113" s="126"/>
      <c r="BH113" s="76" t="s">
        <v>287</v>
      </c>
      <c r="BI113" s="77" t="s">
        <v>288</v>
      </c>
      <c r="BJ113" s="77" t="s">
        <v>286</v>
      </c>
      <c r="BK113" s="77" t="s">
        <v>289</v>
      </c>
      <c r="BL113" s="80" t="s">
        <v>78</v>
      </c>
      <c r="BM113" s="126"/>
      <c r="BN113" s="76" t="s">
        <v>287</v>
      </c>
      <c r="BO113" s="77" t="s">
        <v>288</v>
      </c>
      <c r="BP113" s="77" t="s">
        <v>286</v>
      </c>
      <c r="BQ113" s="77" t="s">
        <v>289</v>
      </c>
      <c r="BR113" s="80" t="s">
        <v>78</v>
      </c>
    </row>
    <row r="114" spans="1:70" s="86" customFormat="1" x14ac:dyDescent="0.25">
      <c r="A114" s="115" t="s">
        <v>32</v>
      </c>
      <c r="B114" s="805" t="s">
        <v>32</v>
      </c>
      <c r="C114" s="806">
        <v>23010</v>
      </c>
      <c r="D114" s="805"/>
      <c r="E114" s="806"/>
      <c r="F114" s="136"/>
      <c r="G114" s="84"/>
      <c r="H114" s="84"/>
      <c r="I114" s="84"/>
      <c r="J114" s="236">
        <f t="shared" ref="J114:J142" si="0">SUM(F114:I114)</f>
        <v>0</v>
      </c>
      <c r="K114" s="162"/>
      <c r="L114" s="136"/>
      <c r="M114" s="84"/>
      <c r="N114" s="84"/>
      <c r="O114" s="84"/>
      <c r="P114" s="236">
        <f t="shared" ref="P114:P142" si="1">SUM(L114:O114)</f>
        <v>0</v>
      </c>
      <c r="Q114" s="162"/>
      <c r="R114" s="136"/>
      <c r="S114" s="84"/>
      <c r="T114" s="84"/>
      <c r="U114" s="84"/>
      <c r="V114" s="236">
        <f t="shared" ref="V114:V142" si="2">SUM(R114:U114)</f>
        <v>0</v>
      </c>
      <c r="W114" s="162"/>
      <c r="X114" s="136"/>
      <c r="Y114" s="84"/>
      <c r="Z114" s="84"/>
      <c r="AA114" s="84"/>
      <c r="AB114" s="236">
        <f t="shared" ref="AB114:AB142" si="3">SUM(X114:AA114)</f>
        <v>0</v>
      </c>
      <c r="AC114" s="162"/>
      <c r="AD114" s="136"/>
      <c r="AE114" s="84"/>
      <c r="AF114" s="84"/>
      <c r="AG114" s="84"/>
      <c r="AH114" s="236">
        <f t="shared" ref="AH114:AH142" si="4">SUM(AD114:AG114)</f>
        <v>0</v>
      </c>
      <c r="AI114" s="162"/>
      <c r="AJ114" s="136"/>
      <c r="AK114" s="84"/>
      <c r="AL114" s="84"/>
      <c r="AM114" s="84"/>
      <c r="AN114" s="236">
        <f t="shared" ref="AN114:AN142" si="5">SUM(AJ114:AM114)</f>
        <v>0</v>
      </c>
      <c r="AO114" s="162"/>
      <c r="AP114" s="136"/>
      <c r="AQ114" s="84"/>
      <c r="AR114" s="84"/>
      <c r="AS114" s="84"/>
      <c r="AT114" s="236">
        <f t="shared" ref="AT114:AT142" si="6">SUM(AP114:AS114)</f>
        <v>0</v>
      </c>
      <c r="AU114" s="162"/>
      <c r="AV114" s="136"/>
      <c r="AW114" s="84"/>
      <c r="AX114" s="84"/>
      <c r="AY114" s="84"/>
      <c r="AZ114" s="236">
        <f t="shared" ref="AZ114:AZ142" si="7">SUM(AV114:AY114)</f>
        <v>0</v>
      </c>
      <c r="BA114" s="162"/>
      <c r="BB114" s="136"/>
      <c r="BC114" s="84"/>
      <c r="BD114" s="84"/>
      <c r="BE114" s="84"/>
      <c r="BF114" s="236">
        <f t="shared" ref="BF114:BF142" si="8">SUM(BB114:BE114)</f>
        <v>0</v>
      </c>
      <c r="BG114" s="162"/>
      <c r="BH114" s="136"/>
      <c r="BI114" s="84"/>
      <c r="BJ114" s="84"/>
      <c r="BK114" s="84"/>
      <c r="BL114" s="236">
        <f t="shared" ref="BL114:BL142" si="9">SUM(BH114:BK114)</f>
        <v>0</v>
      </c>
      <c r="BM114" s="162"/>
      <c r="BN114" s="136"/>
      <c r="BO114" s="84"/>
      <c r="BP114" s="84"/>
      <c r="BQ114" s="84"/>
      <c r="BR114" s="236">
        <f t="shared" ref="BR114:BR142" si="10">SUM(BN114:BQ114)</f>
        <v>0</v>
      </c>
    </row>
    <row r="115" spans="1:70" x14ac:dyDescent="0.25">
      <c r="A115" s="115" t="s">
        <v>33</v>
      </c>
      <c r="B115" s="805" t="s">
        <v>33</v>
      </c>
      <c r="C115" s="806">
        <v>23040</v>
      </c>
      <c r="D115" s="805"/>
      <c r="E115" s="806"/>
      <c r="F115" s="136"/>
      <c r="G115" s="84"/>
      <c r="H115" s="84"/>
      <c r="I115" s="84"/>
      <c r="J115" s="237">
        <f t="shared" si="0"/>
        <v>0</v>
      </c>
      <c r="K115" s="162"/>
      <c r="L115" s="136"/>
      <c r="M115" s="84"/>
      <c r="N115" s="84"/>
      <c r="O115" s="84"/>
      <c r="P115" s="237">
        <f t="shared" si="1"/>
        <v>0</v>
      </c>
      <c r="Q115" s="162"/>
      <c r="R115" s="136"/>
      <c r="S115" s="84"/>
      <c r="T115" s="84"/>
      <c r="U115" s="84"/>
      <c r="V115" s="237">
        <f t="shared" si="2"/>
        <v>0</v>
      </c>
      <c r="W115" s="162"/>
      <c r="X115" s="136"/>
      <c r="Y115" s="84"/>
      <c r="Z115" s="84"/>
      <c r="AA115" s="84"/>
      <c r="AB115" s="237">
        <f t="shared" si="3"/>
        <v>0</v>
      </c>
      <c r="AC115" s="162"/>
      <c r="AD115" s="136"/>
      <c r="AE115" s="84"/>
      <c r="AF115" s="84"/>
      <c r="AG115" s="84"/>
      <c r="AH115" s="237">
        <f t="shared" si="4"/>
        <v>0</v>
      </c>
      <c r="AI115" s="162"/>
      <c r="AJ115" s="136"/>
      <c r="AK115" s="84"/>
      <c r="AL115" s="84"/>
      <c r="AM115" s="84"/>
      <c r="AN115" s="237">
        <f t="shared" si="5"/>
        <v>0</v>
      </c>
      <c r="AO115" s="162"/>
      <c r="AP115" s="136"/>
      <c r="AQ115" s="84"/>
      <c r="AR115" s="84"/>
      <c r="AS115" s="84"/>
      <c r="AT115" s="237">
        <f t="shared" si="6"/>
        <v>0</v>
      </c>
      <c r="AU115" s="162"/>
      <c r="AV115" s="136"/>
      <c r="AW115" s="84"/>
      <c r="AX115" s="84"/>
      <c r="AY115" s="84"/>
      <c r="AZ115" s="237">
        <f t="shared" si="7"/>
        <v>0</v>
      </c>
      <c r="BA115" s="162"/>
      <c r="BB115" s="136"/>
      <c r="BC115" s="84"/>
      <c r="BD115" s="84"/>
      <c r="BE115" s="84"/>
      <c r="BF115" s="237">
        <f t="shared" si="8"/>
        <v>0</v>
      </c>
      <c r="BG115" s="162"/>
      <c r="BH115" s="136"/>
      <c r="BI115" s="84"/>
      <c r="BJ115" s="84"/>
      <c r="BK115" s="84"/>
      <c r="BL115" s="237">
        <f t="shared" si="9"/>
        <v>0</v>
      </c>
      <c r="BM115" s="162"/>
      <c r="BN115" s="136"/>
      <c r="BO115" s="84"/>
      <c r="BP115" s="84"/>
      <c r="BQ115" s="84"/>
      <c r="BR115" s="237">
        <f t="shared" si="10"/>
        <v>0</v>
      </c>
    </row>
    <row r="116" spans="1:70" x14ac:dyDescent="0.25">
      <c r="A116" s="115" t="s">
        <v>34</v>
      </c>
      <c r="B116" s="809" t="s">
        <v>34</v>
      </c>
      <c r="C116" s="810">
        <v>23021</v>
      </c>
      <c r="D116" s="809"/>
      <c r="E116" s="810"/>
      <c r="F116" s="138"/>
      <c r="G116" s="88"/>
      <c r="H116" s="88"/>
      <c r="I116" s="88"/>
      <c r="J116" s="238">
        <f t="shared" si="0"/>
        <v>0</v>
      </c>
      <c r="K116" s="162"/>
      <c r="L116" s="138"/>
      <c r="M116" s="88"/>
      <c r="N116" s="88"/>
      <c r="O116" s="88"/>
      <c r="P116" s="238">
        <f t="shared" si="1"/>
        <v>0</v>
      </c>
      <c r="Q116" s="162"/>
      <c r="R116" s="138"/>
      <c r="S116" s="88"/>
      <c r="T116" s="88"/>
      <c r="U116" s="88"/>
      <c r="V116" s="238">
        <f t="shared" si="2"/>
        <v>0</v>
      </c>
      <c r="W116" s="162"/>
      <c r="X116" s="138"/>
      <c r="Y116" s="88"/>
      <c r="Z116" s="88"/>
      <c r="AA116" s="88"/>
      <c r="AB116" s="238">
        <f t="shared" si="3"/>
        <v>0</v>
      </c>
      <c r="AC116" s="162"/>
      <c r="AD116" s="138"/>
      <c r="AE116" s="88"/>
      <c r="AF116" s="88"/>
      <c r="AG116" s="88"/>
      <c r="AH116" s="238">
        <f t="shared" si="4"/>
        <v>0</v>
      </c>
      <c r="AI116" s="162"/>
      <c r="AJ116" s="138"/>
      <c r="AK116" s="88"/>
      <c r="AL116" s="88"/>
      <c r="AM116" s="88"/>
      <c r="AN116" s="238">
        <f t="shared" si="5"/>
        <v>0</v>
      </c>
      <c r="AO116" s="162"/>
      <c r="AP116" s="138"/>
      <c r="AQ116" s="88"/>
      <c r="AR116" s="88"/>
      <c r="AS116" s="88"/>
      <c r="AT116" s="238">
        <f t="shared" si="6"/>
        <v>0</v>
      </c>
      <c r="AU116" s="162"/>
      <c r="AV116" s="138"/>
      <c r="AW116" s="88"/>
      <c r="AX116" s="88"/>
      <c r="AY116" s="88"/>
      <c r="AZ116" s="238">
        <f t="shared" si="7"/>
        <v>0</v>
      </c>
      <c r="BA116" s="162"/>
      <c r="BB116" s="138"/>
      <c r="BC116" s="88"/>
      <c r="BD116" s="88"/>
      <c r="BE116" s="88"/>
      <c r="BF116" s="238">
        <f t="shared" si="8"/>
        <v>0</v>
      </c>
      <c r="BG116" s="162"/>
      <c r="BH116" s="138"/>
      <c r="BI116" s="88"/>
      <c r="BJ116" s="88"/>
      <c r="BK116" s="88"/>
      <c r="BL116" s="238">
        <f t="shared" si="9"/>
        <v>0</v>
      </c>
      <c r="BM116" s="162"/>
      <c r="BN116" s="138"/>
      <c r="BO116" s="88"/>
      <c r="BP116" s="88"/>
      <c r="BQ116" s="88"/>
      <c r="BR116" s="238">
        <f t="shared" si="10"/>
        <v>0</v>
      </c>
    </row>
    <row r="117" spans="1:70" x14ac:dyDescent="0.25">
      <c r="A117" s="115" t="s">
        <v>35</v>
      </c>
      <c r="B117" s="809" t="s">
        <v>35</v>
      </c>
      <c r="C117" s="806">
        <v>23022</v>
      </c>
      <c r="D117" s="809"/>
      <c r="E117" s="806"/>
      <c r="F117" s="136"/>
      <c r="G117" s="84"/>
      <c r="H117" s="84"/>
      <c r="I117" s="84"/>
      <c r="J117" s="237">
        <f t="shared" si="0"/>
        <v>0</v>
      </c>
      <c r="K117" s="162"/>
      <c r="L117" s="136"/>
      <c r="M117" s="84"/>
      <c r="N117" s="84"/>
      <c r="O117" s="84"/>
      <c r="P117" s="237">
        <f t="shared" si="1"/>
        <v>0</v>
      </c>
      <c r="Q117" s="162"/>
      <c r="R117" s="136"/>
      <c r="S117" s="84"/>
      <c r="T117" s="84"/>
      <c r="U117" s="84"/>
      <c r="V117" s="237">
        <f t="shared" si="2"/>
        <v>0</v>
      </c>
      <c r="W117" s="162"/>
      <c r="X117" s="136"/>
      <c r="Y117" s="84"/>
      <c r="Z117" s="84"/>
      <c r="AA117" s="84"/>
      <c r="AB117" s="237">
        <f t="shared" si="3"/>
        <v>0</v>
      </c>
      <c r="AC117" s="162"/>
      <c r="AD117" s="136"/>
      <c r="AE117" s="84"/>
      <c r="AF117" s="84"/>
      <c r="AG117" s="84"/>
      <c r="AH117" s="237">
        <f t="shared" si="4"/>
        <v>0</v>
      </c>
      <c r="AI117" s="162"/>
      <c r="AJ117" s="136"/>
      <c r="AK117" s="84"/>
      <c r="AL117" s="84"/>
      <c r="AM117" s="84"/>
      <c r="AN117" s="237">
        <f t="shared" si="5"/>
        <v>0</v>
      </c>
      <c r="AO117" s="162"/>
      <c r="AP117" s="136"/>
      <c r="AQ117" s="84"/>
      <c r="AR117" s="84"/>
      <c r="AS117" s="84"/>
      <c r="AT117" s="237">
        <f t="shared" si="6"/>
        <v>0</v>
      </c>
      <c r="AU117" s="162"/>
      <c r="AV117" s="136"/>
      <c r="AW117" s="84"/>
      <c r="AX117" s="84"/>
      <c r="AY117" s="84"/>
      <c r="AZ117" s="237">
        <f t="shared" si="7"/>
        <v>0</v>
      </c>
      <c r="BA117" s="162"/>
      <c r="BB117" s="136"/>
      <c r="BC117" s="84"/>
      <c r="BD117" s="84"/>
      <c r="BE117" s="84"/>
      <c r="BF117" s="237">
        <f t="shared" si="8"/>
        <v>0</v>
      </c>
      <c r="BG117" s="162"/>
      <c r="BH117" s="136"/>
      <c r="BI117" s="84"/>
      <c r="BJ117" s="84"/>
      <c r="BK117" s="84"/>
      <c r="BL117" s="237">
        <f t="shared" si="9"/>
        <v>0</v>
      </c>
      <c r="BM117" s="162"/>
      <c r="BN117" s="136"/>
      <c r="BO117" s="84"/>
      <c r="BP117" s="84"/>
      <c r="BQ117" s="84"/>
      <c r="BR117" s="237">
        <f t="shared" si="10"/>
        <v>0</v>
      </c>
    </row>
    <row r="118" spans="1:70" x14ac:dyDescent="0.25">
      <c r="A118" s="115" t="s">
        <v>36</v>
      </c>
      <c r="B118" s="809" t="s">
        <v>36</v>
      </c>
      <c r="C118" s="806">
        <v>23023</v>
      </c>
      <c r="D118" s="809"/>
      <c r="E118" s="806"/>
      <c r="F118" s="136"/>
      <c r="G118" s="84"/>
      <c r="H118" s="84"/>
      <c r="I118" s="84"/>
      <c r="J118" s="237">
        <f t="shared" si="0"/>
        <v>0</v>
      </c>
      <c r="K118" s="162"/>
      <c r="L118" s="136"/>
      <c r="M118" s="84"/>
      <c r="N118" s="84"/>
      <c r="O118" s="84"/>
      <c r="P118" s="237">
        <f t="shared" si="1"/>
        <v>0</v>
      </c>
      <c r="Q118" s="162"/>
      <c r="R118" s="136"/>
      <c r="S118" s="84"/>
      <c r="T118" s="84"/>
      <c r="U118" s="84"/>
      <c r="V118" s="237">
        <f t="shared" si="2"/>
        <v>0</v>
      </c>
      <c r="W118" s="162"/>
      <c r="X118" s="136"/>
      <c r="Y118" s="84"/>
      <c r="Z118" s="84"/>
      <c r="AA118" s="84"/>
      <c r="AB118" s="237">
        <f t="shared" si="3"/>
        <v>0</v>
      </c>
      <c r="AC118" s="162"/>
      <c r="AD118" s="136"/>
      <c r="AE118" s="84"/>
      <c r="AF118" s="84"/>
      <c r="AG118" s="84"/>
      <c r="AH118" s="237">
        <f t="shared" si="4"/>
        <v>0</v>
      </c>
      <c r="AI118" s="162"/>
      <c r="AJ118" s="136"/>
      <c r="AK118" s="84"/>
      <c r="AL118" s="84"/>
      <c r="AM118" s="84"/>
      <c r="AN118" s="237">
        <f t="shared" si="5"/>
        <v>0</v>
      </c>
      <c r="AO118" s="162"/>
      <c r="AP118" s="136"/>
      <c r="AQ118" s="84"/>
      <c r="AR118" s="84"/>
      <c r="AS118" s="84"/>
      <c r="AT118" s="237">
        <f t="shared" si="6"/>
        <v>0</v>
      </c>
      <c r="AU118" s="162"/>
      <c r="AV118" s="136"/>
      <c r="AW118" s="84"/>
      <c r="AX118" s="84"/>
      <c r="AY118" s="84"/>
      <c r="AZ118" s="237">
        <f t="shared" si="7"/>
        <v>0</v>
      </c>
      <c r="BA118" s="162"/>
      <c r="BB118" s="136"/>
      <c r="BC118" s="84"/>
      <c r="BD118" s="84"/>
      <c r="BE118" s="84"/>
      <c r="BF118" s="237">
        <f t="shared" si="8"/>
        <v>0</v>
      </c>
      <c r="BG118" s="162"/>
      <c r="BH118" s="136"/>
      <c r="BI118" s="84"/>
      <c r="BJ118" s="84"/>
      <c r="BK118" s="84"/>
      <c r="BL118" s="237">
        <f t="shared" si="9"/>
        <v>0</v>
      </c>
      <c r="BM118" s="162"/>
      <c r="BN118" s="136"/>
      <c r="BO118" s="84"/>
      <c r="BP118" s="84"/>
      <c r="BQ118" s="84"/>
      <c r="BR118" s="237">
        <f t="shared" si="10"/>
        <v>0</v>
      </c>
    </row>
    <row r="119" spans="1:70" x14ac:dyDescent="0.25">
      <c r="A119" s="115" t="s">
        <v>37</v>
      </c>
      <c r="B119" s="805" t="s">
        <v>91</v>
      </c>
      <c r="C119" s="806">
        <v>23050</v>
      </c>
      <c r="D119" s="805"/>
      <c r="E119" s="806"/>
      <c r="F119" s="136"/>
      <c r="G119" s="84"/>
      <c r="H119" s="84"/>
      <c r="I119" s="84"/>
      <c r="J119" s="237">
        <f t="shared" si="0"/>
        <v>0</v>
      </c>
      <c r="K119" s="162"/>
      <c r="L119" s="136"/>
      <c r="M119" s="84"/>
      <c r="N119" s="84"/>
      <c r="O119" s="84"/>
      <c r="P119" s="237">
        <f t="shared" si="1"/>
        <v>0</v>
      </c>
      <c r="Q119" s="162"/>
      <c r="R119" s="136"/>
      <c r="S119" s="84"/>
      <c r="T119" s="84"/>
      <c r="U119" s="84"/>
      <c r="V119" s="237">
        <f t="shared" si="2"/>
        <v>0</v>
      </c>
      <c r="W119" s="162"/>
      <c r="X119" s="136"/>
      <c r="Y119" s="84"/>
      <c r="Z119" s="84"/>
      <c r="AA119" s="84"/>
      <c r="AB119" s="237">
        <f t="shared" si="3"/>
        <v>0</v>
      </c>
      <c r="AC119" s="162"/>
      <c r="AD119" s="136"/>
      <c r="AE119" s="84"/>
      <c r="AF119" s="84"/>
      <c r="AG119" s="84"/>
      <c r="AH119" s="237">
        <f t="shared" si="4"/>
        <v>0</v>
      </c>
      <c r="AI119" s="162"/>
      <c r="AJ119" s="136"/>
      <c r="AK119" s="84"/>
      <c r="AL119" s="84"/>
      <c r="AM119" s="84"/>
      <c r="AN119" s="237">
        <f t="shared" si="5"/>
        <v>0</v>
      </c>
      <c r="AO119" s="162"/>
      <c r="AP119" s="136"/>
      <c r="AQ119" s="84"/>
      <c r="AR119" s="84"/>
      <c r="AS119" s="84"/>
      <c r="AT119" s="237">
        <f t="shared" si="6"/>
        <v>0</v>
      </c>
      <c r="AU119" s="162"/>
      <c r="AV119" s="136"/>
      <c r="AW119" s="84"/>
      <c r="AX119" s="84"/>
      <c r="AY119" s="84"/>
      <c r="AZ119" s="237">
        <f t="shared" si="7"/>
        <v>0</v>
      </c>
      <c r="BA119" s="162"/>
      <c r="BB119" s="136"/>
      <c r="BC119" s="84"/>
      <c r="BD119" s="84"/>
      <c r="BE119" s="84"/>
      <c r="BF119" s="237">
        <f t="shared" si="8"/>
        <v>0</v>
      </c>
      <c r="BG119" s="162"/>
      <c r="BH119" s="136"/>
      <c r="BI119" s="84"/>
      <c r="BJ119" s="84"/>
      <c r="BK119" s="84"/>
      <c r="BL119" s="237">
        <f t="shared" si="9"/>
        <v>0</v>
      </c>
      <c r="BM119" s="162"/>
      <c r="BN119" s="136"/>
      <c r="BO119" s="84"/>
      <c r="BP119" s="84"/>
      <c r="BQ119" s="84"/>
      <c r="BR119" s="237">
        <f t="shared" si="10"/>
        <v>0</v>
      </c>
    </row>
    <row r="120" spans="1:70" x14ac:dyDescent="0.25">
      <c r="A120" s="115" t="s">
        <v>38</v>
      </c>
      <c r="B120" s="805" t="s">
        <v>38</v>
      </c>
      <c r="C120" s="806">
        <v>23060</v>
      </c>
      <c r="D120" s="805"/>
      <c r="E120" s="806"/>
      <c r="F120" s="136"/>
      <c r="G120" s="84"/>
      <c r="H120" s="84"/>
      <c r="I120" s="84"/>
      <c r="J120" s="237">
        <f t="shared" si="0"/>
        <v>0</v>
      </c>
      <c r="K120" s="162"/>
      <c r="L120" s="136"/>
      <c r="M120" s="84"/>
      <c r="N120" s="84"/>
      <c r="O120" s="84"/>
      <c r="P120" s="237">
        <f t="shared" si="1"/>
        <v>0</v>
      </c>
      <c r="Q120" s="162"/>
      <c r="R120" s="136"/>
      <c r="S120" s="84"/>
      <c r="T120" s="84"/>
      <c r="U120" s="84"/>
      <c r="V120" s="237">
        <f t="shared" si="2"/>
        <v>0</v>
      </c>
      <c r="W120" s="162"/>
      <c r="X120" s="136"/>
      <c r="Y120" s="84"/>
      <c r="Z120" s="84"/>
      <c r="AA120" s="84"/>
      <c r="AB120" s="237">
        <f t="shared" si="3"/>
        <v>0</v>
      </c>
      <c r="AC120" s="162"/>
      <c r="AD120" s="136"/>
      <c r="AE120" s="84"/>
      <c r="AF120" s="84"/>
      <c r="AG120" s="84"/>
      <c r="AH120" s="237">
        <f t="shared" si="4"/>
        <v>0</v>
      </c>
      <c r="AI120" s="162"/>
      <c r="AJ120" s="136"/>
      <c r="AK120" s="84"/>
      <c r="AL120" s="84"/>
      <c r="AM120" s="84"/>
      <c r="AN120" s="237">
        <f t="shared" si="5"/>
        <v>0</v>
      </c>
      <c r="AO120" s="162"/>
      <c r="AP120" s="136"/>
      <c r="AQ120" s="84"/>
      <c r="AR120" s="84"/>
      <c r="AS120" s="84"/>
      <c r="AT120" s="237">
        <f t="shared" si="6"/>
        <v>0</v>
      </c>
      <c r="AU120" s="162"/>
      <c r="AV120" s="136"/>
      <c r="AW120" s="84"/>
      <c r="AX120" s="84"/>
      <c r="AY120" s="84"/>
      <c r="AZ120" s="237">
        <f t="shared" si="7"/>
        <v>0</v>
      </c>
      <c r="BA120" s="162"/>
      <c r="BB120" s="136"/>
      <c r="BC120" s="84"/>
      <c r="BD120" s="84"/>
      <c r="BE120" s="84"/>
      <c r="BF120" s="237">
        <f t="shared" si="8"/>
        <v>0</v>
      </c>
      <c r="BG120" s="162"/>
      <c r="BH120" s="136"/>
      <c r="BI120" s="84"/>
      <c r="BJ120" s="84"/>
      <c r="BK120" s="84"/>
      <c r="BL120" s="237">
        <f t="shared" si="9"/>
        <v>0</v>
      </c>
      <c r="BM120" s="162"/>
      <c r="BN120" s="136"/>
      <c r="BO120" s="84"/>
      <c r="BP120" s="84"/>
      <c r="BQ120" s="84"/>
      <c r="BR120" s="237">
        <f t="shared" si="10"/>
        <v>0</v>
      </c>
    </row>
    <row r="121" spans="1:70" x14ac:dyDescent="0.25">
      <c r="A121" s="115" t="s">
        <v>39</v>
      </c>
      <c r="B121" s="805" t="s">
        <v>36</v>
      </c>
      <c r="C121" s="806">
        <v>23023</v>
      </c>
      <c r="D121" s="805"/>
      <c r="E121" s="806"/>
      <c r="F121" s="136"/>
      <c r="G121" s="84"/>
      <c r="H121" s="84"/>
      <c r="I121" s="84"/>
      <c r="J121" s="237">
        <f t="shared" si="0"/>
        <v>0</v>
      </c>
      <c r="K121" s="162"/>
      <c r="L121" s="136"/>
      <c r="M121" s="84"/>
      <c r="N121" s="84"/>
      <c r="O121" s="84"/>
      <c r="P121" s="237">
        <f t="shared" si="1"/>
        <v>0</v>
      </c>
      <c r="Q121" s="162"/>
      <c r="R121" s="136"/>
      <c r="S121" s="84"/>
      <c r="T121" s="84"/>
      <c r="U121" s="84"/>
      <c r="V121" s="237">
        <f t="shared" si="2"/>
        <v>0</v>
      </c>
      <c r="W121" s="162"/>
      <c r="X121" s="136"/>
      <c r="Y121" s="84"/>
      <c r="Z121" s="84"/>
      <c r="AA121" s="84"/>
      <c r="AB121" s="237">
        <f t="shared" si="3"/>
        <v>0</v>
      </c>
      <c r="AC121" s="162"/>
      <c r="AD121" s="136"/>
      <c r="AE121" s="84"/>
      <c r="AF121" s="84"/>
      <c r="AG121" s="84"/>
      <c r="AH121" s="237">
        <f t="shared" si="4"/>
        <v>0</v>
      </c>
      <c r="AI121" s="162"/>
      <c r="AJ121" s="136"/>
      <c r="AK121" s="84"/>
      <c r="AL121" s="84"/>
      <c r="AM121" s="84"/>
      <c r="AN121" s="237">
        <f t="shared" si="5"/>
        <v>0</v>
      </c>
      <c r="AO121" s="162"/>
      <c r="AP121" s="136"/>
      <c r="AQ121" s="84"/>
      <c r="AR121" s="84"/>
      <c r="AS121" s="84"/>
      <c r="AT121" s="237">
        <f t="shared" si="6"/>
        <v>0</v>
      </c>
      <c r="AU121" s="162"/>
      <c r="AV121" s="136"/>
      <c r="AW121" s="84"/>
      <c r="AX121" s="84"/>
      <c r="AY121" s="84"/>
      <c r="AZ121" s="237">
        <f t="shared" si="7"/>
        <v>0</v>
      </c>
      <c r="BA121" s="162"/>
      <c r="BB121" s="136"/>
      <c r="BC121" s="84"/>
      <c r="BD121" s="84"/>
      <c r="BE121" s="84"/>
      <c r="BF121" s="237">
        <f t="shared" si="8"/>
        <v>0</v>
      </c>
      <c r="BG121" s="162"/>
      <c r="BH121" s="136"/>
      <c r="BI121" s="84"/>
      <c r="BJ121" s="84"/>
      <c r="BK121" s="84"/>
      <c r="BL121" s="237">
        <f t="shared" si="9"/>
        <v>0</v>
      </c>
      <c r="BM121" s="162"/>
      <c r="BN121" s="136"/>
      <c r="BO121" s="84"/>
      <c r="BP121" s="84"/>
      <c r="BQ121" s="84"/>
      <c r="BR121" s="237">
        <f t="shared" si="10"/>
        <v>0</v>
      </c>
    </row>
    <row r="122" spans="1:70" x14ac:dyDescent="0.25">
      <c r="A122" s="115" t="s">
        <v>40</v>
      </c>
      <c r="B122" s="805" t="s">
        <v>92</v>
      </c>
      <c r="C122" s="806">
        <v>23080</v>
      </c>
      <c r="D122" s="805"/>
      <c r="E122" s="806"/>
      <c r="F122" s="136"/>
      <c r="G122" s="84"/>
      <c r="H122" s="84"/>
      <c r="I122" s="84"/>
      <c r="J122" s="237">
        <f t="shared" si="0"/>
        <v>0</v>
      </c>
      <c r="K122" s="162"/>
      <c r="L122" s="136"/>
      <c r="M122" s="84"/>
      <c r="N122" s="84"/>
      <c r="O122" s="84"/>
      <c r="P122" s="237">
        <f t="shared" si="1"/>
        <v>0</v>
      </c>
      <c r="Q122" s="162"/>
      <c r="R122" s="136"/>
      <c r="S122" s="84"/>
      <c r="T122" s="84"/>
      <c r="U122" s="84"/>
      <c r="V122" s="237">
        <f t="shared" si="2"/>
        <v>0</v>
      </c>
      <c r="W122" s="162"/>
      <c r="X122" s="136"/>
      <c r="Y122" s="84"/>
      <c r="Z122" s="84"/>
      <c r="AA122" s="84"/>
      <c r="AB122" s="237">
        <f t="shared" si="3"/>
        <v>0</v>
      </c>
      <c r="AC122" s="162"/>
      <c r="AD122" s="136"/>
      <c r="AE122" s="84"/>
      <c r="AF122" s="84"/>
      <c r="AG122" s="84"/>
      <c r="AH122" s="237">
        <f t="shared" si="4"/>
        <v>0</v>
      </c>
      <c r="AI122" s="162"/>
      <c r="AJ122" s="136"/>
      <c r="AK122" s="84"/>
      <c r="AL122" s="84"/>
      <c r="AM122" s="84"/>
      <c r="AN122" s="237">
        <f t="shared" si="5"/>
        <v>0</v>
      </c>
      <c r="AO122" s="162"/>
      <c r="AP122" s="136"/>
      <c r="AQ122" s="84"/>
      <c r="AR122" s="84"/>
      <c r="AS122" s="84"/>
      <c r="AT122" s="237">
        <f t="shared" si="6"/>
        <v>0</v>
      </c>
      <c r="AU122" s="162"/>
      <c r="AV122" s="136"/>
      <c r="AW122" s="84"/>
      <c r="AX122" s="84"/>
      <c r="AY122" s="84"/>
      <c r="AZ122" s="237">
        <f t="shared" si="7"/>
        <v>0</v>
      </c>
      <c r="BA122" s="162"/>
      <c r="BB122" s="136"/>
      <c r="BC122" s="84"/>
      <c r="BD122" s="84"/>
      <c r="BE122" s="84"/>
      <c r="BF122" s="237">
        <f t="shared" si="8"/>
        <v>0</v>
      </c>
      <c r="BG122" s="162"/>
      <c r="BH122" s="136"/>
      <c r="BI122" s="84"/>
      <c r="BJ122" s="84"/>
      <c r="BK122" s="84"/>
      <c r="BL122" s="237">
        <f t="shared" si="9"/>
        <v>0</v>
      </c>
      <c r="BM122" s="162"/>
      <c r="BN122" s="136"/>
      <c r="BO122" s="84"/>
      <c r="BP122" s="84"/>
      <c r="BQ122" s="84"/>
      <c r="BR122" s="237">
        <f t="shared" si="10"/>
        <v>0</v>
      </c>
    </row>
    <row r="123" spans="1:70" x14ac:dyDescent="0.25">
      <c r="A123" s="115" t="s">
        <v>41</v>
      </c>
      <c r="B123" s="805" t="s">
        <v>34</v>
      </c>
      <c r="C123" s="806">
        <v>23021</v>
      </c>
      <c r="D123" s="838"/>
      <c r="E123" s="806"/>
      <c r="F123" s="136"/>
      <c r="G123" s="84"/>
      <c r="H123" s="84"/>
      <c r="I123" s="84"/>
      <c r="J123" s="237">
        <f t="shared" si="0"/>
        <v>0</v>
      </c>
      <c r="K123" s="162"/>
      <c r="L123" s="136"/>
      <c r="M123" s="84"/>
      <c r="N123" s="84"/>
      <c r="O123" s="84"/>
      <c r="P123" s="237">
        <f t="shared" si="1"/>
        <v>0</v>
      </c>
      <c r="Q123" s="162"/>
      <c r="R123" s="136"/>
      <c r="S123" s="84"/>
      <c r="T123" s="84"/>
      <c r="U123" s="84"/>
      <c r="V123" s="237">
        <f t="shared" si="2"/>
        <v>0</v>
      </c>
      <c r="W123" s="162"/>
      <c r="X123" s="136"/>
      <c r="Y123" s="84"/>
      <c r="Z123" s="84"/>
      <c r="AA123" s="84"/>
      <c r="AB123" s="237">
        <f t="shared" si="3"/>
        <v>0</v>
      </c>
      <c r="AC123" s="162"/>
      <c r="AD123" s="136"/>
      <c r="AE123" s="84"/>
      <c r="AF123" s="84"/>
      <c r="AG123" s="84"/>
      <c r="AH123" s="237">
        <f t="shared" si="4"/>
        <v>0</v>
      </c>
      <c r="AI123" s="162"/>
      <c r="AJ123" s="136"/>
      <c r="AK123" s="84"/>
      <c r="AL123" s="84"/>
      <c r="AM123" s="84"/>
      <c r="AN123" s="237">
        <f t="shared" si="5"/>
        <v>0</v>
      </c>
      <c r="AO123" s="162"/>
      <c r="AP123" s="136"/>
      <c r="AQ123" s="84"/>
      <c r="AR123" s="84"/>
      <c r="AS123" s="84"/>
      <c r="AT123" s="237">
        <f t="shared" si="6"/>
        <v>0</v>
      </c>
      <c r="AU123" s="162"/>
      <c r="AV123" s="136"/>
      <c r="AW123" s="84"/>
      <c r="AX123" s="84"/>
      <c r="AY123" s="84"/>
      <c r="AZ123" s="237">
        <f t="shared" si="7"/>
        <v>0</v>
      </c>
      <c r="BA123" s="162"/>
      <c r="BB123" s="136"/>
      <c r="BC123" s="84"/>
      <c r="BD123" s="84"/>
      <c r="BE123" s="84"/>
      <c r="BF123" s="237">
        <f t="shared" si="8"/>
        <v>0</v>
      </c>
      <c r="BG123" s="162"/>
      <c r="BH123" s="136"/>
      <c r="BI123" s="84"/>
      <c r="BJ123" s="84"/>
      <c r="BK123" s="84"/>
      <c r="BL123" s="237">
        <f t="shared" si="9"/>
        <v>0</v>
      </c>
      <c r="BM123" s="162"/>
      <c r="BN123" s="136"/>
      <c r="BO123" s="84"/>
      <c r="BP123" s="84"/>
      <c r="BQ123" s="84"/>
      <c r="BR123" s="237">
        <f t="shared" si="10"/>
        <v>0</v>
      </c>
    </row>
    <row r="124" spans="1:70" x14ac:dyDescent="0.25">
      <c r="A124" s="115" t="s">
        <v>42</v>
      </c>
      <c r="B124" s="805" t="s">
        <v>34</v>
      </c>
      <c r="C124" s="806">
        <v>23021</v>
      </c>
      <c r="D124" s="838"/>
      <c r="E124" s="806"/>
      <c r="F124" s="136"/>
      <c r="G124" s="84"/>
      <c r="H124" s="84"/>
      <c r="I124" s="84"/>
      <c r="J124" s="237">
        <f t="shared" si="0"/>
        <v>0</v>
      </c>
      <c r="K124" s="162"/>
      <c r="L124" s="136"/>
      <c r="M124" s="84"/>
      <c r="N124" s="84"/>
      <c r="O124" s="84"/>
      <c r="P124" s="237">
        <f t="shared" si="1"/>
        <v>0</v>
      </c>
      <c r="Q124" s="162"/>
      <c r="R124" s="136"/>
      <c r="S124" s="84"/>
      <c r="T124" s="84"/>
      <c r="U124" s="84"/>
      <c r="V124" s="237">
        <f t="shared" si="2"/>
        <v>0</v>
      </c>
      <c r="W124" s="162"/>
      <c r="X124" s="136"/>
      <c r="Y124" s="84"/>
      <c r="Z124" s="84"/>
      <c r="AA124" s="84"/>
      <c r="AB124" s="237">
        <f t="shared" si="3"/>
        <v>0</v>
      </c>
      <c r="AC124" s="162"/>
      <c r="AD124" s="136"/>
      <c r="AE124" s="84"/>
      <c r="AF124" s="84"/>
      <c r="AG124" s="84"/>
      <c r="AH124" s="237">
        <f t="shared" si="4"/>
        <v>0</v>
      </c>
      <c r="AI124" s="162"/>
      <c r="AJ124" s="136"/>
      <c r="AK124" s="84"/>
      <c r="AL124" s="84"/>
      <c r="AM124" s="84"/>
      <c r="AN124" s="237">
        <f t="shared" si="5"/>
        <v>0</v>
      </c>
      <c r="AO124" s="162"/>
      <c r="AP124" s="136"/>
      <c r="AQ124" s="84"/>
      <c r="AR124" s="84"/>
      <c r="AS124" s="84"/>
      <c r="AT124" s="237">
        <f t="shared" si="6"/>
        <v>0</v>
      </c>
      <c r="AU124" s="162"/>
      <c r="AV124" s="136"/>
      <c r="AW124" s="84"/>
      <c r="AX124" s="84"/>
      <c r="AY124" s="84"/>
      <c r="AZ124" s="237">
        <f t="shared" si="7"/>
        <v>0</v>
      </c>
      <c r="BA124" s="162"/>
      <c r="BB124" s="136"/>
      <c r="BC124" s="84"/>
      <c r="BD124" s="84"/>
      <c r="BE124" s="84"/>
      <c r="BF124" s="237">
        <f t="shared" si="8"/>
        <v>0</v>
      </c>
      <c r="BG124" s="162"/>
      <c r="BH124" s="136"/>
      <c r="BI124" s="84"/>
      <c r="BJ124" s="84"/>
      <c r="BK124" s="84"/>
      <c r="BL124" s="237">
        <f t="shared" si="9"/>
        <v>0</v>
      </c>
      <c r="BM124" s="162"/>
      <c r="BN124" s="136"/>
      <c r="BO124" s="84"/>
      <c r="BP124" s="84"/>
      <c r="BQ124" s="84"/>
      <c r="BR124" s="237">
        <f t="shared" si="10"/>
        <v>0</v>
      </c>
    </row>
    <row r="125" spans="1:70" x14ac:dyDescent="0.25">
      <c r="A125" s="115" t="s">
        <v>43</v>
      </c>
      <c r="B125" s="805" t="s">
        <v>92</v>
      </c>
      <c r="C125" s="806">
        <v>23380</v>
      </c>
      <c r="D125" s="805"/>
      <c r="E125" s="806"/>
      <c r="F125" s="136"/>
      <c r="G125" s="84"/>
      <c r="H125" s="84"/>
      <c r="I125" s="84"/>
      <c r="J125" s="237">
        <f t="shared" si="0"/>
        <v>0</v>
      </c>
      <c r="K125" s="162"/>
      <c r="L125" s="136"/>
      <c r="M125" s="84"/>
      <c r="N125" s="84"/>
      <c r="O125" s="84"/>
      <c r="P125" s="237">
        <f t="shared" si="1"/>
        <v>0</v>
      </c>
      <c r="Q125" s="162"/>
      <c r="R125" s="136"/>
      <c r="S125" s="84"/>
      <c r="T125" s="84"/>
      <c r="U125" s="84"/>
      <c r="V125" s="237">
        <f t="shared" si="2"/>
        <v>0</v>
      </c>
      <c r="W125" s="162"/>
      <c r="X125" s="136"/>
      <c r="Y125" s="84"/>
      <c r="Z125" s="84"/>
      <c r="AA125" s="84"/>
      <c r="AB125" s="237">
        <f t="shared" si="3"/>
        <v>0</v>
      </c>
      <c r="AC125" s="162"/>
      <c r="AD125" s="136"/>
      <c r="AE125" s="84"/>
      <c r="AF125" s="84"/>
      <c r="AG125" s="84"/>
      <c r="AH125" s="237">
        <f t="shared" si="4"/>
        <v>0</v>
      </c>
      <c r="AI125" s="162"/>
      <c r="AJ125" s="136"/>
      <c r="AK125" s="84"/>
      <c r="AL125" s="84"/>
      <c r="AM125" s="84"/>
      <c r="AN125" s="237">
        <f t="shared" si="5"/>
        <v>0</v>
      </c>
      <c r="AO125" s="162"/>
      <c r="AP125" s="136"/>
      <c r="AQ125" s="84"/>
      <c r="AR125" s="84"/>
      <c r="AS125" s="84"/>
      <c r="AT125" s="237">
        <f t="shared" si="6"/>
        <v>0</v>
      </c>
      <c r="AU125" s="162"/>
      <c r="AV125" s="136"/>
      <c r="AW125" s="84"/>
      <c r="AX125" s="84"/>
      <c r="AY125" s="84"/>
      <c r="AZ125" s="237">
        <f t="shared" si="7"/>
        <v>0</v>
      </c>
      <c r="BA125" s="162"/>
      <c r="BB125" s="136"/>
      <c r="BC125" s="84"/>
      <c r="BD125" s="84"/>
      <c r="BE125" s="84"/>
      <c r="BF125" s="237">
        <f t="shared" si="8"/>
        <v>0</v>
      </c>
      <c r="BG125" s="162"/>
      <c r="BH125" s="136"/>
      <c r="BI125" s="84"/>
      <c r="BJ125" s="84"/>
      <c r="BK125" s="84"/>
      <c r="BL125" s="237">
        <f t="shared" si="9"/>
        <v>0</v>
      </c>
      <c r="BM125" s="162"/>
      <c r="BN125" s="136"/>
      <c r="BO125" s="84"/>
      <c r="BP125" s="84"/>
      <c r="BQ125" s="84"/>
      <c r="BR125" s="237">
        <f t="shared" si="10"/>
        <v>0</v>
      </c>
    </row>
    <row r="126" spans="1:70" x14ac:dyDescent="0.25">
      <c r="A126" s="115" t="s">
        <v>44</v>
      </c>
      <c r="B126" s="805" t="s">
        <v>92</v>
      </c>
      <c r="C126" s="806">
        <v>23380</v>
      </c>
      <c r="D126" s="805"/>
      <c r="E126" s="806"/>
      <c r="F126" s="136"/>
      <c r="G126" s="84"/>
      <c r="H126" s="84"/>
      <c r="I126" s="84"/>
      <c r="J126" s="237">
        <f t="shared" si="0"/>
        <v>0</v>
      </c>
      <c r="K126" s="162"/>
      <c r="L126" s="136"/>
      <c r="M126" s="84"/>
      <c r="N126" s="84"/>
      <c r="O126" s="84"/>
      <c r="P126" s="237">
        <f t="shared" si="1"/>
        <v>0</v>
      </c>
      <c r="Q126" s="162"/>
      <c r="R126" s="136"/>
      <c r="S126" s="84"/>
      <c r="T126" s="84"/>
      <c r="U126" s="84"/>
      <c r="V126" s="237">
        <f t="shared" si="2"/>
        <v>0</v>
      </c>
      <c r="W126" s="162"/>
      <c r="X126" s="136"/>
      <c r="Y126" s="84"/>
      <c r="Z126" s="84"/>
      <c r="AA126" s="84"/>
      <c r="AB126" s="237">
        <f t="shared" si="3"/>
        <v>0</v>
      </c>
      <c r="AC126" s="162"/>
      <c r="AD126" s="136"/>
      <c r="AE126" s="84"/>
      <c r="AF126" s="84"/>
      <c r="AG126" s="84"/>
      <c r="AH126" s="237">
        <f t="shared" si="4"/>
        <v>0</v>
      </c>
      <c r="AI126" s="162"/>
      <c r="AJ126" s="136"/>
      <c r="AK126" s="84"/>
      <c r="AL126" s="84"/>
      <c r="AM126" s="84"/>
      <c r="AN126" s="237">
        <f t="shared" si="5"/>
        <v>0</v>
      </c>
      <c r="AO126" s="162"/>
      <c r="AP126" s="136"/>
      <c r="AQ126" s="84"/>
      <c r="AR126" s="84"/>
      <c r="AS126" s="84"/>
      <c r="AT126" s="237">
        <f t="shared" si="6"/>
        <v>0</v>
      </c>
      <c r="AU126" s="162"/>
      <c r="AV126" s="136"/>
      <c r="AW126" s="84"/>
      <c r="AX126" s="84"/>
      <c r="AY126" s="84"/>
      <c r="AZ126" s="237">
        <f t="shared" si="7"/>
        <v>0</v>
      </c>
      <c r="BA126" s="162"/>
      <c r="BB126" s="136"/>
      <c r="BC126" s="84"/>
      <c r="BD126" s="84"/>
      <c r="BE126" s="84"/>
      <c r="BF126" s="237">
        <f t="shared" si="8"/>
        <v>0</v>
      </c>
      <c r="BG126" s="162"/>
      <c r="BH126" s="136"/>
      <c r="BI126" s="84"/>
      <c r="BJ126" s="84"/>
      <c r="BK126" s="84"/>
      <c r="BL126" s="237">
        <f t="shared" si="9"/>
        <v>0</v>
      </c>
      <c r="BM126" s="162"/>
      <c r="BN126" s="136"/>
      <c r="BO126" s="84"/>
      <c r="BP126" s="84"/>
      <c r="BQ126" s="84"/>
      <c r="BR126" s="237">
        <f t="shared" si="10"/>
        <v>0</v>
      </c>
    </row>
    <row r="127" spans="1:70" x14ac:dyDescent="0.25">
      <c r="A127" s="115" t="s">
        <v>45</v>
      </c>
      <c r="B127" s="811"/>
      <c r="C127" s="812"/>
      <c r="D127" s="839"/>
      <c r="E127" s="812"/>
      <c r="F127" s="136"/>
      <c r="G127" s="84"/>
      <c r="H127" s="84"/>
      <c r="I127" s="84"/>
      <c r="J127" s="237">
        <f t="shared" si="0"/>
        <v>0</v>
      </c>
      <c r="K127" s="162"/>
      <c r="L127" s="136"/>
      <c r="M127" s="84"/>
      <c r="N127" s="84"/>
      <c r="O127" s="84"/>
      <c r="P127" s="237">
        <f t="shared" si="1"/>
        <v>0</v>
      </c>
      <c r="Q127" s="162"/>
      <c r="R127" s="136"/>
      <c r="S127" s="84"/>
      <c r="T127" s="84"/>
      <c r="U127" s="84"/>
      <c r="V127" s="237">
        <f t="shared" si="2"/>
        <v>0</v>
      </c>
      <c r="W127" s="162"/>
      <c r="X127" s="136"/>
      <c r="Y127" s="84"/>
      <c r="Z127" s="84"/>
      <c r="AA127" s="84"/>
      <c r="AB127" s="237">
        <f t="shared" si="3"/>
        <v>0</v>
      </c>
      <c r="AC127" s="162"/>
      <c r="AD127" s="136"/>
      <c r="AE127" s="84"/>
      <c r="AF127" s="84"/>
      <c r="AG127" s="84"/>
      <c r="AH127" s="237">
        <f t="shared" si="4"/>
        <v>0</v>
      </c>
      <c r="AI127" s="162"/>
      <c r="AJ127" s="136"/>
      <c r="AK127" s="84"/>
      <c r="AL127" s="84"/>
      <c r="AM127" s="84"/>
      <c r="AN127" s="237">
        <f t="shared" si="5"/>
        <v>0</v>
      </c>
      <c r="AO127" s="162"/>
      <c r="AP127" s="136"/>
      <c r="AQ127" s="84"/>
      <c r="AR127" s="84"/>
      <c r="AS127" s="84"/>
      <c r="AT127" s="237">
        <f t="shared" si="6"/>
        <v>0</v>
      </c>
      <c r="AU127" s="162"/>
      <c r="AV127" s="136"/>
      <c r="AW127" s="84"/>
      <c r="AX127" s="84"/>
      <c r="AY127" s="84"/>
      <c r="AZ127" s="237">
        <f t="shared" si="7"/>
        <v>0</v>
      </c>
      <c r="BA127" s="162"/>
      <c r="BB127" s="136"/>
      <c r="BC127" s="84"/>
      <c r="BD127" s="84"/>
      <c r="BE127" s="84"/>
      <c r="BF127" s="237">
        <f t="shared" si="8"/>
        <v>0</v>
      </c>
      <c r="BG127" s="162"/>
      <c r="BH127" s="136"/>
      <c r="BI127" s="84"/>
      <c r="BJ127" s="84"/>
      <c r="BK127" s="84"/>
      <c r="BL127" s="237">
        <f t="shared" si="9"/>
        <v>0</v>
      </c>
      <c r="BM127" s="162"/>
      <c r="BN127" s="136"/>
      <c r="BO127" s="84"/>
      <c r="BP127" s="84"/>
      <c r="BQ127" s="84"/>
      <c r="BR127" s="237">
        <f t="shared" si="10"/>
        <v>0</v>
      </c>
    </row>
    <row r="128" spans="1:70" x14ac:dyDescent="0.25">
      <c r="A128" s="115" t="s">
        <v>46</v>
      </c>
      <c r="B128" s="805" t="s">
        <v>46</v>
      </c>
      <c r="C128" s="806">
        <v>21030</v>
      </c>
      <c r="D128" s="805"/>
      <c r="E128" s="806"/>
      <c r="F128" s="136"/>
      <c r="G128" s="84"/>
      <c r="H128" s="84"/>
      <c r="I128" s="84"/>
      <c r="J128" s="237">
        <f t="shared" si="0"/>
        <v>0</v>
      </c>
      <c r="K128" s="162"/>
      <c r="L128" s="136"/>
      <c r="M128" s="84"/>
      <c r="N128" s="84"/>
      <c r="O128" s="84"/>
      <c r="P128" s="237">
        <f t="shared" si="1"/>
        <v>0</v>
      </c>
      <c r="Q128" s="162"/>
      <c r="R128" s="136"/>
      <c r="S128" s="84"/>
      <c r="T128" s="84"/>
      <c r="U128" s="84"/>
      <c r="V128" s="237">
        <f t="shared" si="2"/>
        <v>0</v>
      </c>
      <c r="W128" s="162"/>
      <c r="X128" s="136"/>
      <c r="Y128" s="84"/>
      <c r="Z128" s="84"/>
      <c r="AA128" s="84"/>
      <c r="AB128" s="237">
        <f t="shared" si="3"/>
        <v>0</v>
      </c>
      <c r="AC128" s="162"/>
      <c r="AD128" s="136"/>
      <c r="AE128" s="84"/>
      <c r="AF128" s="84"/>
      <c r="AG128" s="84"/>
      <c r="AH128" s="237">
        <f t="shared" si="4"/>
        <v>0</v>
      </c>
      <c r="AI128" s="162"/>
      <c r="AJ128" s="136"/>
      <c r="AK128" s="84"/>
      <c r="AL128" s="84"/>
      <c r="AM128" s="84"/>
      <c r="AN128" s="237">
        <f t="shared" si="5"/>
        <v>0</v>
      </c>
      <c r="AO128" s="162"/>
      <c r="AP128" s="136"/>
      <c r="AQ128" s="84"/>
      <c r="AR128" s="84"/>
      <c r="AS128" s="84"/>
      <c r="AT128" s="237">
        <f t="shared" si="6"/>
        <v>0</v>
      </c>
      <c r="AU128" s="162"/>
      <c r="AV128" s="136"/>
      <c r="AW128" s="84"/>
      <c r="AX128" s="84"/>
      <c r="AY128" s="84"/>
      <c r="AZ128" s="237">
        <f t="shared" si="7"/>
        <v>0</v>
      </c>
      <c r="BA128" s="162"/>
      <c r="BB128" s="136"/>
      <c r="BC128" s="84"/>
      <c r="BD128" s="84"/>
      <c r="BE128" s="84"/>
      <c r="BF128" s="237">
        <f t="shared" si="8"/>
        <v>0</v>
      </c>
      <c r="BG128" s="162"/>
      <c r="BH128" s="136"/>
      <c r="BI128" s="84"/>
      <c r="BJ128" s="84"/>
      <c r="BK128" s="84"/>
      <c r="BL128" s="237">
        <f t="shared" si="9"/>
        <v>0</v>
      </c>
      <c r="BM128" s="162"/>
      <c r="BN128" s="136"/>
      <c r="BO128" s="84"/>
      <c r="BP128" s="84"/>
      <c r="BQ128" s="84"/>
      <c r="BR128" s="237">
        <f t="shared" si="10"/>
        <v>0</v>
      </c>
    </row>
    <row r="129" spans="1:70" x14ac:dyDescent="0.25">
      <c r="A129" s="115" t="s">
        <v>47</v>
      </c>
      <c r="B129" s="805" t="s">
        <v>93</v>
      </c>
      <c r="C129" s="806">
        <v>92000</v>
      </c>
      <c r="D129" s="805"/>
      <c r="E129" s="806"/>
      <c r="F129" s="136"/>
      <c r="G129" s="84"/>
      <c r="H129" s="84"/>
      <c r="I129" s="84"/>
      <c r="J129" s="237">
        <f t="shared" si="0"/>
        <v>0</v>
      </c>
      <c r="K129" s="162"/>
      <c r="L129" s="136"/>
      <c r="M129" s="84"/>
      <c r="N129" s="84"/>
      <c r="O129" s="84"/>
      <c r="P129" s="237">
        <f t="shared" si="1"/>
        <v>0</v>
      </c>
      <c r="Q129" s="162"/>
      <c r="R129" s="136"/>
      <c r="S129" s="84"/>
      <c r="T129" s="84"/>
      <c r="U129" s="84"/>
      <c r="V129" s="237">
        <f t="shared" si="2"/>
        <v>0</v>
      </c>
      <c r="W129" s="162"/>
      <c r="X129" s="136"/>
      <c r="Y129" s="84"/>
      <c r="Z129" s="84"/>
      <c r="AA129" s="84"/>
      <c r="AB129" s="237">
        <f t="shared" si="3"/>
        <v>0</v>
      </c>
      <c r="AC129" s="162"/>
      <c r="AD129" s="136"/>
      <c r="AE129" s="84"/>
      <c r="AF129" s="84"/>
      <c r="AG129" s="84"/>
      <c r="AH129" s="237">
        <f t="shared" si="4"/>
        <v>0</v>
      </c>
      <c r="AI129" s="162"/>
      <c r="AJ129" s="136"/>
      <c r="AK129" s="84"/>
      <c r="AL129" s="84"/>
      <c r="AM129" s="84"/>
      <c r="AN129" s="237">
        <f t="shared" si="5"/>
        <v>0</v>
      </c>
      <c r="AO129" s="162"/>
      <c r="AP129" s="136"/>
      <c r="AQ129" s="84"/>
      <c r="AR129" s="84"/>
      <c r="AS129" s="84"/>
      <c r="AT129" s="237">
        <f t="shared" si="6"/>
        <v>0</v>
      </c>
      <c r="AU129" s="162"/>
      <c r="AV129" s="136"/>
      <c r="AW129" s="84"/>
      <c r="AX129" s="84"/>
      <c r="AY129" s="84"/>
      <c r="AZ129" s="237">
        <f t="shared" si="7"/>
        <v>0</v>
      </c>
      <c r="BA129" s="162"/>
      <c r="BB129" s="136"/>
      <c r="BC129" s="84"/>
      <c r="BD129" s="84"/>
      <c r="BE129" s="84"/>
      <c r="BF129" s="237">
        <f t="shared" si="8"/>
        <v>0</v>
      </c>
      <c r="BG129" s="162"/>
      <c r="BH129" s="136"/>
      <c r="BI129" s="84"/>
      <c r="BJ129" s="84"/>
      <c r="BK129" s="84"/>
      <c r="BL129" s="237">
        <f t="shared" si="9"/>
        <v>0</v>
      </c>
      <c r="BM129" s="162"/>
      <c r="BN129" s="136"/>
      <c r="BO129" s="84"/>
      <c r="BP129" s="84"/>
      <c r="BQ129" s="84"/>
      <c r="BR129" s="237">
        <f t="shared" si="10"/>
        <v>0</v>
      </c>
    </row>
    <row r="130" spans="1:70" x14ac:dyDescent="0.25">
      <c r="A130" s="115" t="s">
        <v>48</v>
      </c>
      <c r="B130" s="805" t="s">
        <v>94</v>
      </c>
      <c r="C130" s="806">
        <v>92000</v>
      </c>
      <c r="D130" s="805"/>
      <c r="E130" s="806"/>
      <c r="F130" s="136"/>
      <c r="G130" s="84"/>
      <c r="H130" s="84"/>
      <c r="I130" s="84"/>
      <c r="J130" s="237">
        <f t="shared" si="0"/>
        <v>0</v>
      </c>
      <c r="K130" s="162"/>
      <c r="L130" s="136"/>
      <c r="M130" s="84"/>
      <c r="N130" s="84"/>
      <c r="O130" s="84"/>
      <c r="P130" s="237">
        <f t="shared" si="1"/>
        <v>0</v>
      </c>
      <c r="Q130" s="162"/>
      <c r="R130" s="136"/>
      <c r="S130" s="84"/>
      <c r="T130" s="84"/>
      <c r="U130" s="84"/>
      <c r="V130" s="237">
        <f t="shared" si="2"/>
        <v>0</v>
      </c>
      <c r="W130" s="162"/>
      <c r="X130" s="136"/>
      <c r="Y130" s="84"/>
      <c r="Z130" s="84"/>
      <c r="AA130" s="84"/>
      <c r="AB130" s="237">
        <f t="shared" si="3"/>
        <v>0</v>
      </c>
      <c r="AC130" s="162"/>
      <c r="AD130" s="136"/>
      <c r="AE130" s="84"/>
      <c r="AF130" s="84"/>
      <c r="AG130" s="84"/>
      <c r="AH130" s="237">
        <f t="shared" si="4"/>
        <v>0</v>
      </c>
      <c r="AI130" s="162"/>
      <c r="AJ130" s="136"/>
      <c r="AK130" s="84"/>
      <c r="AL130" s="84"/>
      <c r="AM130" s="84"/>
      <c r="AN130" s="237">
        <f t="shared" si="5"/>
        <v>0</v>
      </c>
      <c r="AO130" s="162"/>
      <c r="AP130" s="136"/>
      <c r="AQ130" s="84"/>
      <c r="AR130" s="84"/>
      <c r="AS130" s="84"/>
      <c r="AT130" s="237">
        <f t="shared" si="6"/>
        <v>0</v>
      </c>
      <c r="AU130" s="162"/>
      <c r="AV130" s="136"/>
      <c r="AW130" s="84"/>
      <c r="AX130" s="84"/>
      <c r="AY130" s="84"/>
      <c r="AZ130" s="237">
        <f t="shared" si="7"/>
        <v>0</v>
      </c>
      <c r="BA130" s="162"/>
      <c r="BB130" s="136"/>
      <c r="BC130" s="84"/>
      <c r="BD130" s="84"/>
      <c r="BE130" s="84"/>
      <c r="BF130" s="237">
        <f t="shared" si="8"/>
        <v>0</v>
      </c>
      <c r="BG130" s="162"/>
      <c r="BH130" s="136"/>
      <c r="BI130" s="84"/>
      <c r="BJ130" s="84"/>
      <c r="BK130" s="84"/>
      <c r="BL130" s="237">
        <f t="shared" si="9"/>
        <v>0</v>
      </c>
      <c r="BM130" s="162"/>
      <c r="BN130" s="136"/>
      <c r="BO130" s="84"/>
      <c r="BP130" s="84"/>
      <c r="BQ130" s="84"/>
      <c r="BR130" s="237">
        <f t="shared" si="10"/>
        <v>0</v>
      </c>
    </row>
    <row r="131" spans="1:70" x14ac:dyDescent="0.25">
      <c r="A131" s="115" t="s">
        <v>49</v>
      </c>
      <c r="B131" s="805"/>
      <c r="C131" s="806"/>
      <c r="D131" s="838"/>
      <c r="E131" s="806"/>
      <c r="F131" s="136"/>
      <c r="G131" s="84"/>
      <c r="H131" s="84"/>
      <c r="I131" s="84"/>
      <c r="J131" s="237">
        <f t="shared" si="0"/>
        <v>0</v>
      </c>
      <c r="K131" s="162"/>
      <c r="L131" s="136"/>
      <c r="M131" s="84"/>
      <c r="N131" s="84"/>
      <c r="O131" s="84"/>
      <c r="P131" s="237">
        <f t="shared" si="1"/>
        <v>0</v>
      </c>
      <c r="Q131" s="162"/>
      <c r="R131" s="136"/>
      <c r="S131" s="84"/>
      <c r="T131" s="84"/>
      <c r="U131" s="84"/>
      <c r="V131" s="237">
        <f t="shared" si="2"/>
        <v>0</v>
      </c>
      <c r="W131" s="162"/>
      <c r="X131" s="136"/>
      <c r="Y131" s="84"/>
      <c r="Z131" s="84"/>
      <c r="AA131" s="84"/>
      <c r="AB131" s="237">
        <f t="shared" si="3"/>
        <v>0</v>
      </c>
      <c r="AC131" s="162"/>
      <c r="AD131" s="136"/>
      <c r="AE131" s="84"/>
      <c r="AF131" s="84"/>
      <c r="AG131" s="84"/>
      <c r="AH131" s="237">
        <f t="shared" si="4"/>
        <v>0</v>
      </c>
      <c r="AI131" s="162"/>
      <c r="AJ131" s="136"/>
      <c r="AK131" s="84"/>
      <c r="AL131" s="84"/>
      <c r="AM131" s="84"/>
      <c r="AN131" s="237">
        <f t="shared" si="5"/>
        <v>0</v>
      </c>
      <c r="AO131" s="162"/>
      <c r="AP131" s="136"/>
      <c r="AQ131" s="84"/>
      <c r="AR131" s="84"/>
      <c r="AS131" s="84"/>
      <c r="AT131" s="237">
        <f t="shared" si="6"/>
        <v>0</v>
      </c>
      <c r="AU131" s="162"/>
      <c r="AV131" s="136"/>
      <c r="AW131" s="84"/>
      <c r="AX131" s="84"/>
      <c r="AY131" s="84"/>
      <c r="AZ131" s="237">
        <f t="shared" si="7"/>
        <v>0</v>
      </c>
      <c r="BA131" s="162"/>
      <c r="BB131" s="136"/>
      <c r="BC131" s="84"/>
      <c r="BD131" s="84"/>
      <c r="BE131" s="84"/>
      <c r="BF131" s="237">
        <f t="shared" si="8"/>
        <v>0</v>
      </c>
      <c r="BG131" s="162"/>
      <c r="BH131" s="136"/>
      <c r="BI131" s="84"/>
      <c r="BJ131" s="84"/>
      <c r="BK131" s="84"/>
      <c r="BL131" s="237">
        <f t="shared" si="9"/>
        <v>0</v>
      </c>
      <c r="BM131" s="162"/>
      <c r="BN131" s="136"/>
      <c r="BO131" s="84"/>
      <c r="BP131" s="84"/>
      <c r="BQ131" s="84"/>
      <c r="BR131" s="237">
        <f t="shared" si="10"/>
        <v>0</v>
      </c>
    </row>
    <row r="132" spans="1:70" x14ac:dyDescent="0.25">
      <c r="A132" s="115" t="s">
        <v>50</v>
      </c>
      <c r="B132" s="813" t="s">
        <v>50</v>
      </c>
      <c r="C132" s="814" t="s">
        <v>89</v>
      </c>
      <c r="D132" s="813"/>
      <c r="E132" s="814"/>
      <c r="F132" s="136"/>
      <c r="G132" s="84"/>
      <c r="H132" s="84"/>
      <c r="I132" s="84"/>
      <c r="J132" s="237">
        <f t="shared" si="0"/>
        <v>0</v>
      </c>
      <c r="K132" s="162"/>
      <c r="L132" s="136"/>
      <c r="M132" s="84"/>
      <c r="N132" s="84"/>
      <c r="O132" s="84"/>
      <c r="P132" s="237">
        <f t="shared" si="1"/>
        <v>0</v>
      </c>
      <c r="Q132" s="162"/>
      <c r="R132" s="136"/>
      <c r="S132" s="84"/>
      <c r="T132" s="84"/>
      <c r="U132" s="84"/>
      <c r="V132" s="237">
        <f t="shared" si="2"/>
        <v>0</v>
      </c>
      <c r="W132" s="162"/>
      <c r="X132" s="136"/>
      <c r="Y132" s="84"/>
      <c r="Z132" s="84"/>
      <c r="AA132" s="84"/>
      <c r="AB132" s="237">
        <f t="shared" si="3"/>
        <v>0</v>
      </c>
      <c r="AC132" s="162"/>
      <c r="AD132" s="136"/>
      <c r="AE132" s="84"/>
      <c r="AF132" s="84"/>
      <c r="AG132" s="84"/>
      <c r="AH132" s="237">
        <f t="shared" si="4"/>
        <v>0</v>
      </c>
      <c r="AI132" s="162"/>
      <c r="AJ132" s="136"/>
      <c r="AK132" s="84"/>
      <c r="AL132" s="84"/>
      <c r="AM132" s="84"/>
      <c r="AN132" s="237">
        <f t="shared" si="5"/>
        <v>0</v>
      </c>
      <c r="AO132" s="162"/>
      <c r="AP132" s="136"/>
      <c r="AQ132" s="84"/>
      <c r="AR132" s="84"/>
      <c r="AS132" s="84"/>
      <c r="AT132" s="237">
        <f t="shared" si="6"/>
        <v>0</v>
      </c>
      <c r="AU132" s="162"/>
      <c r="AV132" s="136"/>
      <c r="AW132" s="84"/>
      <c r="AX132" s="84"/>
      <c r="AY132" s="84"/>
      <c r="AZ132" s="237">
        <f t="shared" si="7"/>
        <v>0</v>
      </c>
      <c r="BA132" s="162"/>
      <c r="BB132" s="136"/>
      <c r="BC132" s="84"/>
      <c r="BD132" s="84"/>
      <c r="BE132" s="84"/>
      <c r="BF132" s="237">
        <f t="shared" si="8"/>
        <v>0</v>
      </c>
      <c r="BG132" s="162"/>
      <c r="BH132" s="136"/>
      <c r="BI132" s="84"/>
      <c r="BJ132" s="84"/>
      <c r="BK132" s="84"/>
      <c r="BL132" s="237">
        <f t="shared" si="9"/>
        <v>0</v>
      </c>
      <c r="BM132" s="162"/>
      <c r="BN132" s="136"/>
      <c r="BO132" s="84"/>
      <c r="BP132" s="84"/>
      <c r="BQ132" s="84"/>
      <c r="BR132" s="237">
        <f t="shared" si="10"/>
        <v>0</v>
      </c>
    </row>
    <row r="133" spans="1:70" x14ac:dyDescent="0.25">
      <c r="A133" s="115" t="s">
        <v>51</v>
      </c>
      <c r="B133" s="805"/>
      <c r="C133" s="806"/>
      <c r="D133" s="805"/>
      <c r="E133" s="806"/>
      <c r="F133" s="136"/>
      <c r="G133" s="84"/>
      <c r="H133" s="84"/>
      <c r="I133" s="84"/>
      <c r="J133" s="237">
        <f t="shared" si="0"/>
        <v>0</v>
      </c>
      <c r="K133" s="162"/>
      <c r="L133" s="136"/>
      <c r="M133" s="84"/>
      <c r="N133" s="84"/>
      <c r="O133" s="84"/>
      <c r="P133" s="237">
        <f t="shared" si="1"/>
        <v>0</v>
      </c>
      <c r="Q133" s="162"/>
      <c r="R133" s="136"/>
      <c r="S133" s="84"/>
      <c r="T133" s="84"/>
      <c r="U133" s="84"/>
      <c r="V133" s="237">
        <f t="shared" si="2"/>
        <v>0</v>
      </c>
      <c r="W133" s="162"/>
      <c r="X133" s="136"/>
      <c r="Y133" s="84"/>
      <c r="Z133" s="84"/>
      <c r="AA133" s="84"/>
      <c r="AB133" s="237">
        <f t="shared" si="3"/>
        <v>0</v>
      </c>
      <c r="AC133" s="162"/>
      <c r="AD133" s="136"/>
      <c r="AE133" s="84"/>
      <c r="AF133" s="84"/>
      <c r="AG133" s="84"/>
      <c r="AH133" s="237">
        <f t="shared" si="4"/>
        <v>0</v>
      </c>
      <c r="AI133" s="162"/>
      <c r="AJ133" s="136"/>
      <c r="AK133" s="84"/>
      <c r="AL133" s="84"/>
      <c r="AM133" s="84"/>
      <c r="AN133" s="237">
        <f t="shared" si="5"/>
        <v>0</v>
      </c>
      <c r="AO133" s="162"/>
      <c r="AP133" s="136"/>
      <c r="AQ133" s="84"/>
      <c r="AR133" s="84"/>
      <c r="AS133" s="84"/>
      <c r="AT133" s="237">
        <f t="shared" si="6"/>
        <v>0</v>
      </c>
      <c r="AU133" s="162"/>
      <c r="AV133" s="136"/>
      <c r="AW133" s="84"/>
      <c r="AX133" s="84"/>
      <c r="AY133" s="84"/>
      <c r="AZ133" s="237">
        <f t="shared" si="7"/>
        <v>0</v>
      </c>
      <c r="BA133" s="162"/>
      <c r="BB133" s="136"/>
      <c r="BC133" s="84"/>
      <c r="BD133" s="84"/>
      <c r="BE133" s="84"/>
      <c r="BF133" s="237">
        <f t="shared" si="8"/>
        <v>0</v>
      </c>
      <c r="BG133" s="162"/>
      <c r="BH133" s="136"/>
      <c r="BI133" s="84"/>
      <c r="BJ133" s="84"/>
      <c r="BK133" s="84"/>
      <c r="BL133" s="237">
        <f t="shared" si="9"/>
        <v>0</v>
      </c>
      <c r="BM133" s="162"/>
      <c r="BN133" s="136"/>
      <c r="BO133" s="84"/>
      <c r="BP133" s="84"/>
      <c r="BQ133" s="84"/>
      <c r="BR133" s="237">
        <f t="shared" si="10"/>
        <v>0</v>
      </c>
    </row>
    <row r="134" spans="1:70" x14ac:dyDescent="0.25">
      <c r="A134" s="115" t="s">
        <v>79</v>
      </c>
      <c r="B134" s="805"/>
      <c r="C134" s="806"/>
      <c r="D134" s="805"/>
      <c r="E134" s="806"/>
      <c r="F134" s="136"/>
      <c r="G134" s="84"/>
      <c r="H134" s="84"/>
      <c r="I134" s="84"/>
      <c r="J134" s="237">
        <f t="shared" si="0"/>
        <v>0</v>
      </c>
      <c r="K134" s="162"/>
      <c r="L134" s="136"/>
      <c r="M134" s="84"/>
      <c r="N134" s="84"/>
      <c r="O134" s="84"/>
      <c r="P134" s="237">
        <f t="shared" si="1"/>
        <v>0</v>
      </c>
      <c r="Q134" s="162"/>
      <c r="R134" s="136"/>
      <c r="S134" s="84"/>
      <c r="T134" s="84"/>
      <c r="U134" s="84"/>
      <c r="V134" s="237">
        <f t="shared" si="2"/>
        <v>0</v>
      </c>
      <c r="W134" s="162"/>
      <c r="X134" s="136"/>
      <c r="Y134" s="84"/>
      <c r="Z134" s="84"/>
      <c r="AA134" s="84"/>
      <c r="AB134" s="237">
        <f t="shared" si="3"/>
        <v>0</v>
      </c>
      <c r="AC134" s="162"/>
      <c r="AD134" s="136"/>
      <c r="AE134" s="84"/>
      <c r="AF134" s="84"/>
      <c r="AG134" s="84"/>
      <c r="AH134" s="237">
        <f t="shared" si="4"/>
        <v>0</v>
      </c>
      <c r="AI134" s="162"/>
      <c r="AJ134" s="136"/>
      <c r="AK134" s="84"/>
      <c r="AL134" s="84"/>
      <c r="AM134" s="84"/>
      <c r="AN134" s="237">
        <f t="shared" si="5"/>
        <v>0</v>
      </c>
      <c r="AO134" s="162"/>
      <c r="AP134" s="136"/>
      <c r="AQ134" s="84"/>
      <c r="AR134" s="84"/>
      <c r="AS134" s="84"/>
      <c r="AT134" s="237">
        <f t="shared" si="6"/>
        <v>0</v>
      </c>
      <c r="AU134" s="162"/>
      <c r="AV134" s="136"/>
      <c r="AW134" s="84"/>
      <c r="AX134" s="84"/>
      <c r="AY134" s="84"/>
      <c r="AZ134" s="237">
        <f t="shared" si="7"/>
        <v>0</v>
      </c>
      <c r="BA134" s="162"/>
      <c r="BB134" s="136"/>
      <c r="BC134" s="84"/>
      <c r="BD134" s="84"/>
      <c r="BE134" s="84"/>
      <c r="BF134" s="237">
        <f t="shared" si="8"/>
        <v>0</v>
      </c>
      <c r="BG134" s="162"/>
      <c r="BH134" s="136"/>
      <c r="BI134" s="84"/>
      <c r="BJ134" s="84"/>
      <c r="BK134" s="84"/>
      <c r="BL134" s="237">
        <f t="shared" si="9"/>
        <v>0</v>
      </c>
      <c r="BM134" s="162"/>
      <c r="BN134" s="136"/>
      <c r="BO134" s="84"/>
      <c r="BP134" s="84"/>
      <c r="BQ134" s="84"/>
      <c r="BR134" s="237">
        <f t="shared" si="10"/>
        <v>0</v>
      </c>
    </row>
    <row r="135" spans="1:70" x14ac:dyDescent="0.25">
      <c r="A135" s="115" t="s">
        <v>52</v>
      </c>
      <c r="B135" s="813" t="s">
        <v>52</v>
      </c>
      <c r="C135" s="814" t="s">
        <v>90</v>
      </c>
      <c r="D135" s="813"/>
      <c r="E135" s="814"/>
      <c r="F135" s="136"/>
      <c r="G135" s="84"/>
      <c r="H135" s="84"/>
      <c r="I135" s="84"/>
      <c r="J135" s="237">
        <f t="shared" si="0"/>
        <v>0</v>
      </c>
      <c r="K135" s="162"/>
      <c r="L135" s="136"/>
      <c r="M135" s="84"/>
      <c r="N135" s="84"/>
      <c r="O135" s="84"/>
      <c r="P135" s="237">
        <f t="shared" si="1"/>
        <v>0</v>
      </c>
      <c r="Q135" s="162"/>
      <c r="R135" s="136"/>
      <c r="S135" s="84"/>
      <c r="T135" s="84"/>
      <c r="U135" s="84"/>
      <c r="V135" s="237">
        <f t="shared" si="2"/>
        <v>0</v>
      </c>
      <c r="W135" s="162"/>
      <c r="X135" s="136"/>
      <c r="Y135" s="84"/>
      <c r="Z135" s="84"/>
      <c r="AA135" s="84"/>
      <c r="AB135" s="237">
        <f t="shared" si="3"/>
        <v>0</v>
      </c>
      <c r="AC135" s="162"/>
      <c r="AD135" s="136"/>
      <c r="AE135" s="84"/>
      <c r="AF135" s="84"/>
      <c r="AG135" s="84"/>
      <c r="AH135" s="237">
        <f t="shared" si="4"/>
        <v>0</v>
      </c>
      <c r="AI135" s="162"/>
      <c r="AJ135" s="136"/>
      <c r="AK135" s="84"/>
      <c r="AL135" s="84"/>
      <c r="AM135" s="84"/>
      <c r="AN135" s="237">
        <f t="shared" si="5"/>
        <v>0</v>
      </c>
      <c r="AO135" s="162"/>
      <c r="AP135" s="136"/>
      <c r="AQ135" s="84"/>
      <c r="AR135" s="84"/>
      <c r="AS135" s="84"/>
      <c r="AT135" s="237">
        <f t="shared" si="6"/>
        <v>0</v>
      </c>
      <c r="AU135" s="162"/>
      <c r="AV135" s="136"/>
      <c r="AW135" s="84"/>
      <c r="AX135" s="84"/>
      <c r="AY135" s="84"/>
      <c r="AZ135" s="237">
        <f t="shared" si="7"/>
        <v>0</v>
      </c>
      <c r="BA135" s="162"/>
      <c r="BB135" s="136"/>
      <c r="BC135" s="84"/>
      <c r="BD135" s="84"/>
      <c r="BE135" s="84"/>
      <c r="BF135" s="237">
        <f t="shared" si="8"/>
        <v>0</v>
      </c>
      <c r="BG135" s="162"/>
      <c r="BH135" s="136"/>
      <c r="BI135" s="84"/>
      <c r="BJ135" s="84"/>
      <c r="BK135" s="84"/>
      <c r="BL135" s="237">
        <f t="shared" si="9"/>
        <v>0</v>
      </c>
      <c r="BM135" s="162"/>
      <c r="BN135" s="136"/>
      <c r="BO135" s="84"/>
      <c r="BP135" s="84"/>
      <c r="BQ135" s="84"/>
      <c r="BR135" s="237">
        <f t="shared" si="10"/>
        <v>0</v>
      </c>
    </row>
    <row r="136" spans="1:70" x14ac:dyDescent="0.25">
      <c r="A136" s="115" t="s">
        <v>53</v>
      </c>
      <c r="B136" s="805" t="s">
        <v>95</v>
      </c>
      <c r="C136" s="806">
        <v>19040</v>
      </c>
      <c r="D136" s="805"/>
      <c r="E136" s="806"/>
      <c r="F136" s="136"/>
      <c r="G136" s="84"/>
      <c r="H136" s="84"/>
      <c r="I136" s="84"/>
      <c r="J136" s="237">
        <f t="shared" si="0"/>
        <v>0</v>
      </c>
      <c r="K136" s="162"/>
      <c r="L136" s="136"/>
      <c r="M136" s="84"/>
      <c r="N136" s="84"/>
      <c r="O136" s="84"/>
      <c r="P136" s="237">
        <f t="shared" si="1"/>
        <v>0</v>
      </c>
      <c r="Q136" s="162"/>
      <c r="R136" s="136"/>
      <c r="S136" s="84"/>
      <c r="T136" s="84"/>
      <c r="U136" s="84"/>
      <c r="V136" s="237">
        <f t="shared" si="2"/>
        <v>0</v>
      </c>
      <c r="W136" s="162"/>
      <c r="X136" s="136"/>
      <c r="Y136" s="84"/>
      <c r="Z136" s="84"/>
      <c r="AA136" s="84"/>
      <c r="AB136" s="237">
        <f t="shared" si="3"/>
        <v>0</v>
      </c>
      <c r="AC136" s="162"/>
      <c r="AD136" s="136"/>
      <c r="AE136" s="84"/>
      <c r="AF136" s="84"/>
      <c r="AG136" s="84"/>
      <c r="AH136" s="237">
        <f t="shared" si="4"/>
        <v>0</v>
      </c>
      <c r="AI136" s="162"/>
      <c r="AJ136" s="136"/>
      <c r="AK136" s="84"/>
      <c r="AL136" s="84"/>
      <c r="AM136" s="84"/>
      <c r="AN136" s="237">
        <f t="shared" si="5"/>
        <v>0</v>
      </c>
      <c r="AO136" s="162"/>
      <c r="AP136" s="136"/>
      <c r="AQ136" s="84"/>
      <c r="AR136" s="84"/>
      <c r="AS136" s="84"/>
      <c r="AT136" s="237">
        <f t="shared" si="6"/>
        <v>0</v>
      </c>
      <c r="AU136" s="162"/>
      <c r="AV136" s="136"/>
      <c r="AW136" s="84"/>
      <c r="AX136" s="84"/>
      <c r="AY136" s="84"/>
      <c r="AZ136" s="237">
        <f t="shared" si="7"/>
        <v>0</v>
      </c>
      <c r="BA136" s="162"/>
      <c r="BB136" s="136"/>
      <c r="BC136" s="84"/>
      <c r="BD136" s="84"/>
      <c r="BE136" s="84"/>
      <c r="BF136" s="237">
        <f t="shared" si="8"/>
        <v>0</v>
      </c>
      <c r="BG136" s="162"/>
      <c r="BH136" s="136"/>
      <c r="BI136" s="84"/>
      <c r="BJ136" s="84"/>
      <c r="BK136" s="84"/>
      <c r="BL136" s="237">
        <f t="shared" si="9"/>
        <v>0</v>
      </c>
      <c r="BM136" s="162"/>
      <c r="BN136" s="136"/>
      <c r="BO136" s="84"/>
      <c r="BP136" s="84"/>
      <c r="BQ136" s="84"/>
      <c r="BR136" s="237">
        <f t="shared" si="10"/>
        <v>0</v>
      </c>
    </row>
    <row r="137" spans="1:70" x14ac:dyDescent="0.25">
      <c r="A137" s="115" t="s">
        <v>54</v>
      </c>
      <c r="B137" s="805" t="s">
        <v>96</v>
      </c>
      <c r="C137" s="806">
        <v>21210</v>
      </c>
      <c r="D137" s="805"/>
      <c r="E137" s="806"/>
      <c r="F137" s="136"/>
      <c r="G137" s="84"/>
      <c r="H137" s="84"/>
      <c r="I137" s="84"/>
      <c r="J137" s="237">
        <f t="shared" si="0"/>
        <v>0</v>
      </c>
      <c r="K137" s="162"/>
      <c r="L137" s="136"/>
      <c r="M137" s="84"/>
      <c r="N137" s="84"/>
      <c r="O137" s="84"/>
      <c r="P137" s="237">
        <f t="shared" si="1"/>
        <v>0</v>
      </c>
      <c r="Q137" s="162"/>
      <c r="R137" s="136"/>
      <c r="S137" s="84"/>
      <c r="T137" s="84"/>
      <c r="U137" s="84"/>
      <c r="V137" s="237">
        <f t="shared" si="2"/>
        <v>0</v>
      </c>
      <c r="W137" s="162"/>
      <c r="X137" s="136"/>
      <c r="Y137" s="84"/>
      <c r="Z137" s="84"/>
      <c r="AA137" s="84"/>
      <c r="AB137" s="237">
        <f t="shared" si="3"/>
        <v>0</v>
      </c>
      <c r="AC137" s="162"/>
      <c r="AD137" s="136"/>
      <c r="AE137" s="84"/>
      <c r="AF137" s="84"/>
      <c r="AG137" s="84"/>
      <c r="AH137" s="237">
        <f t="shared" si="4"/>
        <v>0</v>
      </c>
      <c r="AI137" s="162"/>
      <c r="AJ137" s="136"/>
      <c r="AK137" s="84"/>
      <c r="AL137" s="84"/>
      <c r="AM137" s="84"/>
      <c r="AN137" s="237">
        <f t="shared" si="5"/>
        <v>0</v>
      </c>
      <c r="AO137" s="162"/>
      <c r="AP137" s="136"/>
      <c r="AQ137" s="84"/>
      <c r="AR137" s="84"/>
      <c r="AS137" s="84"/>
      <c r="AT137" s="237">
        <f t="shared" si="6"/>
        <v>0</v>
      </c>
      <c r="AU137" s="162"/>
      <c r="AV137" s="136"/>
      <c r="AW137" s="84"/>
      <c r="AX137" s="84"/>
      <c r="AY137" s="84"/>
      <c r="AZ137" s="237">
        <f t="shared" si="7"/>
        <v>0</v>
      </c>
      <c r="BA137" s="162"/>
      <c r="BB137" s="136"/>
      <c r="BC137" s="84"/>
      <c r="BD137" s="84"/>
      <c r="BE137" s="84"/>
      <c r="BF137" s="237">
        <f t="shared" si="8"/>
        <v>0</v>
      </c>
      <c r="BG137" s="162"/>
      <c r="BH137" s="136"/>
      <c r="BI137" s="84"/>
      <c r="BJ137" s="84"/>
      <c r="BK137" s="84"/>
      <c r="BL137" s="237">
        <f t="shared" si="9"/>
        <v>0</v>
      </c>
      <c r="BM137" s="162"/>
      <c r="BN137" s="136"/>
      <c r="BO137" s="84"/>
      <c r="BP137" s="84"/>
      <c r="BQ137" s="84"/>
      <c r="BR137" s="237">
        <f t="shared" si="10"/>
        <v>0</v>
      </c>
    </row>
    <row r="138" spans="1:70" x14ac:dyDescent="0.25">
      <c r="A138" s="115" t="s">
        <v>55</v>
      </c>
      <c r="B138" s="805" t="s">
        <v>55</v>
      </c>
      <c r="C138" s="806">
        <v>31364</v>
      </c>
      <c r="D138" s="805"/>
      <c r="E138" s="806"/>
      <c r="F138" s="136"/>
      <c r="G138" s="84"/>
      <c r="H138" s="84"/>
      <c r="I138" s="84"/>
      <c r="J138" s="237">
        <f t="shared" si="0"/>
        <v>0</v>
      </c>
      <c r="K138" s="162"/>
      <c r="L138" s="136"/>
      <c r="M138" s="84"/>
      <c r="N138" s="84"/>
      <c r="O138" s="84"/>
      <c r="P138" s="237">
        <f t="shared" si="1"/>
        <v>0</v>
      </c>
      <c r="Q138" s="162"/>
      <c r="R138" s="136"/>
      <c r="S138" s="84"/>
      <c r="T138" s="84"/>
      <c r="U138" s="84"/>
      <c r="V138" s="237">
        <f t="shared" si="2"/>
        <v>0</v>
      </c>
      <c r="W138" s="162"/>
      <c r="X138" s="136"/>
      <c r="Y138" s="84"/>
      <c r="Z138" s="84"/>
      <c r="AA138" s="84"/>
      <c r="AB138" s="237">
        <f t="shared" si="3"/>
        <v>0</v>
      </c>
      <c r="AC138" s="162"/>
      <c r="AD138" s="136"/>
      <c r="AE138" s="84"/>
      <c r="AF138" s="84"/>
      <c r="AG138" s="84"/>
      <c r="AH138" s="237">
        <f t="shared" si="4"/>
        <v>0</v>
      </c>
      <c r="AI138" s="162"/>
      <c r="AJ138" s="136"/>
      <c r="AK138" s="84"/>
      <c r="AL138" s="84"/>
      <c r="AM138" s="84"/>
      <c r="AN138" s="237">
        <f t="shared" si="5"/>
        <v>0</v>
      </c>
      <c r="AO138" s="162"/>
      <c r="AP138" s="136"/>
      <c r="AQ138" s="84"/>
      <c r="AR138" s="84"/>
      <c r="AS138" s="84"/>
      <c r="AT138" s="237">
        <f t="shared" si="6"/>
        <v>0</v>
      </c>
      <c r="AU138" s="162"/>
      <c r="AV138" s="136"/>
      <c r="AW138" s="84"/>
      <c r="AX138" s="84"/>
      <c r="AY138" s="84"/>
      <c r="AZ138" s="237">
        <f t="shared" si="7"/>
        <v>0</v>
      </c>
      <c r="BA138" s="162"/>
      <c r="BB138" s="136"/>
      <c r="BC138" s="84"/>
      <c r="BD138" s="84"/>
      <c r="BE138" s="84"/>
      <c r="BF138" s="237">
        <f t="shared" si="8"/>
        <v>0</v>
      </c>
      <c r="BG138" s="162"/>
      <c r="BH138" s="136"/>
      <c r="BI138" s="84"/>
      <c r="BJ138" s="84"/>
      <c r="BK138" s="84"/>
      <c r="BL138" s="237">
        <f t="shared" si="9"/>
        <v>0</v>
      </c>
      <c r="BM138" s="162"/>
      <c r="BN138" s="136"/>
      <c r="BO138" s="84"/>
      <c r="BP138" s="84"/>
      <c r="BQ138" s="84"/>
      <c r="BR138" s="237">
        <f t="shared" si="10"/>
        <v>0</v>
      </c>
    </row>
    <row r="139" spans="1:70" x14ac:dyDescent="0.25">
      <c r="A139" s="115" t="s">
        <v>56</v>
      </c>
      <c r="B139" s="805" t="s">
        <v>56</v>
      </c>
      <c r="C139" s="806">
        <v>21410</v>
      </c>
      <c r="D139" s="805"/>
      <c r="E139" s="806"/>
      <c r="F139" s="136"/>
      <c r="G139" s="84"/>
      <c r="H139" s="84"/>
      <c r="I139" s="84"/>
      <c r="J139" s="237">
        <f t="shared" si="0"/>
        <v>0</v>
      </c>
      <c r="K139" s="162"/>
      <c r="L139" s="136"/>
      <c r="M139" s="84"/>
      <c r="N139" s="84"/>
      <c r="O139" s="84"/>
      <c r="P139" s="237">
        <f t="shared" si="1"/>
        <v>0</v>
      </c>
      <c r="Q139" s="162"/>
      <c r="R139" s="136"/>
      <c r="S139" s="84"/>
      <c r="T139" s="84"/>
      <c r="U139" s="84"/>
      <c r="V139" s="237">
        <f t="shared" si="2"/>
        <v>0</v>
      </c>
      <c r="W139" s="162"/>
      <c r="X139" s="136"/>
      <c r="Y139" s="84"/>
      <c r="Z139" s="84"/>
      <c r="AA139" s="84"/>
      <c r="AB139" s="237">
        <f t="shared" si="3"/>
        <v>0</v>
      </c>
      <c r="AC139" s="162"/>
      <c r="AD139" s="136"/>
      <c r="AE139" s="84"/>
      <c r="AF139" s="84"/>
      <c r="AG139" s="84"/>
      <c r="AH139" s="237">
        <f t="shared" si="4"/>
        <v>0</v>
      </c>
      <c r="AI139" s="162"/>
      <c r="AJ139" s="136"/>
      <c r="AK139" s="84"/>
      <c r="AL139" s="84"/>
      <c r="AM139" s="84"/>
      <c r="AN139" s="237">
        <f t="shared" si="5"/>
        <v>0</v>
      </c>
      <c r="AO139" s="162"/>
      <c r="AP139" s="136"/>
      <c r="AQ139" s="84"/>
      <c r="AR139" s="84"/>
      <c r="AS139" s="84"/>
      <c r="AT139" s="237">
        <f t="shared" si="6"/>
        <v>0</v>
      </c>
      <c r="AU139" s="162"/>
      <c r="AV139" s="136"/>
      <c r="AW139" s="84"/>
      <c r="AX139" s="84"/>
      <c r="AY139" s="84"/>
      <c r="AZ139" s="237">
        <f t="shared" si="7"/>
        <v>0</v>
      </c>
      <c r="BA139" s="162"/>
      <c r="BB139" s="136"/>
      <c r="BC139" s="84"/>
      <c r="BD139" s="84"/>
      <c r="BE139" s="84"/>
      <c r="BF139" s="237">
        <f t="shared" si="8"/>
        <v>0</v>
      </c>
      <c r="BG139" s="162"/>
      <c r="BH139" s="136"/>
      <c r="BI139" s="84"/>
      <c r="BJ139" s="84"/>
      <c r="BK139" s="84"/>
      <c r="BL139" s="237">
        <f t="shared" si="9"/>
        <v>0</v>
      </c>
      <c r="BM139" s="162"/>
      <c r="BN139" s="136"/>
      <c r="BO139" s="84"/>
      <c r="BP139" s="84"/>
      <c r="BQ139" s="84"/>
      <c r="BR139" s="237">
        <f t="shared" si="10"/>
        <v>0</v>
      </c>
    </row>
    <row r="140" spans="1:70" x14ac:dyDescent="0.25">
      <c r="A140" s="115" t="s">
        <v>57</v>
      </c>
      <c r="B140" s="805" t="s">
        <v>57</v>
      </c>
      <c r="C140" s="806">
        <v>23980</v>
      </c>
      <c r="D140" s="805"/>
      <c r="E140" s="806"/>
      <c r="F140" s="136"/>
      <c r="G140" s="84"/>
      <c r="H140" s="84"/>
      <c r="I140" s="84"/>
      <c r="J140" s="237">
        <f t="shared" si="0"/>
        <v>0</v>
      </c>
      <c r="K140" s="162"/>
      <c r="L140" s="136"/>
      <c r="M140" s="84"/>
      <c r="N140" s="84"/>
      <c r="O140" s="84"/>
      <c r="P140" s="237">
        <f t="shared" si="1"/>
        <v>0</v>
      </c>
      <c r="Q140" s="162"/>
      <c r="R140" s="136"/>
      <c r="S140" s="84"/>
      <c r="T140" s="84"/>
      <c r="U140" s="84"/>
      <c r="V140" s="237">
        <f t="shared" si="2"/>
        <v>0</v>
      </c>
      <c r="W140" s="162"/>
      <c r="X140" s="136"/>
      <c r="Y140" s="84"/>
      <c r="Z140" s="84"/>
      <c r="AA140" s="84"/>
      <c r="AB140" s="237">
        <f t="shared" si="3"/>
        <v>0</v>
      </c>
      <c r="AC140" s="162"/>
      <c r="AD140" s="136"/>
      <c r="AE140" s="84"/>
      <c r="AF140" s="84"/>
      <c r="AG140" s="84"/>
      <c r="AH140" s="237">
        <f t="shared" si="4"/>
        <v>0</v>
      </c>
      <c r="AI140" s="162"/>
      <c r="AJ140" s="136"/>
      <c r="AK140" s="84"/>
      <c r="AL140" s="84"/>
      <c r="AM140" s="84"/>
      <c r="AN140" s="237">
        <f t="shared" si="5"/>
        <v>0</v>
      </c>
      <c r="AO140" s="162"/>
      <c r="AP140" s="136"/>
      <c r="AQ140" s="84"/>
      <c r="AR140" s="84"/>
      <c r="AS140" s="84"/>
      <c r="AT140" s="237">
        <f t="shared" si="6"/>
        <v>0</v>
      </c>
      <c r="AU140" s="162"/>
      <c r="AV140" s="136"/>
      <c r="AW140" s="84"/>
      <c r="AX140" s="84"/>
      <c r="AY140" s="84"/>
      <c r="AZ140" s="237">
        <f t="shared" si="7"/>
        <v>0</v>
      </c>
      <c r="BA140" s="162"/>
      <c r="BB140" s="136"/>
      <c r="BC140" s="84"/>
      <c r="BD140" s="84"/>
      <c r="BE140" s="84"/>
      <c r="BF140" s="237">
        <f t="shared" si="8"/>
        <v>0</v>
      </c>
      <c r="BG140" s="162"/>
      <c r="BH140" s="136"/>
      <c r="BI140" s="84"/>
      <c r="BJ140" s="84"/>
      <c r="BK140" s="84"/>
      <c r="BL140" s="237">
        <f t="shared" si="9"/>
        <v>0</v>
      </c>
      <c r="BM140" s="162"/>
      <c r="BN140" s="136"/>
      <c r="BO140" s="84"/>
      <c r="BP140" s="84"/>
      <c r="BQ140" s="84"/>
      <c r="BR140" s="237">
        <f t="shared" si="10"/>
        <v>0</v>
      </c>
    </row>
    <row r="141" spans="1:70" x14ac:dyDescent="0.25">
      <c r="A141" s="115"/>
      <c r="B141" s="82"/>
      <c r="C141" s="83"/>
      <c r="D141" s="805"/>
      <c r="E141" s="815"/>
      <c r="F141" s="136"/>
      <c r="G141" s="84"/>
      <c r="H141" s="84"/>
      <c r="I141" s="84"/>
      <c r="J141" s="237">
        <f t="shared" si="0"/>
        <v>0</v>
      </c>
      <c r="K141" s="162"/>
      <c r="L141" s="136"/>
      <c r="M141" s="84"/>
      <c r="N141" s="84"/>
      <c r="O141" s="84"/>
      <c r="P141" s="237">
        <f t="shared" si="1"/>
        <v>0</v>
      </c>
      <c r="Q141" s="162"/>
      <c r="R141" s="136"/>
      <c r="S141" s="84"/>
      <c r="T141" s="84"/>
      <c r="U141" s="84"/>
      <c r="V141" s="237">
        <f t="shared" si="2"/>
        <v>0</v>
      </c>
      <c r="W141" s="162"/>
      <c r="X141" s="136"/>
      <c r="Y141" s="84"/>
      <c r="Z141" s="84"/>
      <c r="AA141" s="84"/>
      <c r="AB141" s="237">
        <f t="shared" si="3"/>
        <v>0</v>
      </c>
      <c r="AC141" s="162"/>
      <c r="AD141" s="136"/>
      <c r="AE141" s="84"/>
      <c r="AF141" s="84"/>
      <c r="AG141" s="84"/>
      <c r="AH141" s="237">
        <f t="shared" si="4"/>
        <v>0</v>
      </c>
      <c r="AI141" s="162"/>
      <c r="AJ141" s="136"/>
      <c r="AK141" s="84"/>
      <c r="AL141" s="84"/>
      <c r="AM141" s="84"/>
      <c r="AN141" s="237">
        <f t="shared" si="5"/>
        <v>0</v>
      </c>
      <c r="AO141" s="162"/>
      <c r="AP141" s="136"/>
      <c r="AQ141" s="84"/>
      <c r="AR141" s="84"/>
      <c r="AS141" s="84"/>
      <c r="AT141" s="237">
        <f t="shared" si="6"/>
        <v>0</v>
      </c>
      <c r="AU141" s="162"/>
      <c r="AV141" s="136"/>
      <c r="AW141" s="84"/>
      <c r="AX141" s="84"/>
      <c r="AY141" s="84"/>
      <c r="AZ141" s="237">
        <f t="shared" si="7"/>
        <v>0</v>
      </c>
      <c r="BA141" s="162"/>
      <c r="BB141" s="136"/>
      <c r="BC141" s="84"/>
      <c r="BD141" s="84"/>
      <c r="BE141" s="84"/>
      <c r="BF141" s="237">
        <f t="shared" si="8"/>
        <v>0</v>
      </c>
      <c r="BG141" s="162"/>
      <c r="BH141" s="136"/>
      <c r="BI141" s="84"/>
      <c r="BJ141" s="84"/>
      <c r="BK141" s="84"/>
      <c r="BL141" s="237">
        <f t="shared" si="9"/>
        <v>0</v>
      </c>
      <c r="BM141" s="162"/>
      <c r="BN141" s="136"/>
      <c r="BO141" s="84"/>
      <c r="BP141" s="84"/>
      <c r="BQ141" s="84"/>
      <c r="BR141" s="237">
        <f t="shared" si="10"/>
        <v>0</v>
      </c>
    </row>
    <row r="142" spans="1:70" ht="14.4" thickBot="1" x14ac:dyDescent="0.3">
      <c r="A142" s="115"/>
      <c r="B142" s="82"/>
      <c r="C142" s="83"/>
      <c r="D142" s="82"/>
      <c r="E142" s="83"/>
      <c r="F142" s="140"/>
      <c r="G142" s="90"/>
      <c r="H142" s="90"/>
      <c r="I142" s="90"/>
      <c r="J142" s="239">
        <f t="shared" si="0"/>
        <v>0</v>
      </c>
      <c r="K142" s="162"/>
      <c r="L142" s="140"/>
      <c r="M142" s="90"/>
      <c r="N142" s="90"/>
      <c r="O142" s="90"/>
      <c r="P142" s="239">
        <f t="shared" si="1"/>
        <v>0</v>
      </c>
      <c r="Q142" s="162"/>
      <c r="R142" s="140"/>
      <c r="S142" s="90"/>
      <c r="T142" s="90"/>
      <c r="U142" s="90"/>
      <c r="V142" s="239">
        <f t="shared" si="2"/>
        <v>0</v>
      </c>
      <c r="W142" s="162"/>
      <c r="X142" s="140"/>
      <c r="Y142" s="90"/>
      <c r="Z142" s="90"/>
      <c r="AA142" s="90"/>
      <c r="AB142" s="239">
        <f t="shared" si="3"/>
        <v>0</v>
      </c>
      <c r="AC142" s="162"/>
      <c r="AD142" s="140"/>
      <c r="AE142" s="90"/>
      <c r="AF142" s="90"/>
      <c r="AG142" s="90"/>
      <c r="AH142" s="239">
        <f t="shared" si="4"/>
        <v>0</v>
      </c>
      <c r="AI142" s="162"/>
      <c r="AJ142" s="140"/>
      <c r="AK142" s="90"/>
      <c r="AL142" s="90"/>
      <c r="AM142" s="90"/>
      <c r="AN142" s="239">
        <f t="shared" si="5"/>
        <v>0</v>
      </c>
      <c r="AO142" s="162"/>
      <c r="AP142" s="140"/>
      <c r="AQ142" s="90"/>
      <c r="AR142" s="90"/>
      <c r="AS142" s="90"/>
      <c r="AT142" s="239">
        <f t="shared" si="6"/>
        <v>0</v>
      </c>
      <c r="AU142" s="162"/>
      <c r="AV142" s="140"/>
      <c r="AW142" s="90"/>
      <c r="AX142" s="90"/>
      <c r="AY142" s="90"/>
      <c r="AZ142" s="239">
        <f t="shared" si="7"/>
        <v>0</v>
      </c>
      <c r="BA142" s="162"/>
      <c r="BB142" s="140"/>
      <c r="BC142" s="90"/>
      <c r="BD142" s="90"/>
      <c r="BE142" s="90"/>
      <c r="BF142" s="239">
        <f t="shared" si="8"/>
        <v>0</v>
      </c>
      <c r="BG142" s="162"/>
      <c r="BH142" s="140"/>
      <c r="BI142" s="90"/>
      <c r="BJ142" s="90"/>
      <c r="BK142" s="90"/>
      <c r="BL142" s="239">
        <f t="shared" si="9"/>
        <v>0</v>
      </c>
      <c r="BM142" s="162"/>
      <c r="BN142" s="140"/>
      <c r="BO142" s="90"/>
      <c r="BP142" s="90"/>
      <c r="BQ142" s="90"/>
      <c r="BR142" s="239">
        <f t="shared" si="10"/>
        <v>0</v>
      </c>
    </row>
    <row r="143" spans="1:70" ht="14.4" thickBot="1" x14ac:dyDescent="0.3">
      <c r="A143" s="116" t="s">
        <v>97</v>
      </c>
      <c r="B143" s="93"/>
      <c r="C143" s="94"/>
      <c r="D143" s="93"/>
      <c r="E143" s="94"/>
      <c r="F143" s="243">
        <f t="shared" ref="F143:J143" si="11">SUM(F114:F142)</f>
        <v>0</v>
      </c>
      <c r="G143" s="244">
        <f t="shared" si="11"/>
        <v>0</v>
      </c>
      <c r="H143" s="244">
        <f t="shared" si="11"/>
        <v>0</v>
      </c>
      <c r="I143" s="244">
        <f t="shared" si="11"/>
        <v>0</v>
      </c>
      <c r="J143" s="179">
        <f t="shared" si="11"/>
        <v>0</v>
      </c>
      <c r="K143" s="129"/>
      <c r="L143" s="243">
        <f t="shared" ref="L143:P143" si="12">SUM(L114:L142)</f>
        <v>0</v>
      </c>
      <c r="M143" s="244">
        <f t="shared" si="12"/>
        <v>0</v>
      </c>
      <c r="N143" s="244">
        <f t="shared" si="12"/>
        <v>0</v>
      </c>
      <c r="O143" s="244">
        <f t="shared" si="12"/>
        <v>0</v>
      </c>
      <c r="P143" s="179">
        <f t="shared" si="12"/>
        <v>0</v>
      </c>
      <c r="Q143" s="129"/>
      <c r="R143" s="243">
        <f t="shared" ref="R143:V143" si="13">SUM(R114:R142)</f>
        <v>0</v>
      </c>
      <c r="S143" s="244">
        <f t="shared" si="13"/>
        <v>0</v>
      </c>
      <c r="T143" s="244">
        <f t="shared" si="13"/>
        <v>0</v>
      </c>
      <c r="U143" s="244">
        <f t="shared" si="13"/>
        <v>0</v>
      </c>
      <c r="V143" s="179">
        <f t="shared" si="13"/>
        <v>0</v>
      </c>
      <c r="W143" s="129"/>
      <c r="X143" s="243">
        <f t="shared" ref="X143:AB143" si="14">SUM(X114:X142)</f>
        <v>0</v>
      </c>
      <c r="Y143" s="244">
        <f t="shared" si="14"/>
        <v>0</v>
      </c>
      <c r="Z143" s="244">
        <f t="shared" si="14"/>
        <v>0</v>
      </c>
      <c r="AA143" s="244">
        <f t="shared" si="14"/>
        <v>0</v>
      </c>
      <c r="AB143" s="179">
        <f t="shared" si="14"/>
        <v>0</v>
      </c>
      <c r="AC143" s="129"/>
      <c r="AD143" s="243">
        <f t="shared" ref="AD143:AH143" si="15">SUM(AD114:AD142)</f>
        <v>0</v>
      </c>
      <c r="AE143" s="244">
        <f t="shared" si="15"/>
        <v>0</v>
      </c>
      <c r="AF143" s="244">
        <f t="shared" si="15"/>
        <v>0</v>
      </c>
      <c r="AG143" s="244">
        <f t="shared" si="15"/>
        <v>0</v>
      </c>
      <c r="AH143" s="179">
        <f t="shared" si="15"/>
        <v>0</v>
      </c>
      <c r="AI143" s="129"/>
      <c r="AJ143" s="243">
        <f t="shared" ref="AJ143:AN143" si="16">SUM(AJ114:AJ142)</f>
        <v>0</v>
      </c>
      <c r="AK143" s="244">
        <f t="shared" si="16"/>
        <v>0</v>
      </c>
      <c r="AL143" s="244">
        <f t="shared" si="16"/>
        <v>0</v>
      </c>
      <c r="AM143" s="244">
        <f t="shared" si="16"/>
        <v>0</v>
      </c>
      <c r="AN143" s="179">
        <f t="shared" si="16"/>
        <v>0</v>
      </c>
      <c r="AO143" s="129"/>
      <c r="AP143" s="243">
        <f t="shared" ref="AP143:AT143" si="17">SUM(AP114:AP142)</f>
        <v>0</v>
      </c>
      <c r="AQ143" s="244">
        <f t="shared" si="17"/>
        <v>0</v>
      </c>
      <c r="AR143" s="244">
        <f t="shared" si="17"/>
        <v>0</v>
      </c>
      <c r="AS143" s="244">
        <f t="shared" si="17"/>
        <v>0</v>
      </c>
      <c r="AT143" s="179">
        <f t="shared" si="17"/>
        <v>0</v>
      </c>
      <c r="AU143" s="129"/>
      <c r="AV143" s="243">
        <f t="shared" ref="AV143:AZ143" si="18">SUM(AV114:AV142)</f>
        <v>0</v>
      </c>
      <c r="AW143" s="244">
        <f t="shared" si="18"/>
        <v>0</v>
      </c>
      <c r="AX143" s="244">
        <f t="shared" si="18"/>
        <v>0</v>
      </c>
      <c r="AY143" s="244">
        <f t="shared" si="18"/>
        <v>0</v>
      </c>
      <c r="AZ143" s="179">
        <f t="shared" si="18"/>
        <v>0</v>
      </c>
      <c r="BA143" s="129"/>
      <c r="BB143" s="243">
        <f t="shared" ref="BB143:BF143" si="19">SUM(BB114:BB142)</f>
        <v>0</v>
      </c>
      <c r="BC143" s="244">
        <f t="shared" si="19"/>
        <v>0</v>
      </c>
      <c r="BD143" s="244">
        <f t="shared" si="19"/>
        <v>0</v>
      </c>
      <c r="BE143" s="244">
        <f t="shared" si="19"/>
        <v>0</v>
      </c>
      <c r="BF143" s="179">
        <f t="shared" si="19"/>
        <v>0</v>
      </c>
      <c r="BG143" s="129"/>
      <c r="BH143" s="243">
        <f t="shared" ref="BH143:BL143" si="20">SUM(BH114:BH142)</f>
        <v>0</v>
      </c>
      <c r="BI143" s="244">
        <f t="shared" si="20"/>
        <v>0</v>
      </c>
      <c r="BJ143" s="244">
        <f t="shared" si="20"/>
        <v>0</v>
      </c>
      <c r="BK143" s="244">
        <f t="shared" si="20"/>
        <v>0</v>
      </c>
      <c r="BL143" s="179">
        <f t="shared" si="20"/>
        <v>0</v>
      </c>
      <c r="BM143" s="129"/>
      <c r="BN143" s="243">
        <f t="shared" ref="BN143:BR143" si="21">SUM(BN114:BN142)</f>
        <v>0</v>
      </c>
      <c r="BO143" s="244">
        <f t="shared" si="21"/>
        <v>0</v>
      </c>
      <c r="BP143" s="244">
        <f t="shared" si="21"/>
        <v>0</v>
      </c>
      <c r="BQ143" s="244">
        <f t="shared" si="21"/>
        <v>0</v>
      </c>
      <c r="BR143" s="179">
        <f t="shared" si="21"/>
        <v>0</v>
      </c>
    </row>
    <row r="144" spans="1:70" ht="14.4" thickBot="1" x14ac:dyDescent="0.3"/>
    <row r="145" spans="1:70" ht="15" thickTop="1" thickBot="1" x14ac:dyDescent="0.3">
      <c r="B145" s="70"/>
      <c r="C145" s="57"/>
      <c r="D145" s="70"/>
      <c r="E145" s="57"/>
      <c r="F145" s="133" t="s">
        <v>58</v>
      </c>
      <c r="G145" s="64"/>
      <c r="H145" s="64"/>
      <c r="I145" s="64"/>
      <c r="J145" s="68"/>
      <c r="K145" s="125" t="s">
        <v>5</v>
      </c>
      <c r="L145" s="133" t="s">
        <v>99</v>
      </c>
      <c r="M145" s="64"/>
      <c r="N145" s="64"/>
      <c r="O145" s="64"/>
      <c r="P145" s="68"/>
      <c r="Q145" s="125" t="s">
        <v>5</v>
      </c>
      <c r="R145" s="133" t="s">
        <v>100</v>
      </c>
      <c r="S145" s="64"/>
      <c r="T145" s="64"/>
      <c r="U145" s="64"/>
      <c r="V145" s="68"/>
      <c r="W145" s="125" t="s">
        <v>5</v>
      </c>
      <c r="X145" s="133" t="s">
        <v>101</v>
      </c>
      <c r="Y145" s="64"/>
      <c r="Z145" s="64"/>
      <c r="AA145" s="64"/>
      <c r="AB145" s="68"/>
      <c r="AC145" s="125" t="s">
        <v>5</v>
      </c>
      <c r="AD145" s="133" t="s">
        <v>102</v>
      </c>
      <c r="AE145" s="64"/>
      <c r="AF145" s="64"/>
      <c r="AG145" s="64"/>
      <c r="AH145" s="68"/>
      <c r="AI145" s="125" t="s">
        <v>5</v>
      </c>
      <c r="AJ145" s="133" t="s">
        <v>103</v>
      </c>
      <c r="AK145" s="64"/>
      <c r="AL145" s="64"/>
      <c r="AM145" s="64"/>
      <c r="AN145" s="68"/>
      <c r="AO145" s="125" t="s">
        <v>5</v>
      </c>
      <c r="AP145" s="133" t="s">
        <v>104</v>
      </c>
      <c r="AQ145" s="64"/>
      <c r="AR145" s="64"/>
      <c r="AS145" s="64"/>
      <c r="AT145" s="68"/>
      <c r="AU145" s="125" t="s">
        <v>5</v>
      </c>
      <c r="AV145" s="133" t="s">
        <v>105</v>
      </c>
      <c r="AW145" s="64"/>
      <c r="AX145" s="64"/>
      <c r="AY145" s="64"/>
      <c r="AZ145" s="68"/>
      <c r="BA145" s="125" t="s">
        <v>5</v>
      </c>
      <c r="BB145" s="133" t="s">
        <v>106</v>
      </c>
      <c r="BC145" s="64"/>
      <c r="BD145" s="64"/>
      <c r="BE145" s="64"/>
      <c r="BF145" s="68"/>
      <c r="BG145" s="125" t="s">
        <v>5</v>
      </c>
      <c r="BH145" s="133" t="s">
        <v>107</v>
      </c>
      <c r="BI145" s="64"/>
      <c r="BJ145" s="64"/>
      <c r="BK145" s="64"/>
      <c r="BL145" s="68"/>
      <c r="BM145" s="125" t="s">
        <v>5</v>
      </c>
      <c r="BN145" s="133" t="s">
        <v>109</v>
      </c>
      <c r="BO145" s="64"/>
      <c r="BP145" s="64"/>
      <c r="BQ145" s="64"/>
      <c r="BR145" s="68"/>
    </row>
    <row r="146" spans="1:70" ht="14.4" thickBot="1" x14ac:dyDescent="0.3">
      <c r="A146" s="111" t="s">
        <v>88</v>
      </c>
      <c r="B146" s="70"/>
      <c r="C146" s="57"/>
      <c r="D146" s="70"/>
      <c r="E146" s="57"/>
      <c r="F146" s="134" t="s">
        <v>112</v>
      </c>
      <c r="G146" s="72"/>
      <c r="H146" s="72"/>
      <c r="I146" s="72"/>
      <c r="J146" s="75"/>
      <c r="K146" s="125" t="s">
        <v>5</v>
      </c>
      <c r="L146" s="134" t="s">
        <v>112</v>
      </c>
      <c r="M146" s="72"/>
      <c r="N146" s="72"/>
      <c r="O146" s="72"/>
      <c r="P146" s="75"/>
      <c r="Q146" s="125" t="s">
        <v>5</v>
      </c>
      <c r="R146" s="134" t="s">
        <v>112</v>
      </c>
      <c r="S146" s="72"/>
      <c r="T146" s="72"/>
      <c r="U146" s="72"/>
      <c r="V146" s="75"/>
      <c r="W146" s="125" t="s">
        <v>5</v>
      </c>
      <c r="X146" s="134" t="s">
        <v>112</v>
      </c>
      <c r="Y146" s="72"/>
      <c r="Z146" s="72"/>
      <c r="AA146" s="72"/>
      <c r="AB146" s="75"/>
      <c r="AC146" s="125" t="s">
        <v>5</v>
      </c>
      <c r="AD146" s="134" t="s">
        <v>112</v>
      </c>
      <c r="AE146" s="72"/>
      <c r="AF146" s="72"/>
      <c r="AG146" s="72"/>
      <c r="AH146" s="75"/>
      <c r="AI146" s="125" t="s">
        <v>5</v>
      </c>
      <c r="AJ146" s="134" t="s">
        <v>112</v>
      </c>
      <c r="AK146" s="72"/>
      <c r="AL146" s="72"/>
      <c r="AM146" s="72"/>
      <c r="AN146" s="75"/>
      <c r="AO146" s="125" t="s">
        <v>5</v>
      </c>
      <c r="AP146" s="134" t="s">
        <v>112</v>
      </c>
      <c r="AQ146" s="72"/>
      <c r="AR146" s="72"/>
      <c r="AS146" s="72"/>
      <c r="AT146" s="75"/>
      <c r="AU146" s="125" t="s">
        <v>5</v>
      </c>
      <c r="AV146" s="134" t="s">
        <v>112</v>
      </c>
      <c r="AW146" s="72"/>
      <c r="AX146" s="72"/>
      <c r="AY146" s="72"/>
      <c r="AZ146" s="75"/>
      <c r="BA146" s="125" t="s">
        <v>5</v>
      </c>
      <c r="BB146" s="134" t="s">
        <v>112</v>
      </c>
      <c r="BC146" s="72"/>
      <c r="BD146" s="72"/>
      <c r="BE146" s="72"/>
      <c r="BF146" s="75"/>
      <c r="BG146" s="125" t="s">
        <v>5</v>
      </c>
      <c r="BH146" s="134" t="s">
        <v>112</v>
      </c>
      <c r="BI146" s="72"/>
      <c r="BJ146" s="72"/>
      <c r="BK146" s="72"/>
      <c r="BL146" s="75"/>
      <c r="BM146" s="125" t="s">
        <v>5</v>
      </c>
      <c r="BN146" s="134" t="s">
        <v>112</v>
      </c>
      <c r="BO146" s="72"/>
      <c r="BP146" s="72"/>
      <c r="BQ146" s="72"/>
      <c r="BR146" s="75"/>
    </row>
    <row r="147" spans="1:70" ht="42" thickBot="1" x14ac:dyDescent="0.3">
      <c r="A147" s="77" t="s">
        <v>31</v>
      </c>
      <c r="B147" s="77" t="s">
        <v>208</v>
      </c>
      <c r="C147" s="79" t="s">
        <v>211</v>
      </c>
      <c r="D147" s="77" t="s">
        <v>209</v>
      </c>
      <c r="E147" s="79" t="s">
        <v>210</v>
      </c>
      <c r="F147" s="76" t="s">
        <v>287</v>
      </c>
      <c r="G147" s="77" t="s">
        <v>288</v>
      </c>
      <c r="H147" s="77" t="s">
        <v>286</v>
      </c>
      <c r="I147" s="77" t="s">
        <v>289</v>
      </c>
      <c r="J147" s="80" t="s">
        <v>7</v>
      </c>
      <c r="K147" s="126"/>
      <c r="L147" s="76" t="s">
        <v>287</v>
      </c>
      <c r="M147" s="77" t="s">
        <v>288</v>
      </c>
      <c r="N147" s="77" t="s">
        <v>286</v>
      </c>
      <c r="O147" s="77" t="s">
        <v>289</v>
      </c>
      <c r="P147" s="80" t="s">
        <v>7</v>
      </c>
      <c r="Q147" s="126"/>
      <c r="R147" s="76" t="s">
        <v>287</v>
      </c>
      <c r="S147" s="77" t="s">
        <v>288</v>
      </c>
      <c r="T147" s="77" t="s">
        <v>286</v>
      </c>
      <c r="U147" s="77" t="s">
        <v>289</v>
      </c>
      <c r="V147" s="80" t="s">
        <v>7</v>
      </c>
      <c r="W147" s="126"/>
      <c r="X147" s="76" t="s">
        <v>287</v>
      </c>
      <c r="Y147" s="77" t="s">
        <v>288</v>
      </c>
      <c r="Z147" s="77" t="s">
        <v>286</v>
      </c>
      <c r="AA147" s="77" t="s">
        <v>289</v>
      </c>
      <c r="AB147" s="80" t="s">
        <v>7</v>
      </c>
      <c r="AC147" s="126"/>
      <c r="AD147" s="76" t="s">
        <v>287</v>
      </c>
      <c r="AE147" s="77" t="s">
        <v>288</v>
      </c>
      <c r="AF147" s="77" t="s">
        <v>286</v>
      </c>
      <c r="AG147" s="77" t="s">
        <v>289</v>
      </c>
      <c r="AH147" s="80" t="s">
        <v>7</v>
      </c>
      <c r="AI147" s="126"/>
      <c r="AJ147" s="76" t="s">
        <v>287</v>
      </c>
      <c r="AK147" s="77" t="s">
        <v>288</v>
      </c>
      <c r="AL147" s="77" t="s">
        <v>286</v>
      </c>
      <c r="AM147" s="77" t="s">
        <v>289</v>
      </c>
      <c r="AN147" s="80" t="s">
        <v>7</v>
      </c>
      <c r="AO147" s="126"/>
      <c r="AP147" s="76" t="s">
        <v>287</v>
      </c>
      <c r="AQ147" s="77" t="s">
        <v>288</v>
      </c>
      <c r="AR147" s="77" t="s">
        <v>286</v>
      </c>
      <c r="AS147" s="77" t="s">
        <v>289</v>
      </c>
      <c r="AT147" s="80" t="s">
        <v>7</v>
      </c>
      <c r="AU147" s="126"/>
      <c r="AV147" s="76" t="s">
        <v>287</v>
      </c>
      <c r="AW147" s="77" t="s">
        <v>288</v>
      </c>
      <c r="AX147" s="77" t="s">
        <v>286</v>
      </c>
      <c r="AY147" s="77" t="s">
        <v>289</v>
      </c>
      <c r="AZ147" s="80" t="s">
        <v>7</v>
      </c>
      <c r="BA147" s="126"/>
      <c r="BB147" s="76" t="s">
        <v>287</v>
      </c>
      <c r="BC147" s="77" t="s">
        <v>288</v>
      </c>
      <c r="BD147" s="77" t="s">
        <v>286</v>
      </c>
      <c r="BE147" s="77" t="s">
        <v>289</v>
      </c>
      <c r="BF147" s="80" t="s">
        <v>7</v>
      </c>
      <c r="BG147" s="126"/>
      <c r="BH147" s="76" t="s">
        <v>287</v>
      </c>
      <c r="BI147" s="77" t="s">
        <v>288</v>
      </c>
      <c r="BJ147" s="77" t="s">
        <v>286</v>
      </c>
      <c r="BK147" s="77" t="s">
        <v>289</v>
      </c>
      <c r="BL147" s="80" t="s">
        <v>7</v>
      </c>
      <c r="BM147" s="126"/>
      <c r="BN147" s="76" t="s">
        <v>287</v>
      </c>
      <c r="BO147" s="77" t="s">
        <v>288</v>
      </c>
      <c r="BP147" s="77" t="s">
        <v>286</v>
      </c>
      <c r="BQ147" s="77" t="s">
        <v>289</v>
      </c>
      <c r="BR147" s="80" t="s">
        <v>7</v>
      </c>
    </row>
    <row r="148" spans="1:70" s="86" customFormat="1" x14ac:dyDescent="0.25">
      <c r="A148" s="115" t="s">
        <v>32</v>
      </c>
      <c r="B148" s="805" t="s">
        <v>32</v>
      </c>
      <c r="C148" s="806">
        <v>23010</v>
      </c>
      <c r="D148" s="805"/>
      <c r="E148" s="806"/>
      <c r="F148" s="176">
        <f>F80*F114</f>
        <v>0</v>
      </c>
      <c r="G148" s="177">
        <f t="shared" ref="G148:I148" si="22">G80*G114</f>
        <v>0</v>
      </c>
      <c r="H148" s="177">
        <f t="shared" si="22"/>
        <v>0</v>
      </c>
      <c r="I148" s="177">
        <f t="shared" si="22"/>
        <v>0</v>
      </c>
      <c r="J148" s="246">
        <f t="shared" ref="J148:J176" si="23">SUM(F148:I148)</f>
        <v>0</v>
      </c>
      <c r="K148" s="162"/>
      <c r="L148" s="176">
        <f>L80*L114</f>
        <v>0</v>
      </c>
      <c r="M148" s="177">
        <f t="shared" ref="M148:O148" si="24">M80*M114</f>
        <v>0</v>
      </c>
      <c r="N148" s="177">
        <f t="shared" si="24"/>
        <v>0</v>
      </c>
      <c r="O148" s="177">
        <f t="shared" si="24"/>
        <v>0</v>
      </c>
      <c r="P148" s="246">
        <f t="shared" ref="P148:P176" si="25">SUM(L148:O148)</f>
        <v>0</v>
      </c>
      <c r="Q148" s="165"/>
      <c r="R148" s="176">
        <f>R80*R114</f>
        <v>0</v>
      </c>
      <c r="S148" s="177">
        <f t="shared" ref="S148:U148" si="26">S80*S114</f>
        <v>0</v>
      </c>
      <c r="T148" s="177">
        <f t="shared" si="26"/>
        <v>0</v>
      </c>
      <c r="U148" s="177">
        <f t="shared" si="26"/>
        <v>0</v>
      </c>
      <c r="V148" s="246">
        <f t="shared" ref="V148:V176" si="27">SUM(R148:U148)</f>
        <v>0</v>
      </c>
      <c r="W148" s="165"/>
      <c r="X148" s="176">
        <f>X80*X114</f>
        <v>0</v>
      </c>
      <c r="Y148" s="177">
        <f t="shared" ref="Y148:AA148" si="28">Y80*Y114</f>
        <v>0</v>
      </c>
      <c r="Z148" s="177">
        <f t="shared" si="28"/>
        <v>0</v>
      </c>
      <c r="AA148" s="177">
        <f t="shared" si="28"/>
        <v>0</v>
      </c>
      <c r="AB148" s="246">
        <f t="shared" ref="AB148:AB176" si="29">SUM(X148:AA148)</f>
        <v>0</v>
      </c>
      <c r="AC148" s="165"/>
      <c r="AD148" s="176">
        <f>AD80*AD114</f>
        <v>0</v>
      </c>
      <c r="AE148" s="177">
        <f t="shared" ref="AE148:AG148" si="30">AE80*AE114</f>
        <v>0</v>
      </c>
      <c r="AF148" s="177">
        <f t="shared" si="30"/>
        <v>0</v>
      </c>
      <c r="AG148" s="177">
        <f t="shared" si="30"/>
        <v>0</v>
      </c>
      <c r="AH148" s="246">
        <f t="shared" ref="AH148:AH176" si="31">SUM(AD148:AG148)</f>
        <v>0</v>
      </c>
      <c r="AI148" s="165"/>
      <c r="AJ148" s="176">
        <f>AJ80*AJ114</f>
        <v>0</v>
      </c>
      <c r="AK148" s="177">
        <f t="shared" ref="AK148:AM148" si="32">AK80*AK114</f>
        <v>0</v>
      </c>
      <c r="AL148" s="177">
        <f t="shared" si="32"/>
        <v>0</v>
      </c>
      <c r="AM148" s="177">
        <f t="shared" si="32"/>
        <v>0</v>
      </c>
      <c r="AN148" s="246">
        <f t="shared" ref="AN148:AN176" si="33">SUM(AJ148:AM148)</f>
        <v>0</v>
      </c>
      <c r="AO148" s="165"/>
      <c r="AP148" s="176">
        <f>AP80*AP114</f>
        <v>0</v>
      </c>
      <c r="AQ148" s="177">
        <f t="shared" ref="AQ148:AS148" si="34">AQ80*AQ114</f>
        <v>0</v>
      </c>
      <c r="AR148" s="177">
        <f t="shared" si="34"/>
        <v>0</v>
      </c>
      <c r="AS148" s="177">
        <f t="shared" si="34"/>
        <v>0</v>
      </c>
      <c r="AT148" s="246">
        <f t="shared" ref="AT148:AT176" si="35">SUM(AP148:AS148)</f>
        <v>0</v>
      </c>
      <c r="AU148" s="165"/>
      <c r="AV148" s="176">
        <f>AV80*AV114</f>
        <v>0</v>
      </c>
      <c r="AW148" s="177">
        <f t="shared" ref="AW148:AY148" si="36">AW80*AW114</f>
        <v>0</v>
      </c>
      <c r="AX148" s="177">
        <f t="shared" si="36"/>
        <v>0</v>
      </c>
      <c r="AY148" s="177">
        <f t="shared" si="36"/>
        <v>0</v>
      </c>
      <c r="AZ148" s="246">
        <f t="shared" ref="AZ148:AZ176" si="37">SUM(AV148:AY148)</f>
        <v>0</v>
      </c>
      <c r="BA148" s="165"/>
      <c r="BB148" s="176">
        <f>BB80*BB114</f>
        <v>0</v>
      </c>
      <c r="BC148" s="177">
        <f t="shared" ref="BC148:BE148" si="38">BC80*BC114</f>
        <v>0</v>
      </c>
      <c r="BD148" s="177">
        <f t="shared" si="38"/>
        <v>0</v>
      </c>
      <c r="BE148" s="177">
        <f t="shared" si="38"/>
        <v>0</v>
      </c>
      <c r="BF148" s="246">
        <f t="shared" ref="BF148:BF176" si="39">SUM(BB148:BE148)</f>
        <v>0</v>
      </c>
      <c r="BG148" s="165"/>
      <c r="BH148" s="176">
        <f>BH80*BH114</f>
        <v>0</v>
      </c>
      <c r="BI148" s="177">
        <f t="shared" ref="BI148:BK148" si="40">BI80*BI114</f>
        <v>0</v>
      </c>
      <c r="BJ148" s="177">
        <f t="shared" si="40"/>
        <v>0</v>
      </c>
      <c r="BK148" s="177">
        <f t="shared" si="40"/>
        <v>0</v>
      </c>
      <c r="BL148" s="246">
        <f t="shared" ref="BL148:BL176" si="41">SUM(BH148:BK148)</f>
        <v>0</v>
      </c>
      <c r="BM148" s="165"/>
      <c r="BN148" s="176">
        <f>BN80*BN114</f>
        <v>0</v>
      </c>
      <c r="BO148" s="177">
        <f t="shared" ref="BO148:BQ148" si="42">BO80*BO114</f>
        <v>0</v>
      </c>
      <c r="BP148" s="177">
        <f t="shared" si="42"/>
        <v>0</v>
      </c>
      <c r="BQ148" s="177">
        <f t="shared" si="42"/>
        <v>0</v>
      </c>
      <c r="BR148" s="246">
        <f t="shared" ref="BR148:BR176" si="43">SUM(BN148:BQ148)</f>
        <v>0</v>
      </c>
    </row>
    <row r="149" spans="1:70" x14ac:dyDescent="0.25">
      <c r="A149" s="115" t="s">
        <v>33</v>
      </c>
      <c r="B149" s="805" t="s">
        <v>33</v>
      </c>
      <c r="C149" s="806">
        <v>23040</v>
      </c>
      <c r="D149" s="805"/>
      <c r="E149" s="806"/>
      <c r="F149" s="164">
        <f t="shared" ref="F149:I164" si="44">F81*F115</f>
        <v>0</v>
      </c>
      <c r="G149" s="117">
        <f t="shared" si="44"/>
        <v>0</v>
      </c>
      <c r="H149" s="117">
        <f t="shared" si="44"/>
        <v>0</v>
      </c>
      <c r="I149" s="117">
        <f t="shared" si="44"/>
        <v>0</v>
      </c>
      <c r="J149" s="247">
        <f t="shared" si="23"/>
        <v>0</v>
      </c>
      <c r="K149" s="162"/>
      <c r="L149" s="164">
        <f t="shared" ref="L149:O164" si="45">L81*L115</f>
        <v>0</v>
      </c>
      <c r="M149" s="117">
        <f t="shared" si="45"/>
        <v>0</v>
      </c>
      <c r="N149" s="117">
        <f t="shared" si="45"/>
        <v>0</v>
      </c>
      <c r="O149" s="117">
        <f t="shared" si="45"/>
        <v>0</v>
      </c>
      <c r="P149" s="247">
        <f t="shared" si="25"/>
        <v>0</v>
      </c>
      <c r="Q149" s="165"/>
      <c r="R149" s="164">
        <f t="shared" ref="R149:U164" si="46">R81*R115</f>
        <v>0</v>
      </c>
      <c r="S149" s="117">
        <f t="shared" si="46"/>
        <v>0</v>
      </c>
      <c r="T149" s="117">
        <f t="shared" si="46"/>
        <v>0</v>
      </c>
      <c r="U149" s="117">
        <f t="shared" si="46"/>
        <v>0</v>
      </c>
      <c r="V149" s="247">
        <f t="shared" si="27"/>
        <v>0</v>
      </c>
      <c r="W149" s="165"/>
      <c r="X149" s="164">
        <f t="shared" ref="X149:AA164" si="47">X81*X115</f>
        <v>0</v>
      </c>
      <c r="Y149" s="117">
        <f t="shared" si="47"/>
        <v>0</v>
      </c>
      <c r="Z149" s="117">
        <f t="shared" si="47"/>
        <v>0</v>
      </c>
      <c r="AA149" s="117">
        <f t="shared" si="47"/>
        <v>0</v>
      </c>
      <c r="AB149" s="247">
        <f t="shared" si="29"/>
        <v>0</v>
      </c>
      <c r="AC149" s="165"/>
      <c r="AD149" s="164">
        <f t="shared" ref="AD149:AG164" si="48">AD81*AD115</f>
        <v>0</v>
      </c>
      <c r="AE149" s="117">
        <f t="shared" si="48"/>
        <v>0</v>
      </c>
      <c r="AF149" s="117">
        <f t="shared" si="48"/>
        <v>0</v>
      </c>
      <c r="AG149" s="117">
        <f t="shared" si="48"/>
        <v>0</v>
      </c>
      <c r="AH149" s="247">
        <f t="shared" si="31"/>
        <v>0</v>
      </c>
      <c r="AI149" s="165"/>
      <c r="AJ149" s="164">
        <f t="shared" ref="AJ149:AM164" si="49">AJ81*AJ115</f>
        <v>0</v>
      </c>
      <c r="AK149" s="117">
        <f t="shared" si="49"/>
        <v>0</v>
      </c>
      <c r="AL149" s="117">
        <f t="shared" si="49"/>
        <v>0</v>
      </c>
      <c r="AM149" s="117">
        <f t="shared" si="49"/>
        <v>0</v>
      </c>
      <c r="AN149" s="247">
        <f t="shared" si="33"/>
        <v>0</v>
      </c>
      <c r="AO149" s="165"/>
      <c r="AP149" s="164">
        <f t="shared" ref="AP149:AS164" si="50">AP81*AP115</f>
        <v>0</v>
      </c>
      <c r="AQ149" s="117">
        <f t="shared" si="50"/>
        <v>0</v>
      </c>
      <c r="AR149" s="117">
        <f t="shared" si="50"/>
        <v>0</v>
      </c>
      <c r="AS149" s="117">
        <f t="shared" si="50"/>
        <v>0</v>
      </c>
      <c r="AT149" s="247">
        <f t="shared" si="35"/>
        <v>0</v>
      </c>
      <c r="AU149" s="165"/>
      <c r="AV149" s="164">
        <f t="shared" ref="AV149:AY164" si="51">AV81*AV115</f>
        <v>0</v>
      </c>
      <c r="AW149" s="117">
        <f t="shared" si="51"/>
        <v>0</v>
      </c>
      <c r="AX149" s="117">
        <f t="shared" si="51"/>
        <v>0</v>
      </c>
      <c r="AY149" s="117">
        <f t="shared" si="51"/>
        <v>0</v>
      </c>
      <c r="AZ149" s="247">
        <f t="shared" si="37"/>
        <v>0</v>
      </c>
      <c r="BA149" s="165"/>
      <c r="BB149" s="164">
        <f t="shared" ref="BB149:BE164" si="52">BB81*BB115</f>
        <v>0</v>
      </c>
      <c r="BC149" s="117">
        <f t="shared" si="52"/>
        <v>0</v>
      </c>
      <c r="BD149" s="117">
        <f t="shared" si="52"/>
        <v>0</v>
      </c>
      <c r="BE149" s="117">
        <f t="shared" si="52"/>
        <v>0</v>
      </c>
      <c r="BF149" s="247">
        <f t="shared" si="39"/>
        <v>0</v>
      </c>
      <c r="BG149" s="165"/>
      <c r="BH149" s="164">
        <f t="shared" ref="BH149:BK164" si="53">BH81*BH115</f>
        <v>0</v>
      </c>
      <c r="BI149" s="117">
        <f t="shared" si="53"/>
        <v>0</v>
      </c>
      <c r="BJ149" s="117">
        <f t="shared" si="53"/>
        <v>0</v>
      </c>
      <c r="BK149" s="117">
        <f t="shared" si="53"/>
        <v>0</v>
      </c>
      <c r="BL149" s="247">
        <f t="shared" si="41"/>
        <v>0</v>
      </c>
      <c r="BM149" s="165"/>
      <c r="BN149" s="164">
        <f t="shared" ref="BN149:BQ164" si="54">BN81*BN115</f>
        <v>0</v>
      </c>
      <c r="BO149" s="117">
        <f t="shared" si="54"/>
        <v>0</v>
      </c>
      <c r="BP149" s="117">
        <f t="shared" si="54"/>
        <v>0</v>
      </c>
      <c r="BQ149" s="117">
        <f t="shared" si="54"/>
        <v>0</v>
      </c>
      <c r="BR149" s="247">
        <f t="shared" si="43"/>
        <v>0</v>
      </c>
    </row>
    <row r="150" spans="1:70" x14ac:dyDescent="0.25">
      <c r="A150" s="115" t="s">
        <v>34</v>
      </c>
      <c r="B150" s="809" t="s">
        <v>34</v>
      </c>
      <c r="C150" s="810">
        <v>23021</v>
      </c>
      <c r="D150" s="809"/>
      <c r="E150" s="810"/>
      <c r="F150" s="166">
        <f t="shared" si="44"/>
        <v>0</v>
      </c>
      <c r="G150" s="120">
        <f t="shared" si="44"/>
        <v>0</v>
      </c>
      <c r="H150" s="120">
        <f t="shared" si="44"/>
        <v>0</v>
      </c>
      <c r="I150" s="120">
        <f t="shared" si="44"/>
        <v>0</v>
      </c>
      <c r="J150" s="248">
        <f t="shared" si="23"/>
        <v>0</v>
      </c>
      <c r="K150" s="162"/>
      <c r="L150" s="166">
        <f t="shared" si="45"/>
        <v>0</v>
      </c>
      <c r="M150" s="120">
        <f t="shared" si="45"/>
        <v>0</v>
      </c>
      <c r="N150" s="120">
        <f t="shared" si="45"/>
        <v>0</v>
      </c>
      <c r="O150" s="120">
        <f t="shared" si="45"/>
        <v>0</v>
      </c>
      <c r="P150" s="248">
        <f t="shared" si="25"/>
        <v>0</v>
      </c>
      <c r="Q150" s="165"/>
      <c r="R150" s="166">
        <f t="shared" si="46"/>
        <v>0</v>
      </c>
      <c r="S150" s="120">
        <f t="shared" si="46"/>
        <v>0</v>
      </c>
      <c r="T150" s="120">
        <f t="shared" si="46"/>
        <v>0</v>
      </c>
      <c r="U150" s="120">
        <f t="shared" si="46"/>
        <v>0</v>
      </c>
      <c r="V150" s="248">
        <f t="shared" si="27"/>
        <v>0</v>
      </c>
      <c r="W150" s="165"/>
      <c r="X150" s="166">
        <f t="shared" si="47"/>
        <v>0</v>
      </c>
      <c r="Y150" s="120">
        <f t="shared" si="47"/>
        <v>0</v>
      </c>
      <c r="Z150" s="120">
        <f t="shared" si="47"/>
        <v>0</v>
      </c>
      <c r="AA150" s="120">
        <f t="shared" si="47"/>
        <v>0</v>
      </c>
      <c r="AB150" s="248">
        <f t="shared" si="29"/>
        <v>0</v>
      </c>
      <c r="AC150" s="165"/>
      <c r="AD150" s="166">
        <f t="shared" si="48"/>
        <v>0</v>
      </c>
      <c r="AE150" s="120">
        <f t="shared" si="48"/>
        <v>0</v>
      </c>
      <c r="AF150" s="120">
        <f t="shared" si="48"/>
        <v>0</v>
      </c>
      <c r="AG150" s="120">
        <f t="shared" si="48"/>
        <v>0</v>
      </c>
      <c r="AH150" s="248">
        <f t="shared" si="31"/>
        <v>0</v>
      </c>
      <c r="AI150" s="165"/>
      <c r="AJ150" s="166">
        <f t="shared" si="49"/>
        <v>0</v>
      </c>
      <c r="AK150" s="120">
        <f t="shared" si="49"/>
        <v>0</v>
      </c>
      <c r="AL150" s="120">
        <f t="shared" si="49"/>
        <v>0</v>
      </c>
      <c r="AM150" s="120">
        <f t="shared" si="49"/>
        <v>0</v>
      </c>
      <c r="AN150" s="248">
        <f t="shared" si="33"/>
        <v>0</v>
      </c>
      <c r="AO150" s="165"/>
      <c r="AP150" s="166">
        <f t="shared" si="50"/>
        <v>0</v>
      </c>
      <c r="AQ150" s="120">
        <f t="shared" si="50"/>
        <v>0</v>
      </c>
      <c r="AR150" s="120">
        <f t="shared" si="50"/>
        <v>0</v>
      </c>
      <c r="AS150" s="120">
        <f t="shared" si="50"/>
        <v>0</v>
      </c>
      <c r="AT150" s="248">
        <f t="shared" si="35"/>
        <v>0</v>
      </c>
      <c r="AU150" s="165"/>
      <c r="AV150" s="166">
        <f t="shared" si="51"/>
        <v>0</v>
      </c>
      <c r="AW150" s="120">
        <f t="shared" si="51"/>
        <v>0</v>
      </c>
      <c r="AX150" s="120">
        <f t="shared" si="51"/>
        <v>0</v>
      </c>
      <c r="AY150" s="120">
        <f t="shared" si="51"/>
        <v>0</v>
      </c>
      <c r="AZ150" s="248">
        <f t="shared" si="37"/>
        <v>0</v>
      </c>
      <c r="BA150" s="165"/>
      <c r="BB150" s="166">
        <f t="shared" si="52"/>
        <v>0</v>
      </c>
      <c r="BC150" s="120">
        <f t="shared" si="52"/>
        <v>0</v>
      </c>
      <c r="BD150" s="120">
        <f t="shared" si="52"/>
        <v>0</v>
      </c>
      <c r="BE150" s="120">
        <f t="shared" si="52"/>
        <v>0</v>
      </c>
      <c r="BF150" s="248">
        <f t="shared" si="39"/>
        <v>0</v>
      </c>
      <c r="BG150" s="165"/>
      <c r="BH150" s="166">
        <f t="shared" si="53"/>
        <v>0</v>
      </c>
      <c r="BI150" s="120">
        <f t="shared" si="53"/>
        <v>0</v>
      </c>
      <c r="BJ150" s="120">
        <f t="shared" si="53"/>
        <v>0</v>
      </c>
      <c r="BK150" s="120">
        <f t="shared" si="53"/>
        <v>0</v>
      </c>
      <c r="BL150" s="248">
        <f t="shared" si="41"/>
        <v>0</v>
      </c>
      <c r="BM150" s="165"/>
      <c r="BN150" s="166">
        <f t="shared" si="54"/>
        <v>0</v>
      </c>
      <c r="BO150" s="120">
        <f t="shared" si="54"/>
        <v>0</v>
      </c>
      <c r="BP150" s="120">
        <f t="shared" si="54"/>
        <v>0</v>
      </c>
      <c r="BQ150" s="120">
        <f t="shared" si="54"/>
        <v>0</v>
      </c>
      <c r="BR150" s="248">
        <f t="shared" si="43"/>
        <v>0</v>
      </c>
    </row>
    <row r="151" spans="1:70" x14ac:dyDescent="0.25">
      <c r="A151" s="115" t="s">
        <v>35</v>
      </c>
      <c r="B151" s="809" t="s">
        <v>35</v>
      </c>
      <c r="C151" s="806">
        <v>23022</v>
      </c>
      <c r="D151" s="809"/>
      <c r="E151" s="806"/>
      <c r="F151" s="164">
        <f t="shared" si="44"/>
        <v>0</v>
      </c>
      <c r="G151" s="117">
        <f t="shared" si="44"/>
        <v>0</v>
      </c>
      <c r="H151" s="117">
        <f t="shared" si="44"/>
        <v>0</v>
      </c>
      <c r="I151" s="117">
        <f t="shared" si="44"/>
        <v>0</v>
      </c>
      <c r="J151" s="247">
        <f t="shared" si="23"/>
        <v>0</v>
      </c>
      <c r="K151" s="162"/>
      <c r="L151" s="164">
        <f t="shared" si="45"/>
        <v>0</v>
      </c>
      <c r="M151" s="117">
        <f t="shared" si="45"/>
        <v>0</v>
      </c>
      <c r="N151" s="117">
        <f t="shared" si="45"/>
        <v>0</v>
      </c>
      <c r="O151" s="117">
        <f t="shared" si="45"/>
        <v>0</v>
      </c>
      <c r="P151" s="247">
        <f t="shared" si="25"/>
        <v>0</v>
      </c>
      <c r="Q151" s="165"/>
      <c r="R151" s="164">
        <f t="shared" si="46"/>
        <v>0</v>
      </c>
      <c r="S151" s="117">
        <f t="shared" si="46"/>
        <v>0</v>
      </c>
      <c r="T151" s="117">
        <f t="shared" si="46"/>
        <v>0</v>
      </c>
      <c r="U151" s="117">
        <f t="shared" si="46"/>
        <v>0</v>
      </c>
      <c r="V151" s="247">
        <f t="shared" si="27"/>
        <v>0</v>
      </c>
      <c r="W151" s="165"/>
      <c r="X151" s="164">
        <f t="shared" si="47"/>
        <v>0</v>
      </c>
      <c r="Y151" s="117">
        <f t="shared" si="47"/>
        <v>0</v>
      </c>
      <c r="Z151" s="117">
        <f t="shared" si="47"/>
        <v>0</v>
      </c>
      <c r="AA151" s="117">
        <f t="shared" si="47"/>
        <v>0</v>
      </c>
      <c r="AB151" s="247">
        <f t="shared" si="29"/>
        <v>0</v>
      </c>
      <c r="AC151" s="165"/>
      <c r="AD151" s="164">
        <f t="shared" si="48"/>
        <v>0</v>
      </c>
      <c r="AE151" s="117">
        <f t="shared" si="48"/>
        <v>0</v>
      </c>
      <c r="AF151" s="117">
        <f t="shared" si="48"/>
        <v>0</v>
      </c>
      <c r="AG151" s="117">
        <f t="shared" si="48"/>
        <v>0</v>
      </c>
      <c r="AH151" s="247">
        <f t="shared" si="31"/>
        <v>0</v>
      </c>
      <c r="AI151" s="165"/>
      <c r="AJ151" s="164">
        <f t="shared" si="49"/>
        <v>0</v>
      </c>
      <c r="AK151" s="117">
        <f t="shared" si="49"/>
        <v>0</v>
      </c>
      <c r="AL151" s="117">
        <f t="shared" si="49"/>
        <v>0</v>
      </c>
      <c r="AM151" s="117">
        <f t="shared" si="49"/>
        <v>0</v>
      </c>
      <c r="AN151" s="247">
        <f t="shared" si="33"/>
        <v>0</v>
      </c>
      <c r="AO151" s="165"/>
      <c r="AP151" s="164">
        <f t="shared" si="50"/>
        <v>0</v>
      </c>
      <c r="AQ151" s="117">
        <f t="shared" si="50"/>
        <v>0</v>
      </c>
      <c r="AR151" s="117">
        <f t="shared" si="50"/>
        <v>0</v>
      </c>
      <c r="AS151" s="117">
        <f t="shared" si="50"/>
        <v>0</v>
      </c>
      <c r="AT151" s="247">
        <f t="shared" si="35"/>
        <v>0</v>
      </c>
      <c r="AU151" s="165"/>
      <c r="AV151" s="164">
        <f t="shared" si="51"/>
        <v>0</v>
      </c>
      <c r="AW151" s="117">
        <f t="shared" si="51"/>
        <v>0</v>
      </c>
      <c r="AX151" s="117">
        <f t="shared" si="51"/>
        <v>0</v>
      </c>
      <c r="AY151" s="117">
        <f t="shared" si="51"/>
        <v>0</v>
      </c>
      <c r="AZ151" s="247">
        <f t="shared" si="37"/>
        <v>0</v>
      </c>
      <c r="BA151" s="165"/>
      <c r="BB151" s="164">
        <f t="shared" si="52"/>
        <v>0</v>
      </c>
      <c r="BC151" s="117">
        <f t="shared" si="52"/>
        <v>0</v>
      </c>
      <c r="BD151" s="117">
        <f t="shared" si="52"/>
        <v>0</v>
      </c>
      <c r="BE151" s="117">
        <f t="shared" si="52"/>
        <v>0</v>
      </c>
      <c r="BF151" s="247">
        <f t="shared" si="39"/>
        <v>0</v>
      </c>
      <c r="BG151" s="165"/>
      <c r="BH151" s="164">
        <f t="shared" si="53"/>
        <v>0</v>
      </c>
      <c r="BI151" s="117">
        <f t="shared" si="53"/>
        <v>0</v>
      </c>
      <c r="BJ151" s="117">
        <f t="shared" si="53"/>
        <v>0</v>
      </c>
      <c r="BK151" s="117">
        <f t="shared" si="53"/>
        <v>0</v>
      </c>
      <c r="BL151" s="247">
        <f t="shared" si="41"/>
        <v>0</v>
      </c>
      <c r="BM151" s="165"/>
      <c r="BN151" s="164">
        <f t="shared" si="54"/>
        <v>0</v>
      </c>
      <c r="BO151" s="117">
        <f t="shared" si="54"/>
        <v>0</v>
      </c>
      <c r="BP151" s="117">
        <f t="shared" si="54"/>
        <v>0</v>
      </c>
      <c r="BQ151" s="117">
        <f t="shared" si="54"/>
        <v>0</v>
      </c>
      <c r="BR151" s="247">
        <f t="shared" si="43"/>
        <v>0</v>
      </c>
    </row>
    <row r="152" spans="1:70" x14ac:dyDescent="0.25">
      <c r="A152" s="115" t="s">
        <v>36</v>
      </c>
      <c r="B152" s="809" t="s">
        <v>36</v>
      </c>
      <c r="C152" s="806">
        <v>23023</v>
      </c>
      <c r="D152" s="809"/>
      <c r="E152" s="806"/>
      <c r="F152" s="164">
        <f t="shared" si="44"/>
        <v>0</v>
      </c>
      <c r="G152" s="117">
        <f t="shared" si="44"/>
        <v>0</v>
      </c>
      <c r="H152" s="117">
        <f t="shared" si="44"/>
        <v>0</v>
      </c>
      <c r="I152" s="117">
        <f t="shared" si="44"/>
        <v>0</v>
      </c>
      <c r="J152" s="247">
        <f t="shared" si="23"/>
        <v>0</v>
      </c>
      <c r="K152" s="162"/>
      <c r="L152" s="164">
        <f t="shared" si="45"/>
        <v>0</v>
      </c>
      <c r="M152" s="117">
        <f t="shared" si="45"/>
        <v>0</v>
      </c>
      <c r="N152" s="117">
        <f t="shared" si="45"/>
        <v>0</v>
      </c>
      <c r="O152" s="117">
        <f t="shared" si="45"/>
        <v>0</v>
      </c>
      <c r="P152" s="247">
        <f t="shared" si="25"/>
        <v>0</v>
      </c>
      <c r="Q152" s="165"/>
      <c r="R152" s="164">
        <f t="shared" si="46"/>
        <v>0</v>
      </c>
      <c r="S152" s="117">
        <f t="shared" si="46"/>
        <v>0</v>
      </c>
      <c r="T152" s="117">
        <f t="shared" si="46"/>
        <v>0</v>
      </c>
      <c r="U152" s="117">
        <f t="shared" si="46"/>
        <v>0</v>
      </c>
      <c r="V152" s="247">
        <f t="shared" si="27"/>
        <v>0</v>
      </c>
      <c r="W152" s="165"/>
      <c r="X152" s="164">
        <f t="shared" si="47"/>
        <v>0</v>
      </c>
      <c r="Y152" s="117">
        <f t="shared" si="47"/>
        <v>0</v>
      </c>
      <c r="Z152" s="117">
        <f t="shared" si="47"/>
        <v>0</v>
      </c>
      <c r="AA152" s="117">
        <f t="shared" si="47"/>
        <v>0</v>
      </c>
      <c r="AB152" s="247">
        <f t="shared" si="29"/>
        <v>0</v>
      </c>
      <c r="AC152" s="165"/>
      <c r="AD152" s="164">
        <f t="shared" si="48"/>
        <v>0</v>
      </c>
      <c r="AE152" s="117">
        <f t="shared" si="48"/>
        <v>0</v>
      </c>
      <c r="AF152" s="117">
        <f t="shared" si="48"/>
        <v>0</v>
      </c>
      <c r="AG152" s="117">
        <f t="shared" si="48"/>
        <v>0</v>
      </c>
      <c r="AH152" s="247">
        <f t="shared" si="31"/>
        <v>0</v>
      </c>
      <c r="AI152" s="165"/>
      <c r="AJ152" s="164">
        <f t="shared" si="49"/>
        <v>0</v>
      </c>
      <c r="AK152" s="117">
        <f t="shared" si="49"/>
        <v>0</v>
      </c>
      <c r="AL152" s="117">
        <f t="shared" si="49"/>
        <v>0</v>
      </c>
      <c r="AM152" s="117">
        <f t="shared" si="49"/>
        <v>0</v>
      </c>
      <c r="AN152" s="247">
        <f t="shared" si="33"/>
        <v>0</v>
      </c>
      <c r="AO152" s="165"/>
      <c r="AP152" s="164">
        <f t="shared" si="50"/>
        <v>0</v>
      </c>
      <c r="AQ152" s="117">
        <f t="shared" si="50"/>
        <v>0</v>
      </c>
      <c r="AR152" s="117">
        <f t="shared" si="50"/>
        <v>0</v>
      </c>
      <c r="AS152" s="117">
        <f t="shared" si="50"/>
        <v>0</v>
      </c>
      <c r="AT152" s="247">
        <f t="shared" si="35"/>
        <v>0</v>
      </c>
      <c r="AU152" s="165"/>
      <c r="AV152" s="164">
        <f t="shared" si="51"/>
        <v>0</v>
      </c>
      <c r="AW152" s="117">
        <f t="shared" si="51"/>
        <v>0</v>
      </c>
      <c r="AX152" s="117">
        <f t="shared" si="51"/>
        <v>0</v>
      </c>
      <c r="AY152" s="117">
        <f t="shared" si="51"/>
        <v>0</v>
      </c>
      <c r="AZ152" s="247">
        <f t="shared" si="37"/>
        <v>0</v>
      </c>
      <c r="BA152" s="165"/>
      <c r="BB152" s="164">
        <f t="shared" si="52"/>
        <v>0</v>
      </c>
      <c r="BC152" s="117">
        <f t="shared" si="52"/>
        <v>0</v>
      </c>
      <c r="BD152" s="117">
        <f t="shared" si="52"/>
        <v>0</v>
      </c>
      <c r="BE152" s="117">
        <f t="shared" si="52"/>
        <v>0</v>
      </c>
      <c r="BF152" s="247">
        <f t="shared" si="39"/>
        <v>0</v>
      </c>
      <c r="BG152" s="165"/>
      <c r="BH152" s="164">
        <f t="shared" si="53"/>
        <v>0</v>
      </c>
      <c r="BI152" s="117">
        <f t="shared" si="53"/>
        <v>0</v>
      </c>
      <c r="BJ152" s="117">
        <f t="shared" si="53"/>
        <v>0</v>
      </c>
      <c r="BK152" s="117">
        <f t="shared" si="53"/>
        <v>0</v>
      </c>
      <c r="BL152" s="247">
        <f t="shared" si="41"/>
        <v>0</v>
      </c>
      <c r="BM152" s="165"/>
      <c r="BN152" s="164">
        <f t="shared" si="54"/>
        <v>0</v>
      </c>
      <c r="BO152" s="117">
        <f t="shared" si="54"/>
        <v>0</v>
      </c>
      <c r="BP152" s="117">
        <f t="shared" si="54"/>
        <v>0</v>
      </c>
      <c r="BQ152" s="117">
        <f t="shared" si="54"/>
        <v>0</v>
      </c>
      <c r="BR152" s="247">
        <f t="shared" si="43"/>
        <v>0</v>
      </c>
    </row>
    <row r="153" spans="1:70" x14ac:dyDescent="0.25">
      <c r="A153" s="115" t="s">
        <v>37</v>
      </c>
      <c r="B153" s="805" t="s">
        <v>91</v>
      </c>
      <c r="C153" s="806">
        <v>23050</v>
      </c>
      <c r="D153" s="805"/>
      <c r="E153" s="806"/>
      <c r="F153" s="164">
        <f t="shared" si="44"/>
        <v>0</v>
      </c>
      <c r="G153" s="117">
        <f t="shared" si="44"/>
        <v>0</v>
      </c>
      <c r="H153" s="117">
        <f t="shared" si="44"/>
        <v>0</v>
      </c>
      <c r="I153" s="117">
        <f t="shared" si="44"/>
        <v>0</v>
      </c>
      <c r="J153" s="247">
        <f t="shared" si="23"/>
        <v>0</v>
      </c>
      <c r="K153" s="162"/>
      <c r="L153" s="164">
        <f t="shared" si="45"/>
        <v>0</v>
      </c>
      <c r="M153" s="117">
        <f t="shared" si="45"/>
        <v>0</v>
      </c>
      <c r="N153" s="117">
        <f t="shared" si="45"/>
        <v>0</v>
      </c>
      <c r="O153" s="117">
        <f t="shared" si="45"/>
        <v>0</v>
      </c>
      <c r="P153" s="247">
        <f t="shared" si="25"/>
        <v>0</v>
      </c>
      <c r="Q153" s="165"/>
      <c r="R153" s="164">
        <f t="shared" si="46"/>
        <v>0</v>
      </c>
      <c r="S153" s="117">
        <f t="shared" si="46"/>
        <v>0</v>
      </c>
      <c r="T153" s="117">
        <f t="shared" si="46"/>
        <v>0</v>
      </c>
      <c r="U153" s="117">
        <f t="shared" si="46"/>
        <v>0</v>
      </c>
      <c r="V153" s="247">
        <f t="shared" si="27"/>
        <v>0</v>
      </c>
      <c r="W153" s="165"/>
      <c r="X153" s="164">
        <f t="shared" si="47"/>
        <v>0</v>
      </c>
      <c r="Y153" s="117">
        <f t="shared" si="47"/>
        <v>0</v>
      </c>
      <c r="Z153" s="117">
        <f t="shared" si="47"/>
        <v>0</v>
      </c>
      <c r="AA153" s="117">
        <f t="shared" si="47"/>
        <v>0</v>
      </c>
      <c r="AB153" s="247">
        <f t="shared" si="29"/>
        <v>0</v>
      </c>
      <c r="AC153" s="165"/>
      <c r="AD153" s="164">
        <f t="shared" si="48"/>
        <v>0</v>
      </c>
      <c r="AE153" s="117">
        <f t="shared" si="48"/>
        <v>0</v>
      </c>
      <c r="AF153" s="117">
        <f t="shared" si="48"/>
        <v>0</v>
      </c>
      <c r="AG153" s="117">
        <f t="shared" si="48"/>
        <v>0</v>
      </c>
      <c r="AH153" s="247">
        <f t="shared" si="31"/>
        <v>0</v>
      </c>
      <c r="AI153" s="165"/>
      <c r="AJ153" s="164">
        <f t="shared" si="49"/>
        <v>0</v>
      </c>
      <c r="AK153" s="117">
        <f t="shared" si="49"/>
        <v>0</v>
      </c>
      <c r="AL153" s="117">
        <f t="shared" si="49"/>
        <v>0</v>
      </c>
      <c r="AM153" s="117">
        <f t="shared" si="49"/>
        <v>0</v>
      </c>
      <c r="AN153" s="247">
        <f t="shared" si="33"/>
        <v>0</v>
      </c>
      <c r="AO153" s="165"/>
      <c r="AP153" s="164">
        <f t="shared" si="50"/>
        <v>0</v>
      </c>
      <c r="AQ153" s="117">
        <f t="shared" si="50"/>
        <v>0</v>
      </c>
      <c r="AR153" s="117">
        <f t="shared" si="50"/>
        <v>0</v>
      </c>
      <c r="AS153" s="117">
        <f t="shared" si="50"/>
        <v>0</v>
      </c>
      <c r="AT153" s="247">
        <f t="shared" si="35"/>
        <v>0</v>
      </c>
      <c r="AU153" s="165"/>
      <c r="AV153" s="164">
        <f t="shared" si="51"/>
        <v>0</v>
      </c>
      <c r="AW153" s="117">
        <f t="shared" si="51"/>
        <v>0</v>
      </c>
      <c r="AX153" s="117">
        <f t="shared" si="51"/>
        <v>0</v>
      </c>
      <c r="AY153" s="117">
        <f t="shared" si="51"/>
        <v>0</v>
      </c>
      <c r="AZ153" s="247">
        <f t="shared" si="37"/>
        <v>0</v>
      </c>
      <c r="BA153" s="165"/>
      <c r="BB153" s="164">
        <f t="shared" si="52"/>
        <v>0</v>
      </c>
      <c r="BC153" s="117">
        <f t="shared" si="52"/>
        <v>0</v>
      </c>
      <c r="BD153" s="117">
        <f t="shared" si="52"/>
        <v>0</v>
      </c>
      <c r="BE153" s="117">
        <f t="shared" si="52"/>
        <v>0</v>
      </c>
      <c r="BF153" s="247">
        <f t="shared" si="39"/>
        <v>0</v>
      </c>
      <c r="BG153" s="165"/>
      <c r="BH153" s="164">
        <f t="shared" si="53"/>
        <v>0</v>
      </c>
      <c r="BI153" s="117">
        <f t="shared" si="53"/>
        <v>0</v>
      </c>
      <c r="BJ153" s="117">
        <f t="shared" si="53"/>
        <v>0</v>
      </c>
      <c r="BK153" s="117">
        <f t="shared" si="53"/>
        <v>0</v>
      </c>
      <c r="BL153" s="247">
        <f t="shared" si="41"/>
        <v>0</v>
      </c>
      <c r="BM153" s="165"/>
      <c r="BN153" s="164">
        <f t="shared" si="54"/>
        <v>0</v>
      </c>
      <c r="BO153" s="117">
        <f t="shared" si="54"/>
        <v>0</v>
      </c>
      <c r="BP153" s="117">
        <f t="shared" si="54"/>
        <v>0</v>
      </c>
      <c r="BQ153" s="117">
        <f t="shared" si="54"/>
        <v>0</v>
      </c>
      <c r="BR153" s="247">
        <f t="shared" si="43"/>
        <v>0</v>
      </c>
    </row>
    <row r="154" spans="1:70" x14ac:dyDescent="0.25">
      <c r="A154" s="115" t="s">
        <v>38</v>
      </c>
      <c r="B154" s="805" t="s">
        <v>38</v>
      </c>
      <c r="C154" s="806">
        <v>23060</v>
      </c>
      <c r="D154" s="805"/>
      <c r="E154" s="806"/>
      <c r="F154" s="164">
        <f t="shared" si="44"/>
        <v>0</v>
      </c>
      <c r="G154" s="117">
        <f t="shared" si="44"/>
        <v>0</v>
      </c>
      <c r="H154" s="117">
        <f t="shared" si="44"/>
        <v>0</v>
      </c>
      <c r="I154" s="117">
        <f t="shared" si="44"/>
        <v>0</v>
      </c>
      <c r="J154" s="247">
        <f t="shared" si="23"/>
        <v>0</v>
      </c>
      <c r="K154" s="162"/>
      <c r="L154" s="164">
        <f t="shared" si="45"/>
        <v>0</v>
      </c>
      <c r="M154" s="117">
        <f t="shared" si="45"/>
        <v>0</v>
      </c>
      <c r="N154" s="117">
        <f t="shared" si="45"/>
        <v>0</v>
      </c>
      <c r="O154" s="117">
        <f t="shared" si="45"/>
        <v>0</v>
      </c>
      <c r="P154" s="247">
        <f t="shared" si="25"/>
        <v>0</v>
      </c>
      <c r="Q154" s="165"/>
      <c r="R154" s="164">
        <f t="shared" si="46"/>
        <v>0</v>
      </c>
      <c r="S154" s="117">
        <f t="shared" si="46"/>
        <v>0</v>
      </c>
      <c r="T154" s="117">
        <f t="shared" si="46"/>
        <v>0</v>
      </c>
      <c r="U154" s="117">
        <f t="shared" si="46"/>
        <v>0</v>
      </c>
      <c r="V154" s="247">
        <f t="shared" si="27"/>
        <v>0</v>
      </c>
      <c r="W154" s="165"/>
      <c r="X154" s="164">
        <f t="shared" si="47"/>
        <v>0</v>
      </c>
      <c r="Y154" s="117">
        <f t="shared" si="47"/>
        <v>0</v>
      </c>
      <c r="Z154" s="117">
        <f t="shared" si="47"/>
        <v>0</v>
      </c>
      <c r="AA154" s="117">
        <f t="shared" si="47"/>
        <v>0</v>
      </c>
      <c r="AB154" s="247">
        <f t="shared" si="29"/>
        <v>0</v>
      </c>
      <c r="AC154" s="165"/>
      <c r="AD154" s="164">
        <f t="shared" si="48"/>
        <v>0</v>
      </c>
      <c r="AE154" s="117">
        <f t="shared" si="48"/>
        <v>0</v>
      </c>
      <c r="AF154" s="117">
        <f t="shared" si="48"/>
        <v>0</v>
      </c>
      <c r="AG154" s="117">
        <f t="shared" si="48"/>
        <v>0</v>
      </c>
      <c r="AH154" s="247">
        <f t="shared" si="31"/>
        <v>0</v>
      </c>
      <c r="AI154" s="165"/>
      <c r="AJ154" s="164">
        <f t="shared" si="49"/>
        <v>0</v>
      </c>
      <c r="AK154" s="117">
        <f t="shared" si="49"/>
        <v>0</v>
      </c>
      <c r="AL154" s="117">
        <f t="shared" si="49"/>
        <v>0</v>
      </c>
      <c r="AM154" s="117">
        <f t="shared" si="49"/>
        <v>0</v>
      </c>
      <c r="AN154" s="247">
        <f t="shared" si="33"/>
        <v>0</v>
      </c>
      <c r="AO154" s="165"/>
      <c r="AP154" s="164">
        <f t="shared" si="50"/>
        <v>0</v>
      </c>
      <c r="AQ154" s="117">
        <f t="shared" si="50"/>
        <v>0</v>
      </c>
      <c r="AR154" s="117">
        <f t="shared" si="50"/>
        <v>0</v>
      </c>
      <c r="AS154" s="117">
        <f t="shared" si="50"/>
        <v>0</v>
      </c>
      <c r="AT154" s="247">
        <f t="shared" si="35"/>
        <v>0</v>
      </c>
      <c r="AU154" s="165"/>
      <c r="AV154" s="164">
        <f t="shared" si="51"/>
        <v>0</v>
      </c>
      <c r="AW154" s="117">
        <f t="shared" si="51"/>
        <v>0</v>
      </c>
      <c r="AX154" s="117">
        <f t="shared" si="51"/>
        <v>0</v>
      </c>
      <c r="AY154" s="117">
        <f t="shared" si="51"/>
        <v>0</v>
      </c>
      <c r="AZ154" s="247">
        <f t="shared" si="37"/>
        <v>0</v>
      </c>
      <c r="BA154" s="165"/>
      <c r="BB154" s="164">
        <f t="shared" si="52"/>
        <v>0</v>
      </c>
      <c r="BC154" s="117">
        <f t="shared" si="52"/>
        <v>0</v>
      </c>
      <c r="BD154" s="117">
        <f t="shared" si="52"/>
        <v>0</v>
      </c>
      <c r="BE154" s="117">
        <f t="shared" si="52"/>
        <v>0</v>
      </c>
      <c r="BF154" s="247">
        <f t="shared" si="39"/>
        <v>0</v>
      </c>
      <c r="BG154" s="165"/>
      <c r="BH154" s="164">
        <f t="shared" si="53"/>
        <v>0</v>
      </c>
      <c r="BI154" s="117">
        <f t="shared" si="53"/>
        <v>0</v>
      </c>
      <c r="BJ154" s="117">
        <f t="shared" si="53"/>
        <v>0</v>
      </c>
      <c r="BK154" s="117">
        <f t="shared" si="53"/>
        <v>0</v>
      </c>
      <c r="BL154" s="247">
        <f t="shared" si="41"/>
        <v>0</v>
      </c>
      <c r="BM154" s="165"/>
      <c r="BN154" s="164">
        <f t="shared" si="54"/>
        <v>0</v>
      </c>
      <c r="BO154" s="117">
        <f t="shared" si="54"/>
        <v>0</v>
      </c>
      <c r="BP154" s="117">
        <f t="shared" si="54"/>
        <v>0</v>
      </c>
      <c r="BQ154" s="117">
        <f t="shared" si="54"/>
        <v>0</v>
      </c>
      <c r="BR154" s="247">
        <f t="shared" si="43"/>
        <v>0</v>
      </c>
    </row>
    <row r="155" spans="1:70" x14ac:dyDescent="0.25">
      <c r="A155" s="115" t="s">
        <v>39</v>
      </c>
      <c r="B155" s="805" t="s">
        <v>36</v>
      </c>
      <c r="C155" s="806">
        <v>23023</v>
      </c>
      <c r="D155" s="805"/>
      <c r="E155" s="806"/>
      <c r="F155" s="164">
        <f t="shared" si="44"/>
        <v>0</v>
      </c>
      <c r="G155" s="117">
        <f t="shared" si="44"/>
        <v>0</v>
      </c>
      <c r="H155" s="117">
        <f t="shared" si="44"/>
        <v>0</v>
      </c>
      <c r="I155" s="117">
        <f t="shared" si="44"/>
        <v>0</v>
      </c>
      <c r="J155" s="247">
        <f t="shared" si="23"/>
        <v>0</v>
      </c>
      <c r="K155" s="162"/>
      <c r="L155" s="164">
        <f t="shared" si="45"/>
        <v>0</v>
      </c>
      <c r="M155" s="117">
        <f t="shared" si="45"/>
        <v>0</v>
      </c>
      <c r="N155" s="117">
        <f t="shared" si="45"/>
        <v>0</v>
      </c>
      <c r="O155" s="117">
        <f t="shared" si="45"/>
        <v>0</v>
      </c>
      <c r="P155" s="247">
        <f t="shared" si="25"/>
        <v>0</v>
      </c>
      <c r="Q155" s="165"/>
      <c r="R155" s="164">
        <f t="shared" si="46"/>
        <v>0</v>
      </c>
      <c r="S155" s="117">
        <f t="shared" si="46"/>
        <v>0</v>
      </c>
      <c r="T155" s="117">
        <f t="shared" si="46"/>
        <v>0</v>
      </c>
      <c r="U155" s="117">
        <f t="shared" si="46"/>
        <v>0</v>
      </c>
      <c r="V155" s="247">
        <f t="shared" si="27"/>
        <v>0</v>
      </c>
      <c r="W155" s="165"/>
      <c r="X155" s="164">
        <f t="shared" si="47"/>
        <v>0</v>
      </c>
      <c r="Y155" s="117">
        <f t="shared" si="47"/>
        <v>0</v>
      </c>
      <c r="Z155" s="117">
        <f t="shared" si="47"/>
        <v>0</v>
      </c>
      <c r="AA155" s="117">
        <f t="shared" si="47"/>
        <v>0</v>
      </c>
      <c r="AB155" s="247">
        <f t="shared" si="29"/>
        <v>0</v>
      </c>
      <c r="AC155" s="165"/>
      <c r="AD155" s="164">
        <f t="shared" si="48"/>
        <v>0</v>
      </c>
      <c r="AE155" s="117">
        <f t="shared" si="48"/>
        <v>0</v>
      </c>
      <c r="AF155" s="117">
        <f t="shared" si="48"/>
        <v>0</v>
      </c>
      <c r="AG155" s="117">
        <f t="shared" si="48"/>
        <v>0</v>
      </c>
      <c r="AH155" s="247">
        <f t="shared" si="31"/>
        <v>0</v>
      </c>
      <c r="AI155" s="165"/>
      <c r="AJ155" s="164">
        <f t="shared" si="49"/>
        <v>0</v>
      </c>
      <c r="AK155" s="117">
        <f t="shared" si="49"/>
        <v>0</v>
      </c>
      <c r="AL155" s="117">
        <f t="shared" si="49"/>
        <v>0</v>
      </c>
      <c r="AM155" s="117">
        <f t="shared" si="49"/>
        <v>0</v>
      </c>
      <c r="AN155" s="247">
        <f t="shared" si="33"/>
        <v>0</v>
      </c>
      <c r="AO155" s="165"/>
      <c r="AP155" s="164">
        <f t="shared" si="50"/>
        <v>0</v>
      </c>
      <c r="AQ155" s="117">
        <f t="shared" si="50"/>
        <v>0</v>
      </c>
      <c r="AR155" s="117">
        <f t="shared" si="50"/>
        <v>0</v>
      </c>
      <c r="AS155" s="117">
        <f t="shared" si="50"/>
        <v>0</v>
      </c>
      <c r="AT155" s="247">
        <f t="shared" si="35"/>
        <v>0</v>
      </c>
      <c r="AU155" s="165"/>
      <c r="AV155" s="164">
        <f t="shared" si="51"/>
        <v>0</v>
      </c>
      <c r="AW155" s="117">
        <f t="shared" si="51"/>
        <v>0</v>
      </c>
      <c r="AX155" s="117">
        <f t="shared" si="51"/>
        <v>0</v>
      </c>
      <c r="AY155" s="117">
        <f t="shared" si="51"/>
        <v>0</v>
      </c>
      <c r="AZ155" s="247">
        <f t="shared" si="37"/>
        <v>0</v>
      </c>
      <c r="BA155" s="165"/>
      <c r="BB155" s="164">
        <f t="shared" si="52"/>
        <v>0</v>
      </c>
      <c r="BC155" s="117">
        <f t="shared" si="52"/>
        <v>0</v>
      </c>
      <c r="BD155" s="117">
        <f t="shared" si="52"/>
        <v>0</v>
      </c>
      <c r="BE155" s="117">
        <f t="shared" si="52"/>
        <v>0</v>
      </c>
      <c r="BF155" s="247">
        <f t="shared" si="39"/>
        <v>0</v>
      </c>
      <c r="BG155" s="165"/>
      <c r="BH155" s="164">
        <f t="shared" si="53"/>
        <v>0</v>
      </c>
      <c r="BI155" s="117">
        <f t="shared" si="53"/>
        <v>0</v>
      </c>
      <c r="BJ155" s="117">
        <f t="shared" si="53"/>
        <v>0</v>
      </c>
      <c r="BK155" s="117">
        <f t="shared" si="53"/>
        <v>0</v>
      </c>
      <c r="BL155" s="247">
        <f t="shared" si="41"/>
        <v>0</v>
      </c>
      <c r="BM155" s="165"/>
      <c r="BN155" s="164">
        <f t="shared" si="54"/>
        <v>0</v>
      </c>
      <c r="BO155" s="117">
        <f t="shared" si="54"/>
        <v>0</v>
      </c>
      <c r="BP155" s="117">
        <f t="shared" si="54"/>
        <v>0</v>
      </c>
      <c r="BQ155" s="117">
        <f t="shared" si="54"/>
        <v>0</v>
      </c>
      <c r="BR155" s="247">
        <f t="shared" si="43"/>
        <v>0</v>
      </c>
    </row>
    <row r="156" spans="1:70" x14ac:dyDescent="0.25">
      <c r="A156" s="115" t="s">
        <v>40</v>
      </c>
      <c r="B156" s="805" t="s">
        <v>92</v>
      </c>
      <c r="C156" s="806">
        <v>23080</v>
      </c>
      <c r="D156" s="805"/>
      <c r="E156" s="806"/>
      <c r="F156" s="164">
        <f t="shared" si="44"/>
        <v>0</v>
      </c>
      <c r="G156" s="117">
        <f t="shared" si="44"/>
        <v>0</v>
      </c>
      <c r="H156" s="117">
        <f t="shared" si="44"/>
        <v>0</v>
      </c>
      <c r="I156" s="117">
        <f t="shared" si="44"/>
        <v>0</v>
      </c>
      <c r="J156" s="247">
        <f t="shared" si="23"/>
        <v>0</v>
      </c>
      <c r="K156" s="162"/>
      <c r="L156" s="164">
        <f t="shared" si="45"/>
        <v>0</v>
      </c>
      <c r="M156" s="117">
        <f t="shared" si="45"/>
        <v>0</v>
      </c>
      <c r="N156" s="117">
        <f t="shared" si="45"/>
        <v>0</v>
      </c>
      <c r="O156" s="117">
        <f t="shared" si="45"/>
        <v>0</v>
      </c>
      <c r="P156" s="247">
        <f t="shared" si="25"/>
        <v>0</v>
      </c>
      <c r="Q156" s="165"/>
      <c r="R156" s="164">
        <f t="shared" si="46"/>
        <v>0</v>
      </c>
      <c r="S156" s="117">
        <f t="shared" si="46"/>
        <v>0</v>
      </c>
      <c r="T156" s="117">
        <f t="shared" si="46"/>
        <v>0</v>
      </c>
      <c r="U156" s="117">
        <f t="shared" si="46"/>
        <v>0</v>
      </c>
      <c r="V156" s="247">
        <f t="shared" si="27"/>
        <v>0</v>
      </c>
      <c r="W156" s="165"/>
      <c r="X156" s="164">
        <f t="shared" si="47"/>
        <v>0</v>
      </c>
      <c r="Y156" s="117">
        <f t="shared" si="47"/>
        <v>0</v>
      </c>
      <c r="Z156" s="117">
        <f t="shared" si="47"/>
        <v>0</v>
      </c>
      <c r="AA156" s="117">
        <f t="shared" si="47"/>
        <v>0</v>
      </c>
      <c r="AB156" s="247">
        <f t="shared" si="29"/>
        <v>0</v>
      </c>
      <c r="AC156" s="165"/>
      <c r="AD156" s="164">
        <f t="shared" si="48"/>
        <v>0</v>
      </c>
      <c r="AE156" s="117">
        <f t="shared" si="48"/>
        <v>0</v>
      </c>
      <c r="AF156" s="117">
        <f t="shared" si="48"/>
        <v>0</v>
      </c>
      <c r="AG156" s="117">
        <f t="shared" si="48"/>
        <v>0</v>
      </c>
      <c r="AH156" s="247">
        <f t="shared" si="31"/>
        <v>0</v>
      </c>
      <c r="AI156" s="165"/>
      <c r="AJ156" s="164">
        <f t="shared" si="49"/>
        <v>0</v>
      </c>
      <c r="AK156" s="117">
        <f t="shared" si="49"/>
        <v>0</v>
      </c>
      <c r="AL156" s="117">
        <f t="shared" si="49"/>
        <v>0</v>
      </c>
      <c r="AM156" s="117">
        <f t="shared" si="49"/>
        <v>0</v>
      </c>
      <c r="AN156" s="247">
        <f t="shared" si="33"/>
        <v>0</v>
      </c>
      <c r="AO156" s="165"/>
      <c r="AP156" s="164">
        <f t="shared" si="50"/>
        <v>0</v>
      </c>
      <c r="AQ156" s="117">
        <f t="shared" si="50"/>
        <v>0</v>
      </c>
      <c r="AR156" s="117">
        <f t="shared" si="50"/>
        <v>0</v>
      </c>
      <c r="AS156" s="117">
        <f t="shared" si="50"/>
        <v>0</v>
      </c>
      <c r="AT156" s="247">
        <f t="shared" si="35"/>
        <v>0</v>
      </c>
      <c r="AU156" s="165"/>
      <c r="AV156" s="164">
        <f t="shared" si="51"/>
        <v>0</v>
      </c>
      <c r="AW156" s="117">
        <f t="shared" si="51"/>
        <v>0</v>
      </c>
      <c r="AX156" s="117">
        <f t="shared" si="51"/>
        <v>0</v>
      </c>
      <c r="AY156" s="117">
        <f t="shared" si="51"/>
        <v>0</v>
      </c>
      <c r="AZ156" s="247">
        <f t="shared" si="37"/>
        <v>0</v>
      </c>
      <c r="BA156" s="165"/>
      <c r="BB156" s="164">
        <f t="shared" si="52"/>
        <v>0</v>
      </c>
      <c r="BC156" s="117">
        <f t="shared" si="52"/>
        <v>0</v>
      </c>
      <c r="BD156" s="117">
        <f t="shared" si="52"/>
        <v>0</v>
      </c>
      <c r="BE156" s="117">
        <f t="shared" si="52"/>
        <v>0</v>
      </c>
      <c r="BF156" s="247">
        <f t="shared" si="39"/>
        <v>0</v>
      </c>
      <c r="BG156" s="165"/>
      <c r="BH156" s="164">
        <f t="shared" si="53"/>
        <v>0</v>
      </c>
      <c r="BI156" s="117">
        <f t="shared" si="53"/>
        <v>0</v>
      </c>
      <c r="BJ156" s="117">
        <f t="shared" si="53"/>
        <v>0</v>
      </c>
      <c r="BK156" s="117">
        <f t="shared" si="53"/>
        <v>0</v>
      </c>
      <c r="BL156" s="247">
        <f t="shared" si="41"/>
        <v>0</v>
      </c>
      <c r="BM156" s="165"/>
      <c r="BN156" s="164">
        <f t="shared" si="54"/>
        <v>0</v>
      </c>
      <c r="BO156" s="117">
        <f t="shared" si="54"/>
        <v>0</v>
      </c>
      <c r="BP156" s="117">
        <f t="shared" si="54"/>
        <v>0</v>
      </c>
      <c r="BQ156" s="117">
        <f t="shared" si="54"/>
        <v>0</v>
      </c>
      <c r="BR156" s="247">
        <f t="shared" si="43"/>
        <v>0</v>
      </c>
    </row>
    <row r="157" spans="1:70" x14ac:dyDescent="0.25">
      <c r="A157" s="115" t="s">
        <v>41</v>
      </c>
      <c r="B157" s="805" t="s">
        <v>34</v>
      </c>
      <c r="C157" s="806">
        <v>23021</v>
      </c>
      <c r="D157" s="838"/>
      <c r="E157" s="806"/>
      <c r="F157" s="164">
        <f t="shared" si="44"/>
        <v>0</v>
      </c>
      <c r="G157" s="117">
        <f t="shared" si="44"/>
        <v>0</v>
      </c>
      <c r="H157" s="117">
        <f t="shared" si="44"/>
        <v>0</v>
      </c>
      <c r="I157" s="117">
        <f t="shared" si="44"/>
        <v>0</v>
      </c>
      <c r="J157" s="247">
        <f t="shared" si="23"/>
        <v>0</v>
      </c>
      <c r="K157" s="162"/>
      <c r="L157" s="164">
        <f t="shared" si="45"/>
        <v>0</v>
      </c>
      <c r="M157" s="117">
        <f t="shared" si="45"/>
        <v>0</v>
      </c>
      <c r="N157" s="117">
        <f t="shared" si="45"/>
        <v>0</v>
      </c>
      <c r="O157" s="117">
        <f t="shared" si="45"/>
        <v>0</v>
      </c>
      <c r="P157" s="247">
        <f t="shared" si="25"/>
        <v>0</v>
      </c>
      <c r="Q157" s="165"/>
      <c r="R157" s="164">
        <f t="shared" si="46"/>
        <v>0</v>
      </c>
      <c r="S157" s="117">
        <f t="shared" si="46"/>
        <v>0</v>
      </c>
      <c r="T157" s="117">
        <f t="shared" si="46"/>
        <v>0</v>
      </c>
      <c r="U157" s="117">
        <f t="shared" si="46"/>
        <v>0</v>
      </c>
      <c r="V157" s="247">
        <f t="shared" si="27"/>
        <v>0</v>
      </c>
      <c r="W157" s="165"/>
      <c r="X157" s="164">
        <f t="shared" si="47"/>
        <v>0</v>
      </c>
      <c r="Y157" s="117">
        <f t="shared" si="47"/>
        <v>0</v>
      </c>
      <c r="Z157" s="117">
        <f t="shared" si="47"/>
        <v>0</v>
      </c>
      <c r="AA157" s="117">
        <f t="shared" si="47"/>
        <v>0</v>
      </c>
      <c r="AB157" s="247">
        <f t="shared" si="29"/>
        <v>0</v>
      </c>
      <c r="AC157" s="165"/>
      <c r="AD157" s="164">
        <f t="shared" si="48"/>
        <v>0</v>
      </c>
      <c r="AE157" s="117">
        <f t="shared" si="48"/>
        <v>0</v>
      </c>
      <c r="AF157" s="117">
        <f t="shared" si="48"/>
        <v>0</v>
      </c>
      <c r="AG157" s="117">
        <f t="shared" si="48"/>
        <v>0</v>
      </c>
      <c r="AH157" s="247">
        <f t="shared" si="31"/>
        <v>0</v>
      </c>
      <c r="AI157" s="165"/>
      <c r="AJ157" s="164">
        <f t="shared" si="49"/>
        <v>0</v>
      </c>
      <c r="AK157" s="117">
        <f t="shared" si="49"/>
        <v>0</v>
      </c>
      <c r="AL157" s="117">
        <f t="shared" si="49"/>
        <v>0</v>
      </c>
      <c r="AM157" s="117">
        <f t="shared" si="49"/>
        <v>0</v>
      </c>
      <c r="AN157" s="247">
        <f t="shared" si="33"/>
        <v>0</v>
      </c>
      <c r="AO157" s="165"/>
      <c r="AP157" s="164">
        <f t="shared" si="50"/>
        <v>0</v>
      </c>
      <c r="AQ157" s="117">
        <f t="shared" si="50"/>
        <v>0</v>
      </c>
      <c r="AR157" s="117">
        <f t="shared" si="50"/>
        <v>0</v>
      </c>
      <c r="AS157" s="117">
        <f t="shared" si="50"/>
        <v>0</v>
      </c>
      <c r="AT157" s="247">
        <f t="shared" si="35"/>
        <v>0</v>
      </c>
      <c r="AU157" s="165"/>
      <c r="AV157" s="164">
        <f t="shared" si="51"/>
        <v>0</v>
      </c>
      <c r="AW157" s="117">
        <f t="shared" si="51"/>
        <v>0</v>
      </c>
      <c r="AX157" s="117">
        <f t="shared" si="51"/>
        <v>0</v>
      </c>
      <c r="AY157" s="117">
        <f t="shared" si="51"/>
        <v>0</v>
      </c>
      <c r="AZ157" s="247">
        <f t="shared" si="37"/>
        <v>0</v>
      </c>
      <c r="BA157" s="165"/>
      <c r="BB157" s="164">
        <f t="shared" si="52"/>
        <v>0</v>
      </c>
      <c r="BC157" s="117">
        <f t="shared" si="52"/>
        <v>0</v>
      </c>
      <c r="BD157" s="117">
        <f t="shared" si="52"/>
        <v>0</v>
      </c>
      <c r="BE157" s="117">
        <f t="shared" si="52"/>
        <v>0</v>
      </c>
      <c r="BF157" s="247">
        <f t="shared" si="39"/>
        <v>0</v>
      </c>
      <c r="BG157" s="165"/>
      <c r="BH157" s="164">
        <f t="shared" si="53"/>
        <v>0</v>
      </c>
      <c r="BI157" s="117">
        <f t="shared" si="53"/>
        <v>0</v>
      </c>
      <c r="BJ157" s="117">
        <f t="shared" si="53"/>
        <v>0</v>
      </c>
      <c r="BK157" s="117">
        <f t="shared" si="53"/>
        <v>0</v>
      </c>
      <c r="BL157" s="247">
        <f t="shared" si="41"/>
        <v>0</v>
      </c>
      <c r="BM157" s="165"/>
      <c r="BN157" s="164">
        <f t="shared" si="54"/>
        <v>0</v>
      </c>
      <c r="BO157" s="117">
        <f t="shared" si="54"/>
        <v>0</v>
      </c>
      <c r="BP157" s="117">
        <f t="shared" si="54"/>
        <v>0</v>
      </c>
      <c r="BQ157" s="117">
        <f t="shared" si="54"/>
        <v>0</v>
      </c>
      <c r="BR157" s="247">
        <f t="shared" si="43"/>
        <v>0</v>
      </c>
    </row>
    <row r="158" spans="1:70" x14ac:dyDescent="0.25">
      <c r="A158" s="115" t="s">
        <v>42</v>
      </c>
      <c r="B158" s="805" t="s">
        <v>34</v>
      </c>
      <c r="C158" s="806">
        <v>23021</v>
      </c>
      <c r="D158" s="838"/>
      <c r="E158" s="806"/>
      <c r="F158" s="164">
        <f t="shared" si="44"/>
        <v>0</v>
      </c>
      <c r="G158" s="117">
        <f t="shared" si="44"/>
        <v>0</v>
      </c>
      <c r="H158" s="117">
        <f t="shared" si="44"/>
        <v>0</v>
      </c>
      <c r="I158" s="117">
        <f t="shared" si="44"/>
        <v>0</v>
      </c>
      <c r="J158" s="247">
        <f t="shared" si="23"/>
        <v>0</v>
      </c>
      <c r="K158" s="162"/>
      <c r="L158" s="164">
        <f t="shared" si="45"/>
        <v>0</v>
      </c>
      <c r="M158" s="117">
        <f t="shared" si="45"/>
        <v>0</v>
      </c>
      <c r="N158" s="117">
        <f t="shared" si="45"/>
        <v>0</v>
      </c>
      <c r="O158" s="117">
        <f t="shared" si="45"/>
        <v>0</v>
      </c>
      <c r="P158" s="247">
        <f t="shared" si="25"/>
        <v>0</v>
      </c>
      <c r="Q158" s="165"/>
      <c r="R158" s="164">
        <f t="shared" si="46"/>
        <v>0</v>
      </c>
      <c r="S158" s="117">
        <f t="shared" si="46"/>
        <v>0</v>
      </c>
      <c r="T158" s="117">
        <f t="shared" si="46"/>
        <v>0</v>
      </c>
      <c r="U158" s="117">
        <f t="shared" si="46"/>
        <v>0</v>
      </c>
      <c r="V158" s="247">
        <f t="shared" si="27"/>
        <v>0</v>
      </c>
      <c r="W158" s="165"/>
      <c r="X158" s="164">
        <f t="shared" si="47"/>
        <v>0</v>
      </c>
      <c r="Y158" s="117">
        <f t="shared" si="47"/>
        <v>0</v>
      </c>
      <c r="Z158" s="117">
        <f t="shared" si="47"/>
        <v>0</v>
      </c>
      <c r="AA158" s="117">
        <f t="shared" si="47"/>
        <v>0</v>
      </c>
      <c r="AB158" s="247">
        <f t="shared" si="29"/>
        <v>0</v>
      </c>
      <c r="AC158" s="165"/>
      <c r="AD158" s="164">
        <f t="shared" si="48"/>
        <v>0</v>
      </c>
      <c r="AE158" s="117">
        <f t="shared" si="48"/>
        <v>0</v>
      </c>
      <c r="AF158" s="117">
        <f t="shared" si="48"/>
        <v>0</v>
      </c>
      <c r="AG158" s="117">
        <f t="shared" si="48"/>
        <v>0</v>
      </c>
      <c r="AH158" s="247">
        <f t="shared" si="31"/>
        <v>0</v>
      </c>
      <c r="AI158" s="165"/>
      <c r="AJ158" s="164">
        <f t="shared" si="49"/>
        <v>0</v>
      </c>
      <c r="AK158" s="117">
        <f t="shared" si="49"/>
        <v>0</v>
      </c>
      <c r="AL158" s="117">
        <f t="shared" si="49"/>
        <v>0</v>
      </c>
      <c r="AM158" s="117">
        <f t="shared" si="49"/>
        <v>0</v>
      </c>
      <c r="AN158" s="247">
        <f t="shared" si="33"/>
        <v>0</v>
      </c>
      <c r="AO158" s="165"/>
      <c r="AP158" s="164">
        <f t="shared" si="50"/>
        <v>0</v>
      </c>
      <c r="AQ158" s="117">
        <f t="shared" si="50"/>
        <v>0</v>
      </c>
      <c r="AR158" s="117">
        <f t="shared" si="50"/>
        <v>0</v>
      </c>
      <c r="AS158" s="117">
        <f t="shared" si="50"/>
        <v>0</v>
      </c>
      <c r="AT158" s="247">
        <f t="shared" si="35"/>
        <v>0</v>
      </c>
      <c r="AU158" s="165"/>
      <c r="AV158" s="164">
        <f t="shared" si="51"/>
        <v>0</v>
      </c>
      <c r="AW158" s="117">
        <f t="shared" si="51"/>
        <v>0</v>
      </c>
      <c r="AX158" s="117">
        <f t="shared" si="51"/>
        <v>0</v>
      </c>
      <c r="AY158" s="117">
        <f t="shared" si="51"/>
        <v>0</v>
      </c>
      <c r="AZ158" s="247">
        <f t="shared" si="37"/>
        <v>0</v>
      </c>
      <c r="BA158" s="165"/>
      <c r="BB158" s="164">
        <f t="shared" si="52"/>
        <v>0</v>
      </c>
      <c r="BC158" s="117">
        <f t="shared" si="52"/>
        <v>0</v>
      </c>
      <c r="BD158" s="117">
        <f t="shared" si="52"/>
        <v>0</v>
      </c>
      <c r="BE158" s="117">
        <f t="shared" si="52"/>
        <v>0</v>
      </c>
      <c r="BF158" s="247">
        <f t="shared" si="39"/>
        <v>0</v>
      </c>
      <c r="BG158" s="165"/>
      <c r="BH158" s="164">
        <f t="shared" si="53"/>
        <v>0</v>
      </c>
      <c r="BI158" s="117">
        <f t="shared" si="53"/>
        <v>0</v>
      </c>
      <c r="BJ158" s="117">
        <f t="shared" si="53"/>
        <v>0</v>
      </c>
      <c r="BK158" s="117">
        <f t="shared" si="53"/>
        <v>0</v>
      </c>
      <c r="BL158" s="247">
        <f t="shared" si="41"/>
        <v>0</v>
      </c>
      <c r="BM158" s="165"/>
      <c r="BN158" s="164">
        <f t="shared" si="54"/>
        <v>0</v>
      </c>
      <c r="BO158" s="117">
        <f t="shared" si="54"/>
        <v>0</v>
      </c>
      <c r="BP158" s="117">
        <f t="shared" si="54"/>
        <v>0</v>
      </c>
      <c r="BQ158" s="117">
        <f t="shared" si="54"/>
        <v>0</v>
      </c>
      <c r="BR158" s="247">
        <f t="shared" si="43"/>
        <v>0</v>
      </c>
    </row>
    <row r="159" spans="1:70" x14ac:dyDescent="0.25">
      <c r="A159" s="115" t="s">
        <v>43</v>
      </c>
      <c r="B159" s="805" t="s">
        <v>92</v>
      </c>
      <c r="C159" s="806">
        <v>23380</v>
      </c>
      <c r="D159" s="805"/>
      <c r="E159" s="806"/>
      <c r="F159" s="164">
        <f t="shared" si="44"/>
        <v>0</v>
      </c>
      <c r="G159" s="117">
        <f t="shared" si="44"/>
        <v>0</v>
      </c>
      <c r="H159" s="117">
        <f t="shared" si="44"/>
        <v>0</v>
      </c>
      <c r="I159" s="117">
        <f t="shared" si="44"/>
        <v>0</v>
      </c>
      <c r="J159" s="247">
        <f t="shared" si="23"/>
        <v>0</v>
      </c>
      <c r="K159" s="162"/>
      <c r="L159" s="164">
        <f t="shared" si="45"/>
        <v>0</v>
      </c>
      <c r="M159" s="117">
        <f t="shared" si="45"/>
        <v>0</v>
      </c>
      <c r="N159" s="117">
        <f t="shared" si="45"/>
        <v>0</v>
      </c>
      <c r="O159" s="117">
        <f t="shared" si="45"/>
        <v>0</v>
      </c>
      <c r="P159" s="247">
        <f t="shared" si="25"/>
        <v>0</v>
      </c>
      <c r="Q159" s="165"/>
      <c r="R159" s="164">
        <f t="shared" si="46"/>
        <v>0</v>
      </c>
      <c r="S159" s="117">
        <f t="shared" si="46"/>
        <v>0</v>
      </c>
      <c r="T159" s="117">
        <f t="shared" si="46"/>
        <v>0</v>
      </c>
      <c r="U159" s="117">
        <f t="shared" si="46"/>
        <v>0</v>
      </c>
      <c r="V159" s="247">
        <f t="shared" si="27"/>
        <v>0</v>
      </c>
      <c r="W159" s="165"/>
      <c r="X159" s="164">
        <f t="shared" si="47"/>
        <v>0</v>
      </c>
      <c r="Y159" s="117">
        <f t="shared" si="47"/>
        <v>0</v>
      </c>
      <c r="Z159" s="117">
        <f t="shared" si="47"/>
        <v>0</v>
      </c>
      <c r="AA159" s="117">
        <f t="shared" si="47"/>
        <v>0</v>
      </c>
      <c r="AB159" s="247">
        <f t="shared" si="29"/>
        <v>0</v>
      </c>
      <c r="AC159" s="165"/>
      <c r="AD159" s="164">
        <f t="shared" si="48"/>
        <v>0</v>
      </c>
      <c r="AE159" s="117">
        <f t="shared" si="48"/>
        <v>0</v>
      </c>
      <c r="AF159" s="117">
        <f t="shared" si="48"/>
        <v>0</v>
      </c>
      <c r="AG159" s="117">
        <f t="shared" si="48"/>
        <v>0</v>
      </c>
      <c r="AH159" s="247">
        <f t="shared" si="31"/>
        <v>0</v>
      </c>
      <c r="AI159" s="165"/>
      <c r="AJ159" s="164">
        <f t="shared" si="49"/>
        <v>0</v>
      </c>
      <c r="AK159" s="117">
        <f t="shared" si="49"/>
        <v>0</v>
      </c>
      <c r="AL159" s="117">
        <f t="shared" si="49"/>
        <v>0</v>
      </c>
      <c r="AM159" s="117">
        <f t="shared" si="49"/>
        <v>0</v>
      </c>
      <c r="AN159" s="247">
        <f t="shared" si="33"/>
        <v>0</v>
      </c>
      <c r="AO159" s="165"/>
      <c r="AP159" s="164">
        <f t="shared" si="50"/>
        <v>0</v>
      </c>
      <c r="AQ159" s="117">
        <f t="shared" si="50"/>
        <v>0</v>
      </c>
      <c r="AR159" s="117">
        <f t="shared" si="50"/>
        <v>0</v>
      </c>
      <c r="AS159" s="117">
        <f t="shared" si="50"/>
        <v>0</v>
      </c>
      <c r="AT159" s="247">
        <f t="shared" si="35"/>
        <v>0</v>
      </c>
      <c r="AU159" s="165"/>
      <c r="AV159" s="164">
        <f t="shared" si="51"/>
        <v>0</v>
      </c>
      <c r="AW159" s="117">
        <f t="shared" si="51"/>
        <v>0</v>
      </c>
      <c r="AX159" s="117">
        <f t="shared" si="51"/>
        <v>0</v>
      </c>
      <c r="AY159" s="117">
        <f t="shared" si="51"/>
        <v>0</v>
      </c>
      <c r="AZ159" s="247">
        <f t="shared" si="37"/>
        <v>0</v>
      </c>
      <c r="BA159" s="165"/>
      <c r="BB159" s="164">
        <f t="shared" si="52"/>
        <v>0</v>
      </c>
      <c r="BC159" s="117">
        <f t="shared" si="52"/>
        <v>0</v>
      </c>
      <c r="BD159" s="117">
        <f t="shared" si="52"/>
        <v>0</v>
      </c>
      <c r="BE159" s="117">
        <f t="shared" si="52"/>
        <v>0</v>
      </c>
      <c r="BF159" s="247">
        <f t="shared" si="39"/>
        <v>0</v>
      </c>
      <c r="BG159" s="165"/>
      <c r="BH159" s="164">
        <f t="shared" si="53"/>
        <v>0</v>
      </c>
      <c r="BI159" s="117">
        <f t="shared" si="53"/>
        <v>0</v>
      </c>
      <c r="BJ159" s="117">
        <f t="shared" si="53"/>
        <v>0</v>
      </c>
      <c r="BK159" s="117">
        <f t="shared" si="53"/>
        <v>0</v>
      </c>
      <c r="BL159" s="247">
        <f t="shared" si="41"/>
        <v>0</v>
      </c>
      <c r="BM159" s="165"/>
      <c r="BN159" s="164">
        <f t="shared" si="54"/>
        <v>0</v>
      </c>
      <c r="BO159" s="117">
        <f t="shared" si="54"/>
        <v>0</v>
      </c>
      <c r="BP159" s="117">
        <f t="shared" si="54"/>
        <v>0</v>
      </c>
      <c r="BQ159" s="117">
        <f t="shared" si="54"/>
        <v>0</v>
      </c>
      <c r="BR159" s="247">
        <f t="shared" si="43"/>
        <v>0</v>
      </c>
    </row>
    <row r="160" spans="1:70" x14ac:dyDescent="0.25">
      <c r="A160" s="115" t="s">
        <v>44</v>
      </c>
      <c r="B160" s="805" t="s">
        <v>92</v>
      </c>
      <c r="C160" s="806">
        <v>23380</v>
      </c>
      <c r="D160" s="805"/>
      <c r="E160" s="806"/>
      <c r="F160" s="164">
        <f t="shared" si="44"/>
        <v>0</v>
      </c>
      <c r="G160" s="117">
        <f t="shared" si="44"/>
        <v>0</v>
      </c>
      <c r="H160" s="117">
        <f t="shared" si="44"/>
        <v>0</v>
      </c>
      <c r="I160" s="117">
        <f t="shared" si="44"/>
        <v>0</v>
      </c>
      <c r="J160" s="247">
        <f t="shared" si="23"/>
        <v>0</v>
      </c>
      <c r="K160" s="162"/>
      <c r="L160" s="164">
        <f t="shared" si="45"/>
        <v>0</v>
      </c>
      <c r="M160" s="117">
        <f t="shared" si="45"/>
        <v>0</v>
      </c>
      <c r="N160" s="117">
        <f t="shared" si="45"/>
        <v>0</v>
      </c>
      <c r="O160" s="117">
        <f t="shared" si="45"/>
        <v>0</v>
      </c>
      <c r="P160" s="247">
        <f t="shared" si="25"/>
        <v>0</v>
      </c>
      <c r="Q160" s="165"/>
      <c r="R160" s="164">
        <f t="shared" si="46"/>
        <v>0</v>
      </c>
      <c r="S160" s="117">
        <f t="shared" si="46"/>
        <v>0</v>
      </c>
      <c r="T160" s="117">
        <f t="shared" si="46"/>
        <v>0</v>
      </c>
      <c r="U160" s="117">
        <f t="shared" si="46"/>
        <v>0</v>
      </c>
      <c r="V160" s="247">
        <f t="shared" si="27"/>
        <v>0</v>
      </c>
      <c r="W160" s="165"/>
      <c r="X160" s="164">
        <f t="shared" si="47"/>
        <v>0</v>
      </c>
      <c r="Y160" s="117">
        <f t="shared" si="47"/>
        <v>0</v>
      </c>
      <c r="Z160" s="117">
        <f t="shared" si="47"/>
        <v>0</v>
      </c>
      <c r="AA160" s="117">
        <f t="shared" si="47"/>
        <v>0</v>
      </c>
      <c r="AB160" s="247">
        <f t="shared" si="29"/>
        <v>0</v>
      </c>
      <c r="AC160" s="165"/>
      <c r="AD160" s="164">
        <f t="shared" si="48"/>
        <v>0</v>
      </c>
      <c r="AE160" s="117">
        <f t="shared" si="48"/>
        <v>0</v>
      </c>
      <c r="AF160" s="117">
        <f t="shared" si="48"/>
        <v>0</v>
      </c>
      <c r="AG160" s="117">
        <f t="shared" si="48"/>
        <v>0</v>
      </c>
      <c r="AH160" s="247">
        <f t="shared" si="31"/>
        <v>0</v>
      </c>
      <c r="AI160" s="165"/>
      <c r="AJ160" s="164">
        <f t="shared" si="49"/>
        <v>0</v>
      </c>
      <c r="AK160" s="117">
        <f t="shared" si="49"/>
        <v>0</v>
      </c>
      <c r="AL160" s="117">
        <f t="shared" si="49"/>
        <v>0</v>
      </c>
      <c r="AM160" s="117">
        <f t="shared" si="49"/>
        <v>0</v>
      </c>
      <c r="AN160" s="247">
        <f t="shared" si="33"/>
        <v>0</v>
      </c>
      <c r="AO160" s="165"/>
      <c r="AP160" s="164">
        <f t="shared" si="50"/>
        <v>0</v>
      </c>
      <c r="AQ160" s="117">
        <f t="shared" si="50"/>
        <v>0</v>
      </c>
      <c r="AR160" s="117">
        <f t="shared" si="50"/>
        <v>0</v>
      </c>
      <c r="AS160" s="117">
        <f t="shared" si="50"/>
        <v>0</v>
      </c>
      <c r="AT160" s="247">
        <f t="shared" si="35"/>
        <v>0</v>
      </c>
      <c r="AU160" s="165"/>
      <c r="AV160" s="164">
        <f t="shared" si="51"/>
        <v>0</v>
      </c>
      <c r="AW160" s="117">
        <f t="shared" si="51"/>
        <v>0</v>
      </c>
      <c r="AX160" s="117">
        <f t="shared" si="51"/>
        <v>0</v>
      </c>
      <c r="AY160" s="117">
        <f t="shared" si="51"/>
        <v>0</v>
      </c>
      <c r="AZ160" s="247">
        <f t="shared" si="37"/>
        <v>0</v>
      </c>
      <c r="BA160" s="165"/>
      <c r="BB160" s="164">
        <f t="shared" si="52"/>
        <v>0</v>
      </c>
      <c r="BC160" s="117">
        <f t="shared" si="52"/>
        <v>0</v>
      </c>
      <c r="BD160" s="117">
        <f t="shared" si="52"/>
        <v>0</v>
      </c>
      <c r="BE160" s="117">
        <f t="shared" si="52"/>
        <v>0</v>
      </c>
      <c r="BF160" s="247">
        <f t="shared" si="39"/>
        <v>0</v>
      </c>
      <c r="BG160" s="165"/>
      <c r="BH160" s="164">
        <f t="shared" si="53"/>
        <v>0</v>
      </c>
      <c r="BI160" s="117">
        <f t="shared" si="53"/>
        <v>0</v>
      </c>
      <c r="BJ160" s="117">
        <f t="shared" si="53"/>
        <v>0</v>
      </c>
      <c r="BK160" s="117">
        <f t="shared" si="53"/>
        <v>0</v>
      </c>
      <c r="BL160" s="247">
        <f t="shared" si="41"/>
        <v>0</v>
      </c>
      <c r="BM160" s="165"/>
      <c r="BN160" s="164">
        <f t="shared" si="54"/>
        <v>0</v>
      </c>
      <c r="BO160" s="117">
        <f t="shared" si="54"/>
        <v>0</v>
      </c>
      <c r="BP160" s="117">
        <f t="shared" si="54"/>
        <v>0</v>
      </c>
      <c r="BQ160" s="117">
        <f t="shared" si="54"/>
        <v>0</v>
      </c>
      <c r="BR160" s="247">
        <f t="shared" si="43"/>
        <v>0</v>
      </c>
    </row>
    <row r="161" spans="1:70" x14ac:dyDescent="0.25">
      <c r="A161" s="115" t="s">
        <v>45</v>
      </c>
      <c r="B161" s="811"/>
      <c r="C161" s="812"/>
      <c r="D161" s="839"/>
      <c r="E161" s="812"/>
      <c r="F161" s="164">
        <f t="shared" si="44"/>
        <v>0</v>
      </c>
      <c r="G161" s="117">
        <f t="shared" si="44"/>
        <v>0</v>
      </c>
      <c r="H161" s="117">
        <f t="shared" si="44"/>
        <v>0</v>
      </c>
      <c r="I161" s="117">
        <f t="shared" si="44"/>
        <v>0</v>
      </c>
      <c r="J161" s="247">
        <f t="shared" si="23"/>
        <v>0</v>
      </c>
      <c r="K161" s="162"/>
      <c r="L161" s="164">
        <f t="shared" si="45"/>
        <v>0</v>
      </c>
      <c r="M161" s="117">
        <f t="shared" si="45"/>
        <v>0</v>
      </c>
      <c r="N161" s="117">
        <f t="shared" si="45"/>
        <v>0</v>
      </c>
      <c r="O161" s="117">
        <f t="shared" si="45"/>
        <v>0</v>
      </c>
      <c r="P161" s="247">
        <f t="shared" si="25"/>
        <v>0</v>
      </c>
      <c r="Q161" s="165"/>
      <c r="R161" s="164">
        <f t="shared" si="46"/>
        <v>0</v>
      </c>
      <c r="S161" s="117">
        <f t="shared" si="46"/>
        <v>0</v>
      </c>
      <c r="T161" s="117">
        <f t="shared" si="46"/>
        <v>0</v>
      </c>
      <c r="U161" s="117">
        <f t="shared" si="46"/>
        <v>0</v>
      </c>
      <c r="V161" s="247">
        <f t="shared" si="27"/>
        <v>0</v>
      </c>
      <c r="W161" s="165"/>
      <c r="X161" s="164">
        <f t="shared" si="47"/>
        <v>0</v>
      </c>
      <c r="Y161" s="117">
        <f t="shared" si="47"/>
        <v>0</v>
      </c>
      <c r="Z161" s="117">
        <f t="shared" si="47"/>
        <v>0</v>
      </c>
      <c r="AA161" s="117">
        <f t="shared" si="47"/>
        <v>0</v>
      </c>
      <c r="AB161" s="247">
        <f t="shared" si="29"/>
        <v>0</v>
      </c>
      <c r="AC161" s="165"/>
      <c r="AD161" s="164">
        <f t="shared" si="48"/>
        <v>0</v>
      </c>
      <c r="AE161" s="117">
        <f t="shared" si="48"/>
        <v>0</v>
      </c>
      <c r="AF161" s="117">
        <f t="shared" si="48"/>
        <v>0</v>
      </c>
      <c r="AG161" s="117">
        <f t="shared" si="48"/>
        <v>0</v>
      </c>
      <c r="AH161" s="247">
        <f t="shared" si="31"/>
        <v>0</v>
      </c>
      <c r="AI161" s="165"/>
      <c r="AJ161" s="164">
        <f t="shared" si="49"/>
        <v>0</v>
      </c>
      <c r="AK161" s="117">
        <f t="shared" si="49"/>
        <v>0</v>
      </c>
      <c r="AL161" s="117">
        <f t="shared" si="49"/>
        <v>0</v>
      </c>
      <c r="AM161" s="117">
        <f t="shared" si="49"/>
        <v>0</v>
      </c>
      <c r="AN161" s="247">
        <f t="shared" si="33"/>
        <v>0</v>
      </c>
      <c r="AO161" s="165"/>
      <c r="AP161" s="164">
        <f t="shared" si="50"/>
        <v>0</v>
      </c>
      <c r="AQ161" s="117">
        <f t="shared" si="50"/>
        <v>0</v>
      </c>
      <c r="AR161" s="117">
        <f t="shared" si="50"/>
        <v>0</v>
      </c>
      <c r="AS161" s="117">
        <f t="shared" si="50"/>
        <v>0</v>
      </c>
      <c r="AT161" s="247">
        <f t="shared" si="35"/>
        <v>0</v>
      </c>
      <c r="AU161" s="165"/>
      <c r="AV161" s="164">
        <f t="shared" si="51"/>
        <v>0</v>
      </c>
      <c r="AW161" s="117">
        <f t="shared" si="51"/>
        <v>0</v>
      </c>
      <c r="AX161" s="117">
        <f t="shared" si="51"/>
        <v>0</v>
      </c>
      <c r="AY161" s="117">
        <f t="shared" si="51"/>
        <v>0</v>
      </c>
      <c r="AZ161" s="247">
        <f t="shared" si="37"/>
        <v>0</v>
      </c>
      <c r="BA161" s="165"/>
      <c r="BB161" s="164">
        <f t="shared" si="52"/>
        <v>0</v>
      </c>
      <c r="BC161" s="117">
        <f t="shared" si="52"/>
        <v>0</v>
      </c>
      <c r="BD161" s="117">
        <f t="shared" si="52"/>
        <v>0</v>
      </c>
      <c r="BE161" s="117">
        <f t="shared" si="52"/>
        <v>0</v>
      </c>
      <c r="BF161" s="247">
        <f t="shared" si="39"/>
        <v>0</v>
      </c>
      <c r="BG161" s="165"/>
      <c r="BH161" s="164">
        <f t="shared" si="53"/>
        <v>0</v>
      </c>
      <c r="BI161" s="117">
        <f t="shared" si="53"/>
        <v>0</v>
      </c>
      <c r="BJ161" s="117">
        <f t="shared" si="53"/>
        <v>0</v>
      </c>
      <c r="BK161" s="117">
        <f t="shared" si="53"/>
        <v>0</v>
      </c>
      <c r="BL161" s="247">
        <f t="shared" si="41"/>
        <v>0</v>
      </c>
      <c r="BM161" s="165"/>
      <c r="BN161" s="164">
        <f t="shared" si="54"/>
        <v>0</v>
      </c>
      <c r="BO161" s="117">
        <f t="shared" si="54"/>
        <v>0</v>
      </c>
      <c r="BP161" s="117">
        <f t="shared" si="54"/>
        <v>0</v>
      </c>
      <c r="BQ161" s="117">
        <f t="shared" si="54"/>
        <v>0</v>
      </c>
      <c r="BR161" s="247">
        <f t="shared" si="43"/>
        <v>0</v>
      </c>
    </row>
    <row r="162" spans="1:70" x14ac:dyDescent="0.25">
      <c r="A162" s="115" t="s">
        <v>46</v>
      </c>
      <c r="B162" s="805" t="s">
        <v>46</v>
      </c>
      <c r="C162" s="806">
        <v>21030</v>
      </c>
      <c r="D162" s="805"/>
      <c r="E162" s="806"/>
      <c r="F162" s="164">
        <f t="shared" si="44"/>
        <v>0</v>
      </c>
      <c r="G162" s="117">
        <f t="shared" si="44"/>
        <v>0</v>
      </c>
      <c r="H162" s="117">
        <f t="shared" si="44"/>
        <v>0</v>
      </c>
      <c r="I162" s="117">
        <f t="shared" si="44"/>
        <v>0</v>
      </c>
      <c r="J162" s="247">
        <f t="shared" si="23"/>
        <v>0</v>
      </c>
      <c r="K162" s="162"/>
      <c r="L162" s="164">
        <f t="shared" si="45"/>
        <v>0</v>
      </c>
      <c r="M162" s="117">
        <f t="shared" si="45"/>
        <v>0</v>
      </c>
      <c r="N162" s="117">
        <f t="shared" si="45"/>
        <v>0</v>
      </c>
      <c r="O162" s="117">
        <f t="shared" si="45"/>
        <v>0</v>
      </c>
      <c r="P162" s="247">
        <f t="shared" si="25"/>
        <v>0</v>
      </c>
      <c r="Q162" s="165"/>
      <c r="R162" s="164">
        <f t="shared" si="46"/>
        <v>0</v>
      </c>
      <c r="S162" s="117">
        <f t="shared" si="46"/>
        <v>0</v>
      </c>
      <c r="T162" s="117">
        <f t="shared" si="46"/>
        <v>0</v>
      </c>
      <c r="U162" s="117">
        <f t="shared" si="46"/>
        <v>0</v>
      </c>
      <c r="V162" s="247">
        <f t="shared" si="27"/>
        <v>0</v>
      </c>
      <c r="W162" s="165"/>
      <c r="X162" s="164">
        <f t="shared" si="47"/>
        <v>0</v>
      </c>
      <c r="Y162" s="117">
        <f t="shared" si="47"/>
        <v>0</v>
      </c>
      <c r="Z162" s="117">
        <f t="shared" si="47"/>
        <v>0</v>
      </c>
      <c r="AA162" s="117">
        <f t="shared" si="47"/>
        <v>0</v>
      </c>
      <c r="AB162" s="247">
        <f t="shared" si="29"/>
        <v>0</v>
      </c>
      <c r="AC162" s="165"/>
      <c r="AD162" s="164">
        <f t="shared" si="48"/>
        <v>0</v>
      </c>
      <c r="AE162" s="117">
        <f t="shared" si="48"/>
        <v>0</v>
      </c>
      <c r="AF162" s="117">
        <f t="shared" si="48"/>
        <v>0</v>
      </c>
      <c r="AG162" s="117">
        <f t="shared" si="48"/>
        <v>0</v>
      </c>
      <c r="AH162" s="247">
        <f t="shared" si="31"/>
        <v>0</v>
      </c>
      <c r="AI162" s="165"/>
      <c r="AJ162" s="164">
        <f t="shared" si="49"/>
        <v>0</v>
      </c>
      <c r="AK162" s="117">
        <f t="shared" si="49"/>
        <v>0</v>
      </c>
      <c r="AL162" s="117">
        <f t="shared" si="49"/>
        <v>0</v>
      </c>
      <c r="AM162" s="117">
        <f t="shared" si="49"/>
        <v>0</v>
      </c>
      <c r="AN162" s="247">
        <f t="shared" si="33"/>
        <v>0</v>
      </c>
      <c r="AO162" s="165"/>
      <c r="AP162" s="164">
        <f t="shared" si="50"/>
        <v>0</v>
      </c>
      <c r="AQ162" s="117">
        <f t="shared" si="50"/>
        <v>0</v>
      </c>
      <c r="AR162" s="117">
        <f t="shared" si="50"/>
        <v>0</v>
      </c>
      <c r="AS162" s="117">
        <f t="shared" si="50"/>
        <v>0</v>
      </c>
      <c r="AT162" s="247">
        <f t="shared" si="35"/>
        <v>0</v>
      </c>
      <c r="AU162" s="165"/>
      <c r="AV162" s="164">
        <f t="shared" si="51"/>
        <v>0</v>
      </c>
      <c r="AW162" s="117">
        <f t="shared" si="51"/>
        <v>0</v>
      </c>
      <c r="AX162" s="117">
        <f t="shared" si="51"/>
        <v>0</v>
      </c>
      <c r="AY162" s="117">
        <f t="shared" si="51"/>
        <v>0</v>
      </c>
      <c r="AZ162" s="247">
        <f t="shared" si="37"/>
        <v>0</v>
      </c>
      <c r="BA162" s="165"/>
      <c r="BB162" s="164">
        <f t="shared" si="52"/>
        <v>0</v>
      </c>
      <c r="BC162" s="117">
        <f t="shared" si="52"/>
        <v>0</v>
      </c>
      <c r="BD162" s="117">
        <f t="shared" si="52"/>
        <v>0</v>
      </c>
      <c r="BE162" s="117">
        <f t="shared" si="52"/>
        <v>0</v>
      </c>
      <c r="BF162" s="247">
        <f t="shared" si="39"/>
        <v>0</v>
      </c>
      <c r="BG162" s="165"/>
      <c r="BH162" s="164">
        <f t="shared" si="53"/>
        <v>0</v>
      </c>
      <c r="BI162" s="117">
        <f t="shared" si="53"/>
        <v>0</v>
      </c>
      <c r="BJ162" s="117">
        <f t="shared" si="53"/>
        <v>0</v>
      </c>
      <c r="BK162" s="117">
        <f t="shared" si="53"/>
        <v>0</v>
      </c>
      <c r="BL162" s="247">
        <f t="shared" si="41"/>
        <v>0</v>
      </c>
      <c r="BM162" s="165"/>
      <c r="BN162" s="164">
        <f t="shared" si="54"/>
        <v>0</v>
      </c>
      <c r="BO162" s="117">
        <f t="shared" si="54"/>
        <v>0</v>
      </c>
      <c r="BP162" s="117">
        <f t="shared" si="54"/>
        <v>0</v>
      </c>
      <c r="BQ162" s="117">
        <f t="shared" si="54"/>
        <v>0</v>
      </c>
      <c r="BR162" s="247">
        <f t="shared" si="43"/>
        <v>0</v>
      </c>
    </row>
    <row r="163" spans="1:70" x14ac:dyDescent="0.25">
      <c r="A163" s="115" t="s">
        <v>47</v>
      </c>
      <c r="B163" s="805" t="s">
        <v>93</v>
      </c>
      <c r="C163" s="806">
        <v>92000</v>
      </c>
      <c r="D163" s="805"/>
      <c r="E163" s="806"/>
      <c r="F163" s="164">
        <f t="shared" si="44"/>
        <v>0</v>
      </c>
      <c r="G163" s="117">
        <f t="shared" si="44"/>
        <v>0</v>
      </c>
      <c r="H163" s="117">
        <f t="shared" si="44"/>
        <v>0</v>
      </c>
      <c r="I163" s="117">
        <f>I95*I129</f>
        <v>0</v>
      </c>
      <c r="J163" s="247">
        <f t="shared" si="23"/>
        <v>0</v>
      </c>
      <c r="K163" s="162"/>
      <c r="L163" s="164">
        <f t="shared" si="45"/>
        <v>0</v>
      </c>
      <c r="M163" s="117">
        <f t="shared" si="45"/>
        <v>0</v>
      </c>
      <c r="N163" s="117">
        <f t="shared" si="45"/>
        <v>0</v>
      </c>
      <c r="O163" s="117">
        <f t="shared" si="45"/>
        <v>0</v>
      </c>
      <c r="P163" s="247">
        <f t="shared" si="25"/>
        <v>0</v>
      </c>
      <c r="Q163" s="165"/>
      <c r="R163" s="164">
        <f t="shared" si="46"/>
        <v>0</v>
      </c>
      <c r="S163" s="117">
        <f t="shared" si="46"/>
        <v>0</v>
      </c>
      <c r="T163" s="117">
        <f t="shared" si="46"/>
        <v>0</v>
      </c>
      <c r="U163" s="117">
        <f t="shared" si="46"/>
        <v>0</v>
      </c>
      <c r="V163" s="247">
        <f t="shared" si="27"/>
        <v>0</v>
      </c>
      <c r="W163" s="165"/>
      <c r="X163" s="164">
        <f t="shared" si="47"/>
        <v>0</v>
      </c>
      <c r="Y163" s="117">
        <f t="shared" si="47"/>
        <v>0</v>
      </c>
      <c r="Z163" s="117">
        <f t="shared" si="47"/>
        <v>0</v>
      </c>
      <c r="AA163" s="117">
        <f t="shared" si="47"/>
        <v>0</v>
      </c>
      <c r="AB163" s="247">
        <f t="shared" si="29"/>
        <v>0</v>
      </c>
      <c r="AC163" s="165"/>
      <c r="AD163" s="164">
        <f t="shared" si="48"/>
        <v>0</v>
      </c>
      <c r="AE163" s="117">
        <f t="shared" si="48"/>
        <v>0</v>
      </c>
      <c r="AF163" s="117">
        <f t="shared" si="48"/>
        <v>0</v>
      </c>
      <c r="AG163" s="117">
        <f t="shared" si="48"/>
        <v>0</v>
      </c>
      <c r="AH163" s="247">
        <f t="shared" si="31"/>
        <v>0</v>
      </c>
      <c r="AI163" s="165"/>
      <c r="AJ163" s="164">
        <f t="shared" si="49"/>
        <v>0</v>
      </c>
      <c r="AK163" s="117">
        <f t="shared" si="49"/>
        <v>0</v>
      </c>
      <c r="AL163" s="117">
        <f t="shared" si="49"/>
        <v>0</v>
      </c>
      <c r="AM163" s="117">
        <f t="shared" si="49"/>
        <v>0</v>
      </c>
      <c r="AN163" s="247">
        <f t="shared" si="33"/>
        <v>0</v>
      </c>
      <c r="AO163" s="165"/>
      <c r="AP163" s="164">
        <f t="shared" si="50"/>
        <v>0</v>
      </c>
      <c r="AQ163" s="117">
        <f t="shared" si="50"/>
        <v>0</v>
      </c>
      <c r="AR163" s="117">
        <f t="shared" si="50"/>
        <v>0</v>
      </c>
      <c r="AS163" s="117">
        <f t="shared" si="50"/>
        <v>0</v>
      </c>
      <c r="AT163" s="247">
        <f t="shared" si="35"/>
        <v>0</v>
      </c>
      <c r="AU163" s="165"/>
      <c r="AV163" s="164">
        <f t="shared" si="51"/>
        <v>0</v>
      </c>
      <c r="AW163" s="117">
        <f t="shared" si="51"/>
        <v>0</v>
      </c>
      <c r="AX163" s="117">
        <f t="shared" si="51"/>
        <v>0</v>
      </c>
      <c r="AY163" s="117">
        <f t="shared" si="51"/>
        <v>0</v>
      </c>
      <c r="AZ163" s="247">
        <f t="shared" si="37"/>
        <v>0</v>
      </c>
      <c r="BA163" s="165"/>
      <c r="BB163" s="164">
        <f t="shared" si="52"/>
        <v>0</v>
      </c>
      <c r="BC163" s="117">
        <f t="shared" si="52"/>
        <v>0</v>
      </c>
      <c r="BD163" s="117">
        <f t="shared" si="52"/>
        <v>0</v>
      </c>
      <c r="BE163" s="117">
        <f t="shared" si="52"/>
        <v>0</v>
      </c>
      <c r="BF163" s="247">
        <f t="shared" si="39"/>
        <v>0</v>
      </c>
      <c r="BG163" s="165"/>
      <c r="BH163" s="164">
        <f t="shared" si="53"/>
        <v>0</v>
      </c>
      <c r="BI163" s="117">
        <f t="shared" si="53"/>
        <v>0</v>
      </c>
      <c r="BJ163" s="117">
        <f t="shared" si="53"/>
        <v>0</v>
      </c>
      <c r="BK163" s="117">
        <f t="shared" si="53"/>
        <v>0</v>
      </c>
      <c r="BL163" s="247">
        <f t="shared" si="41"/>
        <v>0</v>
      </c>
      <c r="BM163" s="165"/>
      <c r="BN163" s="164">
        <f t="shared" si="54"/>
        <v>0</v>
      </c>
      <c r="BO163" s="117">
        <f t="shared" si="54"/>
        <v>0</v>
      </c>
      <c r="BP163" s="117">
        <f t="shared" si="54"/>
        <v>0</v>
      </c>
      <c r="BQ163" s="117">
        <f t="shared" si="54"/>
        <v>0</v>
      </c>
      <c r="BR163" s="247">
        <f t="shared" si="43"/>
        <v>0</v>
      </c>
    </row>
    <row r="164" spans="1:70" x14ac:dyDescent="0.25">
      <c r="A164" s="115" t="s">
        <v>48</v>
      </c>
      <c r="B164" s="805" t="s">
        <v>94</v>
      </c>
      <c r="C164" s="806">
        <v>92000</v>
      </c>
      <c r="D164" s="805"/>
      <c r="E164" s="806"/>
      <c r="F164" s="164">
        <f t="shared" si="44"/>
        <v>0</v>
      </c>
      <c r="G164" s="117">
        <f t="shared" si="44"/>
        <v>0</v>
      </c>
      <c r="H164" s="117">
        <f t="shared" si="44"/>
        <v>0</v>
      </c>
      <c r="I164" s="117">
        <f t="shared" si="44"/>
        <v>0</v>
      </c>
      <c r="J164" s="247">
        <f t="shared" si="23"/>
        <v>0</v>
      </c>
      <c r="K164" s="162"/>
      <c r="L164" s="164">
        <f t="shared" si="45"/>
        <v>0</v>
      </c>
      <c r="M164" s="117">
        <f t="shared" si="45"/>
        <v>0</v>
      </c>
      <c r="N164" s="117">
        <f t="shared" si="45"/>
        <v>0</v>
      </c>
      <c r="O164" s="117">
        <f t="shared" si="45"/>
        <v>0</v>
      </c>
      <c r="P164" s="247">
        <f t="shared" si="25"/>
        <v>0</v>
      </c>
      <c r="Q164" s="165"/>
      <c r="R164" s="164">
        <f t="shared" si="46"/>
        <v>0</v>
      </c>
      <c r="S164" s="117">
        <f t="shared" si="46"/>
        <v>0</v>
      </c>
      <c r="T164" s="117">
        <f t="shared" si="46"/>
        <v>0</v>
      </c>
      <c r="U164" s="117">
        <f t="shared" si="46"/>
        <v>0</v>
      </c>
      <c r="V164" s="247">
        <f t="shared" si="27"/>
        <v>0</v>
      </c>
      <c r="W164" s="165"/>
      <c r="X164" s="164">
        <f t="shared" si="47"/>
        <v>0</v>
      </c>
      <c r="Y164" s="117">
        <f t="shared" si="47"/>
        <v>0</v>
      </c>
      <c r="Z164" s="117">
        <f t="shared" si="47"/>
        <v>0</v>
      </c>
      <c r="AA164" s="117">
        <f t="shared" si="47"/>
        <v>0</v>
      </c>
      <c r="AB164" s="247">
        <f t="shared" si="29"/>
        <v>0</v>
      </c>
      <c r="AC164" s="165"/>
      <c r="AD164" s="164">
        <f t="shared" si="48"/>
        <v>0</v>
      </c>
      <c r="AE164" s="117">
        <f t="shared" si="48"/>
        <v>0</v>
      </c>
      <c r="AF164" s="117">
        <f t="shared" si="48"/>
        <v>0</v>
      </c>
      <c r="AG164" s="117">
        <f t="shared" si="48"/>
        <v>0</v>
      </c>
      <c r="AH164" s="247">
        <f t="shared" si="31"/>
        <v>0</v>
      </c>
      <c r="AI164" s="165"/>
      <c r="AJ164" s="164">
        <f t="shared" si="49"/>
        <v>0</v>
      </c>
      <c r="AK164" s="117">
        <f t="shared" si="49"/>
        <v>0</v>
      </c>
      <c r="AL164" s="117">
        <f t="shared" si="49"/>
        <v>0</v>
      </c>
      <c r="AM164" s="117">
        <f t="shared" si="49"/>
        <v>0</v>
      </c>
      <c r="AN164" s="247">
        <f t="shared" si="33"/>
        <v>0</v>
      </c>
      <c r="AO164" s="165"/>
      <c r="AP164" s="164">
        <f t="shared" si="50"/>
        <v>0</v>
      </c>
      <c r="AQ164" s="117">
        <f t="shared" si="50"/>
        <v>0</v>
      </c>
      <c r="AR164" s="117">
        <f t="shared" si="50"/>
        <v>0</v>
      </c>
      <c r="AS164" s="117">
        <f t="shared" si="50"/>
        <v>0</v>
      </c>
      <c r="AT164" s="247">
        <f t="shared" si="35"/>
        <v>0</v>
      </c>
      <c r="AU164" s="165"/>
      <c r="AV164" s="164">
        <f t="shared" si="51"/>
        <v>0</v>
      </c>
      <c r="AW164" s="117">
        <f t="shared" si="51"/>
        <v>0</v>
      </c>
      <c r="AX164" s="117">
        <f t="shared" si="51"/>
        <v>0</v>
      </c>
      <c r="AY164" s="117">
        <f t="shared" si="51"/>
        <v>0</v>
      </c>
      <c r="AZ164" s="247">
        <f t="shared" si="37"/>
        <v>0</v>
      </c>
      <c r="BA164" s="165"/>
      <c r="BB164" s="164">
        <f t="shared" si="52"/>
        <v>0</v>
      </c>
      <c r="BC164" s="117">
        <f t="shared" si="52"/>
        <v>0</v>
      </c>
      <c r="BD164" s="117">
        <f t="shared" si="52"/>
        <v>0</v>
      </c>
      <c r="BE164" s="117">
        <f t="shared" si="52"/>
        <v>0</v>
      </c>
      <c r="BF164" s="247">
        <f t="shared" si="39"/>
        <v>0</v>
      </c>
      <c r="BG164" s="165"/>
      <c r="BH164" s="164">
        <f t="shared" si="53"/>
        <v>0</v>
      </c>
      <c r="BI164" s="117">
        <f t="shared" si="53"/>
        <v>0</v>
      </c>
      <c r="BJ164" s="117">
        <f t="shared" si="53"/>
        <v>0</v>
      </c>
      <c r="BK164" s="117">
        <f t="shared" si="53"/>
        <v>0</v>
      </c>
      <c r="BL164" s="247">
        <f t="shared" si="41"/>
        <v>0</v>
      </c>
      <c r="BM164" s="165"/>
      <c r="BN164" s="164">
        <f t="shared" si="54"/>
        <v>0</v>
      </c>
      <c r="BO164" s="117">
        <f t="shared" si="54"/>
        <v>0</v>
      </c>
      <c r="BP164" s="117">
        <f t="shared" si="54"/>
        <v>0</v>
      </c>
      <c r="BQ164" s="117">
        <f t="shared" si="54"/>
        <v>0</v>
      </c>
      <c r="BR164" s="247">
        <f t="shared" si="43"/>
        <v>0</v>
      </c>
    </row>
    <row r="165" spans="1:70" x14ac:dyDescent="0.25">
      <c r="A165" s="115" t="s">
        <v>49</v>
      </c>
      <c r="B165" s="805"/>
      <c r="C165" s="806"/>
      <c r="D165" s="838"/>
      <c r="E165" s="806"/>
      <c r="F165" s="164">
        <f t="shared" ref="F165:I176" si="55">F97*F131</f>
        <v>0</v>
      </c>
      <c r="G165" s="117">
        <f t="shared" si="55"/>
        <v>0</v>
      </c>
      <c r="H165" s="117">
        <f t="shared" si="55"/>
        <v>0</v>
      </c>
      <c r="I165" s="117">
        <f t="shared" si="55"/>
        <v>0</v>
      </c>
      <c r="J165" s="247">
        <f t="shared" si="23"/>
        <v>0</v>
      </c>
      <c r="K165" s="162"/>
      <c r="L165" s="164">
        <f t="shared" ref="L165:O176" si="56">L97*L131</f>
        <v>0</v>
      </c>
      <c r="M165" s="117">
        <f t="shared" si="56"/>
        <v>0</v>
      </c>
      <c r="N165" s="117">
        <f t="shared" si="56"/>
        <v>0</v>
      </c>
      <c r="O165" s="117">
        <f t="shared" si="56"/>
        <v>0</v>
      </c>
      <c r="P165" s="247">
        <f t="shared" si="25"/>
        <v>0</v>
      </c>
      <c r="Q165" s="165"/>
      <c r="R165" s="164">
        <f t="shared" ref="R165:U176" si="57">R97*R131</f>
        <v>0</v>
      </c>
      <c r="S165" s="117">
        <f t="shared" si="57"/>
        <v>0</v>
      </c>
      <c r="T165" s="117">
        <f t="shared" si="57"/>
        <v>0</v>
      </c>
      <c r="U165" s="117">
        <f t="shared" si="57"/>
        <v>0</v>
      </c>
      <c r="V165" s="247">
        <f t="shared" si="27"/>
        <v>0</v>
      </c>
      <c r="W165" s="165"/>
      <c r="X165" s="164">
        <f t="shared" ref="X165:AA176" si="58">X97*X131</f>
        <v>0</v>
      </c>
      <c r="Y165" s="117">
        <f t="shared" si="58"/>
        <v>0</v>
      </c>
      <c r="Z165" s="117">
        <f t="shared" si="58"/>
        <v>0</v>
      </c>
      <c r="AA165" s="117">
        <f t="shared" si="58"/>
        <v>0</v>
      </c>
      <c r="AB165" s="247">
        <f t="shared" si="29"/>
        <v>0</v>
      </c>
      <c r="AC165" s="165"/>
      <c r="AD165" s="164">
        <f t="shared" ref="AD165:AG176" si="59">AD97*AD131</f>
        <v>0</v>
      </c>
      <c r="AE165" s="117">
        <f t="shared" si="59"/>
        <v>0</v>
      </c>
      <c r="AF165" s="117">
        <f t="shared" si="59"/>
        <v>0</v>
      </c>
      <c r="AG165" s="117">
        <f t="shared" si="59"/>
        <v>0</v>
      </c>
      <c r="AH165" s="247">
        <f t="shared" si="31"/>
        <v>0</v>
      </c>
      <c r="AI165" s="165"/>
      <c r="AJ165" s="164">
        <f t="shared" ref="AJ165:AM176" si="60">AJ97*AJ131</f>
        <v>0</v>
      </c>
      <c r="AK165" s="117">
        <f t="shared" si="60"/>
        <v>0</v>
      </c>
      <c r="AL165" s="117">
        <f t="shared" si="60"/>
        <v>0</v>
      </c>
      <c r="AM165" s="117">
        <f t="shared" si="60"/>
        <v>0</v>
      </c>
      <c r="AN165" s="247">
        <f t="shared" si="33"/>
        <v>0</v>
      </c>
      <c r="AO165" s="165"/>
      <c r="AP165" s="164">
        <f t="shared" ref="AP165:AS176" si="61">AP97*AP131</f>
        <v>0</v>
      </c>
      <c r="AQ165" s="117">
        <f t="shared" si="61"/>
        <v>0</v>
      </c>
      <c r="AR165" s="117">
        <f t="shared" si="61"/>
        <v>0</v>
      </c>
      <c r="AS165" s="117">
        <f t="shared" si="61"/>
        <v>0</v>
      </c>
      <c r="AT165" s="247">
        <f t="shared" si="35"/>
        <v>0</v>
      </c>
      <c r="AU165" s="165"/>
      <c r="AV165" s="164">
        <f t="shared" ref="AV165:AY176" si="62">AV97*AV131</f>
        <v>0</v>
      </c>
      <c r="AW165" s="117">
        <f t="shared" si="62"/>
        <v>0</v>
      </c>
      <c r="AX165" s="117">
        <f t="shared" si="62"/>
        <v>0</v>
      </c>
      <c r="AY165" s="117">
        <f t="shared" si="62"/>
        <v>0</v>
      </c>
      <c r="AZ165" s="247">
        <f t="shared" si="37"/>
        <v>0</v>
      </c>
      <c r="BA165" s="165"/>
      <c r="BB165" s="164">
        <f t="shared" ref="BB165:BE176" si="63">BB97*BB131</f>
        <v>0</v>
      </c>
      <c r="BC165" s="117">
        <f t="shared" si="63"/>
        <v>0</v>
      </c>
      <c r="BD165" s="117">
        <f t="shared" si="63"/>
        <v>0</v>
      </c>
      <c r="BE165" s="117">
        <f t="shared" si="63"/>
        <v>0</v>
      </c>
      <c r="BF165" s="247">
        <f t="shared" si="39"/>
        <v>0</v>
      </c>
      <c r="BG165" s="165"/>
      <c r="BH165" s="164">
        <f t="shared" ref="BH165:BK176" si="64">BH97*BH131</f>
        <v>0</v>
      </c>
      <c r="BI165" s="117">
        <f t="shared" si="64"/>
        <v>0</v>
      </c>
      <c r="BJ165" s="117">
        <f t="shared" si="64"/>
        <v>0</v>
      </c>
      <c r="BK165" s="117">
        <f t="shared" si="64"/>
        <v>0</v>
      </c>
      <c r="BL165" s="247">
        <f t="shared" si="41"/>
        <v>0</v>
      </c>
      <c r="BM165" s="165"/>
      <c r="BN165" s="164">
        <f t="shared" ref="BN165:BQ176" si="65">BN97*BN131</f>
        <v>0</v>
      </c>
      <c r="BO165" s="117">
        <f t="shared" si="65"/>
        <v>0</v>
      </c>
      <c r="BP165" s="117">
        <f t="shared" si="65"/>
        <v>0</v>
      </c>
      <c r="BQ165" s="117">
        <f t="shared" si="65"/>
        <v>0</v>
      </c>
      <c r="BR165" s="247">
        <f t="shared" si="43"/>
        <v>0</v>
      </c>
    </row>
    <row r="166" spans="1:70" x14ac:dyDescent="0.25">
      <c r="A166" s="115" t="s">
        <v>50</v>
      </c>
      <c r="B166" s="813" t="s">
        <v>50</v>
      </c>
      <c r="C166" s="814" t="s">
        <v>89</v>
      </c>
      <c r="D166" s="813"/>
      <c r="E166" s="814"/>
      <c r="F166" s="164">
        <f t="shared" si="55"/>
        <v>0</v>
      </c>
      <c r="G166" s="117">
        <f t="shared" si="55"/>
        <v>0</v>
      </c>
      <c r="H166" s="117">
        <f t="shared" si="55"/>
        <v>0</v>
      </c>
      <c r="I166" s="117">
        <f t="shared" si="55"/>
        <v>0</v>
      </c>
      <c r="J166" s="247">
        <f t="shared" si="23"/>
        <v>0</v>
      </c>
      <c r="K166" s="162"/>
      <c r="L166" s="164">
        <f t="shared" si="56"/>
        <v>0</v>
      </c>
      <c r="M166" s="117">
        <f t="shared" si="56"/>
        <v>0</v>
      </c>
      <c r="N166" s="117">
        <f t="shared" si="56"/>
        <v>0</v>
      </c>
      <c r="O166" s="117">
        <f t="shared" si="56"/>
        <v>0</v>
      </c>
      <c r="P166" s="247">
        <f t="shared" si="25"/>
        <v>0</v>
      </c>
      <c r="Q166" s="165"/>
      <c r="R166" s="164">
        <f t="shared" si="57"/>
        <v>0</v>
      </c>
      <c r="S166" s="117">
        <f t="shared" si="57"/>
        <v>0</v>
      </c>
      <c r="T166" s="117">
        <f t="shared" si="57"/>
        <v>0</v>
      </c>
      <c r="U166" s="117">
        <f t="shared" si="57"/>
        <v>0</v>
      </c>
      <c r="V166" s="247">
        <f t="shared" si="27"/>
        <v>0</v>
      </c>
      <c r="W166" s="165"/>
      <c r="X166" s="164">
        <f t="shared" si="58"/>
        <v>0</v>
      </c>
      <c r="Y166" s="117">
        <f t="shared" si="58"/>
        <v>0</v>
      </c>
      <c r="Z166" s="117">
        <f t="shared" si="58"/>
        <v>0</v>
      </c>
      <c r="AA166" s="117">
        <f t="shared" si="58"/>
        <v>0</v>
      </c>
      <c r="AB166" s="247">
        <f t="shared" si="29"/>
        <v>0</v>
      </c>
      <c r="AC166" s="165"/>
      <c r="AD166" s="164">
        <f t="shared" si="59"/>
        <v>0</v>
      </c>
      <c r="AE166" s="117">
        <f t="shared" si="59"/>
        <v>0</v>
      </c>
      <c r="AF166" s="117">
        <f t="shared" si="59"/>
        <v>0</v>
      </c>
      <c r="AG166" s="117">
        <f t="shared" si="59"/>
        <v>0</v>
      </c>
      <c r="AH166" s="247">
        <f t="shared" si="31"/>
        <v>0</v>
      </c>
      <c r="AI166" s="165"/>
      <c r="AJ166" s="164">
        <f t="shared" si="60"/>
        <v>0</v>
      </c>
      <c r="AK166" s="117">
        <f t="shared" si="60"/>
        <v>0</v>
      </c>
      <c r="AL166" s="117">
        <f t="shared" si="60"/>
        <v>0</v>
      </c>
      <c r="AM166" s="117">
        <f t="shared" si="60"/>
        <v>0</v>
      </c>
      <c r="AN166" s="247">
        <f t="shared" si="33"/>
        <v>0</v>
      </c>
      <c r="AO166" s="165"/>
      <c r="AP166" s="164">
        <f t="shared" si="61"/>
        <v>0</v>
      </c>
      <c r="AQ166" s="117">
        <f t="shared" si="61"/>
        <v>0</v>
      </c>
      <c r="AR166" s="117">
        <f t="shared" si="61"/>
        <v>0</v>
      </c>
      <c r="AS166" s="117">
        <f t="shared" si="61"/>
        <v>0</v>
      </c>
      <c r="AT166" s="247">
        <f t="shared" si="35"/>
        <v>0</v>
      </c>
      <c r="AU166" s="165"/>
      <c r="AV166" s="164">
        <f t="shared" si="62"/>
        <v>0</v>
      </c>
      <c r="AW166" s="117">
        <f t="shared" si="62"/>
        <v>0</v>
      </c>
      <c r="AX166" s="117">
        <f t="shared" si="62"/>
        <v>0</v>
      </c>
      <c r="AY166" s="117">
        <f t="shared" si="62"/>
        <v>0</v>
      </c>
      <c r="AZ166" s="247">
        <f t="shared" si="37"/>
        <v>0</v>
      </c>
      <c r="BA166" s="165"/>
      <c r="BB166" s="164">
        <f t="shared" si="63"/>
        <v>0</v>
      </c>
      <c r="BC166" s="117">
        <f t="shared" si="63"/>
        <v>0</v>
      </c>
      <c r="BD166" s="117">
        <f t="shared" si="63"/>
        <v>0</v>
      </c>
      <c r="BE166" s="117">
        <f t="shared" si="63"/>
        <v>0</v>
      </c>
      <c r="BF166" s="247">
        <f t="shared" si="39"/>
        <v>0</v>
      </c>
      <c r="BG166" s="165"/>
      <c r="BH166" s="164">
        <f t="shared" si="64"/>
        <v>0</v>
      </c>
      <c r="BI166" s="117">
        <f t="shared" si="64"/>
        <v>0</v>
      </c>
      <c r="BJ166" s="117">
        <f t="shared" si="64"/>
        <v>0</v>
      </c>
      <c r="BK166" s="117">
        <f t="shared" si="64"/>
        <v>0</v>
      </c>
      <c r="BL166" s="247">
        <f t="shared" si="41"/>
        <v>0</v>
      </c>
      <c r="BM166" s="165"/>
      <c r="BN166" s="164">
        <f t="shared" si="65"/>
        <v>0</v>
      </c>
      <c r="BO166" s="117">
        <f t="shared" si="65"/>
        <v>0</v>
      </c>
      <c r="BP166" s="117">
        <f t="shared" si="65"/>
        <v>0</v>
      </c>
      <c r="BQ166" s="117">
        <f t="shared" si="65"/>
        <v>0</v>
      </c>
      <c r="BR166" s="247">
        <f t="shared" si="43"/>
        <v>0</v>
      </c>
    </row>
    <row r="167" spans="1:70" x14ac:dyDescent="0.25">
      <c r="A167" s="115" t="s">
        <v>51</v>
      </c>
      <c r="B167" s="805"/>
      <c r="C167" s="806"/>
      <c r="D167" s="805"/>
      <c r="E167" s="806"/>
      <c r="F167" s="164">
        <f t="shared" si="55"/>
        <v>0</v>
      </c>
      <c r="G167" s="117">
        <f t="shared" si="55"/>
        <v>0</v>
      </c>
      <c r="H167" s="117">
        <f t="shared" si="55"/>
        <v>0</v>
      </c>
      <c r="I167" s="117">
        <f t="shared" si="55"/>
        <v>0</v>
      </c>
      <c r="J167" s="247">
        <f t="shared" si="23"/>
        <v>0</v>
      </c>
      <c r="K167" s="162"/>
      <c r="L167" s="164">
        <f t="shared" si="56"/>
        <v>0</v>
      </c>
      <c r="M167" s="117">
        <f t="shared" si="56"/>
        <v>0</v>
      </c>
      <c r="N167" s="117">
        <f t="shared" si="56"/>
        <v>0</v>
      </c>
      <c r="O167" s="117">
        <f t="shared" si="56"/>
        <v>0</v>
      </c>
      <c r="P167" s="247">
        <f t="shared" si="25"/>
        <v>0</v>
      </c>
      <c r="Q167" s="165"/>
      <c r="R167" s="164">
        <f t="shared" si="57"/>
        <v>0</v>
      </c>
      <c r="S167" s="117">
        <f t="shared" si="57"/>
        <v>0</v>
      </c>
      <c r="T167" s="117">
        <f t="shared" si="57"/>
        <v>0</v>
      </c>
      <c r="U167" s="117">
        <f t="shared" si="57"/>
        <v>0</v>
      </c>
      <c r="V167" s="247">
        <f t="shared" si="27"/>
        <v>0</v>
      </c>
      <c r="W167" s="165"/>
      <c r="X167" s="164">
        <f t="shared" si="58"/>
        <v>0</v>
      </c>
      <c r="Y167" s="117">
        <f t="shared" si="58"/>
        <v>0</v>
      </c>
      <c r="Z167" s="117">
        <f t="shared" si="58"/>
        <v>0</v>
      </c>
      <c r="AA167" s="117">
        <f t="shared" si="58"/>
        <v>0</v>
      </c>
      <c r="AB167" s="247">
        <f t="shared" si="29"/>
        <v>0</v>
      </c>
      <c r="AC167" s="165"/>
      <c r="AD167" s="164">
        <f t="shared" si="59"/>
        <v>0</v>
      </c>
      <c r="AE167" s="117">
        <f t="shared" si="59"/>
        <v>0</v>
      </c>
      <c r="AF167" s="117">
        <f t="shared" si="59"/>
        <v>0</v>
      </c>
      <c r="AG167" s="117">
        <f t="shared" si="59"/>
        <v>0</v>
      </c>
      <c r="AH167" s="247">
        <f t="shared" si="31"/>
        <v>0</v>
      </c>
      <c r="AI167" s="165"/>
      <c r="AJ167" s="164">
        <f t="shared" si="60"/>
        <v>0</v>
      </c>
      <c r="AK167" s="117">
        <f t="shared" si="60"/>
        <v>0</v>
      </c>
      <c r="AL167" s="117">
        <f t="shared" si="60"/>
        <v>0</v>
      </c>
      <c r="AM167" s="117">
        <f t="shared" si="60"/>
        <v>0</v>
      </c>
      <c r="AN167" s="247">
        <f t="shared" si="33"/>
        <v>0</v>
      </c>
      <c r="AO167" s="165"/>
      <c r="AP167" s="164">
        <f t="shared" si="61"/>
        <v>0</v>
      </c>
      <c r="AQ167" s="117">
        <f t="shared" si="61"/>
        <v>0</v>
      </c>
      <c r="AR167" s="117">
        <f t="shared" si="61"/>
        <v>0</v>
      </c>
      <c r="AS167" s="117">
        <f t="shared" si="61"/>
        <v>0</v>
      </c>
      <c r="AT167" s="247">
        <f t="shared" si="35"/>
        <v>0</v>
      </c>
      <c r="AU167" s="165"/>
      <c r="AV167" s="164">
        <f t="shared" si="62"/>
        <v>0</v>
      </c>
      <c r="AW167" s="117">
        <f t="shared" si="62"/>
        <v>0</v>
      </c>
      <c r="AX167" s="117">
        <f t="shared" si="62"/>
        <v>0</v>
      </c>
      <c r="AY167" s="117">
        <f t="shared" si="62"/>
        <v>0</v>
      </c>
      <c r="AZ167" s="247">
        <f t="shared" si="37"/>
        <v>0</v>
      </c>
      <c r="BA167" s="165"/>
      <c r="BB167" s="164">
        <f t="shared" si="63"/>
        <v>0</v>
      </c>
      <c r="BC167" s="117">
        <f t="shared" si="63"/>
        <v>0</v>
      </c>
      <c r="BD167" s="117">
        <f t="shared" si="63"/>
        <v>0</v>
      </c>
      <c r="BE167" s="117">
        <f t="shared" si="63"/>
        <v>0</v>
      </c>
      <c r="BF167" s="247">
        <f t="shared" si="39"/>
        <v>0</v>
      </c>
      <c r="BG167" s="165"/>
      <c r="BH167" s="164">
        <f t="shared" si="64"/>
        <v>0</v>
      </c>
      <c r="BI167" s="117">
        <f t="shared" si="64"/>
        <v>0</v>
      </c>
      <c r="BJ167" s="117">
        <f t="shared" si="64"/>
        <v>0</v>
      </c>
      <c r="BK167" s="117">
        <f t="shared" si="64"/>
        <v>0</v>
      </c>
      <c r="BL167" s="247">
        <f t="shared" si="41"/>
        <v>0</v>
      </c>
      <c r="BM167" s="165"/>
      <c r="BN167" s="164">
        <f t="shared" si="65"/>
        <v>0</v>
      </c>
      <c r="BO167" s="117">
        <f t="shared" si="65"/>
        <v>0</v>
      </c>
      <c r="BP167" s="117">
        <f t="shared" si="65"/>
        <v>0</v>
      </c>
      <c r="BQ167" s="117">
        <f t="shared" si="65"/>
        <v>0</v>
      </c>
      <c r="BR167" s="247">
        <f t="shared" si="43"/>
        <v>0</v>
      </c>
    </row>
    <row r="168" spans="1:70" x14ac:dyDescent="0.25">
      <c r="A168" s="115" t="s">
        <v>79</v>
      </c>
      <c r="B168" s="805"/>
      <c r="C168" s="806"/>
      <c r="D168" s="805"/>
      <c r="E168" s="806"/>
      <c r="F168" s="164">
        <f t="shared" si="55"/>
        <v>0</v>
      </c>
      <c r="G168" s="117">
        <f t="shared" si="55"/>
        <v>0</v>
      </c>
      <c r="H168" s="117">
        <f t="shared" si="55"/>
        <v>0</v>
      </c>
      <c r="I168" s="117">
        <f t="shared" si="55"/>
        <v>0</v>
      </c>
      <c r="J168" s="247">
        <f t="shared" si="23"/>
        <v>0</v>
      </c>
      <c r="K168" s="162"/>
      <c r="L168" s="164">
        <f t="shared" si="56"/>
        <v>0</v>
      </c>
      <c r="M168" s="117">
        <f t="shared" si="56"/>
        <v>0</v>
      </c>
      <c r="N168" s="117">
        <f t="shared" si="56"/>
        <v>0</v>
      </c>
      <c r="O168" s="117">
        <f t="shared" si="56"/>
        <v>0</v>
      </c>
      <c r="P168" s="247">
        <f t="shared" si="25"/>
        <v>0</v>
      </c>
      <c r="Q168" s="165"/>
      <c r="R168" s="164">
        <f t="shared" si="57"/>
        <v>0</v>
      </c>
      <c r="S168" s="117">
        <f t="shared" si="57"/>
        <v>0</v>
      </c>
      <c r="T168" s="117">
        <f t="shared" si="57"/>
        <v>0</v>
      </c>
      <c r="U168" s="117">
        <f t="shared" si="57"/>
        <v>0</v>
      </c>
      <c r="V168" s="247">
        <f t="shared" si="27"/>
        <v>0</v>
      </c>
      <c r="W168" s="165"/>
      <c r="X168" s="164">
        <f t="shared" si="58"/>
        <v>0</v>
      </c>
      <c r="Y168" s="117">
        <f t="shared" si="58"/>
        <v>0</v>
      </c>
      <c r="Z168" s="117">
        <f t="shared" si="58"/>
        <v>0</v>
      </c>
      <c r="AA168" s="117">
        <f t="shared" si="58"/>
        <v>0</v>
      </c>
      <c r="AB168" s="247">
        <f t="shared" si="29"/>
        <v>0</v>
      </c>
      <c r="AC168" s="165"/>
      <c r="AD168" s="164">
        <f t="shared" si="59"/>
        <v>0</v>
      </c>
      <c r="AE168" s="117">
        <f t="shared" si="59"/>
        <v>0</v>
      </c>
      <c r="AF168" s="117">
        <f t="shared" si="59"/>
        <v>0</v>
      </c>
      <c r="AG168" s="117">
        <f t="shared" si="59"/>
        <v>0</v>
      </c>
      <c r="AH168" s="247">
        <f t="shared" si="31"/>
        <v>0</v>
      </c>
      <c r="AI168" s="165"/>
      <c r="AJ168" s="164">
        <f t="shared" si="60"/>
        <v>0</v>
      </c>
      <c r="AK168" s="117">
        <f t="shared" si="60"/>
        <v>0</v>
      </c>
      <c r="AL168" s="117">
        <f t="shared" si="60"/>
        <v>0</v>
      </c>
      <c r="AM168" s="117">
        <f t="shared" si="60"/>
        <v>0</v>
      </c>
      <c r="AN168" s="247">
        <f t="shared" si="33"/>
        <v>0</v>
      </c>
      <c r="AO168" s="165"/>
      <c r="AP168" s="164">
        <f t="shared" si="61"/>
        <v>0</v>
      </c>
      <c r="AQ168" s="117">
        <f t="shared" si="61"/>
        <v>0</v>
      </c>
      <c r="AR168" s="117">
        <f t="shared" si="61"/>
        <v>0</v>
      </c>
      <c r="AS168" s="117">
        <f t="shared" si="61"/>
        <v>0</v>
      </c>
      <c r="AT168" s="247">
        <f t="shared" si="35"/>
        <v>0</v>
      </c>
      <c r="AU168" s="165"/>
      <c r="AV168" s="164">
        <f t="shared" si="62"/>
        <v>0</v>
      </c>
      <c r="AW168" s="117">
        <f t="shared" si="62"/>
        <v>0</v>
      </c>
      <c r="AX168" s="117">
        <f t="shared" si="62"/>
        <v>0</v>
      </c>
      <c r="AY168" s="117">
        <f t="shared" si="62"/>
        <v>0</v>
      </c>
      <c r="AZ168" s="247">
        <f t="shared" si="37"/>
        <v>0</v>
      </c>
      <c r="BA168" s="165"/>
      <c r="BB168" s="164">
        <f t="shared" si="63"/>
        <v>0</v>
      </c>
      <c r="BC168" s="117">
        <f t="shared" si="63"/>
        <v>0</v>
      </c>
      <c r="BD168" s="117">
        <f t="shared" si="63"/>
        <v>0</v>
      </c>
      <c r="BE168" s="117">
        <f t="shared" si="63"/>
        <v>0</v>
      </c>
      <c r="BF168" s="247">
        <f t="shared" si="39"/>
        <v>0</v>
      </c>
      <c r="BG168" s="165"/>
      <c r="BH168" s="164">
        <f t="shared" si="64"/>
        <v>0</v>
      </c>
      <c r="BI168" s="117">
        <f t="shared" si="64"/>
        <v>0</v>
      </c>
      <c r="BJ168" s="117">
        <f t="shared" si="64"/>
        <v>0</v>
      </c>
      <c r="BK168" s="117">
        <f t="shared" si="64"/>
        <v>0</v>
      </c>
      <c r="BL168" s="247">
        <f t="shared" si="41"/>
        <v>0</v>
      </c>
      <c r="BM168" s="165"/>
      <c r="BN168" s="164">
        <f t="shared" si="65"/>
        <v>0</v>
      </c>
      <c r="BO168" s="117">
        <f t="shared" si="65"/>
        <v>0</v>
      </c>
      <c r="BP168" s="117">
        <f t="shared" si="65"/>
        <v>0</v>
      </c>
      <c r="BQ168" s="117">
        <f t="shared" si="65"/>
        <v>0</v>
      </c>
      <c r="BR168" s="247">
        <f t="shared" si="43"/>
        <v>0</v>
      </c>
    </row>
    <row r="169" spans="1:70" x14ac:dyDescent="0.25">
      <c r="A169" s="115" t="s">
        <v>52</v>
      </c>
      <c r="B169" s="813" t="s">
        <v>52</v>
      </c>
      <c r="C169" s="814" t="s">
        <v>90</v>
      </c>
      <c r="D169" s="813"/>
      <c r="E169" s="814"/>
      <c r="F169" s="164">
        <f t="shared" si="55"/>
        <v>0</v>
      </c>
      <c r="G169" s="117">
        <f t="shared" si="55"/>
        <v>0</v>
      </c>
      <c r="H169" s="117">
        <f t="shared" si="55"/>
        <v>0</v>
      </c>
      <c r="I169" s="117">
        <f t="shared" si="55"/>
        <v>0</v>
      </c>
      <c r="J169" s="247">
        <f t="shared" si="23"/>
        <v>0</v>
      </c>
      <c r="K169" s="162"/>
      <c r="L169" s="164">
        <f t="shared" si="56"/>
        <v>0</v>
      </c>
      <c r="M169" s="117">
        <f t="shared" si="56"/>
        <v>0</v>
      </c>
      <c r="N169" s="117">
        <f t="shared" si="56"/>
        <v>0</v>
      </c>
      <c r="O169" s="117">
        <f t="shared" si="56"/>
        <v>0</v>
      </c>
      <c r="P169" s="247">
        <f t="shared" si="25"/>
        <v>0</v>
      </c>
      <c r="Q169" s="165"/>
      <c r="R169" s="164">
        <f t="shared" si="57"/>
        <v>0</v>
      </c>
      <c r="S169" s="117">
        <f t="shared" si="57"/>
        <v>0</v>
      </c>
      <c r="T169" s="117">
        <f t="shared" si="57"/>
        <v>0</v>
      </c>
      <c r="U169" s="117">
        <f t="shared" si="57"/>
        <v>0</v>
      </c>
      <c r="V169" s="247">
        <f t="shared" si="27"/>
        <v>0</v>
      </c>
      <c r="W169" s="165"/>
      <c r="X169" s="164">
        <f t="shared" si="58"/>
        <v>0</v>
      </c>
      <c r="Y169" s="117">
        <f t="shared" si="58"/>
        <v>0</v>
      </c>
      <c r="Z169" s="117">
        <f t="shared" si="58"/>
        <v>0</v>
      </c>
      <c r="AA169" s="117">
        <f t="shared" si="58"/>
        <v>0</v>
      </c>
      <c r="AB169" s="247">
        <f t="shared" si="29"/>
        <v>0</v>
      </c>
      <c r="AC169" s="165"/>
      <c r="AD169" s="164">
        <f t="shared" si="59"/>
        <v>0</v>
      </c>
      <c r="AE169" s="117">
        <f t="shared" si="59"/>
        <v>0</v>
      </c>
      <c r="AF169" s="117">
        <f t="shared" si="59"/>
        <v>0</v>
      </c>
      <c r="AG169" s="117">
        <f t="shared" si="59"/>
        <v>0</v>
      </c>
      <c r="AH169" s="247">
        <f t="shared" si="31"/>
        <v>0</v>
      </c>
      <c r="AI169" s="165"/>
      <c r="AJ169" s="164">
        <f t="shared" si="60"/>
        <v>0</v>
      </c>
      <c r="AK169" s="117">
        <f t="shared" si="60"/>
        <v>0</v>
      </c>
      <c r="AL169" s="117">
        <f t="shared" si="60"/>
        <v>0</v>
      </c>
      <c r="AM169" s="117">
        <f t="shared" si="60"/>
        <v>0</v>
      </c>
      <c r="AN169" s="247">
        <f t="shared" si="33"/>
        <v>0</v>
      </c>
      <c r="AO169" s="165"/>
      <c r="AP169" s="164">
        <f t="shared" si="61"/>
        <v>0</v>
      </c>
      <c r="AQ169" s="117">
        <f t="shared" si="61"/>
        <v>0</v>
      </c>
      <c r="AR169" s="117">
        <f t="shared" si="61"/>
        <v>0</v>
      </c>
      <c r="AS169" s="117">
        <f t="shared" si="61"/>
        <v>0</v>
      </c>
      <c r="AT169" s="247">
        <f t="shared" si="35"/>
        <v>0</v>
      </c>
      <c r="AU169" s="165"/>
      <c r="AV169" s="164">
        <f t="shared" si="62"/>
        <v>0</v>
      </c>
      <c r="AW169" s="117">
        <f t="shared" si="62"/>
        <v>0</v>
      </c>
      <c r="AX169" s="117">
        <f t="shared" si="62"/>
        <v>0</v>
      </c>
      <c r="AY169" s="117">
        <f t="shared" si="62"/>
        <v>0</v>
      </c>
      <c r="AZ169" s="247">
        <f t="shared" si="37"/>
        <v>0</v>
      </c>
      <c r="BA169" s="165"/>
      <c r="BB169" s="164">
        <f t="shared" si="63"/>
        <v>0</v>
      </c>
      <c r="BC169" s="117">
        <f t="shared" si="63"/>
        <v>0</v>
      </c>
      <c r="BD169" s="117">
        <f t="shared" si="63"/>
        <v>0</v>
      </c>
      <c r="BE169" s="117">
        <f t="shared" si="63"/>
        <v>0</v>
      </c>
      <c r="BF169" s="247">
        <f t="shared" si="39"/>
        <v>0</v>
      </c>
      <c r="BG169" s="165"/>
      <c r="BH169" s="164">
        <f t="shared" si="64"/>
        <v>0</v>
      </c>
      <c r="BI169" s="117">
        <f t="shared" si="64"/>
        <v>0</v>
      </c>
      <c r="BJ169" s="117">
        <f t="shared" si="64"/>
        <v>0</v>
      </c>
      <c r="BK169" s="117">
        <f t="shared" si="64"/>
        <v>0</v>
      </c>
      <c r="BL169" s="247">
        <f t="shared" si="41"/>
        <v>0</v>
      </c>
      <c r="BM169" s="165"/>
      <c r="BN169" s="164">
        <f t="shared" si="65"/>
        <v>0</v>
      </c>
      <c r="BO169" s="117">
        <f t="shared" si="65"/>
        <v>0</v>
      </c>
      <c r="BP169" s="117">
        <f t="shared" si="65"/>
        <v>0</v>
      </c>
      <c r="BQ169" s="117">
        <f t="shared" si="65"/>
        <v>0</v>
      </c>
      <c r="BR169" s="247">
        <f t="shared" si="43"/>
        <v>0</v>
      </c>
    </row>
    <row r="170" spans="1:70" x14ac:dyDescent="0.25">
      <c r="A170" s="115" t="s">
        <v>53</v>
      </c>
      <c r="B170" s="805" t="s">
        <v>95</v>
      </c>
      <c r="C170" s="806">
        <v>19040</v>
      </c>
      <c r="D170" s="805"/>
      <c r="E170" s="806"/>
      <c r="F170" s="164">
        <f t="shared" si="55"/>
        <v>0</v>
      </c>
      <c r="G170" s="117">
        <f t="shared" si="55"/>
        <v>0</v>
      </c>
      <c r="H170" s="117">
        <f t="shared" si="55"/>
        <v>0</v>
      </c>
      <c r="I170" s="117">
        <f t="shared" si="55"/>
        <v>0</v>
      </c>
      <c r="J170" s="247">
        <f t="shared" si="23"/>
        <v>0</v>
      </c>
      <c r="K170" s="162"/>
      <c r="L170" s="164">
        <f t="shared" si="56"/>
        <v>0</v>
      </c>
      <c r="M170" s="117">
        <f t="shared" si="56"/>
        <v>0</v>
      </c>
      <c r="N170" s="117">
        <f t="shared" si="56"/>
        <v>0</v>
      </c>
      <c r="O170" s="117">
        <f t="shared" si="56"/>
        <v>0</v>
      </c>
      <c r="P170" s="247">
        <f t="shared" si="25"/>
        <v>0</v>
      </c>
      <c r="Q170" s="165"/>
      <c r="R170" s="164">
        <f t="shared" si="57"/>
        <v>0</v>
      </c>
      <c r="S170" s="117">
        <f t="shared" si="57"/>
        <v>0</v>
      </c>
      <c r="T170" s="117">
        <f t="shared" si="57"/>
        <v>0</v>
      </c>
      <c r="U170" s="117">
        <f t="shared" si="57"/>
        <v>0</v>
      </c>
      <c r="V170" s="247">
        <f t="shared" si="27"/>
        <v>0</v>
      </c>
      <c r="W170" s="165"/>
      <c r="X170" s="164">
        <f t="shared" si="58"/>
        <v>0</v>
      </c>
      <c r="Y170" s="117">
        <f t="shared" si="58"/>
        <v>0</v>
      </c>
      <c r="Z170" s="117">
        <f t="shared" si="58"/>
        <v>0</v>
      </c>
      <c r="AA170" s="117">
        <f t="shared" si="58"/>
        <v>0</v>
      </c>
      <c r="AB170" s="247">
        <f t="shared" si="29"/>
        <v>0</v>
      </c>
      <c r="AC170" s="165"/>
      <c r="AD170" s="164">
        <f t="shared" si="59"/>
        <v>0</v>
      </c>
      <c r="AE170" s="117">
        <f t="shared" si="59"/>
        <v>0</v>
      </c>
      <c r="AF170" s="117">
        <f t="shared" si="59"/>
        <v>0</v>
      </c>
      <c r="AG170" s="117">
        <f t="shared" si="59"/>
        <v>0</v>
      </c>
      <c r="AH170" s="247">
        <f t="shared" si="31"/>
        <v>0</v>
      </c>
      <c r="AI170" s="165"/>
      <c r="AJ170" s="164">
        <f t="shared" si="60"/>
        <v>0</v>
      </c>
      <c r="AK170" s="117">
        <f t="shared" si="60"/>
        <v>0</v>
      </c>
      <c r="AL170" s="117">
        <f t="shared" si="60"/>
        <v>0</v>
      </c>
      <c r="AM170" s="117">
        <f t="shared" si="60"/>
        <v>0</v>
      </c>
      <c r="AN170" s="247">
        <f t="shared" si="33"/>
        <v>0</v>
      </c>
      <c r="AO170" s="165"/>
      <c r="AP170" s="164">
        <f t="shared" si="61"/>
        <v>0</v>
      </c>
      <c r="AQ170" s="117">
        <f t="shared" si="61"/>
        <v>0</v>
      </c>
      <c r="AR170" s="117">
        <f t="shared" si="61"/>
        <v>0</v>
      </c>
      <c r="AS170" s="117">
        <f t="shared" si="61"/>
        <v>0</v>
      </c>
      <c r="AT170" s="247">
        <f t="shared" si="35"/>
        <v>0</v>
      </c>
      <c r="AU170" s="165"/>
      <c r="AV170" s="164">
        <f t="shared" si="62"/>
        <v>0</v>
      </c>
      <c r="AW170" s="117">
        <f t="shared" si="62"/>
        <v>0</v>
      </c>
      <c r="AX170" s="117">
        <f t="shared" si="62"/>
        <v>0</v>
      </c>
      <c r="AY170" s="117">
        <f t="shared" si="62"/>
        <v>0</v>
      </c>
      <c r="AZ170" s="247">
        <f t="shared" si="37"/>
        <v>0</v>
      </c>
      <c r="BA170" s="165"/>
      <c r="BB170" s="164">
        <f t="shared" si="63"/>
        <v>0</v>
      </c>
      <c r="BC170" s="117">
        <f t="shared" si="63"/>
        <v>0</v>
      </c>
      <c r="BD170" s="117">
        <f t="shared" si="63"/>
        <v>0</v>
      </c>
      <c r="BE170" s="117">
        <f t="shared" si="63"/>
        <v>0</v>
      </c>
      <c r="BF170" s="247">
        <f t="shared" si="39"/>
        <v>0</v>
      </c>
      <c r="BG170" s="165"/>
      <c r="BH170" s="164">
        <f t="shared" si="64"/>
        <v>0</v>
      </c>
      <c r="BI170" s="117">
        <f t="shared" si="64"/>
        <v>0</v>
      </c>
      <c r="BJ170" s="117">
        <f t="shared" si="64"/>
        <v>0</v>
      </c>
      <c r="BK170" s="117">
        <f t="shared" si="64"/>
        <v>0</v>
      </c>
      <c r="BL170" s="247">
        <f t="shared" si="41"/>
        <v>0</v>
      </c>
      <c r="BM170" s="165"/>
      <c r="BN170" s="164">
        <f t="shared" si="65"/>
        <v>0</v>
      </c>
      <c r="BO170" s="117">
        <f t="shared" si="65"/>
        <v>0</v>
      </c>
      <c r="BP170" s="117">
        <f t="shared" si="65"/>
        <v>0</v>
      </c>
      <c r="BQ170" s="117">
        <f t="shared" si="65"/>
        <v>0</v>
      </c>
      <c r="BR170" s="247">
        <f t="shared" si="43"/>
        <v>0</v>
      </c>
    </row>
    <row r="171" spans="1:70" x14ac:dyDescent="0.25">
      <c r="A171" s="115" t="s">
        <v>54</v>
      </c>
      <c r="B171" s="805" t="s">
        <v>96</v>
      </c>
      <c r="C171" s="806">
        <v>21210</v>
      </c>
      <c r="D171" s="805"/>
      <c r="E171" s="806"/>
      <c r="F171" s="164">
        <f t="shared" si="55"/>
        <v>0</v>
      </c>
      <c r="G171" s="117">
        <f t="shared" si="55"/>
        <v>0</v>
      </c>
      <c r="H171" s="117">
        <f t="shared" si="55"/>
        <v>0</v>
      </c>
      <c r="I171" s="117">
        <f t="shared" si="55"/>
        <v>0</v>
      </c>
      <c r="J171" s="247">
        <f t="shared" si="23"/>
        <v>0</v>
      </c>
      <c r="K171" s="162"/>
      <c r="L171" s="164">
        <f t="shared" si="56"/>
        <v>0</v>
      </c>
      <c r="M171" s="117">
        <f t="shared" si="56"/>
        <v>0</v>
      </c>
      <c r="N171" s="117">
        <f t="shared" si="56"/>
        <v>0</v>
      </c>
      <c r="O171" s="117">
        <f t="shared" si="56"/>
        <v>0</v>
      </c>
      <c r="P171" s="247">
        <f t="shared" si="25"/>
        <v>0</v>
      </c>
      <c r="Q171" s="165"/>
      <c r="R171" s="164">
        <f t="shared" si="57"/>
        <v>0</v>
      </c>
      <c r="S171" s="117">
        <f t="shared" si="57"/>
        <v>0</v>
      </c>
      <c r="T171" s="117">
        <f t="shared" si="57"/>
        <v>0</v>
      </c>
      <c r="U171" s="117">
        <f t="shared" si="57"/>
        <v>0</v>
      </c>
      <c r="V171" s="247">
        <f t="shared" si="27"/>
        <v>0</v>
      </c>
      <c r="W171" s="165"/>
      <c r="X171" s="164">
        <f t="shared" si="58"/>
        <v>0</v>
      </c>
      <c r="Y171" s="117">
        <f t="shared" si="58"/>
        <v>0</v>
      </c>
      <c r="Z171" s="117">
        <f t="shared" si="58"/>
        <v>0</v>
      </c>
      <c r="AA171" s="117">
        <f t="shared" si="58"/>
        <v>0</v>
      </c>
      <c r="AB171" s="247">
        <f t="shared" si="29"/>
        <v>0</v>
      </c>
      <c r="AC171" s="165"/>
      <c r="AD171" s="164">
        <f t="shared" si="59"/>
        <v>0</v>
      </c>
      <c r="AE171" s="117">
        <f t="shared" si="59"/>
        <v>0</v>
      </c>
      <c r="AF171" s="117">
        <f t="shared" si="59"/>
        <v>0</v>
      </c>
      <c r="AG171" s="117">
        <f t="shared" si="59"/>
        <v>0</v>
      </c>
      <c r="AH171" s="247">
        <f t="shared" si="31"/>
        <v>0</v>
      </c>
      <c r="AI171" s="165"/>
      <c r="AJ171" s="164">
        <f t="shared" si="60"/>
        <v>0</v>
      </c>
      <c r="AK171" s="117">
        <f t="shared" si="60"/>
        <v>0</v>
      </c>
      <c r="AL171" s="117">
        <f t="shared" si="60"/>
        <v>0</v>
      </c>
      <c r="AM171" s="117">
        <f t="shared" si="60"/>
        <v>0</v>
      </c>
      <c r="AN171" s="247">
        <f t="shared" si="33"/>
        <v>0</v>
      </c>
      <c r="AO171" s="165"/>
      <c r="AP171" s="164">
        <f t="shared" si="61"/>
        <v>0</v>
      </c>
      <c r="AQ171" s="117">
        <f t="shared" si="61"/>
        <v>0</v>
      </c>
      <c r="AR171" s="117">
        <f t="shared" si="61"/>
        <v>0</v>
      </c>
      <c r="AS171" s="117">
        <f t="shared" si="61"/>
        <v>0</v>
      </c>
      <c r="AT171" s="247">
        <f t="shared" si="35"/>
        <v>0</v>
      </c>
      <c r="AU171" s="165"/>
      <c r="AV171" s="164">
        <f t="shared" si="62"/>
        <v>0</v>
      </c>
      <c r="AW171" s="117">
        <f t="shared" si="62"/>
        <v>0</v>
      </c>
      <c r="AX171" s="117">
        <f t="shared" si="62"/>
        <v>0</v>
      </c>
      <c r="AY171" s="117">
        <f t="shared" si="62"/>
        <v>0</v>
      </c>
      <c r="AZ171" s="247">
        <f t="shared" si="37"/>
        <v>0</v>
      </c>
      <c r="BA171" s="165"/>
      <c r="BB171" s="164">
        <f t="shared" si="63"/>
        <v>0</v>
      </c>
      <c r="BC171" s="117">
        <f t="shared" si="63"/>
        <v>0</v>
      </c>
      <c r="BD171" s="117">
        <f t="shared" si="63"/>
        <v>0</v>
      </c>
      <c r="BE171" s="117">
        <f t="shared" si="63"/>
        <v>0</v>
      </c>
      <c r="BF171" s="247">
        <f t="shared" si="39"/>
        <v>0</v>
      </c>
      <c r="BG171" s="165"/>
      <c r="BH171" s="164">
        <f t="shared" si="64"/>
        <v>0</v>
      </c>
      <c r="BI171" s="117">
        <f t="shared" si="64"/>
        <v>0</v>
      </c>
      <c r="BJ171" s="117">
        <f t="shared" si="64"/>
        <v>0</v>
      </c>
      <c r="BK171" s="117">
        <f t="shared" si="64"/>
        <v>0</v>
      </c>
      <c r="BL171" s="247">
        <f t="shared" si="41"/>
        <v>0</v>
      </c>
      <c r="BM171" s="165"/>
      <c r="BN171" s="164">
        <f t="shared" si="65"/>
        <v>0</v>
      </c>
      <c r="BO171" s="117">
        <f t="shared" si="65"/>
        <v>0</v>
      </c>
      <c r="BP171" s="117">
        <f t="shared" si="65"/>
        <v>0</v>
      </c>
      <c r="BQ171" s="117">
        <f t="shared" si="65"/>
        <v>0</v>
      </c>
      <c r="BR171" s="247">
        <f t="shared" si="43"/>
        <v>0</v>
      </c>
    </row>
    <row r="172" spans="1:70" x14ac:dyDescent="0.25">
      <c r="A172" s="115" t="s">
        <v>55</v>
      </c>
      <c r="B172" s="805" t="s">
        <v>55</v>
      </c>
      <c r="C172" s="806">
        <v>31364</v>
      </c>
      <c r="D172" s="805"/>
      <c r="E172" s="806"/>
      <c r="F172" s="164">
        <f t="shared" si="55"/>
        <v>0</v>
      </c>
      <c r="G172" s="117">
        <f t="shared" si="55"/>
        <v>0</v>
      </c>
      <c r="H172" s="117">
        <f t="shared" si="55"/>
        <v>0</v>
      </c>
      <c r="I172" s="117">
        <f t="shared" si="55"/>
        <v>0</v>
      </c>
      <c r="J172" s="247">
        <f t="shared" si="23"/>
        <v>0</v>
      </c>
      <c r="K172" s="162"/>
      <c r="L172" s="164">
        <f t="shared" si="56"/>
        <v>0</v>
      </c>
      <c r="M172" s="117">
        <f t="shared" si="56"/>
        <v>0</v>
      </c>
      <c r="N172" s="117">
        <f t="shared" si="56"/>
        <v>0</v>
      </c>
      <c r="O172" s="117">
        <f t="shared" si="56"/>
        <v>0</v>
      </c>
      <c r="P172" s="247">
        <f t="shared" si="25"/>
        <v>0</v>
      </c>
      <c r="Q172" s="165"/>
      <c r="R172" s="164">
        <f t="shared" si="57"/>
        <v>0</v>
      </c>
      <c r="S172" s="117">
        <f t="shared" si="57"/>
        <v>0</v>
      </c>
      <c r="T172" s="117">
        <f t="shared" si="57"/>
        <v>0</v>
      </c>
      <c r="U172" s="117">
        <f t="shared" si="57"/>
        <v>0</v>
      </c>
      <c r="V172" s="247">
        <f t="shared" si="27"/>
        <v>0</v>
      </c>
      <c r="W172" s="165"/>
      <c r="X172" s="164">
        <f t="shared" si="58"/>
        <v>0</v>
      </c>
      <c r="Y172" s="117">
        <f t="shared" si="58"/>
        <v>0</v>
      </c>
      <c r="Z172" s="117">
        <f t="shared" si="58"/>
        <v>0</v>
      </c>
      <c r="AA172" s="117">
        <f t="shared" si="58"/>
        <v>0</v>
      </c>
      <c r="AB172" s="247">
        <f t="shared" si="29"/>
        <v>0</v>
      </c>
      <c r="AC172" s="165"/>
      <c r="AD172" s="164">
        <f t="shared" si="59"/>
        <v>0</v>
      </c>
      <c r="AE172" s="117">
        <f t="shared" si="59"/>
        <v>0</v>
      </c>
      <c r="AF172" s="117">
        <f t="shared" si="59"/>
        <v>0</v>
      </c>
      <c r="AG172" s="117">
        <f t="shared" si="59"/>
        <v>0</v>
      </c>
      <c r="AH172" s="247">
        <f t="shared" si="31"/>
        <v>0</v>
      </c>
      <c r="AI172" s="165"/>
      <c r="AJ172" s="164">
        <f t="shared" si="60"/>
        <v>0</v>
      </c>
      <c r="AK172" s="117">
        <f t="shared" si="60"/>
        <v>0</v>
      </c>
      <c r="AL172" s="117">
        <f t="shared" si="60"/>
        <v>0</v>
      </c>
      <c r="AM172" s="117">
        <f t="shared" si="60"/>
        <v>0</v>
      </c>
      <c r="AN172" s="247">
        <f t="shared" si="33"/>
        <v>0</v>
      </c>
      <c r="AO172" s="165"/>
      <c r="AP172" s="164">
        <f t="shared" si="61"/>
        <v>0</v>
      </c>
      <c r="AQ172" s="117">
        <f t="shared" si="61"/>
        <v>0</v>
      </c>
      <c r="AR172" s="117">
        <f t="shared" si="61"/>
        <v>0</v>
      </c>
      <c r="AS172" s="117">
        <f t="shared" si="61"/>
        <v>0</v>
      </c>
      <c r="AT172" s="247">
        <f t="shared" si="35"/>
        <v>0</v>
      </c>
      <c r="AU172" s="165"/>
      <c r="AV172" s="164">
        <f t="shared" si="62"/>
        <v>0</v>
      </c>
      <c r="AW172" s="117">
        <f t="shared" si="62"/>
        <v>0</v>
      </c>
      <c r="AX172" s="117">
        <f t="shared" si="62"/>
        <v>0</v>
      </c>
      <c r="AY172" s="117">
        <f t="shared" si="62"/>
        <v>0</v>
      </c>
      <c r="AZ172" s="247">
        <f t="shared" si="37"/>
        <v>0</v>
      </c>
      <c r="BA172" s="165"/>
      <c r="BB172" s="164">
        <f t="shared" si="63"/>
        <v>0</v>
      </c>
      <c r="BC172" s="117">
        <f t="shared" si="63"/>
        <v>0</v>
      </c>
      <c r="BD172" s="117">
        <f t="shared" si="63"/>
        <v>0</v>
      </c>
      <c r="BE172" s="117">
        <f t="shared" si="63"/>
        <v>0</v>
      </c>
      <c r="BF172" s="247">
        <f t="shared" si="39"/>
        <v>0</v>
      </c>
      <c r="BG172" s="165"/>
      <c r="BH172" s="164">
        <f t="shared" si="64"/>
        <v>0</v>
      </c>
      <c r="BI172" s="117">
        <f t="shared" si="64"/>
        <v>0</v>
      </c>
      <c r="BJ172" s="117">
        <f t="shared" si="64"/>
        <v>0</v>
      </c>
      <c r="BK172" s="117">
        <f t="shared" si="64"/>
        <v>0</v>
      </c>
      <c r="BL172" s="247">
        <f t="shared" si="41"/>
        <v>0</v>
      </c>
      <c r="BM172" s="165"/>
      <c r="BN172" s="164">
        <f t="shared" si="65"/>
        <v>0</v>
      </c>
      <c r="BO172" s="117">
        <f t="shared" si="65"/>
        <v>0</v>
      </c>
      <c r="BP172" s="117">
        <f t="shared" si="65"/>
        <v>0</v>
      </c>
      <c r="BQ172" s="117">
        <f t="shared" si="65"/>
        <v>0</v>
      </c>
      <c r="BR172" s="247">
        <f t="shared" si="43"/>
        <v>0</v>
      </c>
    </row>
    <row r="173" spans="1:70" x14ac:dyDescent="0.25">
      <c r="A173" s="115" t="s">
        <v>56</v>
      </c>
      <c r="B173" s="805" t="s">
        <v>56</v>
      </c>
      <c r="C173" s="806">
        <v>21410</v>
      </c>
      <c r="D173" s="805"/>
      <c r="E173" s="806"/>
      <c r="F173" s="164">
        <f t="shared" si="55"/>
        <v>0</v>
      </c>
      <c r="G173" s="117">
        <f t="shared" si="55"/>
        <v>0</v>
      </c>
      <c r="H173" s="117">
        <f t="shared" si="55"/>
        <v>0</v>
      </c>
      <c r="I173" s="117">
        <f t="shared" si="55"/>
        <v>0</v>
      </c>
      <c r="J173" s="247">
        <f t="shared" si="23"/>
        <v>0</v>
      </c>
      <c r="K173" s="162"/>
      <c r="L173" s="164">
        <f t="shared" si="56"/>
        <v>0</v>
      </c>
      <c r="M173" s="117">
        <f t="shared" si="56"/>
        <v>0</v>
      </c>
      <c r="N173" s="117">
        <f t="shared" si="56"/>
        <v>0</v>
      </c>
      <c r="O173" s="117">
        <f t="shared" si="56"/>
        <v>0</v>
      </c>
      <c r="P173" s="247">
        <f t="shared" si="25"/>
        <v>0</v>
      </c>
      <c r="Q173" s="165"/>
      <c r="R173" s="164">
        <f t="shared" si="57"/>
        <v>0</v>
      </c>
      <c r="S173" s="117">
        <f t="shared" si="57"/>
        <v>0</v>
      </c>
      <c r="T173" s="117">
        <f t="shared" si="57"/>
        <v>0</v>
      </c>
      <c r="U173" s="117">
        <f t="shared" si="57"/>
        <v>0</v>
      </c>
      <c r="V173" s="247">
        <f t="shared" si="27"/>
        <v>0</v>
      </c>
      <c r="W173" s="165"/>
      <c r="X173" s="164">
        <f t="shared" si="58"/>
        <v>0</v>
      </c>
      <c r="Y173" s="117">
        <f t="shared" si="58"/>
        <v>0</v>
      </c>
      <c r="Z173" s="117">
        <f t="shared" si="58"/>
        <v>0</v>
      </c>
      <c r="AA173" s="117">
        <f t="shared" si="58"/>
        <v>0</v>
      </c>
      <c r="AB173" s="247">
        <f t="shared" si="29"/>
        <v>0</v>
      </c>
      <c r="AC173" s="165"/>
      <c r="AD173" s="164">
        <f t="shared" si="59"/>
        <v>0</v>
      </c>
      <c r="AE173" s="117">
        <f t="shared" si="59"/>
        <v>0</v>
      </c>
      <c r="AF173" s="117">
        <f t="shared" si="59"/>
        <v>0</v>
      </c>
      <c r="AG173" s="117">
        <f t="shared" si="59"/>
        <v>0</v>
      </c>
      <c r="AH173" s="247">
        <f t="shared" si="31"/>
        <v>0</v>
      </c>
      <c r="AI173" s="165"/>
      <c r="AJ173" s="164">
        <f t="shared" si="60"/>
        <v>0</v>
      </c>
      <c r="AK173" s="117">
        <f t="shared" si="60"/>
        <v>0</v>
      </c>
      <c r="AL173" s="117">
        <f t="shared" si="60"/>
        <v>0</v>
      </c>
      <c r="AM173" s="117">
        <f t="shared" si="60"/>
        <v>0</v>
      </c>
      <c r="AN173" s="247">
        <f t="shared" si="33"/>
        <v>0</v>
      </c>
      <c r="AO173" s="165"/>
      <c r="AP173" s="164">
        <f t="shared" si="61"/>
        <v>0</v>
      </c>
      <c r="AQ173" s="117">
        <f t="shared" si="61"/>
        <v>0</v>
      </c>
      <c r="AR173" s="117">
        <f t="shared" si="61"/>
        <v>0</v>
      </c>
      <c r="AS173" s="117">
        <f t="shared" si="61"/>
        <v>0</v>
      </c>
      <c r="AT173" s="247">
        <f t="shared" si="35"/>
        <v>0</v>
      </c>
      <c r="AU173" s="165"/>
      <c r="AV173" s="164">
        <f t="shared" si="62"/>
        <v>0</v>
      </c>
      <c r="AW173" s="117">
        <f t="shared" si="62"/>
        <v>0</v>
      </c>
      <c r="AX173" s="117">
        <f t="shared" si="62"/>
        <v>0</v>
      </c>
      <c r="AY173" s="117">
        <f t="shared" si="62"/>
        <v>0</v>
      </c>
      <c r="AZ173" s="247">
        <f t="shared" si="37"/>
        <v>0</v>
      </c>
      <c r="BA173" s="165"/>
      <c r="BB173" s="164">
        <f t="shared" si="63"/>
        <v>0</v>
      </c>
      <c r="BC173" s="117">
        <f t="shared" si="63"/>
        <v>0</v>
      </c>
      <c r="BD173" s="117">
        <f t="shared" si="63"/>
        <v>0</v>
      </c>
      <c r="BE173" s="117">
        <f t="shared" si="63"/>
        <v>0</v>
      </c>
      <c r="BF173" s="247">
        <f t="shared" si="39"/>
        <v>0</v>
      </c>
      <c r="BG173" s="165"/>
      <c r="BH173" s="164">
        <f t="shared" si="64"/>
        <v>0</v>
      </c>
      <c r="BI173" s="117">
        <f t="shared" si="64"/>
        <v>0</v>
      </c>
      <c r="BJ173" s="117">
        <f t="shared" si="64"/>
        <v>0</v>
      </c>
      <c r="BK173" s="117">
        <f t="shared" si="64"/>
        <v>0</v>
      </c>
      <c r="BL173" s="247">
        <f t="shared" si="41"/>
        <v>0</v>
      </c>
      <c r="BM173" s="165"/>
      <c r="BN173" s="164">
        <f t="shared" si="65"/>
        <v>0</v>
      </c>
      <c r="BO173" s="117">
        <f t="shared" si="65"/>
        <v>0</v>
      </c>
      <c r="BP173" s="117">
        <f t="shared" si="65"/>
        <v>0</v>
      </c>
      <c r="BQ173" s="117">
        <f t="shared" si="65"/>
        <v>0</v>
      </c>
      <c r="BR173" s="247">
        <f t="shared" si="43"/>
        <v>0</v>
      </c>
    </row>
    <row r="174" spans="1:70" x14ac:dyDescent="0.25">
      <c r="A174" s="115" t="s">
        <v>57</v>
      </c>
      <c r="B174" s="805" t="s">
        <v>57</v>
      </c>
      <c r="C174" s="806">
        <v>23980</v>
      </c>
      <c r="D174" s="805"/>
      <c r="E174" s="806"/>
      <c r="F174" s="164">
        <f t="shared" si="55"/>
        <v>0</v>
      </c>
      <c r="G174" s="117">
        <f t="shared" si="55"/>
        <v>0</v>
      </c>
      <c r="H174" s="117">
        <f t="shared" si="55"/>
        <v>0</v>
      </c>
      <c r="I174" s="117">
        <f t="shared" si="55"/>
        <v>0</v>
      </c>
      <c r="J174" s="247">
        <f t="shared" si="23"/>
        <v>0</v>
      </c>
      <c r="K174" s="162"/>
      <c r="L174" s="164">
        <f t="shared" si="56"/>
        <v>0</v>
      </c>
      <c r="M174" s="117">
        <f t="shared" si="56"/>
        <v>0</v>
      </c>
      <c r="N174" s="117">
        <f t="shared" si="56"/>
        <v>0</v>
      </c>
      <c r="O174" s="117">
        <f t="shared" si="56"/>
        <v>0</v>
      </c>
      <c r="P174" s="247">
        <f t="shared" si="25"/>
        <v>0</v>
      </c>
      <c r="Q174" s="165"/>
      <c r="R174" s="164">
        <f t="shared" si="57"/>
        <v>0</v>
      </c>
      <c r="S174" s="117">
        <f t="shared" si="57"/>
        <v>0</v>
      </c>
      <c r="T174" s="117">
        <f t="shared" si="57"/>
        <v>0</v>
      </c>
      <c r="U174" s="117">
        <f t="shared" si="57"/>
        <v>0</v>
      </c>
      <c r="V174" s="247">
        <f t="shared" si="27"/>
        <v>0</v>
      </c>
      <c r="W174" s="165"/>
      <c r="X174" s="164">
        <f t="shared" si="58"/>
        <v>0</v>
      </c>
      <c r="Y174" s="117">
        <f t="shared" si="58"/>
        <v>0</v>
      </c>
      <c r="Z174" s="117">
        <f t="shared" si="58"/>
        <v>0</v>
      </c>
      <c r="AA174" s="117">
        <f t="shared" si="58"/>
        <v>0</v>
      </c>
      <c r="AB174" s="247">
        <f t="shared" si="29"/>
        <v>0</v>
      </c>
      <c r="AC174" s="165"/>
      <c r="AD174" s="164">
        <f t="shared" si="59"/>
        <v>0</v>
      </c>
      <c r="AE174" s="117">
        <f t="shared" si="59"/>
        <v>0</v>
      </c>
      <c r="AF174" s="117">
        <f t="shared" si="59"/>
        <v>0</v>
      </c>
      <c r="AG174" s="117">
        <f t="shared" si="59"/>
        <v>0</v>
      </c>
      <c r="AH174" s="247">
        <f t="shared" si="31"/>
        <v>0</v>
      </c>
      <c r="AI174" s="165"/>
      <c r="AJ174" s="164">
        <f t="shared" si="60"/>
        <v>0</v>
      </c>
      <c r="AK174" s="117">
        <f t="shared" si="60"/>
        <v>0</v>
      </c>
      <c r="AL174" s="117">
        <f t="shared" si="60"/>
        <v>0</v>
      </c>
      <c r="AM174" s="117">
        <f t="shared" si="60"/>
        <v>0</v>
      </c>
      <c r="AN174" s="247">
        <f t="shared" si="33"/>
        <v>0</v>
      </c>
      <c r="AO174" s="165"/>
      <c r="AP174" s="164">
        <f t="shared" si="61"/>
        <v>0</v>
      </c>
      <c r="AQ174" s="117">
        <f t="shared" si="61"/>
        <v>0</v>
      </c>
      <c r="AR174" s="117">
        <f t="shared" si="61"/>
        <v>0</v>
      </c>
      <c r="AS174" s="117">
        <f t="shared" si="61"/>
        <v>0</v>
      </c>
      <c r="AT174" s="247">
        <f t="shared" si="35"/>
        <v>0</v>
      </c>
      <c r="AU174" s="165"/>
      <c r="AV174" s="164">
        <f t="shared" si="62"/>
        <v>0</v>
      </c>
      <c r="AW174" s="117">
        <f t="shared" si="62"/>
        <v>0</v>
      </c>
      <c r="AX174" s="117">
        <f t="shared" si="62"/>
        <v>0</v>
      </c>
      <c r="AY174" s="117">
        <f t="shared" si="62"/>
        <v>0</v>
      </c>
      <c r="AZ174" s="247">
        <f t="shared" si="37"/>
        <v>0</v>
      </c>
      <c r="BA174" s="165"/>
      <c r="BB174" s="164">
        <f t="shared" si="63"/>
        <v>0</v>
      </c>
      <c r="BC174" s="117">
        <f t="shared" si="63"/>
        <v>0</v>
      </c>
      <c r="BD174" s="117">
        <f t="shared" si="63"/>
        <v>0</v>
      </c>
      <c r="BE174" s="117">
        <f t="shared" si="63"/>
        <v>0</v>
      </c>
      <c r="BF174" s="247">
        <f t="shared" si="39"/>
        <v>0</v>
      </c>
      <c r="BG174" s="165"/>
      <c r="BH174" s="164">
        <f t="shared" si="64"/>
        <v>0</v>
      </c>
      <c r="BI174" s="117">
        <f t="shared" si="64"/>
        <v>0</v>
      </c>
      <c r="BJ174" s="117">
        <f t="shared" si="64"/>
        <v>0</v>
      </c>
      <c r="BK174" s="117">
        <f t="shared" si="64"/>
        <v>0</v>
      </c>
      <c r="BL174" s="247">
        <f t="shared" si="41"/>
        <v>0</v>
      </c>
      <c r="BM174" s="165"/>
      <c r="BN174" s="164">
        <f t="shared" si="65"/>
        <v>0</v>
      </c>
      <c r="BO174" s="117">
        <f t="shared" si="65"/>
        <v>0</v>
      </c>
      <c r="BP174" s="117">
        <f t="shared" si="65"/>
        <v>0</v>
      </c>
      <c r="BQ174" s="117">
        <f t="shared" si="65"/>
        <v>0</v>
      </c>
      <c r="BR174" s="247">
        <f t="shared" si="43"/>
        <v>0</v>
      </c>
    </row>
    <row r="175" spans="1:70" x14ac:dyDescent="0.25">
      <c r="A175" s="115"/>
      <c r="B175" s="82"/>
      <c r="C175" s="83"/>
      <c r="D175" s="805"/>
      <c r="E175" s="815"/>
      <c r="F175" s="164">
        <f t="shared" si="55"/>
        <v>0</v>
      </c>
      <c r="G175" s="117">
        <f t="shared" si="55"/>
        <v>0</v>
      </c>
      <c r="H175" s="117">
        <f t="shared" si="55"/>
        <v>0</v>
      </c>
      <c r="I175" s="117">
        <f t="shared" si="55"/>
        <v>0</v>
      </c>
      <c r="J175" s="247">
        <f t="shared" si="23"/>
        <v>0</v>
      </c>
      <c r="K175" s="162"/>
      <c r="L175" s="164">
        <f t="shared" si="56"/>
        <v>0</v>
      </c>
      <c r="M175" s="117">
        <f t="shared" si="56"/>
        <v>0</v>
      </c>
      <c r="N175" s="117">
        <f t="shared" si="56"/>
        <v>0</v>
      </c>
      <c r="O175" s="117">
        <f t="shared" si="56"/>
        <v>0</v>
      </c>
      <c r="P175" s="247">
        <f t="shared" si="25"/>
        <v>0</v>
      </c>
      <c r="Q175" s="165"/>
      <c r="R175" s="164">
        <f t="shared" si="57"/>
        <v>0</v>
      </c>
      <c r="S175" s="117">
        <f t="shared" si="57"/>
        <v>0</v>
      </c>
      <c r="T175" s="117">
        <f t="shared" si="57"/>
        <v>0</v>
      </c>
      <c r="U175" s="117">
        <f t="shared" si="57"/>
        <v>0</v>
      </c>
      <c r="V175" s="247">
        <f t="shared" si="27"/>
        <v>0</v>
      </c>
      <c r="W175" s="165"/>
      <c r="X175" s="164">
        <f t="shared" si="58"/>
        <v>0</v>
      </c>
      <c r="Y175" s="117">
        <f t="shared" si="58"/>
        <v>0</v>
      </c>
      <c r="Z175" s="117">
        <f t="shared" si="58"/>
        <v>0</v>
      </c>
      <c r="AA175" s="117">
        <f t="shared" si="58"/>
        <v>0</v>
      </c>
      <c r="AB175" s="247">
        <f t="shared" si="29"/>
        <v>0</v>
      </c>
      <c r="AC175" s="165"/>
      <c r="AD175" s="164">
        <f t="shared" si="59"/>
        <v>0</v>
      </c>
      <c r="AE175" s="117">
        <f t="shared" si="59"/>
        <v>0</v>
      </c>
      <c r="AF175" s="117">
        <f t="shared" si="59"/>
        <v>0</v>
      </c>
      <c r="AG175" s="117">
        <f t="shared" si="59"/>
        <v>0</v>
      </c>
      <c r="AH175" s="247">
        <f t="shared" si="31"/>
        <v>0</v>
      </c>
      <c r="AI175" s="165"/>
      <c r="AJ175" s="164">
        <f t="shared" si="60"/>
        <v>0</v>
      </c>
      <c r="AK175" s="117">
        <f t="shared" si="60"/>
        <v>0</v>
      </c>
      <c r="AL175" s="117">
        <f t="shared" si="60"/>
        <v>0</v>
      </c>
      <c r="AM175" s="117">
        <f t="shared" si="60"/>
        <v>0</v>
      </c>
      <c r="AN175" s="247">
        <f t="shared" si="33"/>
        <v>0</v>
      </c>
      <c r="AO175" s="165"/>
      <c r="AP175" s="164">
        <f t="shared" si="61"/>
        <v>0</v>
      </c>
      <c r="AQ175" s="117">
        <f t="shared" si="61"/>
        <v>0</v>
      </c>
      <c r="AR175" s="117">
        <f t="shared" si="61"/>
        <v>0</v>
      </c>
      <c r="AS175" s="117">
        <f t="shared" si="61"/>
        <v>0</v>
      </c>
      <c r="AT175" s="247">
        <f t="shared" si="35"/>
        <v>0</v>
      </c>
      <c r="AU175" s="165"/>
      <c r="AV175" s="164">
        <f t="shared" si="62"/>
        <v>0</v>
      </c>
      <c r="AW175" s="117">
        <f t="shared" si="62"/>
        <v>0</v>
      </c>
      <c r="AX175" s="117">
        <f t="shared" si="62"/>
        <v>0</v>
      </c>
      <c r="AY175" s="117">
        <f t="shared" si="62"/>
        <v>0</v>
      </c>
      <c r="AZ175" s="247">
        <f t="shared" si="37"/>
        <v>0</v>
      </c>
      <c r="BA175" s="165"/>
      <c r="BB175" s="164">
        <f t="shared" si="63"/>
        <v>0</v>
      </c>
      <c r="BC175" s="117">
        <f t="shared" si="63"/>
        <v>0</v>
      </c>
      <c r="BD175" s="117">
        <f t="shared" si="63"/>
        <v>0</v>
      </c>
      <c r="BE175" s="117">
        <f t="shared" si="63"/>
        <v>0</v>
      </c>
      <c r="BF175" s="247">
        <f t="shared" si="39"/>
        <v>0</v>
      </c>
      <c r="BG175" s="165"/>
      <c r="BH175" s="164">
        <f t="shared" si="64"/>
        <v>0</v>
      </c>
      <c r="BI175" s="117">
        <f t="shared" si="64"/>
        <v>0</v>
      </c>
      <c r="BJ175" s="117">
        <f t="shared" si="64"/>
        <v>0</v>
      </c>
      <c r="BK175" s="117">
        <f t="shared" si="64"/>
        <v>0</v>
      </c>
      <c r="BL175" s="247">
        <f t="shared" si="41"/>
        <v>0</v>
      </c>
      <c r="BM175" s="165"/>
      <c r="BN175" s="164">
        <f t="shared" si="65"/>
        <v>0</v>
      </c>
      <c r="BO175" s="117">
        <f t="shared" si="65"/>
        <v>0</v>
      </c>
      <c r="BP175" s="117">
        <f t="shared" si="65"/>
        <v>0</v>
      </c>
      <c r="BQ175" s="117">
        <f t="shared" si="65"/>
        <v>0</v>
      </c>
      <c r="BR175" s="247">
        <f t="shared" si="43"/>
        <v>0</v>
      </c>
    </row>
    <row r="176" spans="1:70" ht="14.4" thickBot="1" x14ac:dyDescent="0.3">
      <c r="A176" s="115"/>
      <c r="B176" s="82"/>
      <c r="C176" s="83"/>
      <c r="D176" s="82"/>
      <c r="E176" s="83"/>
      <c r="F176" s="167">
        <f t="shared" si="55"/>
        <v>0</v>
      </c>
      <c r="G176" s="168">
        <f t="shared" si="55"/>
        <v>0</v>
      </c>
      <c r="H176" s="168">
        <f t="shared" si="55"/>
        <v>0</v>
      </c>
      <c r="I176" s="168">
        <f t="shared" si="55"/>
        <v>0</v>
      </c>
      <c r="J176" s="249">
        <f t="shared" si="23"/>
        <v>0</v>
      </c>
      <c r="K176" s="162"/>
      <c r="L176" s="167">
        <f t="shared" si="56"/>
        <v>0</v>
      </c>
      <c r="M176" s="168">
        <f t="shared" si="56"/>
        <v>0</v>
      </c>
      <c r="N176" s="168">
        <f t="shared" si="56"/>
        <v>0</v>
      </c>
      <c r="O176" s="168">
        <f t="shared" si="56"/>
        <v>0</v>
      </c>
      <c r="P176" s="249">
        <f t="shared" si="25"/>
        <v>0</v>
      </c>
      <c r="Q176" s="165"/>
      <c r="R176" s="167">
        <f t="shared" si="57"/>
        <v>0</v>
      </c>
      <c r="S176" s="168">
        <f t="shared" si="57"/>
        <v>0</v>
      </c>
      <c r="T176" s="168">
        <f t="shared" si="57"/>
        <v>0</v>
      </c>
      <c r="U176" s="168">
        <f t="shared" si="57"/>
        <v>0</v>
      </c>
      <c r="V176" s="249">
        <f t="shared" si="27"/>
        <v>0</v>
      </c>
      <c r="W176" s="165"/>
      <c r="X176" s="167">
        <f t="shared" si="58"/>
        <v>0</v>
      </c>
      <c r="Y176" s="168">
        <f t="shared" si="58"/>
        <v>0</v>
      </c>
      <c r="Z176" s="168">
        <f t="shared" si="58"/>
        <v>0</v>
      </c>
      <c r="AA176" s="168">
        <f t="shared" si="58"/>
        <v>0</v>
      </c>
      <c r="AB176" s="249">
        <f t="shared" si="29"/>
        <v>0</v>
      </c>
      <c r="AC176" s="165"/>
      <c r="AD176" s="167">
        <f t="shared" si="59"/>
        <v>0</v>
      </c>
      <c r="AE176" s="168">
        <f t="shared" si="59"/>
        <v>0</v>
      </c>
      <c r="AF176" s="168">
        <f t="shared" si="59"/>
        <v>0</v>
      </c>
      <c r="AG176" s="168">
        <f t="shared" si="59"/>
        <v>0</v>
      </c>
      <c r="AH176" s="249">
        <f t="shared" si="31"/>
        <v>0</v>
      </c>
      <c r="AI176" s="165"/>
      <c r="AJ176" s="167">
        <f t="shared" si="60"/>
        <v>0</v>
      </c>
      <c r="AK176" s="168">
        <f t="shared" si="60"/>
        <v>0</v>
      </c>
      <c r="AL176" s="168">
        <f t="shared" si="60"/>
        <v>0</v>
      </c>
      <c r="AM176" s="168">
        <f t="shared" si="60"/>
        <v>0</v>
      </c>
      <c r="AN176" s="249">
        <f t="shared" si="33"/>
        <v>0</v>
      </c>
      <c r="AO176" s="165"/>
      <c r="AP176" s="167">
        <f t="shared" si="61"/>
        <v>0</v>
      </c>
      <c r="AQ176" s="168">
        <f t="shared" si="61"/>
        <v>0</v>
      </c>
      <c r="AR176" s="168">
        <f t="shared" si="61"/>
        <v>0</v>
      </c>
      <c r="AS176" s="168">
        <f t="shared" si="61"/>
        <v>0</v>
      </c>
      <c r="AT176" s="249">
        <f t="shared" si="35"/>
        <v>0</v>
      </c>
      <c r="AU176" s="165"/>
      <c r="AV176" s="167">
        <f t="shared" si="62"/>
        <v>0</v>
      </c>
      <c r="AW176" s="168">
        <f t="shared" si="62"/>
        <v>0</v>
      </c>
      <c r="AX176" s="168">
        <f t="shared" si="62"/>
        <v>0</v>
      </c>
      <c r="AY176" s="168">
        <f t="shared" si="62"/>
        <v>0</v>
      </c>
      <c r="AZ176" s="249">
        <f t="shared" si="37"/>
        <v>0</v>
      </c>
      <c r="BA176" s="165"/>
      <c r="BB176" s="167">
        <f t="shared" si="63"/>
        <v>0</v>
      </c>
      <c r="BC176" s="168">
        <f t="shared" si="63"/>
        <v>0</v>
      </c>
      <c r="BD176" s="168">
        <f t="shared" si="63"/>
        <v>0</v>
      </c>
      <c r="BE176" s="168">
        <f t="shared" si="63"/>
        <v>0</v>
      </c>
      <c r="BF176" s="249">
        <f t="shared" si="39"/>
        <v>0</v>
      </c>
      <c r="BG176" s="165"/>
      <c r="BH176" s="167">
        <f t="shared" si="64"/>
        <v>0</v>
      </c>
      <c r="BI176" s="168">
        <f t="shared" si="64"/>
        <v>0</v>
      </c>
      <c r="BJ176" s="168">
        <f t="shared" si="64"/>
        <v>0</v>
      </c>
      <c r="BK176" s="168">
        <f t="shared" si="64"/>
        <v>0</v>
      </c>
      <c r="BL176" s="249">
        <f t="shared" si="41"/>
        <v>0</v>
      </c>
      <c r="BM176" s="165"/>
      <c r="BN176" s="167">
        <f t="shared" si="65"/>
        <v>0</v>
      </c>
      <c r="BO176" s="168">
        <f t="shared" si="65"/>
        <v>0</v>
      </c>
      <c r="BP176" s="168">
        <f t="shared" si="65"/>
        <v>0</v>
      </c>
      <c r="BQ176" s="168">
        <f t="shared" si="65"/>
        <v>0</v>
      </c>
      <c r="BR176" s="249">
        <f t="shared" si="43"/>
        <v>0</v>
      </c>
    </row>
    <row r="177" spans="1:70" ht="14.4" thickBot="1" x14ac:dyDescent="0.3">
      <c r="A177" s="116" t="s">
        <v>98</v>
      </c>
      <c r="B177" s="93"/>
      <c r="C177" s="94"/>
      <c r="D177" s="93"/>
      <c r="E177" s="94"/>
      <c r="F177" s="170">
        <f t="shared" ref="F177:J177" si="66">SUM(F148:F176)</f>
        <v>0</v>
      </c>
      <c r="G177" s="171">
        <f t="shared" si="66"/>
        <v>0</v>
      </c>
      <c r="H177" s="171">
        <f t="shared" si="66"/>
        <v>0</v>
      </c>
      <c r="I177" s="171">
        <f t="shared" si="66"/>
        <v>0</v>
      </c>
      <c r="J177" s="172">
        <f t="shared" si="66"/>
        <v>0</v>
      </c>
      <c r="K177" s="129"/>
      <c r="L177" s="170">
        <f t="shared" ref="L177:P177" si="67">SUM(L148:L176)</f>
        <v>0</v>
      </c>
      <c r="M177" s="171">
        <f t="shared" si="67"/>
        <v>0</v>
      </c>
      <c r="N177" s="171">
        <f t="shared" si="67"/>
        <v>0</v>
      </c>
      <c r="O177" s="171">
        <f t="shared" si="67"/>
        <v>0</v>
      </c>
      <c r="P177" s="172">
        <f t="shared" si="67"/>
        <v>0</v>
      </c>
      <c r="Q177" s="173"/>
      <c r="R177" s="170">
        <f t="shared" ref="R177:V177" si="68">SUM(R148:R176)</f>
        <v>0</v>
      </c>
      <c r="S177" s="171">
        <f t="shared" si="68"/>
        <v>0</v>
      </c>
      <c r="T177" s="171">
        <f t="shared" si="68"/>
        <v>0</v>
      </c>
      <c r="U177" s="171">
        <f t="shared" si="68"/>
        <v>0</v>
      </c>
      <c r="V177" s="172">
        <f t="shared" si="68"/>
        <v>0</v>
      </c>
      <c r="W177" s="173"/>
      <c r="X177" s="170">
        <f t="shared" ref="X177:AB177" si="69">SUM(X148:X176)</f>
        <v>0</v>
      </c>
      <c r="Y177" s="171">
        <f t="shared" si="69"/>
        <v>0</v>
      </c>
      <c r="Z177" s="171">
        <f t="shared" si="69"/>
        <v>0</v>
      </c>
      <c r="AA177" s="171">
        <f t="shared" si="69"/>
        <v>0</v>
      </c>
      <c r="AB177" s="172">
        <f t="shared" si="69"/>
        <v>0</v>
      </c>
      <c r="AC177" s="173"/>
      <c r="AD177" s="170">
        <f t="shared" ref="AD177:AH177" si="70">SUM(AD148:AD176)</f>
        <v>0</v>
      </c>
      <c r="AE177" s="171">
        <f t="shared" si="70"/>
        <v>0</v>
      </c>
      <c r="AF177" s="171">
        <f t="shared" si="70"/>
        <v>0</v>
      </c>
      <c r="AG177" s="171">
        <f t="shared" si="70"/>
        <v>0</v>
      </c>
      <c r="AH177" s="172">
        <f t="shared" si="70"/>
        <v>0</v>
      </c>
      <c r="AI177" s="173"/>
      <c r="AJ177" s="170">
        <f t="shared" ref="AJ177:AN177" si="71">SUM(AJ148:AJ176)</f>
        <v>0</v>
      </c>
      <c r="AK177" s="171">
        <f t="shared" si="71"/>
        <v>0</v>
      </c>
      <c r="AL177" s="171">
        <f t="shared" si="71"/>
        <v>0</v>
      </c>
      <c r="AM177" s="171">
        <f t="shared" si="71"/>
        <v>0</v>
      </c>
      <c r="AN177" s="172">
        <f t="shared" si="71"/>
        <v>0</v>
      </c>
      <c r="AO177" s="173"/>
      <c r="AP177" s="170">
        <f t="shared" ref="AP177:AT177" si="72">SUM(AP148:AP176)</f>
        <v>0</v>
      </c>
      <c r="AQ177" s="171">
        <f t="shared" si="72"/>
        <v>0</v>
      </c>
      <c r="AR177" s="171">
        <f t="shared" si="72"/>
        <v>0</v>
      </c>
      <c r="AS177" s="171">
        <f t="shared" si="72"/>
        <v>0</v>
      </c>
      <c r="AT177" s="172">
        <f t="shared" si="72"/>
        <v>0</v>
      </c>
      <c r="AU177" s="173"/>
      <c r="AV177" s="170">
        <f t="shared" ref="AV177:AZ177" si="73">SUM(AV148:AV176)</f>
        <v>0</v>
      </c>
      <c r="AW177" s="171">
        <f t="shared" si="73"/>
        <v>0</v>
      </c>
      <c r="AX177" s="171">
        <f t="shared" si="73"/>
        <v>0</v>
      </c>
      <c r="AY177" s="171">
        <f t="shared" si="73"/>
        <v>0</v>
      </c>
      <c r="AZ177" s="172">
        <f t="shared" si="73"/>
        <v>0</v>
      </c>
      <c r="BA177" s="173"/>
      <c r="BB177" s="170">
        <f t="shared" ref="BB177:BF177" si="74">SUM(BB148:BB176)</f>
        <v>0</v>
      </c>
      <c r="BC177" s="171">
        <f t="shared" si="74"/>
        <v>0</v>
      </c>
      <c r="BD177" s="171">
        <f t="shared" si="74"/>
        <v>0</v>
      </c>
      <c r="BE177" s="171">
        <f t="shared" si="74"/>
        <v>0</v>
      </c>
      <c r="BF177" s="172">
        <f t="shared" si="74"/>
        <v>0</v>
      </c>
      <c r="BG177" s="173"/>
      <c r="BH177" s="170">
        <f t="shared" ref="BH177:BL177" si="75">SUM(BH148:BH176)</f>
        <v>0</v>
      </c>
      <c r="BI177" s="171">
        <f t="shared" si="75"/>
        <v>0</v>
      </c>
      <c r="BJ177" s="171">
        <f t="shared" si="75"/>
        <v>0</v>
      </c>
      <c r="BK177" s="171">
        <f t="shared" si="75"/>
        <v>0</v>
      </c>
      <c r="BL177" s="172">
        <f t="shared" si="75"/>
        <v>0</v>
      </c>
      <c r="BM177" s="173"/>
      <c r="BN177" s="170">
        <f t="shared" ref="BN177:BR177" si="76">SUM(BN148:BN176)</f>
        <v>0</v>
      </c>
      <c r="BO177" s="171">
        <f t="shared" si="76"/>
        <v>0</v>
      </c>
      <c r="BP177" s="171">
        <f t="shared" si="76"/>
        <v>0</v>
      </c>
      <c r="BQ177" s="171">
        <f t="shared" si="76"/>
        <v>0</v>
      </c>
      <c r="BR177" s="172">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D6C2-43A0-4F3C-AD94-90EAD3D96D25}">
  <sheetPr codeName="Sheet18">
    <tabColor rgb="FF00B050"/>
    <pageSetUpPr fitToPage="1"/>
  </sheetPr>
  <dimension ref="A1:ED109"/>
  <sheetViews>
    <sheetView showGridLines="0" zoomScale="70" zoomScaleNormal="70" workbookViewId="0">
      <selection activeCell="C2" sqref="C2"/>
    </sheetView>
  </sheetViews>
  <sheetFormatPr defaultColWidth="10.5546875" defaultRowHeight="13.8" x14ac:dyDescent="0.25"/>
  <cols>
    <col min="1" max="1" width="52.109375" style="58" customWidth="1"/>
    <col min="2" max="3" width="10" style="58" customWidth="1"/>
    <col min="4" max="11" width="13.88671875" style="58" customWidth="1"/>
    <col min="12" max="13" width="4.5546875" style="58" hidden="1" customWidth="1"/>
    <col min="14" max="14" width="8.33203125" style="58" bestFit="1" customWidth="1"/>
    <col min="15" max="15" width="4.5546875" style="58" customWidth="1"/>
    <col min="16" max="21" width="14" style="58" customWidth="1"/>
    <col min="22" max="23" width="4.5546875" style="58" hidden="1" customWidth="1"/>
    <col min="24" max="25" width="13.88671875" style="58" customWidth="1"/>
    <col min="26" max="26" width="8.33203125" style="58" bestFit="1" customWidth="1"/>
    <col min="27" max="27" width="8.44140625" style="58" customWidth="1"/>
    <col min="28" max="33" width="14" style="58" customWidth="1"/>
    <col min="34" max="35" width="4.5546875" style="58" hidden="1" customWidth="1"/>
    <col min="36" max="37" width="13.88671875" style="58" customWidth="1"/>
    <col min="38" max="38" width="8.33203125" style="58" bestFit="1" customWidth="1"/>
    <col min="39" max="39" width="8.44140625" style="58" customWidth="1"/>
    <col min="40" max="45" width="14" style="58" customWidth="1"/>
    <col min="46" max="47" width="4.5546875" style="58" hidden="1" customWidth="1"/>
    <col min="48" max="49" width="13.88671875" style="58" customWidth="1"/>
    <col min="50" max="50" width="8.33203125" style="58" bestFit="1" customWidth="1"/>
    <col min="51" max="51" width="8.44140625" style="58" customWidth="1"/>
    <col min="52" max="57" width="14" style="58" customWidth="1"/>
    <col min="58" max="59" width="4.5546875" style="58" hidden="1" customWidth="1"/>
    <col min="60" max="61" width="13.88671875" style="58" customWidth="1"/>
    <col min="62" max="62" width="8.33203125" style="58" bestFit="1" customWidth="1"/>
    <col min="63" max="63" width="8.44140625" style="58" customWidth="1"/>
    <col min="64" max="69" width="14" style="58" customWidth="1"/>
    <col min="70" max="70" width="8.33203125" style="58" hidden="1" customWidth="1"/>
    <col min="71" max="71" width="8.44140625" style="58" hidden="1" customWidth="1"/>
    <col min="72" max="73" width="13.88671875" style="58" customWidth="1"/>
    <col min="74" max="74" width="8.33203125" style="58" bestFit="1" customWidth="1"/>
    <col min="75" max="75" width="8.44140625" style="58" customWidth="1"/>
    <col min="76" max="81" width="12.44140625" style="58" customWidth="1"/>
    <col min="82" max="83" width="4.5546875" style="58" hidden="1" customWidth="1"/>
    <col min="84" max="85" width="13.88671875" style="58" customWidth="1"/>
    <col min="86" max="86" width="8.33203125" style="58" bestFit="1" customWidth="1"/>
    <col min="87" max="87" width="8.44140625" style="58" customWidth="1"/>
    <col min="88" max="93" width="12.44140625" style="58" customWidth="1"/>
    <col min="94" max="95" width="4.5546875" style="58" hidden="1" customWidth="1"/>
    <col min="96" max="97" width="13.88671875" style="58" customWidth="1"/>
    <col min="98" max="98" width="8.33203125" style="58" bestFit="1" customWidth="1"/>
    <col min="99" max="99" width="8.44140625" style="58" customWidth="1"/>
    <col min="100" max="105" width="12.44140625" style="58" customWidth="1"/>
    <col min="106" max="107" width="4.5546875" style="58" hidden="1" customWidth="1"/>
    <col min="108" max="109" width="13.88671875" style="58" customWidth="1"/>
    <col min="110" max="110" width="8.33203125" style="58" bestFit="1" customWidth="1"/>
    <col min="111" max="111" width="8.44140625" style="58" customWidth="1"/>
    <col min="112" max="117" width="14.6640625" style="58" customWidth="1"/>
    <col min="118" max="119" width="4.5546875" style="58" hidden="1" customWidth="1"/>
    <col min="120" max="121" width="13.88671875" style="58" customWidth="1"/>
    <col min="122" max="122" width="8.33203125" style="58" bestFit="1" customWidth="1"/>
    <col min="123" max="123" width="8.44140625" style="58" customWidth="1"/>
    <col min="124" max="129" width="14.6640625" style="58" customWidth="1"/>
    <col min="130" max="131" width="4.5546875" style="58" hidden="1" customWidth="1"/>
    <col min="132" max="133" width="13.88671875" style="58" customWidth="1"/>
    <col min="134" max="134" width="8.33203125" style="58" bestFit="1" customWidth="1"/>
    <col min="135" max="16384" width="10.5546875" style="58"/>
  </cols>
  <sheetData>
    <row r="1" spans="1:134" s="852" customFormat="1" ht="15.6" x14ac:dyDescent="0.3">
      <c r="A1" s="34" t="str">
        <f>'Template Instructions'!A1</f>
        <v>AFM West Region</v>
      </c>
      <c r="C1" s="856"/>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row>
    <row r="2" spans="1:134" s="852" customFormat="1" ht="15" x14ac:dyDescent="0.25">
      <c r="A2" s="34" t="str">
        <f>'Template Instructions'!A2</f>
        <v>Solicitation No.:</v>
      </c>
      <c r="B2" s="34" t="str">
        <f>'Template Instructions'!B2</f>
        <v xml:space="preserve"> Insert Solicitation Number</v>
      </c>
      <c r="C2" s="34"/>
      <c r="D2" s="857"/>
      <c r="E2" s="857"/>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row>
    <row r="3" spans="1:134" s="852" customFormat="1" ht="15" x14ac:dyDescent="0.25">
      <c r="A3" s="34" t="str">
        <f>'Template Instructions'!A3</f>
        <v>Prime Offeror Name:</v>
      </c>
      <c r="B3" s="34" t="str">
        <f>'Template Instructions'!B3</f>
        <v>Insert Prime Offeror Company name</v>
      </c>
      <c r="C3" s="34"/>
      <c r="D3" s="857"/>
      <c r="E3" s="857"/>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row>
    <row r="4" spans="1:134" s="852" customFormat="1" ht="15" x14ac:dyDescent="0.25">
      <c r="A4" s="34" t="str">
        <f>'Template Instructions'!A4</f>
        <v>CAGE Code:</v>
      </c>
      <c r="B4" s="34" t="str">
        <f>'Template Instructions'!B4</f>
        <v>Insert Prime Offeror Cage Code</v>
      </c>
      <c r="C4" s="34"/>
    </row>
    <row r="5" spans="1:134" s="852" customFormat="1" ht="15" x14ac:dyDescent="0.25">
      <c r="A5" s="34" t="str">
        <f>'Template Instructions'!A5</f>
        <v>Subcontractor Name:</v>
      </c>
      <c r="B5" s="34" t="str">
        <f>'Template Instructions'!B5</f>
        <v>Insert Sub Name (if applicable)</v>
      </c>
      <c r="C5" s="34"/>
    </row>
    <row r="6" spans="1:134" x14ac:dyDescent="0.25">
      <c r="A6" s="59"/>
      <c r="B6" s="59"/>
      <c r="C6" s="59"/>
    </row>
    <row r="7" spans="1:134" ht="17.399999999999999" x14ac:dyDescent="0.3">
      <c r="A7" s="804" t="s">
        <v>382</v>
      </c>
      <c r="B7" s="59"/>
      <c r="C7" s="59"/>
    </row>
    <row r="8" spans="1:134" ht="14.4" thickBot="1" x14ac:dyDescent="0.3">
      <c r="C8" s="109"/>
      <c r="D8" s="110"/>
      <c r="E8" s="110"/>
      <c r="F8" s="110"/>
      <c r="G8" s="110"/>
      <c r="H8" s="110"/>
      <c r="I8" s="110"/>
      <c r="J8" s="110"/>
      <c r="K8" s="110"/>
      <c r="N8" s="111"/>
      <c r="O8" s="111"/>
      <c r="P8" s="110"/>
      <c r="Q8" s="110"/>
      <c r="R8" s="110"/>
      <c r="S8" s="110"/>
      <c r="T8" s="110"/>
      <c r="U8" s="110"/>
      <c r="X8" s="110"/>
      <c r="Y8" s="110"/>
      <c r="AB8" s="110"/>
      <c r="AC8" s="110"/>
      <c r="AD8" s="110"/>
      <c r="AE8" s="110"/>
      <c r="AF8" s="110"/>
      <c r="AG8" s="110"/>
      <c r="AJ8" s="110"/>
      <c r="AK8" s="110"/>
      <c r="AN8" s="110"/>
      <c r="AO8" s="110"/>
      <c r="AP8" s="110"/>
      <c r="AQ8" s="110"/>
      <c r="AR8" s="110"/>
      <c r="AS8" s="110"/>
      <c r="AV8" s="110"/>
      <c r="AW8" s="110"/>
      <c r="AZ8" s="110"/>
      <c r="BA8" s="110"/>
      <c r="BB8" s="110"/>
      <c r="BC8" s="110"/>
      <c r="BD8" s="110"/>
      <c r="BE8" s="110"/>
      <c r="BH8" s="110"/>
      <c r="BI8" s="110"/>
      <c r="BL8" s="110"/>
      <c r="BM8" s="110"/>
      <c r="BN8" s="110"/>
      <c r="BO8" s="110"/>
      <c r="BP8" s="110"/>
      <c r="BQ8" s="110"/>
      <c r="BT8" s="110"/>
      <c r="BU8" s="110"/>
      <c r="BX8" s="110"/>
      <c r="BY8" s="110"/>
      <c r="BZ8" s="110"/>
      <c r="CA8" s="110"/>
      <c r="CB8" s="110"/>
      <c r="CC8" s="110"/>
      <c r="CF8" s="110"/>
      <c r="CG8" s="110"/>
      <c r="CJ8" s="110"/>
      <c r="CK8" s="110"/>
      <c r="CL8" s="110"/>
      <c r="CM8" s="110"/>
      <c r="CN8" s="110"/>
      <c r="CO8" s="110"/>
      <c r="CR8" s="110"/>
      <c r="CS8" s="110"/>
      <c r="CV8" s="110"/>
      <c r="CW8" s="110"/>
      <c r="CX8" s="110"/>
      <c r="CY8" s="110"/>
      <c r="CZ8" s="110"/>
      <c r="DA8" s="110"/>
      <c r="DD8" s="110"/>
      <c r="DE8" s="110"/>
      <c r="DH8" s="110"/>
      <c r="DI8" s="110"/>
      <c r="DJ8" s="110"/>
      <c r="DK8" s="110"/>
      <c r="DL8" s="110"/>
      <c r="DM8" s="110"/>
      <c r="DP8" s="110"/>
      <c r="DQ8" s="110"/>
      <c r="DT8" s="110"/>
      <c r="DU8" s="110"/>
      <c r="DV8" s="110"/>
      <c r="DW8" s="110"/>
      <c r="DX8" s="110"/>
      <c r="DY8" s="110"/>
      <c r="EB8" s="110"/>
      <c r="EC8" s="110"/>
    </row>
    <row r="9" spans="1:134" ht="14.4" thickBot="1" x14ac:dyDescent="0.3">
      <c r="A9" s="111" t="s">
        <v>84</v>
      </c>
      <c r="B9" s="70"/>
      <c r="C9" s="57"/>
      <c r="D9" s="71" t="s">
        <v>58</v>
      </c>
      <c r="E9" s="72"/>
      <c r="F9" s="72"/>
      <c r="G9" s="72"/>
      <c r="H9" s="73"/>
      <c r="I9" s="73"/>
      <c r="J9" s="73"/>
      <c r="K9" s="73"/>
      <c r="L9" s="71"/>
      <c r="M9" s="72"/>
      <c r="N9" s="224"/>
      <c r="O9" s="125" t="s">
        <v>5</v>
      </c>
      <c r="P9" s="71" t="s">
        <v>99</v>
      </c>
      <c r="Q9" s="72"/>
      <c r="R9" s="72"/>
      <c r="S9" s="72"/>
      <c r="T9" s="73"/>
      <c r="U9" s="73"/>
      <c r="V9" s="71"/>
      <c r="W9" s="103"/>
      <c r="X9" s="73"/>
      <c r="Y9" s="73"/>
      <c r="Z9" s="74"/>
      <c r="AA9" s="125" t="s">
        <v>5</v>
      </c>
      <c r="AB9" s="71" t="s">
        <v>100</v>
      </c>
      <c r="AC9" s="72"/>
      <c r="AD9" s="72"/>
      <c r="AE9" s="72"/>
      <c r="AF9" s="73"/>
      <c r="AG9" s="73"/>
      <c r="AH9" s="71"/>
      <c r="AI9" s="103"/>
      <c r="AJ9" s="73"/>
      <c r="AK9" s="73"/>
      <c r="AL9" s="74"/>
      <c r="AM9" s="125" t="s">
        <v>5</v>
      </c>
      <c r="AN9" s="71" t="s">
        <v>101</v>
      </c>
      <c r="AO9" s="72"/>
      <c r="AP9" s="72"/>
      <c r="AQ9" s="72"/>
      <c r="AR9" s="73"/>
      <c r="AS9" s="73"/>
      <c r="AT9" s="71"/>
      <c r="AU9" s="103"/>
      <c r="AV9" s="73"/>
      <c r="AW9" s="73"/>
      <c r="AX9" s="74"/>
      <c r="AY9" s="125" t="s">
        <v>5</v>
      </c>
      <c r="AZ9" s="71" t="s">
        <v>102</v>
      </c>
      <c r="BA9" s="72"/>
      <c r="BB9" s="72"/>
      <c r="BC9" s="72"/>
      <c r="BD9" s="73"/>
      <c r="BE9" s="73"/>
      <c r="BF9" s="71"/>
      <c r="BG9" s="103"/>
      <c r="BH9" s="73"/>
      <c r="BI9" s="73"/>
      <c r="BJ9" s="74"/>
      <c r="BK9" s="125" t="s">
        <v>5</v>
      </c>
      <c r="BL9" s="71" t="s">
        <v>103</v>
      </c>
      <c r="BM9" s="72"/>
      <c r="BN9" s="72"/>
      <c r="BO9" s="72"/>
      <c r="BP9" s="73"/>
      <c r="BQ9" s="73"/>
      <c r="BR9" s="71"/>
      <c r="BS9" s="103"/>
      <c r="BT9" s="73"/>
      <c r="BU9" s="73"/>
      <c r="BV9" s="74"/>
      <c r="BW9" s="125" t="s">
        <v>5</v>
      </c>
      <c r="BX9" s="71" t="s">
        <v>104</v>
      </c>
      <c r="BY9" s="72"/>
      <c r="BZ9" s="72"/>
      <c r="CA9" s="72"/>
      <c r="CB9" s="73"/>
      <c r="CC9" s="73"/>
      <c r="CD9" s="71"/>
      <c r="CE9" s="103"/>
      <c r="CF9" s="73"/>
      <c r="CG9" s="73"/>
      <c r="CH9" s="74"/>
      <c r="CI9" s="125" t="s">
        <v>5</v>
      </c>
      <c r="CJ9" s="71" t="s">
        <v>105</v>
      </c>
      <c r="CK9" s="72"/>
      <c r="CL9" s="72"/>
      <c r="CM9" s="72"/>
      <c r="CN9" s="73"/>
      <c r="CO9" s="73"/>
      <c r="CP9" s="71"/>
      <c r="CQ9" s="103"/>
      <c r="CR9" s="73"/>
      <c r="CS9" s="73"/>
      <c r="CT9" s="74"/>
      <c r="CU9" s="125" t="s">
        <v>5</v>
      </c>
      <c r="CV9" s="71" t="s">
        <v>106</v>
      </c>
      <c r="CW9" s="72"/>
      <c r="CX9" s="72"/>
      <c r="CY9" s="72"/>
      <c r="CZ9" s="73"/>
      <c r="DA9" s="73"/>
      <c r="DB9" s="71"/>
      <c r="DC9" s="103"/>
      <c r="DD9" s="73"/>
      <c r="DE9" s="73"/>
      <c r="DF9" s="74"/>
      <c r="DG9" s="125" t="s">
        <v>5</v>
      </c>
      <c r="DH9" s="71" t="s">
        <v>107</v>
      </c>
      <c r="DI9" s="72"/>
      <c r="DJ9" s="72"/>
      <c r="DK9" s="72"/>
      <c r="DL9" s="73"/>
      <c r="DM9" s="73"/>
      <c r="DN9" s="71"/>
      <c r="DO9" s="103"/>
      <c r="DP9" s="73"/>
      <c r="DQ9" s="73"/>
      <c r="DR9" s="74"/>
      <c r="DS9" s="125" t="s">
        <v>5</v>
      </c>
      <c r="DT9" s="71" t="s">
        <v>109</v>
      </c>
      <c r="DU9" s="72"/>
      <c r="DV9" s="72"/>
      <c r="DW9" s="72"/>
      <c r="DX9" s="73"/>
      <c r="DY9" s="73"/>
      <c r="DZ9" s="71"/>
      <c r="EA9" s="103"/>
      <c r="EB9" s="73"/>
      <c r="EC9" s="73"/>
      <c r="ED9" s="74"/>
    </row>
    <row r="10" spans="1:134" ht="14.4" thickBot="1" x14ac:dyDescent="0.3">
      <c r="A10" s="112"/>
      <c r="B10" s="113"/>
      <c r="C10" s="114"/>
      <c r="D10" s="71" t="s">
        <v>75</v>
      </c>
      <c r="E10" s="72"/>
      <c r="F10" s="72"/>
      <c r="G10" s="72"/>
      <c r="H10" s="73"/>
      <c r="I10" s="73"/>
      <c r="J10" s="73"/>
      <c r="K10" s="73"/>
      <c r="L10" s="71"/>
      <c r="M10" s="72"/>
      <c r="N10" s="224"/>
      <c r="O10" s="125" t="s">
        <v>5</v>
      </c>
      <c r="P10" s="71" t="s">
        <v>75</v>
      </c>
      <c r="Q10" s="72"/>
      <c r="R10" s="72"/>
      <c r="S10" s="72"/>
      <c r="T10" s="73"/>
      <c r="U10" s="73"/>
      <c r="V10" s="71"/>
      <c r="W10" s="72"/>
      <c r="X10" s="73"/>
      <c r="Y10" s="73"/>
      <c r="Z10" s="74"/>
      <c r="AA10" s="125" t="s">
        <v>5</v>
      </c>
      <c r="AB10" s="71" t="s">
        <v>75</v>
      </c>
      <c r="AC10" s="72"/>
      <c r="AD10" s="72"/>
      <c r="AE10" s="72"/>
      <c r="AF10" s="73"/>
      <c r="AG10" s="73"/>
      <c r="AH10" s="71"/>
      <c r="AI10" s="72"/>
      <c r="AJ10" s="73"/>
      <c r="AK10" s="73"/>
      <c r="AL10" s="74"/>
      <c r="AM10" s="125" t="s">
        <v>5</v>
      </c>
      <c r="AN10" s="71" t="s">
        <v>75</v>
      </c>
      <c r="AO10" s="72"/>
      <c r="AP10" s="72"/>
      <c r="AQ10" s="72"/>
      <c r="AR10" s="73"/>
      <c r="AS10" s="73"/>
      <c r="AT10" s="71"/>
      <c r="AU10" s="72"/>
      <c r="AV10" s="73"/>
      <c r="AW10" s="73"/>
      <c r="AX10" s="74"/>
      <c r="AY10" s="125" t="s">
        <v>5</v>
      </c>
      <c r="AZ10" s="71" t="s">
        <v>75</v>
      </c>
      <c r="BA10" s="72"/>
      <c r="BB10" s="72"/>
      <c r="BC10" s="72"/>
      <c r="BD10" s="73"/>
      <c r="BE10" s="73"/>
      <c r="BF10" s="71"/>
      <c r="BG10" s="72"/>
      <c r="BH10" s="73"/>
      <c r="BI10" s="73"/>
      <c r="BJ10" s="74"/>
      <c r="BK10" s="125" t="s">
        <v>5</v>
      </c>
      <c r="BL10" s="71" t="s">
        <v>75</v>
      </c>
      <c r="BM10" s="72"/>
      <c r="BN10" s="72"/>
      <c r="BO10" s="72"/>
      <c r="BP10" s="73"/>
      <c r="BQ10" s="73"/>
      <c r="BR10" s="71"/>
      <c r="BS10" s="72"/>
      <c r="BT10" s="73"/>
      <c r="BU10" s="73"/>
      <c r="BV10" s="74"/>
      <c r="BW10" s="125" t="s">
        <v>5</v>
      </c>
      <c r="BX10" s="71" t="s">
        <v>75</v>
      </c>
      <c r="BY10" s="72"/>
      <c r="BZ10" s="72"/>
      <c r="CA10" s="72"/>
      <c r="CB10" s="73"/>
      <c r="CC10" s="73"/>
      <c r="CD10" s="71"/>
      <c r="CE10" s="72"/>
      <c r="CF10" s="73"/>
      <c r="CG10" s="73"/>
      <c r="CH10" s="74"/>
      <c r="CI10" s="125" t="s">
        <v>5</v>
      </c>
      <c r="CJ10" s="71" t="s">
        <v>75</v>
      </c>
      <c r="CK10" s="72"/>
      <c r="CL10" s="72"/>
      <c r="CM10" s="72"/>
      <c r="CN10" s="73"/>
      <c r="CO10" s="73"/>
      <c r="CP10" s="71"/>
      <c r="CQ10" s="72"/>
      <c r="CR10" s="73"/>
      <c r="CS10" s="73"/>
      <c r="CT10" s="74"/>
      <c r="CU10" s="125" t="s">
        <v>5</v>
      </c>
      <c r="CV10" s="71" t="s">
        <v>75</v>
      </c>
      <c r="CW10" s="72"/>
      <c r="CX10" s="72"/>
      <c r="CY10" s="72"/>
      <c r="CZ10" s="73"/>
      <c r="DA10" s="73"/>
      <c r="DB10" s="71"/>
      <c r="DC10" s="72"/>
      <c r="DD10" s="73"/>
      <c r="DE10" s="73"/>
      <c r="DF10" s="74"/>
      <c r="DG10" s="125" t="s">
        <v>5</v>
      </c>
      <c r="DH10" s="71" t="s">
        <v>75</v>
      </c>
      <c r="DI10" s="72"/>
      <c r="DJ10" s="72"/>
      <c r="DK10" s="72"/>
      <c r="DL10" s="73"/>
      <c r="DM10" s="73"/>
      <c r="DN10" s="71"/>
      <c r="DO10" s="72"/>
      <c r="DP10" s="73"/>
      <c r="DQ10" s="73"/>
      <c r="DR10" s="74"/>
      <c r="DS10" s="125" t="s">
        <v>5</v>
      </c>
      <c r="DT10" s="71" t="s">
        <v>75</v>
      </c>
      <c r="DU10" s="72"/>
      <c r="DV10" s="72"/>
      <c r="DW10" s="72"/>
      <c r="DX10" s="73"/>
      <c r="DY10" s="73"/>
      <c r="DZ10" s="71"/>
      <c r="EA10" s="72"/>
      <c r="EB10" s="73"/>
      <c r="EC10" s="73"/>
      <c r="ED10" s="74"/>
    </row>
    <row r="11" spans="1:134" ht="28.2" thickBot="1" x14ac:dyDescent="0.3">
      <c r="A11" s="77" t="s">
        <v>31</v>
      </c>
      <c r="B11" s="127"/>
      <c r="C11" s="217"/>
      <c r="D11" s="78" t="s">
        <v>290</v>
      </c>
      <c r="E11" s="77" t="s">
        <v>291</v>
      </c>
      <c r="F11" s="77" t="s">
        <v>292</v>
      </c>
      <c r="G11" s="77" t="s">
        <v>293</v>
      </c>
      <c r="H11" s="77" t="s">
        <v>294</v>
      </c>
      <c r="I11" s="77" t="s">
        <v>295</v>
      </c>
      <c r="J11" s="77" t="s">
        <v>334</v>
      </c>
      <c r="K11" s="77" t="s">
        <v>335</v>
      </c>
      <c r="L11" s="77"/>
      <c r="M11" s="79"/>
      <c r="N11" s="225"/>
      <c r="O11" s="126"/>
      <c r="P11" s="78" t="s">
        <v>290</v>
      </c>
      <c r="Q11" s="77" t="s">
        <v>291</v>
      </c>
      <c r="R11" s="77" t="s">
        <v>292</v>
      </c>
      <c r="S11" s="77" t="s">
        <v>293</v>
      </c>
      <c r="T11" s="77" t="s">
        <v>294</v>
      </c>
      <c r="U11" s="77" t="s">
        <v>295</v>
      </c>
      <c r="V11" s="77"/>
      <c r="W11" s="79"/>
      <c r="X11" s="77" t="s">
        <v>334</v>
      </c>
      <c r="Y11" s="77" t="s">
        <v>335</v>
      </c>
      <c r="Z11" s="225"/>
      <c r="AA11" s="126"/>
      <c r="AB11" s="78" t="s">
        <v>290</v>
      </c>
      <c r="AC11" s="77" t="s">
        <v>291</v>
      </c>
      <c r="AD11" s="77" t="s">
        <v>292</v>
      </c>
      <c r="AE11" s="77" t="s">
        <v>293</v>
      </c>
      <c r="AF11" s="77" t="s">
        <v>294</v>
      </c>
      <c r="AG11" s="77" t="s">
        <v>295</v>
      </c>
      <c r="AH11" s="77"/>
      <c r="AI11" s="79"/>
      <c r="AJ11" s="77" t="s">
        <v>334</v>
      </c>
      <c r="AK11" s="77" t="s">
        <v>335</v>
      </c>
      <c r="AL11" s="225"/>
      <c r="AM11" s="126"/>
      <c r="AN11" s="78" t="s">
        <v>290</v>
      </c>
      <c r="AO11" s="77" t="s">
        <v>291</v>
      </c>
      <c r="AP11" s="77" t="s">
        <v>292</v>
      </c>
      <c r="AQ11" s="77" t="s">
        <v>293</v>
      </c>
      <c r="AR11" s="77" t="s">
        <v>294</v>
      </c>
      <c r="AS11" s="77" t="s">
        <v>295</v>
      </c>
      <c r="AT11" s="77"/>
      <c r="AU11" s="79"/>
      <c r="AV11" s="77" t="s">
        <v>334</v>
      </c>
      <c r="AW11" s="77" t="s">
        <v>335</v>
      </c>
      <c r="AX11" s="225"/>
      <c r="AY11" s="126"/>
      <c r="AZ11" s="78" t="s">
        <v>290</v>
      </c>
      <c r="BA11" s="77" t="s">
        <v>291</v>
      </c>
      <c r="BB11" s="77" t="s">
        <v>292</v>
      </c>
      <c r="BC11" s="77" t="s">
        <v>293</v>
      </c>
      <c r="BD11" s="77" t="s">
        <v>294</v>
      </c>
      <c r="BE11" s="77" t="s">
        <v>295</v>
      </c>
      <c r="BF11" s="77"/>
      <c r="BG11" s="79"/>
      <c r="BH11" s="77" t="s">
        <v>334</v>
      </c>
      <c r="BI11" s="77" t="s">
        <v>335</v>
      </c>
      <c r="BJ11" s="225"/>
      <c r="BK11" s="126"/>
      <c r="BL11" s="78" t="s">
        <v>290</v>
      </c>
      <c r="BM11" s="77" t="s">
        <v>291</v>
      </c>
      <c r="BN11" s="77" t="s">
        <v>292</v>
      </c>
      <c r="BO11" s="77" t="s">
        <v>293</v>
      </c>
      <c r="BP11" s="77" t="s">
        <v>294</v>
      </c>
      <c r="BQ11" s="77" t="s">
        <v>295</v>
      </c>
      <c r="BR11" s="77"/>
      <c r="BS11" s="79"/>
      <c r="BT11" s="77" t="s">
        <v>334</v>
      </c>
      <c r="BU11" s="77" t="s">
        <v>335</v>
      </c>
      <c r="BV11" s="225"/>
      <c r="BW11" s="126"/>
      <c r="BX11" s="78" t="s">
        <v>290</v>
      </c>
      <c r="BY11" s="77" t="s">
        <v>291</v>
      </c>
      <c r="BZ11" s="77" t="s">
        <v>292</v>
      </c>
      <c r="CA11" s="77" t="s">
        <v>293</v>
      </c>
      <c r="CB11" s="77" t="s">
        <v>294</v>
      </c>
      <c r="CC11" s="77" t="s">
        <v>295</v>
      </c>
      <c r="CD11" s="77"/>
      <c r="CE11" s="79"/>
      <c r="CF11" s="77" t="s">
        <v>334</v>
      </c>
      <c r="CG11" s="77" t="s">
        <v>335</v>
      </c>
      <c r="CH11" s="225"/>
      <c r="CI11" s="230" t="s">
        <v>5</v>
      </c>
      <c r="CJ11" s="78" t="s">
        <v>290</v>
      </c>
      <c r="CK11" s="77" t="s">
        <v>291</v>
      </c>
      <c r="CL11" s="77" t="s">
        <v>292</v>
      </c>
      <c r="CM11" s="77" t="s">
        <v>293</v>
      </c>
      <c r="CN11" s="77" t="s">
        <v>294</v>
      </c>
      <c r="CO11" s="77" t="s">
        <v>295</v>
      </c>
      <c r="CP11" s="77"/>
      <c r="CQ11" s="79"/>
      <c r="CR11" s="77" t="s">
        <v>334</v>
      </c>
      <c r="CS11" s="77" t="s">
        <v>335</v>
      </c>
      <c r="CT11" s="225"/>
      <c r="CU11" s="126"/>
      <c r="CV11" s="78" t="s">
        <v>290</v>
      </c>
      <c r="CW11" s="77" t="s">
        <v>291</v>
      </c>
      <c r="CX11" s="77" t="s">
        <v>292</v>
      </c>
      <c r="CY11" s="77" t="s">
        <v>293</v>
      </c>
      <c r="CZ11" s="77" t="s">
        <v>294</v>
      </c>
      <c r="DA11" s="77" t="s">
        <v>295</v>
      </c>
      <c r="DB11" s="77"/>
      <c r="DC11" s="79"/>
      <c r="DD11" s="77" t="s">
        <v>334</v>
      </c>
      <c r="DE11" s="77" t="s">
        <v>335</v>
      </c>
      <c r="DF11" s="225"/>
      <c r="DG11" s="126"/>
      <c r="DH11" s="78" t="s">
        <v>290</v>
      </c>
      <c r="DI11" s="77" t="s">
        <v>291</v>
      </c>
      <c r="DJ11" s="77" t="s">
        <v>292</v>
      </c>
      <c r="DK11" s="77" t="s">
        <v>293</v>
      </c>
      <c r="DL11" s="77" t="s">
        <v>294</v>
      </c>
      <c r="DM11" s="77" t="s">
        <v>295</v>
      </c>
      <c r="DN11" s="77"/>
      <c r="DO11" s="79"/>
      <c r="DP11" s="77" t="s">
        <v>334</v>
      </c>
      <c r="DQ11" s="77" t="s">
        <v>335</v>
      </c>
      <c r="DR11" s="225"/>
      <c r="DS11" s="126"/>
      <c r="DT11" s="78" t="s">
        <v>290</v>
      </c>
      <c r="DU11" s="77" t="s">
        <v>291</v>
      </c>
      <c r="DV11" s="77" t="s">
        <v>292</v>
      </c>
      <c r="DW11" s="77" t="s">
        <v>293</v>
      </c>
      <c r="DX11" s="77" t="s">
        <v>294</v>
      </c>
      <c r="DY11" s="77" t="s">
        <v>295</v>
      </c>
      <c r="DZ11" s="77"/>
      <c r="EA11" s="79"/>
      <c r="EB11" s="77" t="s">
        <v>334</v>
      </c>
      <c r="EC11" s="77" t="s">
        <v>335</v>
      </c>
      <c r="ED11" s="225"/>
    </row>
    <row r="12" spans="1:134" s="86" customFormat="1" x14ac:dyDescent="0.25">
      <c r="A12" s="115" t="s">
        <v>32</v>
      </c>
      <c r="B12" s="208"/>
      <c r="C12" s="218"/>
      <c r="D12" s="198"/>
      <c r="E12" s="84"/>
      <c r="F12" s="84"/>
      <c r="G12" s="84"/>
      <c r="H12" s="84"/>
      <c r="I12" s="84"/>
      <c r="J12" s="84"/>
      <c r="K12" s="84"/>
      <c r="L12" s="85"/>
      <c r="M12" s="149"/>
      <c r="N12" s="226"/>
      <c r="O12" s="223"/>
      <c r="P12" s="198"/>
      <c r="Q12" s="84"/>
      <c r="R12" s="84"/>
      <c r="S12" s="84"/>
      <c r="T12" s="84"/>
      <c r="U12" s="84"/>
      <c r="V12" s="85"/>
      <c r="W12" s="85"/>
      <c r="X12" s="84"/>
      <c r="Y12" s="84"/>
      <c r="Z12" s="226"/>
      <c r="AA12" s="160"/>
      <c r="AB12" s="198"/>
      <c r="AC12" s="84"/>
      <c r="AD12" s="84"/>
      <c r="AE12" s="84"/>
      <c r="AF12" s="84"/>
      <c r="AG12" s="84"/>
      <c r="AH12" s="85"/>
      <c r="AI12" s="85"/>
      <c r="AJ12" s="84"/>
      <c r="AK12" s="84"/>
      <c r="AL12" s="226"/>
      <c r="AM12" s="160"/>
      <c r="AN12" s="198"/>
      <c r="AO12" s="84"/>
      <c r="AP12" s="84"/>
      <c r="AQ12" s="84"/>
      <c r="AR12" s="84"/>
      <c r="AS12" s="84"/>
      <c r="AT12" s="85"/>
      <c r="AU12" s="85"/>
      <c r="AV12" s="84"/>
      <c r="AW12" s="84"/>
      <c r="AX12" s="226"/>
      <c r="AY12" s="160"/>
      <c r="AZ12" s="198"/>
      <c r="BA12" s="84"/>
      <c r="BB12" s="84"/>
      <c r="BC12" s="84"/>
      <c r="BD12" s="84"/>
      <c r="BE12" s="84"/>
      <c r="BF12" s="85"/>
      <c r="BG12" s="85"/>
      <c r="BH12" s="84"/>
      <c r="BI12" s="84"/>
      <c r="BJ12" s="226"/>
      <c r="BK12" s="160"/>
      <c r="BL12" s="198"/>
      <c r="BM12" s="84"/>
      <c r="BN12" s="84"/>
      <c r="BO12" s="84"/>
      <c r="BP12" s="84"/>
      <c r="BQ12" s="84"/>
      <c r="BR12" s="85"/>
      <c r="BS12" s="85"/>
      <c r="BT12" s="84"/>
      <c r="BU12" s="84"/>
      <c r="BV12" s="226"/>
      <c r="BW12" s="160"/>
      <c r="BX12" s="198"/>
      <c r="BY12" s="84"/>
      <c r="BZ12" s="84"/>
      <c r="CA12" s="84"/>
      <c r="CB12" s="84"/>
      <c r="CC12" s="84"/>
      <c r="CD12" s="85"/>
      <c r="CE12" s="85"/>
      <c r="CF12" s="84"/>
      <c r="CG12" s="84"/>
      <c r="CH12" s="226"/>
      <c r="CI12" s="160"/>
      <c r="CJ12" s="198"/>
      <c r="CK12" s="84"/>
      <c r="CL12" s="84"/>
      <c r="CM12" s="84"/>
      <c r="CN12" s="84"/>
      <c r="CO12" s="84"/>
      <c r="CP12" s="85"/>
      <c r="CQ12" s="85"/>
      <c r="CR12" s="84"/>
      <c r="CS12" s="84"/>
      <c r="CT12" s="226"/>
      <c r="CU12" s="160"/>
      <c r="CV12" s="198"/>
      <c r="CW12" s="84"/>
      <c r="CX12" s="84"/>
      <c r="CY12" s="84"/>
      <c r="CZ12" s="84"/>
      <c r="DA12" s="84"/>
      <c r="DB12" s="85"/>
      <c r="DC12" s="85"/>
      <c r="DD12" s="84"/>
      <c r="DE12" s="84"/>
      <c r="DF12" s="226"/>
      <c r="DG12" s="160"/>
      <c r="DH12" s="198"/>
      <c r="DI12" s="84"/>
      <c r="DJ12" s="84"/>
      <c r="DK12" s="84"/>
      <c r="DL12" s="84"/>
      <c r="DM12" s="84"/>
      <c r="DN12" s="85"/>
      <c r="DO12" s="85"/>
      <c r="DP12" s="84"/>
      <c r="DQ12" s="84"/>
      <c r="DR12" s="226"/>
      <c r="DS12" s="162"/>
      <c r="DT12" s="198"/>
      <c r="DU12" s="84"/>
      <c r="DV12" s="84"/>
      <c r="DW12" s="84"/>
      <c r="DX12" s="84"/>
      <c r="DY12" s="84"/>
      <c r="DZ12" s="85"/>
      <c r="EA12" s="85"/>
      <c r="EB12" s="84"/>
      <c r="EC12" s="84"/>
      <c r="ED12" s="226"/>
    </row>
    <row r="13" spans="1:134" x14ac:dyDescent="0.25">
      <c r="A13" s="115" t="s">
        <v>33</v>
      </c>
      <c r="B13" s="208"/>
      <c r="C13" s="208"/>
      <c r="D13" s="198"/>
      <c r="E13" s="84"/>
      <c r="F13" s="84"/>
      <c r="G13" s="84"/>
      <c r="H13" s="84"/>
      <c r="I13" s="84"/>
      <c r="J13" s="84"/>
      <c r="K13" s="84"/>
      <c r="L13" s="85"/>
      <c r="M13" s="149"/>
      <c r="N13" s="226"/>
      <c r="O13" s="223"/>
      <c r="P13" s="198"/>
      <c r="Q13" s="84"/>
      <c r="R13" s="84"/>
      <c r="S13" s="84"/>
      <c r="T13" s="84"/>
      <c r="U13" s="84"/>
      <c r="V13" s="85"/>
      <c r="W13" s="85"/>
      <c r="X13" s="84"/>
      <c r="Y13" s="84"/>
      <c r="Z13" s="226"/>
      <c r="AA13" s="160"/>
      <c r="AB13" s="198"/>
      <c r="AC13" s="84"/>
      <c r="AD13" s="84"/>
      <c r="AE13" s="84"/>
      <c r="AF13" s="84"/>
      <c r="AG13" s="84"/>
      <c r="AH13" s="85"/>
      <c r="AI13" s="85"/>
      <c r="AJ13" s="84"/>
      <c r="AK13" s="84"/>
      <c r="AL13" s="226"/>
      <c r="AM13" s="160"/>
      <c r="AN13" s="198"/>
      <c r="AO13" s="84"/>
      <c r="AP13" s="84"/>
      <c r="AQ13" s="84"/>
      <c r="AR13" s="84"/>
      <c r="AS13" s="84"/>
      <c r="AT13" s="85"/>
      <c r="AU13" s="85"/>
      <c r="AV13" s="84"/>
      <c r="AW13" s="84"/>
      <c r="AX13" s="226"/>
      <c r="AY13" s="160"/>
      <c r="AZ13" s="198"/>
      <c r="BA13" s="84"/>
      <c r="BB13" s="84"/>
      <c r="BC13" s="84"/>
      <c r="BD13" s="84"/>
      <c r="BE13" s="84"/>
      <c r="BF13" s="85"/>
      <c r="BG13" s="85"/>
      <c r="BH13" s="84"/>
      <c r="BI13" s="84"/>
      <c r="BJ13" s="226"/>
      <c r="BK13" s="160"/>
      <c r="BL13" s="198"/>
      <c r="BM13" s="84"/>
      <c r="BN13" s="84"/>
      <c r="BO13" s="84"/>
      <c r="BP13" s="84"/>
      <c r="BQ13" s="84"/>
      <c r="BR13" s="85"/>
      <c r="BS13" s="85"/>
      <c r="BT13" s="84"/>
      <c r="BU13" s="84"/>
      <c r="BV13" s="226"/>
      <c r="BW13" s="160"/>
      <c r="BX13" s="198"/>
      <c r="BY13" s="84"/>
      <c r="BZ13" s="84"/>
      <c r="CA13" s="84"/>
      <c r="CB13" s="84"/>
      <c r="CC13" s="84"/>
      <c r="CD13" s="85"/>
      <c r="CE13" s="85"/>
      <c r="CF13" s="84"/>
      <c r="CG13" s="84"/>
      <c r="CH13" s="226"/>
      <c r="CI13" s="160"/>
      <c r="CJ13" s="198"/>
      <c r="CK13" s="84"/>
      <c r="CL13" s="84"/>
      <c r="CM13" s="84"/>
      <c r="CN13" s="84"/>
      <c r="CO13" s="84"/>
      <c r="CP13" s="85"/>
      <c r="CQ13" s="85"/>
      <c r="CR13" s="84"/>
      <c r="CS13" s="84"/>
      <c r="CT13" s="226"/>
      <c r="CU13" s="160"/>
      <c r="CV13" s="198"/>
      <c r="CW13" s="84"/>
      <c r="CX13" s="84"/>
      <c r="CY13" s="84"/>
      <c r="CZ13" s="84"/>
      <c r="DA13" s="84"/>
      <c r="DB13" s="85"/>
      <c r="DC13" s="85"/>
      <c r="DD13" s="84"/>
      <c r="DE13" s="84"/>
      <c r="DF13" s="226"/>
      <c r="DG13" s="160"/>
      <c r="DH13" s="198"/>
      <c r="DI13" s="84"/>
      <c r="DJ13" s="84"/>
      <c r="DK13" s="84"/>
      <c r="DL13" s="84"/>
      <c r="DM13" s="84"/>
      <c r="DN13" s="85"/>
      <c r="DO13" s="85"/>
      <c r="DP13" s="84"/>
      <c r="DQ13" s="84"/>
      <c r="DR13" s="226"/>
      <c r="DS13" s="162"/>
      <c r="DT13" s="198"/>
      <c r="DU13" s="84"/>
      <c r="DV13" s="84"/>
      <c r="DW13" s="84"/>
      <c r="DX13" s="84"/>
      <c r="DY13" s="84"/>
      <c r="DZ13" s="85"/>
      <c r="EA13" s="85"/>
      <c r="EB13" s="84"/>
      <c r="EC13" s="84"/>
      <c r="ED13" s="226"/>
    </row>
    <row r="14" spans="1:134" x14ac:dyDescent="0.25">
      <c r="A14" s="115" t="s">
        <v>34</v>
      </c>
      <c r="B14" s="211"/>
      <c r="C14" s="219"/>
      <c r="D14" s="199"/>
      <c r="E14" s="88"/>
      <c r="F14" s="88"/>
      <c r="G14" s="88"/>
      <c r="H14" s="88"/>
      <c r="I14" s="88"/>
      <c r="J14" s="88"/>
      <c r="K14" s="88"/>
      <c r="L14" s="89"/>
      <c r="M14" s="150"/>
      <c r="N14" s="227"/>
      <c r="O14" s="223"/>
      <c r="P14" s="199"/>
      <c r="Q14" s="88"/>
      <c r="R14" s="88"/>
      <c r="S14" s="88"/>
      <c r="T14" s="88"/>
      <c r="U14" s="88"/>
      <c r="V14" s="89"/>
      <c r="W14" s="89"/>
      <c r="X14" s="88"/>
      <c r="Y14" s="88"/>
      <c r="Z14" s="227"/>
      <c r="AA14" s="160"/>
      <c r="AB14" s="199"/>
      <c r="AC14" s="88"/>
      <c r="AD14" s="88"/>
      <c r="AE14" s="88"/>
      <c r="AF14" s="88"/>
      <c r="AG14" s="88"/>
      <c r="AH14" s="89"/>
      <c r="AI14" s="89"/>
      <c r="AJ14" s="88"/>
      <c r="AK14" s="88"/>
      <c r="AL14" s="227"/>
      <c r="AM14" s="160"/>
      <c r="AN14" s="199"/>
      <c r="AO14" s="88"/>
      <c r="AP14" s="88"/>
      <c r="AQ14" s="88"/>
      <c r="AR14" s="88"/>
      <c r="AS14" s="88"/>
      <c r="AT14" s="89"/>
      <c r="AU14" s="89"/>
      <c r="AV14" s="88"/>
      <c r="AW14" s="88"/>
      <c r="AX14" s="227"/>
      <c r="AY14" s="160"/>
      <c r="AZ14" s="199"/>
      <c r="BA14" s="88"/>
      <c r="BB14" s="88"/>
      <c r="BC14" s="88"/>
      <c r="BD14" s="88"/>
      <c r="BE14" s="88"/>
      <c r="BF14" s="89"/>
      <c r="BG14" s="89"/>
      <c r="BH14" s="88"/>
      <c r="BI14" s="88"/>
      <c r="BJ14" s="227"/>
      <c r="BK14" s="160"/>
      <c r="BL14" s="199"/>
      <c r="BM14" s="88"/>
      <c r="BN14" s="88"/>
      <c r="BO14" s="88"/>
      <c r="BP14" s="88"/>
      <c r="BQ14" s="88"/>
      <c r="BR14" s="89"/>
      <c r="BS14" s="89"/>
      <c r="BT14" s="88"/>
      <c r="BU14" s="88"/>
      <c r="BV14" s="227"/>
      <c r="BW14" s="160"/>
      <c r="BX14" s="199"/>
      <c r="BY14" s="88"/>
      <c r="BZ14" s="88"/>
      <c r="CA14" s="88"/>
      <c r="CB14" s="88"/>
      <c r="CC14" s="88"/>
      <c r="CD14" s="89"/>
      <c r="CE14" s="89"/>
      <c r="CF14" s="88"/>
      <c r="CG14" s="88"/>
      <c r="CH14" s="227"/>
      <c r="CI14" s="160"/>
      <c r="CJ14" s="199"/>
      <c r="CK14" s="88"/>
      <c r="CL14" s="88"/>
      <c r="CM14" s="88"/>
      <c r="CN14" s="88"/>
      <c r="CO14" s="88"/>
      <c r="CP14" s="89"/>
      <c r="CQ14" s="89"/>
      <c r="CR14" s="88"/>
      <c r="CS14" s="88"/>
      <c r="CT14" s="227"/>
      <c r="CU14" s="160"/>
      <c r="CV14" s="199"/>
      <c r="CW14" s="88"/>
      <c r="CX14" s="88"/>
      <c r="CY14" s="88"/>
      <c r="CZ14" s="88"/>
      <c r="DA14" s="88"/>
      <c r="DB14" s="89"/>
      <c r="DC14" s="89"/>
      <c r="DD14" s="88"/>
      <c r="DE14" s="88"/>
      <c r="DF14" s="227"/>
      <c r="DG14" s="160"/>
      <c r="DH14" s="199"/>
      <c r="DI14" s="88"/>
      <c r="DJ14" s="88"/>
      <c r="DK14" s="88"/>
      <c r="DL14" s="88"/>
      <c r="DM14" s="88"/>
      <c r="DN14" s="89"/>
      <c r="DO14" s="89"/>
      <c r="DP14" s="88"/>
      <c r="DQ14" s="88"/>
      <c r="DR14" s="227"/>
      <c r="DS14" s="162"/>
      <c r="DT14" s="199"/>
      <c r="DU14" s="88"/>
      <c r="DV14" s="88"/>
      <c r="DW14" s="88"/>
      <c r="DX14" s="88"/>
      <c r="DY14" s="88"/>
      <c r="DZ14" s="89"/>
      <c r="EA14" s="89"/>
      <c r="EB14" s="88"/>
      <c r="EC14" s="88"/>
      <c r="ED14" s="227"/>
    </row>
    <row r="15" spans="1:134" x14ac:dyDescent="0.25">
      <c r="A15" s="115" t="s">
        <v>35</v>
      </c>
      <c r="B15" s="208"/>
      <c r="C15" s="208"/>
      <c r="D15" s="198"/>
      <c r="E15" s="84"/>
      <c r="F15" s="84"/>
      <c r="G15" s="84"/>
      <c r="H15" s="84"/>
      <c r="I15" s="84"/>
      <c r="J15" s="84"/>
      <c r="K15" s="84"/>
      <c r="L15" s="85"/>
      <c r="M15" s="149"/>
      <c r="N15" s="226"/>
      <c r="O15" s="223"/>
      <c r="P15" s="198"/>
      <c r="Q15" s="84"/>
      <c r="R15" s="84"/>
      <c r="S15" s="84"/>
      <c r="T15" s="84"/>
      <c r="U15" s="84"/>
      <c r="V15" s="85"/>
      <c r="W15" s="85"/>
      <c r="X15" s="84"/>
      <c r="Y15" s="84"/>
      <c r="Z15" s="226"/>
      <c r="AA15" s="160"/>
      <c r="AB15" s="198"/>
      <c r="AC15" s="84"/>
      <c r="AD15" s="84"/>
      <c r="AE15" s="84"/>
      <c r="AF15" s="84"/>
      <c r="AG15" s="84"/>
      <c r="AH15" s="85"/>
      <c r="AI15" s="85"/>
      <c r="AJ15" s="84"/>
      <c r="AK15" s="84"/>
      <c r="AL15" s="226"/>
      <c r="AM15" s="160"/>
      <c r="AN15" s="198"/>
      <c r="AO15" s="84"/>
      <c r="AP15" s="84"/>
      <c r="AQ15" s="84"/>
      <c r="AR15" s="84"/>
      <c r="AS15" s="84"/>
      <c r="AT15" s="85"/>
      <c r="AU15" s="85"/>
      <c r="AV15" s="84"/>
      <c r="AW15" s="84"/>
      <c r="AX15" s="226"/>
      <c r="AY15" s="160"/>
      <c r="AZ15" s="198"/>
      <c r="BA15" s="84"/>
      <c r="BB15" s="84"/>
      <c r="BC15" s="84"/>
      <c r="BD15" s="84"/>
      <c r="BE15" s="84"/>
      <c r="BF15" s="85"/>
      <c r="BG15" s="85"/>
      <c r="BH15" s="84"/>
      <c r="BI15" s="84"/>
      <c r="BJ15" s="226"/>
      <c r="BK15" s="160"/>
      <c r="BL15" s="198"/>
      <c r="BM15" s="84"/>
      <c r="BN15" s="84"/>
      <c r="BO15" s="84"/>
      <c r="BP15" s="84"/>
      <c r="BQ15" s="84"/>
      <c r="BR15" s="85"/>
      <c r="BS15" s="85"/>
      <c r="BT15" s="84"/>
      <c r="BU15" s="84"/>
      <c r="BV15" s="226"/>
      <c r="BW15" s="160"/>
      <c r="BX15" s="198"/>
      <c r="BY15" s="84"/>
      <c r="BZ15" s="84"/>
      <c r="CA15" s="84"/>
      <c r="CB15" s="84"/>
      <c r="CC15" s="84"/>
      <c r="CD15" s="85"/>
      <c r="CE15" s="85"/>
      <c r="CF15" s="84"/>
      <c r="CG15" s="84"/>
      <c r="CH15" s="226"/>
      <c r="CI15" s="160"/>
      <c r="CJ15" s="198"/>
      <c r="CK15" s="84"/>
      <c r="CL15" s="84"/>
      <c r="CM15" s="84"/>
      <c r="CN15" s="84"/>
      <c r="CO15" s="84"/>
      <c r="CP15" s="85"/>
      <c r="CQ15" s="85"/>
      <c r="CR15" s="84"/>
      <c r="CS15" s="84"/>
      <c r="CT15" s="226"/>
      <c r="CU15" s="160"/>
      <c r="CV15" s="198"/>
      <c r="CW15" s="84"/>
      <c r="CX15" s="84"/>
      <c r="CY15" s="84"/>
      <c r="CZ15" s="84"/>
      <c r="DA15" s="84"/>
      <c r="DB15" s="85"/>
      <c r="DC15" s="85"/>
      <c r="DD15" s="84"/>
      <c r="DE15" s="84"/>
      <c r="DF15" s="226"/>
      <c r="DG15" s="160"/>
      <c r="DH15" s="198"/>
      <c r="DI15" s="84"/>
      <c r="DJ15" s="84"/>
      <c r="DK15" s="84"/>
      <c r="DL15" s="84"/>
      <c r="DM15" s="84"/>
      <c r="DN15" s="85"/>
      <c r="DO15" s="85"/>
      <c r="DP15" s="84"/>
      <c r="DQ15" s="84"/>
      <c r="DR15" s="226"/>
      <c r="DS15" s="162"/>
      <c r="DT15" s="198"/>
      <c r="DU15" s="84"/>
      <c r="DV15" s="84"/>
      <c r="DW15" s="84"/>
      <c r="DX15" s="84"/>
      <c r="DY15" s="84"/>
      <c r="DZ15" s="85"/>
      <c r="EA15" s="85"/>
      <c r="EB15" s="84"/>
      <c r="EC15" s="84"/>
      <c r="ED15" s="226"/>
    </row>
    <row r="16" spans="1:134" x14ac:dyDescent="0.25">
      <c r="A16" s="115" t="s">
        <v>36</v>
      </c>
      <c r="B16" s="208"/>
      <c r="C16" s="218"/>
      <c r="D16" s="198"/>
      <c r="E16" s="84"/>
      <c r="F16" s="84"/>
      <c r="G16" s="84"/>
      <c r="H16" s="84"/>
      <c r="I16" s="84"/>
      <c r="J16" s="84"/>
      <c r="K16" s="84"/>
      <c r="L16" s="85"/>
      <c r="M16" s="149"/>
      <c r="N16" s="226"/>
      <c r="O16" s="223"/>
      <c r="P16" s="198"/>
      <c r="Q16" s="84"/>
      <c r="R16" s="84"/>
      <c r="S16" s="84"/>
      <c r="T16" s="84"/>
      <c r="U16" s="84"/>
      <c r="V16" s="85"/>
      <c r="W16" s="85"/>
      <c r="X16" s="84"/>
      <c r="Y16" s="84"/>
      <c r="Z16" s="226"/>
      <c r="AA16" s="160"/>
      <c r="AB16" s="198"/>
      <c r="AC16" s="84"/>
      <c r="AD16" s="84"/>
      <c r="AE16" s="84"/>
      <c r="AF16" s="84"/>
      <c r="AG16" s="84"/>
      <c r="AH16" s="85"/>
      <c r="AI16" s="85"/>
      <c r="AJ16" s="84"/>
      <c r="AK16" s="84"/>
      <c r="AL16" s="226"/>
      <c r="AM16" s="160"/>
      <c r="AN16" s="198"/>
      <c r="AO16" s="84"/>
      <c r="AP16" s="84"/>
      <c r="AQ16" s="84"/>
      <c r="AR16" s="84"/>
      <c r="AS16" s="84"/>
      <c r="AT16" s="85"/>
      <c r="AU16" s="85"/>
      <c r="AV16" s="84"/>
      <c r="AW16" s="84"/>
      <c r="AX16" s="226"/>
      <c r="AY16" s="160"/>
      <c r="AZ16" s="198"/>
      <c r="BA16" s="84"/>
      <c r="BB16" s="84"/>
      <c r="BC16" s="84"/>
      <c r="BD16" s="84"/>
      <c r="BE16" s="84"/>
      <c r="BF16" s="85"/>
      <c r="BG16" s="85"/>
      <c r="BH16" s="84"/>
      <c r="BI16" s="84"/>
      <c r="BJ16" s="226"/>
      <c r="BK16" s="160"/>
      <c r="BL16" s="198"/>
      <c r="BM16" s="84"/>
      <c r="BN16" s="84"/>
      <c r="BO16" s="84"/>
      <c r="BP16" s="84"/>
      <c r="BQ16" s="84"/>
      <c r="BR16" s="85"/>
      <c r="BS16" s="85"/>
      <c r="BT16" s="84"/>
      <c r="BU16" s="84"/>
      <c r="BV16" s="226"/>
      <c r="BW16" s="160"/>
      <c r="BX16" s="198"/>
      <c r="BY16" s="84"/>
      <c r="BZ16" s="84"/>
      <c r="CA16" s="84"/>
      <c r="CB16" s="84"/>
      <c r="CC16" s="84"/>
      <c r="CD16" s="85"/>
      <c r="CE16" s="85"/>
      <c r="CF16" s="84"/>
      <c r="CG16" s="84"/>
      <c r="CH16" s="226"/>
      <c r="CI16" s="160"/>
      <c r="CJ16" s="198"/>
      <c r="CK16" s="84"/>
      <c r="CL16" s="84"/>
      <c r="CM16" s="84"/>
      <c r="CN16" s="84"/>
      <c r="CO16" s="84"/>
      <c r="CP16" s="85"/>
      <c r="CQ16" s="85"/>
      <c r="CR16" s="84"/>
      <c r="CS16" s="84"/>
      <c r="CT16" s="226"/>
      <c r="CU16" s="160"/>
      <c r="CV16" s="198"/>
      <c r="CW16" s="84"/>
      <c r="CX16" s="84"/>
      <c r="CY16" s="84"/>
      <c r="CZ16" s="84"/>
      <c r="DA16" s="84"/>
      <c r="DB16" s="85"/>
      <c r="DC16" s="85"/>
      <c r="DD16" s="84"/>
      <c r="DE16" s="84"/>
      <c r="DF16" s="226"/>
      <c r="DG16" s="160"/>
      <c r="DH16" s="198"/>
      <c r="DI16" s="84"/>
      <c r="DJ16" s="84"/>
      <c r="DK16" s="84"/>
      <c r="DL16" s="84"/>
      <c r="DM16" s="84"/>
      <c r="DN16" s="85"/>
      <c r="DO16" s="85"/>
      <c r="DP16" s="84"/>
      <c r="DQ16" s="84"/>
      <c r="DR16" s="226"/>
      <c r="DS16" s="162"/>
      <c r="DT16" s="198"/>
      <c r="DU16" s="84"/>
      <c r="DV16" s="84"/>
      <c r="DW16" s="84"/>
      <c r="DX16" s="84"/>
      <c r="DY16" s="84"/>
      <c r="DZ16" s="85"/>
      <c r="EA16" s="85"/>
      <c r="EB16" s="84"/>
      <c r="EC16" s="84"/>
      <c r="ED16" s="226"/>
    </row>
    <row r="17" spans="1:134" x14ac:dyDescent="0.25">
      <c r="A17" s="115" t="s">
        <v>37</v>
      </c>
      <c r="B17" s="208"/>
      <c r="C17" s="218"/>
      <c r="D17" s="198"/>
      <c r="E17" s="84"/>
      <c r="F17" s="84"/>
      <c r="G17" s="84"/>
      <c r="H17" s="84"/>
      <c r="I17" s="84"/>
      <c r="J17" s="84"/>
      <c r="K17" s="84"/>
      <c r="L17" s="85"/>
      <c r="M17" s="149"/>
      <c r="N17" s="226"/>
      <c r="O17" s="223"/>
      <c r="P17" s="198"/>
      <c r="Q17" s="84"/>
      <c r="R17" s="84"/>
      <c r="S17" s="84"/>
      <c r="T17" s="84"/>
      <c r="U17" s="84"/>
      <c r="V17" s="85"/>
      <c r="W17" s="85"/>
      <c r="X17" s="84"/>
      <c r="Y17" s="84"/>
      <c r="Z17" s="226"/>
      <c r="AA17" s="160"/>
      <c r="AB17" s="198"/>
      <c r="AC17" s="84"/>
      <c r="AD17" s="84"/>
      <c r="AE17" s="84"/>
      <c r="AF17" s="84"/>
      <c r="AG17" s="84"/>
      <c r="AH17" s="85"/>
      <c r="AI17" s="85"/>
      <c r="AJ17" s="84"/>
      <c r="AK17" s="84"/>
      <c r="AL17" s="226"/>
      <c r="AM17" s="160"/>
      <c r="AN17" s="198"/>
      <c r="AO17" s="84"/>
      <c r="AP17" s="84"/>
      <c r="AQ17" s="84"/>
      <c r="AR17" s="84"/>
      <c r="AS17" s="84"/>
      <c r="AT17" s="85"/>
      <c r="AU17" s="85"/>
      <c r="AV17" s="84"/>
      <c r="AW17" s="84"/>
      <c r="AX17" s="226"/>
      <c r="AY17" s="160"/>
      <c r="AZ17" s="198"/>
      <c r="BA17" s="84"/>
      <c r="BB17" s="84"/>
      <c r="BC17" s="84"/>
      <c r="BD17" s="84"/>
      <c r="BE17" s="84"/>
      <c r="BF17" s="85"/>
      <c r="BG17" s="85"/>
      <c r="BH17" s="84"/>
      <c r="BI17" s="84"/>
      <c r="BJ17" s="226"/>
      <c r="BK17" s="160"/>
      <c r="BL17" s="198"/>
      <c r="BM17" s="84"/>
      <c r="BN17" s="84"/>
      <c r="BO17" s="84"/>
      <c r="BP17" s="84"/>
      <c r="BQ17" s="84"/>
      <c r="BR17" s="85"/>
      <c r="BS17" s="85"/>
      <c r="BT17" s="84"/>
      <c r="BU17" s="84"/>
      <c r="BV17" s="226"/>
      <c r="BW17" s="160"/>
      <c r="BX17" s="198"/>
      <c r="BY17" s="84"/>
      <c r="BZ17" s="84"/>
      <c r="CA17" s="84"/>
      <c r="CB17" s="84"/>
      <c r="CC17" s="84"/>
      <c r="CD17" s="85"/>
      <c r="CE17" s="85"/>
      <c r="CF17" s="84"/>
      <c r="CG17" s="84"/>
      <c r="CH17" s="226"/>
      <c r="CI17" s="160"/>
      <c r="CJ17" s="198"/>
      <c r="CK17" s="84"/>
      <c r="CL17" s="84"/>
      <c r="CM17" s="84"/>
      <c r="CN17" s="84"/>
      <c r="CO17" s="84"/>
      <c r="CP17" s="85"/>
      <c r="CQ17" s="85"/>
      <c r="CR17" s="84"/>
      <c r="CS17" s="84"/>
      <c r="CT17" s="226"/>
      <c r="CU17" s="160"/>
      <c r="CV17" s="198"/>
      <c r="CW17" s="84"/>
      <c r="CX17" s="84"/>
      <c r="CY17" s="84"/>
      <c r="CZ17" s="84"/>
      <c r="DA17" s="84"/>
      <c r="DB17" s="85"/>
      <c r="DC17" s="85"/>
      <c r="DD17" s="84"/>
      <c r="DE17" s="84"/>
      <c r="DF17" s="226"/>
      <c r="DG17" s="160"/>
      <c r="DH17" s="198"/>
      <c r="DI17" s="84"/>
      <c r="DJ17" s="84"/>
      <c r="DK17" s="84"/>
      <c r="DL17" s="84"/>
      <c r="DM17" s="84"/>
      <c r="DN17" s="85"/>
      <c r="DO17" s="85"/>
      <c r="DP17" s="84"/>
      <c r="DQ17" s="84"/>
      <c r="DR17" s="226"/>
      <c r="DS17" s="162"/>
      <c r="DT17" s="198"/>
      <c r="DU17" s="84"/>
      <c r="DV17" s="84"/>
      <c r="DW17" s="84"/>
      <c r="DX17" s="84"/>
      <c r="DY17" s="84"/>
      <c r="DZ17" s="85"/>
      <c r="EA17" s="85"/>
      <c r="EB17" s="84"/>
      <c r="EC17" s="84"/>
      <c r="ED17" s="226"/>
    </row>
    <row r="18" spans="1:134" x14ac:dyDescent="0.25">
      <c r="A18" s="115" t="s">
        <v>38</v>
      </c>
      <c r="B18" s="208"/>
      <c r="C18" s="218"/>
      <c r="D18" s="198"/>
      <c r="E18" s="84"/>
      <c r="F18" s="84"/>
      <c r="G18" s="84"/>
      <c r="H18" s="84"/>
      <c r="I18" s="84"/>
      <c r="J18" s="84"/>
      <c r="K18" s="84"/>
      <c r="L18" s="85"/>
      <c r="M18" s="149"/>
      <c r="N18" s="226"/>
      <c r="O18" s="223"/>
      <c r="P18" s="198"/>
      <c r="Q18" s="84"/>
      <c r="R18" s="84"/>
      <c r="S18" s="84"/>
      <c r="T18" s="84"/>
      <c r="U18" s="84"/>
      <c r="V18" s="85"/>
      <c r="W18" s="85"/>
      <c r="X18" s="84"/>
      <c r="Y18" s="84"/>
      <c r="Z18" s="226"/>
      <c r="AA18" s="160"/>
      <c r="AB18" s="198"/>
      <c r="AC18" s="84"/>
      <c r="AD18" s="84"/>
      <c r="AE18" s="84"/>
      <c r="AF18" s="84"/>
      <c r="AG18" s="84"/>
      <c r="AH18" s="85"/>
      <c r="AI18" s="85"/>
      <c r="AJ18" s="84"/>
      <c r="AK18" s="84"/>
      <c r="AL18" s="226"/>
      <c r="AM18" s="160"/>
      <c r="AN18" s="198"/>
      <c r="AO18" s="84"/>
      <c r="AP18" s="84"/>
      <c r="AQ18" s="84"/>
      <c r="AR18" s="84"/>
      <c r="AS18" s="84"/>
      <c r="AT18" s="85"/>
      <c r="AU18" s="85"/>
      <c r="AV18" s="84"/>
      <c r="AW18" s="84"/>
      <c r="AX18" s="226"/>
      <c r="AY18" s="160"/>
      <c r="AZ18" s="198"/>
      <c r="BA18" s="84"/>
      <c r="BB18" s="84"/>
      <c r="BC18" s="84"/>
      <c r="BD18" s="84"/>
      <c r="BE18" s="84"/>
      <c r="BF18" s="85"/>
      <c r="BG18" s="85"/>
      <c r="BH18" s="84"/>
      <c r="BI18" s="84"/>
      <c r="BJ18" s="226"/>
      <c r="BK18" s="160"/>
      <c r="BL18" s="198"/>
      <c r="BM18" s="84"/>
      <c r="BN18" s="84"/>
      <c r="BO18" s="84"/>
      <c r="BP18" s="84"/>
      <c r="BQ18" s="84"/>
      <c r="BR18" s="85"/>
      <c r="BS18" s="85"/>
      <c r="BT18" s="84"/>
      <c r="BU18" s="84"/>
      <c r="BV18" s="226"/>
      <c r="BW18" s="160"/>
      <c r="BX18" s="198"/>
      <c r="BY18" s="84"/>
      <c r="BZ18" s="84"/>
      <c r="CA18" s="84"/>
      <c r="CB18" s="84"/>
      <c r="CC18" s="84"/>
      <c r="CD18" s="85"/>
      <c r="CE18" s="85"/>
      <c r="CF18" s="84"/>
      <c r="CG18" s="84"/>
      <c r="CH18" s="226"/>
      <c r="CI18" s="160"/>
      <c r="CJ18" s="198"/>
      <c r="CK18" s="84"/>
      <c r="CL18" s="84"/>
      <c r="CM18" s="84"/>
      <c r="CN18" s="84"/>
      <c r="CO18" s="84"/>
      <c r="CP18" s="85"/>
      <c r="CQ18" s="85"/>
      <c r="CR18" s="84"/>
      <c r="CS18" s="84"/>
      <c r="CT18" s="226"/>
      <c r="CU18" s="160"/>
      <c r="CV18" s="198"/>
      <c r="CW18" s="84"/>
      <c r="CX18" s="84"/>
      <c r="CY18" s="84"/>
      <c r="CZ18" s="84"/>
      <c r="DA18" s="84"/>
      <c r="DB18" s="85"/>
      <c r="DC18" s="85"/>
      <c r="DD18" s="84"/>
      <c r="DE18" s="84"/>
      <c r="DF18" s="226"/>
      <c r="DG18" s="160"/>
      <c r="DH18" s="198"/>
      <c r="DI18" s="84"/>
      <c r="DJ18" s="84"/>
      <c r="DK18" s="84"/>
      <c r="DL18" s="84"/>
      <c r="DM18" s="84"/>
      <c r="DN18" s="85"/>
      <c r="DO18" s="85"/>
      <c r="DP18" s="84"/>
      <c r="DQ18" s="84"/>
      <c r="DR18" s="226"/>
      <c r="DS18" s="162"/>
      <c r="DT18" s="198"/>
      <c r="DU18" s="84"/>
      <c r="DV18" s="84"/>
      <c r="DW18" s="84"/>
      <c r="DX18" s="84"/>
      <c r="DY18" s="84"/>
      <c r="DZ18" s="85"/>
      <c r="EA18" s="85"/>
      <c r="EB18" s="84"/>
      <c r="EC18" s="84"/>
      <c r="ED18" s="226"/>
    </row>
    <row r="19" spans="1:134" x14ac:dyDescent="0.25">
      <c r="A19" s="115" t="s">
        <v>39</v>
      </c>
      <c r="B19" s="208"/>
      <c r="C19" s="218"/>
      <c r="D19" s="198"/>
      <c r="E19" s="84"/>
      <c r="F19" s="84"/>
      <c r="G19" s="84"/>
      <c r="H19" s="84"/>
      <c r="I19" s="84"/>
      <c r="J19" s="84"/>
      <c r="K19" s="84"/>
      <c r="L19" s="85"/>
      <c r="M19" s="149"/>
      <c r="N19" s="226"/>
      <c r="O19" s="223"/>
      <c r="P19" s="198"/>
      <c r="Q19" s="84"/>
      <c r="R19" s="84"/>
      <c r="S19" s="84"/>
      <c r="T19" s="84"/>
      <c r="U19" s="84"/>
      <c r="V19" s="85"/>
      <c r="W19" s="85"/>
      <c r="X19" s="84"/>
      <c r="Y19" s="84"/>
      <c r="Z19" s="226"/>
      <c r="AA19" s="160"/>
      <c r="AB19" s="198"/>
      <c r="AC19" s="84"/>
      <c r="AD19" s="84"/>
      <c r="AE19" s="84"/>
      <c r="AF19" s="84"/>
      <c r="AG19" s="84"/>
      <c r="AH19" s="85"/>
      <c r="AI19" s="85"/>
      <c r="AJ19" s="84"/>
      <c r="AK19" s="84"/>
      <c r="AL19" s="226"/>
      <c r="AM19" s="160"/>
      <c r="AN19" s="198"/>
      <c r="AO19" s="84"/>
      <c r="AP19" s="84"/>
      <c r="AQ19" s="84"/>
      <c r="AR19" s="84"/>
      <c r="AS19" s="84"/>
      <c r="AT19" s="85"/>
      <c r="AU19" s="85"/>
      <c r="AV19" s="84"/>
      <c r="AW19" s="84"/>
      <c r="AX19" s="226"/>
      <c r="AY19" s="160"/>
      <c r="AZ19" s="198"/>
      <c r="BA19" s="84"/>
      <c r="BB19" s="84"/>
      <c r="BC19" s="84"/>
      <c r="BD19" s="84"/>
      <c r="BE19" s="84"/>
      <c r="BF19" s="85"/>
      <c r="BG19" s="85"/>
      <c r="BH19" s="84"/>
      <c r="BI19" s="84"/>
      <c r="BJ19" s="226"/>
      <c r="BK19" s="160"/>
      <c r="BL19" s="198"/>
      <c r="BM19" s="84"/>
      <c r="BN19" s="84"/>
      <c r="BO19" s="84"/>
      <c r="BP19" s="84"/>
      <c r="BQ19" s="84"/>
      <c r="BR19" s="85"/>
      <c r="BS19" s="85"/>
      <c r="BT19" s="84"/>
      <c r="BU19" s="84"/>
      <c r="BV19" s="226"/>
      <c r="BW19" s="160"/>
      <c r="BX19" s="198"/>
      <c r="BY19" s="84"/>
      <c r="BZ19" s="84"/>
      <c r="CA19" s="84"/>
      <c r="CB19" s="84"/>
      <c r="CC19" s="84"/>
      <c r="CD19" s="85"/>
      <c r="CE19" s="85"/>
      <c r="CF19" s="84"/>
      <c r="CG19" s="84"/>
      <c r="CH19" s="226"/>
      <c r="CI19" s="160"/>
      <c r="CJ19" s="198"/>
      <c r="CK19" s="84"/>
      <c r="CL19" s="84"/>
      <c r="CM19" s="84"/>
      <c r="CN19" s="84"/>
      <c r="CO19" s="84"/>
      <c r="CP19" s="85"/>
      <c r="CQ19" s="85"/>
      <c r="CR19" s="84"/>
      <c r="CS19" s="84"/>
      <c r="CT19" s="226"/>
      <c r="CU19" s="160"/>
      <c r="CV19" s="198"/>
      <c r="CW19" s="84"/>
      <c r="CX19" s="84"/>
      <c r="CY19" s="84"/>
      <c r="CZ19" s="84"/>
      <c r="DA19" s="84"/>
      <c r="DB19" s="85"/>
      <c r="DC19" s="85"/>
      <c r="DD19" s="84"/>
      <c r="DE19" s="84"/>
      <c r="DF19" s="226"/>
      <c r="DG19" s="160"/>
      <c r="DH19" s="198"/>
      <c r="DI19" s="84"/>
      <c r="DJ19" s="84"/>
      <c r="DK19" s="84"/>
      <c r="DL19" s="84"/>
      <c r="DM19" s="84"/>
      <c r="DN19" s="85"/>
      <c r="DO19" s="85"/>
      <c r="DP19" s="84"/>
      <c r="DQ19" s="84"/>
      <c r="DR19" s="226"/>
      <c r="DS19" s="162"/>
      <c r="DT19" s="198"/>
      <c r="DU19" s="84"/>
      <c r="DV19" s="84"/>
      <c r="DW19" s="84"/>
      <c r="DX19" s="84"/>
      <c r="DY19" s="84"/>
      <c r="DZ19" s="85"/>
      <c r="EA19" s="85"/>
      <c r="EB19" s="84"/>
      <c r="EC19" s="84"/>
      <c r="ED19" s="226"/>
    </row>
    <row r="20" spans="1:134" x14ac:dyDescent="0.25">
      <c r="A20" s="115" t="s">
        <v>40</v>
      </c>
      <c r="B20" s="208"/>
      <c r="C20" s="208"/>
      <c r="D20" s="198"/>
      <c r="E20" s="84"/>
      <c r="F20" s="84"/>
      <c r="G20" s="84"/>
      <c r="H20" s="84"/>
      <c r="I20" s="84"/>
      <c r="J20" s="84"/>
      <c r="K20" s="84"/>
      <c r="L20" s="85"/>
      <c r="M20" s="149"/>
      <c r="N20" s="226"/>
      <c r="O20" s="223"/>
      <c r="P20" s="198"/>
      <c r="Q20" s="84"/>
      <c r="R20" s="84"/>
      <c r="S20" s="84"/>
      <c r="T20" s="84"/>
      <c r="U20" s="84"/>
      <c r="V20" s="85"/>
      <c r="W20" s="85"/>
      <c r="X20" s="84"/>
      <c r="Y20" s="84"/>
      <c r="Z20" s="226"/>
      <c r="AA20" s="160"/>
      <c r="AB20" s="198"/>
      <c r="AC20" s="84"/>
      <c r="AD20" s="84"/>
      <c r="AE20" s="84"/>
      <c r="AF20" s="84"/>
      <c r="AG20" s="84"/>
      <c r="AH20" s="85"/>
      <c r="AI20" s="85"/>
      <c r="AJ20" s="84"/>
      <c r="AK20" s="84"/>
      <c r="AL20" s="226"/>
      <c r="AM20" s="160"/>
      <c r="AN20" s="198"/>
      <c r="AO20" s="84"/>
      <c r="AP20" s="84"/>
      <c r="AQ20" s="84"/>
      <c r="AR20" s="84"/>
      <c r="AS20" s="84"/>
      <c r="AT20" s="85"/>
      <c r="AU20" s="85"/>
      <c r="AV20" s="84"/>
      <c r="AW20" s="84"/>
      <c r="AX20" s="226"/>
      <c r="AY20" s="160"/>
      <c r="AZ20" s="198"/>
      <c r="BA20" s="84"/>
      <c r="BB20" s="84"/>
      <c r="BC20" s="84"/>
      <c r="BD20" s="84"/>
      <c r="BE20" s="84"/>
      <c r="BF20" s="85"/>
      <c r="BG20" s="85"/>
      <c r="BH20" s="84"/>
      <c r="BI20" s="84"/>
      <c r="BJ20" s="226"/>
      <c r="BK20" s="160"/>
      <c r="BL20" s="198"/>
      <c r="BM20" s="84"/>
      <c r="BN20" s="84"/>
      <c r="BO20" s="84"/>
      <c r="BP20" s="84"/>
      <c r="BQ20" s="84"/>
      <c r="BR20" s="85"/>
      <c r="BS20" s="85"/>
      <c r="BT20" s="84"/>
      <c r="BU20" s="84"/>
      <c r="BV20" s="226"/>
      <c r="BW20" s="160"/>
      <c r="BX20" s="198"/>
      <c r="BY20" s="84"/>
      <c r="BZ20" s="84"/>
      <c r="CA20" s="84"/>
      <c r="CB20" s="84"/>
      <c r="CC20" s="84"/>
      <c r="CD20" s="85"/>
      <c r="CE20" s="85"/>
      <c r="CF20" s="84"/>
      <c r="CG20" s="84"/>
      <c r="CH20" s="226"/>
      <c r="CI20" s="160"/>
      <c r="CJ20" s="198"/>
      <c r="CK20" s="84"/>
      <c r="CL20" s="84"/>
      <c r="CM20" s="84"/>
      <c r="CN20" s="84"/>
      <c r="CO20" s="84"/>
      <c r="CP20" s="85"/>
      <c r="CQ20" s="85"/>
      <c r="CR20" s="84"/>
      <c r="CS20" s="84"/>
      <c r="CT20" s="226"/>
      <c r="CU20" s="160"/>
      <c r="CV20" s="198"/>
      <c r="CW20" s="84"/>
      <c r="CX20" s="84"/>
      <c r="CY20" s="84"/>
      <c r="CZ20" s="84"/>
      <c r="DA20" s="84"/>
      <c r="DB20" s="85"/>
      <c r="DC20" s="85"/>
      <c r="DD20" s="84"/>
      <c r="DE20" s="84"/>
      <c r="DF20" s="226"/>
      <c r="DG20" s="160"/>
      <c r="DH20" s="198"/>
      <c r="DI20" s="84"/>
      <c r="DJ20" s="84"/>
      <c r="DK20" s="84"/>
      <c r="DL20" s="84"/>
      <c r="DM20" s="84"/>
      <c r="DN20" s="85"/>
      <c r="DO20" s="85"/>
      <c r="DP20" s="84"/>
      <c r="DQ20" s="84"/>
      <c r="DR20" s="226"/>
      <c r="DS20" s="162"/>
      <c r="DT20" s="198"/>
      <c r="DU20" s="84"/>
      <c r="DV20" s="84"/>
      <c r="DW20" s="84"/>
      <c r="DX20" s="84"/>
      <c r="DY20" s="84"/>
      <c r="DZ20" s="85"/>
      <c r="EA20" s="85"/>
      <c r="EB20" s="84"/>
      <c r="EC20" s="84"/>
      <c r="ED20" s="226"/>
    </row>
    <row r="21" spans="1:134" ht="27.6" x14ac:dyDescent="0.25">
      <c r="A21" s="115" t="s">
        <v>41</v>
      </c>
      <c r="B21" s="208"/>
      <c r="C21" s="218"/>
      <c r="D21" s="198"/>
      <c r="E21" s="84"/>
      <c r="F21" s="84"/>
      <c r="G21" s="84"/>
      <c r="H21" s="84"/>
      <c r="I21" s="84"/>
      <c r="J21" s="84"/>
      <c r="K21" s="84"/>
      <c r="L21" s="85"/>
      <c r="M21" s="149"/>
      <c r="N21" s="226"/>
      <c r="O21" s="223"/>
      <c r="P21" s="198"/>
      <c r="Q21" s="84"/>
      <c r="R21" s="84"/>
      <c r="S21" s="84"/>
      <c r="T21" s="84"/>
      <c r="U21" s="84"/>
      <c r="V21" s="85"/>
      <c r="W21" s="85"/>
      <c r="X21" s="84"/>
      <c r="Y21" s="84"/>
      <c r="Z21" s="226"/>
      <c r="AA21" s="160"/>
      <c r="AB21" s="198"/>
      <c r="AC21" s="84"/>
      <c r="AD21" s="84"/>
      <c r="AE21" s="84"/>
      <c r="AF21" s="84"/>
      <c r="AG21" s="84"/>
      <c r="AH21" s="85"/>
      <c r="AI21" s="85"/>
      <c r="AJ21" s="84"/>
      <c r="AK21" s="84"/>
      <c r="AL21" s="226"/>
      <c r="AM21" s="160"/>
      <c r="AN21" s="198"/>
      <c r="AO21" s="84"/>
      <c r="AP21" s="84"/>
      <c r="AQ21" s="84"/>
      <c r="AR21" s="84"/>
      <c r="AS21" s="84"/>
      <c r="AT21" s="85"/>
      <c r="AU21" s="85"/>
      <c r="AV21" s="84"/>
      <c r="AW21" s="84"/>
      <c r="AX21" s="226"/>
      <c r="AY21" s="160"/>
      <c r="AZ21" s="198"/>
      <c r="BA21" s="84"/>
      <c r="BB21" s="84"/>
      <c r="BC21" s="84"/>
      <c r="BD21" s="84"/>
      <c r="BE21" s="84"/>
      <c r="BF21" s="85"/>
      <c r="BG21" s="85"/>
      <c r="BH21" s="84"/>
      <c r="BI21" s="84"/>
      <c r="BJ21" s="226"/>
      <c r="BK21" s="160"/>
      <c r="BL21" s="198"/>
      <c r="BM21" s="84"/>
      <c r="BN21" s="84"/>
      <c r="BO21" s="84"/>
      <c r="BP21" s="84"/>
      <c r="BQ21" s="84"/>
      <c r="BR21" s="85"/>
      <c r="BS21" s="85"/>
      <c r="BT21" s="84"/>
      <c r="BU21" s="84"/>
      <c r="BV21" s="226"/>
      <c r="BW21" s="160"/>
      <c r="BX21" s="198"/>
      <c r="BY21" s="84"/>
      <c r="BZ21" s="84"/>
      <c r="CA21" s="84"/>
      <c r="CB21" s="84"/>
      <c r="CC21" s="84"/>
      <c r="CD21" s="85"/>
      <c r="CE21" s="85"/>
      <c r="CF21" s="84"/>
      <c r="CG21" s="84"/>
      <c r="CH21" s="226"/>
      <c r="CI21" s="160"/>
      <c r="CJ21" s="198"/>
      <c r="CK21" s="84"/>
      <c r="CL21" s="84"/>
      <c r="CM21" s="84"/>
      <c r="CN21" s="84"/>
      <c r="CO21" s="84"/>
      <c r="CP21" s="85"/>
      <c r="CQ21" s="85"/>
      <c r="CR21" s="84"/>
      <c r="CS21" s="84"/>
      <c r="CT21" s="226"/>
      <c r="CU21" s="160"/>
      <c r="CV21" s="198"/>
      <c r="CW21" s="84"/>
      <c r="CX21" s="84"/>
      <c r="CY21" s="84"/>
      <c r="CZ21" s="84"/>
      <c r="DA21" s="84"/>
      <c r="DB21" s="85"/>
      <c r="DC21" s="85"/>
      <c r="DD21" s="84"/>
      <c r="DE21" s="84"/>
      <c r="DF21" s="226"/>
      <c r="DG21" s="160"/>
      <c r="DH21" s="198"/>
      <c r="DI21" s="84"/>
      <c r="DJ21" s="84"/>
      <c r="DK21" s="84"/>
      <c r="DL21" s="84"/>
      <c r="DM21" s="84"/>
      <c r="DN21" s="85"/>
      <c r="DO21" s="85"/>
      <c r="DP21" s="84"/>
      <c r="DQ21" s="84"/>
      <c r="DR21" s="226"/>
      <c r="DS21" s="162"/>
      <c r="DT21" s="198"/>
      <c r="DU21" s="84"/>
      <c r="DV21" s="84"/>
      <c r="DW21" s="84"/>
      <c r="DX21" s="84"/>
      <c r="DY21" s="84"/>
      <c r="DZ21" s="85"/>
      <c r="EA21" s="85"/>
      <c r="EB21" s="84"/>
      <c r="EC21" s="84"/>
      <c r="ED21" s="226"/>
    </row>
    <row r="22" spans="1:134" x14ac:dyDescent="0.25">
      <c r="A22" s="115" t="s">
        <v>42</v>
      </c>
      <c r="B22" s="208"/>
      <c r="C22" s="218"/>
      <c r="D22" s="198"/>
      <c r="E22" s="84"/>
      <c r="F22" s="84"/>
      <c r="G22" s="84"/>
      <c r="H22" s="84"/>
      <c r="I22" s="84"/>
      <c r="J22" s="84"/>
      <c r="K22" s="84"/>
      <c r="L22" s="85"/>
      <c r="M22" s="149"/>
      <c r="N22" s="226"/>
      <c r="O22" s="223"/>
      <c r="P22" s="198"/>
      <c r="Q22" s="84"/>
      <c r="R22" s="84"/>
      <c r="S22" s="84"/>
      <c r="T22" s="84"/>
      <c r="U22" s="84"/>
      <c r="V22" s="85"/>
      <c r="W22" s="85"/>
      <c r="X22" s="84"/>
      <c r="Y22" s="84"/>
      <c r="Z22" s="226"/>
      <c r="AA22" s="160"/>
      <c r="AB22" s="198"/>
      <c r="AC22" s="84"/>
      <c r="AD22" s="84"/>
      <c r="AE22" s="84"/>
      <c r="AF22" s="84"/>
      <c r="AG22" s="84"/>
      <c r="AH22" s="85"/>
      <c r="AI22" s="85"/>
      <c r="AJ22" s="84"/>
      <c r="AK22" s="84"/>
      <c r="AL22" s="226"/>
      <c r="AM22" s="160"/>
      <c r="AN22" s="198"/>
      <c r="AO22" s="84"/>
      <c r="AP22" s="84"/>
      <c r="AQ22" s="84"/>
      <c r="AR22" s="84"/>
      <c r="AS22" s="84"/>
      <c r="AT22" s="85"/>
      <c r="AU22" s="85"/>
      <c r="AV22" s="84"/>
      <c r="AW22" s="84"/>
      <c r="AX22" s="226"/>
      <c r="AY22" s="160"/>
      <c r="AZ22" s="198"/>
      <c r="BA22" s="84"/>
      <c r="BB22" s="84"/>
      <c r="BC22" s="84"/>
      <c r="BD22" s="84"/>
      <c r="BE22" s="84"/>
      <c r="BF22" s="85"/>
      <c r="BG22" s="85"/>
      <c r="BH22" s="84"/>
      <c r="BI22" s="84"/>
      <c r="BJ22" s="226"/>
      <c r="BK22" s="160"/>
      <c r="BL22" s="198"/>
      <c r="BM22" s="84"/>
      <c r="BN22" s="84"/>
      <c r="BO22" s="84"/>
      <c r="BP22" s="84"/>
      <c r="BQ22" s="84"/>
      <c r="BR22" s="85"/>
      <c r="BS22" s="85"/>
      <c r="BT22" s="84"/>
      <c r="BU22" s="84"/>
      <c r="BV22" s="226"/>
      <c r="BW22" s="160"/>
      <c r="BX22" s="198"/>
      <c r="BY22" s="84"/>
      <c r="BZ22" s="84"/>
      <c r="CA22" s="84"/>
      <c r="CB22" s="84"/>
      <c r="CC22" s="84"/>
      <c r="CD22" s="85"/>
      <c r="CE22" s="85"/>
      <c r="CF22" s="84"/>
      <c r="CG22" s="84"/>
      <c r="CH22" s="226"/>
      <c r="CI22" s="160"/>
      <c r="CJ22" s="198"/>
      <c r="CK22" s="84"/>
      <c r="CL22" s="84"/>
      <c r="CM22" s="84"/>
      <c r="CN22" s="84"/>
      <c r="CO22" s="84"/>
      <c r="CP22" s="85"/>
      <c r="CQ22" s="85"/>
      <c r="CR22" s="84"/>
      <c r="CS22" s="84"/>
      <c r="CT22" s="226"/>
      <c r="CU22" s="160"/>
      <c r="CV22" s="198"/>
      <c r="CW22" s="84"/>
      <c r="CX22" s="84"/>
      <c r="CY22" s="84"/>
      <c r="CZ22" s="84"/>
      <c r="DA22" s="84"/>
      <c r="DB22" s="85"/>
      <c r="DC22" s="85"/>
      <c r="DD22" s="84"/>
      <c r="DE22" s="84"/>
      <c r="DF22" s="226"/>
      <c r="DG22" s="160"/>
      <c r="DH22" s="198"/>
      <c r="DI22" s="84"/>
      <c r="DJ22" s="84"/>
      <c r="DK22" s="84"/>
      <c r="DL22" s="84"/>
      <c r="DM22" s="84"/>
      <c r="DN22" s="85"/>
      <c r="DO22" s="85"/>
      <c r="DP22" s="84"/>
      <c r="DQ22" s="84"/>
      <c r="DR22" s="226"/>
      <c r="DS22" s="162"/>
      <c r="DT22" s="198"/>
      <c r="DU22" s="84"/>
      <c r="DV22" s="84"/>
      <c r="DW22" s="84"/>
      <c r="DX22" s="84"/>
      <c r="DY22" s="84"/>
      <c r="DZ22" s="85"/>
      <c r="EA22" s="85"/>
      <c r="EB22" s="84"/>
      <c r="EC22" s="84"/>
      <c r="ED22" s="226"/>
    </row>
    <row r="23" spans="1:134" x14ac:dyDescent="0.25">
      <c r="A23" s="115" t="s">
        <v>43</v>
      </c>
      <c r="B23" s="213"/>
      <c r="C23" s="213"/>
      <c r="D23" s="198"/>
      <c r="E23" s="84"/>
      <c r="F23" s="84"/>
      <c r="G23" s="84"/>
      <c r="H23" s="84"/>
      <c r="I23" s="84"/>
      <c r="J23" s="84"/>
      <c r="K23" s="84"/>
      <c r="L23" s="85"/>
      <c r="M23" s="149"/>
      <c r="N23" s="226"/>
      <c r="O23" s="223"/>
      <c r="P23" s="198"/>
      <c r="Q23" s="84"/>
      <c r="R23" s="84"/>
      <c r="S23" s="84"/>
      <c r="T23" s="84"/>
      <c r="U23" s="84"/>
      <c r="V23" s="85"/>
      <c r="W23" s="85"/>
      <c r="X23" s="84"/>
      <c r="Y23" s="84"/>
      <c r="Z23" s="226"/>
      <c r="AA23" s="160"/>
      <c r="AB23" s="198"/>
      <c r="AC23" s="84"/>
      <c r="AD23" s="84"/>
      <c r="AE23" s="84"/>
      <c r="AF23" s="84"/>
      <c r="AG23" s="84"/>
      <c r="AH23" s="85"/>
      <c r="AI23" s="85"/>
      <c r="AJ23" s="84"/>
      <c r="AK23" s="84"/>
      <c r="AL23" s="226"/>
      <c r="AM23" s="160"/>
      <c r="AN23" s="198"/>
      <c r="AO23" s="84"/>
      <c r="AP23" s="84"/>
      <c r="AQ23" s="84"/>
      <c r="AR23" s="84"/>
      <c r="AS23" s="84"/>
      <c r="AT23" s="85"/>
      <c r="AU23" s="85"/>
      <c r="AV23" s="84"/>
      <c r="AW23" s="84"/>
      <c r="AX23" s="226"/>
      <c r="AY23" s="160"/>
      <c r="AZ23" s="198"/>
      <c r="BA23" s="84"/>
      <c r="BB23" s="84"/>
      <c r="BC23" s="84"/>
      <c r="BD23" s="84"/>
      <c r="BE23" s="84"/>
      <c r="BF23" s="85"/>
      <c r="BG23" s="85"/>
      <c r="BH23" s="84"/>
      <c r="BI23" s="84"/>
      <c r="BJ23" s="226"/>
      <c r="BK23" s="160"/>
      <c r="BL23" s="198"/>
      <c r="BM23" s="84"/>
      <c r="BN23" s="84"/>
      <c r="BO23" s="84"/>
      <c r="BP23" s="84"/>
      <c r="BQ23" s="84"/>
      <c r="BR23" s="85"/>
      <c r="BS23" s="85"/>
      <c r="BT23" s="84"/>
      <c r="BU23" s="84"/>
      <c r="BV23" s="226"/>
      <c r="BW23" s="160"/>
      <c r="BX23" s="198"/>
      <c r="BY23" s="84"/>
      <c r="BZ23" s="84"/>
      <c r="CA23" s="84"/>
      <c r="CB23" s="84"/>
      <c r="CC23" s="84"/>
      <c r="CD23" s="85"/>
      <c r="CE23" s="85"/>
      <c r="CF23" s="84"/>
      <c r="CG23" s="84"/>
      <c r="CH23" s="226"/>
      <c r="CI23" s="160"/>
      <c r="CJ23" s="198"/>
      <c r="CK23" s="84"/>
      <c r="CL23" s="84"/>
      <c r="CM23" s="84"/>
      <c r="CN23" s="84"/>
      <c r="CO23" s="84"/>
      <c r="CP23" s="85"/>
      <c r="CQ23" s="85"/>
      <c r="CR23" s="84"/>
      <c r="CS23" s="84"/>
      <c r="CT23" s="226"/>
      <c r="CU23" s="160"/>
      <c r="CV23" s="198"/>
      <c r="CW23" s="84"/>
      <c r="CX23" s="84"/>
      <c r="CY23" s="84"/>
      <c r="CZ23" s="84"/>
      <c r="DA23" s="84"/>
      <c r="DB23" s="85"/>
      <c r="DC23" s="85"/>
      <c r="DD23" s="84"/>
      <c r="DE23" s="84"/>
      <c r="DF23" s="226"/>
      <c r="DG23" s="160"/>
      <c r="DH23" s="198"/>
      <c r="DI23" s="84"/>
      <c r="DJ23" s="84"/>
      <c r="DK23" s="84"/>
      <c r="DL23" s="84"/>
      <c r="DM23" s="84"/>
      <c r="DN23" s="85"/>
      <c r="DO23" s="85"/>
      <c r="DP23" s="84"/>
      <c r="DQ23" s="84"/>
      <c r="DR23" s="226"/>
      <c r="DS23" s="162"/>
      <c r="DT23" s="198"/>
      <c r="DU23" s="84"/>
      <c r="DV23" s="84"/>
      <c r="DW23" s="84"/>
      <c r="DX23" s="84"/>
      <c r="DY23" s="84"/>
      <c r="DZ23" s="85"/>
      <c r="EA23" s="85"/>
      <c r="EB23" s="84"/>
      <c r="EC23" s="84"/>
      <c r="ED23" s="226"/>
    </row>
    <row r="24" spans="1:134" x14ac:dyDescent="0.25">
      <c r="A24" s="115" t="s">
        <v>44</v>
      </c>
      <c r="B24" s="208"/>
      <c r="C24" s="218"/>
      <c r="D24" s="198"/>
      <c r="E24" s="84"/>
      <c r="F24" s="84"/>
      <c r="G24" s="84"/>
      <c r="H24" s="84"/>
      <c r="I24" s="84"/>
      <c r="J24" s="84"/>
      <c r="K24" s="84"/>
      <c r="L24" s="85"/>
      <c r="M24" s="149"/>
      <c r="N24" s="226"/>
      <c r="O24" s="223"/>
      <c r="P24" s="198"/>
      <c r="Q24" s="84"/>
      <c r="R24" s="84"/>
      <c r="S24" s="84"/>
      <c r="T24" s="84"/>
      <c r="U24" s="84"/>
      <c r="V24" s="85"/>
      <c r="W24" s="85"/>
      <c r="X24" s="84"/>
      <c r="Y24" s="84"/>
      <c r="Z24" s="226"/>
      <c r="AA24" s="160"/>
      <c r="AB24" s="198"/>
      <c r="AC24" s="84"/>
      <c r="AD24" s="84"/>
      <c r="AE24" s="84"/>
      <c r="AF24" s="84"/>
      <c r="AG24" s="84"/>
      <c r="AH24" s="85"/>
      <c r="AI24" s="85"/>
      <c r="AJ24" s="84"/>
      <c r="AK24" s="84"/>
      <c r="AL24" s="226"/>
      <c r="AM24" s="160"/>
      <c r="AN24" s="198"/>
      <c r="AO24" s="84"/>
      <c r="AP24" s="84"/>
      <c r="AQ24" s="84"/>
      <c r="AR24" s="84"/>
      <c r="AS24" s="84"/>
      <c r="AT24" s="85"/>
      <c r="AU24" s="85"/>
      <c r="AV24" s="84"/>
      <c r="AW24" s="84"/>
      <c r="AX24" s="226"/>
      <c r="AY24" s="160"/>
      <c r="AZ24" s="198"/>
      <c r="BA24" s="84"/>
      <c r="BB24" s="84"/>
      <c r="BC24" s="84"/>
      <c r="BD24" s="84"/>
      <c r="BE24" s="84"/>
      <c r="BF24" s="85"/>
      <c r="BG24" s="85"/>
      <c r="BH24" s="84"/>
      <c r="BI24" s="84"/>
      <c r="BJ24" s="226"/>
      <c r="BK24" s="160"/>
      <c r="BL24" s="198"/>
      <c r="BM24" s="84"/>
      <c r="BN24" s="84"/>
      <c r="BO24" s="84"/>
      <c r="BP24" s="84"/>
      <c r="BQ24" s="84"/>
      <c r="BR24" s="85"/>
      <c r="BS24" s="85"/>
      <c r="BT24" s="84"/>
      <c r="BU24" s="84"/>
      <c r="BV24" s="226"/>
      <c r="BW24" s="160"/>
      <c r="BX24" s="198"/>
      <c r="BY24" s="84"/>
      <c r="BZ24" s="84"/>
      <c r="CA24" s="84"/>
      <c r="CB24" s="84"/>
      <c r="CC24" s="84"/>
      <c r="CD24" s="85"/>
      <c r="CE24" s="85"/>
      <c r="CF24" s="84"/>
      <c r="CG24" s="84"/>
      <c r="CH24" s="226"/>
      <c r="CI24" s="160"/>
      <c r="CJ24" s="198"/>
      <c r="CK24" s="84"/>
      <c r="CL24" s="84"/>
      <c r="CM24" s="84"/>
      <c r="CN24" s="84"/>
      <c r="CO24" s="84"/>
      <c r="CP24" s="85"/>
      <c r="CQ24" s="85"/>
      <c r="CR24" s="84"/>
      <c r="CS24" s="84"/>
      <c r="CT24" s="226"/>
      <c r="CU24" s="160"/>
      <c r="CV24" s="198"/>
      <c r="CW24" s="84"/>
      <c r="CX24" s="84"/>
      <c r="CY24" s="84"/>
      <c r="CZ24" s="84"/>
      <c r="DA24" s="84"/>
      <c r="DB24" s="85"/>
      <c r="DC24" s="85"/>
      <c r="DD24" s="84"/>
      <c r="DE24" s="84"/>
      <c r="DF24" s="226"/>
      <c r="DG24" s="160"/>
      <c r="DH24" s="198"/>
      <c r="DI24" s="84"/>
      <c r="DJ24" s="84"/>
      <c r="DK24" s="84"/>
      <c r="DL24" s="84"/>
      <c r="DM24" s="84"/>
      <c r="DN24" s="85"/>
      <c r="DO24" s="85"/>
      <c r="DP24" s="84"/>
      <c r="DQ24" s="84"/>
      <c r="DR24" s="226"/>
      <c r="DS24" s="162"/>
      <c r="DT24" s="198"/>
      <c r="DU24" s="84"/>
      <c r="DV24" s="84"/>
      <c r="DW24" s="84"/>
      <c r="DX24" s="84"/>
      <c r="DY24" s="84"/>
      <c r="DZ24" s="85"/>
      <c r="EA24" s="85"/>
      <c r="EB24" s="84"/>
      <c r="EC24" s="84"/>
      <c r="ED24" s="226"/>
    </row>
    <row r="25" spans="1:134" x14ac:dyDescent="0.25">
      <c r="A25" s="115" t="s">
        <v>45</v>
      </c>
      <c r="B25" s="216"/>
      <c r="C25" s="220"/>
      <c r="D25" s="198"/>
      <c r="E25" s="84"/>
      <c r="F25" s="84"/>
      <c r="G25" s="84"/>
      <c r="H25" s="84"/>
      <c r="I25" s="84"/>
      <c r="J25" s="84"/>
      <c r="K25" s="84"/>
      <c r="L25" s="85"/>
      <c r="M25" s="149"/>
      <c r="N25" s="226"/>
      <c r="O25" s="223"/>
      <c r="P25" s="198"/>
      <c r="Q25" s="84"/>
      <c r="R25" s="84"/>
      <c r="S25" s="84"/>
      <c r="T25" s="84"/>
      <c r="U25" s="84"/>
      <c r="V25" s="85"/>
      <c r="W25" s="85"/>
      <c r="X25" s="84"/>
      <c r="Y25" s="84"/>
      <c r="Z25" s="226"/>
      <c r="AA25" s="160"/>
      <c r="AB25" s="198"/>
      <c r="AC25" s="84"/>
      <c r="AD25" s="84"/>
      <c r="AE25" s="84"/>
      <c r="AF25" s="84"/>
      <c r="AG25" s="84"/>
      <c r="AH25" s="85"/>
      <c r="AI25" s="85"/>
      <c r="AJ25" s="84"/>
      <c r="AK25" s="84"/>
      <c r="AL25" s="226"/>
      <c r="AM25" s="160"/>
      <c r="AN25" s="198"/>
      <c r="AO25" s="84"/>
      <c r="AP25" s="84"/>
      <c r="AQ25" s="84"/>
      <c r="AR25" s="84"/>
      <c r="AS25" s="84"/>
      <c r="AT25" s="85"/>
      <c r="AU25" s="85"/>
      <c r="AV25" s="84"/>
      <c r="AW25" s="84"/>
      <c r="AX25" s="226"/>
      <c r="AY25" s="160"/>
      <c r="AZ25" s="198"/>
      <c r="BA25" s="84"/>
      <c r="BB25" s="84"/>
      <c r="BC25" s="84"/>
      <c r="BD25" s="84"/>
      <c r="BE25" s="84"/>
      <c r="BF25" s="85"/>
      <c r="BG25" s="85"/>
      <c r="BH25" s="84"/>
      <c r="BI25" s="84"/>
      <c r="BJ25" s="226"/>
      <c r="BK25" s="160"/>
      <c r="BL25" s="198"/>
      <c r="BM25" s="84"/>
      <c r="BN25" s="84"/>
      <c r="BO25" s="84"/>
      <c r="BP25" s="84"/>
      <c r="BQ25" s="84"/>
      <c r="BR25" s="85"/>
      <c r="BS25" s="85"/>
      <c r="BT25" s="84"/>
      <c r="BU25" s="84"/>
      <c r="BV25" s="226"/>
      <c r="BW25" s="160"/>
      <c r="BX25" s="198"/>
      <c r="BY25" s="84"/>
      <c r="BZ25" s="84"/>
      <c r="CA25" s="84"/>
      <c r="CB25" s="84"/>
      <c r="CC25" s="84"/>
      <c r="CD25" s="85"/>
      <c r="CE25" s="85"/>
      <c r="CF25" s="84"/>
      <c r="CG25" s="84"/>
      <c r="CH25" s="226"/>
      <c r="CI25" s="160"/>
      <c r="CJ25" s="198"/>
      <c r="CK25" s="84"/>
      <c r="CL25" s="84"/>
      <c r="CM25" s="84"/>
      <c r="CN25" s="84"/>
      <c r="CO25" s="84"/>
      <c r="CP25" s="85"/>
      <c r="CQ25" s="85"/>
      <c r="CR25" s="84"/>
      <c r="CS25" s="84"/>
      <c r="CT25" s="226"/>
      <c r="CU25" s="160"/>
      <c r="CV25" s="198"/>
      <c r="CW25" s="84"/>
      <c r="CX25" s="84"/>
      <c r="CY25" s="84"/>
      <c r="CZ25" s="84"/>
      <c r="DA25" s="84"/>
      <c r="DB25" s="85"/>
      <c r="DC25" s="85"/>
      <c r="DD25" s="84"/>
      <c r="DE25" s="84"/>
      <c r="DF25" s="226"/>
      <c r="DG25" s="160"/>
      <c r="DH25" s="198"/>
      <c r="DI25" s="84"/>
      <c r="DJ25" s="84"/>
      <c r="DK25" s="84"/>
      <c r="DL25" s="84"/>
      <c r="DM25" s="84"/>
      <c r="DN25" s="85"/>
      <c r="DO25" s="85"/>
      <c r="DP25" s="84"/>
      <c r="DQ25" s="84"/>
      <c r="DR25" s="226"/>
      <c r="DS25" s="162"/>
      <c r="DT25" s="198"/>
      <c r="DU25" s="84"/>
      <c r="DV25" s="84"/>
      <c r="DW25" s="84"/>
      <c r="DX25" s="84"/>
      <c r="DY25" s="84"/>
      <c r="DZ25" s="85"/>
      <c r="EA25" s="85"/>
      <c r="EB25" s="84"/>
      <c r="EC25" s="84"/>
      <c r="ED25" s="226"/>
    </row>
    <row r="26" spans="1:134" x14ac:dyDescent="0.25">
      <c r="A26" s="115" t="s">
        <v>46</v>
      </c>
      <c r="B26" s="208"/>
      <c r="C26" s="218"/>
      <c r="D26" s="198"/>
      <c r="E26" s="84"/>
      <c r="F26" s="84"/>
      <c r="G26" s="84"/>
      <c r="H26" s="84"/>
      <c r="I26" s="84"/>
      <c r="J26" s="84"/>
      <c r="K26" s="84"/>
      <c r="L26" s="85"/>
      <c r="M26" s="149"/>
      <c r="N26" s="226"/>
      <c r="O26" s="223"/>
      <c r="P26" s="198"/>
      <c r="Q26" s="84"/>
      <c r="R26" s="84"/>
      <c r="S26" s="84"/>
      <c r="T26" s="84"/>
      <c r="U26" s="84"/>
      <c r="V26" s="85"/>
      <c r="W26" s="85"/>
      <c r="X26" s="84"/>
      <c r="Y26" s="84"/>
      <c r="Z26" s="226"/>
      <c r="AA26" s="160"/>
      <c r="AB26" s="198"/>
      <c r="AC26" s="84"/>
      <c r="AD26" s="84"/>
      <c r="AE26" s="84"/>
      <c r="AF26" s="84"/>
      <c r="AG26" s="84"/>
      <c r="AH26" s="85"/>
      <c r="AI26" s="85"/>
      <c r="AJ26" s="84"/>
      <c r="AK26" s="84"/>
      <c r="AL26" s="226"/>
      <c r="AM26" s="160"/>
      <c r="AN26" s="198"/>
      <c r="AO26" s="84"/>
      <c r="AP26" s="84"/>
      <c r="AQ26" s="84"/>
      <c r="AR26" s="84"/>
      <c r="AS26" s="84"/>
      <c r="AT26" s="85"/>
      <c r="AU26" s="85"/>
      <c r="AV26" s="84"/>
      <c r="AW26" s="84"/>
      <c r="AX26" s="226"/>
      <c r="AY26" s="160"/>
      <c r="AZ26" s="198"/>
      <c r="BA26" s="84"/>
      <c r="BB26" s="84"/>
      <c r="BC26" s="84"/>
      <c r="BD26" s="84"/>
      <c r="BE26" s="84"/>
      <c r="BF26" s="85"/>
      <c r="BG26" s="85"/>
      <c r="BH26" s="84"/>
      <c r="BI26" s="84"/>
      <c r="BJ26" s="226"/>
      <c r="BK26" s="160"/>
      <c r="BL26" s="198"/>
      <c r="BM26" s="84"/>
      <c r="BN26" s="84"/>
      <c r="BO26" s="84"/>
      <c r="BP26" s="84"/>
      <c r="BQ26" s="84"/>
      <c r="BR26" s="85"/>
      <c r="BS26" s="85"/>
      <c r="BT26" s="84"/>
      <c r="BU26" s="84"/>
      <c r="BV26" s="226"/>
      <c r="BW26" s="160"/>
      <c r="BX26" s="198"/>
      <c r="BY26" s="84"/>
      <c r="BZ26" s="84"/>
      <c r="CA26" s="84"/>
      <c r="CB26" s="84"/>
      <c r="CC26" s="84"/>
      <c r="CD26" s="85"/>
      <c r="CE26" s="85"/>
      <c r="CF26" s="84"/>
      <c r="CG26" s="84"/>
      <c r="CH26" s="226"/>
      <c r="CI26" s="160"/>
      <c r="CJ26" s="198"/>
      <c r="CK26" s="84"/>
      <c r="CL26" s="84"/>
      <c r="CM26" s="84"/>
      <c r="CN26" s="84"/>
      <c r="CO26" s="84"/>
      <c r="CP26" s="85"/>
      <c r="CQ26" s="85"/>
      <c r="CR26" s="84"/>
      <c r="CS26" s="84"/>
      <c r="CT26" s="226"/>
      <c r="CU26" s="160"/>
      <c r="CV26" s="198"/>
      <c r="CW26" s="84"/>
      <c r="CX26" s="84"/>
      <c r="CY26" s="84"/>
      <c r="CZ26" s="84"/>
      <c r="DA26" s="84"/>
      <c r="DB26" s="85"/>
      <c r="DC26" s="85"/>
      <c r="DD26" s="84"/>
      <c r="DE26" s="84"/>
      <c r="DF26" s="226"/>
      <c r="DG26" s="160"/>
      <c r="DH26" s="198"/>
      <c r="DI26" s="84"/>
      <c r="DJ26" s="84"/>
      <c r="DK26" s="84"/>
      <c r="DL26" s="84"/>
      <c r="DM26" s="84"/>
      <c r="DN26" s="85"/>
      <c r="DO26" s="85"/>
      <c r="DP26" s="84"/>
      <c r="DQ26" s="84"/>
      <c r="DR26" s="226"/>
      <c r="DS26" s="162"/>
      <c r="DT26" s="198"/>
      <c r="DU26" s="84"/>
      <c r="DV26" s="84"/>
      <c r="DW26" s="84"/>
      <c r="DX26" s="84"/>
      <c r="DY26" s="84"/>
      <c r="DZ26" s="85"/>
      <c r="EA26" s="85"/>
      <c r="EB26" s="84"/>
      <c r="EC26" s="84"/>
      <c r="ED26" s="226"/>
    </row>
    <row r="27" spans="1:134" x14ac:dyDescent="0.25">
      <c r="A27" s="115" t="s">
        <v>47</v>
      </c>
      <c r="B27" s="213"/>
      <c r="C27" s="221"/>
      <c r="D27" s="198"/>
      <c r="E27" s="84"/>
      <c r="F27" s="84"/>
      <c r="G27" s="84"/>
      <c r="H27" s="84"/>
      <c r="I27" s="84"/>
      <c r="J27" s="84"/>
      <c r="K27" s="84"/>
      <c r="L27" s="85"/>
      <c r="M27" s="149"/>
      <c r="N27" s="226"/>
      <c r="O27" s="223"/>
      <c r="P27" s="198"/>
      <c r="Q27" s="84"/>
      <c r="R27" s="84"/>
      <c r="S27" s="84"/>
      <c r="T27" s="84"/>
      <c r="U27" s="84"/>
      <c r="V27" s="85"/>
      <c r="W27" s="85"/>
      <c r="X27" s="84"/>
      <c r="Y27" s="84"/>
      <c r="Z27" s="226"/>
      <c r="AA27" s="160"/>
      <c r="AB27" s="198"/>
      <c r="AC27" s="84"/>
      <c r="AD27" s="84"/>
      <c r="AE27" s="84"/>
      <c r="AF27" s="84"/>
      <c r="AG27" s="84"/>
      <c r="AH27" s="85"/>
      <c r="AI27" s="85"/>
      <c r="AJ27" s="84"/>
      <c r="AK27" s="84"/>
      <c r="AL27" s="226"/>
      <c r="AM27" s="160"/>
      <c r="AN27" s="198"/>
      <c r="AO27" s="84"/>
      <c r="AP27" s="84"/>
      <c r="AQ27" s="84"/>
      <c r="AR27" s="84"/>
      <c r="AS27" s="84"/>
      <c r="AT27" s="85"/>
      <c r="AU27" s="85"/>
      <c r="AV27" s="84"/>
      <c r="AW27" s="84"/>
      <c r="AX27" s="226"/>
      <c r="AY27" s="160"/>
      <c r="AZ27" s="198"/>
      <c r="BA27" s="84"/>
      <c r="BB27" s="84"/>
      <c r="BC27" s="84"/>
      <c r="BD27" s="84"/>
      <c r="BE27" s="84"/>
      <c r="BF27" s="85"/>
      <c r="BG27" s="85"/>
      <c r="BH27" s="84"/>
      <c r="BI27" s="84"/>
      <c r="BJ27" s="226"/>
      <c r="BK27" s="160"/>
      <c r="BL27" s="198"/>
      <c r="BM27" s="84"/>
      <c r="BN27" s="84"/>
      <c r="BO27" s="84"/>
      <c r="BP27" s="84"/>
      <c r="BQ27" s="84"/>
      <c r="BR27" s="85"/>
      <c r="BS27" s="85"/>
      <c r="BT27" s="84"/>
      <c r="BU27" s="84"/>
      <c r="BV27" s="226"/>
      <c r="BW27" s="160"/>
      <c r="BX27" s="198"/>
      <c r="BY27" s="84"/>
      <c r="BZ27" s="84"/>
      <c r="CA27" s="84"/>
      <c r="CB27" s="84"/>
      <c r="CC27" s="84"/>
      <c r="CD27" s="85"/>
      <c r="CE27" s="85"/>
      <c r="CF27" s="84"/>
      <c r="CG27" s="84"/>
      <c r="CH27" s="226"/>
      <c r="CI27" s="160"/>
      <c r="CJ27" s="198"/>
      <c r="CK27" s="84"/>
      <c r="CL27" s="84"/>
      <c r="CM27" s="84"/>
      <c r="CN27" s="84"/>
      <c r="CO27" s="84"/>
      <c r="CP27" s="85"/>
      <c r="CQ27" s="85"/>
      <c r="CR27" s="84"/>
      <c r="CS27" s="84"/>
      <c r="CT27" s="226"/>
      <c r="CU27" s="160"/>
      <c r="CV27" s="198"/>
      <c r="CW27" s="84"/>
      <c r="CX27" s="84"/>
      <c r="CY27" s="84"/>
      <c r="CZ27" s="84"/>
      <c r="DA27" s="84"/>
      <c r="DB27" s="85"/>
      <c r="DC27" s="85"/>
      <c r="DD27" s="84"/>
      <c r="DE27" s="84"/>
      <c r="DF27" s="226"/>
      <c r="DG27" s="160"/>
      <c r="DH27" s="198"/>
      <c r="DI27" s="84"/>
      <c r="DJ27" s="84"/>
      <c r="DK27" s="84"/>
      <c r="DL27" s="84"/>
      <c r="DM27" s="84"/>
      <c r="DN27" s="85"/>
      <c r="DO27" s="85"/>
      <c r="DP27" s="84"/>
      <c r="DQ27" s="84"/>
      <c r="DR27" s="226"/>
      <c r="DS27" s="162"/>
      <c r="DT27" s="198"/>
      <c r="DU27" s="84"/>
      <c r="DV27" s="84"/>
      <c r="DW27" s="84"/>
      <c r="DX27" s="84"/>
      <c r="DY27" s="84"/>
      <c r="DZ27" s="85"/>
      <c r="EA27" s="85"/>
      <c r="EB27" s="84"/>
      <c r="EC27" s="84"/>
      <c r="ED27" s="226"/>
    </row>
    <row r="28" spans="1:134" x14ac:dyDescent="0.25">
      <c r="A28" s="115" t="s">
        <v>48</v>
      </c>
      <c r="B28" s="208"/>
      <c r="C28" s="208"/>
      <c r="D28" s="198"/>
      <c r="E28" s="84"/>
      <c r="F28" s="84"/>
      <c r="G28" s="84"/>
      <c r="H28" s="84"/>
      <c r="I28" s="84"/>
      <c r="J28" s="84"/>
      <c r="K28" s="84"/>
      <c r="L28" s="85"/>
      <c r="M28" s="149"/>
      <c r="N28" s="226"/>
      <c r="O28" s="223"/>
      <c r="P28" s="198"/>
      <c r="Q28" s="84"/>
      <c r="R28" s="84"/>
      <c r="S28" s="84"/>
      <c r="T28" s="84"/>
      <c r="U28" s="84"/>
      <c r="V28" s="85"/>
      <c r="W28" s="85"/>
      <c r="X28" s="84"/>
      <c r="Y28" s="84"/>
      <c r="Z28" s="226"/>
      <c r="AA28" s="160"/>
      <c r="AB28" s="198"/>
      <c r="AC28" s="84"/>
      <c r="AD28" s="84"/>
      <c r="AE28" s="84"/>
      <c r="AF28" s="84"/>
      <c r="AG28" s="84"/>
      <c r="AH28" s="85"/>
      <c r="AI28" s="85"/>
      <c r="AJ28" s="84"/>
      <c r="AK28" s="84"/>
      <c r="AL28" s="226"/>
      <c r="AM28" s="160"/>
      <c r="AN28" s="198"/>
      <c r="AO28" s="84"/>
      <c r="AP28" s="84"/>
      <c r="AQ28" s="84"/>
      <c r="AR28" s="84"/>
      <c r="AS28" s="84"/>
      <c r="AT28" s="85"/>
      <c r="AU28" s="85"/>
      <c r="AV28" s="84"/>
      <c r="AW28" s="84"/>
      <c r="AX28" s="226"/>
      <c r="AY28" s="160"/>
      <c r="AZ28" s="198"/>
      <c r="BA28" s="84"/>
      <c r="BB28" s="84"/>
      <c r="BC28" s="84"/>
      <c r="BD28" s="84"/>
      <c r="BE28" s="84"/>
      <c r="BF28" s="85"/>
      <c r="BG28" s="85"/>
      <c r="BH28" s="84"/>
      <c r="BI28" s="84"/>
      <c r="BJ28" s="226"/>
      <c r="BK28" s="160"/>
      <c r="BL28" s="198"/>
      <c r="BM28" s="84"/>
      <c r="BN28" s="84"/>
      <c r="BO28" s="84"/>
      <c r="BP28" s="84"/>
      <c r="BQ28" s="84"/>
      <c r="BR28" s="85"/>
      <c r="BS28" s="85"/>
      <c r="BT28" s="84"/>
      <c r="BU28" s="84"/>
      <c r="BV28" s="226"/>
      <c r="BW28" s="160"/>
      <c r="BX28" s="198"/>
      <c r="BY28" s="84"/>
      <c r="BZ28" s="84"/>
      <c r="CA28" s="84"/>
      <c r="CB28" s="84"/>
      <c r="CC28" s="84"/>
      <c r="CD28" s="85"/>
      <c r="CE28" s="85"/>
      <c r="CF28" s="84"/>
      <c r="CG28" s="84"/>
      <c r="CH28" s="226"/>
      <c r="CI28" s="160"/>
      <c r="CJ28" s="198"/>
      <c r="CK28" s="84"/>
      <c r="CL28" s="84"/>
      <c r="CM28" s="84"/>
      <c r="CN28" s="84"/>
      <c r="CO28" s="84"/>
      <c r="CP28" s="85"/>
      <c r="CQ28" s="85"/>
      <c r="CR28" s="84"/>
      <c r="CS28" s="84"/>
      <c r="CT28" s="226"/>
      <c r="CU28" s="160"/>
      <c r="CV28" s="198"/>
      <c r="CW28" s="84"/>
      <c r="CX28" s="84"/>
      <c r="CY28" s="84"/>
      <c r="CZ28" s="84"/>
      <c r="DA28" s="84"/>
      <c r="DB28" s="85"/>
      <c r="DC28" s="85"/>
      <c r="DD28" s="84"/>
      <c r="DE28" s="84"/>
      <c r="DF28" s="226"/>
      <c r="DG28" s="160"/>
      <c r="DH28" s="198"/>
      <c r="DI28" s="84"/>
      <c r="DJ28" s="84"/>
      <c r="DK28" s="84"/>
      <c r="DL28" s="84"/>
      <c r="DM28" s="84"/>
      <c r="DN28" s="85"/>
      <c r="DO28" s="85"/>
      <c r="DP28" s="84"/>
      <c r="DQ28" s="84"/>
      <c r="DR28" s="226"/>
      <c r="DS28" s="162"/>
      <c r="DT28" s="198"/>
      <c r="DU28" s="84"/>
      <c r="DV28" s="84"/>
      <c r="DW28" s="84"/>
      <c r="DX28" s="84"/>
      <c r="DY28" s="84"/>
      <c r="DZ28" s="85"/>
      <c r="EA28" s="85"/>
      <c r="EB28" s="84"/>
      <c r="EC28" s="84"/>
      <c r="ED28" s="226"/>
    </row>
    <row r="29" spans="1:134" x14ac:dyDescent="0.25">
      <c r="A29" s="115" t="s">
        <v>49</v>
      </c>
      <c r="B29" s="208"/>
      <c r="C29" s="218"/>
      <c r="D29" s="198"/>
      <c r="E29" s="84"/>
      <c r="F29" s="84"/>
      <c r="G29" s="84"/>
      <c r="H29" s="84"/>
      <c r="I29" s="84"/>
      <c r="J29" s="84"/>
      <c r="K29" s="84"/>
      <c r="L29" s="85"/>
      <c r="M29" s="149"/>
      <c r="N29" s="226"/>
      <c r="O29" s="223"/>
      <c r="P29" s="198"/>
      <c r="Q29" s="84"/>
      <c r="R29" s="84"/>
      <c r="S29" s="84"/>
      <c r="T29" s="84"/>
      <c r="U29" s="84"/>
      <c r="V29" s="85"/>
      <c r="W29" s="85"/>
      <c r="X29" s="84"/>
      <c r="Y29" s="84"/>
      <c r="Z29" s="226"/>
      <c r="AA29" s="160"/>
      <c r="AB29" s="198"/>
      <c r="AC29" s="84"/>
      <c r="AD29" s="84"/>
      <c r="AE29" s="84"/>
      <c r="AF29" s="84"/>
      <c r="AG29" s="84"/>
      <c r="AH29" s="85"/>
      <c r="AI29" s="85"/>
      <c r="AJ29" s="84"/>
      <c r="AK29" s="84"/>
      <c r="AL29" s="226"/>
      <c r="AM29" s="160"/>
      <c r="AN29" s="198"/>
      <c r="AO29" s="84"/>
      <c r="AP29" s="84"/>
      <c r="AQ29" s="84"/>
      <c r="AR29" s="84"/>
      <c r="AS29" s="84"/>
      <c r="AT29" s="85"/>
      <c r="AU29" s="85"/>
      <c r="AV29" s="84"/>
      <c r="AW29" s="84"/>
      <c r="AX29" s="226"/>
      <c r="AY29" s="160"/>
      <c r="AZ29" s="198"/>
      <c r="BA29" s="84"/>
      <c r="BB29" s="84"/>
      <c r="BC29" s="84"/>
      <c r="BD29" s="84"/>
      <c r="BE29" s="84"/>
      <c r="BF29" s="85"/>
      <c r="BG29" s="85"/>
      <c r="BH29" s="84"/>
      <c r="BI29" s="84"/>
      <c r="BJ29" s="226"/>
      <c r="BK29" s="160"/>
      <c r="BL29" s="198"/>
      <c r="BM29" s="84"/>
      <c r="BN29" s="84"/>
      <c r="BO29" s="84"/>
      <c r="BP29" s="84"/>
      <c r="BQ29" s="84"/>
      <c r="BR29" s="85"/>
      <c r="BS29" s="85"/>
      <c r="BT29" s="84"/>
      <c r="BU29" s="84"/>
      <c r="BV29" s="226"/>
      <c r="BW29" s="160"/>
      <c r="BX29" s="198"/>
      <c r="BY29" s="84"/>
      <c r="BZ29" s="84"/>
      <c r="CA29" s="84"/>
      <c r="CB29" s="84"/>
      <c r="CC29" s="84"/>
      <c r="CD29" s="85"/>
      <c r="CE29" s="85"/>
      <c r="CF29" s="84"/>
      <c r="CG29" s="84"/>
      <c r="CH29" s="226"/>
      <c r="CI29" s="160"/>
      <c r="CJ29" s="198"/>
      <c r="CK29" s="84"/>
      <c r="CL29" s="84"/>
      <c r="CM29" s="84"/>
      <c r="CN29" s="84"/>
      <c r="CO29" s="84"/>
      <c r="CP29" s="85"/>
      <c r="CQ29" s="85"/>
      <c r="CR29" s="84"/>
      <c r="CS29" s="84"/>
      <c r="CT29" s="226"/>
      <c r="CU29" s="160"/>
      <c r="CV29" s="198"/>
      <c r="CW29" s="84"/>
      <c r="CX29" s="84"/>
      <c r="CY29" s="84"/>
      <c r="CZ29" s="84"/>
      <c r="DA29" s="84"/>
      <c r="DB29" s="85"/>
      <c r="DC29" s="85"/>
      <c r="DD29" s="84"/>
      <c r="DE29" s="84"/>
      <c r="DF29" s="226"/>
      <c r="DG29" s="160"/>
      <c r="DH29" s="198"/>
      <c r="DI29" s="84"/>
      <c r="DJ29" s="84"/>
      <c r="DK29" s="84"/>
      <c r="DL29" s="84"/>
      <c r="DM29" s="84"/>
      <c r="DN29" s="85"/>
      <c r="DO29" s="85"/>
      <c r="DP29" s="84"/>
      <c r="DQ29" s="84"/>
      <c r="DR29" s="226"/>
      <c r="DS29" s="162"/>
      <c r="DT29" s="198"/>
      <c r="DU29" s="84"/>
      <c r="DV29" s="84"/>
      <c r="DW29" s="84"/>
      <c r="DX29" s="84"/>
      <c r="DY29" s="84"/>
      <c r="DZ29" s="85"/>
      <c r="EA29" s="85"/>
      <c r="EB29" s="84"/>
      <c r="EC29" s="84"/>
      <c r="ED29" s="226"/>
    </row>
    <row r="30" spans="1:134" x14ac:dyDescent="0.25">
      <c r="A30" s="115" t="s">
        <v>50</v>
      </c>
      <c r="B30" s="208"/>
      <c r="C30" s="208"/>
      <c r="D30" s="198"/>
      <c r="E30" s="84"/>
      <c r="F30" s="84"/>
      <c r="G30" s="84"/>
      <c r="H30" s="84"/>
      <c r="I30" s="84"/>
      <c r="J30" s="84"/>
      <c r="K30" s="84"/>
      <c r="L30" s="85"/>
      <c r="M30" s="149"/>
      <c r="N30" s="226"/>
      <c r="O30" s="223"/>
      <c r="P30" s="198"/>
      <c r="Q30" s="84"/>
      <c r="R30" s="84"/>
      <c r="S30" s="84"/>
      <c r="T30" s="84"/>
      <c r="U30" s="84"/>
      <c r="V30" s="85"/>
      <c r="W30" s="85"/>
      <c r="X30" s="84"/>
      <c r="Y30" s="84"/>
      <c r="Z30" s="226"/>
      <c r="AA30" s="160"/>
      <c r="AB30" s="198"/>
      <c r="AC30" s="84"/>
      <c r="AD30" s="84"/>
      <c r="AE30" s="84"/>
      <c r="AF30" s="84"/>
      <c r="AG30" s="84"/>
      <c r="AH30" s="85"/>
      <c r="AI30" s="85"/>
      <c r="AJ30" s="84"/>
      <c r="AK30" s="84"/>
      <c r="AL30" s="226"/>
      <c r="AM30" s="160"/>
      <c r="AN30" s="198"/>
      <c r="AO30" s="84"/>
      <c r="AP30" s="84"/>
      <c r="AQ30" s="84"/>
      <c r="AR30" s="84"/>
      <c r="AS30" s="84"/>
      <c r="AT30" s="85"/>
      <c r="AU30" s="85"/>
      <c r="AV30" s="84"/>
      <c r="AW30" s="84"/>
      <c r="AX30" s="226"/>
      <c r="AY30" s="160"/>
      <c r="AZ30" s="198"/>
      <c r="BA30" s="84"/>
      <c r="BB30" s="84"/>
      <c r="BC30" s="84"/>
      <c r="BD30" s="84"/>
      <c r="BE30" s="84"/>
      <c r="BF30" s="85"/>
      <c r="BG30" s="85"/>
      <c r="BH30" s="84"/>
      <c r="BI30" s="84"/>
      <c r="BJ30" s="226"/>
      <c r="BK30" s="160"/>
      <c r="BL30" s="198"/>
      <c r="BM30" s="84"/>
      <c r="BN30" s="84"/>
      <c r="BO30" s="84"/>
      <c r="BP30" s="84"/>
      <c r="BQ30" s="84"/>
      <c r="BR30" s="85"/>
      <c r="BS30" s="85"/>
      <c r="BT30" s="84"/>
      <c r="BU30" s="84"/>
      <c r="BV30" s="226"/>
      <c r="BW30" s="160"/>
      <c r="BX30" s="198"/>
      <c r="BY30" s="84"/>
      <c r="BZ30" s="84"/>
      <c r="CA30" s="84"/>
      <c r="CB30" s="84"/>
      <c r="CC30" s="84"/>
      <c r="CD30" s="85"/>
      <c r="CE30" s="85"/>
      <c r="CF30" s="84"/>
      <c r="CG30" s="84"/>
      <c r="CH30" s="226"/>
      <c r="CI30" s="160"/>
      <c r="CJ30" s="198"/>
      <c r="CK30" s="84"/>
      <c r="CL30" s="84"/>
      <c r="CM30" s="84"/>
      <c r="CN30" s="84"/>
      <c r="CO30" s="84"/>
      <c r="CP30" s="85"/>
      <c r="CQ30" s="85"/>
      <c r="CR30" s="84"/>
      <c r="CS30" s="84"/>
      <c r="CT30" s="226"/>
      <c r="CU30" s="160"/>
      <c r="CV30" s="198"/>
      <c r="CW30" s="84"/>
      <c r="CX30" s="84"/>
      <c r="CY30" s="84"/>
      <c r="CZ30" s="84"/>
      <c r="DA30" s="84"/>
      <c r="DB30" s="85"/>
      <c r="DC30" s="85"/>
      <c r="DD30" s="84"/>
      <c r="DE30" s="84"/>
      <c r="DF30" s="226"/>
      <c r="DG30" s="160"/>
      <c r="DH30" s="198"/>
      <c r="DI30" s="84"/>
      <c r="DJ30" s="84"/>
      <c r="DK30" s="84"/>
      <c r="DL30" s="84"/>
      <c r="DM30" s="84"/>
      <c r="DN30" s="85"/>
      <c r="DO30" s="85"/>
      <c r="DP30" s="84"/>
      <c r="DQ30" s="84"/>
      <c r="DR30" s="226"/>
      <c r="DS30" s="162"/>
      <c r="DT30" s="198"/>
      <c r="DU30" s="84"/>
      <c r="DV30" s="84"/>
      <c r="DW30" s="84"/>
      <c r="DX30" s="84"/>
      <c r="DY30" s="84"/>
      <c r="DZ30" s="85"/>
      <c r="EA30" s="85"/>
      <c r="EB30" s="84"/>
      <c r="EC30" s="84"/>
      <c r="ED30" s="226"/>
    </row>
    <row r="31" spans="1:134" x14ac:dyDescent="0.25">
      <c r="A31" s="115" t="s">
        <v>51</v>
      </c>
      <c r="B31" s="208"/>
      <c r="C31" s="218"/>
      <c r="D31" s="198"/>
      <c r="E31" s="84"/>
      <c r="F31" s="84"/>
      <c r="G31" s="84"/>
      <c r="H31" s="84"/>
      <c r="I31" s="84"/>
      <c r="J31" s="84"/>
      <c r="K31" s="84"/>
      <c r="L31" s="85"/>
      <c r="M31" s="149"/>
      <c r="N31" s="226"/>
      <c r="O31" s="223"/>
      <c r="P31" s="198"/>
      <c r="Q31" s="84"/>
      <c r="R31" s="84"/>
      <c r="S31" s="84"/>
      <c r="T31" s="84"/>
      <c r="U31" s="84"/>
      <c r="V31" s="85"/>
      <c r="W31" s="85"/>
      <c r="X31" s="84"/>
      <c r="Y31" s="84"/>
      <c r="Z31" s="226"/>
      <c r="AA31" s="160"/>
      <c r="AB31" s="198"/>
      <c r="AC31" s="84"/>
      <c r="AD31" s="84"/>
      <c r="AE31" s="84"/>
      <c r="AF31" s="84"/>
      <c r="AG31" s="84"/>
      <c r="AH31" s="85"/>
      <c r="AI31" s="85"/>
      <c r="AJ31" s="84"/>
      <c r="AK31" s="84"/>
      <c r="AL31" s="226"/>
      <c r="AM31" s="160"/>
      <c r="AN31" s="198"/>
      <c r="AO31" s="84"/>
      <c r="AP31" s="84"/>
      <c r="AQ31" s="84"/>
      <c r="AR31" s="84"/>
      <c r="AS31" s="84"/>
      <c r="AT31" s="85"/>
      <c r="AU31" s="85"/>
      <c r="AV31" s="84"/>
      <c r="AW31" s="84"/>
      <c r="AX31" s="226"/>
      <c r="AY31" s="160"/>
      <c r="AZ31" s="198"/>
      <c r="BA31" s="84"/>
      <c r="BB31" s="84"/>
      <c r="BC31" s="84"/>
      <c r="BD31" s="84"/>
      <c r="BE31" s="84"/>
      <c r="BF31" s="85"/>
      <c r="BG31" s="85"/>
      <c r="BH31" s="84"/>
      <c r="BI31" s="84"/>
      <c r="BJ31" s="226"/>
      <c r="BK31" s="160"/>
      <c r="BL31" s="198"/>
      <c r="BM31" s="84"/>
      <c r="BN31" s="84"/>
      <c r="BO31" s="84"/>
      <c r="BP31" s="84"/>
      <c r="BQ31" s="84"/>
      <c r="BR31" s="85"/>
      <c r="BS31" s="85"/>
      <c r="BT31" s="84"/>
      <c r="BU31" s="84"/>
      <c r="BV31" s="226"/>
      <c r="BW31" s="160"/>
      <c r="BX31" s="198"/>
      <c r="BY31" s="84"/>
      <c r="BZ31" s="84"/>
      <c r="CA31" s="84"/>
      <c r="CB31" s="84"/>
      <c r="CC31" s="84"/>
      <c r="CD31" s="85"/>
      <c r="CE31" s="85"/>
      <c r="CF31" s="84"/>
      <c r="CG31" s="84"/>
      <c r="CH31" s="226"/>
      <c r="CI31" s="160"/>
      <c r="CJ31" s="198"/>
      <c r="CK31" s="84"/>
      <c r="CL31" s="84"/>
      <c r="CM31" s="84"/>
      <c r="CN31" s="84"/>
      <c r="CO31" s="84"/>
      <c r="CP31" s="85"/>
      <c r="CQ31" s="85"/>
      <c r="CR31" s="84"/>
      <c r="CS31" s="84"/>
      <c r="CT31" s="226"/>
      <c r="CU31" s="160"/>
      <c r="CV31" s="198"/>
      <c r="CW31" s="84"/>
      <c r="CX31" s="84"/>
      <c r="CY31" s="84"/>
      <c r="CZ31" s="84"/>
      <c r="DA31" s="84"/>
      <c r="DB31" s="85"/>
      <c r="DC31" s="85"/>
      <c r="DD31" s="84"/>
      <c r="DE31" s="84"/>
      <c r="DF31" s="226"/>
      <c r="DG31" s="160"/>
      <c r="DH31" s="198"/>
      <c r="DI31" s="84"/>
      <c r="DJ31" s="84"/>
      <c r="DK31" s="84"/>
      <c r="DL31" s="84"/>
      <c r="DM31" s="84"/>
      <c r="DN31" s="85"/>
      <c r="DO31" s="85"/>
      <c r="DP31" s="84"/>
      <c r="DQ31" s="84"/>
      <c r="DR31" s="226"/>
      <c r="DS31" s="162"/>
      <c r="DT31" s="198"/>
      <c r="DU31" s="84"/>
      <c r="DV31" s="84"/>
      <c r="DW31" s="84"/>
      <c r="DX31" s="84"/>
      <c r="DY31" s="84"/>
      <c r="DZ31" s="85"/>
      <c r="EA31" s="85"/>
      <c r="EB31" s="84"/>
      <c r="EC31" s="84"/>
      <c r="ED31" s="226"/>
    </row>
    <row r="32" spans="1:134" x14ac:dyDescent="0.25">
      <c r="A32" s="115" t="s">
        <v>79</v>
      </c>
      <c r="B32" s="208"/>
      <c r="C32" s="218"/>
      <c r="D32" s="198"/>
      <c r="E32" s="84"/>
      <c r="F32" s="84"/>
      <c r="G32" s="84"/>
      <c r="H32" s="84"/>
      <c r="I32" s="84"/>
      <c r="J32" s="84"/>
      <c r="K32" s="84"/>
      <c r="L32" s="85"/>
      <c r="M32" s="149"/>
      <c r="N32" s="226"/>
      <c r="O32" s="223"/>
      <c r="P32" s="198"/>
      <c r="Q32" s="84"/>
      <c r="R32" s="84"/>
      <c r="S32" s="84"/>
      <c r="T32" s="84"/>
      <c r="U32" s="84"/>
      <c r="V32" s="85"/>
      <c r="W32" s="85"/>
      <c r="X32" s="84"/>
      <c r="Y32" s="84"/>
      <c r="Z32" s="226"/>
      <c r="AA32" s="160"/>
      <c r="AB32" s="198"/>
      <c r="AC32" s="84"/>
      <c r="AD32" s="84"/>
      <c r="AE32" s="84"/>
      <c r="AF32" s="84"/>
      <c r="AG32" s="84"/>
      <c r="AH32" s="85"/>
      <c r="AI32" s="85"/>
      <c r="AJ32" s="84"/>
      <c r="AK32" s="84"/>
      <c r="AL32" s="226"/>
      <c r="AM32" s="160"/>
      <c r="AN32" s="198"/>
      <c r="AO32" s="84"/>
      <c r="AP32" s="84"/>
      <c r="AQ32" s="84"/>
      <c r="AR32" s="84"/>
      <c r="AS32" s="84"/>
      <c r="AT32" s="85"/>
      <c r="AU32" s="85"/>
      <c r="AV32" s="84"/>
      <c r="AW32" s="84"/>
      <c r="AX32" s="226"/>
      <c r="AY32" s="160"/>
      <c r="AZ32" s="198"/>
      <c r="BA32" s="84"/>
      <c r="BB32" s="84"/>
      <c r="BC32" s="84"/>
      <c r="BD32" s="84"/>
      <c r="BE32" s="84"/>
      <c r="BF32" s="85"/>
      <c r="BG32" s="85"/>
      <c r="BH32" s="84"/>
      <c r="BI32" s="84"/>
      <c r="BJ32" s="226"/>
      <c r="BK32" s="160"/>
      <c r="BL32" s="198"/>
      <c r="BM32" s="84"/>
      <c r="BN32" s="84"/>
      <c r="BO32" s="84"/>
      <c r="BP32" s="84"/>
      <c r="BQ32" s="84"/>
      <c r="BR32" s="85"/>
      <c r="BS32" s="85"/>
      <c r="BT32" s="84"/>
      <c r="BU32" s="84"/>
      <c r="BV32" s="226"/>
      <c r="BW32" s="160"/>
      <c r="BX32" s="198"/>
      <c r="BY32" s="84"/>
      <c r="BZ32" s="84"/>
      <c r="CA32" s="84"/>
      <c r="CB32" s="84"/>
      <c r="CC32" s="84"/>
      <c r="CD32" s="85"/>
      <c r="CE32" s="85"/>
      <c r="CF32" s="84"/>
      <c r="CG32" s="84"/>
      <c r="CH32" s="226"/>
      <c r="CI32" s="160"/>
      <c r="CJ32" s="198"/>
      <c r="CK32" s="84"/>
      <c r="CL32" s="84"/>
      <c r="CM32" s="84"/>
      <c r="CN32" s="84"/>
      <c r="CO32" s="84"/>
      <c r="CP32" s="85"/>
      <c r="CQ32" s="85"/>
      <c r="CR32" s="84"/>
      <c r="CS32" s="84"/>
      <c r="CT32" s="226"/>
      <c r="CU32" s="160"/>
      <c r="CV32" s="198"/>
      <c r="CW32" s="84"/>
      <c r="CX32" s="84"/>
      <c r="CY32" s="84"/>
      <c r="CZ32" s="84"/>
      <c r="DA32" s="84"/>
      <c r="DB32" s="85"/>
      <c r="DC32" s="85"/>
      <c r="DD32" s="84"/>
      <c r="DE32" s="84"/>
      <c r="DF32" s="226"/>
      <c r="DG32" s="160"/>
      <c r="DH32" s="198"/>
      <c r="DI32" s="84"/>
      <c r="DJ32" s="84"/>
      <c r="DK32" s="84"/>
      <c r="DL32" s="84"/>
      <c r="DM32" s="84"/>
      <c r="DN32" s="85"/>
      <c r="DO32" s="85"/>
      <c r="DP32" s="84"/>
      <c r="DQ32" s="84"/>
      <c r="DR32" s="226"/>
      <c r="DS32" s="162"/>
      <c r="DT32" s="198"/>
      <c r="DU32" s="84"/>
      <c r="DV32" s="84"/>
      <c r="DW32" s="84"/>
      <c r="DX32" s="84"/>
      <c r="DY32" s="84"/>
      <c r="DZ32" s="85"/>
      <c r="EA32" s="85"/>
      <c r="EB32" s="84"/>
      <c r="EC32" s="84"/>
      <c r="ED32" s="226"/>
    </row>
    <row r="33" spans="1:134" x14ac:dyDescent="0.25">
      <c r="A33" s="115" t="s">
        <v>52</v>
      </c>
      <c r="B33" s="208"/>
      <c r="C33" s="218"/>
      <c r="D33" s="198"/>
      <c r="E33" s="84"/>
      <c r="F33" s="84"/>
      <c r="G33" s="84"/>
      <c r="H33" s="84"/>
      <c r="I33" s="84"/>
      <c r="J33" s="84"/>
      <c r="K33" s="84"/>
      <c r="L33" s="85"/>
      <c r="M33" s="149"/>
      <c r="N33" s="226"/>
      <c r="O33" s="223"/>
      <c r="P33" s="198"/>
      <c r="Q33" s="84"/>
      <c r="R33" s="84"/>
      <c r="S33" s="84"/>
      <c r="T33" s="84"/>
      <c r="U33" s="84"/>
      <c r="V33" s="85"/>
      <c r="W33" s="85"/>
      <c r="X33" s="84"/>
      <c r="Y33" s="84"/>
      <c r="Z33" s="226"/>
      <c r="AA33" s="160"/>
      <c r="AB33" s="198"/>
      <c r="AC33" s="84"/>
      <c r="AD33" s="84"/>
      <c r="AE33" s="84"/>
      <c r="AF33" s="84"/>
      <c r="AG33" s="84"/>
      <c r="AH33" s="85"/>
      <c r="AI33" s="85"/>
      <c r="AJ33" s="84"/>
      <c r="AK33" s="84"/>
      <c r="AL33" s="226"/>
      <c r="AM33" s="160"/>
      <c r="AN33" s="198"/>
      <c r="AO33" s="84"/>
      <c r="AP33" s="84"/>
      <c r="AQ33" s="84"/>
      <c r="AR33" s="84"/>
      <c r="AS33" s="84"/>
      <c r="AT33" s="85"/>
      <c r="AU33" s="85"/>
      <c r="AV33" s="84"/>
      <c r="AW33" s="84"/>
      <c r="AX33" s="226"/>
      <c r="AY33" s="160"/>
      <c r="AZ33" s="198"/>
      <c r="BA33" s="84"/>
      <c r="BB33" s="84"/>
      <c r="BC33" s="84"/>
      <c r="BD33" s="84"/>
      <c r="BE33" s="84"/>
      <c r="BF33" s="85"/>
      <c r="BG33" s="85"/>
      <c r="BH33" s="84"/>
      <c r="BI33" s="84"/>
      <c r="BJ33" s="226"/>
      <c r="BK33" s="160"/>
      <c r="BL33" s="198"/>
      <c r="BM33" s="84"/>
      <c r="BN33" s="84"/>
      <c r="BO33" s="84"/>
      <c r="BP33" s="84"/>
      <c r="BQ33" s="84"/>
      <c r="BR33" s="85"/>
      <c r="BS33" s="85"/>
      <c r="BT33" s="84"/>
      <c r="BU33" s="84"/>
      <c r="BV33" s="226"/>
      <c r="BW33" s="160"/>
      <c r="BX33" s="198"/>
      <c r="BY33" s="84"/>
      <c r="BZ33" s="84"/>
      <c r="CA33" s="84"/>
      <c r="CB33" s="84"/>
      <c r="CC33" s="84"/>
      <c r="CD33" s="85"/>
      <c r="CE33" s="85"/>
      <c r="CF33" s="84"/>
      <c r="CG33" s="84"/>
      <c r="CH33" s="226"/>
      <c r="CI33" s="160"/>
      <c r="CJ33" s="198"/>
      <c r="CK33" s="84"/>
      <c r="CL33" s="84"/>
      <c r="CM33" s="84"/>
      <c r="CN33" s="84"/>
      <c r="CO33" s="84"/>
      <c r="CP33" s="85"/>
      <c r="CQ33" s="85"/>
      <c r="CR33" s="84"/>
      <c r="CS33" s="84"/>
      <c r="CT33" s="226"/>
      <c r="CU33" s="160"/>
      <c r="CV33" s="198"/>
      <c r="CW33" s="84"/>
      <c r="CX33" s="84"/>
      <c r="CY33" s="84"/>
      <c r="CZ33" s="84"/>
      <c r="DA33" s="84"/>
      <c r="DB33" s="85"/>
      <c r="DC33" s="85"/>
      <c r="DD33" s="84"/>
      <c r="DE33" s="84"/>
      <c r="DF33" s="226"/>
      <c r="DG33" s="160"/>
      <c r="DH33" s="198"/>
      <c r="DI33" s="84"/>
      <c r="DJ33" s="84"/>
      <c r="DK33" s="84"/>
      <c r="DL33" s="84"/>
      <c r="DM33" s="84"/>
      <c r="DN33" s="85"/>
      <c r="DO33" s="85"/>
      <c r="DP33" s="84"/>
      <c r="DQ33" s="84"/>
      <c r="DR33" s="226"/>
      <c r="DS33" s="162"/>
      <c r="DT33" s="198"/>
      <c r="DU33" s="84"/>
      <c r="DV33" s="84"/>
      <c r="DW33" s="84"/>
      <c r="DX33" s="84"/>
      <c r="DY33" s="84"/>
      <c r="DZ33" s="85"/>
      <c r="EA33" s="85"/>
      <c r="EB33" s="84"/>
      <c r="EC33" s="84"/>
      <c r="ED33" s="226"/>
    </row>
    <row r="34" spans="1:134" x14ac:dyDescent="0.25">
      <c r="A34" s="115" t="s">
        <v>53</v>
      </c>
      <c r="B34" s="208"/>
      <c r="C34" s="218"/>
      <c r="D34" s="198"/>
      <c r="E34" s="84"/>
      <c r="F34" s="84"/>
      <c r="G34" s="84"/>
      <c r="H34" s="84"/>
      <c r="I34" s="84"/>
      <c r="J34" s="84"/>
      <c r="K34" s="84"/>
      <c r="L34" s="85"/>
      <c r="M34" s="149"/>
      <c r="N34" s="226"/>
      <c r="O34" s="223"/>
      <c r="P34" s="198"/>
      <c r="Q34" s="84"/>
      <c r="R34" s="84"/>
      <c r="S34" s="84"/>
      <c r="T34" s="84"/>
      <c r="U34" s="84"/>
      <c r="V34" s="85"/>
      <c r="W34" s="85"/>
      <c r="X34" s="84"/>
      <c r="Y34" s="84"/>
      <c r="Z34" s="226"/>
      <c r="AA34" s="160"/>
      <c r="AB34" s="198"/>
      <c r="AC34" s="84"/>
      <c r="AD34" s="84"/>
      <c r="AE34" s="84"/>
      <c r="AF34" s="84"/>
      <c r="AG34" s="84"/>
      <c r="AH34" s="85"/>
      <c r="AI34" s="85"/>
      <c r="AJ34" s="84"/>
      <c r="AK34" s="84"/>
      <c r="AL34" s="226"/>
      <c r="AM34" s="160"/>
      <c r="AN34" s="198"/>
      <c r="AO34" s="84"/>
      <c r="AP34" s="84"/>
      <c r="AQ34" s="84"/>
      <c r="AR34" s="84"/>
      <c r="AS34" s="84"/>
      <c r="AT34" s="85"/>
      <c r="AU34" s="85"/>
      <c r="AV34" s="84"/>
      <c r="AW34" s="84"/>
      <c r="AX34" s="226"/>
      <c r="AY34" s="160"/>
      <c r="AZ34" s="198"/>
      <c r="BA34" s="84"/>
      <c r="BB34" s="84"/>
      <c r="BC34" s="84"/>
      <c r="BD34" s="84"/>
      <c r="BE34" s="84"/>
      <c r="BF34" s="85"/>
      <c r="BG34" s="85"/>
      <c r="BH34" s="84"/>
      <c r="BI34" s="84"/>
      <c r="BJ34" s="226"/>
      <c r="BK34" s="160"/>
      <c r="BL34" s="198"/>
      <c r="BM34" s="84"/>
      <c r="BN34" s="84"/>
      <c r="BO34" s="84"/>
      <c r="BP34" s="84"/>
      <c r="BQ34" s="84"/>
      <c r="BR34" s="85"/>
      <c r="BS34" s="85"/>
      <c r="BT34" s="84"/>
      <c r="BU34" s="84"/>
      <c r="BV34" s="226"/>
      <c r="BW34" s="160"/>
      <c r="BX34" s="198"/>
      <c r="BY34" s="84"/>
      <c r="BZ34" s="84"/>
      <c r="CA34" s="84"/>
      <c r="CB34" s="84"/>
      <c r="CC34" s="84"/>
      <c r="CD34" s="85"/>
      <c r="CE34" s="85"/>
      <c r="CF34" s="84"/>
      <c r="CG34" s="84"/>
      <c r="CH34" s="226"/>
      <c r="CI34" s="160"/>
      <c r="CJ34" s="198"/>
      <c r="CK34" s="84"/>
      <c r="CL34" s="84"/>
      <c r="CM34" s="84"/>
      <c r="CN34" s="84"/>
      <c r="CO34" s="84"/>
      <c r="CP34" s="85"/>
      <c r="CQ34" s="85"/>
      <c r="CR34" s="84"/>
      <c r="CS34" s="84"/>
      <c r="CT34" s="226"/>
      <c r="CU34" s="160"/>
      <c r="CV34" s="198"/>
      <c r="CW34" s="84"/>
      <c r="CX34" s="84"/>
      <c r="CY34" s="84"/>
      <c r="CZ34" s="84"/>
      <c r="DA34" s="84"/>
      <c r="DB34" s="85"/>
      <c r="DC34" s="85"/>
      <c r="DD34" s="84"/>
      <c r="DE34" s="84"/>
      <c r="DF34" s="226"/>
      <c r="DG34" s="160"/>
      <c r="DH34" s="198"/>
      <c r="DI34" s="84"/>
      <c r="DJ34" s="84"/>
      <c r="DK34" s="84"/>
      <c r="DL34" s="84"/>
      <c r="DM34" s="84"/>
      <c r="DN34" s="85"/>
      <c r="DO34" s="85"/>
      <c r="DP34" s="84"/>
      <c r="DQ34" s="84"/>
      <c r="DR34" s="226"/>
      <c r="DS34" s="162"/>
      <c r="DT34" s="198"/>
      <c r="DU34" s="84"/>
      <c r="DV34" s="84"/>
      <c r="DW34" s="84"/>
      <c r="DX34" s="84"/>
      <c r="DY34" s="84"/>
      <c r="DZ34" s="85"/>
      <c r="EA34" s="85"/>
      <c r="EB34" s="84"/>
      <c r="EC34" s="84"/>
      <c r="ED34" s="226"/>
    </row>
    <row r="35" spans="1:134" x14ac:dyDescent="0.25">
      <c r="A35" s="115" t="s">
        <v>54</v>
      </c>
      <c r="B35" s="213"/>
      <c r="C35" s="221"/>
      <c r="D35" s="198"/>
      <c r="E35" s="84"/>
      <c r="F35" s="84"/>
      <c r="G35" s="84"/>
      <c r="H35" s="84"/>
      <c r="I35" s="84"/>
      <c r="J35" s="84"/>
      <c r="K35" s="84"/>
      <c r="L35" s="85"/>
      <c r="M35" s="149"/>
      <c r="N35" s="226"/>
      <c r="O35" s="223"/>
      <c r="P35" s="198"/>
      <c r="Q35" s="84"/>
      <c r="R35" s="84"/>
      <c r="S35" s="84"/>
      <c r="T35" s="84"/>
      <c r="U35" s="84"/>
      <c r="V35" s="85"/>
      <c r="W35" s="85"/>
      <c r="X35" s="84"/>
      <c r="Y35" s="84"/>
      <c r="Z35" s="226"/>
      <c r="AA35" s="160"/>
      <c r="AB35" s="198"/>
      <c r="AC35" s="84"/>
      <c r="AD35" s="84"/>
      <c r="AE35" s="84"/>
      <c r="AF35" s="84"/>
      <c r="AG35" s="84"/>
      <c r="AH35" s="85"/>
      <c r="AI35" s="85"/>
      <c r="AJ35" s="84"/>
      <c r="AK35" s="84"/>
      <c r="AL35" s="226"/>
      <c r="AM35" s="160"/>
      <c r="AN35" s="198"/>
      <c r="AO35" s="84"/>
      <c r="AP35" s="84"/>
      <c r="AQ35" s="84"/>
      <c r="AR35" s="84"/>
      <c r="AS35" s="84"/>
      <c r="AT35" s="85"/>
      <c r="AU35" s="85"/>
      <c r="AV35" s="84"/>
      <c r="AW35" s="84"/>
      <c r="AX35" s="226"/>
      <c r="AY35" s="160"/>
      <c r="AZ35" s="198"/>
      <c r="BA35" s="84"/>
      <c r="BB35" s="84"/>
      <c r="BC35" s="84"/>
      <c r="BD35" s="84"/>
      <c r="BE35" s="84"/>
      <c r="BF35" s="85"/>
      <c r="BG35" s="85"/>
      <c r="BH35" s="84"/>
      <c r="BI35" s="84"/>
      <c r="BJ35" s="226"/>
      <c r="BK35" s="160"/>
      <c r="BL35" s="198"/>
      <c r="BM35" s="84"/>
      <c r="BN35" s="84"/>
      <c r="BO35" s="84"/>
      <c r="BP35" s="84"/>
      <c r="BQ35" s="84"/>
      <c r="BR35" s="85"/>
      <c r="BS35" s="85"/>
      <c r="BT35" s="84"/>
      <c r="BU35" s="84"/>
      <c r="BV35" s="226"/>
      <c r="BW35" s="160"/>
      <c r="BX35" s="198"/>
      <c r="BY35" s="84"/>
      <c r="BZ35" s="84"/>
      <c r="CA35" s="84"/>
      <c r="CB35" s="84"/>
      <c r="CC35" s="84"/>
      <c r="CD35" s="85"/>
      <c r="CE35" s="85"/>
      <c r="CF35" s="84"/>
      <c r="CG35" s="84"/>
      <c r="CH35" s="226"/>
      <c r="CI35" s="160"/>
      <c r="CJ35" s="198"/>
      <c r="CK35" s="84"/>
      <c r="CL35" s="84"/>
      <c r="CM35" s="84"/>
      <c r="CN35" s="84"/>
      <c r="CO35" s="84"/>
      <c r="CP35" s="85"/>
      <c r="CQ35" s="85"/>
      <c r="CR35" s="84"/>
      <c r="CS35" s="84"/>
      <c r="CT35" s="226"/>
      <c r="CU35" s="160"/>
      <c r="CV35" s="198"/>
      <c r="CW35" s="84"/>
      <c r="CX35" s="84"/>
      <c r="CY35" s="84"/>
      <c r="CZ35" s="84"/>
      <c r="DA35" s="84"/>
      <c r="DB35" s="85"/>
      <c r="DC35" s="85"/>
      <c r="DD35" s="84"/>
      <c r="DE35" s="84"/>
      <c r="DF35" s="226"/>
      <c r="DG35" s="160"/>
      <c r="DH35" s="198"/>
      <c r="DI35" s="84"/>
      <c r="DJ35" s="84"/>
      <c r="DK35" s="84"/>
      <c r="DL35" s="84"/>
      <c r="DM35" s="84"/>
      <c r="DN35" s="85"/>
      <c r="DO35" s="85"/>
      <c r="DP35" s="84"/>
      <c r="DQ35" s="84"/>
      <c r="DR35" s="226"/>
      <c r="DS35" s="162"/>
      <c r="DT35" s="198"/>
      <c r="DU35" s="84"/>
      <c r="DV35" s="84"/>
      <c r="DW35" s="84"/>
      <c r="DX35" s="84"/>
      <c r="DY35" s="84"/>
      <c r="DZ35" s="85"/>
      <c r="EA35" s="85"/>
      <c r="EB35" s="84"/>
      <c r="EC35" s="84"/>
      <c r="ED35" s="226"/>
    </row>
    <row r="36" spans="1:134" x14ac:dyDescent="0.25">
      <c r="A36" s="115" t="s">
        <v>55</v>
      </c>
      <c r="B36" s="208"/>
      <c r="C36" s="218"/>
      <c r="D36" s="198"/>
      <c r="E36" s="84"/>
      <c r="F36" s="84"/>
      <c r="G36" s="84"/>
      <c r="H36" s="84"/>
      <c r="I36" s="84"/>
      <c r="J36" s="84"/>
      <c r="K36" s="84"/>
      <c r="L36" s="85"/>
      <c r="M36" s="149"/>
      <c r="N36" s="226"/>
      <c r="O36" s="223"/>
      <c r="P36" s="198"/>
      <c r="Q36" s="84"/>
      <c r="R36" s="84"/>
      <c r="S36" s="84"/>
      <c r="T36" s="84"/>
      <c r="U36" s="84"/>
      <c r="V36" s="85"/>
      <c r="W36" s="85"/>
      <c r="X36" s="84"/>
      <c r="Y36" s="84"/>
      <c r="Z36" s="226"/>
      <c r="AA36" s="160"/>
      <c r="AB36" s="198"/>
      <c r="AC36" s="84"/>
      <c r="AD36" s="84"/>
      <c r="AE36" s="84"/>
      <c r="AF36" s="84"/>
      <c r="AG36" s="84"/>
      <c r="AH36" s="85"/>
      <c r="AI36" s="85"/>
      <c r="AJ36" s="84"/>
      <c r="AK36" s="84"/>
      <c r="AL36" s="226"/>
      <c r="AM36" s="160"/>
      <c r="AN36" s="198"/>
      <c r="AO36" s="84"/>
      <c r="AP36" s="84"/>
      <c r="AQ36" s="84"/>
      <c r="AR36" s="84"/>
      <c r="AS36" s="84"/>
      <c r="AT36" s="85"/>
      <c r="AU36" s="85"/>
      <c r="AV36" s="84"/>
      <c r="AW36" s="84"/>
      <c r="AX36" s="226"/>
      <c r="AY36" s="160"/>
      <c r="AZ36" s="198"/>
      <c r="BA36" s="84"/>
      <c r="BB36" s="84"/>
      <c r="BC36" s="84"/>
      <c r="BD36" s="84"/>
      <c r="BE36" s="84"/>
      <c r="BF36" s="85"/>
      <c r="BG36" s="85"/>
      <c r="BH36" s="84"/>
      <c r="BI36" s="84"/>
      <c r="BJ36" s="226"/>
      <c r="BK36" s="160"/>
      <c r="BL36" s="198"/>
      <c r="BM36" s="84"/>
      <c r="BN36" s="84"/>
      <c r="BO36" s="84"/>
      <c r="BP36" s="84"/>
      <c r="BQ36" s="84"/>
      <c r="BR36" s="85"/>
      <c r="BS36" s="85"/>
      <c r="BT36" s="84"/>
      <c r="BU36" s="84"/>
      <c r="BV36" s="226"/>
      <c r="BW36" s="160"/>
      <c r="BX36" s="198"/>
      <c r="BY36" s="84"/>
      <c r="BZ36" s="84"/>
      <c r="CA36" s="84"/>
      <c r="CB36" s="84"/>
      <c r="CC36" s="84"/>
      <c r="CD36" s="85"/>
      <c r="CE36" s="85"/>
      <c r="CF36" s="84"/>
      <c r="CG36" s="84"/>
      <c r="CH36" s="226"/>
      <c r="CI36" s="160"/>
      <c r="CJ36" s="198"/>
      <c r="CK36" s="84"/>
      <c r="CL36" s="84"/>
      <c r="CM36" s="84"/>
      <c r="CN36" s="84"/>
      <c r="CO36" s="84"/>
      <c r="CP36" s="85"/>
      <c r="CQ36" s="85"/>
      <c r="CR36" s="84"/>
      <c r="CS36" s="84"/>
      <c r="CT36" s="226"/>
      <c r="CU36" s="160"/>
      <c r="CV36" s="198"/>
      <c r="CW36" s="84"/>
      <c r="CX36" s="84"/>
      <c r="CY36" s="84"/>
      <c r="CZ36" s="84"/>
      <c r="DA36" s="84"/>
      <c r="DB36" s="85"/>
      <c r="DC36" s="85"/>
      <c r="DD36" s="84"/>
      <c r="DE36" s="84"/>
      <c r="DF36" s="226"/>
      <c r="DG36" s="160"/>
      <c r="DH36" s="198"/>
      <c r="DI36" s="84"/>
      <c r="DJ36" s="84"/>
      <c r="DK36" s="84"/>
      <c r="DL36" s="84"/>
      <c r="DM36" s="84"/>
      <c r="DN36" s="85"/>
      <c r="DO36" s="85"/>
      <c r="DP36" s="84"/>
      <c r="DQ36" s="84"/>
      <c r="DR36" s="226"/>
      <c r="DS36" s="162"/>
      <c r="DT36" s="198"/>
      <c r="DU36" s="84"/>
      <c r="DV36" s="84"/>
      <c r="DW36" s="84"/>
      <c r="DX36" s="84"/>
      <c r="DY36" s="84"/>
      <c r="DZ36" s="85"/>
      <c r="EA36" s="85"/>
      <c r="EB36" s="84"/>
      <c r="EC36" s="84"/>
      <c r="ED36" s="226"/>
    </row>
    <row r="37" spans="1:134" x14ac:dyDescent="0.25">
      <c r="A37" s="115" t="s">
        <v>56</v>
      </c>
      <c r="B37" s="208"/>
      <c r="C37" s="218"/>
      <c r="D37" s="198"/>
      <c r="E37" s="84"/>
      <c r="F37" s="84"/>
      <c r="G37" s="84"/>
      <c r="H37" s="84"/>
      <c r="I37" s="84"/>
      <c r="J37" s="84"/>
      <c r="K37" s="84"/>
      <c r="L37" s="85"/>
      <c r="M37" s="149"/>
      <c r="N37" s="226"/>
      <c r="O37" s="223"/>
      <c r="P37" s="198"/>
      <c r="Q37" s="84"/>
      <c r="R37" s="84"/>
      <c r="S37" s="84"/>
      <c r="T37" s="84"/>
      <c r="U37" s="84"/>
      <c r="V37" s="85"/>
      <c r="W37" s="85"/>
      <c r="X37" s="84"/>
      <c r="Y37" s="84"/>
      <c r="Z37" s="226"/>
      <c r="AA37" s="160"/>
      <c r="AB37" s="198"/>
      <c r="AC37" s="84"/>
      <c r="AD37" s="84"/>
      <c r="AE37" s="84"/>
      <c r="AF37" s="84"/>
      <c r="AG37" s="84"/>
      <c r="AH37" s="85"/>
      <c r="AI37" s="85"/>
      <c r="AJ37" s="84"/>
      <c r="AK37" s="84"/>
      <c r="AL37" s="226"/>
      <c r="AM37" s="160"/>
      <c r="AN37" s="198"/>
      <c r="AO37" s="84"/>
      <c r="AP37" s="84"/>
      <c r="AQ37" s="84"/>
      <c r="AR37" s="84"/>
      <c r="AS37" s="84"/>
      <c r="AT37" s="85"/>
      <c r="AU37" s="85"/>
      <c r="AV37" s="84"/>
      <c r="AW37" s="84"/>
      <c r="AX37" s="226"/>
      <c r="AY37" s="160"/>
      <c r="AZ37" s="198"/>
      <c r="BA37" s="84"/>
      <c r="BB37" s="84"/>
      <c r="BC37" s="84"/>
      <c r="BD37" s="84"/>
      <c r="BE37" s="84"/>
      <c r="BF37" s="85"/>
      <c r="BG37" s="85"/>
      <c r="BH37" s="84"/>
      <c r="BI37" s="84"/>
      <c r="BJ37" s="226"/>
      <c r="BK37" s="160"/>
      <c r="BL37" s="198"/>
      <c r="BM37" s="84"/>
      <c r="BN37" s="84"/>
      <c r="BO37" s="84"/>
      <c r="BP37" s="84"/>
      <c r="BQ37" s="84"/>
      <c r="BR37" s="85"/>
      <c r="BS37" s="85"/>
      <c r="BT37" s="84"/>
      <c r="BU37" s="84"/>
      <c r="BV37" s="226"/>
      <c r="BW37" s="160"/>
      <c r="BX37" s="198"/>
      <c r="BY37" s="84"/>
      <c r="BZ37" s="84"/>
      <c r="CA37" s="84"/>
      <c r="CB37" s="84"/>
      <c r="CC37" s="84"/>
      <c r="CD37" s="85"/>
      <c r="CE37" s="85"/>
      <c r="CF37" s="84"/>
      <c r="CG37" s="84"/>
      <c r="CH37" s="226"/>
      <c r="CI37" s="160"/>
      <c r="CJ37" s="198"/>
      <c r="CK37" s="84"/>
      <c r="CL37" s="84"/>
      <c r="CM37" s="84"/>
      <c r="CN37" s="84"/>
      <c r="CO37" s="84"/>
      <c r="CP37" s="85"/>
      <c r="CQ37" s="85"/>
      <c r="CR37" s="84"/>
      <c r="CS37" s="84"/>
      <c r="CT37" s="226"/>
      <c r="CU37" s="160"/>
      <c r="CV37" s="198"/>
      <c r="CW37" s="84"/>
      <c r="CX37" s="84"/>
      <c r="CY37" s="84"/>
      <c r="CZ37" s="84"/>
      <c r="DA37" s="84"/>
      <c r="DB37" s="85"/>
      <c r="DC37" s="85"/>
      <c r="DD37" s="84"/>
      <c r="DE37" s="84"/>
      <c r="DF37" s="226"/>
      <c r="DG37" s="160"/>
      <c r="DH37" s="198"/>
      <c r="DI37" s="84"/>
      <c r="DJ37" s="84"/>
      <c r="DK37" s="84"/>
      <c r="DL37" s="84"/>
      <c r="DM37" s="84"/>
      <c r="DN37" s="85"/>
      <c r="DO37" s="85"/>
      <c r="DP37" s="84"/>
      <c r="DQ37" s="84"/>
      <c r="DR37" s="226"/>
      <c r="DS37" s="162"/>
      <c r="DT37" s="198"/>
      <c r="DU37" s="84"/>
      <c r="DV37" s="84"/>
      <c r="DW37" s="84"/>
      <c r="DX37" s="84"/>
      <c r="DY37" s="84"/>
      <c r="DZ37" s="85"/>
      <c r="EA37" s="85"/>
      <c r="EB37" s="84"/>
      <c r="EC37" s="84"/>
      <c r="ED37" s="226"/>
    </row>
    <row r="38" spans="1:134" x14ac:dyDescent="0.25">
      <c r="A38" s="115" t="s">
        <v>57</v>
      </c>
      <c r="B38" s="208"/>
      <c r="C38" s="218"/>
      <c r="D38" s="198"/>
      <c r="E38" s="84"/>
      <c r="F38" s="84"/>
      <c r="G38" s="84"/>
      <c r="H38" s="84"/>
      <c r="I38" s="84"/>
      <c r="J38" s="84"/>
      <c r="K38" s="84"/>
      <c r="L38" s="85"/>
      <c r="M38" s="149"/>
      <c r="N38" s="226"/>
      <c r="O38" s="223"/>
      <c r="P38" s="198"/>
      <c r="Q38" s="84"/>
      <c r="R38" s="84"/>
      <c r="S38" s="84"/>
      <c r="T38" s="84"/>
      <c r="U38" s="84"/>
      <c r="V38" s="85"/>
      <c r="W38" s="85"/>
      <c r="X38" s="84"/>
      <c r="Y38" s="84"/>
      <c r="Z38" s="226"/>
      <c r="AA38" s="160"/>
      <c r="AB38" s="198"/>
      <c r="AC38" s="84"/>
      <c r="AD38" s="84"/>
      <c r="AE38" s="84"/>
      <c r="AF38" s="84"/>
      <c r="AG38" s="84"/>
      <c r="AH38" s="85"/>
      <c r="AI38" s="85"/>
      <c r="AJ38" s="84"/>
      <c r="AK38" s="84"/>
      <c r="AL38" s="226"/>
      <c r="AM38" s="160"/>
      <c r="AN38" s="198"/>
      <c r="AO38" s="84"/>
      <c r="AP38" s="84"/>
      <c r="AQ38" s="84"/>
      <c r="AR38" s="84"/>
      <c r="AS38" s="84"/>
      <c r="AT38" s="85"/>
      <c r="AU38" s="85"/>
      <c r="AV38" s="84"/>
      <c r="AW38" s="84"/>
      <c r="AX38" s="226"/>
      <c r="AY38" s="160"/>
      <c r="AZ38" s="198"/>
      <c r="BA38" s="84"/>
      <c r="BB38" s="84"/>
      <c r="BC38" s="84"/>
      <c r="BD38" s="84"/>
      <c r="BE38" s="84"/>
      <c r="BF38" s="85"/>
      <c r="BG38" s="85"/>
      <c r="BH38" s="84"/>
      <c r="BI38" s="84"/>
      <c r="BJ38" s="226"/>
      <c r="BK38" s="160"/>
      <c r="BL38" s="198"/>
      <c r="BM38" s="84"/>
      <c r="BN38" s="84"/>
      <c r="BO38" s="84"/>
      <c r="BP38" s="84"/>
      <c r="BQ38" s="84"/>
      <c r="BR38" s="85"/>
      <c r="BS38" s="85"/>
      <c r="BT38" s="84"/>
      <c r="BU38" s="84"/>
      <c r="BV38" s="226"/>
      <c r="BW38" s="160"/>
      <c r="BX38" s="198"/>
      <c r="BY38" s="84"/>
      <c r="BZ38" s="84"/>
      <c r="CA38" s="84"/>
      <c r="CB38" s="84"/>
      <c r="CC38" s="84"/>
      <c r="CD38" s="85"/>
      <c r="CE38" s="85"/>
      <c r="CF38" s="84"/>
      <c r="CG38" s="84"/>
      <c r="CH38" s="226"/>
      <c r="CI38" s="160"/>
      <c r="CJ38" s="198"/>
      <c r="CK38" s="84"/>
      <c r="CL38" s="84"/>
      <c r="CM38" s="84"/>
      <c r="CN38" s="84"/>
      <c r="CO38" s="84"/>
      <c r="CP38" s="85"/>
      <c r="CQ38" s="85"/>
      <c r="CR38" s="84"/>
      <c r="CS38" s="84"/>
      <c r="CT38" s="226"/>
      <c r="CU38" s="160"/>
      <c r="CV38" s="198"/>
      <c r="CW38" s="84"/>
      <c r="CX38" s="84"/>
      <c r="CY38" s="84"/>
      <c r="CZ38" s="84"/>
      <c r="DA38" s="84"/>
      <c r="DB38" s="85"/>
      <c r="DC38" s="85"/>
      <c r="DD38" s="84"/>
      <c r="DE38" s="84"/>
      <c r="DF38" s="226"/>
      <c r="DG38" s="160"/>
      <c r="DH38" s="198"/>
      <c r="DI38" s="84"/>
      <c r="DJ38" s="84"/>
      <c r="DK38" s="84"/>
      <c r="DL38" s="84"/>
      <c r="DM38" s="84"/>
      <c r="DN38" s="85"/>
      <c r="DO38" s="85"/>
      <c r="DP38" s="84"/>
      <c r="DQ38" s="84"/>
      <c r="DR38" s="226"/>
      <c r="DS38" s="162"/>
      <c r="DT38" s="198"/>
      <c r="DU38" s="84"/>
      <c r="DV38" s="84"/>
      <c r="DW38" s="84"/>
      <c r="DX38" s="84"/>
      <c r="DY38" s="84"/>
      <c r="DZ38" s="85"/>
      <c r="EA38" s="85"/>
      <c r="EB38" s="84"/>
      <c r="EC38" s="84"/>
      <c r="ED38" s="226"/>
    </row>
    <row r="39" spans="1:134" x14ac:dyDescent="0.25">
      <c r="A39" s="115"/>
      <c r="B39" s="208"/>
      <c r="C39" s="218"/>
      <c r="D39" s="198"/>
      <c r="E39" s="84"/>
      <c r="F39" s="84"/>
      <c r="G39" s="84"/>
      <c r="H39" s="84"/>
      <c r="I39" s="84"/>
      <c r="J39" s="84"/>
      <c r="K39" s="84"/>
      <c r="L39" s="85"/>
      <c r="M39" s="149"/>
      <c r="N39" s="226"/>
      <c r="O39" s="223"/>
      <c r="P39" s="198"/>
      <c r="Q39" s="84"/>
      <c r="R39" s="84"/>
      <c r="S39" s="84"/>
      <c r="T39" s="84"/>
      <c r="U39" s="84"/>
      <c r="V39" s="85"/>
      <c r="W39" s="85"/>
      <c r="X39" s="84"/>
      <c r="Y39" s="84"/>
      <c r="Z39" s="226"/>
      <c r="AA39" s="160"/>
      <c r="AB39" s="198"/>
      <c r="AC39" s="84"/>
      <c r="AD39" s="84"/>
      <c r="AE39" s="84"/>
      <c r="AF39" s="84"/>
      <c r="AG39" s="84"/>
      <c r="AH39" s="85"/>
      <c r="AI39" s="85"/>
      <c r="AJ39" s="84"/>
      <c r="AK39" s="84"/>
      <c r="AL39" s="226"/>
      <c r="AM39" s="160"/>
      <c r="AN39" s="198"/>
      <c r="AO39" s="84"/>
      <c r="AP39" s="84"/>
      <c r="AQ39" s="84"/>
      <c r="AR39" s="84"/>
      <c r="AS39" s="84"/>
      <c r="AT39" s="85"/>
      <c r="AU39" s="85"/>
      <c r="AV39" s="84"/>
      <c r="AW39" s="84"/>
      <c r="AX39" s="226"/>
      <c r="AY39" s="160"/>
      <c r="AZ39" s="198"/>
      <c r="BA39" s="84"/>
      <c r="BB39" s="84"/>
      <c r="BC39" s="84"/>
      <c r="BD39" s="84"/>
      <c r="BE39" s="84"/>
      <c r="BF39" s="85"/>
      <c r="BG39" s="85"/>
      <c r="BH39" s="84"/>
      <c r="BI39" s="84"/>
      <c r="BJ39" s="226"/>
      <c r="BK39" s="160"/>
      <c r="BL39" s="198"/>
      <c r="BM39" s="84"/>
      <c r="BN39" s="84"/>
      <c r="BO39" s="84"/>
      <c r="BP39" s="84"/>
      <c r="BQ39" s="84"/>
      <c r="BR39" s="85"/>
      <c r="BS39" s="85"/>
      <c r="BT39" s="84"/>
      <c r="BU39" s="84"/>
      <c r="BV39" s="226"/>
      <c r="BW39" s="160"/>
      <c r="BX39" s="198"/>
      <c r="BY39" s="84"/>
      <c r="BZ39" s="84"/>
      <c r="CA39" s="84"/>
      <c r="CB39" s="84"/>
      <c r="CC39" s="84"/>
      <c r="CD39" s="85"/>
      <c r="CE39" s="85"/>
      <c r="CF39" s="84"/>
      <c r="CG39" s="84"/>
      <c r="CH39" s="226"/>
      <c r="CI39" s="160"/>
      <c r="CJ39" s="198"/>
      <c r="CK39" s="84"/>
      <c r="CL39" s="84"/>
      <c r="CM39" s="84"/>
      <c r="CN39" s="84"/>
      <c r="CO39" s="84"/>
      <c r="CP39" s="85"/>
      <c r="CQ39" s="85"/>
      <c r="CR39" s="84"/>
      <c r="CS39" s="84"/>
      <c r="CT39" s="226"/>
      <c r="CU39" s="160"/>
      <c r="CV39" s="198"/>
      <c r="CW39" s="84"/>
      <c r="CX39" s="84"/>
      <c r="CY39" s="84"/>
      <c r="CZ39" s="84"/>
      <c r="DA39" s="84"/>
      <c r="DB39" s="85"/>
      <c r="DC39" s="85"/>
      <c r="DD39" s="84"/>
      <c r="DE39" s="84"/>
      <c r="DF39" s="226"/>
      <c r="DG39" s="160"/>
      <c r="DH39" s="198"/>
      <c r="DI39" s="84"/>
      <c r="DJ39" s="84"/>
      <c r="DK39" s="84"/>
      <c r="DL39" s="84"/>
      <c r="DM39" s="84"/>
      <c r="DN39" s="85"/>
      <c r="DO39" s="85"/>
      <c r="DP39" s="84"/>
      <c r="DQ39" s="84"/>
      <c r="DR39" s="226"/>
      <c r="DS39" s="162"/>
      <c r="DT39" s="198"/>
      <c r="DU39" s="84"/>
      <c r="DV39" s="84"/>
      <c r="DW39" s="84"/>
      <c r="DX39" s="84"/>
      <c r="DY39" s="84"/>
      <c r="DZ39" s="85"/>
      <c r="EA39" s="85"/>
      <c r="EB39" s="84"/>
      <c r="EC39" s="84"/>
      <c r="ED39" s="226"/>
    </row>
    <row r="40" spans="1:134" ht="14.4" thickBot="1" x14ac:dyDescent="0.3">
      <c r="A40" s="115"/>
      <c r="B40" s="208"/>
      <c r="C40" s="208"/>
      <c r="D40" s="200"/>
      <c r="E40" s="90"/>
      <c r="F40" s="90"/>
      <c r="G40" s="90"/>
      <c r="H40" s="90"/>
      <c r="I40" s="90"/>
      <c r="J40" s="90"/>
      <c r="K40" s="90"/>
      <c r="L40" s="91"/>
      <c r="M40" s="151"/>
      <c r="N40" s="228"/>
      <c r="O40" s="223"/>
      <c r="P40" s="200"/>
      <c r="Q40" s="90"/>
      <c r="R40" s="90"/>
      <c r="S40" s="90"/>
      <c r="T40" s="90"/>
      <c r="U40" s="90"/>
      <c r="V40" s="91"/>
      <c r="W40" s="91"/>
      <c r="X40" s="90"/>
      <c r="Y40" s="90"/>
      <c r="Z40" s="228"/>
      <c r="AA40" s="160"/>
      <c r="AB40" s="200"/>
      <c r="AC40" s="90"/>
      <c r="AD40" s="90"/>
      <c r="AE40" s="90"/>
      <c r="AF40" s="90"/>
      <c r="AG40" s="90"/>
      <c r="AH40" s="91"/>
      <c r="AI40" s="91"/>
      <c r="AJ40" s="90"/>
      <c r="AK40" s="90"/>
      <c r="AL40" s="228"/>
      <c r="AM40" s="160"/>
      <c r="AN40" s="200"/>
      <c r="AO40" s="90"/>
      <c r="AP40" s="90"/>
      <c r="AQ40" s="90"/>
      <c r="AR40" s="90"/>
      <c r="AS40" s="90"/>
      <c r="AT40" s="91"/>
      <c r="AU40" s="91"/>
      <c r="AV40" s="90"/>
      <c r="AW40" s="90"/>
      <c r="AX40" s="228"/>
      <c r="AY40" s="160"/>
      <c r="AZ40" s="200"/>
      <c r="BA40" s="90"/>
      <c r="BB40" s="90"/>
      <c r="BC40" s="90"/>
      <c r="BD40" s="90"/>
      <c r="BE40" s="90"/>
      <c r="BF40" s="91"/>
      <c r="BG40" s="91"/>
      <c r="BH40" s="90"/>
      <c r="BI40" s="90"/>
      <c r="BJ40" s="228"/>
      <c r="BK40" s="160"/>
      <c r="BL40" s="200"/>
      <c r="BM40" s="90"/>
      <c r="BN40" s="90"/>
      <c r="BO40" s="90"/>
      <c r="BP40" s="90"/>
      <c r="BQ40" s="90"/>
      <c r="BR40" s="91"/>
      <c r="BS40" s="91"/>
      <c r="BT40" s="90"/>
      <c r="BU40" s="90"/>
      <c r="BV40" s="228"/>
      <c r="BW40" s="160"/>
      <c r="BX40" s="200"/>
      <c r="BY40" s="90"/>
      <c r="BZ40" s="90"/>
      <c r="CA40" s="90"/>
      <c r="CB40" s="90"/>
      <c r="CC40" s="90"/>
      <c r="CD40" s="91"/>
      <c r="CE40" s="91"/>
      <c r="CF40" s="90"/>
      <c r="CG40" s="90"/>
      <c r="CH40" s="228"/>
      <c r="CI40" s="160"/>
      <c r="CJ40" s="200"/>
      <c r="CK40" s="90"/>
      <c r="CL40" s="90"/>
      <c r="CM40" s="90"/>
      <c r="CN40" s="90"/>
      <c r="CO40" s="90"/>
      <c r="CP40" s="91"/>
      <c r="CQ40" s="91"/>
      <c r="CR40" s="90"/>
      <c r="CS40" s="90"/>
      <c r="CT40" s="228"/>
      <c r="CU40" s="160"/>
      <c r="CV40" s="200"/>
      <c r="CW40" s="90"/>
      <c r="CX40" s="90"/>
      <c r="CY40" s="90"/>
      <c r="CZ40" s="90"/>
      <c r="DA40" s="90"/>
      <c r="DB40" s="91"/>
      <c r="DC40" s="91"/>
      <c r="DD40" s="90"/>
      <c r="DE40" s="90"/>
      <c r="DF40" s="228"/>
      <c r="DG40" s="160"/>
      <c r="DH40" s="200"/>
      <c r="DI40" s="90"/>
      <c r="DJ40" s="90"/>
      <c r="DK40" s="90"/>
      <c r="DL40" s="90"/>
      <c r="DM40" s="90"/>
      <c r="DN40" s="91"/>
      <c r="DO40" s="91"/>
      <c r="DP40" s="90"/>
      <c r="DQ40" s="90"/>
      <c r="DR40" s="228"/>
      <c r="DS40" s="162"/>
      <c r="DT40" s="200"/>
      <c r="DU40" s="90"/>
      <c r="DV40" s="90"/>
      <c r="DW40" s="90"/>
      <c r="DX40" s="90"/>
      <c r="DY40" s="90"/>
      <c r="DZ40" s="91"/>
      <c r="EA40" s="91"/>
      <c r="EB40" s="90"/>
      <c r="EC40" s="90"/>
      <c r="ED40" s="228"/>
    </row>
    <row r="41" spans="1:134" ht="14.4" thickBot="1" x14ac:dyDescent="0.3">
      <c r="A41" s="116"/>
      <c r="B41" s="215"/>
      <c r="C41" s="222"/>
      <c r="D41" s="201"/>
      <c r="E41" s="95"/>
      <c r="F41" s="95"/>
      <c r="G41" s="95"/>
      <c r="H41" s="96"/>
      <c r="I41" s="96"/>
      <c r="J41" s="96"/>
      <c r="K41" s="96"/>
      <c r="L41" s="97"/>
      <c r="M41" s="152"/>
      <c r="N41" s="229"/>
      <c r="O41" s="129"/>
      <c r="P41" s="201"/>
      <c r="Q41" s="95"/>
      <c r="R41" s="95"/>
      <c r="S41" s="95"/>
      <c r="T41" s="96"/>
      <c r="U41" s="96"/>
      <c r="V41" s="97"/>
      <c r="W41" s="97"/>
      <c r="X41" s="96"/>
      <c r="Y41" s="96"/>
      <c r="Z41" s="229"/>
      <c r="AA41" s="161"/>
      <c r="AB41" s="201"/>
      <c r="AC41" s="95"/>
      <c r="AD41" s="95"/>
      <c r="AE41" s="95"/>
      <c r="AF41" s="96"/>
      <c r="AG41" s="96"/>
      <c r="AH41" s="97"/>
      <c r="AI41" s="97"/>
      <c r="AJ41" s="96"/>
      <c r="AK41" s="96"/>
      <c r="AL41" s="229"/>
      <c r="AM41" s="161"/>
      <c r="AN41" s="201"/>
      <c r="AO41" s="95"/>
      <c r="AP41" s="95"/>
      <c r="AQ41" s="95"/>
      <c r="AR41" s="96"/>
      <c r="AS41" s="96"/>
      <c r="AT41" s="97"/>
      <c r="AU41" s="97"/>
      <c r="AV41" s="96"/>
      <c r="AW41" s="96"/>
      <c r="AX41" s="229"/>
      <c r="AY41" s="161"/>
      <c r="AZ41" s="201"/>
      <c r="BA41" s="95"/>
      <c r="BB41" s="95"/>
      <c r="BC41" s="95"/>
      <c r="BD41" s="96"/>
      <c r="BE41" s="96"/>
      <c r="BF41" s="97"/>
      <c r="BG41" s="97"/>
      <c r="BH41" s="96"/>
      <c r="BI41" s="96"/>
      <c r="BJ41" s="229"/>
      <c r="BK41" s="161"/>
      <c r="BL41" s="201"/>
      <c r="BM41" s="95"/>
      <c r="BN41" s="95"/>
      <c r="BO41" s="95"/>
      <c r="BP41" s="96"/>
      <c r="BQ41" s="96"/>
      <c r="BR41" s="97"/>
      <c r="BS41" s="97"/>
      <c r="BT41" s="96"/>
      <c r="BU41" s="96"/>
      <c r="BV41" s="229"/>
      <c r="BW41" s="161"/>
      <c r="BX41" s="201"/>
      <c r="BY41" s="95"/>
      <c r="BZ41" s="95"/>
      <c r="CA41" s="95"/>
      <c r="CB41" s="96"/>
      <c r="CC41" s="96"/>
      <c r="CD41" s="97"/>
      <c r="CE41" s="97"/>
      <c r="CF41" s="96"/>
      <c r="CG41" s="96"/>
      <c r="CH41" s="229"/>
      <c r="CI41" s="161"/>
      <c r="CJ41" s="201"/>
      <c r="CK41" s="95"/>
      <c r="CL41" s="95"/>
      <c r="CM41" s="95"/>
      <c r="CN41" s="96"/>
      <c r="CO41" s="96"/>
      <c r="CP41" s="97"/>
      <c r="CQ41" s="97"/>
      <c r="CR41" s="96"/>
      <c r="CS41" s="96"/>
      <c r="CT41" s="229"/>
      <c r="CU41" s="161"/>
      <c r="CV41" s="201"/>
      <c r="CW41" s="95"/>
      <c r="CX41" s="95"/>
      <c r="CY41" s="95"/>
      <c r="CZ41" s="96"/>
      <c r="DA41" s="96"/>
      <c r="DB41" s="97"/>
      <c r="DC41" s="97"/>
      <c r="DD41" s="96"/>
      <c r="DE41" s="96"/>
      <c r="DF41" s="229"/>
      <c r="DG41" s="161"/>
      <c r="DH41" s="201"/>
      <c r="DI41" s="95"/>
      <c r="DJ41" s="95"/>
      <c r="DK41" s="95"/>
      <c r="DL41" s="96"/>
      <c r="DM41" s="96"/>
      <c r="DN41" s="97"/>
      <c r="DO41" s="97"/>
      <c r="DP41" s="96"/>
      <c r="DQ41" s="96"/>
      <c r="DR41" s="229"/>
      <c r="DS41" s="129"/>
      <c r="DT41" s="201"/>
      <c r="DU41" s="95"/>
      <c r="DV41" s="95"/>
      <c r="DW41" s="95"/>
      <c r="DX41" s="96"/>
      <c r="DY41" s="96"/>
      <c r="DZ41" s="97"/>
      <c r="EA41" s="97"/>
      <c r="EB41" s="96"/>
      <c r="EC41" s="96"/>
      <c r="ED41" s="229"/>
    </row>
    <row r="42" spans="1:134" ht="14.4" thickBot="1" x14ac:dyDescent="0.3">
      <c r="N42" s="111"/>
      <c r="O42" s="111"/>
      <c r="Z42" s="111"/>
      <c r="AL42" s="111"/>
      <c r="AX42" s="111"/>
      <c r="BJ42" s="111"/>
      <c r="BV42" s="111"/>
      <c r="CH42" s="111"/>
      <c r="CT42" s="111"/>
      <c r="DF42" s="111"/>
      <c r="DR42" s="111"/>
      <c r="ED42" s="111"/>
    </row>
    <row r="43" spans="1:134" ht="14.4" thickBot="1" x14ac:dyDescent="0.3">
      <c r="A43" s="58" t="s">
        <v>85</v>
      </c>
      <c r="B43" s="70"/>
      <c r="C43" s="57"/>
      <c r="D43" s="71" t="s">
        <v>58</v>
      </c>
      <c r="E43" s="72"/>
      <c r="F43" s="72"/>
      <c r="G43" s="72"/>
      <c r="H43" s="73"/>
      <c r="I43" s="73"/>
      <c r="J43" s="73"/>
      <c r="K43" s="73"/>
      <c r="L43" s="71"/>
      <c r="M43" s="72"/>
      <c r="N43" s="224"/>
      <c r="O43" s="125" t="s">
        <v>5</v>
      </c>
      <c r="P43" s="71" t="s">
        <v>99</v>
      </c>
      <c r="Q43" s="72"/>
      <c r="R43" s="72"/>
      <c r="S43" s="72"/>
      <c r="T43" s="73"/>
      <c r="U43" s="73"/>
      <c r="V43" s="71"/>
      <c r="W43" s="103"/>
      <c r="X43" s="73"/>
      <c r="Y43" s="73"/>
      <c r="Z43" s="224"/>
      <c r="AA43" s="125" t="s">
        <v>5</v>
      </c>
      <c r="AB43" s="71" t="s">
        <v>100</v>
      </c>
      <c r="AC43" s="72"/>
      <c r="AD43" s="72"/>
      <c r="AE43" s="72"/>
      <c r="AF43" s="73"/>
      <c r="AG43" s="73"/>
      <c r="AH43" s="71"/>
      <c r="AI43" s="103"/>
      <c r="AJ43" s="73"/>
      <c r="AK43" s="73"/>
      <c r="AL43" s="224"/>
      <c r="AM43" s="125" t="s">
        <v>5</v>
      </c>
      <c r="AN43" s="71" t="s">
        <v>101</v>
      </c>
      <c r="AO43" s="72"/>
      <c r="AP43" s="72"/>
      <c r="AQ43" s="72"/>
      <c r="AR43" s="73"/>
      <c r="AS43" s="73"/>
      <c r="AT43" s="71"/>
      <c r="AU43" s="103"/>
      <c r="AV43" s="73"/>
      <c r="AW43" s="73"/>
      <c r="AX43" s="224"/>
      <c r="AY43" s="125" t="s">
        <v>5</v>
      </c>
      <c r="AZ43" s="71" t="s">
        <v>102</v>
      </c>
      <c r="BA43" s="72"/>
      <c r="BB43" s="72"/>
      <c r="BC43" s="72"/>
      <c r="BD43" s="73"/>
      <c r="BE43" s="73"/>
      <c r="BF43" s="71"/>
      <c r="BG43" s="103"/>
      <c r="BH43" s="73"/>
      <c r="BI43" s="73"/>
      <c r="BJ43" s="224"/>
      <c r="BK43" s="125" t="s">
        <v>5</v>
      </c>
      <c r="BL43" s="71" t="s">
        <v>103</v>
      </c>
      <c r="BM43" s="72"/>
      <c r="BN43" s="72"/>
      <c r="BO43" s="72"/>
      <c r="BP43" s="73"/>
      <c r="BQ43" s="73"/>
      <c r="BR43" s="71"/>
      <c r="BS43" s="103"/>
      <c r="BT43" s="73"/>
      <c r="BU43" s="73"/>
      <c r="BV43" s="224"/>
      <c r="BW43" s="125" t="s">
        <v>5</v>
      </c>
      <c r="BX43" s="71" t="s">
        <v>104</v>
      </c>
      <c r="BY43" s="72"/>
      <c r="BZ43" s="72"/>
      <c r="CA43" s="72"/>
      <c r="CB43" s="73"/>
      <c r="CC43" s="73"/>
      <c r="CD43" s="71"/>
      <c r="CE43" s="103"/>
      <c r="CF43" s="73"/>
      <c r="CG43" s="73"/>
      <c r="CH43" s="224"/>
      <c r="CI43" s="125" t="s">
        <v>5</v>
      </c>
      <c r="CJ43" s="71" t="s">
        <v>105</v>
      </c>
      <c r="CK43" s="72"/>
      <c r="CL43" s="72"/>
      <c r="CM43" s="72"/>
      <c r="CN43" s="73"/>
      <c r="CO43" s="73"/>
      <c r="CP43" s="71"/>
      <c r="CQ43" s="103"/>
      <c r="CR43" s="73"/>
      <c r="CS43" s="73"/>
      <c r="CT43" s="224"/>
      <c r="CU43" s="125" t="s">
        <v>5</v>
      </c>
      <c r="CV43" s="71" t="s">
        <v>106</v>
      </c>
      <c r="CW43" s="72"/>
      <c r="CX43" s="72"/>
      <c r="CY43" s="72"/>
      <c r="CZ43" s="73"/>
      <c r="DA43" s="73"/>
      <c r="DB43" s="71"/>
      <c r="DC43" s="103"/>
      <c r="DD43" s="73"/>
      <c r="DE43" s="73"/>
      <c r="DF43" s="224"/>
      <c r="DG43" s="125" t="s">
        <v>5</v>
      </c>
      <c r="DH43" s="71" t="s">
        <v>107</v>
      </c>
      <c r="DI43" s="72"/>
      <c r="DJ43" s="72"/>
      <c r="DK43" s="72"/>
      <c r="DL43" s="73"/>
      <c r="DM43" s="73"/>
      <c r="DN43" s="71"/>
      <c r="DO43" s="103"/>
      <c r="DP43" s="73"/>
      <c r="DQ43" s="73"/>
      <c r="DR43" s="224"/>
      <c r="DS43" s="125" t="s">
        <v>5</v>
      </c>
      <c r="DT43" s="71" t="s">
        <v>109</v>
      </c>
      <c r="DU43" s="72"/>
      <c r="DV43" s="72"/>
      <c r="DW43" s="72"/>
      <c r="DX43" s="73"/>
      <c r="DY43" s="73"/>
      <c r="DZ43" s="71"/>
      <c r="EA43" s="103"/>
      <c r="EB43" s="73"/>
      <c r="EC43" s="73"/>
      <c r="ED43" s="224"/>
    </row>
    <row r="44" spans="1:134" ht="14.4" thickBot="1" x14ac:dyDescent="0.3">
      <c r="A44" s="112"/>
      <c r="B44" s="113"/>
      <c r="C44" s="114"/>
      <c r="D44" s="71" t="s">
        <v>76</v>
      </c>
      <c r="E44" s="72"/>
      <c r="F44" s="72"/>
      <c r="G44" s="72"/>
      <c r="H44" s="73"/>
      <c r="I44" s="73"/>
      <c r="J44" s="73"/>
      <c r="K44" s="73"/>
      <c r="L44" s="71"/>
      <c r="M44" s="72"/>
      <c r="N44" s="224"/>
      <c r="O44" s="125" t="s">
        <v>5</v>
      </c>
      <c r="P44" s="71" t="s">
        <v>76</v>
      </c>
      <c r="Q44" s="72"/>
      <c r="R44" s="72"/>
      <c r="S44" s="72"/>
      <c r="T44" s="73"/>
      <c r="U44" s="73"/>
      <c r="V44" s="71"/>
      <c r="W44" s="72"/>
      <c r="X44" s="73"/>
      <c r="Y44" s="73"/>
      <c r="Z44" s="224"/>
      <c r="AA44" s="125" t="s">
        <v>5</v>
      </c>
      <c r="AB44" s="71" t="s">
        <v>76</v>
      </c>
      <c r="AC44" s="72"/>
      <c r="AD44" s="72"/>
      <c r="AE44" s="72"/>
      <c r="AF44" s="73"/>
      <c r="AG44" s="73"/>
      <c r="AH44" s="71"/>
      <c r="AI44" s="72"/>
      <c r="AJ44" s="73"/>
      <c r="AK44" s="73"/>
      <c r="AL44" s="224"/>
      <c r="AM44" s="125" t="s">
        <v>5</v>
      </c>
      <c r="AN44" s="71" t="s">
        <v>76</v>
      </c>
      <c r="AO44" s="72"/>
      <c r="AP44" s="72"/>
      <c r="AQ44" s="72"/>
      <c r="AR44" s="73"/>
      <c r="AS44" s="73"/>
      <c r="AT44" s="71"/>
      <c r="AU44" s="72"/>
      <c r="AV44" s="73"/>
      <c r="AW44" s="73"/>
      <c r="AX44" s="224"/>
      <c r="AY44" s="125" t="s">
        <v>5</v>
      </c>
      <c r="AZ44" s="71" t="s">
        <v>76</v>
      </c>
      <c r="BA44" s="72"/>
      <c r="BB44" s="72"/>
      <c r="BC44" s="72"/>
      <c r="BD44" s="73"/>
      <c r="BE44" s="73"/>
      <c r="BF44" s="71"/>
      <c r="BG44" s="72"/>
      <c r="BH44" s="73"/>
      <c r="BI44" s="73"/>
      <c r="BJ44" s="224"/>
      <c r="BK44" s="125" t="s">
        <v>5</v>
      </c>
      <c r="BL44" s="71" t="s">
        <v>76</v>
      </c>
      <c r="BM44" s="72"/>
      <c r="BN44" s="72"/>
      <c r="BO44" s="72"/>
      <c r="BP44" s="73"/>
      <c r="BQ44" s="73"/>
      <c r="BR44" s="71"/>
      <c r="BS44" s="72"/>
      <c r="BT44" s="73"/>
      <c r="BU44" s="73"/>
      <c r="BV44" s="224"/>
      <c r="BW44" s="125" t="s">
        <v>5</v>
      </c>
      <c r="BX44" s="71" t="s">
        <v>76</v>
      </c>
      <c r="BY44" s="72"/>
      <c r="BZ44" s="72"/>
      <c r="CA44" s="72"/>
      <c r="CB44" s="73"/>
      <c r="CC44" s="73"/>
      <c r="CD44" s="71"/>
      <c r="CE44" s="72"/>
      <c r="CF44" s="73"/>
      <c r="CG44" s="73"/>
      <c r="CH44" s="224"/>
      <c r="CI44" s="125" t="s">
        <v>5</v>
      </c>
      <c r="CJ44" s="71" t="s">
        <v>76</v>
      </c>
      <c r="CK44" s="72"/>
      <c r="CL44" s="72"/>
      <c r="CM44" s="72"/>
      <c r="CN44" s="73"/>
      <c r="CO44" s="73"/>
      <c r="CP44" s="71"/>
      <c r="CQ44" s="72"/>
      <c r="CR44" s="73"/>
      <c r="CS44" s="73"/>
      <c r="CT44" s="224"/>
      <c r="CU44" s="125" t="s">
        <v>5</v>
      </c>
      <c r="CV44" s="71" t="s">
        <v>76</v>
      </c>
      <c r="CW44" s="72"/>
      <c r="CX44" s="72"/>
      <c r="CY44" s="72"/>
      <c r="CZ44" s="73"/>
      <c r="DA44" s="73"/>
      <c r="DB44" s="71"/>
      <c r="DC44" s="72"/>
      <c r="DD44" s="73"/>
      <c r="DE44" s="73"/>
      <c r="DF44" s="224"/>
      <c r="DG44" s="125" t="s">
        <v>5</v>
      </c>
      <c r="DH44" s="71" t="s">
        <v>76</v>
      </c>
      <c r="DI44" s="72"/>
      <c r="DJ44" s="72"/>
      <c r="DK44" s="72"/>
      <c r="DL44" s="73"/>
      <c r="DM44" s="73"/>
      <c r="DN44" s="71"/>
      <c r="DO44" s="72"/>
      <c r="DP44" s="73"/>
      <c r="DQ44" s="73"/>
      <c r="DR44" s="224"/>
      <c r="DS44" s="125" t="s">
        <v>5</v>
      </c>
      <c r="DT44" s="71" t="s">
        <v>76</v>
      </c>
      <c r="DU44" s="72"/>
      <c r="DV44" s="72"/>
      <c r="DW44" s="72"/>
      <c r="DX44" s="73"/>
      <c r="DY44" s="73"/>
      <c r="DZ44" s="71"/>
      <c r="EA44" s="72"/>
      <c r="EB44" s="73"/>
      <c r="EC44" s="73"/>
      <c r="ED44" s="224"/>
    </row>
    <row r="45" spans="1:134" ht="28.2" thickBot="1" x14ac:dyDescent="0.3">
      <c r="A45" s="77" t="s">
        <v>31</v>
      </c>
      <c r="B45" s="127"/>
      <c r="C45" s="127"/>
      <c r="D45" s="78" t="s">
        <v>290</v>
      </c>
      <c r="E45" s="77" t="s">
        <v>291</v>
      </c>
      <c r="F45" s="77" t="s">
        <v>292</v>
      </c>
      <c r="G45" s="77" t="s">
        <v>293</v>
      </c>
      <c r="H45" s="77" t="s">
        <v>294</v>
      </c>
      <c r="I45" s="77" t="s">
        <v>295</v>
      </c>
      <c r="J45" s="77" t="s">
        <v>334</v>
      </c>
      <c r="K45" s="77" t="s">
        <v>335</v>
      </c>
      <c r="L45" s="77"/>
      <c r="M45" s="79"/>
      <c r="N45" s="235" t="s">
        <v>78</v>
      </c>
      <c r="O45" s="126"/>
      <c r="P45" s="78" t="s">
        <v>290</v>
      </c>
      <c r="Q45" s="77" t="s">
        <v>291</v>
      </c>
      <c r="R45" s="77" t="s">
        <v>292</v>
      </c>
      <c r="S45" s="77" t="s">
        <v>293</v>
      </c>
      <c r="T45" s="77" t="s">
        <v>294</v>
      </c>
      <c r="U45" s="77" t="s">
        <v>295</v>
      </c>
      <c r="V45" s="77"/>
      <c r="W45" s="79"/>
      <c r="X45" s="77" t="s">
        <v>334</v>
      </c>
      <c r="Y45" s="77" t="s">
        <v>335</v>
      </c>
      <c r="Z45" s="235" t="s">
        <v>78</v>
      </c>
      <c r="AA45" s="126"/>
      <c r="AB45" s="78" t="s">
        <v>290</v>
      </c>
      <c r="AC45" s="77" t="s">
        <v>291</v>
      </c>
      <c r="AD45" s="77" t="s">
        <v>292</v>
      </c>
      <c r="AE45" s="77" t="s">
        <v>293</v>
      </c>
      <c r="AF45" s="77" t="s">
        <v>294</v>
      </c>
      <c r="AG45" s="77" t="s">
        <v>295</v>
      </c>
      <c r="AH45" s="77"/>
      <c r="AI45" s="79"/>
      <c r="AJ45" s="77" t="s">
        <v>334</v>
      </c>
      <c r="AK45" s="77" t="s">
        <v>335</v>
      </c>
      <c r="AL45" s="235" t="s">
        <v>78</v>
      </c>
      <c r="AM45" s="126"/>
      <c r="AN45" s="78" t="s">
        <v>290</v>
      </c>
      <c r="AO45" s="77" t="s">
        <v>291</v>
      </c>
      <c r="AP45" s="77" t="s">
        <v>292</v>
      </c>
      <c r="AQ45" s="77" t="s">
        <v>293</v>
      </c>
      <c r="AR45" s="77" t="s">
        <v>294</v>
      </c>
      <c r="AS45" s="77" t="s">
        <v>295</v>
      </c>
      <c r="AT45" s="77"/>
      <c r="AU45" s="79"/>
      <c r="AV45" s="77" t="s">
        <v>334</v>
      </c>
      <c r="AW45" s="77" t="s">
        <v>335</v>
      </c>
      <c r="AX45" s="235" t="s">
        <v>78</v>
      </c>
      <c r="AY45" s="126"/>
      <c r="AZ45" s="78" t="s">
        <v>290</v>
      </c>
      <c r="BA45" s="77" t="s">
        <v>291</v>
      </c>
      <c r="BB45" s="77" t="s">
        <v>292</v>
      </c>
      <c r="BC45" s="77" t="s">
        <v>293</v>
      </c>
      <c r="BD45" s="77" t="s">
        <v>294</v>
      </c>
      <c r="BE45" s="77" t="s">
        <v>295</v>
      </c>
      <c r="BF45" s="77"/>
      <c r="BG45" s="79"/>
      <c r="BH45" s="77" t="s">
        <v>334</v>
      </c>
      <c r="BI45" s="77" t="s">
        <v>335</v>
      </c>
      <c r="BJ45" s="235" t="s">
        <v>78</v>
      </c>
      <c r="BK45" s="126"/>
      <c r="BL45" s="78" t="s">
        <v>290</v>
      </c>
      <c r="BM45" s="77" t="s">
        <v>291</v>
      </c>
      <c r="BN45" s="77" t="s">
        <v>292</v>
      </c>
      <c r="BO45" s="77" t="s">
        <v>293</v>
      </c>
      <c r="BP45" s="77" t="s">
        <v>294</v>
      </c>
      <c r="BQ45" s="77" t="s">
        <v>295</v>
      </c>
      <c r="BR45" s="77"/>
      <c r="BS45" s="79"/>
      <c r="BT45" s="77" t="s">
        <v>334</v>
      </c>
      <c r="BU45" s="77" t="s">
        <v>335</v>
      </c>
      <c r="BV45" s="235" t="s">
        <v>78</v>
      </c>
      <c r="BW45" s="126"/>
      <c r="BX45" s="78" t="s">
        <v>290</v>
      </c>
      <c r="BY45" s="77" t="s">
        <v>291</v>
      </c>
      <c r="BZ45" s="77" t="s">
        <v>292</v>
      </c>
      <c r="CA45" s="77" t="s">
        <v>293</v>
      </c>
      <c r="CB45" s="77" t="s">
        <v>294</v>
      </c>
      <c r="CC45" s="77" t="s">
        <v>295</v>
      </c>
      <c r="CD45" s="77"/>
      <c r="CE45" s="79"/>
      <c r="CF45" s="77" t="s">
        <v>334</v>
      </c>
      <c r="CG45" s="77" t="s">
        <v>335</v>
      </c>
      <c r="CH45" s="235" t="s">
        <v>78</v>
      </c>
      <c r="CI45" s="230"/>
      <c r="CJ45" s="78" t="s">
        <v>290</v>
      </c>
      <c r="CK45" s="77" t="s">
        <v>291</v>
      </c>
      <c r="CL45" s="77" t="s">
        <v>292</v>
      </c>
      <c r="CM45" s="77" t="s">
        <v>293</v>
      </c>
      <c r="CN45" s="77" t="s">
        <v>294</v>
      </c>
      <c r="CO45" s="77" t="s">
        <v>295</v>
      </c>
      <c r="CP45" s="77"/>
      <c r="CQ45" s="79"/>
      <c r="CR45" s="77" t="s">
        <v>334</v>
      </c>
      <c r="CS45" s="77" t="s">
        <v>335</v>
      </c>
      <c r="CT45" s="235" t="s">
        <v>78</v>
      </c>
      <c r="CU45" s="126"/>
      <c r="CV45" s="78" t="s">
        <v>290</v>
      </c>
      <c r="CW45" s="77" t="s">
        <v>291</v>
      </c>
      <c r="CX45" s="77" t="s">
        <v>292</v>
      </c>
      <c r="CY45" s="77" t="s">
        <v>293</v>
      </c>
      <c r="CZ45" s="77" t="s">
        <v>294</v>
      </c>
      <c r="DA45" s="77" t="s">
        <v>295</v>
      </c>
      <c r="DB45" s="77"/>
      <c r="DC45" s="79"/>
      <c r="DD45" s="77" t="s">
        <v>334</v>
      </c>
      <c r="DE45" s="77" t="s">
        <v>335</v>
      </c>
      <c r="DF45" s="235" t="s">
        <v>78</v>
      </c>
      <c r="DG45" s="126"/>
      <c r="DH45" s="78" t="s">
        <v>290</v>
      </c>
      <c r="DI45" s="77" t="s">
        <v>291</v>
      </c>
      <c r="DJ45" s="77" t="s">
        <v>292</v>
      </c>
      <c r="DK45" s="77" t="s">
        <v>293</v>
      </c>
      <c r="DL45" s="77" t="s">
        <v>294</v>
      </c>
      <c r="DM45" s="77" t="s">
        <v>295</v>
      </c>
      <c r="DN45" s="77"/>
      <c r="DO45" s="79"/>
      <c r="DP45" s="77" t="s">
        <v>334</v>
      </c>
      <c r="DQ45" s="77" t="s">
        <v>335</v>
      </c>
      <c r="DR45" s="235" t="s">
        <v>78</v>
      </c>
      <c r="DS45" s="126"/>
      <c r="DT45" s="78" t="s">
        <v>290</v>
      </c>
      <c r="DU45" s="77" t="s">
        <v>291</v>
      </c>
      <c r="DV45" s="77" t="s">
        <v>292</v>
      </c>
      <c r="DW45" s="77" t="s">
        <v>293</v>
      </c>
      <c r="DX45" s="77" t="s">
        <v>294</v>
      </c>
      <c r="DY45" s="77" t="s">
        <v>295</v>
      </c>
      <c r="DZ45" s="77"/>
      <c r="EA45" s="79"/>
      <c r="EB45" s="77" t="s">
        <v>334</v>
      </c>
      <c r="EC45" s="77" t="s">
        <v>335</v>
      </c>
      <c r="ED45" s="235" t="s">
        <v>78</v>
      </c>
    </row>
    <row r="46" spans="1:134" s="86" customFormat="1" x14ac:dyDescent="0.25">
      <c r="A46" s="115" t="s">
        <v>32</v>
      </c>
      <c r="B46" s="208"/>
      <c r="C46" s="209"/>
      <c r="D46" s="198"/>
      <c r="E46" s="84"/>
      <c r="F46" s="84"/>
      <c r="G46" s="84"/>
      <c r="H46" s="84"/>
      <c r="I46" s="84"/>
      <c r="J46" s="84"/>
      <c r="K46" s="84"/>
      <c r="L46" s="85"/>
      <c r="M46" s="149"/>
      <c r="N46" s="236">
        <f t="shared" ref="N46:N74" si="0">SUM(D46:M46)</f>
        <v>0</v>
      </c>
      <c r="O46" s="223"/>
      <c r="P46" s="198"/>
      <c r="Q46" s="84"/>
      <c r="R46" s="84"/>
      <c r="S46" s="84"/>
      <c r="T46" s="84"/>
      <c r="U46" s="84"/>
      <c r="V46" s="85"/>
      <c r="W46" s="85"/>
      <c r="X46" s="84"/>
      <c r="Y46" s="84"/>
      <c r="Z46" s="236">
        <f t="shared" ref="Z46:Z74" si="1">SUM(P46:Y46)</f>
        <v>0</v>
      </c>
      <c r="AA46" s="160"/>
      <c r="AB46" s="198"/>
      <c r="AC46" s="84"/>
      <c r="AD46" s="84"/>
      <c r="AE46" s="84"/>
      <c r="AF46" s="84"/>
      <c r="AG46" s="84"/>
      <c r="AH46" s="85"/>
      <c r="AI46" s="85"/>
      <c r="AJ46" s="84"/>
      <c r="AK46" s="84"/>
      <c r="AL46" s="236">
        <f t="shared" ref="AL46:AL74" si="2">SUM(AB46:AK46)</f>
        <v>0</v>
      </c>
      <c r="AM46" s="160"/>
      <c r="AN46" s="198"/>
      <c r="AO46" s="84"/>
      <c r="AP46" s="84"/>
      <c r="AQ46" s="84"/>
      <c r="AR46" s="84"/>
      <c r="AS46" s="84"/>
      <c r="AT46" s="85"/>
      <c r="AU46" s="85"/>
      <c r="AV46" s="84"/>
      <c r="AW46" s="84"/>
      <c r="AX46" s="236">
        <f t="shared" ref="AX46:AX74" si="3">SUM(AN46:AW46)</f>
        <v>0</v>
      </c>
      <c r="AY46" s="160"/>
      <c r="AZ46" s="198"/>
      <c r="BA46" s="84"/>
      <c r="BB46" s="84"/>
      <c r="BC46" s="84"/>
      <c r="BD46" s="84"/>
      <c r="BE46" s="84"/>
      <c r="BF46" s="85"/>
      <c r="BG46" s="85"/>
      <c r="BH46" s="84"/>
      <c r="BI46" s="84"/>
      <c r="BJ46" s="236">
        <f t="shared" ref="BJ46:BJ74" si="4">SUM(AZ46:BI46)</f>
        <v>0</v>
      </c>
      <c r="BK46" s="160"/>
      <c r="BL46" s="198"/>
      <c r="BM46" s="84"/>
      <c r="BN46" s="84"/>
      <c r="BO46" s="84"/>
      <c r="BP46" s="84"/>
      <c r="BQ46" s="84"/>
      <c r="BR46" s="85"/>
      <c r="BS46" s="85"/>
      <c r="BT46" s="84"/>
      <c r="BU46" s="84"/>
      <c r="BV46" s="236">
        <f t="shared" ref="BV46:BV74" si="5">SUM(BL46:BU46)</f>
        <v>0</v>
      </c>
      <c r="BW46" s="160"/>
      <c r="BX46" s="198"/>
      <c r="BY46" s="84"/>
      <c r="BZ46" s="84"/>
      <c r="CA46" s="84"/>
      <c r="CB46" s="84"/>
      <c r="CC46" s="84"/>
      <c r="CD46" s="85"/>
      <c r="CE46" s="85"/>
      <c r="CF46" s="84"/>
      <c r="CG46" s="84"/>
      <c r="CH46" s="236">
        <f t="shared" ref="CH46:CH74" si="6">SUM(BX46:CG46)</f>
        <v>0</v>
      </c>
      <c r="CI46" s="160"/>
      <c r="CJ46" s="198"/>
      <c r="CK46" s="84"/>
      <c r="CL46" s="84"/>
      <c r="CM46" s="84"/>
      <c r="CN46" s="84"/>
      <c r="CO46" s="84"/>
      <c r="CP46" s="85"/>
      <c r="CQ46" s="85"/>
      <c r="CR46" s="84"/>
      <c r="CS46" s="84"/>
      <c r="CT46" s="236">
        <f t="shared" ref="CT46:CT74" si="7">SUM(CJ46:CS46)</f>
        <v>0</v>
      </c>
      <c r="CU46" s="160"/>
      <c r="CV46" s="198"/>
      <c r="CW46" s="84"/>
      <c r="CX46" s="84"/>
      <c r="CY46" s="84"/>
      <c r="CZ46" s="84"/>
      <c r="DA46" s="84"/>
      <c r="DB46" s="85"/>
      <c r="DC46" s="85"/>
      <c r="DD46" s="84"/>
      <c r="DE46" s="84"/>
      <c r="DF46" s="236">
        <f t="shared" ref="DF46:DF74" si="8">SUM(CV46:DE46)</f>
        <v>0</v>
      </c>
      <c r="DG46" s="160"/>
      <c r="DH46" s="198"/>
      <c r="DI46" s="84"/>
      <c r="DJ46" s="84"/>
      <c r="DK46" s="84"/>
      <c r="DL46" s="84"/>
      <c r="DM46" s="84"/>
      <c r="DN46" s="85"/>
      <c r="DO46" s="85"/>
      <c r="DP46" s="84"/>
      <c r="DQ46" s="84"/>
      <c r="DR46" s="236">
        <f t="shared" ref="DR46:DR74" si="9">SUM(DH46:DQ46)</f>
        <v>0</v>
      </c>
      <c r="DS46" s="162"/>
      <c r="DT46" s="198"/>
      <c r="DU46" s="84"/>
      <c r="DV46" s="84"/>
      <c r="DW46" s="84"/>
      <c r="DX46" s="84"/>
      <c r="DY46" s="84"/>
      <c r="DZ46" s="85"/>
      <c r="EA46" s="85"/>
      <c r="EB46" s="84"/>
      <c r="EC46" s="84"/>
      <c r="ED46" s="236">
        <f t="shared" ref="ED46:ED74" si="10">SUM(DT46:EC46)</f>
        <v>0</v>
      </c>
    </row>
    <row r="47" spans="1:134" x14ac:dyDescent="0.25">
      <c r="A47" s="115" t="s">
        <v>33</v>
      </c>
      <c r="B47" s="208"/>
      <c r="C47" s="210"/>
      <c r="D47" s="198"/>
      <c r="E47" s="84"/>
      <c r="F47" s="84"/>
      <c r="G47" s="84"/>
      <c r="H47" s="84"/>
      <c r="I47" s="84"/>
      <c r="J47" s="84"/>
      <c r="K47" s="84"/>
      <c r="L47" s="85"/>
      <c r="M47" s="149"/>
      <c r="N47" s="237">
        <f t="shared" si="0"/>
        <v>0</v>
      </c>
      <c r="O47" s="223"/>
      <c r="P47" s="198"/>
      <c r="Q47" s="84"/>
      <c r="R47" s="84"/>
      <c r="S47" s="84"/>
      <c r="T47" s="84"/>
      <c r="U47" s="84"/>
      <c r="V47" s="85"/>
      <c r="W47" s="85"/>
      <c r="X47" s="84"/>
      <c r="Y47" s="84"/>
      <c r="Z47" s="237">
        <f t="shared" si="1"/>
        <v>0</v>
      </c>
      <c r="AA47" s="160"/>
      <c r="AB47" s="198"/>
      <c r="AC47" s="84"/>
      <c r="AD47" s="84"/>
      <c r="AE47" s="84"/>
      <c r="AF47" s="84"/>
      <c r="AG47" s="84"/>
      <c r="AH47" s="85"/>
      <c r="AI47" s="85"/>
      <c r="AJ47" s="84"/>
      <c r="AK47" s="84"/>
      <c r="AL47" s="237">
        <f t="shared" si="2"/>
        <v>0</v>
      </c>
      <c r="AM47" s="160"/>
      <c r="AN47" s="198"/>
      <c r="AO47" s="84"/>
      <c r="AP47" s="84"/>
      <c r="AQ47" s="84"/>
      <c r="AR47" s="84"/>
      <c r="AS47" s="84"/>
      <c r="AT47" s="85"/>
      <c r="AU47" s="85"/>
      <c r="AV47" s="84"/>
      <c r="AW47" s="84"/>
      <c r="AX47" s="237">
        <f t="shared" si="3"/>
        <v>0</v>
      </c>
      <c r="AY47" s="160"/>
      <c r="AZ47" s="198"/>
      <c r="BA47" s="84"/>
      <c r="BB47" s="84"/>
      <c r="BC47" s="84"/>
      <c r="BD47" s="84"/>
      <c r="BE47" s="84"/>
      <c r="BF47" s="85"/>
      <c r="BG47" s="85"/>
      <c r="BH47" s="84"/>
      <c r="BI47" s="84"/>
      <c r="BJ47" s="237">
        <f t="shared" si="4"/>
        <v>0</v>
      </c>
      <c r="BK47" s="160"/>
      <c r="BL47" s="198"/>
      <c r="BM47" s="84"/>
      <c r="BN47" s="84"/>
      <c r="BO47" s="84"/>
      <c r="BP47" s="84"/>
      <c r="BQ47" s="84"/>
      <c r="BR47" s="85"/>
      <c r="BS47" s="85"/>
      <c r="BT47" s="84"/>
      <c r="BU47" s="84"/>
      <c r="BV47" s="237">
        <f t="shared" si="5"/>
        <v>0</v>
      </c>
      <c r="BW47" s="160"/>
      <c r="BX47" s="198"/>
      <c r="BY47" s="84"/>
      <c r="BZ47" s="84"/>
      <c r="CA47" s="84"/>
      <c r="CB47" s="84"/>
      <c r="CC47" s="84"/>
      <c r="CD47" s="85"/>
      <c r="CE47" s="85"/>
      <c r="CF47" s="84"/>
      <c r="CG47" s="84"/>
      <c r="CH47" s="237">
        <f t="shared" si="6"/>
        <v>0</v>
      </c>
      <c r="CI47" s="160"/>
      <c r="CJ47" s="198"/>
      <c r="CK47" s="84"/>
      <c r="CL47" s="84"/>
      <c r="CM47" s="84"/>
      <c r="CN47" s="84"/>
      <c r="CO47" s="84"/>
      <c r="CP47" s="85"/>
      <c r="CQ47" s="85"/>
      <c r="CR47" s="84"/>
      <c r="CS47" s="84"/>
      <c r="CT47" s="237">
        <f t="shared" si="7"/>
        <v>0</v>
      </c>
      <c r="CU47" s="160"/>
      <c r="CV47" s="198"/>
      <c r="CW47" s="84"/>
      <c r="CX47" s="84"/>
      <c r="CY47" s="84"/>
      <c r="CZ47" s="84"/>
      <c r="DA47" s="84"/>
      <c r="DB47" s="85"/>
      <c r="DC47" s="85"/>
      <c r="DD47" s="84"/>
      <c r="DE47" s="84"/>
      <c r="DF47" s="237">
        <f t="shared" si="8"/>
        <v>0</v>
      </c>
      <c r="DG47" s="160"/>
      <c r="DH47" s="198"/>
      <c r="DI47" s="84"/>
      <c r="DJ47" s="84"/>
      <c r="DK47" s="84"/>
      <c r="DL47" s="84"/>
      <c r="DM47" s="84"/>
      <c r="DN47" s="85"/>
      <c r="DO47" s="85"/>
      <c r="DP47" s="84"/>
      <c r="DQ47" s="84"/>
      <c r="DR47" s="237">
        <f t="shared" si="9"/>
        <v>0</v>
      </c>
      <c r="DS47" s="162"/>
      <c r="DT47" s="198"/>
      <c r="DU47" s="84"/>
      <c r="DV47" s="84"/>
      <c r="DW47" s="84"/>
      <c r="DX47" s="84"/>
      <c r="DY47" s="84"/>
      <c r="DZ47" s="85"/>
      <c r="EA47" s="85"/>
      <c r="EB47" s="84"/>
      <c r="EC47" s="84"/>
      <c r="ED47" s="237">
        <f t="shared" si="10"/>
        <v>0</v>
      </c>
    </row>
    <row r="48" spans="1:134" x14ac:dyDescent="0.25">
      <c r="A48" s="115" t="s">
        <v>34</v>
      </c>
      <c r="B48" s="211"/>
      <c r="C48" s="212"/>
      <c r="D48" s="199"/>
      <c r="E48" s="88"/>
      <c r="F48" s="88"/>
      <c r="G48" s="88"/>
      <c r="H48" s="88"/>
      <c r="I48" s="88"/>
      <c r="J48" s="88"/>
      <c r="K48" s="88"/>
      <c r="L48" s="89"/>
      <c r="M48" s="150"/>
      <c r="N48" s="238">
        <f t="shared" si="0"/>
        <v>0</v>
      </c>
      <c r="O48" s="223"/>
      <c r="P48" s="199"/>
      <c r="Q48" s="88"/>
      <c r="R48" s="88"/>
      <c r="S48" s="88"/>
      <c r="T48" s="88"/>
      <c r="U48" s="88"/>
      <c r="V48" s="89"/>
      <c r="W48" s="89"/>
      <c r="X48" s="88"/>
      <c r="Y48" s="88"/>
      <c r="Z48" s="238">
        <f t="shared" si="1"/>
        <v>0</v>
      </c>
      <c r="AA48" s="160"/>
      <c r="AB48" s="199"/>
      <c r="AC48" s="88"/>
      <c r="AD48" s="88"/>
      <c r="AE48" s="88"/>
      <c r="AF48" s="88"/>
      <c r="AG48" s="88"/>
      <c r="AH48" s="89"/>
      <c r="AI48" s="89"/>
      <c r="AJ48" s="88"/>
      <c r="AK48" s="88"/>
      <c r="AL48" s="238">
        <f t="shared" si="2"/>
        <v>0</v>
      </c>
      <c r="AM48" s="160"/>
      <c r="AN48" s="199"/>
      <c r="AO48" s="88"/>
      <c r="AP48" s="88"/>
      <c r="AQ48" s="88"/>
      <c r="AR48" s="88"/>
      <c r="AS48" s="88"/>
      <c r="AT48" s="89"/>
      <c r="AU48" s="89"/>
      <c r="AV48" s="88"/>
      <c r="AW48" s="88"/>
      <c r="AX48" s="238">
        <f t="shared" si="3"/>
        <v>0</v>
      </c>
      <c r="AY48" s="160"/>
      <c r="AZ48" s="199"/>
      <c r="BA48" s="88"/>
      <c r="BB48" s="88"/>
      <c r="BC48" s="88"/>
      <c r="BD48" s="88"/>
      <c r="BE48" s="88"/>
      <c r="BF48" s="89"/>
      <c r="BG48" s="89"/>
      <c r="BH48" s="88"/>
      <c r="BI48" s="88"/>
      <c r="BJ48" s="238">
        <f t="shared" si="4"/>
        <v>0</v>
      </c>
      <c r="BK48" s="160"/>
      <c r="BL48" s="199"/>
      <c r="BM48" s="88"/>
      <c r="BN48" s="88"/>
      <c r="BO48" s="88"/>
      <c r="BP48" s="88"/>
      <c r="BQ48" s="88"/>
      <c r="BR48" s="89"/>
      <c r="BS48" s="89"/>
      <c r="BT48" s="88"/>
      <c r="BU48" s="88"/>
      <c r="BV48" s="238">
        <f t="shared" si="5"/>
        <v>0</v>
      </c>
      <c r="BW48" s="160"/>
      <c r="BX48" s="199"/>
      <c r="BY48" s="88"/>
      <c r="BZ48" s="88"/>
      <c r="CA48" s="88"/>
      <c r="CB48" s="88"/>
      <c r="CC48" s="88"/>
      <c r="CD48" s="89"/>
      <c r="CE48" s="89"/>
      <c r="CF48" s="88"/>
      <c r="CG48" s="88"/>
      <c r="CH48" s="238">
        <f t="shared" si="6"/>
        <v>0</v>
      </c>
      <c r="CI48" s="160"/>
      <c r="CJ48" s="199"/>
      <c r="CK48" s="88"/>
      <c r="CL48" s="88"/>
      <c r="CM48" s="88"/>
      <c r="CN48" s="88"/>
      <c r="CO48" s="88"/>
      <c r="CP48" s="89"/>
      <c r="CQ48" s="89"/>
      <c r="CR48" s="88"/>
      <c r="CS48" s="88"/>
      <c r="CT48" s="238">
        <f t="shared" si="7"/>
        <v>0</v>
      </c>
      <c r="CU48" s="160"/>
      <c r="CV48" s="199"/>
      <c r="CW48" s="88"/>
      <c r="CX48" s="88"/>
      <c r="CY48" s="88"/>
      <c r="CZ48" s="88"/>
      <c r="DA48" s="88"/>
      <c r="DB48" s="89"/>
      <c r="DC48" s="89"/>
      <c r="DD48" s="88"/>
      <c r="DE48" s="88"/>
      <c r="DF48" s="238">
        <f t="shared" si="8"/>
        <v>0</v>
      </c>
      <c r="DG48" s="160"/>
      <c r="DH48" s="199"/>
      <c r="DI48" s="88"/>
      <c r="DJ48" s="88"/>
      <c r="DK48" s="88"/>
      <c r="DL48" s="88"/>
      <c r="DM48" s="88"/>
      <c r="DN48" s="89"/>
      <c r="DO48" s="89"/>
      <c r="DP48" s="88"/>
      <c r="DQ48" s="88"/>
      <c r="DR48" s="238">
        <f t="shared" si="9"/>
        <v>0</v>
      </c>
      <c r="DS48" s="162"/>
      <c r="DT48" s="199"/>
      <c r="DU48" s="88"/>
      <c r="DV48" s="88"/>
      <c r="DW48" s="88"/>
      <c r="DX48" s="88"/>
      <c r="DY48" s="88"/>
      <c r="DZ48" s="89"/>
      <c r="EA48" s="89"/>
      <c r="EB48" s="88"/>
      <c r="EC48" s="88"/>
      <c r="ED48" s="238">
        <f t="shared" si="10"/>
        <v>0</v>
      </c>
    </row>
    <row r="49" spans="1:134" x14ac:dyDescent="0.25">
      <c r="A49" s="115" t="s">
        <v>35</v>
      </c>
      <c r="B49" s="208"/>
      <c r="C49" s="210"/>
      <c r="D49" s="198"/>
      <c r="E49" s="84"/>
      <c r="F49" s="84"/>
      <c r="G49" s="84"/>
      <c r="H49" s="84"/>
      <c r="I49" s="84"/>
      <c r="J49" s="84"/>
      <c r="K49" s="84"/>
      <c r="L49" s="85"/>
      <c r="M49" s="149"/>
      <c r="N49" s="237">
        <f t="shared" si="0"/>
        <v>0</v>
      </c>
      <c r="O49" s="223"/>
      <c r="P49" s="198"/>
      <c r="Q49" s="84"/>
      <c r="R49" s="84"/>
      <c r="S49" s="84"/>
      <c r="T49" s="84"/>
      <c r="U49" s="84"/>
      <c r="V49" s="85"/>
      <c r="W49" s="85"/>
      <c r="X49" s="84"/>
      <c r="Y49" s="84"/>
      <c r="Z49" s="237">
        <f t="shared" si="1"/>
        <v>0</v>
      </c>
      <c r="AA49" s="160"/>
      <c r="AB49" s="198"/>
      <c r="AC49" s="84"/>
      <c r="AD49" s="84"/>
      <c r="AE49" s="84"/>
      <c r="AF49" s="84"/>
      <c r="AG49" s="84"/>
      <c r="AH49" s="85"/>
      <c r="AI49" s="85"/>
      <c r="AJ49" s="84"/>
      <c r="AK49" s="84"/>
      <c r="AL49" s="237">
        <f t="shared" si="2"/>
        <v>0</v>
      </c>
      <c r="AM49" s="160"/>
      <c r="AN49" s="198"/>
      <c r="AO49" s="84"/>
      <c r="AP49" s="84"/>
      <c r="AQ49" s="84"/>
      <c r="AR49" s="84"/>
      <c r="AS49" s="84"/>
      <c r="AT49" s="85"/>
      <c r="AU49" s="85"/>
      <c r="AV49" s="84"/>
      <c r="AW49" s="84"/>
      <c r="AX49" s="237">
        <f t="shared" si="3"/>
        <v>0</v>
      </c>
      <c r="AY49" s="160"/>
      <c r="AZ49" s="198"/>
      <c r="BA49" s="84"/>
      <c r="BB49" s="84"/>
      <c r="BC49" s="84"/>
      <c r="BD49" s="84"/>
      <c r="BE49" s="84"/>
      <c r="BF49" s="85"/>
      <c r="BG49" s="85"/>
      <c r="BH49" s="84"/>
      <c r="BI49" s="84"/>
      <c r="BJ49" s="237">
        <f t="shared" si="4"/>
        <v>0</v>
      </c>
      <c r="BK49" s="160"/>
      <c r="BL49" s="198"/>
      <c r="BM49" s="84"/>
      <c r="BN49" s="84"/>
      <c r="BO49" s="84"/>
      <c r="BP49" s="84"/>
      <c r="BQ49" s="84"/>
      <c r="BR49" s="85"/>
      <c r="BS49" s="85"/>
      <c r="BT49" s="84"/>
      <c r="BU49" s="84"/>
      <c r="BV49" s="237">
        <f t="shared" si="5"/>
        <v>0</v>
      </c>
      <c r="BW49" s="160"/>
      <c r="BX49" s="198"/>
      <c r="BY49" s="84"/>
      <c r="BZ49" s="84"/>
      <c r="CA49" s="84"/>
      <c r="CB49" s="84"/>
      <c r="CC49" s="84"/>
      <c r="CD49" s="85"/>
      <c r="CE49" s="85"/>
      <c r="CF49" s="84"/>
      <c r="CG49" s="84"/>
      <c r="CH49" s="237">
        <f t="shared" si="6"/>
        <v>0</v>
      </c>
      <c r="CI49" s="160"/>
      <c r="CJ49" s="198"/>
      <c r="CK49" s="84"/>
      <c r="CL49" s="84"/>
      <c r="CM49" s="84"/>
      <c r="CN49" s="84"/>
      <c r="CO49" s="84"/>
      <c r="CP49" s="85"/>
      <c r="CQ49" s="85"/>
      <c r="CR49" s="84"/>
      <c r="CS49" s="84"/>
      <c r="CT49" s="237">
        <f t="shared" si="7"/>
        <v>0</v>
      </c>
      <c r="CU49" s="160"/>
      <c r="CV49" s="198"/>
      <c r="CW49" s="84"/>
      <c r="CX49" s="84"/>
      <c r="CY49" s="84"/>
      <c r="CZ49" s="84"/>
      <c r="DA49" s="84"/>
      <c r="DB49" s="85"/>
      <c r="DC49" s="85"/>
      <c r="DD49" s="84"/>
      <c r="DE49" s="84"/>
      <c r="DF49" s="237">
        <f t="shared" si="8"/>
        <v>0</v>
      </c>
      <c r="DG49" s="160"/>
      <c r="DH49" s="198"/>
      <c r="DI49" s="84"/>
      <c r="DJ49" s="84"/>
      <c r="DK49" s="84"/>
      <c r="DL49" s="84"/>
      <c r="DM49" s="84"/>
      <c r="DN49" s="85"/>
      <c r="DO49" s="85"/>
      <c r="DP49" s="84"/>
      <c r="DQ49" s="84"/>
      <c r="DR49" s="237">
        <f t="shared" si="9"/>
        <v>0</v>
      </c>
      <c r="DS49" s="162"/>
      <c r="DT49" s="198"/>
      <c r="DU49" s="84"/>
      <c r="DV49" s="84"/>
      <c r="DW49" s="84"/>
      <c r="DX49" s="84"/>
      <c r="DY49" s="84"/>
      <c r="DZ49" s="85"/>
      <c r="EA49" s="85"/>
      <c r="EB49" s="84"/>
      <c r="EC49" s="84"/>
      <c r="ED49" s="237">
        <f t="shared" si="10"/>
        <v>0</v>
      </c>
    </row>
    <row r="50" spans="1:134" x14ac:dyDescent="0.25">
      <c r="A50" s="115" t="s">
        <v>36</v>
      </c>
      <c r="B50" s="208"/>
      <c r="C50" s="209"/>
      <c r="D50" s="198"/>
      <c r="E50" s="84"/>
      <c r="F50" s="84"/>
      <c r="G50" s="84"/>
      <c r="H50" s="84"/>
      <c r="I50" s="84"/>
      <c r="J50" s="84"/>
      <c r="K50" s="84"/>
      <c r="L50" s="85"/>
      <c r="M50" s="149"/>
      <c r="N50" s="237">
        <f t="shared" si="0"/>
        <v>0</v>
      </c>
      <c r="O50" s="223"/>
      <c r="P50" s="198"/>
      <c r="Q50" s="84"/>
      <c r="R50" s="84"/>
      <c r="S50" s="84"/>
      <c r="T50" s="84"/>
      <c r="U50" s="84"/>
      <c r="V50" s="85"/>
      <c r="W50" s="85"/>
      <c r="X50" s="84"/>
      <c r="Y50" s="84"/>
      <c r="Z50" s="237">
        <f t="shared" si="1"/>
        <v>0</v>
      </c>
      <c r="AA50" s="160"/>
      <c r="AB50" s="198"/>
      <c r="AC50" s="84"/>
      <c r="AD50" s="84"/>
      <c r="AE50" s="84"/>
      <c r="AF50" s="84"/>
      <c r="AG50" s="84"/>
      <c r="AH50" s="85"/>
      <c r="AI50" s="85"/>
      <c r="AJ50" s="84"/>
      <c r="AK50" s="84"/>
      <c r="AL50" s="237">
        <f t="shared" si="2"/>
        <v>0</v>
      </c>
      <c r="AM50" s="160"/>
      <c r="AN50" s="198"/>
      <c r="AO50" s="84"/>
      <c r="AP50" s="84"/>
      <c r="AQ50" s="84"/>
      <c r="AR50" s="84"/>
      <c r="AS50" s="84"/>
      <c r="AT50" s="85"/>
      <c r="AU50" s="85"/>
      <c r="AV50" s="84"/>
      <c r="AW50" s="84"/>
      <c r="AX50" s="237">
        <f t="shared" si="3"/>
        <v>0</v>
      </c>
      <c r="AY50" s="160"/>
      <c r="AZ50" s="198"/>
      <c r="BA50" s="84"/>
      <c r="BB50" s="84"/>
      <c r="BC50" s="84"/>
      <c r="BD50" s="84"/>
      <c r="BE50" s="84"/>
      <c r="BF50" s="85"/>
      <c r="BG50" s="85"/>
      <c r="BH50" s="84"/>
      <c r="BI50" s="84"/>
      <c r="BJ50" s="237">
        <f t="shared" si="4"/>
        <v>0</v>
      </c>
      <c r="BK50" s="160"/>
      <c r="BL50" s="198"/>
      <c r="BM50" s="84"/>
      <c r="BN50" s="84"/>
      <c r="BO50" s="84"/>
      <c r="BP50" s="84"/>
      <c r="BQ50" s="84"/>
      <c r="BR50" s="85"/>
      <c r="BS50" s="85"/>
      <c r="BT50" s="84"/>
      <c r="BU50" s="84"/>
      <c r="BV50" s="237">
        <f t="shared" si="5"/>
        <v>0</v>
      </c>
      <c r="BW50" s="160"/>
      <c r="BX50" s="198"/>
      <c r="BY50" s="84"/>
      <c r="BZ50" s="84"/>
      <c r="CA50" s="84"/>
      <c r="CB50" s="84"/>
      <c r="CC50" s="84"/>
      <c r="CD50" s="85"/>
      <c r="CE50" s="85"/>
      <c r="CF50" s="84"/>
      <c r="CG50" s="84"/>
      <c r="CH50" s="237">
        <f t="shared" si="6"/>
        <v>0</v>
      </c>
      <c r="CI50" s="160"/>
      <c r="CJ50" s="198"/>
      <c r="CK50" s="84"/>
      <c r="CL50" s="84"/>
      <c r="CM50" s="84"/>
      <c r="CN50" s="84"/>
      <c r="CO50" s="84"/>
      <c r="CP50" s="85"/>
      <c r="CQ50" s="85"/>
      <c r="CR50" s="84"/>
      <c r="CS50" s="84"/>
      <c r="CT50" s="237">
        <f t="shared" si="7"/>
        <v>0</v>
      </c>
      <c r="CU50" s="160"/>
      <c r="CV50" s="198"/>
      <c r="CW50" s="84"/>
      <c r="CX50" s="84"/>
      <c r="CY50" s="84"/>
      <c r="CZ50" s="84"/>
      <c r="DA50" s="84"/>
      <c r="DB50" s="85"/>
      <c r="DC50" s="85"/>
      <c r="DD50" s="84"/>
      <c r="DE50" s="84"/>
      <c r="DF50" s="237">
        <f t="shared" si="8"/>
        <v>0</v>
      </c>
      <c r="DG50" s="160"/>
      <c r="DH50" s="198"/>
      <c r="DI50" s="84"/>
      <c r="DJ50" s="84"/>
      <c r="DK50" s="84"/>
      <c r="DL50" s="84"/>
      <c r="DM50" s="84"/>
      <c r="DN50" s="85"/>
      <c r="DO50" s="85"/>
      <c r="DP50" s="84"/>
      <c r="DQ50" s="84"/>
      <c r="DR50" s="237">
        <f t="shared" si="9"/>
        <v>0</v>
      </c>
      <c r="DS50" s="162"/>
      <c r="DT50" s="198"/>
      <c r="DU50" s="84"/>
      <c r="DV50" s="84"/>
      <c r="DW50" s="84"/>
      <c r="DX50" s="84"/>
      <c r="DY50" s="84"/>
      <c r="DZ50" s="85"/>
      <c r="EA50" s="85"/>
      <c r="EB50" s="84"/>
      <c r="EC50" s="84"/>
      <c r="ED50" s="237">
        <f t="shared" si="10"/>
        <v>0</v>
      </c>
    </row>
    <row r="51" spans="1:134" x14ac:dyDescent="0.25">
      <c r="A51" s="115" t="s">
        <v>37</v>
      </c>
      <c r="B51" s="208"/>
      <c r="C51" s="210"/>
      <c r="D51" s="198"/>
      <c r="E51" s="84"/>
      <c r="F51" s="84"/>
      <c r="G51" s="84"/>
      <c r="H51" s="84"/>
      <c r="I51" s="84"/>
      <c r="J51" s="84"/>
      <c r="K51" s="84"/>
      <c r="L51" s="85"/>
      <c r="M51" s="149"/>
      <c r="N51" s="237">
        <f t="shared" si="0"/>
        <v>0</v>
      </c>
      <c r="O51" s="223"/>
      <c r="P51" s="198"/>
      <c r="Q51" s="84"/>
      <c r="R51" s="84"/>
      <c r="S51" s="84"/>
      <c r="T51" s="84"/>
      <c r="U51" s="84"/>
      <c r="V51" s="85"/>
      <c r="W51" s="85"/>
      <c r="X51" s="84"/>
      <c r="Y51" s="84"/>
      <c r="Z51" s="237">
        <f t="shared" si="1"/>
        <v>0</v>
      </c>
      <c r="AA51" s="160"/>
      <c r="AB51" s="198"/>
      <c r="AC51" s="84"/>
      <c r="AD51" s="84"/>
      <c r="AE51" s="84"/>
      <c r="AF51" s="84"/>
      <c r="AG51" s="84"/>
      <c r="AH51" s="85"/>
      <c r="AI51" s="85"/>
      <c r="AJ51" s="84"/>
      <c r="AK51" s="84"/>
      <c r="AL51" s="237">
        <f t="shared" si="2"/>
        <v>0</v>
      </c>
      <c r="AM51" s="160"/>
      <c r="AN51" s="198"/>
      <c r="AO51" s="84"/>
      <c r="AP51" s="84"/>
      <c r="AQ51" s="84"/>
      <c r="AR51" s="84"/>
      <c r="AS51" s="84"/>
      <c r="AT51" s="85"/>
      <c r="AU51" s="85"/>
      <c r="AV51" s="84"/>
      <c r="AW51" s="84"/>
      <c r="AX51" s="237">
        <f t="shared" si="3"/>
        <v>0</v>
      </c>
      <c r="AY51" s="160"/>
      <c r="AZ51" s="198"/>
      <c r="BA51" s="84"/>
      <c r="BB51" s="84"/>
      <c r="BC51" s="84"/>
      <c r="BD51" s="84"/>
      <c r="BE51" s="84"/>
      <c r="BF51" s="85"/>
      <c r="BG51" s="85"/>
      <c r="BH51" s="84"/>
      <c r="BI51" s="84"/>
      <c r="BJ51" s="237">
        <f t="shared" si="4"/>
        <v>0</v>
      </c>
      <c r="BK51" s="160"/>
      <c r="BL51" s="198"/>
      <c r="BM51" s="84"/>
      <c r="BN51" s="84"/>
      <c r="BO51" s="84"/>
      <c r="BP51" s="84"/>
      <c r="BQ51" s="84"/>
      <c r="BR51" s="85"/>
      <c r="BS51" s="85"/>
      <c r="BT51" s="84"/>
      <c r="BU51" s="84"/>
      <c r="BV51" s="237">
        <f t="shared" si="5"/>
        <v>0</v>
      </c>
      <c r="BW51" s="160"/>
      <c r="BX51" s="198"/>
      <c r="BY51" s="84"/>
      <c r="BZ51" s="84"/>
      <c r="CA51" s="84"/>
      <c r="CB51" s="84"/>
      <c r="CC51" s="84"/>
      <c r="CD51" s="85"/>
      <c r="CE51" s="85"/>
      <c r="CF51" s="84"/>
      <c r="CG51" s="84"/>
      <c r="CH51" s="237">
        <f t="shared" si="6"/>
        <v>0</v>
      </c>
      <c r="CI51" s="160"/>
      <c r="CJ51" s="198"/>
      <c r="CK51" s="84"/>
      <c r="CL51" s="84"/>
      <c r="CM51" s="84"/>
      <c r="CN51" s="84"/>
      <c r="CO51" s="84"/>
      <c r="CP51" s="85"/>
      <c r="CQ51" s="85"/>
      <c r="CR51" s="84"/>
      <c r="CS51" s="84"/>
      <c r="CT51" s="237">
        <f t="shared" si="7"/>
        <v>0</v>
      </c>
      <c r="CU51" s="160"/>
      <c r="CV51" s="198"/>
      <c r="CW51" s="84"/>
      <c r="CX51" s="84"/>
      <c r="CY51" s="84"/>
      <c r="CZ51" s="84"/>
      <c r="DA51" s="84"/>
      <c r="DB51" s="85"/>
      <c r="DC51" s="85"/>
      <c r="DD51" s="84"/>
      <c r="DE51" s="84"/>
      <c r="DF51" s="237">
        <f t="shared" si="8"/>
        <v>0</v>
      </c>
      <c r="DG51" s="160"/>
      <c r="DH51" s="198"/>
      <c r="DI51" s="84"/>
      <c r="DJ51" s="84"/>
      <c r="DK51" s="84"/>
      <c r="DL51" s="84"/>
      <c r="DM51" s="84"/>
      <c r="DN51" s="85"/>
      <c r="DO51" s="85"/>
      <c r="DP51" s="84"/>
      <c r="DQ51" s="84"/>
      <c r="DR51" s="237">
        <f t="shared" si="9"/>
        <v>0</v>
      </c>
      <c r="DS51" s="162"/>
      <c r="DT51" s="198"/>
      <c r="DU51" s="84"/>
      <c r="DV51" s="84"/>
      <c r="DW51" s="84"/>
      <c r="DX51" s="84"/>
      <c r="DY51" s="84"/>
      <c r="DZ51" s="85"/>
      <c r="EA51" s="85"/>
      <c r="EB51" s="84"/>
      <c r="EC51" s="84"/>
      <c r="ED51" s="237">
        <f t="shared" si="10"/>
        <v>0</v>
      </c>
    </row>
    <row r="52" spans="1:134" x14ac:dyDescent="0.25">
      <c r="A52" s="115" t="s">
        <v>38</v>
      </c>
      <c r="B52" s="208"/>
      <c r="C52" s="209"/>
      <c r="D52" s="198"/>
      <c r="E52" s="84"/>
      <c r="F52" s="84"/>
      <c r="G52" s="84"/>
      <c r="H52" s="84"/>
      <c r="I52" s="84"/>
      <c r="J52" s="84"/>
      <c r="K52" s="84"/>
      <c r="L52" s="85"/>
      <c r="M52" s="149"/>
      <c r="N52" s="237">
        <f t="shared" si="0"/>
        <v>0</v>
      </c>
      <c r="O52" s="223"/>
      <c r="P52" s="198"/>
      <c r="Q52" s="84"/>
      <c r="R52" s="84"/>
      <c r="S52" s="84"/>
      <c r="T52" s="84"/>
      <c r="U52" s="84"/>
      <c r="V52" s="85"/>
      <c r="W52" s="85"/>
      <c r="X52" s="84"/>
      <c r="Y52" s="84"/>
      <c r="Z52" s="237">
        <f t="shared" si="1"/>
        <v>0</v>
      </c>
      <c r="AA52" s="160"/>
      <c r="AB52" s="198"/>
      <c r="AC52" s="84"/>
      <c r="AD52" s="84"/>
      <c r="AE52" s="84"/>
      <c r="AF52" s="84"/>
      <c r="AG52" s="84"/>
      <c r="AH52" s="85"/>
      <c r="AI52" s="85"/>
      <c r="AJ52" s="84"/>
      <c r="AK52" s="84"/>
      <c r="AL52" s="237">
        <f t="shared" si="2"/>
        <v>0</v>
      </c>
      <c r="AM52" s="160"/>
      <c r="AN52" s="198"/>
      <c r="AO52" s="84"/>
      <c r="AP52" s="84"/>
      <c r="AQ52" s="84"/>
      <c r="AR52" s="84"/>
      <c r="AS52" s="84"/>
      <c r="AT52" s="85"/>
      <c r="AU52" s="85"/>
      <c r="AV52" s="84"/>
      <c r="AW52" s="84"/>
      <c r="AX52" s="237">
        <f t="shared" si="3"/>
        <v>0</v>
      </c>
      <c r="AY52" s="160"/>
      <c r="AZ52" s="198"/>
      <c r="BA52" s="84"/>
      <c r="BB52" s="84"/>
      <c r="BC52" s="84"/>
      <c r="BD52" s="84"/>
      <c r="BE52" s="84"/>
      <c r="BF52" s="85"/>
      <c r="BG52" s="85"/>
      <c r="BH52" s="84"/>
      <c r="BI52" s="84"/>
      <c r="BJ52" s="237">
        <f t="shared" si="4"/>
        <v>0</v>
      </c>
      <c r="BK52" s="160"/>
      <c r="BL52" s="198"/>
      <c r="BM52" s="84"/>
      <c r="BN52" s="84"/>
      <c r="BO52" s="84"/>
      <c r="BP52" s="84"/>
      <c r="BQ52" s="84"/>
      <c r="BR52" s="85"/>
      <c r="BS52" s="85"/>
      <c r="BT52" s="84"/>
      <c r="BU52" s="84"/>
      <c r="BV52" s="237">
        <f t="shared" si="5"/>
        <v>0</v>
      </c>
      <c r="BW52" s="160"/>
      <c r="BX52" s="198"/>
      <c r="BY52" s="84"/>
      <c r="BZ52" s="84"/>
      <c r="CA52" s="84"/>
      <c r="CB52" s="84"/>
      <c r="CC52" s="84"/>
      <c r="CD52" s="85"/>
      <c r="CE52" s="85"/>
      <c r="CF52" s="84"/>
      <c r="CG52" s="84"/>
      <c r="CH52" s="237">
        <f t="shared" si="6"/>
        <v>0</v>
      </c>
      <c r="CI52" s="160"/>
      <c r="CJ52" s="198"/>
      <c r="CK52" s="84"/>
      <c r="CL52" s="84"/>
      <c r="CM52" s="84"/>
      <c r="CN52" s="84"/>
      <c r="CO52" s="84"/>
      <c r="CP52" s="85"/>
      <c r="CQ52" s="85"/>
      <c r="CR52" s="84"/>
      <c r="CS52" s="84"/>
      <c r="CT52" s="237">
        <f t="shared" si="7"/>
        <v>0</v>
      </c>
      <c r="CU52" s="160"/>
      <c r="CV52" s="198"/>
      <c r="CW52" s="84"/>
      <c r="CX52" s="84"/>
      <c r="CY52" s="84"/>
      <c r="CZ52" s="84"/>
      <c r="DA52" s="84"/>
      <c r="DB52" s="85"/>
      <c r="DC52" s="85"/>
      <c r="DD52" s="84"/>
      <c r="DE52" s="84"/>
      <c r="DF52" s="237">
        <f t="shared" si="8"/>
        <v>0</v>
      </c>
      <c r="DG52" s="160"/>
      <c r="DH52" s="198"/>
      <c r="DI52" s="84"/>
      <c r="DJ52" s="84"/>
      <c r="DK52" s="84"/>
      <c r="DL52" s="84"/>
      <c r="DM52" s="84"/>
      <c r="DN52" s="85"/>
      <c r="DO52" s="85"/>
      <c r="DP52" s="84"/>
      <c r="DQ52" s="84"/>
      <c r="DR52" s="237">
        <f t="shared" si="9"/>
        <v>0</v>
      </c>
      <c r="DS52" s="162"/>
      <c r="DT52" s="198"/>
      <c r="DU52" s="84"/>
      <c r="DV52" s="84"/>
      <c r="DW52" s="84"/>
      <c r="DX52" s="84"/>
      <c r="DY52" s="84"/>
      <c r="DZ52" s="85"/>
      <c r="EA52" s="85"/>
      <c r="EB52" s="84"/>
      <c r="EC52" s="84"/>
      <c r="ED52" s="237">
        <f t="shared" si="10"/>
        <v>0</v>
      </c>
    </row>
    <row r="53" spans="1:134" x14ac:dyDescent="0.25">
      <c r="A53" s="115" t="s">
        <v>39</v>
      </c>
      <c r="B53" s="208"/>
      <c r="C53" s="209"/>
      <c r="D53" s="198"/>
      <c r="E53" s="84"/>
      <c r="F53" s="84"/>
      <c r="G53" s="84"/>
      <c r="H53" s="84"/>
      <c r="I53" s="84"/>
      <c r="J53" s="84"/>
      <c r="K53" s="84"/>
      <c r="L53" s="85"/>
      <c r="M53" s="149"/>
      <c r="N53" s="237">
        <f t="shared" si="0"/>
        <v>0</v>
      </c>
      <c r="O53" s="223"/>
      <c r="P53" s="198"/>
      <c r="Q53" s="84"/>
      <c r="R53" s="84"/>
      <c r="S53" s="84"/>
      <c r="T53" s="84"/>
      <c r="U53" s="84"/>
      <c r="V53" s="85"/>
      <c r="W53" s="85"/>
      <c r="X53" s="84"/>
      <c r="Y53" s="84"/>
      <c r="Z53" s="237">
        <f t="shared" si="1"/>
        <v>0</v>
      </c>
      <c r="AA53" s="160"/>
      <c r="AB53" s="198"/>
      <c r="AC53" s="84"/>
      <c r="AD53" s="84"/>
      <c r="AE53" s="84"/>
      <c r="AF53" s="84"/>
      <c r="AG53" s="84"/>
      <c r="AH53" s="85"/>
      <c r="AI53" s="85"/>
      <c r="AJ53" s="84"/>
      <c r="AK53" s="84"/>
      <c r="AL53" s="237">
        <f t="shared" si="2"/>
        <v>0</v>
      </c>
      <c r="AM53" s="160"/>
      <c r="AN53" s="198"/>
      <c r="AO53" s="84"/>
      <c r="AP53" s="84"/>
      <c r="AQ53" s="84"/>
      <c r="AR53" s="84"/>
      <c r="AS53" s="84"/>
      <c r="AT53" s="85"/>
      <c r="AU53" s="85"/>
      <c r="AV53" s="84"/>
      <c r="AW53" s="84"/>
      <c r="AX53" s="237">
        <f t="shared" si="3"/>
        <v>0</v>
      </c>
      <c r="AY53" s="160"/>
      <c r="AZ53" s="198"/>
      <c r="BA53" s="84"/>
      <c r="BB53" s="84"/>
      <c r="BC53" s="84"/>
      <c r="BD53" s="84"/>
      <c r="BE53" s="84"/>
      <c r="BF53" s="85"/>
      <c r="BG53" s="85"/>
      <c r="BH53" s="84"/>
      <c r="BI53" s="84"/>
      <c r="BJ53" s="237">
        <f t="shared" si="4"/>
        <v>0</v>
      </c>
      <c r="BK53" s="160"/>
      <c r="BL53" s="198"/>
      <c r="BM53" s="84"/>
      <c r="BN53" s="84"/>
      <c r="BO53" s="84"/>
      <c r="BP53" s="84"/>
      <c r="BQ53" s="84"/>
      <c r="BR53" s="85"/>
      <c r="BS53" s="85"/>
      <c r="BT53" s="84"/>
      <c r="BU53" s="84"/>
      <c r="BV53" s="237">
        <f t="shared" si="5"/>
        <v>0</v>
      </c>
      <c r="BW53" s="160"/>
      <c r="BX53" s="198"/>
      <c r="BY53" s="84"/>
      <c r="BZ53" s="84"/>
      <c r="CA53" s="84"/>
      <c r="CB53" s="84"/>
      <c r="CC53" s="84"/>
      <c r="CD53" s="85"/>
      <c r="CE53" s="85"/>
      <c r="CF53" s="84"/>
      <c r="CG53" s="84"/>
      <c r="CH53" s="237">
        <f t="shared" si="6"/>
        <v>0</v>
      </c>
      <c r="CI53" s="160"/>
      <c r="CJ53" s="198"/>
      <c r="CK53" s="84"/>
      <c r="CL53" s="84"/>
      <c r="CM53" s="84"/>
      <c r="CN53" s="84"/>
      <c r="CO53" s="84"/>
      <c r="CP53" s="85"/>
      <c r="CQ53" s="85"/>
      <c r="CR53" s="84"/>
      <c r="CS53" s="84"/>
      <c r="CT53" s="237">
        <f t="shared" si="7"/>
        <v>0</v>
      </c>
      <c r="CU53" s="160"/>
      <c r="CV53" s="198"/>
      <c r="CW53" s="84"/>
      <c r="CX53" s="84"/>
      <c r="CY53" s="84"/>
      <c r="CZ53" s="84"/>
      <c r="DA53" s="84"/>
      <c r="DB53" s="85"/>
      <c r="DC53" s="85"/>
      <c r="DD53" s="84"/>
      <c r="DE53" s="84"/>
      <c r="DF53" s="237">
        <f t="shared" si="8"/>
        <v>0</v>
      </c>
      <c r="DG53" s="160"/>
      <c r="DH53" s="198"/>
      <c r="DI53" s="84"/>
      <c r="DJ53" s="84"/>
      <c r="DK53" s="84"/>
      <c r="DL53" s="84"/>
      <c r="DM53" s="84"/>
      <c r="DN53" s="85"/>
      <c r="DO53" s="85"/>
      <c r="DP53" s="84"/>
      <c r="DQ53" s="84"/>
      <c r="DR53" s="237">
        <f t="shared" si="9"/>
        <v>0</v>
      </c>
      <c r="DS53" s="162"/>
      <c r="DT53" s="198"/>
      <c r="DU53" s="84"/>
      <c r="DV53" s="84"/>
      <c r="DW53" s="84"/>
      <c r="DX53" s="84"/>
      <c r="DY53" s="84"/>
      <c r="DZ53" s="85"/>
      <c r="EA53" s="85"/>
      <c r="EB53" s="84"/>
      <c r="EC53" s="84"/>
      <c r="ED53" s="237">
        <f t="shared" si="10"/>
        <v>0</v>
      </c>
    </row>
    <row r="54" spans="1:134" x14ac:dyDescent="0.25">
      <c r="A54" s="115" t="s">
        <v>40</v>
      </c>
      <c r="B54" s="208"/>
      <c r="C54" s="209"/>
      <c r="D54" s="198"/>
      <c r="E54" s="84"/>
      <c r="F54" s="84"/>
      <c r="G54" s="84"/>
      <c r="H54" s="84"/>
      <c r="I54" s="84"/>
      <c r="J54" s="84"/>
      <c r="K54" s="84"/>
      <c r="L54" s="85"/>
      <c r="M54" s="149"/>
      <c r="N54" s="237">
        <f t="shared" si="0"/>
        <v>0</v>
      </c>
      <c r="O54" s="223"/>
      <c r="P54" s="198"/>
      <c r="Q54" s="84"/>
      <c r="R54" s="84"/>
      <c r="S54" s="84"/>
      <c r="T54" s="84"/>
      <c r="U54" s="84"/>
      <c r="V54" s="85"/>
      <c r="W54" s="85"/>
      <c r="X54" s="84"/>
      <c r="Y54" s="84"/>
      <c r="Z54" s="237">
        <f t="shared" si="1"/>
        <v>0</v>
      </c>
      <c r="AA54" s="160"/>
      <c r="AB54" s="198"/>
      <c r="AC54" s="84"/>
      <c r="AD54" s="84"/>
      <c r="AE54" s="84"/>
      <c r="AF54" s="84"/>
      <c r="AG54" s="84"/>
      <c r="AH54" s="85"/>
      <c r="AI54" s="85"/>
      <c r="AJ54" s="84"/>
      <c r="AK54" s="84"/>
      <c r="AL54" s="237">
        <f t="shared" si="2"/>
        <v>0</v>
      </c>
      <c r="AM54" s="160"/>
      <c r="AN54" s="198"/>
      <c r="AO54" s="84"/>
      <c r="AP54" s="84"/>
      <c r="AQ54" s="84"/>
      <c r="AR54" s="84"/>
      <c r="AS54" s="84"/>
      <c r="AT54" s="85"/>
      <c r="AU54" s="85"/>
      <c r="AV54" s="84"/>
      <c r="AW54" s="84"/>
      <c r="AX54" s="237">
        <f t="shared" si="3"/>
        <v>0</v>
      </c>
      <c r="AY54" s="160"/>
      <c r="AZ54" s="198"/>
      <c r="BA54" s="84"/>
      <c r="BB54" s="84"/>
      <c r="BC54" s="84"/>
      <c r="BD54" s="84"/>
      <c r="BE54" s="84"/>
      <c r="BF54" s="85"/>
      <c r="BG54" s="85"/>
      <c r="BH54" s="84"/>
      <c r="BI54" s="84"/>
      <c r="BJ54" s="237">
        <f t="shared" si="4"/>
        <v>0</v>
      </c>
      <c r="BK54" s="160"/>
      <c r="BL54" s="198"/>
      <c r="BM54" s="84"/>
      <c r="BN54" s="84"/>
      <c r="BO54" s="84"/>
      <c r="BP54" s="84"/>
      <c r="BQ54" s="84"/>
      <c r="BR54" s="85"/>
      <c r="BS54" s="85"/>
      <c r="BT54" s="84"/>
      <c r="BU54" s="84"/>
      <c r="BV54" s="237">
        <f t="shared" si="5"/>
        <v>0</v>
      </c>
      <c r="BW54" s="160"/>
      <c r="BX54" s="198"/>
      <c r="BY54" s="84"/>
      <c r="BZ54" s="84"/>
      <c r="CA54" s="84"/>
      <c r="CB54" s="84"/>
      <c r="CC54" s="84"/>
      <c r="CD54" s="85"/>
      <c r="CE54" s="85"/>
      <c r="CF54" s="84"/>
      <c r="CG54" s="84"/>
      <c r="CH54" s="237">
        <f t="shared" si="6"/>
        <v>0</v>
      </c>
      <c r="CI54" s="160"/>
      <c r="CJ54" s="198"/>
      <c r="CK54" s="84"/>
      <c r="CL54" s="84"/>
      <c r="CM54" s="84"/>
      <c r="CN54" s="84"/>
      <c r="CO54" s="84"/>
      <c r="CP54" s="85"/>
      <c r="CQ54" s="85"/>
      <c r="CR54" s="84"/>
      <c r="CS54" s="84"/>
      <c r="CT54" s="237">
        <f t="shared" si="7"/>
        <v>0</v>
      </c>
      <c r="CU54" s="160"/>
      <c r="CV54" s="198"/>
      <c r="CW54" s="84"/>
      <c r="CX54" s="84"/>
      <c r="CY54" s="84"/>
      <c r="CZ54" s="84"/>
      <c r="DA54" s="84"/>
      <c r="DB54" s="85"/>
      <c r="DC54" s="85"/>
      <c r="DD54" s="84"/>
      <c r="DE54" s="84"/>
      <c r="DF54" s="237">
        <f t="shared" si="8"/>
        <v>0</v>
      </c>
      <c r="DG54" s="160"/>
      <c r="DH54" s="198"/>
      <c r="DI54" s="84"/>
      <c r="DJ54" s="84"/>
      <c r="DK54" s="84"/>
      <c r="DL54" s="84"/>
      <c r="DM54" s="84"/>
      <c r="DN54" s="85"/>
      <c r="DO54" s="85"/>
      <c r="DP54" s="84"/>
      <c r="DQ54" s="84"/>
      <c r="DR54" s="237">
        <f t="shared" si="9"/>
        <v>0</v>
      </c>
      <c r="DS54" s="162"/>
      <c r="DT54" s="198"/>
      <c r="DU54" s="84"/>
      <c r="DV54" s="84"/>
      <c r="DW54" s="84"/>
      <c r="DX54" s="84"/>
      <c r="DY54" s="84"/>
      <c r="DZ54" s="85"/>
      <c r="EA54" s="85"/>
      <c r="EB54" s="84"/>
      <c r="EC54" s="84"/>
      <c r="ED54" s="237">
        <f t="shared" si="10"/>
        <v>0</v>
      </c>
    </row>
    <row r="55" spans="1:134" ht="27.6" x14ac:dyDescent="0.25">
      <c r="A55" s="115" t="s">
        <v>41</v>
      </c>
      <c r="B55" s="208"/>
      <c r="C55" s="210"/>
      <c r="D55" s="198"/>
      <c r="E55" s="84"/>
      <c r="F55" s="84"/>
      <c r="G55" s="84"/>
      <c r="H55" s="84"/>
      <c r="I55" s="84"/>
      <c r="J55" s="84"/>
      <c r="K55" s="84"/>
      <c r="L55" s="85"/>
      <c r="M55" s="149"/>
      <c r="N55" s="237">
        <f t="shared" si="0"/>
        <v>0</v>
      </c>
      <c r="O55" s="223"/>
      <c r="P55" s="198"/>
      <c r="Q55" s="84"/>
      <c r="R55" s="84"/>
      <c r="S55" s="84"/>
      <c r="T55" s="84"/>
      <c r="U55" s="84"/>
      <c r="V55" s="85"/>
      <c r="W55" s="85"/>
      <c r="X55" s="84"/>
      <c r="Y55" s="84"/>
      <c r="Z55" s="237">
        <f t="shared" si="1"/>
        <v>0</v>
      </c>
      <c r="AA55" s="160"/>
      <c r="AB55" s="198"/>
      <c r="AC55" s="84"/>
      <c r="AD55" s="84"/>
      <c r="AE55" s="84"/>
      <c r="AF55" s="84"/>
      <c r="AG55" s="84"/>
      <c r="AH55" s="85"/>
      <c r="AI55" s="85"/>
      <c r="AJ55" s="84"/>
      <c r="AK55" s="84"/>
      <c r="AL55" s="237">
        <f t="shared" si="2"/>
        <v>0</v>
      </c>
      <c r="AM55" s="160"/>
      <c r="AN55" s="198"/>
      <c r="AO55" s="84"/>
      <c r="AP55" s="84"/>
      <c r="AQ55" s="84"/>
      <c r="AR55" s="84"/>
      <c r="AS55" s="84"/>
      <c r="AT55" s="85"/>
      <c r="AU55" s="85"/>
      <c r="AV55" s="84"/>
      <c r="AW55" s="84"/>
      <c r="AX55" s="237">
        <f t="shared" si="3"/>
        <v>0</v>
      </c>
      <c r="AY55" s="160"/>
      <c r="AZ55" s="198"/>
      <c r="BA55" s="84"/>
      <c r="BB55" s="84"/>
      <c r="BC55" s="84"/>
      <c r="BD55" s="84"/>
      <c r="BE55" s="84"/>
      <c r="BF55" s="85"/>
      <c r="BG55" s="85"/>
      <c r="BH55" s="84"/>
      <c r="BI55" s="84"/>
      <c r="BJ55" s="237">
        <f t="shared" si="4"/>
        <v>0</v>
      </c>
      <c r="BK55" s="160"/>
      <c r="BL55" s="198"/>
      <c r="BM55" s="84"/>
      <c r="BN55" s="84"/>
      <c r="BO55" s="84"/>
      <c r="BP55" s="84"/>
      <c r="BQ55" s="84"/>
      <c r="BR55" s="85"/>
      <c r="BS55" s="85"/>
      <c r="BT55" s="84"/>
      <c r="BU55" s="84"/>
      <c r="BV55" s="237">
        <f t="shared" si="5"/>
        <v>0</v>
      </c>
      <c r="BW55" s="160"/>
      <c r="BX55" s="198"/>
      <c r="BY55" s="84"/>
      <c r="BZ55" s="84"/>
      <c r="CA55" s="84"/>
      <c r="CB55" s="84"/>
      <c r="CC55" s="84"/>
      <c r="CD55" s="85"/>
      <c r="CE55" s="85"/>
      <c r="CF55" s="84"/>
      <c r="CG55" s="84"/>
      <c r="CH55" s="237">
        <f t="shared" si="6"/>
        <v>0</v>
      </c>
      <c r="CI55" s="160"/>
      <c r="CJ55" s="198"/>
      <c r="CK55" s="84"/>
      <c r="CL55" s="84"/>
      <c r="CM55" s="84"/>
      <c r="CN55" s="84"/>
      <c r="CO55" s="84"/>
      <c r="CP55" s="85"/>
      <c r="CQ55" s="85"/>
      <c r="CR55" s="84"/>
      <c r="CS55" s="84"/>
      <c r="CT55" s="237">
        <f t="shared" si="7"/>
        <v>0</v>
      </c>
      <c r="CU55" s="160"/>
      <c r="CV55" s="198"/>
      <c r="CW55" s="84"/>
      <c r="CX55" s="84"/>
      <c r="CY55" s="84"/>
      <c r="CZ55" s="84"/>
      <c r="DA55" s="84"/>
      <c r="DB55" s="85"/>
      <c r="DC55" s="85"/>
      <c r="DD55" s="84"/>
      <c r="DE55" s="84"/>
      <c r="DF55" s="237">
        <f t="shared" si="8"/>
        <v>0</v>
      </c>
      <c r="DG55" s="160"/>
      <c r="DH55" s="198"/>
      <c r="DI55" s="84"/>
      <c r="DJ55" s="84"/>
      <c r="DK55" s="84"/>
      <c r="DL55" s="84"/>
      <c r="DM55" s="84"/>
      <c r="DN55" s="85"/>
      <c r="DO55" s="85"/>
      <c r="DP55" s="84"/>
      <c r="DQ55" s="84"/>
      <c r="DR55" s="237">
        <f t="shared" si="9"/>
        <v>0</v>
      </c>
      <c r="DS55" s="162"/>
      <c r="DT55" s="198"/>
      <c r="DU55" s="84"/>
      <c r="DV55" s="84"/>
      <c r="DW55" s="84"/>
      <c r="DX55" s="84"/>
      <c r="DY55" s="84"/>
      <c r="DZ55" s="85"/>
      <c r="EA55" s="85"/>
      <c r="EB55" s="84"/>
      <c r="EC55" s="84"/>
      <c r="ED55" s="237">
        <f t="shared" si="10"/>
        <v>0</v>
      </c>
    </row>
    <row r="56" spans="1:134" x14ac:dyDescent="0.25">
      <c r="A56" s="115" t="s">
        <v>42</v>
      </c>
      <c r="B56" s="208"/>
      <c r="C56" s="209"/>
      <c r="D56" s="198"/>
      <c r="E56" s="84"/>
      <c r="F56" s="84"/>
      <c r="G56" s="84"/>
      <c r="H56" s="84"/>
      <c r="I56" s="84"/>
      <c r="J56" s="84"/>
      <c r="K56" s="84"/>
      <c r="L56" s="85"/>
      <c r="M56" s="149"/>
      <c r="N56" s="237">
        <f t="shared" si="0"/>
        <v>0</v>
      </c>
      <c r="O56" s="223"/>
      <c r="P56" s="198"/>
      <c r="Q56" s="84"/>
      <c r="R56" s="84"/>
      <c r="S56" s="84"/>
      <c r="T56" s="84"/>
      <c r="U56" s="84"/>
      <c r="V56" s="85"/>
      <c r="W56" s="85"/>
      <c r="X56" s="84"/>
      <c r="Y56" s="84"/>
      <c r="Z56" s="237">
        <f t="shared" si="1"/>
        <v>0</v>
      </c>
      <c r="AA56" s="160"/>
      <c r="AB56" s="198"/>
      <c r="AC56" s="84"/>
      <c r="AD56" s="84"/>
      <c r="AE56" s="84"/>
      <c r="AF56" s="84"/>
      <c r="AG56" s="84"/>
      <c r="AH56" s="85"/>
      <c r="AI56" s="85"/>
      <c r="AJ56" s="84"/>
      <c r="AK56" s="84"/>
      <c r="AL56" s="237">
        <f t="shared" si="2"/>
        <v>0</v>
      </c>
      <c r="AM56" s="160"/>
      <c r="AN56" s="198"/>
      <c r="AO56" s="84"/>
      <c r="AP56" s="84"/>
      <c r="AQ56" s="84"/>
      <c r="AR56" s="84"/>
      <c r="AS56" s="84"/>
      <c r="AT56" s="85"/>
      <c r="AU56" s="85"/>
      <c r="AV56" s="84"/>
      <c r="AW56" s="84"/>
      <c r="AX56" s="237">
        <f t="shared" si="3"/>
        <v>0</v>
      </c>
      <c r="AY56" s="160"/>
      <c r="AZ56" s="198"/>
      <c r="BA56" s="84"/>
      <c r="BB56" s="84"/>
      <c r="BC56" s="84"/>
      <c r="BD56" s="84"/>
      <c r="BE56" s="84"/>
      <c r="BF56" s="85"/>
      <c r="BG56" s="85"/>
      <c r="BH56" s="84"/>
      <c r="BI56" s="84"/>
      <c r="BJ56" s="237">
        <f t="shared" si="4"/>
        <v>0</v>
      </c>
      <c r="BK56" s="160"/>
      <c r="BL56" s="198"/>
      <c r="BM56" s="84"/>
      <c r="BN56" s="84"/>
      <c r="BO56" s="84"/>
      <c r="BP56" s="84"/>
      <c r="BQ56" s="84"/>
      <c r="BR56" s="85"/>
      <c r="BS56" s="85"/>
      <c r="BT56" s="84"/>
      <c r="BU56" s="84"/>
      <c r="BV56" s="237">
        <f t="shared" si="5"/>
        <v>0</v>
      </c>
      <c r="BW56" s="160"/>
      <c r="BX56" s="198"/>
      <c r="BY56" s="84"/>
      <c r="BZ56" s="84"/>
      <c r="CA56" s="84"/>
      <c r="CB56" s="84"/>
      <c r="CC56" s="84"/>
      <c r="CD56" s="85"/>
      <c r="CE56" s="85"/>
      <c r="CF56" s="84"/>
      <c r="CG56" s="84"/>
      <c r="CH56" s="237">
        <f t="shared" si="6"/>
        <v>0</v>
      </c>
      <c r="CI56" s="160"/>
      <c r="CJ56" s="198"/>
      <c r="CK56" s="84"/>
      <c r="CL56" s="84"/>
      <c r="CM56" s="84"/>
      <c r="CN56" s="84"/>
      <c r="CO56" s="84"/>
      <c r="CP56" s="85"/>
      <c r="CQ56" s="85"/>
      <c r="CR56" s="84"/>
      <c r="CS56" s="84"/>
      <c r="CT56" s="237">
        <f t="shared" si="7"/>
        <v>0</v>
      </c>
      <c r="CU56" s="160"/>
      <c r="CV56" s="198"/>
      <c r="CW56" s="84"/>
      <c r="CX56" s="84"/>
      <c r="CY56" s="84"/>
      <c r="CZ56" s="84"/>
      <c r="DA56" s="84"/>
      <c r="DB56" s="85"/>
      <c r="DC56" s="85"/>
      <c r="DD56" s="84"/>
      <c r="DE56" s="84"/>
      <c r="DF56" s="237">
        <f t="shared" si="8"/>
        <v>0</v>
      </c>
      <c r="DG56" s="160"/>
      <c r="DH56" s="198"/>
      <c r="DI56" s="84"/>
      <c r="DJ56" s="84"/>
      <c r="DK56" s="84"/>
      <c r="DL56" s="84"/>
      <c r="DM56" s="84"/>
      <c r="DN56" s="85"/>
      <c r="DO56" s="85"/>
      <c r="DP56" s="84"/>
      <c r="DQ56" s="84"/>
      <c r="DR56" s="237">
        <f t="shared" si="9"/>
        <v>0</v>
      </c>
      <c r="DS56" s="162"/>
      <c r="DT56" s="198"/>
      <c r="DU56" s="84"/>
      <c r="DV56" s="84"/>
      <c r="DW56" s="84"/>
      <c r="DX56" s="84"/>
      <c r="DY56" s="84"/>
      <c r="DZ56" s="85"/>
      <c r="EA56" s="85"/>
      <c r="EB56" s="84"/>
      <c r="EC56" s="84"/>
      <c r="ED56" s="237">
        <f t="shared" si="10"/>
        <v>0</v>
      </c>
    </row>
    <row r="57" spans="1:134" x14ac:dyDescent="0.25">
      <c r="A57" s="115" t="s">
        <v>43</v>
      </c>
      <c r="B57" s="208"/>
      <c r="C57" s="210"/>
      <c r="D57" s="198"/>
      <c r="E57" s="84"/>
      <c r="F57" s="84"/>
      <c r="G57" s="84"/>
      <c r="H57" s="84"/>
      <c r="I57" s="84"/>
      <c r="J57" s="84"/>
      <c r="K57" s="84"/>
      <c r="L57" s="85"/>
      <c r="M57" s="149"/>
      <c r="N57" s="237">
        <f t="shared" si="0"/>
        <v>0</v>
      </c>
      <c r="O57" s="223"/>
      <c r="P57" s="198"/>
      <c r="Q57" s="84"/>
      <c r="R57" s="84"/>
      <c r="S57" s="84"/>
      <c r="T57" s="84"/>
      <c r="U57" s="84"/>
      <c r="V57" s="85"/>
      <c r="W57" s="85"/>
      <c r="X57" s="84"/>
      <c r="Y57" s="84"/>
      <c r="Z57" s="237">
        <f t="shared" si="1"/>
        <v>0</v>
      </c>
      <c r="AA57" s="160"/>
      <c r="AB57" s="198"/>
      <c r="AC57" s="84"/>
      <c r="AD57" s="84"/>
      <c r="AE57" s="84"/>
      <c r="AF57" s="84"/>
      <c r="AG57" s="84"/>
      <c r="AH57" s="85"/>
      <c r="AI57" s="85"/>
      <c r="AJ57" s="84"/>
      <c r="AK57" s="84"/>
      <c r="AL57" s="237">
        <f t="shared" si="2"/>
        <v>0</v>
      </c>
      <c r="AM57" s="160"/>
      <c r="AN57" s="198"/>
      <c r="AO57" s="84"/>
      <c r="AP57" s="84"/>
      <c r="AQ57" s="84"/>
      <c r="AR57" s="84"/>
      <c r="AS57" s="84"/>
      <c r="AT57" s="85"/>
      <c r="AU57" s="85"/>
      <c r="AV57" s="84"/>
      <c r="AW57" s="84"/>
      <c r="AX57" s="237">
        <f t="shared" si="3"/>
        <v>0</v>
      </c>
      <c r="AY57" s="160"/>
      <c r="AZ57" s="198"/>
      <c r="BA57" s="84"/>
      <c r="BB57" s="84"/>
      <c r="BC57" s="84"/>
      <c r="BD57" s="84"/>
      <c r="BE57" s="84"/>
      <c r="BF57" s="85"/>
      <c r="BG57" s="85"/>
      <c r="BH57" s="84"/>
      <c r="BI57" s="84"/>
      <c r="BJ57" s="237">
        <f t="shared" si="4"/>
        <v>0</v>
      </c>
      <c r="BK57" s="160"/>
      <c r="BL57" s="198"/>
      <c r="BM57" s="84"/>
      <c r="BN57" s="84"/>
      <c r="BO57" s="84"/>
      <c r="BP57" s="84"/>
      <c r="BQ57" s="84"/>
      <c r="BR57" s="85"/>
      <c r="BS57" s="85"/>
      <c r="BT57" s="84"/>
      <c r="BU57" s="84"/>
      <c r="BV57" s="237">
        <f t="shared" si="5"/>
        <v>0</v>
      </c>
      <c r="BW57" s="160"/>
      <c r="BX57" s="198"/>
      <c r="BY57" s="84"/>
      <c r="BZ57" s="84"/>
      <c r="CA57" s="84"/>
      <c r="CB57" s="84"/>
      <c r="CC57" s="84"/>
      <c r="CD57" s="85"/>
      <c r="CE57" s="85"/>
      <c r="CF57" s="84"/>
      <c r="CG57" s="84"/>
      <c r="CH57" s="237">
        <f t="shared" si="6"/>
        <v>0</v>
      </c>
      <c r="CI57" s="160"/>
      <c r="CJ57" s="198"/>
      <c r="CK57" s="84"/>
      <c r="CL57" s="84"/>
      <c r="CM57" s="84"/>
      <c r="CN57" s="84"/>
      <c r="CO57" s="84"/>
      <c r="CP57" s="85"/>
      <c r="CQ57" s="85"/>
      <c r="CR57" s="84"/>
      <c r="CS57" s="84"/>
      <c r="CT57" s="237">
        <f t="shared" si="7"/>
        <v>0</v>
      </c>
      <c r="CU57" s="160"/>
      <c r="CV57" s="198"/>
      <c r="CW57" s="84"/>
      <c r="CX57" s="84"/>
      <c r="CY57" s="84"/>
      <c r="CZ57" s="84"/>
      <c r="DA57" s="84"/>
      <c r="DB57" s="85"/>
      <c r="DC57" s="85"/>
      <c r="DD57" s="84"/>
      <c r="DE57" s="84"/>
      <c r="DF57" s="237">
        <f t="shared" si="8"/>
        <v>0</v>
      </c>
      <c r="DG57" s="160"/>
      <c r="DH57" s="198"/>
      <c r="DI57" s="84"/>
      <c r="DJ57" s="84"/>
      <c r="DK57" s="84"/>
      <c r="DL57" s="84"/>
      <c r="DM57" s="84"/>
      <c r="DN57" s="85"/>
      <c r="DO57" s="85"/>
      <c r="DP57" s="84"/>
      <c r="DQ57" s="84"/>
      <c r="DR57" s="237">
        <f t="shared" si="9"/>
        <v>0</v>
      </c>
      <c r="DS57" s="162"/>
      <c r="DT57" s="198"/>
      <c r="DU57" s="84"/>
      <c r="DV57" s="84"/>
      <c r="DW57" s="84"/>
      <c r="DX57" s="84"/>
      <c r="DY57" s="84"/>
      <c r="DZ57" s="85"/>
      <c r="EA57" s="85"/>
      <c r="EB57" s="84"/>
      <c r="EC57" s="84"/>
      <c r="ED57" s="237">
        <f t="shared" si="10"/>
        <v>0</v>
      </c>
    </row>
    <row r="58" spans="1:134" x14ac:dyDescent="0.25">
      <c r="A58" s="115" t="s">
        <v>44</v>
      </c>
      <c r="B58" s="208"/>
      <c r="C58" s="209"/>
      <c r="D58" s="198"/>
      <c r="E58" s="84"/>
      <c r="F58" s="84"/>
      <c r="G58" s="84"/>
      <c r="H58" s="84"/>
      <c r="I58" s="84"/>
      <c r="J58" s="84"/>
      <c r="K58" s="84"/>
      <c r="L58" s="85"/>
      <c r="M58" s="149"/>
      <c r="N58" s="237">
        <f t="shared" si="0"/>
        <v>0</v>
      </c>
      <c r="O58" s="223"/>
      <c r="P58" s="198"/>
      <c r="Q58" s="84"/>
      <c r="R58" s="84"/>
      <c r="S58" s="84"/>
      <c r="T58" s="84"/>
      <c r="U58" s="84"/>
      <c r="V58" s="85"/>
      <c r="W58" s="85"/>
      <c r="X58" s="84"/>
      <c r="Y58" s="84"/>
      <c r="Z58" s="237">
        <f t="shared" si="1"/>
        <v>0</v>
      </c>
      <c r="AA58" s="160"/>
      <c r="AB58" s="198"/>
      <c r="AC58" s="84"/>
      <c r="AD58" s="84"/>
      <c r="AE58" s="84"/>
      <c r="AF58" s="84"/>
      <c r="AG58" s="84"/>
      <c r="AH58" s="85"/>
      <c r="AI58" s="85"/>
      <c r="AJ58" s="84"/>
      <c r="AK58" s="84"/>
      <c r="AL58" s="237">
        <f t="shared" si="2"/>
        <v>0</v>
      </c>
      <c r="AM58" s="160"/>
      <c r="AN58" s="198"/>
      <c r="AO58" s="84"/>
      <c r="AP58" s="84"/>
      <c r="AQ58" s="84"/>
      <c r="AR58" s="84"/>
      <c r="AS58" s="84"/>
      <c r="AT58" s="85"/>
      <c r="AU58" s="85"/>
      <c r="AV58" s="84"/>
      <c r="AW58" s="84"/>
      <c r="AX58" s="237">
        <f t="shared" si="3"/>
        <v>0</v>
      </c>
      <c r="AY58" s="160"/>
      <c r="AZ58" s="198"/>
      <c r="BA58" s="84"/>
      <c r="BB58" s="84"/>
      <c r="BC58" s="84"/>
      <c r="BD58" s="84"/>
      <c r="BE58" s="84"/>
      <c r="BF58" s="85"/>
      <c r="BG58" s="85"/>
      <c r="BH58" s="84"/>
      <c r="BI58" s="84"/>
      <c r="BJ58" s="237">
        <f t="shared" si="4"/>
        <v>0</v>
      </c>
      <c r="BK58" s="160"/>
      <c r="BL58" s="198"/>
      <c r="BM58" s="84"/>
      <c r="BN58" s="84"/>
      <c r="BO58" s="84"/>
      <c r="BP58" s="84"/>
      <c r="BQ58" s="84"/>
      <c r="BR58" s="85"/>
      <c r="BS58" s="85"/>
      <c r="BT58" s="84"/>
      <c r="BU58" s="84"/>
      <c r="BV58" s="237">
        <f t="shared" si="5"/>
        <v>0</v>
      </c>
      <c r="BW58" s="160"/>
      <c r="BX58" s="198"/>
      <c r="BY58" s="84"/>
      <c r="BZ58" s="84"/>
      <c r="CA58" s="84"/>
      <c r="CB58" s="84"/>
      <c r="CC58" s="84"/>
      <c r="CD58" s="85"/>
      <c r="CE58" s="85"/>
      <c r="CF58" s="84"/>
      <c r="CG58" s="84"/>
      <c r="CH58" s="237">
        <f t="shared" si="6"/>
        <v>0</v>
      </c>
      <c r="CI58" s="160"/>
      <c r="CJ58" s="198"/>
      <c r="CK58" s="84"/>
      <c r="CL58" s="84"/>
      <c r="CM58" s="84"/>
      <c r="CN58" s="84"/>
      <c r="CO58" s="84"/>
      <c r="CP58" s="85"/>
      <c r="CQ58" s="85"/>
      <c r="CR58" s="84"/>
      <c r="CS58" s="84"/>
      <c r="CT58" s="237">
        <f t="shared" si="7"/>
        <v>0</v>
      </c>
      <c r="CU58" s="160"/>
      <c r="CV58" s="198"/>
      <c r="CW58" s="84"/>
      <c r="CX58" s="84"/>
      <c r="CY58" s="84"/>
      <c r="CZ58" s="84"/>
      <c r="DA58" s="84"/>
      <c r="DB58" s="85"/>
      <c r="DC58" s="85"/>
      <c r="DD58" s="84"/>
      <c r="DE58" s="84"/>
      <c r="DF58" s="237">
        <f t="shared" si="8"/>
        <v>0</v>
      </c>
      <c r="DG58" s="160"/>
      <c r="DH58" s="198"/>
      <c r="DI58" s="84"/>
      <c r="DJ58" s="84"/>
      <c r="DK58" s="84"/>
      <c r="DL58" s="84"/>
      <c r="DM58" s="84"/>
      <c r="DN58" s="85"/>
      <c r="DO58" s="85"/>
      <c r="DP58" s="84"/>
      <c r="DQ58" s="84"/>
      <c r="DR58" s="237">
        <f t="shared" si="9"/>
        <v>0</v>
      </c>
      <c r="DS58" s="162"/>
      <c r="DT58" s="198"/>
      <c r="DU58" s="84"/>
      <c r="DV58" s="84"/>
      <c r="DW58" s="84"/>
      <c r="DX58" s="84"/>
      <c r="DY58" s="84"/>
      <c r="DZ58" s="85"/>
      <c r="EA58" s="85"/>
      <c r="EB58" s="84"/>
      <c r="EC58" s="84"/>
      <c r="ED58" s="237">
        <f t="shared" si="10"/>
        <v>0</v>
      </c>
    </row>
    <row r="59" spans="1:134" x14ac:dyDescent="0.25">
      <c r="A59" s="115" t="s">
        <v>45</v>
      </c>
      <c r="B59" s="208"/>
      <c r="C59" s="209"/>
      <c r="D59" s="198"/>
      <c r="E59" s="84"/>
      <c r="F59" s="84"/>
      <c r="G59" s="84"/>
      <c r="H59" s="84"/>
      <c r="I59" s="84"/>
      <c r="J59" s="84"/>
      <c r="K59" s="84"/>
      <c r="L59" s="85"/>
      <c r="M59" s="149"/>
      <c r="N59" s="237">
        <f t="shared" si="0"/>
        <v>0</v>
      </c>
      <c r="O59" s="223"/>
      <c r="P59" s="198"/>
      <c r="Q59" s="84"/>
      <c r="R59" s="84"/>
      <c r="S59" s="84"/>
      <c r="T59" s="84"/>
      <c r="U59" s="84"/>
      <c r="V59" s="85"/>
      <c r="W59" s="85"/>
      <c r="X59" s="84"/>
      <c r="Y59" s="84"/>
      <c r="Z59" s="237">
        <f t="shared" si="1"/>
        <v>0</v>
      </c>
      <c r="AA59" s="160"/>
      <c r="AB59" s="198"/>
      <c r="AC59" s="84"/>
      <c r="AD59" s="84"/>
      <c r="AE59" s="84"/>
      <c r="AF59" s="84"/>
      <c r="AG59" s="84"/>
      <c r="AH59" s="85"/>
      <c r="AI59" s="85"/>
      <c r="AJ59" s="84"/>
      <c r="AK59" s="84"/>
      <c r="AL59" s="237">
        <f t="shared" si="2"/>
        <v>0</v>
      </c>
      <c r="AM59" s="160"/>
      <c r="AN59" s="198"/>
      <c r="AO59" s="84"/>
      <c r="AP59" s="84"/>
      <c r="AQ59" s="84"/>
      <c r="AR59" s="84"/>
      <c r="AS59" s="84"/>
      <c r="AT59" s="85"/>
      <c r="AU59" s="85"/>
      <c r="AV59" s="84"/>
      <c r="AW59" s="84"/>
      <c r="AX59" s="237">
        <f t="shared" si="3"/>
        <v>0</v>
      </c>
      <c r="AY59" s="160"/>
      <c r="AZ59" s="198"/>
      <c r="BA59" s="84"/>
      <c r="BB59" s="84"/>
      <c r="BC59" s="84"/>
      <c r="BD59" s="84"/>
      <c r="BE59" s="84"/>
      <c r="BF59" s="85"/>
      <c r="BG59" s="85"/>
      <c r="BH59" s="84"/>
      <c r="BI59" s="84"/>
      <c r="BJ59" s="237">
        <f t="shared" si="4"/>
        <v>0</v>
      </c>
      <c r="BK59" s="160"/>
      <c r="BL59" s="198"/>
      <c r="BM59" s="84"/>
      <c r="BN59" s="84"/>
      <c r="BO59" s="84"/>
      <c r="BP59" s="84"/>
      <c r="BQ59" s="84"/>
      <c r="BR59" s="85"/>
      <c r="BS59" s="85"/>
      <c r="BT59" s="84"/>
      <c r="BU59" s="84"/>
      <c r="BV59" s="237">
        <f t="shared" si="5"/>
        <v>0</v>
      </c>
      <c r="BW59" s="160"/>
      <c r="BX59" s="198"/>
      <c r="BY59" s="84"/>
      <c r="BZ59" s="84"/>
      <c r="CA59" s="84"/>
      <c r="CB59" s="84"/>
      <c r="CC59" s="84"/>
      <c r="CD59" s="85"/>
      <c r="CE59" s="85"/>
      <c r="CF59" s="84"/>
      <c r="CG59" s="84"/>
      <c r="CH59" s="237">
        <f t="shared" si="6"/>
        <v>0</v>
      </c>
      <c r="CI59" s="160"/>
      <c r="CJ59" s="198"/>
      <c r="CK59" s="84"/>
      <c r="CL59" s="84"/>
      <c r="CM59" s="84"/>
      <c r="CN59" s="84"/>
      <c r="CO59" s="84"/>
      <c r="CP59" s="85"/>
      <c r="CQ59" s="85"/>
      <c r="CR59" s="84"/>
      <c r="CS59" s="84"/>
      <c r="CT59" s="237">
        <f t="shared" si="7"/>
        <v>0</v>
      </c>
      <c r="CU59" s="160"/>
      <c r="CV59" s="198"/>
      <c r="CW59" s="84"/>
      <c r="CX59" s="84"/>
      <c r="CY59" s="84"/>
      <c r="CZ59" s="84"/>
      <c r="DA59" s="84"/>
      <c r="DB59" s="85"/>
      <c r="DC59" s="85"/>
      <c r="DD59" s="84"/>
      <c r="DE59" s="84"/>
      <c r="DF59" s="237">
        <f t="shared" si="8"/>
        <v>0</v>
      </c>
      <c r="DG59" s="160"/>
      <c r="DH59" s="198"/>
      <c r="DI59" s="84"/>
      <c r="DJ59" s="84"/>
      <c r="DK59" s="84"/>
      <c r="DL59" s="84"/>
      <c r="DM59" s="84"/>
      <c r="DN59" s="85"/>
      <c r="DO59" s="85"/>
      <c r="DP59" s="84"/>
      <c r="DQ59" s="84"/>
      <c r="DR59" s="237">
        <f t="shared" si="9"/>
        <v>0</v>
      </c>
      <c r="DS59" s="162"/>
      <c r="DT59" s="198"/>
      <c r="DU59" s="84"/>
      <c r="DV59" s="84"/>
      <c r="DW59" s="84"/>
      <c r="DX59" s="84"/>
      <c r="DY59" s="84"/>
      <c r="DZ59" s="85"/>
      <c r="EA59" s="85"/>
      <c r="EB59" s="84"/>
      <c r="EC59" s="84"/>
      <c r="ED59" s="237">
        <f t="shared" si="10"/>
        <v>0</v>
      </c>
    </row>
    <row r="60" spans="1:134" x14ac:dyDescent="0.25">
      <c r="A60" s="115" t="s">
        <v>46</v>
      </c>
      <c r="B60" s="208"/>
      <c r="C60" s="209"/>
      <c r="D60" s="198"/>
      <c r="E60" s="84"/>
      <c r="F60" s="84"/>
      <c r="G60" s="84"/>
      <c r="H60" s="84"/>
      <c r="I60" s="84"/>
      <c r="J60" s="84"/>
      <c r="K60" s="84"/>
      <c r="L60" s="85"/>
      <c r="M60" s="149"/>
      <c r="N60" s="237">
        <f t="shared" si="0"/>
        <v>0</v>
      </c>
      <c r="O60" s="223"/>
      <c r="P60" s="198"/>
      <c r="Q60" s="84"/>
      <c r="R60" s="84"/>
      <c r="S60" s="84"/>
      <c r="T60" s="84"/>
      <c r="U60" s="84"/>
      <c r="V60" s="85"/>
      <c r="W60" s="85"/>
      <c r="X60" s="84"/>
      <c r="Y60" s="84"/>
      <c r="Z60" s="237">
        <f t="shared" si="1"/>
        <v>0</v>
      </c>
      <c r="AA60" s="160"/>
      <c r="AB60" s="198"/>
      <c r="AC60" s="84"/>
      <c r="AD60" s="84"/>
      <c r="AE60" s="84"/>
      <c r="AF60" s="84"/>
      <c r="AG60" s="84"/>
      <c r="AH60" s="85"/>
      <c r="AI60" s="85"/>
      <c r="AJ60" s="84"/>
      <c r="AK60" s="84"/>
      <c r="AL60" s="237">
        <f t="shared" si="2"/>
        <v>0</v>
      </c>
      <c r="AM60" s="160"/>
      <c r="AN60" s="198"/>
      <c r="AO60" s="84"/>
      <c r="AP60" s="84"/>
      <c r="AQ60" s="84"/>
      <c r="AR60" s="84"/>
      <c r="AS60" s="84"/>
      <c r="AT60" s="85"/>
      <c r="AU60" s="85"/>
      <c r="AV60" s="84"/>
      <c r="AW60" s="84"/>
      <c r="AX60" s="237">
        <f t="shared" si="3"/>
        <v>0</v>
      </c>
      <c r="AY60" s="160"/>
      <c r="AZ60" s="198"/>
      <c r="BA60" s="84"/>
      <c r="BB60" s="84"/>
      <c r="BC60" s="84"/>
      <c r="BD60" s="84"/>
      <c r="BE60" s="84"/>
      <c r="BF60" s="85"/>
      <c r="BG60" s="85"/>
      <c r="BH60" s="84"/>
      <c r="BI60" s="84"/>
      <c r="BJ60" s="237">
        <f t="shared" si="4"/>
        <v>0</v>
      </c>
      <c r="BK60" s="160"/>
      <c r="BL60" s="198"/>
      <c r="BM60" s="84"/>
      <c r="BN60" s="84"/>
      <c r="BO60" s="84"/>
      <c r="BP60" s="84"/>
      <c r="BQ60" s="84"/>
      <c r="BR60" s="85"/>
      <c r="BS60" s="85"/>
      <c r="BT60" s="84"/>
      <c r="BU60" s="84"/>
      <c r="BV60" s="237">
        <f t="shared" si="5"/>
        <v>0</v>
      </c>
      <c r="BW60" s="160"/>
      <c r="BX60" s="198"/>
      <c r="BY60" s="84"/>
      <c r="BZ60" s="84"/>
      <c r="CA60" s="84"/>
      <c r="CB60" s="84"/>
      <c r="CC60" s="84"/>
      <c r="CD60" s="85"/>
      <c r="CE60" s="85"/>
      <c r="CF60" s="84"/>
      <c r="CG60" s="84"/>
      <c r="CH60" s="237">
        <f t="shared" si="6"/>
        <v>0</v>
      </c>
      <c r="CI60" s="160"/>
      <c r="CJ60" s="198"/>
      <c r="CK60" s="84"/>
      <c r="CL60" s="84"/>
      <c r="CM60" s="84"/>
      <c r="CN60" s="84"/>
      <c r="CO60" s="84"/>
      <c r="CP60" s="85"/>
      <c r="CQ60" s="85"/>
      <c r="CR60" s="84"/>
      <c r="CS60" s="84"/>
      <c r="CT60" s="237">
        <f t="shared" si="7"/>
        <v>0</v>
      </c>
      <c r="CU60" s="160"/>
      <c r="CV60" s="198"/>
      <c r="CW60" s="84"/>
      <c r="CX60" s="84"/>
      <c r="CY60" s="84"/>
      <c r="CZ60" s="84"/>
      <c r="DA60" s="84"/>
      <c r="DB60" s="85"/>
      <c r="DC60" s="85"/>
      <c r="DD60" s="84"/>
      <c r="DE60" s="84"/>
      <c r="DF60" s="237">
        <f t="shared" si="8"/>
        <v>0</v>
      </c>
      <c r="DG60" s="160"/>
      <c r="DH60" s="198"/>
      <c r="DI60" s="84"/>
      <c r="DJ60" s="84"/>
      <c r="DK60" s="84"/>
      <c r="DL60" s="84"/>
      <c r="DM60" s="84"/>
      <c r="DN60" s="85"/>
      <c r="DO60" s="85"/>
      <c r="DP60" s="84"/>
      <c r="DQ60" s="84"/>
      <c r="DR60" s="237">
        <f t="shared" si="9"/>
        <v>0</v>
      </c>
      <c r="DS60" s="162"/>
      <c r="DT60" s="198"/>
      <c r="DU60" s="84"/>
      <c r="DV60" s="84"/>
      <c r="DW60" s="84"/>
      <c r="DX60" s="84"/>
      <c r="DY60" s="84"/>
      <c r="DZ60" s="85"/>
      <c r="EA60" s="85"/>
      <c r="EB60" s="84"/>
      <c r="EC60" s="84"/>
      <c r="ED60" s="237">
        <f t="shared" si="10"/>
        <v>0</v>
      </c>
    </row>
    <row r="61" spans="1:134" x14ac:dyDescent="0.25">
      <c r="A61" s="115" t="s">
        <v>47</v>
      </c>
      <c r="B61" s="208"/>
      <c r="C61" s="210"/>
      <c r="D61" s="198"/>
      <c r="E61" s="84"/>
      <c r="F61" s="84"/>
      <c r="G61" s="84"/>
      <c r="H61" s="84"/>
      <c r="I61" s="84"/>
      <c r="J61" s="84"/>
      <c r="K61" s="84"/>
      <c r="L61" s="85"/>
      <c r="M61" s="149"/>
      <c r="N61" s="237">
        <f t="shared" si="0"/>
        <v>0</v>
      </c>
      <c r="O61" s="223"/>
      <c r="P61" s="198"/>
      <c r="Q61" s="84"/>
      <c r="R61" s="84"/>
      <c r="S61" s="84"/>
      <c r="T61" s="84"/>
      <c r="U61" s="84"/>
      <c r="V61" s="85"/>
      <c r="W61" s="85"/>
      <c r="X61" s="84"/>
      <c r="Y61" s="84"/>
      <c r="Z61" s="237">
        <f t="shared" si="1"/>
        <v>0</v>
      </c>
      <c r="AA61" s="160"/>
      <c r="AB61" s="198"/>
      <c r="AC61" s="84"/>
      <c r="AD61" s="84"/>
      <c r="AE61" s="84"/>
      <c r="AF61" s="84"/>
      <c r="AG61" s="84"/>
      <c r="AH61" s="85"/>
      <c r="AI61" s="85"/>
      <c r="AJ61" s="84"/>
      <c r="AK61" s="84"/>
      <c r="AL61" s="237">
        <f t="shared" si="2"/>
        <v>0</v>
      </c>
      <c r="AM61" s="160"/>
      <c r="AN61" s="198"/>
      <c r="AO61" s="84"/>
      <c r="AP61" s="84"/>
      <c r="AQ61" s="84"/>
      <c r="AR61" s="84"/>
      <c r="AS61" s="84"/>
      <c r="AT61" s="85"/>
      <c r="AU61" s="85"/>
      <c r="AV61" s="84"/>
      <c r="AW61" s="84"/>
      <c r="AX61" s="237">
        <f t="shared" si="3"/>
        <v>0</v>
      </c>
      <c r="AY61" s="160"/>
      <c r="AZ61" s="198"/>
      <c r="BA61" s="84"/>
      <c r="BB61" s="84"/>
      <c r="BC61" s="84"/>
      <c r="BD61" s="84"/>
      <c r="BE61" s="84"/>
      <c r="BF61" s="85"/>
      <c r="BG61" s="85"/>
      <c r="BH61" s="84"/>
      <c r="BI61" s="84"/>
      <c r="BJ61" s="237">
        <f t="shared" si="4"/>
        <v>0</v>
      </c>
      <c r="BK61" s="160"/>
      <c r="BL61" s="198"/>
      <c r="BM61" s="84"/>
      <c r="BN61" s="84"/>
      <c r="BO61" s="84"/>
      <c r="BP61" s="84"/>
      <c r="BQ61" s="84"/>
      <c r="BR61" s="85"/>
      <c r="BS61" s="85"/>
      <c r="BT61" s="84"/>
      <c r="BU61" s="84"/>
      <c r="BV61" s="237">
        <f t="shared" si="5"/>
        <v>0</v>
      </c>
      <c r="BW61" s="160"/>
      <c r="BX61" s="198"/>
      <c r="BY61" s="84"/>
      <c r="BZ61" s="84"/>
      <c r="CA61" s="84"/>
      <c r="CB61" s="84"/>
      <c r="CC61" s="84"/>
      <c r="CD61" s="85"/>
      <c r="CE61" s="85"/>
      <c r="CF61" s="84"/>
      <c r="CG61" s="84"/>
      <c r="CH61" s="237">
        <f t="shared" si="6"/>
        <v>0</v>
      </c>
      <c r="CI61" s="160"/>
      <c r="CJ61" s="198"/>
      <c r="CK61" s="84"/>
      <c r="CL61" s="84"/>
      <c r="CM61" s="84"/>
      <c r="CN61" s="84"/>
      <c r="CO61" s="84"/>
      <c r="CP61" s="85"/>
      <c r="CQ61" s="85"/>
      <c r="CR61" s="84"/>
      <c r="CS61" s="84"/>
      <c r="CT61" s="237">
        <f t="shared" si="7"/>
        <v>0</v>
      </c>
      <c r="CU61" s="160"/>
      <c r="CV61" s="198"/>
      <c r="CW61" s="84"/>
      <c r="CX61" s="84"/>
      <c r="CY61" s="84"/>
      <c r="CZ61" s="84"/>
      <c r="DA61" s="84"/>
      <c r="DB61" s="85"/>
      <c r="DC61" s="85"/>
      <c r="DD61" s="84"/>
      <c r="DE61" s="84"/>
      <c r="DF61" s="237">
        <f t="shared" si="8"/>
        <v>0</v>
      </c>
      <c r="DG61" s="160"/>
      <c r="DH61" s="198"/>
      <c r="DI61" s="84"/>
      <c r="DJ61" s="84"/>
      <c r="DK61" s="84"/>
      <c r="DL61" s="84"/>
      <c r="DM61" s="84"/>
      <c r="DN61" s="85"/>
      <c r="DO61" s="85"/>
      <c r="DP61" s="84"/>
      <c r="DQ61" s="84"/>
      <c r="DR61" s="237">
        <f t="shared" si="9"/>
        <v>0</v>
      </c>
      <c r="DS61" s="162"/>
      <c r="DT61" s="198"/>
      <c r="DU61" s="84"/>
      <c r="DV61" s="84"/>
      <c r="DW61" s="84"/>
      <c r="DX61" s="84"/>
      <c r="DY61" s="84"/>
      <c r="DZ61" s="85"/>
      <c r="EA61" s="85"/>
      <c r="EB61" s="84"/>
      <c r="EC61" s="84"/>
      <c r="ED61" s="237">
        <f t="shared" si="10"/>
        <v>0</v>
      </c>
    </row>
    <row r="62" spans="1:134" x14ac:dyDescent="0.25">
      <c r="A62" s="115" t="s">
        <v>48</v>
      </c>
      <c r="B62" s="208"/>
      <c r="C62" s="209"/>
      <c r="D62" s="198"/>
      <c r="E62" s="84"/>
      <c r="F62" s="84"/>
      <c r="G62" s="84"/>
      <c r="H62" s="84"/>
      <c r="I62" s="84"/>
      <c r="J62" s="84"/>
      <c r="K62" s="84"/>
      <c r="L62" s="85"/>
      <c r="M62" s="149"/>
      <c r="N62" s="237">
        <f t="shared" si="0"/>
        <v>0</v>
      </c>
      <c r="O62" s="223"/>
      <c r="P62" s="198"/>
      <c r="Q62" s="84"/>
      <c r="R62" s="84"/>
      <c r="S62" s="84"/>
      <c r="T62" s="84"/>
      <c r="U62" s="84"/>
      <c r="V62" s="85"/>
      <c r="W62" s="85"/>
      <c r="X62" s="84"/>
      <c r="Y62" s="84"/>
      <c r="Z62" s="237">
        <f t="shared" si="1"/>
        <v>0</v>
      </c>
      <c r="AA62" s="160"/>
      <c r="AB62" s="198"/>
      <c r="AC62" s="84"/>
      <c r="AD62" s="84"/>
      <c r="AE62" s="84"/>
      <c r="AF62" s="84"/>
      <c r="AG62" s="84"/>
      <c r="AH62" s="85"/>
      <c r="AI62" s="85"/>
      <c r="AJ62" s="84"/>
      <c r="AK62" s="84"/>
      <c r="AL62" s="237">
        <f t="shared" si="2"/>
        <v>0</v>
      </c>
      <c r="AM62" s="160"/>
      <c r="AN62" s="198"/>
      <c r="AO62" s="84"/>
      <c r="AP62" s="84"/>
      <c r="AQ62" s="84"/>
      <c r="AR62" s="84"/>
      <c r="AS62" s="84"/>
      <c r="AT62" s="85"/>
      <c r="AU62" s="85"/>
      <c r="AV62" s="84"/>
      <c r="AW62" s="84"/>
      <c r="AX62" s="237">
        <f t="shared" si="3"/>
        <v>0</v>
      </c>
      <c r="AY62" s="160"/>
      <c r="AZ62" s="198"/>
      <c r="BA62" s="84"/>
      <c r="BB62" s="84"/>
      <c r="BC62" s="84"/>
      <c r="BD62" s="84"/>
      <c r="BE62" s="84"/>
      <c r="BF62" s="85"/>
      <c r="BG62" s="85"/>
      <c r="BH62" s="84"/>
      <c r="BI62" s="84"/>
      <c r="BJ62" s="237">
        <f t="shared" si="4"/>
        <v>0</v>
      </c>
      <c r="BK62" s="160"/>
      <c r="BL62" s="198"/>
      <c r="BM62" s="84"/>
      <c r="BN62" s="84"/>
      <c r="BO62" s="84"/>
      <c r="BP62" s="84"/>
      <c r="BQ62" s="84"/>
      <c r="BR62" s="85"/>
      <c r="BS62" s="85"/>
      <c r="BT62" s="84"/>
      <c r="BU62" s="84"/>
      <c r="BV62" s="237">
        <f t="shared" si="5"/>
        <v>0</v>
      </c>
      <c r="BW62" s="160"/>
      <c r="BX62" s="198"/>
      <c r="BY62" s="84"/>
      <c r="BZ62" s="84"/>
      <c r="CA62" s="84"/>
      <c r="CB62" s="84"/>
      <c r="CC62" s="84"/>
      <c r="CD62" s="85"/>
      <c r="CE62" s="85"/>
      <c r="CF62" s="84"/>
      <c r="CG62" s="84"/>
      <c r="CH62" s="237">
        <f t="shared" si="6"/>
        <v>0</v>
      </c>
      <c r="CI62" s="160"/>
      <c r="CJ62" s="198"/>
      <c r="CK62" s="84"/>
      <c r="CL62" s="84"/>
      <c r="CM62" s="84"/>
      <c r="CN62" s="84"/>
      <c r="CO62" s="84"/>
      <c r="CP62" s="85"/>
      <c r="CQ62" s="85"/>
      <c r="CR62" s="84"/>
      <c r="CS62" s="84"/>
      <c r="CT62" s="237">
        <f t="shared" si="7"/>
        <v>0</v>
      </c>
      <c r="CU62" s="160"/>
      <c r="CV62" s="198"/>
      <c r="CW62" s="84"/>
      <c r="CX62" s="84"/>
      <c r="CY62" s="84"/>
      <c r="CZ62" s="84"/>
      <c r="DA62" s="84"/>
      <c r="DB62" s="85"/>
      <c r="DC62" s="85"/>
      <c r="DD62" s="84"/>
      <c r="DE62" s="84"/>
      <c r="DF62" s="237">
        <f t="shared" si="8"/>
        <v>0</v>
      </c>
      <c r="DG62" s="160"/>
      <c r="DH62" s="198"/>
      <c r="DI62" s="84"/>
      <c r="DJ62" s="84"/>
      <c r="DK62" s="84"/>
      <c r="DL62" s="84"/>
      <c r="DM62" s="84"/>
      <c r="DN62" s="85"/>
      <c r="DO62" s="85"/>
      <c r="DP62" s="84"/>
      <c r="DQ62" s="84"/>
      <c r="DR62" s="237">
        <f t="shared" si="9"/>
        <v>0</v>
      </c>
      <c r="DS62" s="162"/>
      <c r="DT62" s="198"/>
      <c r="DU62" s="84"/>
      <c r="DV62" s="84"/>
      <c r="DW62" s="84"/>
      <c r="DX62" s="84"/>
      <c r="DY62" s="84"/>
      <c r="DZ62" s="85"/>
      <c r="EA62" s="85"/>
      <c r="EB62" s="84"/>
      <c r="EC62" s="84"/>
      <c r="ED62" s="237">
        <f t="shared" si="10"/>
        <v>0</v>
      </c>
    </row>
    <row r="63" spans="1:134" x14ac:dyDescent="0.25">
      <c r="A63" s="115" t="s">
        <v>49</v>
      </c>
      <c r="B63" s="208"/>
      <c r="C63" s="210"/>
      <c r="D63" s="198"/>
      <c r="E63" s="84"/>
      <c r="F63" s="84"/>
      <c r="G63" s="84"/>
      <c r="H63" s="84"/>
      <c r="I63" s="84"/>
      <c r="J63" s="84"/>
      <c r="K63" s="84"/>
      <c r="L63" s="85"/>
      <c r="M63" s="149"/>
      <c r="N63" s="237">
        <f t="shared" si="0"/>
        <v>0</v>
      </c>
      <c r="O63" s="223"/>
      <c r="P63" s="198"/>
      <c r="Q63" s="84"/>
      <c r="R63" s="84"/>
      <c r="S63" s="84"/>
      <c r="T63" s="84"/>
      <c r="U63" s="84"/>
      <c r="V63" s="85"/>
      <c r="W63" s="85"/>
      <c r="X63" s="84"/>
      <c r="Y63" s="84"/>
      <c r="Z63" s="237">
        <f t="shared" si="1"/>
        <v>0</v>
      </c>
      <c r="AA63" s="160"/>
      <c r="AB63" s="198"/>
      <c r="AC63" s="84"/>
      <c r="AD63" s="84"/>
      <c r="AE63" s="84"/>
      <c r="AF63" s="84"/>
      <c r="AG63" s="84"/>
      <c r="AH63" s="85"/>
      <c r="AI63" s="85"/>
      <c r="AJ63" s="84"/>
      <c r="AK63" s="84"/>
      <c r="AL63" s="237">
        <f t="shared" si="2"/>
        <v>0</v>
      </c>
      <c r="AM63" s="160"/>
      <c r="AN63" s="198"/>
      <c r="AO63" s="84"/>
      <c r="AP63" s="84"/>
      <c r="AQ63" s="84"/>
      <c r="AR63" s="84"/>
      <c r="AS63" s="84"/>
      <c r="AT63" s="85"/>
      <c r="AU63" s="85"/>
      <c r="AV63" s="84"/>
      <c r="AW63" s="84"/>
      <c r="AX63" s="237">
        <f t="shared" si="3"/>
        <v>0</v>
      </c>
      <c r="AY63" s="160"/>
      <c r="AZ63" s="198"/>
      <c r="BA63" s="84"/>
      <c r="BB63" s="84"/>
      <c r="BC63" s="84"/>
      <c r="BD63" s="84"/>
      <c r="BE63" s="84"/>
      <c r="BF63" s="85"/>
      <c r="BG63" s="85"/>
      <c r="BH63" s="84"/>
      <c r="BI63" s="84"/>
      <c r="BJ63" s="237">
        <f t="shared" si="4"/>
        <v>0</v>
      </c>
      <c r="BK63" s="160"/>
      <c r="BL63" s="198"/>
      <c r="BM63" s="84"/>
      <c r="BN63" s="84"/>
      <c r="BO63" s="84"/>
      <c r="BP63" s="84"/>
      <c r="BQ63" s="84"/>
      <c r="BR63" s="85"/>
      <c r="BS63" s="85"/>
      <c r="BT63" s="84"/>
      <c r="BU63" s="84"/>
      <c r="BV63" s="237">
        <f t="shared" si="5"/>
        <v>0</v>
      </c>
      <c r="BW63" s="160"/>
      <c r="BX63" s="198"/>
      <c r="BY63" s="84"/>
      <c r="BZ63" s="84"/>
      <c r="CA63" s="84"/>
      <c r="CB63" s="84"/>
      <c r="CC63" s="84"/>
      <c r="CD63" s="85"/>
      <c r="CE63" s="85"/>
      <c r="CF63" s="84"/>
      <c r="CG63" s="84"/>
      <c r="CH63" s="237">
        <f t="shared" si="6"/>
        <v>0</v>
      </c>
      <c r="CI63" s="160"/>
      <c r="CJ63" s="198"/>
      <c r="CK63" s="84"/>
      <c r="CL63" s="84"/>
      <c r="CM63" s="84"/>
      <c r="CN63" s="84"/>
      <c r="CO63" s="84"/>
      <c r="CP63" s="85"/>
      <c r="CQ63" s="85"/>
      <c r="CR63" s="84"/>
      <c r="CS63" s="84"/>
      <c r="CT63" s="237">
        <f t="shared" si="7"/>
        <v>0</v>
      </c>
      <c r="CU63" s="160"/>
      <c r="CV63" s="198"/>
      <c r="CW63" s="84"/>
      <c r="CX63" s="84"/>
      <c r="CY63" s="84"/>
      <c r="CZ63" s="84"/>
      <c r="DA63" s="84"/>
      <c r="DB63" s="85"/>
      <c r="DC63" s="85"/>
      <c r="DD63" s="84"/>
      <c r="DE63" s="84"/>
      <c r="DF63" s="237">
        <f t="shared" si="8"/>
        <v>0</v>
      </c>
      <c r="DG63" s="160"/>
      <c r="DH63" s="198"/>
      <c r="DI63" s="84"/>
      <c r="DJ63" s="84"/>
      <c r="DK63" s="84"/>
      <c r="DL63" s="84"/>
      <c r="DM63" s="84"/>
      <c r="DN63" s="85"/>
      <c r="DO63" s="85"/>
      <c r="DP63" s="84"/>
      <c r="DQ63" s="84"/>
      <c r="DR63" s="237">
        <f t="shared" si="9"/>
        <v>0</v>
      </c>
      <c r="DS63" s="162"/>
      <c r="DT63" s="198"/>
      <c r="DU63" s="84"/>
      <c r="DV63" s="84"/>
      <c r="DW63" s="84"/>
      <c r="DX63" s="84"/>
      <c r="DY63" s="84"/>
      <c r="DZ63" s="85"/>
      <c r="EA63" s="85"/>
      <c r="EB63" s="84"/>
      <c r="EC63" s="84"/>
      <c r="ED63" s="237">
        <f t="shared" si="10"/>
        <v>0</v>
      </c>
    </row>
    <row r="64" spans="1:134" x14ac:dyDescent="0.25">
      <c r="A64" s="115" t="s">
        <v>50</v>
      </c>
      <c r="B64" s="208"/>
      <c r="C64" s="209"/>
      <c r="D64" s="198"/>
      <c r="E64" s="84"/>
      <c r="F64" s="84"/>
      <c r="G64" s="84"/>
      <c r="H64" s="84"/>
      <c r="I64" s="84"/>
      <c r="J64" s="84"/>
      <c r="K64" s="84"/>
      <c r="L64" s="85"/>
      <c r="M64" s="149"/>
      <c r="N64" s="237">
        <f t="shared" si="0"/>
        <v>0</v>
      </c>
      <c r="O64" s="223"/>
      <c r="P64" s="198"/>
      <c r="Q64" s="84"/>
      <c r="R64" s="84"/>
      <c r="S64" s="84"/>
      <c r="T64" s="84"/>
      <c r="U64" s="84"/>
      <c r="V64" s="85"/>
      <c r="W64" s="85"/>
      <c r="X64" s="84"/>
      <c r="Y64" s="84"/>
      <c r="Z64" s="237">
        <f t="shared" si="1"/>
        <v>0</v>
      </c>
      <c r="AA64" s="160"/>
      <c r="AB64" s="198"/>
      <c r="AC64" s="84"/>
      <c r="AD64" s="84"/>
      <c r="AE64" s="84"/>
      <c r="AF64" s="84"/>
      <c r="AG64" s="84"/>
      <c r="AH64" s="85"/>
      <c r="AI64" s="85"/>
      <c r="AJ64" s="84"/>
      <c r="AK64" s="84"/>
      <c r="AL64" s="237">
        <f t="shared" si="2"/>
        <v>0</v>
      </c>
      <c r="AM64" s="160"/>
      <c r="AN64" s="198"/>
      <c r="AO64" s="84"/>
      <c r="AP64" s="84"/>
      <c r="AQ64" s="84"/>
      <c r="AR64" s="84"/>
      <c r="AS64" s="84"/>
      <c r="AT64" s="85"/>
      <c r="AU64" s="85"/>
      <c r="AV64" s="84"/>
      <c r="AW64" s="84"/>
      <c r="AX64" s="237">
        <f t="shared" si="3"/>
        <v>0</v>
      </c>
      <c r="AY64" s="160"/>
      <c r="AZ64" s="198"/>
      <c r="BA64" s="84"/>
      <c r="BB64" s="84"/>
      <c r="BC64" s="84"/>
      <c r="BD64" s="84"/>
      <c r="BE64" s="84"/>
      <c r="BF64" s="85"/>
      <c r="BG64" s="85"/>
      <c r="BH64" s="84"/>
      <c r="BI64" s="84"/>
      <c r="BJ64" s="237">
        <f t="shared" si="4"/>
        <v>0</v>
      </c>
      <c r="BK64" s="160"/>
      <c r="BL64" s="198"/>
      <c r="BM64" s="84"/>
      <c r="BN64" s="84"/>
      <c r="BO64" s="84"/>
      <c r="BP64" s="84"/>
      <c r="BQ64" s="84"/>
      <c r="BR64" s="85"/>
      <c r="BS64" s="85"/>
      <c r="BT64" s="84"/>
      <c r="BU64" s="84"/>
      <c r="BV64" s="237">
        <f t="shared" si="5"/>
        <v>0</v>
      </c>
      <c r="BW64" s="160"/>
      <c r="BX64" s="198"/>
      <c r="BY64" s="84"/>
      <c r="BZ64" s="84"/>
      <c r="CA64" s="84"/>
      <c r="CB64" s="84"/>
      <c r="CC64" s="84"/>
      <c r="CD64" s="85"/>
      <c r="CE64" s="85"/>
      <c r="CF64" s="84"/>
      <c r="CG64" s="84"/>
      <c r="CH64" s="237">
        <f t="shared" si="6"/>
        <v>0</v>
      </c>
      <c r="CI64" s="160"/>
      <c r="CJ64" s="198"/>
      <c r="CK64" s="84"/>
      <c r="CL64" s="84"/>
      <c r="CM64" s="84"/>
      <c r="CN64" s="84"/>
      <c r="CO64" s="84"/>
      <c r="CP64" s="85"/>
      <c r="CQ64" s="85"/>
      <c r="CR64" s="84"/>
      <c r="CS64" s="84"/>
      <c r="CT64" s="237">
        <f t="shared" si="7"/>
        <v>0</v>
      </c>
      <c r="CU64" s="160"/>
      <c r="CV64" s="198"/>
      <c r="CW64" s="84"/>
      <c r="CX64" s="84"/>
      <c r="CY64" s="84"/>
      <c r="CZ64" s="84"/>
      <c r="DA64" s="84"/>
      <c r="DB64" s="85"/>
      <c r="DC64" s="85"/>
      <c r="DD64" s="84"/>
      <c r="DE64" s="84"/>
      <c r="DF64" s="237">
        <f t="shared" si="8"/>
        <v>0</v>
      </c>
      <c r="DG64" s="160"/>
      <c r="DH64" s="198"/>
      <c r="DI64" s="84"/>
      <c r="DJ64" s="84"/>
      <c r="DK64" s="84"/>
      <c r="DL64" s="84"/>
      <c r="DM64" s="84"/>
      <c r="DN64" s="85"/>
      <c r="DO64" s="85"/>
      <c r="DP64" s="84"/>
      <c r="DQ64" s="84"/>
      <c r="DR64" s="237">
        <f t="shared" si="9"/>
        <v>0</v>
      </c>
      <c r="DS64" s="162"/>
      <c r="DT64" s="198"/>
      <c r="DU64" s="84"/>
      <c r="DV64" s="84"/>
      <c r="DW64" s="84"/>
      <c r="DX64" s="84"/>
      <c r="DY64" s="84"/>
      <c r="DZ64" s="85"/>
      <c r="EA64" s="85"/>
      <c r="EB64" s="84"/>
      <c r="EC64" s="84"/>
      <c r="ED64" s="237">
        <f t="shared" si="10"/>
        <v>0</v>
      </c>
    </row>
    <row r="65" spans="1:134" x14ac:dyDescent="0.25">
      <c r="A65" s="115" t="s">
        <v>51</v>
      </c>
      <c r="B65" s="208"/>
      <c r="C65" s="209"/>
      <c r="D65" s="198"/>
      <c r="E65" s="84"/>
      <c r="F65" s="84"/>
      <c r="G65" s="84"/>
      <c r="H65" s="84"/>
      <c r="I65" s="84"/>
      <c r="J65" s="84"/>
      <c r="K65" s="84"/>
      <c r="L65" s="85"/>
      <c r="M65" s="149"/>
      <c r="N65" s="237">
        <f t="shared" si="0"/>
        <v>0</v>
      </c>
      <c r="O65" s="223"/>
      <c r="P65" s="198"/>
      <c r="Q65" s="84"/>
      <c r="R65" s="84"/>
      <c r="S65" s="84"/>
      <c r="T65" s="84"/>
      <c r="U65" s="84"/>
      <c r="V65" s="85"/>
      <c r="W65" s="85"/>
      <c r="X65" s="84"/>
      <c r="Y65" s="84"/>
      <c r="Z65" s="237">
        <f t="shared" si="1"/>
        <v>0</v>
      </c>
      <c r="AA65" s="160"/>
      <c r="AB65" s="198"/>
      <c r="AC65" s="84"/>
      <c r="AD65" s="84"/>
      <c r="AE65" s="84"/>
      <c r="AF65" s="84"/>
      <c r="AG65" s="84"/>
      <c r="AH65" s="85"/>
      <c r="AI65" s="85"/>
      <c r="AJ65" s="84"/>
      <c r="AK65" s="84"/>
      <c r="AL65" s="237">
        <f t="shared" si="2"/>
        <v>0</v>
      </c>
      <c r="AM65" s="160"/>
      <c r="AN65" s="198"/>
      <c r="AO65" s="84"/>
      <c r="AP65" s="84"/>
      <c r="AQ65" s="84"/>
      <c r="AR65" s="84"/>
      <c r="AS65" s="84"/>
      <c r="AT65" s="85"/>
      <c r="AU65" s="85"/>
      <c r="AV65" s="84"/>
      <c r="AW65" s="84"/>
      <c r="AX65" s="237">
        <f t="shared" si="3"/>
        <v>0</v>
      </c>
      <c r="AY65" s="160"/>
      <c r="AZ65" s="198"/>
      <c r="BA65" s="84"/>
      <c r="BB65" s="84"/>
      <c r="BC65" s="84"/>
      <c r="BD65" s="84"/>
      <c r="BE65" s="84"/>
      <c r="BF65" s="85"/>
      <c r="BG65" s="85"/>
      <c r="BH65" s="84"/>
      <c r="BI65" s="84"/>
      <c r="BJ65" s="237">
        <f t="shared" si="4"/>
        <v>0</v>
      </c>
      <c r="BK65" s="160"/>
      <c r="BL65" s="198"/>
      <c r="BM65" s="84"/>
      <c r="BN65" s="84"/>
      <c r="BO65" s="84"/>
      <c r="BP65" s="84"/>
      <c r="BQ65" s="84"/>
      <c r="BR65" s="85"/>
      <c r="BS65" s="85"/>
      <c r="BT65" s="84"/>
      <c r="BU65" s="84"/>
      <c r="BV65" s="237">
        <f t="shared" si="5"/>
        <v>0</v>
      </c>
      <c r="BW65" s="160"/>
      <c r="BX65" s="198"/>
      <c r="BY65" s="84"/>
      <c r="BZ65" s="84"/>
      <c r="CA65" s="84"/>
      <c r="CB65" s="84"/>
      <c r="CC65" s="84"/>
      <c r="CD65" s="85"/>
      <c r="CE65" s="85"/>
      <c r="CF65" s="84"/>
      <c r="CG65" s="84"/>
      <c r="CH65" s="237">
        <f t="shared" si="6"/>
        <v>0</v>
      </c>
      <c r="CI65" s="160"/>
      <c r="CJ65" s="198"/>
      <c r="CK65" s="84"/>
      <c r="CL65" s="84"/>
      <c r="CM65" s="84"/>
      <c r="CN65" s="84"/>
      <c r="CO65" s="84"/>
      <c r="CP65" s="85"/>
      <c r="CQ65" s="85"/>
      <c r="CR65" s="84"/>
      <c r="CS65" s="84"/>
      <c r="CT65" s="237">
        <f t="shared" si="7"/>
        <v>0</v>
      </c>
      <c r="CU65" s="160"/>
      <c r="CV65" s="198"/>
      <c r="CW65" s="84"/>
      <c r="CX65" s="84"/>
      <c r="CY65" s="84"/>
      <c r="CZ65" s="84"/>
      <c r="DA65" s="84"/>
      <c r="DB65" s="85"/>
      <c r="DC65" s="85"/>
      <c r="DD65" s="84"/>
      <c r="DE65" s="84"/>
      <c r="DF65" s="237">
        <f t="shared" si="8"/>
        <v>0</v>
      </c>
      <c r="DG65" s="160"/>
      <c r="DH65" s="198"/>
      <c r="DI65" s="84"/>
      <c r="DJ65" s="84"/>
      <c r="DK65" s="84"/>
      <c r="DL65" s="84"/>
      <c r="DM65" s="84"/>
      <c r="DN65" s="85"/>
      <c r="DO65" s="85"/>
      <c r="DP65" s="84"/>
      <c r="DQ65" s="84"/>
      <c r="DR65" s="237">
        <f t="shared" si="9"/>
        <v>0</v>
      </c>
      <c r="DS65" s="162"/>
      <c r="DT65" s="198"/>
      <c r="DU65" s="84"/>
      <c r="DV65" s="84"/>
      <c r="DW65" s="84"/>
      <c r="DX65" s="84"/>
      <c r="DY65" s="84"/>
      <c r="DZ65" s="85"/>
      <c r="EA65" s="85"/>
      <c r="EB65" s="84"/>
      <c r="EC65" s="84"/>
      <c r="ED65" s="237">
        <f t="shared" si="10"/>
        <v>0</v>
      </c>
    </row>
    <row r="66" spans="1:134" x14ac:dyDescent="0.25">
      <c r="A66" s="115" t="s">
        <v>79</v>
      </c>
      <c r="B66" s="208"/>
      <c r="C66" s="210"/>
      <c r="D66" s="198"/>
      <c r="E66" s="84"/>
      <c r="F66" s="84"/>
      <c r="G66" s="84"/>
      <c r="H66" s="84"/>
      <c r="I66" s="84"/>
      <c r="J66" s="84"/>
      <c r="K66" s="84"/>
      <c r="L66" s="85"/>
      <c r="M66" s="149"/>
      <c r="N66" s="237">
        <f t="shared" si="0"/>
        <v>0</v>
      </c>
      <c r="O66" s="223"/>
      <c r="P66" s="198"/>
      <c r="Q66" s="84"/>
      <c r="R66" s="84"/>
      <c r="S66" s="84"/>
      <c r="T66" s="84"/>
      <c r="U66" s="84"/>
      <c r="V66" s="85"/>
      <c r="W66" s="85"/>
      <c r="X66" s="84"/>
      <c r="Y66" s="84"/>
      <c r="Z66" s="237">
        <f t="shared" si="1"/>
        <v>0</v>
      </c>
      <c r="AA66" s="160"/>
      <c r="AB66" s="198"/>
      <c r="AC66" s="84"/>
      <c r="AD66" s="84"/>
      <c r="AE66" s="84"/>
      <c r="AF66" s="84"/>
      <c r="AG66" s="84"/>
      <c r="AH66" s="85"/>
      <c r="AI66" s="85"/>
      <c r="AJ66" s="84"/>
      <c r="AK66" s="84"/>
      <c r="AL66" s="237">
        <f t="shared" si="2"/>
        <v>0</v>
      </c>
      <c r="AM66" s="160"/>
      <c r="AN66" s="198"/>
      <c r="AO66" s="84"/>
      <c r="AP66" s="84"/>
      <c r="AQ66" s="84"/>
      <c r="AR66" s="84"/>
      <c r="AS66" s="84"/>
      <c r="AT66" s="85"/>
      <c r="AU66" s="85"/>
      <c r="AV66" s="84"/>
      <c r="AW66" s="84"/>
      <c r="AX66" s="237">
        <f t="shared" si="3"/>
        <v>0</v>
      </c>
      <c r="AY66" s="160"/>
      <c r="AZ66" s="198"/>
      <c r="BA66" s="84"/>
      <c r="BB66" s="84"/>
      <c r="BC66" s="84"/>
      <c r="BD66" s="84"/>
      <c r="BE66" s="84"/>
      <c r="BF66" s="85"/>
      <c r="BG66" s="85"/>
      <c r="BH66" s="84"/>
      <c r="BI66" s="84"/>
      <c r="BJ66" s="237">
        <f t="shared" si="4"/>
        <v>0</v>
      </c>
      <c r="BK66" s="160"/>
      <c r="BL66" s="198"/>
      <c r="BM66" s="84"/>
      <c r="BN66" s="84"/>
      <c r="BO66" s="84"/>
      <c r="BP66" s="84"/>
      <c r="BQ66" s="84"/>
      <c r="BR66" s="85"/>
      <c r="BS66" s="85"/>
      <c r="BT66" s="84"/>
      <c r="BU66" s="84"/>
      <c r="BV66" s="237">
        <f t="shared" si="5"/>
        <v>0</v>
      </c>
      <c r="BW66" s="160"/>
      <c r="BX66" s="198"/>
      <c r="BY66" s="84"/>
      <c r="BZ66" s="84"/>
      <c r="CA66" s="84"/>
      <c r="CB66" s="84"/>
      <c r="CC66" s="84"/>
      <c r="CD66" s="85"/>
      <c r="CE66" s="85"/>
      <c r="CF66" s="84"/>
      <c r="CG66" s="84"/>
      <c r="CH66" s="237">
        <f t="shared" si="6"/>
        <v>0</v>
      </c>
      <c r="CI66" s="160"/>
      <c r="CJ66" s="198"/>
      <c r="CK66" s="84"/>
      <c r="CL66" s="84"/>
      <c r="CM66" s="84"/>
      <c r="CN66" s="84"/>
      <c r="CO66" s="84"/>
      <c r="CP66" s="85"/>
      <c r="CQ66" s="85"/>
      <c r="CR66" s="84"/>
      <c r="CS66" s="84"/>
      <c r="CT66" s="237">
        <f t="shared" si="7"/>
        <v>0</v>
      </c>
      <c r="CU66" s="160"/>
      <c r="CV66" s="198"/>
      <c r="CW66" s="84"/>
      <c r="CX66" s="84"/>
      <c r="CY66" s="84"/>
      <c r="CZ66" s="84"/>
      <c r="DA66" s="84"/>
      <c r="DB66" s="85"/>
      <c r="DC66" s="85"/>
      <c r="DD66" s="84"/>
      <c r="DE66" s="84"/>
      <c r="DF66" s="237">
        <f t="shared" si="8"/>
        <v>0</v>
      </c>
      <c r="DG66" s="160"/>
      <c r="DH66" s="198"/>
      <c r="DI66" s="84"/>
      <c r="DJ66" s="84"/>
      <c r="DK66" s="84"/>
      <c r="DL66" s="84"/>
      <c r="DM66" s="84"/>
      <c r="DN66" s="85"/>
      <c r="DO66" s="85"/>
      <c r="DP66" s="84"/>
      <c r="DQ66" s="84"/>
      <c r="DR66" s="237">
        <f t="shared" si="9"/>
        <v>0</v>
      </c>
      <c r="DS66" s="162"/>
      <c r="DT66" s="198"/>
      <c r="DU66" s="84"/>
      <c r="DV66" s="84"/>
      <c r="DW66" s="84"/>
      <c r="DX66" s="84"/>
      <c r="DY66" s="84"/>
      <c r="DZ66" s="85"/>
      <c r="EA66" s="85"/>
      <c r="EB66" s="84"/>
      <c r="EC66" s="84"/>
      <c r="ED66" s="237">
        <f t="shared" si="10"/>
        <v>0</v>
      </c>
    </row>
    <row r="67" spans="1:134" x14ac:dyDescent="0.25">
      <c r="A67" s="115" t="s">
        <v>52</v>
      </c>
      <c r="B67" s="208"/>
      <c r="C67" s="209"/>
      <c r="D67" s="198"/>
      <c r="E67" s="84"/>
      <c r="F67" s="84"/>
      <c r="G67" s="84"/>
      <c r="H67" s="84"/>
      <c r="I67" s="84"/>
      <c r="J67" s="84"/>
      <c r="K67" s="84"/>
      <c r="L67" s="85"/>
      <c r="M67" s="149"/>
      <c r="N67" s="237">
        <f t="shared" si="0"/>
        <v>0</v>
      </c>
      <c r="O67" s="223"/>
      <c r="P67" s="198"/>
      <c r="Q67" s="84"/>
      <c r="R67" s="84"/>
      <c r="S67" s="84"/>
      <c r="T67" s="84"/>
      <c r="U67" s="84"/>
      <c r="V67" s="85"/>
      <c r="W67" s="85"/>
      <c r="X67" s="84"/>
      <c r="Y67" s="84"/>
      <c r="Z67" s="237">
        <f t="shared" si="1"/>
        <v>0</v>
      </c>
      <c r="AA67" s="160"/>
      <c r="AB67" s="198"/>
      <c r="AC67" s="84"/>
      <c r="AD67" s="84"/>
      <c r="AE67" s="84"/>
      <c r="AF67" s="84"/>
      <c r="AG67" s="84"/>
      <c r="AH67" s="85"/>
      <c r="AI67" s="85"/>
      <c r="AJ67" s="84"/>
      <c r="AK67" s="84"/>
      <c r="AL67" s="237">
        <f t="shared" si="2"/>
        <v>0</v>
      </c>
      <c r="AM67" s="160"/>
      <c r="AN67" s="198"/>
      <c r="AO67" s="84"/>
      <c r="AP67" s="84"/>
      <c r="AQ67" s="84"/>
      <c r="AR67" s="84"/>
      <c r="AS67" s="84"/>
      <c r="AT67" s="85"/>
      <c r="AU67" s="85"/>
      <c r="AV67" s="84"/>
      <c r="AW67" s="84"/>
      <c r="AX67" s="237">
        <f t="shared" si="3"/>
        <v>0</v>
      </c>
      <c r="AY67" s="160"/>
      <c r="AZ67" s="198"/>
      <c r="BA67" s="84"/>
      <c r="BB67" s="84"/>
      <c r="BC67" s="84"/>
      <c r="BD67" s="84"/>
      <c r="BE67" s="84"/>
      <c r="BF67" s="85"/>
      <c r="BG67" s="85"/>
      <c r="BH67" s="84"/>
      <c r="BI67" s="84"/>
      <c r="BJ67" s="237">
        <f t="shared" si="4"/>
        <v>0</v>
      </c>
      <c r="BK67" s="160"/>
      <c r="BL67" s="198"/>
      <c r="BM67" s="84"/>
      <c r="BN67" s="84"/>
      <c r="BO67" s="84"/>
      <c r="BP67" s="84"/>
      <c r="BQ67" s="84"/>
      <c r="BR67" s="85"/>
      <c r="BS67" s="85"/>
      <c r="BT67" s="84"/>
      <c r="BU67" s="84"/>
      <c r="BV67" s="237">
        <f t="shared" si="5"/>
        <v>0</v>
      </c>
      <c r="BW67" s="160"/>
      <c r="BX67" s="198"/>
      <c r="BY67" s="84"/>
      <c r="BZ67" s="84"/>
      <c r="CA67" s="84"/>
      <c r="CB67" s="84"/>
      <c r="CC67" s="84"/>
      <c r="CD67" s="85"/>
      <c r="CE67" s="85"/>
      <c r="CF67" s="84"/>
      <c r="CG67" s="84"/>
      <c r="CH67" s="237">
        <f t="shared" si="6"/>
        <v>0</v>
      </c>
      <c r="CI67" s="160"/>
      <c r="CJ67" s="198"/>
      <c r="CK67" s="84"/>
      <c r="CL67" s="84"/>
      <c r="CM67" s="84"/>
      <c r="CN67" s="84"/>
      <c r="CO67" s="84"/>
      <c r="CP67" s="85"/>
      <c r="CQ67" s="85"/>
      <c r="CR67" s="84"/>
      <c r="CS67" s="84"/>
      <c r="CT67" s="237">
        <f t="shared" si="7"/>
        <v>0</v>
      </c>
      <c r="CU67" s="160"/>
      <c r="CV67" s="198"/>
      <c r="CW67" s="84"/>
      <c r="CX67" s="84"/>
      <c r="CY67" s="84"/>
      <c r="CZ67" s="84"/>
      <c r="DA67" s="84"/>
      <c r="DB67" s="85"/>
      <c r="DC67" s="85"/>
      <c r="DD67" s="84"/>
      <c r="DE67" s="84"/>
      <c r="DF67" s="237">
        <f t="shared" si="8"/>
        <v>0</v>
      </c>
      <c r="DG67" s="160"/>
      <c r="DH67" s="198"/>
      <c r="DI67" s="84"/>
      <c r="DJ67" s="84"/>
      <c r="DK67" s="84"/>
      <c r="DL67" s="84"/>
      <c r="DM67" s="84"/>
      <c r="DN67" s="85"/>
      <c r="DO67" s="85"/>
      <c r="DP67" s="84"/>
      <c r="DQ67" s="84"/>
      <c r="DR67" s="237">
        <f t="shared" si="9"/>
        <v>0</v>
      </c>
      <c r="DS67" s="162"/>
      <c r="DT67" s="198"/>
      <c r="DU67" s="84"/>
      <c r="DV67" s="84"/>
      <c r="DW67" s="84"/>
      <c r="DX67" s="84"/>
      <c r="DY67" s="84"/>
      <c r="DZ67" s="85"/>
      <c r="EA67" s="85"/>
      <c r="EB67" s="84"/>
      <c r="EC67" s="84"/>
      <c r="ED67" s="237">
        <f t="shared" si="10"/>
        <v>0</v>
      </c>
    </row>
    <row r="68" spans="1:134" x14ac:dyDescent="0.25">
      <c r="A68" s="115" t="s">
        <v>53</v>
      </c>
      <c r="B68" s="208"/>
      <c r="C68" s="210"/>
      <c r="D68" s="198"/>
      <c r="E68" s="84"/>
      <c r="F68" s="84"/>
      <c r="G68" s="84"/>
      <c r="H68" s="84"/>
      <c r="I68" s="84"/>
      <c r="J68" s="84"/>
      <c r="K68" s="84"/>
      <c r="L68" s="85"/>
      <c r="M68" s="149"/>
      <c r="N68" s="237">
        <f t="shared" si="0"/>
        <v>0</v>
      </c>
      <c r="O68" s="223"/>
      <c r="P68" s="198"/>
      <c r="Q68" s="84"/>
      <c r="R68" s="84"/>
      <c r="S68" s="84"/>
      <c r="T68" s="84"/>
      <c r="U68" s="84"/>
      <c r="V68" s="85"/>
      <c r="W68" s="85"/>
      <c r="X68" s="84"/>
      <c r="Y68" s="84"/>
      <c r="Z68" s="237">
        <f t="shared" si="1"/>
        <v>0</v>
      </c>
      <c r="AA68" s="160"/>
      <c r="AB68" s="198"/>
      <c r="AC68" s="84"/>
      <c r="AD68" s="84"/>
      <c r="AE68" s="84"/>
      <c r="AF68" s="84"/>
      <c r="AG68" s="84"/>
      <c r="AH68" s="85"/>
      <c r="AI68" s="85"/>
      <c r="AJ68" s="84"/>
      <c r="AK68" s="84"/>
      <c r="AL68" s="237">
        <f t="shared" si="2"/>
        <v>0</v>
      </c>
      <c r="AM68" s="160"/>
      <c r="AN68" s="198"/>
      <c r="AO68" s="84"/>
      <c r="AP68" s="84"/>
      <c r="AQ68" s="84"/>
      <c r="AR68" s="84"/>
      <c r="AS68" s="84"/>
      <c r="AT68" s="85"/>
      <c r="AU68" s="85"/>
      <c r="AV68" s="84"/>
      <c r="AW68" s="84"/>
      <c r="AX68" s="237">
        <f t="shared" si="3"/>
        <v>0</v>
      </c>
      <c r="AY68" s="160"/>
      <c r="AZ68" s="198"/>
      <c r="BA68" s="84"/>
      <c r="BB68" s="84"/>
      <c r="BC68" s="84"/>
      <c r="BD68" s="84"/>
      <c r="BE68" s="84"/>
      <c r="BF68" s="85"/>
      <c r="BG68" s="85"/>
      <c r="BH68" s="84"/>
      <c r="BI68" s="84"/>
      <c r="BJ68" s="237">
        <f t="shared" si="4"/>
        <v>0</v>
      </c>
      <c r="BK68" s="160"/>
      <c r="BL68" s="198"/>
      <c r="BM68" s="84"/>
      <c r="BN68" s="84"/>
      <c r="BO68" s="84"/>
      <c r="BP68" s="84"/>
      <c r="BQ68" s="84"/>
      <c r="BR68" s="85"/>
      <c r="BS68" s="85"/>
      <c r="BT68" s="84"/>
      <c r="BU68" s="84"/>
      <c r="BV68" s="237">
        <f t="shared" si="5"/>
        <v>0</v>
      </c>
      <c r="BW68" s="160"/>
      <c r="BX68" s="198"/>
      <c r="BY68" s="84"/>
      <c r="BZ68" s="84"/>
      <c r="CA68" s="84"/>
      <c r="CB68" s="84"/>
      <c r="CC68" s="84"/>
      <c r="CD68" s="85"/>
      <c r="CE68" s="85"/>
      <c r="CF68" s="84"/>
      <c r="CG68" s="84"/>
      <c r="CH68" s="237">
        <f t="shared" si="6"/>
        <v>0</v>
      </c>
      <c r="CI68" s="160"/>
      <c r="CJ68" s="198"/>
      <c r="CK68" s="84"/>
      <c r="CL68" s="84"/>
      <c r="CM68" s="84"/>
      <c r="CN68" s="84"/>
      <c r="CO68" s="84"/>
      <c r="CP68" s="85"/>
      <c r="CQ68" s="85"/>
      <c r="CR68" s="84"/>
      <c r="CS68" s="84"/>
      <c r="CT68" s="237">
        <f t="shared" si="7"/>
        <v>0</v>
      </c>
      <c r="CU68" s="160"/>
      <c r="CV68" s="198"/>
      <c r="CW68" s="84"/>
      <c r="CX68" s="84"/>
      <c r="CY68" s="84"/>
      <c r="CZ68" s="84"/>
      <c r="DA68" s="84"/>
      <c r="DB68" s="85"/>
      <c r="DC68" s="85"/>
      <c r="DD68" s="84"/>
      <c r="DE68" s="84"/>
      <c r="DF68" s="237">
        <f t="shared" si="8"/>
        <v>0</v>
      </c>
      <c r="DG68" s="160"/>
      <c r="DH68" s="198"/>
      <c r="DI68" s="84"/>
      <c r="DJ68" s="84"/>
      <c r="DK68" s="84"/>
      <c r="DL68" s="84"/>
      <c r="DM68" s="84"/>
      <c r="DN68" s="85"/>
      <c r="DO68" s="85"/>
      <c r="DP68" s="84"/>
      <c r="DQ68" s="84"/>
      <c r="DR68" s="237">
        <f t="shared" si="9"/>
        <v>0</v>
      </c>
      <c r="DS68" s="162"/>
      <c r="DT68" s="198"/>
      <c r="DU68" s="84"/>
      <c r="DV68" s="84"/>
      <c r="DW68" s="84"/>
      <c r="DX68" s="84"/>
      <c r="DY68" s="84"/>
      <c r="DZ68" s="85"/>
      <c r="EA68" s="85"/>
      <c r="EB68" s="84"/>
      <c r="EC68" s="84"/>
      <c r="ED68" s="237">
        <f t="shared" si="10"/>
        <v>0</v>
      </c>
    </row>
    <row r="69" spans="1:134" x14ac:dyDescent="0.25">
      <c r="A69" s="115" t="s">
        <v>54</v>
      </c>
      <c r="B69" s="208"/>
      <c r="C69" s="209"/>
      <c r="D69" s="198"/>
      <c r="E69" s="84"/>
      <c r="F69" s="84"/>
      <c r="G69" s="84"/>
      <c r="H69" s="84"/>
      <c r="I69" s="84"/>
      <c r="J69" s="84"/>
      <c r="K69" s="84"/>
      <c r="L69" s="85"/>
      <c r="M69" s="149"/>
      <c r="N69" s="237">
        <f t="shared" si="0"/>
        <v>0</v>
      </c>
      <c r="O69" s="223"/>
      <c r="P69" s="198"/>
      <c r="Q69" s="84"/>
      <c r="R69" s="84"/>
      <c r="S69" s="84"/>
      <c r="T69" s="84"/>
      <c r="U69" s="84"/>
      <c r="V69" s="85"/>
      <c r="W69" s="85"/>
      <c r="X69" s="84"/>
      <c r="Y69" s="84"/>
      <c r="Z69" s="237">
        <f t="shared" si="1"/>
        <v>0</v>
      </c>
      <c r="AA69" s="160"/>
      <c r="AB69" s="198"/>
      <c r="AC69" s="84"/>
      <c r="AD69" s="84"/>
      <c r="AE69" s="84"/>
      <c r="AF69" s="84"/>
      <c r="AG69" s="84"/>
      <c r="AH69" s="85"/>
      <c r="AI69" s="85"/>
      <c r="AJ69" s="84"/>
      <c r="AK69" s="84"/>
      <c r="AL69" s="237">
        <f t="shared" si="2"/>
        <v>0</v>
      </c>
      <c r="AM69" s="160"/>
      <c r="AN69" s="198"/>
      <c r="AO69" s="84"/>
      <c r="AP69" s="84"/>
      <c r="AQ69" s="84"/>
      <c r="AR69" s="84"/>
      <c r="AS69" s="84"/>
      <c r="AT69" s="85"/>
      <c r="AU69" s="85"/>
      <c r="AV69" s="84"/>
      <c r="AW69" s="84"/>
      <c r="AX69" s="237">
        <f t="shared" si="3"/>
        <v>0</v>
      </c>
      <c r="AY69" s="160"/>
      <c r="AZ69" s="198"/>
      <c r="BA69" s="84"/>
      <c r="BB69" s="84"/>
      <c r="BC69" s="84"/>
      <c r="BD69" s="84"/>
      <c r="BE69" s="84"/>
      <c r="BF69" s="85"/>
      <c r="BG69" s="85"/>
      <c r="BH69" s="84"/>
      <c r="BI69" s="84"/>
      <c r="BJ69" s="237">
        <f t="shared" si="4"/>
        <v>0</v>
      </c>
      <c r="BK69" s="160"/>
      <c r="BL69" s="198"/>
      <c r="BM69" s="84"/>
      <c r="BN69" s="84"/>
      <c r="BO69" s="84"/>
      <c r="BP69" s="84"/>
      <c r="BQ69" s="84"/>
      <c r="BR69" s="85"/>
      <c r="BS69" s="85"/>
      <c r="BT69" s="84"/>
      <c r="BU69" s="84"/>
      <c r="BV69" s="237">
        <f t="shared" si="5"/>
        <v>0</v>
      </c>
      <c r="BW69" s="160"/>
      <c r="BX69" s="198"/>
      <c r="BY69" s="84"/>
      <c r="BZ69" s="84"/>
      <c r="CA69" s="84"/>
      <c r="CB69" s="84"/>
      <c r="CC69" s="84"/>
      <c r="CD69" s="85"/>
      <c r="CE69" s="85"/>
      <c r="CF69" s="84"/>
      <c r="CG69" s="84"/>
      <c r="CH69" s="237">
        <f t="shared" si="6"/>
        <v>0</v>
      </c>
      <c r="CI69" s="160"/>
      <c r="CJ69" s="198"/>
      <c r="CK69" s="84"/>
      <c r="CL69" s="84"/>
      <c r="CM69" s="84"/>
      <c r="CN69" s="84"/>
      <c r="CO69" s="84"/>
      <c r="CP69" s="85"/>
      <c r="CQ69" s="85"/>
      <c r="CR69" s="84"/>
      <c r="CS69" s="84"/>
      <c r="CT69" s="237">
        <f t="shared" si="7"/>
        <v>0</v>
      </c>
      <c r="CU69" s="160"/>
      <c r="CV69" s="198"/>
      <c r="CW69" s="84"/>
      <c r="CX69" s="84"/>
      <c r="CY69" s="84"/>
      <c r="CZ69" s="84"/>
      <c r="DA69" s="84"/>
      <c r="DB69" s="85"/>
      <c r="DC69" s="85"/>
      <c r="DD69" s="84"/>
      <c r="DE69" s="84"/>
      <c r="DF69" s="237">
        <f t="shared" si="8"/>
        <v>0</v>
      </c>
      <c r="DG69" s="160"/>
      <c r="DH69" s="198"/>
      <c r="DI69" s="84"/>
      <c r="DJ69" s="84"/>
      <c r="DK69" s="84"/>
      <c r="DL69" s="84"/>
      <c r="DM69" s="84"/>
      <c r="DN69" s="85"/>
      <c r="DO69" s="85"/>
      <c r="DP69" s="84"/>
      <c r="DQ69" s="84"/>
      <c r="DR69" s="237">
        <f t="shared" si="9"/>
        <v>0</v>
      </c>
      <c r="DS69" s="162"/>
      <c r="DT69" s="198"/>
      <c r="DU69" s="84"/>
      <c r="DV69" s="84"/>
      <c r="DW69" s="84"/>
      <c r="DX69" s="84"/>
      <c r="DY69" s="84"/>
      <c r="DZ69" s="85"/>
      <c r="EA69" s="85"/>
      <c r="EB69" s="84"/>
      <c r="EC69" s="84"/>
      <c r="ED69" s="237">
        <f t="shared" si="10"/>
        <v>0</v>
      </c>
    </row>
    <row r="70" spans="1:134" x14ac:dyDescent="0.25">
      <c r="A70" s="115" t="s">
        <v>55</v>
      </c>
      <c r="B70" s="208"/>
      <c r="C70" s="210"/>
      <c r="D70" s="198"/>
      <c r="E70" s="84"/>
      <c r="F70" s="84"/>
      <c r="G70" s="84"/>
      <c r="H70" s="84"/>
      <c r="I70" s="84"/>
      <c r="J70" s="84"/>
      <c r="K70" s="84"/>
      <c r="L70" s="85"/>
      <c r="M70" s="149"/>
      <c r="N70" s="237">
        <f t="shared" si="0"/>
        <v>0</v>
      </c>
      <c r="O70" s="223"/>
      <c r="P70" s="198"/>
      <c r="Q70" s="84"/>
      <c r="R70" s="84"/>
      <c r="S70" s="84"/>
      <c r="T70" s="84"/>
      <c r="U70" s="84"/>
      <c r="V70" s="85"/>
      <c r="W70" s="85"/>
      <c r="X70" s="84"/>
      <c r="Y70" s="84"/>
      <c r="Z70" s="237">
        <f t="shared" si="1"/>
        <v>0</v>
      </c>
      <c r="AA70" s="160"/>
      <c r="AB70" s="198"/>
      <c r="AC70" s="84"/>
      <c r="AD70" s="84"/>
      <c r="AE70" s="84"/>
      <c r="AF70" s="84"/>
      <c r="AG70" s="84"/>
      <c r="AH70" s="85"/>
      <c r="AI70" s="85"/>
      <c r="AJ70" s="84"/>
      <c r="AK70" s="84"/>
      <c r="AL70" s="237">
        <f t="shared" si="2"/>
        <v>0</v>
      </c>
      <c r="AM70" s="160"/>
      <c r="AN70" s="198"/>
      <c r="AO70" s="84"/>
      <c r="AP70" s="84"/>
      <c r="AQ70" s="84"/>
      <c r="AR70" s="84"/>
      <c r="AS70" s="84"/>
      <c r="AT70" s="85"/>
      <c r="AU70" s="85"/>
      <c r="AV70" s="84"/>
      <c r="AW70" s="84"/>
      <c r="AX70" s="237">
        <f t="shared" si="3"/>
        <v>0</v>
      </c>
      <c r="AY70" s="160"/>
      <c r="AZ70" s="198"/>
      <c r="BA70" s="84"/>
      <c r="BB70" s="84"/>
      <c r="BC70" s="84"/>
      <c r="BD70" s="84"/>
      <c r="BE70" s="84"/>
      <c r="BF70" s="85"/>
      <c r="BG70" s="85"/>
      <c r="BH70" s="84"/>
      <c r="BI70" s="84"/>
      <c r="BJ70" s="237">
        <f t="shared" si="4"/>
        <v>0</v>
      </c>
      <c r="BK70" s="160"/>
      <c r="BL70" s="198"/>
      <c r="BM70" s="84"/>
      <c r="BN70" s="84"/>
      <c r="BO70" s="84"/>
      <c r="BP70" s="84"/>
      <c r="BQ70" s="84"/>
      <c r="BR70" s="85"/>
      <c r="BS70" s="85"/>
      <c r="BT70" s="84"/>
      <c r="BU70" s="84"/>
      <c r="BV70" s="237">
        <f t="shared" si="5"/>
        <v>0</v>
      </c>
      <c r="BW70" s="160"/>
      <c r="BX70" s="198"/>
      <c r="BY70" s="84"/>
      <c r="BZ70" s="84"/>
      <c r="CA70" s="84"/>
      <c r="CB70" s="84"/>
      <c r="CC70" s="84"/>
      <c r="CD70" s="85"/>
      <c r="CE70" s="85"/>
      <c r="CF70" s="84"/>
      <c r="CG70" s="84"/>
      <c r="CH70" s="237">
        <f t="shared" si="6"/>
        <v>0</v>
      </c>
      <c r="CI70" s="160"/>
      <c r="CJ70" s="198"/>
      <c r="CK70" s="84"/>
      <c r="CL70" s="84"/>
      <c r="CM70" s="84"/>
      <c r="CN70" s="84"/>
      <c r="CO70" s="84"/>
      <c r="CP70" s="85"/>
      <c r="CQ70" s="85"/>
      <c r="CR70" s="84"/>
      <c r="CS70" s="84"/>
      <c r="CT70" s="237">
        <f t="shared" si="7"/>
        <v>0</v>
      </c>
      <c r="CU70" s="160"/>
      <c r="CV70" s="198"/>
      <c r="CW70" s="84"/>
      <c r="CX70" s="84"/>
      <c r="CY70" s="84"/>
      <c r="CZ70" s="84"/>
      <c r="DA70" s="84"/>
      <c r="DB70" s="85"/>
      <c r="DC70" s="85"/>
      <c r="DD70" s="84"/>
      <c r="DE70" s="84"/>
      <c r="DF70" s="237">
        <f t="shared" si="8"/>
        <v>0</v>
      </c>
      <c r="DG70" s="160"/>
      <c r="DH70" s="198"/>
      <c r="DI70" s="84"/>
      <c r="DJ70" s="84"/>
      <c r="DK70" s="84"/>
      <c r="DL70" s="84"/>
      <c r="DM70" s="84"/>
      <c r="DN70" s="85"/>
      <c r="DO70" s="85"/>
      <c r="DP70" s="84"/>
      <c r="DQ70" s="84"/>
      <c r="DR70" s="237">
        <f t="shared" si="9"/>
        <v>0</v>
      </c>
      <c r="DS70" s="162"/>
      <c r="DT70" s="198"/>
      <c r="DU70" s="84"/>
      <c r="DV70" s="84"/>
      <c r="DW70" s="84"/>
      <c r="DX70" s="84"/>
      <c r="DY70" s="84"/>
      <c r="DZ70" s="85"/>
      <c r="EA70" s="85"/>
      <c r="EB70" s="84"/>
      <c r="EC70" s="84"/>
      <c r="ED70" s="237">
        <f t="shared" si="10"/>
        <v>0</v>
      </c>
    </row>
    <row r="71" spans="1:134" x14ac:dyDescent="0.25">
      <c r="A71" s="115" t="s">
        <v>56</v>
      </c>
      <c r="B71" s="208"/>
      <c r="C71" s="209"/>
      <c r="D71" s="198"/>
      <c r="E71" s="84"/>
      <c r="F71" s="84"/>
      <c r="G71" s="84"/>
      <c r="H71" s="84"/>
      <c r="I71" s="84"/>
      <c r="J71" s="84"/>
      <c r="K71" s="84"/>
      <c r="L71" s="85"/>
      <c r="M71" s="149"/>
      <c r="N71" s="237">
        <f t="shared" si="0"/>
        <v>0</v>
      </c>
      <c r="O71" s="223"/>
      <c r="P71" s="198"/>
      <c r="Q71" s="84"/>
      <c r="R71" s="84"/>
      <c r="S71" s="84"/>
      <c r="T71" s="84"/>
      <c r="U71" s="84"/>
      <c r="V71" s="85"/>
      <c r="W71" s="85"/>
      <c r="X71" s="84"/>
      <c r="Y71" s="84"/>
      <c r="Z71" s="237">
        <f t="shared" si="1"/>
        <v>0</v>
      </c>
      <c r="AA71" s="160"/>
      <c r="AB71" s="198"/>
      <c r="AC71" s="84"/>
      <c r="AD71" s="84"/>
      <c r="AE71" s="84"/>
      <c r="AF71" s="84"/>
      <c r="AG71" s="84"/>
      <c r="AH71" s="85"/>
      <c r="AI71" s="85"/>
      <c r="AJ71" s="84"/>
      <c r="AK71" s="84"/>
      <c r="AL71" s="237">
        <f t="shared" si="2"/>
        <v>0</v>
      </c>
      <c r="AM71" s="160"/>
      <c r="AN71" s="198"/>
      <c r="AO71" s="84"/>
      <c r="AP71" s="84"/>
      <c r="AQ71" s="84"/>
      <c r="AR71" s="84"/>
      <c r="AS71" s="84"/>
      <c r="AT71" s="85"/>
      <c r="AU71" s="85"/>
      <c r="AV71" s="84"/>
      <c r="AW71" s="84"/>
      <c r="AX71" s="237">
        <f t="shared" si="3"/>
        <v>0</v>
      </c>
      <c r="AY71" s="160"/>
      <c r="AZ71" s="198"/>
      <c r="BA71" s="84"/>
      <c r="BB71" s="84"/>
      <c r="BC71" s="84"/>
      <c r="BD71" s="84"/>
      <c r="BE71" s="84"/>
      <c r="BF71" s="85"/>
      <c r="BG71" s="85"/>
      <c r="BH71" s="84"/>
      <c r="BI71" s="84"/>
      <c r="BJ71" s="237">
        <f t="shared" si="4"/>
        <v>0</v>
      </c>
      <c r="BK71" s="160"/>
      <c r="BL71" s="198"/>
      <c r="BM71" s="84"/>
      <c r="BN71" s="84"/>
      <c r="BO71" s="84"/>
      <c r="BP71" s="84"/>
      <c r="BQ71" s="84"/>
      <c r="BR71" s="85"/>
      <c r="BS71" s="85"/>
      <c r="BT71" s="84"/>
      <c r="BU71" s="84"/>
      <c r="BV71" s="237">
        <f t="shared" si="5"/>
        <v>0</v>
      </c>
      <c r="BW71" s="160"/>
      <c r="BX71" s="198"/>
      <c r="BY71" s="84"/>
      <c r="BZ71" s="84"/>
      <c r="CA71" s="84"/>
      <c r="CB71" s="84"/>
      <c r="CC71" s="84"/>
      <c r="CD71" s="85"/>
      <c r="CE71" s="85"/>
      <c r="CF71" s="84"/>
      <c r="CG71" s="84"/>
      <c r="CH71" s="237">
        <f t="shared" si="6"/>
        <v>0</v>
      </c>
      <c r="CI71" s="160"/>
      <c r="CJ71" s="198"/>
      <c r="CK71" s="84"/>
      <c r="CL71" s="84"/>
      <c r="CM71" s="84"/>
      <c r="CN71" s="84"/>
      <c r="CO71" s="84"/>
      <c r="CP71" s="85"/>
      <c r="CQ71" s="85"/>
      <c r="CR71" s="84"/>
      <c r="CS71" s="84"/>
      <c r="CT71" s="237">
        <f t="shared" si="7"/>
        <v>0</v>
      </c>
      <c r="CU71" s="160"/>
      <c r="CV71" s="198"/>
      <c r="CW71" s="84"/>
      <c r="CX71" s="84"/>
      <c r="CY71" s="84"/>
      <c r="CZ71" s="84"/>
      <c r="DA71" s="84"/>
      <c r="DB71" s="85"/>
      <c r="DC71" s="85"/>
      <c r="DD71" s="84"/>
      <c r="DE71" s="84"/>
      <c r="DF71" s="237">
        <f t="shared" si="8"/>
        <v>0</v>
      </c>
      <c r="DG71" s="160"/>
      <c r="DH71" s="198"/>
      <c r="DI71" s="84"/>
      <c r="DJ71" s="84"/>
      <c r="DK71" s="84"/>
      <c r="DL71" s="84"/>
      <c r="DM71" s="84"/>
      <c r="DN71" s="85"/>
      <c r="DO71" s="85"/>
      <c r="DP71" s="84"/>
      <c r="DQ71" s="84"/>
      <c r="DR71" s="237">
        <f t="shared" si="9"/>
        <v>0</v>
      </c>
      <c r="DS71" s="162"/>
      <c r="DT71" s="198"/>
      <c r="DU71" s="84"/>
      <c r="DV71" s="84"/>
      <c r="DW71" s="84"/>
      <c r="DX71" s="84"/>
      <c r="DY71" s="84"/>
      <c r="DZ71" s="85"/>
      <c r="EA71" s="85"/>
      <c r="EB71" s="84"/>
      <c r="EC71" s="84"/>
      <c r="ED71" s="237">
        <f t="shared" si="10"/>
        <v>0</v>
      </c>
    </row>
    <row r="72" spans="1:134" x14ac:dyDescent="0.25">
      <c r="A72" s="115" t="s">
        <v>57</v>
      </c>
      <c r="B72" s="213"/>
      <c r="C72" s="214"/>
      <c r="D72" s="198"/>
      <c r="E72" s="84"/>
      <c r="F72" s="84"/>
      <c r="G72" s="84"/>
      <c r="H72" s="84"/>
      <c r="I72" s="84"/>
      <c r="J72" s="84"/>
      <c r="K72" s="84"/>
      <c r="L72" s="85"/>
      <c r="M72" s="149"/>
      <c r="N72" s="237">
        <f t="shared" si="0"/>
        <v>0</v>
      </c>
      <c r="O72" s="223"/>
      <c r="P72" s="198"/>
      <c r="Q72" s="84"/>
      <c r="R72" s="84"/>
      <c r="S72" s="84"/>
      <c r="T72" s="84"/>
      <c r="U72" s="84"/>
      <c r="V72" s="85"/>
      <c r="W72" s="85"/>
      <c r="X72" s="84"/>
      <c r="Y72" s="84"/>
      <c r="Z72" s="237">
        <f t="shared" si="1"/>
        <v>0</v>
      </c>
      <c r="AA72" s="160"/>
      <c r="AB72" s="198"/>
      <c r="AC72" s="84"/>
      <c r="AD72" s="84"/>
      <c r="AE72" s="84"/>
      <c r="AF72" s="84"/>
      <c r="AG72" s="84"/>
      <c r="AH72" s="85"/>
      <c r="AI72" s="85"/>
      <c r="AJ72" s="84"/>
      <c r="AK72" s="84"/>
      <c r="AL72" s="237">
        <f t="shared" si="2"/>
        <v>0</v>
      </c>
      <c r="AM72" s="160"/>
      <c r="AN72" s="198"/>
      <c r="AO72" s="84"/>
      <c r="AP72" s="84"/>
      <c r="AQ72" s="84"/>
      <c r="AR72" s="84"/>
      <c r="AS72" s="84"/>
      <c r="AT72" s="85"/>
      <c r="AU72" s="85"/>
      <c r="AV72" s="84"/>
      <c r="AW72" s="84"/>
      <c r="AX72" s="237">
        <f t="shared" si="3"/>
        <v>0</v>
      </c>
      <c r="AY72" s="160"/>
      <c r="AZ72" s="198"/>
      <c r="BA72" s="84"/>
      <c r="BB72" s="84"/>
      <c r="BC72" s="84"/>
      <c r="BD72" s="84"/>
      <c r="BE72" s="84"/>
      <c r="BF72" s="85"/>
      <c r="BG72" s="85"/>
      <c r="BH72" s="84"/>
      <c r="BI72" s="84"/>
      <c r="BJ72" s="237">
        <f t="shared" si="4"/>
        <v>0</v>
      </c>
      <c r="BK72" s="160"/>
      <c r="BL72" s="198"/>
      <c r="BM72" s="84"/>
      <c r="BN72" s="84"/>
      <c r="BO72" s="84"/>
      <c r="BP72" s="84"/>
      <c r="BQ72" s="84"/>
      <c r="BR72" s="85"/>
      <c r="BS72" s="85"/>
      <c r="BT72" s="84"/>
      <c r="BU72" s="84"/>
      <c r="BV72" s="237">
        <f t="shared" si="5"/>
        <v>0</v>
      </c>
      <c r="BW72" s="160"/>
      <c r="BX72" s="198"/>
      <c r="BY72" s="84"/>
      <c r="BZ72" s="84"/>
      <c r="CA72" s="84"/>
      <c r="CB72" s="84"/>
      <c r="CC72" s="84"/>
      <c r="CD72" s="85"/>
      <c r="CE72" s="85"/>
      <c r="CF72" s="84"/>
      <c r="CG72" s="84"/>
      <c r="CH72" s="237">
        <f t="shared" si="6"/>
        <v>0</v>
      </c>
      <c r="CI72" s="160"/>
      <c r="CJ72" s="198"/>
      <c r="CK72" s="84"/>
      <c r="CL72" s="84"/>
      <c r="CM72" s="84"/>
      <c r="CN72" s="84"/>
      <c r="CO72" s="84"/>
      <c r="CP72" s="85"/>
      <c r="CQ72" s="85"/>
      <c r="CR72" s="84"/>
      <c r="CS72" s="84"/>
      <c r="CT72" s="237">
        <f t="shared" si="7"/>
        <v>0</v>
      </c>
      <c r="CU72" s="160"/>
      <c r="CV72" s="198"/>
      <c r="CW72" s="84"/>
      <c r="CX72" s="84"/>
      <c r="CY72" s="84"/>
      <c r="CZ72" s="84"/>
      <c r="DA72" s="84"/>
      <c r="DB72" s="85"/>
      <c r="DC72" s="85"/>
      <c r="DD72" s="84"/>
      <c r="DE72" s="84"/>
      <c r="DF72" s="237">
        <f t="shared" si="8"/>
        <v>0</v>
      </c>
      <c r="DG72" s="160"/>
      <c r="DH72" s="198"/>
      <c r="DI72" s="84"/>
      <c r="DJ72" s="84"/>
      <c r="DK72" s="84"/>
      <c r="DL72" s="84"/>
      <c r="DM72" s="84"/>
      <c r="DN72" s="85"/>
      <c r="DO72" s="85"/>
      <c r="DP72" s="84"/>
      <c r="DQ72" s="84"/>
      <c r="DR72" s="237">
        <f t="shared" si="9"/>
        <v>0</v>
      </c>
      <c r="DS72" s="162"/>
      <c r="DT72" s="198"/>
      <c r="DU72" s="84"/>
      <c r="DV72" s="84"/>
      <c r="DW72" s="84"/>
      <c r="DX72" s="84"/>
      <c r="DY72" s="84"/>
      <c r="DZ72" s="85"/>
      <c r="EA72" s="85"/>
      <c r="EB72" s="84"/>
      <c r="EC72" s="84"/>
      <c r="ED72" s="237">
        <f t="shared" si="10"/>
        <v>0</v>
      </c>
    </row>
    <row r="73" spans="1:134" x14ac:dyDescent="0.25">
      <c r="A73" s="115"/>
      <c r="B73" s="208"/>
      <c r="C73" s="209"/>
      <c r="D73" s="198"/>
      <c r="E73" s="84"/>
      <c r="F73" s="84"/>
      <c r="G73" s="84"/>
      <c r="H73" s="84"/>
      <c r="I73" s="84"/>
      <c r="J73" s="84"/>
      <c r="K73" s="84"/>
      <c r="L73" s="85"/>
      <c r="M73" s="149"/>
      <c r="N73" s="237">
        <f t="shared" si="0"/>
        <v>0</v>
      </c>
      <c r="O73" s="223"/>
      <c r="P73" s="198"/>
      <c r="Q73" s="84"/>
      <c r="R73" s="84"/>
      <c r="S73" s="84"/>
      <c r="T73" s="84"/>
      <c r="U73" s="84"/>
      <c r="V73" s="85"/>
      <c r="W73" s="85"/>
      <c r="X73" s="84"/>
      <c r="Y73" s="84"/>
      <c r="Z73" s="237">
        <f t="shared" si="1"/>
        <v>0</v>
      </c>
      <c r="AA73" s="160"/>
      <c r="AB73" s="198"/>
      <c r="AC73" s="84"/>
      <c r="AD73" s="84"/>
      <c r="AE73" s="84"/>
      <c r="AF73" s="84"/>
      <c r="AG73" s="84"/>
      <c r="AH73" s="85"/>
      <c r="AI73" s="85"/>
      <c r="AJ73" s="84"/>
      <c r="AK73" s="84"/>
      <c r="AL73" s="237">
        <f t="shared" si="2"/>
        <v>0</v>
      </c>
      <c r="AM73" s="160"/>
      <c r="AN73" s="198"/>
      <c r="AO73" s="84"/>
      <c r="AP73" s="84"/>
      <c r="AQ73" s="84"/>
      <c r="AR73" s="84"/>
      <c r="AS73" s="84"/>
      <c r="AT73" s="85"/>
      <c r="AU73" s="85"/>
      <c r="AV73" s="84"/>
      <c r="AW73" s="84"/>
      <c r="AX73" s="237">
        <f t="shared" si="3"/>
        <v>0</v>
      </c>
      <c r="AY73" s="160"/>
      <c r="AZ73" s="198"/>
      <c r="BA73" s="84"/>
      <c r="BB73" s="84"/>
      <c r="BC73" s="84"/>
      <c r="BD73" s="84"/>
      <c r="BE73" s="84"/>
      <c r="BF73" s="85"/>
      <c r="BG73" s="85"/>
      <c r="BH73" s="84"/>
      <c r="BI73" s="84"/>
      <c r="BJ73" s="237">
        <f t="shared" si="4"/>
        <v>0</v>
      </c>
      <c r="BK73" s="160"/>
      <c r="BL73" s="198"/>
      <c r="BM73" s="84"/>
      <c r="BN73" s="84"/>
      <c r="BO73" s="84"/>
      <c r="BP73" s="84"/>
      <c r="BQ73" s="84"/>
      <c r="BR73" s="85"/>
      <c r="BS73" s="85"/>
      <c r="BT73" s="84"/>
      <c r="BU73" s="84"/>
      <c r="BV73" s="237">
        <f t="shared" si="5"/>
        <v>0</v>
      </c>
      <c r="BW73" s="160"/>
      <c r="BX73" s="198"/>
      <c r="BY73" s="84"/>
      <c r="BZ73" s="84"/>
      <c r="CA73" s="84"/>
      <c r="CB73" s="84"/>
      <c r="CC73" s="84"/>
      <c r="CD73" s="85"/>
      <c r="CE73" s="85"/>
      <c r="CF73" s="84"/>
      <c r="CG73" s="84"/>
      <c r="CH73" s="237">
        <f t="shared" si="6"/>
        <v>0</v>
      </c>
      <c r="CI73" s="160"/>
      <c r="CJ73" s="198"/>
      <c r="CK73" s="84"/>
      <c r="CL73" s="84"/>
      <c r="CM73" s="84"/>
      <c r="CN73" s="84"/>
      <c r="CO73" s="84"/>
      <c r="CP73" s="85"/>
      <c r="CQ73" s="85"/>
      <c r="CR73" s="84"/>
      <c r="CS73" s="84"/>
      <c r="CT73" s="237">
        <f t="shared" si="7"/>
        <v>0</v>
      </c>
      <c r="CU73" s="160"/>
      <c r="CV73" s="198"/>
      <c r="CW73" s="84"/>
      <c r="CX73" s="84"/>
      <c r="CY73" s="84"/>
      <c r="CZ73" s="84"/>
      <c r="DA73" s="84"/>
      <c r="DB73" s="85"/>
      <c r="DC73" s="85"/>
      <c r="DD73" s="84"/>
      <c r="DE73" s="84"/>
      <c r="DF73" s="237">
        <f t="shared" si="8"/>
        <v>0</v>
      </c>
      <c r="DG73" s="160"/>
      <c r="DH73" s="198"/>
      <c r="DI73" s="84"/>
      <c r="DJ73" s="84"/>
      <c r="DK73" s="84"/>
      <c r="DL73" s="84"/>
      <c r="DM73" s="84"/>
      <c r="DN73" s="85"/>
      <c r="DO73" s="85"/>
      <c r="DP73" s="84"/>
      <c r="DQ73" s="84"/>
      <c r="DR73" s="237">
        <f t="shared" si="9"/>
        <v>0</v>
      </c>
      <c r="DS73" s="162"/>
      <c r="DT73" s="198"/>
      <c r="DU73" s="84"/>
      <c r="DV73" s="84"/>
      <c r="DW73" s="84"/>
      <c r="DX73" s="84"/>
      <c r="DY73" s="84"/>
      <c r="DZ73" s="85"/>
      <c r="EA73" s="85"/>
      <c r="EB73" s="84"/>
      <c r="EC73" s="84"/>
      <c r="ED73" s="237">
        <f t="shared" si="10"/>
        <v>0</v>
      </c>
    </row>
    <row r="74" spans="1:134" ht="14.4" thickBot="1" x14ac:dyDescent="0.3">
      <c r="B74" s="208"/>
      <c r="C74" s="209"/>
      <c r="D74" s="200"/>
      <c r="E74" s="90"/>
      <c r="F74" s="90"/>
      <c r="G74" s="90"/>
      <c r="H74" s="90"/>
      <c r="I74" s="90"/>
      <c r="J74" s="90"/>
      <c r="K74" s="90"/>
      <c r="L74" s="91"/>
      <c r="M74" s="151"/>
      <c r="N74" s="239">
        <f t="shared" si="0"/>
        <v>0</v>
      </c>
      <c r="O74" s="223"/>
      <c r="P74" s="200"/>
      <c r="Q74" s="90"/>
      <c r="R74" s="90"/>
      <c r="S74" s="90"/>
      <c r="T74" s="90"/>
      <c r="U74" s="90"/>
      <c r="V74" s="91"/>
      <c r="W74" s="91"/>
      <c r="X74" s="90"/>
      <c r="Y74" s="90"/>
      <c r="Z74" s="239">
        <f t="shared" si="1"/>
        <v>0</v>
      </c>
      <c r="AA74" s="160"/>
      <c r="AB74" s="200"/>
      <c r="AC74" s="90"/>
      <c r="AD74" s="90"/>
      <c r="AE74" s="90"/>
      <c r="AF74" s="90"/>
      <c r="AG74" s="90"/>
      <c r="AH74" s="91"/>
      <c r="AI74" s="91"/>
      <c r="AJ74" s="90"/>
      <c r="AK74" s="90"/>
      <c r="AL74" s="239">
        <f t="shared" si="2"/>
        <v>0</v>
      </c>
      <c r="AM74" s="160"/>
      <c r="AN74" s="200"/>
      <c r="AO74" s="90"/>
      <c r="AP74" s="90"/>
      <c r="AQ74" s="90"/>
      <c r="AR74" s="90"/>
      <c r="AS74" s="90"/>
      <c r="AT74" s="91"/>
      <c r="AU74" s="91"/>
      <c r="AV74" s="90"/>
      <c r="AW74" s="90"/>
      <c r="AX74" s="239">
        <f t="shared" si="3"/>
        <v>0</v>
      </c>
      <c r="AY74" s="160"/>
      <c r="AZ74" s="200"/>
      <c r="BA74" s="90"/>
      <c r="BB74" s="90"/>
      <c r="BC74" s="90"/>
      <c r="BD74" s="90"/>
      <c r="BE74" s="90"/>
      <c r="BF74" s="91"/>
      <c r="BG74" s="91"/>
      <c r="BH74" s="90"/>
      <c r="BI74" s="90"/>
      <c r="BJ74" s="239">
        <f t="shared" si="4"/>
        <v>0</v>
      </c>
      <c r="BK74" s="160"/>
      <c r="BL74" s="200"/>
      <c r="BM74" s="90"/>
      <c r="BN74" s="90"/>
      <c r="BO74" s="90"/>
      <c r="BP74" s="90"/>
      <c r="BQ74" s="90"/>
      <c r="BR74" s="91"/>
      <c r="BS74" s="91"/>
      <c r="BT74" s="90"/>
      <c r="BU74" s="90"/>
      <c r="BV74" s="239">
        <f t="shared" si="5"/>
        <v>0</v>
      </c>
      <c r="BW74" s="160"/>
      <c r="BX74" s="200"/>
      <c r="BY74" s="90"/>
      <c r="BZ74" s="90"/>
      <c r="CA74" s="90"/>
      <c r="CB74" s="90"/>
      <c r="CC74" s="90"/>
      <c r="CD74" s="91"/>
      <c r="CE74" s="91"/>
      <c r="CF74" s="90"/>
      <c r="CG74" s="90"/>
      <c r="CH74" s="239">
        <f t="shared" si="6"/>
        <v>0</v>
      </c>
      <c r="CI74" s="160"/>
      <c r="CJ74" s="200"/>
      <c r="CK74" s="90"/>
      <c r="CL74" s="90"/>
      <c r="CM74" s="90"/>
      <c r="CN74" s="90"/>
      <c r="CO74" s="90"/>
      <c r="CP74" s="91"/>
      <c r="CQ74" s="91"/>
      <c r="CR74" s="90"/>
      <c r="CS74" s="90"/>
      <c r="CT74" s="239">
        <f t="shared" si="7"/>
        <v>0</v>
      </c>
      <c r="CU74" s="160"/>
      <c r="CV74" s="200"/>
      <c r="CW74" s="90"/>
      <c r="CX74" s="90"/>
      <c r="CY74" s="90"/>
      <c r="CZ74" s="90"/>
      <c r="DA74" s="90"/>
      <c r="DB74" s="91"/>
      <c r="DC74" s="91"/>
      <c r="DD74" s="90"/>
      <c r="DE74" s="90"/>
      <c r="DF74" s="239">
        <f t="shared" si="8"/>
        <v>0</v>
      </c>
      <c r="DG74" s="160"/>
      <c r="DH74" s="200"/>
      <c r="DI74" s="90"/>
      <c r="DJ74" s="90"/>
      <c r="DK74" s="90"/>
      <c r="DL74" s="90"/>
      <c r="DM74" s="90"/>
      <c r="DN74" s="91"/>
      <c r="DO74" s="91"/>
      <c r="DP74" s="90"/>
      <c r="DQ74" s="90"/>
      <c r="DR74" s="239">
        <f t="shared" si="9"/>
        <v>0</v>
      </c>
      <c r="DS74" s="162"/>
      <c r="DT74" s="200"/>
      <c r="DU74" s="90"/>
      <c r="DV74" s="90"/>
      <c r="DW74" s="90"/>
      <c r="DX74" s="90"/>
      <c r="DY74" s="90"/>
      <c r="DZ74" s="91"/>
      <c r="EA74" s="91"/>
      <c r="EB74" s="90"/>
      <c r="EC74" s="90"/>
      <c r="ED74" s="239">
        <f t="shared" si="10"/>
        <v>0</v>
      </c>
    </row>
    <row r="75" spans="1:134" s="111" customFormat="1" ht="14.4" thickBot="1" x14ac:dyDescent="0.3">
      <c r="A75" s="231" t="s">
        <v>113</v>
      </c>
      <c r="B75" s="232"/>
      <c r="C75" s="233"/>
      <c r="D75" s="240">
        <f>SUM(D46:D74)</f>
        <v>0</v>
      </c>
      <c r="E75" s="241">
        <f t="shared" ref="E75:K75" si="11">SUM(E46:E74)</f>
        <v>0</v>
      </c>
      <c r="F75" s="241">
        <f t="shared" si="11"/>
        <v>0</v>
      </c>
      <c r="G75" s="241">
        <f t="shared" si="11"/>
        <v>0</v>
      </c>
      <c r="H75" s="242">
        <f t="shared" si="11"/>
        <v>0</v>
      </c>
      <c r="I75" s="242">
        <f t="shared" si="11"/>
        <v>0</v>
      </c>
      <c r="J75" s="242">
        <f t="shared" si="11"/>
        <v>0</v>
      </c>
      <c r="K75" s="242">
        <f t="shared" si="11"/>
        <v>0</v>
      </c>
      <c r="L75" s="97"/>
      <c r="M75" s="152"/>
      <c r="N75" s="179">
        <f>SUM(N46:N74)</f>
        <v>0</v>
      </c>
      <c r="O75" s="129"/>
      <c r="P75" s="240">
        <f>SUM(P46:P74)</f>
        <v>0</v>
      </c>
      <c r="Q75" s="241">
        <f t="shared" ref="Q75:U75" si="12">SUM(Q46:Q74)</f>
        <v>0</v>
      </c>
      <c r="R75" s="241">
        <f t="shared" si="12"/>
        <v>0</v>
      </c>
      <c r="S75" s="241">
        <f t="shared" si="12"/>
        <v>0</v>
      </c>
      <c r="T75" s="242">
        <f t="shared" si="12"/>
        <v>0</v>
      </c>
      <c r="U75" s="242">
        <f t="shared" si="12"/>
        <v>0</v>
      </c>
      <c r="V75" s="97"/>
      <c r="W75" s="97"/>
      <c r="X75" s="242">
        <f t="shared" ref="X75:Y75" si="13">SUM(X46:X74)</f>
        <v>0</v>
      </c>
      <c r="Y75" s="242">
        <f t="shared" si="13"/>
        <v>0</v>
      </c>
      <c r="Z75" s="179">
        <f>SUM(Z46:Z74)</f>
        <v>0</v>
      </c>
      <c r="AA75" s="161"/>
      <c r="AB75" s="240">
        <f>SUM(AB46:AB74)</f>
        <v>0</v>
      </c>
      <c r="AC75" s="241">
        <f t="shared" ref="AC75:AG75" si="14">SUM(AC46:AC74)</f>
        <v>0</v>
      </c>
      <c r="AD75" s="241">
        <f t="shared" si="14"/>
        <v>0</v>
      </c>
      <c r="AE75" s="241">
        <f t="shared" si="14"/>
        <v>0</v>
      </c>
      <c r="AF75" s="242">
        <f t="shared" si="14"/>
        <v>0</v>
      </c>
      <c r="AG75" s="242">
        <f t="shared" si="14"/>
        <v>0</v>
      </c>
      <c r="AH75" s="97"/>
      <c r="AI75" s="97"/>
      <c r="AJ75" s="242">
        <f t="shared" ref="AJ75:AK75" si="15">SUM(AJ46:AJ74)</f>
        <v>0</v>
      </c>
      <c r="AK75" s="242">
        <f t="shared" si="15"/>
        <v>0</v>
      </c>
      <c r="AL75" s="179">
        <f>SUM(AL46:AL74)</f>
        <v>0</v>
      </c>
      <c r="AM75" s="161"/>
      <c r="AN75" s="240">
        <f>SUM(AN46:AN74)</f>
        <v>0</v>
      </c>
      <c r="AO75" s="241">
        <f t="shared" ref="AO75:AS75" si="16">SUM(AO46:AO74)</f>
        <v>0</v>
      </c>
      <c r="AP75" s="241">
        <f t="shared" si="16"/>
        <v>0</v>
      </c>
      <c r="AQ75" s="241">
        <f t="shared" si="16"/>
        <v>0</v>
      </c>
      <c r="AR75" s="242">
        <f t="shared" si="16"/>
        <v>0</v>
      </c>
      <c r="AS75" s="242">
        <f t="shared" si="16"/>
        <v>0</v>
      </c>
      <c r="AT75" s="97"/>
      <c r="AU75" s="97"/>
      <c r="AV75" s="242">
        <f t="shared" ref="AV75:AW75" si="17">SUM(AV46:AV74)</f>
        <v>0</v>
      </c>
      <c r="AW75" s="242">
        <f t="shared" si="17"/>
        <v>0</v>
      </c>
      <c r="AX75" s="179">
        <f>SUM(AX46:AX74)</f>
        <v>0</v>
      </c>
      <c r="AY75" s="161"/>
      <c r="AZ75" s="240">
        <f>SUM(AZ46:AZ74)</f>
        <v>0</v>
      </c>
      <c r="BA75" s="241">
        <f t="shared" ref="BA75:BE75" si="18">SUM(BA46:BA74)</f>
        <v>0</v>
      </c>
      <c r="BB75" s="241">
        <f t="shared" si="18"/>
        <v>0</v>
      </c>
      <c r="BC75" s="241">
        <f t="shared" si="18"/>
        <v>0</v>
      </c>
      <c r="BD75" s="242">
        <f t="shared" si="18"/>
        <v>0</v>
      </c>
      <c r="BE75" s="242">
        <f t="shared" si="18"/>
        <v>0</v>
      </c>
      <c r="BF75" s="97"/>
      <c r="BG75" s="97"/>
      <c r="BH75" s="242">
        <f t="shared" ref="BH75:BI75" si="19">SUM(BH46:BH74)</f>
        <v>0</v>
      </c>
      <c r="BI75" s="242">
        <f t="shared" si="19"/>
        <v>0</v>
      </c>
      <c r="BJ75" s="179">
        <f>SUM(BJ46:BJ74)</f>
        <v>0</v>
      </c>
      <c r="BK75" s="161"/>
      <c r="BL75" s="240">
        <f>SUM(BL46:BL74)</f>
        <v>0</v>
      </c>
      <c r="BM75" s="241">
        <f t="shared" ref="BM75:BQ75" si="20">SUM(BM46:BM74)</f>
        <v>0</v>
      </c>
      <c r="BN75" s="241">
        <f t="shared" si="20"/>
        <v>0</v>
      </c>
      <c r="BO75" s="241">
        <f t="shared" si="20"/>
        <v>0</v>
      </c>
      <c r="BP75" s="242">
        <f t="shared" si="20"/>
        <v>0</v>
      </c>
      <c r="BQ75" s="242">
        <f t="shared" si="20"/>
        <v>0</v>
      </c>
      <c r="BR75" s="97"/>
      <c r="BS75" s="97"/>
      <c r="BT75" s="242">
        <f t="shared" ref="BT75:BU75" si="21">SUM(BT46:BT74)</f>
        <v>0</v>
      </c>
      <c r="BU75" s="242">
        <f t="shared" si="21"/>
        <v>0</v>
      </c>
      <c r="BV75" s="179">
        <f>SUM(BV46:BV74)</f>
        <v>0</v>
      </c>
      <c r="BW75" s="161"/>
      <c r="BX75" s="240">
        <f>SUM(BX46:BX74)</f>
        <v>0</v>
      </c>
      <c r="BY75" s="241">
        <f t="shared" ref="BY75:CC75" si="22">SUM(BY46:BY74)</f>
        <v>0</v>
      </c>
      <c r="BZ75" s="241">
        <f t="shared" si="22"/>
        <v>0</v>
      </c>
      <c r="CA75" s="241">
        <f t="shared" si="22"/>
        <v>0</v>
      </c>
      <c r="CB75" s="242">
        <f t="shared" si="22"/>
        <v>0</v>
      </c>
      <c r="CC75" s="242">
        <f t="shared" si="22"/>
        <v>0</v>
      </c>
      <c r="CD75" s="97"/>
      <c r="CE75" s="97"/>
      <c r="CF75" s="242">
        <f t="shared" ref="CF75:CG75" si="23">SUM(CF46:CF74)</f>
        <v>0</v>
      </c>
      <c r="CG75" s="242">
        <f t="shared" si="23"/>
        <v>0</v>
      </c>
      <c r="CH75" s="179">
        <f>SUM(CH46:CH74)</f>
        <v>0</v>
      </c>
      <c r="CI75" s="161"/>
      <c r="CJ75" s="240">
        <f>SUM(CJ46:CJ74)</f>
        <v>0</v>
      </c>
      <c r="CK75" s="241">
        <f t="shared" ref="CK75:CO75" si="24">SUM(CK46:CK74)</f>
        <v>0</v>
      </c>
      <c r="CL75" s="241">
        <f t="shared" si="24"/>
        <v>0</v>
      </c>
      <c r="CM75" s="241">
        <f t="shared" si="24"/>
        <v>0</v>
      </c>
      <c r="CN75" s="242">
        <f t="shared" si="24"/>
        <v>0</v>
      </c>
      <c r="CO75" s="242">
        <f t="shared" si="24"/>
        <v>0</v>
      </c>
      <c r="CP75" s="97"/>
      <c r="CQ75" s="97"/>
      <c r="CR75" s="242">
        <f t="shared" ref="CR75:CS75" si="25">SUM(CR46:CR74)</f>
        <v>0</v>
      </c>
      <c r="CS75" s="242">
        <f t="shared" si="25"/>
        <v>0</v>
      </c>
      <c r="CT75" s="179">
        <f>SUM(CT46:CT74)</f>
        <v>0</v>
      </c>
      <c r="CU75" s="161"/>
      <c r="CV75" s="240">
        <f>SUM(CV46:CV74)</f>
        <v>0</v>
      </c>
      <c r="CW75" s="241">
        <f t="shared" ref="CW75:DA75" si="26">SUM(CW46:CW74)</f>
        <v>0</v>
      </c>
      <c r="CX75" s="241">
        <f t="shared" si="26"/>
        <v>0</v>
      </c>
      <c r="CY75" s="241">
        <f t="shared" si="26"/>
        <v>0</v>
      </c>
      <c r="CZ75" s="242">
        <f t="shared" si="26"/>
        <v>0</v>
      </c>
      <c r="DA75" s="242">
        <f t="shared" si="26"/>
        <v>0</v>
      </c>
      <c r="DB75" s="97"/>
      <c r="DC75" s="97"/>
      <c r="DD75" s="242">
        <f t="shared" ref="DD75:DE75" si="27">SUM(DD46:DD74)</f>
        <v>0</v>
      </c>
      <c r="DE75" s="242">
        <f t="shared" si="27"/>
        <v>0</v>
      </c>
      <c r="DF75" s="179">
        <f>SUM(DF46:DF74)</f>
        <v>0</v>
      </c>
      <c r="DG75" s="161"/>
      <c r="DH75" s="240">
        <f>SUM(DH46:DH74)</f>
        <v>0</v>
      </c>
      <c r="DI75" s="241">
        <f t="shared" ref="DI75:DM75" si="28">SUM(DI46:DI74)</f>
        <v>0</v>
      </c>
      <c r="DJ75" s="241">
        <f t="shared" si="28"/>
        <v>0</v>
      </c>
      <c r="DK75" s="241">
        <f t="shared" si="28"/>
        <v>0</v>
      </c>
      <c r="DL75" s="242">
        <f t="shared" si="28"/>
        <v>0</v>
      </c>
      <c r="DM75" s="242">
        <f t="shared" si="28"/>
        <v>0</v>
      </c>
      <c r="DN75" s="97"/>
      <c r="DO75" s="97"/>
      <c r="DP75" s="242">
        <f t="shared" ref="DP75:DQ75" si="29">SUM(DP46:DP74)</f>
        <v>0</v>
      </c>
      <c r="DQ75" s="242">
        <f t="shared" si="29"/>
        <v>0</v>
      </c>
      <c r="DR75" s="179">
        <f>SUM(DR46:DR74)</f>
        <v>0</v>
      </c>
      <c r="DS75" s="129"/>
      <c r="DT75" s="240">
        <f>SUM(DT46:DT74)</f>
        <v>0</v>
      </c>
      <c r="DU75" s="241">
        <f t="shared" ref="DU75:DY75" si="30">SUM(DU46:DU74)</f>
        <v>0</v>
      </c>
      <c r="DV75" s="241">
        <f t="shared" si="30"/>
        <v>0</v>
      </c>
      <c r="DW75" s="241">
        <f t="shared" si="30"/>
        <v>0</v>
      </c>
      <c r="DX75" s="242">
        <f t="shared" si="30"/>
        <v>0</v>
      </c>
      <c r="DY75" s="242">
        <f t="shared" si="30"/>
        <v>0</v>
      </c>
      <c r="DZ75" s="97"/>
      <c r="EA75" s="97"/>
      <c r="EB75" s="242">
        <f t="shared" ref="EB75:EC75" si="31">SUM(EB46:EB74)</f>
        <v>0</v>
      </c>
      <c r="EC75" s="242">
        <f t="shared" si="31"/>
        <v>0</v>
      </c>
      <c r="ED75" s="179">
        <f>SUM(ED46:ED74)</f>
        <v>0</v>
      </c>
    </row>
    <row r="76" spans="1:134" ht="14.4" thickBot="1" x14ac:dyDescent="0.3">
      <c r="N76" s="111"/>
      <c r="O76" s="111"/>
      <c r="Z76" s="111"/>
      <c r="AL76" s="111"/>
      <c r="AX76" s="111"/>
      <c r="BJ76" s="111"/>
      <c r="BV76" s="111"/>
      <c r="CH76" s="111"/>
      <c r="CT76" s="111"/>
      <c r="DF76" s="111"/>
      <c r="DR76" s="111"/>
      <c r="ED76" s="111"/>
    </row>
    <row r="77" spans="1:134" ht="14.4" thickBot="1" x14ac:dyDescent="0.3">
      <c r="A77" s="58" t="s">
        <v>86</v>
      </c>
      <c r="B77" s="70"/>
      <c r="C77" s="57"/>
      <c r="D77" s="71" t="s">
        <v>58</v>
      </c>
      <c r="E77" s="72"/>
      <c r="F77" s="72"/>
      <c r="G77" s="72"/>
      <c r="H77" s="73"/>
      <c r="I77" s="73"/>
      <c r="J77" s="73"/>
      <c r="K77" s="73"/>
      <c r="L77" s="71"/>
      <c r="M77" s="72"/>
      <c r="N77" s="154"/>
      <c r="O77" s="128"/>
      <c r="P77" s="71" t="s">
        <v>99</v>
      </c>
      <c r="Q77" s="72"/>
      <c r="R77" s="72"/>
      <c r="S77" s="72"/>
      <c r="T77" s="73"/>
      <c r="U77" s="73"/>
      <c r="V77" s="71"/>
      <c r="W77" s="103"/>
      <c r="X77" s="73"/>
      <c r="Y77" s="73"/>
      <c r="Z77" s="154"/>
      <c r="AA77" s="128"/>
      <c r="AB77" s="71" t="s">
        <v>100</v>
      </c>
      <c r="AC77" s="72"/>
      <c r="AD77" s="72"/>
      <c r="AE77" s="72"/>
      <c r="AF77" s="73"/>
      <c r="AG77" s="73"/>
      <c r="AH77" s="71"/>
      <c r="AI77" s="103"/>
      <c r="AJ77" s="73"/>
      <c r="AK77" s="73"/>
      <c r="AL77" s="154"/>
      <c r="AM77" s="128"/>
      <c r="AN77" s="71" t="s">
        <v>101</v>
      </c>
      <c r="AO77" s="72"/>
      <c r="AP77" s="72"/>
      <c r="AQ77" s="72"/>
      <c r="AR77" s="73"/>
      <c r="AS77" s="73"/>
      <c r="AT77" s="71"/>
      <c r="AU77" s="103"/>
      <c r="AV77" s="73"/>
      <c r="AW77" s="73"/>
      <c r="AX77" s="154"/>
      <c r="AY77" s="128"/>
      <c r="AZ77" s="71" t="s">
        <v>102</v>
      </c>
      <c r="BA77" s="72"/>
      <c r="BB77" s="72"/>
      <c r="BC77" s="72"/>
      <c r="BD77" s="73"/>
      <c r="BE77" s="73"/>
      <c r="BF77" s="71"/>
      <c r="BG77" s="103"/>
      <c r="BH77" s="73"/>
      <c r="BI77" s="73"/>
      <c r="BJ77" s="154"/>
      <c r="BK77" s="128"/>
      <c r="BL77" s="71" t="s">
        <v>103</v>
      </c>
      <c r="BM77" s="72"/>
      <c r="BN77" s="72"/>
      <c r="BO77" s="72"/>
      <c r="BP77" s="73"/>
      <c r="BQ77" s="73"/>
      <c r="BR77" s="71"/>
      <c r="BS77" s="103"/>
      <c r="BT77" s="73"/>
      <c r="BU77" s="73"/>
      <c r="BV77" s="154"/>
      <c r="BW77" s="128"/>
      <c r="BX77" s="71" t="s">
        <v>104</v>
      </c>
      <c r="BY77" s="72"/>
      <c r="BZ77" s="72"/>
      <c r="CA77" s="72"/>
      <c r="CB77" s="73"/>
      <c r="CC77" s="73"/>
      <c r="CD77" s="71"/>
      <c r="CE77" s="103"/>
      <c r="CF77" s="73"/>
      <c r="CG77" s="73"/>
      <c r="CH77" s="154"/>
      <c r="CI77" s="128"/>
      <c r="CJ77" s="71" t="s">
        <v>105</v>
      </c>
      <c r="CK77" s="72"/>
      <c r="CL77" s="72"/>
      <c r="CM77" s="72"/>
      <c r="CN77" s="73"/>
      <c r="CO77" s="73"/>
      <c r="CP77" s="71"/>
      <c r="CQ77" s="103"/>
      <c r="CR77" s="73"/>
      <c r="CS77" s="73"/>
      <c r="CT77" s="154"/>
      <c r="CU77" s="128"/>
      <c r="CV77" s="71" t="s">
        <v>106</v>
      </c>
      <c r="CW77" s="72"/>
      <c r="CX77" s="72"/>
      <c r="CY77" s="72"/>
      <c r="CZ77" s="73"/>
      <c r="DA77" s="73"/>
      <c r="DB77" s="71"/>
      <c r="DC77" s="103"/>
      <c r="DD77" s="73"/>
      <c r="DE77" s="73"/>
      <c r="DF77" s="154"/>
      <c r="DG77" s="128"/>
      <c r="DH77" s="71" t="s">
        <v>107</v>
      </c>
      <c r="DI77" s="72"/>
      <c r="DJ77" s="72"/>
      <c r="DK77" s="72"/>
      <c r="DL77" s="73"/>
      <c r="DM77" s="73"/>
      <c r="DN77" s="71"/>
      <c r="DO77" s="103"/>
      <c r="DP77" s="73"/>
      <c r="DQ77" s="73"/>
      <c r="DR77" s="154"/>
      <c r="DS77" s="128"/>
      <c r="DT77" s="71" t="s">
        <v>109</v>
      </c>
      <c r="DU77" s="72"/>
      <c r="DV77" s="72"/>
      <c r="DW77" s="72"/>
      <c r="DX77" s="73"/>
      <c r="DY77" s="73"/>
      <c r="DZ77" s="71"/>
      <c r="EA77" s="103"/>
      <c r="EB77" s="73"/>
      <c r="EC77" s="73"/>
      <c r="ED77" s="154"/>
    </row>
    <row r="78" spans="1:134" ht="14.4" thickBot="1" x14ac:dyDescent="0.3">
      <c r="A78" s="112"/>
      <c r="B78" s="113"/>
      <c r="C78" s="114"/>
      <c r="D78" s="71" t="s">
        <v>82</v>
      </c>
      <c r="E78" s="72"/>
      <c r="F78" s="72"/>
      <c r="G78" s="72"/>
      <c r="H78" s="73"/>
      <c r="I78" s="73"/>
      <c r="J78" s="73"/>
      <c r="K78" s="73"/>
      <c r="L78" s="71"/>
      <c r="M78" s="72"/>
      <c r="N78" s="153"/>
      <c r="O78" s="128"/>
      <c r="P78" s="71" t="s">
        <v>82</v>
      </c>
      <c r="Q78" s="72"/>
      <c r="R78" s="72"/>
      <c r="S78" s="72"/>
      <c r="T78" s="73"/>
      <c r="U78" s="73"/>
      <c r="V78" s="71"/>
      <c r="W78" s="72"/>
      <c r="X78" s="73"/>
      <c r="Y78" s="73"/>
      <c r="Z78" s="153"/>
      <c r="AA78" s="128"/>
      <c r="AB78" s="71" t="s">
        <v>82</v>
      </c>
      <c r="AC78" s="72"/>
      <c r="AD78" s="72"/>
      <c r="AE78" s="72"/>
      <c r="AF78" s="73"/>
      <c r="AG78" s="73"/>
      <c r="AH78" s="71"/>
      <c r="AI78" s="72"/>
      <c r="AJ78" s="73"/>
      <c r="AK78" s="73"/>
      <c r="AL78" s="153"/>
      <c r="AM78" s="128"/>
      <c r="AN78" s="71" t="s">
        <v>82</v>
      </c>
      <c r="AO78" s="72"/>
      <c r="AP78" s="72"/>
      <c r="AQ78" s="72"/>
      <c r="AR78" s="73"/>
      <c r="AS78" s="73"/>
      <c r="AT78" s="71"/>
      <c r="AU78" s="72"/>
      <c r="AV78" s="73"/>
      <c r="AW78" s="73"/>
      <c r="AX78" s="153"/>
      <c r="AY78" s="128"/>
      <c r="AZ78" s="71" t="s">
        <v>82</v>
      </c>
      <c r="BA78" s="72"/>
      <c r="BB78" s="72"/>
      <c r="BC78" s="72"/>
      <c r="BD78" s="73"/>
      <c r="BE78" s="73"/>
      <c r="BF78" s="71"/>
      <c r="BG78" s="72"/>
      <c r="BH78" s="73"/>
      <c r="BI78" s="73"/>
      <c r="BJ78" s="153"/>
      <c r="BK78" s="128"/>
      <c r="BL78" s="71" t="s">
        <v>82</v>
      </c>
      <c r="BM78" s="72"/>
      <c r="BN78" s="72"/>
      <c r="BO78" s="72"/>
      <c r="BP78" s="73"/>
      <c r="BQ78" s="73"/>
      <c r="BR78" s="71"/>
      <c r="BS78" s="72"/>
      <c r="BT78" s="73"/>
      <c r="BU78" s="73"/>
      <c r="BV78" s="153"/>
      <c r="BW78" s="128"/>
      <c r="BX78" s="71" t="s">
        <v>82</v>
      </c>
      <c r="BY78" s="72"/>
      <c r="BZ78" s="72"/>
      <c r="CA78" s="72"/>
      <c r="CB78" s="73"/>
      <c r="CC78" s="73"/>
      <c r="CD78" s="71"/>
      <c r="CE78" s="72"/>
      <c r="CF78" s="73"/>
      <c r="CG78" s="73"/>
      <c r="CH78" s="153"/>
      <c r="CI78" s="128"/>
      <c r="CJ78" s="71" t="s">
        <v>82</v>
      </c>
      <c r="CK78" s="72"/>
      <c r="CL78" s="72"/>
      <c r="CM78" s="72"/>
      <c r="CN78" s="73"/>
      <c r="CO78" s="73"/>
      <c r="CP78" s="71"/>
      <c r="CQ78" s="72"/>
      <c r="CR78" s="73"/>
      <c r="CS78" s="73"/>
      <c r="CT78" s="153"/>
      <c r="CU78" s="128"/>
      <c r="CV78" s="71" t="s">
        <v>82</v>
      </c>
      <c r="CW78" s="72"/>
      <c r="CX78" s="72"/>
      <c r="CY78" s="72"/>
      <c r="CZ78" s="73"/>
      <c r="DA78" s="73"/>
      <c r="DB78" s="71"/>
      <c r="DC78" s="72"/>
      <c r="DD78" s="73"/>
      <c r="DE78" s="73"/>
      <c r="DF78" s="153"/>
      <c r="DG78" s="128"/>
      <c r="DH78" s="71" t="s">
        <v>82</v>
      </c>
      <c r="DI78" s="72"/>
      <c r="DJ78" s="72"/>
      <c r="DK78" s="72"/>
      <c r="DL78" s="73"/>
      <c r="DM78" s="73"/>
      <c r="DN78" s="71"/>
      <c r="DO78" s="72"/>
      <c r="DP78" s="73"/>
      <c r="DQ78" s="73"/>
      <c r="DR78" s="153"/>
      <c r="DS78" s="128"/>
      <c r="DT78" s="71" t="s">
        <v>82</v>
      </c>
      <c r="DU78" s="72"/>
      <c r="DV78" s="72"/>
      <c r="DW78" s="72"/>
      <c r="DX78" s="73"/>
      <c r="DY78" s="73"/>
      <c r="DZ78" s="71"/>
      <c r="EA78" s="72"/>
      <c r="EB78" s="73"/>
      <c r="EC78" s="73"/>
      <c r="ED78" s="153"/>
    </row>
    <row r="79" spans="1:134" ht="28.2" thickBot="1" x14ac:dyDescent="0.3">
      <c r="A79" s="77" t="s">
        <v>31</v>
      </c>
      <c r="B79" s="77"/>
      <c r="C79" s="77"/>
      <c r="D79" s="78" t="s">
        <v>290</v>
      </c>
      <c r="E79" s="77" t="s">
        <v>291</v>
      </c>
      <c r="F79" s="77" t="s">
        <v>292</v>
      </c>
      <c r="G79" s="77" t="s">
        <v>293</v>
      </c>
      <c r="H79" s="77" t="s">
        <v>294</v>
      </c>
      <c r="I79" s="77" t="s">
        <v>295</v>
      </c>
      <c r="J79" s="77" t="s">
        <v>334</v>
      </c>
      <c r="K79" s="77" t="s">
        <v>335</v>
      </c>
      <c r="L79" s="78"/>
      <c r="M79" s="79"/>
      <c r="N79" s="155" t="s">
        <v>7</v>
      </c>
      <c r="O79" s="194"/>
      <c r="P79" s="78" t="s">
        <v>290</v>
      </c>
      <c r="Q79" s="77" t="s">
        <v>291</v>
      </c>
      <c r="R79" s="77" t="s">
        <v>292</v>
      </c>
      <c r="S79" s="77" t="s">
        <v>293</v>
      </c>
      <c r="T79" s="77" t="s">
        <v>294</v>
      </c>
      <c r="U79" s="77" t="s">
        <v>295</v>
      </c>
      <c r="V79" s="78"/>
      <c r="W79" s="79"/>
      <c r="X79" s="77" t="s">
        <v>334</v>
      </c>
      <c r="Y79" s="77" t="s">
        <v>335</v>
      </c>
      <c r="Z79" s="155" t="s">
        <v>7</v>
      </c>
      <c r="AA79" s="156"/>
      <c r="AB79" s="78" t="s">
        <v>290</v>
      </c>
      <c r="AC79" s="77" t="s">
        <v>291</v>
      </c>
      <c r="AD79" s="77" t="s">
        <v>292</v>
      </c>
      <c r="AE79" s="77" t="s">
        <v>293</v>
      </c>
      <c r="AF79" s="77" t="s">
        <v>294</v>
      </c>
      <c r="AG79" s="77" t="s">
        <v>295</v>
      </c>
      <c r="AH79" s="78"/>
      <c r="AI79" s="79"/>
      <c r="AJ79" s="77" t="s">
        <v>334</v>
      </c>
      <c r="AK79" s="77" t="s">
        <v>335</v>
      </c>
      <c r="AL79" s="155" t="s">
        <v>7</v>
      </c>
      <c r="AM79" s="156"/>
      <c r="AN79" s="78" t="s">
        <v>290</v>
      </c>
      <c r="AO79" s="77" t="s">
        <v>291</v>
      </c>
      <c r="AP79" s="77" t="s">
        <v>292</v>
      </c>
      <c r="AQ79" s="77" t="s">
        <v>293</v>
      </c>
      <c r="AR79" s="77" t="s">
        <v>294</v>
      </c>
      <c r="AS79" s="77" t="s">
        <v>295</v>
      </c>
      <c r="AT79" s="78"/>
      <c r="AU79" s="79"/>
      <c r="AV79" s="77" t="s">
        <v>334</v>
      </c>
      <c r="AW79" s="77" t="s">
        <v>335</v>
      </c>
      <c r="AX79" s="155" t="s">
        <v>7</v>
      </c>
      <c r="AY79" s="156"/>
      <c r="AZ79" s="78" t="s">
        <v>290</v>
      </c>
      <c r="BA79" s="77" t="s">
        <v>291</v>
      </c>
      <c r="BB79" s="77" t="s">
        <v>292</v>
      </c>
      <c r="BC79" s="77" t="s">
        <v>293</v>
      </c>
      <c r="BD79" s="77" t="s">
        <v>294</v>
      </c>
      <c r="BE79" s="77" t="s">
        <v>295</v>
      </c>
      <c r="BF79" s="78"/>
      <c r="BG79" s="79"/>
      <c r="BH79" s="77" t="s">
        <v>334</v>
      </c>
      <c r="BI79" s="77" t="s">
        <v>335</v>
      </c>
      <c r="BJ79" s="155" t="s">
        <v>7</v>
      </c>
      <c r="BK79" s="156"/>
      <c r="BL79" s="78" t="s">
        <v>290</v>
      </c>
      <c r="BM79" s="77" t="s">
        <v>291</v>
      </c>
      <c r="BN79" s="77" t="s">
        <v>292</v>
      </c>
      <c r="BO79" s="77" t="s">
        <v>293</v>
      </c>
      <c r="BP79" s="77" t="s">
        <v>294</v>
      </c>
      <c r="BQ79" s="77" t="s">
        <v>295</v>
      </c>
      <c r="BR79" s="78"/>
      <c r="BS79" s="79"/>
      <c r="BT79" s="77" t="s">
        <v>334</v>
      </c>
      <c r="BU79" s="77" t="s">
        <v>335</v>
      </c>
      <c r="BV79" s="155" t="s">
        <v>7</v>
      </c>
      <c r="BW79" s="156"/>
      <c r="BX79" s="78" t="s">
        <v>290</v>
      </c>
      <c r="BY79" s="77" t="s">
        <v>291</v>
      </c>
      <c r="BZ79" s="77" t="s">
        <v>292</v>
      </c>
      <c r="CA79" s="77" t="s">
        <v>293</v>
      </c>
      <c r="CB79" s="77" t="s">
        <v>294</v>
      </c>
      <c r="CC79" s="77" t="s">
        <v>295</v>
      </c>
      <c r="CD79" s="78"/>
      <c r="CE79" s="79"/>
      <c r="CF79" s="77" t="s">
        <v>334</v>
      </c>
      <c r="CG79" s="77" t="s">
        <v>335</v>
      </c>
      <c r="CH79" s="155" t="s">
        <v>7</v>
      </c>
      <c r="CI79" s="156"/>
      <c r="CJ79" s="78" t="s">
        <v>290</v>
      </c>
      <c r="CK79" s="77" t="s">
        <v>291</v>
      </c>
      <c r="CL79" s="77" t="s">
        <v>292</v>
      </c>
      <c r="CM79" s="77" t="s">
        <v>293</v>
      </c>
      <c r="CN79" s="77" t="s">
        <v>294</v>
      </c>
      <c r="CO79" s="77" t="s">
        <v>295</v>
      </c>
      <c r="CP79" s="78"/>
      <c r="CQ79" s="79"/>
      <c r="CR79" s="77" t="s">
        <v>334</v>
      </c>
      <c r="CS79" s="77" t="s">
        <v>335</v>
      </c>
      <c r="CT79" s="155" t="s">
        <v>7</v>
      </c>
      <c r="CU79" s="156"/>
      <c r="CV79" s="78" t="s">
        <v>290</v>
      </c>
      <c r="CW79" s="77" t="s">
        <v>291</v>
      </c>
      <c r="CX79" s="77" t="s">
        <v>292</v>
      </c>
      <c r="CY79" s="77" t="s">
        <v>293</v>
      </c>
      <c r="CZ79" s="77" t="s">
        <v>294</v>
      </c>
      <c r="DA79" s="77" t="s">
        <v>295</v>
      </c>
      <c r="DB79" s="78"/>
      <c r="DC79" s="79"/>
      <c r="DD79" s="77" t="s">
        <v>334</v>
      </c>
      <c r="DE79" s="77" t="s">
        <v>335</v>
      </c>
      <c r="DF79" s="155" t="s">
        <v>7</v>
      </c>
      <c r="DG79" s="156"/>
      <c r="DH79" s="78" t="s">
        <v>290</v>
      </c>
      <c r="DI79" s="77" t="s">
        <v>291</v>
      </c>
      <c r="DJ79" s="77" t="s">
        <v>292</v>
      </c>
      <c r="DK79" s="77" t="s">
        <v>293</v>
      </c>
      <c r="DL79" s="77" t="s">
        <v>294</v>
      </c>
      <c r="DM79" s="77" t="s">
        <v>295</v>
      </c>
      <c r="DN79" s="78"/>
      <c r="DO79" s="79"/>
      <c r="DP79" s="77" t="s">
        <v>334</v>
      </c>
      <c r="DQ79" s="77" t="s">
        <v>335</v>
      </c>
      <c r="DR79" s="155" t="s">
        <v>7</v>
      </c>
      <c r="DS79" s="159"/>
      <c r="DT79" s="78" t="s">
        <v>290</v>
      </c>
      <c r="DU79" s="77" t="s">
        <v>291</v>
      </c>
      <c r="DV79" s="77" t="s">
        <v>292</v>
      </c>
      <c r="DW79" s="77" t="s">
        <v>293</v>
      </c>
      <c r="DX79" s="77" t="s">
        <v>294</v>
      </c>
      <c r="DY79" s="77" t="s">
        <v>295</v>
      </c>
      <c r="DZ79" s="78"/>
      <c r="EA79" s="79"/>
      <c r="EB79" s="77" t="s">
        <v>334</v>
      </c>
      <c r="EC79" s="77" t="s">
        <v>335</v>
      </c>
      <c r="ED79" s="155" t="s">
        <v>7</v>
      </c>
    </row>
    <row r="80" spans="1:134" s="86" customFormat="1" x14ac:dyDescent="0.25">
      <c r="A80" s="115" t="s">
        <v>32</v>
      </c>
      <c r="B80" s="208"/>
      <c r="C80" s="209"/>
      <c r="D80" s="202">
        <f>D12*D46</f>
        <v>0</v>
      </c>
      <c r="E80" s="117">
        <f t="shared" ref="E80:K95" si="32">E12*E46</f>
        <v>0</v>
      </c>
      <c r="F80" s="117">
        <f t="shared" si="32"/>
        <v>0</v>
      </c>
      <c r="G80" s="117">
        <f t="shared" si="32"/>
        <v>0</v>
      </c>
      <c r="H80" s="117">
        <f t="shared" si="32"/>
        <v>0</v>
      </c>
      <c r="I80" s="117">
        <f t="shared" si="32"/>
        <v>0</v>
      </c>
      <c r="J80" s="117">
        <f t="shared" si="32"/>
        <v>0</v>
      </c>
      <c r="K80" s="117">
        <f t="shared" si="32"/>
        <v>0</v>
      </c>
      <c r="L80" s="118"/>
      <c r="M80" s="119"/>
      <c r="N80" s="203">
        <f>SUM(D80:K80)</f>
        <v>0</v>
      </c>
      <c r="O80" s="195"/>
      <c r="P80" s="202">
        <f>P12*P46</f>
        <v>0</v>
      </c>
      <c r="Q80" s="117">
        <f t="shared" ref="Q80:U80" si="33">Q12*Q46</f>
        <v>0</v>
      </c>
      <c r="R80" s="117">
        <f t="shared" si="33"/>
        <v>0</v>
      </c>
      <c r="S80" s="117">
        <f t="shared" si="33"/>
        <v>0</v>
      </c>
      <c r="T80" s="117">
        <f t="shared" si="33"/>
        <v>0</v>
      </c>
      <c r="U80" s="117">
        <f t="shared" si="33"/>
        <v>0</v>
      </c>
      <c r="V80" s="118"/>
      <c r="W80" s="119"/>
      <c r="X80" s="117">
        <f t="shared" ref="X80:Y95" si="34">X12*X46</f>
        <v>0</v>
      </c>
      <c r="Y80" s="117">
        <f t="shared" si="34"/>
        <v>0</v>
      </c>
      <c r="Z80" s="203">
        <f>SUM(P80:W80)</f>
        <v>0</v>
      </c>
      <c r="AA80" s="158"/>
      <c r="AB80" s="202">
        <f>AB12*AB46</f>
        <v>0</v>
      </c>
      <c r="AC80" s="117">
        <f t="shared" ref="AC80:AG80" si="35">AC12*AC46</f>
        <v>0</v>
      </c>
      <c r="AD80" s="117">
        <f t="shared" si="35"/>
        <v>0</v>
      </c>
      <c r="AE80" s="117">
        <f t="shared" si="35"/>
        <v>0</v>
      </c>
      <c r="AF80" s="117">
        <f t="shared" si="35"/>
        <v>0</v>
      </c>
      <c r="AG80" s="117">
        <f t="shared" si="35"/>
        <v>0</v>
      </c>
      <c r="AH80" s="118"/>
      <c r="AI80" s="119"/>
      <c r="AJ80" s="117">
        <f t="shared" ref="AJ80:AK95" si="36">AJ12*AJ46</f>
        <v>0</v>
      </c>
      <c r="AK80" s="117">
        <f t="shared" si="36"/>
        <v>0</v>
      </c>
      <c r="AL80" s="203">
        <f>SUM(AB80:AI80)</f>
        <v>0</v>
      </c>
      <c r="AM80" s="158"/>
      <c r="AN80" s="202">
        <f>AN12*AN46</f>
        <v>0</v>
      </c>
      <c r="AO80" s="117">
        <f t="shared" ref="AO80:AS80" si="37">AO12*AO46</f>
        <v>0</v>
      </c>
      <c r="AP80" s="117">
        <f t="shared" si="37"/>
        <v>0</v>
      </c>
      <c r="AQ80" s="117">
        <f t="shared" si="37"/>
        <v>0</v>
      </c>
      <c r="AR80" s="117">
        <f t="shared" si="37"/>
        <v>0</v>
      </c>
      <c r="AS80" s="117">
        <f t="shared" si="37"/>
        <v>0</v>
      </c>
      <c r="AT80" s="118"/>
      <c r="AU80" s="119"/>
      <c r="AV80" s="117">
        <f t="shared" ref="AV80:AW95" si="38">AV12*AV46</f>
        <v>0</v>
      </c>
      <c r="AW80" s="117">
        <f t="shared" si="38"/>
        <v>0</v>
      </c>
      <c r="AX80" s="203">
        <f>SUM(AN80:AU80)</f>
        <v>0</v>
      </c>
      <c r="AY80" s="158"/>
      <c r="AZ80" s="202">
        <f>AZ12*AZ46</f>
        <v>0</v>
      </c>
      <c r="BA80" s="117">
        <f t="shared" ref="BA80:BE80" si="39">BA12*BA46</f>
        <v>0</v>
      </c>
      <c r="BB80" s="117">
        <f t="shared" si="39"/>
        <v>0</v>
      </c>
      <c r="BC80" s="117">
        <f t="shared" si="39"/>
        <v>0</v>
      </c>
      <c r="BD80" s="117">
        <f t="shared" si="39"/>
        <v>0</v>
      </c>
      <c r="BE80" s="117">
        <f t="shared" si="39"/>
        <v>0</v>
      </c>
      <c r="BF80" s="118"/>
      <c r="BG80" s="119"/>
      <c r="BH80" s="117">
        <f t="shared" ref="BH80:BI95" si="40">BH12*BH46</f>
        <v>0</v>
      </c>
      <c r="BI80" s="117">
        <f t="shared" si="40"/>
        <v>0</v>
      </c>
      <c r="BJ80" s="203">
        <f>SUM(AZ80:BG80)</f>
        <v>0</v>
      </c>
      <c r="BK80" s="158"/>
      <c r="BL80" s="117">
        <f>BL12*BL46</f>
        <v>0</v>
      </c>
      <c r="BM80" s="117">
        <f t="shared" ref="BM80:BQ80" si="41">BM12*BM46</f>
        <v>0</v>
      </c>
      <c r="BN80" s="117">
        <f t="shared" si="41"/>
        <v>0</v>
      </c>
      <c r="BO80" s="117">
        <f t="shared" si="41"/>
        <v>0</v>
      </c>
      <c r="BP80" s="117">
        <f t="shared" si="41"/>
        <v>0</v>
      </c>
      <c r="BQ80" s="117">
        <f t="shared" si="41"/>
        <v>0</v>
      </c>
      <c r="BR80" s="118"/>
      <c r="BS80" s="119"/>
      <c r="BT80" s="117">
        <f t="shared" ref="BT80:BU95" si="42">BT12*BT46</f>
        <v>0</v>
      </c>
      <c r="BU80" s="117">
        <f t="shared" si="42"/>
        <v>0</v>
      </c>
      <c r="BV80" s="203">
        <f>SUM(BL80:BS80)</f>
        <v>0</v>
      </c>
      <c r="BW80" s="158"/>
      <c r="BX80" s="202">
        <f>BX12*BX46</f>
        <v>0</v>
      </c>
      <c r="BY80" s="117">
        <f t="shared" ref="BY80:CC80" si="43">BY12*BY46</f>
        <v>0</v>
      </c>
      <c r="BZ80" s="117">
        <f t="shared" si="43"/>
        <v>0</v>
      </c>
      <c r="CA80" s="117">
        <f t="shared" si="43"/>
        <v>0</v>
      </c>
      <c r="CB80" s="117">
        <f t="shared" si="43"/>
        <v>0</v>
      </c>
      <c r="CC80" s="117">
        <f t="shared" si="43"/>
        <v>0</v>
      </c>
      <c r="CD80" s="118"/>
      <c r="CE80" s="119"/>
      <c r="CF80" s="117">
        <f t="shared" ref="CF80:CG95" si="44">CF12*CF46</f>
        <v>0</v>
      </c>
      <c r="CG80" s="117">
        <f t="shared" si="44"/>
        <v>0</v>
      </c>
      <c r="CH80" s="203">
        <f>SUM(BX80:CE80)</f>
        <v>0</v>
      </c>
      <c r="CI80" s="158"/>
      <c r="CJ80" s="202">
        <f>CJ12*CJ46</f>
        <v>0</v>
      </c>
      <c r="CK80" s="117">
        <f t="shared" ref="CK80:CO80" si="45">CK12*CK46</f>
        <v>0</v>
      </c>
      <c r="CL80" s="117">
        <f t="shared" si="45"/>
        <v>0</v>
      </c>
      <c r="CM80" s="117">
        <f t="shared" si="45"/>
        <v>0</v>
      </c>
      <c r="CN80" s="117">
        <f t="shared" si="45"/>
        <v>0</v>
      </c>
      <c r="CO80" s="117">
        <f t="shared" si="45"/>
        <v>0</v>
      </c>
      <c r="CP80" s="118"/>
      <c r="CQ80" s="119"/>
      <c r="CR80" s="117">
        <f t="shared" ref="CR80:CS95" si="46">CR12*CR46</f>
        <v>0</v>
      </c>
      <c r="CS80" s="117">
        <f t="shared" si="46"/>
        <v>0</v>
      </c>
      <c r="CT80" s="203">
        <f>SUM(CJ80:CQ80)</f>
        <v>0</v>
      </c>
      <c r="CU80" s="158"/>
      <c r="CV80" s="202">
        <f>CV12*CV46</f>
        <v>0</v>
      </c>
      <c r="CW80" s="117">
        <f t="shared" ref="CW80:DA80" si="47">CW12*CW46</f>
        <v>0</v>
      </c>
      <c r="CX80" s="117">
        <f t="shared" si="47"/>
        <v>0</v>
      </c>
      <c r="CY80" s="117">
        <f t="shared" si="47"/>
        <v>0</v>
      </c>
      <c r="CZ80" s="117">
        <f t="shared" si="47"/>
        <v>0</v>
      </c>
      <c r="DA80" s="117">
        <f t="shared" si="47"/>
        <v>0</v>
      </c>
      <c r="DB80" s="118"/>
      <c r="DC80" s="119"/>
      <c r="DD80" s="117">
        <f t="shared" ref="DD80:DE95" si="48">DD12*DD46</f>
        <v>0</v>
      </c>
      <c r="DE80" s="117">
        <f t="shared" si="48"/>
        <v>0</v>
      </c>
      <c r="DF80" s="203">
        <f>SUM(CV80:DC80)</f>
        <v>0</v>
      </c>
      <c r="DG80" s="158"/>
      <c r="DH80" s="202">
        <f>DH12*DH46</f>
        <v>0</v>
      </c>
      <c r="DI80" s="117">
        <f t="shared" ref="DI80:DM80" si="49">DI12*DI46</f>
        <v>0</v>
      </c>
      <c r="DJ80" s="117">
        <f t="shared" si="49"/>
        <v>0</v>
      </c>
      <c r="DK80" s="117">
        <f t="shared" si="49"/>
        <v>0</v>
      </c>
      <c r="DL80" s="117">
        <f t="shared" si="49"/>
        <v>0</v>
      </c>
      <c r="DM80" s="117">
        <f t="shared" si="49"/>
        <v>0</v>
      </c>
      <c r="DN80" s="118"/>
      <c r="DO80" s="119"/>
      <c r="DP80" s="117">
        <f t="shared" ref="DP80:DQ95" si="50">DP12*DP46</f>
        <v>0</v>
      </c>
      <c r="DQ80" s="117">
        <f t="shared" si="50"/>
        <v>0</v>
      </c>
      <c r="DR80" s="203">
        <f>SUM(DH80:DO80)</f>
        <v>0</v>
      </c>
      <c r="DS80" s="197"/>
      <c r="DT80" s="202">
        <f>DT12*DT46</f>
        <v>0</v>
      </c>
      <c r="DU80" s="117">
        <f t="shared" ref="DU80:DY80" si="51">DU12*DU46</f>
        <v>0</v>
      </c>
      <c r="DV80" s="117">
        <f t="shared" si="51"/>
        <v>0</v>
      </c>
      <c r="DW80" s="117">
        <f t="shared" si="51"/>
        <v>0</v>
      </c>
      <c r="DX80" s="117">
        <f t="shared" si="51"/>
        <v>0</v>
      </c>
      <c r="DY80" s="117">
        <f t="shared" si="51"/>
        <v>0</v>
      </c>
      <c r="DZ80" s="118"/>
      <c r="EA80" s="119"/>
      <c r="EB80" s="117">
        <f t="shared" ref="EB80:EC95" si="52">EB12*EB46</f>
        <v>0</v>
      </c>
      <c r="EC80" s="117">
        <f t="shared" si="52"/>
        <v>0</v>
      </c>
      <c r="ED80" s="203">
        <f>SUM(DT80:EA80)</f>
        <v>0</v>
      </c>
    </row>
    <row r="81" spans="1:134" x14ac:dyDescent="0.25">
      <c r="A81" s="115" t="s">
        <v>33</v>
      </c>
      <c r="B81" s="208"/>
      <c r="C81" s="210"/>
      <c r="D81" s="202">
        <f t="shared" ref="D81:K96" si="53">D13*D47</f>
        <v>0</v>
      </c>
      <c r="E81" s="117">
        <f t="shared" si="53"/>
        <v>0</v>
      </c>
      <c r="F81" s="117">
        <f t="shared" si="53"/>
        <v>0</v>
      </c>
      <c r="G81" s="117">
        <f t="shared" si="53"/>
        <v>0</v>
      </c>
      <c r="H81" s="117">
        <f t="shared" si="32"/>
        <v>0</v>
      </c>
      <c r="I81" s="117">
        <f t="shared" si="32"/>
        <v>0</v>
      </c>
      <c r="J81" s="117">
        <f t="shared" si="53"/>
        <v>0</v>
      </c>
      <c r="K81" s="117">
        <f t="shared" si="53"/>
        <v>0</v>
      </c>
      <c r="L81" s="118"/>
      <c r="M81" s="119"/>
      <c r="N81" s="203">
        <f t="shared" ref="N81:N108" si="54">SUM(D81:K81)</f>
        <v>0</v>
      </c>
      <c r="O81" s="195"/>
      <c r="P81" s="202">
        <f t="shared" ref="P81:U96" si="55">P13*P47</f>
        <v>0</v>
      </c>
      <c r="Q81" s="117">
        <f t="shared" si="55"/>
        <v>0</v>
      </c>
      <c r="R81" s="117">
        <f t="shared" si="55"/>
        <v>0</v>
      </c>
      <c r="S81" s="117">
        <f t="shared" si="55"/>
        <v>0</v>
      </c>
      <c r="T81" s="117">
        <f t="shared" si="55"/>
        <v>0</v>
      </c>
      <c r="U81" s="117">
        <f t="shared" si="55"/>
        <v>0</v>
      </c>
      <c r="V81" s="118"/>
      <c r="W81" s="119"/>
      <c r="X81" s="117">
        <f t="shared" si="34"/>
        <v>0</v>
      </c>
      <c r="Y81" s="117">
        <f t="shared" si="34"/>
        <v>0</v>
      </c>
      <c r="Z81" s="203">
        <f t="shared" ref="Z81:Z108" si="56">SUM(P81:W81)</f>
        <v>0</v>
      </c>
      <c r="AA81" s="158"/>
      <c r="AB81" s="202">
        <f t="shared" ref="AB81:AG96" si="57">AB13*AB47</f>
        <v>0</v>
      </c>
      <c r="AC81" s="117">
        <f t="shared" si="57"/>
        <v>0</v>
      </c>
      <c r="AD81" s="117">
        <f t="shared" si="57"/>
        <v>0</v>
      </c>
      <c r="AE81" s="117">
        <f t="shared" si="57"/>
        <v>0</v>
      </c>
      <c r="AF81" s="117">
        <f t="shared" si="57"/>
        <v>0</v>
      </c>
      <c r="AG81" s="117">
        <f t="shared" si="57"/>
        <v>0</v>
      </c>
      <c r="AH81" s="118"/>
      <c r="AI81" s="119"/>
      <c r="AJ81" s="117">
        <f t="shared" si="36"/>
        <v>0</v>
      </c>
      <c r="AK81" s="117">
        <f t="shared" si="36"/>
        <v>0</v>
      </c>
      <c r="AL81" s="203">
        <f t="shared" ref="AL81:AL108" si="58">SUM(AB81:AI81)</f>
        <v>0</v>
      </c>
      <c r="AM81" s="158"/>
      <c r="AN81" s="202">
        <f t="shared" ref="AN81:AS96" si="59">AN13*AN47</f>
        <v>0</v>
      </c>
      <c r="AO81" s="117">
        <f t="shared" si="59"/>
        <v>0</v>
      </c>
      <c r="AP81" s="117">
        <f t="shared" si="59"/>
        <v>0</v>
      </c>
      <c r="AQ81" s="117">
        <f t="shared" si="59"/>
        <v>0</v>
      </c>
      <c r="AR81" s="117">
        <f t="shared" si="59"/>
        <v>0</v>
      </c>
      <c r="AS81" s="117">
        <f t="shared" si="59"/>
        <v>0</v>
      </c>
      <c r="AT81" s="118"/>
      <c r="AU81" s="119"/>
      <c r="AV81" s="117">
        <f t="shared" si="38"/>
        <v>0</v>
      </c>
      <c r="AW81" s="117">
        <f t="shared" si="38"/>
        <v>0</v>
      </c>
      <c r="AX81" s="203">
        <f t="shared" ref="AX81:AX108" si="60">SUM(AN81:AU81)</f>
        <v>0</v>
      </c>
      <c r="AY81" s="158"/>
      <c r="AZ81" s="202">
        <f t="shared" ref="AZ81:BE96" si="61">AZ13*AZ47</f>
        <v>0</v>
      </c>
      <c r="BA81" s="117">
        <f t="shared" si="61"/>
        <v>0</v>
      </c>
      <c r="BB81" s="117">
        <f t="shared" si="61"/>
        <v>0</v>
      </c>
      <c r="BC81" s="117">
        <f t="shared" si="61"/>
        <v>0</v>
      </c>
      <c r="BD81" s="117">
        <f t="shared" si="61"/>
        <v>0</v>
      </c>
      <c r="BE81" s="117">
        <f t="shared" si="61"/>
        <v>0</v>
      </c>
      <c r="BF81" s="118"/>
      <c r="BG81" s="119"/>
      <c r="BH81" s="117">
        <f t="shared" si="40"/>
        <v>0</v>
      </c>
      <c r="BI81" s="117">
        <f t="shared" si="40"/>
        <v>0</v>
      </c>
      <c r="BJ81" s="203">
        <f t="shared" ref="BJ81:BJ108" si="62">SUM(AZ81:BG81)</f>
        <v>0</v>
      </c>
      <c r="BK81" s="158"/>
      <c r="BL81" s="117">
        <f t="shared" ref="BL81:BQ96" si="63">BL13*BL47</f>
        <v>0</v>
      </c>
      <c r="BM81" s="117">
        <f t="shared" si="63"/>
        <v>0</v>
      </c>
      <c r="BN81" s="117">
        <f t="shared" si="63"/>
        <v>0</v>
      </c>
      <c r="BO81" s="117">
        <f t="shared" si="63"/>
        <v>0</v>
      </c>
      <c r="BP81" s="117">
        <f t="shared" si="63"/>
        <v>0</v>
      </c>
      <c r="BQ81" s="117">
        <f t="shared" si="63"/>
        <v>0</v>
      </c>
      <c r="BR81" s="118"/>
      <c r="BS81" s="119"/>
      <c r="BT81" s="117">
        <f t="shared" si="42"/>
        <v>0</v>
      </c>
      <c r="BU81" s="117">
        <f t="shared" si="42"/>
        <v>0</v>
      </c>
      <c r="BV81" s="203">
        <f t="shared" ref="BV81:BV108" si="64">SUM(BL81:BS81)</f>
        <v>0</v>
      </c>
      <c r="BW81" s="158"/>
      <c r="BX81" s="202">
        <f t="shared" ref="BX81:CC96" si="65">BX13*BX47</f>
        <v>0</v>
      </c>
      <c r="BY81" s="117">
        <f t="shared" si="65"/>
        <v>0</v>
      </c>
      <c r="BZ81" s="117">
        <f t="shared" si="65"/>
        <v>0</v>
      </c>
      <c r="CA81" s="117">
        <f t="shared" si="65"/>
        <v>0</v>
      </c>
      <c r="CB81" s="117">
        <f t="shared" si="65"/>
        <v>0</v>
      </c>
      <c r="CC81" s="117">
        <f t="shared" si="65"/>
        <v>0</v>
      </c>
      <c r="CD81" s="118"/>
      <c r="CE81" s="119"/>
      <c r="CF81" s="117">
        <f t="shared" si="44"/>
        <v>0</v>
      </c>
      <c r="CG81" s="117">
        <f t="shared" si="44"/>
        <v>0</v>
      </c>
      <c r="CH81" s="203">
        <f t="shared" ref="CH81:CH108" si="66">SUM(BX81:CE81)</f>
        <v>0</v>
      </c>
      <c r="CI81" s="158"/>
      <c r="CJ81" s="202">
        <f t="shared" ref="CJ81:CO96" si="67">CJ13*CJ47</f>
        <v>0</v>
      </c>
      <c r="CK81" s="117">
        <f t="shared" si="67"/>
        <v>0</v>
      </c>
      <c r="CL81" s="117">
        <f t="shared" si="67"/>
        <v>0</v>
      </c>
      <c r="CM81" s="117">
        <f t="shared" si="67"/>
        <v>0</v>
      </c>
      <c r="CN81" s="117">
        <f t="shared" si="67"/>
        <v>0</v>
      </c>
      <c r="CO81" s="117">
        <f t="shared" si="67"/>
        <v>0</v>
      </c>
      <c r="CP81" s="118"/>
      <c r="CQ81" s="119"/>
      <c r="CR81" s="117">
        <f t="shared" si="46"/>
        <v>0</v>
      </c>
      <c r="CS81" s="117">
        <f t="shared" si="46"/>
        <v>0</v>
      </c>
      <c r="CT81" s="203">
        <f t="shared" ref="CT81:CT108" si="68">SUM(CJ81:CQ81)</f>
        <v>0</v>
      </c>
      <c r="CU81" s="158"/>
      <c r="CV81" s="202">
        <f t="shared" ref="CV81:DA96" si="69">CV13*CV47</f>
        <v>0</v>
      </c>
      <c r="CW81" s="117">
        <f t="shared" si="69"/>
        <v>0</v>
      </c>
      <c r="CX81" s="117">
        <f t="shared" si="69"/>
        <v>0</v>
      </c>
      <c r="CY81" s="117">
        <f t="shared" si="69"/>
        <v>0</v>
      </c>
      <c r="CZ81" s="117">
        <f t="shared" si="69"/>
        <v>0</v>
      </c>
      <c r="DA81" s="117">
        <f t="shared" si="69"/>
        <v>0</v>
      </c>
      <c r="DB81" s="118"/>
      <c r="DC81" s="119"/>
      <c r="DD81" s="117">
        <f t="shared" si="48"/>
        <v>0</v>
      </c>
      <c r="DE81" s="117">
        <f t="shared" si="48"/>
        <v>0</v>
      </c>
      <c r="DF81" s="203">
        <f t="shared" ref="DF81:DF108" si="70">SUM(CV81:DC81)</f>
        <v>0</v>
      </c>
      <c r="DG81" s="158"/>
      <c r="DH81" s="202">
        <f t="shared" ref="DH81:DM96" si="71">DH13*DH47</f>
        <v>0</v>
      </c>
      <c r="DI81" s="117">
        <f t="shared" si="71"/>
        <v>0</v>
      </c>
      <c r="DJ81" s="117">
        <f t="shared" si="71"/>
        <v>0</v>
      </c>
      <c r="DK81" s="117">
        <f t="shared" si="71"/>
        <v>0</v>
      </c>
      <c r="DL81" s="117">
        <f t="shared" si="71"/>
        <v>0</v>
      </c>
      <c r="DM81" s="117">
        <f t="shared" si="71"/>
        <v>0</v>
      </c>
      <c r="DN81" s="118"/>
      <c r="DO81" s="119"/>
      <c r="DP81" s="117">
        <f t="shared" si="50"/>
        <v>0</v>
      </c>
      <c r="DQ81" s="117">
        <f t="shared" si="50"/>
        <v>0</v>
      </c>
      <c r="DR81" s="203">
        <f t="shared" ref="DR81:DR108" si="72">SUM(DH81:DO81)</f>
        <v>0</v>
      </c>
      <c r="DS81" s="197"/>
      <c r="DT81" s="202">
        <f t="shared" ref="DT81:DY96" si="73">DT13*DT47</f>
        <v>0</v>
      </c>
      <c r="DU81" s="117">
        <f t="shared" si="73"/>
        <v>0</v>
      </c>
      <c r="DV81" s="117">
        <f t="shared" si="73"/>
        <v>0</v>
      </c>
      <c r="DW81" s="117">
        <f t="shared" si="73"/>
        <v>0</v>
      </c>
      <c r="DX81" s="117">
        <f t="shared" si="73"/>
        <v>0</v>
      </c>
      <c r="DY81" s="117">
        <f t="shared" si="73"/>
        <v>0</v>
      </c>
      <c r="DZ81" s="118"/>
      <c r="EA81" s="119"/>
      <c r="EB81" s="117">
        <f t="shared" si="52"/>
        <v>0</v>
      </c>
      <c r="EC81" s="117">
        <f t="shared" si="52"/>
        <v>0</v>
      </c>
      <c r="ED81" s="203">
        <f t="shared" ref="ED81:ED108" si="74">SUM(DT81:EA81)</f>
        <v>0</v>
      </c>
    </row>
    <row r="82" spans="1:134" x14ac:dyDescent="0.25">
      <c r="A82" s="115" t="s">
        <v>34</v>
      </c>
      <c r="B82" s="211"/>
      <c r="C82" s="212"/>
      <c r="D82" s="204">
        <f t="shared" si="53"/>
        <v>0</v>
      </c>
      <c r="E82" s="120">
        <f t="shared" si="53"/>
        <v>0</v>
      </c>
      <c r="F82" s="120">
        <f t="shared" si="53"/>
        <v>0</v>
      </c>
      <c r="G82" s="120">
        <f t="shared" si="53"/>
        <v>0</v>
      </c>
      <c r="H82" s="120">
        <f t="shared" si="32"/>
        <v>0</v>
      </c>
      <c r="I82" s="120">
        <f t="shared" si="32"/>
        <v>0</v>
      </c>
      <c r="J82" s="120">
        <f t="shared" si="53"/>
        <v>0</v>
      </c>
      <c r="K82" s="120">
        <f t="shared" si="53"/>
        <v>0</v>
      </c>
      <c r="L82" s="118"/>
      <c r="M82" s="121"/>
      <c r="N82" s="203">
        <f t="shared" si="54"/>
        <v>0</v>
      </c>
      <c r="O82" s="195"/>
      <c r="P82" s="204">
        <f t="shared" si="55"/>
        <v>0</v>
      </c>
      <c r="Q82" s="120">
        <f t="shared" si="55"/>
        <v>0</v>
      </c>
      <c r="R82" s="120">
        <f t="shared" si="55"/>
        <v>0</v>
      </c>
      <c r="S82" s="120">
        <f t="shared" si="55"/>
        <v>0</v>
      </c>
      <c r="T82" s="120">
        <f t="shared" si="55"/>
        <v>0</v>
      </c>
      <c r="U82" s="120">
        <f t="shared" si="55"/>
        <v>0</v>
      </c>
      <c r="V82" s="118"/>
      <c r="W82" s="121"/>
      <c r="X82" s="120">
        <f t="shared" si="34"/>
        <v>0</v>
      </c>
      <c r="Y82" s="120">
        <f t="shared" si="34"/>
        <v>0</v>
      </c>
      <c r="Z82" s="203">
        <f t="shared" si="56"/>
        <v>0</v>
      </c>
      <c r="AA82" s="158"/>
      <c r="AB82" s="204">
        <f t="shared" si="57"/>
        <v>0</v>
      </c>
      <c r="AC82" s="120">
        <f t="shared" si="57"/>
        <v>0</v>
      </c>
      <c r="AD82" s="120">
        <f t="shared" si="57"/>
        <v>0</v>
      </c>
      <c r="AE82" s="120">
        <f t="shared" si="57"/>
        <v>0</v>
      </c>
      <c r="AF82" s="120">
        <f t="shared" si="57"/>
        <v>0</v>
      </c>
      <c r="AG82" s="120">
        <f t="shared" si="57"/>
        <v>0</v>
      </c>
      <c r="AH82" s="118"/>
      <c r="AI82" s="121"/>
      <c r="AJ82" s="120">
        <f t="shared" si="36"/>
        <v>0</v>
      </c>
      <c r="AK82" s="120">
        <f t="shared" si="36"/>
        <v>0</v>
      </c>
      <c r="AL82" s="203">
        <f t="shared" si="58"/>
        <v>0</v>
      </c>
      <c r="AM82" s="158"/>
      <c r="AN82" s="204">
        <f t="shared" si="59"/>
        <v>0</v>
      </c>
      <c r="AO82" s="120">
        <f t="shared" si="59"/>
        <v>0</v>
      </c>
      <c r="AP82" s="120">
        <f t="shared" si="59"/>
        <v>0</v>
      </c>
      <c r="AQ82" s="120">
        <f t="shared" si="59"/>
        <v>0</v>
      </c>
      <c r="AR82" s="120">
        <f t="shared" si="59"/>
        <v>0</v>
      </c>
      <c r="AS82" s="120">
        <f t="shared" si="59"/>
        <v>0</v>
      </c>
      <c r="AT82" s="118"/>
      <c r="AU82" s="121"/>
      <c r="AV82" s="120">
        <f t="shared" si="38"/>
        <v>0</v>
      </c>
      <c r="AW82" s="120">
        <f t="shared" si="38"/>
        <v>0</v>
      </c>
      <c r="AX82" s="203">
        <f t="shared" si="60"/>
        <v>0</v>
      </c>
      <c r="AY82" s="158"/>
      <c r="AZ82" s="204">
        <f t="shared" si="61"/>
        <v>0</v>
      </c>
      <c r="BA82" s="120">
        <f t="shared" si="61"/>
        <v>0</v>
      </c>
      <c r="BB82" s="120">
        <f t="shared" si="61"/>
        <v>0</v>
      </c>
      <c r="BC82" s="120">
        <f t="shared" si="61"/>
        <v>0</v>
      </c>
      <c r="BD82" s="120">
        <f t="shared" si="61"/>
        <v>0</v>
      </c>
      <c r="BE82" s="120">
        <f t="shared" si="61"/>
        <v>0</v>
      </c>
      <c r="BF82" s="118"/>
      <c r="BG82" s="121"/>
      <c r="BH82" s="120">
        <f t="shared" si="40"/>
        <v>0</v>
      </c>
      <c r="BI82" s="120">
        <f t="shared" si="40"/>
        <v>0</v>
      </c>
      <c r="BJ82" s="203">
        <f t="shared" si="62"/>
        <v>0</v>
      </c>
      <c r="BK82" s="158"/>
      <c r="BL82" s="120">
        <f t="shared" si="63"/>
        <v>0</v>
      </c>
      <c r="BM82" s="120">
        <f t="shared" si="63"/>
        <v>0</v>
      </c>
      <c r="BN82" s="120">
        <f t="shared" si="63"/>
        <v>0</v>
      </c>
      <c r="BO82" s="120">
        <f t="shared" si="63"/>
        <v>0</v>
      </c>
      <c r="BP82" s="120">
        <f t="shared" si="63"/>
        <v>0</v>
      </c>
      <c r="BQ82" s="120">
        <f t="shared" si="63"/>
        <v>0</v>
      </c>
      <c r="BR82" s="118"/>
      <c r="BS82" s="121"/>
      <c r="BT82" s="120">
        <f t="shared" si="42"/>
        <v>0</v>
      </c>
      <c r="BU82" s="120">
        <f t="shared" si="42"/>
        <v>0</v>
      </c>
      <c r="BV82" s="203">
        <f t="shared" si="64"/>
        <v>0</v>
      </c>
      <c r="BW82" s="158"/>
      <c r="BX82" s="204">
        <f t="shared" si="65"/>
        <v>0</v>
      </c>
      <c r="BY82" s="120">
        <f t="shared" si="65"/>
        <v>0</v>
      </c>
      <c r="BZ82" s="120">
        <f t="shared" si="65"/>
        <v>0</v>
      </c>
      <c r="CA82" s="120">
        <f t="shared" si="65"/>
        <v>0</v>
      </c>
      <c r="CB82" s="120">
        <f t="shared" si="65"/>
        <v>0</v>
      </c>
      <c r="CC82" s="120">
        <f t="shared" si="65"/>
        <v>0</v>
      </c>
      <c r="CD82" s="118"/>
      <c r="CE82" s="121"/>
      <c r="CF82" s="120">
        <f t="shared" si="44"/>
        <v>0</v>
      </c>
      <c r="CG82" s="120">
        <f t="shared" si="44"/>
        <v>0</v>
      </c>
      <c r="CH82" s="203">
        <f t="shared" si="66"/>
        <v>0</v>
      </c>
      <c r="CI82" s="158"/>
      <c r="CJ82" s="204">
        <f t="shared" si="67"/>
        <v>0</v>
      </c>
      <c r="CK82" s="120">
        <f t="shared" si="67"/>
        <v>0</v>
      </c>
      <c r="CL82" s="120">
        <f t="shared" si="67"/>
        <v>0</v>
      </c>
      <c r="CM82" s="120">
        <f t="shared" si="67"/>
        <v>0</v>
      </c>
      <c r="CN82" s="120">
        <f t="shared" si="67"/>
        <v>0</v>
      </c>
      <c r="CO82" s="120">
        <f t="shared" si="67"/>
        <v>0</v>
      </c>
      <c r="CP82" s="118"/>
      <c r="CQ82" s="121"/>
      <c r="CR82" s="120">
        <f t="shared" si="46"/>
        <v>0</v>
      </c>
      <c r="CS82" s="120">
        <f t="shared" si="46"/>
        <v>0</v>
      </c>
      <c r="CT82" s="203">
        <f t="shared" si="68"/>
        <v>0</v>
      </c>
      <c r="CU82" s="158"/>
      <c r="CV82" s="204">
        <f t="shared" si="69"/>
        <v>0</v>
      </c>
      <c r="CW82" s="120">
        <f t="shared" si="69"/>
        <v>0</v>
      </c>
      <c r="CX82" s="120">
        <f t="shared" si="69"/>
        <v>0</v>
      </c>
      <c r="CY82" s="120">
        <f t="shared" si="69"/>
        <v>0</v>
      </c>
      <c r="CZ82" s="120">
        <f t="shared" si="69"/>
        <v>0</v>
      </c>
      <c r="DA82" s="120">
        <f t="shared" si="69"/>
        <v>0</v>
      </c>
      <c r="DB82" s="118"/>
      <c r="DC82" s="121"/>
      <c r="DD82" s="120">
        <f t="shared" si="48"/>
        <v>0</v>
      </c>
      <c r="DE82" s="120">
        <f t="shared" si="48"/>
        <v>0</v>
      </c>
      <c r="DF82" s="203">
        <f t="shared" si="70"/>
        <v>0</v>
      </c>
      <c r="DG82" s="158"/>
      <c r="DH82" s="204">
        <f t="shared" si="71"/>
        <v>0</v>
      </c>
      <c r="DI82" s="120">
        <f t="shared" si="71"/>
        <v>0</v>
      </c>
      <c r="DJ82" s="120">
        <f t="shared" si="71"/>
        <v>0</v>
      </c>
      <c r="DK82" s="120">
        <f t="shared" si="71"/>
        <v>0</v>
      </c>
      <c r="DL82" s="120">
        <f t="shared" si="71"/>
        <v>0</v>
      </c>
      <c r="DM82" s="120">
        <f t="shared" si="71"/>
        <v>0</v>
      </c>
      <c r="DN82" s="118"/>
      <c r="DO82" s="121"/>
      <c r="DP82" s="120">
        <f t="shared" si="50"/>
        <v>0</v>
      </c>
      <c r="DQ82" s="120">
        <f t="shared" si="50"/>
        <v>0</v>
      </c>
      <c r="DR82" s="203">
        <f t="shared" si="72"/>
        <v>0</v>
      </c>
      <c r="DS82" s="197"/>
      <c r="DT82" s="204">
        <f t="shared" si="73"/>
        <v>0</v>
      </c>
      <c r="DU82" s="120">
        <f t="shared" si="73"/>
        <v>0</v>
      </c>
      <c r="DV82" s="120">
        <f t="shared" si="73"/>
        <v>0</v>
      </c>
      <c r="DW82" s="120">
        <f t="shared" si="73"/>
        <v>0</v>
      </c>
      <c r="DX82" s="120">
        <f t="shared" si="73"/>
        <v>0</v>
      </c>
      <c r="DY82" s="120">
        <f t="shared" si="73"/>
        <v>0</v>
      </c>
      <c r="DZ82" s="118"/>
      <c r="EA82" s="121"/>
      <c r="EB82" s="120">
        <f t="shared" si="52"/>
        <v>0</v>
      </c>
      <c r="EC82" s="120">
        <f t="shared" si="52"/>
        <v>0</v>
      </c>
      <c r="ED82" s="203">
        <f t="shared" si="74"/>
        <v>0</v>
      </c>
    </row>
    <row r="83" spans="1:134" x14ac:dyDescent="0.25">
      <c r="A83" s="115" t="s">
        <v>35</v>
      </c>
      <c r="B83" s="208"/>
      <c r="C83" s="210"/>
      <c r="D83" s="202">
        <f t="shared" si="53"/>
        <v>0</v>
      </c>
      <c r="E83" s="117">
        <f t="shared" si="53"/>
        <v>0</v>
      </c>
      <c r="F83" s="117">
        <f t="shared" si="53"/>
        <v>0</v>
      </c>
      <c r="G83" s="117">
        <f t="shared" si="53"/>
        <v>0</v>
      </c>
      <c r="H83" s="117">
        <f t="shared" si="32"/>
        <v>0</v>
      </c>
      <c r="I83" s="117">
        <f t="shared" si="32"/>
        <v>0</v>
      </c>
      <c r="J83" s="117">
        <f t="shared" si="53"/>
        <v>0</v>
      </c>
      <c r="K83" s="117">
        <f t="shared" si="53"/>
        <v>0</v>
      </c>
      <c r="L83" s="118"/>
      <c r="M83" s="119"/>
      <c r="N83" s="203">
        <f t="shared" si="54"/>
        <v>0</v>
      </c>
      <c r="O83" s="195"/>
      <c r="P83" s="202">
        <f t="shared" si="55"/>
        <v>0</v>
      </c>
      <c r="Q83" s="117">
        <f t="shared" si="55"/>
        <v>0</v>
      </c>
      <c r="R83" s="117">
        <f t="shared" si="55"/>
        <v>0</v>
      </c>
      <c r="S83" s="117">
        <f t="shared" si="55"/>
        <v>0</v>
      </c>
      <c r="T83" s="117">
        <f t="shared" si="55"/>
        <v>0</v>
      </c>
      <c r="U83" s="117">
        <f t="shared" si="55"/>
        <v>0</v>
      </c>
      <c r="V83" s="118"/>
      <c r="W83" s="119"/>
      <c r="X83" s="117">
        <f t="shared" si="34"/>
        <v>0</v>
      </c>
      <c r="Y83" s="117">
        <f t="shared" si="34"/>
        <v>0</v>
      </c>
      <c r="Z83" s="203">
        <f t="shared" si="56"/>
        <v>0</v>
      </c>
      <c r="AA83" s="158"/>
      <c r="AB83" s="202">
        <f t="shared" si="57"/>
        <v>0</v>
      </c>
      <c r="AC83" s="117">
        <f t="shared" si="57"/>
        <v>0</v>
      </c>
      <c r="AD83" s="117">
        <f t="shared" si="57"/>
        <v>0</v>
      </c>
      <c r="AE83" s="117">
        <f t="shared" si="57"/>
        <v>0</v>
      </c>
      <c r="AF83" s="117">
        <f t="shared" si="57"/>
        <v>0</v>
      </c>
      <c r="AG83" s="117">
        <f t="shared" si="57"/>
        <v>0</v>
      </c>
      <c r="AH83" s="118"/>
      <c r="AI83" s="119"/>
      <c r="AJ83" s="117">
        <f t="shared" si="36"/>
        <v>0</v>
      </c>
      <c r="AK83" s="117">
        <f t="shared" si="36"/>
        <v>0</v>
      </c>
      <c r="AL83" s="203">
        <f t="shared" si="58"/>
        <v>0</v>
      </c>
      <c r="AM83" s="158"/>
      <c r="AN83" s="202">
        <f t="shared" si="59"/>
        <v>0</v>
      </c>
      <c r="AO83" s="117">
        <f t="shared" si="59"/>
        <v>0</v>
      </c>
      <c r="AP83" s="117">
        <f t="shared" si="59"/>
        <v>0</v>
      </c>
      <c r="AQ83" s="117">
        <f t="shared" si="59"/>
        <v>0</v>
      </c>
      <c r="AR83" s="117">
        <f t="shared" si="59"/>
        <v>0</v>
      </c>
      <c r="AS83" s="117">
        <f t="shared" si="59"/>
        <v>0</v>
      </c>
      <c r="AT83" s="118"/>
      <c r="AU83" s="119"/>
      <c r="AV83" s="117">
        <f t="shared" si="38"/>
        <v>0</v>
      </c>
      <c r="AW83" s="117">
        <f t="shared" si="38"/>
        <v>0</v>
      </c>
      <c r="AX83" s="203">
        <f t="shared" si="60"/>
        <v>0</v>
      </c>
      <c r="AY83" s="158"/>
      <c r="AZ83" s="202">
        <f t="shared" si="61"/>
        <v>0</v>
      </c>
      <c r="BA83" s="117">
        <f t="shared" si="61"/>
        <v>0</v>
      </c>
      <c r="BB83" s="117">
        <f t="shared" si="61"/>
        <v>0</v>
      </c>
      <c r="BC83" s="117">
        <f t="shared" si="61"/>
        <v>0</v>
      </c>
      <c r="BD83" s="117">
        <f t="shared" si="61"/>
        <v>0</v>
      </c>
      <c r="BE83" s="117">
        <f t="shared" si="61"/>
        <v>0</v>
      </c>
      <c r="BF83" s="118"/>
      <c r="BG83" s="119"/>
      <c r="BH83" s="117">
        <f t="shared" si="40"/>
        <v>0</v>
      </c>
      <c r="BI83" s="117">
        <f t="shared" si="40"/>
        <v>0</v>
      </c>
      <c r="BJ83" s="203">
        <f t="shared" si="62"/>
        <v>0</v>
      </c>
      <c r="BK83" s="158"/>
      <c r="BL83" s="117">
        <f t="shared" si="63"/>
        <v>0</v>
      </c>
      <c r="BM83" s="117">
        <f t="shared" si="63"/>
        <v>0</v>
      </c>
      <c r="BN83" s="117">
        <f t="shared" si="63"/>
        <v>0</v>
      </c>
      <c r="BO83" s="117">
        <f t="shared" si="63"/>
        <v>0</v>
      </c>
      <c r="BP83" s="117">
        <f t="shared" si="63"/>
        <v>0</v>
      </c>
      <c r="BQ83" s="117">
        <f t="shared" si="63"/>
        <v>0</v>
      </c>
      <c r="BR83" s="118"/>
      <c r="BS83" s="119"/>
      <c r="BT83" s="117">
        <f t="shared" si="42"/>
        <v>0</v>
      </c>
      <c r="BU83" s="117">
        <f t="shared" si="42"/>
        <v>0</v>
      </c>
      <c r="BV83" s="203">
        <f t="shared" si="64"/>
        <v>0</v>
      </c>
      <c r="BW83" s="158"/>
      <c r="BX83" s="202">
        <f t="shared" si="65"/>
        <v>0</v>
      </c>
      <c r="BY83" s="117">
        <f t="shared" si="65"/>
        <v>0</v>
      </c>
      <c r="BZ83" s="117">
        <f t="shared" si="65"/>
        <v>0</v>
      </c>
      <c r="CA83" s="117">
        <f t="shared" si="65"/>
        <v>0</v>
      </c>
      <c r="CB83" s="117">
        <f t="shared" si="65"/>
        <v>0</v>
      </c>
      <c r="CC83" s="117">
        <f t="shared" si="65"/>
        <v>0</v>
      </c>
      <c r="CD83" s="118"/>
      <c r="CE83" s="119"/>
      <c r="CF83" s="117">
        <f t="shared" si="44"/>
        <v>0</v>
      </c>
      <c r="CG83" s="117">
        <f t="shared" si="44"/>
        <v>0</v>
      </c>
      <c r="CH83" s="203">
        <f t="shared" si="66"/>
        <v>0</v>
      </c>
      <c r="CI83" s="158"/>
      <c r="CJ83" s="202">
        <f t="shared" si="67"/>
        <v>0</v>
      </c>
      <c r="CK83" s="117">
        <f t="shared" si="67"/>
        <v>0</v>
      </c>
      <c r="CL83" s="117">
        <f t="shared" si="67"/>
        <v>0</v>
      </c>
      <c r="CM83" s="117">
        <f t="shared" si="67"/>
        <v>0</v>
      </c>
      <c r="CN83" s="117">
        <f t="shared" si="67"/>
        <v>0</v>
      </c>
      <c r="CO83" s="117">
        <f t="shared" si="67"/>
        <v>0</v>
      </c>
      <c r="CP83" s="118"/>
      <c r="CQ83" s="119"/>
      <c r="CR83" s="117">
        <f t="shared" si="46"/>
        <v>0</v>
      </c>
      <c r="CS83" s="117">
        <f t="shared" si="46"/>
        <v>0</v>
      </c>
      <c r="CT83" s="203">
        <f t="shared" si="68"/>
        <v>0</v>
      </c>
      <c r="CU83" s="158"/>
      <c r="CV83" s="202">
        <f t="shared" si="69"/>
        <v>0</v>
      </c>
      <c r="CW83" s="117">
        <f t="shared" si="69"/>
        <v>0</v>
      </c>
      <c r="CX83" s="117">
        <f t="shared" si="69"/>
        <v>0</v>
      </c>
      <c r="CY83" s="117">
        <f t="shared" si="69"/>
        <v>0</v>
      </c>
      <c r="CZ83" s="117">
        <f t="shared" si="69"/>
        <v>0</v>
      </c>
      <c r="DA83" s="117">
        <f t="shared" si="69"/>
        <v>0</v>
      </c>
      <c r="DB83" s="118"/>
      <c r="DC83" s="119"/>
      <c r="DD83" s="117">
        <f t="shared" si="48"/>
        <v>0</v>
      </c>
      <c r="DE83" s="117">
        <f t="shared" si="48"/>
        <v>0</v>
      </c>
      <c r="DF83" s="203">
        <f t="shared" si="70"/>
        <v>0</v>
      </c>
      <c r="DG83" s="158"/>
      <c r="DH83" s="202">
        <f t="shared" si="71"/>
        <v>0</v>
      </c>
      <c r="DI83" s="117">
        <f t="shared" si="71"/>
        <v>0</v>
      </c>
      <c r="DJ83" s="117">
        <f t="shared" si="71"/>
        <v>0</v>
      </c>
      <c r="DK83" s="117">
        <f t="shared" si="71"/>
        <v>0</v>
      </c>
      <c r="DL83" s="117">
        <f t="shared" si="71"/>
        <v>0</v>
      </c>
      <c r="DM83" s="117">
        <f t="shared" si="71"/>
        <v>0</v>
      </c>
      <c r="DN83" s="118"/>
      <c r="DO83" s="119"/>
      <c r="DP83" s="117">
        <f t="shared" si="50"/>
        <v>0</v>
      </c>
      <c r="DQ83" s="117">
        <f t="shared" si="50"/>
        <v>0</v>
      </c>
      <c r="DR83" s="203">
        <f t="shared" si="72"/>
        <v>0</v>
      </c>
      <c r="DS83" s="197"/>
      <c r="DT83" s="202">
        <f t="shared" si="73"/>
        <v>0</v>
      </c>
      <c r="DU83" s="117">
        <f t="shared" si="73"/>
        <v>0</v>
      </c>
      <c r="DV83" s="117">
        <f t="shared" si="73"/>
        <v>0</v>
      </c>
      <c r="DW83" s="117">
        <f t="shared" si="73"/>
        <v>0</v>
      </c>
      <c r="DX83" s="117">
        <f t="shared" si="73"/>
        <v>0</v>
      </c>
      <c r="DY83" s="117">
        <f t="shared" si="73"/>
        <v>0</v>
      </c>
      <c r="DZ83" s="118"/>
      <c r="EA83" s="119"/>
      <c r="EB83" s="117">
        <f t="shared" si="52"/>
        <v>0</v>
      </c>
      <c r="EC83" s="117">
        <f t="shared" si="52"/>
        <v>0</v>
      </c>
      <c r="ED83" s="203">
        <f t="shared" si="74"/>
        <v>0</v>
      </c>
    </row>
    <row r="84" spans="1:134" x14ac:dyDescent="0.25">
      <c r="A84" s="115" t="s">
        <v>36</v>
      </c>
      <c r="B84" s="208"/>
      <c r="C84" s="209"/>
      <c r="D84" s="202">
        <f t="shared" si="53"/>
        <v>0</v>
      </c>
      <c r="E84" s="117">
        <f t="shared" si="53"/>
        <v>0</v>
      </c>
      <c r="F84" s="117">
        <f t="shared" si="53"/>
        <v>0</v>
      </c>
      <c r="G84" s="117">
        <f t="shared" si="53"/>
        <v>0</v>
      </c>
      <c r="H84" s="117">
        <f t="shared" si="32"/>
        <v>0</v>
      </c>
      <c r="I84" s="117">
        <f t="shared" si="32"/>
        <v>0</v>
      </c>
      <c r="J84" s="117">
        <f t="shared" si="53"/>
        <v>0</v>
      </c>
      <c r="K84" s="117">
        <f t="shared" si="53"/>
        <v>0</v>
      </c>
      <c r="L84" s="118"/>
      <c r="M84" s="119"/>
      <c r="N84" s="203">
        <f t="shared" si="54"/>
        <v>0</v>
      </c>
      <c r="O84" s="195"/>
      <c r="P84" s="202">
        <f t="shared" si="55"/>
        <v>0</v>
      </c>
      <c r="Q84" s="117">
        <f t="shared" si="55"/>
        <v>0</v>
      </c>
      <c r="R84" s="117">
        <f t="shared" si="55"/>
        <v>0</v>
      </c>
      <c r="S84" s="117">
        <f t="shared" si="55"/>
        <v>0</v>
      </c>
      <c r="T84" s="117">
        <f t="shared" si="55"/>
        <v>0</v>
      </c>
      <c r="U84" s="117">
        <f t="shared" si="55"/>
        <v>0</v>
      </c>
      <c r="V84" s="118"/>
      <c r="W84" s="119"/>
      <c r="X84" s="117">
        <f t="shared" si="34"/>
        <v>0</v>
      </c>
      <c r="Y84" s="117">
        <f t="shared" si="34"/>
        <v>0</v>
      </c>
      <c r="Z84" s="203">
        <f t="shared" si="56"/>
        <v>0</v>
      </c>
      <c r="AA84" s="158"/>
      <c r="AB84" s="202">
        <f t="shared" si="57"/>
        <v>0</v>
      </c>
      <c r="AC84" s="117">
        <f t="shared" si="57"/>
        <v>0</v>
      </c>
      <c r="AD84" s="117">
        <f t="shared" si="57"/>
        <v>0</v>
      </c>
      <c r="AE84" s="117">
        <f t="shared" si="57"/>
        <v>0</v>
      </c>
      <c r="AF84" s="117">
        <f t="shared" si="57"/>
        <v>0</v>
      </c>
      <c r="AG84" s="117">
        <f t="shared" si="57"/>
        <v>0</v>
      </c>
      <c r="AH84" s="118"/>
      <c r="AI84" s="119"/>
      <c r="AJ84" s="117">
        <f t="shared" si="36"/>
        <v>0</v>
      </c>
      <c r="AK84" s="117">
        <f t="shared" si="36"/>
        <v>0</v>
      </c>
      <c r="AL84" s="203">
        <f t="shared" si="58"/>
        <v>0</v>
      </c>
      <c r="AM84" s="158"/>
      <c r="AN84" s="202">
        <f t="shared" si="59"/>
        <v>0</v>
      </c>
      <c r="AO84" s="117">
        <f t="shared" si="59"/>
        <v>0</v>
      </c>
      <c r="AP84" s="117">
        <f t="shared" si="59"/>
        <v>0</v>
      </c>
      <c r="AQ84" s="117">
        <f t="shared" si="59"/>
        <v>0</v>
      </c>
      <c r="AR84" s="117">
        <f t="shared" si="59"/>
        <v>0</v>
      </c>
      <c r="AS84" s="117">
        <f t="shared" si="59"/>
        <v>0</v>
      </c>
      <c r="AT84" s="118"/>
      <c r="AU84" s="119"/>
      <c r="AV84" s="117">
        <f t="shared" si="38"/>
        <v>0</v>
      </c>
      <c r="AW84" s="117">
        <f t="shared" si="38"/>
        <v>0</v>
      </c>
      <c r="AX84" s="203">
        <f t="shared" si="60"/>
        <v>0</v>
      </c>
      <c r="AY84" s="158"/>
      <c r="AZ84" s="202">
        <f t="shared" si="61"/>
        <v>0</v>
      </c>
      <c r="BA84" s="117">
        <f t="shared" si="61"/>
        <v>0</v>
      </c>
      <c r="BB84" s="117">
        <f t="shared" si="61"/>
        <v>0</v>
      </c>
      <c r="BC84" s="117">
        <f t="shared" si="61"/>
        <v>0</v>
      </c>
      <c r="BD84" s="117">
        <f t="shared" si="61"/>
        <v>0</v>
      </c>
      <c r="BE84" s="117">
        <f t="shared" si="61"/>
        <v>0</v>
      </c>
      <c r="BF84" s="118"/>
      <c r="BG84" s="119"/>
      <c r="BH84" s="117">
        <f t="shared" si="40"/>
        <v>0</v>
      </c>
      <c r="BI84" s="117">
        <f t="shared" si="40"/>
        <v>0</v>
      </c>
      <c r="BJ84" s="203">
        <f t="shared" si="62"/>
        <v>0</v>
      </c>
      <c r="BK84" s="158"/>
      <c r="BL84" s="117">
        <f t="shared" si="63"/>
        <v>0</v>
      </c>
      <c r="BM84" s="117">
        <f t="shared" si="63"/>
        <v>0</v>
      </c>
      <c r="BN84" s="117">
        <f t="shared" si="63"/>
        <v>0</v>
      </c>
      <c r="BO84" s="117">
        <f t="shared" si="63"/>
        <v>0</v>
      </c>
      <c r="BP84" s="117">
        <f t="shared" si="63"/>
        <v>0</v>
      </c>
      <c r="BQ84" s="117">
        <f t="shared" si="63"/>
        <v>0</v>
      </c>
      <c r="BR84" s="118"/>
      <c r="BS84" s="119"/>
      <c r="BT84" s="117">
        <f t="shared" si="42"/>
        <v>0</v>
      </c>
      <c r="BU84" s="117">
        <f t="shared" si="42"/>
        <v>0</v>
      </c>
      <c r="BV84" s="203">
        <f t="shared" si="64"/>
        <v>0</v>
      </c>
      <c r="BW84" s="158"/>
      <c r="BX84" s="202">
        <f t="shared" si="65"/>
        <v>0</v>
      </c>
      <c r="BY84" s="117">
        <f t="shared" si="65"/>
        <v>0</v>
      </c>
      <c r="BZ84" s="117">
        <f t="shared" si="65"/>
        <v>0</v>
      </c>
      <c r="CA84" s="117">
        <f t="shared" si="65"/>
        <v>0</v>
      </c>
      <c r="CB84" s="117">
        <f t="shared" si="65"/>
        <v>0</v>
      </c>
      <c r="CC84" s="117">
        <f t="shared" si="65"/>
        <v>0</v>
      </c>
      <c r="CD84" s="118"/>
      <c r="CE84" s="119"/>
      <c r="CF84" s="117">
        <f t="shared" si="44"/>
        <v>0</v>
      </c>
      <c r="CG84" s="117">
        <f t="shared" si="44"/>
        <v>0</v>
      </c>
      <c r="CH84" s="203">
        <f t="shared" si="66"/>
        <v>0</v>
      </c>
      <c r="CI84" s="158"/>
      <c r="CJ84" s="202">
        <f t="shared" si="67"/>
        <v>0</v>
      </c>
      <c r="CK84" s="117">
        <f t="shared" si="67"/>
        <v>0</v>
      </c>
      <c r="CL84" s="117">
        <f t="shared" si="67"/>
        <v>0</v>
      </c>
      <c r="CM84" s="117">
        <f t="shared" si="67"/>
        <v>0</v>
      </c>
      <c r="CN84" s="117">
        <f t="shared" si="67"/>
        <v>0</v>
      </c>
      <c r="CO84" s="117">
        <f t="shared" si="67"/>
        <v>0</v>
      </c>
      <c r="CP84" s="118"/>
      <c r="CQ84" s="119"/>
      <c r="CR84" s="117">
        <f t="shared" si="46"/>
        <v>0</v>
      </c>
      <c r="CS84" s="117">
        <f t="shared" si="46"/>
        <v>0</v>
      </c>
      <c r="CT84" s="203">
        <f t="shared" si="68"/>
        <v>0</v>
      </c>
      <c r="CU84" s="158"/>
      <c r="CV84" s="202">
        <f t="shared" si="69"/>
        <v>0</v>
      </c>
      <c r="CW84" s="117">
        <f t="shared" si="69"/>
        <v>0</v>
      </c>
      <c r="CX84" s="117">
        <f t="shared" si="69"/>
        <v>0</v>
      </c>
      <c r="CY84" s="117">
        <f t="shared" si="69"/>
        <v>0</v>
      </c>
      <c r="CZ84" s="117">
        <f t="shared" si="69"/>
        <v>0</v>
      </c>
      <c r="DA84" s="117">
        <f t="shared" si="69"/>
        <v>0</v>
      </c>
      <c r="DB84" s="118"/>
      <c r="DC84" s="119"/>
      <c r="DD84" s="117">
        <f t="shared" si="48"/>
        <v>0</v>
      </c>
      <c r="DE84" s="117">
        <f t="shared" si="48"/>
        <v>0</v>
      </c>
      <c r="DF84" s="203">
        <f t="shared" si="70"/>
        <v>0</v>
      </c>
      <c r="DG84" s="158"/>
      <c r="DH84" s="202">
        <f t="shared" si="71"/>
        <v>0</v>
      </c>
      <c r="DI84" s="117">
        <f t="shared" si="71"/>
        <v>0</v>
      </c>
      <c r="DJ84" s="117">
        <f t="shared" si="71"/>
        <v>0</v>
      </c>
      <c r="DK84" s="117">
        <f t="shared" si="71"/>
        <v>0</v>
      </c>
      <c r="DL84" s="117">
        <f t="shared" si="71"/>
        <v>0</v>
      </c>
      <c r="DM84" s="117">
        <f t="shared" si="71"/>
        <v>0</v>
      </c>
      <c r="DN84" s="118"/>
      <c r="DO84" s="119"/>
      <c r="DP84" s="117">
        <f t="shared" si="50"/>
        <v>0</v>
      </c>
      <c r="DQ84" s="117">
        <f t="shared" si="50"/>
        <v>0</v>
      </c>
      <c r="DR84" s="203">
        <f t="shared" si="72"/>
        <v>0</v>
      </c>
      <c r="DS84" s="197"/>
      <c r="DT84" s="202">
        <f t="shared" si="73"/>
        <v>0</v>
      </c>
      <c r="DU84" s="117">
        <f t="shared" si="73"/>
        <v>0</v>
      </c>
      <c r="DV84" s="117">
        <f t="shared" si="73"/>
        <v>0</v>
      </c>
      <c r="DW84" s="117">
        <f t="shared" si="73"/>
        <v>0</v>
      </c>
      <c r="DX84" s="117">
        <f t="shared" si="73"/>
        <v>0</v>
      </c>
      <c r="DY84" s="117">
        <f t="shared" si="73"/>
        <v>0</v>
      </c>
      <c r="DZ84" s="118"/>
      <c r="EA84" s="119"/>
      <c r="EB84" s="117">
        <f t="shared" si="52"/>
        <v>0</v>
      </c>
      <c r="EC84" s="117">
        <f t="shared" si="52"/>
        <v>0</v>
      </c>
      <c r="ED84" s="203">
        <f t="shared" si="74"/>
        <v>0</v>
      </c>
    </row>
    <row r="85" spans="1:134" x14ac:dyDescent="0.25">
      <c r="A85" s="115" t="s">
        <v>37</v>
      </c>
      <c r="B85" s="208"/>
      <c r="C85" s="210"/>
      <c r="D85" s="202">
        <f t="shared" si="53"/>
        <v>0</v>
      </c>
      <c r="E85" s="117">
        <f t="shared" si="53"/>
        <v>0</v>
      </c>
      <c r="F85" s="117">
        <f t="shared" si="53"/>
        <v>0</v>
      </c>
      <c r="G85" s="117">
        <f t="shared" si="53"/>
        <v>0</v>
      </c>
      <c r="H85" s="117">
        <f t="shared" si="32"/>
        <v>0</v>
      </c>
      <c r="I85" s="117">
        <f t="shared" si="32"/>
        <v>0</v>
      </c>
      <c r="J85" s="117">
        <f t="shared" si="53"/>
        <v>0</v>
      </c>
      <c r="K85" s="117">
        <f t="shared" si="53"/>
        <v>0</v>
      </c>
      <c r="L85" s="118"/>
      <c r="M85" s="119"/>
      <c r="N85" s="203">
        <f t="shared" si="54"/>
        <v>0</v>
      </c>
      <c r="O85" s="195"/>
      <c r="P85" s="202">
        <f t="shared" si="55"/>
        <v>0</v>
      </c>
      <c r="Q85" s="117">
        <f t="shared" si="55"/>
        <v>0</v>
      </c>
      <c r="R85" s="117">
        <f t="shared" si="55"/>
        <v>0</v>
      </c>
      <c r="S85" s="117">
        <f t="shared" si="55"/>
        <v>0</v>
      </c>
      <c r="T85" s="117">
        <f t="shared" si="55"/>
        <v>0</v>
      </c>
      <c r="U85" s="117">
        <f t="shared" si="55"/>
        <v>0</v>
      </c>
      <c r="V85" s="118"/>
      <c r="W85" s="119"/>
      <c r="X85" s="117">
        <f t="shared" si="34"/>
        <v>0</v>
      </c>
      <c r="Y85" s="117">
        <f t="shared" si="34"/>
        <v>0</v>
      </c>
      <c r="Z85" s="203">
        <f t="shared" si="56"/>
        <v>0</v>
      </c>
      <c r="AA85" s="158"/>
      <c r="AB85" s="202">
        <f t="shared" si="57"/>
        <v>0</v>
      </c>
      <c r="AC85" s="117">
        <f t="shared" si="57"/>
        <v>0</v>
      </c>
      <c r="AD85" s="117">
        <f t="shared" si="57"/>
        <v>0</v>
      </c>
      <c r="AE85" s="117">
        <f t="shared" si="57"/>
        <v>0</v>
      </c>
      <c r="AF85" s="117">
        <f t="shared" si="57"/>
        <v>0</v>
      </c>
      <c r="AG85" s="117">
        <f t="shared" si="57"/>
        <v>0</v>
      </c>
      <c r="AH85" s="118"/>
      <c r="AI85" s="119"/>
      <c r="AJ85" s="117">
        <f t="shared" si="36"/>
        <v>0</v>
      </c>
      <c r="AK85" s="117">
        <f t="shared" si="36"/>
        <v>0</v>
      </c>
      <c r="AL85" s="203">
        <f t="shared" si="58"/>
        <v>0</v>
      </c>
      <c r="AM85" s="158"/>
      <c r="AN85" s="202">
        <f t="shared" si="59"/>
        <v>0</v>
      </c>
      <c r="AO85" s="117">
        <f t="shared" si="59"/>
        <v>0</v>
      </c>
      <c r="AP85" s="117">
        <f t="shared" si="59"/>
        <v>0</v>
      </c>
      <c r="AQ85" s="117">
        <f t="shared" si="59"/>
        <v>0</v>
      </c>
      <c r="AR85" s="117">
        <f t="shared" si="59"/>
        <v>0</v>
      </c>
      <c r="AS85" s="117">
        <f t="shared" si="59"/>
        <v>0</v>
      </c>
      <c r="AT85" s="118"/>
      <c r="AU85" s="119"/>
      <c r="AV85" s="117">
        <f t="shared" si="38"/>
        <v>0</v>
      </c>
      <c r="AW85" s="117">
        <f t="shared" si="38"/>
        <v>0</v>
      </c>
      <c r="AX85" s="203">
        <f t="shared" si="60"/>
        <v>0</v>
      </c>
      <c r="AY85" s="158"/>
      <c r="AZ85" s="202">
        <f t="shared" si="61"/>
        <v>0</v>
      </c>
      <c r="BA85" s="117">
        <f t="shared" si="61"/>
        <v>0</v>
      </c>
      <c r="BB85" s="117">
        <f t="shared" si="61"/>
        <v>0</v>
      </c>
      <c r="BC85" s="117">
        <f t="shared" si="61"/>
        <v>0</v>
      </c>
      <c r="BD85" s="117">
        <f t="shared" si="61"/>
        <v>0</v>
      </c>
      <c r="BE85" s="117">
        <f t="shared" si="61"/>
        <v>0</v>
      </c>
      <c r="BF85" s="118"/>
      <c r="BG85" s="119"/>
      <c r="BH85" s="117">
        <f t="shared" si="40"/>
        <v>0</v>
      </c>
      <c r="BI85" s="117">
        <f t="shared" si="40"/>
        <v>0</v>
      </c>
      <c r="BJ85" s="203">
        <f t="shared" si="62"/>
        <v>0</v>
      </c>
      <c r="BK85" s="158"/>
      <c r="BL85" s="117">
        <f t="shared" si="63"/>
        <v>0</v>
      </c>
      <c r="BM85" s="117">
        <f t="shared" si="63"/>
        <v>0</v>
      </c>
      <c r="BN85" s="117">
        <f t="shared" si="63"/>
        <v>0</v>
      </c>
      <c r="BO85" s="117">
        <f t="shared" si="63"/>
        <v>0</v>
      </c>
      <c r="BP85" s="117">
        <f t="shared" si="63"/>
        <v>0</v>
      </c>
      <c r="BQ85" s="117">
        <f t="shared" si="63"/>
        <v>0</v>
      </c>
      <c r="BR85" s="118"/>
      <c r="BS85" s="119"/>
      <c r="BT85" s="117">
        <f t="shared" si="42"/>
        <v>0</v>
      </c>
      <c r="BU85" s="117">
        <f t="shared" si="42"/>
        <v>0</v>
      </c>
      <c r="BV85" s="203">
        <f t="shared" si="64"/>
        <v>0</v>
      </c>
      <c r="BW85" s="158"/>
      <c r="BX85" s="202">
        <f t="shared" si="65"/>
        <v>0</v>
      </c>
      <c r="BY85" s="117">
        <f t="shared" si="65"/>
        <v>0</v>
      </c>
      <c r="BZ85" s="117">
        <f t="shared" si="65"/>
        <v>0</v>
      </c>
      <c r="CA85" s="117">
        <f t="shared" si="65"/>
        <v>0</v>
      </c>
      <c r="CB85" s="117">
        <f t="shared" si="65"/>
        <v>0</v>
      </c>
      <c r="CC85" s="117">
        <f t="shared" si="65"/>
        <v>0</v>
      </c>
      <c r="CD85" s="118"/>
      <c r="CE85" s="119"/>
      <c r="CF85" s="117">
        <f t="shared" si="44"/>
        <v>0</v>
      </c>
      <c r="CG85" s="117">
        <f t="shared" si="44"/>
        <v>0</v>
      </c>
      <c r="CH85" s="203">
        <f t="shared" si="66"/>
        <v>0</v>
      </c>
      <c r="CI85" s="158"/>
      <c r="CJ85" s="202">
        <f t="shared" si="67"/>
        <v>0</v>
      </c>
      <c r="CK85" s="117">
        <f t="shared" si="67"/>
        <v>0</v>
      </c>
      <c r="CL85" s="117">
        <f t="shared" si="67"/>
        <v>0</v>
      </c>
      <c r="CM85" s="117">
        <f t="shared" si="67"/>
        <v>0</v>
      </c>
      <c r="CN85" s="117">
        <f t="shared" si="67"/>
        <v>0</v>
      </c>
      <c r="CO85" s="117">
        <f t="shared" si="67"/>
        <v>0</v>
      </c>
      <c r="CP85" s="118"/>
      <c r="CQ85" s="119"/>
      <c r="CR85" s="117">
        <f t="shared" si="46"/>
        <v>0</v>
      </c>
      <c r="CS85" s="117">
        <f t="shared" si="46"/>
        <v>0</v>
      </c>
      <c r="CT85" s="203">
        <f t="shared" si="68"/>
        <v>0</v>
      </c>
      <c r="CU85" s="158"/>
      <c r="CV85" s="202">
        <f t="shared" si="69"/>
        <v>0</v>
      </c>
      <c r="CW85" s="117">
        <f t="shared" si="69"/>
        <v>0</v>
      </c>
      <c r="CX85" s="117">
        <f t="shared" si="69"/>
        <v>0</v>
      </c>
      <c r="CY85" s="117">
        <f t="shared" si="69"/>
        <v>0</v>
      </c>
      <c r="CZ85" s="117">
        <f t="shared" si="69"/>
        <v>0</v>
      </c>
      <c r="DA85" s="117">
        <f t="shared" si="69"/>
        <v>0</v>
      </c>
      <c r="DB85" s="118"/>
      <c r="DC85" s="119"/>
      <c r="DD85" s="117">
        <f t="shared" si="48"/>
        <v>0</v>
      </c>
      <c r="DE85" s="117">
        <f t="shared" si="48"/>
        <v>0</v>
      </c>
      <c r="DF85" s="203">
        <f t="shared" si="70"/>
        <v>0</v>
      </c>
      <c r="DG85" s="158"/>
      <c r="DH85" s="202">
        <f t="shared" si="71"/>
        <v>0</v>
      </c>
      <c r="DI85" s="117">
        <f t="shared" si="71"/>
        <v>0</v>
      </c>
      <c r="DJ85" s="117">
        <f t="shared" si="71"/>
        <v>0</v>
      </c>
      <c r="DK85" s="117">
        <f t="shared" si="71"/>
        <v>0</v>
      </c>
      <c r="DL85" s="117">
        <f t="shared" si="71"/>
        <v>0</v>
      </c>
      <c r="DM85" s="117">
        <f t="shared" si="71"/>
        <v>0</v>
      </c>
      <c r="DN85" s="118"/>
      <c r="DO85" s="119"/>
      <c r="DP85" s="117">
        <f t="shared" si="50"/>
        <v>0</v>
      </c>
      <c r="DQ85" s="117">
        <f t="shared" si="50"/>
        <v>0</v>
      </c>
      <c r="DR85" s="203">
        <f t="shared" si="72"/>
        <v>0</v>
      </c>
      <c r="DS85" s="197"/>
      <c r="DT85" s="202">
        <f t="shared" si="73"/>
        <v>0</v>
      </c>
      <c r="DU85" s="117">
        <f t="shared" si="73"/>
        <v>0</v>
      </c>
      <c r="DV85" s="117">
        <f t="shared" si="73"/>
        <v>0</v>
      </c>
      <c r="DW85" s="117">
        <f t="shared" si="73"/>
        <v>0</v>
      </c>
      <c r="DX85" s="117">
        <f t="shared" si="73"/>
        <v>0</v>
      </c>
      <c r="DY85" s="117">
        <f t="shared" si="73"/>
        <v>0</v>
      </c>
      <c r="DZ85" s="118"/>
      <c r="EA85" s="119"/>
      <c r="EB85" s="117">
        <f t="shared" si="52"/>
        <v>0</v>
      </c>
      <c r="EC85" s="117">
        <f t="shared" si="52"/>
        <v>0</v>
      </c>
      <c r="ED85" s="203">
        <f t="shared" si="74"/>
        <v>0</v>
      </c>
    </row>
    <row r="86" spans="1:134" x14ac:dyDescent="0.25">
      <c r="A86" s="115" t="s">
        <v>38</v>
      </c>
      <c r="B86" s="208"/>
      <c r="C86" s="209"/>
      <c r="D86" s="202">
        <f t="shared" si="53"/>
        <v>0</v>
      </c>
      <c r="E86" s="117">
        <f t="shared" si="53"/>
        <v>0</v>
      </c>
      <c r="F86" s="117">
        <f t="shared" si="53"/>
        <v>0</v>
      </c>
      <c r="G86" s="117">
        <f t="shared" si="53"/>
        <v>0</v>
      </c>
      <c r="H86" s="117">
        <f t="shared" si="32"/>
        <v>0</v>
      </c>
      <c r="I86" s="117">
        <f t="shared" si="32"/>
        <v>0</v>
      </c>
      <c r="J86" s="117">
        <f t="shared" si="53"/>
        <v>0</v>
      </c>
      <c r="K86" s="117">
        <f t="shared" si="53"/>
        <v>0</v>
      </c>
      <c r="L86" s="118"/>
      <c r="M86" s="119"/>
      <c r="N86" s="203">
        <f t="shared" si="54"/>
        <v>0</v>
      </c>
      <c r="O86" s="195"/>
      <c r="P86" s="202">
        <f t="shared" si="55"/>
        <v>0</v>
      </c>
      <c r="Q86" s="117">
        <f t="shared" si="55"/>
        <v>0</v>
      </c>
      <c r="R86" s="117">
        <f t="shared" si="55"/>
        <v>0</v>
      </c>
      <c r="S86" s="117">
        <f t="shared" si="55"/>
        <v>0</v>
      </c>
      <c r="T86" s="117">
        <f t="shared" si="55"/>
        <v>0</v>
      </c>
      <c r="U86" s="117">
        <f t="shared" si="55"/>
        <v>0</v>
      </c>
      <c r="V86" s="118"/>
      <c r="W86" s="119"/>
      <c r="X86" s="117">
        <f t="shared" si="34"/>
        <v>0</v>
      </c>
      <c r="Y86" s="117">
        <f t="shared" si="34"/>
        <v>0</v>
      </c>
      <c r="Z86" s="203">
        <f t="shared" si="56"/>
        <v>0</v>
      </c>
      <c r="AA86" s="158"/>
      <c r="AB86" s="202">
        <f t="shared" si="57"/>
        <v>0</v>
      </c>
      <c r="AC86" s="117">
        <f t="shared" si="57"/>
        <v>0</v>
      </c>
      <c r="AD86" s="117">
        <f t="shared" si="57"/>
        <v>0</v>
      </c>
      <c r="AE86" s="117">
        <f t="shared" si="57"/>
        <v>0</v>
      </c>
      <c r="AF86" s="117">
        <f t="shared" si="57"/>
        <v>0</v>
      </c>
      <c r="AG86" s="117">
        <f t="shared" si="57"/>
        <v>0</v>
      </c>
      <c r="AH86" s="118"/>
      <c r="AI86" s="119"/>
      <c r="AJ86" s="117">
        <f t="shared" si="36"/>
        <v>0</v>
      </c>
      <c r="AK86" s="117">
        <f t="shared" si="36"/>
        <v>0</v>
      </c>
      <c r="AL86" s="203">
        <f t="shared" si="58"/>
        <v>0</v>
      </c>
      <c r="AM86" s="158"/>
      <c r="AN86" s="202">
        <f t="shared" si="59"/>
        <v>0</v>
      </c>
      <c r="AO86" s="117">
        <f t="shared" si="59"/>
        <v>0</v>
      </c>
      <c r="AP86" s="117">
        <f t="shared" si="59"/>
        <v>0</v>
      </c>
      <c r="AQ86" s="117">
        <f t="shared" si="59"/>
        <v>0</v>
      </c>
      <c r="AR86" s="117">
        <f t="shared" si="59"/>
        <v>0</v>
      </c>
      <c r="AS86" s="117">
        <f t="shared" si="59"/>
        <v>0</v>
      </c>
      <c r="AT86" s="118"/>
      <c r="AU86" s="119"/>
      <c r="AV86" s="117">
        <f t="shared" si="38"/>
        <v>0</v>
      </c>
      <c r="AW86" s="117">
        <f t="shared" si="38"/>
        <v>0</v>
      </c>
      <c r="AX86" s="203">
        <f t="shared" si="60"/>
        <v>0</v>
      </c>
      <c r="AY86" s="158"/>
      <c r="AZ86" s="202">
        <f t="shared" si="61"/>
        <v>0</v>
      </c>
      <c r="BA86" s="117">
        <f t="shared" si="61"/>
        <v>0</v>
      </c>
      <c r="BB86" s="117">
        <f t="shared" si="61"/>
        <v>0</v>
      </c>
      <c r="BC86" s="117">
        <f t="shared" si="61"/>
        <v>0</v>
      </c>
      <c r="BD86" s="117">
        <f t="shared" si="61"/>
        <v>0</v>
      </c>
      <c r="BE86" s="117">
        <f t="shared" si="61"/>
        <v>0</v>
      </c>
      <c r="BF86" s="118"/>
      <c r="BG86" s="119"/>
      <c r="BH86" s="117">
        <f t="shared" si="40"/>
        <v>0</v>
      </c>
      <c r="BI86" s="117">
        <f t="shared" si="40"/>
        <v>0</v>
      </c>
      <c r="BJ86" s="203">
        <f t="shared" si="62"/>
        <v>0</v>
      </c>
      <c r="BK86" s="158"/>
      <c r="BL86" s="117">
        <f t="shared" si="63"/>
        <v>0</v>
      </c>
      <c r="BM86" s="117">
        <f t="shared" si="63"/>
        <v>0</v>
      </c>
      <c r="BN86" s="117">
        <f t="shared" si="63"/>
        <v>0</v>
      </c>
      <c r="BO86" s="117">
        <f t="shared" si="63"/>
        <v>0</v>
      </c>
      <c r="BP86" s="117">
        <f t="shared" si="63"/>
        <v>0</v>
      </c>
      <c r="BQ86" s="117">
        <f t="shared" si="63"/>
        <v>0</v>
      </c>
      <c r="BR86" s="118"/>
      <c r="BS86" s="119"/>
      <c r="BT86" s="117">
        <f t="shared" si="42"/>
        <v>0</v>
      </c>
      <c r="BU86" s="117">
        <f t="shared" si="42"/>
        <v>0</v>
      </c>
      <c r="BV86" s="203">
        <f t="shared" si="64"/>
        <v>0</v>
      </c>
      <c r="BW86" s="158"/>
      <c r="BX86" s="202">
        <f t="shared" si="65"/>
        <v>0</v>
      </c>
      <c r="BY86" s="117">
        <f t="shared" si="65"/>
        <v>0</v>
      </c>
      <c r="BZ86" s="117">
        <f t="shared" si="65"/>
        <v>0</v>
      </c>
      <c r="CA86" s="117">
        <f t="shared" si="65"/>
        <v>0</v>
      </c>
      <c r="CB86" s="117">
        <f t="shared" si="65"/>
        <v>0</v>
      </c>
      <c r="CC86" s="117">
        <f t="shared" si="65"/>
        <v>0</v>
      </c>
      <c r="CD86" s="118"/>
      <c r="CE86" s="119"/>
      <c r="CF86" s="117">
        <f t="shared" si="44"/>
        <v>0</v>
      </c>
      <c r="CG86" s="117">
        <f t="shared" si="44"/>
        <v>0</v>
      </c>
      <c r="CH86" s="203">
        <f t="shared" si="66"/>
        <v>0</v>
      </c>
      <c r="CI86" s="158"/>
      <c r="CJ86" s="202">
        <f t="shared" si="67"/>
        <v>0</v>
      </c>
      <c r="CK86" s="117">
        <f t="shared" si="67"/>
        <v>0</v>
      </c>
      <c r="CL86" s="117">
        <f t="shared" si="67"/>
        <v>0</v>
      </c>
      <c r="CM86" s="117">
        <f t="shared" si="67"/>
        <v>0</v>
      </c>
      <c r="CN86" s="117">
        <f t="shared" si="67"/>
        <v>0</v>
      </c>
      <c r="CO86" s="117">
        <f t="shared" si="67"/>
        <v>0</v>
      </c>
      <c r="CP86" s="118"/>
      <c r="CQ86" s="119"/>
      <c r="CR86" s="117">
        <f t="shared" si="46"/>
        <v>0</v>
      </c>
      <c r="CS86" s="117">
        <f t="shared" si="46"/>
        <v>0</v>
      </c>
      <c r="CT86" s="203">
        <f t="shared" si="68"/>
        <v>0</v>
      </c>
      <c r="CU86" s="158"/>
      <c r="CV86" s="202">
        <f t="shared" si="69"/>
        <v>0</v>
      </c>
      <c r="CW86" s="117">
        <f t="shared" si="69"/>
        <v>0</v>
      </c>
      <c r="CX86" s="117">
        <f t="shared" si="69"/>
        <v>0</v>
      </c>
      <c r="CY86" s="117">
        <f t="shared" si="69"/>
        <v>0</v>
      </c>
      <c r="CZ86" s="117">
        <f t="shared" si="69"/>
        <v>0</v>
      </c>
      <c r="DA86" s="117">
        <f t="shared" si="69"/>
        <v>0</v>
      </c>
      <c r="DB86" s="118"/>
      <c r="DC86" s="119"/>
      <c r="DD86" s="117">
        <f t="shared" si="48"/>
        <v>0</v>
      </c>
      <c r="DE86" s="117">
        <f t="shared" si="48"/>
        <v>0</v>
      </c>
      <c r="DF86" s="203">
        <f t="shared" si="70"/>
        <v>0</v>
      </c>
      <c r="DG86" s="158"/>
      <c r="DH86" s="202">
        <f t="shared" si="71"/>
        <v>0</v>
      </c>
      <c r="DI86" s="117">
        <f t="shared" si="71"/>
        <v>0</v>
      </c>
      <c r="DJ86" s="117">
        <f t="shared" si="71"/>
        <v>0</v>
      </c>
      <c r="DK86" s="117">
        <f t="shared" si="71"/>
        <v>0</v>
      </c>
      <c r="DL86" s="117">
        <f t="shared" si="71"/>
        <v>0</v>
      </c>
      <c r="DM86" s="117">
        <f t="shared" si="71"/>
        <v>0</v>
      </c>
      <c r="DN86" s="118"/>
      <c r="DO86" s="119"/>
      <c r="DP86" s="117">
        <f t="shared" si="50"/>
        <v>0</v>
      </c>
      <c r="DQ86" s="117">
        <f t="shared" si="50"/>
        <v>0</v>
      </c>
      <c r="DR86" s="203">
        <f t="shared" si="72"/>
        <v>0</v>
      </c>
      <c r="DS86" s="197"/>
      <c r="DT86" s="202">
        <f t="shared" si="73"/>
        <v>0</v>
      </c>
      <c r="DU86" s="117">
        <f t="shared" si="73"/>
        <v>0</v>
      </c>
      <c r="DV86" s="117">
        <f t="shared" si="73"/>
        <v>0</v>
      </c>
      <c r="DW86" s="117">
        <f t="shared" si="73"/>
        <v>0</v>
      </c>
      <c r="DX86" s="117">
        <f t="shared" si="73"/>
        <v>0</v>
      </c>
      <c r="DY86" s="117">
        <f t="shared" si="73"/>
        <v>0</v>
      </c>
      <c r="DZ86" s="118"/>
      <c r="EA86" s="119"/>
      <c r="EB86" s="117">
        <f t="shared" si="52"/>
        <v>0</v>
      </c>
      <c r="EC86" s="117">
        <f t="shared" si="52"/>
        <v>0</v>
      </c>
      <c r="ED86" s="203">
        <f t="shared" si="74"/>
        <v>0</v>
      </c>
    </row>
    <row r="87" spans="1:134" x14ac:dyDescent="0.25">
      <c r="A87" s="115" t="s">
        <v>39</v>
      </c>
      <c r="B87" s="208"/>
      <c r="C87" s="209"/>
      <c r="D87" s="202">
        <f t="shared" si="53"/>
        <v>0</v>
      </c>
      <c r="E87" s="117">
        <f t="shared" si="53"/>
        <v>0</v>
      </c>
      <c r="F87" s="117">
        <f t="shared" si="53"/>
        <v>0</v>
      </c>
      <c r="G87" s="117">
        <f t="shared" si="53"/>
        <v>0</v>
      </c>
      <c r="H87" s="117">
        <f t="shared" si="32"/>
        <v>0</v>
      </c>
      <c r="I87" s="117">
        <f t="shared" si="32"/>
        <v>0</v>
      </c>
      <c r="J87" s="117">
        <f t="shared" si="53"/>
        <v>0</v>
      </c>
      <c r="K87" s="117">
        <f t="shared" si="53"/>
        <v>0</v>
      </c>
      <c r="L87" s="118"/>
      <c r="M87" s="119"/>
      <c r="N87" s="203">
        <f t="shared" si="54"/>
        <v>0</v>
      </c>
      <c r="O87" s="195"/>
      <c r="P87" s="202">
        <f t="shared" si="55"/>
        <v>0</v>
      </c>
      <c r="Q87" s="117">
        <f t="shared" si="55"/>
        <v>0</v>
      </c>
      <c r="R87" s="117">
        <f t="shared" si="55"/>
        <v>0</v>
      </c>
      <c r="S87" s="117">
        <f t="shared" si="55"/>
        <v>0</v>
      </c>
      <c r="T87" s="117">
        <f t="shared" si="55"/>
        <v>0</v>
      </c>
      <c r="U87" s="117">
        <f t="shared" si="55"/>
        <v>0</v>
      </c>
      <c r="V87" s="118"/>
      <c r="W87" s="119"/>
      <c r="X87" s="117">
        <f t="shared" si="34"/>
        <v>0</v>
      </c>
      <c r="Y87" s="117">
        <f t="shared" si="34"/>
        <v>0</v>
      </c>
      <c r="Z87" s="203">
        <f t="shared" si="56"/>
        <v>0</v>
      </c>
      <c r="AA87" s="158"/>
      <c r="AB87" s="202">
        <f t="shared" si="57"/>
        <v>0</v>
      </c>
      <c r="AC87" s="117">
        <f t="shared" si="57"/>
        <v>0</v>
      </c>
      <c r="AD87" s="117">
        <f t="shared" si="57"/>
        <v>0</v>
      </c>
      <c r="AE87" s="117">
        <f t="shared" si="57"/>
        <v>0</v>
      </c>
      <c r="AF87" s="117">
        <f t="shared" si="57"/>
        <v>0</v>
      </c>
      <c r="AG87" s="117">
        <f t="shared" si="57"/>
        <v>0</v>
      </c>
      <c r="AH87" s="118"/>
      <c r="AI87" s="119"/>
      <c r="AJ87" s="117">
        <f t="shared" si="36"/>
        <v>0</v>
      </c>
      <c r="AK87" s="117">
        <f t="shared" si="36"/>
        <v>0</v>
      </c>
      <c r="AL87" s="203">
        <f t="shared" si="58"/>
        <v>0</v>
      </c>
      <c r="AM87" s="158"/>
      <c r="AN87" s="202">
        <f t="shared" si="59"/>
        <v>0</v>
      </c>
      <c r="AO87" s="117">
        <f t="shared" si="59"/>
        <v>0</v>
      </c>
      <c r="AP87" s="117">
        <f t="shared" si="59"/>
        <v>0</v>
      </c>
      <c r="AQ87" s="117">
        <f t="shared" si="59"/>
        <v>0</v>
      </c>
      <c r="AR87" s="117">
        <f t="shared" si="59"/>
        <v>0</v>
      </c>
      <c r="AS87" s="117">
        <f t="shared" si="59"/>
        <v>0</v>
      </c>
      <c r="AT87" s="118"/>
      <c r="AU87" s="119"/>
      <c r="AV87" s="117">
        <f t="shared" si="38"/>
        <v>0</v>
      </c>
      <c r="AW87" s="117">
        <f t="shared" si="38"/>
        <v>0</v>
      </c>
      <c r="AX87" s="203">
        <f t="shared" si="60"/>
        <v>0</v>
      </c>
      <c r="AY87" s="158"/>
      <c r="AZ87" s="202">
        <f t="shared" si="61"/>
        <v>0</v>
      </c>
      <c r="BA87" s="117">
        <f t="shared" si="61"/>
        <v>0</v>
      </c>
      <c r="BB87" s="117">
        <f t="shared" si="61"/>
        <v>0</v>
      </c>
      <c r="BC87" s="117">
        <f t="shared" si="61"/>
        <v>0</v>
      </c>
      <c r="BD87" s="117">
        <f t="shared" si="61"/>
        <v>0</v>
      </c>
      <c r="BE87" s="117">
        <f t="shared" si="61"/>
        <v>0</v>
      </c>
      <c r="BF87" s="118"/>
      <c r="BG87" s="119"/>
      <c r="BH87" s="117">
        <f t="shared" si="40"/>
        <v>0</v>
      </c>
      <c r="BI87" s="117">
        <f t="shared" si="40"/>
        <v>0</v>
      </c>
      <c r="BJ87" s="203">
        <f t="shared" si="62"/>
        <v>0</v>
      </c>
      <c r="BK87" s="158"/>
      <c r="BL87" s="117">
        <f t="shared" si="63"/>
        <v>0</v>
      </c>
      <c r="BM87" s="117">
        <f t="shared" si="63"/>
        <v>0</v>
      </c>
      <c r="BN87" s="117">
        <f t="shared" si="63"/>
        <v>0</v>
      </c>
      <c r="BO87" s="117">
        <f t="shared" si="63"/>
        <v>0</v>
      </c>
      <c r="BP87" s="117">
        <f t="shared" si="63"/>
        <v>0</v>
      </c>
      <c r="BQ87" s="117">
        <f t="shared" si="63"/>
        <v>0</v>
      </c>
      <c r="BR87" s="118"/>
      <c r="BS87" s="119"/>
      <c r="BT87" s="117">
        <f t="shared" si="42"/>
        <v>0</v>
      </c>
      <c r="BU87" s="117">
        <f t="shared" si="42"/>
        <v>0</v>
      </c>
      <c r="BV87" s="203">
        <f t="shared" si="64"/>
        <v>0</v>
      </c>
      <c r="BW87" s="158"/>
      <c r="BX87" s="202">
        <f t="shared" si="65"/>
        <v>0</v>
      </c>
      <c r="BY87" s="117">
        <f t="shared" si="65"/>
        <v>0</v>
      </c>
      <c r="BZ87" s="117">
        <f t="shared" si="65"/>
        <v>0</v>
      </c>
      <c r="CA87" s="117">
        <f t="shared" si="65"/>
        <v>0</v>
      </c>
      <c r="CB87" s="117">
        <f t="shared" si="65"/>
        <v>0</v>
      </c>
      <c r="CC87" s="117">
        <f t="shared" si="65"/>
        <v>0</v>
      </c>
      <c r="CD87" s="118"/>
      <c r="CE87" s="119"/>
      <c r="CF87" s="117">
        <f t="shared" si="44"/>
        <v>0</v>
      </c>
      <c r="CG87" s="117">
        <f t="shared" si="44"/>
        <v>0</v>
      </c>
      <c r="CH87" s="203">
        <f t="shared" si="66"/>
        <v>0</v>
      </c>
      <c r="CI87" s="158"/>
      <c r="CJ87" s="202">
        <f t="shared" si="67"/>
        <v>0</v>
      </c>
      <c r="CK87" s="117">
        <f t="shared" si="67"/>
        <v>0</v>
      </c>
      <c r="CL87" s="117">
        <f t="shared" si="67"/>
        <v>0</v>
      </c>
      <c r="CM87" s="117">
        <f t="shared" si="67"/>
        <v>0</v>
      </c>
      <c r="CN87" s="117">
        <f t="shared" si="67"/>
        <v>0</v>
      </c>
      <c r="CO87" s="117">
        <f t="shared" si="67"/>
        <v>0</v>
      </c>
      <c r="CP87" s="118"/>
      <c r="CQ87" s="119"/>
      <c r="CR87" s="117">
        <f t="shared" si="46"/>
        <v>0</v>
      </c>
      <c r="CS87" s="117">
        <f t="shared" si="46"/>
        <v>0</v>
      </c>
      <c r="CT87" s="203">
        <f t="shared" si="68"/>
        <v>0</v>
      </c>
      <c r="CU87" s="158"/>
      <c r="CV87" s="202">
        <f t="shared" si="69"/>
        <v>0</v>
      </c>
      <c r="CW87" s="117">
        <f t="shared" si="69"/>
        <v>0</v>
      </c>
      <c r="CX87" s="117">
        <f t="shared" si="69"/>
        <v>0</v>
      </c>
      <c r="CY87" s="117">
        <f t="shared" si="69"/>
        <v>0</v>
      </c>
      <c r="CZ87" s="117">
        <f t="shared" si="69"/>
        <v>0</v>
      </c>
      <c r="DA87" s="117">
        <f t="shared" si="69"/>
        <v>0</v>
      </c>
      <c r="DB87" s="118"/>
      <c r="DC87" s="119"/>
      <c r="DD87" s="117">
        <f t="shared" si="48"/>
        <v>0</v>
      </c>
      <c r="DE87" s="117">
        <f t="shared" si="48"/>
        <v>0</v>
      </c>
      <c r="DF87" s="203">
        <f t="shared" si="70"/>
        <v>0</v>
      </c>
      <c r="DG87" s="158"/>
      <c r="DH87" s="202">
        <f t="shared" si="71"/>
        <v>0</v>
      </c>
      <c r="DI87" s="117">
        <f t="shared" si="71"/>
        <v>0</v>
      </c>
      <c r="DJ87" s="117">
        <f t="shared" si="71"/>
        <v>0</v>
      </c>
      <c r="DK87" s="117">
        <f t="shared" si="71"/>
        <v>0</v>
      </c>
      <c r="DL87" s="117">
        <f t="shared" si="71"/>
        <v>0</v>
      </c>
      <c r="DM87" s="117">
        <f t="shared" si="71"/>
        <v>0</v>
      </c>
      <c r="DN87" s="118"/>
      <c r="DO87" s="119"/>
      <c r="DP87" s="117">
        <f t="shared" si="50"/>
        <v>0</v>
      </c>
      <c r="DQ87" s="117">
        <f t="shared" si="50"/>
        <v>0</v>
      </c>
      <c r="DR87" s="203">
        <f t="shared" si="72"/>
        <v>0</v>
      </c>
      <c r="DS87" s="197"/>
      <c r="DT87" s="202">
        <f t="shared" si="73"/>
        <v>0</v>
      </c>
      <c r="DU87" s="117">
        <f t="shared" si="73"/>
        <v>0</v>
      </c>
      <c r="DV87" s="117">
        <f t="shared" si="73"/>
        <v>0</v>
      </c>
      <c r="DW87" s="117">
        <f t="shared" si="73"/>
        <v>0</v>
      </c>
      <c r="DX87" s="117">
        <f t="shared" si="73"/>
        <v>0</v>
      </c>
      <c r="DY87" s="117">
        <f t="shared" si="73"/>
        <v>0</v>
      </c>
      <c r="DZ87" s="118"/>
      <c r="EA87" s="119"/>
      <c r="EB87" s="117">
        <f t="shared" si="52"/>
        <v>0</v>
      </c>
      <c r="EC87" s="117">
        <f t="shared" si="52"/>
        <v>0</v>
      </c>
      <c r="ED87" s="203">
        <f t="shared" si="74"/>
        <v>0</v>
      </c>
    </row>
    <row r="88" spans="1:134" x14ac:dyDescent="0.25">
      <c r="A88" s="115" t="s">
        <v>40</v>
      </c>
      <c r="B88" s="208"/>
      <c r="C88" s="209"/>
      <c r="D88" s="202">
        <f t="shared" si="53"/>
        <v>0</v>
      </c>
      <c r="E88" s="117">
        <f t="shared" si="53"/>
        <v>0</v>
      </c>
      <c r="F88" s="117">
        <f t="shared" si="53"/>
        <v>0</v>
      </c>
      <c r="G88" s="117">
        <f t="shared" si="53"/>
        <v>0</v>
      </c>
      <c r="H88" s="117">
        <f t="shared" si="32"/>
        <v>0</v>
      </c>
      <c r="I88" s="117">
        <f t="shared" si="32"/>
        <v>0</v>
      </c>
      <c r="J88" s="117">
        <f t="shared" si="53"/>
        <v>0</v>
      </c>
      <c r="K88" s="117">
        <f t="shared" si="53"/>
        <v>0</v>
      </c>
      <c r="L88" s="118"/>
      <c r="M88" s="119"/>
      <c r="N88" s="203">
        <f t="shared" si="54"/>
        <v>0</v>
      </c>
      <c r="O88" s="195"/>
      <c r="P88" s="202">
        <f t="shared" si="55"/>
        <v>0</v>
      </c>
      <c r="Q88" s="117">
        <f t="shared" si="55"/>
        <v>0</v>
      </c>
      <c r="R88" s="117">
        <f t="shared" si="55"/>
        <v>0</v>
      </c>
      <c r="S88" s="117">
        <f t="shared" si="55"/>
        <v>0</v>
      </c>
      <c r="T88" s="117">
        <f t="shared" si="55"/>
        <v>0</v>
      </c>
      <c r="U88" s="117">
        <f t="shared" si="55"/>
        <v>0</v>
      </c>
      <c r="V88" s="118"/>
      <c r="W88" s="119"/>
      <c r="X88" s="117">
        <f t="shared" si="34"/>
        <v>0</v>
      </c>
      <c r="Y88" s="117">
        <f t="shared" si="34"/>
        <v>0</v>
      </c>
      <c r="Z88" s="203">
        <f t="shared" si="56"/>
        <v>0</v>
      </c>
      <c r="AA88" s="158"/>
      <c r="AB88" s="202">
        <f t="shared" si="57"/>
        <v>0</v>
      </c>
      <c r="AC88" s="117">
        <f t="shared" si="57"/>
        <v>0</v>
      </c>
      <c r="AD88" s="117">
        <f t="shared" si="57"/>
        <v>0</v>
      </c>
      <c r="AE88" s="117">
        <f t="shared" si="57"/>
        <v>0</v>
      </c>
      <c r="AF88" s="117">
        <f t="shared" si="57"/>
        <v>0</v>
      </c>
      <c r="AG88" s="117">
        <f t="shared" si="57"/>
        <v>0</v>
      </c>
      <c r="AH88" s="118"/>
      <c r="AI88" s="119"/>
      <c r="AJ88" s="117">
        <f t="shared" si="36"/>
        <v>0</v>
      </c>
      <c r="AK88" s="117">
        <f t="shared" si="36"/>
        <v>0</v>
      </c>
      <c r="AL88" s="203">
        <f t="shared" si="58"/>
        <v>0</v>
      </c>
      <c r="AM88" s="158"/>
      <c r="AN88" s="202">
        <f t="shared" si="59"/>
        <v>0</v>
      </c>
      <c r="AO88" s="117">
        <f t="shared" si="59"/>
        <v>0</v>
      </c>
      <c r="AP88" s="117">
        <f t="shared" si="59"/>
        <v>0</v>
      </c>
      <c r="AQ88" s="117">
        <f t="shared" si="59"/>
        <v>0</v>
      </c>
      <c r="AR88" s="117">
        <f t="shared" si="59"/>
        <v>0</v>
      </c>
      <c r="AS88" s="117">
        <f t="shared" si="59"/>
        <v>0</v>
      </c>
      <c r="AT88" s="118"/>
      <c r="AU88" s="119"/>
      <c r="AV88" s="117">
        <f t="shared" si="38"/>
        <v>0</v>
      </c>
      <c r="AW88" s="117">
        <f t="shared" si="38"/>
        <v>0</v>
      </c>
      <c r="AX88" s="203">
        <f t="shared" si="60"/>
        <v>0</v>
      </c>
      <c r="AY88" s="158"/>
      <c r="AZ88" s="202">
        <f t="shared" si="61"/>
        <v>0</v>
      </c>
      <c r="BA88" s="117">
        <f t="shared" si="61"/>
        <v>0</v>
      </c>
      <c r="BB88" s="117">
        <f t="shared" si="61"/>
        <v>0</v>
      </c>
      <c r="BC88" s="117">
        <f t="shared" si="61"/>
        <v>0</v>
      </c>
      <c r="BD88" s="117">
        <f t="shared" si="61"/>
        <v>0</v>
      </c>
      <c r="BE88" s="117">
        <f t="shared" si="61"/>
        <v>0</v>
      </c>
      <c r="BF88" s="118"/>
      <c r="BG88" s="119"/>
      <c r="BH88" s="117">
        <f t="shared" si="40"/>
        <v>0</v>
      </c>
      <c r="BI88" s="117">
        <f t="shared" si="40"/>
        <v>0</v>
      </c>
      <c r="BJ88" s="203">
        <f t="shared" si="62"/>
        <v>0</v>
      </c>
      <c r="BK88" s="158"/>
      <c r="BL88" s="117">
        <f t="shared" si="63"/>
        <v>0</v>
      </c>
      <c r="BM88" s="117">
        <f t="shared" si="63"/>
        <v>0</v>
      </c>
      <c r="BN88" s="117">
        <f t="shared" si="63"/>
        <v>0</v>
      </c>
      <c r="BO88" s="117">
        <f t="shared" si="63"/>
        <v>0</v>
      </c>
      <c r="BP88" s="117">
        <f t="shared" si="63"/>
        <v>0</v>
      </c>
      <c r="BQ88" s="117">
        <f t="shared" si="63"/>
        <v>0</v>
      </c>
      <c r="BR88" s="118"/>
      <c r="BS88" s="119"/>
      <c r="BT88" s="117">
        <f t="shared" si="42"/>
        <v>0</v>
      </c>
      <c r="BU88" s="117">
        <f t="shared" si="42"/>
        <v>0</v>
      </c>
      <c r="BV88" s="203">
        <f t="shared" si="64"/>
        <v>0</v>
      </c>
      <c r="BW88" s="158"/>
      <c r="BX88" s="202">
        <f t="shared" si="65"/>
        <v>0</v>
      </c>
      <c r="BY88" s="117">
        <f t="shared" si="65"/>
        <v>0</v>
      </c>
      <c r="BZ88" s="117">
        <f t="shared" si="65"/>
        <v>0</v>
      </c>
      <c r="CA88" s="117">
        <f t="shared" si="65"/>
        <v>0</v>
      </c>
      <c r="CB88" s="117">
        <f t="shared" si="65"/>
        <v>0</v>
      </c>
      <c r="CC88" s="117">
        <f t="shared" si="65"/>
        <v>0</v>
      </c>
      <c r="CD88" s="118"/>
      <c r="CE88" s="119"/>
      <c r="CF88" s="117">
        <f t="shared" si="44"/>
        <v>0</v>
      </c>
      <c r="CG88" s="117">
        <f t="shared" si="44"/>
        <v>0</v>
      </c>
      <c r="CH88" s="203">
        <f t="shared" si="66"/>
        <v>0</v>
      </c>
      <c r="CI88" s="158"/>
      <c r="CJ88" s="202">
        <f t="shared" si="67"/>
        <v>0</v>
      </c>
      <c r="CK88" s="117">
        <f t="shared" si="67"/>
        <v>0</v>
      </c>
      <c r="CL88" s="117">
        <f t="shared" si="67"/>
        <v>0</v>
      </c>
      <c r="CM88" s="117">
        <f t="shared" si="67"/>
        <v>0</v>
      </c>
      <c r="CN88" s="117">
        <f t="shared" si="67"/>
        <v>0</v>
      </c>
      <c r="CO88" s="117">
        <f t="shared" si="67"/>
        <v>0</v>
      </c>
      <c r="CP88" s="118"/>
      <c r="CQ88" s="119"/>
      <c r="CR88" s="117">
        <f t="shared" si="46"/>
        <v>0</v>
      </c>
      <c r="CS88" s="117">
        <f t="shared" si="46"/>
        <v>0</v>
      </c>
      <c r="CT88" s="203">
        <f t="shared" si="68"/>
        <v>0</v>
      </c>
      <c r="CU88" s="158"/>
      <c r="CV88" s="202">
        <f t="shared" si="69"/>
        <v>0</v>
      </c>
      <c r="CW88" s="117">
        <f t="shared" si="69"/>
        <v>0</v>
      </c>
      <c r="CX88" s="117">
        <f t="shared" si="69"/>
        <v>0</v>
      </c>
      <c r="CY88" s="117">
        <f t="shared" si="69"/>
        <v>0</v>
      </c>
      <c r="CZ88" s="117">
        <f t="shared" si="69"/>
        <v>0</v>
      </c>
      <c r="DA88" s="117">
        <f t="shared" si="69"/>
        <v>0</v>
      </c>
      <c r="DB88" s="118"/>
      <c r="DC88" s="119"/>
      <c r="DD88" s="117">
        <f t="shared" si="48"/>
        <v>0</v>
      </c>
      <c r="DE88" s="117">
        <f t="shared" si="48"/>
        <v>0</v>
      </c>
      <c r="DF88" s="203">
        <f t="shared" si="70"/>
        <v>0</v>
      </c>
      <c r="DG88" s="158"/>
      <c r="DH88" s="202">
        <f t="shared" si="71"/>
        <v>0</v>
      </c>
      <c r="DI88" s="117">
        <f t="shared" si="71"/>
        <v>0</v>
      </c>
      <c r="DJ88" s="117">
        <f t="shared" si="71"/>
        <v>0</v>
      </c>
      <c r="DK88" s="117">
        <f t="shared" si="71"/>
        <v>0</v>
      </c>
      <c r="DL88" s="117">
        <f t="shared" si="71"/>
        <v>0</v>
      </c>
      <c r="DM88" s="117">
        <f t="shared" si="71"/>
        <v>0</v>
      </c>
      <c r="DN88" s="118"/>
      <c r="DO88" s="119"/>
      <c r="DP88" s="117">
        <f t="shared" si="50"/>
        <v>0</v>
      </c>
      <c r="DQ88" s="117">
        <f t="shared" si="50"/>
        <v>0</v>
      </c>
      <c r="DR88" s="203">
        <f t="shared" si="72"/>
        <v>0</v>
      </c>
      <c r="DS88" s="197"/>
      <c r="DT88" s="202">
        <f t="shared" si="73"/>
        <v>0</v>
      </c>
      <c r="DU88" s="117">
        <f t="shared" si="73"/>
        <v>0</v>
      </c>
      <c r="DV88" s="117">
        <f t="shared" si="73"/>
        <v>0</v>
      </c>
      <c r="DW88" s="117">
        <f t="shared" si="73"/>
        <v>0</v>
      </c>
      <c r="DX88" s="117">
        <f t="shared" si="73"/>
        <v>0</v>
      </c>
      <c r="DY88" s="117">
        <f t="shared" si="73"/>
        <v>0</v>
      </c>
      <c r="DZ88" s="118"/>
      <c r="EA88" s="119"/>
      <c r="EB88" s="117">
        <f t="shared" si="52"/>
        <v>0</v>
      </c>
      <c r="EC88" s="117">
        <f t="shared" si="52"/>
        <v>0</v>
      </c>
      <c r="ED88" s="203">
        <f t="shared" si="74"/>
        <v>0</v>
      </c>
    </row>
    <row r="89" spans="1:134" ht="27.6" x14ac:dyDescent="0.25">
      <c r="A89" s="115" t="s">
        <v>41</v>
      </c>
      <c r="B89" s="208"/>
      <c r="C89" s="210"/>
      <c r="D89" s="202">
        <f t="shared" si="53"/>
        <v>0</v>
      </c>
      <c r="E89" s="117">
        <f t="shared" si="53"/>
        <v>0</v>
      </c>
      <c r="F89" s="117">
        <f t="shared" si="53"/>
        <v>0</v>
      </c>
      <c r="G89" s="117">
        <f t="shared" si="53"/>
        <v>0</v>
      </c>
      <c r="H89" s="117">
        <f t="shared" si="32"/>
        <v>0</v>
      </c>
      <c r="I89" s="117">
        <f t="shared" si="32"/>
        <v>0</v>
      </c>
      <c r="J89" s="117">
        <f t="shared" si="53"/>
        <v>0</v>
      </c>
      <c r="K89" s="117">
        <f t="shared" si="53"/>
        <v>0</v>
      </c>
      <c r="L89" s="118"/>
      <c r="M89" s="119"/>
      <c r="N89" s="203">
        <f t="shared" si="54"/>
        <v>0</v>
      </c>
      <c r="O89" s="195"/>
      <c r="P89" s="202">
        <f t="shared" si="55"/>
        <v>0</v>
      </c>
      <c r="Q89" s="117">
        <f t="shared" si="55"/>
        <v>0</v>
      </c>
      <c r="R89" s="117">
        <f t="shared" si="55"/>
        <v>0</v>
      </c>
      <c r="S89" s="117">
        <f t="shared" si="55"/>
        <v>0</v>
      </c>
      <c r="T89" s="117">
        <f t="shared" si="55"/>
        <v>0</v>
      </c>
      <c r="U89" s="117">
        <f t="shared" si="55"/>
        <v>0</v>
      </c>
      <c r="V89" s="118"/>
      <c r="W89" s="119"/>
      <c r="X89" s="117">
        <f t="shared" si="34"/>
        <v>0</v>
      </c>
      <c r="Y89" s="117">
        <f t="shared" si="34"/>
        <v>0</v>
      </c>
      <c r="Z89" s="203">
        <f t="shared" si="56"/>
        <v>0</v>
      </c>
      <c r="AA89" s="158"/>
      <c r="AB89" s="202">
        <f t="shared" si="57"/>
        <v>0</v>
      </c>
      <c r="AC89" s="117">
        <f t="shared" si="57"/>
        <v>0</v>
      </c>
      <c r="AD89" s="117">
        <f t="shared" si="57"/>
        <v>0</v>
      </c>
      <c r="AE89" s="117">
        <f t="shared" si="57"/>
        <v>0</v>
      </c>
      <c r="AF89" s="117">
        <f t="shared" si="57"/>
        <v>0</v>
      </c>
      <c r="AG89" s="117">
        <f t="shared" si="57"/>
        <v>0</v>
      </c>
      <c r="AH89" s="118"/>
      <c r="AI89" s="119"/>
      <c r="AJ89" s="117">
        <f t="shared" si="36"/>
        <v>0</v>
      </c>
      <c r="AK89" s="117">
        <f t="shared" si="36"/>
        <v>0</v>
      </c>
      <c r="AL89" s="203">
        <f t="shared" si="58"/>
        <v>0</v>
      </c>
      <c r="AM89" s="158"/>
      <c r="AN89" s="202">
        <f t="shared" si="59"/>
        <v>0</v>
      </c>
      <c r="AO89" s="117">
        <f t="shared" si="59"/>
        <v>0</v>
      </c>
      <c r="AP89" s="117">
        <f t="shared" si="59"/>
        <v>0</v>
      </c>
      <c r="AQ89" s="117">
        <f t="shared" si="59"/>
        <v>0</v>
      </c>
      <c r="AR89" s="117">
        <f t="shared" si="59"/>
        <v>0</v>
      </c>
      <c r="AS89" s="117">
        <f t="shared" si="59"/>
        <v>0</v>
      </c>
      <c r="AT89" s="118"/>
      <c r="AU89" s="119"/>
      <c r="AV89" s="117">
        <f t="shared" si="38"/>
        <v>0</v>
      </c>
      <c r="AW89" s="117">
        <f t="shared" si="38"/>
        <v>0</v>
      </c>
      <c r="AX89" s="203">
        <f t="shared" si="60"/>
        <v>0</v>
      </c>
      <c r="AY89" s="158"/>
      <c r="AZ89" s="202">
        <f t="shared" si="61"/>
        <v>0</v>
      </c>
      <c r="BA89" s="117">
        <f t="shared" si="61"/>
        <v>0</v>
      </c>
      <c r="BB89" s="117">
        <f t="shared" si="61"/>
        <v>0</v>
      </c>
      <c r="BC89" s="117">
        <f t="shared" si="61"/>
        <v>0</v>
      </c>
      <c r="BD89" s="117">
        <f t="shared" si="61"/>
        <v>0</v>
      </c>
      <c r="BE89" s="117">
        <f t="shared" si="61"/>
        <v>0</v>
      </c>
      <c r="BF89" s="118"/>
      <c r="BG89" s="119"/>
      <c r="BH89" s="117">
        <f t="shared" si="40"/>
        <v>0</v>
      </c>
      <c r="BI89" s="117">
        <f t="shared" si="40"/>
        <v>0</v>
      </c>
      <c r="BJ89" s="203">
        <f t="shared" si="62"/>
        <v>0</v>
      </c>
      <c r="BK89" s="158"/>
      <c r="BL89" s="117">
        <f t="shared" si="63"/>
        <v>0</v>
      </c>
      <c r="BM89" s="117">
        <f t="shared" si="63"/>
        <v>0</v>
      </c>
      <c r="BN89" s="117">
        <f t="shared" si="63"/>
        <v>0</v>
      </c>
      <c r="BO89" s="117">
        <f t="shared" si="63"/>
        <v>0</v>
      </c>
      <c r="BP89" s="117">
        <f t="shared" si="63"/>
        <v>0</v>
      </c>
      <c r="BQ89" s="117">
        <f t="shared" si="63"/>
        <v>0</v>
      </c>
      <c r="BR89" s="118"/>
      <c r="BS89" s="119"/>
      <c r="BT89" s="117">
        <f t="shared" si="42"/>
        <v>0</v>
      </c>
      <c r="BU89" s="117">
        <f t="shared" si="42"/>
        <v>0</v>
      </c>
      <c r="BV89" s="203">
        <f t="shared" si="64"/>
        <v>0</v>
      </c>
      <c r="BW89" s="158"/>
      <c r="BX89" s="202">
        <f t="shared" si="65"/>
        <v>0</v>
      </c>
      <c r="BY89" s="117">
        <f t="shared" si="65"/>
        <v>0</v>
      </c>
      <c r="BZ89" s="117">
        <f t="shared" si="65"/>
        <v>0</v>
      </c>
      <c r="CA89" s="117">
        <f t="shared" si="65"/>
        <v>0</v>
      </c>
      <c r="CB89" s="117">
        <f t="shared" si="65"/>
        <v>0</v>
      </c>
      <c r="CC89" s="117">
        <f t="shared" si="65"/>
        <v>0</v>
      </c>
      <c r="CD89" s="118"/>
      <c r="CE89" s="119"/>
      <c r="CF89" s="117">
        <f t="shared" si="44"/>
        <v>0</v>
      </c>
      <c r="CG89" s="117">
        <f t="shared" si="44"/>
        <v>0</v>
      </c>
      <c r="CH89" s="203">
        <f t="shared" si="66"/>
        <v>0</v>
      </c>
      <c r="CI89" s="158"/>
      <c r="CJ89" s="202">
        <f t="shared" si="67"/>
        <v>0</v>
      </c>
      <c r="CK89" s="117">
        <f t="shared" si="67"/>
        <v>0</v>
      </c>
      <c r="CL89" s="117">
        <f t="shared" si="67"/>
        <v>0</v>
      </c>
      <c r="CM89" s="117">
        <f t="shared" si="67"/>
        <v>0</v>
      </c>
      <c r="CN89" s="117">
        <f t="shared" si="67"/>
        <v>0</v>
      </c>
      <c r="CO89" s="117">
        <f t="shared" si="67"/>
        <v>0</v>
      </c>
      <c r="CP89" s="118"/>
      <c r="CQ89" s="119"/>
      <c r="CR89" s="117">
        <f t="shared" si="46"/>
        <v>0</v>
      </c>
      <c r="CS89" s="117">
        <f t="shared" si="46"/>
        <v>0</v>
      </c>
      <c r="CT89" s="203">
        <f t="shared" si="68"/>
        <v>0</v>
      </c>
      <c r="CU89" s="158"/>
      <c r="CV89" s="202">
        <f t="shared" si="69"/>
        <v>0</v>
      </c>
      <c r="CW89" s="117">
        <f t="shared" si="69"/>
        <v>0</v>
      </c>
      <c r="CX89" s="117">
        <f t="shared" si="69"/>
        <v>0</v>
      </c>
      <c r="CY89" s="117">
        <f t="shared" si="69"/>
        <v>0</v>
      </c>
      <c r="CZ89" s="117">
        <f t="shared" si="69"/>
        <v>0</v>
      </c>
      <c r="DA89" s="117">
        <f t="shared" si="69"/>
        <v>0</v>
      </c>
      <c r="DB89" s="118"/>
      <c r="DC89" s="119"/>
      <c r="DD89" s="117">
        <f t="shared" si="48"/>
        <v>0</v>
      </c>
      <c r="DE89" s="117">
        <f t="shared" si="48"/>
        <v>0</v>
      </c>
      <c r="DF89" s="203">
        <f t="shared" si="70"/>
        <v>0</v>
      </c>
      <c r="DG89" s="158"/>
      <c r="DH89" s="202">
        <f t="shared" si="71"/>
        <v>0</v>
      </c>
      <c r="DI89" s="117">
        <f t="shared" si="71"/>
        <v>0</v>
      </c>
      <c r="DJ89" s="117">
        <f t="shared" si="71"/>
        <v>0</v>
      </c>
      <c r="DK89" s="117">
        <f t="shared" si="71"/>
        <v>0</v>
      </c>
      <c r="DL89" s="117">
        <f t="shared" si="71"/>
        <v>0</v>
      </c>
      <c r="DM89" s="117">
        <f t="shared" si="71"/>
        <v>0</v>
      </c>
      <c r="DN89" s="118"/>
      <c r="DO89" s="119"/>
      <c r="DP89" s="117">
        <f t="shared" si="50"/>
        <v>0</v>
      </c>
      <c r="DQ89" s="117">
        <f t="shared" si="50"/>
        <v>0</v>
      </c>
      <c r="DR89" s="203">
        <f t="shared" si="72"/>
        <v>0</v>
      </c>
      <c r="DS89" s="197"/>
      <c r="DT89" s="202">
        <f t="shared" si="73"/>
        <v>0</v>
      </c>
      <c r="DU89" s="117">
        <f t="shared" si="73"/>
        <v>0</v>
      </c>
      <c r="DV89" s="117">
        <f t="shared" si="73"/>
        <v>0</v>
      </c>
      <c r="DW89" s="117">
        <f t="shared" si="73"/>
        <v>0</v>
      </c>
      <c r="DX89" s="117">
        <f t="shared" si="73"/>
        <v>0</v>
      </c>
      <c r="DY89" s="117">
        <f t="shared" si="73"/>
        <v>0</v>
      </c>
      <c r="DZ89" s="118"/>
      <c r="EA89" s="119"/>
      <c r="EB89" s="117">
        <f t="shared" si="52"/>
        <v>0</v>
      </c>
      <c r="EC89" s="117">
        <f t="shared" si="52"/>
        <v>0</v>
      </c>
      <c r="ED89" s="203">
        <f t="shared" si="74"/>
        <v>0</v>
      </c>
    </row>
    <row r="90" spans="1:134" x14ac:dyDescent="0.25">
      <c r="A90" s="115" t="s">
        <v>42</v>
      </c>
      <c r="B90" s="208"/>
      <c r="C90" s="209"/>
      <c r="D90" s="202">
        <f t="shared" si="53"/>
        <v>0</v>
      </c>
      <c r="E90" s="117">
        <f t="shared" si="53"/>
        <v>0</v>
      </c>
      <c r="F90" s="117">
        <f t="shared" si="53"/>
        <v>0</v>
      </c>
      <c r="G90" s="117">
        <f t="shared" si="53"/>
        <v>0</v>
      </c>
      <c r="H90" s="117">
        <f t="shared" si="32"/>
        <v>0</v>
      </c>
      <c r="I90" s="117">
        <f t="shared" si="32"/>
        <v>0</v>
      </c>
      <c r="J90" s="117">
        <f t="shared" si="53"/>
        <v>0</v>
      </c>
      <c r="K90" s="117">
        <f t="shared" si="53"/>
        <v>0</v>
      </c>
      <c r="L90" s="118"/>
      <c r="M90" s="119"/>
      <c r="N90" s="203">
        <f t="shared" si="54"/>
        <v>0</v>
      </c>
      <c r="O90" s="195"/>
      <c r="P90" s="202">
        <f t="shared" si="55"/>
        <v>0</v>
      </c>
      <c r="Q90" s="117">
        <f t="shared" si="55"/>
        <v>0</v>
      </c>
      <c r="R90" s="117">
        <f t="shared" si="55"/>
        <v>0</v>
      </c>
      <c r="S90" s="117">
        <f t="shared" si="55"/>
        <v>0</v>
      </c>
      <c r="T90" s="117">
        <f t="shared" si="55"/>
        <v>0</v>
      </c>
      <c r="U90" s="117">
        <f t="shared" si="55"/>
        <v>0</v>
      </c>
      <c r="V90" s="118"/>
      <c r="W90" s="119"/>
      <c r="X90" s="117">
        <f t="shared" si="34"/>
        <v>0</v>
      </c>
      <c r="Y90" s="117">
        <f t="shared" si="34"/>
        <v>0</v>
      </c>
      <c r="Z90" s="203">
        <f t="shared" si="56"/>
        <v>0</v>
      </c>
      <c r="AA90" s="158"/>
      <c r="AB90" s="202">
        <f t="shared" si="57"/>
        <v>0</v>
      </c>
      <c r="AC90" s="117">
        <f t="shared" si="57"/>
        <v>0</v>
      </c>
      <c r="AD90" s="117">
        <f t="shared" si="57"/>
        <v>0</v>
      </c>
      <c r="AE90" s="117">
        <f t="shared" si="57"/>
        <v>0</v>
      </c>
      <c r="AF90" s="117">
        <f t="shared" si="57"/>
        <v>0</v>
      </c>
      <c r="AG90" s="117">
        <f t="shared" si="57"/>
        <v>0</v>
      </c>
      <c r="AH90" s="118"/>
      <c r="AI90" s="119"/>
      <c r="AJ90" s="117">
        <f t="shared" si="36"/>
        <v>0</v>
      </c>
      <c r="AK90" s="117">
        <f t="shared" si="36"/>
        <v>0</v>
      </c>
      <c r="AL90" s="203">
        <f t="shared" si="58"/>
        <v>0</v>
      </c>
      <c r="AM90" s="158"/>
      <c r="AN90" s="202">
        <f t="shared" si="59"/>
        <v>0</v>
      </c>
      <c r="AO90" s="117">
        <f t="shared" si="59"/>
        <v>0</v>
      </c>
      <c r="AP90" s="117">
        <f t="shared" si="59"/>
        <v>0</v>
      </c>
      <c r="AQ90" s="117">
        <f t="shared" si="59"/>
        <v>0</v>
      </c>
      <c r="AR90" s="117">
        <f t="shared" si="59"/>
        <v>0</v>
      </c>
      <c r="AS90" s="117">
        <f t="shared" si="59"/>
        <v>0</v>
      </c>
      <c r="AT90" s="118"/>
      <c r="AU90" s="119"/>
      <c r="AV90" s="117">
        <f t="shared" si="38"/>
        <v>0</v>
      </c>
      <c r="AW90" s="117">
        <f t="shared" si="38"/>
        <v>0</v>
      </c>
      <c r="AX90" s="203">
        <f t="shared" si="60"/>
        <v>0</v>
      </c>
      <c r="AY90" s="158"/>
      <c r="AZ90" s="202">
        <f t="shared" si="61"/>
        <v>0</v>
      </c>
      <c r="BA90" s="117">
        <f t="shared" si="61"/>
        <v>0</v>
      </c>
      <c r="BB90" s="117">
        <f t="shared" si="61"/>
        <v>0</v>
      </c>
      <c r="BC90" s="117">
        <f t="shared" si="61"/>
        <v>0</v>
      </c>
      <c r="BD90" s="117">
        <f t="shared" si="61"/>
        <v>0</v>
      </c>
      <c r="BE90" s="117">
        <f t="shared" si="61"/>
        <v>0</v>
      </c>
      <c r="BF90" s="118"/>
      <c r="BG90" s="119"/>
      <c r="BH90" s="117">
        <f t="shared" si="40"/>
        <v>0</v>
      </c>
      <c r="BI90" s="117">
        <f t="shared" si="40"/>
        <v>0</v>
      </c>
      <c r="BJ90" s="203">
        <f t="shared" si="62"/>
        <v>0</v>
      </c>
      <c r="BK90" s="158"/>
      <c r="BL90" s="117">
        <f t="shared" si="63"/>
        <v>0</v>
      </c>
      <c r="BM90" s="117">
        <f t="shared" si="63"/>
        <v>0</v>
      </c>
      <c r="BN90" s="117">
        <f t="shared" si="63"/>
        <v>0</v>
      </c>
      <c r="BO90" s="117">
        <f t="shared" si="63"/>
        <v>0</v>
      </c>
      <c r="BP90" s="117">
        <f t="shared" si="63"/>
        <v>0</v>
      </c>
      <c r="BQ90" s="117">
        <f t="shared" si="63"/>
        <v>0</v>
      </c>
      <c r="BR90" s="118"/>
      <c r="BS90" s="119"/>
      <c r="BT90" s="117">
        <f t="shared" si="42"/>
        <v>0</v>
      </c>
      <c r="BU90" s="117">
        <f t="shared" si="42"/>
        <v>0</v>
      </c>
      <c r="BV90" s="203">
        <f t="shared" si="64"/>
        <v>0</v>
      </c>
      <c r="BW90" s="158"/>
      <c r="BX90" s="202">
        <f t="shared" si="65"/>
        <v>0</v>
      </c>
      <c r="BY90" s="117">
        <f t="shared" si="65"/>
        <v>0</v>
      </c>
      <c r="BZ90" s="117">
        <f t="shared" si="65"/>
        <v>0</v>
      </c>
      <c r="CA90" s="117">
        <f t="shared" si="65"/>
        <v>0</v>
      </c>
      <c r="CB90" s="117">
        <f t="shared" si="65"/>
        <v>0</v>
      </c>
      <c r="CC90" s="117">
        <f t="shared" si="65"/>
        <v>0</v>
      </c>
      <c r="CD90" s="118"/>
      <c r="CE90" s="119"/>
      <c r="CF90" s="117">
        <f t="shared" si="44"/>
        <v>0</v>
      </c>
      <c r="CG90" s="117">
        <f t="shared" si="44"/>
        <v>0</v>
      </c>
      <c r="CH90" s="203">
        <f t="shared" si="66"/>
        <v>0</v>
      </c>
      <c r="CI90" s="158"/>
      <c r="CJ90" s="202">
        <f t="shared" si="67"/>
        <v>0</v>
      </c>
      <c r="CK90" s="117">
        <f t="shared" si="67"/>
        <v>0</v>
      </c>
      <c r="CL90" s="117">
        <f t="shared" si="67"/>
        <v>0</v>
      </c>
      <c r="CM90" s="117">
        <f t="shared" si="67"/>
        <v>0</v>
      </c>
      <c r="CN90" s="117">
        <f t="shared" si="67"/>
        <v>0</v>
      </c>
      <c r="CO90" s="117">
        <f t="shared" si="67"/>
        <v>0</v>
      </c>
      <c r="CP90" s="118"/>
      <c r="CQ90" s="119"/>
      <c r="CR90" s="117">
        <f t="shared" si="46"/>
        <v>0</v>
      </c>
      <c r="CS90" s="117">
        <f t="shared" si="46"/>
        <v>0</v>
      </c>
      <c r="CT90" s="203">
        <f t="shared" si="68"/>
        <v>0</v>
      </c>
      <c r="CU90" s="158"/>
      <c r="CV90" s="202">
        <f t="shared" si="69"/>
        <v>0</v>
      </c>
      <c r="CW90" s="117">
        <f t="shared" si="69"/>
        <v>0</v>
      </c>
      <c r="CX90" s="117">
        <f t="shared" si="69"/>
        <v>0</v>
      </c>
      <c r="CY90" s="117">
        <f t="shared" si="69"/>
        <v>0</v>
      </c>
      <c r="CZ90" s="117">
        <f t="shared" si="69"/>
        <v>0</v>
      </c>
      <c r="DA90" s="117">
        <f t="shared" si="69"/>
        <v>0</v>
      </c>
      <c r="DB90" s="118"/>
      <c r="DC90" s="119"/>
      <c r="DD90" s="117">
        <f t="shared" si="48"/>
        <v>0</v>
      </c>
      <c r="DE90" s="117">
        <f t="shared" si="48"/>
        <v>0</v>
      </c>
      <c r="DF90" s="203">
        <f t="shared" si="70"/>
        <v>0</v>
      </c>
      <c r="DG90" s="158"/>
      <c r="DH90" s="202">
        <f t="shared" si="71"/>
        <v>0</v>
      </c>
      <c r="DI90" s="117">
        <f t="shared" si="71"/>
        <v>0</v>
      </c>
      <c r="DJ90" s="117">
        <f t="shared" si="71"/>
        <v>0</v>
      </c>
      <c r="DK90" s="117">
        <f t="shared" si="71"/>
        <v>0</v>
      </c>
      <c r="DL90" s="117">
        <f t="shared" si="71"/>
        <v>0</v>
      </c>
      <c r="DM90" s="117">
        <f t="shared" si="71"/>
        <v>0</v>
      </c>
      <c r="DN90" s="118"/>
      <c r="DO90" s="119"/>
      <c r="DP90" s="117">
        <f t="shared" si="50"/>
        <v>0</v>
      </c>
      <c r="DQ90" s="117">
        <f t="shared" si="50"/>
        <v>0</v>
      </c>
      <c r="DR90" s="203">
        <f t="shared" si="72"/>
        <v>0</v>
      </c>
      <c r="DS90" s="197"/>
      <c r="DT90" s="202">
        <f t="shared" si="73"/>
        <v>0</v>
      </c>
      <c r="DU90" s="117">
        <f t="shared" si="73"/>
        <v>0</v>
      </c>
      <c r="DV90" s="117">
        <f t="shared" si="73"/>
        <v>0</v>
      </c>
      <c r="DW90" s="117">
        <f t="shared" si="73"/>
        <v>0</v>
      </c>
      <c r="DX90" s="117">
        <f t="shared" si="73"/>
        <v>0</v>
      </c>
      <c r="DY90" s="117">
        <f t="shared" si="73"/>
        <v>0</v>
      </c>
      <c r="DZ90" s="118"/>
      <c r="EA90" s="119"/>
      <c r="EB90" s="117">
        <f t="shared" si="52"/>
        <v>0</v>
      </c>
      <c r="EC90" s="117">
        <f t="shared" si="52"/>
        <v>0</v>
      </c>
      <c r="ED90" s="203">
        <f t="shared" si="74"/>
        <v>0</v>
      </c>
    </row>
    <row r="91" spans="1:134" x14ac:dyDescent="0.25">
      <c r="A91" s="115" t="s">
        <v>43</v>
      </c>
      <c r="B91" s="208"/>
      <c r="C91" s="210"/>
      <c r="D91" s="202">
        <f t="shared" si="53"/>
        <v>0</v>
      </c>
      <c r="E91" s="117">
        <f t="shared" si="53"/>
        <v>0</v>
      </c>
      <c r="F91" s="117">
        <f t="shared" si="53"/>
        <v>0</v>
      </c>
      <c r="G91" s="117">
        <f t="shared" si="53"/>
        <v>0</v>
      </c>
      <c r="H91" s="117">
        <f t="shared" si="32"/>
        <v>0</v>
      </c>
      <c r="I91" s="117">
        <f t="shared" si="32"/>
        <v>0</v>
      </c>
      <c r="J91" s="117">
        <f t="shared" si="53"/>
        <v>0</v>
      </c>
      <c r="K91" s="117">
        <f t="shared" si="53"/>
        <v>0</v>
      </c>
      <c r="L91" s="118"/>
      <c r="M91" s="119"/>
      <c r="N91" s="203">
        <f t="shared" si="54"/>
        <v>0</v>
      </c>
      <c r="O91" s="195"/>
      <c r="P91" s="202">
        <f t="shared" si="55"/>
        <v>0</v>
      </c>
      <c r="Q91" s="117">
        <f t="shared" si="55"/>
        <v>0</v>
      </c>
      <c r="R91" s="117">
        <f t="shared" si="55"/>
        <v>0</v>
      </c>
      <c r="S91" s="117">
        <f t="shared" si="55"/>
        <v>0</v>
      </c>
      <c r="T91" s="117">
        <f t="shared" si="55"/>
        <v>0</v>
      </c>
      <c r="U91" s="117">
        <f t="shared" si="55"/>
        <v>0</v>
      </c>
      <c r="V91" s="118"/>
      <c r="W91" s="119"/>
      <c r="X91" s="117">
        <f t="shared" si="34"/>
        <v>0</v>
      </c>
      <c r="Y91" s="117">
        <f t="shared" si="34"/>
        <v>0</v>
      </c>
      <c r="Z91" s="203">
        <f t="shared" si="56"/>
        <v>0</v>
      </c>
      <c r="AA91" s="158"/>
      <c r="AB91" s="202">
        <f t="shared" si="57"/>
        <v>0</v>
      </c>
      <c r="AC91" s="117">
        <f t="shared" si="57"/>
        <v>0</v>
      </c>
      <c r="AD91" s="117">
        <f t="shared" si="57"/>
        <v>0</v>
      </c>
      <c r="AE91" s="117">
        <f t="shared" si="57"/>
        <v>0</v>
      </c>
      <c r="AF91" s="117">
        <f t="shared" si="57"/>
        <v>0</v>
      </c>
      <c r="AG91" s="117">
        <f t="shared" si="57"/>
        <v>0</v>
      </c>
      <c r="AH91" s="118"/>
      <c r="AI91" s="119"/>
      <c r="AJ91" s="117">
        <f t="shared" si="36"/>
        <v>0</v>
      </c>
      <c r="AK91" s="117">
        <f t="shared" si="36"/>
        <v>0</v>
      </c>
      <c r="AL91" s="203">
        <f t="shared" si="58"/>
        <v>0</v>
      </c>
      <c r="AM91" s="158"/>
      <c r="AN91" s="202">
        <f t="shared" si="59"/>
        <v>0</v>
      </c>
      <c r="AO91" s="117">
        <f t="shared" si="59"/>
        <v>0</v>
      </c>
      <c r="AP91" s="117">
        <f t="shared" si="59"/>
        <v>0</v>
      </c>
      <c r="AQ91" s="117">
        <f t="shared" si="59"/>
        <v>0</v>
      </c>
      <c r="AR91" s="117">
        <f t="shared" si="59"/>
        <v>0</v>
      </c>
      <c r="AS91" s="117">
        <f t="shared" si="59"/>
        <v>0</v>
      </c>
      <c r="AT91" s="118"/>
      <c r="AU91" s="119"/>
      <c r="AV91" s="117">
        <f t="shared" si="38"/>
        <v>0</v>
      </c>
      <c r="AW91" s="117">
        <f t="shared" si="38"/>
        <v>0</v>
      </c>
      <c r="AX91" s="203">
        <f t="shared" si="60"/>
        <v>0</v>
      </c>
      <c r="AY91" s="158"/>
      <c r="AZ91" s="202">
        <f t="shared" si="61"/>
        <v>0</v>
      </c>
      <c r="BA91" s="117">
        <f t="shared" si="61"/>
        <v>0</v>
      </c>
      <c r="BB91" s="117">
        <f t="shared" si="61"/>
        <v>0</v>
      </c>
      <c r="BC91" s="117">
        <f t="shared" si="61"/>
        <v>0</v>
      </c>
      <c r="BD91" s="117">
        <f t="shared" si="61"/>
        <v>0</v>
      </c>
      <c r="BE91" s="117">
        <f t="shared" si="61"/>
        <v>0</v>
      </c>
      <c r="BF91" s="118"/>
      <c r="BG91" s="119"/>
      <c r="BH91" s="117">
        <f t="shared" si="40"/>
        <v>0</v>
      </c>
      <c r="BI91" s="117">
        <f t="shared" si="40"/>
        <v>0</v>
      </c>
      <c r="BJ91" s="203">
        <f t="shared" si="62"/>
        <v>0</v>
      </c>
      <c r="BK91" s="158"/>
      <c r="BL91" s="117">
        <f t="shared" si="63"/>
        <v>0</v>
      </c>
      <c r="BM91" s="117">
        <f t="shared" si="63"/>
        <v>0</v>
      </c>
      <c r="BN91" s="117">
        <f t="shared" si="63"/>
        <v>0</v>
      </c>
      <c r="BO91" s="117">
        <f t="shared" si="63"/>
        <v>0</v>
      </c>
      <c r="BP91" s="117">
        <f t="shared" si="63"/>
        <v>0</v>
      </c>
      <c r="BQ91" s="117">
        <f t="shared" si="63"/>
        <v>0</v>
      </c>
      <c r="BR91" s="118"/>
      <c r="BS91" s="119"/>
      <c r="BT91" s="117">
        <f t="shared" si="42"/>
        <v>0</v>
      </c>
      <c r="BU91" s="117">
        <f t="shared" si="42"/>
        <v>0</v>
      </c>
      <c r="BV91" s="203">
        <f t="shared" si="64"/>
        <v>0</v>
      </c>
      <c r="BW91" s="158"/>
      <c r="BX91" s="202">
        <f t="shared" si="65"/>
        <v>0</v>
      </c>
      <c r="BY91" s="117">
        <f t="shared" si="65"/>
        <v>0</v>
      </c>
      <c r="BZ91" s="117">
        <f t="shared" si="65"/>
        <v>0</v>
      </c>
      <c r="CA91" s="117">
        <f t="shared" si="65"/>
        <v>0</v>
      </c>
      <c r="CB91" s="117">
        <f t="shared" si="65"/>
        <v>0</v>
      </c>
      <c r="CC91" s="117">
        <f t="shared" si="65"/>
        <v>0</v>
      </c>
      <c r="CD91" s="118"/>
      <c r="CE91" s="119"/>
      <c r="CF91" s="117">
        <f t="shared" si="44"/>
        <v>0</v>
      </c>
      <c r="CG91" s="117">
        <f t="shared" si="44"/>
        <v>0</v>
      </c>
      <c r="CH91" s="203">
        <f t="shared" si="66"/>
        <v>0</v>
      </c>
      <c r="CI91" s="158"/>
      <c r="CJ91" s="202">
        <f t="shared" si="67"/>
        <v>0</v>
      </c>
      <c r="CK91" s="117">
        <f t="shared" si="67"/>
        <v>0</v>
      </c>
      <c r="CL91" s="117">
        <f t="shared" si="67"/>
        <v>0</v>
      </c>
      <c r="CM91" s="117">
        <f t="shared" si="67"/>
        <v>0</v>
      </c>
      <c r="CN91" s="117">
        <f t="shared" si="67"/>
        <v>0</v>
      </c>
      <c r="CO91" s="117">
        <f t="shared" si="67"/>
        <v>0</v>
      </c>
      <c r="CP91" s="118"/>
      <c r="CQ91" s="119"/>
      <c r="CR91" s="117">
        <f t="shared" si="46"/>
        <v>0</v>
      </c>
      <c r="CS91" s="117">
        <f t="shared" si="46"/>
        <v>0</v>
      </c>
      <c r="CT91" s="203">
        <f t="shared" si="68"/>
        <v>0</v>
      </c>
      <c r="CU91" s="158"/>
      <c r="CV91" s="202">
        <f t="shared" si="69"/>
        <v>0</v>
      </c>
      <c r="CW91" s="117">
        <f t="shared" si="69"/>
        <v>0</v>
      </c>
      <c r="CX91" s="117">
        <f t="shared" si="69"/>
        <v>0</v>
      </c>
      <c r="CY91" s="117">
        <f t="shared" si="69"/>
        <v>0</v>
      </c>
      <c r="CZ91" s="117">
        <f t="shared" si="69"/>
        <v>0</v>
      </c>
      <c r="DA91" s="117">
        <f t="shared" si="69"/>
        <v>0</v>
      </c>
      <c r="DB91" s="118"/>
      <c r="DC91" s="119"/>
      <c r="DD91" s="117">
        <f t="shared" si="48"/>
        <v>0</v>
      </c>
      <c r="DE91" s="117">
        <f t="shared" si="48"/>
        <v>0</v>
      </c>
      <c r="DF91" s="203">
        <f t="shared" si="70"/>
        <v>0</v>
      </c>
      <c r="DG91" s="158"/>
      <c r="DH91" s="202">
        <f t="shared" si="71"/>
        <v>0</v>
      </c>
      <c r="DI91" s="117">
        <f t="shared" si="71"/>
        <v>0</v>
      </c>
      <c r="DJ91" s="117">
        <f t="shared" si="71"/>
        <v>0</v>
      </c>
      <c r="DK91" s="117">
        <f t="shared" si="71"/>
        <v>0</v>
      </c>
      <c r="DL91" s="117">
        <f t="shared" si="71"/>
        <v>0</v>
      </c>
      <c r="DM91" s="117">
        <f t="shared" si="71"/>
        <v>0</v>
      </c>
      <c r="DN91" s="118"/>
      <c r="DO91" s="119"/>
      <c r="DP91" s="117">
        <f t="shared" si="50"/>
        <v>0</v>
      </c>
      <c r="DQ91" s="117">
        <f t="shared" si="50"/>
        <v>0</v>
      </c>
      <c r="DR91" s="203">
        <f t="shared" si="72"/>
        <v>0</v>
      </c>
      <c r="DS91" s="197"/>
      <c r="DT91" s="202">
        <f t="shared" si="73"/>
        <v>0</v>
      </c>
      <c r="DU91" s="117">
        <f t="shared" si="73"/>
        <v>0</v>
      </c>
      <c r="DV91" s="117">
        <f t="shared" si="73"/>
        <v>0</v>
      </c>
      <c r="DW91" s="117">
        <f t="shared" si="73"/>
        <v>0</v>
      </c>
      <c r="DX91" s="117">
        <f t="shared" si="73"/>
        <v>0</v>
      </c>
      <c r="DY91" s="117">
        <f t="shared" si="73"/>
        <v>0</v>
      </c>
      <c r="DZ91" s="118"/>
      <c r="EA91" s="119"/>
      <c r="EB91" s="117">
        <f t="shared" si="52"/>
        <v>0</v>
      </c>
      <c r="EC91" s="117">
        <f t="shared" si="52"/>
        <v>0</v>
      </c>
      <c r="ED91" s="203">
        <f t="shared" si="74"/>
        <v>0</v>
      </c>
    </row>
    <row r="92" spans="1:134" x14ac:dyDescent="0.25">
      <c r="A92" s="115" t="s">
        <v>44</v>
      </c>
      <c r="B92" s="208"/>
      <c r="C92" s="209"/>
      <c r="D92" s="202">
        <f t="shared" si="53"/>
        <v>0</v>
      </c>
      <c r="E92" s="117">
        <f t="shared" si="53"/>
        <v>0</v>
      </c>
      <c r="F92" s="117">
        <f t="shared" si="53"/>
        <v>0</v>
      </c>
      <c r="G92" s="117">
        <f t="shared" si="53"/>
        <v>0</v>
      </c>
      <c r="H92" s="117">
        <f t="shared" si="32"/>
        <v>0</v>
      </c>
      <c r="I92" s="117">
        <f t="shared" si="32"/>
        <v>0</v>
      </c>
      <c r="J92" s="117">
        <f t="shared" si="53"/>
        <v>0</v>
      </c>
      <c r="K92" s="117">
        <f t="shared" si="53"/>
        <v>0</v>
      </c>
      <c r="L92" s="118"/>
      <c r="M92" s="119"/>
      <c r="N92" s="203">
        <f t="shared" si="54"/>
        <v>0</v>
      </c>
      <c r="O92" s="195"/>
      <c r="P92" s="202">
        <f t="shared" si="55"/>
        <v>0</v>
      </c>
      <c r="Q92" s="117">
        <f t="shared" si="55"/>
        <v>0</v>
      </c>
      <c r="R92" s="117">
        <f t="shared" si="55"/>
        <v>0</v>
      </c>
      <c r="S92" s="117">
        <f t="shared" si="55"/>
        <v>0</v>
      </c>
      <c r="T92" s="117">
        <f t="shared" si="55"/>
        <v>0</v>
      </c>
      <c r="U92" s="117">
        <f t="shared" si="55"/>
        <v>0</v>
      </c>
      <c r="V92" s="118"/>
      <c r="W92" s="119"/>
      <c r="X92" s="117">
        <f t="shared" si="34"/>
        <v>0</v>
      </c>
      <c r="Y92" s="117">
        <f t="shared" si="34"/>
        <v>0</v>
      </c>
      <c r="Z92" s="203">
        <f t="shared" si="56"/>
        <v>0</v>
      </c>
      <c r="AA92" s="158"/>
      <c r="AB92" s="202">
        <f t="shared" si="57"/>
        <v>0</v>
      </c>
      <c r="AC92" s="117">
        <f t="shared" si="57"/>
        <v>0</v>
      </c>
      <c r="AD92" s="117">
        <f t="shared" si="57"/>
        <v>0</v>
      </c>
      <c r="AE92" s="117">
        <f t="shared" si="57"/>
        <v>0</v>
      </c>
      <c r="AF92" s="117">
        <f t="shared" si="57"/>
        <v>0</v>
      </c>
      <c r="AG92" s="117">
        <f t="shared" si="57"/>
        <v>0</v>
      </c>
      <c r="AH92" s="118"/>
      <c r="AI92" s="119"/>
      <c r="AJ92" s="117">
        <f t="shared" si="36"/>
        <v>0</v>
      </c>
      <c r="AK92" s="117">
        <f t="shared" si="36"/>
        <v>0</v>
      </c>
      <c r="AL92" s="203">
        <f t="shared" si="58"/>
        <v>0</v>
      </c>
      <c r="AM92" s="158"/>
      <c r="AN92" s="202">
        <f t="shared" si="59"/>
        <v>0</v>
      </c>
      <c r="AO92" s="117">
        <f t="shared" si="59"/>
        <v>0</v>
      </c>
      <c r="AP92" s="117">
        <f t="shared" si="59"/>
        <v>0</v>
      </c>
      <c r="AQ92" s="117">
        <f t="shared" si="59"/>
        <v>0</v>
      </c>
      <c r="AR92" s="117">
        <f t="shared" si="59"/>
        <v>0</v>
      </c>
      <c r="AS92" s="117">
        <f t="shared" si="59"/>
        <v>0</v>
      </c>
      <c r="AT92" s="118"/>
      <c r="AU92" s="119"/>
      <c r="AV92" s="117">
        <f t="shared" si="38"/>
        <v>0</v>
      </c>
      <c r="AW92" s="117">
        <f t="shared" si="38"/>
        <v>0</v>
      </c>
      <c r="AX92" s="203">
        <f t="shared" si="60"/>
        <v>0</v>
      </c>
      <c r="AY92" s="158"/>
      <c r="AZ92" s="202">
        <f t="shared" si="61"/>
        <v>0</v>
      </c>
      <c r="BA92" s="117">
        <f t="shared" si="61"/>
        <v>0</v>
      </c>
      <c r="BB92" s="117">
        <f t="shared" si="61"/>
        <v>0</v>
      </c>
      <c r="BC92" s="117">
        <f t="shared" si="61"/>
        <v>0</v>
      </c>
      <c r="BD92" s="117">
        <f t="shared" si="61"/>
        <v>0</v>
      </c>
      <c r="BE92" s="117">
        <f t="shared" si="61"/>
        <v>0</v>
      </c>
      <c r="BF92" s="118"/>
      <c r="BG92" s="119"/>
      <c r="BH92" s="117">
        <f t="shared" si="40"/>
        <v>0</v>
      </c>
      <c r="BI92" s="117">
        <f t="shared" si="40"/>
        <v>0</v>
      </c>
      <c r="BJ92" s="203">
        <f t="shared" si="62"/>
        <v>0</v>
      </c>
      <c r="BK92" s="158"/>
      <c r="BL92" s="117">
        <f t="shared" si="63"/>
        <v>0</v>
      </c>
      <c r="BM92" s="117">
        <f t="shared" si="63"/>
        <v>0</v>
      </c>
      <c r="BN92" s="117">
        <f t="shared" si="63"/>
        <v>0</v>
      </c>
      <c r="BO92" s="117">
        <f t="shared" si="63"/>
        <v>0</v>
      </c>
      <c r="BP92" s="117">
        <f t="shared" si="63"/>
        <v>0</v>
      </c>
      <c r="BQ92" s="117">
        <f t="shared" si="63"/>
        <v>0</v>
      </c>
      <c r="BR92" s="118"/>
      <c r="BS92" s="119"/>
      <c r="BT92" s="117">
        <f t="shared" si="42"/>
        <v>0</v>
      </c>
      <c r="BU92" s="117">
        <f t="shared" si="42"/>
        <v>0</v>
      </c>
      <c r="BV92" s="203">
        <f t="shared" si="64"/>
        <v>0</v>
      </c>
      <c r="BW92" s="158"/>
      <c r="BX92" s="202">
        <f t="shared" si="65"/>
        <v>0</v>
      </c>
      <c r="BY92" s="117">
        <f t="shared" si="65"/>
        <v>0</v>
      </c>
      <c r="BZ92" s="117">
        <f t="shared" si="65"/>
        <v>0</v>
      </c>
      <c r="CA92" s="117">
        <f t="shared" si="65"/>
        <v>0</v>
      </c>
      <c r="CB92" s="117">
        <f t="shared" si="65"/>
        <v>0</v>
      </c>
      <c r="CC92" s="117">
        <f t="shared" si="65"/>
        <v>0</v>
      </c>
      <c r="CD92" s="118"/>
      <c r="CE92" s="119"/>
      <c r="CF92" s="117">
        <f t="shared" si="44"/>
        <v>0</v>
      </c>
      <c r="CG92" s="117">
        <f t="shared" si="44"/>
        <v>0</v>
      </c>
      <c r="CH92" s="203">
        <f t="shared" si="66"/>
        <v>0</v>
      </c>
      <c r="CI92" s="158"/>
      <c r="CJ92" s="202">
        <f t="shared" si="67"/>
        <v>0</v>
      </c>
      <c r="CK92" s="117">
        <f t="shared" si="67"/>
        <v>0</v>
      </c>
      <c r="CL92" s="117">
        <f t="shared" si="67"/>
        <v>0</v>
      </c>
      <c r="CM92" s="117">
        <f t="shared" si="67"/>
        <v>0</v>
      </c>
      <c r="CN92" s="117">
        <f t="shared" si="67"/>
        <v>0</v>
      </c>
      <c r="CO92" s="117">
        <f t="shared" si="67"/>
        <v>0</v>
      </c>
      <c r="CP92" s="118"/>
      <c r="CQ92" s="119"/>
      <c r="CR92" s="117">
        <f t="shared" si="46"/>
        <v>0</v>
      </c>
      <c r="CS92" s="117">
        <f t="shared" si="46"/>
        <v>0</v>
      </c>
      <c r="CT92" s="203">
        <f t="shared" si="68"/>
        <v>0</v>
      </c>
      <c r="CU92" s="158"/>
      <c r="CV92" s="202">
        <f t="shared" si="69"/>
        <v>0</v>
      </c>
      <c r="CW92" s="117">
        <f t="shared" si="69"/>
        <v>0</v>
      </c>
      <c r="CX92" s="117">
        <f t="shared" si="69"/>
        <v>0</v>
      </c>
      <c r="CY92" s="117">
        <f t="shared" si="69"/>
        <v>0</v>
      </c>
      <c r="CZ92" s="117">
        <f t="shared" si="69"/>
        <v>0</v>
      </c>
      <c r="DA92" s="117">
        <f t="shared" si="69"/>
        <v>0</v>
      </c>
      <c r="DB92" s="118"/>
      <c r="DC92" s="119"/>
      <c r="DD92" s="117">
        <f t="shared" si="48"/>
        <v>0</v>
      </c>
      <c r="DE92" s="117">
        <f t="shared" si="48"/>
        <v>0</v>
      </c>
      <c r="DF92" s="203">
        <f t="shared" si="70"/>
        <v>0</v>
      </c>
      <c r="DG92" s="158"/>
      <c r="DH92" s="202">
        <f t="shared" si="71"/>
        <v>0</v>
      </c>
      <c r="DI92" s="117">
        <f t="shared" si="71"/>
        <v>0</v>
      </c>
      <c r="DJ92" s="117">
        <f t="shared" si="71"/>
        <v>0</v>
      </c>
      <c r="DK92" s="117">
        <f t="shared" si="71"/>
        <v>0</v>
      </c>
      <c r="DL92" s="117">
        <f t="shared" si="71"/>
        <v>0</v>
      </c>
      <c r="DM92" s="117">
        <f t="shared" si="71"/>
        <v>0</v>
      </c>
      <c r="DN92" s="118"/>
      <c r="DO92" s="119"/>
      <c r="DP92" s="117">
        <f t="shared" si="50"/>
        <v>0</v>
      </c>
      <c r="DQ92" s="117">
        <f t="shared" si="50"/>
        <v>0</v>
      </c>
      <c r="DR92" s="203">
        <f t="shared" si="72"/>
        <v>0</v>
      </c>
      <c r="DS92" s="197"/>
      <c r="DT92" s="202">
        <f t="shared" si="73"/>
        <v>0</v>
      </c>
      <c r="DU92" s="117">
        <f t="shared" si="73"/>
        <v>0</v>
      </c>
      <c r="DV92" s="117">
        <f t="shared" si="73"/>
        <v>0</v>
      </c>
      <c r="DW92" s="117">
        <f t="shared" si="73"/>
        <v>0</v>
      </c>
      <c r="DX92" s="117">
        <f t="shared" si="73"/>
        <v>0</v>
      </c>
      <c r="DY92" s="117">
        <f t="shared" si="73"/>
        <v>0</v>
      </c>
      <c r="DZ92" s="118"/>
      <c r="EA92" s="119"/>
      <c r="EB92" s="117">
        <f t="shared" si="52"/>
        <v>0</v>
      </c>
      <c r="EC92" s="117">
        <f t="shared" si="52"/>
        <v>0</v>
      </c>
      <c r="ED92" s="203">
        <f t="shared" si="74"/>
        <v>0</v>
      </c>
    </row>
    <row r="93" spans="1:134" x14ac:dyDescent="0.25">
      <c r="A93" s="115" t="s">
        <v>45</v>
      </c>
      <c r="B93" s="208"/>
      <c r="C93" s="209"/>
      <c r="D93" s="202">
        <f t="shared" si="53"/>
        <v>0</v>
      </c>
      <c r="E93" s="117">
        <f t="shared" si="53"/>
        <v>0</v>
      </c>
      <c r="F93" s="117">
        <f t="shared" si="53"/>
        <v>0</v>
      </c>
      <c r="G93" s="117">
        <f t="shared" si="53"/>
        <v>0</v>
      </c>
      <c r="H93" s="117">
        <f t="shared" si="32"/>
        <v>0</v>
      </c>
      <c r="I93" s="117">
        <f t="shared" si="32"/>
        <v>0</v>
      </c>
      <c r="J93" s="117">
        <f t="shared" si="53"/>
        <v>0</v>
      </c>
      <c r="K93" s="117">
        <f t="shared" si="53"/>
        <v>0</v>
      </c>
      <c r="L93" s="118"/>
      <c r="M93" s="119"/>
      <c r="N93" s="203">
        <f t="shared" si="54"/>
        <v>0</v>
      </c>
      <c r="O93" s="195"/>
      <c r="P93" s="202">
        <f t="shared" si="55"/>
        <v>0</v>
      </c>
      <c r="Q93" s="117">
        <f t="shared" si="55"/>
        <v>0</v>
      </c>
      <c r="R93" s="117">
        <f t="shared" si="55"/>
        <v>0</v>
      </c>
      <c r="S93" s="117">
        <f t="shared" si="55"/>
        <v>0</v>
      </c>
      <c r="T93" s="117">
        <f t="shared" si="55"/>
        <v>0</v>
      </c>
      <c r="U93" s="117">
        <f t="shared" si="55"/>
        <v>0</v>
      </c>
      <c r="V93" s="118"/>
      <c r="W93" s="119"/>
      <c r="X93" s="117">
        <f t="shared" si="34"/>
        <v>0</v>
      </c>
      <c r="Y93" s="117">
        <f t="shared" si="34"/>
        <v>0</v>
      </c>
      <c r="Z93" s="203">
        <f t="shared" si="56"/>
        <v>0</v>
      </c>
      <c r="AA93" s="158"/>
      <c r="AB93" s="202">
        <f t="shared" si="57"/>
        <v>0</v>
      </c>
      <c r="AC93" s="117">
        <f t="shared" si="57"/>
        <v>0</v>
      </c>
      <c r="AD93" s="117">
        <f t="shared" si="57"/>
        <v>0</v>
      </c>
      <c r="AE93" s="117">
        <f t="shared" si="57"/>
        <v>0</v>
      </c>
      <c r="AF93" s="117">
        <f t="shared" si="57"/>
        <v>0</v>
      </c>
      <c r="AG93" s="117">
        <f t="shared" si="57"/>
        <v>0</v>
      </c>
      <c r="AH93" s="118"/>
      <c r="AI93" s="119"/>
      <c r="AJ93" s="117">
        <f t="shared" si="36"/>
        <v>0</v>
      </c>
      <c r="AK93" s="117">
        <f t="shared" si="36"/>
        <v>0</v>
      </c>
      <c r="AL93" s="203">
        <f t="shared" si="58"/>
        <v>0</v>
      </c>
      <c r="AM93" s="158"/>
      <c r="AN93" s="202">
        <f t="shared" si="59"/>
        <v>0</v>
      </c>
      <c r="AO93" s="117">
        <f t="shared" si="59"/>
        <v>0</v>
      </c>
      <c r="AP93" s="117">
        <f t="shared" si="59"/>
        <v>0</v>
      </c>
      <c r="AQ93" s="117">
        <f t="shared" si="59"/>
        <v>0</v>
      </c>
      <c r="AR93" s="117">
        <f t="shared" si="59"/>
        <v>0</v>
      </c>
      <c r="AS93" s="117">
        <f t="shared" si="59"/>
        <v>0</v>
      </c>
      <c r="AT93" s="118"/>
      <c r="AU93" s="119"/>
      <c r="AV93" s="117">
        <f t="shared" si="38"/>
        <v>0</v>
      </c>
      <c r="AW93" s="117">
        <f t="shared" si="38"/>
        <v>0</v>
      </c>
      <c r="AX93" s="203">
        <f t="shared" si="60"/>
        <v>0</v>
      </c>
      <c r="AY93" s="158"/>
      <c r="AZ93" s="202">
        <f t="shared" si="61"/>
        <v>0</v>
      </c>
      <c r="BA93" s="117">
        <f t="shared" si="61"/>
        <v>0</v>
      </c>
      <c r="BB93" s="117">
        <f t="shared" si="61"/>
        <v>0</v>
      </c>
      <c r="BC93" s="117">
        <f t="shared" si="61"/>
        <v>0</v>
      </c>
      <c r="BD93" s="117">
        <f t="shared" si="61"/>
        <v>0</v>
      </c>
      <c r="BE93" s="117">
        <f t="shared" si="61"/>
        <v>0</v>
      </c>
      <c r="BF93" s="118"/>
      <c r="BG93" s="119"/>
      <c r="BH93" s="117">
        <f t="shared" si="40"/>
        <v>0</v>
      </c>
      <c r="BI93" s="117">
        <f t="shared" si="40"/>
        <v>0</v>
      </c>
      <c r="BJ93" s="203">
        <f t="shared" si="62"/>
        <v>0</v>
      </c>
      <c r="BK93" s="158"/>
      <c r="BL93" s="117">
        <f t="shared" si="63"/>
        <v>0</v>
      </c>
      <c r="BM93" s="117">
        <f t="shared" si="63"/>
        <v>0</v>
      </c>
      <c r="BN93" s="117">
        <f t="shared" si="63"/>
        <v>0</v>
      </c>
      <c r="BO93" s="117">
        <f t="shared" si="63"/>
        <v>0</v>
      </c>
      <c r="BP93" s="117">
        <f t="shared" si="63"/>
        <v>0</v>
      </c>
      <c r="BQ93" s="117">
        <f t="shared" si="63"/>
        <v>0</v>
      </c>
      <c r="BR93" s="118"/>
      <c r="BS93" s="119"/>
      <c r="BT93" s="117">
        <f t="shared" si="42"/>
        <v>0</v>
      </c>
      <c r="BU93" s="117">
        <f t="shared" si="42"/>
        <v>0</v>
      </c>
      <c r="BV93" s="203">
        <f t="shared" si="64"/>
        <v>0</v>
      </c>
      <c r="BW93" s="158"/>
      <c r="BX93" s="202">
        <f t="shared" si="65"/>
        <v>0</v>
      </c>
      <c r="BY93" s="117">
        <f t="shared" si="65"/>
        <v>0</v>
      </c>
      <c r="BZ93" s="117">
        <f t="shared" si="65"/>
        <v>0</v>
      </c>
      <c r="CA93" s="117">
        <f t="shared" si="65"/>
        <v>0</v>
      </c>
      <c r="CB93" s="117">
        <f t="shared" si="65"/>
        <v>0</v>
      </c>
      <c r="CC93" s="117">
        <f t="shared" si="65"/>
        <v>0</v>
      </c>
      <c r="CD93" s="118"/>
      <c r="CE93" s="119"/>
      <c r="CF93" s="117">
        <f t="shared" si="44"/>
        <v>0</v>
      </c>
      <c r="CG93" s="117">
        <f t="shared" si="44"/>
        <v>0</v>
      </c>
      <c r="CH93" s="203">
        <f t="shared" si="66"/>
        <v>0</v>
      </c>
      <c r="CI93" s="158"/>
      <c r="CJ93" s="202">
        <f t="shared" si="67"/>
        <v>0</v>
      </c>
      <c r="CK93" s="117">
        <f t="shared" si="67"/>
        <v>0</v>
      </c>
      <c r="CL93" s="117">
        <f t="shared" si="67"/>
        <v>0</v>
      </c>
      <c r="CM93" s="117">
        <f t="shared" si="67"/>
        <v>0</v>
      </c>
      <c r="CN93" s="117">
        <f t="shared" si="67"/>
        <v>0</v>
      </c>
      <c r="CO93" s="117">
        <f t="shared" si="67"/>
        <v>0</v>
      </c>
      <c r="CP93" s="118"/>
      <c r="CQ93" s="119"/>
      <c r="CR93" s="117">
        <f t="shared" si="46"/>
        <v>0</v>
      </c>
      <c r="CS93" s="117">
        <f t="shared" si="46"/>
        <v>0</v>
      </c>
      <c r="CT93" s="203">
        <f t="shared" si="68"/>
        <v>0</v>
      </c>
      <c r="CU93" s="158"/>
      <c r="CV93" s="202">
        <f t="shared" si="69"/>
        <v>0</v>
      </c>
      <c r="CW93" s="117">
        <f t="shared" si="69"/>
        <v>0</v>
      </c>
      <c r="CX93" s="117">
        <f t="shared" si="69"/>
        <v>0</v>
      </c>
      <c r="CY93" s="117">
        <f t="shared" si="69"/>
        <v>0</v>
      </c>
      <c r="CZ93" s="117">
        <f t="shared" si="69"/>
        <v>0</v>
      </c>
      <c r="DA93" s="117">
        <f t="shared" si="69"/>
        <v>0</v>
      </c>
      <c r="DB93" s="118"/>
      <c r="DC93" s="119"/>
      <c r="DD93" s="117">
        <f t="shared" si="48"/>
        <v>0</v>
      </c>
      <c r="DE93" s="117">
        <f t="shared" si="48"/>
        <v>0</v>
      </c>
      <c r="DF93" s="203">
        <f t="shared" si="70"/>
        <v>0</v>
      </c>
      <c r="DG93" s="158"/>
      <c r="DH93" s="202">
        <f t="shared" si="71"/>
        <v>0</v>
      </c>
      <c r="DI93" s="117">
        <f t="shared" si="71"/>
        <v>0</v>
      </c>
      <c r="DJ93" s="117">
        <f t="shared" si="71"/>
        <v>0</v>
      </c>
      <c r="DK93" s="117">
        <f t="shared" si="71"/>
        <v>0</v>
      </c>
      <c r="DL93" s="117">
        <f t="shared" si="71"/>
        <v>0</v>
      </c>
      <c r="DM93" s="117">
        <f t="shared" si="71"/>
        <v>0</v>
      </c>
      <c r="DN93" s="118"/>
      <c r="DO93" s="119"/>
      <c r="DP93" s="117">
        <f t="shared" si="50"/>
        <v>0</v>
      </c>
      <c r="DQ93" s="117">
        <f t="shared" si="50"/>
        <v>0</v>
      </c>
      <c r="DR93" s="203">
        <f t="shared" si="72"/>
        <v>0</v>
      </c>
      <c r="DS93" s="197"/>
      <c r="DT93" s="202">
        <f t="shared" si="73"/>
        <v>0</v>
      </c>
      <c r="DU93" s="117">
        <f t="shared" si="73"/>
        <v>0</v>
      </c>
      <c r="DV93" s="117">
        <f t="shared" si="73"/>
        <v>0</v>
      </c>
      <c r="DW93" s="117">
        <f t="shared" si="73"/>
        <v>0</v>
      </c>
      <c r="DX93" s="117">
        <f t="shared" si="73"/>
        <v>0</v>
      </c>
      <c r="DY93" s="117">
        <f t="shared" si="73"/>
        <v>0</v>
      </c>
      <c r="DZ93" s="118"/>
      <c r="EA93" s="119"/>
      <c r="EB93" s="117">
        <f t="shared" si="52"/>
        <v>0</v>
      </c>
      <c r="EC93" s="117">
        <f t="shared" si="52"/>
        <v>0</v>
      </c>
      <c r="ED93" s="203">
        <f t="shared" si="74"/>
        <v>0</v>
      </c>
    </row>
    <row r="94" spans="1:134" x14ac:dyDescent="0.25">
      <c r="A94" s="115" t="s">
        <v>46</v>
      </c>
      <c r="B94" s="208"/>
      <c r="C94" s="209"/>
      <c r="D94" s="202">
        <f t="shared" si="53"/>
        <v>0</v>
      </c>
      <c r="E94" s="117">
        <f t="shared" si="53"/>
        <v>0</v>
      </c>
      <c r="F94" s="117">
        <f t="shared" si="53"/>
        <v>0</v>
      </c>
      <c r="G94" s="117">
        <f t="shared" si="53"/>
        <v>0</v>
      </c>
      <c r="H94" s="117">
        <f t="shared" si="32"/>
        <v>0</v>
      </c>
      <c r="I94" s="117">
        <f t="shared" si="32"/>
        <v>0</v>
      </c>
      <c r="J94" s="117">
        <f t="shared" si="53"/>
        <v>0</v>
      </c>
      <c r="K94" s="117">
        <f t="shared" si="53"/>
        <v>0</v>
      </c>
      <c r="L94" s="118"/>
      <c r="M94" s="119"/>
      <c r="N94" s="203">
        <f t="shared" si="54"/>
        <v>0</v>
      </c>
      <c r="O94" s="195"/>
      <c r="P94" s="202">
        <f t="shared" si="55"/>
        <v>0</v>
      </c>
      <c r="Q94" s="117">
        <f t="shared" si="55"/>
        <v>0</v>
      </c>
      <c r="R94" s="117">
        <f t="shared" si="55"/>
        <v>0</v>
      </c>
      <c r="S94" s="117">
        <f t="shared" si="55"/>
        <v>0</v>
      </c>
      <c r="T94" s="117">
        <f t="shared" si="55"/>
        <v>0</v>
      </c>
      <c r="U94" s="117">
        <f t="shared" si="55"/>
        <v>0</v>
      </c>
      <c r="V94" s="118"/>
      <c r="W94" s="119"/>
      <c r="X94" s="117">
        <f t="shared" si="34"/>
        <v>0</v>
      </c>
      <c r="Y94" s="117">
        <f t="shared" si="34"/>
        <v>0</v>
      </c>
      <c r="Z94" s="203">
        <f t="shared" si="56"/>
        <v>0</v>
      </c>
      <c r="AA94" s="158"/>
      <c r="AB94" s="202">
        <f t="shared" si="57"/>
        <v>0</v>
      </c>
      <c r="AC94" s="117">
        <f t="shared" si="57"/>
        <v>0</v>
      </c>
      <c r="AD94" s="117">
        <f t="shared" si="57"/>
        <v>0</v>
      </c>
      <c r="AE94" s="117">
        <f t="shared" si="57"/>
        <v>0</v>
      </c>
      <c r="AF94" s="117">
        <f t="shared" si="57"/>
        <v>0</v>
      </c>
      <c r="AG94" s="117">
        <f t="shared" si="57"/>
        <v>0</v>
      </c>
      <c r="AH94" s="118"/>
      <c r="AI94" s="119"/>
      <c r="AJ94" s="117">
        <f t="shared" si="36"/>
        <v>0</v>
      </c>
      <c r="AK94" s="117">
        <f t="shared" si="36"/>
        <v>0</v>
      </c>
      <c r="AL94" s="203">
        <f t="shared" si="58"/>
        <v>0</v>
      </c>
      <c r="AM94" s="158"/>
      <c r="AN94" s="202">
        <f t="shared" si="59"/>
        <v>0</v>
      </c>
      <c r="AO94" s="117">
        <f t="shared" si="59"/>
        <v>0</v>
      </c>
      <c r="AP94" s="117">
        <f t="shared" si="59"/>
        <v>0</v>
      </c>
      <c r="AQ94" s="117">
        <f t="shared" si="59"/>
        <v>0</v>
      </c>
      <c r="AR94" s="117">
        <f t="shared" si="59"/>
        <v>0</v>
      </c>
      <c r="AS94" s="117">
        <f t="shared" si="59"/>
        <v>0</v>
      </c>
      <c r="AT94" s="118"/>
      <c r="AU94" s="119"/>
      <c r="AV94" s="117">
        <f t="shared" si="38"/>
        <v>0</v>
      </c>
      <c r="AW94" s="117">
        <f t="shared" si="38"/>
        <v>0</v>
      </c>
      <c r="AX94" s="203">
        <f t="shared" si="60"/>
        <v>0</v>
      </c>
      <c r="AY94" s="158"/>
      <c r="AZ94" s="202">
        <f t="shared" si="61"/>
        <v>0</v>
      </c>
      <c r="BA94" s="117">
        <f t="shared" si="61"/>
        <v>0</v>
      </c>
      <c r="BB94" s="117">
        <f t="shared" si="61"/>
        <v>0</v>
      </c>
      <c r="BC94" s="117">
        <f t="shared" si="61"/>
        <v>0</v>
      </c>
      <c r="BD94" s="117">
        <f t="shared" si="61"/>
        <v>0</v>
      </c>
      <c r="BE94" s="117">
        <f t="shared" si="61"/>
        <v>0</v>
      </c>
      <c r="BF94" s="118"/>
      <c r="BG94" s="119"/>
      <c r="BH94" s="117">
        <f t="shared" si="40"/>
        <v>0</v>
      </c>
      <c r="BI94" s="117">
        <f t="shared" si="40"/>
        <v>0</v>
      </c>
      <c r="BJ94" s="203">
        <f t="shared" si="62"/>
        <v>0</v>
      </c>
      <c r="BK94" s="158"/>
      <c r="BL94" s="117">
        <f t="shared" si="63"/>
        <v>0</v>
      </c>
      <c r="BM94" s="117">
        <f t="shared" si="63"/>
        <v>0</v>
      </c>
      <c r="BN94" s="117">
        <f t="shared" si="63"/>
        <v>0</v>
      </c>
      <c r="BO94" s="117">
        <f t="shared" si="63"/>
        <v>0</v>
      </c>
      <c r="BP94" s="117">
        <f t="shared" si="63"/>
        <v>0</v>
      </c>
      <c r="BQ94" s="117">
        <f t="shared" si="63"/>
        <v>0</v>
      </c>
      <c r="BR94" s="118"/>
      <c r="BS94" s="119"/>
      <c r="BT94" s="117">
        <f t="shared" si="42"/>
        <v>0</v>
      </c>
      <c r="BU94" s="117">
        <f t="shared" si="42"/>
        <v>0</v>
      </c>
      <c r="BV94" s="203">
        <f t="shared" si="64"/>
        <v>0</v>
      </c>
      <c r="BW94" s="158"/>
      <c r="BX94" s="202">
        <f t="shared" si="65"/>
        <v>0</v>
      </c>
      <c r="BY94" s="117">
        <f t="shared" si="65"/>
        <v>0</v>
      </c>
      <c r="BZ94" s="117">
        <f t="shared" si="65"/>
        <v>0</v>
      </c>
      <c r="CA94" s="117">
        <f t="shared" si="65"/>
        <v>0</v>
      </c>
      <c r="CB94" s="117">
        <f t="shared" si="65"/>
        <v>0</v>
      </c>
      <c r="CC94" s="117">
        <f t="shared" si="65"/>
        <v>0</v>
      </c>
      <c r="CD94" s="118"/>
      <c r="CE94" s="119"/>
      <c r="CF94" s="117">
        <f t="shared" si="44"/>
        <v>0</v>
      </c>
      <c r="CG94" s="117">
        <f t="shared" si="44"/>
        <v>0</v>
      </c>
      <c r="CH94" s="203">
        <f t="shared" si="66"/>
        <v>0</v>
      </c>
      <c r="CI94" s="158"/>
      <c r="CJ94" s="202">
        <f t="shared" si="67"/>
        <v>0</v>
      </c>
      <c r="CK94" s="117">
        <f t="shared" si="67"/>
        <v>0</v>
      </c>
      <c r="CL94" s="117">
        <f t="shared" si="67"/>
        <v>0</v>
      </c>
      <c r="CM94" s="117">
        <f t="shared" si="67"/>
        <v>0</v>
      </c>
      <c r="CN94" s="117">
        <f t="shared" si="67"/>
        <v>0</v>
      </c>
      <c r="CO94" s="117">
        <f t="shared" si="67"/>
        <v>0</v>
      </c>
      <c r="CP94" s="118"/>
      <c r="CQ94" s="119"/>
      <c r="CR94" s="117">
        <f t="shared" si="46"/>
        <v>0</v>
      </c>
      <c r="CS94" s="117">
        <f t="shared" si="46"/>
        <v>0</v>
      </c>
      <c r="CT94" s="203">
        <f t="shared" si="68"/>
        <v>0</v>
      </c>
      <c r="CU94" s="158"/>
      <c r="CV94" s="202">
        <f t="shared" si="69"/>
        <v>0</v>
      </c>
      <c r="CW94" s="117">
        <f t="shared" si="69"/>
        <v>0</v>
      </c>
      <c r="CX94" s="117">
        <f t="shared" si="69"/>
        <v>0</v>
      </c>
      <c r="CY94" s="117">
        <f t="shared" si="69"/>
        <v>0</v>
      </c>
      <c r="CZ94" s="117">
        <f t="shared" si="69"/>
        <v>0</v>
      </c>
      <c r="DA94" s="117">
        <f t="shared" si="69"/>
        <v>0</v>
      </c>
      <c r="DB94" s="118"/>
      <c r="DC94" s="119"/>
      <c r="DD94" s="117">
        <f t="shared" si="48"/>
        <v>0</v>
      </c>
      <c r="DE94" s="117">
        <f t="shared" si="48"/>
        <v>0</v>
      </c>
      <c r="DF94" s="203">
        <f t="shared" si="70"/>
        <v>0</v>
      </c>
      <c r="DG94" s="158"/>
      <c r="DH94" s="202">
        <f t="shared" si="71"/>
        <v>0</v>
      </c>
      <c r="DI94" s="117">
        <f t="shared" si="71"/>
        <v>0</v>
      </c>
      <c r="DJ94" s="117">
        <f t="shared" si="71"/>
        <v>0</v>
      </c>
      <c r="DK94" s="117">
        <f t="shared" si="71"/>
        <v>0</v>
      </c>
      <c r="DL94" s="117">
        <f t="shared" si="71"/>
        <v>0</v>
      </c>
      <c r="DM94" s="117">
        <f t="shared" si="71"/>
        <v>0</v>
      </c>
      <c r="DN94" s="118"/>
      <c r="DO94" s="119"/>
      <c r="DP94" s="117">
        <f t="shared" si="50"/>
        <v>0</v>
      </c>
      <c r="DQ94" s="117">
        <f t="shared" si="50"/>
        <v>0</v>
      </c>
      <c r="DR94" s="203">
        <f t="shared" si="72"/>
        <v>0</v>
      </c>
      <c r="DS94" s="197"/>
      <c r="DT94" s="202">
        <f t="shared" si="73"/>
        <v>0</v>
      </c>
      <c r="DU94" s="117">
        <f t="shared" si="73"/>
        <v>0</v>
      </c>
      <c r="DV94" s="117">
        <f t="shared" si="73"/>
        <v>0</v>
      </c>
      <c r="DW94" s="117">
        <f t="shared" si="73"/>
        <v>0</v>
      </c>
      <c r="DX94" s="117">
        <f t="shared" si="73"/>
        <v>0</v>
      </c>
      <c r="DY94" s="117">
        <f t="shared" si="73"/>
        <v>0</v>
      </c>
      <c r="DZ94" s="118"/>
      <c r="EA94" s="119"/>
      <c r="EB94" s="117">
        <f t="shared" si="52"/>
        <v>0</v>
      </c>
      <c r="EC94" s="117">
        <f t="shared" si="52"/>
        <v>0</v>
      </c>
      <c r="ED94" s="203">
        <f t="shared" si="74"/>
        <v>0</v>
      </c>
    </row>
    <row r="95" spans="1:134" x14ac:dyDescent="0.25">
      <c r="A95" s="115" t="s">
        <v>47</v>
      </c>
      <c r="B95" s="208"/>
      <c r="C95" s="210"/>
      <c r="D95" s="202">
        <f t="shared" si="53"/>
        <v>0</v>
      </c>
      <c r="E95" s="117">
        <f t="shared" si="53"/>
        <v>0</v>
      </c>
      <c r="F95" s="117">
        <f t="shared" si="53"/>
        <v>0</v>
      </c>
      <c r="G95" s="117">
        <f t="shared" si="53"/>
        <v>0</v>
      </c>
      <c r="H95" s="117">
        <f t="shared" si="32"/>
        <v>0</v>
      </c>
      <c r="I95" s="117">
        <f t="shared" si="32"/>
        <v>0</v>
      </c>
      <c r="J95" s="117">
        <f t="shared" si="53"/>
        <v>0</v>
      </c>
      <c r="K95" s="117">
        <f t="shared" si="53"/>
        <v>0</v>
      </c>
      <c r="L95" s="118"/>
      <c r="M95" s="119"/>
      <c r="N95" s="203">
        <f t="shared" si="54"/>
        <v>0</v>
      </c>
      <c r="O95" s="195"/>
      <c r="P95" s="202">
        <f t="shared" si="55"/>
        <v>0</v>
      </c>
      <c r="Q95" s="117">
        <f t="shared" si="55"/>
        <v>0</v>
      </c>
      <c r="R95" s="117">
        <f t="shared" si="55"/>
        <v>0</v>
      </c>
      <c r="S95" s="117">
        <f t="shared" si="55"/>
        <v>0</v>
      </c>
      <c r="T95" s="117">
        <f t="shared" si="55"/>
        <v>0</v>
      </c>
      <c r="U95" s="117">
        <f t="shared" si="55"/>
        <v>0</v>
      </c>
      <c r="V95" s="118"/>
      <c r="W95" s="119"/>
      <c r="X95" s="117">
        <f t="shared" si="34"/>
        <v>0</v>
      </c>
      <c r="Y95" s="117">
        <f t="shared" si="34"/>
        <v>0</v>
      </c>
      <c r="Z95" s="203">
        <f t="shared" si="56"/>
        <v>0</v>
      </c>
      <c r="AA95" s="158"/>
      <c r="AB95" s="202">
        <f t="shared" si="57"/>
        <v>0</v>
      </c>
      <c r="AC95" s="117">
        <f t="shared" si="57"/>
        <v>0</v>
      </c>
      <c r="AD95" s="117">
        <f t="shared" si="57"/>
        <v>0</v>
      </c>
      <c r="AE95" s="117">
        <f t="shared" si="57"/>
        <v>0</v>
      </c>
      <c r="AF95" s="117">
        <f t="shared" si="57"/>
        <v>0</v>
      </c>
      <c r="AG95" s="117">
        <f t="shared" si="57"/>
        <v>0</v>
      </c>
      <c r="AH95" s="118"/>
      <c r="AI95" s="119"/>
      <c r="AJ95" s="117">
        <f t="shared" si="36"/>
        <v>0</v>
      </c>
      <c r="AK95" s="117">
        <f t="shared" si="36"/>
        <v>0</v>
      </c>
      <c r="AL95" s="203">
        <f t="shared" si="58"/>
        <v>0</v>
      </c>
      <c r="AM95" s="158"/>
      <c r="AN95" s="202">
        <f t="shared" si="59"/>
        <v>0</v>
      </c>
      <c r="AO95" s="117">
        <f t="shared" si="59"/>
        <v>0</v>
      </c>
      <c r="AP95" s="117">
        <f t="shared" si="59"/>
        <v>0</v>
      </c>
      <c r="AQ95" s="117">
        <f t="shared" si="59"/>
        <v>0</v>
      </c>
      <c r="AR95" s="117">
        <f t="shared" si="59"/>
        <v>0</v>
      </c>
      <c r="AS95" s="117">
        <f t="shared" si="59"/>
        <v>0</v>
      </c>
      <c r="AT95" s="118"/>
      <c r="AU95" s="119"/>
      <c r="AV95" s="117">
        <f t="shared" si="38"/>
        <v>0</v>
      </c>
      <c r="AW95" s="117">
        <f t="shared" si="38"/>
        <v>0</v>
      </c>
      <c r="AX95" s="203">
        <f t="shared" si="60"/>
        <v>0</v>
      </c>
      <c r="AY95" s="158"/>
      <c r="AZ95" s="202">
        <f t="shared" si="61"/>
        <v>0</v>
      </c>
      <c r="BA95" s="117">
        <f t="shared" si="61"/>
        <v>0</v>
      </c>
      <c r="BB95" s="117">
        <f t="shared" si="61"/>
        <v>0</v>
      </c>
      <c r="BC95" s="117">
        <f t="shared" si="61"/>
        <v>0</v>
      </c>
      <c r="BD95" s="117">
        <f t="shared" si="61"/>
        <v>0</v>
      </c>
      <c r="BE95" s="117">
        <f t="shared" si="61"/>
        <v>0</v>
      </c>
      <c r="BF95" s="118"/>
      <c r="BG95" s="119"/>
      <c r="BH95" s="117">
        <f t="shared" si="40"/>
        <v>0</v>
      </c>
      <c r="BI95" s="117">
        <f t="shared" si="40"/>
        <v>0</v>
      </c>
      <c r="BJ95" s="203">
        <f t="shared" si="62"/>
        <v>0</v>
      </c>
      <c r="BK95" s="158"/>
      <c r="BL95" s="117">
        <f t="shared" si="63"/>
        <v>0</v>
      </c>
      <c r="BM95" s="117">
        <f t="shared" si="63"/>
        <v>0</v>
      </c>
      <c r="BN95" s="117">
        <f t="shared" si="63"/>
        <v>0</v>
      </c>
      <c r="BO95" s="117">
        <f t="shared" si="63"/>
        <v>0</v>
      </c>
      <c r="BP95" s="117">
        <f t="shared" si="63"/>
        <v>0</v>
      </c>
      <c r="BQ95" s="117">
        <f t="shared" si="63"/>
        <v>0</v>
      </c>
      <c r="BR95" s="118"/>
      <c r="BS95" s="119"/>
      <c r="BT95" s="117">
        <f t="shared" si="42"/>
        <v>0</v>
      </c>
      <c r="BU95" s="117">
        <f t="shared" si="42"/>
        <v>0</v>
      </c>
      <c r="BV95" s="203">
        <f t="shared" si="64"/>
        <v>0</v>
      </c>
      <c r="BW95" s="158"/>
      <c r="BX95" s="202">
        <f t="shared" si="65"/>
        <v>0</v>
      </c>
      <c r="BY95" s="117">
        <f t="shared" si="65"/>
        <v>0</v>
      </c>
      <c r="BZ95" s="117">
        <f t="shared" si="65"/>
        <v>0</v>
      </c>
      <c r="CA95" s="117">
        <f t="shared" si="65"/>
        <v>0</v>
      </c>
      <c r="CB95" s="117">
        <f t="shared" si="65"/>
        <v>0</v>
      </c>
      <c r="CC95" s="117">
        <f t="shared" si="65"/>
        <v>0</v>
      </c>
      <c r="CD95" s="118"/>
      <c r="CE95" s="119"/>
      <c r="CF95" s="117">
        <f t="shared" si="44"/>
        <v>0</v>
      </c>
      <c r="CG95" s="117">
        <f t="shared" si="44"/>
        <v>0</v>
      </c>
      <c r="CH95" s="203">
        <f t="shared" si="66"/>
        <v>0</v>
      </c>
      <c r="CI95" s="158"/>
      <c r="CJ95" s="202">
        <f t="shared" si="67"/>
        <v>0</v>
      </c>
      <c r="CK95" s="117">
        <f t="shared" si="67"/>
        <v>0</v>
      </c>
      <c r="CL95" s="117">
        <f t="shared" si="67"/>
        <v>0</v>
      </c>
      <c r="CM95" s="117">
        <f t="shared" si="67"/>
        <v>0</v>
      </c>
      <c r="CN95" s="117">
        <f t="shared" si="67"/>
        <v>0</v>
      </c>
      <c r="CO95" s="117">
        <f t="shared" si="67"/>
        <v>0</v>
      </c>
      <c r="CP95" s="118"/>
      <c r="CQ95" s="119"/>
      <c r="CR95" s="117">
        <f t="shared" si="46"/>
        <v>0</v>
      </c>
      <c r="CS95" s="117">
        <f t="shared" si="46"/>
        <v>0</v>
      </c>
      <c r="CT95" s="203">
        <f t="shared" si="68"/>
        <v>0</v>
      </c>
      <c r="CU95" s="158"/>
      <c r="CV95" s="202">
        <f t="shared" si="69"/>
        <v>0</v>
      </c>
      <c r="CW95" s="117">
        <f t="shared" si="69"/>
        <v>0</v>
      </c>
      <c r="CX95" s="117">
        <f t="shared" si="69"/>
        <v>0</v>
      </c>
      <c r="CY95" s="117">
        <f t="shared" si="69"/>
        <v>0</v>
      </c>
      <c r="CZ95" s="117">
        <f t="shared" si="69"/>
        <v>0</v>
      </c>
      <c r="DA95" s="117">
        <f t="shared" si="69"/>
        <v>0</v>
      </c>
      <c r="DB95" s="118"/>
      <c r="DC95" s="119"/>
      <c r="DD95" s="117">
        <f t="shared" si="48"/>
        <v>0</v>
      </c>
      <c r="DE95" s="117">
        <f t="shared" si="48"/>
        <v>0</v>
      </c>
      <c r="DF95" s="203">
        <f t="shared" si="70"/>
        <v>0</v>
      </c>
      <c r="DG95" s="158"/>
      <c r="DH95" s="202">
        <f t="shared" si="71"/>
        <v>0</v>
      </c>
      <c r="DI95" s="117">
        <f t="shared" si="71"/>
        <v>0</v>
      </c>
      <c r="DJ95" s="117">
        <f t="shared" si="71"/>
        <v>0</v>
      </c>
      <c r="DK95" s="117">
        <f t="shared" si="71"/>
        <v>0</v>
      </c>
      <c r="DL95" s="117">
        <f t="shared" si="71"/>
        <v>0</v>
      </c>
      <c r="DM95" s="117">
        <f t="shared" si="71"/>
        <v>0</v>
      </c>
      <c r="DN95" s="118"/>
      <c r="DO95" s="119"/>
      <c r="DP95" s="117">
        <f t="shared" si="50"/>
        <v>0</v>
      </c>
      <c r="DQ95" s="117">
        <f t="shared" si="50"/>
        <v>0</v>
      </c>
      <c r="DR95" s="203">
        <f t="shared" si="72"/>
        <v>0</v>
      </c>
      <c r="DS95" s="197"/>
      <c r="DT95" s="202">
        <f t="shared" si="73"/>
        <v>0</v>
      </c>
      <c r="DU95" s="117">
        <f t="shared" si="73"/>
        <v>0</v>
      </c>
      <c r="DV95" s="117">
        <f t="shared" si="73"/>
        <v>0</v>
      </c>
      <c r="DW95" s="117">
        <f t="shared" si="73"/>
        <v>0</v>
      </c>
      <c r="DX95" s="117">
        <f t="shared" si="73"/>
        <v>0</v>
      </c>
      <c r="DY95" s="117">
        <f t="shared" si="73"/>
        <v>0</v>
      </c>
      <c r="DZ95" s="118"/>
      <c r="EA95" s="119"/>
      <c r="EB95" s="117">
        <f t="shared" si="52"/>
        <v>0</v>
      </c>
      <c r="EC95" s="117">
        <f t="shared" si="52"/>
        <v>0</v>
      </c>
      <c r="ED95" s="203">
        <f t="shared" si="74"/>
        <v>0</v>
      </c>
    </row>
    <row r="96" spans="1:134" x14ac:dyDescent="0.25">
      <c r="A96" s="115" t="s">
        <v>48</v>
      </c>
      <c r="B96" s="208"/>
      <c r="C96" s="209"/>
      <c r="D96" s="202">
        <f t="shared" si="53"/>
        <v>0</v>
      </c>
      <c r="E96" s="117">
        <f t="shared" si="53"/>
        <v>0</v>
      </c>
      <c r="F96" s="117">
        <f t="shared" si="53"/>
        <v>0</v>
      </c>
      <c r="G96" s="117">
        <f t="shared" si="53"/>
        <v>0</v>
      </c>
      <c r="H96" s="117">
        <f t="shared" si="53"/>
        <v>0</v>
      </c>
      <c r="I96" s="117">
        <f t="shared" si="53"/>
        <v>0</v>
      </c>
      <c r="J96" s="117">
        <f t="shared" si="53"/>
        <v>0</v>
      </c>
      <c r="K96" s="117">
        <f t="shared" si="53"/>
        <v>0</v>
      </c>
      <c r="L96" s="118"/>
      <c r="M96" s="119"/>
      <c r="N96" s="203">
        <f t="shared" si="54"/>
        <v>0</v>
      </c>
      <c r="O96" s="195"/>
      <c r="P96" s="202">
        <f t="shared" si="55"/>
        <v>0</v>
      </c>
      <c r="Q96" s="117">
        <f t="shared" si="55"/>
        <v>0</v>
      </c>
      <c r="R96" s="117">
        <f t="shared" si="55"/>
        <v>0</v>
      </c>
      <c r="S96" s="117">
        <f t="shared" si="55"/>
        <v>0</v>
      </c>
      <c r="T96" s="117">
        <f t="shared" si="55"/>
        <v>0</v>
      </c>
      <c r="U96" s="117">
        <f t="shared" si="55"/>
        <v>0</v>
      </c>
      <c r="V96" s="118"/>
      <c r="W96" s="119"/>
      <c r="X96" s="117">
        <f t="shared" ref="X96:Y108" si="75">X28*X62</f>
        <v>0</v>
      </c>
      <c r="Y96" s="117">
        <f t="shared" si="75"/>
        <v>0</v>
      </c>
      <c r="Z96" s="203">
        <f t="shared" si="56"/>
        <v>0</v>
      </c>
      <c r="AA96" s="158"/>
      <c r="AB96" s="202">
        <f t="shared" si="57"/>
        <v>0</v>
      </c>
      <c r="AC96" s="117">
        <f t="shared" si="57"/>
        <v>0</v>
      </c>
      <c r="AD96" s="117">
        <f t="shared" si="57"/>
        <v>0</v>
      </c>
      <c r="AE96" s="117">
        <f t="shared" si="57"/>
        <v>0</v>
      </c>
      <c r="AF96" s="117">
        <f t="shared" si="57"/>
        <v>0</v>
      </c>
      <c r="AG96" s="117">
        <f t="shared" si="57"/>
        <v>0</v>
      </c>
      <c r="AH96" s="118"/>
      <c r="AI96" s="119"/>
      <c r="AJ96" s="117">
        <f t="shared" ref="AJ96:AK108" si="76">AJ28*AJ62</f>
        <v>0</v>
      </c>
      <c r="AK96" s="117">
        <f t="shared" si="76"/>
        <v>0</v>
      </c>
      <c r="AL96" s="203">
        <f t="shared" si="58"/>
        <v>0</v>
      </c>
      <c r="AM96" s="158"/>
      <c r="AN96" s="202">
        <f t="shared" si="59"/>
        <v>0</v>
      </c>
      <c r="AO96" s="117">
        <f t="shared" si="59"/>
        <v>0</v>
      </c>
      <c r="AP96" s="117">
        <f t="shared" si="59"/>
        <v>0</v>
      </c>
      <c r="AQ96" s="117">
        <f t="shared" si="59"/>
        <v>0</v>
      </c>
      <c r="AR96" s="117">
        <f t="shared" si="59"/>
        <v>0</v>
      </c>
      <c r="AS96" s="117">
        <f t="shared" si="59"/>
        <v>0</v>
      </c>
      <c r="AT96" s="118"/>
      <c r="AU96" s="119"/>
      <c r="AV96" s="117">
        <f t="shared" ref="AV96:AW108" si="77">AV28*AV62</f>
        <v>0</v>
      </c>
      <c r="AW96" s="117">
        <f t="shared" si="77"/>
        <v>0</v>
      </c>
      <c r="AX96" s="203">
        <f t="shared" si="60"/>
        <v>0</v>
      </c>
      <c r="AY96" s="158"/>
      <c r="AZ96" s="202">
        <f t="shared" si="61"/>
        <v>0</v>
      </c>
      <c r="BA96" s="117">
        <f t="shared" si="61"/>
        <v>0</v>
      </c>
      <c r="BB96" s="117">
        <f t="shared" si="61"/>
        <v>0</v>
      </c>
      <c r="BC96" s="117">
        <f t="shared" si="61"/>
        <v>0</v>
      </c>
      <c r="BD96" s="117">
        <f t="shared" si="61"/>
        <v>0</v>
      </c>
      <c r="BE96" s="117">
        <f t="shared" si="61"/>
        <v>0</v>
      </c>
      <c r="BF96" s="118"/>
      <c r="BG96" s="119"/>
      <c r="BH96" s="117">
        <f t="shared" ref="BH96:BI108" si="78">BH28*BH62</f>
        <v>0</v>
      </c>
      <c r="BI96" s="117">
        <f t="shared" si="78"/>
        <v>0</v>
      </c>
      <c r="BJ96" s="203">
        <f t="shared" si="62"/>
        <v>0</v>
      </c>
      <c r="BK96" s="158"/>
      <c r="BL96" s="117">
        <f t="shared" si="63"/>
        <v>0</v>
      </c>
      <c r="BM96" s="117">
        <f t="shared" si="63"/>
        <v>0</v>
      </c>
      <c r="BN96" s="117">
        <f t="shared" si="63"/>
        <v>0</v>
      </c>
      <c r="BO96" s="117">
        <f t="shared" si="63"/>
        <v>0</v>
      </c>
      <c r="BP96" s="117">
        <f t="shared" si="63"/>
        <v>0</v>
      </c>
      <c r="BQ96" s="117">
        <f t="shared" si="63"/>
        <v>0</v>
      </c>
      <c r="BR96" s="118"/>
      <c r="BS96" s="119"/>
      <c r="BT96" s="117">
        <f t="shared" ref="BT96:BU108" si="79">BT28*BT62</f>
        <v>0</v>
      </c>
      <c r="BU96" s="117">
        <f t="shared" si="79"/>
        <v>0</v>
      </c>
      <c r="BV96" s="203">
        <f t="shared" si="64"/>
        <v>0</v>
      </c>
      <c r="BW96" s="158"/>
      <c r="BX96" s="202">
        <f t="shared" si="65"/>
        <v>0</v>
      </c>
      <c r="BY96" s="117">
        <f t="shared" si="65"/>
        <v>0</v>
      </c>
      <c r="BZ96" s="117">
        <f t="shared" si="65"/>
        <v>0</v>
      </c>
      <c r="CA96" s="117">
        <f t="shared" si="65"/>
        <v>0</v>
      </c>
      <c r="CB96" s="117">
        <f t="shared" si="65"/>
        <v>0</v>
      </c>
      <c r="CC96" s="117">
        <f t="shared" si="65"/>
        <v>0</v>
      </c>
      <c r="CD96" s="118"/>
      <c r="CE96" s="119"/>
      <c r="CF96" s="117">
        <f t="shared" ref="CF96:CG108" si="80">CF28*CF62</f>
        <v>0</v>
      </c>
      <c r="CG96" s="117">
        <f t="shared" si="80"/>
        <v>0</v>
      </c>
      <c r="CH96" s="203">
        <f t="shared" si="66"/>
        <v>0</v>
      </c>
      <c r="CI96" s="158"/>
      <c r="CJ96" s="202">
        <f t="shared" si="67"/>
        <v>0</v>
      </c>
      <c r="CK96" s="117">
        <f t="shared" si="67"/>
        <v>0</v>
      </c>
      <c r="CL96" s="117">
        <f t="shared" si="67"/>
        <v>0</v>
      </c>
      <c r="CM96" s="117">
        <f t="shared" si="67"/>
        <v>0</v>
      </c>
      <c r="CN96" s="117">
        <f t="shared" si="67"/>
        <v>0</v>
      </c>
      <c r="CO96" s="117">
        <f t="shared" si="67"/>
        <v>0</v>
      </c>
      <c r="CP96" s="118"/>
      <c r="CQ96" s="119"/>
      <c r="CR96" s="117">
        <f t="shared" ref="CR96:CS108" si="81">CR28*CR62</f>
        <v>0</v>
      </c>
      <c r="CS96" s="117">
        <f t="shared" si="81"/>
        <v>0</v>
      </c>
      <c r="CT96" s="203">
        <f t="shared" si="68"/>
        <v>0</v>
      </c>
      <c r="CU96" s="158"/>
      <c r="CV96" s="202">
        <f t="shared" si="69"/>
        <v>0</v>
      </c>
      <c r="CW96" s="117">
        <f t="shared" si="69"/>
        <v>0</v>
      </c>
      <c r="CX96" s="117">
        <f t="shared" si="69"/>
        <v>0</v>
      </c>
      <c r="CY96" s="117">
        <f t="shared" si="69"/>
        <v>0</v>
      </c>
      <c r="CZ96" s="117">
        <f t="shared" si="69"/>
        <v>0</v>
      </c>
      <c r="DA96" s="117">
        <f t="shared" si="69"/>
        <v>0</v>
      </c>
      <c r="DB96" s="118"/>
      <c r="DC96" s="119"/>
      <c r="DD96" s="117">
        <f t="shared" ref="DD96:DE108" si="82">DD28*DD62</f>
        <v>0</v>
      </c>
      <c r="DE96" s="117">
        <f t="shared" si="82"/>
        <v>0</v>
      </c>
      <c r="DF96" s="203">
        <f t="shared" si="70"/>
        <v>0</v>
      </c>
      <c r="DG96" s="158"/>
      <c r="DH96" s="202">
        <f t="shared" si="71"/>
        <v>0</v>
      </c>
      <c r="DI96" s="117">
        <f t="shared" si="71"/>
        <v>0</v>
      </c>
      <c r="DJ96" s="117">
        <f t="shared" si="71"/>
        <v>0</v>
      </c>
      <c r="DK96" s="117">
        <f t="shared" si="71"/>
        <v>0</v>
      </c>
      <c r="DL96" s="117">
        <f t="shared" si="71"/>
        <v>0</v>
      </c>
      <c r="DM96" s="117">
        <f t="shared" si="71"/>
        <v>0</v>
      </c>
      <c r="DN96" s="118"/>
      <c r="DO96" s="119"/>
      <c r="DP96" s="117">
        <f t="shared" ref="DP96:DQ108" si="83">DP28*DP62</f>
        <v>0</v>
      </c>
      <c r="DQ96" s="117">
        <f t="shared" si="83"/>
        <v>0</v>
      </c>
      <c r="DR96" s="203">
        <f t="shared" si="72"/>
        <v>0</v>
      </c>
      <c r="DS96" s="197"/>
      <c r="DT96" s="202">
        <f t="shared" si="73"/>
        <v>0</v>
      </c>
      <c r="DU96" s="117">
        <f t="shared" si="73"/>
        <v>0</v>
      </c>
      <c r="DV96" s="117">
        <f t="shared" si="73"/>
        <v>0</v>
      </c>
      <c r="DW96" s="117">
        <f t="shared" si="73"/>
        <v>0</v>
      </c>
      <c r="DX96" s="117">
        <f t="shared" si="73"/>
        <v>0</v>
      </c>
      <c r="DY96" s="117">
        <f t="shared" si="73"/>
        <v>0</v>
      </c>
      <c r="DZ96" s="118"/>
      <c r="EA96" s="119"/>
      <c r="EB96" s="117">
        <f t="shared" ref="EB96:EC108" si="84">EB28*EB62</f>
        <v>0</v>
      </c>
      <c r="EC96" s="117">
        <f t="shared" si="84"/>
        <v>0</v>
      </c>
      <c r="ED96" s="203">
        <f t="shared" si="74"/>
        <v>0</v>
      </c>
    </row>
    <row r="97" spans="1:134" x14ac:dyDescent="0.25">
      <c r="A97" s="115" t="s">
        <v>49</v>
      </c>
      <c r="B97" s="208"/>
      <c r="C97" s="210"/>
      <c r="D97" s="202">
        <f t="shared" ref="D97:K108" si="85">D29*D63</f>
        <v>0</v>
      </c>
      <c r="E97" s="117">
        <f t="shared" si="85"/>
        <v>0</v>
      </c>
      <c r="F97" s="117">
        <f t="shared" si="85"/>
        <v>0</v>
      </c>
      <c r="G97" s="117">
        <f t="shared" si="85"/>
        <v>0</v>
      </c>
      <c r="H97" s="117">
        <f t="shared" si="85"/>
        <v>0</v>
      </c>
      <c r="I97" s="117">
        <f t="shared" si="85"/>
        <v>0</v>
      </c>
      <c r="J97" s="117">
        <f t="shared" si="85"/>
        <v>0</v>
      </c>
      <c r="K97" s="117">
        <f t="shared" si="85"/>
        <v>0</v>
      </c>
      <c r="L97" s="118"/>
      <c r="M97" s="119"/>
      <c r="N97" s="203">
        <f t="shared" si="54"/>
        <v>0</v>
      </c>
      <c r="O97" s="195"/>
      <c r="P97" s="202">
        <f t="shared" ref="P97:U108" si="86">P29*P63</f>
        <v>0</v>
      </c>
      <c r="Q97" s="117">
        <f t="shared" si="86"/>
        <v>0</v>
      </c>
      <c r="R97" s="117">
        <f t="shared" si="86"/>
        <v>0</v>
      </c>
      <c r="S97" s="117">
        <f t="shared" si="86"/>
        <v>0</v>
      </c>
      <c r="T97" s="117">
        <f t="shared" si="86"/>
        <v>0</v>
      </c>
      <c r="U97" s="117">
        <f t="shared" si="86"/>
        <v>0</v>
      </c>
      <c r="V97" s="118"/>
      <c r="W97" s="119"/>
      <c r="X97" s="117">
        <f t="shared" si="75"/>
        <v>0</v>
      </c>
      <c r="Y97" s="117">
        <f t="shared" si="75"/>
        <v>0</v>
      </c>
      <c r="Z97" s="203">
        <f t="shared" si="56"/>
        <v>0</v>
      </c>
      <c r="AA97" s="158"/>
      <c r="AB97" s="202">
        <f t="shared" ref="AB97:AG108" si="87">AB29*AB63</f>
        <v>0</v>
      </c>
      <c r="AC97" s="117">
        <f t="shared" si="87"/>
        <v>0</v>
      </c>
      <c r="AD97" s="117">
        <f t="shared" si="87"/>
        <v>0</v>
      </c>
      <c r="AE97" s="117">
        <f t="shared" si="87"/>
        <v>0</v>
      </c>
      <c r="AF97" s="117">
        <f t="shared" si="87"/>
        <v>0</v>
      </c>
      <c r="AG97" s="117">
        <f t="shared" si="87"/>
        <v>0</v>
      </c>
      <c r="AH97" s="118"/>
      <c r="AI97" s="119"/>
      <c r="AJ97" s="117">
        <f t="shared" si="76"/>
        <v>0</v>
      </c>
      <c r="AK97" s="117">
        <f t="shared" si="76"/>
        <v>0</v>
      </c>
      <c r="AL97" s="203">
        <f t="shared" si="58"/>
        <v>0</v>
      </c>
      <c r="AM97" s="158"/>
      <c r="AN97" s="202">
        <f t="shared" ref="AN97:AS108" si="88">AN29*AN63</f>
        <v>0</v>
      </c>
      <c r="AO97" s="117">
        <f t="shared" si="88"/>
        <v>0</v>
      </c>
      <c r="AP97" s="117">
        <f t="shared" si="88"/>
        <v>0</v>
      </c>
      <c r="AQ97" s="117">
        <f t="shared" si="88"/>
        <v>0</v>
      </c>
      <c r="AR97" s="117">
        <f t="shared" si="88"/>
        <v>0</v>
      </c>
      <c r="AS97" s="117">
        <f t="shared" si="88"/>
        <v>0</v>
      </c>
      <c r="AT97" s="118"/>
      <c r="AU97" s="119"/>
      <c r="AV97" s="117">
        <f t="shared" si="77"/>
        <v>0</v>
      </c>
      <c r="AW97" s="117">
        <f t="shared" si="77"/>
        <v>0</v>
      </c>
      <c r="AX97" s="203">
        <f t="shared" si="60"/>
        <v>0</v>
      </c>
      <c r="AY97" s="158"/>
      <c r="AZ97" s="202">
        <f t="shared" ref="AZ97:BE108" si="89">AZ29*AZ63</f>
        <v>0</v>
      </c>
      <c r="BA97" s="117">
        <f t="shared" si="89"/>
        <v>0</v>
      </c>
      <c r="BB97" s="117">
        <f t="shared" si="89"/>
        <v>0</v>
      </c>
      <c r="BC97" s="117">
        <f t="shared" si="89"/>
        <v>0</v>
      </c>
      <c r="BD97" s="117">
        <f t="shared" si="89"/>
        <v>0</v>
      </c>
      <c r="BE97" s="117">
        <f t="shared" si="89"/>
        <v>0</v>
      </c>
      <c r="BF97" s="118"/>
      <c r="BG97" s="119"/>
      <c r="BH97" s="117">
        <f t="shared" si="78"/>
        <v>0</v>
      </c>
      <c r="BI97" s="117">
        <f t="shared" si="78"/>
        <v>0</v>
      </c>
      <c r="BJ97" s="203">
        <f t="shared" si="62"/>
        <v>0</v>
      </c>
      <c r="BK97" s="158"/>
      <c r="BL97" s="117">
        <f t="shared" ref="BL97:BQ108" si="90">BL29*BL63</f>
        <v>0</v>
      </c>
      <c r="BM97" s="117">
        <f t="shared" si="90"/>
        <v>0</v>
      </c>
      <c r="BN97" s="117">
        <f t="shared" si="90"/>
        <v>0</v>
      </c>
      <c r="BO97" s="117">
        <f t="shared" si="90"/>
        <v>0</v>
      </c>
      <c r="BP97" s="117">
        <f t="shared" si="90"/>
        <v>0</v>
      </c>
      <c r="BQ97" s="117">
        <f t="shared" si="90"/>
        <v>0</v>
      </c>
      <c r="BR97" s="118"/>
      <c r="BS97" s="119"/>
      <c r="BT97" s="117">
        <f t="shared" si="79"/>
        <v>0</v>
      </c>
      <c r="BU97" s="117">
        <f t="shared" si="79"/>
        <v>0</v>
      </c>
      <c r="BV97" s="203">
        <f t="shared" si="64"/>
        <v>0</v>
      </c>
      <c r="BW97" s="158"/>
      <c r="BX97" s="202">
        <f t="shared" ref="BX97:CC108" si="91">BX29*BX63</f>
        <v>0</v>
      </c>
      <c r="BY97" s="117">
        <f t="shared" si="91"/>
        <v>0</v>
      </c>
      <c r="BZ97" s="117">
        <f t="shared" si="91"/>
        <v>0</v>
      </c>
      <c r="CA97" s="117">
        <f t="shared" si="91"/>
        <v>0</v>
      </c>
      <c r="CB97" s="117">
        <f t="shared" si="91"/>
        <v>0</v>
      </c>
      <c r="CC97" s="117">
        <f t="shared" si="91"/>
        <v>0</v>
      </c>
      <c r="CD97" s="118"/>
      <c r="CE97" s="119"/>
      <c r="CF97" s="117">
        <f t="shared" si="80"/>
        <v>0</v>
      </c>
      <c r="CG97" s="117">
        <f t="shared" si="80"/>
        <v>0</v>
      </c>
      <c r="CH97" s="203">
        <f t="shared" si="66"/>
        <v>0</v>
      </c>
      <c r="CI97" s="158"/>
      <c r="CJ97" s="202">
        <f t="shared" ref="CJ97:CO108" si="92">CJ29*CJ63</f>
        <v>0</v>
      </c>
      <c r="CK97" s="117">
        <f t="shared" si="92"/>
        <v>0</v>
      </c>
      <c r="CL97" s="117">
        <f t="shared" si="92"/>
        <v>0</v>
      </c>
      <c r="CM97" s="117">
        <f t="shared" si="92"/>
        <v>0</v>
      </c>
      <c r="CN97" s="117">
        <f t="shared" si="92"/>
        <v>0</v>
      </c>
      <c r="CO97" s="117">
        <f t="shared" si="92"/>
        <v>0</v>
      </c>
      <c r="CP97" s="118"/>
      <c r="CQ97" s="119"/>
      <c r="CR97" s="117">
        <f t="shared" si="81"/>
        <v>0</v>
      </c>
      <c r="CS97" s="117">
        <f t="shared" si="81"/>
        <v>0</v>
      </c>
      <c r="CT97" s="203">
        <f t="shared" si="68"/>
        <v>0</v>
      </c>
      <c r="CU97" s="158"/>
      <c r="CV97" s="202">
        <f t="shared" ref="CV97:DA108" si="93">CV29*CV63</f>
        <v>0</v>
      </c>
      <c r="CW97" s="117">
        <f t="shared" si="93"/>
        <v>0</v>
      </c>
      <c r="CX97" s="117">
        <f t="shared" si="93"/>
        <v>0</v>
      </c>
      <c r="CY97" s="117">
        <f t="shared" si="93"/>
        <v>0</v>
      </c>
      <c r="CZ97" s="117">
        <f t="shared" si="93"/>
        <v>0</v>
      </c>
      <c r="DA97" s="117">
        <f t="shared" si="93"/>
        <v>0</v>
      </c>
      <c r="DB97" s="118"/>
      <c r="DC97" s="119"/>
      <c r="DD97" s="117">
        <f t="shared" si="82"/>
        <v>0</v>
      </c>
      <c r="DE97" s="117">
        <f t="shared" si="82"/>
        <v>0</v>
      </c>
      <c r="DF97" s="203">
        <f t="shared" si="70"/>
        <v>0</v>
      </c>
      <c r="DG97" s="158"/>
      <c r="DH97" s="202">
        <f t="shared" ref="DH97:DM108" si="94">DH29*DH63</f>
        <v>0</v>
      </c>
      <c r="DI97" s="117">
        <f t="shared" si="94"/>
        <v>0</v>
      </c>
      <c r="DJ97" s="117">
        <f t="shared" si="94"/>
        <v>0</v>
      </c>
      <c r="DK97" s="117">
        <f t="shared" si="94"/>
        <v>0</v>
      </c>
      <c r="DL97" s="117">
        <f t="shared" si="94"/>
        <v>0</v>
      </c>
      <c r="DM97" s="117">
        <f t="shared" si="94"/>
        <v>0</v>
      </c>
      <c r="DN97" s="118"/>
      <c r="DO97" s="119"/>
      <c r="DP97" s="117">
        <f t="shared" si="83"/>
        <v>0</v>
      </c>
      <c r="DQ97" s="117">
        <f t="shared" si="83"/>
        <v>0</v>
      </c>
      <c r="DR97" s="203">
        <f t="shared" si="72"/>
        <v>0</v>
      </c>
      <c r="DS97" s="197"/>
      <c r="DT97" s="202">
        <f t="shared" ref="DT97:DY108" si="95">DT29*DT63</f>
        <v>0</v>
      </c>
      <c r="DU97" s="117">
        <f t="shared" si="95"/>
        <v>0</v>
      </c>
      <c r="DV97" s="117">
        <f t="shared" si="95"/>
        <v>0</v>
      </c>
      <c r="DW97" s="117">
        <f t="shared" si="95"/>
        <v>0</v>
      </c>
      <c r="DX97" s="117">
        <f t="shared" si="95"/>
        <v>0</v>
      </c>
      <c r="DY97" s="117">
        <f t="shared" si="95"/>
        <v>0</v>
      </c>
      <c r="DZ97" s="118"/>
      <c r="EA97" s="119"/>
      <c r="EB97" s="117">
        <f t="shared" si="84"/>
        <v>0</v>
      </c>
      <c r="EC97" s="117">
        <f t="shared" si="84"/>
        <v>0</v>
      </c>
      <c r="ED97" s="203">
        <f t="shared" si="74"/>
        <v>0</v>
      </c>
    </row>
    <row r="98" spans="1:134" x14ac:dyDescent="0.25">
      <c r="A98" s="115" t="s">
        <v>50</v>
      </c>
      <c r="B98" s="208"/>
      <c r="C98" s="209"/>
      <c r="D98" s="202">
        <f t="shared" si="85"/>
        <v>0</v>
      </c>
      <c r="E98" s="117">
        <f t="shared" si="85"/>
        <v>0</v>
      </c>
      <c r="F98" s="117">
        <f t="shared" si="85"/>
        <v>0</v>
      </c>
      <c r="G98" s="117">
        <f t="shared" si="85"/>
        <v>0</v>
      </c>
      <c r="H98" s="117">
        <f t="shared" si="85"/>
        <v>0</v>
      </c>
      <c r="I98" s="117">
        <f t="shared" si="85"/>
        <v>0</v>
      </c>
      <c r="J98" s="117">
        <f t="shared" si="85"/>
        <v>0</v>
      </c>
      <c r="K98" s="117">
        <f t="shared" si="85"/>
        <v>0</v>
      </c>
      <c r="L98" s="118"/>
      <c r="M98" s="119"/>
      <c r="N98" s="203">
        <f t="shared" si="54"/>
        <v>0</v>
      </c>
      <c r="O98" s="195"/>
      <c r="P98" s="202">
        <f t="shared" si="86"/>
        <v>0</v>
      </c>
      <c r="Q98" s="117">
        <f t="shared" si="86"/>
        <v>0</v>
      </c>
      <c r="R98" s="117">
        <f t="shared" si="86"/>
        <v>0</v>
      </c>
      <c r="S98" s="117">
        <f t="shared" si="86"/>
        <v>0</v>
      </c>
      <c r="T98" s="117">
        <f t="shared" si="86"/>
        <v>0</v>
      </c>
      <c r="U98" s="117">
        <f t="shared" si="86"/>
        <v>0</v>
      </c>
      <c r="V98" s="118"/>
      <c r="W98" s="119"/>
      <c r="X98" s="117">
        <f t="shared" si="75"/>
        <v>0</v>
      </c>
      <c r="Y98" s="117">
        <f t="shared" si="75"/>
        <v>0</v>
      </c>
      <c r="Z98" s="203">
        <f t="shared" si="56"/>
        <v>0</v>
      </c>
      <c r="AA98" s="158"/>
      <c r="AB98" s="202">
        <f t="shared" si="87"/>
        <v>0</v>
      </c>
      <c r="AC98" s="117">
        <f t="shared" si="87"/>
        <v>0</v>
      </c>
      <c r="AD98" s="117">
        <f t="shared" si="87"/>
        <v>0</v>
      </c>
      <c r="AE98" s="117">
        <f t="shared" si="87"/>
        <v>0</v>
      </c>
      <c r="AF98" s="117">
        <f t="shared" si="87"/>
        <v>0</v>
      </c>
      <c r="AG98" s="117">
        <f t="shared" si="87"/>
        <v>0</v>
      </c>
      <c r="AH98" s="118"/>
      <c r="AI98" s="119"/>
      <c r="AJ98" s="117">
        <f t="shared" si="76"/>
        <v>0</v>
      </c>
      <c r="AK98" s="117">
        <f t="shared" si="76"/>
        <v>0</v>
      </c>
      <c r="AL98" s="203">
        <f t="shared" si="58"/>
        <v>0</v>
      </c>
      <c r="AM98" s="158"/>
      <c r="AN98" s="202">
        <f t="shared" si="88"/>
        <v>0</v>
      </c>
      <c r="AO98" s="117">
        <f t="shared" si="88"/>
        <v>0</v>
      </c>
      <c r="AP98" s="117">
        <f t="shared" si="88"/>
        <v>0</v>
      </c>
      <c r="AQ98" s="117">
        <f t="shared" si="88"/>
        <v>0</v>
      </c>
      <c r="AR98" s="117">
        <f t="shared" si="88"/>
        <v>0</v>
      </c>
      <c r="AS98" s="117">
        <f t="shared" si="88"/>
        <v>0</v>
      </c>
      <c r="AT98" s="118"/>
      <c r="AU98" s="119"/>
      <c r="AV98" s="117">
        <f t="shared" si="77"/>
        <v>0</v>
      </c>
      <c r="AW98" s="117">
        <f t="shared" si="77"/>
        <v>0</v>
      </c>
      <c r="AX98" s="203">
        <f t="shared" si="60"/>
        <v>0</v>
      </c>
      <c r="AY98" s="158"/>
      <c r="AZ98" s="202">
        <f t="shared" si="89"/>
        <v>0</v>
      </c>
      <c r="BA98" s="117">
        <f t="shared" si="89"/>
        <v>0</v>
      </c>
      <c r="BB98" s="117">
        <f t="shared" si="89"/>
        <v>0</v>
      </c>
      <c r="BC98" s="117">
        <f t="shared" si="89"/>
        <v>0</v>
      </c>
      <c r="BD98" s="117">
        <f t="shared" si="89"/>
        <v>0</v>
      </c>
      <c r="BE98" s="117">
        <f t="shared" si="89"/>
        <v>0</v>
      </c>
      <c r="BF98" s="118"/>
      <c r="BG98" s="119"/>
      <c r="BH98" s="117">
        <f t="shared" si="78"/>
        <v>0</v>
      </c>
      <c r="BI98" s="117">
        <f t="shared" si="78"/>
        <v>0</v>
      </c>
      <c r="BJ98" s="203">
        <f t="shared" si="62"/>
        <v>0</v>
      </c>
      <c r="BK98" s="158"/>
      <c r="BL98" s="117">
        <f t="shared" si="90"/>
        <v>0</v>
      </c>
      <c r="BM98" s="117">
        <f t="shared" si="90"/>
        <v>0</v>
      </c>
      <c r="BN98" s="117">
        <f t="shared" si="90"/>
        <v>0</v>
      </c>
      <c r="BO98" s="117">
        <f t="shared" si="90"/>
        <v>0</v>
      </c>
      <c r="BP98" s="117">
        <f t="shared" si="90"/>
        <v>0</v>
      </c>
      <c r="BQ98" s="117">
        <f t="shared" si="90"/>
        <v>0</v>
      </c>
      <c r="BR98" s="118"/>
      <c r="BS98" s="119"/>
      <c r="BT98" s="117">
        <f t="shared" si="79"/>
        <v>0</v>
      </c>
      <c r="BU98" s="117">
        <f t="shared" si="79"/>
        <v>0</v>
      </c>
      <c r="BV98" s="203">
        <f t="shared" si="64"/>
        <v>0</v>
      </c>
      <c r="BW98" s="158"/>
      <c r="BX98" s="202">
        <f t="shared" si="91"/>
        <v>0</v>
      </c>
      <c r="BY98" s="117">
        <f t="shared" si="91"/>
        <v>0</v>
      </c>
      <c r="BZ98" s="117">
        <f t="shared" si="91"/>
        <v>0</v>
      </c>
      <c r="CA98" s="117">
        <f t="shared" si="91"/>
        <v>0</v>
      </c>
      <c r="CB98" s="117">
        <f t="shared" si="91"/>
        <v>0</v>
      </c>
      <c r="CC98" s="117">
        <f t="shared" si="91"/>
        <v>0</v>
      </c>
      <c r="CD98" s="118"/>
      <c r="CE98" s="119"/>
      <c r="CF98" s="117">
        <f t="shared" si="80"/>
        <v>0</v>
      </c>
      <c r="CG98" s="117">
        <f t="shared" si="80"/>
        <v>0</v>
      </c>
      <c r="CH98" s="203">
        <f t="shared" si="66"/>
        <v>0</v>
      </c>
      <c r="CI98" s="158"/>
      <c r="CJ98" s="202">
        <f t="shared" si="92"/>
        <v>0</v>
      </c>
      <c r="CK98" s="117">
        <f t="shared" si="92"/>
        <v>0</v>
      </c>
      <c r="CL98" s="117">
        <f t="shared" si="92"/>
        <v>0</v>
      </c>
      <c r="CM98" s="117">
        <f t="shared" si="92"/>
        <v>0</v>
      </c>
      <c r="CN98" s="117">
        <f t="shared" si="92"/>
        <v>0</v>
      </c>
      <c r="CO98" s="117">
        <f t="shared" si="92"/>
        <v>0</v>
      </c>
      <c r="CP98" s="118"/>
      <c r="CQ98" s="119"/>
      <c r="CR98" s="117">
        <f t="shared" si="81"/>
        <v>0</v>
      </c>
      <c r="CS98" s="117">
        <f t="shared" si="81"/>
        <v>0</v>
      </c>
      <c r="CT98" s="203">
        <f t="shared" si="68"/>
        <v>0</v>
      </c>
      <c r="CU98" s="158"/>
      <c r="CV98" s="202">
        <f t="shared" si="93"/>
        <v>0</v>
      </c>
      <c r="CW98" s="117">
        <f t="shared" si="93"/>
        <v>0</v>
      </c>
      <c r="CX98" s="117">
        <f t="shared" si="93"/>
        <v>0</v>
      </c>
      <c r="CY98" s="117">
        <f t="shared" si="93"/>
        <v>0</v>
      </c>
      <c r="CZ98" s="117">
        <f t="shared" si="93"/>
        <v>0</v>
      </c>
      <c r="DA98" s="117">
        <f t="shared" si="93"/>
        <v>0</v>
      </c>
      <c r="DB98" s="118"/>
      <c r="DC98" s="119"/>
      <c r="DD98" s="117">
        <f t="shared" si="82"/>
        <v>0</v>
      </c>
      <c r="DE98" s="117">
        <f t="shared" si="82"/>
        <v>0</v>
      </c>
      <c r="DF98" s="203">
        <f t="shared" si="70"/>
        <v>0</v>
      </c>
      <c r="DG98" s="158"/>
      <c r="DH98" s="202">
        <f t="shared" si="94"/>
        <v>0</v>
      </c>
      <c r="DI98" s="117">
        <f t="shared" si="94"/>
        <v>0</v>
      </c>
      <c r="DJ98" s="117">
        <f t="shared" si="94"/>
        <v>0</v>
      </c>
      <c r="DK98" s="117">
        <f t="shared" si="94"/>
        <v>0</v>
      </c>
      <c r="DL98" s="117">
        <f t="shared" si="94"/>
        <v>0</v>
      </c>
      <c r="DM98" s="117">
        <f t="shared" si="94"/>
        <v>0</v>
      </c>
      <c r="DN98" s="118"/>
      <c r="DO98" s="119"/>
      <c r="DP98" s="117">
        <f t="shared" si="83"/>
        <v>0</v>
      </c>
      <c r="DQ98" s="117">
        <f t="shared" si="83"/>
        <v>0</v>
      </c>
      <c r="DR98" s="203">
        <f t="shared" si="72"/>
        <v>0</v>
      </c>
      <c r="DS98" s="197"/>
      <c r="DT98" s="202">
        <f t="shared" si="95"/>
        <v>0</v>
      </c>
      <c r="DU98" s="117">
        <f t="shared" si="95"/>
        <v>0</v>
      </c>
      <c r="DV98" s="117">
        <f t="shared" si="95"/>
        <v>0</v>
      </c>
      <c r="DW98" s="117">
        <f t="shared" si="95"/>
        <v>0</v>
      </c>
      <c r="DX98" s="117">
        <f t="shared" si="95"/>
        <v>0</v>
      </c>
      <c r="DY98" s="117">
        <f t="shared" si="95"/>
        <v>0</v>
      </c>
      <c r="DZ98" s="118"/>
      <c r="EA98" s="119"/>
      <c r="EB98" s="117">
        <f t="shared" si="84"/>
        <v>0</v>
      </c>
      <c r="EC98" s="117">
        <f t="shared" si="84"/>
        <v>0</v>
      </c>
      <c r="ED98" s="203">
        <f t="shared" si="74"/>
        <v>0</v>
      </c>
    </row>
    <row r="99" spans="1:134" x14ac:dyDescent="0.25">
      <c r="A99" s="115" t="s">
        <v>51</v>
      </c>
      <c r="B99" s="208"/>
      <c r="C99" s="209"/>
      <c r="D99" s="202">
        <f t="shared" si="85"/>
        <v>0</v>
      </c>
      <c r="E99" s="117">
        <f t="shared" si="85"/>
        <v>0</v>
      </c>
      <c r="F99" s="117">
        <f t="shared" si="85"/>
        <v>0</v>
      </c>
      <c r="G99" s="117">
        <f t="shared" si="85"/>
        <v>0</v>
      </c>
      <c r="H99" s="117">
        <f t="shared" si="85"/>
        <v>0</v>
      </c>
      <c r="I99" s="117">
        <f t="shared" si="85"/>
        <v>0</v>
      </c>
      <c r="J99" s="117">
        <f t="shared" si="85"/>
        <v>0</v>
      </c>
      <c r="K99" s="117">
        <f t="shared" si="85"/>
        <v>0</v>
      </c>
      <c r="L99" s="118"/>
      <c r="M99" s="119"/>
      <c r="N99" s="203">
        <f t="shared" si="54"/>
        <v>0</v>
      </c>
      <c r="O99" s="195"/>
      <c r="P99" s="202">
        <f t="shared" si="86"/>
        <v>0</v>
      </c>
      <c r="Q99" s="117">
        <f t="shared" si="86"/>
        <v>0</v>
      </c>
      <c r="R99" s="117">
        <f t="shared" si="86"/>
        <v>0</v>
      </c>
      <c r="S99" s="117">
        <f t="shared" si="86"/>
        <v>0</v>
      </c>
      <c r="T99" s="117">
        <f t="shared" si="86"/>
        <v>0</v>
      </c>
      <c r="U99" s="117">
        <f t="shared" si="86"/>
        <v>0</v>
      </c>
      <c r="V99" s="118"/>
      <c r="W99" s="119"/>
      <c r="X99" s="117">
        <f t="shared" si="75"/>
        <v>0</v>
      </c>
      <c r="Y99" s="117">
        <f t="shared" si="75"/>
        <v>0</v>
      </c>
      <c r="Z99" s="203">
        <f t="shared" si="56"/>
        <v>0</v>
      </c>
      <c r="AA99" s="158"/>
      <c r="AB99" s="202">
        <f t="shared" si="87"/>
        <v>0</v>
      </c>
      <c r="AC99" s="117">
        <f t="shared" si="87"/>
        <v>0</v>
      </c>
      <c r="AD99" s="117">
        <f t="shared" si="87"/>
        <v>0</v>
      </c>
      <c r="AE99" s="117">
        <f t="shared" si="87"/>
        <v>0</v>
      </c>
      <c r="AF99" s="117">
        <f t="shared" si="87"/>
        <v>0</v>
      </c>
      <c r="AG99" s="117">
        <f t="shared" si="87"/>
        <v>0</v>
      </c>
      <c r="AH99" s="118"/>
      <c r="AI99" s="119"/>
      <c r="AJ99" s="117">
        <f t="shared" si="76"/>
        <v>0</v>
      </c>
      <c r="AK99" s="117">
        <f t="shared" si="76"/>
        <v>0</v>
      </c>
      <c r="AL99" s="203">
        <f t="shared" si="58"/>
        <v>0</v>
      </c>
      <c r="AM99" s="158"/>
      <c r="AN99" s="202">
        <f t="shared" si="88"/>
        <v>0</v>
      </c>
      <c r="AO99" s="117">
        <f t="shared" si="88"/>
        <v>0</v>
      </c>
      <c r="AP99" s="117">
        <f t="shared" si="88"/>
        <v>0</v>
      </c>
      <c r="AQ99" s="117">
        <f t="shared" si="88"/>
        <v>0</v>
      </c>
      <c r="AR99" s="117">
        <f t="shared" si="88"/>
        <v>0</v>
      </c>
      <c r="AS99" s="117">
        <f t="shared" si="88"/>
        <v>0</v>
      </c>
      <c r="AT99" s="118"/>
      <c r="AU99" s="119"/>
      <c r="AV99" s="117">
        <f t="shared" si="77"/>
        <v>0</v>
      </c>
      <c r="AW99" s="117">
        <f t="shared" si="77"/>
        <v>0</v>
      </c>
      <c r="AX99" s="203">
        <f t="shared" si="60"/>
        <v>0</v>
      </c>
      <c r="AY99" s="158"/>
      <c r="AZ99" s="202">
        <f t="shared" si="89"/>
        <v>0</v>
      </c>
      <c r="BA99" s="117">
        <f t="shared" si="89"/>
        <v>0</v>
      </c>
      <c r="BB99" s="117">
        <f t="shared" si="89"/>
        <v>0</v>
      </c>
      <c r="BC99" s="117">
        <f t="shared" si="89"/>
        <v>0</v>
      </c>
      <c r="BD99" s="117">
        <f t="shared" si="89"/>
        <v>0</v>
      </c>
      <c r="BE99" s="117">
        <f t="shared" si="89"/>
        <v>0</v>
      </c>
      <c r="BF99" s="118"/>
      <c r="BG99" s="119"/>
      <c r="BH99" s="117">
        <f t="shared" si="78"/>
        <v>0</v>
      </c>
      <c r="BI99" s="117">
        <f t="shared" si="78"/>
        <v>0</v>
      </c>
      <c r="BJ99" s="203">
        <f t="shared" si="62"/>
        <v>0</v>
      </c>
      <c r="BK99" s="158"/>
      <c r="BL99" s="117">
        <f t="shared" si="90"/>
        <v>0</v>
      </c>
      <c r="BM99" s="117">
        <f t="shared" si="90"/>
        <v>0</v>
      </c>
      <c r="BN99" s="117">
        <f t="shared" si="90"/>
        <v>0</v>
      </c>
      <c r="BO99" s="117">
        <f t="shared" si="90"/>
        <v>0</v>
      </c>
      <c r="BP99" s="117">
        <f t="shared" si="90"/>
        <v>0</v>
      </c>
      <c r="BQ99" s="117">
        <f t="shared" si="90"/>
        <v>0</v>
      </c>
      <c r="BR99" s="118"/>
      <c r="BS99" s="119"/>
      <c r="BT99" s="117">
        <f t="shared" si="79"/>
        <v>0</v>
      </c>
      <c r="BU99" s="117">
        <f t="shared" si="79"/>
        <v>0</v>
      </c>
      <c r="BV99" s="203">
        <f t="shared" si="64"/>
        <v>0</v>
      </c>
      <c r="BW99" s="158"/>
      <c r="BX99" s="202">
        <f t="shared" si="91"/>
        <v>0</v>
      </c>
      <c r="BY99" s="117">
        <f t="shared" si="91"/>
        <v>0</v>
      </c>
      <c r="BZ99" s="117">
        <f t="shared" si="91"/>
        <v>0</v>
      </c>
      <c r="CA99" s="117">
        <f t="shared" si="91"/>
        <v>0</v>
      </c>
      <c r="CB99" s="117">
        <f t="shared" si="91"/>
        <v>0</v>
      </c>
      <c r="CC99" s="117">
        <f t="shared" si="91"/>
        <v>0</v>
      </c>
      <c r="CD99" s="118"/>
      <c r="CE99" s="119"/>
      <c r="CF99" s="117">
        <f t="shared" si="80"/>
        <v>0</v>
      </c>
      <c r="CG99" s="117">
        <f t="shared" si="80"/>
        <v>0</v>
      </c>
      <c r="CH99" s="203">
        <f t="shared" si="66"/>
        <v>0</v>
      </c>
      <c r="CI99" s="158"/>
      <c r="CJ99" s="202">
        <f t="shared" si="92"/>
        <v>0</v>
      </c>
      <c r="CK99" s="117">
        <f t="shared" si="92"/>
        <v>0</v>
      </c>
      <c r="CL99" s="117">
        <f t="shared" si="92"/>
        <v>0</v>
      </c>
      <c r="CM99" s="117">
        <f t="shared" si="92"/>
        <v>0</v>
      </c>
      <c r="CN99" s="117">
        <f t="shared" si="92"/>
        <v>0</v>
      </c>
      <c r="CO99" s="117">
        <f t="shared" si="92"/>
        <v>0</v>
      </c>
      <c r="CP99" s="118"/>
      <c r="CQ99" s="119"/>
      <c r="CR99" s="117">
        <f t="shared" si="81"/>
        <v>0</v>
      </c>
      <c r="CS99" s="117">
        <f t="shared" si="81"/>
        <v>0</v>
      </c>
      <c r="CT99" s="203">
        <f t="shared" si="68"/>
        <v>0</v>
      </c>
      <c r="CU99" s="158"/>
      <c r="CV99" s="202">
        <f t="shared" si="93"/>
        <v>0</v>
      </c>
      <c r="CW99" s="117">
        <f t="shared" si="93"/>
        <v>0</v>
      </c>
      <c r="CX99" s="117">
        <f t="shared" si="93"/>
        <v>0</v>
      </c>
      <c r="CY99" s="117">
        <f t="shared" si="93"/>
        <v>0</v>
      </c>
      <c r="CZ99" s="117">
        <f t="shared" si="93"/>
        <v>0</v>
      </c>
      <c r="DA99" s="117">
        <f t="shared" si="93"/>
        <v>0</v>
      </c>
      <c r="DB99" s="118"/>
      <c r="DC99" s="119"/>
      <c r="DD99" s="117">
        <f t="shared" si="82"/>
        <v>0</v>
      </c>
      <c r="DE99" s="117">
        <f t="shared" si="82"/>
        <v>0</v>
      </c>
      <c r="DF99" s="203">
        <f t="shared" si="70"/>
        <v>0</v>
      </c>
      <c r="DG99" s="158"/>
      <c r="DH99" s="202">
        <f t="shared" si="94"/>
        <v>0</v>
      </c>
      <c r="DI99" s="117">
        <f t="shared" si="94"/>
        <v>0</v>
      </c>
      <c r="DJ99" s="117">
        <f t="shared" si="94"/>
        <v>0</v>
      </c>
      <c r="DK99" s="117">
        <f t="shared" si="94"/>
        <v>0</v>
      </c>
      <c r="DL99" s="117">
        <f t="shared" si="94"/>
        <v>0</v>
      </c>
      <c r="DM99" s="117">
        <f t="shared" si="94"/>
        <v>0</v>
      </c>
      <c r="DN99" s="118"/>
      <c r="DO99" s="119"/>
      <c r="DP99" s="117">
        <f t="shared" si="83"/>
        <v>0</v>
      </c>
      <c r="DQ99" s="117">
        <f t="shared" si="83"/>
        <v>0</v>
      </c>
      <c r="DR99" s="203">
        <f t="shared" si="72"/>
        <v>0</v>
      </c>
      <c r="DS99" s="197"/>
      <c r="DT99" s="202">
        <f t="shared" si="95"/>
        <v>0</v>
      </c>
      <c r="DU99" s="117">
        <f t="shared" si="95"/>
        <v>0</v>
      </c>
      <c r="DV99" s="117">
        <f t="shared" si="95"/>
        <v>0</v>
      </c>
      <c r="DW99" s="117">
        <f t="shared" si="95"/>
        <v>0</v>
      </c>
      <c r="DX99" s="117">
        <f t="shared" si="95"/>
        <v>0</v>
      </c>
      <c r="DY99" s="117">
        <f t="shared" si="95"/>
        <v>0</v>
      </c>
      <c r="DZ99" s="118"/>
      <c r="EA99" s="119"/>
      <c r="EB99" s="117">
        <f t="shared" si="84"/>
        <v>0</v>
      </c>
      <c r="EC99" s="117">
        <f t="shared" si="84"/>
        <v>0</v>
      </c>
      <c r="ED99" s="203">
        <f t="shared" si="74"/>
        <v>0</v>
      </c>
    </row>
    <row r="100" spans="1:134" x14ac:dyDescent="0.25">
      <c r="A100" s="115" t="s">
        <v>79</v>
      </c>
      <c r="B100" s="208"/>
      <c r="C100" s="210"/>
      <c r="D100" s="202">
        <f t="shared" si="85"/>
        <v>0</v>
      </c>
      <c r="E100" s="117">
        <f t="shared" si="85"/>
        <v>0</v>
      </c>
      <c r="F100" s="117">
        <f t="shared" si="85"/>
        <v>0</v>
      </c>
      <c r="G100" s="117">
        <f t="shared" si="85"/>
        <v>0</v>
      </c>
      <c r="H100" s="117">
        <f t="shared" si="85"/>
        <v>0</v>
      </c>
      <c r="I100" s="117">
        <f t="shared" si="85"/>
        <v>0</v>
      </c>
      <c r="J100" s="117">
        <f t="shared" si="85"/>
        <v>0</v>
      </c>
      <c r="K100" s="117">
        <f t="shared" si="85"/>
        <v>0</v>
      </c>
      <c r="L100" s="118"/>
      <c r="M100" s="119"/>
      <c r="N100" s="203">
        <f t="shared" si="54"/>
        <v>0</v>
      </c>
      <c r="O100" s="195"/>
      <c r="P100" s="202">
        <f t="shared" si="86"/>
        <v>0</v>
      </c>
      <c r="Q100" s="117">
        <f t="shared" si="86"/>
        <v>0</v>
      </c>
      <c r="R100" s="117">
        <f t="shared" si="86"/>
        <v>0</v>
      </c>
      <c r="S100" s="117">
        <f t="shared" si="86"/>
        <v>0</v>
      </c>
      <c r="T100" s="117">
        <f t="shared" si="86"/>
        <v>0</v>
      </c>
      <c r="U100" s="117">
        <f t="shared" si="86"/>
        <v>0</v>
      </c>
      <c r="V100" s="118"/>
      <c r="W100" s="119"/>
      <c r="X100" s="117">
        <f t="shared" si="75"/>
        <v>0</v>
      </c>
      <c r="Y100" s="117">
        <f t="shared" si="75"/>
        <v>0</v>
      </c>
      <c r="Z100" s="203">
        <f t="shared" si="56"/>
        <v>0</v>
      </c>
      <c r="AA100" s="158"/>
      <c r="AB100" s="202">
        <f t="shared" si="87"/>
        <v>0</v>
      </c>
      <c r="AC100" s="117">
        <f t="shared" si="87"/>
        <v>0</v>
      </c>
      <c r="AD100" s="117">
        <f t="shared" si="87"/>
        <v>0</v>
      </c>
      <c r="AE100" s="117">
        <f t="shared" si="87"/>
        <v>0</v>
      </c>
      <c r="AF100" s="117">
        <f t="shared" si="87"/>
        <v>0</v>
      </c>
      <c r="AG100" s="117">
        <f t="shared" si="87"/>
        <v>0</v>
      </c>
      <c r="AH100" s="118"/>
      <c r="AI100" s="119"/>
      <c r="AJ100" s="117">
        <f t="shared" si="76"/>
        <v>0</v>
      </c>
      <c r="AK100" s="117">
        <f t="shared" si="76"/>
        <v>0</v>
      </c>
      <c r="AL100" s="203">
        <f t="shared" si="58"/>
        <v>0</v>
      </c>
      <c r="AM100" s="158"/>
      <c r="AN100" s="202">
        <f t="shared" si="88"/>
        <v>0</v>
      </c>
      <c r="AO100" s="117">
        <f t="shared" si="88"/>
        <v>0</v>
      </c>
      <c r="AP100" s="117">
        <f t="shared" si="88"/>
        <v>0</v>
      </c>
      <c r="AQ100" s="117">
        <f t="shared" si="88"/>
        <v>0</v>
      </c>
      <c r="AR100" s="117">
        <f t="shared" si="88"/>
        <v>0</v>
      </c>
      <c r="AS100" s="117">
        <f t="shared" si="88"/>
        <v>0</v>
      </c>
      <c r="AT100" s="118"/>
      <c r="AU100" s="119"/>
      <c r="AV100" s="117">
        <f t="shared" si="77"/>
        <v>0</v>
      </c>
      <c r="AW100" s="117">
        <f t="shared" si="77"/>
        <v>0</v>
      </c>
      <c r="AX100" s="203">
        <f t="shared" si="60"/>
        <v>0</v>
      </c>
      <c r="AY100" s="158"/>
      <c r="AZ100" s="202">
        <f t="shared" si="89"/>
        <v>0</v>
      </c>
      <c r="BA100" s="117">
        <f t="shared" si="89"/>
        <v>0</v>
      </c>
      <c r="BB100" s="117">
        <f t="shared" si="89"/>
        <v>0</v>
      </c>
      <c r="BC100" s="117">
        <f t="shared" si="89"/>
        <v>0</v>
      </c>
      <c r="BD100" s="117">
        <f t="shared" si="89"/>
        <v>0</v>
      </c>
      <c r="BE100" s="117">
        <f t="shared" si="89"/>
        <v>0</v>
      </c>
      <c r="BF100" s="118"/>
      <c r="BG100" s="119"/>
      <c r="BH100" s="117">
        <f t="shared" si="78"/>
        <v>0</v>
      </c>
      <c r="BI100" s="117">
        <f t="shared" si="78"/>
        <v>0</v>
      </c>
      <c r="BJ100" s="203">
        <f t="shared" si="62"/>
        <v>0</v>
      </c>
      <c r="BK100" s="158"/>
      <c r="BL100" s="117">
        <f t="shared" si="90"/>
        <v>0</v>
      </c>
      <c r="BM100" s="117">
        <f t="shared" si="90"/>
        <v>0</v>
      </c>
      <c r="BN100" s="117">
        <f t="shared" si="90"/>
        <v>0</v>
      </c>
      <c r="BO100" s="117">
        <f t="shared" si="90"/>
        <v>0</v>
      </c>
      <c r="BP100" s="117">
        <f t="shared" si="90"/>
        <v>0</v>
      </c>
      <c r="BQ100" s="117">
        <f t="shared" si="90"/>
        <v>0</v>
      </c>
      <c r="BR100" s="118"/>
      <c r="BS100" s="119"/>
      <c r="BT100" s="117">
        <f t="shared" si="79"/>
        <v>0</v>
      </c>
      <c r="BU100" s="117">
        <f t="shared" si="79"/>
        <v>0</v>
      </c>
      <c r="BV100" s="203">
        <f t="shared" si="64"/>
        <v>0</v>
      </c>
      <c r="BW100" s="158"/>
      <c r="BX100" s="202">
        <f t="shared" si="91"/>
        <v>0</v>
      </c>
      <c r="BY100" s="117">
        <f t="shared" si="91"/>
        <v>0</v>
      </c>
      <c r="BZ100" s="117">
        <f t="shared" si="91"/>
        <v>0</v>
      </c>
      <c r="CA100" s="117">
        <f t="shared" si="91"/>
        <v>0</v>
      </c>
      <c r="CB100" s="117">
        <f t="shared" si="91"/>
        <v>0</v>
      </c>
      <c r="CC100" s="117">
        <f t="shared" si="91"/>
        <v>0</v>
      </c>
      <c r="CD100" s="118"/>
      <c r="CE100" s="119"/>
      <c r="CF100" s="117">
        <f t="shared" si="80"/>
        <v>0</v>
      </c>
      <c r="CG100" s="117">
        <f t="shared" si="80"/>
        <v>0</v>
      </c>
      <c r="CH100" s="203">
        <f t="shared" si="66"/>
        <v>0</v>
      </c>
      <c r="CI100" s="158"/>
      <c r="CJ100" s="202">
        <f t="shared" si="92"/>
        <v>0</v>
      </c>
      <c r="CK100" s="117">
        <f t="shared" si="92"/>
        <v>0</v>
      </c>
      <c r="CL100" s="117">
        <f t="shared" si="92"/>
        <v>0</v>
      </c>
      <c r="CM100" s="117">
        <f t="shared" si="92"/>
        <v>0</v>
      </c>
      <c r="CN100" s="117">
        <f t="shared" si="92"/>
        <v>0</v>
      </c>
      <c r="CO100" s="117">
        <f t="shared" si="92"/>
        <v>0</v>
      </c>
      <c r="CP100" s="118"/>
      <c r="CQ100" s="119"/>
      <c r="CR100" s="117">
        <f t="shared" si="81"/>
        <v>0</v>
      </c>
      <c r="CS100" s="117">
        <f t="shared" si="81"/>
        <v>0</v>
      </c>
      <c r="CT100" s="203">
        <f t="shared" si="68"/>
        <v>0</v>
      </c>
      <c r="CU100" s="158"/>
      <c r="CV100" s="202">
        <f t="shared" si="93"/>
        <v>0</v>
      </c>
      <c r="CW100" s="117">
        <f t="shared" si="93"/>
        <v>0</v>
      </c>
      <c r="CX100" s="117">
        <f t="shared" si="93"/>
        <v>0</v>
      </c>
      <c r="CY100" s="117">
        <f t="shared" si="93"/>
        <v>0</v>
      </c>
      <c r="CZ100" s="117">
        <f t="shared" si="93"/>
        <v>0</v>
      </c>
      <c r="DA100" s="117">
        <f t="shared" si="93"/>
        <v>0</v>
      </c>
      <c r="DB100" s="118"/>
      <c r="DC100" s="119"/>
      <c r="DD100" s="117">
        <f t="shared" si="82"/>
        <v>0</v>
      </c>
      <c r="DE100" s="117">
        <f t="shared" si="82"/>
        <v>0</v>
      </c>
      <c r="DF100" s="203">
        <f t="shared" si="70"/>
        <v>0</v>
      </c>
      <c r="DG100" s="158"/>
      <c r="DH100" s="202">
        <f t="shared" si="94"/>
        <v>0</v>
      </c>
      <c r="DI100" s="117">
        <f t="shared" si="94"/>
        <v>0</v>
      </c>
      <c r="DJ100" s="117">
        <f t="shared" si="94"/>
        <v>0</v>
      </c>
      <c r="DK100" s="117">
        <f t="shared" si="94"/>
        <v>0</v>
      </c>
      <c r="DL100" s="117">
        <f t="shared" si="94"/>
        <v>0</v>
      </c>
      <c r="DM100" s="117">
        <f t="shared" si="94"/>
        <v>0</v>
      </c>
      <c r="DN100" s="118"/>
      <c r="DO100" s="119"/>
      <c r="DP100" s="117">
        <f t="shared" si="83"/>
        <v>0</v>
      </c>
      <c r="DQ100" s="117">
        <f t="shared" si="83"/>
        <v>0</v>
      </c>
      <c r="DR100" s="203">
        <f t="shared" si="72"/>
        <v>0</v>
      </c>
      <c r="DS100" s="197"/>
      <c r="DT100" s="202">
        <f t="shared" si="95"/>
        <v>0</v>
      </c>
      <c r="DU100" s="117">
        <f t="shared" si="95"/>
        <v>0</v>
      </c>
      <c r="DV100" s="117">
        <f t="shared" si="95"/>
        <v>0</v>
      </c>
      <c r="DW100" s="117">
        <f t="shared" si="95"/>
        <v>0</v>
      </c>
      <c r="DX100" s="117">
        <f t="shared" si="95"/>
        <v>0</v>
      </c>
      <c r="DY100" s="117">
        <f t="shared" si="95"/>
        <v>0</v>
      </c>
      <c r="DZ100" s="118"/>
      <c r="EA100" s="119"/>
      <c r="EB100" s="117">
        <f t="shared" si="84"/>
        <v>0</v>
      </c>
      <c r="EC100" s="117">
        <f t="shared" si="84"/>
        <v>0</v>
      </c>
      <c r="ED100" s="203">
        <f t="shared" si="74"/>
        <v>0</v>
      </c>
    </row>
    <row r="101" spans="1:134" x14ac:dyDescent="0.25">
      <c r="A101" s="115" t="s">
        <v>52</v>
      </c>
      <c r="B101" s="208"/>
      <c r="C101" s="209"/>
      <c r="D101" s="202">
        <f t="shared" si="85"/>
        <v>0</v>
      </c>
      <c r="E101" s="117">
        <f t="shared" si="85"/>
        <v>0</v>
      </c>
      <c r="F101" s="117">
        <f t="shared" si="85"/>
        <v>0</v>
      </c>
      <c r="G101" s="117">
        <f t="shared" si="85"/>
        <v>0</v>
      </c>
      <c r="H101" s="117">
        <f t="shared" si="85"/>
        <v>0</v>
      </c>
      <c r="I101" s="117">
        <f t="shared" si="85"/>
        <v>0</v>
      </c>
      <c r="J101" s="117">
        <f t="shared" si="85"/>
        <v>0</v>
      </c>
      <c r="K101" s="117">
        <f t="shared" si="85"/>
        <v>0</v>
      </c>
      <c r="L101" s="118"/>
      <c r="M101" s="119"/>
      <c r="N101" s="203">
        <f t="shared" si="54"/>
        <v>0</v>
      </c>
      <c r="O101" s="195"/>
      <c r="P101" s="202">
        <f t="shared" si="86"/>
        <v>0</v>
      </c>
      <c r="Q101" s="117">
        <f t="shared" si="86"/>
        <v>0</v>
      </c>
      <c r="R101" s="117">
        <f t="shared" si="86"/>
        <v>0</v>
      </c>
      <c r="S101" s="117">
        <f t="shared" si="86"/>
        <v>0</v>
      </c>
      <c r="T101" s="117">
        <f t="shared" si="86"/>
        <v>0</v>
      </c>
      <c r="U101" s="117">
        <f t="shared" si="86"/>
        <v>0</v>
      </c>
      <c r="V101" s="118"/>
      <c r="W101" s="119"/>
      <c r="X101" s="117">
        <f t="shared" si="75"/>
        <v>0</v>
      </c>
      <c r="Y101" s="117">
        <f t="shared" si="75"/>
        <v>0</v>
      </c>
      <c r="Z101" s="203">
        <f t="shared" si="56"/>
        <v>0</v>
      </c>
      <c r="AA101" s="158"/>
      <c r="AB101" s="202">
        <f t="shared" si="87"/>
        <v>0</v>
      </c>
      <c r="AC101" s="117">
        <f t="shared" si="87"/>
        <v>0</v>
      </c>
      <c r="AD101" s="117">
        <f t="shared" si="87"/>
        <v>0</v>
      </c>
      <c r="AE101" s="117">
        <f t="shared" si="87"/>
        <v>0</v>
      </c>
      <c r="AF101" s="117">
        <f t="shared" si="87"/>
        <v>0</v>
      </c>
      <c r="AG101" s="117">
        <f t="shared" si="87"/>
        <v>0</v>
      </c>
      <c r="AH101" s="118"/>
      <c r="AI101" s="119"/>
      <c r="AJ101" s="117">
        <f t="shared" si="76"/>
        <v>0</v>
      </c>
      <c r="AK101" s="117">
        <f t="shared" si="76"/>
        <v>0</v>
      </c>
      <c r="AL101" s="203">
        <f t="shared" si="58"/>
        <v>0</v>
      </c>
      <c r="AM101" s="158"/>
      <c r="AN101" s="202">
        <f t="shared" si="88"/>
        <v>0</v>
      </c>
      <c r="AO101" s="117">
        <f t="shared" si="88"/>
        <v>0</v>
      </c>
      <c r="AP101" s="117">
        <f t="shared" si="88"/>
        <v>0</v>
      </c>
      <c r="AQ101" s="117">
        <f t="shared" si="88"/>
        <v>0</v>
      </c>
      <c r="AR101" s="117">
        <f t="shared" si="88"/>
        <v>0</v>
      </c>
      <c r="AS101" s="117">
        <f t="shared" si="88"/>
        <v>0</v>
      </c>
      <c r="AT101" s="118"/>
      <c r="AU101" s="119"/>
      <c r="AV101" s="117">
        <f t="shared" si="77"/>
        <v>0</v>
      </c>
      <c r="AW101" s="117">
        <f t="shared" si="77"/>
        <v>0</v>
      </c>
      <c r="AX101" s="203">
        <f t="shared" si="60"/>
        <v>0</v>
      </c>
      <c r="AY101" s="158"/>
      <c r="AZ101" s="202">
        <f t="shared" si="89"/>
        <v>0</v>
      </c>
      <c r="BA101" s="117">
        <f t="shared" si="89"/>
        <v>0</v>
      </c>
      <c r="BB101" s="117">
        <f t="shared" si="89"/>
        <v>0</v>
      </c>
      <c r="BC101" s="117">
        <f t="shared" si="89"/>
        <v>0</v>
      </c>
      <c r="BD101" s="117">
        <f t="shared" si="89"/>
        <v>0</v>
      </c>
      <c r="BE101" s="117">
        <f t="shared" si="89"/>
        <v>0</v>
      </c>
      <c r="BF101" s="118"/>
      <c r="BG101" s="119"/>
      <c r="BH101" s="117">
        <f t="shared" si="78"/>
        <v>0</v>
      </c>
      <c r="BI101" s="117">
        <f t="shared" si="78"/>
        <v>0</v>
      </c>
      <c r="BJ101" s="203">
        <f t="shared" si="62"/>
        <v>0</v>
      </c>
      <c r="BK101" s="158"/>
      <c r="BL101" s="117">
        <f t="shared" si="90"/>
        <v>0</v>
      </c>
      <c r="BM101" s="117">
        <f t="shared" si="90"/>
        <v>0</v>
      </c>
      <c r="BN101" s="117">
        <f t="shared" si="90"/>
        <v>0</v>
      </c>
      <c r="BO101" s="117">
        <f t="shared" si="90"/>
        <v>0</v>
      </c>
      <c r="BP101" s="117">
        <f t="shared" si="90"/>
        <v>0</v>
      </c>
      <c r="BQ101" s="117">
        <f t="shared" si="90"/>
        <v>0</v>
      </c>
      <c r="BR101" s="118"/>
      <c r="BS101" s="119"/>
      <c r="BT101" s="117">
        <f t="shared" si="79"/>
        <v>0</v>
      </c>
      <c r="BU101" s="117">
        <f t="shared" si="79"/>
        <v>0</v>
      </c>
      <c r="BV101" s="203">
        <f t="shared" si="64"/>
        <v>0</v>
      </c>
      <c r="BW101" s="158"/>
      <c r="BX101" s="202">
        <f t="shared" si="91"/>
        <v>0</v>
      </c>
      <c r="BY101" s="117">
        <f t="shared" si="91"/>
        <v>0</v>
      </c>
      <c r="BZ101" s="117">
        <f t="shared" si="91"/>
        <v>0</v>
      </c>
      <c r="CA101" s="117">
        <f t="shared" si="91"/>
        <v>0</v>
      </c>
      <c r="CB101" s="117">
        <f t="shared" si="91"/>
        <v>0</v>
      </c>
      <c r="CC101" s="117">
        <f t="shared" si="91"/>
        <v>0</v>
      </c>
      <c r="CD101" s="118"/>
      <c r="CE101" s="119"/>
      <c r="CF101" s="117">
        <f t="shared" si="80"/>
        <v>0</v>
      </c>
      <c r="CG101" s="117">
        <f t="shared" si="80"/>
        <v>0</v>
      </c>
      <c r="CH101" s="203">
        <f t="shared" si="66"/>
        <v>0</v>
      </c>
      <c r="CI101" s="158"/>
      <c r="CJ101" s="202">
        <f t="shared" si="92"/>
        <v>0</v>
      </c>
      <c r="CK101" s="117">
        <f t="shared" si="92"/>
        <v>0</v>
      </c>
      <c r="CL101" s="117">
        <f t="shared" si="92"/>
        <v>0</v>
      </c>
      <c r="CM101" s="117">
        <f t="shared" si="92"/>
        <v>0</v>
      </c>
      <c r="CN101" s="117">
        <f t="shared" si="92"/>
        <v>0</v>
      </c>
      <c r="CO101" s="117">
        <f t="shared" si="92"/>
        <v>0</v>
      </c>
      <c r="CP101" s="118"/>
      <c r="CQ101" s="119"/>
      <c r="CR101" s="117">
        <f t="shared" si="81"/>
        <v>0</v>
      </c>
      <c r="CS101" s="117">
        <f t="shared" si="81"/>
        <v>0</v>
      </c>
      <c r="CT101" s="203">
        <f t="shared" si="68"/>
        <v>0</v>
      </c>
      <c r="CU101" s="158"/>
      <c r="CV101" s="202">
        <f t="shared" si="93"/>
        <v>0</v>
      </c>
      <c r="CW101" s="117">
        <f t="shared" si="93"/>
        <v>0</v>
      </c>
      <c r="CX101" s="117">
        <f t="shared" si="93"/>
        <v>0</v>
      </c>
      <c r="CY101" s="117">
        <f t="shared" si="93"/>
        <v>0</v>
      </c>
      <c r="CZ101" s="117">
        <f t="shared" si="93"/>
        <v>0</v>
      </c>
      <c r="DA101" s="117">
        <f t="shared" si="93"/>
        <v>0</v>
      </c>
      <c r="DB101" s="118"/>
      <c r="DC101" s="119"/>
      <c r="DD101" s="117">
        <f t="shared" si="82"/>
        <v>0</v>
      </c>
      <c r="DE101" s="117">
        <f t="shared" si="82"/>
        <v>0</v>
      </c>
      <c r="DF101" s="203">
        <f t="shared" si="70"/>
        <v>0</v>
      </c>
      <c r="DG101" s="158"/>
      <c r="DH101" s="202">
        <f t="shared" si="94"/>
        <v>0</v>
      </c>
      <c r="DI101" s="117">
        <f t="shared" si="94"/>
        <v>0</v>
      </c>
      <c r="DJ101" s="117">
        <f t="shared" si="94"/>
        <v>0</v>
      </c>
      <c r="DK101" s="117">
        <f t="shared" si="94"/>
        <v>0</v>
      </c>
      <c r="DL101" s="117">
        <f t="shared" si="94"/>
        <v>0</v>
      </c>
      <c r="DM101" s="117">
        <f t="shared" si="94"/>
        <v>0</v>
      </c>
      <c r="DN101" s="118"/>
      <c r="DO101" s="119"/>
      <c r="DP101" s="117">
        <f t="shared" si="83"/>
        <v>0</v>
      </c>
      <c r="DQ101" s="117">
        <f t="shared" si="83"/>
        <v>0</v>
      </c>
      <c r="DR101" s="203">
        <f t="shared" si="72"/>
        <v>0</v>
      </c>
      <c r="DS101" s="197"/>
      <c r="DT101" s="202">
        <f t="shared" si="95"/>
        <v>0</v>
      </c>
      <c r="DU101" s="117">
        <f t="shared" si="95"/>
        <v>0</v>
      </c>
      <c r="DV101" s="117">
        <f t="shared" si="95"/>
        <v>0</v>
      </c>
      <c r="DW101" s="117">
        <f t="shared" si="95"/>
        <v>0</v>
      </c>
      <c r="DX101" s="117">
        <f t="shared" si="95"/>
        <v>0</v>
      </c>
      <c r="DY101" s="117">
        <f t="shared" si="95"/>
        <v>0</v>
      </c>
      <c r="DZ101" s="118"/>
      <c r="EA101" s="119"/>
      <c r="EB101" s="117">
        <f t="shared" si="84"/>
        <v>0</v>
      </c>
      <c r="EC101" s="117">
        <f t="shared" si="84"/>
        <v>0</v>
      </c>
      <c r="ED101" s="203">
        <f t="shared" si="74"/>
        <v>0</v>
      </c>
    </row>
    <row r="102" spans="1:134" x14ac:dyDescent="0.25">
      <c r="A102" s="115" t="s">
        <v>53</v>
      </c>
      <c r="B102" s="208"/>
      <c r="C102" s="210"/>
      <c r="D102" s="202">
        <f t="shared" si="85"/>
        <v>0</v>
      </c>
      <c r="E102" s="117">
        <f t="shared" si="85"/>
        <v>0</v>
      </c>
      <c r="F102" s="117">
        <f t="shared" si="85"/>
        <v>0</v>
      </c>
      <c r="G102" s="117">
        <f t="shared" si="85"/>
        <v>0</v>
      </c>
      <c r="H102" s="117">
        <f t="shared" si="85"/>
        <v>0</v>
      </c>
      <c r="I102" s="117">
        <f t="shared" si="85"/>
        <v>0</v>
      </c>
      <c r="J102" s="117">
        <f t="shared" si="85"/>
        <v>0</v>
      </c>
      <c r="K102" s="117">
        <f t="shared" si="85"/>
        <v>0</v>
      </c>
      <c r="L102" s="118"/>
      <c r="M102" s="119"/>
      <c r="N102" s="203">
        <f t="shared" si="54"/>
        <v>0</v>
      </c>
      <c r="O102" s="195"/>
      <c r="P102" s="202">
        <f t="shared" si="86"/>
        <v>0</v>
      </c>
      <c r="Q102" s="117">
        <f t="shared" si="86"/>
        <v>0</v>
      </c>
      <c r="R102" s="117">
        <f t="shared" si="86"/>
        <v>0</v>
      </c>
      <c r="S102" s="117">
        <f t="shared" si="86"/>
        <v>0</v>
      </c>
      <c r="T102" s="117">
        <f t="shared" si="86"/>
        <v>0</v>
      </c>
      <c r="U102" s="117">
        <f t="shared" si="86"/>
        <v>0</v>
      </c>
      <c r="V102" s="118"/>
      <c r="W102" s="119"/>
      <c r="X102" s="117">
        <f t="shared" si="75"/>
        <v>0</v>
      </c>
      <c r="Y102" s="117">
        <f t="shared" si="75"/>
        <v>0</v>
      </c>
      <c r="Z102" s="203">
        <f t="shared" si="56"/>
        <v>0</v>
      </c>
      <c r="AA102" s="158"/>
      <c r="AB102" s="202">
        <f t="shared" si="87"/>
        <v>0</v>
      </c>
      <c r="AC102" s="117">
        <f t="shared" si="87"/>
        <v>0</v>
      </c>
      <c r="AD102" s="117">
        <f t="shared" si="87"/>
        <v>0</v>
      </c>
      <c r="AE102" s="117">
        <f t="shared" si="87"/>
        <v>0</v>
      </c>
      <c r="AF102" s="117">
        <f t="shared" si="87"/>
        <v>0</v>
      </c>
      <c r="AG102" s="117">
        <f t="shared" si="87"/>
        <v>0</v>
      </c>
      <c r="AH102" s="118"/>
      <c r="AI102" s="119"/>
      <c r="AJ102" s="117">
        <f t="shared" si="76"/>
        <v>0</v>
      </c>
      <c r="AK102" s="117">
        <f t="shared" si="76"/>
        <v>0</v>
      </c>
      <c r="AL102" s="203">
        <f t="shared" si="58"/>
        <v>0</v>
      </c>
      <c r="AM102" s="158"/>
      <c r="AN102" s="202">
        <f t="shared" si="88"/>
        <v>0</v>
      </c>
      <c r="AO102" s="117">
        <f t="shared" si="88"/>
        <v>0</v>
      </c>
      <c r="AP102" s="117">
        <f t="shared" si="88"/>
        <v>0</v>
      </c>
      <c r="AQ102" s="117">
        <f t="shared" si="88"/>
        <v>0</v>
      </c>
      <c r="AR102" s="117">
        <f t="shared" si="88"/>
        <v>0</v>
      </c>
      <c r="AS102" s="117">
        <f t="shared" si="88"/>
        <v>0</v>
      </c>
      <c r="AT102" s="118"/>
      <c r="AU102" s="119"/>
      <c r="AV102" s="117">
        <f t="shared" si="77"/>
        <v>0</v>
      </c>
      <c r="AW102" s="117">
        <f t="shared" si="77"/>
        <v>0</v>
      </c>
      <c r="AX102" s="203">
        <f t="shared" si="60"/>
        <v>0</v>
      </c>
      <c r="AY102" s="158"/>
      <c r="AZ102" s="202">
        <f t="shared" si="89"/>
        <v>0</v>
      </c>
      <c r="BA102" s="117">
        <f t="shared" si="89"/>
        <v>0</v>
      </c>
      <c r="BB102" s="117">
        <f t="shared" si="89"/>
        <v>0</v>
      </c>
      <c r="BC102" s="117">
        <f t="shared" si="89"/>
        <v>0</v>
      </c>
      <c r="BD102" s="117">
        <f t="shared" si="89"/>
        <v>0</v>
      </c>
      <c r="BE102" s="117">
        <f t="shared" si="89"/>
        <v>0</v>
      </c>
      <c r="BF102" s="118"/>
      <c r="BG102" s="119"/>
      <c r="BH102" s="117">
        <f t="shared" si="78"/>
        <v>0</v>
      </c>
      <c r="BI102" s="117">
        <f t="shared" si="78"/>
        <v>0</v>
      </c>
      <c r="BJ102" s="203">
        <f t="shared" si="62"/>
        <v>0</v>
      </c>
      <c r="BK102" s="158"/>
      <c r="BL102" s="117">
        <f t="shared" si="90"/>
        <v>0</v>
      </c>
      <c r="BM102" s="117">
        <f t="shared" si="90"/>
        <v>0</v>
      </c>
      <c r="BN102" s="117">
        <f t="shared" si="90"/>
        <v>0</v>
      </c>
      <c r="BO102" s="117">
        <f t="shared" si="90"/>
        <v>0</v>
      </c>
      <c r="BP102" s="117">
        <f t="shared" si="90"/>
        <v>0</v>
      </c>
      <c r="BQ102" s="117">
        <f t="shared" si="90"/>
        <v>0</v>
      </c>
      <c r="BR102" s="118"/>
      <c r="BS102" s="119"/>
      <c r="BT102" s="117">
        <f t="shared" si="79"/>
        <v>0</v>
      </c>
      <c r="BU102" s="117">
        <f t="shared" si="79"/>
        <v>0</v>
      </c>
      <c r="BV102" s="203">
        <f t="shared" si="64"/>
        <v>0</v>
      </c>
      <c r="BW102" s="158"/>
      <c r="BX102" s="202">
        <f t="shared" si="91"/>
        <v>0</v>
      </c>
      <c r="BY102" s="117">
        <f t="shared" si="91"/>
        <v>0</v>
      </c>
      <c r="BZ102" s="117">
        <f t="shared" si="91"/>
        <v>0</v>
      </c>
      <c r="CA102" s="117">
        <f t="shared" si="91"/>
        <v>0</v>
      </c>
      <c r="CB102" s="117">
        <f t="shared" si="91"/>
        <v>0</v>
      </c>
      <c r="CC102" s="117">
        <f t="shared" si="91"/>
        <v>0</v>
      </c>
      <c r="CD102" s="118"/>
      <c r="CE102" s="119"/>
      <c r="CF102" s="117">
        <f t="shared" si="80"/>
        <v>0</v>
      </c>
      <c r="CG102" s="117">
        <f t="shared" si="80"/>
        <v>0</v>
      </c>
      <c r="CH102" s="203">
        <f t="shared" si="66"/>
        <v>0</v>
      </c>
      <c r="CI102" s="158"/>
      <c r="CJ102" s="202">
        <f t="shared" si="92"/>
        <v>0</v>
      </c>
      <c r="CK102" s="117">
        <f t="shared" si="92"/>
        <v>0</v>
      </c>
      <c r="CL102" s="117">
        <f t="shared" si="92"/>
        <v>0</v>
      </c>
      <c r="CM102" s="117">
        <f t="shared" si="92"/>
        <v>0</v>
      </c>
      <c r="CN102" s="117">
        <f t="shared" si="92"/>
        <v>0</v>
      </c>
      <c r="CO102" s="117">
        <f t="shared" si="92"/>
        <v>0</v>
      </c>
      <c r="CP102" s="118"/>
      <c r="CQ102" s="119"/>
      <c r="CR102" s="117">
        <f t="shared" si="81"/>
        <v>0</v>
      </c>
      <c r="CS102" s="117">
        <f t="shared" si="81"/>
        <v>0</v>
      </c>
      <c r="CT102" s="203">
        <f t="shared" si="68"/>
        <v>0</v>
      </c>
      <c r="CU102" s="158"/>
      <c r="CV102" s="202">
        <f t="shared" si="93"/>
        <v>0</v>
      </c>
      <c r="CW102" s="117">
        <f t="shared" si="93"/>
        <v>0</v>
      </c>
      <c r="CX102" s="117">
        <f t="shared" si="93"/>
        <v>0</v>
      </c>
      <c r="CY102" s="117">
        <f t="shared" si="93"/>
        <v>0</v>
      </c>
      <c r="CZ102" s="117">
        <f t="shared" si="93"/>
        <v>0</v>
      </c>
      <c r="DA102" s="117">
        <f t="shared" si="93"/>
        <v>0</v>
      </c>
      <c r="DB102" s="118"/>
      <c r="DC102" s="119"/>
      <c r="DD102" s="117">
        <f t="shared" si="82"/>
        <v>0</v>
      </c>
      <c r="DE102" s="117">
        <f t="shared" si="82"/>
        <v>0</v>
      </c>
      <c r="DF102" s="203">
        <f t="shared" si="70"/>
        <v>0</v>
      </c>
      <c r="DG102" s="158"/>
      <c r="DH102" s="202">
        <f t="shared" si="94"/>
        <v>0</v>
      </c>
      <c r="DI102" s="117">
        <f t="shared" si="94"/>
        <v>0</v>
      </c>
      <c r="DJ102" s="117">
        <f t="shared" si="94"/>
        <v>0</v>
      </c>
      <c r="DK102" s="117">
        <f t="shared" si="94"/>
        <v>0</v>
      </c>
      <c r="DL102" s="117">
        <f t="shared" si="94"/>
        <v>0</v>
      </c>
      <c r="DM102" s="117">
        <f t="shared" si="94"/>
        <v>0</v>
      </c>
      <c r="DN102" s="118"/>
      <c r="DO102" s="119"/>
      <c r="DP102" s="117">
        <f t="shared" si="83"/>
        <v>0</v>
      </c>
      <c r="DQ102" s="117">
        <f t="shared" si="83"/>
        <v>0</v>
      </c>
      <c r="DR102" s="203">
        <f t="shared" si="72"/>
        <v>0</v>
      </c>
      <c r="DS102" s="197"/>
      <c r="DT102" s="202">
        <f t="shared" si="95"/>
        <v>0</v>
      </c>
      <c r="DU102" s="117">
        <f t="shared" si="95"/>
        <v>0</v>
      </c>
      <c r="DV102" s="117">
        <f t="shared" si="95"/>
        <v>0</v>
      </c>
      <c r="DW102" s="117">
        <f t="shared" si="95"/>
        <v>0</v>
      </c>
      <c r="DX102" s="117">
        <f t="shared" si="95"/>
        <v>0</v>
      </c>
      <c r="DY102" s="117">
        <f t="shared" si="95"/>
        <v>0</v>
      </c>
      <c r="DZ102" s="118"/>
      <c r="EA102" s="119"/>
      <c r="EB102" s="117">
        <f t="shared" si="84"/>
        <v>0</v>
      </c>
      <c r="EC102" s="117">
        <f t="shared" si="84"/>
        <v>0</v>
      </c>
      <c r="ED102" s="203">
        <f t="shared" si="74"/>
        <v>0</v>
      </c>
    </row>
    <row r="103" spans="1:134" x14ac:dyDescent="0.25">
      <c r="A103" s="115" t="s">
        <v>54</v>
      </c>
      <c r="B103" s="208"/>
      <c r="C103" s="209"/>
      <c r="D103" s="202">
        <f t="shared" si="85"/>
        <v>0</v>
      </c>
      <c r="E103" s="117">
        <f t="shared" si="85"/>
        <v>0</v>
      </c>
      <c r="F103" s="117">
        <f t="shared" si="85"/>
        <v>0</v>
      </c>
      <c r="G103" s="117">
        <f t="shared" si="85"/>
        <v>0</v>
      </c>
      <c r="H103" s="117">
        <f t="shared" si="85"/>
        <v>0</v>
      </c>
      <c r="I103" s="117">
        <f t="shared" si="85"/>
        <v>0</v>
      </c>
      <c r="J103" s="117">
        <f t="shared" si="85"/>
        <v>0</v>
      </c>
      <c r="K103" s="117">
        <f t="shared" si="85"/>
        <v>0</v>
      </c>
      <c r="L103" s="118"/>
      <c r="M103" s="119"/>
      <c r="N103" s="203">
        <f t="shared" si="54"/>
        <v>0</v>
      </c>
      <c r="O103" s="195"/>
      <c r="P103" s="202">
        <f t="shared" si="86"/>
        <v>0</v>
      </c>
      <c r="Q103" s="117">
        <f t="shared" si="86"/>
        <v>0</v>
      </c>
      <c r="R103" s="117">
        <f t="shared" si="86"/>
        <v>0</v>
      </c>
      <c r="S103" s="117">
        <f t="shared" si="86"/>
        <v>0</v>
      </c>
      <c r="T103" s="117">
        <f t="shared" si="86"/>
        <v>0</v>
      </c>
      <c r="U103" s="117">
        <f t="shared" si="86"/>
        <v>0</v>
      </c>
      <c r="V103" s="118"/>
      <c r="W103" s="119"/>
      <c r="X103" s="117">
        <f t="shared" si="75"/>
        <v>0</v>
      </c>
      <c r="Y103" s="117">
        <f t="shared" si="75"/>
        <v>0</v>
      </c>
      <c r="Z103" s="203">
        <f t="shared" si="56"/>
        <v>0</v>
      </c>
      <c r="AA103" s="158"/>
      <c r="AB103" s="202">
        <f t="shared" si="87"/>
        <v>0</v>
      </c>
      <c r="AC103" s="117">
        <f t="shared" si="87"/>
        <v>0</v>
      </c>
      <c r="AD103" s="117">
        <f t="shared" si="87"/>
        <v>0</v>
      </c>
      <c r="AE103" s="117">
        <f t="shared" si="87"/>
        <v>0</v>
      </c>
      <c r="AF103" s="117">
        <f t="shared" si="87"/>
        <v>0</v>
      </c>
      <c r="AG103" s="117">
        <f t="shared" si="87"/>
        <v>0</v>
      </c>
      <c r="AH103" s="118"/>
      <c r="AI103" s="119"/>
      <c r="AJ103" s="117">
        <f t="shared" si="76"/>
        <v>0</v>
      </c>
      <c r="AK103" s="117">
        <f t="shared" si="76"/>
        <v>0</v>
      </c>
      <c r="AL103" s="203">
        <f t="shared" si="58"/>
        <v>0</v>
      </c>
      <c r="AM103" s="158"/>
      <c r="AN103" s="202">
        <f t="shared" si="88"/>
        <v>0</v>
      </c>
      <c r="AO103" s="117">
        <f t="shared" si="88"/>
        <v>0</v>
      </c>
      <c r="AP103" s="117">
        <f t="shared" si="88"/>
        <v>0</v>
      </c>
      <c r="AQ103" s="117">
        <f t="shared" si="88"/>
        <v>0</v>
      </c>
      <c r="AR103" s="117">
        <f t="shared" si="88"/>
        <v>0</v>
      </c>
      <c r="AS103" s="117">
        <f t="shared" si="88"/>
        <v>0</v>
      </c>
      <c r="AT103" s="118"/>
      <c r="AU103" s="119"/>
      <c r="AV103" s="117">
        <f t="shared" si="77"/>
        <v>0</v>
      </c>
      <c r="AW103" s="117">
        <f t="shared" si="77"/>
        <v>0</v>
      </c>
      <c r="AX103" s="203">
        <f t="shared" si="60"/>
        <v>0</v>
      </c>
      <c r="AY103" s="158"/>
      <c r="AZ103" s="202">
        <f t="shared" si="89"/>
        <v>0</v>
      </c>
      <c r="BA103" s="117">
        <f t="shared" si="89"/>
        <v>0</v>
      </c>
      <c r="BB103" s="117">
        <f t="shared" si="89"/>
        <v>0</v>
      </c>
      <c r="BC103" s="117">
        <f t="shared" si="89"/>
        <v>0</v>
      </c>
      <c r="BD103" s="117">
        <f t="shared" si="89"/>
        <v>0</v>
      </c>
      <c r="BE103" s="117">
        <f t="shared" si="89"/>
        <v>0</v>
      </c>
      <c r="BF103" s="118"/>
      <c r="BG103" s="119"/>
      <c r="BH103" s="117">
        <f t="shared" si="78"/>
        <v>0</v>
      </c>
      <c r="BI103" s="117">
        <f t="shared" si="78"/>
        <v>0</v>
      </c>
      <c r="BJ103" s="203">
        <f t="shared" si="62"/>
        <v>0</v>
      </c>
      <c r="BK103" s="158"/>
      <c r="BL103" s="117">
        <f t="shared" si="90"/>
        <v>0</v>
      </c>
      <c r="BM103" s="117">
        <f t="shared" si="90"/>
        <v>0</v>
      </c>
      <c r="BN103" s="117">
        <f t="shared" si="90"/>
        <v>0</v>
      </c>
      <c r="BO103" s="117">
        <f t="shared" si="90"/>
        <v>0</v>
      </c>
      <c r="BP103" s="117">
        <f t="shared" si="90"/>
        <v>0</v>
      </c>
      <c r="BQ103" s="117">
        <f t="shared" si="90"/>
        <v>0</v>
      </c>
      <c r="BR103" s="118"/>
      <c r="BS103" s="119"/>
      <c r="BT103" s="117">
        <f t="shared" si="79"/>
        <v>0</v>
      </c>
      <c r="BU103" s="117">
        <f t="shared" si="79"/>
        <v>0</v>
      </c>
      <c r="BV103" s="203">
        <f t="shared" si="64"/>
        <v>0</v>
      </c>
      <c r="BW103" s="158"/>
      <c r="BX103" s="202">
        <f t="shared" si="91"/>
        <v>0</v>
      </c>
      <c r="BY103" s="117">
        <f t="shared" si="91"/>
        <v>0</v>
      </c>
      <c r="BZ103" s="117">
        <f t="shared" si="91"/>
        <v>0</v>
      </c>
      <c r="CA103" s="117">
        <f t="shared" si="91"/>
        <v>0</v>
      </c>
      <c r="CB103" s="117">
        <f t="shared" si="91"/>
        <v>0</v>
      </c>
      <c r="CC103" s="117">
        <f t="shared" si="91"/>
        <v>0</v>
      </c>
      <c r="CD103" s="118"/>
      <c r="CE103" s="119"/>
      <c r="CF103" s="117">
        <f t="shared" si="80"/>
        <v>0</v>
      </c>
      <c r="CG103" s="117">
        <f t="shared" si="80"/>
        <v>0</v>
      </c>
      <c r="CH103" s="203">
        <f t="shared" si="66"/>
        <v>0</v>
      </c>
      <c r="CI103" s="158"/>
      <c r="CJ103" s="202">
        <f t="shared" si="92"/>
        <v>0</v>
      </c>
      <c r="CK103" s="117">
        <f t="shared" si="92"/>
        <v>0</v>
      </c>
      <c r="CL103" s="117">
        <f t="shared" si="92"/>
        <v>0</v>
      </c>
      <c r="CM103" s="117">
        <f t="shared" si="92"/>
        <v>0</v>
      </c>
      <c r="CN103" s="117">
        <f t="shared" si="92"/>
        <v>0</v>
      </c>
      <c r="CO103" s="117">
        <f t="shared" si="92"/>
        <v>0</v>
      </c>
      <c r="CP103" s="118"/>
      <c r="CQ103" s="119"/>
      <c r="CR103" s="117">
        <f t="shared" si="81"/>
        <v>0</v>
      </c>
      <c r="CS103" s="117">
        <f t="shared" si="81"/>
        <v>0</v>
      </c>
      <c r="CT103" s="203">
        <f t="shared" si="68"/>
        <v>0</v>
      </c>
      <c r="CU103" s="158"/>
      <c r="CV103" s="202">
        <f t="shared" si="93"/>
        <v>0</v>
      </c>
      <c r="CW103" s="117">
        <f t="shared" si="93"/>
        <v>0</v>
      </c>
      <c r="CX103" s="117">
        <f t="shared" si="93"/>
        <v>0</v>
      </c>
      <c r="CY103" s="117">
        <f t="shared" si="93"/>
        <v>0</v>
      </c>
      <c r="CZ103" s="117">
        <f t="shared" si="93"/>
        <v>0</v>
      </c>
      <c r="DA103" s="117">
        <f t="shared" si="93"/>
        <v>0</v>
      </c>
      <c r="DB103" s="118"/>
      <c r="DC103" s="119"/>
      <c r="DD103" s="117">
        <f t="shared" si="82"/>
        <v>0</v>
      </c>
      <c r="DE103" s="117">
        <f t="shared" si="82"/>
        <v>0</v>
      </c>
      <c r="DF103" s="203">
        <f t="shared" si="70"/>
        <v>0</v>
      </c>
      <c r="DG103" s="158"/>
      <c r="DH103" s="202">
        <f t="shared" si="94"/>
        <v>0</v>
      </c>
      <c r="DI103" s="117">
        <f t="shared" si="94"/>
        <v>0</v>
      </c>
      <c r="DJ103" s="117">
        <f t="shared" si="94"/>
        <v>0</v>
      </c>
      <c r="DK103" s="117">
        <f t="shared" si="94"/>
        <v>0</v>
      </c>
      <c r="DL103" s="117">
        <f t="shared" si="94"/>
        <v>0</v>
      </c>
      <c r="DM103" s="117">
        <f t="shared" si="94"/>
        <v>0</v>
      </c>
      <c r="DN103" s="118"/>
      <c r="DO103" s="119"/>
      <c r="DP103" s="117">
        <f t="shared" si="83"/>
        <v>0</v>
      </c>
      <c r="DQ103" s="117">
        <f t="shared" si="83"/>
        <v>0</v>
      </c>
      <c r="DR103" s="203">
        <f t="shared" si="72"/>
        <v>0</v>
      </c>
      <c r="DS103" s="197"/>
      <c r="DT103" s="202">
        <f t="shared" si="95"/>
        <v>0</v>
      </c>
      <c r="DU103" s="117">
        <f t="shared" si="95"/>
        <v>0</v>
      </c>
      <c r="DV103" s="117">
        <f t="shared" si="95"/>
        <v>0</v>
      </c>
      <c r="DW103" s="117">
        <f t="shared" si="95"/>
        <v>0</v>
      </c>
      <c r="DX103" s="117">
        <f t="shared" si="95"/>
        <v>0</v>
      </c>
      <c r="DY103" s="117">
        <f t="shared" si="95"/>
        <v>0</v>
      </c>
      <c r="DZ103" s="118"/>
      <c r="EA103" s="119"/>
      <c r="EB103" s="117">
        <f t="shared" si="84"/>
        <v>0</v>
      </c>
      <c r="EC103" s="117">
        <f t="shared" si="84"/>
        <v>0</v>
      </c>
      <c r="ED103" s="203">
        <f t="shared" si="74"/>
        <v>0</v>
      </c>
    </row>
    <row r="104" spans="1:134" x14ac:dyDescent="0.25">
      <c r="A104" s="115" t="s">
        <v>55</v>
      </c>
      <c r="B104" s="208"/>
      <c r="C104" s="210"/>
      <c r="D104" s="202">
        <f t="shared" si="85"/>
        <v>0</v>
      </c>
      <c r="E104" s="117">
        <f t="shared" si="85"/>
        <v>0</v>
      </c>
      <c r="F104" s="117">
        <f t="shared" si="85"/>
        <v>0</v>
      </c>
      <c r="G104" s="117">
        <f t="shared" si="85"/>
        <v>0</v>
      </c>
      <c r="H104" s="117">
        <f t="shared" si="85"/>
        <v>0</v>
      </c>
      <c r="I104" s="117">
        <f t="shared" si="85"/>
        <v>0</v>
      </c>
      <c r="J104" s="117">
        <f t="shared" si="85"/>
        <v>0</v>
      </c>
      <c r="K104" s="117">
        <f t="shared" si="85"/>
        <v>0</v>
      </c>
      <c r="L104" s="118"/>
      <c r="M104" s="119"/>
      <c r="N104" s="203">
        <f t="shared" si="54"/>
        <v>0</v>
      </c>
      <c r="O104" s="195"/>
      <c r="P104" s="202">
        <f t="shared" si="86"/>
        <v>0</v>
      </c>
      <c r="Q104" s="117">
        <f t="shared" si="86"/>
        <v>0</v>
      </c>
      <c r="R104" s="117">
        <f t="shared" si="86"/>
        <v>0</v>
      </c>
      <c r="S104" s="117">
        <f t="shared" si="86"/>
        <v>0</v>
      </c>
      <c r="T104" s="117">
        <f t="shared" si="86"/>
        <v>0</v>
      </c>
      <c r="U104" s="117">
        <f t="shared" si="86"/>
        <v>0</v>
      </c>
      <c r="V104" s="118"/>
      <c r="W104" s="119"/>
      <c r="X104" s="117">
        <f t="shared" si="75"/>
        <v>0</v>
      </c>
      <c r="Y104" s="117">
        <f t="shared" si="75"/>
        <v>0</v>
      </c>
      <c r="Z104" s="203">
        <f t="shared" si="56"/>
        <v>0</v>
      </c>
      <c r="AA104" s="158"/>
      <c r="AB104" s="202">
        <f t="shared" si="87"/>
        <v>0</v>
      </c>
      <c r="AC104" s="117">
        <f t="shared" si="87"/>
        <v>0</v>
      </c>
      <c r="AD104" s="117">
        <f t="shared" si="87"/>
        <v>0</v>
      </c>
      <c r="AE104" s="117">
        <f t="shared" si="87"/>
        <v>0</v>
      </c>
      <c r="AF104" s="117">
        <f t="shared" si="87"/>
        <v>0</v>
      </c>
      <c r="AG104" s="117">
        <f t="shared" si="87"/>
        <v>0</v>
      </c>
      <c r="AH104" s="118"/>
      <c r="AI104" s="119"/>
      <c r="AJ104" s="117">
        <f t="shared" si="76"/>
        <v>0</v>
      </c>
      <c r="AK104" s="117">
        <f t="shared" si="76"/>
        <v>0</v>
      </c>
      <c r="AL104" s="203">
        <f t="shared" si="58"/>
        <v>0</v>
      </c>
      <c r="AM104" s="158"/>
      <c r="AN104" s="202">
        <f t="shared" si="88"/>
        <v>0</v>
      </c>
      <c r="AO104" s="117">
        <f t="shared" si="88"/>
        <v>0</v>
      </c>
      <c r="AP104" s="117">
        <f t="shared" si="88"/>
        <v>0</v>
      </c>
      <c r="AQ104" s="117">
        <f t="shared" si="88"/>
        <v>0</v>
      </c>
      <c r="AR104" s="117">
        <f t="shared" si="88"/>
        <v>0</v>
      </c>
      <c r="AS104" s="117">
        <f t="shared" si="88"/>
        <v>0</v>
      </c>
      <c r="AT104" s="118"/>
      <c r="AU104" s="119"/>
      <c r="AV104" s="117">
        <f t="shared" si="77"/>
        <v>0</v>
      </c>
      <c r="AW104" s="117">
        <f t="shared" si="77"/>
        <v>0</v>
      </c>
      <c r="AX104" s="203">
        <f t="shared" si="60"/>
        <v>0</v>
      </c>
      <c r="AY104" s="158"/>
      <c r="AZ104" s="202">
        <f t="shared" si="89"/>
        <v>0</v>
      </c>
      <c r="BA104" s="117">
        <f t="shared" si="89"/>
        <v>0</v>
      </c>
      <c r="BB104" s="117">
        <f t="shared" si="89"/>
        <v>0</v>
      </c>
      <c r="BC104" s="117">
        <f t="shared" si="89"/>
        <v>0</v>
      </c>
      <c r="BD104" s="117">
        <f t="shared" si="89"/>
        <v>0</v>
      </c>
      <c r="BE104" s="117">
        <f t="shared" si="89"/>
        <v>0</v>
      </c>
      <c r="BF104" s="118"/>
      <c r="BG104" s="119"/>
      <c r="BH104" s="117">
        <f t="shared" si="78"/>
        <v>0</v>
      </c>
      <c r="BI104" s="117">
        <f t="shared" si="78"/>
        <v>0</v>
      </c>
      <c r="BJ104" s="203">
        <f t="shared" si="62"/>
        <v>0</v>
      </c>
      <c r="BK104" s="158"/>
      <c r="BL104" s="117">
        <f t="shared" si="90"/>
        <v>0</v>
      </c>
      <c r="BM104" s="117">
        <f t="shared" si="90"/>
        <v>0</v>
      </c>
      <c r="BN104" s="117">
        <f t="shared" si="90"/>
        <v>0</v>
      </c>
      <c r="BO104" s="117">
        <f t="shared" si="90"/>
        <v>0</v>
      </c>
      <c r="BP104" s="117">
        <f t="shared" si="90"/>
        <v>0</v>
      </c>
      <c r="BQ104" s="117">
        <f t="shared" si="90"/>
        <v>0</v>
      </c>
      <c r="BR104" s="118"/>
      <c r="BS104" s="119"/>
      <c r="BT104" s="117">
        <f t="shared" si="79"/>
        <v>0</v>
      </c>
      <c r="BU104" s="117">
        <f t="shared" si="79"/>
        <v>0</v>
      </c>
      <c r="BV104" s="203">
        <f t="shared" si="64"/>
        <v>0</v>
      </c>
      <c r="BW104" s="158"/>
      <c r="BX104" s="202">
        <f t="shared" si="91"/>
        <v>0</v>
      </c>
      <c r="BY104" s="117">
        <f t="shared" si="91"/>
        <v>0</v>
      </c>
      <c r="BZ104" s="117">
        <f t="shared" si="91"/>
        <v>0</v>
      </c>
      <c r="CA104" s="117">
        <f t="shared" si="91"/>
        <v>0</v>
      </c>
      <c r="CB104" s="117">
        <f t="shared" si="91"/>
        <v>0</v>
      </c>
      <c r="CC104" s="117">
        <f t="shared" si="91"/>
        <v>0</v>
      </c>
      <c r="CD104" s="118"/>
      <c r="CE104" s="119"/>
      <c r="CF104" s="117">
        <f t="shared" si="80"/>
        <v>0</v>
      </c>
      <c r="CG104" s="117">
        <f t="shared" si="80"/>
        <v>0</v>
      </c>
      <c r="CH104" s="203">
        <f t="shared" si="66"/>
        <v>0</v>
      </c>
      <c r="CI104" s="158"/>
      <c r="CJ104" s="202">
        <f t="shared" si="92"/>
        <v>0</v>
      </c>
      <c r="CK104" s="117">
        <f t="shared" si="92"/>
        <v>0</v>
      </c>
      <c r="CL104" s="117">
        <f t="shared" si="92"/>
        <v>0</v>
      </c>
      <c r="CM104" s="117">
        <f t="shared" si="92"/>
        <v>0</v>
      </c>
      <c r="CN104" s="117">
        <f t="shared" si="92"/>
        <v>0</v>
      </c>
      <c r="CO104" s="117">
        <f t="shared" si="92"/>
        <v>0</v>
      </c>
      <c r="CP104" s="118"/>
      <c r="CQ104" s="119"/>
      <c r="CR104" s="117">
        <f t="shared" si="81"/>
        <v>0</v>
      </c>
      <c r="CS104" s="117">
        <f t="shared" si="81"/>
        <v>0</v>
      </c>
      <c r="CT104" s="203">
        <f t="shared" si="68"/>
        <v>0</v>
      </c>
      <c r="CU104" s="158"/>
      <c r="CV104" s="202">
        <f t="shared" si="93"/>
        <v>0</v>
      </c>
      <c r="CW104" s="117">
        <f t="shared" si="93"/>
        <v>0</v>
      </c>
      <c r="CX104" s="117">
        <f t="shared" si="93"/>
        <v>0</v>
      </c>
      <c r="CY104" s="117">
        <f t="shared" si="93"/>
        <v>0</v>
      </c>
      <c r="CZ104" s="117">
        <f t="shared" si="93"/>
        <v>0</v>
      </c>
      <c r="DA104" s="117">
        <f t="shared" si="93"/>
        <v>0</v>
      </c>
      <c r="DB104" s="118"/>
      <c r="DC104" s="119"/>
      <c r="DD104" s="117">
        <f t="shared" si="82"/>
        <v>0</v>
      </c>
      <c r="DE104" s="117">
        <f t="shared" si="82"/>
        <v>0</v>
      </c>
      <c r="DF104" s="203">
        <f t="shared" si="70"/>
        <v>0</v>
      </c>
      <c r="DG104" s="158"/>
      <c r="DH104" s="202">
        <f t="shared" si="94"/>
        <v>0</v>
      </c>
      <c r="DI104" s="117">
        <f t="shared" si="94"/>
        <v>0</v>
      </c>
      <c r="DJ104" s="117">
        <f t="shared" si="94"/>
        <v>0</v>
      </c>
      <c r="DK104" s="117">
        <f t="shared" si="94"/>
        <v>0</v>
      </c>
      <c r="DL104" s="117">
        <f t="shared" si="94"/>
        <v>0</v>
      </c>
      <c r="DM104" s="117">
        <f t="shared" si="94"/>
        <v>0</v>
      </c>
      <c r="DN104" s="118"/>
      <c r="DO104" s="119"/>
      <c r="DP104" s="117">
        <f t="shared" si="83"/>
        <v>0</v>
      </c>
      <c r="DQ104" s="117">
        <f t="shared" si="83"/>
        <v>0</v>
      </c>
      <c r="DR104" s="203">
        <f t="shared" si="72"/>
        <v>0</v>
      </c>
      <c r="DS104" s="197"/>
      <c r="DT104" s="202">
        <f t="shared" si="95"/>
        <v>0</v>
      </c>
      <c r="DU104" s="117">
        <f t="shared" si="95"/>
        <v>0</v>
      </c>
      <c r="DV104" s="117">
        <f t="shared" si="95"/>
        <v>0</v>
      </c>
      <c r="DW104" s="117">
        <f t="shared" si="95"/>
        <v>0</v>
      </c>
      <c r="DX104" s="117">
        <f t="shared" si="95"/>
        <v>0</v>
      </c>
      <c r="DY104" s="117">
        <f t="shared" si="95"/>
        <v>0</v>
      </c>
      <c r="DZ104" s="118"/>
      <c r="EA104" s="119"/>
      <c r="EB104" s="117">
        <f t="shared" si="84"/>
        <v>0</v>
      </c>
      <c r="EC104" s="117">
        <f t="shared" si="84"/>
        <v>0</v>
      </c>
      <c r="ED104" s="203">
        <f t="shared" si="74"/>
        <v>0</v>
      </c>
    </row>
    <row r="105" spans="1:134" x14ac:dyDescent="0.25">
      <c r="A105" s="115" t="s">
        <v>56</v>
      </c>
      <c r="B105" s="208"/>
      <c r="C105" s="209"/>
      <c r="D105" s="202">
        <f t="shared" si="85"/>
        <v>0</v>
      </c>
      <c r="E105" s="117">
        <f t="shared" si="85"/>
        <v>0</v>
      </c>
      <c r="F105" s="117">
        <f t="shared" si="85"/>
        <v>0</v>
      </c>
      <c r="G105" s="117">
        <f t="shared" si="85"/>
        <v>0</v>
      </c>
      <c r="H105" s="117">
        <f t="shared" si="85"/>
        <v>0</v>
      </c>
      <c r="I105" s="117">
        <f t="shared" si="85"/>
        <v>0</v>
      </c>
      <c r="J105" s="117">
        <f t="shared" si="85"/>
        <v>0</v>
      </c>
      <c r="K105" s="117">
        <f t="shared" si="85"/>
        <v>0</v>
      </c>
      <c r="L105" s="118"/>
      <c r="M105" s="119"/>
      <c r="N105" s="203">
        <f t="shared" si="54"/>
        <v>0</v>
      </c>
      <c r="O105" s="195"/>
      <c r="P105" s="202">
        <f t="shared" si="86"/>
        <v>0</v>
      </c>
      <c r="Q105" s="117">
        <f t="shared" si="86"/>
        <v>0</v>
      </c>
      <c r="R105" s="117">
        <f t="shared" si="86"/>
        <v>0</v>
      </c>
      <c r="S105" s="117">
        <f t="shared" si="86"/>
        <v>0</v>
      </c>
      <c r="T105" s="117">
        <f t="shared" si="86"/>
        <v>0</v>
      </c>
      <c r="U105" s="117">
        <f t="shared" si="86"/>
        <v>0</v>
      </c>
      <c r="V105" s="118"/>
      <c r="W105" s="119"/>
      <c r="X105" s="117">
        <f t="shared" si="75"/>
        <v>0</v>
      </c>
      <c r="Y105" s="117">
        <f t="shared" si="75"/>
        <v>0</v>
      </c>
      <c r="Z105" s="203">
        <f t="shared" si="56"/>
        <v>0</v>
      </c>
      <c r="AA105" s="158"/>
      <c r="AB105" s="202">
        <f t="shared" si="87"/>
        <v>0</v>
      </c>
      <c r="AC105" s="117">
        <f t="shared" si="87"/>
        <v>0</v>
      </c>
      <c r="AD105" s="117">
        <f t="shared" si="87"/>
        <v>0</v>
      </c>
      <c r="AE105" s="117">
        <f t="shared" si="87"/>
        <v>0</v>
      </c>
      <c r="AF105" s="117">
        <f t="shared" si="87"/>
        <v>0</v>
      </c>
      <c r="AG105" s="117">
        <f t="shared" si="87"/>
        <v>0</v>
      </c>
      <c r="AH105" s="118"/>
      <c r="AI105" s="119"/>
      <c r="AJ105" s="117">
        <f t="shared" si="76"/>
        <v>0</v>
      </c>
      <c r="AK105" s="117">
        <f t="shared" si="76"/>
        <v>0</v>
      </c>
      <c r="AL105" s="203">
        <f t="shared" si="58"/>
        <v>0</v>
      </c>
      <c r="AM105" s="158"/>
      <c r="AN105" s="202">
        <f t="shared" si="88"/>
        <v>0</v>
      </c>
      <c r="AO105" s="117">
        <f t="shared" si="88"/>
        <v>0</v>
      </c>
      <c r="AP105" s="117">
        <f t="shared" si="88"/>
        <v>0</v>
      </c>
      <c r="AQ105" s="117">
        <f t="shared" si="88"/>
        <v>0</v>
      </c>
      <c r="AR105" s="117">
        <f t="shared" si="88"/>
        <v>0</v>
      </c>
      <c r="AS105" s="117">
        <f t="shared" si="88"/>
        <v>0</v>
      </c>
      <c r="AT105" s="118"/>
      <c r="AU105" s="119"/>
      <c r="AV105" s="117">
        <f t="shared" si="77"/>
        <v>0</v>
      </c>
      <c r="AW105" s="117">
        <f t="shared" si="77"/>
        <v>0</v>
      </c>
      <c r="AX105" s="203">
        <f t="shared" si="60"/>
        <v>0</v>
      </c>
      <c r="AY105" s="158"/>
      <c r="AZ105" s="202">
        <f t="shared" si="89"/>
        <v>0</v>
      </c>
      <c r="BA105" s="117">
        <f t="shared" si="89"/>
        <v>0</v>
      </c>
      <c r="BB105" s="117">
        <f t="shared" si="89"/>
        <v>0</v>
      </c>
      <c r="BC105" s="117">
        <f t="shared" si="89"/>
        <v>0</v>
      </c>
      <c r="BD105" s="117">
        <f t="shared" si="89"/>
        <v>0</v>
      </c>
      <c r="BE105" s="117">
        <f t="shared" si="89"/>
        <v>0</v>
      </c>
      <c r="BF105" s="118"/>
      <c r="BG105" s="119"/>
      <c r="BH105" s="117">
        <f t="shared" si="78"/>
        <v>0</v>
      </c>
      <c r="BI105" s="117">
        <f t="shared" si="78"/>
        <v>0</v>
      </c>
      <c r="BJ105" s="203">
        <f t="shared" si="62"/>
        <v>0</v>
      </c>
      <c r="BK105" s="158"/>
      <c r="BL105" s="117">
        <f t="shared" si="90"/>
        <v>0</v>
      </c>
      <c r="BM105" s="117">
        <f t="shared" si="90"/>
        <v>0</v>
      </c>
      <c r="BN105" s="117">
        <f t="shared" si="90"/>
        <v>0</v>
      </c>
      <c r="BO105" s="117">
        <f t="shared" si="90"/>
        <v>0</v>
      </c>
      <c r="BP105" s="117">
        <f t="shared" si="90"/>
        <v>0</v>
      </c>
      <c r="BQ105" s="117">
        <f t="shared" si="90"/>
        <v>0</v>
      </c>
      <c r="BR105" s="118"/>
      <c r="BS105" s="119"/>
      <c r="BT105" s="117">
        <f t="shared" si="79"/>
        <v>0</v>
      </c>
      <c r="BU105" s="117">
        <f t="shared" si="79"/>
        <v>0</v>
      </c>
      <c r="BV105" s="203">
        <f t="shared" si="64"/>
        <v>0</v>
      </c>
      <c r="BW105" s="158"/>
      <c r="BX105" s="202">
        <f t="shared" si="91"/>
        <v>0</v>
      </c>
      <c r="BY105" s="117">
        <f t="shared" si="91"/>
        <v>0</v>
      </c>
      <c r="BZ105" s="117">
        <f t="shared" si="91"/>
        <v>0</v>
      </c>
      <c r="CA105" s="117">
        <f t="shared" si="91"/>
        <v>0</v>
      </c>
      <c r="CB105" s="117">
        <f t="shared" si="91"/>
        <v>0</v>
      </c>
      <c r="CC105" s="117">
        <f t="shared" si="91"/>
        <v>0</v>
      </c>
      <c r="CD105" s="118"/>
      <c r="CE105" s="119"/>
      <c r="CF105" s="117">
        <f t="shared" si="80"/>
        <v>0</v>
      </c>
      <c r="CG105" s="117">
        <f t="shared" si="80"/>
        <v>0</v>
      </c>
      <c r="CH105" s="203">
        <f t="shared" si="66"/>
        <v>0</v>
      </c>
      <c r="CI105" s="158"/>
      <c r="CJ105" s="202">
        <f t="shared" si="92"/>
        <v>0</v>
      </c>
      <c r="CK105" s="117">
        <f t="shared" si="92"/>
        <v>0</v>
      </c>
      <c r="CL105" s="117">
        <f t="shared" si="92"/>
        <v>0</v>
      </c>
      <c r="CM105" s="117">
        <f t="shared" si="92"/>
        <v>0</v>
      </c>
      <c r="CN105" s="117">
        <f t="shared" si="92"/>
        <v>0</v>
      </c>
      <c r="CO105" s="117">
        <f t="shared" si="92"/>
        <v>0</v>
      </c>
      <c r="CP105" s="118"/>
      <c r="CQ105" s="119"/>
      <c r="CR105" s="117">
        <f t="shared" si="81"/>
        <v>0</v>
      </c>
      <c r="CS105" s="117">
        <f t="shared" si="81"/>
        <v>0</v>
      </c>
      <c r="CT105" s="203">
        <f t="shared" si="68"/>
        <v>0</v>
      </c>
      <c r="CU105" s="158"/>
      <c r="CV105" s="202">
        <f t="shared" si="93"/>
        <v>0</v>
      </c>
      <c r="CW105" s="117">
        <f t="shared" si="93"/>
        <v>0</v>
      </c>
      <c r="CX105" s="117">
        <f t="shared" si="93"/>
        <v>0</v>
      </c>
      <c r="CY105" s="117">
        <f t="shared" si="93"/>
        <v>0</v>
      </c>
      <c r="CZ105" s="117">
        <f t="shared" si="93"/>
        <v>0</v>
      </c>
      <c r="DA105" s="117">
        <f t="shared" si="93"/>
        <v>0</v>
      </c>
      <c r="DB105" s="118"/>
      <c r="DC105" s="119"/>
      <c r="DD105" s="117">
        <f t="shared" si="82"/>
        <v>0</v>
      </c>
      <c r="DE105" s="117">
        <f t="shared" si="82"/>
        <v>0</v>
      </c>
      <c r="DF105" s="203">
        <f t="shared" si="70"/>
        <v>0</v>
      </c>
      <c r="DG105" s="158"/>
      <c r="DH105" s="202">
        <f t="shared" si="94"/>
        <v>0</v>
      </c>
      <c r="DI105" s="117">
        <f t="shared" si="94"/>
        <v>0</v>
      </c>
      <c r="DJ105" s="117">
        <f t="shared" si="94"/>
        <v>0</v>
      </c>
      <c r="DK105" s="117">
        <f t="shared" si="94"/>
        <v>0</v>
      </c>
      <c r="DL105" s="117">
        <f t="shared" si="94"/>
        <v>0</v>
      </c>
      <c r="DM105" s="117">
        <f t="shared" si="94"/>
        <v>0</v>
      </c>
      <c r="DN105" s="118"/>
      <c r="DO105" s="119"/>
      <c r="DP105" s="117">
        <f t="shared" si="83"/>
        <v>0</v>
      </c>
      <c r="DQ105" s="117">
        <f t="shared" si="83"/>
        <v>0</v>
      </c>
      <c r="DR105" s="203">
        <f t="shared" si="72"/>
        <v>0</v>
      </c>
      <c r="DS105" s="197"/>
      <c r="DT105" s="202">
        <f t="shared" si="95"/>
        <v>0</v>
      </c>
      <c r="DU105" s="117">
        <f t="shared" si="95"/>
        <v>0</v>
      </c>
      <c r="DV105" s="117">
        <f t="shared" si="95"/>
        <v>0</v>
      </c>
      <c r="DW105" s="117">
        <f t="shared" si="95"/>
        <v>0</v>
      </c>
      <c r="DX105" s="117">
        <f t="shared" si="95"/>
        <v>0</v>
      </c>
      <c r="DY105" s="117">
        <f t="shared" si="95"/>
        <v>0</v>
      </c>
      <c r="DZ105" s="118"/>
      <c r="EA105" s="119"/>
      <c r="EB105" s="117">
        <f t="shared" si="84"/>
        <v>0</v>
      </c>
      <c r="EC105" s="117">
        <f t="shared" si="84"/>
        <v>0</v>
      </c>
      <c r="ED105" s="203">
        <f t="shared" si="74"/>
        <v>0</v>
      </c>
    </row>
    <row r="106" spans="1:134" x14ac:dyDescent="0.25">
      <c r="A106" s="115" t="s">
        <v>57</v>
      </c>
      <c r="B106" s="213"/>
      <c r="C106" s="214"/>
      <c r="D106" s="202">
        <f t="shared" si="85"/>
        <v>0</v>
      </c>
      <c r="E106" s="117">
        <f t="shared" si="85"/>
        <v>0</v>
      </c>
      <c r="F106" s="117">
        <f t="shared" si="85"/>
        <v>0</v>
      </c>
      <c r="G106" s="117">
        <f t="shared" si="85"/>
        <v>0</v>
      </c>
      <c r="H106" s="117">
        <f t="shared" si="85"/>
        <v>0</v>
      </c>
      <c r="I106" s="117">
        <f t="shared" si="85"/>
        <v>0</v>
      </c>
      <c r="J106" s="117">
        <f t="shared" si="85"/>
        <v>0</v>
      </c>
      <c r="K106" s="117">
        <f t="shared" si="85"/>
        <v>0</v>
      </c>
      <c r="L106" s="118"/>
      <c r="M106" s="119"/>
      <c r="N106" s="203">
        <f t="shared" si="54"/>
        <v>0</v>
      </c>
      <c r="O106" s="195"/>
      <c r="P106" s="202">
        <f t="shared" si="86"/>
        <v>0</v>
      </c>
      <c r="Q106" s="117">
        <f t="shared" si="86"/>
        <v>0</v>
      </c>
      <c r="R106" s="117">
        <f t="shared" si="86"/>
        <v>0</v>
      </c>
      <c r="S106" s="117">
        <f t="shared" si="86"/>
        <v>0</v>
      </c>
      <c r="T106" s="117">
        <f t="shared" si="86"/>
        <v>0</v>
      </c>
      <c r="U106" s="117">
        <f t="shared" si="86"/>
        <v>0</v>
      </c>
      <c r="V106" s="118"/>
      <c r="W106" s="119"/>
      <c r="X106" s="117">
        <f t="shared" si="75"/>
        <v>0</v>
      </c>
      <c r="Y106" s="117">
        <f t="shared" si="75"/>
        <v>0</v>
      </c>
      <c r="Z106" s="203">
        <f t="shared" si="56"/>
        <v>0</v>
      </c>
      <c r="AA106" s="158"/>
      <c r="AB106" s="202">
        <f t="shared" si="87"/>
        <v>0</v>
      </c>
      <c r="AC106" s="117">
        <f t="shared" si="87"/>
        <v>0</v>
      </c>
      <c r="AD106" s="117">
        <f t="shared" si="87"/>
        <v>0</v>
      </c>
      <c r="AE106" s="117">
        <f t="shared" si="87"/>
        <v>0</v>
      </c>
      <c r="AF106" s="117">
        <f t="shared" si="87"/>
        <v>0</v>
      </c>
      <c r="AG106" s="117">
        <f t="shared" si="87"/>
        <v>0</v>
      </c>
      <c r="AH106" s="118"/>
      <c r="AI106" s="119"/>
      <c r="AJ106" s="117">
        <f t="shared" si="76"/>
        <v>0</v>
      </c>
      <c r="AK106" s="117">
        <f t="shared" si="76"/>
        <v>0</v>
      </c>
      <c r="AL106" s="203">
        <f t="shared" si="58"/>
        <v>0</v>
      </c>
      <c r="AM106" s="158"/>
      <c r="AN106" s="202">
        <f t="shared" si="88"/>
        <v>0</v>
      </c>
      <c r="AO106" s="117">
        <f t="shared" si="88"/>
        <v>0</v>
      </c>
      <c r="AP106" s="117">
        <f t="shared" si="88"/>
        <v>0</v>
      </c>
      <c r="AQ106" s="117">
        <f t="shared" si="88"/>
        <v>0</v>
      </c>
      <c r="AR106" s="117">
        <f t="shared" si="88"/>
        <v>0</v>
      </c>
      <c r="AS106" s="117">
        <f t="shared" si="88"/>
        <v>0</v>
      </c>
      <c r="AT106" s="118"/>
      <c r="AU106" s="119"/>
      <c r="AV106" s="117">
        <f t="shared" si="77"/>
        <v>0</v>
      </c>
      <c r="AW106" s="117">
        <f t="shared" si="77"/>
        <v>0</v>
      </c>
      <c r="AX106" s="203">
        <f t="shared" si="60"/>
        <v>0</v>
      </c>
      <c r="AY106" s="158"/>
      <c r="AZ106" s="202">
        <f t="shared" si="89"/>
        <v>0</v>
      </c>
      <c r="BA106" s="117">
        <f t="shared" si="89"/>
        <v>0</v>
      </c>
      <c r="BB106" s="117">
        <f t="shared" si="89"/>
        <v>0</v>
      </c>
      <c r="BC106" s="117">
        <f t="shared" si="89"/>
        <v>0</v>
      </c>
      <c r="BD106" s="117">
        <f t="shared" si="89"/>
        <v>0</v>
      </c>
      <c r="BE106" s="117">
        <f t="shared" si="89"/>
        <v>0</v>
      </c>
      <c r="BF106" s="118"/>
      <c r="BG106" s="119"/>
      <c r="BH106" s="117">
        <f t="shared" si="78"/>
        <v>0</v>
      </c>
      <c r="BI106" s="117">
        <f t="shared" si="78"/>
        <v>0</v>
      </c>
      <c r="BJ106" s="203">
        <f t="shared" si="62"/>
        <v>0</v>
      </c>
      <c r="BK106" s="158"/>
      <c r="BL106" s="117">
        <f t="shared" si="90"/>
        <v>0</v>
      </c>
      <c r="BM106" s="117">
        <f t="shared" si="90"/>
        <v>0</v>
      </c>
      <c r="BN106" s="117">
        <f t="shared" si="90"/>
        <v>0</v>
      </c>
      <c r="BO106" s="117">
        <f t="shared" si="90"/>
        <v>0</v>
      </c>
      <c r="BP106" s="117">
        <f t="shared" si="90"/>
        <v>0</v>
      </c>
      <c r="BQ106" s="117">
        <f t="shared" si="90"/>
        <v>0</v>
      </c>
      <c r="BR106" s="118"/>
      <c r="BS106" s="119"/>
      <c r="BT106" s="117">
        <f t="shared" si="79"/>
        <v>0</v>
      </c>
      <c r="BU106" s="117">
        <f t="shared" si="79"/>
        <v>0</v>
      </c>
      <c r="BV106" s="203">
        <f t="shared" si="64"/>
        <v>0</v>
      </c>
      <c r="BW106" s="158"/>
      <c r="BX106" s="202">
        <f t="shared" si="91"/>
        <v>0</v>
      </c>
      <c r="BY106" s="117">
        <f t="shared" si="91"/>
        <v>0</v>
      </c>
      <c r="BZ106" s="117">
        <f t="shared" si="91"/>
        <v>0</v>
      </c>
      <c r="CA106" s="117">
        <f t="shared" si="91"/>
        <v>0</v>
      </c>
      <c r="CB106" s="117">
        <f t="shared" si="91"/>
        <v>0</v>
      </c>
      <c r="CC106" s="117">
        <f t="shared" si="91"/>
        <v>0</v>
      </c>
      <c r="CD106" s="118"/>
      <c r="CE106" s="119"/>
      <c r="CF106" s="117">
        <f t="shared" si="80"/>
        <v>0</v>
      </c>
      <c r="CG106" s="117">
        <f t="shared" si="80"/>
        <v>0</v>
      </c>
      <c r="CH106" s="203">
        <f t="shared" si="66"/>
        <v>0</v>
      </c>
      <c r="CI106" s="158"/>
      <c r="CJ106" s="202">
        <f t="shared" si="92"/>
        <v>0</v>
      </c>
      <c r="CK106" s="117">
        <f t="shared" si="92"/>
        <v>0</v>
      </c>
      <c r="CL106" s="117">
        <f t="shared" si="92"/>
        <v>0</v>
      </c>
      <c r="CM106" s="117">
        <f t="shared" si="92"/>
        <v>0</v>
      </c>
      <c r="CN106" s="117">
        <f t="shared" si="92"/>
        <v>0</v>
      </c>
      <c r="CO106" s="117">
        <f t="shared" si="92"/>
        <v>0</v>
      </c>
      <c r="CP106" s="118"/>
      <c r="CQ106" s="119"/>
      <c r="CR106" s="117">
        <f t="shared" si="81"/>
        <v>0</v>
      </c>
      <c r="CS106" s="117">
        <f t="shared" si="81"/>
        <v>0</v>
      </c>
      <c r="CT106" s="203">
        <f t="shared" si="68"/>
        <v>0</v>
      </c>
      <c r="CU106" s="158"/>
      <c r="CV106" s="202">
        <f t="shared" si="93"/>
        <v>0</v>
      </c>
      <c r="CW106" s="117">
        <f t="shared" si="93"/>
        <v>0</v>
      </c>
      <c r="CX106" s="117">
        <f t="shared" si="93"/>
        <v>0</v>
      </c>
      <c r="CY106" s="117">
        <f t="shared" si="93"/>
        <v>0</v>
      </c>
      <c r="CZ106" s="117">
        <f t="shared" si="93"/>
        <v>0</v>
      </c>
      <c r="DA106" s="117">
        <f t="shared" si="93"/>
        <v>0</v>
      </c>
      <c r="DB106" s="118"/>
      <c r="DC106" s="119"/>
      <c r="DD106" s="117">
        <f t="shared" si="82"/>
        <v>0</v>
      </c>
      <c r="DE106" s="117">
        <f t="shared" si="82"/>
        <v>0</v>
      </c>
      <c r="DF106" s="203">
        <f t="shared" si="70"/>
        <v>0</v>
      </c>
      <c r="DG106" s="158"/>
      <c r="DH106" s="202">
        <f t="shared" si="94"/>
        <v>0</v>
      </c>
      <c r="DI106" s="117">
        <f t="shared" si="94"/>
        <v>0</v>
      </c>
      <c r="DJ106" s="117">
        <f t="shared" si="94"/>
        <v>0</v>
      </c>
      <c r="DK106" s="117">
        <f t="shared" si="94"/>
        <v>0</v>
      </c>
      <c r="DL106" s="117">
        <f t="shared" si="94"/>
        <v>0</v>
      </c>
      <c r="DM106" s="117">
        <f t="shared" si="94"/>
        <v>0</v>
      </c>
      <c r="DN106" s="118"/>
      <c r="DO106" s="119"/>
      <c r="DP106" s="117">
        <f t="shared" si="83"/>
        <v>0</v>
      </c>
      <c r="DQ106" s="117">
        <f t="shared" si="83"/>
        <v>0</v>
      </c>
      <c r="DR106" s="203">
        <f t="shared" si="72"/>
        <v>0</v>
      </c>
      <c r="DS106" s="197"/>
      <c r="DT106" s="202">
        <f t="shared" si="95"/>
        <v>0</v>
      </c>
      <c r="DU106" s="117">
        <f t="shared" si="95"/>
        <v>0</v>
      </c>
      <c r="DV106" s="117">
        <f t="shared" si="95"/>
        <v>0</v>
      </c>
      <c r="DW106" s="117">
        <f t="shared" si="95"/>
        <v>0</v>
      </c>
      <c r="DX106" s="117">
        <f t="shared" si="95"/>
        <v>0</v>
      </c>
      <c r="DY106" s="117">
        <f t="shared" si="95"/>
        <v>0</v>
      </c>
      <c r="DZ106" s="118"/>
      <c r="EA106" s="119"/>
      <c r="EB106" s="117">
        <f t="shared" si="84"/>
        <v>0</v>
      </c>
      <c r="EC106" s="117">
        <f t="shared" si="84"/>
        <v>0</v>
      </c>
      <c r="ED106" s="203">
        <f t="shared" si="74"/>
        <v>0</v>
      </c>
    </row>
    <row r="107" spans="1:134" x14ac:dyDescent="0.25">
      <c r="A107" s="115"/>
      <c r="B107" s="208"/>
      <c r="C107" s="209"/>
      <c r="D107" s="202">
        <f t="shared" si="85"/>
        <v>0</v>
      </c>
      <c r="E107" s="117">
        <f t="shared" si="85"/>
        <v>0</v>
      </c>
      <c r="F107" s="117">
        <f t="shared" si="85"/>
        <v>0</v>
      </c>
      <c r="G107" s="117">
        <f t="shared" si="85"/>
        <v>0</v>
      </c>
      <c r="H107" s="117">
        <f t="shared" si="85"/>
        <v>0</v>
      </c>
      <c r="I107" s="117">
        <f t="shared" si="85"/>
        <v>0</v>
      </c>
      <c r="J107" s="117">
        <f t="shared" si="85"/>
        <v>0</v>
      </c>
      <c r="K107" s="117">
        <f t="shared" si="85"/>
        <v>0</v>
      </c>
      <c r="L107" s="118"/>
      <c r="M107" s="119"/>
      <c r="N107" s="203">
        <f t="shared" si="54"/>
        <v>0</v>
      </c>
      <c r="O107" s="195"/>
      <c r="P107" s="202">
        <f t="shared" si="86"/>
        <v>0</v>
      </c>
      <c r="Q107" s="117">
        <f t="shared" si="86"/>
        <v>0</v>
      </c>
      <c r="R107" s="117">
        <f t="shared" si="86"/>
        <v>0</v>
      </c>
      <c r="S107" s="117">
        <f t="shared" si="86"/>
        <v>0</v>
      </c>
      <c r="T107" s="117">
        <f t="shared" si="86"/>
        <v>0</v>
      </c>
      <c r="U107" s="117">
        <f t="shared" si="86"/>
        <v>0</v>
      </c>
      <c r="V107" s="118"/>
      <c r="W107" s="119"/>
      <c r="X107" s="117">
        <f t="shared" si="75"/>
        <v>0</v>
      </c>
      <c r="Y107" s="117">
        <f t="shared" si="75"/>
        <v>0</v>
      </c>
      <c r="Z107" s="203">
        <f t="shared" si="56"/>
        <v>0</v>
      </c>
      <c r="AA107" s="158"/>
      <c r="AB107" s="202">
        <f t="shared" si="87"/>
        <v>0</v>
      </c>
      <c r="AC107" s="117">
        <f t="shared" si="87"/>
        <v>0</v>
      </c>
      <c r="AD107" s="117">
        <f t="shared" si="87"/>
        <v>0</v>
      </c>
      <c r="AE107" s="117">
        <f t="shared" si="87"/>
        <v>0</v>
      </c>
      <c r="AF107" s="117">
        <f t="shared" si="87"/>
        <v>0</v>
      </c>
      <c r="AG107" s="117">
        <f t="shared" si="87"/>
        <v>0</v>
      </c>
      <c r="AH107" s="118"/>
      <c r="AI107" s="119"/>
      <c r="AJ107" s="117">
        <f t="shared" si="76"/>
        <v>0</v>
      </c>
      <c r="AK107" s="117">
        <f t="shared" si="76"/>
        <v>0</v>
      </c>
      <c r="AL107" s="203">
        <f t="shared" si="58"/>
        <v>0</v>
      </c>
      <c r="AM107" s="158"/>
      <c r="AN107" s="202">
        <f t="shared" si="88"/>
        <v>0</v>
      </c>
      <c r="AO107" s="117">
        <f t="shared" si="88"/>
        <v>0</v>
      </c>
      <c r="AP107" s="117">
        <f t="shared" si="88"/>
        <v>0</v>
      </c>
      <c r="AQ107" s="117">
        <f t="shared" si="88"/>
        <v>0</v>
      </c>
      <c r="AR107" s="117">
        <f t="shared" si="88"/>
        <v>0</v>
      </c>
      <c r="AS107" s="117">
        <f t="shared" si="88"/>
        <v>0</v>
      </c>
      <c r="AT107" s="118"/>
      <c r="AU107" s="119"/>
      <c r="AV107" s="117">
        <f t="shared" si="77"/>
        <v>0</v>
      </c>
      <c r="AW107" s="117">
        <f t="shared" si="77"/>
        <v>0</v>
      </c>
      <c r="AX107" s="203">
        <f t="shared" si="60"/>
        <v>0</v>
      </c>
      <c r="AY107" s="158"/>
      <c r="AZ107" s="202">
        <f t="shared" si="89"/>
        <v>0</v>
      </c>
      <c r="BA107" s="117">
        <f t="shared" si="89"/>
        <v>0</v>
      </c>
      <c r="BB107" s="117">
        <f t="shared" si="89"/>
        <v>0</v>
      </c>
      <c r="BC107" s="117">
        <f t="shared" si="89"/>
        <v>0</v>
      </c>
      <c r="BD107" s="117">
        <f t="shared" si="89"/>
        <v>0</v>
      </c>
      <c r="BE107" s="117">
        <f t="shared" si="89"/>
        <v>0</v>
      </c>
      <c r="BF107" s="118"/>
      <c r="BG107" s="119"/>
      <c r="BH107" s="117">
        <f t="shared" si="78"/>
        <v>0</v>
      </c>
      <c r="BI107" s="117">
        <f t="shared" si="78"/>
        <v>0</v>
      </c>
      <c r="BJ107" s="203">
        <f t="shared" si="62"/>
        <v>0</v>
      </c>
      <c r="BK107" s="158"/>
      <c r="BL107" s="117">
        <f t="shared" si="90"/>
        <v>0</v>
      </c>
      <c r="BM107" s="117">
        <f t="shared" si="90"/>
        <v>0</v>
      </c>
      <c r="BN107" s="117">
        <f t="shared" si="90"/>
        <v>0</v>
      </c>
      <c r="BO107" s="117">
        <f t="shared" si="90"/>
        <v>0</v>
      </c>
      <c r="BP107" s="117">
        <f t="shared" si="90"/>
        <v>0</v>
      </c>
      <c r="BQ107" s="117">
        <f t="shared" si="90"/>
        <v>0</v>
      </c>
      <c r="BR107" s="118"/>
      <c r="BS107" s="119"/>
      <c r="BT107" s="117">
        <f t="shared" si="79"/>
        <v>0</v>
      </c>
      <c r="BU107" s="117">
        <f t="shared" si="79"/>
        <v>0</v>
      </c>
      <c r="BV107" s="203">
        <f t="shared" si="64"/>
        <v>0</v>
      </c>
      <c r="BW107" s="158"/>
      <c r="BX107" s="202">
        <f t="shared" si="91"/>
        <v>0</v>
      </c>
      <c r="BY107" s="117">
        <f t="shared" si="91"/>
        <v>0</v>
      </c>
      <c r="BZ107" s="117">
        <f t="shared" si="91"/>
        <v>0</v>
      </c>
      <c r="CA107" s="117">
        <f t="shared" si="91"/>
        <v>0</v>
      </c>
      <c r="CB107" s="117">
        <f t="shared" si="91"/>
        <v>0</v>
      </c>
      <c r="CC107" s="117">
        <f t="shared" si="91"/>
        <v>0</v>
      </c>
      <c r="CD107" s="118"/>
      <c r="CE107" s="119"/>
      <c r="CF107" s="117">
        <f t="shared" si="80"/>
        <v>0</v>
      </c>
      <c r="CG107" s="117">
        <f t="shared" si="80"/>
        <v>0</v>
      </c>
      <c r="CH107" s="203">
        <f t="shared" si="66"/>
        <v>0</v>
      </c>
      <c r="CI107" s="158"/>
      <c r="CJ107" s="202">
        <f t="shared" si="92"/>
        <v>0</v>
      </c>
      <c r="CK107" s="117">
        <f t="shared" si="92"/>
        <v>0</v>
      </c>
      <c r="CL107" s="117">
        <f t="shared" si="92"/>
        <v>0</v>
      </c>
      <c r="CM107" s="117">
        <f t="shared" si="92"/>
        <v>0</v>
      </c>
      <c r="CN107" s="117">
        <f t="shared" si="92"/>
        <v>0</v>
      </c>
      <c r="CO107" s="117">
        <f t="shared" si="92"/>
        <v>0</v>
      </c>
      <c r="CP107" s="118"/>
      <c r="CQ107" s="119"/>
      <c r="CR107" s="117">
        <f t="shared" si="81"/>
        <v>0</v>
      </c>
      <c r="CS107" s="117">
        <f t="shared" si="81"/>
        <v>0</v>
      </c>
      <c r="CT107" s="203">
        <f t="shared" si="68"/>
        <v>0</v>
      </c>
      <c r="CU107" s="158"/>
      <c r="CV107" s="202">
        <f t="shared" si="93"/>
        <v>0</v>
      </c>
      <c r="CW107" s="117">
        <f t="shared" si="93"/>
        <v>0</v>
      </c>
      <c r="CX107" s="117">
        <f t="shared" si="93"/>
        <v>0</v>
      </c>
      <c r="CY107" s="117">
        <f t="shared" si="93"/>
        <v>0</v>
      </c>
      <c r="CZ107" s="117">
        <f t="shared" si="93"/>
        <v>0</v>
      </c>
      <c r="DA107" s="117">
        <f t="shared" si="93"/>
        <v>0</v>
      </c>
      <c r="DB107" s="118"/>
      <c r="DC107" s="119"/>
      <c r="DD107" s="117">
        <f t="shared" si="82"/>
        <v>0</v>
      </c>
      <c r="DE107" s="117">
        <f t="shared" si="82"/>
        <v>0</v>
      </c>
      <c r="DF107" s="203">
        <f t="shared" si="70"/>
        <v>0</v>
      </c>
      <c r="DG107" s="158"/>
      <c r="DH107" s="202">
        <f t="shared" si="94"/>
        <v>0</v>
      </c>
      <c r="DI107" s="117">
        <f t="shared" si="94"/>
        <v>0</v>
      </c>
      <c r="DJ107" s="117">
        <f t="shared" si="94"/>
        <v>0</v>
      </c>
      <c r="DK107" s="117">
        <f t="shared" si="94"/>
        <v>0</v>
      </c>
      <c r="DL107" s="117">
        <f t="shared" si="94"/>
        <v>0</v>
      </c>
      <c r="DM107" s="117">
        <f t="shared" si="94"/>
        <v>0</v>
      </c>
      <c r="DN107" s="118"/>
      <c r="DO107" s="119"/>
      <c r="DP107" s="117">
        <f t="shared" si="83"/>
        <v>0</v>
      </c>
      <c r="DQ107" s="117">
        <f t="shared" si="83"/>
        <v>0</v>
      </c>
      <c r="DR107" s="203">
        <f t="shared" si="72"/>
        <v>0</v>
      </c>
      <c r="DS107" s="197"/>
      <c r="DT107" s="202">
        <f t="shared" si="95"/>
        <v>0</v>
      </c>
      <c r="DU107" s="117">
        <f t="shared" si="95"/>
        <v>0</v>
      </c>
      <c r="DV107" s="117">
        <f t="shared" si="95"/>
        <v>0</v>
      </c>
      <c r="DW107" s="117">
        <f t="shared" si="95"/>
        <v>0</v>
      </c>
      <c r="DX107" s="117">
        <f t="shared" si="95"/>
        <v>0</v>
      </c>
      <c r="DY107" s="117">
        <f t="shared" si="95"/>
        <v>0</v>
      </c>
      <c r="DZ107" s="118"/>
      <c r="EA107" s="119"/>
      <c r="EB107" s="117">
        <f t="shared" si="84"/>
        <v>0</v>
      </c>
      <c r="EC107" s="117">
        <f t="shared" si="84"/>
        <v>0</v>
      </c>
      <c r="ED107" s="203">
        <f t="shared" si="74"/>
        <v>0</v>
      </c>
    </row>
    <row r="108" spans="1:134" x14ac:dyDescent="0.25">
      <c r="A108" s="115"/>
      <c r="B108" s="208"/>
      <c r="C108" s="209"/>
      <c r="D108" s="202">
        <f t="shared" si="85"/>
        <v>0</v>
      </c>
      <c r="E108" s="117">
        <f t="shared" si="85"/>
        <v>0</v>
      </c>
      <c r="F108" s="117">
        <f t="shared" si="85"/>
        <v>0</v>
      </c>
      <c r="G108" s="117">
        <f t="shared" si="85"/>
        <v>0</v>
      </c>
      <c r="H108" s="117">
        <f t="shared" si="85"/>
        <v>0</v>
      </c>
      <c r="I108" s="117">
        <f t="shared" si="85"/>
        <v>0</v>
      </c>
      <c r="J108" s="117">
        <f t="shared" si="85"/>
        <v>0</v>
      </c>
      <c r="K108" s="117">
        <f t="shared" si="85"/>
        <v>0</v>
      </c>
      <c r="L108" s="118"/>
      <c r="M108" s="119"/>
      <c r="N108" s="203">
        <f t="shared" si="54"/>
        <v>0</v>
      </c>
      <c r="O108" s="195"/>
      <c r="P108" s="202">
        <f t="shared" si="86"/>
        <v>0</v>
      </c>
      <c r="Q108" s="117">
        <f t="shared" si="86"/>
        <v>0</v>
      </c>
      <c r="R108" s="117">
        <f t="shared" si="86"/>
        <v>0</v>
      </c>
      <c r="S108" s="117">
        <f t="shared" si="86"/>
        <v>0</v>
      </c>
      <c r="T108" s="117">
        <f t="shared" si="86"/>
        <v>0</v>
      </c>
      <c r="U108" s="117">
        <f t="shared" si="86"/>
        <v>0</v>
      </c>
      <c r="V108" s="118"/>
      <c r="W108" s="119"/>
      <c r="X108" s="117">
        <f t="shared" si="75"/>
        <v>0</v>
      </c>
      <c r="Y108" s="117">
        <f t="shared" si="75"/>
        <v>0</v>
      </c>
      <c r="Z108" s="203">
        <f t="shared" si="56"/>
        <v>0</v>
      </c>
      <c r="AA108" s="158"/>
      <c r="AB108" s="202">
        <f t="shared" si="87"/>
        <v>0</v>
      </c>
      <c r="AC108" s="117">
        <f t="shared" si="87"/>
        <v>0</v>
      </c>
      <c r="AD108" s="117">
        <f t="shared" si="87"/>
        <v>0</v>
      </c>
      <c r="AE108" s="117">
        <f t="shared" si="87"/>
        <v>0</v>
      </c>
      <c r="AF108" s="117">
        <f t="shared" si="87"/>
        <v>0</v>
      </c>
      <c r="AG108" s="117">
        <f t="shared" si="87"/>
        <v>0</v>
      </c>
      <c r="AH108" s="118"/>
      <c r="AI108" s="119"/>
      <c r="AJ108" s="117">
        <f t="shared" si="76"/>
        <v>0</v>
      </c>
      <c r="AK108" s="117">
        <f t="shared" si="76"/>
        <v>0</v>
      </c>
      <c r="AL108" s="203">
        <f t="shared" si="58"/>
        <v>0</v>
      </c>
      <c r="AM108" s="158"/>
      <c r="AN108" s="202">
        <f t="shared" si="88"/>
        <v>0</v>
      </c>
      <c r="AO108" s="117">
        <f t="shared" si="88"/>
        <v>0</v>
      </c>
      <c r="AP108" s="117">
        <f t="shared" si="88"/>
        <v>0</v>
      </c>
      <c r="AQ108" s="117">
        <f t="shared" si="88"/>
        <v>0</v>
      </c>
      <c r="AR108" s="117">
        <f t="shared" si="88"/>
        <v>0</v>
      </c>
      <c r="AS108" s="117">
        <f t="shared" si="88"/>
        <v>0</v>
      </c>
      <c r="AT108" s="118"/>
      <c r="AU108" s="119"/>
      <c r="AV108" s="117">
        <f t="shared" si="77"/>
        <v>0</v>
      </c>
      <c r="AW108" s="117">
        <f t="shared" si="77"/>
        <v>0</v>
      </c>
      <c r="AX108" s="203">
        <f t="shared" si="60"/>
        <v>0</v>
      </c>
      <c r="AY108" s="158"/>
      <c r="AZ108" s="202">
        <f t="shared" si="89"/>
        <v>0</v>
      </c>
      <c r="BA108" s="117">
        <f t="shared" si="89"/>
        <v>0</v>
      </c>
      <c r="BB108" s="117">
        <f t="shared" si="89"/>
        <v>0</v>
      </c>
      <c r="BC108" s="117">
        <f t="shared" si="89"/>
        <v>0</v>
      </c>
      <c r="BD108" s="117">
        <f t="shared" si="89"/>
        <v>0</v>
      </c>
      <c r="BE108" s="117">
        <f t="shared" si="89"/>
        <v>0</v>
      </c>
      <c r="BF108" s="118"/>
      <c r="BG108" s="119"/>
      <c r="BH108" s="117">
        <f t="shared" si="78"/>
        <v>0</v>
      </c>
      <c r="BI108" s="117">
        <f t="shared" si="78"/>
        <v>0</v>
      </c>
      <c r="BJ108" s="203">
        <f t="shared" si="62"/>
        <v>0</v>
      </c>
      <c r="BK108" s="158"/>
      <c r="BL108" s="117">
        <f t="shared" si="90"/>
        <v>0</v>
      </c>
      <c r="BM108" s="117">
        <f t="shared" si="90"/>
        <v>0</v>
      </c>
      <c r="BN108" s="117">
        <f t="shared" si="90"/>
        <v>0</v>
      </c>
      <c r="BO108" s="117">
        <f t="shared" si="90"/>
        <v>0</v>
      </c>
      <c r="BP108" s="117">
        <f t="shared" si="90"/>
        <v>0</v>
      </c>
      <c r="BQ108" s="117">
        <f t="shared" si="90"/>
        <v>0</v>
      </c>
      <c r="BR108" s="118"/>
      <c r="BS108" s="119"/>
      <c r="BT108" s="117">
        <f t="shared" si="79"/>
        <v>0</v>
      </c>
      <c r="BU108" s="117">
        <f t="shared" si="79"/>
        <v>0</v>
      </c>
      <c r="BV108" s="203">
        <f t="shared" si="64"/>
        <v>0</v>
      </c>
      <c r="BW108" s="158"/>
      <c r="BX108" s="202">
        <f t="shared" si="91"/>
        <v>0</v>
      </c>
      <c r="BY108" s="117">
        <f t="shared" si="91"/>
        <v>0</v>
      </c>
      <c r="BZ108" s="117">
        <f t="shared" si="91"/>
        <v>0</v>
      </c>
      <c r="CA108" s="117">
        <f t="shared" si="91"/>
        <v>0</v>
      </c>
      <c r="CB108" s="117">
        <f t="shared" si="91"/>
        <v>0</v>
      </c>
      <c r="CC108" s="117">
        <f t="shared" si="91"/>
        <v>0</v>
      </c>
      <c r="CD108" s="118"/>
      <c r="CE108" s="119"/>
      <c r="CF108" s="117">
        <f t="shared" si="80"/>
        <v>0</v>
      </c>
      <c r="CG108" s="117">
        <f t="shared" si="80"/>
        <v>0</v>
      </c>
      <c r="CH108" s="203">
        <f t="shared" si="66"/>
        <v>0</v>
      </c>
      <c r="CI108" s="158"/>
      <c r="CJ108" s="202">
        <f t="shared" si="92"/>
        <v>0</v>
      </c>
      <c r="CK108" s="117">
        <f t="shared" si="92"/>
        <v>0</v>
      </c>
      <c r="CL108" s="117">
        <f t="shared" si="92"/>
        <v>0</v>
      </c>
      <c r="CM108" s="117">
        <f t="shared" si="92"/>
        <v>0</v>
      </c>
      <c r="CN108" s="117">
        <f t="shared" si="92"/>
        <v>0</v>
      </c>
      <c r="CO108" s="117">
        <f t="shared" si="92"/>
        <v>0</v>
      </c>
      <c r="CP108" s="118"/>
      <c r="CQ108" s="119"/>
      <c r="CR108" s="117">
        <f t="shared" si="81"/>
        <v>0</v>
      </c>
      <c r="CS108" s="117">
        <f t="shared" si="81"/>
        <v>0</v>
      </c>
      <c r="CT108" s="203">
        <f t="shared" si="68"/>
        <v>0</v>
      </c>
      <c r="CU108" s="158"/>
      <c r="CV108" s="202">
        <f t="shared" si="93"/>
        <v>0</v>
      </c>
      <c r="CW108" s="117">
        <f t="shared" si="93"/>
        <v>0</v>
      </c>
      <c r="CX108" s="117">
        <f t="shared" si="93"/>
        <v>0</v>
      </c>
      <c r="CY108" s="117">
        <f t="shared" si="93"/>
        <v>0</v>
      </c>
      <c r="CZ108" s="117">
        <f t="shared" si="93"/>
        <v>0</v>
      </c>
      <c r="DA108" s="117">
        <f t="shared" si="93"/>
        <v>0</v>
      </c>
      <c r="DB108" s="118"/>
      <c r="DC108" s="119"/>
      <c r="DD108" s="117">
        <f t="shared" si="82"/>
        <v>0</v>
      </c>
      <c r="DE108" s="117">
        <f t="shared" si="82"/>
        <v>0</v>
      </c>
      <c r="DF108" s="203">
        <f t="shared" si="70"/>
        <v>0</v>
      </c>
      <c r="DG108" s="158"/>
      <c r="DH108" s="202">
        <f t="shared" si="94"/>
        <v>0</v>
      </c>
      <c r="DI108" s="117">
        <f t="shared" si="94"/>
        <v>0</v>
      </c>
      <c r="DJ108" s="117">
        <f t="shared" si="94"/>
        <v>0</v>
      </c>
      <c r="DK108" s="117">
        <f t="shared" si="94"/>
        <v>0</v>
      </c>
      <c r="DL108" s="117">
        <f t="shared" si="94"/>
        <v>0</v>
      </c>
      <c r="DM108" s="117">
        <f t="shared" si="94"/>
        <v>0</v>
      </c>
      <c r="DN108" s="118"/>
      <c r="DO108" s="119"/>
      <c r="DP108" s="117">
        <f t="shared" si="83"/>
        <v>0</v>
      </c>
      <c r="DQ108" s="117">
        <f t="shared" si="83"/>
        <v>0</v>
      </c>
      <c r="DR108" s="203">
        <f t="shared" si="72"/>
        <v>0</v>
      </c>
      <c r="DS108" s="197"/>
      <c r="DT108" s="202">
        <f t="shared" si="95"/>
        <v>0</v>
      </c>
      <c r="DU108" s="117">
        <f t="shared" si="95"/>
        <v>0</v>
      </c>
      <c r="DV108" s="117">
        <f t="shared" si="95"/>
        <v>0</v>
      </c>
      <c r="DW108" s="117">
        <f t="shared" si="95"/>
        <v>0</v>
      </c>
      <c r="DX108" s="117">
        <f t="shared" si="95"/>
        <v>0</v>
      </c>
      <c r="DY108" s="117">
        <f t="shared" si="95"/>
        <v>0</v>
      </c>
      <c r="DZ108" s="118"/>
      <c r="EA108" s="119"/>
      <c r="EB108" s="117">
        <f t="shared" si="84"/>
        <v>0</v>
      </c>
      <c r="EC108" s="117">
        <f t="shared" si="84"/>
        <v>0</v>
      </c>
      <c r="ED108" s="203">
        <f t="shared" si="74"/>
        <v>0</v>
      </c>
    </row>
    <row r="109" spans="1:134" s="111" customFormat="1" ht="14.4" thickBot="1" x14ac:dyDescent="0.3">
      <c r="A109" s="234" t="s">
        <v>98</v>
      </c>
      <c r="B109" s="232"/>
      <c r="C109" s="233"/>
      <c r="D109" s="205">
        <f>SUM(D80:D108)</f>
        <v>0</v>
      </c>
      <c r="E109" s="174">
        <f t="shared" ref="E109:N109" si="96">SUM(E80:E108)</f>
        <v>0</v>
      </c>
      <c r="F109" s="174">
        <f t="shared" si="96"/>
        <v>0</v>
      </c>
      <c r="G109" s="174">
        <f t="shared" si="96"/>
        <v>0</v>
      </c>
      <c r="H109" s="175">
        <f t="shared" si="96"/>
        <v>0</v>
      </c>
      <c r="I109" s="175">
        <f t="shared" si="96"/>
        <v>0</v>
      </c>
      <c r="J109" s="175">
        <f t="shared" si="96"/>
        <v>0</v>
      </c>
      <c r="K109" s="175">
        <f t="shared" si="96"/>
        <v>0</v>
      </c>
      <c r="L109" s="206">
        <f t="shared" si="96"/>
        <v>0</v>
      </c>
      <c r="M109" s="175">
        <f t="shared" si="96"/>
        <v>0</v>
      </c>
      <c r="N109" s="207">
        <f t="shared" si="96"/>
        <v>0</v>
      </c>
      <c r="O109" s="196"/>
      <c r="P109" s="205">
        <f>SUM(P80:P108)</f>
        <v>0</v>
      </c>
      <c r="Q109" s="174">
        <f t="shared" ref="Q109:Z109" si="97">SUM(Q80:Q108)</f>
        <v>0</v>
      </c>
      <c r="R109" s="174">
        <f t="shared" si="97"/>
        <v>0</v>
      </c>
      <c r="S109" s="174">
        <f t="shared" si="97"/>
        <v>0</v>
      </c>
      <c r="T109" s="175">
        <f t="shared" si="97"/>
        <v>0</v>
      </c>
      <c r="U109" s="175">
        <f t="shared" si="97"/>
        <v>0</v>
      </c>
      <c r="V109" s="206">
        <f t="shared" si="97"/>
        <v>0</v>
      </c>
      <c r="W109" s="175">
        <f t="shared" si="97"/>
        <v>0</v>
      </c>
      <c r="X109" s="175">
        <f t="shared" si="97"/>
        <v>0</v>
      </c>
      <c r="Y109" s="175">
        <f t="shared" si="97"/>
        <v>0</v>
      </c>
      <c r="Z109" s="207">
        <f t="shared" si="97"/>
        <v>0</v>
      </c>
      <c r="AA109" s="157"/>
      <c r="AB109" s="205">
        <f>SUM(AB80:AB108)</f>
        <v>0</v>
      </c>
      <c r="AC109" s="174">
        <f t="shared" ref="AC109:AL109" si="98">SUM(AC80:AC108)</f>
        <v>0</v>
      </c>
      <c r="AD109" s="174">
        <f t="shared" si="98"/>
        <v>0</v>
      </c>
      <c r="AE109" s="174">
        <f t="shared" si="98"/>
        <v>0</v>
      </c>
      <c r="AF109" s="175">
        <f t="shared" si="98"/>
        <v>0</v>
      </c>
      <c r="AG109" s="175">
        <f t="shared" si="98"/>
        <v>0</v>
      </c>
      <c r="AH109" s="206">
        <f t="shared" si="98"/>
        <v>0</v>
      </c>
      <c r="AI109" s="175">
        <f t="shared" si="98"/>
        <v>0</v>
      </c>
      <c r="AJ109" s="175">
        <f t="shared" si="98"/>
        <v>0</v>
      </c>
      <c r="AK109" s="175">
        <f t="shared" si="98"/>
        <v>0</v>
      </c>
      <c r="AL109" s="207">
        <f t="shared" si="98"/>
        <v>0</v>
      </c>
      <c r="AM109" s="157"/>
      <c r="AN109" s="205">
        <f>SUM(AN80:AN108)</f>
        <v>0</v>
      </c>
      <c r="AO109" s="174">
        <f t="shared" ref="AO109:AX109" si="99">SUM(AO80:AO108)</f>
        <v>0</v>
      </c>
      <c r="AP109" s="174">
        <f t="shared" si="99"/>
        <v>0</v>
      </c>
      <c r="AQ109" s="174">
        <f t="shared" si="99"/>
        <v>0</v>
      </c>
      <c r="AR109" s="175">
        <f t="shared" si="99"/>
        <v>0</v>
      </c>
      <c r="AS109" s="175">
        <f t="shared" si="99"/>
        <v>0</v>
      </c>
      <c r="AT109" s="206">
        <f t="shared" si="99"/>
        <v>0</v>
      </c>
      <c r="AU109" s="175">
        <f t="shared" si="99"/>
        <v>0</v>
      </c>
      <c r="AV109" s="175">
        <f t="shared" si="99"/>
        <v>0</v>
      </c>
      <c r="AW109" s="175">
        <f t="shared" si="99"/>
        <v>0</v>
      </c>
      <c r="AX109" s="207">
        <f t="shared" si="99"/>
        <v>0</v>
      </c>
      <c r="AY109" s="157"/>
      <c r="AZ109" s="205">
        <f>SUM(AZ80:AZ108)</f>
        <v>0</v>
      </c>
      <c r="BA109" s="174">
        <f t="shared" ref="BA109:BJ109" si="100">SUM(BA80:BA108)</f>
        <v>0</v>
      </c>
      <c r="BB109" s="174">
        <f t="shared" si="100"/>
        <v>0</v>
      </c>
      <c r="BC109" s="174">
        <f t="shared" si="100"/>
        <v>0</v>
      </c>
      <c r="BD109" s="175">
        <f t="shared" si="100"/>
        <v>0</v>
      </c>
      <c r="BE109" s="175">
        <f t="shared" si="100"/>
        <v>0</v>
      </c>
      <c r="BF109" s="206">
        <f t="shared" si="100"/>
        <v>0</v>
      </c>
      <c r="BG109" s="175">
        <f t="shared" si="100"/>
        <v>0</v>
      </c>
      <c r="BH109" s="175">
        <f t="shared" si="100"/>
        <v>0</v>
      </c>
      <c r="BI109" s="175">
        <f t="shared" si="100"/>
        <v>0</v>
      </c>
      <c r="BJ109" s="207">
        <f t="shared" si="100"/>
        <v>0</v>
      </c>
      <c r="BK109" s="157"/>
      <c r="BL109" s="95"/>
      <c r="BM109" s="95"/>
      <c r="BN109" s="95"/>
      <c r="BO109" s="95"/>
      <c r="BP109" s="96">
        <f>SUM(BP80:BP108)</f>
        <v>0</v>
      </c>
      <c r="BQ109" s="96">
        <f>SUM(BQ80:BQ108)</f>
        <v>0</v>
      </c>
      <c r="BR109" s="98"/>
      <c r="BS109" s="97"/>
      <c r="BT109" s="175">
        <f t="shared" ref="BT109:BV109" si="101">SUM(BT80:BT108)</f>
        <v>0</v>
      </c>
      <c r="BU109" s="175">
        <f t="shared" si="101"/>
        <v>0</v>
      </c>
      <c r="BV109" s="207">
        <f t="shared" si="101"/>
        <v>0</v>
      </c>
      <c r="BW109" s="157"/>
      <c r="BX109" s="205">
        <f>SUM(BX80:BX108)</f>
        <v>0</v>
      </c>
      <c r="BY109" s="174">
        <f t="shared" ref="BY109:CH109" si="102">SUM(BY80:BY108)</f>
        <v>0</v>
      </c>
      <c r="BZ109" s="174">
        <f t="shared" si="102"/>
        <v>0</v>
      </c>
      <c r="CA109" s="174">
        <f t="shared" si="102"/>
        <v>0</v>
      </c>
      <c r="CB109" s="175">
        <f t="shared" si="102"/>
        <v>0</v>
      </c>
      <c r="CC109" s="175">
        <f t="shared" si="102"/>
        <v>0</v>
      </c>
      <c r="CD109" s="206">
        <f t="shared" si="102"/>
        <v>0</v>
      </c>
      <c r="CE109" s="175">
        <f t="shared" si="102"/>
        <v>0</v>
      </c>
      <c r="CF109" s="175">
        <f t="shared" si="102"/>
        <v>0</v>
      </c>
      <c r="CG109" s="175">
        <f t="shared" si="102"/>
        <v>0</v>
      </c>
      <c r="CH109" s="207">
        <f t="shared" si="102"/>
        <v>0</v>
      </c>
      <c r="CI109" s="157"/>
      <c r="CJ109" s="205">
        <f>SUM(CJ80:CJ108)</f>
        <v>0</v>
      </c>
      <c r="CK109" s="174">
        <f t="shared" ref="CK109:CT109" si="103">SUM(CK80:CK108)</f>
        <v>0</v>
      </c>
      <c r="CL109" s="174">
        <f t="shared" si="103"/>
        <v>0</v>
      </c>
      <c r="CM109" s="174">
        <f t="shared" si="103"/>
        <v>0</v>
      </c>
      <c r="CN109" s="175">
        <f t="shared" si="103"/>
        <v>0</v>
      </c>
      <c r="CO109" s="175">
        <f t="shared" si="103"/>
        <v>0</v>
      </c>
      <c r="CP109" s="206">
        <f t="shared" si="103"/>
        <v>0</v>
      </c>
      <c r="CQ109" s="175">
        <f t="shared" si="103"/>
        <v>0</v>
      </c>
      <c r="CR109" s="175">
        <f t="shared" si="103"/>
        <v>0</v>
      </c>
      <c r="CS109" s="175">
        <f t="shared" si="103"/>
        <v>0</v>
      </c>
      <c r="CT109" s="207">
        <f t="shared" si="103"/>
        <v>0</v>
      </c>
      <c r="CU109" s="157"/>
      <c r="CV109" s="205">
        <f>SUM(CV80:CV108)</f>
        <v>0</v>
      </c>
      <c r="CW109" s="174">
        <f t="shared" ref="CW109:DF109" si="104">SUM(CW80:CW108)</f>
        <v>0</v>
      </c>
      <c r="CX109" s="174">
        <f t="shared" si="104"/>
        <v>0</v>
      </c>
      <c r="CY109" s="174">
        <f t="shared" si="104"/>
        <v>0</v>
      </c>
      <c r="CZ109" s="175">
        <f t="shared" si="104"/>
        <v>0</v>
      </c>
      <c r="DA109" s="175">
        <f t="shared" si="104"/>
        <v>0</v>
      </c>
      <c r="DB109" s="206">
        <f t="shared" si="104"/>
        <v>0</v>
      </c>
      <c r="DC109" s="175">
        <f t="shared" si="104"/>
        <v>0</v>
      </c>
      <c r="DD109" s="175">
        <f t="shared" si="104"/>
        <v>0</v>
      </c>
      <c r="DE109" s="175">
        <f t="shared" si="104"/>
        <v>0</v>
      </c>
      <c r="DF109" s="207">
        <f t="shared" si="104"/>
        <v>0</v>
      </c>
      <c r="DG109" s="157"/>
      <c r="DH109" s="205">
        <f>SUM(DH80:DH108)</f>
        <v>0</v>
      </c>
      <c r="DI109" s="174">
        <f t="shared" ref="DI109:DR109" si="105">SUM(DI80:DI108)</f>
        <v>0</v>
      </c>
      <c r="DJ109" s="174">
        <f t="shared" si="105"/>
        <v>0</v>
      </c>
      <c r="DK109" s="174">
        <f t="shared" si="105"/>
        <v>0</v>
      </c>
      <c r="DL109" s="175">
        <f t="shared" si="105"/>
        <v>0</v>
      </c>
      <c r="DM109" s="175">
        <f t="shared" si="105"/>
        <v>0</v>
      </c>
      <c r="DN109" s="206">
        <f t="shared" si="105"/>
        <v>0</v>
      </c>
      <c r="DO109" s="175">
        <f t="shared" si="105"/>
        <v>0</v>
      </c>
      <c r="DP109" s="175">
        <f t="shared" si="105"/>
        <v>0</v>
      </c>
      <c r="DQ109" s="175">
        <f t="shared" si="105"/>
        <v>0</v>
      </c>
      <c r="DR109" s="207">
        <f t="shared" si="105"/>
        <v>0</v>
      </c>
      <c r="DS109" s="161"/>
      <c r="DT109" s="205">
        <f>SUM(DT80:DT108)</f>
        <v>0</v>
      </c>
      <c r="DU109" s="174">
        <f t="shared" ref="DU109:ED109" si="106">SUM(DU80:DU108)</f>
        <v>0</v>
      </c>
      <c r="DV109" s="174">
        <f t="shared" si="106"/>
        <v>0</v>
      </c>
      <c r="DW109" s="174">
        <f t="shared" si="106"/>
        <v>0</v>
      </c>
      <c r="DX109" s="175">
        <f t="shared" si="106"/>
        <v>0</v>
      </c>
      <c r="DY109" s="175">
        <f t="shared" si="106"/>
        <v>0</v>
      </c>
      <c r="DZ109" s="206">
        <f t="shared" si="106"/>
        <v>0</v>
      </c>
      <c r="EA109" s="175">
        <f t="shared" si="106"/>
        <v>0</v>
      </c>
      <c r="EB109" s="175">
        <f t="shared" si="106"/>
        <v>0</v>
      </c>
      <c r="EC109" s="175">
        <f t="shared" si="106"/>
        <v>0</v>
      </c>
      <c r="ED109" s="207">
        <f t="shared" si="10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FA8B-FE4D-49AA-95E4-057F00544888}">
  <sheetPr codeName="Sheet15">
    <tabColor rgb="FF00B050"/>
    <pageSetUpPr fitToPage="1"/>
  </sheetPr>
  <dimension ref="A1:KZ177"/>
  <sheetViews>
    <sheetView showGridLines="0" zoomScale="70" zoomScaleNormal="70" workbookViewId="0">
      <selection activeCell="C2" sqref="C2"/>
    </sheetView>
  </sheetViews>
  <sheetFormatPr defaultColWidth="10.5546875" defaultRowHeight="13.8" x14ac:dyDescent="0.25"/>
  <cols>
    <col min="1" max="1" width="63.88671875" style="86" customWidth="1"/>
    <col min="2" max="2" width="47.33203125" style="58" customWidth="1"/>
    <col min="3" max="3" width="19.33203125" style="58" customWidth="1"/>
    <col min="4" max="4" width="37.109375" style="58" customWidth="1"/>
    <col min="5" max="5" width="19.33203125" style="58" customWidth="1"/>
    <col min="6" max="6" width="19.109375" style="58" customWidth="1"/>
    <col min="7" max="7" width="19.33203125" style="58" customWidth="1"/>
    <col min="8" max="31" width="11.44140625" style="58" customWidth="1"/>
    <col min="32" max="32" width="10" style="58" customWidth="1"/>
    <col min="33" max="33" width="8.44140625" style="58" customWidth="1"/>
    <col min="34" max="34" width="9.5546875" style="58" customWidth="1"/>
    <col min="35" max="35" width="9.44140625" style="58" customWidth="1"/>
    <col min="36" max="36" width="8.33203125" style="58" customWidth="1"/>
    <col min="37" max="37" width="8.5546875" style="58" bestFit="1" customWidth="1"/>
    <col min="38" max="39" width="8.33203125" style="58" customWidth="1"/>
    <col min="40" max="41" width="7.6640625" style="58" bestFit="1" customWidth="1"/>
    <col min="42" max="43" width="9.44140625" style="58" bestFit="1" customWidth="1"/>
    <col min="44" max="47" width="10.44140625" style="58" customWidth="1"/>
    <col min="48" max="49" width="8.33203125" style="58" customWidth="1"/>
    <col min="50" max="51" width="7.6640625" style="58" bestFit="1" customWidth="1"/>
    <col min="52" max="53" width="9.44140625" style="58" bestFit="1" customWidth="1"/>
    <col min="54" max="57" width="10.44140625" style="58" customWidth="1"/>
    <col min="58" max="58" width="8.33203125" style="58" customWidth="1"/>
    <col min="59" max="60" width="8.44140625" style="58" bestFit="1" customWidth="1"/>
    <col min="61" max="61" width="8.44140625" style="58" customWidth="1"/>
    <col min="62" max="62" width="9.5546875" style="58" customWidth="1"/>
    <col min="63" max="63" width="9.44140625" style="58" customWidth="1"/>
    <col min="64" max="64" width="8.33203125" style="58" customWidth="1"/>
    <col min="65" max="65" width="8.5546875" style="58" bestFit="1" customWidth="1"/>
    <col min="66" max="67" width="8.33203125" style="58" customWidth="1"/>
    <col min="68" max="69" width="7.6640625" style="58" bestFit="1" customWidth="1"/>
    <col min="70" max="71" width="9.44140625" style="58" bestFit="1" customWidth="1"/>
    <col min="72" max="75" width="10.44140625" style="58" customWidth="1"/>
    <col min="76" max="77" width="8.33203125" style="58" customWidth="1"/>
    <col min="78" max="79" width="7.6640625" style="58" bestFit="1" customWidth="1"/>
    <col min="80" max="81" width="9.44140625" style="58" bestFit="1" customWidth="1"/>
    <col min="82" max="85" width="10.44140625" style="58" customWidth="1"/>
    <col min="86" max="86" width="8.33203125" style="58" customWidth="1"/>
    <col min="87" max="88" width="8.44140625" style="58" bestFit="1" customWidth="1"/>
    <col min="89" max="89" width="8.44140625" style="58" customWidth="1"/>
    <col min="90" max="90" width="9.5546875" style="58" customWidth="1"/>
    <col min="91" max="91" width="9.44140625" style="58" customWidth="1"/>
    <col min="92" max="92" width="8.33203125" style="58" customWidth="1"/>
    <col min="93" max="93" width="8.5546875" style="58" bestFit="1" customWidth="1"/>
    <col min="94" max="95" width="8.33203125" style="58" customWidth="1"/>
    <col min="96" max="97" width="7.6640625" style="58" bestFit="1" customWidth="1"/>
    <col min="98" max="99" width="9.44140625" style="58" bestFit="1" customWidth="1"/>
    <col min="100" max="103" width="10.44140625" style="58" customWidth="1"/>
    <col min="104" max="105" width="8.33203125" style="58" customWidth="1"/>
    <col min="106" max="107" width="7.6640625" style="58" bestFit="1" customWidth="1"/>
    <col min="108" max="109" width="9.44140625" style="58" bestFit="1" customWidth="1"/>
    <col min="110" max="113" width="10.44140625" style="58" customWidth="1"/>
    <col min="114" max="114" width="8.33203125" style="58" customWidth="1"/>
    <col min="115" max="116" width="8.44140625" style="58" bestFit="1" customWidth="1"/>
    <col min="117" max="117" width="8.44140625" style="58" customWidth="1"/>
    <col min="118" max="118" width="9.5546875" style="58" customWidth="1"/>
    <col min="119" max="119" width="9.44140625" style="58" customWidth="1"/>
    <col min="120" max="120" width="8.33203125" style="58" customWidth="1"/>
    <col min="121" max="121" width="8.5546875" style="58" bestFit="1" customWidth="1"/>
    <col min="122" max="123" width="8.33203125" style="58" customWidth="1"/>
    <col min="124" max="125" width="7.6640625" style="58" bestFit="1" customWidth="1"/>
    <col min="126" max="127" width="9.44140625" style="58" bestFit="1" customWidth="1"/>
    <col min="128" max="131" width="10.44140625" style="58" customWidth="1"/>
    <col min="132" max="133" width="8.33203125" style="58" customWidth="1"/>
    <col min="134" max="135" width="7.6640625" style="58" bestFit="1" customWidth="1"/>
    <col min="136" max="137" width="9.44140625" style="58" bestFit="1" customWidth="1"/>
    <col min="138" max="141" width="10.44140625" style="58" customWidth="1"/>
    <col min="142" max="142" width="8.33203125" style="58" customWidth="1"/>
    <col min="143" max="144" width="8.44140625" style="58" bestFit="1" customWidth="1"/>
    <col min="145" max="145" width="8.44140625" style="58" customWidth="1"/>
    <col min="146" max="146" width="9.5546875" style="58" customWidth="1"/>
    <col min="147" max="147" width="9.44140625" style="58" customWidth="1"/>
    <col min="148" max="148" width="8.33203125" style="58" customWidth="1"/>
    <col min="149" max="149" width="8.5546875" style="58" bestFit="1" customWidth="1"/>
    <col min="150" max="151" width="8.33203125" style="58" customWidth="1"/>
    <col min="152" max="153" width="7.6640625" style="58" bestFit="1" customWidth="1"/>
    <col min="154" max="155" width="9.44140625" style="58" bestFit="1" customWidth="1"/>
    <col min="156" max="159" width="10.44140625" style="58" customWidth="1"/>
    <col min="160" max="161" width="8.33203125" style="58" customWidth="1"/>
    <col min="162" max="163" width="7.6640625" style="58" bestFit="1" customWidth="1"/>
    <col min="164" max="165" width="9.44140625" style="58" bestFit="1" customWidth="1"/>
    <col min="166" max="169" width="10.44140625" style="58" customWidth="1"/>
    <col min="170" max="170" width="8.33203125" style="58" customWidth="1"/>
    <col min="171" max="172" width="8.44140625" style="58" bestFit="1" customWidth="1"/>
    <col min="173" max="173" width="8.44140625" style="58" customWidth="1"/>
    <col min="174" max="174" width="9.5546875" style="58" customWidth="1"/>
    <col min="175" max="175" width="9.44140625" style="58" customWidth="1"/>
    <col min="176" max="176" width="8.33203125" style="58" customWidth="1"/>
    <col min="177" max="177" width="8.5546875" style="58" bestFit="1" customWidth="1"/>
    <col min="178" max="179" width="8.33203125" style="58" customWidth="1"/>
    <col min="180" max="181" width="7.6640625" style="58" bestFit="1" customWidth="1"/>
    <col min="182" max="183" width="9.44140625" style="58" bestFit="1" customWidth="1"/>
    <col min="184" max="185" width="10.44140625" style="58" customWidth="1"/>
    <col min="186" max="187" width="15" style="58" customWidth="1"/>
    <col min="188" max="189" width="8.33203125" style="58" customWidth="1"/>
    <col min="190" max="191" width="7.6640625" style="58" bestFit="1" customWidth="1"/>
    <col min="192" max="193" width="9.44140625" style="58" bestFit="1" customWidth="1"/>
    <col min="194" max="195" width="10.44140625" style="58" customWidth="1"/>
    <col min="196" max="197" width="15" style="58" customWidth="1"/>
    <col min="198" max="199" width="12.5546875" style="58" customWidth="1"/>
    <col min="200" max="200" width="8.44140625" style="58" bestFit="1" customWidth="1"/>
    <col min="201" max="201" width="8.44140625" style="58" customWidth="1"/>
    <col min="202" max="202" width="9.5546875" style="58" customWidth="1"/>
    <col min="203" max="203" width="9.44140625" style="58" customWidth="1"/>
    <col min="204" max="204" width="8.33203125" style="58" customWidth="1"/>
    <col min="205" max="205" width="8.5546875" style="58" bestFit="1" customWidth="1"/>
    <col min="206" max="207" width="8.33203125" style="58" customWidth="1"/>
    <col min="208" max="209" width="7.6640625" style="58" bestFit="1" customWidth="1"/>
    <col min="210" max="211" width="9.44140625" style="58" bestFit="1" customWidth="1"/>
    <col min="212" max="215" width="10.44140625" style="58" customWidth="1"/>
    <col min="216" max="217" width="8.33203125" style="58" customWidth="1"/>
    <col min="218" max="219" width="7.6640625" style="58" bestFit="1" customWidth="1"/>
    <col min="220" max="221" width="9.44140625" style="58" bestFit="1" customWidth="1"/>
    <col min="222" max="225" width="10.44140625" style="58" customWidth="1"/>
    <col min="226" max="226" width="8.33203125" style="58" customWidth="1"/>
    <col min="227" max="228" width="8.44140625" style="58" bestFit="1" customWidth="1"/>
    <col min="229" max="229" width="8.44140625" style="58" customWidth="1"/>
    <col min="230" max="230" width="9.5546875" style="58" customWidth="1"/>
    <col min="231" max="231" width="9.44140625" style="58" customWidth="1"/>
    <col min="232" max="232" width="8.33203125" style="58" customWidth="1"/>
    <col min="233" max="233" width="8.5546875" style="58" bestFit="1" customWidth="1"/>
    <col min="234" max="235" width="8.33203125" style="58" customWidth="1"/>
    <col min="236" max="237" width="7.6640625" style="58" bestFit="1" customWidth="1"/>
    <col min="238" max="239" width="9.44140625" style="58" bestFit="1" customWidth="1"/>
    <col min="240" max="243" width="10.44140625" style="58" customWidth="1"/>
    <col min="244" max="245" width="8.33203125" style="58" customWidth="1"/>
    <col min="246" max="247" width="7.6640625" style="58" bestFit="1" customWidth="1"/>
    <col min="248" max="249" width="9.44140625" style="58" bestFit="1" customWidth="1"/>
    <col min="250" max="253" width="10.44140625" style="58" customWidth="1"/>
    <col min="254" max="254" width="8.33203125" style="58" customWidth="1"/>
    <col min="255" max="256" width="8.44140625" style="58" bestFit="1" customWidth="1"/>
    <col min="257" max="257" width="8.44140625" style="58" customWidth="1"/>
    <col min="258" max="258" width="9.44140625" style="58" bestFit="1" customWidth="1"/>
    <col min="259" max="259" width="9.44140625" style="58" customWidth="1"/>
    <col min="260" max="261" width="11.44140625" style="58" bestFit="1" customWidth="1"/>
    <col min="262" max="262" width="10" style="58" bestFit="1" customWidth="1"/>
    <col min="263" max="263" width="12.109375" style="58" bestFit="1" customWidth="1"/>
    <col min="264" max="265" width="7.88671875" style="58" bestFit="1" customWidth="1"/>
    <col min="266" max="267" width="9.5546875" style="58" bestFit="1" customWidth="1"/>
    <col min="268" max="269" width="10.5546875" style="58" bestFit="1"/>
    <col min="270" max="271" width="10" style="58" bestFit="1" customWidth="1"/>
    <col min="272" max="273" width="7.88671875" style="58" bestFit="1" customWidth="1"/>
    <col min="274" max="275" width="6.88671875" style="58" bestFit="1" customWidth="1"/>
    <col min="276" max="276" width="8.6640625" style="58" bestFit="1" customWidth="1"/>
    <col min="277" max="277" width="9.33203125" style="58" bestFit="1" customWidth="1"/>
    <col min="278" max="279" width="10.33203125" style="58" bestFit="1" customWidth="1"/>
    <col min="280" max="281" width="9.6640625" style="58" bestFit="1" customWidth="1"/>
    <col min="282" max="282" width="8.5546875" style="58" bestFit="1" customWidth="1"/>
    <col min="283" max="283" width="8.6640625" style="58" bestFit="1" customWidth="1"/>
    <col min="284" max="284" width="8.44140625" style="58" bestFit="1" customWidth="1"/>
    <col min="285" max="285" width="3" style="58" customWidth="1"/>
    <col min="286" max="287" width="10.109375" style="58" bestFit="1" customWidth="1"/>
    <col min="288" max="289" width="11.44140625" style="58" bestFit="1" customWidth="1"/>
    <col min="290" max="290" width="10.6640625" style="58" customWidth="1"/>
    <col min="291" max="291" width="12.109375" style="58" bestFit="1" customWidth="1"/>
    <col min="292" max="293" width="9.5546875" style="58" bestFit="1" customWidth="1"/>
    <col min="294" max="295" width="10.33203125" style="58" bestFit="1" customWidth="1"/>
    <col min="296" max="297" width="10.5546875" style="58" bestFit="1"/>
    <col min="298" max="299" width="10" style="58" bestFit="1" customWidth="1"/>
    <col min="300" max="301" width="10.109375" style="58" bestFit="1" customWidth="1"/>
    <col min="302" max="303" width="10.5546875" style="58" bestFit="1"/>
    <col min="304" max="304" width="8.6640625" style="58" bestFit="1" customWidth="1"/>
    <col min="305" max="305" width="9.33203125" style="58" bestFit="1" customWidth="1"/>
    <col min="306" max="307" width="11" style="58" bestFit="1" customWidth="1"/>
    <col min="308" max="311" width="10.6640625" style="58" customWidth="1"/>
    <col min="312" max="312" width="8.44140625" style="58" bestFit="1" customWidth="1"/>
    <col min="313" max="16384" width="10.5546875" style="58"/>
  </cols>
  <sheetData>
    <row r="1" spans="1:312"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857"/>
      <c r="ER1" s="857"/>
      <c r="ES1" s="857"/>
      <c r="ET1" s="857"/>
      <c r="EU1" s="857"/>
      <c r="EV1" s="857"/>
      <c r="EW1" s="857"/>
      <c r="EX1" s="857"/>
      <c r="EY1" s="857"/>
      <c r="EZ1" s="857"/>
      <c r="FA1" s="857"/>
      <c r="FB1" s="857"/>
      <c r="FC1" s="857"/>
      <c r="FD1" s="857"/>
      <c r="FE1" s="857"/>
      <c r="FF1" s="857"/>
      <c r="FG1" s="857"/>
      <c r="FH1" s="857"/>
      <c r="FI1" s="857"/>
      <c r="FJ1" s="857"/>
      <c r="FK1" s="857"/>
      <c r="FL1" s="857"/>
      <c r="FM1" s="857"/>
      <c r="FN1" s="857"/>
      <c r="FO1" s="857"/>
      <c r="FP1" s="857"/>
      <c r="FQ1" s="857"/>
      <c r="FR1" s="857"/>
      <c r="FS1" s="857"/>
      <c r="FT1" s="857"/>
      <c r="FU1" s="857"/>
      <c r="FV1" s="857"/>
      <c r="FW1" s="857"/>
      <c r="FX1" s="857"/>
      <c r="FY1" s="857"/>
      <c r="FZ1" s="857"/>
      <c r="GA1" s="857"/>
      <c r="GB1" s="857"/>
      <c r="GC1" s="857"/>
      <c r="GD1" s="857"/>
      <c r="GE1" s="857"/>
      <c r="GF1" s="857"/>
      <c r="GG1" s="857"/>
      <c r="GH1" s="857"/>
      <c r="GI1" s="857"/>
      <c r="GJ1" s="857"/>
      <c r="GK1" s="857"/>
      <c r="GL1" s="857"/>
      <c r="GM1" s="857"/>
      <c r="GN1" s="857"/>
      <c r="GO1" s="857"/>
      <c r="GP1" s="857"/>
      <c r="GQ1" s="857"/>
      <c r="GR1" s="857"/>
      <c r="GS1" s="857"/>
      <c r="GT1" s="857"/>
      <c r="GU1" s="857"/>
      <c r="GV1" s="857"/>
      <c r="GW1" s="857"/>
      <c r="GX1" s="857"/>
      <c r="GY1" s="857"/>
      <c r="GZ1" s="857"/>
      <c r="HA1" s="857"/>
      <c r="HB1" s="857"/>
      <c r="HC1" s="857"/>
      <c r="HD1" s="857"/>
      <c r="HE1" s="857"/>
      <c r="HF1" s="857"/>
      <c r="HG1" s="857"/>
      <c r="HH1" s="857"/>
      <c r="HI1" s="857"/>
      <c r="HJ1" s="857"/>
      <c r="HK1" s="857"/>
      <c r="HL1" s="857"/>
      <c r="HM1" s="857"/>
      <c r="HN1" s="857"/>
      <c r="HO1" s="857"/>
      <c r="HP1" s="857"/>
      <c r="HQ1" s="857"/>
      <c r="HR1" s="857"/>
      <c r="HS1" s="857"/>
      <c r="HT1" s="857"/>
      <c r="HU1" s="857"/>
      <c r="HV1" s="857"/>
      <c r="HW1" s="857"/>
      <c r="HX1" s="857"/>
      <c r="HY1" s="857"/>
      <c r="HZ1" s="857"/>
      <c r="IA1" s="857"/>
      <c r="IB1" s="857"/>
      <c r="IC1" s="857"/>
      <c r="ID1" s="857"/>
      <c r="IE1" s="857"/>
      <c r="IF1" s="857"/>
      <c r="IG1" s="857"/>
      <c r="IH1" s="857"/>
      <c r="II1" s="857"/>
      <c r="IJ1" s="857"/>
      <c r="IK1" s="857"/>
      <c r="IL1" s="857"/>
      <c r="IM1" s="857"/>
      <c r="IN1" s="857"/>
      <c r="IO1" s="857"/>
      <c r="IP1" s="857"/>
      <c r="IQ1" s="857"/>
      <c r="IR1" s="857"/>
      <c r="IS1" s="857"/>
      <c r="IT1" s="857"/>
      <c r="IU1" s="857"/>
      <c r="IV1" s="857"/>
      <c r="IW1" s="857"/>
      <c r="IX1" s="857"/>
      <c r="IY1" s="857"/>
      <c r="IZ1" s="857"/>
      <c r="JA1" s="857"/>
      <c r="JB1" s="857"/>
      <c r="JC1" s="857"/>
      <c r="JD1" s="857"/>
      <c r="JE1" s="857"/>
      <c r="JF1" s="857"/>
      <c r="JG1" s="857"/>
      <c r="JH1" s="857"/>
      <c r="JI1" s="857"/>
      <c r="JJ1" s="857"/>
      <c r="JK1" s="857"/>
      <c r="JL1" s="857"/>
      <c r="JM1" s="857"/>
      <c r="JN1" s="857"/>
      <c r="JO1" s="857"/>
      <c r="JP1" s="857"/>
      <c r="JQ1" s="857"/>
      <c r="JR1" s="857"/>
      <c r="JS1" s="857"/>
      <c r="JT1" s="857"/>
      <c r="JU1" s="857"/>
      <c r="JV1" s="857"/>
      <c r="JW1" s="857"/>
      <c r="JX1" s="857"/>
      <c r="JY1" s="857"/>
      <c r="JZ1" s="857"/>
      <c r="KA1" s="857"/>
      <c r="KB1" s="857"/>
      <c r="KC1" s="857"/>
      <c r="KD1" s="857"/>
      <c r="KE1" s="857"/>
      <c r="KF1" s="857"/>
      <c r="KG1" s="857"/>
      <c r="KH1" s="857"/>
      <c r="KI1" s="857"/>
      <c r="KJ1" s="857"/>
      <c r="KK1" s="857"/>
      <c r="KL1" s="857"/>
      <c r="KM1" s="857"/>
      <c r="KN1" s="857"/>
      <c r="KO1" s="857"/>
      <c r="KP1" s="857"/>
      <c r="KQ1" s="857"/>
      <c r="KR1" s="857"/>
      <c r="KS1" s="857"/>
      <c r="KT1" s="857"/>
      <c r="KU1" s="857"/>
      <c r="KV1" s="857"/>
      <c r="KW1" s="857"/>
      <c r="KX1" s="857"/>
      <c r="KY1" s="857"/>
      <c r="KZ1" s="857"/>
    </row>
    <row r="2" spans="1:312"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857"/>
      <c r="ER2" s="857"/>
      <c r="ES2" s="857"/>
      <c r="ET2" s="857"/>
      <c r="EU2" s="857"/>
      <c r="EV2" s="857"/>
      <c r="EW2" s="857"/>
      <c r="EX2" s="857"/>
      <c r="EY2" s="857"/>
      <c r="EZ2" s="857"/>
      <c r="FA2" s="857"/>
      <c r="FB2" s="857"/>
      <c r="FC2" s="857"/>
      <c r="FD2" s="857"/>
      <c r="FE2" s="857"/>
      <c r="FF2" s="857"/>
      <c r="FG2" s="857"/>
      <c r="FH2" s="857"/>
      <c r="FI2" s="857"/>
      <c r="FJ2" s="857"/>
      <c r="FK2" s="857"/>
      <c r="FL2" s="857"/>
      <c r="FM2" s="857"/>
      <c r="FN2" s="857"/>
      <c r="FO2" s="857"/>
      <c r="FP2" s="857"/>
      <c r="FQ2" s="857"/>
      <c r="FR2" s="857"/>
      <c r="FS2" s="857"/>
      <c r="FT2" s="857"/>
      <c r="FU2" s="857"/>
      <c r="FV2" s="857"/>
      <c r="FW2" s="857"/>
      <c r="FX2" s="857"/>
      <c r="FY2" s="857"/>
      <c r="FZ2" s="857"/>
      <c r="GA2" s="857"/>
      <c r="GB2" s="857"/>
      <c r="GC2" s="857"/>
      <c r="GD2" s="857"/>
      <c r="GE2" s="857"/>
      <c r="GF2" s="857"/>
      <c r="GG2" s="857"/>
      <c r="GH2" s="857"/>
      <c r="GI2" s="857"/>
      <c r="GJ2" s="857"/>
      <c r="GK2" s="857"/>
      <c r="GL2" s="857"/>
      <c r="GM2" s="857"/>
      <c r="GN2" s="857"/>
      <c r="GO2" s="857"/>
      <c r="GP2" s="857"/>
      <c r="GQ2" s="857"/>
      <c r="GR2" s="857"/>
      <c r="GS2" s="857"/>
      <c r="GT2" s="857"/>
      <c r="GU2" s="857"/>
      <c r="GV2" s="857"/>
      <c r="GW2" s="857"/>
      <c r="GX2" s="857"/>
      <c r="GY2" s="857"/>
      <c r="GZ2" s="857"/>
      <c r="HA2" s="857"/>
      <c r="HB2" s="857"/>
      <c r="HC2" s="857"/>
      <c r="HD2" s="857"/>
      <c r="HE2" s="857"/>
      <c r="HF2" s="857"/>
      <c r="HG2" s="857"/>
      <c r="HH2" s="857"/>
      <c r="HI2" s="857"/>
      <c r="HJ2" s="857"/>
      <c r="HK2" s="857"/>
      <c r="HL2" s="857"/>
      <c r="HM2" s="857"/>
      <c r="HN2" s="857"/>
      <c r="HO2" s="857"/>
      <c r="HP2" s="857"/>
      <c r="HQ2" s="857"/>
      <c r="HR2" s="857"/>
      <c r="HS2" s="857"/>
      <c r="HT2" s="857"/>
      <c r="HU2" s="857"/>
      <c r="HV2" s="857"/>
      <c r="HW2" s="857"/>
      <c r="HX2" s="857"/>
      <c r="HY2" s="857"/>
      <c r="HZ2" s="857"/>
      <c r="IA2" s="857"/>
      <c r="IB2" s="857"/>
      <c r="IC2" s="857"/>
      <c r="ID2" s="857"/>
      <c r="IE2" s="857"/>
      <c r="IF2" s="857"/>
      <c r="IG2" s="857"/>
      <c r="IH2" s="857"/>
      <c r="II2" s="857"/>
      <c r="IJ2" s="857"/>
      <c r="IK2" s="857"/>
      <c r="IL2" s="857"/>
      <c r="IM2" s="857"/>
      <c r="IN2" s="857"/>
      <c r="IO2" s="857"/>
      <c r="IP2" s="857"/>
      <c r="IQ2" s="857"/>
      <c r="IR2" s="857"/>
      <c r="IS2" s="857"/>
      <c r="IT2" s="857"/>
      <c r="IU2" s="857"/>
      <c r="IV2" s="857"/>
      <c r="IW2" s="857"/>
      <c r="IX2" s="857"/>
      <c r="IY2" s="857"/>
      <c r="IZ2" s="857"/>
      <c r="JA2" s="857"/>
      <c r="JB2" s="857"/>
      <c r="JC2" s="857"/>
      <c r="JD2" s="857"/>
      <c r="JE2" s="857"/>
      <c r="JF2" s="857"/>
      <c r="JG2" s="857"/>
      <c r="JH2" s="857"/>
      <c r="JI2" s="857"/>
      <c r="JJ2" s="857"/>
      <c r="JK2" s="857"/>
      <c r="JL2" s="857"/>
      <c r="JM2" s="857"/>
      <c r="JN2" s="857"/>
      <c r="JO2" s="857"/>
      <c r="JP2" s="857"/>
      <c r="JQ2" s="857"/>
      <c r="JR2" s="857"/>
      <c r="JS2" s="857"/>
      <c r="JT2" s="857"/>
      <c r="JU2" s="857"/>
      <c r="JV2" s="857"/>
      <c r="JW2" s="857"/>
      <c r="JX2" s="857"/>
      <c r="JY2" s="857"/>
      <c r="JZ2" s="857"/>
      <c r="KA2" s="857"/>
      <c r="KB2" s="857"/>
      <c r="KC2" s="857"/>
      <c r="KD2" s="857"/>
      <c r="KE2" s="857"/>
      <c r="KF2" s="857"/>
      <c r="KG2" s="857"/>
      <c r="KH2" s="857"/>
      <c r="KI2" s="857"/>
      <c r="KJ2" s="857"/>
      <c r="KK2" s="857"/>
      <c r="KL2" s="857"/>
      <c r="KM2" s="857"/>
      <c r="KN2" s="857"/>
      <c r="KO2" s="857"/>
      <c r="KP2" s="857"/>
      <c r="KQ2" s="857"/>
      <c r="KR2" s="857"/>
      <c r="KS2" s="857"/>
      <c r="KT2" s="857"/>
      <c r="KU2" s="857"/>
      <c r="KV2" s="857"/>
      <c r="KW2" s="857"/>
      <c r="KX2" s="857"/>
      <c r="KY2" s="857"/>
      <c r="KZ2" s="857"/>
    </row>
    <row r="3" spans="1:312"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857"/>
      <c r="ER3" s="857"/>
      <c r="ES3" s="857"/>
      <c r="ET3" s="857"/>
      <c r="EU3" s="857"/>
      <c r="EV3" s="857"/>
      <c r="EW3" s="857"/>
      <c r="EX3" s="857"/>
      <c r="EY3" s="857"/>
      <c r="EZ3" s="857"/>
      <c r="FA3" s="857"/>
      <c r="FB3" s="857"/>
      <c r="FC3" s="857"/>
      <c r="FD3" s="857"/>
      <c r="FE3" s="857"/>
      <c r="FF3" s="857"/>
      <c r="FG3" s="857"/>
      <c r="FH3" s="857"/>
      <c r="FI3" s="857"/>
      <c r="FJ3" s="857"/>
      <c r="FK3" s="857"/>
      <c r="FL3" s="857"/>
      <c r="FM3" s="857"/>
      <c r="FN3" s="857"/>
      <c r="FO3" s="857"/>
      <c r="FP3" s="857"/>
      <c r="FQ3" s="857"/>
      <c r="FR3" s="857"/>
      <c r="FS3" s="857"/>
      <c r="FT3" s="857"/>
      <c r="FU3" s="857"/>
      <c r="FV3" s="857"/>
      <c r="FW3" s="857"/>
      <c r="FX3" s="857"/>
      <c r="FY3" s="857"/>
      <c r="FZ3" s="857"/>
      <c r="GA3" s="857"/>
      <c r="GB3" s="857"/>
      <c r="GC3" s="857"/>
      <c r="GD3" s="857"/>
      <c r="GE3" s="857"/>
      <c r="GF3" s="857"/>
      <c r="GG3" s="857"/>
      <c r="GH3" s="857"/>
      <c r="GI3" s="857"/>
      <c r="GJ3" s="857"/>
      <c r="GK3" s="857"/>
      <c r="GL3" s="857"/>
      <c r="GM3" s="857"/>
      <c r="GN3" s="857"/>
      <c r="GO3" s="857"/>
      <c r="GP3" s="857"/>
      <c r="GQ3" s="857"/>
      <c r="GR3" s="857"/>
      <c r="GS3" s="857"/>
      <c r="GT3" s="857"/>
      <c r="GU3" s="857"/>
      <c r="GV3" s="857"/>
      <c r="GW3" s="857"/>
      <c r="GX3" s="857"/>
      <c r="GY3" s="857"/>
      <c r="GZ3" s="857"/>
      <c r="HA3" s="857"/>
      <c r="HB3" s="857"/>
      <c r="HC3" s="857"/>
      <c r="HD3" s="857"/>
      <c r="HE3" s="857"/>
      <c r="HF3" s="857"/>
      <c r="HG3" s="857"/>
      <c r="HH3" s="857"/>
      <c r="HI3" s="857"/>
      <c r="HJ3" s="857"/>
      <c r="HK3" s="857"/>
      <c r="HL3" s="857"/>
      <c r="HM3" s="857"/>
      <c r="HN3" s="857"/>
      <c r="HO3" s="857"/>
      <c r="HP3" s="857"/>
      <c r="HQ3" s="857"/>
      <c r="HR3" s="857"/>
      <c r="HS3" s="857"/>
      <c r="HT3" s="857"/>
      <c r="HU3" s="857"/>
      <c r="HV3" s="857"/>
      <c r="HW3" s="857"/>
      <c r="HX3" s="857"/>
      <c r="HY3" s="857"/>
      <c r="HZ3" s="857"/>
      <c r="IA3" s="857"/>
      <c r="IB3" s="857"/>
      <c r="IC3" s="857"/>
      <c r="ID3" s="857"/>
      <c r="IE3" s="857"/>
      <c r="IF3" s="857"/>
      <c r="IG3" s="857"/>
      <c r="IH3" s="857"/>
      <c r="II3" s="857"/>
      <c r="IJ3" s="857"/>
      <c r="IK3" s="857"/>
      <c r="IL3" s="857"/>
      <c r="IM3" s="857"/>
      <c r="IN3" s="857"/>
      <c r="IO3" s="857"/>
      <c r="IP3" s="857"/>
      <c r="IQ3" s="857"/>
      <c r="IR3" s="857"/>
      <c r="IS3" s="857"/>
      <c r="IT3" s="857"/>
      <c r="IU3" s="857"/>
      <c r="IV3" s="857"/>
      <c r="IW3" s="857"/>
      <c r="IX3" s="857"/>
      <c r="IY3" s="857"/>
      <c r="IZ3" s="857"/>
      <c r="JA3" s="857"/>
      <c r="JB3" s="857"/>
      <c r="JC3" s="857"/>
      <c r="JD3" s="857"/>
      <c r="JE3" s="857"/>
      <c r="JF3" s="857"/>
      <c r="JG3" s="857"/>
      <c r="JH3" s="857"/>
      <c r="JI3" s="857"/>
      <c r="JJ3" s="857"/>
      <c r="JK3" s="857"/>
      <c r="JL3" s="857"/>
      <c r="JM3" s="857"/>
      <c r="JN3" s="857"/>
      <c r="JO3" s="857"/>
      <c r="JP3" s="857"/>
      <c r="JQ3" s="857"/>
      <c r="JR3" s="857"/>
      <c r="JS3" s="857"/>
      <c r="JT3" s="857"/>
      <c r="JU3" s="857"/>
      <c r="JV3" s="857"/>
      <c r="JW3" s="857"/>
      <c r="JX3" s="857"/>
      <c r="JY3" s="857"/>
      <c r="JZ3" s="857"/>
      <c r="KA3" s="857"/>
      <c r="KB3" s="857"/>
      <c r="KC3" s="857"/>
      <c r="KD3" s="857"/>
      <c r="KE3" s="857"/>
      <c r="KF3" s="857"/>
      <c r="KG3" s="857"/>
      <c r="KH3" s="857"/>
      <c r="KI3" s="857"/>
      <c r="KJ3" s="857"/>
      <c r="KK3" s="857"/>
      <c r="KL3" s="857"/>
      <c r="KM3" s="857"/>
      <c r="KN3" s="857"/>
      <c r="KO3" s="857"/>
      <c r="KP3" s="857"/>
      <c r="KQ3" s="857"/>
      <c r="KR3" s="857"/>
      <c r="KS3" s="857"/>
      <c r="KT3" s="857"/>
      <c r="KU3" s="857"/>
      <c r="KV3" s="857"/>
      <c r="KW3" s="857"/>
      <c r="KX3" s="857"/>
      <c r="KY3" s="857"/>
      <c r="KZ3" s="857"/>
    </row>
    <row r="4" spans="1:312" s="852" customFormat="1" ht="15" x14ac:dyDescent="0.25">
      <c r="A4" s="34" t="str">
        <f>'Template Instructions'!A4</f>
        <v>CAGE Code:</v>
      </c>
      <c r="B4" s="34" t="str">
        <f>'Template Instructions'!B4</f>
        <v>Insert Prime Offeror Cage Code</v>
      </c>
      <c r="C4" s="34"/>
      <c r="D4" s="34"/>
      <c r="E4" s="34"/>
    </row>
    <row r="5" spans="1:312" s="852" customFormat="1" ht="15" x14ac:dyDescent="0.25">
      <c r="A5" s="34" t="str">
        <f>'Template Instructions'!A5</f>
        <v>Subcontractor Name:</v>
      </c>
      <c r="B5" s="34" t="str">
        <f>'Template Instructions'!B5</f>
        <v>Insert Sub Name (if applicable)</v>
      </c>
      <c r="C5" s="34"/>
      <c r="D5" s="34"/>
      <c r="E5" s="34"/>
    </row>
    <row r="6" spans="1:312" x14ac:dyDescent="0.25">
      <c r="B6" s="59"/>
      <c r="C6" s="59"/>
      <c r="D6" s="59"/>
      <c r="E6" s="59"/>
    </row>
    <row r="7" spans="1:312" ht="17.399999999999999" x14ac:dyDescent="0.3">
      <c r="A7" s="840" t="s">
        <v>382</v>
      </c>
      <c r="B7" s="59"/>
      <c r="C7" s="59"/>
      <c r="D7" s="59"/>
      <c r="E7" s="59"/>
    </row>
    <row r="8" spans="1:312" ht="14.4" thickBot="1" x14ac:dyDescent="0.3">
      <c r="B8" s="59"/>
      <c r="C8" s="59"/>
      <c r="D8" s="59"/>
      <c r="E8" s="59"/>
    </row>
    <row r="9" spans="1:312" ht="15" thickTop="1" thickBot="1" x14ac:dyDescent="0.3">
      <c r="A9" s="841"/>
      <c r="B9" s="61"/>
      <c r="C9" s="62"/>
      <c r="D9" s="61"/>
      <c r="E9" s="62"/>
      <c r="F9" s="133" t="s">
        <v>58</v>
      </c>
      <c r="G9" s="64"/>
      <c r="H9" s="64"/>
      <c r="I9" s="64"/>
      <c r="J9" s="65"/>
      <c r="K9" s="65"/>
      <c r="L9" s="66"/>
      <c r="M9" s="66"/>
      <c r="N9" s="64"/>
      <c r="O9" s="64"/>
      <c r="P9" s="64"/>
      <c r="Q9" s="64"/>
      <c r="R9" s="64"/>
      <c r="S9" s="64"/>
      <c r="T9" s="63"/>
      <c r="U9" s="67"/>
      <c r="V9" s="64"/>
      <c r="W9" s="64"/>
      <c r="X9" s="63"/>
      <c r="Y9" s="67"/>
      <c r="Z9" s="63"/>
      <c r="AA9" s="67"/>
      <c r="AB9" s="63"/>
      <c r="AC9" s="67"/>
      <c r="AD9" s="63"/>
      <c r="AE9" s="67"/>
      <c r="AF9" s="68"/>
      <c r="AG9" s="125" t="s">
        <v>5</v>
      </c>
      <c r="AH9" s="133" t="s">
        <v>99</v>
      </c>
      <c r="AI9" s="64"/>
      <c r="AJ9" s="64"/>
      <c r="AK9" s="64"/>
      <c r="AL9" s="65"/>
      <c r="AM9" s="65"/>
      <c r="AN9" s="66"/>
      <c r="AO9" s="66"/>
      <c r="AP9" s="64"/>
      <c r="AQ9" s="64"/>
      <c r="AR9" s="64"/>
      <c r="AS9" s="64"/>
      <c r="AT9" s="64"/>
      <c r="AU9" s="64"/>
      <c r="AV9" s="65"/>
      <c r="AW9" s="65"/>
      <c r="AX9" s="66"/>
      <c r="AY9" s="66"/>
      <c r="AZ9" s="64"/>
      <c r="BA9" s="64"/>
      <c r="BB9" s="64"/>
      <c r="BC9" s="64"/>
      <c r="BD9" s="64"/>
      <c r="BE9" s="64"/>
      <c r="BF9" s="63"/>
      <c r="BG9" s="67"/>
      <c r="BH9" s="68"/>
      <c r="BI9" s="125" t="s">
        <v>5</v>
      </c>
      <c r="BJ9" s="133" t="s">
        <v>100</v>
      </c>
      <c r="BK9" s="64"/>
      <c r="BL9" s="64"/>
      <c r="BM9" s="64"/>
      <c r="BN9" s="65"/>
      <c r="BO9" s="65"/>
      <c r="BP9" s="66"/>
      <c r="BQ9" s="66"/>
      <c r="BR9" s="64"/>
      <c r="BS9" s="64"/>
      <c r="BT9" s="64"/>
      <c r="BU9" s="64"/>
      <c r="BV9" s="64"/>
      <c r="BW9" s="64"/>
      <c r="BX9" s="65"/>
      <c r="BY9" s="65"/>
      <c r="BZ9" s="66"/>
      <c r="CA9" s="66"/>
      <c r="CB9" s="64"/>
      <c r="CC9" s="64"/>
      <c r="CD9" s="64"/>
      <c r="CE9" s="64"/>
      <c r="CF9" s="64"/>
      <c r="CG9" s="64"/>
      <c r="CH9" s="63"/>
      <c r="CI9" s="67"/>
      <c r="CJ9" s="68"/>
      <c r="CK9" s="125" t="s">
        <v>5</v>
      </c>
      <c r="CL9" s="133" t="s">
        <v>101</v>
      </c>
      <c r="CM9" s="64"/>
      <c r="CN9" s="64"/>
      <c r="CO9" s="64"/>
      <c r="CP9" s="65"/>
      <c r="CQ9" s="65"/>
      <c r="CR9" s="66"/>
      <c r="CS9" s="66"/>
      <c r="CT9" s="64"/>
      <c r="CU9" s="64"/>
      <c r="CV9" s="64"/>
      <c r="CW9" s="64"/>
      <c r="CX9" s="64"/>
      <c r="CY9" s="64"/>
      <c r="CZ9" s="65"/>
      <c r="DA9" s="65"/>
      <c r="DB9" s="66"/>
      <c r="DC9" s="66"/>
      <c r="DD9" s="64"/>
      <c r="DE9" s="64"/>
      <c r="DF9" s="64"/>
      <c r="DG9" s="64"/>
      <c r="DH9" s="64"/>
      <c r="DI9" s="64"/>
      <c r="DJ9" s="63"/>
      <c r="DK9" s="67"/>
      <c r="DL9" s="68"/>
      <c r="DM9" s="125" t="s">
        <v>5</v>
      </c>
      <c r="DN9" s="133" t="s">
        <v>102</v>
      </c>
      <c r="DO9" s="64"/>
      <c r="DP9" s="64"/>
      <c r="DQ9" s="64"/>
      <c r="DR9" s="65"/>
      <c r="DS9" s="65"/>
      <c r="DT9" s="66"/>
      <c r="DU9" s="66"/>
      <c r="DV9" s="64"/>
      <c r="DW9" s="64"/>
      <c r="DX9" s="64"/>
      <c r="DY9" s="64"/>
      <c r="DZ9" s="64"/>
      <c r="EA9" s="64"/>
      <c r="EB9" s="65"/>
      <c r="EC9" s="65"/>
      <c r="ED9" s="66"/>
      <c r="EE9" s="66"/>
      <c r="EF9" s="64"/>
      <c r="EG9" s="64"/>
      <c r="EH9" s="64"/>
      <c r="EI9" s="64"/>
      <c r="EJ9" s="64"/>
      <c r="EK9" s="64"/>
      <c r="EL9" s="63"/>
      <c r="EM9" s="67"/>
      <c r="EN9" s="68"/>
      <c r="EO9" s="125" t="s">
        <v>5</v>
      </c>
      <c r="EP9" s="133" t="s">
        <v>103</v>
      </c>
      <c r="EQ9" s="64"/>
      <c r="ER9" s="64"/>
      <c r="ES9" s="64"/>
      <c r="ET9" s="65"/>
      <c r="EU9" s="65"/>
      <c r="EV9" s="66"/>
      <c r="EW9" s="66"/>
      <c r="EX9" s="64"/>
      <c r="EY9" s="64"/>
      <c r="EZ9" s="64"/>
      <c r="FA9" s="64"/>
      <c r="FB9" s="64"/>
      <c r="FC9" s="64"/>
      <c r="FD9" s="65"/>
      <c r="FE9" s="65"/>
      <c r="FF9" s="66"/>
      <c r="FG9" s="66"/>
      <c r="FH9" s="64"/>
      <c r="FI9" s="64"/>
      <c r="FJ9" s="64"/>
      <c r="FK9" s="64"/>
      <c r="FL9" s="64"/>
      <c r="FM9" s="64"/>
      <c r="FN9" s="63"/>
      <c r="FO9" s="67"/>
      <c r="FP9" s="68"/>
      <c r="FQ9" s="125" t="s">
        <v>5</v>
      </c>
      <c r="FR9" s="133" t="s">
        <v>104</v>
      </c>
      <c r="FS9" s="64"/>
      <c r="FT9" s="64"/>
      <c r="FU9" s="64"/>
      <c r="FV9" s="65"/>
      <c r="FW9" s="65"/>
      <c r="FX9" s="66"/>
      <c r="FY9" s="66"/>
      <c r="FZ9" s="64"/>
      <c r="GA9" s="64"/>
      <c r="GB9" s="64"/>
      <c r="GC9" s="64"/>
      <c r="GD9" s="64"/>
      <c r="GE9" s="64"/>
      <c r="GF9" s="65"/>
      <c r="GG9" s="65"/>
      <c r="GH9" s="66"/>
      <c r="GI9" s="66"/>
      <c r="GJ9" s="64"/>
      <c r="GK9" s="64"/>
      <c r="GL9" s="64"/>
      <c r="GM9" s="64"/>
      <c r="GN9" s="64"/>
      <c r="GO9" s="64"/>
      <c r="GP9" s="63"/>
      <c r="GQ9" s="67"/>
      <c r="GR9" s="68"/>
      <c r="GS9" s="125" t="s">
        <v>5</v>
      </c>
      <c r="GT9" s="133" t="s">
        <v>105</v>
      </c>
      <c r="GU9" s="64"/>
      <c r="GV9" s="64"/>
      <c r="GW9" s="64"/>
      <c r="GX9" s="65"/>
      <c r="GY9" s="65"/>
      <c r="GZ9" s="66"/>
      <c r="HA9" s="66"/>
      <c r="HB9" s="64"/>
      <c r="HC9" s="64"/>
      <c r="HD9" s="64"/>
      <c r="HE9" s="64"/>
      <c r="HF9" s="64"/>
      <c r="HG9" s="64"/>
      <c r="HH9" s="65"/>
      <c r="HI9" s="65"/>
      <c r="HJ9" s="66"/>
      <c r="HK9" s="66"/>
      <c r="HL9" s="64"/>
      <c r="HM9" s="64"/>
      <c r="HN9" s="64"/>
      <c r="HO9" s="64"/>
      <c r="HP9" s="64"/>
      <c r="HQ9" s="64"/>
      <c r="HR9" s="63"/>
      <c r="HS9" s="67"/>
      <c r="HT9" s="68"/>
      <c r="HU9" s="125" t="s">
        <v>5</v>
      </c>
      <c r="HV9" s="133" t="s">
        <v>106</v>
      </c>
      <c r="HW9" s="64"/>
      <c r="HX9" s="64"/>
      <c r="HY9" s="64"/>
      <c r="HZ9" s="65"/>
      <c r="IA9" s="65"/>
      <c r="IB9" s="66"/>
      <c r="IC9" s="66"/>
      <c r="ID9" s="64"/>
      <c r="IE9" s="64"/>
      <c r="IF9" s="64"/>
      <c r="IG9" s="64"/>
      <c r="IH9" s="64"/>
      <c r="II9" s="64"/>
      <c r="IJ9" s="65"/>
      <c r="IK9" s="65"/>
      <c r="IL9" s="66"/>
      <c r="IM9" s="66"/>
      <c r="IN9" s="64"/>
      <c r="IO9" s="64"/>
      <c r="IP9" s="64"/>
      <c r="IQ9" s="64"/>
      <c r="IR9" s="64"/>
      <c r="IS9" s="64"/>
      <c r="IT9" s="63"/>
      <c r="IU9" s="67"/>
      <c r="IV9" s="68"/>
      <c r="IW9" s="125" t="s">
        <v>5</v>
      </c>
      <c r="IX9" s="133" t="s">
        <v>107</v>
      </c>
      <c r="IY9" s="64"/>
      <c r="IZ9" s="64"/>
      <c r="JA9" s="64"/>
      <c r="JB9" s="65"/>
      <c r="JC9" s="65"/>
      <c r="JD9" s="66"/>
      <c r="JE9" s="66"/>
      <c r="JF9" s="64"/>
      <c r="JG9" s="64"/>
      <c r="JH9" s="64"/>
      <c r="JI9" s="64"/>
      <c r="JJ9" s="64"/>
      <c r="JK9" s="64"/>
      <c r="JL9" s="65"/>
      <c r="JM9" s="65"/>
      <c r="JN9" s="66"/>
      <c r="JO9" s="66"/>
      <c r="JP9" s="64"/>
      <c r="JQ9" s="64"/>
      <c r="JR9" s="64"/>
      <c r="JS9" s="64"/>
      <c r="JT9" s="64"/>
      <c r="JU9" s="64"/>
      <c r="JV9" s="63"/>
      <c r="JW9" s="67"/>
      <c r="JX9" s="68"/>
      <c r="JY9" s="125" t="s">
        <v>5</v>
      </c>
      <c r="JZ9" s="133" t="s">
        <v>109</v>
      </c>
      <c r="KA9" s="64"/>
      <c r="KB9" s="64"/>
      <c r="KC9" s="64"/>
      <c r="KD9" s="65"/>
      <c r="KE9" s="65"/>
      <c r="KF9" s="66"/>
      <c r="KG9" s="66"/>
      <c r="KH9" s="64"/>
      <c r="KI9" s="64"/>
      <c r="KJ9" s="64"/>
      <c r="KK9" s="64"/>
      <c r="KL9" s="64"/>
      <c r="KM9" s="64"/>
      <c r="KN9" s="65"/>
      <c r="KO9" s="65"/>
      <c r="KP9" s="66"/>
      <c r="KQ9" s="66"/>
      <c r="KR9" s="64"/>
      <c r="KS9" s="64"/>
      <c r="KT9" s="64"/>
      <c r="KU9" s="64"/>
      <c r="KV9" s="64"/>
      <c r="KW9" s="64"/>
      <c r="KX9" s="63"/>
      <c r="KY9" s="67"/>
      <c r="KZ9" s="68"/>
    </row>
    <row r="10" spans="1:312" ht="14.4" thickBot="1" x14ac:dyDescent="0.3">
      <c r="A10" s="584" t="s">
        <v>84</v>
      </c>
      <c r="B10" s="70"/>
      <c r="C10" s="57"/>
      <c r="D10" s="70"/>
      <c r="E10" s="57"/>
      <c r="F10" s="134" t="s">
        <v>83</v>
      </c>
      <c r="G10" s="72"/>
      <c r="H10" s="72"/>
      <c r="I10" s="72"/>
      <c r="J10" s="73"/>
      <c r="K10" s="73"/>
      <c r="L10" s="72"/>
      <c r="M10" s="72"/>
      <c r="N10" s="72"/>
      <c r="O10" s="72"/>
      <c r="P10" s="72"/>
      <c r="Q10" s="74"/>
      <c r="R10" s="72"/>
      <c r="S10" s="74"/>
      <c r="T10" s="71"/>
      <c r="U10" s="72"/>
      <c r="V10" s="72"/>
      <c r="W10" s="74"/>
      <c r="X10" s="71"/>
      <c r="Y10" s="72"/>
      <c r="Z10" s="71"/>
      <c r="AA10" s="72"/>
      <c r="AB10" s="71"/>
      <c r="AC10" s="72"/>
      <c r="AD10" s="71"/>
      <c r="AE10" s="72"/>
      <c r="AF10" s="75"/>
      <c r="AG10" s="125" t="s">
        <v>5</v>
      </c>
      <c r="AH10" s="134" t="s">
        <v>83</v>
      </c>
      <c r="AI10" s="72"/>
      <c r="AJ10" s="72"/>
      <c r="AK10" s="72"/>
      <c r="AL10" s="73"/>
      <c r="AM10" s="73"/>
      <c r="AN10" s="72"/>
      <c r="AO10" s="72"/>
      <c r="AP10" s="72"/>
      <c r="AQ10" s="72"/>
      <c r="AR10" s="72"/>
      <c r="AS10" s="74"/>
      <c r="AT10" s="72"/>
      <c r="AU10" s="74"/>
      <c r="AV10" s="73"/>
      <c r="AW10" s="73"/>
      <c r="AX10" s="72"/>
      <c r="AY10" s="72"/>
      <c r="AZ10" s="72"/>
      <c r="BA10" s="72"/>
      <c r="BB10" s="72"/>
      <c r="BC10" s="74"/>
      <c r="BD10" s="72"/>
      <c r="BE10" s="74"/>
      <c r="BF10" s="71"/>
      <c r="BG10" s="72"/>
      <c r="BH10" s="75"/>
      <c r="BI10" s="125" t="s">
        <v>5</v>
      </c>
      <c r="BJ10" s="134" t="s">
        <v>83</v>
      </c>
      <c r="BK10" s="72"/>
      <c r="BL10" s="72"/>
      <c r="BM10" s="72"/>
      <c r="BN10" s="73"/>
      <c r="BO10" s="73"/>
      <c r="BP10" s="72"/>
      <c r="BQ10" s="72"/>
      <c r="BR10" s="72"/>
      <c r="BS10" s="72"/>
      <c r="BT10" s="72"/>
      <c r="BU10" s="74"/>
      <c r="BV10" s="72"/>
      <c r="BW10" s="74"/>
      <c r="BX10" s="73"/>
      <c r="BY10" s="73"/>
      <c r="BZ10" s="72"/>
      <c r="CA10" s="72"/>
      <c r="CB10" s="72"/>
      <c r="CC10" s="72"/>
      <c r="CD10" s="72"/>
      <c r="CE10" s="74"/>
      <c r="CF10" s="72"/>
      <c r="CG10" s="74"/>
      <c r="CH10" s="71"/>
      <c r="CI10" s="72"/>
      <c r="CJ10" s="75"/>
      <c r="CK10" s="125" t="s">
        <v>5</v>
      </c>
      <c r="CL10" s="134" t="s">
        <v>83</v>
      </c>
      <c r="CM10" s="72"/>
      <c r="CN10" s="72"/>
      <c r="CO10" s="72"/>
      <c r="CP10" s="73"/>
      <c r="CQ10" s="73"/>
      <c r="CR10" s="72"/>
      <c r="CS10" s="72"/>
      <c r="CT10" s="72"/>
      <c r="CU10" s="72"/>
      <c r="CV10" s="72"/>
      <c r="CW10" s="74"/>
      <c r="CX10" s="72"/>
      <c r="CY10" s="74"/>
      <c r="CZ10" s="73"/>
      <c r="DA10" s="73"/>
      <c r="DB10" s="72"/>
      <c r="DC10" s="72"/>
      <c r="DD10" s="72"/>
      <c r="DE10" s="72"/>
      <c r="DF10" s="72"/>
      <c r="DG10" s="74"/>
      <c r="DH10" s="72"/>
      <c r="DI10" s="74"/>
      <c r="DJ10" s="71"/>
      <c r="DK10" s="72"/>
      <c r="DL10" s="75"/>
      <c r="DM10" s="125" t="s">
        <v>5</v>
      </c>
      <c r="DN10" s="134" t="s">
        <v>83</v>
      </c>
      <c r="DO10" s="72"/>
      <c r="DP10" s="72"/>
      <c r="DQ10" s="72"/>
      <c r="DR10" s="73"/>
      <c r="DS10" s="73"/>
      <c r="DT10" s="72"/>
      <c r="DU10" s="72"/>
      <c r="DV10" s="72"/>
      <c r="DW10" s="72"/>
      <c r="DX10" s="72"/>
      <c r="DY10" s="74"/>
      <c r="DZ10" s="72"/>
      <c r="EA10" s="74"/>
      <c r="EB10" s="73"/>
      <c r="EC10" s="73"/>
      <c r="ED10" s="72"/>
      <c r="EE10" s="72"/>
      <c r="EF10" s="72"/>
      <c r="EG10" s="72"/>
      <c r="EH10" s="72"/>
      <c r="EI10" s="74"/>
      <c r="EJ10" s="72"/>
      <c r="EK10" s="74"/>
      <c r="EL10" s="71"/>
      <c r="EM10" s="72"/>
      <c r="EN10" s="75"/>
      <c r="EO10" s="125" t="s">
        <v>5</v>
      </c>
      <c r="EP10" s="134" t="s">
        <v>83</v>
      </c>
      <c r="EQ10" s="72"/>
      <c r="ER10" s="72"/>
      <c r="ES10" s="72"/>
      <c r="ET10" s="73"/>
      <c r="EU10" s="73"/>
      <c r="EV10" s="72"/>
      <c r="EW10" s="72"/>
      <c r="EX10" s="72"/>
      <c r="EY10" s="72"/>
      <c r="EZ10" s="72"/>
      <c r="FA10" s="74"/>
      <c r="FB10" s="72"/>
      <c r="FC10" s="74"/>
      <c r="FD10" s="73"/>
      <c r="FE10" s="73"/>
      <c r="FF10" s="72"/>
      <c r="FG10" s="72"/>
      <c r="FH10" s="72"/>
      <c r="FI10" s="72"/>
      <c r="FJ10" s="72"/>
      <c r="FK10" s="74"/>
      <c r="FL10" s="72"/>
      <c r="FM10" s="74"/>
      <c r="FN10" s="71"/>
      <c r="FO10" s="72"/>
      <c r="FP10" s="75"/>
      <c r="FQ10" s="125" t="s">
        <v>5</v>
      </c>
      <c r="FR10" s="134" t="s">
        <v>83</v>
      </c>
      <c r="FS10" s="72"/>
      <c r="FT10" s="72"/>
      <c r="FU10" s="72"/>
      <c r="FV10" s="73"/>
      <c r="FW10" s="73"/>
      <c r="FX10" s="72"/>
      <c r="FY10" s="72"/>
      <c r="FZ10" s="72"/>
      <c r="GA10" s="72"/>
      <c r="GB10" s="72"/>
      <c r="GC10" s="74"/>
      <c r="GD10" s="72"/>
      <c r="GE10" s="74"/>
      <c r="GF10" s="73"/>
      <c r="GG10" s="73"/>
      <c r="GH10" s="72"/>
      <c r="GI10" s="72"/>
      <c r="GJ10" s="72"/>
      <c r="GK10" s="72"/>
      <c r="GL10" s="72"/>
      <c r="GM10" s="74"/>
      <c r="GN10" s="72"/>
      <c r="GO10" s="74"/>
      <c r="GP10" s="71"/>
      <c r="GQ10" s="72"/>
      <c r="GR10" s="75"/>
      <c r="GS10" s="125" t="s">
        <v>5</v>
      </c>
      <c r="GT10" s="134" t="s">
        <v>83</v>
      </c>
      <c r="GU10" s="72"/>
      <c r="GV10" s="72"/>
      <c r="GW10" s="72"/>
      <c r="GX10" s="73"/>
      <c r="GY10" s="73"/>
      <c r="GZ10" s="72"/>
      <c r="HA10" s="72"/>
      <c r="HB10" s="72"/>
      <c r="HC10" s="72"/>
      <c r="HD10" s="72"/>
      <c r="HE10" s="74"/>
      <c r="HF10" s="72"/>
      <c r="HG10" s="74"/>
      <c r="HH10" s="73"/>
      <c r="HI10" s="73"/>
      <c r="HJ10" s="72"/>
      <c r="HK10" s="72"/>
      <c r="HL10" s="72"/>
      <c r="HM10" s="72"/>
      <c r="HN10" s="72"/>
      <c r="HO10" s="74"/>
      <c r="HP10" s="72"/>
      <c r="HQ10" s="74"/>
      <c r="HR10" s="71"/>
      <c r="HS10" s="72"/>
      <c r="HT10" s="75"/>
      <c r="HU10" s="125" t="s">
        <v>5</v>
      </c>
      <c r="HV10" s="134" t="s">
        <v>83</v>
      </c>
      <c r="HW10" s="72"/>
      <c r="HX10" s="72"/>
      <c r="HY10" s="72"/>
      <c r="HZ10" s="73"/>
      <c r="IA10" s="73"/>
      <c r="IB10" s="72"/>
      <c r="IC10" s="72"/>
      <c r="ID10" s="72"/>
      <c r="IE10" s="72"/>
      <c r="IF10" s="72"/>
      <c r="IG10" s="74"/>
      <c r="IH10" s="72"/>
      <c r="II10" s="74"/>
      <c r="IJ10" s="73"/>
      <c r="IK10" s="73"/>
      <c r="IL10" s="72"/>
      <c r="IM10" s="72"/>
      <c r="IN10" s="72"/>
      <c r="IO10" s="72"/>
      <c r="IP10" s="72"/>
      <c r="IQ10" s="74"/>
      <c r="IR10" s="72"/>
      <c r="IS10" s="74"/>
      <c r="IT10" s="71"/>
      <c r="IU10" s="72"/>
      <c r="IV10" s="75"/>
      <c r="IW10" s="125" t="s">
        <v>5</v>
      </c>
      <c r="IX10" s="134" t="s">
        <v>83</v>
      </c>
      <c r="IY10" s="72"/>
      <c r="IZ10" s="72"/>
      <c r="JA10" s="72"/>
      <c r="JB10" s="73"/>
      <c r="JC10" s="73"/>
      <c r="JD10" s="72"/>
      <c r="JE10" s="72"/>
      <c r="JF10" s="72"/>
      <c r="JG10" s="72"/>
      <c r="JH10" s="72"/>
      <c r="JI10" s="74"/>
      <c r="JJ10" s="72"/>
      <c r="JK10" s="74"/>
      <c r="JL10" s="73"/>
      <c r="JM10" s="73"/>
      <c r="JN10" s="72"/>
      <c r="JO10" s="72"/>
      <c r="JP10" s="72"/>
      <c r="JQ10" s="72"/>
      <c r="JR10" s="72"/>
      <c r="JS10" s="74"/>
      <c r="JT10" s="72"/>
      <c r="JU10" s="74"/>
      <c r="JV10" s="71"/>
      <c r="JW10" s="72"/>
      <c r="JX10" s="75"/>
      <c r="JY10" s="125" t="s">
        <v>5</v>
      </c>
      <c r="JZ10" s="134" t="s">
        <v>83</v>
      </c>
      <c r="KA10" s="72"/>
      <c r="KB10" s="72"/>
      <c r="KC10" s="72"/>
      <c r="KD10" s="73"/>
      <c r="KE10" s="73"/>
      <c r="KF10" s="72"/>
      <c r="KG10" s="72"/>
      <c r="KH10" s="72"/>
      <c r="KI10" s="72"/>
      <c r="KJ10" s="72"/>
      <c r="KK10" s="74"/>
      <c r="KL10" s="72"/>
      <c r="KM10" s="74"/>
      <c r="KN10" s="73"/>
      <c r="KO10" s="73"/>
      <c r="KP10" s="72"/>
      <c r="KQ10" s="72"/>
      <c r="KR10" s="72"/>
      <c r="KS10" s="72"/>
      <c r="KT10" s="72"/>
      <c r="KU10" s="74"/>
      <c r="KV10" s="72"/>
      <c r="KW10" s="74"/>
      <c r="KX10" s="71"/>
      <c r="KY10" s="72"/>
      <c r="KZ10" s="75"/>
    </row>
    <row r="11" spans="1:312" ht="69.599999999999994" thickBot="1" x14ac:dyDescent="0.3">
      <c r="A11" s="76" t="s">
        <v>31</v>
      </c>
      <c r="B11" s="77" t="s">
        <v>67</v>
      </c>
      <c r="C11" s="79" t="s">
        <v>66</v>
      </c>
      <c r="D11" s="77" t="s">
        <v>209</v>
      </c>
      <c r="E11" s="79" t="s">
        <v>210</v>
      </c>
      <c r="F11" s="76" t="s">
        <v>296</v>
      </c>
      <c r="G11" s="77" t="s">
        <v>297</v>
      </c>
      <c r="H11" s="77" t="s">
        <v>298</v>
      </c>
      <c r="I11" s="77" t="s">
        <v>299</v>
      </c>
      <c r="J11" s="77" t="s">
        <v>300</v>
      </c>
      <c r="K11" s="77" t="s">
        <v>301</v>
      </c>
      <c r="L11" s="77" t="s">
        <v>302</v>
      </c>
      <c r="M11" s="77" t="s">
        <v>303</v>
      </c>
      <c r="N11" s="77" t="s">
        <v>304</v>
      </c>
      <c r="O11" s="77" t="s">
        <v>305</v>
      </c>
      <c r="P11" s="77" t="s">
        <v>306</v>
      </c>
      <c r="Q11" s="77" t="s">
        <v>307</v>
      </c>
      <c r="R11" s="77" t="s">
        <v>308</v>
      </c>
      <c r="S11" s="77" t="s">
        <v>309</v>
      </c>
      <c r="T11" s="77" t="s">
        <v>310</v>
      </c>
      <c r="U11" s="77" t="s">
        <v>311</v>
      </c>
      <c r="V11" s="77" t="s">
        <v>312</v>
      </c>
      <c r="W11" s="77" t="s">
        <v>313</v>
      </c>
      <c r="X11" s="77" t="s">
        <v>314</v>
      </c>
      <c r="Y11" s="77" t="s">
        <v>315</v>
      </c>
      <c r="Z11" s="77" t="s">
        <v>316</v>
      </c>
      <c r="AA11" s="77" t="s">
        <v>317</v>
      </c>
      <c r="AB11" s="77" t="s">
        <v>318</v>
      </c>
      <c r="AC11" s="77" t="s">
        <v>319</v>
      </c>
      <c r="AD11" s="77" t="s">
        <v>320</v>
      </c>
      <c r="AE11" s="77" t="s">
        <v>321</v>
      </c>
      <c r="AF11" s="135"/>
      <c r="AG11" s="126"/>
      <c r="AH11" s="76" t="s">
        <v>296</v>
      </c>
      <c r="AI11" s="77" t="s">
        <v>297</v>
      </c>
      <c r="AJ11" s="77" t="s">
        <v>298</v>
      </c>
      <c r="AK11" s="77" t="s">
        <v>299</v>
      </c>
      <c r="AL11" s="77" t="s">
        <v>300</v>
      </c>
      <c r="AM11" s="77" t="s">
        <v>301</v>
      </c>
      <c r="AN11" s="77" t="s">
        <v>302</v>
      </c>
      <c r="AO11" s="77" t="s">
        <v>303</v>
      </c>
      <c r="AP11" s="77" t="s">
        <v>304</v>
      </c>
      <c r="AQ11" s="77" t="s">
        <v>305</v>
      </c>
      <c r="AR11" s="77" t="s">
        <v>306</v>
      </c>
      <c r="AS11" s="77" t="s">
        <v>307</v>
      </c>
      <c r="AT11" s="77" t="s">
        <v>308</v>
      </c>
      <c r="AU11" s="77" t="s">
        <v>309</v>
      </c>
      <c r="AV11" s="77" t="s">
        <v>310</v>
      </c>
      <c r="AW11" s="77" t="s">
        <v>311</v>
      </c>
      <c r="AX11" s="77" t="s">
        <v>312</v>
      </c>
      <c r="AY11" s="77" t="s">
        <v>313</v>
      </c>
      <c r="AZ11" s="77" t="s">
        <v>314</v>
      </c>
      <c r="BA11" s="77" t="s">
        <v>315</v>
      </c>
      <c r="BB11" s="77" t="s">
        <v>316</v>
      </c>
      <c r="BC11" s="77" t="s">
        <v>317</v>
      </c>
      <c r="BD11" s="77" t="s">
        <v>318</v>
      </c>
      <c r="BE11" s="77" t="s">
        <v>319</v>
      </c>
      <c r="BF11" s="77" t="s">
        <v>320</v>
      </c>
      <c r="BG11" s="77" t="s">
        <v>321</v>
      </c>
      <c r="BH11" s="135"/>
      <c r="BI11" s="126"/>
      <c r="BJ11" s="76" t="s">
        <v>296</v>
      </c>
      <c r="BK11" s="77" t="s">
        <v>297</v>
      </c>
      <c r="BL11" s="77" t="s">
        <v>298</v>
      </c>
      <c r="BM11" s="77" t="s">
        <v>299</v>
      </c>
      <c r="BN11" s="77" t="s">
        <v>300</v>
      </c>
      <c r="BO11" s="77" t="s">
        <v>301</v>
      </c>
      <c r="BP11" s="77" t="s">
        <v>302</v>
      </c>
      <c r="BQ11" s="77" t="s">
        <v>303</v>
      </c>
      <c r="BR11" s="77" t="s">
        <v>304</v>
      </c>
      <c r="BS11" s="77" t="s">
        <v>305</v>
      </c>
      <c r="BT11" s="77" t="s">
        <v>306</v>
      </c>
      <c r="BU11" s="77" t="s">
        <v>307</v>
      </c>
      <c r="BV11" s="77" t="s">
        <v>308</v>
      </c>
      <c r="BW11" s="77" t="s">
        <v>309</v>
      </c>
      <c r="BX11" s="77" t="s">
        <v>310</v>
      </c>
      <c r="BY11" s="77" t="s">
        <v>311</v>
      </c>
      <c r="BZ11" s="77" t="s">
        <v>312</v>
      </c>
      <c r="CA11" s="77" t="s">
        <v>313</v>
      </c>
      <c r="CB11" s="77" t="s">
        <v>314</v>
      </c>
      <c r="CC11" s="77" t="s">
        <v>315</v>
      </c>
      <c r="CD11" s="77" t="s">
        <v>316</v>
      </c>
      <c r="CE11" s="77" t="s">
        <v>317</v>
      </c>
      <c r="CF11" s="77" t="s">
        <v>318</v>
      </c>
      <c r="CG11" s="77" t="s">
        <v>319</v>
      </c>
      <c r="CH11" s="77" t="s">
        <v>320</v>
      </c>
      <c r="CI11" s="77" t="s">
        <v>321</v>
      </c>
      <c r="CJ11" s="135"/>
      <c r="CK11" s="126"/>
      <c r="CL11" s="76" t="s">
        <v>296</v>
      </c>
      <c r="CM11" s="77" t="s">
        <v>297</v>
      </c>
      <c r="CN11" s="77" t="s">
        <v>298</v>
      </c>
      <c r="CO11" s="77" t="s">
        <v>299</v>
      </c>
      <c r="CP11" s="77" t="s">
        <v>300</v>
      </c>
      <c r="CQ11" s="77" t="s">
        <v>301</v>
      </c>
      <c r="CR11" s="77" t="s">
        <v>302</v>
      </c>
      <c r="CS11" s="77" t="s">
        <v>303</v>
      </c>
      <c r="CT11" s="77" t="s">
        <v>304</v>
      </c>
      <c r="CU11" s="77" t="s">
        <v>305</v>
      </c>
      <c r="CV11" s="77" t="s">
        <v>306</v>
      </c>
      <c r="CW11" s="77" t="s">
        <v>307</v>
      </c>
      <c r="CX11" s="77" t="s">
        <v>308</v>
      </c>
      <c r="CY11" s="77" t="s">
        <v>309</v>
      </c>
      <c r="CZ11" s="77" t="s">
        <v>310</v>
      </c>
      <c r="DA11" s="77" t="s">
        <v>311</v>
      </c>
      <c r="DB11" s="77" t="s">
        <v>312</v>
      </c>
      <c r="DC11" s="77" t="s">
        <v>313</v>
      </c>
      <c r="DD11" s="77" t="s">
        <v>314</v>
      </c>
      <c r="DE11" s="77" t="s">
        <v>315</v>
      </c>
      <c r="DF11" s="77" t="s">
        <v>316</v>
      </c>
      <c r="DG11" s="77" t="s">
        <v>317</v>
      </c>
      <c r="DH11" s="77" t="s">
        <v>318</v>
      </c>
      <c r="DI11" s="77" t="s">
        <v>319</v>
      </c>
      <c r="DJ11" s="77" t="s">
        <v>320</v>
      </c>
      <c r="DK11" s="77" t="s">
        <v>321</v>
      </c>
      <c r="DL11" s="135"/>
      <c r="DM11" s="126"/>
      <c r="DN11" s="76" t="s">
        <v>296</v>
      </c>
      <c r="DO11" s="77" t="s">
        <v>297</v>
      </c>
      <c r="DP11" s="77" t="s">
        <v>298</v>
      </c>
      <c r="DQ11" s="77" t="s">
        <v>299</v>
      </c>
      <c r="DR11" s="77" t="s">
        <v>300</v>
      </c>
      <c r="DS11" s="77" t="s">
        <v>301</v>
      </c>
      <c r="DT11" s="77" t="s">
        <v>302</v>
      </c>
      <c r="DU11" s="77" t="s">
        <v>303</v>
      </c>
      <c r="DV11" s="77" t="s">
        <v>304</v>
      </c>
      <c r="DW11" s="77" t="s">
        <v>305</v>
      </c>
      <c r="DX11" s="77" t="s">
        <v>306</v>
      </c>
      <c r="DY11" s="77" t="s">
        <v>307</v>
      </c>
      <c r="DZ11" s="77" t="s">
        <v>308</v>
      </c>
      <c r="EA11" s="77" t="s">
        <v>309</v>
      </c>
      <c r="EB11" s="77" t="s">
        <v>310</v>
      </c>
      <c r="EC11" s="77" t="s">
        <v>311</v>
      </c>
      <c r="ED11" s="77" t="s">
        <v>312</v>
      </c>
      <c r="EE11" s="77" t="s">
        <v>313</v>
      </c>
      <c r="EF11" s="77" t="s">
        <v>314</v>
      </c>
      <c r="EG11" s="77" t="s">
        <v>315</v>
      </c>
      <c r="EH11" s="77" t="s">
        <v>316</v>
      </c>
      <c r="EI11" s="77" t="s">
        <v>317</v>
      </c>
      <c r="EJ11" s="77" t="s">
        <v>318</v>
      </c>
      <c r="EK11" s="77" t="s">
        <v>319</v>
      </c>
      <c r="EL11" s="77" t="s">
        <v>320</v>
      </c>
      <c r="EM11" s="77" t="s">
        <v>321</v>
      </c>
      <c r="EN11" s="135"/>
      <c r="EO11" s="126"/>
      <c r="EP11" s="76" t="s">
        <v>296</v>
      </c>
      <c r="EQ11" s="77" t="s">
        <v>297</v>
      </c>
      <c r="ER11" s="77" t="s">
        <v>298</v>
      </c>
      <c r="ES11" s="77" t="s">
        <v>299</v>
      </c>
      <c r="ET11" s="77" t="s">
        <v>300</v>
      </c>
      <c r="EU11" s="77" t="s">
        <v>301</v>
      </c>
      <c r="EV11" s="77" t="s">
        <v>302</v>
      </c>
      <c r="EW11" s="77" t="s">
        <v>303</v>
      </c>
      <c r="EX11" s="77" t="s">
        <v>304</v>
      </c>
      <c r="EY11" s="77" t="s">
        <v>305</v>
      </c>
      <c r="EZ11" s="77" t="s">
        <v>306</v>
      </c>
      <c r="FA11" s="77" t="s">
        <v>307</v>
      </c>
      <c r="FB11" s="77" t="s">
        <v>308</v>
      </c>
      <c r="FC11" s="77" t="s">
        <v>309</v>
      </c>
      <c r="FD11" s="77" t="s">
        <v>310</v>
      </c>
      <c r="FE11" s="77" t="s">
        <v>311</v>
      </c>
      <c r="FF11" s="77" t="s">
        <v>312</v>
      </c>
      <c r="FG11" s="77" t="s">
        <v>313</v>
      </c>
      <c r="FH11" s="77" t="s">
        <v>314</v>
      </c>
      <c r="FI11" s="77" t="s">
        <v>315</v>
      </c>
      <c r="FJ11" s="77" t="s">
        <v>316</v>
      </c>
      <c r="FK11" s="77" t="s">
        <v>317</v>
      </c>
      <c r="FL11" s="77" t="s">
        <v>318</v>
      </c>
      <c r="FM11" s="77" t="s">
        <v>319</v>
      </c>
      <c r="FN11" s="77" t="s">
        <v>320</v>
      </c>
      <c r="FO11" s="77" t="s">
        <v>321</v>
      </c>
      <c r="FP11" s="135"/>
      <c r="FQ11" s="126"/>
      <c r="FR11" s="76" t="s">
        <v>296</v>
      </c>
      <c r="FS11" s="77" t="s">
        <v>297</v>
      </c>
      <c r="FT11" s="77" t="s">
        <v>298</v>
      </c>
      <c r="FU11" s="77" t="s">
        <v>299</v>
      </c>
      <c r="FV11" s="77" t="s">
        <v>300</v>
      </c>
      <c r="FW11" s="77" t="s">
        <v>301</v>
      </c>
      <c r="FX11" s="77" t="s">
        <v>302</v>
      </c>
      <c r="FY11" s="77" t="s">
        <v>303</v>
      </c>
      <c r="FZ11" s="77" t="s">
        <v>304</v>
      </c>
      <c r="GA11" s="77" t="s">
        <v>305</v>
      </c>
      <c r="GB11" s="77" t="s">
        <v>306</v>
      </c>
      <c r="GC11" s="77" t="s">
        <v>307</v>
      </c>
      <c r="GD11" s="77" t="s">
        <v>308</v>
      </c>
      <c r="GE11" s="77" t="s">
        <v>309</v>
      </c>
      <c r="GF11" s="77" t="s">
        <v>310</v>
      </c>
      <c r="GG11" s="77" t="s">
        <v>311</v>
      </c>
      <c r="GH11" s="77" t="s">
        <v>312</v>
      </c>
      <c r="GI11" s="77" t="s">
        <v>313</v>
      </c>
      <c r="GJ11" s="77" t="s">
        <v>314</v>
      </c>
      <c r="GK11" s="77" t="s">
        <v>315</v>
      </c>
      <c r="GL11" s="77" t="s">
        <v>316</v>
      </c>
      <c r="GM11" s="77" t="s">
        <v>317</v>
      </c>
      <c r="GN11" s="77" t="s">
        <v>318</v>
      </c>
      <c r="GO11" s="77" t="s">
        <v>319</v>
      </c>
      <c r="GP11" s="77" t="s">
        <v>320</v>
      </c>
      <c r="GQ11" s="77" t="s">
        <v>321</v>
      </c>
      <c r="GR11" s="135"/>
      <c r="GS11" s="126"/>
      <c r="GT11" s="76" t="s">
        <v>296</v>
      </c>
      <c r="GU11" s="77" t="s">
        <v>297</v>
      </c>
      <c r="GV11" s="77" t="s">
        <v>298</v>
      </c>
      <c r="GW11" s="77" t="s">
        <v>299</v>
      </c>
      <c r="GX11" s="77" t="s">
        <v>300</v>
      </c>
      <c r="GY11" s="77" t="s">
        <v>301</v>
      </c>
      <c r="GZ11" s="77" t="s">
        <v>302</v>
      </c>
      <c r="HA11" s="77" t="s">
        <v>303</v>
      </c>
      <c r="HB11" s="77" t="s">
        <v>304</v>
      </c>
      <c r="HC11" s="77" t="s">
        <v>305</v>
      </c>
      <c r="HD11" s="77" t="s">
        <v>306</v>
      </c>
      <c r="HE11" s="77" t="s">
        <v>307</v>
      </c>
      <c r="HF11" s="77" t="s">
        <v>308</v>
      </c>
      <c r="HG11" s="77" t="s">
        <v>309</v>
      </c>
      <c r="HH11" s="77" t="s">
        <v>310</v>
      </c>
      <c r="HI11" s="77" t="s">
        <v>311</v>
      </c>
      <c r="HJ11" s="77" t="s">
        <v>312</v>
      </c>
      <c r="HK11" s="77" t="s">
        <v>313</v>
      </c>
      <c r="HL11" s="77" t="s">
        <v>314</v>
      </c>
      <c r="HM11" s="77" t="s">
        <v>315</v>
      </c>
      <c r="HN11" s="77" t="s">
        <v>316</v>
      </c>
      <c r="HO11" s="77" t="s">
        <v>317</v>
      </c>
      <c r="HP11" s="77" t="s">
        <v>318</v>
      </c>
      <c r="HQ11" s="77" t="s">
        <v>319</v>
      </c>
      <c r="HR11" s="77" t="s">
        <v>320</v>
      </c>
      <c r="HS11" s="77" t="s">
        <v>321</v>
      </c>
      <c r="HT11" s="135"/>
      <c r="HU11" s="126"/>
      <c r="HV11" s="76" t="s">
        <v>296</v>
      </c>
      <c r="HW11" s="77" t="s">
        <v>297</v>
      </c>
      <c r="HX11" s="77" t="s">
        <v>298</v>
      </c>
      <c r="HY11" s="77" t="s">
        <v>299</v>
      </c>
      <c r="HZ11" s="77" t="s">
        <v>300</v>
      </c>
      <c r="IA11" s="77" t="s">
        <v>301</v>
      </c>
      <c r="IB11" s="77" t="s">
        <v>302</v>
      </c>
      <c r="IC11" s="77" t="s">
        <v>303</v>
      </c>
      <c r="ID11" s="77" t="s">
        <v>304</v>
      </c>
      <c r="IE11" s="77" t="s">
        <v>305</v>
      </c>
      <c r="IF11" s="77" t="s">
        <v>306</v>
      </c>
      <c r="IG11" s="77" t="s">
        <v>307</v>
      </c>
      <c r="IH11" s="77" t="s">
        <v>308</v>
      </c>
      <c r="II11" s="77" t="s">
        <v>309</v>
      </c>
      <c r="IJ11" s="77" t="s">
        <v>310</v>
      </c>
      <c r="IK11" s="77" t="s">
        <v>311</v>
      </c>
      <c r="IL11" s="77" t="s">
        <v>312</v>
      </c>
      <c r="IM11" s="77" t="s">
        <v>313</v>
      </c>
      <c r="IN11" s="77" t="s">
        <v>314</v>
      </c>
      <c r="IO11" s="77" t="s">
        <v>315</v>
      </c>
      <c r="IP11" s="77" t="s">
        <v>316</v>
      </c>
      <c r="IQ11" s="77" t="s">
        <v>317</v>
      </c>
      <c r="IR11" s="77" t="s">
        <v>318</v>
      </c>
      <c r="IS11" s="77" t="s">
        <v>319</v>
      </c>
      <c r="IT11" s="77" t="s">
        <v>320</v>
      </c>
      <c r="IU11" s="77" t="s">
        <v>321</v>
      </c>
      <c r="IV11" s="135"/>
      <c r="IW11" s="126"/>
      <c r="IX11" s="76" t="s">
        <v>296</v>
      </c>
      <c r="IY11" s="77" t="s">
        <v>297</v>
      </c>
      <c r="IZ11" s="77" t="s">
        <v>298</v>
      </c>
      <c r="JA11" s="77" t="s">
        <v>299</v>
      </c>
      <c r="JB11" s="77" t="s">
        <v>300</v>
      </c>
      <c r="JC11" s="77" t="s">
        <v>301</v>
      </c>
      <c r="JD11" s="77" t="s">
        <v>302</v>
      </c>
      <c r="JE11" s="77" t="s">
        <v>303</v>
      </c>
      <c r="JF11" s="77" t="s">
        <v>304</v>
      </c>
      <c r="JG11" s="77" t="s">
        <v>305</v>
      </c>
      <c r="JH11" s="77" t="s">
        <v>306</v>
      </c>
      <c r="JI11" s="77" t="s">
        <v>307</v>
      </c>
      <c r="JJ11" s="77" t="s">
        <v>308</v>
      </c>
      <c r="JK11" s="77" t="s">
        <v>309</v>
      </c>
      <c r="JL11" s="77" t="s">
        <v>310</v>
      </c>
      <c r="JM11" s="77" t="s">
        <v>311</v>
      </c>
      <c r="JN11" s="77" t="s">
        <v>312</v>
      </c>
      <c r="JO11" s="77" t="s">
        <v>313</v>
      </c>
      <c r="JP11" s="77" t="s">
        <v>314</v>
      </c>
      <c r="JQ11" s="77" t="s">
        <v>315</v>
      </c>
      <c r="JR11" s="77" t="s">
        <v>316</v>
      </c>
      <c r="JS11" s="77" t="s">
        <v>317</v>
      </c>
      <c r="JT11" s="77" t="s">
        <v>318</v>
      </c>
      <c r="JU11" s="77" t="s">
        <v>319</v>
      </c>
      <c r="JV11" s="77" t="s">
        <v>320</v>
      </c>
      <c r="JW11" s="77" t="s">
        <v>321</v>
      </c>
      <c r="JX11" s="135"/>
      <c r="JY11" s="126"/>
      <c r="JZ11" s="76" t="s">
        <v>296</v>
      </c>
      <c r="KA11" s="77" t="s">
        <v>297</v>
      </c>
      <c r="KB11" s="77" t="s">
        <v>298</v>
      </c>
      <c r="KC11" s="77" t="s">
        <v>299</v>
      </c>
      <c r="KD11" s="77" t="s">
        <v>300</v>
      </c>
      <c r="KE11" s="77" t="s">
        <v>301</v>
      </c>
      <c r="KF11" s="77" t="s">
        <v>302</v>
      </c>
      <c r="KG11" s="77" t="s">
        <v>303</v>
      </c>
      <c r="KH11" s="77" t="s">
        <v>304</v>
      </c>
      <c r="KI11" s="77" t="s">
        <v>305</v>
      </c>
      <c r="KJ11" s="77" t="s">
        <v>306</v>
      </c>
      <c r="KK11" s="77" t="s">
        <v>307</v>
      </c>
      <c r="KL11" s="77" t="s">
        <v>308</v>
      </c>
      <c r="KM11" s="77" t="s">
        <v>309</v>
      </c>
      <c r="KN11" s="77" t="s">
        <v>310</v>
      </c>
      <c r="KO11" s="77" t="s">
        <v>311</v>
      </c>
      <c r="KP11" s="77" t="s">
        <v>312</v>
      </c>
      <c r="KQ11" s="77" t="s">
        <v>313</v>
      </c>
      <c r="KR11" s="77" t="s">
        <v>314</v>
      </c>
      <c r="KS11" s="77" t="s">
        <v>315</v>
      </c>
      <c r="KT11" s="77" t="s">
        <v>316</v>
      </c>
      <c r="KU11" s="77" t="s">
        <v>317</v>
      </c>
      <c r="KV11" s="77" t="s">
        <v>318</v>
      </c>
      <c r="KW11" s="77" t="s">
        <v>319</v>
      </c>
      <c r="KX11" s="77" t="s">
        <v>320</v>
      </c>
      <c r="KY11" s="77" t="s">
        <v>321</v>
      </c>
      <c r="KZ11" s="135"/>
    </row>
    <row r="12" spans="1:312" s="86" customFormat="1" x14ac:dyDescent="0.25">
      <c r="A12" s="81" t="s">
        <v>32</v>
      </c>
      <c r="B12" s="805" t="s">
        <v>32</v>
      </c>
      <c r="C12" s="806">
        <v>23010</v>
      </c>
      <c r="D12" s="805"/>
      <c r="E12" s="806"/>
      <c r="F12" s="136"/>
      <c r="G12" s="84"/>
      <c r="H12" s="84"/>
      <c r="I12" s="84"/>
      <c r="J12" s="84"/>
      <c r="K12" s="84"/>
      <c r="L12" s="84"/>
      <c r="M12" s="84"/>
      <c r="N12" s="84"/>
      <c r="O12" s="84"/>
      <c r="P12" s="84"/>
      <c r="Q12" s="84"/>
      <c r="R12" s="84"/>
      <c r="S12" s="84"/>
      <c r="T12" s="85"/>
      <c r="U12" s="85"/>
      <c r="V12" s="84"/>
      <c r="W12" s="84"/>
      <c r="X12" s="85"/>
      <c r="Y12" s="85"/>
      <c r="Z12" s="85"/>
      <c r="AA12" s="85"/>
      <c r="AB12" s="85"/>
      <c r="AC12" s="85"/>
      <c r="AD12" s="85"/>
      <c r="AE12" s="85"/>
      <c r="AF12" s="137"/>
      <c r="AG12" s="162"/>
      <c r="AH12" s="136"/>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5"/>
      <c r="BG12" s="85"/>
      <c r="BH12" s="137"/>
      <c r="BI12" s="162"/>
      <c r="BJ12" s="136"/>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5"/>
      <c r="CI12" s="85"/>
      <c r="CJ12" s="137"/>
      <c r="CK12" s="162"/>
      <c r="CL12" s="136"/>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5"/>
      <c r="DK12" s="85"/>
      <c r="DL12" s="137"/>
      <c r="DM12" s="162"/>
      <c r="DN12" s="136"/>
      <c r="DO12" s="84"/>
      <c r="DP12" s="84"/>
      <c r="DQ12" s="84"/>
      <c r="DR12" s="84"/>
      <c r="DS12" s="84"/>
      <c r="DT12" s="84"/>
      <c r="DU12" s="84"/>
      <c r="DV12" s="84"/>
      <c r="DW12" s="84"/>
      <c r="DX12" s="84"/>
      <c r="DY12" s="84"/>
      <c r="DZ12" s="84"/>
      <c r="EA12" s="84"/>
      <c r="EB12" s="84"/>
      <c r="EC12" s="84"/>
      <c r="ED12" s="84"/>
      <c r="EE12" s="84"/>
      <c r="EF12" s="84"/>
      <c r="EG12" s="84"/>
      <c r="EH12" s="84"/>
      <c r="EI12" s="84"/>
      <c r="EJ12" s="84"/>
      <c r="EK12" s="84"/>
      <c r="EL12" s="85"/>
      <c r="EM12" s="85"/>
      <c r="EN12" s="137"/>
      <c r="EO12" s="162"/>
      <c r="EP12" s="136"/>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5"/>
      <c r="FO12" s="85"/>
      <c r="FP12" s="137"/>
      <c r="FQ12" s="162"/>
      <c r="FR12" s="136"/>
      <c r="FS12" s="84"/>
      <c r="FT12" s="84"/>
      <c r="FU12" s="84"/>
      <c r="FV12" s="84"/>
      <c r="FW12" s="84"/>
      <c r="FX12" s="84"/>
      <c r="FY12" s="84"/>
      <c r="FZ12" s="84"/>
      <c r="GA12" s="84"/>
      <c r="GB12" s="84"/>
      <c r="GC12" s="84"/>
      <c r="GD12" s="84"/>
      <c r="GE12" s="84"/>
      <c r="GF12" s="84"/>
      <c r="GG12" s="84"/>
      <c r="GH12" s="84"/>
      <c r="GI12" s="84"/>
      <c r="GJ12" s="84"/>
      <c r="GK12" s="84"/>
      <c r="GL12" s="84"/>
      <c r="GM12" s="84"/>
      <c r="GN12" s="84"/>
      <c r="GO12" s="84"/>
      <c r="GP12" s="85"/>
      <c r="GQ12" s="85"/>
      <c r="GR12" s="137"/>
      <c r="GS12" s="162"/>
      <c r="GT12" s="136"/>
      <c r="GU12" s="84"/>
      <c r="GV12" s="84"/>
      <c r="GW12" s="84"/>
      <c r="GX12" s="84"/>
      <c r="GY12" s="84"/>
      <c r="GZ12" s="84"/>
      <c r="HA12" s="84"/>
      <c r="HB12" s="84"/>
      <c r="HC12" s="84"/>
      <c r="HD12" s="84"/>
      <c r="HE12" s="84"/>
      <c r="HF12" s="84"/>
      <c r="HG12" s="84"/>
      <c r="HH12" s="84"/>
      <c r="HI12" s="84"/>
      <c r="HJ12" s="84"/>
      <c r="HK12" s="84"/>
      <c r="HL12" s="84"/>
      <c r="HM12" s="84"/>
      <c r="HN12" s="84"/>
      <c r="HO12" s="84"/>
      <c r="HP12" s="84"/>
      <c r="HQ12" s="84"/>
      <c r="HR12" s="85"/>
      <c r="HS12" s="85"/>
      <c r="HT12" s="137"/>
      <c r="HU12" s="162"/>
      <c r="HV12" s="136"/>
      <c r="HW12" s="84"/>
      <c r="HX12" s="84"/>
      <c r="HY12" s="84"/>
      <c r="HZ12" s="84"/>
      <c r="IA12" s="84"/>
      <c r="IB12" s="84"/>
      <c r="IC12" s="84"/>
      <c r="ID12" s="84"/>
      <c r="IE12" s="84"/>
      <c r="IF12" s="84"/>
      <c r="IG12" s="84"/>
      <c r="IH12" s="84"/>
      <c r="II12" s="84"/>
      <c r="IJ12" s="84"/>
      <c r="IK12" s="84"/>
      <c r="IL12" s="84"/>
      <c r="IM12" s="84"/>
      <c r="IN12" s="84"/>
      <c r="IO12" s="84"/>
      <c r="IP12" s="84"/>
      <c r="IQ12" s="84"/>
      <c r="IR12" s="84"/>
      <c r="IS12" s="84"/>
      <c r="IT12" s="85"/>
      <c r="IU12" s="85"/>
      <c r="IV12" s="137"/>
      <c r="IW12" s="162"/>
      <c r="IX12" s="136"/>
      <c r="IY12" s="84"/>
      <c r="IZ12" s="84"/>
      <c r="JA12" s="84"/>
      <c r="JB12" s="84"/>
      <c r="JC12" s="84"/>
      <c r="JD12" s="84"/>
      <c r="JE12" s="84"/>
      <c r="JF12" s="84"/>
      <c r="JG12" s="84"/>
      <c r="JH12" s="84"/>
      <c r="JI12" s="84"/>
      <c r="JJ12" s="84"/>
      <c r="JK12" s="84"/>
      <c r="JL12" s="84"/>
      <c r="JM12" s="84"/>
      <c r="JN12" s="84"/>
      <c r="JO12" s="84"/>
      <c r="JP12" s="84"/>
      <c r="JQ12" s="84"/>
      <c r="JR12" s="84"/>
      <c r="JS12" s="84"/>
      <c r="JT12" s="84"/>
      <c r="JU12" s="84"/>
      <c r="JV12" s="85"/>
      <c r="JW12" s="85"/>
      <c r="JX12" s="137"/>
      <c r="JY12" s="162"/>
      <c r="JZ12" s="136"/>
      <c r="KA12" s="84"/>
      <c r="KB12" s="84"/>
      <c r="KC12" s="84"/>
      <c r="KD12" s="84"/>
      <c r="KE12" s="84"/>
      <c r="KF12" s="84"/>
      <c r="KG12" s="84"/>
      <c r="KH12" s="84"/>
      <c r="KI12" s="84"/>
      <c r="KJ12" s="84"/>
      <c r="KK12" s="84"/>
      <c r="KL12" s="84"/>
      <c r="KM12" s="84"/>
      <c r="KN12" s="84"/>
      <c r="KO12" s="84"/>
      <c r="KP12" s="84"/>
      <c r="KQ12" s="84"/>
      <c r="KR12" s="84"/>
      <c r="KS12" s="84"/>
      <c r="KT12" s="84"/>
      <c r="KU12" s="84"/>
      <c r="KV12" s="84"/>
      <c r="KW12" s="84"/>
      <c r="KX12" s="85"/>
      <c r="KY12" s="85"/>
      <c r="KZ12" s="137"/>
    </row>
    <row r="13" spans="1:312" x14ac:dyDescent="0.25">
      <c r="A13" s="81" t="s">
        <v>33</v>
      </c>
      <c r="B13" s="805" t="s">
        <v>33</v>
      </c>
      <c r="C13" s="806">
        <v>23040</v>
      </c>
      <c r="D13" s="805"/>
      <c r="E13" s="806"/>
      <c r="F13" s="136"/>
      <c r="G13" s="84"/>
      <c r="H13" s="84"/>
      <c r="I13" s="84"/>
      <c r="J13" s="84"/>
      <c r="K13" s="84"/>
      <c r="L13" s="84"/>
      <c r="M13" s="84"/>
      <c r="N13" s="84"/>
      <c r="O13" s="84"/>
      <c r="P13" s="84"/>
      <c r="Q13" s="84"/>
      <c r="R13" s="84"/>
      <c r="S13" s="84"/>
      <c r="T13" s="85"/>
      <c r="U13" s="85"/>
      <c r="V13" s="84"/>
      <c r="W13" s="84"/>
      <c r="X13" s="85"/>
      <c r="Y13" s="85"/>
      <c r="Z13" s="85"/>
      <c r="AA13" s="85"/>
      <c r="AB13" s="85"/>
      <c r="AC13" s="85"/>
      <c r="AD13" s="85"/>
      <c r="AE13" s="85"/>
      <c r="AF13" s="137"/>
      <c r="AG13" s="162"/>
      <c r="AH13" s="136"/>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5"/>
      <c r="BG13" s="85"/>
      <c r="BH13" s="137"/>
      <c r="BI13" s="162"/>
      <c r="BJ13" s="136"/>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5"/>
      <c r="CI13" s="85"/>
      <c r="CJ13" s="137"/>
      <c r="CK13" s="162"/>
      <c r="CL13" s="136"/>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5"/>
      <c r="DK13" s="85"/>
      <c r="DL13" s="137"/>
      <c r="DM13" s="162"/>
      <c r="DN13" s="136"/>
      <c r="DO13" s="84"/>
      <c r="DP13" s="84"/>
      <c r="DQ13" s="84"/>
      <c r="DR13" s="84"/>
      <c r="DS13" s="84"/>
      <c r="DT13" s="84"/>
      <c r="DU13" s="84"/>
      <c r="DV13" s="84"/>
      <c r="DW13" s="84"/>
      <c r="DX13" s="84"/>
      <c r="DY13" s="84"/>
      <c r="DZ13" s="84"/>
      <c r="EA13" s="84"/>
      <c r="EB13" s="84"/>
      <c r="EC13" s="84"/>
      <c r="ED13" s="84"/>
      <c r="EE13" s="84"/>
      <c r="EF13" s="84"/>
      <c r="EG13" s="84"/>
      <c r="EH13" s="84"/>
      <c r="EI13" s="84"/>
      <c r="EJ13" s="84"/>
      <c r="EK13" s="84"/>
      <c r="EL13" s="85"/>
      <c r="EM13" s="85"/>
      <c r="EN13" s="137"/>
      <c r="EO13" s="162"/>
      <c r="EP13" s="136"/>
      <c r="EQ13" s="84"/>
      <c r="ER13" s="84"/>
      <c r="ES13" s="84"/>
      <c r="ET13" s="84"/>
      <c r="EU13" s="84"/>
      <c r="EV13" s="84"/>
      <c r="EW13" s="84"/>
      <c r="EX13" s="84"/>
      <c r="EY13" s="84"/>
      <c r="EZ13" s="84"/>
      <c r="FA13" s="84"/>
      <c r="FB13" s="84"/>
      <c r="FC13" s="84"/>
      <c r="FD13" s="84"/>
      <c r="FE13" s="84"/>
      <c r="FF13" s="84"/>
      <c r="FG13" s="84"/>
      <c r="FH13" s="84"/>
      <c r="FI13" s="84"/>
      <c r="FJ13" s="84"/>
      <c r="FK13" s="84"/>
      <c r="FL13" s="84"/>
      <c r="FM13" s="84"/>
      <c r="FN13" s="85"/>
      <c r="FO13" s="85"/>
      <c r="FP13" s="137"/>
      <c r="FQ13" s="162"/>
      <c r="FR13" s="136"/>
      <c r="FS13" s="84"/>
      <c r="FT13" s="84"/>
      <c r="FU13" s="84"/>
      <c r="FV13" s="84"/>
      <c r="FW13" s="84"/>
      <c r="FX13" s="84"/>
      <c r="FY13" s="84"/>
      <c r="FZ13" s="84"/>
      <c r="GA13" s="84"/>
      <c r="GB13" s="84"/>
      <c r="GC13" s="84"/>
      <c r="GD13" s="84"/>
      <c r="GE13" s="84"/>
      <c r="GF13" s="84"/>
      <c r="GG13" s="84"/>
      <c r="GH13" s="84"/>
      <c r="GI13" s="84"/>
      <c r="GJ13" s="84"/>
      <c r="GK13" s="84"/>
      <c r="GL13" s="84"/>
      <c r="GM13" s="84"/>
      <c r="GN13" s="84"/>
      <c r="GO13" s="84"/>
      <c r="GP13" s="85"/>
      <c r="GQ13" s="85"/>
      <c r="GR13" s="137"/>
      <c r="GS13" s="162"/>
      <c r="GT13" s="136"/>
      <c r="GU13" s="84"/>
      <c r="GV13" s="84"/>
      <c r="GW13" s="84"/>
      <c r="GX13" s="84"/>
      <c r="GY13" s="84"/>
      <c r="GZ13" s="84"/>
      <c r="HA13" s="84"/>
      <c r="HB13" s="84"/>
      <c r="HC13" s="84"/>
      <c r="HD13" s="84"/>
      <c r="HE13" s="84"/>
      <c r="HF13" s="84"/>
      <c r="HG13" s="84"/>
      <c r="HH13" s="84"/>
      <c r="HI13" s="84"/>
      <c r="HJ13" s="84"/>
      <c r="HK13" s="84"/>
      <c r="HL13" s="84"/>
      <c r="HM13" s="84"/>
      <c r="HN13" s="84"/>
      <c r="HO13" s="84"/>
      <c r="HP13" s="84"/>
      <c r="HQ13" s="84"/>
      <c r="HR13" s="85"/>
      <c r="HS13" s="85"/>
      <c r="HT13" s="137"/>
      <c r="HU13" s="162"/>
      <c r="HV13" s="136"/>
      <c r="HW13" s="84"/>
      <c r="HX13" s="84"/>
      <c r="HY13" s="84"/>
      <c r="HZ13" s="84"/>
      <c r="IA13" s="84"/>
      <c r="IB13" s="84"/>
      <c r="IC13" s="84"/>
      <c r="ID13" s="84"/>
      <c r="IE13" s="84"/>
      <c r="IF13" s="84"/>
      <c r="IG13" s="84"/>
      <c r="IH13" s="84"/>
      <c r="II13" s="84"/>
      <c r="IJ13" s="84"/>
      <c r="IK13" s="84"/>
      <c r="IL13" s="84"/>
      <c r="IM13" s="84"/>
      <c r="IN13" s="84"/>
      <c r="IO13" s="84"/>
      <c r="IP13" s="84"/>
      <c r="IQ13" s="84"/>
      <c r="IR13" s="84"/>
      <c r="IS13" s="84"/>
      <c r="IT13" s="85"/>
      <c r="IU13" s="85"/>
      <c r="IV13" s="137"/>
      <c r="IW13" s="162"/>
      <c r="IX13" s="136"/>
      <c r="IY13" s="84"/>
      <c r="IZ13" s="84"/>
      <c r="JA13" s="84"/>
      <c r="JB13" s="84"/>
      <c r="JC13" s="84"/>
      <c r="JD13" s="84"/>
      <c r="JE13" s="84"/>
      <c r="JF13" s="84"/>
      <c r="JG13" s="84"/>
      <c r="JH13" s="84"/>
      <c r="JI13" s="84"/>
      <c r="JJ13" s="84"/>
      <c r="JK13" s="84"/>
      <c r="JL13" s="84"/>
      <c r="JM13" s="84"/>
      <c r="JN13" s="84"/>
      <c r="JO13" s="84"/>
      <c r="JP13" s="84"/>
      <c r="JQ13" s="84"/>
      <c r="JR13" s="84"/>
      <c r="JS13" s="84"/>
      <c r="JT13" s="84"/>
      <c r="JU13" s="84"/>
      <c r="JV13" s="85"/>
      <c r="JW13" s="85"/>
      <c r="JX13" s="137"/>
      <c r="JY13" s="162"/>
      <c r="JZ13" s="136"/>
      <c r="KA13" s="84"/>
      <c r="KB13" s="84"/>
      <c r="KC13" s="84"/>
      <c r="KD13" s="84"/>
      <c r="KE13" s="84"/>
      <c r="KF13" s="84"/>
      <c r="KG13" s="84"/>
      <c r="KH13" s="84"/>
      <c r="KI13" s="84"/>
      <c r="KJ13" s="84"/>
      <c r="KK13" s="84"/>
      <c r="KL13" s="84"/>
      <c r="KM13" s="84"/>
      <c r="KN13" s="84"/>
      <c r="KO13" s="84"/>
      <c r="KP13" s="84"/>
      <c r="KQ13" s="84"/>
      <c r="KR13" s="84"/>
      <c r="KS13" s="84"/>
      <c r="KT13" s="84"/>
      <c r="KU13" s="84"/>
      <c r="KV13" s="84"/>
      <c r="KW13" s="84"/>
      <c r="KX13" s="85"/>
      <c r="KY13" s="85"/>
      <c r="KZ13" s="137"/>
    </row>
    <row r="14" spans="1:312" x14ac:dyDescent="0.25">
      <c r="A14" s="81" t="s">
        <v>34</v>
      </c>
      <c r="B14" s="809" t="s">
        <v>34</v>
      </c>
      <c r="C14" s="810">
        <v>23021</v>
      </c>
      <c r="D14" s="809"/>
      <c r="E14" s="810"/>
      <c r="F14" s="138"/>
      <c r="G14" s="88"/>
      <c r="H14" s="88"/>
      <c r="I14" s="88"/>
      <c r="J14" s="88"/>
      <c r="K14" s="88"/>
      <c r="L14" s="88"/>
      <c r="M14" s="88"/>
      <c r="N14" s="88"/>
      <c r="O14" s="88"/>
      <c r="P14" s="88"/>
      <c r="Q14" s="88"/>
      <c r="R14" s="88"/>
      <c r="S14" s="88"/>
      <c r="T14" s="89"/>
      <c r="U14" s="89"/>
      <c r="V14" s="88"/>
      <c r="W14" s="88"/>
      <c r="X14" s="89"/>
      <c r="Y14" s="89"/>
      <c r="Z14" s="89"/>
      <c r="AA14" s="89"/>
      <c r="AB14" s="89"/>
      <c r="AC14" s="89"/>
      <c r="AD14" s="89"/>
      <c r="AE14" s="89"/>
      <c r="AF14" s="139"/>
      <c r="AG14" s="162"/>
      <c r="AH14" s="13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9"/>
      <c r="BG14" s="89"/>
      <c r="BH14" s="139"/>
      <c r="BI14" s="162"/>
      <c r="BJ14" s="13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9"/>
      <c r="CI14" s="89"/>
      <c r="CJ14" s="139"/>
      <c r="CK14" s="162"/>
      <c r="CL14" s="13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9"/>
      <c r="DK14" s="89"/>
      <c r="DL14" s="139"/>
      <c r="DM14" s="162"/>
      <c r="DN14" s="13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9"/>
      <c r="EM14" s="89"/>
      <c r="EN14" s="139"/>
      <c r="EO14" s="162"/>
      <c r="EP14" s="13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9"/>
      <c r="FO14" s="89"/>
      <c r="FP14" s="139"/>
      <c r="FQ14" s="162"/>
      <c r="FR14" s="13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9"/>
      <c r="GQ14" s="89"/>
      <c r="GR14" s="139"/>
      <c r="GS14" s="162"/>
      <c r="GT14" s="13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9"/>
      <c r="HS14" s="89"/>
      <c r="HT14" s="139"/>
      <c r="HU14" s="162"/>
      <c r="HV14" s="13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9"/>
      <c r="IU14" s="89"/>
      <c r="IV14" s="139"/>
      <c r="IW14" s="162"/>
      <c r="IX14" s="13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9"/>
      <c r="JW14" s="89"/>
      <c r="JX14" s="139"/>
      <c r="JY14" s="162"/>
      <c r="JZ14" s="13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9"/>
      <c r="KY14" s="89"/>
      <c r="KZ14" s="139"/>
    </row>
    <row r="15" spans="1:312" x14ac:dyDescent="0.25">
      <c r="A15" s="81" t="s">
        <v>35</v>
      </c>
      <c r="B15" s="809" t="s">
        <v>35</v>
      </c>
      <c r="C15" s="806">
        <v>23022</v>
      </c>
      <c r="D15" s="809"/>
      <c r="E15" s="806"/>
      <c r="F15" s="136"/>
      <c r="G15" s="84"/>
      <c r="H15" s="84"/>
      <c r="I15" s="84"/>
      <c r="J15" s="84"/>
      <c r="K15" s="84"/>
      <c r="L15" s="84"/>
      <c r="M15" s="84"/>
      <c r="N15" s="84"/>
      <c r="O15" s="84"/>
      <c r="P15" s="84"/>
      <c r="Q15" s="84"/>
      <c r="R15" s="84"/>
      <c r="S15" s="84"/>
      <c r="T15" s="85"/>
      <c r="U15" s="85"/>
      <c r="V15" s="84"/>
      <c r="W15" s="84"/>
      <c r="X15" s="85"/>
      <c r="Y15" s="85"/>
      <c r="Z15" s="85"/>
      <c r="AA15" s="85"/>
      <c r="AB15" s="85"/>
      <c r="AC15" s="85"/>
      <c r="AD15" s="85"/>
      <c r="AE15" s="85"/>
      <c r="AF15" s="137"/>
      <c r="AG15" s="162"/>
      <c r="AH15" s="136"/>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5"/>
      <c r="BG15" s="85"/>
      <c r="BH15" s="137"/>
      <c r="BI15" s="162"/>
      <c r="BJ15" s="136"/>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5"/>
      <c r="CI15" s="85"/>
      <c r="CJ15" s="137"/>
      <c r="CK15" s="162"/>
      <c r="CL15" s="136"/>
      <c r="CM15" s="84"/>
      <c r="CN15" s="84"/>
      <c r="CO15" s="84"/>
      <c r="CP15" s="84"/>
      <c r="CQ15" s="84"/>
      <c r="CR15" s="84"/>
      <c r="CS15" s="84"/>
      <c r="CT15" s="84"/>
      <c r="CU15" s="84"/>
      <c r="CV15" s="84"/>
      <c r="CW15" s="84"/>
      <c r="CX15" s="84"/>
      <c r="CY15" s="84"/>
      <c r="CZ15" s="84"/>
      <c r="DA15" s="84"/>
      <c r="DB15" s="84"/>
      <c r="DC15" s="84"/>
      <c r="DD15" s="84"/>
      <c r="DE15" s="84"/>
      <c r="DF15" s="84"/>
      <c r="DG15" s="84"/>
      <c r="DH15" s="84"/>
      <c r="DI15" s="84"/>
      <c r="DJ15" s="85"/>
      <c r="DK15" s="85"/>
      <c r="DL15" s="137"/>
      <c r="DM15" s="162"/>
      <c r="DN15" s="136"/>
      <c r="DO15" s="84"/>
      <c r="DP15" s="84"/>
      <c r="DQ15" s="84"/>
      <c r="DR15" s="84"/>
      <c r="DS15" s="84"/>
      <c r="DT15" s="84"/>
      <c r="DU15" s="84"/>
      <c r="DV15" s="84"/>
      <c r="DW15" s="84"/>
      <c r="DX15" s="84"/>
      <c r="DY15" s="84"/>
      <c r="DZ15" s="84"/>
      <c r="EA15" s="84"/>
      <c r="EB15" s="84"/>
      <c r="EC15" s="84"/>
      <c r="ED15" s="84"/>
      <c r="EE15" s="84"/>
      <c r="EF15" s="84"/>
      <c r="EG15" s="84"/>
      <c r="EH15" s="84"/>
      <c r="EI15" s="84"/>
      <c r="EJ15" s="84"/>
      <c r="EK15" s="84"/>
      <c r="EL15" s="85"/>
      <c r="EM15" s="85"/>
      <c r="EN15" s="137"/>
      <c r="EO15" s="162"/>
      <c r="EP15" s="136"/>
      <c r="EQ15" s="84"/>
      <c r="ER15" s="84"/>
      <c r="ES15" s="84"/>
      <c r="ET15" s="84"/>
      <c r="EU15" s="84"/>
      <c r="EV15" s="84"/>
      <c r="EW15" s="84"/>
      <c r="EX15" s="84"/>
      <c r="EY15" s="84"/>
      <c r="EZ15" s="84"/>
      <c r="FA15" s="84"/>
      <c r="FB15" s="84"/>
      <c r="FC15" s="84"/>
      <c r="FD15" s="84"/>
      <c r="FE15" s="84"/>
      <c r="FF15" s="84"/>
      <c r="FG15" s="84"/>
      <c r="FH15" s="84"/>
      <c r="FI15" s="84"/>
      <c r="FJ15" s="84"/>
      <c r="FK15" s="84"/>
      <c r="FL15" s="84"/>
      <c r="FM15" s="84"/>
      <c r="FN15" s="85"/>
      <c r="FO15" s="85"/>
      <c r="FP15" s="137"/>
      <c r="FQ15" s="162"/>
      <c r="FR15" s="136"/>
      <c r="FS15" s="84"/>
      <c r="FT15" s="84"/>
      <c r="FU15" s="84"/>
      <c r="FV15" s="84"/>
      <c r="FW15" s="84"/>
      <c r="FX15" s="84"/>
      <c r="FY15" s="84"/>
      <c r="FZ15" s="84"/>
      <c r="GA15" s="84"/>
      <c r="GB15" s="84"/>
      <c r="GC15" s="84"/>
      <c r="GD15" s="84"/>
      <c r="GE15" s="84"/>
      <c r="GF15" s="84"/>
      <c r="GG15" s="84"/>
      <c r="GH15" s="84"/>
      <c r="GI15" s="84"/>
      <c r="GJ15" s="84"/>
      <c r="GK15" s="84"/>
      <c r="GL15" s="84"/>
      <c r="GM15" s="84"/>
      <c r="GN15" s="84"/>
      <c r="GO15" s="84"/>
      <c r="GP15" s="85"/>
      <c r="GQ15" s="85"/>
      <c r="GR15" s="137"/>
      <c r="GS15" s="162"/>
      <c r="GT15" s="136"/>
      <c r="GU15" s="84"/>
      <c r="GV15" s="84"/>
      <c r="GW15" s="84"/>
      <c r="GX15" s="84"/>
      <c r="GY15" s="84"/>
      <c r="GZ15" s="84"/>
      <c r="HA15" s="84"/>
      <c r="HB15" s="84"/>
      <c r="HC15" s="84"/>
      <c r="HD15" s="84"/>
      <c r="HE15" s="84"/>
      <c r="HF15" s="84"/>
      <c r="HG15" s="84"/>
      <c r="HH15" s="84"/>
      <c r="HI15" s="84"/>
      <c r="HJ15" s="84"/>
      <c r="HK15" s="84"/>
      <c r="HL15" s="84"/>
      <c r="HM15" s="84"/>
      <c r="HN15" s="84"/>
      <c r="HO15" s="84"/>
      <c r="HP15" s="84"/>
      <c r="HQ15" s="84"/>
      <c r="HR15" s="85"/>
      <c r="HS15" s="85"/>
      <c r="HT15" s="137"/>
      <c r="HU15" s="162"/>
      <c r="HV15" s="136"/>
      <c r="HW15" s="84"/>
      <c r="HX15" s="84"/>
      <c r="HY15" s="84"/>
      <c r="HZ15" s="84"/>
      <c r="IA15" s="84"/>
      <c r="IB15" s="84"/>
      <c r="IC15" s="84"/>
      <c r="ID15" s="84"/>
      <c r="IE15" s="84"/>
      <c r="IF15" s="84"/>
      <c r="IG15" s="84"/>
      <c r="IH15" s="84"/>
      <c r="II15" s="84"/>
      <c r="IJ15" s="84"/>
      <c r="IK15" s="84"/>
      <c r="IL15" s="84"/>
      <c r="IM15" s="84"/>
      <c r="IN15" s="84"/>
      <c r="IO15" s="84"/>
      <c r="IP15" s="84"/>
      <c r="IQ15" s="84"/>
      <c r="IR15" s="84"/>
      <c r="IS15" s="84"/>
      <c r="IT15" s="85"/>
      <c r="IU15" s="85"/>
      <c r="IV15" s="137"/>
      <c r="IW15" s="162"/>
      <c r="IX15" s="136"/>
      <c r="IY15" s="84"/>
      <c r="IZ15" s="84"/>
      <c r="JA15" s="84"/>
      <c r="JB15" s="84"/>
      <c r="JC15" s="84"/>
      <c r="JD15" s="84"/>
      <c r="JE15" s="84"/>
      <c r="JF15" s="84"/>
      <c r="JG15" s="84"/>
      <c r="JH15" s="84"/>
      <c r="JI15" s="84"/>
      <c r="JJ15" s="84"/>
      <c r="JK15" s="84"/>
      <c r="JL15" s="84"/>
      <c r="JM15" s="84"/>
      <c r="JN15" s="84"/>
      <c r="JO15" s="84"/>
      <c r="JP15" s="84"/>
      <c r="JQ15" s="84"/>
      <c r="JR15" s="84"/>
      <c r="JS15" s="84"/>
      <c r="JT15" s="84"/>
      <c r="JU15" s="84"/>
      <c r="JV15" s="85"/>
      <c r="JW15" s="85"/>
      <c r="JX15" s="137"/>
      <c r="JY15" s="162"/>
      <c r="JZ15" s="136"/>
      <c r="KA15" s="84"/>
      <c r="KB15" s="84"/>
      <c r="KC15" s="84"/>
      <c r="KD15" s="84"/>
      <c r="KE15" s="84"/>
      <c r="KF15" s="84"/>
      <c r="KG15" s="84"/>
      <c r="KH15" s="84"/>
      <c r="KI15" s="84"/>
      <c r="KJ15" s="84"/>
      <c r="KK15" s="84"/>
      <c r="KL15" s="84"/>
      <c r="KM15" s="84"/>
      <c r="KN15" s="84"/>
      <c r="KO15" s="84"/>
      <c r="KP15" s="84"/>
      <c r="KQ15" s="84"/>
      <c r="KR15" s="84"/>
      <c r="KS15" s="84"/>
      <c r="KT15" s="84"/>
      <c r="KU15" s="84"/>
      <c r="KV15" s="84"/>
      <c r="KW15" s="84"/>
      <c r="KX15" s="85"/>
      <c r="KY15" s="85"/>
      <c r="KZ15" s="137"/>
    </row>
    <row r="16" spans="1:312" x14ac:dyDescent="0.25">
      <c r="A16" s="81" t="s">
        <v>36</v>
      </c>
      <c r="B16" s="809" t="s">
        <v>36</v>
      </c>
      <c r="C16" s="806">
        <v>23023</v>
      </c>
      <c r="D16" s="809"/>
      <c r="E16" s="806"/>
      <c r="F16" s="136"/>
      <c r="G16" s="84"/>
      <c r="H16" s="84"/>
      <c r="I16" s="84"/>
      <c r="J16" s="84"/>
      <c r="K16" s="84"/>
      <c r="L16" s="84"/>
      <c r="M16" s="84"/>
      <c r="N16" s="84"/>
      <c r="O16" s="84"/>
      <c r="P16" s="84"/>
      <c r="Q16" s="84"/>
      <c r="R16" s="84"/>
      <c r="S16" s="84"/>
      <c r="T16" s="85"/>
      <c r="U16" s="85"/>
      <c r="V16" s="84"/>
      <c r="W16" s="84"/>
      <c r="X16" s="85"/>
      <c r="Y16" s="85"/>
      <c r="Z16" s="85"/>
      <c r="AA16" s="85"/>
      <c r="AB16" s="85"/>
      <c r="AC16" s="85"/>
      <c r="AD16" s="85"/>
      <c r="AE16" s="85"/>
      <c r="AF16" s="137"/>
      <c r="AG16" s="162"/>
      <c r="AH16" s="136"/>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5"/>
      <c r="BG16" s="85"/>
      <c r="BH16" s="137"/>
      <c r="BI16" s="162"/>
      <c r="BJ16" s="136"/>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5"/>
      <c r="CI16" s="85"/>
      <c r="CJ16" s="137"/>
      <c r="CK16" s="162"/>
      <c r="CL16" s="136"/>
      <c r="CM16" s="84"/>
      <c r="CN16" s="84"/>
      <c r="CO16" s="84"/>
      <c r="CP16" s="84"/>
      <c r="CQ16" s="84"/>
      <c r="CR16" s="84"/>
      <c r="CS16" s="84"/>
      <c r="CT16" s="84"/>
      <c r="CU16" s="84"/>
      <c r="CV16" s="84"/>
      <c r="CW16" s="84"/>
      <c r="CX16" s="84"/>
      <c r="CY16" s="84"/>
      <c r="CZ16" s="84"/>
      <c r="DA16" s="84"/>
      <c r="DB16" s="84"/>
      <c r="DC16" s="84"/>
      <c r="DD16" s="84"/>
      <c r="DE16" s="84"/>
      <c r="DF16" s="84"/>
      <c r="DG16" s="84"/>
      <c r="DH16" s="84"/>
      <c r="DI16" s="84"/>
      <c r="DJ16" s="85"/>
      <c r="DK16" s="85"/>
      <c r="DL16" s="137"/>
      <c r="DM16" s="162"/>
      <c r="DN16" s="136"/>
      <c r="DO16" s="84"/>
      <c r="DP16" s="84"/>
      <c r="DQ16" s="84"/>
      <c r="DR16" s="84"/>
      <c r="DS16" s="84"/>
      <c r="DT16" s="84"/>
      <c r="DU16" s="84"/>
      <c r="DV16" s="84"/>
      <c r="DW16" s="84"/>
      <c r="DX16" s="84"/>
      <c r="DY16" s="84"/>
      <c r="DZ16" s="84"/>
      <c r="EA16" s="84"/>
      <c r="EB16" s="84"/>
      <c r="EC16" s="84"/>
      <c r="ED16" s="84"/>
      <c r="EE16" s="84"/>
      <c r="EF16" s="84"/>
      <c r="EG16" s="84"/>
      <c r="EH16" s="84"/>
      <c r="EI16" s="84"/>
      <c r="EJ16" s="84"/>
      <c r="EK16" s="84"/>
      <c r="EL16" s="85"/>
      <c r="EM16" s="85"/>
      <c r="EN16" s="137"/>
      <c r="EO16" s="162"/>
      <c r="EP16" s="136"/>
      <c r="EQ16" s="84"/>
      <c r="ER16" s="84"/>
      <c r="ES16" s="84"/>
      <c r="ET16" s="84"/>
      <c r="EU16" s="84"/>
      <c r="EV16" s="84"/>
      <c r="EW16" s="84"/>
      <c r="EX16" s="84"/>
      <c r="EY16" s="84"/>
      <c r="EZ16" s="84"/>
      <c r="FA16" s="84"/>
      <c r="FB16" s="84"/>
      <c r="FC16" s="84"/>
      <c r="FD16" s="84"/>
      <c r="FE16" s="84"/>
      <c r="FF16" s="84"/>
      <c r="FG16" s="84"/>
      <c r="FH16" s="84"/>
      <c r="FI16" s="84"/>
      <c r="FJ16" s="84"/>
      <c r="FK16" s="84"/>
      <c r="FL16" s="84"/>
      <c r="FM16" s="84"/>
      <c r="FN16" s="85"/>
      <c r="FO16" s="85"/>
      <c r="FP16" s="137"/>
      <c r="FQ16" s="162"/>
      <c r="FR16" s="136"/>
      <c r="FS16" s="84"/>
      <c r="FT16" s="84"/>
      <c r="FU16" s="84"/>
      <c r="FV16" s="84"/>
      <c r="FW16" s="84"/>
      <c r="FX16" s="84"/>
      <c r="FY16" s="84"/>
      <c r="FZ16" s="84"/>
      <c r="GA16" s="84"/>
      <c r="GB16" s="84"/>
      <c r="GC16" s="84"/>
      <c r="GD16" s="84"/>
      <c r="GE16" s="84"/>
      <c r="GF16" s="84"/>
      <c r="GG16" s="84"/>
      <c r="GH16" s="84"/>
      <c r="GI16" s="84"/>
      <c r="GJ16" s="84"/>
      <c r="GK16" s="84"/>
      <c r="GL16" s="84"/>
      <c r="GM16" s="84"/>
      <c r="GN16" s="84"/>
      <c r="GO16" s="84"/>
      <c r="GP16" s="85"/>
      <c r="GQ16" s="85"/>
      <c r="GR16" s="137"/>
      <c r="GS16" s="162"/>
      <c r="GT16" s="136"/>
      <c r="GU16" s="84"/>
      <c r="GV16" s="84"/>
      <c r="GW16" s="84"/>
      <c r="GX16" s="84"/>
      <c r="GY16" s="84"/>
      <c r="GZ16" s="84"/>
      <c r="HA16" s="84"/>
      <c r="HB16" s="84"/>
      <c r="HC16" s="84"/>
      <c r="HD16" s="84"/>
      <c r="HE16" s="84"/>
      <c r="HF16" s="84"/>
      <c r="HG16" s="84"/>
      <c r="HH16" s="84"/>
      <c r="HI16" s="84"/>
      <c r="HJ16" s="84"/>
      <c r="HK16" s="84"/>
      <c r="HL16" s="84"/>
      <c r="HM16" s="84"/>
      <c r="HN16" s="84"/>
      <c r="HO16" s="84"/>
      <c r="HP16" s="84"/>
      <c r="HQ16" s="84"/>
      <c r="HR16" s="85"/>
      <c r="HS16" s="85"/>
      <c r="HT16" s="137"/>
      <c r="HU16" s="162"/>
      <c r="HV16" s="136"/>
      <c r="HW16" s="84"/>
      <c r="HX16" s="84"/>
      <c r="HY16" s="84"/>
      <c r="HZ16" s="84"/>
      <c r="IA16" s="84"/>
      <c r="IB16" s="84"/>
      <c r="IC16" s="84"/>
      <c r="ID16" s="84"/>
      <c r="IE16" s="84"/>
      <c r="IF16" s="84"/>
      <c r="IG16" s="84"/>
      <c r="IH16" s="84"/>
      <c r="II16" s="84"/>
      <c r="IJ16" s="84"/>
      <c r="IK16" s="84"/>
      <c r="IL16" s="84"/>
      <c r="IM16" s="84"/>
      <c r="IN16" s="84"/>
      <c r="IO16" s="84"/>
      <c r="IP16" s="84"/>
      <c r="IQ16" s="84"/>
      <c r="IR16" s="84"/>
      <c r="IS16" s="84"/>
      <c r="IT16" s="85"/>
      <c r="IU16" s="85"/>
      <c r="IV16" s="137"/>
      <c r="IW16" s="162"/>
      <c r="IX16" s="136"/>
      <c r="IY16" s="84"/>
      <c r="IZ16" s="84"/>
      <c r="JA16" s="84"/>
      <c r="JB16" s="84"/>
      <c r="JC16" s="84"/>
      <c r="JD16" s="84"/>
      <c r="JE16" s="84"/>
      <c r="JF16" s="84"/>
      <c r="JG16" s="84"/>
      <c r="JH16" s="84"/>
      <c r="JI16" s="84"/>
      <c r="JJ16" s="84"/>
      <c r="JK16" s="84"/>
      <c r="JL16" s="84"/>
      <c r="JM16" s="84"/>
      <c r="JN16" s="84"/>
      <c r="JO16" s="84"/>
      <c r="JP16" s="84"/>
      <c r="JQ16" s="84"/>
      <c r="JR16" s="84"/>
      <c r="JS16" s="84"/>
      <c r="JT16" s="84"/>
      <c r="JU16" s="84"/>
      <c r="JV16" s="85"/>
      <c r="JW16" s="85"/>
      <c r="JX16" s="137"/>
      <c r="JY16" s="162"/>
      <c r="JZ16" s="136"/>
      <c r="KA16" s="84"/>
      <c r="KB16" s="84"/>
      <c r="KC16" s="84"/>
      <c r="KD16" s="84"/>
      <c r="KE16" s="84"/>
      <c r="KF16" s="84"/>
      <c r="KG16" s="84"/>
      <c r="KH16" s="84"/>
      <c r="KI16" s="84"/>
      <c r="KJ16" s="84"/>
      <c r="KK16" s="84"/>
      <c r="KL16" s="84"/>
      <c r="KM16" s="84"/>
      <c r="KN16" s="84"/>
      <c r="KO16" s="84"/>
      <c r="KP16" s="84"/>
      <c r="KQ16" s="84"/>
      <c r="KR16" s="84"/>
      <c r="KS16" s="84"/>
      <c r="KT16" s="84"/>
      <c r="KU16" s="84"/>
      <c r="KV16" s="84"/>
      <c r="KW16" s="84"/>
      <c r="KX16" s="85"/>
      <c r="KY16" s="85"/>
      <c r="KZ16" s="137"/>
    </row>
    <row r="17" spans="1:312" x14ac:dyDescent="0.25">
      <c r="A17" s="81" t="s">
        <v>37</v>
      </c>
      <c r="B17" s="805" t="s">
        <v>91</v>
      </c>
      <c r="C17" s="806">
        <v>23050</v>
      </c>
      <c r="D17" s="805"/>
      <c r="E17" s="806"/>
      <c r="F17" s="136"/>
      <c r="G17" s="84"/>
      <c r="H17" s="84"/>
      <c r="I17" s="84"/>
      <c r="J17" s="84"/>
      <c r="K17" s="84"/>
      <c r="L17" s="84"/>
      <c r="M17" s="84"/>
      <c r="N17" s="84"/>
      <c r="O17" s="84"/>
      <c r="P17" s="84"/>
      <c r="Q17" s="84"/>
      <c r="R17" s="84"/>
      <c r="S17" s="84"/>
      <c r="T17" s="85"/>
      <c r="U17" s="85"/>
      <c r="V17" s="84"/>
      <c r="W17" s="84"/>
      <c r="X17" s="85"/>
      <c r="Y17" s="85"/>
      <c r="Z17" s="85"/>
      <c r="AA17" s="85"/>
      <c r="AB17" s="85"/>
      <c r="AC17" s="85"/>
      <c r="AD17" s="85"/>
      <c r="AE17" s="85"/>
      <c r="AF17" s="137"/>
      <c r="AG17" s="162"/>
      <c r="AH17" s="136"/>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5"/>
      <c r="BG17" s="85"/>
      <c r="BH17" s="137"/>
      <c r="BI17" s="162"/>
      <c r="BJ17" s="136"/>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5"/>
      <c r="CI17" s="85"/>
      <c r="CJ17" s="137"/>
      <c r="CK17" s="162"/>
      <c r="CL17" s="136"/>
      <c r="CM17" s="84"/>
      <c r="CN17" s="84"/>
      <c r="CO17" s="84"/>
      <c r="CP17" s="84"/>
      <c r="CQ17" s="84"/>
      <c r="CR17" s="84"/>
      <c r="CS17" s="84"/>
      <c r="CT17" s="84"/>
      <c r="CU17" s="84"/>
      <c r="CV17" s="84"/>
      <c r="CW17" s="84"/>
      <c r="CX17" s="84"/>
      <c r="CY17" s="84"/>
      <c r="CZ17" s="84"/>
      <c r="DA17" s="84"/>
      <c r="DB17" s="84"/>
      <c r="DC17" s="84"/>
      <c r="DD17" s="84"/>
      <c r="DE17" s="84"/>
      <c r="DF17" s="84"/>
      <c r="DG17" s="84"/>
      <c r="DH17" s="84"/>
      <c r="DI17" s="84"/>
      <c r="DJ17" s="85"/>
      <c r="DK17" s="85"/>
      <c r="DL17" s="137"/>
      <c r="DM17" s="162"/>
      <c r="DN17" s="136"/>
      <c r="DO17" s="84"/>
      <c r="DP17" s="84"/>
      <c r="DQ17" s="84"/>
      <c r="DR17" s="84"/>
      <c r="DS17" s="84"/>
      <c r="DT17" s="84"/>
      <c r="DU17" s="84"/>
      <c r="DV17" s="84"/>
      <c r="DW17" s="84"/>
      <c r="DX17" s="84"/>
      <c r="DY17" s="84"/>
      <c r="DZ17" s="84"/>
      <c r="EA17" s="84"/>
      <c r="EB17" s="84"/>
      <c r="EC17" s="84"/>
      <c r="ED17" s="84"/>
      <c r="EE17" s="84"/>
      <c r="EF17" s="84"/>
      <c r="EG17" s="84"/>
      <c r="EH17" s="84"/>
      <c r="EI17" s="84"/>
      <c r="EJ17" s="84"/>
      <c r="EK17" s="84"/>
      <c r="EL17" s="85"/>
      <c r="EM17" s="85"/>
      <c r="EN17" s="137"/>
      <c r="EO17" s="162"/>
      <c r="EP17" s="136"/>
      <c r="EQ17" s="84"/>
      <c r="ER17" s="84"/>
      <c r="ES17" s="84"/>
      <c r="ET17" s="84"/>
      <c r="EU17" s="84"/>
      <c r="EV17" s="84"/>
      <c r="EW17" s="84"/>
      <c r="EX17" s="84"/>
      <c r="EY17" s="84"/>
      <c r="EZ17" s="84"/>
      <c r="FA17" s="84"/>
      <c r="FB17" s="84"/>
      <c r="FC17" s="84"/>
      <c r="FD17" s="84"/>
      <c r="FE17" s="84"/>
      <c r="FF17" s="84"/>
      <c r="FG17" s="84"/>
      <c r="FH17" s="84"/>
      <c r="FI17" s="84"/>
      <c r="FJ17" s="84"/>
      <c r="FK17" s="84"/>
      <c r="FL17" s="84"/>
      <c r="FM17" s="84"/>
      <c r="FN17" s="85"/>
      <c r="FO17" s="85"/>
      <c r="FP17" s="137"/>
      <c r="FQ17" s="162"/>
      <c r="FR17" s="136"/>
      <c r="FS17" s="84"/>
      <c r="FT17" s="84"/>
      <c r="FU17" s="84"/>
      <c r="FV17" s="84"/>
      <c r="FW17" s="84"/>
      <c r="FX17" s="84"/>
      <c r="FY17" s="84"/>
      <c r="FZ17" s="84"/>
      <c r="GA17" s="84"/>
      <c r="GB17" s="84"/>
      <c r="GC17" s="84"/>
      <c r="GD17" s="84"/>
      <c r="GE17" s="84"/>
      <c r="GF17" s="84"/>
      <c r="GG17" s="84"/>
      <c r="GH17" s="84"/>
      <c r="GI17" s="84"/>
      <c r="GJ17" s="84"/>
      <c r="GK17" s="84"/>
      <c r="GL17" s="84"/>
      <c r="GM17" s="84"/>
      <c r="GN17" s="84"/>
      <c r="GO17" s="84"/>
      <c r="GP17" s="85"/>
      <c r="GQ17" s="85"/>
      <c r="GR17" s="137"/>
      <c r="GS17" s="162"/>
      <c r="GT17" s="136"/>
      <c r="GU17" s="84"/>
      <c r="GV17" s="84"/>
      <c r="GW17" s="84"/>
      <c r="GX17" s="84"/>
      <c r="GY17" s="84"/>
      <c r="GZ17" s="84"/>
      <c r="HA17" s="84"/>
      <c r="HB17" s="84"/>
      <c r="HC17" s="84"/>
      <c r="HD17" s="84"/>
      <c r="HE17" s="84"/>
      <c r="HF17" s="84"/>
      <c r="HG17" s="84"/>
      <c r="HH17" s="84"/>
      <c r="HI17" s="84"/>
      <c r="HJ17" s="84"/>
      <c r="HK17" s="84"/>
      <c r="HL17" s="84"/>
      <c r="HM17" s="84"/>
      <c r="HN17" s="84"/>
      <c r="HO17" s="84"/>
      <c r="HP17" s="84"/>
      <c r="HQ17" s="84"/>
      <c r="HR17" s="85"/>
      <c r="HS17" s="85"/>
      <c r="HT17" s="137"/>
      <c r="HU17" s="162"/>
      <c r="HV17" s="136"/>
      <c r="HW17" s="84"/>
      <c r="HX17" s="84"/>
      <c r="HY17" s="84"/>
      <c r="HZ17" s="84"/>
      <c r="IA17" s="84"/>
      <c r="IB17" s="84"/>
      <c r="IC17" s="84"/>
      <c r="ID17" s="84"/>
      <c r="IE17" s="84"/>
      <c r="IF17" s="84"/>
      <c r="IG17" s="84"/>
      <c r="IH17" s="84"/>
      <c r="II17" s="84"/>
      <c r="IJ17" s="84"/>
      <c r="IK17" s="84"/>
      <c r="IL17" s="84"/>
      <c r="IM17" s="84"/>
      <c r="IN17" s="84"/>
      <c r="IO17" s="84"/>
      <c r="IP17" s="84"/>
      <c r="IQ17" s="84"/>
      <c r="IR17" s="84"/>
      <c r="IS17" s="84"/>
      <c r="IT17" s="85"/>
      <c r="IU17" s="85"/>
      <c r="IV17" s="137"/>
      <c r="IW17" s="162"/>
      <c r="IX17" s="136"/>
      <c r="IY17" s="84"/>
      <c r="IZ17" s="84"/>
      <c r="JA17" s="84"/>
      <c r="JB17" s="84"/>
      <c r="JC17" s="84"/>
      <c r="JD17" s="84"/>
      <c r="JE17" s="84"/>
      <c r="JF17" s="84"/>
      <c r="JG17" s="84"/>
      <c r="JH17" s="84"/>
      <c r="JI17" s="84"/>
      <c r="JJ17" s="84"/>
      <c r="JK17" s="84"/>
      <c r="JL17" s="84"/>
      <c r="JM17" s="84"/>
      <c r="JN17" s="84"/>
      <c r="JO17" s="84"/>
      <c r="JP17" s="84"/>
      <c r="JQ17" s="84"/>
      <c r="JR17" s="84"/>
      <c r="JS17" s="84"/>
      <c r="JT17" s="84"/>
      <c r="JU17" s="84"/>
      <c r="JV17" s="85"/>
      <c r="JW17" s="85"/>
      <c r="JX17" s="137"/>
      <c r="JY17" s="162"/>
      <c r="JZ17" s="136"/>
      <c r="KA17" s="84"/>
      <c r="KB17" s="84"/>
      <c r="KC17" s="84"/>
      <c r="KD17" s="84"/>
      <c r="KE17" s="84"/>
      <c r="KF17" s="84"/>
      <c r="KG17" s="84"/>
      <c r="KH17" s="84"/>
      <c r="KI17" s="84"/>
      <c r="KJ17" s="84"/>
      <c r="KK17" s="84"/>
      <c r="KL17" s="84"/>
      <c r="KM17" s="84"/>
      <c r="KN17" s="84"/>
      <c r="KO17" s="84"/>
      <c r="KP17" s="84"/>
      <c r="KQ17" s="84"/>
      <c r="KR17" s="84"/>
      <c r="KS17" s="84"/>
      <c r="KT17" s="84"/>
      <c r="KU17" s="84"/>
      <c r="KV17" s="84"/>
      <c r="KW17" s="84"/>
      <c r="KX17" s="85"/>
      <c r="KY17" s="85"/>
      <c r="KZ17" s="137"/>
    </row>
    <row r="18" spans="1:312" x14ac:dyDescent="0.25">
      <c r="A18" s="81" t="s">
        <v>38</v>
      </c>
      <c r="B18" s="805" t="s">
        <v>38</v>
      </c>
      <c r="C18" s="806">
        <v>23060</v>
      </c>
      <c r="D18" s="805"/>
      <c r="E18" s="806"/>
      <c r="F18" s="136"/>
      <c r="G18" s="84"/>
      <c r="H18" s="84"/>
      <c r="I18" s="84"/>
      <c r="J18" s="84"/>
      <c r="K18" s="84"/>
      <c r="L18" s="84"/>
      <c r="M18" s="84"/>
      <c r="N18" s="84"/>
      <c r="O18" s="84"/>
      <c r="P18" s="84"/>
      <c r="Q18" s="84"/>
      <c r="R18" s="84"/>
      <c r="S18" s="84"/>
      <c r="T18" s="85"/>
      <c r="U18" s="85"/>
      <c r="V18" s="84"/>
      <c r="W18" s="84"/>
      <c r="X18" s="85"/>
      <c r="Y18" s="85"/>
      <c r="Z18" s="85"/>
      <c r="AA18" s="85"/>
      <c r="AB18" s="85"/>
      <c r="AC18" s="85"/>
      <c r="AD18" s="85"/>
      <c r="AE18" s="85"/>
      <c r="AF18" s="137"/>
      <c r="AG18" s="162"/>
      <c r="AH18" s="136"/>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5"/>
      <c r="BG18" s="85"/>
      <c r="BH18" s="137"/>
      <c r="BI18" s="162"/>
      <c r="BJ18" s="136"/>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5"/>
      <c r="CI18" s="85"/>
      <c r="CJ18" s="137"/>
      <c r="CK18" s="162"/>
      <c r="CL18" s="136"/>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5"/>
      <c r="DK18" s="85"/>
      <c r="DL18" s="137"/>
      <c r="DM18" s="162"/>
      <c r="DN18" s="136"/>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5"/>
      <c r="EM18" s="85"/>
      <c r="EN18" s="137"/>
      <c r="EO18" s="162"/>
      <c r="EP18" s="136"/>
      <c r="EQ18" s="84"/>
      <c r="ER18" s="84"/>
      <c r="ES18" s="84"/>
      <c r="ET18" s="84"/>
      <c r="EU18" s="84"/>
      <c r="EV18" s="84"/>
      <c r="EW18" s="84"/>
      <c r="EX18" s="84"/>
      <c r="EY18" s="84"/>
      <c r="EZ18" s="84"/>
      <c r="FA18" s="84"/>
      <c r="FB18" s="84"/>
      <c r="FC18" s="84"/>
      <c r="FD18" s="84"/>
      <c r="FE18" s="84"/>
      <c r="FF18" s="84"/>
      <c r="FG18" s="84"/>
      <c r="FH18" s="84"/>
      <c r="FI18" s="84"/>
      <c r="FJ18" s="84"/>
      <c r="FK18" s="84"/>
      <c r="FL18" s="84"/>
      <c r="FM18" s="84"/>
      <c r="FN18" s="85"/>
      <c r="FO18" s="85"/>
      <c r="FP18" s="137"/>
      <c r="FQ18" s="162"/>
      <c r="FR18" s="136"/>
      <c r="FS18" s="84"/>
      <c r="FT18" s="84"/>
      <c r="FU18" s="84"/>
      <c r="FV18" s="84"/>
      <c r="FW18" s="84"/>
      <c r="FX18" s="84"/>
      <c r="FY18" s="84"/>
      <c r="FZ18" s="84"/>
      <c r="GA18" s="84"/>
      <c r="GB18" s="84"/>
      <c r="GC18" s="84"/>
      <c r="GD18" s="84"/>
      <c r="GE18" s="84"/>
      <c r="GF18" s="84"/>
      <c r="GG18" s="84"/>
      <c r="GH18" s="84"/>
      <c r="GI18" s="84"/>
      <c r="GJ18" s="84"/>
      <c r="GK18" s="84"/>
      <c r="GL18" s="84"/>
      <c r="GM18" s="84"/>
      <c r="GN18" s="84"/>
      <c r="GO18" s="84"/>
      <c r="GP18" s="85"/>
      <c r="GQ18" s="85"/>
      <c r="GR18" s="137"/>
      <c r="GS18" s="162"/>
      <c r="GT18" s="136"/>
      <c r="GU18" s="84"/>
      <c r="GV18" s="84"/>
      <c r="GW18" s="84"/>
      <c r="GX18" s="84"/>
      <c r="GY18" s="84"/>
      <c r="GZ18" s="84"/>
      <c r="HA18" s="84"/>
      <c r="HB18" s="84"/>
      <c r="HC18" s="84"/>
      <c r="HD18" s="84"/>
      <c r="HE18" s="84"/>
      <c r="HF18" s="84"/>
      <c r="HG18" s="84"/>
      <c r="HH18" s="84"/>
      <c r="HI18" s="84"/>
      <c r="HJ18" s="84"/>
      <c r="HK18" s="84"/>
      <c r="HL18" s="84"/>
      <c r="HM18" s="84"/>
      <c r="HN18" s="84"/>
      <c r="HO18" s="84"/>
      <c r="HP18" s="84"/>
      <c r="HQ18" s="84"/>
      <c r="HR18" s="85"/>
      <c r="HS18" s="85"/>
      <c r="HT18" s="137"/>
      <c r="HU18" s="162"/>
      <c r="HV18" s="136"/>
      <c r="HW18" s="84"/>
      <c r="HX18" s="84"/>
      <c r="HY18" s="84"/>
      <c r="HZ18" s="84"/>
      <c r="IA18" s="84"/>
      <c r="IB18" s="84"/>
      <c r="IC18" s="84"/>
      <c r="ID18" s="84"/>
      <c r="IE18" s="84"/>
      <c r="IF18" s="84"/>
      <c r="IG18" s="84"/>
      <c r="IH18" s="84"/>
      <c r="II18" s="84"/>
      <c r="IJ18" s="84"/>
      <c r="IK18" s="84"/>
      <c r="IL18" s="84"/>
      <c r="IM18" s="84"/>
      <c r="IN18" s="84"/>
      <c r="IO18" s="84"/>
      <c r="IP18" s="84"/>
      <c r="IQ18" s="84"/>
      <c r="IR18" s="84"/>
      <c r="IS18" s="84"/>
      <c r="IT18" s="85"/>
      <c r="IU18" s="85"/>
      <c r="IV18" s="137"/>
      <c r="IW18" s="162"/>
      <c r="IX18" s="136"/>
      <c r="IY18" s="84"/>
      <c r="IZ18" s="84"/>
      <c r="JA18" s="84"/>
      <c r="JB18" s="84"/>
      <c r="JC18" s="84"/>
      <c r="JD18" s="84"/>
      <c r="JE18" s="84"/>
      <c r="JF18" s="84"/>
      <c r="JG18" s="84"/>
      <c r="JH18" s="84"/>
      <c r="JI18" s="84"/>
      <c r="JJ18" s="84"/>
      <c r="JK18" s="84"/>
      <c r="JL18" s="84"/>
      <c r="JM18" s="84"/>
      <c r="JN18" s="84"/>
      <c r="JO18" s="84"/>
      <c r="JP18" s="84"/>
      <c r="JQ18" s="84"/>
      <c r="JR18" s="84"/>
      <c r="JS18" s="84"/>
      <c r="JT18" s="84"/>
      <c r="JU18" s="84"/>
      <c r="JV18" s="85"/>
      <c r="JW18" s="85"/>
      <c r="JX18" s="137"/>
      <c r="JY18" s="162"/>
      <c r="JZ18" s="136"/>
      <c r="KA18" s="84"/>
      <c r="KB18" s="84"/>
      <c r="KC18" s="84"/>
      <c r="KD18" s="84"/>
      <c r="KE18" s="84"/>
      <c r="KF18" s="84"/>
      <c r="KG18" s="84"/>
      <c r="KH18" s="84"/>
      <c r="KI18" s="84"/>
      <c r="KJ18" s="84"/>
      <c r="KK18" s="84"/>
      <c r="KL18" s="84"/>
      <c r="KM18" s="84"/>
      <c r="KN18" s="84"/>
      <c r="KO18" s="84"/>
      <c r="KP18" s="84"/>
      <c r="KQ18" s="84"/>
      <c r="KR18" s="84"/>
      <c r="KS18" s="84"/>
      <c r="KT18" s="84"/>
      <c r="KU18" s="84"/>
      <c r="KV18" s="84"/>
      <c r="KW18" s="84"/>
      <c r="KX18" s="85"/>
      <c r="KY18" s="85"/>
      <c r="KZ18" s="137"/>
    </row>
    <row r="19" spans="1:312" x14ac:dyDescent="0.25">
      <c r="A19" s="81" t="s">
        <v>39</v>
      </c>
      <c r="B19" s="805" t="s">
        <v>36</v>
      </c>
      <c r="C19" s="806">
        <v>23023</v>
      </c>
      <c r="D19" s="805"/>
      <c r="E19" s="806"/>
      <c r="F19" s="136"/>
      <c r="G19" s="84"/>
      <c r="H19" s="84"/>
      <c r="I19" s="84"/>
      <c r="J19" s="84"/>
      <c r="K19" s="84"/>
      <c r="L19" s="84"/>
      <c r="M19" s="84"/>
      <c r="N19" s="84"/>
      <c r="O19" s="84"/>
      <c r="P19" s="84"/>
      <c r="Q19" s="84"/>
      <c r="R19" s="84"/>
      <c r="S19" s="84"/>
      <c r="T19" s="85"/>
      <c r="U19" s="85"/>
      <c r="V19" s="84"/>
      <c r="W19" s="84"/>
      <c r="X19" s="85"/>
      <c r="Y19" s="85"/>
      <c r="Z19" s="85"/>
      <c r="AA19" s="85"/>
      <c r="AB19" s="85"/>
      <c r="AC19" s="85"/>
      <c r="AD19" s="85"/>
      <c r="AE19" s="85"/>
      <c r="AF19" s="137"/>
      <c r="AG19" s="162"/>
      <c r="AH19" s="136"/>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5"/>
      <c r="BG19" s="85"/>
      <c r="BH19" s="137"/>
      <c r="BI19" s="162"/>
      <c r="BJ19" s="136"/>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5"/>
      <c r="CI19" s="85"/>
      <c r="CJ19" s="137"/>
      <c r="CK19" s="162"/>
      <c r="CL19" s="136"/>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5"/>
      <c r="DK19" s="85"/>
      <c r="DL19" s="137"/>
      <c r="DM19" s="162"/>
      <c r="DN19" s="136"/>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5"/>
      <c r="EM19" s="85"/>
      <c r="EN19" s="137"/>
      <c r="EO19" s="162"/>
      <c r="EP19" s="136"/>
      <c r="EQ19" s="84"/>
      <c r="ER19" s="84"/>
      <c r="ES19" s="84"/>
      <c r="ET19" s="84"/>
      <c r="EU19" s="84"/>
      <c r="EV19" s="84"/>
      <c r="EW19" s="84"/>
      <c r="EX19" s="84"/>
      <c r="EY19" s="84"/>
      <c r="EZ19" s="84"/>
      <c r="FA19" s="84"/>
      <c r="FB19" s="84"/>
      <c r="FC19" s="84"/>
      <c r="FD19" s="84"/>
      <c r="FE19" s="84"/>
      <c r="FF19" s="84"/>
      <c r="FG19" s="84"/>
      <c r="FH19" s="84"/>
      <c r="FI19" s="84"/>
      <c r="FJ19" s="84"/>
      <c r="FK19" s="84"/>
      <c r="FL19" s="84"/>
      <c r="FM19" s="84"/>
      <c r="FN19" s="85"/>
      <c r="FO19" s="85"/>
      <c r="FP19" s="137"/>
      <c r="FQ19" s="162"/>
      <c r="FR19" s="136"/>
      <c r="FS19" s="84"/>
      <c r="FT19" s="84"/>
      <c r="FU19" s="84"/>
      <c r="FV19" s="84"/>
      <c r="FW19" s="84"/>
      <c r="FX19" s="84"/>
      <c r="FY19" s="84"/>
      <c r="FZ19" s="84"/>
      <c r="GA19" s="84"/>
      <c r="GB19" s="84"/>
      <c r="GC19" s="84"/>
      <c r="GD19" s="84"/>
      <c r="GE19" s="84"/>
      <c r="GF19" s="84"/>
      <c r="GG19" s="84"/>
      <c r="GH19" s="84"/>
      <c r="GI19" s="84"/>
      <c r="GJ19" s="84"/>
      <c r="GK19" s="84"/>
      <c r="GL19" s="84"/>
      <c r="GM19" s="84"/>
      <c r="GN19" s="84"/>
      <c r="GO19" s="84"/>
      <c r="GP19" s="85"/>
      <c r="GQ19" s="85"/>
      <c r="GR19" s="137"/>
      <c r="GS19" s="162"/>
      <c r="GT19" s="136"/>
      <c r="GU19" s="84"/>
      <c r="GV19" s="84"/>
      <c r="GW19" s="84"/>
      <c r="GX19" s="84"/>
      <c r="GY19" s="84"/>
      <c r="GZ19" s="84"/>
      <c r="HA19" s="84"/>
      <c r="HB19" s="84"/>
      <c r="HC19" s="84"/>
      <c r="HD19" s="84"/>
      <c r="HE19" s="84"/>
      <c r="HF19" s="84"/>
      <c r="HG19" s="84"/>
      <c r="HH19" s="84"/>
      <c r="HI19" s="84"/>
      <c r="HJ19" s="84"/>
      <c r="HK19" s="84"/>
      <c r="HL19" s="84"/>
      <c r="HM19" s="84"/>
      <c r="HN19" s="84"/>
      <c r="HO19" s="84"/>
      <c r="HP19" s="84"/>
      <c r="HQ19" s="84"/>
      <c r="HR19" s="85"/>
      <c r="HS19" s="85"/>
      <c r="HT19" s="137"/>
      <c r="HU19" s="162"/>
      <c r="HV19" s="136"/>
      <c r="HW19" s="84"/>
      <c r="HX19" s="84"/>
      <c r="HY19" s="84"/>
      <c r="HZ19" s="84"/>
      <c r="IA19" s="84"/>
      <c r="IB19" s="84"/>
      <c r="IC19" s="84"/>
      <c r="ID19" s="84"/>
      <c r="IE19" s="84"/>
      <c r="IF19" s="84"/>
      <c r="IG19" s="84"/>
      <c r="IH19" s="84"/>
      <c r="II19" s="84"/>
      <c r="IJ19" s="84"/>
      <c r="IK19" s="84"/>
      <c r="IL19" s="84"/>
      <c r="IM19" s="84"/>
      <c r="IN19" s="84"/>
      <c r="IO19" s="84"/>
      <c r="IP19" s="84"/>
      <c r="IQ19" s="84"/>
      <c r="IR19" s="84"/>
      <c r="IS19" s="84"/>
      <c r="IT19" s="85"/>
      <c r="IU19" s="85"/>
      <c r="IV19" s="137"/>
      <c r="IW19" s="162"/>
      <c r="IX19" s="136"/>
      <c r="IY19" s="84"/>
      <c r="IZ19" s="84"/>
      <c r="JA19" s="84"/>
      <c r="JB19" s="84"/>
      <c r="JC19" s="84"/>
      <c r="JD19" s="84"/>
      <c r="JE19" s="84"/>
      <c r="JF19" s="84"/>
      <c r="JG19" s="84"/>
      <c r="JH19" s="84"/>
      <c r="JI19" s="84"/>
      <c r="JJ19" s="84"/>
      <c r="JK19" s="84"/>
      <c r="JL19" s="84"/>
      <c r="JM19" s="84"/>
      <c r="JN19" s="84"/>
      <c r="JO19" s="84"/>
      <c r="JP19" s="84"/>
      <c r="JQ19" s="84"/>
      <c r="JR19" s="84"/>
      <c r="JS19" s="84"/>
      <c r="JT19" s="84"/>
      <c r="JU19" s="84"/>
      <c r="JV19" s="85"/>
      <c r="JW19" s="85"/>
      <c r="JX19" s="137"/>
      <c r="JY19" s="162"/>
      <c r="JZ19" s="136"/>
      <c r="KA19" s="84"/>
      <c r="KB19" s="84"/>
      <c r="KC19" s="84"/>
      <c r="KD19" s="84"/>
      <c r="KE19" s="84"/>
      <c r="KF19" s="84"/>
      <c r="KG19" s="84"/>
      <c r="KH19" s="84"/>
      <c r="KI19" s="84"/>
      <c r="KJ19" s="84"/>
      <c r="KK19" s="84"/>
      <c r="KL19" s="84"/>
      <c r="KM19" s="84"/>
      <c r="KN19" s="84"/>
      <c r="KO19" s="84"/>
      <c r="KP19" s="84"/>
      <c r="KQ19" s="84"/>
      <c r="KR19" s="84"/>
      <c r="KS19" s="84"/>
      <c r="KT19" s="84"/>
      <c r="KU19" s="84"/>
      <c r="KV19" s="84"/>
      <c r="KW19" s="84"/>
      <c r="KX19" s="85"/>
      <c r="KY19" s="85"/>
      <c r="KZ19" s="137"/>
    </row>
    <row r="20" spans="1:312" x14ac:dyDescent="0.25">
      <c r="A20" s="81" t="s">
        <v>40</v>
      </c>
      <c r="B20" s="805" t="s">
        <v>92</v>
      </c>
      <c r="C20" s="806">
        <v>23080</v>
      </c>
      <c r="D20" s="805"/>
      <c r="E20" s="806"/>
      <c r="F20" s="136"/>
      <c r="G20" s="84"/>
      <c r="H20" s="84"/>
      <c r="I20" s="84"/>
      <c r="J20" s="84"/>
      <c r="K20" s="84"/>
      <c r="L20" s="84"/>
      <c r="M20" s="84"/>
      <c r="N20" s="84"/>
      <c r="O20" s="84"/>
      <c r="P20" s="84"/>
      <c r="Q20" s="84"/>
      <c r="R20" s="84"/>
      <c r="S20" s="84"/>
      <c r="T20" s="85"/>
      <c r="U20" s="85"/>
      <c r="V20" s="84"/>
      <c r="W20" s="84"/>
      <c r="X20" s="85"/>
      <c r="Y20" s="85"/>
      <c r="Z20" s="85"/>
      <c r="AA20" s="85"/>
      <c r="AB20" s="85"/>
      <c r="AC20" s="85"/>
      <c r="AD20" s="85"/>
      <c r="AE20" s="85"/>
      <c r="AF20" s="137"/>
      <c r="AG20" s="162"/>
      <c r="AH20" s="136"/>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5"/>
      <c r="BG20" s="85"/>
      <c r="BH20" s="137"/>
      <c r="BI20" s="162"/>
      <c r="BJ20" s="136"/>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5"/>
      <c r="CI20" s="85"/>
      <c r="CJ20" s="137"/>
      <c r="CK20" s="162"/>
      <c r="CL20" s="136"/>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5"/>
      <c r="DK20" s="85"/>
      <c r="DL20" s="137"/>
      <c r="DM20" s="162"/>
      <c r="DN20" s="136"/>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5"/>
      <c r="EM20" s="85"/>
      <c r="EN20" s="137"/>
      <c r="EO20" s="162"/>
      <c r="EP20" s="136"/>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5"/>
      <c r="FO20" s="85"/>
      <c r="FP20" s="137"/>
      <c r="FQ20" s="162"/>
      <c r="FR20" s="136"/>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5"/>
      <c r="GQ20" s="85"/>
      <c r="GR20" s="137"/>
      <c r="GS20" s="162"/>
      <c r="GT20" s="136"/>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5"/>
      <c r="HS20" s="85"/>
      <c r="HT20" s="137"/>
      <c r="HU20" s="162"/>
      <c r="HV20" s="136"/>
      <c r="HW20" s="84"/>
      <c r="HX20" s="84"/>
      <c r="HY20" s="84"/>
      <c r="HZ20" s="84"/>
      <c r="IA20" s="84"/>
      <c r="IB20" s="84"/>
      <c r="IC20" s="84"/>
      <c r="ID20" s="84"/>
      <c r="IE20" s="84"/>
      <c r="IF20" s="84"/>
      <c r="IG20" s="84"/>
      <c r="IH20" s="84"/>
      <c r="II20" s="84"/>
      <c r="IJ20" s="84"/>
      <c r="IK20" s="84"/>
      <c r="IL20" s="84"/>
      <c r="IM20" s="84"/>
      <c r="IN20" s="84"/>
      <c r="IO20" s="84"/>
      <c r="IP20" s="84"/>
      <c r="IQ20" s="84"/>
      <c r="IR20" s="84"/>
      <c r="IS20" s="84"/>
      <c r="IT20" s="85"/>
      <c r="IU20" s="85"/>
      <c r="IV20" s="137"/>
      <c r="IW20" s="162"/>
      <c r="IX20" s="136"/>
      <c r="IY20" s="84"/>
      <c r="IZ20" s="84"/>
      <c r="JA20" s="84"/>
      <c r="JB20" s="84"/>
      <c r="JC20" s="84"/>
      <c r="JD20" s="84"/>
      <c r="JE20" s="84"/>
      <c r="JF20" s="84"/>
      <c r="JG20" s="84"/>
      <c r="JH20" s="84"/>
      <c r="JI20" s="84"/>
      <c r="JJ20" s="84"/>
      <c r="JK20" s="84"/>
      <c r="JL20" s="84"/>
      <c r="JM20" s="84"/>
      <c r="JN20" s="84"/>
      <c r="JO20" s="84"/>
      <c r="JP20" s="84"/>
      <c r="JQ20" s="84"/>
      <c r="JR20" s="84"/>
      <c r="JS20" s="84"/>
      <c r="JT20" s="84"/>
      <c r="JU20" s="84"/>
      <c r="JV20" s="85"/>
      <c r="JW20" s="85"/>
      <c r="JX20" s="137"/>
      <c r="JY20" s="162"/>
      <c r="JZ20" s="136"/>
      <c r="KA20" s="84"/>
      <c r="KB20" s="84"/>
      <c r="KC20" s="84"/>
      <c r="KD20" s="84"/>
      <c r="KE20" s="84"/>
      <c r="KF20" s="84"/>
      <c r="KG20" s="84"/>
      <c r="KH20" s="84"/>
      <c r="KI20" s="84"/>
      <c r="KJ20" s="84"/>
      <c r="KK20" s="84"/>
      <c r="KL20" s="84"/>
      <c r="KM20" s="84"/>
      <c r="KN20" s="84"/>
      <c r="KO20" s="84"/>
      <c r="KP20" s="84"/>
      <c r="KQ20" s="84"/>
      <c r="KR20" s="84"/>
      <c r="KS20" s="84"/>
      <c r="KT20" s="84"/>
      <c r="KU20" s="84"/>
      <c r="KV20" s="84"/>
      <c r="KW20" s="84"/>
      <c r="KX20" s="85"/>
      <c r="KY20" s="85"/>
      <c r="KZ20" s="137"/>
    </row>
    <row r="21" spans="1:312" x14ac:dyDescent="0.25">
      <c r="A21" s="81" t="s">
        <v>41</v>
      </c>
      <c r="B21" s="805" t="s">
        <v>34</v>
      </c>
      <c r="C21" s="806">
        <v>23021</v>
      </c>
      <c r="D21" s="838"/>
      <c r="E21" s="806"/>
      <c r="F21" s="136"/>
      <c r="G21" s="84"/>
      <c r="H21" s="84"/>
      <c r="I21" s="84"/>
      <c r="J21" s="84"/>
      <c r="K21" s="84"/>
      <c r="L21" s="84"/>
      <c r="M21" s="84"/>
      <c r="N21" s="84"/>
      <c r="O21" s="84"/>
      <c r="P21" s="84"/>
      <c r="Q21" s="84"/>
      <c r="R21" s="84"/>
      <c r="S21" s="84"/>
      <c r="T21" s="85"/>
      <c r="U21" s="85"/>
      <c r="V21" s="84"/>
      <c r="W21" s="84"/>
      <c r="X21" s="85"/>
      <c r="Y21" s="85"/>
      <c r="Z21" s="85"/>
      <c r="AA21" s="85"/>
      <c r="AB21" s="85"/>
      <c r="AC21" s="85"/>
      <c r="AD21" s="85"/>
      <c r="AE21" s="85"/>
      <c r="AF21" s="137"/>
      <c r="AG21" s="162"/>
      <c r="AH21" s="136"/>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5"/>
      <c r="BG21" s="85"/>
      <c r="BH21" s="137"/>
      <c r="BI21" s="162"/>
      <c r="BJ21" s="136"/>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5"/>
      <c r="CI21" s="85"/>
      <c r="CJ21" s="137"/>
      <c r="CK21" s="162"/>
      <c r="CL21" s="136"/>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5"/>
      <c r="DK21" s="85"/>
      <c r="DL21" s="137"/>
      <c r="DM21" s="162"/>
      <c r="DN21" s="136"/>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5"/>
      <c r="EM21" s="85"/>
      <c r="EN21" s="137"/>
      <c r="EO21" s="162"/>
      <c r="EP21" s="136"/>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5"/>
      <c r="FO21" s="85"/>
      <c r="FP21" s="137"/>
      <c r="FQ21" s="162"/>
      <c r="FR21" s="136"/>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5"/>
      <c r="GQ21" s="85"/>
      <c r="GR21" s="137"/>
      <c r="GS21" s="162"/>
      <c r="GT21" s="136"/>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5"/>
      <c r="HS21" s="85"/>
      <c r="HT21" s="137"/>
      <c r="HU21" s="162"/>
      <c r="HV21" s="136"/>
      <c r="HW21" s="84"/>
      <c r="HX21" s="84"/>
      <c r="HY21" s="84"/>
      <c r="HZ21" s="84"/>
      <c r="IA21" s="84"/>
      <c r="IB21" s="84"/>
      <c r="IC21" s="84"/>
      <c r="ID21" s="84"/>
      <c r="IE21" s="84"/>
      <c r="IF21" s="84"/>
      <c r="IG21" s="84"/>
      <c r="IH21" s="84"/>
      <c r="II21" s="84"/>
      <c r="IJ21" s="84"/>
      <c r="IK21" s="84"/>
      <c r="IL21" s="84"/>
      <c r="IM21" s="84"/>
      <c r="IN21" s="84"/>
      <c r="IO21" s="84"/>
      <c r="IP21" s="84"/>
      <c r="IQ21" s="84"/>
      <c r="IR21" s="84"/>
      <c r="IS21" s="84"/>
      <c r="IT21" s="85"/>
      <c r="IU21" s="85"/>
      <c r="IV21" s="137"/>
      <c r="IW21" s="162"/>
      <c r="IX21" s="136"/>
      <c r="IY21" s="84"/>
      <c r="IZ21" s="84"/>
      <c r="JA21" s="84"/>
      <c r="JB21" s="84"/>
      <c r="JC21" s="84"/>
      <c r="JD21" s="84"/>
      <c r="JE21" s="84"/>
      <c r="JF21" s="84"/>
      <c r="JG21" s="84"/>
      <c r="JH21" s="84"/>
      <c r="JI21" s="84"/>
      <c r="JJ21" s="84"/>
      <c r="JK21" s="84"/>
      <c r="JL21" s="84"/>
      <c r="JM21" s="84"/>
      <c r="JN21" s="84"/>
      <c r="JO21" s="84"/>
      <c r="JP21" s="84"/>
      <c r="JQ21" s="84"/>
      <c r="JR21" s="84"/>
      <c r="JS21" s="84"/>
      <c r="JT21" s="84"/>
      <c r="JU21" s="84"/>
      <c r="JV21" s="85"/>
      <c r="JW21" s="85"/>
      <c r="JX21" s="137"/>
      <c r="JY21" s="162"/>
      <c r="JZ21" s="136"/>
      <c r="KA21" s="84"/>
      <c r="KB21" s="84"/>
      <c r="KC21" s="84"/>
      <c r="KD21" s="84"/>
      <c r="KE21" s="84"/>
      <c r="KF21" s="84"/>
      <c r="KG21" s="84"/>
      <c r="KH21" s="84"/>
      <c r="KI21" s="84"/>
      <c r="KJ21" s="84"/>
      <c r="KK21" s="84"/>
      <c r="KL21" s="84"/>
      <c r="KM21" s="84"/>
      <c r="KN21" s="84"/>
      <c r="KO21" s="84"/>
      <c r="KP21" s="84"/>
      <c r="KQ21" s="84"/>
      <c r="KR21" s="84"/>
      <c r="KS21" s="84"/>
      <c r="KT21" s="84"/>
      <c r="KU21" s="84"/>
      <c r="KV21" s="84"/>
      <c r="KW21" s="84"/>
      <c r="KX21" s="85"/>
      <c r="KY21" s="85"/>
      <c r="KZ21" s="137"/>
    </row>
    <row r="22" spans="1:312" x14ac:dyDescent="0.25">
      <c r="A22" s="81" t="s">
        <v>42</v>
      </c>
      <c r="B22" s="805" t="s">
        <v>34</v>
      </c>
      <c r="C22" s="806">
        <v>23021</v>
      </c>
      <c r="D22" s="838"/>
      <c r="E22" s="806"/>
      <c r="F22" s="136"/>
      <c r="G22" s="84"/>
      <c r="H22" s="84"/>
      <c r="I22" s="84"/>
      <c r="J22" s="84"/>
      <c r="K22" s="84"/>
      <c r="L22" s="84"/>
      <c r="M22" s="84"/>
      <c r="N22" s="84"/>
      <c r="O22" s="84"/>
      <c r="P22" s="84"/>
      <c r="Q22" s="84"/>
      <c r="R22" s="84"/>
      <c r="S22" s="84"/>
      <c r="T22" s="85"/>
      <c r="U22" s="85"/>
      <c r="V22" s="84"/>
      <c r="W22" s="84"/>
      <c r="X22" s="85"/>
      <c r="Y22" s="85"/>
      <c r="Z22" s="85"/>
      <c r="AA22" s="85"/>
      <c r="AB22" s="85"/>
      <c r="AC22" s="85"/>
      <c r="AD22" s="85"/>
      <c r="AE22" s="85"/>
      <c r="AF22" s="137"/>
      <c r="AG22" s="162"/>
      <c r="AH22" s="136"/>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5"/>
      <c r="BG22" s="85"/>
      <c r="BH22" s="137"/>
      <c r="BI22" s="162"/>
      <c r="BJ22" s="136"/>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5"/>
      <c r="CI22" s="85"/>
      <c r="CJ22" s="137"/>
      <c r="CK22" s="162"/>
      <c r="CL22" s="136"/>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5"/>
      <c r="DK22" s="85"/>
      <c r="DL22" s="137"/>
      <c r="DM22" s="162"/>
      <c r="DN22" s="136"/>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5"/>
      <c r="EM22" s="85"/>
      <c r="EN22" s="137"/>
      <c r="EO22" s="162"/>
      <c r="EP22" s="136"/>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5"/>
      <c r="FO22" s="85"/>
      <c r="FP22" s="137"/>
      <c r="FQ22" s="162"/>
      <c r="FR22" s="136"/>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5"/>
      <c r="GQ22" s="85"/>
      <c r="GR22" s="137"/>
      <c r="GS22" s="162"/>
      <c r="GT22" s="136"/>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5"/>
      <c r="HS22" s="85"/>
      <c r="HT22" s="137"/>
      <c r="HU22" s="162"/>
      <c r="HV22" s="136"/>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5"/>
      <c r="IU22" s="85"/>
      <c r="IV22" s="137"/>
      <c r="IW22" s="162"/>
      <c r="IX22" s="136"/>
      <c r="IY22" s="84"/>
      <c r="IZ22" s="84"/>
      <c r="JA22" s="84"/>
      <c r="JB22" s="84"/>
      <c r="JC22" s="84"/>
      <c r="JD22" s="84"/>
      <c r="JE22" s="84"/>
      <c r="JF22" s="84"/>
      <c r="JG22" s="84"/>
      <c r="JH22" s="84"/>
      <c r="JI22" s="84"/>
      <c r="JJ22" s="84"/>
      <c r="JK22" s="84"/>
      <c r="JL22" s="84"/>
      <c r="JM22" s="84"/>
      <c r="JN22" s="84"/>
      <c r="JO22" s="84"/>
      <c r="JP22" s="84"/>
      <c r="JQ22" s="84"/>
      <c r="JR22" s="84"/>
      <c r="JS22" s="84"/>
      <c r="JT22" s="84"/>
      <c r="JU22" s="84"/>
      <c r="JV22" s="85"/>
      <c r="JW22" s="85"/>
      <c r="JX22" s="137"/>
      <c r="JY22" s="162"/>
      <c r="JZ22" s="136"/>
      <c r="KA22" s="84"/>
      <c r="KB22" s="84"/>
      <c r="KC22" s="84"/>
      <c r="KD22" s="84"/>
      <c r="KE22" s="84"/>
      <c r="KF22" s="84"/>
      <c r="KG22" s="84"/>
      <c r="KH22" s="84"/>
      <c r="KI22" s="84"/>
      <c r="KJ22" s="84"/>
      <c r="KK22" s="84"/>
      <c r="KL22" s="84"/>
      <c r="KM22" s="84"/>
      <c r="KN22" s="84"/>
      <c r="KO22" s="84"/>
      <c r="KP22" s="84"/>
      <c r="KQ22" s="84"/>
      <c r="KR22" s="84"/>
      <c r="KS22" s="84"/>
      <c r="KT22" s="84"/>
      <c r="KU22" s="84"/>
      <c r="KV22" s="84"/>
      <c r="KW22" s="84"/>
      <c r="KX22" s="85"/>
      <c r="KY22" s="85"/>
      <c r="KZ22" s="137"/>
    </row>
    <row r="23" spans="1:312" x14ac:dyDescent="0.25">
      <c r="A23" s="81" t="s">
        <v>43</v>
      </c>
      <c r="B23" s="805" t="s">
        <v>92</v>
      </c>
      <c r="C23" s="806">
        <v>23380</v>
      </c>
      <c r="D23" s="805"/>
      <c r="E23" s="806"/>
      <c r="F23" s="136"/>
      <c r="G23" s="84"/>
      <c r="H23" s="84"/>
      <c r="I23" s="84"/>
      <c r="J23" s="84"/>
      <c r="K23" s="84"/>
      <c r="L23" s="84"/>
      <c r="M23" s="84"/>
      <c r="N23" s="84"/>
      <c r="O23" s="84"/>
      <c r="P23" s="84"/>
      <c r="Q23" s="84"/>
      <c r="R23" s="84"/>
      <c r="S23" s="84"/>
      <c r="T23" s="85"/>
      <c r="U23" s="85"/>
      <c r="V23" s="84"/>
      <c r="W23" s="84"/>
      <c r="X23" s="85"/>
      <c r="Y23" s="85"/>
      <c r="Z23" s="85"/>
      <c r="AA23" s="85"/>
      <c r="AB23" s="85"/>
      <c r="AC23" s="85"/>
      <c r="AD23" s="85"/>
      <c r="AE23" s="85"/>
      <c r="AF23" s="137"/>
      <c r="AG23" s="162"/>
      <c r="AH23" s="136"/>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5"/>
      <c r="BG23" s="85"/>
      <c r="BH23" s="137"/>
      <c r="BI23" s="162"/>
      <c r="BJ23" s="136"/>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5"/>
      <c r="CI23" s="85"/>
      <c r="CJ23" s="137"/>
      <c r="CK23" s="162"/>
      <c r="CL23" s="136"/>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5"/>
      <c r="DK23" s="85"/>
      <c r="DL23" s="137"/>
      <c r="DM23" s="162"/>
      <c r="DN23" s="136"/>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5"/>
      <c r="EM23" s="85"/>
      <c r="EN23" s="137"/>
      <c r="EO23" s="162"/>
      <c r="EP23" s="136"/>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5"/>
      <c r="FO23" s="85"/>
      <c r="FP23" s="137"/>
      <c r="FQ23" s="162"/>
      <c r="FR23" s="136"/>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5"/>
      <c r="GQ23" s="85"/>
      <c r="GR23" s="137"/>
      <c r="GS23" s="162"/>
      <c r="GT23" s="136"/>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5"/>
      <c r="HS23" s="85"/>
      <c r="HT23" s="137"/>
      <c r="HU23" s="162"/>
      <c r="HV23" s="136"/>
      <c r="HW23" s="84"/>
      <c r="HX23" s="84"/>
      <c r="HY23" s="84"/>
      <c r="HZ23" s="84"/>
      <c r="IA23" s="84"/>
      <c r="IB23" s="84"/>
      <c r="IC23" s="84"/>
      <c r="ID23" s="84"/>
      <c r="IE23" s="84"/>
      <c r="IF23" s="84"/>
      <c r="IG23" s="84"/>
      <c r="IH23" s="84"/>
      <c r="II23" s="84"/>
      <c r="IJ23" s="84"/>
      <c r="IK23" s="84"/>
      <c r="IL23" s="84"/>
      <c r="IM23" s="84"/>
      <c r="IN23" s="84"/>
      <c r="IO23" s="84"/>
      <c r="IP23" s="84"/>
      <c r="IQ23" s="84"/>
      <c r="IR23" s="84"/>
      <c r="IS23" s="84"/>
      <c r="IT23" s="85"/>
      <c r="IU23" s="85"/>
      <c r="IV23" s="137"/>
      <c r="IW23" s="162"/>
      <c r="IX23" s="136"/>
      <c r="IY23" s="84"/>
      <c r="IZ23" s="84"/>
      <c r="JA23" s="84"/>
      <c r="JB23" s="84"/>
      <c r="JC23" s="84"/>
      <c r="JD23" s="84"/>
      <c r="JE23" s="84"/>
      <c r="JF23" s="84"/>
      <c r="JG23" s="84"/>
      <c r="JH23" s="84"/>
      <c r="JI23" s="84"/>
      <c r="JJ23" s="84"/>
      <c r="JK23" s="84"/>
      <c r="JL23" s="84"/>
      <c r="JM23" s="84"/>
      <c r="JN23" s="84"/>
      <c r="JO23" s="84"/>
      <c r="JP23" s="84"/>
      <c r="JQ23" s="84"/>
      <c r="JR23" s="84"/>
      <c r="JS23" s="84"/>
      <c r="JT23" s="84"/>
      <c r="JU23" s="84"/>
      <c r="JV23" s="85"/>
      <c r="JW23" s="85"/>
      <c r="JX23" s="137"/>
      <c r="JY23" s="162"/>
      <c r="JZ23" s="136"/>
      <c r="KA23" s="84"/>
      <c r="KB23" s="84"/>
      <c r="KC23" s="84"/>
      <c r="KD23" s="84"/>
      <c r="KE23" s="84"/>
      <c r="KF23" s="84"/>
      <c r="KG23" s="84"/>
      <c r="KH23" s="84"/>
      <c r="KI23" s="84"/>
      <c r="KJ23" s="84"/>
      <c r="KK23" s="84"/>
      <c r="KL23" s="84"/>
      <c r="KM23" s="84"/>
      <c r="KN23" s="84"/>
      <c r="KO23" s="84"/>
      <c r="KP23" s="84"/>
      <c r="KQ23" s="84"/>
      <c r="KR23" s="84"/>
      <c r="KS23" s="84"/>
      <c r="KT23" s="84"/>
      <c r="KU23" s="84"/>
      <c r="KV23" s="84"/>
      <c r="KW23" s="84"/>
      <c r="KX23" s="85"/>
      <c r="KY23" s="85"/>
      <c r="KZ23" s="137"/>
    </row>
    <row r="24" spans="1:312" x14ac:dyDescent="0.25">
      <c r="A24" s="81" t="s">
        <v>44</v>
      </c>
      <c r="B24" s="805" t="s">
        <v>92</v>
      </c>
      <c r="C24" s="806">
        <v>23380</v>
      </c>
      <c r="D24" s="805"/>
      <c r="E24" s="806"/>
      <c r="F24" s="136"/>
      <c r="G24" s="84"/>
      <c r="H24" s="84"/>
      <c r="I24" s="84"/>
      <c r="J24" s="84"/>
      <c r="K24" s="84"/>
      <c r="L24" s="84"/>
      <c r="M24" s="84"/>
      <c r="N24" s="84"/>
      <c r="O24" s="84"/>
      <c r="P24" s="84"/>
      <c r="Q24" s="84"/>
      <c r="R24" s="84"/>
      <c r="S24" s="84"/>
      <c r="T24" s="85"/>
      <c r="U24" s="85"/>
      <c r="V24" s="84"/>
      <c r="W24" s="84"/>
      <c r="X24" s="85"/>
      <c r="Y24" s="85"/>
      <c r="Z24" s="85"/>
      <c r="AA24" s="85"/>
      <c r="AB24" s="85"/>
      <c r="AC24" s="85"/>
      <c r="AD24" s="85"/>
      <c r="AE24" s="85"/>
      <c r="AF24" s="137"/>
      <c r="AG24" s="162"/>
      <c r="AH24" s="136"/>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5"/>
      <c r="BG24" s="85"/>
      <c r="BH24" s="137"/>
      <c r="BI24" s="162"/>
      <c r="BJ24" s="136"/>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5"/>
      <c r="CI24" s="85"/>
      <c r="CJ24" s="137"/>
      <c r="CK24" s="162"/>
      <c r="CL24" s="136"/>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5"/>
      <c r="DK24" s="85"/>
      <c r="DL24" s="137"/>
      <c r="DM24" s="162"/>
      <c r="DN24" s="136"/>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5"/>
      <c r="EM24" s="85"/>
      <c r="EN24" s="137"/>
      <c r="EO24" s="162"/>
      <c r="EP24" s="136"/>
      <c r="EQ24" s="84"/>
      <c r="ER24" s="84"/>
      <c r="ES24" s="84"/>
      <c r="ET24" s="84"/>
      <c r="EU24" s="84"/>
      <c r="EV24" s="84"/>
      <c r="EW24" s="84"/>
      <c r="EX24" s="84"/>
      <c r="EY24" s="84"/>
      <c r="EZ24" s="84"/>
      <c r="FA24" s="84"/>
      <c r="FB24" s="84"/>
      <c r="FC24" s="84"/>
      <c r="FD24" s="84"/>
      <c r="FE24" s="84"/>
      <c r="FF24" s="84"/>
      <c r="FG24" s="84"/>
      <c r="FH24" s="84"/>
      <c r="FI24" s="84"/>
      <c r="FJ24" s="84"/>
      <c r="FK24" s="84"/>
      <c r="FL24" s="84"/>
      <c r="FM24" s="84"/>
      <c r="FN24" s="85"/>
      <c r="FO24" s="85"/>
      <c r="FP24" s="137"/>
      <c r="FQ24" s="162"/>
      <c r="FR24" s="136"/>
      <c r="FS24" s="84"/>
      <c r="FT24" s="84"/>
      <c r="FU24" s="84"/>
      <c r="FV24" s="84"/>
      <c r="FW24" s="84"/>
      <c r="FX24" s="84"/>
      <c r="FY24" s="84"/>
      <c r="FZ24" s="84"/>
      <c r="GA24" s="84"/>
      <c r="GB24" s="84"/>
      <c r="GC24" s="84"/>
      <c r="GD24" s="84"/>
      <c r="GE24" s="84"/>
      <c r="GF24" s="84"/>
      <c r="GG24" s="84"/>
      <c r="GH24" s="84"/>
      <c r="GI24" s="84"/>
      <c r="GJ24" s="84"/>
      <c r="GK24" s="84"/>
      <c r="GL24" s="84"/>
      <c r="GM24" s="84"/>
      <c r="GN24" s="84"/>
      <c r="GO24" s="84"/>
      <c r="GP24" s="85"/>
      <c r="GQ24" s="85"/>
      <c r="GR24" s="137"/>
      <c r="GS24" s="162"/>
      <c r="GT24" s="136"/>
      <c r="GU24" s="84"/>
      <c r="GV24" s="84"/>
      <c r="GW24" s="84"/>
      <c r="GX24" s="84"/>
      <c r="GY24" s="84"/>
      <c r="GZ24" s="84"/>
      <c r="HA24" s="84"/>
      <c r="HB24" s="84"/>
      <c r="HC24" s="84"/>
      <c r="HD24" s="84"/>
      <c r="HE24" s="84"/>
      <c r="HF24" s="84"/>
      <c r="HG24" s="84"/>
      <c r="HH24" s="84"/>
      <c r="HI24" s="84"/>
      <c r="HJ24" s="84"/>
      <c r="HK24" s="84"/>
      <c r="HL24" s="84"/>
      <c r="HM24" s="84"/>
      <c r="HN24" s="84"/>
      <c r="HO24" s="84"/>
      <c r="HP24" s="84"/>
      <c r="HQ24" s="84"/>
      <c r="HR24" s="85"/>
      <c r="HS24" s="85"/>
      <c r="HT24" s="137"/>
      <c r="HU24" s="162"/>
      <c r="HV24" s="136"/>
      <c r="HW24" s="84"/>
      <c r="HX24" s="84"/>
      <c r="HY24" s="84"/>
      <c r="HZ24" s="84"/>
      <c r="IA24" s="84"/>
      <c r="IB24" s="84"/>
      <c r="IC24" s="84"/>
      <c r="ID24" s="84"/>
      <c r="IE24" s="84"/>
      <c r="IF24" s="84"/>
      <c r="IG24" s="84"/>
      <c r="IH24" s="84"/>
      <c r="II24" s="84"/>
      <c r="IJ24" s="84"/>
      <c r="IK24" s="84"/>
      <c r="IL24" s="84"/>
      <c r="IM24" s="84"/>
      <c r="IN24" s="84"/>
      <c r="IO24" s="84"/>
      <c r="IP24" s="84"/>
      <c r="IQ24" s="84"/>
      <c r="IR24" s="84"/>
      <c r="IS24" s="84"/>
      <c r="IT24" s="85"/>
      <c r="IU24" s="85"/>
      <c r="IV24" s="137"/>
      <c r="IW24" s="162"/>
      <c r="IX24" s="136"/>
      <c r="IY24" s="84"/>
      <c r="IZ24" s="84"/>
      <c r="JA24" s="84"/>
      <c r="JB24" s="84"/>
      <c r="JC24" s="84"/>
      <c r="JD24" s="84"/>
      <c r="JE24" s="84"/>
      <c r="JF24" s="84"/>
      <c r="JG24" s="84"/>
      <c r="JH24" s="84"/>
      <c r="JI24" s="84"/>
      <c r="JJ24" s="84"/>
      <c r="JK24" s="84"/>
      <c r="JL24" s="84"/>
      <c r="JM24" s="84"/>
      <c r="JN24" s="84"/>
      <c r="JO24" s="84"/>
      <c r="JP24" s="84"/>
      <c r="JQ24" s="84"/>
      <c r="JR24" s="84"/>
      <c r="JS24" s="84"/>
      <c r="JT24" s="84"/>
      <c r="JU24" s="84"/>
      <c r="JV24" s="85"/>
      <c r="JW24" s="85"/>
      <c r="JX24" s="137"/>
      <c r="JY24" s="162"/>
      <c r="JZ24" s="136"/>
      <c r="KA24" s="84"/>
      <c r="KB24" s="84"/>
      <c r="KC24" s="84"/>
      <c r="KD24" s="84"/>
      <c r="KE24" s="84"/>
      <c r="KF24" s="84"/>
      <c r="KG24" s="84"/>
      <c r="KH24" s="84"/>
      <c r="KI24" s="84"/>
      <c r="KJ24" s="84"/>
      <c r="KK24" s="84"/>
      <c r="KL24" s="84"/>
      <c r="KM24" s="84"/>
      <c r="KN24" s="84"/>
      <c r="KO24" s="84"/>
      <c r="KP24" s="84"/>
      <c r="KQ24" s="84"/>
      <c r="KR24" s="84"/>
      <c r="KS24" s="84"/>
      <c r="KT24" s="84"/>
      <c r="KU24" s="84"/>
      <c r="KV24" s="84"/>
      <c r="KW24" s="84"/>
      <c r="KX24" s="85"/>
      <c r="KY24" s="85"/>
      <c r="KZ24" s="137"/>
    </row>
    <row r="25" spans="1:312" x14ac:dyDescent="0.25">
      <c r="A25" s="81" t="s">
        <v>45</v>
      </c>
      <c r="B25" s="811"/>
      <c r="C25" s="812"/>
      <c r="D25" s="839"/>
      <c r="E25" s="812"/>
      <c r="F25" s="136"/>
      <c r="G25" s="84"/>
      <c r="H25" s="84"/>
      <c r="I25" s="84"/>
      <c r="J25" s="84"/>
      <c r="K25" s="84"/>
      <c r="L25" s="84"/>
      <c r="M25" s="84"/>
      <c r="N25" s="84"/>
      <c r="O25" s="84"/>
      <c r="P25" s="84"/>
      <c r="Q25" s="84"/>
      <c r="R25" s="84"/>
      <c r="S25" s="84"/>
      <c r="T25" s="85"/>
      <c r="U25" s="85"/>
      <c r="V25" s="84"/>
      <c r="W25" s="84"/>
      <c r="X25" s="85"/>
      <c r="Y25" s="85"/>
      <c r="Z25" s="85"/>
      <c r="AA25" s="85"/>
      <c r="AB25" s="85"/>
      <c r="AC25" s="85"/>
      <c r="AD25" s="85"/>
      <c r="AE25" s="85"/>
      <c r="AF25" s="137"/>
      <c r="AG25" s="162"/>
      <c r="AH25" s="136"/>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5"/>
      <c r="BG25" s="85"/>
      <c r="BH25" s="137"/>
      <c r="BI25" s="162"/>
      <c r="BJ25" s="136"/>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5"/>
      <c r="CI25" s="85"/>
      <c r="CJ25" s="137"/>
      <c r="CK25" s="162"/>
      <c r="CL25" s="136"/>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5"/>
      <c r="DK25" s="85"/>
      <c r="DL25" s="137"/>
      <c r="DM25" s="162"/>
      <c r="DN25" s="136"/>
      <c r="DO25" s="84"/>
      <c r="DP25" s="84"/>
      <c r="DQ25" s="84"/>
      <c r="DR25" s="84"/>
      <c r="DS25" s="84"/>
      <c r="DT25" s="84"/>
      <c r="DU25" s="84"/>
      <c r="DV25" s="84"/>
      <c r="DW25" s="84"/>
      <c r="DX25" s="84"/>
      <c r="DY25" s="84"/>
      <c r="DZ25" s="84"/>
      <c r="EA25" s="84"/>
      <c r="EB25" s="84"/>
      <c r="EC25" s="84"/>
      <c r="ED25" s="84"/>
      <c r="EE25" s="84"/>
      <c r="EF25" s="84"/>
      <c r="EG25" s="84"/>
      <c r="EH25" s="84"/>
      <c r="EI25" s="84"/>
      <c r="EJ25" s="84"/>
      <c r="EK25" s="84"/>
      <c r="EL25" s="85"/>
      <c r="EM25" s="85"/>
      <c r="EN25" s="137"/>
      <c r="EO25" s="162"/>
      <c r="EP25" s="136"/>
      <c r="EQ25" s="84"/>
      <c r="ER25" s="84"/>
      <c r="ES25" s="84"/>
      <c r="ET25" s="84"/>
      <c r="EU25" s="84"/>
      <c r="EV25" s="84"/>
      <c r="EW25" s="84"/>
      <c r="EX25" s="84"/>
      <c r="EY25" s="84"/>
      <c r="EZ25" s="84"/>
      <c r="FA25" s="84"/>
      <c r="FB25" s="84"/>
      <c r="FC25" s="84"/>
      <c r="FD25" s="84"/>
      <c r="FE25" s="84"/>
      <c r="FF25" s="84"/>
      <c r="FG25" s="84"/>
      <c r="FH25" s="84"/>
      <c r="FI25" s="84"/>
      <c r="FJ25" s="84"/>
      <c r="FK25" s="84"/>
      <c r="FL25" s="84"/>
      <c r="FM25" s="84"/>
      <c r="FN25" s="85"/>
      <c r="FO25" s="85"/>
      <c r="FP25" s="137"/>
      <c r="FQ25" s="162"/>
      <c r="FR25" s="136"/>
      <c r="FS25" s="84"/>
      <c r="FT25" s="84"/>
      <c r="FU25" s="84"/>
      <c r="FV25" s="84"/>
      <c r="FW25" s="84"/>
      <c r="FX25" s="84"/>
      <c r="FY25" s="84"/>
      <c r="FZ25" s="84"/>
      <c r="GA25" s="84"/>
      <c r="GB25" s="84"/>
      <c r="GC25" s="84"/>
      <c r="GD25" s="84"/>
      <c r="GE25" s="84"/>
      <c r="GF25" s="84"/>
      <c r="GG25" s="84"/>
      <c r="GH25" s="84"/>
      <c r="GI25" s="84"/>
      <c r="GJ25" s="84"/>
      <c r="GK25" s="84"/>
      <c r="GL25" s="84"/>
      <c r="GM25" s="84"/>
      <c r="GN25" s="84"/>
      <c r="GO25" s="84"/>
      <c r="GP25" s="85"/>
      <c r="GQ25" s="85"/>
      <c r="GR25" s="137"/>
      <c r="GS25" s="162"/>
      <c r="GT25" s="136"/>
      <c r="GU25" s="84"/>
      <c r="GV25" s="84"/>
      <c r="GW25" s="84"/>
      <c r="GX25" s="84"/>
      <c r="GY25" s="84"/>
      <c r="GZ25" s="84"/>
      <c r="HA25" s="84"/>
      <c r="HB25" s="84"/>
      <c r="HC25" s="84"/>
      <c r="HD25" s="84"/>
      <c r="HE25" s="84"/>
      <c r="HF25" s="84"/>
      <c r="HG25" s="84"/>
      <c r="HH25" s="84"/>
      <c r="HI25" s="84"/>
      <c r="HJ25" s="84"/>
      <c r="HK25" s="84"/>
      <c r="HL25" s="84"/>
      <c r="HM25" s="84"/>
      <c r="HN25" s="84"/>
      <c r="HO25" s="84"/>
      <c r="HP25" s="84"/>
      <c r="HQ25" s="84"/>
      <c r="HR25" s="85"/>
      <c r="HS25" s="85"/>
      <c r="HT25" s="137"/>
      <c r="HU25" s="162"/>
      <c r="HV25" s="136"/>
      <c r="HW25" s="84"/>
      <c r="HX25" s="84"/>
      <c r="HY25" s="84"/>
      <c r="HZ25" s="84"/>
      <c r="IA25" s="84"/>
      <c r="IB25" s="84"/>
      <c r="IC25" s="84"/>
      <c r="ID25" s="84"/>
      <c r="IE25" s="84"/>
      <c r="IF25" s="84"/>
      <c r="IG25" s="84"/>
      <c r="IH25" s="84"/>
      <c r="II25" s="84"/>
      <c r="IJ25" s="84"/>
      <c r="IK25" s="84"/>
      <c r="IL25" s="84"/>
      <c r="IM25" s="84"/>
      <c r="IN25" s="84"/>
      <c r="IO25" s="84"/>
      <c r="IP25" s="84"/>
      <c r="IQ25" s="84"/>
      <c r="IR25" s="84"/>
      <c r="IS25" s="84"/>
      <c r="IT25" s="85"/>
      <c r="IU25" s="85"/>
      <c r="IV25" s="137"/>
      <c r="IW25" s="162"/>
      <c r="IX25" s="136"/>
      <c r="IY25" s="84"/>
      <c r="IZ25" s="84"/>
      <c r="JA25" s="84"/>
      <c r="JB25" s="84"/>
      <c r="JC25" s="84"/>
      <c r="JD25" s="84"/>
      <c r="JE25" s="84"/>
      <c r="JF25" s="84"/>
      <c r="JG25" s="84"/>
      <c r="JH25" s="84"/>
      <c r="JI25" s="84"/>
      <c r="JJ25" s="84"/>
      <c r="JK25" s="84"/>
      <c r="JL25" s="84"/>
      <c r="JM25" s="84"/>
      <c r="JN25" s="84"/>
      <c r="JO25" s="84"/>
      <c r="JP25" s="84"/>
      <c r="JQ25" s="84"/>
      <c r="JR25" s="84"/>
      <c r="JS25" s="84"/>
      <c r="JT25" s="84"/>
      <c r="JU25" s="84"/>
      <c r="JV25" s="85"/>
      <c r="JW25" s="85"/>
      <c r="JX25" s="137"/>
      <c r="JY25" s="162"/>
      <c r="JZ25" s="136"/>
      <c r="KA25" s="84"/>
      <c r="KB25" s="84"/>
      <c r="KC25" s="84"/>
      <c r="KD25" s="84"/>
      <c r="KE25" s="84"/>
      <c r="KF25" s="84"/>
      <c r="KG25" s="84"/>
      <c r="KH25" s="84"/>
      <c r="KI25" s="84"/>
      <c r="KJ25" s="84"/>
      <c r="KK25" s="84"/>
      <c r="KL25" s="84"/>
      <c r="KM25" s="84"/>
      <c r="KN25" s="84"/>
      <c r="KO25" s="84"/>
      <c r="KP25" s="84"/>
      <c r="KQ25" s="84"/>
      <c r="KR25" s="84"/>
      <c r="KS25" s="84"/>
      <c r="KT25" s="84"/>
      <c r="KU25" s="84"/>
      <c r="KV25" s="84"/>
      <c r="KW25" s="84"/>
      <c r="KX25" s="85"/>
      <c r="KY25" s="85"/>
      <c r="KZ25" s="137"/>
    </row>
    <row r="26" spans="1:312" x14ac:dyDescent="0.25">
      <c r="A26" s="81" t="s">
        <v>46</v>
      </c>
      <c r="B26" s="805" t="s">
        <v>46</v>
      </c>
      <c r="C26" s="806">
        <v>21030</v>
      </c>
      <c r="D26" s="805"/>
      <c r="E26" s="806"/>
      <c r="F26" s="136"/>
      <c r="G26" s="84"/>
      <c r="H26" s="84"/>
      <c r="I26" s="84"/>
      <c r="J26" s="84"/>
      <c r="K26" s="84"/>
      <c r="L26" s="84"/>
      <c r="M26" s="84"/>
      <c r="N26" s="84"/>
      <c r="O26" s="84"/>
      <c r="P26" s="84"/>
      <c r="Q26" s="84"/>
      <c r="R26" s="84"/>
      <c r="S26" s="84"/>
      <c r="T26" s="85"/>
      <c r="U26" s="85"/>
      <c r="V26" s="84"/>
      <c r="W26" s="84"/>
      <c r="X26" s="85"/>
      <c r="Y26" s="85"/>
      <c r="Z26" s="85"/>
      <c r="AA26" s="85"/>
      <c r="AB26" s="85"/>
      <c r="AC26" s="85"/>
      <c r="AD26" s="85"/>
      <c r="AE26" s="85"/>
      <c r="AF26" s="137"/>
      <c r="AG26" s="162"/>
      <c r="AH26" s="136"/>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5"/>
      <c r="BG26" s="85"/>
      <c r="BH26" s="137"/>
      <c r="BI26" s="162"/>
      <c r="BJ26" s="136"/>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5"/>
      <c r="CI26" s="85"/>
      <c r="CJ26" s="137"/>
      <c r="CK26" s="162"/>
      <c r="CL26" s="136"/>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5"/>
      <c r="DK26" s="85"/>
      <c r="DL26" s="137"/>
      <c r="DM26" s="162"/>
      <c r="DN26" s="136"/>
      <c r="DO26" s="84"/>
      <c r="DP26" s="84"/>
      <c r="DQ26" s="84"/>
      <c r="DR26" s="84"/>
      <c r="DS26" s="84"/>
      <c r="DT26" s="84"/>
      <c r="DU26" s="84"/>
      <c r="DV26" s="84"/>
      <c r="DW26" s="84"/>
      <c r="DX26" s="84"/>
      <c r="DY26" s="84"/>
      <c r="DZ26" s="84"/>
      <c r="EA26" s="84"/>
      <c r="EB26" s="84"/>
      <c r="EC26" s="84"/>
      <c r="ED26" s="84"/>
      <c r="EE26" s="84"/>
      <c r="EF26" s="84"/>
      <c r="EG26" s="84"/>
      <c r="EH26" s="84"/>
      <c r="EI26" s="84"/>
      <c r="EJ26" s="84"/>
      <c r="EK26" s="84"/>
      <c r="EL26" s="85"/>
      <c r="EM26" s="85"/>
      <c r="EN26" s="137"/>
      <c r="EO26" s="162"/>
      <c r="EP26" s="136"/>
      <c r="EQ26" s="84"/>
      <c r="ER26" s="84"/>
      <c r="ES26" s="84"/>
      <c r="ET26" s="84"/>
      <c r="EU26" s="84"/>
      <c r="EV26" s="84"/>
      <c r="EW26" s="84"/>
      <c r="EX26" s="84"/>
      <c r="EY26" s="84"/>
      <c r="EZ26" s="84"/>
      <c r="FA26" s="84"/>
      <c r="FB26" s="84"/>
      <c r="FC26" s="84"/>
      <c r="FD26" s="84"/>
      <c r="FE26" s="84"/>
      <c r="FF26" s="84"/>
      <c r="FG26" s="84"/>
      <c r="FH26" s="84"/>
      <c r="FI26" s="84"/>
      <c r="FJ26" s="84"/>
      <c r="FK26" s="84"/>
      <c r="FL26" s="84"/>
      <c r="FM26" s="84"/>
      <c r="FN26" s="85"/>
      <c r="FO26" s="85"/>
      <c r="FP26" s="137"/>
      <c r="FQ26" s="162"/>
      <c r="FR26" s="136"/>
      <c r="FS26" s="84"/>
      <c r="FT26" s="84"/>
      <c r="FU26" s="84"/>
      <c r="FV26" s="84"/>
      <c r="FW26" s="84"/>
      <c r="FX26" s="84"/>
      <c r="FY26" s="84"/>
      <c r="FZ26" s="84"/>
      <c r="GA26" s="84"/>
      <c r="GB26" s="84"/>
      <c r="GC26" s="84"/>
      <c r="GD26" s="84"/>
      <c r="GE26" s="84"/>
      <c r="GF26" s="84"/>
      <c r="GG26" s="84"/>
      <c r="GH26" s="84"/>
      <c r="GI26" s="84"/>
      <c r="GJ26" s="84"/>
      <c r="GK26" s="84"/>
      <c r="GL26" s="84"/>
      <c r="GM26" s="84"/>
      <c r="GN26" s="84"/>
      <c r="GO26" s="84"/>
      <c r="GP26" s="85"/>
      <c r="GQ26" s="85"/>
      <c r="GR26" s="137"/>
      <c r="GS26" s="162"/>
      <c r="GT26" s="136"/>
      <c r="GU26" s="84"/>
      <c r="GV26" s="84"/>
      <c r="GW26" s="84"/>
      <c r="GX26" s="84"/>
      <c r="GY26" s="84"/>
      <c r="GZ26" s="84"/>
      <c r="HA26" s="84"/>
      <c r="HB26" s="84"/>
      <c r="HC26" s="84"/>
      <c r="HD26" s="84"/>
      <c r="HE26" s="84"/>
      <c r="HF26" s="84"/>
      <c r="HG26" s="84"/>
      <c r="HH26" s="84"/>
      <c r="HI26" s="84"/>
      <c r="HJ26" s="84"/>
      <c r="HK26" s="84"/>
      <c r="HL26" s="84"/>
      <c r="HM26" s="84"/>
      <c r="HN26" s="84"/>
      <c r="HO26" s="84"/>
      <c r="HP26" s="84"/>
      <c r="HQ26" s="84"/>
      <c r="HR26" s="85"/>
      <c r="HS26" s="85"/>
      <c r="HT26" s="137"/>
      <c r="HU26" s="162"/>
      <c r="HV26" s="136"/>
      <c r="HW26" s="84"/>
      <c r="HX26" s="84"/>
      <c r="HY26" s="84"/>
      <c r="HZ26" s="84"/>
      <c r="IA26" s="84"/>
      <c r="IB26" s="84"/>
      <c r="IC26" s="84"/>
      <c r="ID26" s="84"/>
      <c r="IE26" s="84"/>
      <c r="IF26" s="84"/>
      <c r="IG26" s="84"/>
      <c r="IH26" s="84"/>
      <c r="II26" s="84"/>
      <c r="IJ26" s="84"/>
      <c r="IK26" s="84"/>
      <c r="IL26" s="84"/>
      <c r="IM26" s="84"/>
      <c r="IN26" s="84"/>
      <c r="IO26" s="84"/>
      <c r="IP26" s="84"/>
      <c r="IQ26" s="84"/>
      <c r="IR26" s="84"/>
      <c r="IS26" s="84"/>
      <c r="IT26" s="85"/>
      <c r="IU26" s="85"/>
      <c r="IV26" s="137"/>
      <c r="IW26" s="162"/>
      <c r="IX26" s="136"/>
      <c r="IY26" s="84"/>
      <c r="IZ26" s="84"/>
      <c r="JA26" s="84"/>
      <c r="JB26" s="84"/>
      <c r="JC26" s="84"/>
      <c r="JD26" s="84"/>
      <c r="JE26" s="84"/>
      <c r="JF26" s="84"/>
      <c r="JG26" s="84"/>
      <c r="JH26" s="84"/>
      <c r="JI26" s="84"/>
      <c r="JJ26" s="84"/>
      <c r="JK26" s="84"/>
      <c r="JL26" s="84"/>
      <c r="JM26" s="84"/>
      <c r="JN26" s="84"/>
      <c r="JO26" s="84"/>
      <c r="JP26" s="84"/>
      <c r="JQ26" s="84"/>
      <c r="JR26" s="84"/>
      <c r="JS26" s="84"/>
      <c r="JT26" s="84"/>
      <c r="JU26" s="84"/>
      <c r="JV26" s="85"/>
      <c r="JW26" s="85"/>
      <c r="JX26" s="137"/>
      <c r="JY26" s="162"/>
      <c r="JZ26" s="136"/>
      <c r="KA26" s="84"/>
      <c r="KB26" s="84"/>
      <c r="KC26" s="84"/>
      <c r="KD26" s="84"/>
      <c r="KE26" s="84"/>
      <c r="KF26" s="84"/>
      <c r="KG26" s="84"/>
      <c r="KH26" s="84"/>
      <c r="KI26" s="84"/>
      <c r="KJ26" s="84"/>
      <c r="KK26" s="84"/>
      <c r="KL26" s="84"/>
      <c r="KM26" s="84"/>
      <c r="KN26" s="84"/>
      <c r="KO26" s="84"/>
      <c r="KP26" s="84"/>
      <c r="KQ26" s="84"/>
      <c r="KR26" s="84"/>
      <c r="KS26" s="84"/>
      <c r="KT26" s="84"/>
      <c r="KU26" s="84"/>
      <c r="KV26" s="84"/>
      <c r="KW26" s="84"/>
      <c r="KX26" s="85"/>
      <c r="KY26" s="85"/>
      <c r="KZ26" s="137"/>
    </row>
    <row r="27" spans="1:312" x14ac:dyDescent="0.25">
      <c r="A27" s="81" t="s">
        <v>47</v>
      </c>
      <c r="B27" s="805" t="s">
        <v>93</v>
      </c>
      <c r="C27" s="806">
        <v>92000</v>
      </c>
      <c r="D27" s="805"/>
      <c r="E27" s="806"/>
      <c r="F27" s="136"/>
      <c r="G27" s="84"/>
      <c r="H27" s="84"/>
      <c r="I27" s="84"/>
      <c r="J27" s="84"/>
      <c r="K27" s="84"/>
      <c r="L27" s="84"/>
      <c r="M27" s="84"/>
      <c r="N27" s="84"/>
      <c r="O27" s="84"/>
      <c r="P27" s="84"/>
      <c r="Q27" s="84"/>
      <c r="R27" s="84"/>
      <c r="S27" s="84"/>
      <c r="T27" s="85"/>
      <c r="U27" s="85"/>
      <c r="V27" s="84"/>
      <c r="W27" s="84"/>
      <c r="X27" s="85"/>
      <c r="Y27" s="85"/>
      <c r="Z27" s="85"/>
      <c r="AA27" s="85"/>
      <c r="AB27" s="85"/>
      <c r="AC27" s="85"/>
      <c r="AD27" s="85"/>
      <c r="AE27" s="85"/>
      <c r="AF27" s="137"/>
      <c r="AG27" s="162"/>
      <c r="AH27" s="136"/>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5"/>
      <c r="BG27" s="85"/>
      <c r="BH27" s="137"/>
      <c r="BI27" s="162"/>
      <c r="BJ27" s="136"/>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5"/>
      <c r="CI27" s="85"/>
      <c r="CJ27" s="137"/>
      <c r="CK27" s="162"/>
      <c r="CL27" s="136"/>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5"/>
      <c r="DK27" s="85"/>
      <c r="DL27" s="137"/>
      <c r="DM27" s="162"/>
      <c r="DN27" s="136"/>
      <c r="DO27" s="84"/>
      <c r="DP27" s="84"/>
      <c r="DQ27" s="84"/>
      <c r="DR27" s="84"/>
      <c r="DS27" s="84"/>
      <c r="DT27" s="84"/>
      <c r="DU27" s="84"/>
      <c r="DV27" s="84"/>
      <c r="DW27" s="84"/>
      <c r="DX27" s="84"/>
      <c r="DY27" s="84"/>
      <c r="DZ27" s="84"/>
      <c r="EA27" s="84"/>
      <c r="EB27" s="84"/>
      <c r="EC27" s="84"/>
      <c r="ED27" s="84"/>
      <c r="EE27" s="84"/>
      <c r="EF27" s="84"/>
      <c r="EG27" s="84"/>
      <c r="EH27" s="84"/>
      <c r="EI27" s="84"/>
      <c r="EJ27" s="84"/>
      <c r="EK27" s="84"/>
      <c r="EL27" s="85"/>
      <c r="EM27" s="85"/>
      <c r="EN27" s="137"/>
      <c r="EO27" s="162"/>
      <c r="EP27" s="136"/>
      <c r="EQ27" s="84"/>
      <c r="ER27" s="84"/>
      <c r="ES27" s="84"/>
      <c r="ET27" s="84"/>
      <c r="EU27" s="84"/>
      <c r="EV27" s="84"/>
      <c r="EW27" s="84"/>
      <c r="EX27" s="84"/>
      <c r="EY27" s="84"/>
      <c r="EZ27" s="84"/>
      <c r="FA27" s="84"/>
      <c r="FB27" s="84"/>
      <c r="FC27" s="84"/>
      <c r="FD27" s="84"/>
      <c r="FE27" s="84"/>
      <c r="FF27" s="84"/>
      <c r="FG27" s="84"/>
      <c r="FH27" s="84"/>
      <c r="FI27" s="84"/>
      <c r="FJ27" s="84"/>
      <c r="FK27" s="84"/>
      <c r="FL27" s="84"/>
      <c r="FM27" s="84"/>
      <c r="FN27" s="85"/>
      <c r="FO27" s="85"/>
      <c r="FP27" s="137"/>
      <c r="FQ27" s="162"/>
      <c r="FR27" s="136"/>
      <c r="FS27" s="84"/>
      <c r="FT27" s="84"/>
      <c r="FU27" s="84"/>
      <c r="FV27" s="84"/>
      <c r="FW27" s="84"/>
      <c r="FX27" s="84"/>
      <c r="FY27" s="84"/>
      <c r="FZ27" s="84"/>
      <c r="GA27" s="84"/>
      <c r="GB27" s="84"/>
      <c r="GC27" s="84"/>
      <c r="GD27" s="84"/>
      <c r="GE27" s="84"/>
      <c r="GF27" s="84"/>
      <c r="GG27" s="84"/>
      <c r="GH27" s="84"/>
      <c r="GI27" s="84"/>
      <c r="GJ27" s="84"/>
      <c r="GK27" s="84"/>
      <c r="GL27" s="84"/>
      <c r="GM27" s="84"/>
      <c r="GN27" s="84"/>
      <c r="GO27" s="84"/>
      <c r="GP27" s="85"/>
      <c r="GQ27" s="85"/>
      <c r="GR27" s="137"/>
      <c r="GS27" s="162"/>
      <c r="GT27" s="136"/>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5"/>
      <c r="HS27" s="85"/>
      <c r="HT27" s="137"/>
      <c r="HU27" s="162"/>
      <c r="HV27" s="136"/>
      <c r="HW27" s="84"/>
      <c r="HX27" s="84"/>
      <c r="HY27" s="84"/>
      <c r="HZ27" s="84"/>
      <c r="IA27" s="84"/>
      <c r="IB27" s="84"/>
      <c r="IC27" s="84"/>
      <c r="ID27" s="84"/>
      <c r="IE27" s="84"/>
      <c r="IF27" s="84"/>
      <c r="IG27" s="84"/>
      <c r="IH27" s="84"/>
      <c r="II27" s="84"/>
      <c r="IJ27" s="84"/>
      <c r="IK27" s="84"/>
      <c r="IL27" s="84"/>
      <c r="IM27" s="84"/>
      <c r="IN27" s="84"/>
      <c r="IO27" s="84"/>
      <c r="IP27" s="84"/>
      <c r="IQ27" s="84"/>
      <c r="IR27" s="84"/>
      <c r="IS27" s="84"/>
      <c r="IT27" s="85"/>
      <c r="IU27" s="85"/>
      <c r="IV27" s="137"/>
      <c r="IW27" s="162"/>
      <c r="IX27" s="136"/>
      <c r="IY27" s="84"/>
      <c r="IZ27" s="84"/>
      <c r="JA27" s="84"/>
      <c r="JB27" s="84"/>
      <c r="JC27" s="84"/>
      <c r="JD27" s="84"/>
      <c r="JE27" s="84"/>
      <c r="JF27" s="84"/>
      <c r="JG27" s="84"/>
      <c r="JH27" s="84"/>
      <c r="JI27" s="84"/>
      <c r="JJ27" s="84"/>
      <c r="JK27" s="84"/>
      <c r="JL27" s="84"/>
      <c r="JM27" s="84"/>
      <c r="JN27" s="84"/>
      <c r="JO27" s="84"/>
      <c r="JP27" s="84"/>
      <c r="JQ27" s="84"/>
      <c r="JR27" s="84"/>
      <c r="JS27" s="84"/>
      <c r="JT27" s="84"/>
      <c r="JU27" s="84"/>
      <c r="JV27" s="85"/>
      <c r="JW27" s="85"/>
      <c r="JX27" s="137"/>
      <c r="JY27" s="162"/>
      <c r="JZ27" s="136"/>
      <c r="KA27" s="84"/>
      <c r="KB27" s="84"/>
      <c r="KC27" s="84"/>
      <c r="KD27" s="84"/>
      <c r="KE27" s="84"/>
      <c r="KF27" s="84"/>
      <c r="KG27" s="84"/>
      <c r="KH27" s="84"/>
      <c r="KI27" s="84"/>
      <c r="KJ27" s="84"/>
      <c r="KK27" s="84"/>
      <c r="KL27" s="84"/>
      <c r="KM27" s="84"/>
      <c r="KN27" s="84"/>
      <c r="KO27" s="84"/>
      <c r="KP27" s="84"/>
      <c r="KQ27" s="84"/>
      <c r="KR27" s="84"/>
      <c r="KS27" s="84"/>
      <c r="KT27" s="84"/>
      <c r="KU27" s="84"/>
      <c r="KV27" s="84"/>
      <c r="KW27" s="84"/>
      <c r="KX27" s="85"/>
      <c r="KY27" s="85"/>
      <c r="KZ27" s="137"/>
    </row>
    <row r="28" spans="1:312" x14ac:dyDescent="0.25">
      <c r="A28" s="81" t="s">
        <v>48</v>
      </c>
      <c r="B28" s="805" t="s">
        <v>94</v>
      </c>
      <c r="C28" s="806">
        <v>92000</v>
      </c>
      <c r="D28" s="805"/>
      <c r="E28" s="806"/>
      <c r="F28" s="136"/>
      <c r="G28" s="84"/>
      <c r="H28" s="84"/>
      <c r="I28" s="84"/>
      <c r="J28" s="84"/>
      <c r="K28" s="84"/>
      <c r="L28" s="84"/>
      <c r="M28" s="84"/>
      <c r="N28" s="84"/>
      <c r="O28" s="84"/>
      <c r="P28" s="84"/>
      <c r="Q28" s="84"/>
      <c r="R28" s="84"/>
      <c r="S28" s="84"/>
      <c r="T28" s="85"/>
      <c r="U28" s="85"/>
      <c r="V28" s="84"/>
      <c r="W28" s="84"/>
      <c r="X28" s="85"/>
      <c r="Y28" s="85"/>
      <c r="Z28" s="85"/>
      <c r="AA28" s="85"/>
      <c r="AB28" s="85"/>
      <c r="AC28" s="85"/>
      <c r="AD28" s="85"/>
      <c r="AE28" s="85"/>
      <c r="AF28" s="137"/>
      <c r="AG28" s="162"/>
      <c r="AH28" s="136"/>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5"/>
      <c r="BG28" s="85"/>
      <c r="BH28" s="137"/>
      <c r="BI28" s="162"/>
      <c r="BJ28" s="136"/>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5"/>
      <c r="CI28" s="85"/>
      <c r="CJ28" s="137"/>
      <c r="CK28" s="162"/>
      <c r="CL28" s="136"/>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5"/>
      <c r="DK28" s="85"/>
      <c r="DL28" s="137"/>
      <c r="DM28" s="162"/>
      <c r="DN28" s="136"/>
      <c r="DO28" s="84"/>
      <c r="DP28" s="84"/>
      <c r="DQ28" s="84"/>
      <c r="DR28" s="84"/>
      <c r="DS28" s="84"/>
      <c r="DT28" s="84"/>
      <c r="DU28" s="84"/>
      <c r="DV28" s="84"/>
      <c r="DW28" s="84"/>
      <c r="DX28" s="84"/>
      <c r="DY28" s="84"/>
      <c r="DZ28" s="84"/>
      <c r="EA28" s="84"/>
      <c r="EB28" s="84"/>
      <c r="EC28" s="84"/>
      <c r="ED28" s="84"/>
      <c r="EE28" s="84"/>
      <c r="EF28" s="84"/>
      <c r="EG28" s="84"/>
      <c r="EH28" s="84"/>
      <c r="EI28" s="84"/>
      <c r="EJ28" s="84"/>
      <c r="EK28" s="84"/>
      <c r="EL28" s="85"/>
      <c r="EM28" s="85"/>
      <c r="EN28" s="137"/>
      <c r="EO28" s="162"/>
      <c r="EP28" s="136"/>
      <c r="EQ28" s="84"/>
      <c r="ER28" s="84"/>
      <c r="ES28" s="84"/>
      <c r="ET28" s="84"/>
      <c r="EU28" s="84"/>
      <c r="EV28" s="84"/>
      <c r="EW28" s="84"/>
      <c r="EX28" s="84"/>
      <c r="EY28" s="84"/>
      <c r="EZ28" s="84"/>
      <c r="FA28" s="84"/>
      <c r="FB28" s="84"/>
      <c r="FC28" s="84"/>
      <c r="FD28" s="84"/>
      <c r="FE28" s="84"/>
      <c r="FF28" s="84"/>
      <c r="FG28" s="84"/>
      <c r="FH28" s="84"/>
      <c r="FI28" s="84"/>
      <c r="FJ28" s="84"/>
      <c r="FK28" s="84"/>
      <c r="FL28" s="84"/>
      <c r="FM28" s="84"/>
      <c r="FN28" s="85"/>
      <c r="FO28" s="85"/>
      <c r="FP28" s="137"/>
      <c r="FQ28" s="162"/>
      <c r="FR28" s="136"/>
      <c r="FS28" s="84"/>
      <c r="FT28" s="84"/>
      <c r="FU28" s="84"/>
      <c r="FV28" s="84"/>
      <c r="FW28" s="84"/>
      <c r="FX28" s="84"/>
      <c r="FY28" s="84"/>
      <c r="FZ28" s="84"/>
      <c r="GA28" s="84"/>
      <c r="GB28" s="84"/>
      <c r="GC28" s="84"/>
      <c r="GD28" s="84"/>
      <c r="GE28" s="84"/>
      <c r="GF28" s="84"/>
      <c r="GG28" s="84"/>
      <c r="GH28" s="84"/>
      <c r="GI28" s="84"/>
      <c r="GJ28" s="84"/>
      <c r="GK28" s="84"/>
      <c r="GL28" s="84"/>
      <c r="GM28" s="84"/>
      <c r="GN28" s="84"/>
      <c r="GO28" s="84"/>
      <c r="GP28" s="85"/>
      <c r="GQ28" s="85"/>
      <c r="GR28" s="137"/>
      <c r="GS28" s="162"/>
      <c r="GT28" s="136"/>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5"/>
      <c r="HS28" s="85"/>
      <c r="HT28" s="137"/>
      <c r="HU28" s="162"/>
      <c r="HV28" s="136"/>
      <c r="HW28" s="84"/>
      <c r="HX28" s="84"/>
      <c r="HY28" s="84"/>
      <c r="HZ28" s="84"/>
      <c r="IA28" s="84"/>
      <c r="IB28" s="84"/>
      <c r="IC28" s="84"/>
      <c r="ID28" s="84"/>
      <c r="IE28" s="84"/>
      <c r="IF28" s="84"/>
      <c r="IG28" s="84"/>
      <c r="IH28" s="84"/>
      <c r="II28" s="84"/>
      <c r="IJ28" s="84"/>
      <c r="IK28" s="84"/>
      <c r="IL28" s="84"/>
      <c r="IM28" s="84"/>
      <c r="IN28" s="84"/>
      <c r="IO28" s="84"/>
      <c r="IP28" s="84"/>
      <c r="IQ28" s="84"/>
      <c r="IR28" s="84"/>
      <c r="IS28" s="84"/>
      <c r="IT28" s="85"/>
      <c r="IU28" s="85"/>
      <c r="IV28" s="137"/>
      <c r="IW28" s="162"/>
      <c r="IX28" s="136"/>
      <c r="IY28" s="84"/>
      <c r="IZ28" s="84"/>
      <c r="JA28" s="84"/>
      <c r="JB28" s="84"/>
      <c r="JC28" s="84"/>
      <c r="JD28" s="84"/>
      <c r="JE28" s="84"/>
      <c r="JF28" s="84"/>
      <c r="JG28" s="84"/>
      <c r="JH28" s="84"/>
      <c r="JI28" s="84"/>
      <c r="JJ28" s="84"/>
      <c r="JK28" s="84"/>
      <c r="JL28" s="84"/>
      <c r="JM28" s="84"/>
      <c r="JN28" s="84"/>
      <c r="JO28" s="84"/>
      <c r="JP28" s="84"/>
      <c r="JQ28" s="84"/>
      <c r="JR28" s="84"/>
      <c r="JS28" s="84"/>
      <c r="JT28" s="84"/>
      <c r="JU28" s="84"/>
      <c r="JV28" s="85"/>
      <c r="JW28" s="85"/>
      <c r="JX28" s="137"/>
      <c r="JY28" s="162"/>
      <c r="JZ28" s="136"/>
      <c r="KA28" s="84"/>
      <c r="KB28" s="84"/>
      <c r="KC28" s="84"/>
      <c r="KD28" s="84"/>
      <c r="KE28" s="84"/>
      <c r="KF28" s="84"/>
      <c r="KG28" s="84"/>
      <c r="KH28" s="84"/>
      <c r="KI28" s="84"/>
      <c r="KJ28" s="84"/>
      <c r="KK28" s="84"/>
      <c r="KL28" s="84"/>
      <c r="KM28" s="84"/>
      <c r="KN28" s="84"/>
      <c r="KO28" s="84"/>
      <c r="KP28" s="84"/>
      <c r="KQ28" s="84"/>
      <c r="KR28" s="84"/>
      <c r="KS28" s="84"/>
      <c r="KT28" s="84"/>
      <c r="KU28" s="84"/>
      <c r="KV28" s="84"/>
      <c r="KW28" s="84"/>
      <c r="KX28" s="85"/>
      <c r="KY28" s="85"/>
      <c r="KZ28" s="137"/>
    </row>
    <row r="29" spans="1:312" x14ac:dyDescent="0.25">
      <c r="A29" s="81" t="s">
        <v>49</v>
      </c>
      <c r="B29" s="805"/>
      <c r="C29" s="806"/>
      <c r="D29" s="838"/>
      <c r="E29" s="806"/>
      <c r="F29" s="136"/>
      <c r="G29" s="84"/>
      <c r="H29" s="84"/>
      <c r="I29" s="84"/>
      <c r="J29" s="84"/>
      <c r="K29" s="84"/>
      <c r="L29" s="84"/>
      <c r="M29" s="84"/>
      <c r="N29" s="84"/>
      <c r="O29" s="84"/>
      <c r="P29" s="84"/>
      <c r="Q29" s="84"/>
      <c r="R29" s="84"/>
      <c r="S29" s="84"/>
      <c r="T29" s="85"/>
      <c r="U29" s="85"/>
      <c r="V29" s="84"/>
      <c r="W29" s="84"/>
      <c r="X29" s="85"/>
      <c r="Y29" s="85"/>
      <c r="Z29" s="85"/>
      <c r="AA29" s="85"/>
      <c r="AB29" s="85"/>
      <c r="AC29" s="85"/>
      <c r="AD29" s="85"/>
      <c r="AE29" s="85"/>
      <c r="AF29" s="137"/>
      <c r="AG29" s="162"/>
      <c r="AH29" s="136"/>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5"/>
      <c r="BG29" s="85"/>
      <c r="BH29" s="137"/>
      <c r="BI29" s="162"/>
      <c r="BJ29" s="136"/>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5"/>
      <c r="CI29" s="85"/>
      <c r="CJ29" s="137"/>
      <c r="CK29" s="162"/>
      <c r="CL29" s="136"/>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5"/>
      <c r="DK29" s="85"/>
      <c r="DL29" s="137"/>
      <c r="DM29" s="162"/>
      <c r="DN29" s="136"/>
      <c r="DO29" s="84"/>
      <c r="DP29" s="84"/>
      <c r="DQ29" s="84"/>
      <c r="DR29" s="84"/>
      <c r="DS29" s="84"/>
      <c r="DT29" s="84"/>
      <c r="DU29" s="84"/>
      <c r="DV29" s="84"/>
      <c r="DW29" s="84"/>
      <c r="DX29" s="84"/>
      <c r="DY29" s="84"/>
      <c r="DZ29" s="84"/>
      <c r="EA29" s="84"/>
      <c r="EB29" s="84"/>
      <c r="EC29" s="84"/>
      <c r="ED29" s="84"/>
      <c r="EE29" s="84"/>
      <c r="EF29" s="84"/>
      <c r="EG29" s="84"/>
      <c r="EH29" s="84"/>
      <c r="EI29" s="84"/>
      <c r="EJ29" s="84"/>
      <c r="EK29" s="84"/>
      <c r="EL29" s="85"/>
      <c r="EM29" s="85"/>
      <c r="EN29" s="137"/>
      <c r="EO29" s="162"/>
      <c r="EP29" s="136"/>
      <c r="EQ29" s="84"/>
      <c r="ER29" s="84"/>
      <c r="ES29" s="84"/>
      <c r="ET29" s="84"/>
      <c r="EU29" s="84"/>
      <c r="EV29" s="84"/>
      <c r="EW29" s="84"/>
      <c r="EX29" s="84"/>
      <c r="EY29" s="84"/>
      <c r="EZ29" s="84"/>
      <c r="FA29" s="84"/>
      <c r="FB29" s="84"/>
      <c r="FC29" s="84"/>
      <c r="FD29" s="84"/>
      <c r="FE29" s="84"/>
      <c r="FF29" s="84"/>
      <c r="FG29" s="84"/>
      <c r="FH29" s="84"/>
      <c r="FI29" s="84"/>
      <c r="FJ29" s="84"/>
      <c r="FK29" s="84"/>
      <c r="FL29" s="84"/>
      <c r="FM29" s="84"/>
      <c r="FN29" s="85"/>
      <c r="FO29" s="85"/>
      <c r="FP29" s="137"/>
      <c r="FQ29" s="162"/>
      <c r="FR29" s="136"/>
      <c r="FS29" s="84"/>
      <c r="FT29" s="84"/>
      <c r="FU29" s="84"/>
      <c r="FV29" s="84"/>
      <c r="FW29" s="84"/>
      <c r="FX29" s="84"/>
      <c r="FY29" s="84"/>
      <c r="FZ29" s="84"/>
      <c r="GA29" s="84"/>
      <c r="GB29" s="84"/>
      <c r="GC29" s="84"/>
      <c r="GD29" s="84"/>
      <c r="GE29" s="84"/>
      <c r="GF29" s="84"/>
      <c r="GG29" s="84"/>
      <c r="GH29" s="84"/>
      <c r="GI29" s="84"/>
      <c r="GJ29" s="84"/>
      <c r="GK29" s="84"/>
      <c r="GL29" s="84"/>
      <c r="GM29" s="84"/>
      <c r="GN29" s="84"/>
      <c r="GO29" s="84"/>
      <c r="GP29" s="85"/>
      <c r="GQ29" s="85"/>
      <c r="GR29" s="137"/>
      <c r="GS29" s="162"/>
      <c r="GT29" s="136"/>
      <c r="GU29" s="84"/>
      <c r="GV29" s="84"/>
      <c r="GW29" s="84"/>
      <c r="GX29" s="84"/>
      <c r="GY29" s="84"/>
      <c r="GZ29" s="84"/>
      <c r="HA29" s="84"/>
      <c r="HB29" s="84"/>
      <c r="HC29" s="84"/>
      <c r="HD29" s="84"/>
      <c r="HE29" s="84"/>
      <c r="HF29" s="84"/>
      <c r="HG29" s="84"/>
      <c r="HH29" s="84"/>
      <c r="HI29" s="84"/>
      <c r="HJ29" s="84"/>
      <c r="HK29" s="84"/>
      <c r="HL29" s="84"/>
      <c r="HM29" s="84"/>
      <c r="HN29" s="84"/>
      <c r="HO29" s="84"/>
      <c r="HP29" s="84"/>
      <c r="HQ29" s="84"/>
      <c r="HR29" s="85"/>
      <c r="HS29" s="85"/>
      <c r="HT29" s="137"/>
      <c r="HU29" s="162"/>
      <c r="HV29" s="136"/>
      <c r="HW29" s="84"/>
      <c r="HX29" s="84"/>
      <c r="HY29" s="84"/>
      <c r="HZ29" s="84"/>
      <c r="IA29" s="84"/>
      <c r="IB29" s="84"/>
      <c r="IC29" s="84"/>
      <c r="ID29" s="84"/>
      <c r="IE29" s="84"/>
      <c r="IF29" s="84"/>
      <c r="IG29" s="84"/>
      <c r="IH29" s="84"/>
      <c r="II29" s="84"/>
      <c r="IJ29" s="84"/>
      <c r="IK29" s="84"/>
      <c r="IL29" s="84"/>
      <c r="IM29" s="84"/>
      <c r="IN29" s="84"/>
      <c r="IO29" s="84"/>
      <c r="IP29" s="84"/>
      <c r="IQ29" s="84"/>
      <c r="IR29" s="84"/>
      <c r="IS29" s="84"/>
      <c r="IT29" s="85"/>
      <c r="IU29" s="85"/>
      <c r="IV29" s="137"/>
      <c r="IW29" s="162"/>
      <c r="IX29" s="136"/>
      <c r="IY29" s="84"/>
      <c r="IZ29" s="84"/>
      <c r="JA29" s="84"/>
      <c r="JB29" s="84"/>
      <c r="JC29" s="84"/>
      <c r="JD29" s="84"/>
      <c r="JE29" s="84"/>
      <c r="JF29" s="84"/>
      <c r="JG29" s="84"/>
      <c r="JH29" s="84"/>
      <c r="JI29" s="84"/>
      <c r="JJ29" s="84"/>
      <c r="JK29" s="84"/>
      <c r="JL29" s="84"/>
      <c r="JM29" s="84"/>
      <c r="JN29" s="84"/>
      <c r="JO29" s="84"/>
      <c r="JP29" s="84"/>
      <c r="JQ29" s="84"/>
      <c r="JR29" s="84"/>
      <c r="JS29" s="84"/>
      <c r="JT29" s="84"/>
      <c r="JU29" s="84"/>
      <c r="JV29" s="85"/>
      <c r="JW29" s="85"/>
      <c r="JX29" s="137"/>
      <c r="JY29" s="162"/>
      <c r="JZ29" s="136"/>
      <c r="KA29" s="84"/>
      <c r="KB29" s="84"/>
      <c r="KC29" s="84"/>
      <c r="KD29" s="84"/>
      <c r="KE29" s="84"/>
      <c r="KF29" s="84"/>
      <c r="KG29" s="84"/>
      <c r="KH29" s="84"/>
      <c r="KI29" s="84"/>
      <c r="KJ29" s="84"/>
      <c r="KK29" s="84"/>
      <c r="KL29" s="84"/>
      <c r="KM29" s="84"/>
      <c r="KN29" s="84"/>
      <c r="KO29" s="84"/>
      <c r="KP29" s="84"/>
      <c r="KQ29" s="84"/>
      <c r="KR29" s="84"/>
      <c r="KS29" s="84"/>
      <c r="KT29" s="84"/>
      <c r="KU29" s="84"/>
      <c r="KV29" s="84"/>
      <c r="KW29" s="84"/>
      <c r="KX29" s="85"/>
      <c r="KY29" s="85"/>
      <c r="KZ29" s="137"/>
    </row>
    <row r="30" spans="1:312" x14ac:dyDescent="0.25">
      <c r="A30" s="81" t="s">
        <v>50</v>
      </c>
      <c r="B30" s="813" t="s">
        <v>50</v>
      </c>
      <c r="C30" s="814" t="s">
        <v>89</v>
      </c>
      <c r="D30" s="813"/>
      <c r="E30" s="814"/>
      <c r="F30" s="136"/>
      <c r="G30" s="84"/>
      <c r="H30" s="84"/>
      <c r="I30" s="84"/>
      <c r="J30" s="84"/>
      <c r="K30" s="84"/>
      <c r="L30" s="84"/>
      <c r="M30" s="84"/>
      <c r="N30" s="84"/>
      <c r="O30" s="84"/>
      <c r="P30" s="84"/>
      <c r="Q30" s="84"/>
      <c r="R30" s="84"/>
      <c r="S30" s="84"/>
      <c r="T30" s="85"/>
      <c r="U30" s="85"/>
      <c r="V30" s="84"/>
      <c r="W30" s="84"/>
      <c r="X30" s="85"/>
      <c r="Y30" s="85"/>
      <c r="Z30" s="85"/>
      <c r="AA30" s="85"/>
      <c r="AB30" s="85"/>
      <c r="AC30" s="85"/>
      <c r="AD30" s="85"/>
      <c r="AE30" s="85"/>
      <c r="AF30" s="137"/>
      <c r="AG30" s="162"/>
      <c r="AH30" s="136"/>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5"/>
      <c r="BG30" s="85"/>
      <c r="BH30" s="137"/>
      <c r="BI30" s="162"/>
      <c r="BJ30" s="136"/>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5"/>
      <c r="CI30" s="85"/>
      <c r="CJ30" s="137"/>
      <c r="CK30" s="162"/>
      <c r="CL30" s="136"/>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5"/>
      <c r="DK30" s="85"/>
      <c r="DL30" s="137"/>
      <c r="DM30" s="162"/>
      <c r="DN30" s="136"/>
      <c r="DO30" s="84"/>
      <c r="DP30" s="84"/>
      <c r="DQ30" s="84"/>
      <c r="DR30" s="84"/>
      <c r="DS30" s="84"/>
      <c r="DT30" s="84"/>
      <c r="DU30" s="84"/>
      <c r="DV30" s="84"/>
      <c r="DW30" s="84"/>
      <c r="DX30" s="84"/>
      <c r="DY30" s="84"/>
      <c r="DZ30" s="84"/>
      <c r="EA30" s="84"/>
      <c r="EB30" s="84"/>
      <c r="EC30" s="84"/>
      <c r="ED30" s="84"/>
      <c r="EE30" s="84"/>
      <c r="EF30" s="84"/>
      <c r="EG30" s="84"/>
      <c r="EH30" s="84"/>
      <c r="EI30" s="84"/>
      <c r="EJ30" s="84"/>
      <c r="EK30" s="84"/>
      <c r="EL30" s="85"/>
      <c r="EM30" s="85"/>
      <c r="EN30" s="137"/>
      <c r="EO30" s="162"/>
      <c r="EP30" s="136"/>
      <c r="EQ30" s="84"/>
      <c r="ER30" s="84"/>
      <c r="ES30" s="84"/>
      <c r="ET30" s="84"/>
      <c r="EU30" s="84"/>
      <c r="EV30" s="84"/>
      <c r="EW30" s="84"/>
      <c r="EX30" s="84"/>
      <c r="EY30" s="84"/>
      <c r="EZ30" s="84"/>
      <c r="FA30" s="84"/>
      <c r="FB30" s="84"/>
      <c r="FC30" s="84"/>
      <c r="FD30" s="84"/>
      <c r="FE30" s="84"/>
      <c r="FF30" s="84"/>
      <c r="FG30" s="84"/>
      <c r="FH30" s="84"/>
      <c r="FI30" s="84"/>
      <c r="FJ30" s="84"/>
      <c r="FK30" s="84"/>
      <c r="FL30" s="84"/>
      <c r="FM30" s="84"/>
      <c r="FN30" s="85"/>
      <c r="FO30" s="85"/>
      <c r="FP30" s="137"/>
      <c r="FQ30" s="162"/>
      <c r="FR30" s="136"/>
      <c r="FS30" s="84"/>
      <c r="FT30" s="84"/>
      <c r="FU30" s="84"/>
      <c r="FV30" s="84"/>
      <c r="FW30" s="84"/>
      <c r="FX30" s="84"/>
      <c r="FY30" s="84"/>
      <c r="FZ30" s="84"/>
      <c r="GA30" s="84"/>
      <c r="GB30" s="84"/>
      <c r="GC30" s="84"/>
      <c r="GD30" s="84"/>
      <c r="GE30" s="84"/>
      <c r="GF30" s="84"/>
      <c r="GG30" s="84"/>
      <c r="GH30" s="84"/>
      <c r="GI30" s="84"/>
      <c r="GJ30" s="84"/>
      <c r="GK30" s="84"/>
      <c r="GL30" s="84"/>
      <c r="GM30" s="84"/>
      <c r="GN30" s="84"/>
      <c r="GO30" s="84"/>
      <c r="GP30" s="85"/>
      <c r="GQ30" s="85"/>
      <c r="GR30" s="137"/>
      <c r="GS30" s="162"/>
      <c r="GT30" s="136"/>
      <c r="GU30" s="84"/>
      <c r="GV30" s="84"/>
      <c r="GW30" s="84"/>
      <c r="GX30" s="84"/>
      <c r="GY30" s="84"/>
      <c r="GZ30" s="84"/>
      <c r="HA30" s="84"/>
      <c r="HB30" s="84"/>
      <c r="HC30" s="84"/>
      <c r="HD30" s="84"/>
      <c r="HE30" s="84"/>
      <c r="HF30" s="84"/>
      <c r="HG30" s="84"/>
      <c r="HH30" s="84"/>
      <c r="HI30" s="84"/>
      <c r="HJ30" s="84"/>
      <c r="HK30" s="84"/>
      <c r="HL30" s="84"/>
      <c r="HM30" s="84"/>
      <c r="HN30" s="84"/>
      <c r="HO30" s="84"/>
      <c r="HP30" s="84"/>
      <c r="HQ30" s="84"/>
      <c r="HR30" s="85"/>
      <c r="HS30" s="85"/>
      <c r="HT30" s="137"/>
      <c r="HU30" s="162"/>
      <c r="HV30" s="136"/>
      <c r="HW30" s="84"/>
      <c r="HX30" s="84"/>
      <c r="HY30" s="84"/>
      <c r="HZ30" s="84"/>
      <c r="IA30" s="84"/>
      <c r="IB30" s="84"/>
      <c r="IC30" s="84"/>
      <c r="ID30" s="84"/>
      <c r="IE30" s="84"/>
      <c r="IF30" s="84"/>
      <c r="IG30" s="84"/>
      <c r="IH30" s="84"/>
      <c r="II30" s="84"/>
      <c r="IJ30" s="84"/>
      <c r="IK30" s="84"/>
      <c r="IL30" s="84"/>
      <c r="IM30" s="84"/>
      <c r="IN30" s="84"/>
      <c r="IO30" s="84"/>
      <c r="IP30" s="84"/>
      <c r="IQ30" s="84"/>
      <c r="IR30" s="84"/>
      <c r="IS30" s="84"/>
      <c r="IT30" s="85"/>
      <c r="IU30" s="85"/>
      <c r="IV30" s="137"/>
      <c r="IW30" s="162"/>
      <c r="IX30" s="136"/>
      <c r="IY30" s="84"/>
      <c r="IZ30" s="84"/>
      <c r="JA30" s="84"/>
      <c r="JB30" s="84"/>
      <c r="JC30" s="84"/>
      <c r="JD30" s="84"/>
      <c r="JE30" s="84"/>
      <c r="JF30" s="84"/>
      <c r="JG30" s="84"/>
      <c r="JH30" s="84"/>
      <c r="JI30" s="84"/>
      <c r="JJ30" s="84"/>
      <c r="JK30" s="84"/>
      <c r="JL30" s="84"/>
      <c r="JM30" s="84"/>
      <c r="JN30" s="84"/>
      <c r="JO30" s="84"/>
      <c r="JP30" s="84"/>
      <c r="JQ30" s="84"/>
      <c r="JR30" s="84"/>
      <c r="JS30" s="84"/>
      <c r="JT30" s="84"/>
      <c r="JU30" s="84"/>
      <c r="JV30" s="85"/>
      <c r="JW30" s="85"/>
      <c r="JX30" s="137"/>
      <c r="JY30" s="162"/>
      <c r="JZ30" s="136"/>
      <c r="KA30" s="84"/>
      <c r="KB30" s="84"/>
      <c r="KC30" s="84"/>
      <c r="KD30" s="84"/>
      <c r="KE30" s="84"/>
      <c r="KF30" s="84"/>
      <c r="KG30" s="84"/>
      <c r="KH30" s="84"/>
      <c r="KI30" s="84"/>
      <c r="KJ30" s="84"/>
      <c r="KK30" s="84"/>
      <c r="KL30" s="84"/>
      <c r="KM30" s="84"/>
      <c r="KN30" s="84"/>
      <c r="KO30" s="84"/>
      <c r="KP30" s="84"/>
      <c r="KQ30" s="84"/>
      <c r="KR30" s="84"/>
      <c r="KS30" s="84"/>
      <c r="KT30" s="84"/>
      <c r="KU30" s="84"/>
      <c r="KV30" s="84"/>
      <c r="KW30" s="84"/>
      <c r="KX30" s="85"/>
      <c r="KY30" s="85"/>
      <c r="KZ30" s="137"/>
    </row>
    <row r="31" spans="1:312" x14ac:dyDescent="0.25">
      <c r="A31" s="81" t="s">
        <v>51</v>
      </c>
      <c r="B31" s="805"/>
      <c r="C31" s="806"/>
      <c r="D31" s="805"/>
      <c r="E31" s="806"/>
      <c r="F31" s="136"/>
      <c r="G31" s="84"/>
      <c r="H31" s="84"/>
      <c r="I31" s="84"/>
      <c r="J31" s="84"/>
      <c r="K31" s="84"/>
      <c r="L31" s="84"/>
      <c r="M31" s="84"/>
      <c r="N31" s="84"/>
      <c r="O31" s="84"/>
      <c r="P31" s="84"/>
      <c r="Q31" s="84"/>
      <c r="R31" s="84"/>
      <c r="S31" s="84"/>
      <c r="T31" s="85"/>
      <c r="U31" s="85"/>
      <c r="V31" s="84"/>
      <c r="W31" s="84"/>
      <c r="X31" s="85"/>
      <c r="Y31" s="85"/>
      <c r="Z31" s="85"/>
      <c r="AA31" s="85"/>
      <c r="AB31" s="85"/>
      <c r="AC31" s="85"/>
      <c r="AD31" s="85"/>
      <c r="AE31" s="85"/>
      <c r="AF31" s="137"/>
      <c r="AG31" s="162"/>
      <c r="AH31" s="136"/>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5"/>
      <c r="BG31" s="85"/>
      <c r="BH31" s="137"/>
      <c r="BI31" s="162"/>
      <c r="BJ31" s="136"/>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5"/>
      <c r="CI31" s="85"/>
      <c r="CJ31" s="137"/>
      <c r="CK31" s="162"/>
      <c r="CL31" s="136"/>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5"/>
      <c r="DK31" s="85"/>
      <c r="DL31" s="137"/>
      <c r="DM31" s="162"/>
      <c r="DN31" s="136"/>
      <c r="DO31" s="84"/>
      <c r="DP31" s="84"/>
      <c r="DQ31" s="84"/>
      <c r="DR31" s="84"/>
      <c r="DS31" s="84"/>
      <c r="DT31" s="84"/>
      <c r="DU31" s="84"/>
      <c r="DV31" s="84"/>
      <c r="DW31" s="84"/>
      <c r="DX31" s="84"/>
      <c r="DY31" s="84"/>
      <c r="DZ31" s="84"/>
      <c r="EA31" s="84"/>
      <c r="EB31" s="84"/>
      <c r="EC31" s="84"/>
      <c r="ED31" s="84"/>
      <c r="EE31" s="84"/>
      <c r="EF31" s="84"/>
      <c r="EG31" s="84"/>
      <c r="EH31" s="84"/>
      <c r="EI31" s="84"/>
      <c r="EJ31" s="84"/>
      <c r="EK31" s="84"/>
      <c r="EL31" s="85"/>
      <c r="EM31" s="85"/>
      <c r="EN31" s="137"/>
      <c r="EO31" s="162"/>
      <c r="EP31" s="136"/>
      <c r="EQ31" s="84"/>
      <c r="ER31" s="84"/>
      <c r="ES31" s="84"/>
      <c r="ET31" s="84"/>
      <c r="EU31" s="84"/>
      <c r="EV31" s="84"/>
      <c r="EW31" s="84"/>
      <c r="EX31" s="84"/>
      <c r="EY31" s="84"/>
      <c r="EZ31" s="84"/>
      <c r="FA31" s="84"/>
      <c r="FB31" s="84"/>
      <c r="FC31" s="84"/>
      <c r="FD31" s="84"/>
      <c r="FE31" s="84"/>
      <c r="FF31" s="84"/>
      <c r="FG31" s="84"/>
      <c r="FH31" s="84"/>
      <c r="FI31" s="84"/>
      <c r="FJ31" s="84"/>
      <c r="FK31" s="84"/>
      <c r="FL31" s="84"/>
      <c r="FM31" s="84"/>
      <c r="FN31" s="85"/>
      <c r="FO31" s="85"/>
      <c r="FP31" s="137"/>
      <c r="FQ31" s="162"/>
      <c r="FR31" s="136"/>
      <c r="FS31" s="84"/>
      <c r="FT31" s="84"/>
      <c r="FU31" s="84"/>
      <c r="FV31" s="84"/>
      <c r="FW31" s="84"/>
      <c r="FX31" s="84"/>
      <c r="FY31" s="84"/>
      <c r="FZ31" s="84"/>
      <c r="GA31" s="84"/>
      <c r="GB31" s="84"/>
      <c r="GC31" s="84"/>
      <c r="GD31" s="84"/>
      <c r="GE31" s="84"/>
      <c r="GF31" s="84"/>
      <c r="GG31" s="84"/>
      <c r="GH31" s="84"/>
      <c r="GI31" s="84"/>
      <c r="GJ31" s="84"/>
      <c r="GK31" s="84"/>
      <c r="GL31" s="84"/>
      <c r="GM31" s="84"/>
      <c r="GN31" s="84"/>
      <c r="GO31" s="84"/>
      <c r="GP31" s="85"/>
      <c r="GQ31" s="85"/>
      <c r="GR31" s="137"/>
      <c r="GS31" s="162"/>
      <c r="GT31" s="136"/>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5"/>
      <c r="HS31" s="85"/>
      <c r="HT31" s="137"/>
      <c r="HU31" s="162"/>
      <c r="HV31" s="136"/>
      <c r="HW31" s="84"/>
      <c r="HX31" s="84"/>
      <c r="HY31" s="84"/>
      <c r="HZ31" s="84"/>
      <c r="IA31" s="84"/>
      <c r="IB31" s="84"/>
      <c r="IC31" s="84"/>
      <c r="ID31" s="84"/>
      <c r="IE31" s="84"/>
      <c r="IF31" s="84"/>
      <c r="IG31" s="84"/>
      <c r="IH31" s="84"/>
      <c r="II31" s="84"/>
      <c r="IJ31" s="84"/>
      <c r="IK31" s="84"/>
      <c r="IL31" s="84"/>
      <c r="IM31" s="84"/>
      <c r="IN31" s="84"/>
      <c r="IO31" s="84"/>
      <c r="IP31" s="84"/>
      <c r="IQ31" s="84"/>
      <c r="IR31" s="84"/>
      <c r="IS31" s="84"/>
      <c r="IT31" s="85"/>
      <c r="IU31" s="85"/>
      <c r="IV31" s="137"/>
      <c r="IW31" s="162"/>
      <c r="IX31" s="136"/>
      <c r="IY31" s="84"/>
      <c r="IZ31" s="84"/>
      <c r="JA31" s="84"/>
      <c r="JB31" s="84"/>
      <c r="JC31" s="84"/>
      <c r="JD31" s="84"/>
      <c r="JE31" s="84"/>
      <c r="JF31" s="84"/>
      <c r="JG31" s="84"/>
      <c r="JH31" s="84"/>
      <c r="JI31" s="84"/>
      <c r="JJ31" s="84"/>
      <c r="JK31" s="84"/>
      <c r="JL31" s="84"/>
      <c r="JM31" s="84"/>
      <c r="JN31" s="84"/>
      <c r="JO31" s="84"/>
      <c r="JP31" s="84"/>
      <c r="JQ31" s="84"/>
      <c r="JR31" s="84"/>
      <c r="JS31" s="84"/>
      <c r="JT31" s="84"/>
      <c r="JU31" s="84"/>
      <c r="JV31" s="85"/>
      <c r="JW31" s="85"/>
      <c r="JX31" s="137"/>
      <c r="JY31" s="162"/>
      <c r="JZ31" s="136"/>
      <c r="KA31" s="84"/>
      <c r="KB31" s="84"/>
      <c r="KC31" s="84"/>
      <c r="KD31" s="84"/>
      <c r="KE31" s="84"/>
      <c r="KF31" s="84"/>
      <c r="KG31" s="84"/>
      <c r="KH31" s="84"/>
      <c r="KI31" s="84"/>
      <c r="KJ31" s="84"/>
      <c r="KK31" s="84"/>
      <c r="KL31" s="84"/>
      <c r="KM31" s="84"/>
      <c r="KN31" s="84"/>
      <c r="KO31" s="84"/>
      <c r="KP31" s="84"/>
      <c r="KQ31" s="84"/>
      <c r="KR31" s="84"/>
      <c r="KS31" s="84"/>
      <c r="KT31" s="84"/>
      <c r="KU31" s="84"/>
      <c r="KV31" s="84"/>
      <c r="KW31" s="84"/>
      <c r="KX31" s="85"/>
      <c r="KY31" s="85"/>
      <c r="KZ31" s="137"/>
    </row>
    <row r="32" spans="1:312" x14ac:dyDescent="0.25">
      <c r="A32" s="81" t="s">
        <v>79</v>
      </c>
      <c r="B32" s="805"/>
      <c r="C32" s="806"/>
      <c r="D32" s="805"/>
      <c r="E32" s="806"/>
      <c r="F32" s="136"/>
      <c r="G32" s="84"/>
      <c r="H32" s="84"/>
      <c r="I32" s="84"/>
      <c r="J32" s="84"/>
      <c r="K32" s="84"/>
      <c r="L32" s="84"/>
      <c r="M32" s="84"/>
      <c r="N32" s="84"/>
      <c r="O32" s="84"/>
      <c r="P32" s="84"/>
      <c r="Q32" s="84"/>
      <c r="R32" s="84"/>
      <c r="S32" s="84"/>
      <c r="T32" s="85"/>
      <c r="U32" s="85"/>
      <c r="V32" s="84"/>
      <c r="W32" s="84"/>
      <c r="X32" s="85"/>
      <c r="Y32" s="85"/>
      <c r="Z32" s="85"/>
      <c r="AA32" s="85"/>
      <c r="AB32" s="85"/>
      <c r="AC32" s="85"/>
      <c r="AD32" s="85"/>
      <c r="AE32" s="85"/>
      <c r="AF32" s="137"/>
      <c r="AG32" s="162"/>
      <c r="AH32" s="136"/>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5"/>
      <c r="BG32" s="85"/>
      <c r="BH32" s="137"/>
      <c r="BI32" s="162"/>
      <c r="BJ32" s="136"/>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5"/>
      <c r="CI32" s="85"/>
      <c r="CJ32" s="137"/>
      <c r="CK32" s="162"/>
      <c r="CL32" s="136"/>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5"/>
      <c r="DK32" s="85"/>
      <c r="DL32" s="137"/>
      <c r="DM32" s="162"/>
      <c r="DN32" s="136"/>
      <c r="DO32" s="84"/>
      <c r="DP32" s="84"/>
      <c r="DQ32" s="84"/>
      <c r="DR32" s="84"/>
      <c r="DS32" s="84"/>
      <c r="DT32" s="84"/>
      <c r="DU32" s="84"/>
      <c r="DV32" s="84"/>
      <c r="DW32" s="84"/>
      <c r="DX32" s="84"/>
      <c r="DY32" s="84"/>
      <c r="DZ32" s="84"/>
      <c r="EA32" s="84"/>
      <c r="EB32" s="84"/>
      <c r="EC32" s="84"/>
      <c r="ED32" s="84"/>
      <c r="EE32" s="84"/>
      <c r="EF32" s="84"/>
      <c r="EG32" s="84"/>
      <c r="EH32" s="84"/>
      <c r="EI32" s="84"/>
      <c r="EJ32" s="84"/>
      <c r="EK32" s="84"/>
      <c r="EL32" s="85"/>
      <c r="EM32" s="85"/>
      <c r="EN32" s="137"/>
      <c r="EO32" s="162"/>
      <c r="EP32" s="136"/>
      <c r="EQ32" s="84"/>
      <c r="ER32" s="84"/>
      <c r="ES32" s="84"/>
      <c r="ET32" s="84"/>
      <c r="EU32" s="84"/>
      <c r="EV32" s="84"/>
      <c r="EW32" s="84"/>
      <c r="EX32" s="84"/>
      <c r="EY32" s="84"/>
      <c r="EZ32" s="84"/>
      <c r="FA32" s="84"/>
      <c r="FB32" s="84"/>
      <c r="FC32" s="84"/>
      <c r="FD32" s="84"/>
      <c r="FE32" s="84"/>
      <c r="FF32" s="84"/>
      <c r="FG32" s="84"/>
      <c r="FH32" s="84"/>
      <c r="FI32" s="84"/>
      <c r="FJ32" s="84"/>
      <c r="FK32" s="84"/>
      <c r="FL32" s="84"/>
      <c r="FM32" s="84"/>
      <c r="FN32" s="85"/>
      <c r="FO32" s="85"/>
      <c r="FP32" s="137"/>
      <c r="FQ32" s="162"/>
      <c r="FR32" s="136"/>
      <c r="FS32" s="84"/>
      <c r="FT32" s="84"/>
      <c r="FU32" s="84"/>
      <c r="FV32" s="84"/>
      <c r="FW32" s="84"/>
      <c r="FX32" s="84"/>
      <c r="FY32" s="84"/>
      <c r="FZ32" s="84"/>
      <c r="GA32" s="84"/>
      <c r="GB32" s="84"/>
      <c r="GC32" s="84"/>
      <c r="GD32" s="84"/>
      <c r="GE32" s="84"/>
      <c r="GF32" s="84"/>
      <c r="GG32" s="84"/>
      <c r="GH32" s="84"/>
      <c r="GI32" s="84"/>
      <c r="GJ32" s="84"/>
      <c r="GK32" s="84"/>
      <c r="GL32" s="84"/>
      <c r="GM32" s="84"/>
      <c r="GN32" s="84"/>
      <c r="GO32" s="84"/>
      <c r="GP32" s="85"/>
      <c r="GQ32" s="85"/>
      <c r="GR32" s="137"/>
      <c r="GS32" s="162"/>
      <c r="GT32" s="136"/>
      <c r="GU32" s="84"/>
      <c r="GV32" s="84"/>
      <c r="GW32" s="84"/>
      <c r="GX32" s="84"/>
      <c r="GY32" s="84"/>
      <c r="GZ32" s="84"/>
      <c r="HA32" s="84"/>
      <c r="HB32" s="84"/>
      <c r="HC32" s="84"/>
      <c r="HD32" s="84"/>
      <c r="HE32" s="84"/>
      <c r="HF32" s="84"/>
      <c r="HG32" s="84"/>
      <c r="HH32" s="84"/>
      <c r="HI32" s="84"/>
      <c r="HJ32" s="84"/>
      <c r="HK32" s="84"/>
      <c r="HL32" s="84"/>
      <c r="HM32" s="84"/>
      <c r="HN32" s="84"/>
      <c r="HO32" s="84"/>
      <c r="HP32" s="84"/>
      <c r="HQ32" s="84"/>
      <c r="HR32" s="85"/>
      <c r="HS32" s="85"/>
      <c r="HT32" s="137"/>
      <c r="HU32" s="162"/>
      <c r="HV32" s="136"/>
      <c r="HW32" s="84"/>
      <c r="HX32" s="84"/>
      <c r="HY32" s="84"/>
      <c r="HZ32" s="84"/>
      <c r="IA32" s="84"/>
      <c r="IB32" s="84"/>
      <c r="IC32" s="84"/>
      <c r="ID32" s="84"/>
      <c r="IE32" s="84"/>
      <c r="IF32" s="84"/>
      <c r="IG32" s="84"/>
      <c r="IH32" s="84"/>
      <c r="II32" s="84"/>
      <c r="IJ32" s="84"/>
      <c r="IK32" s="84"/>
      <c r="IL32" s="84"/>
      <c r="IM32" s="84"/>
      <c r="IN32" s="84"/>
      <c r="IO32" s="84"/>
      <c r="IP32" s="84"/>
      <c r="IQ32" s="84"/>
      <c r="IR32" s="84"/>
      <c r="IS32" s="84"/>
      <c r="IT32" s="85"/>
      <c r="IU32" s="85"/>
      <c r="IV32" s="137"/>
      <c r="IW32" s="162"/>
      <c r="IX32" s="136"/>
      <c r="IY32" s="84"/>
      <c r="IZ32" s="84"/>
      <c r="JA32" s="84"/>
      <c r="JB32" s="84"/>
      <c r="JC32" s="84"/>
      <c r="JD32" s="84"/>
      <c r="JE32" s="84"/>
      <c r="JF32" s="84"/>
      <c r="JG32" s="84"/>
      <c r="JH32" s="84"/>
      <c r="JI32" s="84"/>
      <c r="JJ32" s="84"/>
      <c r="JK32" s="84"/>
      <c r="JL32" s="84"/>
      <c r="JM32" s="84"/>
      <c r="JN32" s="84"/>
      <c r="JO32" s="84"/>
      <c r="JP32" s="84"/>
      <c r="JQ32" s="84"/>
      <c r="JR32" s="84"/>
      <c r="JS32" s="84"/>
      <c r="JT32" s="84"/>
      <c r="JU32" s="84"/>
      <c r="JV32" s="85"/>
      <c r="JW32" s="85"/>
      <c r="JX32" s="137"/>
      <c r="JY32" s="162"/>
      <c r="JZ32" s="136"/>
      <c r="KA32" s="84"/>
      <c r="KB32" s="84"/>
      <c r="KC32" s="84"/>
      <c r="KD32" s="84"/>
      <c r="KE32" s="84"/>
      <c r="KF32" s="84"/>
      <c r="KG32" s="84"/>
      <c r="KH32" s="84"/>
      <c r="KI32" s="84"/>
      <c r="KJ32" s="84"/>
      <c r="KK32" s="84"/>
      <c r="KL32" s="84"/>
      <c r="KM32" s="84"/>
      <c r="KN32" s="84"/>
      <c r="KO32" s="84"/>
      <c r="KP32" s="84"/>
      <c r="KQ32" s="84"/>
      <c r="KR32" s="84"/>
      <c r="KS32" s="84"/>
      <c r="KT32" s="84"/>
      <c r="KU32" s="84"/>
      <c r="KV32" s="84"/>
      <c r="KW32" s="84"/>
      <c r="KX32" s="85"/>
      <c r="KY32" s="85"/>
      <c r="KZ32" s="137"/>
    </row>
    <row r="33" spans="1:312" x14ac:dyDescent="0.25">
      <c r="A33" s="81" t="s">
        <v>52</v>
      </c>
      <c r="B33" s="813" t="s">
        <v>52</v>
      </c>
      <c r="C33" s="814" t="s">
        <v>90</v>
      </c>
      <c r="D33" s="813"/>
      <c r="E33" s="814"/>
      <c r="F33" s="136"/>
      <c r="G33" s="84"/>
      <c r="H33" s="84"/>
      <c r="I33" s="84"/>
      <c r="J33" s="84"/>
      <c r="K33" s="84"/>
      <c r="L33" s="84"/>
      <c r="M33" s="84"/>
      <c r="N33" s="84"/>
      <c r="O33" s="84"/>
      <c r="P33" s="84"/>
      <c r="Q33" s="84"/>
      <c r="R33" s="84"/>
      <c r="S33" s="84"/>
      <c r="T33" s="85"/>
      <c r="U33" s="85"/>
      <c r="V33" s="84"/>
      <c r="W33" s="84"/>
      <c r="X33" s="85"/>
      <c r="Y33" s="85"/>
      <c r="Z33" s="85"/>
      <c r="AA33" s="85"/>
      <c r="AB33" s="85"/>
      <c r="AC33" s="85"/>
      <c r="AD33" s="85"/>
      <c r="AE33" s="85"/>
      <c r="AF33" s="137"/>
      <c r="AG33" s="162"/>
      <c r="AH33" s="136"/>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5"/>
      <c r="BG33" s="85"/>
      <c r="BH33" s="137"/>
      <c r="BI33" s="162"/>
      <c r="BJ33" s="136"/>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5"/>
      <c r="CI33" s="85"/>
      <c r="CJ33" s="137"/>
      <c r="CK33" s="162"/>
      <c r="CL33" s="136"/>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5"/>
      <c r="DK33" s="85"/>
      <c r="DL33" s="137"/>
      <c r="DM33" s="162"/>
      <c r="DN33" s="136"/>
      <c r="DO33" s="84"/>
      <c r="DP33" s="84"/>
      <c r="DQ33" s="84"/>
      <c r="DR33" s="84"/>
      <c r="DS33" s="84"/>
      <c r="DT33" s="84"/>
      <c r="DU33" s="84"/>
      <c r="DV33" s="84"/>
      <c r="DW33" s="84"/>
      <c r="DX33" s="84"/>
      <c r="DY33" s="84"/>
      <c r="DZ33" s="84"/>
      <c r="EA33" s="84"/>
      <c r="EB33" s="84"/>
      <c r="EC33" s="84"/>
      <c r="ED33" s="84"/>
      <c r="EE33" s="84"/>
      <c r="EF33" s="84"/>
      <c r="EG33" s="84"/>
      <c r="EH33" s="84"/>
      <c r="EI33" s="84"/>
      <c r="EJ33" s="84"/>
      <c r="EK33" s="84"/>
      <c r="EL33" s="85"/>
      <c r="EM33" s="85"/>
      <c r="EN33" s="137"/>
      <c r="EO33" s="162"/>
      <c r="EP33" s="136"/>
      <c r="EQ33" s="84"/>
      <c r="ER33" s="84"/>
      <c r="ES33" s="84"/>
      <c r="ET33" s="84"/>
      <c r="EU33" s="84"/>
      <c r="EV33" s="84"/>
      <c r="EW33" s="84"/>
      <c r="EX33" s="84"/>
      <c r="EY33" s="84"/>
      <c r="EZ33" s="84"/>
      <c r="FA33" s="84"/>
      <c r="FB33" s="84"/>
      <c r="FC33" s="84"/>
      <c r="FD33" s="84"/>
      <c r="FE33" s="84"/>
      <c r="FF33" s="84"/>
      <c r="FG33" s="84"/>
      <c r="FH33" s="84"/>
      <c r="FI33" s="84"/>
      <c r="FJ33" s="84"/>
      <c r="FK33" s="84"/>
      <c r="FL33" s="84"/>
      <c r="FM33" s="84"/>
      <c r="FN33" s="85"/>
      <c r="FO33" s="85"/>
      <c r="FP33" s="137"/>
      <c r="FQ33" s="162"/>
      <c r="FR33" s="136"/>
      <c r="FS33" s="84"/>
      <c r="FT33" s="84"/>
      <c r="FU33" s="84"/>
      <c r="FV33" s="84"/>
      <c r="FW33" s="84"/>
      <c r="FX33" s="84"/>
      <c r="FY33" s="84"/>
      <c r="FZ33" s="84"/>
      <c r="GA33" s="84"/>
      <c r="GB33" s="84"/>
      <c r="GC33" s="84"/>
      <c r="GD33" s="84"/>
      <c r="GE33" s="84"/>
      <c r="GF33" s="84"/>
      <c r="GG33" s="84"/>
      <c r="GH33" s="84"/>
      <c r="GI33" s="84"/>
      <c r="GJ33" s="84"/>
      <c r="GK33" s="84"/>
      <c r="GL33" s="84"/>
      <c r="GM33" s="84"/>
      <c r="GN33" s="84"/>
      <c r="GO33" s="84"/>
      <c r="GP33" s="85"/>
      <c r="GQ33" s="85"/>
      <c r="GR33" s="137"/>
      <c r="GS33" s="162"/>
      <c r="GT33" s="136"/>
      <c r="GU33" s="84"/>
      <c r="GV33" s="84"/>
      <c r="GW33" s="84"/>
      <c r="GX33" s="84"/>
      <c r="GY33" s="84"/>
      <c r="GZ33" s="84"/>
      <c r="HA33" s="84"/>
      <c r="HB33" s="84"/>
      <c r="HC33" s="84"/>
      <c r="HD33" s="84"/>
      <c r="HE33" s="84"/>
      <c r="HF33" s="84"/>
      <c r="HG33" s="84"/>
      <c r="HH33" s="84"/>
      <c r="HI33" s="84"/>
      <c r="HJ33" s="84"/>
      <c r="HK33" s="84"/>
      <c r="HL33" s="84"/>
      <c r="HM33" s="84"/>
      <c r="HN33" s="84"/>
      <c r="HO33" s="84"/>
      <c r="HP33" s="84"/>
      <c r="HQ33" s="84"/>
      <c r="HR33" s="85"/>
      <c r="HS33" s="85"/>
      <c r="HT33" s="137"/>
      <c r="HU33" s="162"/>
      <c r="HV33" s="136"/>
      <c r="HW33" s="84"/>
      <c r="HX33" s="84"/>
      <c r="HY33" s="84"/>
      <c r="HZ33" s="84"/>
      <c r="IA33" s="84"/>
      <c r="IB33" s="84"/>
      <c r="IC33" s="84"/>
      <c r="ID33" s="84"/>
      <c r="IE33" s="84"/>
      <c r="IF33" s="84"/>
      <c r="IG33" s="84"/>
      <c r="IH33" s="84"/>
      <c r="II33" s="84"/>
      <c r="IJ33" s="84"/>
      <c r="IK33" s="84"/>
      <c r="IL33" s="84"/>
      <c r="IM33" s="84"/>
      <c r="IN33" s="84"/>
      <c r="IO33" s="84"/>
      <c r="IP33" s="84"/>
      <c r="IQ33" s="84"/>
      <c r="IR33" s="84"/>
      <c r="IS33" s="84"/>
      <c r="IT33" s="85"/>
      <c r="IU33" s="85"/>
      <c r="IV33" s="137"/>
      <c r="IW33" s="162"/>
      <c r="IX33" s="136"/>
      <c r="IY33" s="84"/>
      <c r="IZ33" s="84"/>
      <c r="JA33" s="84"/>
      <c r="JB33" s="84"/>
      <c r="JC33" s="84"/>
      <c r="JD33" s="84"/>
      <c r="JE33" s="84"/>
      <c r="JF33" s="84"/>
      <c r="JG33" s="84"/>
      <c r="JH33" s="84"/>
      <c r="JI33" s="84"/>
      <c r="JJ33" s="84"/>
      <c r="JK33" s="84"/>
      <c r="JL33" s="84"/>
      <c r="JM33" s="84"/>
      <c r="JN33" s="84"/>
      <c r="JO33" s="84"/>
      <c r="JP33" s="84"/>
      <c r="JQ33" s="84"/>
      <c r="JR33" s="84"/>
      <c r="JS33" s="84"/>
      <c r="JT33" s="84"/>
      <c r="JU33" s="84"/>
      <c r="JV33" s="85"/>
      <c r="JW33" s="85"/>
      <c r="JX33" s="137"/>
      <c r="JY33" s="162"/>
      <c r="JZ33" s="136"/>
      <c r="KA33" s="84"/>
      <c r="KB33" s="84"/>
      <c r="KC33" s="84"/>
      <c r="KD33" s="84"/>
      <c r="KE33" s="84"/>
      <c r="KF33" s="84"/>
      <c r="KG33" s="84"/>
      <c r="KH33" s="84"/>
      <c r="KI33" s="84"/>
      <c r="KJ33" s="84"/>
      <c r="KK33" s="84"/>
      <c r="KL33" s="84"/>
      <c r="KM33" s="84"/>
      <c r="KN33" s="84"/>
      <c r="KO33" s="84"/>
      <c r="KP33" s="84"/>
      <c r="KQ33" s="84"/>
      <c r="KR33" s="84"/>
      <c r="KS33" s="84"/>
      <c r="KT33" s="84"/>
      <c r="KU33" s="84"/>
      <c r="KV33" s="84"/>
      <c r="KW33" s="84"/>
      <c r="KX33" s="85"/>
      <c r="KY33" s="85"/>
      <c r="KZ33" s="137"/>
    </row>
    <row r="34" spans="1:312" x14ac:dyDescent="0.25">
      <c r="A34" s="81" t="s">
        <v>53</v>
      </c>
      <c r="B34" s="805" t="s">
        <v>95</v>
      </c>
      <c r="C34" s="806">
        <v>19040</v>
      </c>
      <c r="D34" s="805"/>
      <c r="E34" s="806"/>
      <c r="F34" s="136"/>
      <c r="G34" s="84"/>
      <c r="H34" s="84"/>
      <c r="I34" s="84"/>
      <c r="J34" s="84"/>
      <c r="K34" s="84"/>
      <c r="L34" s="84"/>
      <c r="M34" s="84"/>
      <c r="N34" s="84"/>
      <c r="O34" s="84"/>
      <c r="P34" s="84"/>
      <c r="Q34" s="84"/>
      <c r="R34" s="84"/>
      <c r="S34" s="84"/>
      <c r="T34" s="85"/>
      <c r="U34" s="85"/>
      <c r="V34" s="84"/>
      <c r="W34" s="84"/>
      <c r="X34" s="85"/>
      <c r="Y34" s="85"/>
      <c r="Z34" s="85"/>
      <c r="AA34" s="85"/>
      <c r="AB34" s="85"/>
      <c r="AC34" s="85"/>
      <c r="AD34" s="85"/>
      <c r="AE34" s="85"/>
      <c r="AF34" s="137"/>
      <c r="AG34" s="162"/>
      <c r="AH34" s="136"/>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5"/>
      <c r="BG34" s="85"/>
      <c r="BH34" s="137"/>
      <c r="BI34" s="162"/>
      <c r="BJ34" s="136"/>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5"/>
      <c r="CI34" s="85"/>
      <c r="CJ34" s="137"/>
      <c r="CK34" s="162"/>
      <c r="CL34" s="136"/>
      <c r="CM34" s="84"/>
      <c r="CN34" s="84"/>
      <c r="CO34" s="84"/>
      <c r="CP34" s="84"/>
      <c r="CQ34" s="84"/>
      <c r="CR34" s="84"/>
      <c r="CS34" s="84"/>
      <c r="CT34" s="84"/>
      <c r="CU34" s="84"/>
      <c r="CV34" s="84"/>
      <c r="CW34" s="84"/>
      <c r="CX34" s="84"/>
      <c r="CY34" s="84"/>
      <c r="CZ34" s="84"/>
      <c r="DA34" s="84"/>
      <c r="DB34" s="84"/>
      <c r="DC34" s="84"/>
      <c r="DD34" s="84"/>
      <c r="DE34" s="84"/>
      <c r="DF34" s="84"/>
      <c r="DG34" s="84"/>
      <c r="DH34" s="84"/>
      <c r="DI34" s="84"/>
      <c r="DJ34" s="85"/>
      <c r="DK34" s="85"/>
      <c r="DL34" s="137"/>
      <c r="DM34" s="162"/>
      <c r="DN34" s="136"/>
      <c r="DO34" s="84"/>
      <c r="DP34" s="84"/>
      <c r="DQ34" s="84"/>
      <c r="DR34" s="84"/>
      <c r="DS34" s="84"/>
      <c r="DT34" s="84"/>
      <c r="DU34" s="84"/>
      <c r="DV34" s="84"/>
      <c r="DW34" s="84"/>
      <c r="DX34" s="84"/>
      <c r="DY34" s="84"/>
      <c r="DZ34" s="84"/>
      <c r="EA34" s="84"/>
      <c r="EB34" s="84"/>
      <c r="EC34" s="84"/>
      <c r="ED34" s="84"/>
      <c r="EE34" s="84"/>
      <c r="EF34" s="84"/>
      <c r="EG34" s="84"/>
      <c r="EH34" s="84"/>
      <c r="EI34" s="84"/>
      <c r="EJ34" s="84"/>
      <c r="EK34" s="84"/>
      <c r="EL34" s="85"/>
      <c r="EM34" s="85"/>
      <c r="EN34" s="137"/>
      <c r="EO34" s="162"/>
      <c r="EP34" s="136"/>
      <c r="EQ34" s="84"/>
      <c r="ER34" s="84"/>
      <c r="ES34" s="84"/>
      <c r="ET34" s="84"/>
      <c r="EU34" s="84"/>
      <c r="EV34" s="84"/>
      <c r="EW34" s="84"/>
      <c r="EX34" s="84"/>
      <c r="EY34" s="84"/>
      <c r="EZ34" s="84"/>
      <c r="FA34" s="84"/>
      <c r="FB34" s="84"/>
      <c r="FC34" s="84"/>
      <c r="FD34" s="84"/>
      <c r="FE34" s="84"/>
      <c r="FF34" s="84"/>
      <c r="FG34" s="84"/>
      <c r="FH34" s="84"/>
      <c r="FI34" s="84"/>
      <c r="FJ34" s="84"/>
      <c r="FK34" s="84"/>
      <c r="FL34" s="84"/>
      <c r="FM34" s="84"/>
      <c r="FN34" s="85"/>
      <c r="FO34" s="85"/>
      <c r="FP34" s="137"/>
      <c r="FQ34" s="162"/>
      <c r="FR34" s="136"/>
      <c r="FS34" s="84"/>
      <c r="FT34" s="84"/>
      <c r="FU34" s="84"/>
      <c r="FV34" s="84"/>
      <c r="FW34" s="84"/>
      <c r="FX34" s="84"/>
      <c r="FY34" s="84"/>
      <c r="FZ34" s="84"/>
      <c r="GA34" s="84"/>
      <c r="GB34" s="84"/>
      <c r="GC34" s="84"/>
      <c r="GD34" s="84"/>
      <c r="GE34" s="84"/>
      <c r="GF34" s="84"/>
      <c r="GG34" s="84"/>
      <c r="GH34" s="84"/>
      <c r="GI34" s="84"/>
      <c r="GJ34" s="84"/>
      <c r="GK34" s="84"/>
      <c r="GL34" s="84"/>
      <c r="GM34" s="84"/>
      <c r="GN34" s="84"/>
      <c r="GO34" s="84"/>
      <c r="GP34" s="85"/>
      <c r="GQ34" s="85"/>
      <c r="GR34" s="137"/>
      <c r="GS34" s="162"/>
      <c r="GT34" s="136"/>
      <c r="GU34" s="84"/>
      <c r="GV34" s="84"/>
      <c r="GW34" s="84"/>
      <c r="GX34" s="84"/>
      <c r="GY34" s="84"/>
      <c r="GZ34" s="84"/>
      <c r="HA34" s="84"/>
      <c r="HB34" s="84"/>
      <c r="HC34" s="84"/>
      <c r="HD34" s="84"/>
      <c r="HE34" s="84"/>
      <c r="HF34" s="84"/>
      <c r="HG34" s="84"/>
      <c r="HH34" s="84"/>
      <c r="HI34" s="84"/>
      <c r="HJ34" s="84"/>
      <c r="HK34" s="84"/>
      <c r="HL34" s="84"/>
      <c r="HM34" s="84"/>
      <c r="HN34" s="84"/>
      <c r="HO34" s="84"/>
      <c r="HP34" s="84"/>
      <c r="HQ34" s="84"/>
      <c r="HR34" s="85"/>
      <c r="HS34" s="85"/>
      <c r="HT34" s="137"/>
      <c r="HU34" s="162"/>
      <c r="HV34" s="136"/>
      <c r="HW34" s="84"/>
      <c r="HX34" s="84"/>
      <c r="HY34" s="84"/>
      <c r="HZ34" s="84"/>
      <c r="IA34" s="84"/>
      <c r="IB34" s="84"/>
      <c r="IC34" s="84"/>
      <c r="ID34" s="84"/>
      <c r="IE34" s="84"/>
      <c r="IF34" s="84"/>
      <c r="IG34" s="84"/>
      <c r="IH34" s="84"/>
      <c r="II34" s="84"/>
      <c r="IJ34" s="84"/>
      <c r="IK34" s="84"/>
      <c r="IL34" s="84"/>
      <c r="IM34" s="84"/>
      <c r="IN34" s="84"/>
      <c r="IO34" s="84"/>
      <c r="IP34" s="84"/>
      <c r="IQ34" s="84"/>
      <c r="IR34" s="84"/>
      <c r="IS34" s="84"/>
      <c r="IT34" s="85"/>
      <c r="IU34" s="85"/>
      <c r="IV34" s="137"/>
      <c r="IW34" s="162"/>
      <c r="IX34" s="136"/>
      <c r="IY34" s="84"/>
      <c r="IZ34" s="84"/>
      <c r="JA34" s="84"/>
      <c r="JB34" s="84"/>
      <c r="JC34" s="84"/>
      <c r="JD34" s="84"/>
      <c r="JE34" s="84"/>
      <c r="JF34" s="84"/>
      <c r="JG34" s="84"/>
      <c r="JH34" s="84"/>
      <c r="JI34" s="84"/>
      <c r="JJ34" s="84"/>
      <c r="JK34" s="84"/>
      <c r="JL34" s="84"/>
      <c r="JM34" s="84"/>
      <c r="JN34" s="84"/>
      <c r="JO34" s="84"/>
      <c r="JP34" s="84"/>
      <c r="JQ34" s="84"/>
      <c r="JR34" s="84"/>
      <c r="JS34" s="84"/>
      <c r="JT34" s="84"/>
      <c r="JU34" s="84"/>
      <c r="JV34" s="85"/>
      <c r="JW34" s="85"/>
      <c r="JX34" s="137"/>
      <c r="JY34" s="162"/>
      <c r="JZ34" s="136"/>
      <c r="KA34" s="84"/>
      <c r="KB34" s="84"/>
      <c r="KC34" s="84"/>
      <c r="KD34" s="84"/>
      <c r="KE34" s="84"/>
      <c r="KF34" s="84"/>
      <c r="KG34" s="84"/>
      <c r="KH34" s="84"/>
      <c r="KI34" s="84"/>
      <c r="KJ34" s="84"/>
      <c r="KK34" s="84"/>
      <c r="KL34" s="84"/>
      <c r="KM34" s="84"/>
      <c r="KN34" s="84"/>
      <c r="KO34" s="84"/>
      <c r="KP34" s="84"/>
      <c r="KQ34" s="84"/>
      <c r="KR34" s="84"/>
      <c r="KS34" s="84"/>
      <c r="KT34" s="84"/>
      <c r="KU34" s="84"/>
      <c r="KV34" s="84"/>
      <c r="KW34" s="84"/>
      <c r="KX34" s="85"/>
      <c r="KY34" s="85"/>
      <c r="KZ34" s="137"/>
    </row>
    <row r="35" spans="1:312" x14ac:dyDescent="0.25">
      <c r="A35" s="81" t="s">
        <v>54</v>
      </c>
      <c r="B35" s="805" t="s">
        <v>96</v>
      </c>
      <c r="C35" s="806">
        <v>21210</v>
      </c>
      <c r="D35" s="805"/>
      <c r="E35" s="806"/>
      <c r="F35" s="136"/>
      <c r="G35" s="84"/>
      <c r="H35" s="84"/>
      <c r="I35" s="84"/>
      <c r="J35" s="84"/>
      <c r="K35" s="84"/>
      <c r="L35" s="84"/>
      <c r="M35" s="84"/>
      <c r="N35" s="84"/>
      <c r="O35" s="84"/>
      <c r="P35" s="84"/>
      <c r="Q35" s="84"/>
      <c r="R35" s="84"/>
      <c r="S35" s="84"/>
      <c r="T35" s="85"/>
      <c r="U35" s="85"/>
      <c r="V35" s="84"/>
      <c r="W35" s="84"/>
      <c r="X35" s="85"/>
      <c r="Y35" s="85"/>
      <c r="Z35" s="85"/>
      <c r="AA35" s="85"/>
      <c r="AB35" s="85"/>
      <c r="AC35" s="85"/>
      <c r="AD35" s="85"/>
      <c r="AE35" s="85"/>
      <c r="AF35" s="137"/>
      <c r="AG35" s="162"/>
      <c r="AH35" s="136"/>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5"/>
      <c r="BG35" s="85"/>
      <c r="BH35" s="137"/>
      <c r="BI35" s="162"/>
      <c r="BJ35" s="136"/>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5"/>
      <c r="CI35" s="85"/>
      <c r="CJ35" s="137"/>
      <c r="CK35" s="162"/>
      <c r="CL35" s="136"/>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5"/>
      <c r="DK35" s="85"/>
      <c r="DL35" s="137"/>
      <c r="DM35" s="162"/>
      <c r="DN35" s="136"/>
      <c r="DO35" s="84"/>
      <c r="DP35" s="84"/>
      <c r="DQ35" s="84"/>
      <c r="DR35" s="84"/>
      <c r="DS35" s="84"/>
      <c r="DT35" s="84"/>
      <c r="DU35" s="84"/>
      <c r="DV35" s="84"/>
      <c r="DW35" s="84"/>
      <c r="DX35" s="84"/>
      <c r="DY35" s="84"/>
      <c r="DZ35" s="84"/>
      <c r="EA35" s="84"/>
      <c r="EB35" s="84"/>
      <c r="EC35" s="84"/>
      <c r="ED35" s="84"/>
      <c r="EE35" s="84"/>
      <c r="EF35" s="84"/>
      <c r="EG35" s="84"/>
      <c r="EH35" s="84"/>
      <c r="EI35" s="84"/>
      <c r="EJ35" s="84"/>
      <c r="EK35" s="84"/>
      <c r="EL35" s="85"/>
      <c r="EM35" s="85"/>
      <c r="EN35" s="137"/>
      <c r="EO35" s="162"/>
      <c r="EP35" s="136"/>
      <c r="EQ35" s="84"/>
      <c r="ER35" s="84"/>
      <c r="ES35" s="84"/>
      <c r="ET35" s="84"/>
      <c r="EU35" s="84"/>
      <c r="EV35" s="84"/>
      <c r="EW35" s="84"/>
      <c r="EX35" s="84"/>
      <c r="EY35" s="84"/>
      <c r="EZ35" s="84"/>
      <c r="FA35" s="84"/>
      <c r="FB35" s="84"/>
      <c r="FC35" s="84"/>
      <c r="FD35" s="84"/>
      <c r="FE35" s="84"/>
      <c r="FF35" s="84"/>
      <c r="FG35" s="84"/>
      <c r="FH35" s="84"/>
      <c r="FI35" s="84"/>
      <c r="FJ35" s="84"/>
      <c r="FK35" s="84"/>
      <c r="FL35" s="84"/>
      <c r="FM35" s="84"/>
      <c r="FN35" s="85"/>
      <c r="FO35" s="85"/>
      <c r="FP35" s="137"/>
      <c r="FQ35" s="162"/>
      <c r="FR35" s="136"/>
      <c r="FS35" s="84"/>
      <c r="FT35" s="84"/>
      <c r="FU35" s="84"/>
      <c r="FV35" s="84"/>
      <c r="FW35" s="84"/>
      <c r="FX35" s="84"/>
      <c r="FY35" s="84"/>
      <c r="FZ35" s="84"/>
      <c r="GA35" s="84"/>
      <c r="GB35" s="84"/>
      <c r="GC35" s="84"/>
      <c r="GD35" s="84"/>
      <c r="GE35" s="84"/>
      <c r="GF35" s="84"/>
      <c r="GG35" s="84"/>
      <c r="GH35" s="84"/>
      <c r="GI35" s="84"/>
      <c r="GJ35" s="84"/>
      <c r="GK35" s="84"/>
      <c r="GL35" s="84"/>
      <c r="GM35" s="84"/>
      <c r="GN35" s="84"/>
      <c r="GO35" s="84"/>
      <c r="GP35" s="85"/>
      <c r="GQ35" s="85"/>
      <c r="GR35" s="137"/>
      <c r="GS35" s="162"/>
      <c r="GT35" s="136"/>
      <c r="GU35" s="84"/>
      <c r="GV35" s="84"/>
      <c r="GW35" s="84"/>
      <c r="GX35" s="84"/>
      <c r="GY35" s="84"/>
      <c r="GZ35" s="84"/>
      <c r="HA35" s="84"/>
      <c r="HB35" s="84"/>
      <c r="HC35" s="84"/>
      <c r="HD35" s="84"/>
      <c r="HE35" s="84"/>
      <c r="HF35" s="84"/>
      <c r="HG35" s="84"/>
      <c r="HH35" s="84"/>
      <c r="HI35" s="84"/>
      <c r="HJ35" s="84"/>
      <c r="HK35" s="84"/>
      <c r="HL35" s="84"/>
      <c r="HM35" s="84"/>
      <c r="HN35" s="84"/>
      <c r="HO35" s="84"/>
      <c r="HP35" s="84"/>
      <c r="HQ35" s="84"/>
      <c r="HR35" s="85"/>
      <c r="HS35" s="85"/>
      <c r="HT35" s="137"/>
      <c r="HU35" s="162"/>
      <c r="HV35" s="136"/>
      <c r="HW35" s="84"/>
      <c r="HX35" s="84"/>
      <c r="HY35" s="84"/>
      <c r="HZ35" s="84"/>
      <c r="IA35" s="84"/>
      <c r="IB35" s="84"/>
      <c r="IC35" s="84"/>
      <c r="ID35" s="84"/>
      <c r="IE35" s="84"/>
      <c r="IF35" s="84"/>
      <c r="IG35" s="84"/>
      <c r="IH35" s="84"/>
      <c r="II35" s="84"/>
      <c r="IJ35" s="84"/>
      <c r="IK35" s="84"/>
      <c r="IL35" s="84"/>
      <c r="IM35" s="84"/>
      <c r="IN35" s="84"/>
      <c r="IO35" s="84"/>
      <c r="IP35" s="84"/>
      <c r="IQ35" s="84"/>
      <c r="IR35" s="84"/>
      <c r="IS35" s="84"/>
      <c r="IT35" s="85"/>
      <c r="IU35" s="85"/>
      <c r="IV35" s="137"/>
      <c r="IW35" s="162"/>
      <c r="IX35" s="136"/>
      <c r="IY35" s="84"/>
      <c r="IZ35" s="84"/>
      <c r="JA35" s="84"/>
      <c r="JB35" s="84"/>
      <c r="JC35" s="84"/>
      <c r="JD35" s="84"/>
      <c r="JE35" s="84"/>
      <c r="JF35" s="84"/>
      <c r="JG35" s="84"/>
      <c r="JH35" s="84"/>
      <c r="JI35" s="84"/>
      <c r="JJ35" s="84"/>
      <c r="JK35" s="84"/>
      <c r="JL35" s="84"/>
      <c r="JM35" s="84"/>
      <c r="JN35" s="84"/>
      <c r="JO35" s="84"/>
      <c r="JP35" s="84"/>
      <c r="JQ35" s="84"/>
      <c r="JR35" s="84"/>
      <c r="JS35" s="84"/>
      <c r="JT35" s="84"/>
      <c r="JU35" s="84"/>
      <c r="JV35" s="85"/>
      <c r="JW35" s="85"/>
      <c r="JX35" s="137"/>
      <c r="JY35" s="162"/>
      <c r="JZ35" s="136"/>
      <c r="KA35" s="84"/>
      <c r="KB35" s="84"/>
      <c r="KC35" s="84"/>
      <c r="KD35" s="84"/>
      <c r="KE35" s="84"/>
      <c r="KF35" s="84"/>
      <c r="KG35" s="84"/>
      <c r="KH35" s="84"/>
      <c r="KI35" s="84"/>
      <c r="KJ35" s="84"/>
      <c r="KK35" s="84"/>
      <c r="KL35" s="84"/>
      <c r="KM35" s="84"/>
      <c r="KN35" s="84"/>
      <c r="KO35" s="84"/>
      <c r="KP35" s="84"/>
      <c r="KQ35" s="84"/>
      <c r="KR35" s="84"/>
      <c r="KS35" s="84"/>
      <c r="KT35" s="84"/>
      <c r="KU35" s="84"/>
      <c r="KV35" s="84"/>
      <c r="KW35" s="84"/>
      <c r="KX35" s="85"/>
      <c r="KY35" s="85"/>
      <c r="KZ35" s="137"/>
    </row>
    <row r="36" spans="1:312" x14ac:dyDescent="0.25">
      <c r="A36" s="81" t="s">
        <v>55</v>
      </c>
      <c r="B36" s="805" t="s">
        <v>55</v>
      </c>
      <c r="C36" s="806">
        <v>31364</v>
      </c>
      <c r="D36" s="805"/>
      <c r="E36" s="806"/>
      <c r="F36" s="136"/>
      <c r="G36" s="84"/>
      <c r="H36" s="84"/>
      <c r="I36" s="84"/>
      <c r="J36" s="84"/>
      <c r="K36" s="84"/>
      <c r="L36" s="84"/>
      <c r="M36" s="84"/>
      <c r="N36" s="84"/>
      <c r="O36" s="84"/>
      <c r="P36" s="84"/>
      <c r="Q36" s="84"/>
      <c r="R36" s="84"/>
      <c r="S36" s="84"/>
      <c r="T36" s="85"/>
      <c r="U36" s="85"/>
      <c r="V36" s="84"/>
      <c r="W36" s="84"/>
      <c r="X36" s="85"/>
      <c r="Y36" s="85"/>
      <c r="Z36" s="85"/>
      <c r="AA36" s="85"/>
      <c r="AB36" s="85"/>
      <c r="AC36" s="85"/>
      <c r="AD36" s="85"/>
      <c r="AE36" s="85"/>
      <c r="AF36" s="137"/>
      <c r="AG36" s="162"/>
      <c r="AH36" s="136"/>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5"/>
      <c r="BG36" s="85"/>
      <c r="BH36" s="137"/>
      <c r="BI36" s="162"/>
      <c r="BJ36" s="136"/>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5"/>
      <c r="CI36" s="85"/>
      <c r="CJ36" s="137"/>
      <c r="CK36" s="162"/>
      <c r="CL36" s="136"/>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5"/>
      <c r="DK36" s="85"/>
      <c r="DL36" s="137"/>
      <c r="DM36" s="162"/>
      <c r="DN36" s="136"/>
      <c r="DO36" s="84"/>
      <c r="DP36" s="84"/>
      <c r="DQ36" s="84"/>
      <c r="DR36" s="84"/>
      <c r="DS36" s="84"/>
      <c r="DT36" s="84"/>
      <c r="DU36" s="84"/>
      <c r="DV36" s="84"/>
      <c r="DW36" s="84"/>
      <c r="DX36" s="84"/>
      <c r="DY36" s="84"/>
      <c r="DZ36" s="84"/>
      <c r="EA36" s="84"/>
      <c r="EB36" s="84"/>
      <c r="EC36" s="84"/>
      <c r="ED36" s="84"/>
      <c r="EE36" s="84"/>
      <c r="EF36" s="84"/>
      <c r="EG36" s="84"/>
      <c r="EH36" s="84"/>
      <c r="EI36" s="84"/>
      <c r="EJ36" s="84"/>
      <c r="EK36" s="84"/>
      <c r="EL36" s="85"/>
      <c r="EM36" s="85"/>
      <c r="EN36" s="137"/>
      <c r="EO36" s="162"/>
      <c r="EP36" s="136"/>
      <c r="EQ36" s="84"/>
      <c r="ER36" s="84"/>
      <c r="ES36" s="84"/>
      <c r="ET36" s="84"/>
      <c r="EU36" s="84"/>
      <c r="EV36" s="84"/>
      <c r="EW36" s="84"/>
      <c r="EX36" s="84"/>
      <c r="EY36" s="84"/>
      <c r="EZ36" s="84"/>
      <c r="FA36" s="84"/>
      <c r="FB36" s="84"/>
      <c r="FC36" s="84"/>
      <c r="FD36" s="84"/>
      <c r="FE36" s="84"/>
      <c r="FF36" s="84"/>
      <c r="FG36" s="84"/>
      <c r="FH36" s="84"/>
      <c r="FI36" s="84"/>
      <c r="FJ36" s="84"/>
      <c r="FK36" s="84"/>
      <c r="FL36" s="84"/>
      <c r="FM36" s="84"/>
      <c r="FN36" s="85"/>
      <c r="FO36" s="85"/>
      <c r="FP36" s="137"/>
      <c r="FQ36" s="162"/>
      <c r="FR36" s="136"/>
      <c r="FS36" s="84"/>
      <c r="FT36" s="84"/>
      <c r="FU36" s="84"/>
      <c r="FV36" s="84"/>
      <c r="FW36" s="84"/>
      <c r="FX36" s="84"/>
      <c r="FY36" s="84"/>
      <c r="FZ36" s="84"/>
      <c r="GA36" s="84"/>
      <c r="GB36" s="84"/>
      <c r="GC36" s="84"/>
      <c r="GD36" s="84"/>
      <c r="GE36" s="84"/>
      <c r="GF36" s="84"/>
      <c r="GG36" s="84"/>
      <c r="GH36" s="84"/>
      <c r="GI36" s="84"/>
      <c r="GJ36" s="84"/>
      <c r="GK36" s="84"/>
      <c r="GL36" s="84"/>
      <c r="GM36" s="84"/>
      <c r="GN36" s="84"/>
      <c r="GO36" s="84"/>
      <c r="GP36" s="85"/>
      <c r="GQ36" s="85"/>
      <c r="GR36" s="137"/>
      <c r="GS36" s="162"/>
      <c r="GT36" s="136"/>
      <c r="GU36" s="84"/>
      <c r="GV36" s="84"/>
      <c r="GW36" s="84"/>
      <c r="GX36" s="84"/>
      <c r="GY36" s="84"/>
      <c r="GZ36" s="84"/>
      <c r="HA36" s="84"/>
      <c r="HB36" s="84"/>
      <c r="HC36" s="84"/>
      <c r="HD36" s="84"/>
      <c r="HE36" s="84"/>
      <c r="HF36" s="84"/>
      <c r="HG36" s="84"/>
      <c r="HH36" s="84"/>
      <c r="HI36" s="84"/>
      <c r="HJ36" s="84"/>
      <c r="HK36" s="84"/>
      <c r="HL36" s="84"/>
      <c r="HM36" s="84"/>
      <c r="HN36" s="84"/>
      <c r="HO36" s="84"/>
      <c r="HP36" s="84"/>
      <c r="HQ36" s="84"/>
      <c r="HR36" s="85"/>
      <c r="HS36" s="85"/>
      <c r="HT36" s="137"/>
      <c r="HU36" s="162"/>
      <c r="HV36" s="136"/>
      <c r="HW36" s="84"/>
      <c r="HX36" s="84"/>
      <c r="HY36" s="84"/>
      <c r="HZ36" s="84"/>
      <c r="IA36" s="84"/>
      <c r="IB36" s="84"/>
      <c r="IC36" s="84"/>
      <c r="ID36" s="84"/>
      <c r="IE36" s="84"/>
      <c r="IF36" s="84"/>
      <c r="IG36" s="84"/>
      <c r="IH36" s="84"/>
      <c r="II36" s="84"/>
      <c r="IJ36" s="84"/>
      <c r="IK36" s="84"/>
      <c r="IL36" s="84"/>
      <c r="IM36" s="84"/>
      <c r="IN36" s="84"/>
      <c r="IO36" s="84"/>
      <c r="IP36" s="84"/>
      <c r="IQ36" s="84"/>
      <c r="IR36" s="84"/>
      <c r="IS36" s="84"/>
      <c r="IT36" s="85"/>
      <c r="IU36" s="85"/>
      <c r="IV36" s="137"/>
      <c r="IW36" s="162"/>
      <c r="IX36" s="136"/>
      <c r="IY36" s="84"/>
      <c r="IZ36" s="84"/>
      <c r="JA36" s="84"/>
      <c r="JB36" s="84"/>
      <c r="JC36" s="84"/>
      <c r="JD36" s="84"/>
      <c r="JE36" s="84"/>
      <c r="JF36" s="84"/>
      <c r="JG36" s="84"/>
      <c r="JH36" s="84"/>
      <c r="JI36" s="84"/>
      <c r="JJ36" s="84"/>
      <c r="JK36" s="84"/>
      <c r="JL36" s="84"/>
      <c r="JM36" s="84"/>
      <c r="JN36" s="84"/>
      <c r="JO36" s="84"/>
      <c r="JP36" s="84"/>
      <c r="JQ36" s="84"/>
      <c r="JR36" s="84"/>
      <c r="JS36" s="84"/>
      <c r="JT36" s="84"/>
      <c r="JU36" s="84"/>
      <c r="JV36" s="85"/>
      <c r="JW36" s="85"/>
      <c r="JX36" s="137"/>
      <c r="JY36" s="162"/>
      <c r="JZ36" s="136"/>
      <c r="KA36" s="84"/>
      <c r="KB36" s="84"/>
      <c r="KC36" s="84"/>
      <c r="KD36" s="84"/>
      <c r="KE36" s="84"/>
      <c r="KF36" s="84"/>
      <c r="KG36" s="84"/>
      <c r="KH36" s="84"/>
      <c r="KI36" s="84"/>
      <c r="KJ36" s="84"/>
      <c r="KK36" s="84"/>
      <c r="KL36" s="84"/>
      <c r="KM36" s="84"/>
      <c r="KN36" s="84"/>
      <c r="KO36" s="84"/>
      <c r="KP36" s="84"/>
      <c r="KQ36" s="84"/>
      <c r="KR36" s="84"/>
      <c r="KS36" s="84"/>
      <c r="KT36" s="84"/>
      <c r="KU36" s="84"/>
      <c r="KV36" s="84"/>
      <c r="KW36" s="84"/>
      <c r="KX36" s="85"/>
      <c r="KY36" s="85"/>
      <c r="KZ36" s="137"/>
    </row>
    <row r="37" spans="1:312" x14ac:dyDescent="0.25">
      <c r="A37" s="81" t="s">
        <v>56</v>
      </c>
      <c r="B37" s="805" t="s">
        <v>56</v>
      </c>
      <c r="C37" s="806">
        <v>21410</v>
      </c>
      <c r="D37" s="805"/>
      <c r="E37" s="806"/>
      <c r="F37" s="136"/>
      <c r="G37" s="84"/>
      <c r="H37" s="84"/>
      <c r="I37" s="84"/>
      <c r="J37" s="84"/>
      <c r="K37" s="84"/>
      <c r="L37" s="84"/>
      <c r="M37" s="84"/>
      <c r="N37" s="84"/>
      <c r="O37" s="84"/>
      <c r="P37" s="84"/>
      <c r="Q37" s="84"/>
      <c r="R37" s="84"/>
      <c r="S37" s="84"/>
      <c r="T37" s="85"/>
      <c r="U37" s="85"/>
      <c r="V37" s="84"/>
      <c r="W37" s="84"/>
      <c r="X37" s="85"/>
      <c r="Y37" s="85"/>
      <c r="Z37" s="85"/>
      <c r="AA37" s="85"/>
      <c r="AB37" s="85"/>
      <c r="AC37" s="85"/>
      <c r="AD37" s="85"/>
      <c r="AE37" s="85"/>
      <c r="AF37" s="137"/>
      <c r="AG37" s="162"/>
      <c r="AH37" s="136"/>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5"/>
      <c r="BG37" s="85"/>
      <c r="BH37" s="137"/>
      <c r="BI37" s="162"/>
      <c r="BJ37" s="136"/>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5"/>
      <c r="CI37" s="85"/>
      <c r="CJ37" s="137"/>
      <c r="CK37" s="162"/>
      <c r="CL37" s="136"/>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5"/>
      <c r="DK37" s="85"/>
      <c r="DL37" s="137"/>
      <c r="DM37" s="162"/>
      <c r="DN37" s="136"/>
      <c r="DO37" s="84"/>
      <c r="DP37" s="84"/>
      <c r="DQ37" s="84"/>
      <c r="DR37" s="84"/>
      <c r="DS37" s="84"/>
      <c r="DT37" s="84"/>
      <c r="DU37" s="84"/>
      <c r="DV37" s="84"/>
      <c r="DW37" s="84"/>
      <c r="DX37" s="84"/>
      <c r="DY37" s="84"/>
      <c r="DZ37" s="84"/>
      <c r="EA37" s="84"/>
      <c r="EB37" s="84"/>
      <c r="EC37" s="84"/>
      <c r="ED37" s="84"/>
      <c r="EE37" s="84"/>
      <c r="EF37" s="84"/>
      <c r="EG37" s="84"/>
      <c r="EH37" s="84"/>
      <c r="EI37" s="84"/>
      <c r="EJ37" s="84"/>
      <c r="EK37" s="84"/>
      <c r="EL37" s="85"/>
      <c r="EM37" s="85"/>
      <c r="EN37" s="137"/>
      <c r="EO37" s="162"/>
      <c r="EP37" s="136"/>
      <c r="EQ37" s="84"/>
      <c r="ER37" s="84"/>
      <c r="ES37" s="84"/>
      <c r="ET37" s="84"/>
      <c r="EU37" s="84"/>
      <c r="EV37" s="84"/>
      <c r="EW37" s="84"/>
      <c r="EX37" s="84"/>
      <c r="EY37" s="84"/>
      <c r="EZ37" s="84"/>
      <c r="FA37" s="84"/>
      <c r="FB37" s="84"/>
      <c r="FC37" s="84"/>
      <c r="FD37" s="84"/>
      <c r="FE37" s="84"/>
      <c r="FF37" s="84"/>
      <c r="FG37" s="84"/>
      <c r="FH37" s="84"/>
      <c r="FI37" s="84"/>
      <c r="FJ37" s="84"/>
      <c r="FK37" s="84"/>
      <c r="FL37" s="84"/>
      <c r="FM37" s="84"/>
      <c r="FN37" s="85"/>
      <c r="FO37" s="85"/>
      <c r="FP37" s="137"/>
      <c r="FQ37" s="162"/>
      <c r="FR37" s="136"/>
      <c r="FS37" s="84"/>
      <c r="FT37" s="84"/>
      <c r="FU37" s="84"/>
      <c r="FV37" s="84"/>
      <c r="FW37" s="84"/>
      <c r="FX37" s="84"/>
      <c r="FY37" s="84"/>
      <c r="FZ37" s="84"/>
      <c r="GA37" s="84"/>
      <c r="GB37" s="84"/>
      <c r="GC37" s="84"/>
      <c r="GD37" s="84"/>
      <c r="GE37" s="84"/>
      <c r="GF37" s="84"/>
      <c r="GG37" s="84"/>
      <c r="GH37" s="84"/>
      <c r="GI37" s="84"/>
      <c r="GJ37" s="84"/>
      <c r="GK37" s="84"/>
      <c r="GL37" s="84"/>
      <c r="GM37" s="84"/>
      <c r="GN37" s="84"/>
      <c r="GO37" s="84"/>
      <c r="GP37" s="85"/>
      <c r="GQ37" s="85"/>
      <c r="GR37" s="137"/>
      <c r="GS37" s="162"/>
      <c r="GT37" s="136"/>
      <c r="GU37" s="84"/>
      <c r="GV37" s="84"/>
      <c r="GW37" s="84"/>
      <c r="GX37" s="84"/>
      <c r="GY37" s="84"/>
      <c r="GZ37" s="84"/>
      <c r="HA37" s="84"/>
      <c r="HB37" s="84"/>
      <c r="HC37" s="84"/>
      <c r="HD37" s="84"/>
      <c r="HE37" s="84"/>
      <c r="HF37" s="84"/>
      <c r="HG37" s="84"/>
      <c r="HH37" s="84"/>
      <c r="HI37" s="84"/>
      <c r="HJ37" s="84"/>
      <c r="HK37" s="84"/>
      <c r="HL37" s="84"/>
      <c r="HM37" s="84"/>
      <c r="HN37" s="84"/>
      <c r="HO37" s="84"/>
      <c r="HP37" s="84"/>
      <c r="HQ37" s="84"/>
      <c r="HR37" s="85"/>
      <c r="HS37" s="85"/>
      <c r="HT37" s="137"/>
      <c r="HU37" s="162"/>
      <c r="HV37" s="136"/>
      <c r="HW37" s="84"/>
      <c r="HX37" s="84"/>
      <c r="HY37" s="84"/>
      <c r="HZ37" s="84"/>
      <c r="IA37" s="84"/>
      <c r="IB37" s="84"/>
      <c r="IC37" s="84"/>
      <c r="ID37" s="84"/>
      <c r="IE37" s="84"/>
      <c r="IF37" s="84"/>
      <c r="IG37" s="84"/>
      <c r="IH37" s="84"/>
      <c r="II37" s="84"/>
      <c r="IJ37" s="84"/>
      <c r="IK37" s="84"/>
      <c r="IL37" s="84"/>
      <c r="IM37" s="84"/>
      <c r="IN37" s="84"/>
      <c r="IO37" s="84"/>
      <c r="IP37" s="84"/>
      <c r="IQ37" s="84"/>
      <c r="IR37" s="84"/>
      <c r="IS37" s="84"/>
      <c r="IT37" s="85"/>
      <c r="IU37" s="85"/>
      <c r="IV37" s="137"/>
      <c r="IW37" s="162"/>
      <c r="IX37" s="136"/>
      <c r="IY37" s="84"/>
      <c r="IZ37" s="84"/>
      <c r="JA37" s="84"/>
      <c r="JB37" s="84"/>
      <c r="JC37" s="84"/>
      <c r="JD37" s="84"/>
      <c r="JE37" s="84"/>
      <c r="JF37" s="84"/>
      <c r="JG37" s="84"/>
      <c r="JH37" s="84"/>
      <c r="JI37" s="84"/>
      <c r="JJ37" s="84"/>
      <c r="JK37" s="84"/>
      <c r="JL37" s="84"/>
      <c r="JM37" s="84"/>
      <c r="JN37" s="84"/>
      <c r="JO37" s="84"/>
      <c r="JP37" s="84"/>
      <c r="JQ37" s="84"/>
      <c r="JR37" s="84"/>
      <c r="JS37" s="84"/>
      <c r="JT37" s="84"/>
      <c r="JU37" s="84"/>
      <c r="JV37" s="85"/>
      <c r="JW37" s="85"/>
      <c r="JX37" s="137"/>
      <c r="JY37" s="162"/>
      <c r="JZ37" s="136"/>
      <c r="KA37" s="84"/>
      <c r="KB37" s="84"/>
      <c r="KC37" s="84"/>
      <c r="KD37" s="84"/>
      <c r="KE37" s="84"/>
      <c r="KF37" s="84"/>
      <c r="KG37" s="84"/>
      <c r="KH37" s="84"/>
      <c r="KI37" s="84"/>
      <c r="KJ37" s="84"/>
      <c r="KK37" s="84"/>
      <c r="KL37" s="84"/>
      <c r="KM37" s="84"/>
      <c r="KN37" s="84"/>
      <c r="KO37" s="84"/>
      <c r="KP37" s="84"/>
      <c r="KQ37" s="84"/>
      <c r="KR37" s="84"/>
      <c r="KS37" s="84"/>
      <c r="KT37" s="84"/>
      <c r="KU37" s="84"/>
      <c r="KV37" s="84"/>
      <c r="KW37" s="84"/>
      <c r="KX37" s="85"/>
      <c r="KY37" s="85"/>
      <c r="KZ37" s="137"/>
    </row>
    <row r="38" spans="1:312" x14ac:dyDescent="0.25">
      <c r="A38" s="81" t="s">
        <v>57</v>
      </c>
      <c r="B38" s="805" t="s">
        <v>57</v>
      </c>
      <c r="C38" s="806">
        <v>23980</v>
      </c>
      <c r="D38" s="805"/>
      <c r="E38" s="806"/>
      <c r="F38" s="136"/>
      <c r="G38" s="84"/>
      <c r="H38" s="84"/>
      <c r="I38" s="84"/>
      <c r="J38" s="84"/>
      <c r="K38" s="84"/>
      <c r="L38" s="84"/>
      <c r="M38" s="84"/>
      <c r="N38" s="84"/>
      <c r="O38" s="84"/>
      <c r="P38" s="84"/>
      <c r="Q38" s="84"/>
      <c r="R38" s="84"/>
      <c r="S38" s="84"/>
      <c r="T38" s="85"/>
      <c r="U38" s="85"/>
      <c r="V38" s="84"/>
      <c r="W38" s="84"/>
      <c r="X38" s="85"/>
      <c r="Y38" s="85"/>
      <c r="Z38" s="85"/>
      <c r="AA38" s="85"/>
      <c r="AB38" s="85"/>
      <c r="AC38" s="85"/>
      <c r="AD38" s="85"/>
      <c r="AE38" s="85"/>
      <c r="AF38" s="137"/>
      <c r="AG38" s="162"/>
      <c r="AH38" s="136"/>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5"/>
      <c r="BG38" s="85"/>
      <c r="BH38" s="137"/>
      <c r="BI38" s="162"/>
      <c r="BJ38" s="136"/>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5"/>
      <c r="CI38" s="85"/>
      <c r="CJ38" s="137"/>
      <c r="CK38" s="162"/>
      <c r="CL38" s="136"/>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5"/>
      <c r="DK38" s="85"/>
      <c r="DL38" s="137"/>
      <c r="DM38" s="162"/>
      <c r="DN38" s="136"/>
      <c r="DO38" s="84"/>
      <c r="DP38" s="84"/>
      <c r="DQ38" s="84"/>
      <c r="DR38" s="84"/>
      <c r="DS38" s="84"/>
      <c r="DT38" s="84"/>
      <c r="DU38" s="84"/>
      <c r="DV38" s="84"/>
      <c r="DW38" s="84"/>
      <c r="DX38" s="84"/>
      <c r="DY38" s="84"/>
      <c r="DZ38" s="84"/>
      <c r="EA38" s="84"/>
      <c r="EB38" s="84"/>
      <c r="EC38" s="84"/>
      <c r="ED38" s="84"/>
      <c r="EE38" s="84"/>
      <c r="EF38" s="84"/>
      <c r="EG38" s="84"/>
      <c r="EH38" s="84"/>
      <c r="EI38" s="84"/>
      <c r="EJ38" s="84"/>
      <c r="EK38" s="84"/>
      <c r="EL38" s="85"/>
      <c r="EM38" s="85"/>
      <c r="EN38" s="137"/>
      <c r="EO38" s="162"/>
      <c r="EP38" s="136"/>
      <c r="EQ38" s="84"/>
      <c r="ER38" s="84"/>
      <c r="ES38" s="84"/>
      <c r="ET38" s="84"/>
      <c r="EU38" s="84"/>
      <c r="EV38" s="84"/>
      <c r="EW38" s="84"/>
      <c r="EX38" s="84"/>
      <c r="EY38" s="84"/>
      <c r="EZ38" s="84"/>
      <c r="FA38" s="84"/>
      <c r="FB38" s="84"/>
      <c r="FC38" s="84"/>
      <c r="FD38" s="84"/>
      <c r="FE38" s="84"/>
      <c r="FF38" s="84"/>
      <c r="FG38" s="84"/>
      <c r="FH38" s="84"/>
      <c r="FI38" s="84"/>
      <c r="FJ38" s="84"/>
      <c r="FK38" s="84"/>
      <c r="FL38" s="84"/>
      <c r="FM38" s="84"/>
      <c r="FN38" s="85"/>
      <c r="FO38" s="85"/>
      <c r="FP38" s="137"/>
      <c r="FQ38" s="162"/>
      <c r="FR38" s="136"/>
      <c r="FS38" s="84"/>
      <c r="FT38" s="84"/>
      <c r="FU38" s="84"/>
      <c r="FV38" s="84"/>
      <c r="FW38" s="84"/>
      <c r="FX38" s="84"/>
      <c r="FY38" s="84"/>
      <c r="FZ38" s="84"/>
      <c r="GA38" s="84"/>
      <c r="GB38" s="84"/>
      <c r="GC38" s="84"/>
      <c r="GD38" s="84"/>
      <c r="GE38" s="84"/>
      <c r="GF38" s="84"/>
      <c r="GG38" s="84"/>
      <c r="GH38" s="84"/>
      <c r="GI38" s="84"/>
      <c r="GJ38" s="84"/>
      <c r="GK38" s="84"/>
      <c r="GL38" s="84"/>
      <c r="GM38" s="84"/>
      <c r="GN38" s="84"/>
      <c r="GO38" s="84"/>
      <c r="GP38" s="85"/>
      <c r="GQ38" s="85"/>
      <c r="GR38" s="137"/>
      <c r="GS38" s="162"/>
      <c r="GT38" s="136"/>
      <c r="GU38" s="84"/>
      <c r="GV38" s="84"/>
      <c r="GW38" s="84"/>
      <c r="GX38" s="84"/>
      <c r="GY38" s="84"/>
      <c r="GZ38" s="84"/>
      <c r="HA38" s="84"/>
      <c r="HB38" s="84"/>
      <c r="HC38" s="84"/>
      <c r="HD38" s="84"/>
      <c r="HE38" s="84"/>
      <c r="HF38" s="84"/>
      <c r="HG38" s="84"/>
      <c r="HH38" s="84"/>
      <c r="HI38" s="84"/>
      <c r="HJ38" s="84"/>
      <c r="HK38" s="84"/>
      <c r="HL38" s="84"/>
      <c r="HM38" s="84"/>
      <c r="HN38" s="84"/>
      <c r="HO38" s="84"/>
      <c r="HP38" s="84"/>
      <c r="HQ38" s="84"/>
      <c r="HR38" s="85"/>
      <c r="HS38" s="85"/>
      <c r="HT38" s="137"/>
      <c r="HU38" s="162"/>
      <c r="HV38" s="136"/>
      <c r="HW38" s="84"/>
      <c r="HX38" s="84"/>
      <c r="HY38" s="84"/>
      <c r="HZ38" s="84"/>
      <c r="IA38" s="84"/>
      <c r="IB38" s="84"/>
      <c r="IC38" s="84"/>
      <c r="ID38" s="84"/>
      <c r="IE38" s="84"/>
      <c r="IF38" s="84"/>
      <c r="IG38" s="84"/>
      <c r="IH38" s="84"/>
      <c r="II38" s="84"/>
      <c r="IJ38" s="84"/>
      <c r="IK38" s="84"/>
      <c r="IL38" s="84"/>
      <c r="IM38" s="84"/>
      <c r="IN38" s="84"/>
      <c r="IO38" s="84"/>
      <c r="IP38" s="84"/>
      <c r="IQ38" s="84"/>
      <c r="IR38" s="84"/>
      <c r="IS38" s="84"/>
      <c r="IT38" s="85"/>
      <c r="IU38" s="85"/>
      <c r="IV38" s="137"/>
      <c r="IW38" s="162"/>
      <c r="IX38" s="136"/>
      <c r="IY38" s="84"/>
      <c r="IZ38" s="84"/>
      <c r="JA38" s="84"/>
      <c r="JB38" s="84"/>
      <c r="JC38" s="84"/>
      <c r="JD38" s="84"/>
      <c r="JE38" s="84"/>
      <c r="JF38" s="84"/>
      <c r="JG38" s="84"/>
      <c r="JH38" s="84"/>
      <c r="JI38" s="84"/>
      <c r="JJ38" s="84"/>
      <c r="JK38" s="84"/>
      <c r="JL38" s="84"/>
      <c r="JM38" s="84"/>
      <c r="JN38" s="84"/>
      <c r="JO38" s="84"/>
      <c r="JP38" s="84"/>
      <c r="JQ38" s="84"/>
      <c r="JR38" s="84"/>
      <c r="JS38" s="84"/>
      <c r="JT38" s="84"/>
      <c r="JU38" s="84"/>
      <c r="JV38" s="85"/>
      <c r="JW38" s="85"/>
      <c r="JX38" s="137"/>
      <c r="JY38" s="162"/>
      <c r="JZ38" s="136"/>
      <c r="KA38" s="84"/>
      <c r="KB38" s="84"/>
      <c r="KC38" s="84"/>
      <c r="KD38" s="84"/>
      <c r="KE38" s="84"/>
      <c r="KF38" s="84"/>
      <c r="KG38" s="84"/>
      <c r="KH38" s="84"/>
      <c r="KI38" s="84"/>
      <c r="KJ38" s="84"/>
      <c r="KK38" s="84"/>
      <c r="KL38" s="84"/>
      <c r="KM38" s="84"/>
      <c r="KN38" s="84"/>
      <c r="KO38" s="84"/>
      <c r="KP38" s="84"/>
      <c r="KQ38" s="84"/>
      <c r="KR38" s="84"/>
      <c r="KS38" s="84"/>
      <c r="KT38" s="84"/>
      <c r="KU38" s="84"/>
      <c r="KV38" s="84"/>
      <c r="KW38" s="84"/>
      <c r="KX38" s="85"/>
      <c r="KY38" s="85"/>
      <c r="KZ38" s="137"/>
    </row>
    <row r="39" spans="1:312" x14ac:dyDescent="0.25">
      <c r="A39" s="81"/>
      <c r="B39" s="122"/>
      <c r="C39" s="130"/>
      <c r="D39" s="805"/>
      <c r="E39" s="815"/>
      <c r="F39" s="136"/>
      <c r="G39" s="84"/>
      <c r="H39" s="84"/>
      <c r="I39" s="84"/>
      <c r="J39" s="84"/>
      <c r="K39" s="84"/>
      <c r="L39" s="84"/>
      <c r="M39" s="84"/>
      <c r="N39" s="84"/>
      <c r="O39" s="84"/>
      <c r="P39" s="84"/>
      <c r="Q39" s="84"/>
      <c r="R39" s="84"/>
      <c r="S39" s="84"/>
      <c r="T39" s="85"/>
      <c r="U39" s="85"/>
      <c r="V39" s="84"/>
      <c r="W39" s="84"/>
      <c r="X39" s="85"/>
      <c r="Y39" s="85"/>
      <c r="Z39" s="85"/>
      <c r="AA39" s="85"/>
      <c r="AB39" s="85"/>
      <c r="AC39" s="85"/>
      <c r="AD39" s="85"/>
      <c r="AE39" s="85"/>
      <c r="AF39" s="137"/>
      <c r="AG39" s="162"/>
      <c r="AH39" s="136"/>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5"/>
      <c r="BG39" s="85"/>
      <c r="BH39" s="137"/>
      <c r="BI39" s="162"/>
      <c r="BJ39" s="136"/>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5"/>
      <c r="CI39" s="85"/>
      <c r="CJ39" s="137"/>
      <c r="CK39" s="162"/>
      <c r="CL39" s="136"/>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5"/>
      <c r="DK39" s="85"/>
      <c r="DL39" s="137"/>
      <c r="DM39" s="162"/>
      <c r="DN39" s="136"/>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5"/>
      <c r="EM39" s="85"/>
      <c r="EN39" s="137"/>
      <c r="EO39" s="162"/>
      <c r="EP39" s="136"/>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5"/>
      <c r="FO39" s="85"/>
      <c r="FP39" s="137"/>
      <c r="FQ39" s="162"/>
      <c r="FR39" s="136"/>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5"/>
      <c r="GQ39" s="85"/>
      <c r="GR39" s="137"/>
      <c r="GS39" s="162"/>
      <c r="GT39" s="136"/>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5"/>
      <c r="HS39" s="85"/>
      <c r="HT39" s="137"/>
      <c r="HU39" s="162"/>
      <c r="HV39" s="136"/>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5"/>
      <c r="IU39" s="85"/>
      <c r="IV39" s="137"/>
      <c r="IW39" s="162"/>
      <c r="IX39" s="136"/>
      <c r="IY39" s="84"/>
      <c r="IZ39" s="84"/>
      <c r="JA39" s="84"/>
      <c r="JB39" s="84"/>
      <c r="JC39" s="84"/>
      <c r="JD39" s="84"/>
      <c r="JE39" s="84"/>
      <c r="JF39" s="84"/>
      <c r="JG39" s="84"/>
      <c r="JH39" s="84"/>
      <c r="JI39" s="84"/>
      <c r="JJ39" s="84"/>
      <c r="JK39" s="84"/>
      <c r="JL39" s="84"/>
      <c r="JM39" s="84"/>
      <c r="JN39" s="84"/>
      <c r="JO39" s="84"/>
      <c r="JP39" s="84"/>
      <c r="JQ39" s="84"/>
      <c r="JR39" s="84"/>
      <c r="JS39" s="84"/>
      <c r="JT39" s="84"/>
      <c r="JU39" s="84"/>
      <c r="JV39" s="85"/>
      <c r="JW39" s="85"/>
      <c r="JX39" s="137"/>
      <c r="JY39" s="162"/>
      <c r="JZ39" s="136"/>
      <c r="KA39" s="84"/>
      <c r="KB39" s="84"/>
      <c r="KC39" s="84"/>
      <c r="KD39" s="84"/>
      <c r="KE39" s="84"/>
      <c r="KF39" s="84"/>
      <c r="KG39" s="84"/>
      <c r="KH39" s="84"/>
      <c r="KI39" s="84"/>
      <c r="KJ39" s="84"/>
      <c r="KK39" s="84"/>
      <c r="KL39" s="84"/>
      <c r="KM39" s="84"/>
      <c r="KN39" s="84"/>
      <c r="KO39" s="84"/>
      <c r="KP39" s="84"/>
      <c r="KQ39" s="84"/>
      <c r="KR39" s="84"/>
      <c r="KS39" s="84"/>
      <c r="KT39" s="84"/>
      <c r="KU39" s="84"/>
      <c r="KV39" s="84"/>
      <c r="KW39" s="84"/>
      <c r="KX39" s="85"/>
      <c r="KY39" s="85"/>
      <c r="KZ39" s="137"/>
    </row>
    <row r="40" spans="1:312" ht="14.4" thickBot="1" x14ac:dyDescent="0.3">
      <c r="A40" s="81"/>
      <c r="B40" s="122"/>
      <c r="C40" s="131"/>
      <c r="D40" s="122"/>
      <c r="E40" s="131"/>
      <c r="F40" s="140"/>
      <c r="G40" s="90"/>
      <c r="H40" s="90"/>
      <c r="I40" s="90"/>
      <c r="J40" s="90"/>
      <c r="K40" s="90"/>
      <c r="L40" s="90"/>
      <c r="M40" s="90"/>
      <c r="N40" s="90"/>
      <c r="O40" s="90"/>
      <c r="P40" s="90"/>
      <c r="Q40" s="90"/>
      <c r="R40" s="90"/>
      <c r="S40" s="90"/>
      <c r="T40" s="91"/>
      <c r="U40" s="91"/>
      <c r="V40" s="90"/>
      <c r="W40" s="90"/>
      <c r="X40" s="91"/>
      <c r="Y40" s="91"/>
      <c r="Z40" s="91"/>
      <c r="AA40" s="91"/>
      <c r="AB40" s="91"/>
      <c r="AC40" s="91"/>
      <c r="AD40" s="91"/>
      <c r="AE40" s="91"/>
      <c r="AF40" s="141"/>
      <c r="AG40" s="162"/>
      <c r="AH40" s="14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1"/>
      <c r="BG40" s="91"/>
      <c r="BH40" s="141"/>
      <c r="BI40" s="162"/>
      <c r="BJ40" s="140"/>
      <c r="BK40" s="90"/>
      <c r="BL40" s="90"/>
      <c r="BM40" s="90"/>
      <c r="BN40" s="90"/>
      <c r="BO40" s="90"/>
      <c r="BP40" s="90"/>
      <c r="BQ40" s="90"/>
      <c r="BR40" s="90"/>
      <c r="BS40" s="90"/>
      <c r="BT40" s="90"/>
      <c r="BU40" s="90"/>
      <c r="BV40" s="90"/>
      <c r="BW40" s="90"/>
      <c r="BX40" s="90"/>
      <c r="BY40" s="90"/>
      <c r="BZ40" s="90"/>
      <c r="CA40" s="90"/>
      <c r="CB40" s="90"/>
      <c r="CC40" s="90"/>
      <c r="CD40" s="90"/>
      <c r="CE40" s="90"/>
      <c r="CF40" s="90"/>
      <c r="CG40" s="90"/>
      <c r="CH40" s="91"/>
      <c r="CI40" s="91"/>
      <c r="CJ40" s="141"/>
      <c r="CK40" s="162"/>
      <c r="CL40" s="140"/>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1"/>
      <c r="DK40" s="91"/>
      <c r="DL40" s="141"/>
      <c r="DM40" s="162"/>
      <c r="DN40" s="140"/>
      <c r="DO40" s="90"/>
      <c r="DP40" s="90"/>
      <c r="DQ40" s="90"/>
      <c r="DR40" s="90"/>
      <c r="DS40" s="90"/>
      <c r="DT40" s="90"/>
      <c r="DU40" s="90"/>
      <c r="DV40" s="90"/>
      <c r="DW40" s="90"/>
      <c r="DX40" s="90"/>
      <c r="DY40" s="90"/>
      <c r="DZ40" s="90"/>
      <c r="EA40" s="90"/>
      <c r="EB40" s="90"/>
      <c r="EC40" s="90"/>
      <c r="ED40" s="90"/>
      <c r="EE40" s="90"/>
      <c r="EF40" s="90"/>
      <c r="EG40" s="90"/>
      <c r="EH40" s="90"/>
      <c r="EI40" s="90"/>
      <c r="EJ40" s="90"/>
      <c r="EK40" s="90"/>
      <c r="EL40" s="91"/>
      <c r="EM40" s="91"/>
      <c r="EN40" s="141"/>
      <c r="EO40" s="162"/>
      <c r="EP40" s="140"/>
      <c r="EQ40" s="90"/>
      <c r="ER40" s="90"/>
      <c r="ES40" s="90"/>
      <c r="ET40" s="90"/>
      <c r="EU40" s="90"/>
      <c r="EV40" s="90"/>
      <c r="EW40" s="90"/>
      <c r="EX40" s="90"/>
      <c r="EY40" s="90"/>
      <c r="EZ40" s="90"/>
      <c r="FA40" s="90"/>
      <c r="FB40" s="90"/>
      <c r="FC40" s="90"/>
      <c r="FD40" s="90"/>
      <c r="FE40" s="90"/>
      <c r="FF40" s="90"/>
      <c r="FG40" s="90"/>
      <c r="FH40" s="90"/>
      <c r="FI40" s="90"/>
      <c r="FJ40" s="90"/>
      <c r="FK40" s="90"/>
      <c r="FL40" s="90"/>
      <c r="FM40" s="90"/>
      <c r="FN40" s="91"/>
      <c r="FO40" s="91"/>
      <c r="FP40" s="141"/>
      <c r="FQ40" s="162"/>
      <c r="FR40" s="140"/>
      <c r="FS40" s="90"/>
      <c r="FT40" s="90"/>
      <c r="FU40" s="90"/>
      <c r="FV40" s="90"/>
      <c r="FW40" s="90"/>
      <c r="FX40" s="90"/>
      <c r="FY40" s="90"/>
      <c r="FZ40" s="90"/>
      <c r="GA40" s="90"/>
      <c r="GB40" s="90"/>
      <c r="GC40" s="90"/>
      <c r="GD40" s="90"/>
      <c r="GE40" s="90"/>
      <c r="GF40" s="90"/>
      <c r="GG40" s="90"/>
      <c r="GH40" s="90"/>
      <c r="GI40" s="90"/>
      <c r="GJ40" s="90"/>
      <c r="GK40" s="90"/>
      <c r="GL40" s="90"/>
      <c r="GM40" s="90"/>
      <c r="GN40" s="90"/>
      <c r="GO40" s="90"/>
      <c r="GP40" s="91"/>
      <c r="GQ40" s="91"/>
      <c r="GR40" s="141"/>
      <c r="GS40" s="162"/>
      <c r="GT40" s="140"/>
      <c r="GU40" s="90"/>
      <c r="GV40" s="90"/>
      <c r="GW40" s="90"/>
      <c r="GX40" s="90"/>
      <c r="GY40" s="90"/>
      <c r="GZ40" s="90"/>
      <c r="HA40" s="90"/>
      <c r="HB40" s="90"/>
      <c r="HC40" s="90"/>
      <c r="HD40" s="90"/>
      <c r="HE40" s="90"/>
      <c r="HF40" s="90"/>
      <c r="HG40" s="90"/>
      <c r="HH40" s="90"/>
      <c r="HI40" s="90"/>
      <c r="HJ40" s="90"/>
      <c r="HK40" s="90"/>
      <c r="HL40" s="90"/>
      <c r="HM40" s="90"/>
      <c r="HN40" s="90"/>
      <c r="HO40" s="90"/>
      <c r="HP40" s="90"/>
      <c r="HQ40" s="90"/>
      <c r="HR40" s="91"/>
      <c r="HS40" s="91"/>
      <c r="HT40" s="141"/>
      <c r="HU40" s="162"/>
      <c r="HV40" s="140"/>
      <c r="HW40" s="90"/>
      <c r="HX40" s="90"/>
      <c r="HY40" s="90"/>
      <c r="HZ40" s="90"/>
      <c r="IA40" s="90"/>
      <c r="IB40" s="90"/>
      <c r="IC40" s="90"/>
      <c r="ID40" s="90"/>
      <c r="IE40" s="90"/>
      <c r="IF40" s="90"/>
      <c r="IG40" s="90"/>
      <c r="IH40" s="90"/>
      <c r="II40" s="90"/>
      <c r="IJ40" s="90"/>
      <c r="IK40" s="90"/>
      <c r="IL40" s="90"/>
      <c r="IM40" s="90"/>
      <c r="IN40" s="90"/>
      <c r="IO40" s="90"/>
      <c r="IP40" s="90"/>
      <c r="IQ40" s="90"/>
      <c r="IR40" s="90"/>
      <c r="IS40" s="90"/>
      <c r="IT40" s="91"/>
      <c r="IU40" s="91"/>
      <c r="IV40" s="141"/>
      <c r="IW40" s="162"/>
      <c r="IX40" s="140"/>
      <c r="IY40" s="90"/>
      <c r="IZ40" s="90"/>
      <c r="JA40" s="90"/>
      <c r="JB40" s="90"/>
      <c r="JC40" s="90"/>
      <c r="JD40" s="90"/>
      <c r="JE40" s="90"/>
      <c r="JF40" s="90"/>
      <c r="JG40" s="90"/>
      <c r="JH40" s="90"/>
      <c r="JI40" s="90"/>
      <c r="JJ40" s="90"/>
      <c r="JK40" s="90"/>
      <c r="JL40" s="90"/>
      <c r="JM40" s="90"/>
      <c r="JN40" s="90"/>
      <c r="JO40" s="90"/>
      <c r="JP40" s="90"/>
      <c r="JQ40" s="90"/>
      <c r="JR40" s="90"/>
      <c r="JS40" s="90"/>
      <c r="JT40" s="90"/>
      <c r="JU40" s="90"/>
      <c r="JV40" s="91"/>
      <c r="JW40" s="91"/>
      <c r="JX40" s="141"/>
      <c r="JY40" s="162"/>
      <c r="JZ40" s="140"/>
      <c r="KA40" s="90"/>
      <c r="KB40" s="90"/>
      <c r="KC40" s="90"/>
      <c r="KD40" s="90"/>
      <c r="KE40" s="90"/>
      <c r="KF40" s="90"/>
      <c r="KG40" s="90"/>
      <c r="KH40" s="90"/>
      <c r="KI40" s="90"/>
      <c r="KJ40" s="90"/>
      <c r="KK40" s="90"/>
      <c r="KL40" s="90"/>
      <c r="KM40" s="90"/>
      <c r="KN40" s="90"/>
      <c r="KO40" s="90"/>
      <c r="KP40" s="90"/>
      <c r="KQ40" s="90"/>
      <c r="KR40" s="90"/>
      <c r="KS40" s="90"/>
      <c r="KT40" s="90"/>
      <c r="KU40" s="90"/>
      <c r="KV40" s="90"/>
      <c r="KW40" s="90"/>
      <c r="KX40" s="91"/>
      <c r="KY40" s="91"/>
      <c r="KZ40" s="141"/>
    </row>
    <row r="41" spans="1:312" ht="14.4" thickBot="1" x14ac:dyDescent="0.3">
      <c r="A41" s="92"/>
      <c r="B41" s="93"/>
      <c r="C41" s="132"/>
      <c r="D41" s="582"/>
      <c r="E41" s="132"/>
      <c r="F41" s="147"/>
      <c r="G41" s="106"/>
      <c r="H41" s="106"/>
      <c r="I41" s="106"/>
      <c r="J41" s="107"/>
      <c r="K41" s="107"/>
      <c r="L41" s="106"/>
      <c r="M41" s="106"/>
      <c r="N41" s="106"/>
      <c r="O41" s="106"/>
      <c r="P41" s="106"/>
      <c r="Q41" s="106"/>
      <c r="R41" s="106"/>
      <c r="S41" s="106"/>
      <c r="T41" s="108"/>
      <c r="U41" s="108"/>
      <c r="V41" s="106"/>
      <c r="W41" s="106"/>
      <c r="X41" s="108"/>
      <c r="Y41" s="108"/>
      <c r="Z41" s="108"/>
      <c r="AA41" s="108"/>
      <c r="AB41" s="108"/>
      <c r="AC41" s="108"/>
      <c r="AD41" s="108"/>
      <c r="AE41" s="108"/>
      <c r="AF41" s="148"/>
      <c r="AG41" s="129"/>
      <c r="AH41" s="147"/>
      <c r="AI41" s="106"/>
      <c r="AJ41" s="106"/>
      <c r="AK41" s="106"/>
      <c r="AL41" s="107"/>
      <c r="AM41" s="107"/>
      <c r="AN41" s="106"/>
      <c r="AO41" s="106"/>
      <c r="AP41" s="106"/>
      <c r="AQ41" s="106"/>
      <c r="AR41" s="106"/>
      <c r="AS41" s="106"/>
      <c r="AT41" s="106"/>
      <c r="AU41" s="106"/>
      <c r="AV41" s="107"/>
      <c r="AW41" s="107"/>
      <c r="AX41" s="106"/>
      <c r="AY41" s="106"/>
      <c r="AZ41" s="106"/>
      <c r="BA41" s="106"/>
      <c r="BB41" s="106"/>
      <c r="BC41" s="106"/>
      <c r="BD41" s="106"/>
      <c r="BE41" s="106"/>
      <c r="BF41" s="108"/>
      <c r="BG41" s="108"/>
      <c r="BH41" s="148"/>
      <c r="BI41" s="129"/>
      <c r="BJ41" s="147"/>
      <c r="BK41" s="106"/>
      <c r="BL41" s="106"/>
      <c r="BM41" s="106"/>
      <c r="BN41" s="107"/>
      <c r="BO41" s="107"/>
      <c r="BP41" s="106"/>
      <c r="BQ41" s="106"/>
      <c r="BR41" s="106"/>
      <c r="BS41" s="106"/>
      <c r="BT41" s="106"/>
      <c r="BU41" s="106"/>
      <c r="BV41" s="106"/>
      <c r="BW41" s="106"/>
      <c r="BX41" s="107"/>
      <c r="BY41" s="107"/>
      <c r="BZ41" s="106"/>
      <c r="CA41" s="106"/>
      <c r="CB41" s="106"/>
      <c r="CC41" s="106"/>
      <c r="CD41" s="106"/>
      <c r="CE41" s="106"/>
      <c r="CF41" s="106"/>
      <c r="CG41" s="106"/>
      <c r="CH41" s="108"/>
      <c r="CI41" s="108"/>
      <c r="CJ41" s="148"/>
      <c r="CK41" s="129"/>
      <c r="CL41" s="147"/>
      <c r="CM41" s="106"/>
      <c r="CN41" s="106"/>
      <c r="CO41" s="106"/>
      <c r="CP41" s="107"/>
      <c r="CQ41" s="107"/>
      <c r="CR41" s="106"/>
      <c r="CS41" s="106"/>
      <c r="CT41" s="106"/>
      <c r="CU41" s="106"/>
      <c r="CV41" s="106"/>
      <c r="CW41" s="106"/>
      <c r="CX41" s="106"/>
      <c r="CY41" s="106"/>
      <c r="CZ41" s="107"/>
      <c r="DA41" s="107"/>
      <c r="DB41" s="106"/>
      <c r="DC41" s="106"/>
      <c r="DD41" s="106"/>
      <c r="DE41" s="106"/>
      <c r="DF41" s="106"/>
      <c r="DG41" s="106"/>
      <c r="DH41" s="106"/>
      <c r="DI41" s="106"/>
      <c r="DJ41" s="108"/>
      <c r="DK41" s="108"/>
      <c r="DL41" s="148"/>
      <c r="DM41" s="129"/>
      <c r="DN41" s="147"/>
      <c r="DO41" s="106"/>
      <c r="DP41" s="106"/>
      <c r="DQ41" s="106"/>
      <c r="DR41" s="107"/>
      <c r="DS41" s="107"/>
      <c r="DT41" s="106"/>
      <c r="DU41" s="106"/>
      <c r="DV41" s="106"/>
      <c r="DW41" s="106"/>
      <c r="DX41" s="106"/>
      <c r="DY41" s="106"/>
      <c r="DZ41" s="106"/>
      <c r="EA41" s="106"/>
      <c r="EB41" s="107"/>
      <c r="EC41" s="107"/>
      <c r="ED41" s="106"/>
      <c r="EE41" s="106"/>
      <c r="EF41" s="106"/>
      <c r="EG41" s="106"/>
      <c r="EH41" s="106"/>
      <c r="EI41" s="106"/>
      <c r="EJ41" s="106"/>
      <c r="EK41" s="106"/>
      <c r="EL41" s="108"/>
      <c r="EM41" s="108"/>
      <c r="EN41" s="148"/>
      <c r="EO41" s="129"/>
      <c r="EP41" s="147"/>
      <c r="EQ41" s="106"/>
      <c r="ER41" s="106"/>
      <c r="ES41" s="106"/>
      <c r="ET41" s="107"/>
      <c r="EU41" s="107"/>
      <c r="EV41" s="106"/>
      <c r="EW41" s="106"/>
      <c r="EX41" s="106"/>
      <c r="EY41" s="106"/>
      <c r="EZ41" s="106"/>
      <c r="FA41" s="106"/>
      <c r="FB41" s="106"/>
      <c r="FC41" s="106"/>
      <c r="FD41" s="107"/>
      <c r="FE41" s="107"/>
      <c r="FF41" s="106"/>
      <c r="FG41" s="106"/>
      <c r="FH41" s="106"/>
      <c r="FI41" s="106"/>
      <c r="FJ41" s="106"/>
      <c r="FK41" s="106"/>
      <c r="FL41" s="106"/>
      <c r="FM41" s="106"/>
      <c r="FN41" s="108"/>
      <c r="FO41" s="108"/>
      <c r="FP41" s="148"/>
      <c r="FQ41" s="129"/>
      <c r="FR41" s="147"/>
      <c r="FS41" s="106"/>
      <c r="FT41" s="106"/>
      <c r="FU41" s="106"/>
      <c r="FV41" s="107"/>
      <c r="FW41" s="107"/>
      <c r="FX41" s="106"/>
      <c r="FY41" s="106"/>
      <c r="FZ41" s="106"/>
      <c r="GA41" s="106"/>
      <c r="GB41" s="106"/>
      <c r="GC41" s="106"/>
      <c r="GD41" s="106"/>
      <c r="GE41" s="106"/>
      <c r="GF41" s="107"/>
      <c r="GG41" s="107"/>
      <c r="GH41" s="106"/>
      <c r="GI41" s="106"/>
      <c r="GJ41" s="106"/>
      <c r="GK41" s="106"/>
      <c r="GL41" s="106"/>
      <c r="GM41" s="106"/>
      <c r="GN41" s="106"/>
      <c r="GO41" s="106"/>
      <c r="GP41" s="108"/>
      <c r="GQ41" s="108"/>
      <c r="GR41" s="148"/>
      <c r="GS41" s="129"/>
      <c r="GT41" s="147"/>
      <c r="GU41" s="106"/>
      <c r="GV41" s="106"/>
      <c r="GW41" s="106"/>
      <c r="GX41" s="107"/>
      <c r="GY41" s="107"/>
      <c r="GZ41" s="106"/>
      <c r="HA41" s="106"/>
      <c r="HB41" s="106"/>
      <c r="HC41" s="106"/>
      <c r="HD41" s="106"/>
      <c r="HE41" s="106"/>
      <c r="HF41" s="106"/>
      <c r="HG41" s="106"/>
      <c r="HH41" s="107"/>
      <c r="HI41" s="107"/>
      <c r="HJ41" s="106"/>
      <c r="HK41" s="106"/>
      <c r="HL41" s="106"/>
      <c r="HM41" s="106"/>
      <c r="HN41" s="106"/>
      <c r="HO41" s="106"/>
      <c r="HP41" s="106"/>
      <c r="HQ41" s="106"/>
      <c r="HR41" s="108"/>
      <c r="HS41" s="108"/>
      <c r="HT41" s="148"/>
      <c r="HU41" s="129"/>
      <c r="HV41" s="147"/>
      <c r="HW41" s="106"/>
      <c r="HX41" s="106"/>
      <c r="HY41" s="106"/>
      <c r="HZ41" s="107"/>
      <c r="IA41" s="107"/>
      <c r="IB41" s="106"/>
      <c r="IC41" s="106"/>
      <c r="ID41" s="106"/>
      <c r="IE41" s="106"/>
      <c r="IF41" s="106"/>
      <c r="IG41" s="106"/>
      <c r="IH41" s="106"/>
      <c r="II41" s="106"/>
      <c r="IJ41" s="107"/>
      <c r="IK41" s="107"/>
      <c r="IL41" s="106"/>
      <c r="IM41" s="106"/>
      <c r="IN41" s="106"/>
      <c r="IO41" s="106"/>
      <c r="IP41" s="106"/>
      <c r="IQ41" s="106"/>
      <c r="IR41" s="106"/>
      <c r="IS41" s="106"/>
      <c r="IT41" s="108"/>
      <c r="IU41" s="108"/>
      <c r="IV41" s="148"/>
      <c r="IW41" s="129"/>
      <c r="IX41" s="142"/>
      <c r="IY41" s="95"/>
      <c r="IZ41" s="95"/>
      <c r="JA41" s="95"/>
      <c r="JB41" s="96"/>
      <c r="JC41" s="96"/>
      <c r="JD41" s="95"/>
      <c r="JE41" s="95"/>
      <c r="JF41" s="95"/>
      <c r="JG41" s="95"/>
      <c r="JH41" s="95"/>
      <c r="JI41" s="95"/>
      <c r="JJ41" s="95"/>
      <c r="JK41" s="95"/>
      <c r="JL41" s="96"/>
      <c r="JM41" s="96"/>
      <c r="JN41" s="95"/>
      <c r="JO41" s="95"/>
      <c r="JP41" s="95"/>
      <c r="JQ41" s="95"/>
      <c r="JR41" s="95"/>
      <c r="JS41" s="95"/>
      <c r="JT41" s="95"/>
      <c r="JU41" s="95"/>
      <c r="JV41" s="97"/>
      <c r="JW41" s="97"/>
      <c r="JX41" s="143"/>
      <c r="JY41" s="129"/>
      <c r="JZ41" s="147"/>
      <c r="KA41" s="106"/>
      <c r="KB41" s="106"/>
      <c r="KC41" s="106"/>
      <c r="KD41" s="107"/>
      <c r="KE41" s="107"/>
      <c r="KF41" s="106"/>
      <c r="KG41" s="106"/>
      <c r="KH41" s="106"/>
      <c r="KI41" s="106"/>
      <c r="KJ41" s="106"/>
      <c r="KK41" s="106"/>
      <c r="KL41" s="106"/>
      <c r="KM41" s="106"/>
      <c r="KN41" s="107"/>
      <c r="KO41" s="107"/>
      <c r="KP41" s="106"/>
      <c r="KQ41" s="106"/>
      <c r="KR41" s="106"/>
      <c r="KS41" s="106"/>
      <c r="KT41" s="106"/>
      <c r="KU41" s="106"/>
      <c r="KV41" s="106"/>
      <c r="KW41" s="106"/>
      <c r="KX41" s="108"/>
      <c r="KY41" s="108"/>
      <c r="KZ41" s="148"/>
    </row>
    <row r="42" spans="1:312" ht="14.4" thickBot="1" x14ac:dyDescent="0.3">
      <c r="A42" s="99"/>
      <c r="B42" s="100"/>
      <c r="C42" s="101"/>
      <c r="D42" s="100"/>
      <c r="E42" s="101"/>
      <c r="F42" s="124"/>
      <c r="G42" s="124"/>
      <c r="H42" s="124"/>
      <c r="I42" s="124"/>
      <c r="J42" s="146"/>
      <c r="K42" s="146"/>
      <c r="L42" s="124"/>
      <c r="M42" s="124"/>
      <c r="N42" s="124"/>
      <c r="O42" s="124"/>
      <c r="P42" s="124"/>
      <c r="Q42" s="124"/>
      <c r="R42" s="124"/>
      <c r="S42" s="124"/>
      <c r="T42" s="129"/>
      <c r="U42" s="129"/>
      <c r="V42" s="124"/>
      <c r="W42" s="124"/>
      <c r="X42" s="129"/>
      <c r="Y42" s="129"/>
      <c r="Z42" s="129"/>
      <c r="AA42" s="129"/>
      <c r="AB42" s="129"/>
      <c r="AC42" s="129"/>
      <c r="AD42" s="129"/>
      <c r="AE42" s="129"/>
      <c r="AF42" s="129"/>
      <c r="AG42" s="129"/>
      <c r="AH42" s="124"/>
      <c r="AI42" s="124"/>
      <c r="AJ42" s="124"/>
      <c r="AK42" s="124"/>
      <c r="AL42" s="146"/>
      <c r="AM42" s="146"/>
      <c r="AN42" s="124"/>
      <c r="AO42" s="124"/>
      <c r="AP42" s="124"/>
      <c r="AQ42" s="124"/>
      <c r="AR42" s="124"/>
      <c r="AS42" s="124"/>
      <c r="AT42" s="124"/>
      <c r="AU42" s="124"/>
      <c r="AV42" s="146"/>
      <c r="AW42" s="146"/>
      <c r="AX42" s="124"/>
      <c r="AY42" s="124"/>
      <c r="AZ42" s="124"/>
      <c r="BA42" s="124"/>
      <c r="BB42" s="124"/>
      <c r="BC42" s="124"/>
      <c r="BD42" s="124"/>
      <c r="BE42" s="124"/>
      <c r="BF42" s="129"/>
      <c r="BG42" s="129"/>
      <c r="BH42" s="129"/>
      <c r="BI42" s="129"/>
      <c r="BJ42" s="124"/>
      <c r="BK42" s="124"/>
      <c r="BL42" s="124"/>
      <c r="BM42" s="124"/>
      <c r="BN42" s="146"/>
      <c r="BO42" s="146"/>
      <c r="BP42" s="124"/>
      <c r="BQ42" s="124"/>
      <c r="BR42" s="124"/>
      <c r="BS42" s="124"/>
      <c r="BT42" s="124"/>
      <c r="BU42" s="124"/>
      <c r="BV42" s="124"/>
      <c r="BW42" s="124"/>
      <c r="BX42" s="146"/>
      <c r="BY42" s="146"/>
      <c r="BZ42" s="124"/>
      <c r="CA42" s="124"/>
      <c r="CB42" s="124"/>
      <c r="CC42" s="124"/>
      <c r="CD42" s="124"/>
      <c r="CE42" s="124"/>
      <c r="CF42" s="124"/>
      <c r="CG42" s="124"/>
      <c r="CH42" s="129"/>
      <c r="CI42" s="129"/>
      <c r="CJ42" s="129"/>
      <c r="CK42" s="129"/>
      <c r="CL42" s="124"/>
      <c r="CM42" s="124"/>
      <c r="CN42" s="124"/>
      <c r="CO42" s="124"/>
      <c r="CP42" s="146"/>
      <c r="CQ42" s="146"/>
      <c r="CR42" s="124"/>
      <c r="CS42" s="124"/>
      <c r="CT42" s="124"/>
      <c r="CU42" s="124"/>
      <c r="CV42" s="124"/>
      <c r="CW42" s="124"/>
      <c r="CX42" s="124"/>
      <c r="CY42" s="124"/>
      <c r="CZ42" s="146"/>
      <c r="DA42" s="146"/>
      <c r="DB42" s="124"/>
      <c r="DC42" s="124"/>
      <c r="DD42" s="124"/>
      <c r="DE42" s="124"/>
      <c r="DF42" s="124"/>
      <c r="DG42" s="124"/>
      <c r="DH42" s="124"/>
      <c r="DI42" s="124"/>
      <c r="DJ42" s="129"/>
      <c r="DK42" s="129"/>
      <c r="DL42" s="129"/>
      <c r="DM42" s="129"/>
      <c r="DN42" s="124"/>
      <c r="DO42" s="124"/>
      <c r="DP42" s="124"/>
      <c r="DQ42" s="124"/>
      <c r="DR42" s="146"/>
      <c r="DS42" s="146"/>
      <c r="DT42" s="124"/>
      <c r="DU42" s="124"/>
      <c r="DV42" s="124"/>
      <c r="DW42" s="124"/>
      <c r="DX42" s="124"/>
      <c r="DY42" s="124"/>
      <c r="DZ42" s="124"/>
      <c r="EA42" s="124"/>
      <c r="EB42" s="146"/>
      <c r="EC42" s="146"/>
      <c r="ED42" s="124"/>
      <c r="EE42" s="124"/>
      <c r="EF42" s="124"/>
      <c r="EG42" s="124"/>
      <c r="EH42" s="124"/>
      <c r="EI42" s="124"/>
      <c r="EJ42" s="124"/>
      <c r="EK42" s="124"/>
      <c r="EL42" s="129"/>
      <c r="EM42" s="129"/>
      <c r="EN42" s="129"/>
      <c r="EO42" s="129"/>
      <c r="EP42" s="124"/>
      <c r="EQ42" s="124"/>
      <c r="ER42" s="124"/>
      <c r="ES42" s="124"/>
      <c r="ET42" s="146"/>
      <c r="EU42" s="146"/>
      <c r="EV42" s="124"/>
      <c r="EW42" s="124"/>
      <c r="EX42" s="124"/>
      <c r="EY42" s="124"/>
      <c r="EZ42" s="124"/>
      <c r="FA42" s="124"/>
      <c r="FB42" s="124"/>
      <c r="FC42" s="124"/>
      <c r="FD42" s="146"/>
      <c r="FE42" s="146"/>
      <c r="FF42" s="124"/>
      <c r="FG42" s="124"/>
      <c r="FH42" s="124"/>
      <c r="FI42" s="124"/>
      <c r="FJ42" s="124"/>
      <c r="FK42" s="124"/>
      <c r="FL42" s="124"/>
      <c r="FM42" s="124"/>
      <c r="FN42" s="129"/>
      <c r="FO42" s="129"/>
      <c r="FP42" s="129"/>
      <c r="FQ42" s="129"/>
      <c r="FR42" s="124"/>
      <c r="FS42" s="124"/>
      <c r="FT42" s="124"/>
      <c r="FU42" s="124"/>
      <c r="FV42" s="146"/>
      <c r="FW42" s="146"/>
      <c r="FX42" s="124"/>
      <c r="FY42" s="124"/>
      <c r="FZ42" s="124"/>
      <c r="GA42" s="124"/>
      <c r="GB42" s="124"/>
      <c r="GC42" s="124"/>
      <c r="GD42" s="124"/>
      <c r="GE42" s="124"/>
      <c r="GF42" s="146"/>
      <c r="GG42" s="146"/>
      <c r="GH42" s="124"/>
      <c r="GI42" s="124"/>
      <c r="GJ42" s="124"/>
      <c r="GK42" s="124"/>
      <c r="GL42" s="124"/>
      <c r="GM42" s="124"/>
      <c r="GN42" s="124"/>
      <c r="GO42" s="124"/>
      <c r="GP42" s="129"/>
      <c r="GQ42" s="129"/>
      <c r="GR42" s="129"/>
      <c r="GS42" s="129"/>
      <c r="GT42" s="124"/>
      <c r="GU42" s="124"/>
      <c r="GV42" s="124"/>
      <c r="GW42" s="124"/>
      <c r="GX42" s="146"/>
      <c r="GY42" s="146"/>
      <c r="GZ42" s="124"/>
      <c r="HA42" s="124"/>
      <c r="HB42" s="124"/>
      <c r="HC42" s="124"/>
      <c r="HD42" s="124"/>
      <c r="HE42" s="124"/>
      <c r="HF42" s="124"/>
      <c r="HG42" s="124"/>
      <c r="HH42" s="146"/>
      <c r="HI42" s="146"/>
      <c r="HJ42" s="124"/>
      <c r="HK42" s="124"/>
      <c r="HL42" s="124"/>
      <c r="HM42" s="124"/>
      <c r="HN42" s="124"/>
      <c r="HO42" s="124"/>
      <c r="HP42" s="124"/>
      <c r="HQ42" s="124"/>
      <c r="HR42" s="129"/>
      <c r="HS42" s="129"/>
      <c r="HT42" s="129"/>
      <c r="HU42" s="129"/>
      <c r="HV42" s="124"/>
      <c r="HW42" s="124"/>
      <c r="HX42" s="124"/>
      <c r="HY42" s="124"/>
      <c r="HZ42" s="146"/>
      <c r="IA42" s="146"/>
      <c r="IB42" s="124"/>
      <c r="IC42" s="124"/>
      <c r="ID42" s="124"/>
      <c r="IE42" s="124"/>
      <c r="IF42" s="124"/>
      <c r="IG42" s="124"/>
      <c r="IH42" s="124"/>
      <c r="II42" s="124"/>
      <c r="IJ42" s="146"/>
      <c r="IK42" s="146"/>
      <c r="IL42" s="124"/>
      <c r="IM42" s="124"/>
      <c r="IN42" s="124"/>
      <c r="IO42" s="124"/>
      <c r="IP42" s="124"/>
      <c r="IQ42" s="124"/>
      <c r="IR42" s="124"/>
      <c r="IS42" s="124"/>
      <c r="IT42" s="129"/>
      <c r="IU42" s="129"/>
      <c r="IV42" s="129"/>
      <c r="IW42" s="129"/>
      <c r="IX42" s="124"/>
      <c r="IY42" s="124"/>
      <c r="IZ42" s="124"/>
      <c r="JA42" s="124"/>
      <c r="JB42" s="146"/>
      <c r="JC42" s="146"/>
      <c r="JD42" s="124"/>
      <c r="JE42" s="124"/>
      <c r="JF42" s="124"/>
      <c r="JG42" s="124"/>
      <c r="JH42" s="124"/>
      <c r="JI42" s="124"/>
      <c r="JJ42" s="124"/>
      <c r="JK42" s="124"/>
      <c r="JL42" s="146"/>
      <c r="JM42" s="146"/>
      <c r="JN42" s="124"/>
      <c r="JO42" s="124"/>
      <c r="JP42" s="124"/>
      <c r="JQ42" s="124"/>
      <c r="JR42" s="124"/>
      <c r="JS42" s="124"/>
      <c r="JT42" s="124"/>
      <c r="JU42" s="124"/>
      <c r="JV42" s="129"/>
      <c r="JW42" s="129"/>
      <c r="JX42" s="129"/>
      <c r="JY42" s="129"/>
      <c r="JZ42" s="124"/>
      <c r="KA42" s="124"/>
      <c r="KB42" s="124"/>
      <c r="KC42" s="124"/>
      <c r="KD42" s="146"/>
      <c r="KE42" s="146"/>
      <c r="KF42" s="124"/>
      <c r="KG42" s="124"/>
      <c r="KH42" s="124"/>
      <c r="KI42" s="124"/>
      <c r="KJ42" s="124"/>
      <c r="KK42" s="124"/>
      <c r="KL42" s="124"/>
      <c r="KM42" s="124"/>
      <c r="KN42" s="146"/>
      <c r="KO42" s="146"/>
      <c r="KP42" s="124"/>
      <c r="KQ42" s="124"/>
      <c r="KR42" s="124"/>
      <c r="KS42" s="124"/>
      <c r="KT42" s="124"/>
      <c r="KU42" s="124"/>
      <c r="KV42" s="124"/>
      <c r="KW42" s="124"/>
      <c r="KX42" s="129"/>
      <c r="KY42" s="129"/>
      <c r="KZ42" s="129"/>
    </row>
    <row r="43" spans="1:312" ht="15" thickTop="1" thickBot="1" x14ac:dyDescent="0.3">
      <c r="A43" s="842"/>
      <c r="B43" s="70"/>
      <c r="C43" s="57"/>
      <c r="D43" s="70"/>
      <c r="E43" s="57"/>
      <c r="F43" s="133" t="s">
        <v>58</v>
      </c>
      <c r="G43" s="64"/>
      <c r="H43" s="64"/>
      <c r="I43" s="64"/>
      <c r="J43" s="65"/>
      <c r="K43" s="65"/>
      <c r="L43" s="66"/>
      <c r="M43" s="66"/>
      <c r="N43" s="64"/>
      <c r="O43" s="64"/>
      <c r="P43" s="64"/>
      <c r="Q43" s="64"/>
      <c r="R43" s="64"/>
      <c r="S43" s="64"/>
      <c r="T43" s="63"/>
      <c r="U43" s="67"/>
      <c r="V43" s="64"/>
      <c r="W43" s="64"/>
      <c r="X43" s="63"/>
      <c r="Y43" s="67"/>
      <c r="Z43" s="63"/>
      <c r="AA43" s="67"/>
      <c r="AB43" s="63"/>
      <c r="AC43" s="67"/>
      <c r="AD43" s="63"/>
      <c r="AE43" s="67"/>
      <c r="AF43" s="68"/>
      <c r="AG43" s="125" t="s">
        <v>5</v>
      </c>
      <c r="AH43" s="133" t="s">
        <v>99</v>
      </c>
      <c r="AI43" s="64"/>
      <c r="AJ43" s="64"/>
      <c r="AK43" s="64"/>
      <c r="AL43" s="65"/>
      <c r="AM43" s="65"/>
      <c r="AN43" s="66"/>
      <c r="AO43" s="66"/>
      <c r="AP43" s="64"/>
      <c r="AQ43" s="64"/>
      <c r="AR43" s="64"/>
      <c r="AS43" s="64"/>
      <c r="AT43" s="64"/>
      <c r="AU43" s="64"/>
      <c r="AV43" s="65"/>
      <c r="AW43" s="65"/>
      <c r="AX43" s="66"/>
      <c r="AY43" s="66"/>
      <c r="AZ43" s="64"/>
      <c r="BA43" s="64"/>
      <c r="BB43" s="64"/>
      <c r="BC43" s="64"/>
      <c r="BD43" s="64"/>
      <c r="BE43" s="64"/>
      <c r="BF43" s="63"/>
      <c r="BG43" s="67"/>
      <c r="BH43" s="68"/>
      <c r="BI43" s="125" t="s">
        <v>5</v>
      </c>
      <c r="BJ43" s="133" t="s">
        <v>100</v>
      </c>
      <c r="BK43" s="64"/>
      <c r="BL43" s="64"/>
      <c r="BM43" s="64"/>
      <c r="BN43" s="65"/>
      <c r="BO43" s="65"/>
      <c r="BP43" s="66"/>
      <c r="BQ43" s="66"/>
      <c r="BR43" s="64"/>
      <c r="BS43" s="64"/>
      <c r="BT43" s="64"/>
      <c r="BU43" s="64"/>
      <c r="BV43" s="64"/>
      <c r="BW43" s="64"/>
      <c r="BX43" s="65"/>
      <c r="BY43" s="65"/>
      <c r="BZ43" s="66"/>
      <c r="CA43" s="66"/>
      <c r="CB43" s="64"/>
      <c r="CC43" s="64"/>
      <c r="CD43" s="64"/>
      <c r="CE43" s="64"/>
      <c r="CF43" s="64"/>
      <c r="CG43" s="64"/>
      <c r="CH43" s="63"/>
      <c r="CI43" s="67"/>
      <c r="CJ43" s="68"/>
      <c r="CK43" s="125" t="s">
        <v>5</v>
      </c>
      <c r="CL43" s="133" t="s">
        <v>101</v>
      </c>
      <c r="CM43" s="64"/>
      <c r="CN43" s="64"/>
      <c r="CO43" s="64"/>
      <c r="CP43" s="65"/>
      <c r="CQ43" s="65"/>
      <c r="CR43" s="66"/>
      <c r="CS43" s="66"/>
      <c r="CT43" s="64"/>
      <c r="CU43" s="64"/>
      <c r="CV43" s="64"/>
      <c r="CW43" s="64"/>
      <c r="CX43" s="64"/>
      <c r="CY43" s="64"/>
      <c r="CZ43" s="65"/>
      <c r="DA43" s="65"/>
      <c r="DB43" s="66"/>
      <c r="DC43" s="66"/>
      <c r="DD43" s="64"/>
      <c r="DE43" s="64"/>
      <c r="DF43" s="64"/>
      <c r="DG43" s="64"/>
      <c r="DH43" s="64"/>
      <c r="DI43" s="64"/>
      <c r="DJ43" s="63"/>
      <c r="DK43" s="67"/>
      <c r="DL43" s="68"/>
      <c r="DM43" s="125" t="s">
        <v>5</v>
      </c>
      <c r="DN43" s="133" t="s">
        <v>102</v>
      </c>
      <c r="DO43" s="64"/>
      <c r="DP43" s="64"/>
      <c r="DQ43" s="64"/>
      <c r="DR43" s="65"/>
      <c r="DS43" s="65"/>
      <c r="DT43" s="66"/>
      <c r="DU43" s="66"/>
      <c r="DV43" s="64"/>
      <c r="DW43" s="64"/>
      <c r="DX43" s="64"/>
      <c r="DY43" s="64"/>
      <c r="DZ43" s="64"/>
      <c r="EA43" s="64"/>
      <c r="EB43" s="65"/>
      <c r="EC43" s="65"/>
      <c r="ED43" s="66"/>
      <c r="EE43" s="66"/>
      <c r="EF43" s="64"/>
      <c r="EG43" s="64"/>
      <c r="EH43" s="64"/>
      <c r="EI43" s="64"/>
      <c r="EJ43" s="64"/>
      <c r="EK43" s="64"/>
      <c r="EL43" s="63"/>
      <c r="EM43" s="67"/>
      <c r="EN43" s="68"/>
      <c r="EO43" s="125" t="s">
        <v>5</v>
      </c>
      <c r="EP43" s="133" t="s">
        <v>103</v>
      </c>
      <c r="EQ43" s="64"/>
      <c r="ER43" s="64"/>
      <c r="ES43" s="64"/>
      <c r="ET43" s="65"/>
      <c r="EU43" s="65"/>
      <c r="EV43" s="66"/>
      <c r="EW43" s="66"/>
      <c r="EX43" s="64"/>
      <c r="EY43" s="64"/>
      <c r="EZ43" s="64"/>
      <c r="FA43" s="64"/>
      <c r="FB43" s="64"/>
      <c r="FC43" s="64"/>
      <c r="FD43" s="65"/>
      <c r="FE43" s="65"/>
      <c r="FF43" s="66"/>
      <c r="FG43" s="66"/>
      <c r="FH43" s="64"/>
      <c r="FI43" s="64"/>
      <c r="FJ43" s="64"/>
      <c r="FK43" s="64"/>
      <c r="FL43" s="64"/>
      <c r="FM43" s="64"/>
      <c r="FN43" s="63"/>
      <c r="FO43" s="67"/>
      <c r="FP43" s="68"/>
      <c r="FQ43" s="125" t="s">
        <v>5</v>
      </c>
      <c r="FR43" s="133" t="s">
        <v>104</v>
      </c>
      <c r="FS43" s="64"/>
      <c r="FT43" s="64"/>
      <c r="FU43" s="64"/>
      <c r="FV43" s="65"/>
      <c r="FW43" s="65"/>
      <c r="FX43" s="66"/>
      <c r="FY43" s="66"/>
      <c r="FZ43" s="64"/>
      <c r="GA43" s="64"/>
      <c r="GB43" s="64"/>
      <c r="GC43" s="64"/>
      <c r="GD43" s="64"/>
      <c r="GE43" s="64"/>
      <c r="GF43" s="65"/>
      <c r="GG43" s="65"/>
      <c r="GH43" s="66"/>
      <c r="GI43" s="66"/>
      <c r="GJ43" s="64"/>
      <c r="GK43" s="64"/>
      <c r="GL43" s="64"/>
      <c r="GM43" s="64"/>
      <c r="GN43" s="64"/>
      <c r="GO43" s="64"/>
      <c r="GP43" s="63"/>
      <c r="GQ43" s="67"/>
      <c r="GR43" s="68"/>
      <c r="GS43" s="125" t="s">
        <v>5</v>
      </c>
      <c r="GT43" s="133" t="s">
        <v>105</v>
      </c>
      <c r="GU43" s="64"/>
      <c r="GV43" s="64"/>
      <c r="GW43" s="64"/>
      <c r="GX43" s="65"/>
      <c r="GY43" s="65"/>
      <c r="GZ43" s="66"/>
      <c r="HA43" s="66"/>
      <c r="HB43" s="64"/>
      <c r="HC43" s="64"/>
      <c r="HD43" s="64"/>
      <c r="HE43" s="64"/>
      <c r="HF43" s="64"/>
      <c r="HG43" s="64"/>
      <c r="HH43" s="65"/>
      <c r="HI43" s="65"/>
      <c r="HJ43" s="66"/>
      <c r="HK43" s="66"/>
      <c r="HL43" s="64"/>
      <c r="HM43" s="64"/>
      <c r="HN43" s="64"/>
      <c r="HO43" s="64"/>
      <c r="HP43" s="64"/>
      <c r="HQ43" s="64"/>
      <c r="HR43" s="63"/>
      <c r="HS43" s="67"/>
      <c r="HT43" s="68"/>
      <c r="HU43" s="125" t="s">
        <v>5</v>
      </c>
      <c r="HV43" s="133" t="s">
        <v>106</v>
      </c>
      <c r="HW43" s="64"/>
      <c r="HX43" s="64"/>
      <c r="HY43" s="64"/>
      <c r="HZ43" s="65"/>
      <c r="IA43" s="65"/>
      <c r="IB43" s="66"/>
      <c r="IC43" s="66"/>
      <c r="ID43" s="64"/>
      <c r="IE43" s="64"/>
      <c r="IF43" s="64"/>
      <c r="IG43" s="64"/>
      <c r="IH43" s="64"/>
      <c r="II43" s="64"/>
      <c r="IJ43" s="65"/>
      <c r="IK43" s="65"/>
      <c r="IL43" s="66"/>
      <c r="IM43" s="66"/>
      <c r="IN43" s="64"/>
      <c r="IO43" s="64"/>
      <c r="IP43" s="64"/>
      <c r="IQ43" s="64"/>
      <c r="IR43" s="64"/>
      <c r="IS43" s="64"/>
      <c r="IT43" s="63"/>
      <c r="IU43" s="67"/>
      <c r="IV43" s="68"/>
      <c r="IW43" s="125" t="s">
        <v>5</v>
      </c>
      <c r="IX43" s="133" t="s">
        <v>107</v>
      </c>
      <c r="IY43" s="64"/>
      <c r="IZ43" s="64"/>
      <c r="JA43" s="64"/>
      <c r="JB43" s="65"/>
      <c r="JC43" s="65"/>
      <c r="JD43" s="66"/>
      <c r="JE43" s="66"/>
      <c r="JF43" s="64"/>
      <c r="JG43" s="64"/>
      <c r="JH43" s="64"/>
      <c r="JI43" s="64"/>
      <c r="JJ43" s="64"/>
      <c r="JK43" s="64"/>
      <c r="JL43" s="65"/>
      <c r="JM43" s="65"/>
      <c r="JN43" s="66"/>
      <c r="JO43" s="66"/>
      <c r="JP43" s="64"/>
      <c r="JQ43" s="64"/>
      <c r="JR43" s="64"/>
      <c r="JS43" s="64"/>
      <c r="JT43" s="64"/>
      <c r="JU43" s="64"/>
      <c r="JV43" s="63"/>
      <c r="JW43" s="67"/>
      <c r="JX43" s="68"/>
      <c r="JY43" s="125" t="s">
        <v>5</v>
      </c>
      <c r="JZ43" s="133" t="s">
        <v>109</v>
      </c>
      <c r="KA43" s="64"/>
      <c r="KB43" s="64"/>
      <c r="KC43" s="64"/>
      <c r="KD43" s="65"/>
      <c r="KE43" s="65"/>
      <c r="KF43" s="66"/>
      <c r="KG43" s="66"/>
      <c r="KH43" s="64"/>
      <c r="KI43" s="64"/>
      <c r="KJ43" s="64"/>
      <c r="KK43" s="64"/>
      <c r="KL43" s="64"/>
      <c r="KM43" s="64"/>
      <c r="KN43" s="65"/>
      <c r="KO43" s="65"/>
      <c r="KP43" s="66"/>
      <c r="KQ43" s="66"/>
      <c r="KR43" s="64"/>
      <c r="KS43" s="64"/>
      <c r="KT43" s="64"/>
      <c r="KU43" s="64"/>
      <c r="KV43" s="64"/>
      <c r="KW43" s="64"/>
      <c r="KX43" s="63"/>
      <c r="KY43" s="67"/>
      <c r="KZ43" s="68"/>
    </row>
    <row r="44" spans="1:312" ht="14.4" thickBot="1" x14ac:dyDescent="0.3">
      <c r="A44" s="584" t="s">
        <v>85</v>
      </c>
      <c r="B44" s="70"/>
      <c r="C44" s="57"/>
      <c r="D44" s="70"/>
      <c r="E44" s="57"/>
      <c r="F44" s="134" t="s">
        <v>110</v>
      </c>
      <c r="G44" s="72"/>
      <c r="H44" s="72"/>
      <c r="I44" s="72"/>
      <c r="J44" s="73"/>
      <c r="K44" s="73"/>
      <c r="L44" s="72"/>
      <c r="M44" s="72"/>
      <c r="N44" s="72"/>
      <c r="O44" s="72"/>
      <c r="P44" s="72"/>
      <c r="Q44" s="74"/>
      <c r="R44" s="72"/>
      <c r="S44" s="74"/>
      <c r="T44" s="71"/>
      <c r="U44" s="72"/>
      <c r="V44" s="72"/>
      <c r="W44" s="74"/>
      <c r="X44" s="71"/>
      <c r="Y44" s="72"/>
      <c r="Z44" s="71"/>
      <c r="AA44" s="72"/>
      <c r="AB44" s="71"/>
      <c r="AC44" s="72"/>
      <c r="AD44" s="71"/>
      <c r="AE44" s="72"/>
      <c r="AF44" s="75"/>
      <c r="AG44" s="125" t="s">
        <v>5</v>
      </c>
      <c r="AH44" s="134" t="s">
        <v>110</v>
      </c>
      <c r="AI44" s="72"/>
      <c r="AJ44" s="72"/>
      <c r="AK44" s="72"/>
      <c r="AL44" s="73"/>
      <c r="AM44" s="73"/>
      <c r="AN44" s="72"/>
      <c r="AO44" s="72"/>
      <c r="AP44" s="72"/>
      <c r="AQ44" s="72"/>
      <c r="AR44" s="72"/>
      <c r="AS44" s="74"/>
      <c r="AT44" s="72"/>
      <c r="AU44" s="74"/>
      <c r="AV44" s="73"/>
      <c r="AW44" s="73"/>
      <c r="AX44" s="72"/>
      <c r="AY44" s="72"/>
      <c r="AZ44" s="72"/>
      <c r="BA44" s="72"/>
      <c r="BB44" s="72"/>
      <c r="BC44" s="74"/>
      <c r="BD44" s="72"/>
      <c r="BE44" s="74"/>
      <c r="BF44" s="71"/>
      <c r="BG44" s="72"/>
      <c r="BH44" s="75"/>
      <c r="BI44" s="125" t="s">
        <v>5</v>
      </c>
      <c r="BJ44" s="134" t="s">
        <v>110</v>
      </c>
      <c r="BK44" s="72"/>
      <c r="BL44" s="72"/>
      <c r="BM44" s="72"/>
      <c r="BN44" s="73"/>
      <c r="BO44" s="73"/>
      <c r="BP44" s="72"/>
      <c r="BQ44" s="72"/>
      <c r="BR44" s="72"/>
      <c r="BS44" s="72"/>
      <c r="BT44" s="72"/>
      <c r="BU44" s="74"/>
      <c r="BV44" s="72"/>
      <c r="BW44" s="74"/>
      <c r="BX44" s="73"/>
      <c r="BY44" s="73"/>
      <c r="BZ44" s="72"/>
      <c r="CA44" s="72"/>
      <c r="CB44" s="72"/>
      <c r="CC44" s="72"/>
      <c r="CD44" s="72"/>
      <c r="CE44" s="74"/>
      <c r="CF44" s="72"/>
      <c r="CG44" s="74"/>
      <c r="CH44" s="71"/>
      <c r="CI44" s="72"/>
      <c r="CJ44" s="75"/>
      <c r="CK44" s="125" t="s">
        <v>5</v>
      </c>
      <c r="CL44" s="134" t="s">
        <v>110</v>
      </c>
      <c r="CM44" s="72"/>
      <c r="CN44" s="72"/>
      <c r="CO44" s="72"/>
      <c r="CP44" s="73"/>
      <c r="CQ44" s="73"/>
      <c r="CR44" s="72"/>
      <c r="CS44" s="72"/>
      <c r="CT44" s="72"/>
      <c r="CU44" s="72"/>
      <c r="CV44" s="72"/>
      <c r="CW44" s="74"/>
      <c r="CX44" s="72"/>
      <c r="CY44" s="74"/>
      <c r="CZ44" s="73"/>
      <c r="DA44" s="73"/>
      <c r="DB44" s="72"/>
      <c r="DC44" s="72"/>
      <c r="DD44" s="72"/>
      <c r="DE44" s="72"/>
      <c r="DF44" s="72"/>
      <c r="DG44" s="74"/>
      <c r="DH44" s="72"/>
      <c r="DI44" s="74"/>
      <c r="DJ44" s="71"/>
      <c r="DK44" s="72"/>
      <c r="DL44" s="75"/>
      <c r="DM44" s="125" t="s">
        <v>5</v>
      </c>
      <c r="DN44" s="134" t="s">
        <v>83</v>
      </c>
      <c r="DO44" s="72"/>
      <c r="DP44" s="72"/>
      <c r="DQ44" s="72"/>
      <c r="DR44" s="73"/>
      <c r="DS44" s="73"/>
      <c r="DT44" s="72"/>
      <c r="DU44" s="72"/>
      <c r="DV44" s="72"/>
      <c r="DW44" s="72"/>
      <c r="DX44" s="72"/>
      <c r="DY44" s="74"/>
      <c r="DZ44" s="72"/>
      <c r="EA44" s="74"/>
      <c r="EB44" s="73"/>
      <c r="EC44" s="73"/>
      <c r="ED44" s="72"/>
      <c r="EE44" s="72"/>
      <c r="EF44" s="72"/>
      <c r="EG44" s="72"/>
      <c r="EH44" s="72"/>
      <c r="EI44" s="74"/>
      <c r="EJ44" s="72"/>
      <c r="EK44" s="74"/>
      <c r="EL44" s="71"/>
      <c r="EM44" s="72"/>
      <c r="EN44" s="75"/>
      <c r="EO44" s="125" t="s">
        <v>5</v>
      </c>
      <c r="EP44" s="134" t="s">
        <v>110</v>
      </c>
      <c r="EQ44" s="72"/>
      <c r="ER44" s="72"/>
      <c r="ES44" s="72"/>
      <c r="ET44" s="73"/>
      <c r="EU44" s="73"/>
      <c r="EV44" s="72"/>
      <c r="EW44" s="72"/>
      <c r="EX44" s="72"/>
      <c r="EY44" s="72"/>
      <c r="EZ44" s="72"/>
      <c r="FA44" s="74"/>
      <c r="FB44" s="72"/>
      <c r="FC44" s="74"/>
      <c r="FD44" s="73"/>
      <c r="FE44" s="73"/>
      <c r="FF44" s="72"/>
      <c r="FG44" s="72"/>
      <c r="FH44" s="72"/>
      <c r="FI44" s="72"/>
      <c r="FJ44" s="72"/>
      <c r="FK44" s="74"/>
      <c r="FL44" s="72"/>
      <c r="FM44" s="74"/>
      <c r="FN44" s="71"/>
      <c r="FO44" s="72"/>
      <c r="FP44" s="75"/>
      <c r="FQ44" s="125" t="s">
        <v>5</v>
      </c>
      <c r="FR44" s="134" t="s">
        <v>110</v>
      </c>
      <c r="FS44" s="72"/>
      <c r="FT44" s="72"/>
      <c r="FU44" s="72"/>
      <c r="FV44" s="73"/>
      <c r="FW44" s="73"/>
      <c r="FX44" s="72"/>
      <c r="FY44" s="72"/>
      <c r="FZ44" s="72"/>
      <c r="GA44" s="72"/>
      <c r="GB44" s="72"/>
      <c r="GC44" s="74"/>
      <c r="GD44" s="72"/>
      <c r="GE44" s="74"/>
      <c r="GF44" s="73"/>
      <c r="GG44" s="73"/>
      <c r="GH44" s="72"/>
      <c r="GI44" s="72"/>
      <c r="GJ44" s="72"/>
      <c r="GK44" s="72"/>
      <c r="GL44" s="72"/>
      <c r="GM44" s="74"/>
      <c r="GN44" s="72"/>
      <c r="GO44" s="74"/>
      <c r="GP44" s="71"/>
      <c r="GQ44" s="72"/>
      <c r="GR44" s="75"/>
      <c r="GS44" s="125" t="s">
        <v>5</v>
      </c>
      <c r="GT44" s="134" t="s">
        <v>110</v>
      </c>
      <c r="GU44" s="72"/>
      <c r="GV44" s="72"/>
      <c r="GW44" s="72"/>
      <c r="GX44" s="73"/>
      <c r="GY44" s="73"/>
      <c r="GZ44" s="72"/>
      <c r="HA44" s="72"/>
      <c r="HB44" s="72"/>
      <c r="HC44" s="72"/>
      <c r="HD44" s="72"/>
      <c r="HE44" s="74"/>
      <c r="HF44" s="72"/>
      <c r="HG44" s="74"/>
      <c r="HH44" s="73"/>
      <c r="HI44" s="73"/>
      <c r="HJ44" s="72"/>
      <c r="HK44" s="72"/>
      <c r="HL44" s="72"/>
      <c r="HM44" s="72"/>
      <c r="HN44" s="72"/>
      <c r="HO44" s="74"/>
      <c r="HP44" s="72"/>
      <c r="HQ44" s="74"/>
      <c r="HR44" s="71"/>
      <c r="HS44" s="72"/>
      <c r="HT44" s="75"/>
      <c r="HU44" s="125" t="s">
        <v>5</v>
      </c>
      <c r="HV44" s="134" t="s">
        <v>110</v>
      </c>
      <c r="HW44" s="72"/>
      <c r="HX44" s="72"/>
      <c r="HY44" s="72"/>
      <c r="HZ44" s="73"/>
      <c r="IA44" s="73"/>
      <c r="IB44" s="72"/>
      <c r="IC44" s="72"/>
      <c r="ID44" s="72"/>
      <c r="IE44" s="72"/>
      <c r="IF44" s="72"/>
      <c r="IG44" s="74"/>
      <c r="IH44" s="72"/>
      <c r="II44" s="74"/>
      <c r="IJ44" s="73"/>
      <c r="IK44" s="73"/>
      <c r="IL44" s="72"/>
      <c r="IM44" s="72"/>
      <c r="IN44" s="72"/>
      <c r="IO44" s="72"/>
      <c r="IP44" s="72"/>
      <c r="IQ44" s="74"/>
      <c r="IR44" s="72"/>
      <c r="IS44" s="74"/>
      <c r="IT44" s="71"/>
      <c r="IU44" s="72"/>
      <c r="IV44" s="75"/>
      <c r="IW44" s="125" t="s">
        <v>5</v>
      </c>
      <c r="IX44" s="134" t="s">
        <v>110</v>
      </c>
      <c r="IY44" s="72"/>
      <c r="IZ44" s="72"/>
      <c r="JA44" s="72"/>
      <c r="JB44" s="73"/>
      <c r="JC44" s="73"/>
      <c r="JD44" s="72"/>
      <c r="JE44" s="72"/>
      <c r="JF44" s="72"/>
      <c r="JG44" s="72"/>
      <c r="JH44" s="72"/>
      <c r="JI44" s="74"/>
      <c r="JJ44" s="72"/>
      <c r="JK44" s="74"/>
      <c r="JL44" s="73"/>
      <c r="JM44" s="73"/>
      <c r="JN44" s="72"/>
      <c r="JO44" s="72"/>
      <c r="JP44" s="72"/>
      <c r="JQ44" s="72"/>
      <c r="JR44" s="72"/>
      <c r="JS44" s="74"/>
      <c r="JT44" s="72"/>
      <c r="JU44" s="74"/>
      <c r="JV44" s="71"/>
      <c r="JW44" s="72"/>
      <c r="JX44" s="75"/>
      <c r="JY44" s="125" t="s">
        <v>5</v>
      </c>
      <c r="JZ44" s="134" t="s">
        <v>110</v>
      </c>
      <c r="KA44" s="72"/>
      <c r="KB44" s="72"/>
      <c r="KC44" s="72"/>
      <c r="KD44" s="73"/>
      <c r="KE44" s="73"/>
      <c r="KF44" s="72"/>
      <c r="KG44" s="72"/>
      <c r="KH44" s="72"/>
      <c r="KI44" s="72"/>
      <c r="KJ44" s="72"/>
      <c r="KK44" s="74"/>
      <c r="KL44" s="72"/>
      <c r="KM44" s="74"/>
      <c r="KN44" s="73"/>
      <c r="KO44" s="73"/>
      <c r="KP44" s="72"/>
      <c r="KQ44" s="72"/>
      <c r="KR44" s="72"/>
      <c r="KS44" s="72"/>
      <c r="KT44" s="72"/>
      <c r="KU44" s="74"/>
      <c r="KV44" s="72"/>
      <c r="KW44" s="74"/>
      <c r="KX44" s="71"/>
      <c r="KY44" s="72"/>
      <c r="KZ44" s="75"/>
    </row>
    <row r="45" spans="1:312" ht="69.599999999999994" thickBot="1" x14ac:dyDescent="0.3">
      <c r="A45" s="76" t="s">
        <v>31</v>
      </c>
      <c r="B45" s="77" t="s">
        <v>67</v>
      </c>
      <c r="C45" s="79" t="s">
        <v>66</v>
      </c>
      <c r="D45" s="77" t="s">
        <v>209</v>
      </c>
      <c r="E45" s="79" t="s">
        <v>210</v>
      </c>
      <c r="F45" s="76" t="s">
        <v>296</v>
      </c>
      <c r="G45" s="77" t="s">
        <v>297</v>
      </c>
      <c r="H45" s="77" t="s">
        <v>298</v>
      </c>
      <c r="I45" s="77" t="s">
        <v>299</v>
      </c>
      <c r="J45" s="77" t="s">
        <v>300</v>
      </c>
      <c r="K45" s="77" t="s">
        <v>301</v>
      </c>
      <c r="L45" s="77" t="s">
        <v>302</v>
      </c>
      <c r="M45" s="77" t="s">
        <v>303</v>
      </c>
      <c r="N45" s="77" t="s">
        <v>304</v>
      </c>
      <c r="O45" s="77" t="s">
        <v>305</v>
      </c>
      <c r="P45" s="77" t="s">
        <v>306</v>
      </c>
      <c r="Q45" s="77" t="s">
        <v>307</v>
      </c>
      <c r="R45" s="77" t="s">
        <v>308</v>
      </c>
      <c r="S45" s="77" t="s">
        <v>309</v>
      </c>
      <c r="T45" s="77" t="s">
        <v>310</v>
      </c>
      <c r="U45" s="77" t="s">
        <v>311</v>
      </c>
      <c r="V45" s="77" t="s">
        <v>312</v>
      </c>
      <c r="W45" s="77" t="s">
        <v>313</v>
      </c>
      <c r="X45" s="77" t="s">
        <v>314</v>
      </c>
      <c r="Y45" s="77" t="s">
        <v>315</v>
      </c>
      <c r="Z45" s="77" t="s">
        <v>316</v>
      </c>
      <c r="AA45" s="77" t="s">
        <v>317</v>
      </c>
      <c r="AB45" s="77" t="s">
        <v>318</v>
      </c>
      <c r="AC45" s="77" t="s">
        <v>319</v>
      </c>
      <c r="AD45" s="77" t="s">
        <v>320</v>
      </c>
      <c r="AE45" s="77" t="s">
        <v>321</v>
      </c>
      <c r="AF45" s="135"/>
      <c r="AG45" s="126"/>
      <c r="AH45" s="76" t="s">
        <v>61</v>
      </c>
      <c r="AI45" s="77" t="s">
        <v>71</v>
      </c>
      <c r="AJ45" s="77" t="s">
        <v>62</v>
      </c>
      <c r="AK45" s="77" t="s">
        <v>73</v>
      </c>
      <c r="AL45" s="77" t="s">
        <v>59</v>
      </c>
      <c r="AM45" s="77" t="s">
        <v>69</v>
      </c>
      <c r="AN45" s="77" t="s">
        <v>60</v>
      </c>
      <c r="AO45" s="77" t="s">
        <v>70</v>
      </c>
      <c r="AP45" s="77" t="s">
        <v>63</v>
      </c>
      <c r="AQ45" s="77" t="s">
        <v>72</v>
      </c>
      <c r="AR45" s="77" t="s">
        <v>64</v>
      </c>
      <c r="AS45" s="77" t="s">
        <v>74</v>
      </c>
      <c r="AT45" s="77" t="s">
        <v>80</v>
      </c>
      <c r="AU45" s="77" t="s">
        <v>81</v>
      </c>
      <c r="AV45" s="77" t="s">
        <v>59</v>
      </c>
      <c r="AW45" s="77" t="s">
        <v>69</v>
      </c>
      <c r="AX45" s="77" t="s">
        <v>60</v>
      </c>
      <c r="AY45" s="77" t="s">
        <v>70</v>
      </c>
      <c r="AZ45" s="77" t="s">
        <v>63</v>
      </c>
      <c r="BA45" s="77" t="s">
        <v>72</v>
      </c>
      <c r="BB45" s="77" t="s">
        <v>64</v>
      </c>
      <c r="BC45" s="77" t="s">
        <v>74</v>
      </c>
      <c r="BD45" s="77" t="s">
        <v>80</v>
      </c>
      <c r="BE45" s="77" t="s">
        <v>81</v>
      </c>
      <c r="BF45" s="77" t="s">
        <v>65</v>
      </c>
      <c r="BG45" s="77" t="s">
        <v>68</v>
      </c>
      <c r="BH45" s="135"/>
      <c r="BI45" s="126"/>
      <c r="BJ45" s="76" t="s">
        <v>296</v>
      </c>
      <c r="BK45" s="77" t="s">
        <v>297</v>
      </c>
      <c r="BL45" s="77" t="s">
        <v>298</v>
      </c>
      <c r="BM45" s="77" t="s">
        <v>299</v>
      </c>
      <c r="BN45" s="77" t="s">
        <v>300</v>
      </c>
      <c r="BO45" s="77" t="s">
        <v>301</v>
      </c>
      <c r="BP45" s="77" t="s">
        <v>302</v>
      </c>
      <c r="BQ45" s="77" t="s">
        <v>303</v>
      </c>
      <c r="BR45" s="77" t="s">
        <v>304</v>
      </c>
      <c r="BS45" s="77" t="s">
        <v>305</v>
      </c>
      <c r="BT45" s="77" t="s">
        <v>306</v>
      </c>
      <c r="BU45" s="77" t="s">
        <v>307</v>
      </c>
      <c r="BV45" s="77" t="s">
        <v>308</v>
      </c>
      <c r="BW45" s="77" t="s">
        <v>309</v>
      </c>
      <c r="BX45" s="77" t="s">
        <v>310</v>
      </c>
      <c r="BY45" s="77" t="s">
        <v>311</v>
      </c>
      <c r="BZ45" s="77" t="s">
        <v>312</v>
      </c>
      <c r="CA45" s="77" t="s">
        <v>313</v>
      </c>
      <c r="CB45" s="77" t="s">
        <v>314</v>
      </c>
      <c r="CC45" s="77" t="s">
        <v>315</v>
      </c>
      <c r="CD45" s="77" t="s">
        <v>316</v>
      </c>
      <c r="CE45" s="77" t="s">
        <v>317</v>
      </c>
      <c r="CF45" s="77" t="s">
        <v>318</v>
      </c>
      <c r="CG45" s="77" t="s">
        <v>319</v>
      </c>
      <c r="CH45" s="77" t="s">
        <v>320</v>
      </c>
      <c r="CI45" s="77" t="s">
        <v>321</v>
      </c>
      <c r="CJ45" s="135"/>
      <c r="CK45" s="126"/>
      <c r="CL45" s="76" t="s">
        <v>296</v>
      </c>
      <c r="CM45" s="77" t="s">
        <v>297</v>
      </c>
      <c r="CN45" s="77" t="s">
        <v>298</v>
      </c>
      <c r="CO45" s="77" t="s">
        <v>299</v>
      </c>
      <c r="CP45" s="77" t="s">
        <v>300</v>
      </c>
      <c r="CQ45" s="77" t="s">
        <v>301</v>
      </c>
      <c r="CR45" s="77" t="s">
        <v>302</v>
      </c>
      <c r="CS45" s="77" t="s">
        <v>303</v>
      </c>
      <c r="CT45" s="77" t="s">
        <v>304</v>
      </c>
      <c r="CU45" s="77" t="s">
        <v>305</v>
      </c>
      <c r="CV45" s="77" t="s">
        <v>306</v>
      </c>
      <c r="CW45" s="77" t="s">
        <v>307</v>
      </c>
      <c r="CX45" s="77" t="s">
        <v>308</v>
      </c>
      <c r="CY45" s="77" t="s">
        <v>309</v>
      </c>
      <c r="CZ45" s="77" t="s">
        <v>310</v>
      </c>
      <c r="DA45" s="77" t="s">
        <v>311</v>
      </c>
      <c r="DB45" s="77" t="s">
        <v>312</v>
      </c>
      <c r="DC45" s="77" t="s">
        <v>313</v>
      </c>
      <c r="DD45" s="77" t="s">
        <v>314</v>
      </c>
      <c r="DE45" s="77" t="s">
        <v>315</v>
      </c>
      <c r="DF45" s="77" t="s">
        <v>316</v>
      </c>
      <c r="DG45" s="77" t="s">
        <v>317</v>
      </c>
      <c r="DH45" s="77" t="s">
        <v>318</v>
      </c>
      <c r="DI45" s="77" t="s">
        <v>319</v>
      </c>
      <c r="DJ45" s="77" t="s">
        <v>320</v>
      </c>
      <c r="DK45" s="77" t="s">
        <v>321</v>
      </c>
      <c r="DL45" s="135"/>
      <c r="DM45" s="126"/>
      <c r="DN45" s="76" t="s">
        <v>296</v>
      </c>
      <c r="DO45" s="77" t="s">
        <v>297</v>
      </c>
      <c r="DP45" s="77" t="s">
        <v>298</v>
      </c>
      <c r="DQ45" s="77" t="s">
        <v>299</v>
      </c>
      <c r="DR45" s="77" t="s">
        <v>300</v>
      </c>
      <c r="DS45" s="77" t="s">
        <v>301</v>
      </c>
      <c r="DT45" s="77" t="s">
        <v>302</v>
      </c>
      <c r="DU45" s="77" t="s">
        <v>303</v>
      </c>
      <c r="DV45" s="77" t="s">
        <v>304</v>
      </c>
      <c r="DW45" s="77" t="s">
        <v>305</v>
      </c>
      <c r="DX45" s="77" t="s">
        <v>306</v>
      </c>
      <c r="DY45" s="77" t="s">
        <v>307</v>
      </c>
      <c r="DZ45" s="77" t="s">
        <v>308</v>
      </c>
      <c r="EA45" s="77" t="s">
        <v>309</v>
      </c>
      <c r="EB45" s="77" t="s">
        <v>310</v>
      </c>
      <c r="EC45" s="77" t="s">
        <v>311</v>
      </c>
      <c r="ED45" s="77" t="s">
        <v>312</v>
      </c>
      <c r="EE45" s="77" t="s">
        <v>313</v>
      </c>
      <c r="EF45" s="77" t="s">
        <v>314</v>
      </c>
      <c r="EG45" s="77" t="s">
        <v>315</v>
      </c>
      <c r="EH45" s="77" t="s">
        <v>316</v>
      </c>
      <c r="EI45" s="77" t="s">
        <v>317</v>
      </c>
      <c r="EJ45" s="77" t="s">
        <v>318</v>
      </c>
      <c r="EK45" s="77" t="s">
        <v>319</v>
      </c>
      <c r="EL45" s="77" t="s">
        <v>320</v>
      </c>
      <c r="EM45" s="77" t="s">
        <v>321</v>
      </c>
      <c r="EN45" s="135"/>
      <c r="EO45" s="126"/>
      <c r="EP45" s="76" t="s">
        <v>296</v>
      </c>
      <c r="EQ45" s="77" t="s">
        <v>297</v>
      </c>
      <c r="ER45" s="77" t="s">
        <v>298</v>
      </c>
      <c r="ES45" s="77" t="s">
        <v>299</v>
      </c>
      <c r="ET45" s="77" t="s">
        <v>300</v>
      </c>
      <c r="EU45" s="77" t="s">
        <v>301</v>
      </c>
      <c r="EV45" s="77" t="s">
        <v>302</v>
      </c>
      <c r="EW45" s="77" t="s">
        <v>303</v>
      </c>
      <c r="EX45" s="77" t="s">
        <v>304</v>
      </c>
      <c r="EY45" s="77" t="s">
        <v>305</v>
      </c>
      <c r="EZ45" s="77" t="s">
        <v>306</v>
      </c>
      <c r="FA45" s="77" t="s">
        <v>307</v>
      </c>
      <c r="FB45" s="77" t="s">
        <v>308</v>
      </c>
      <c r="FC45" s="77" t="s">
        <v>309</v>
      </c>
      <c r="FD45" s="77" t="s">
        <v>310</v>
      </c>
      <c r="FE45" s="77" t="s">
        <v>311</v>
      </c>
      <c r="FF45" s="77" t="s">
        <v>312</v>
      </c>
      <c r="FG45" s="77" t="s">
        <v>313</v>
      </c>
      <c r="FH45" s="77" t="s">
        <v>314</v>
      </c>
      <c r="FI45" s="77" t="s">
        <v>315</v>
      </c>
      <c r="FJ45" s="77" t="s">
        <v>316</v>
      </c>
      <c r="FK45" s="77" t="s">
        <v>317</v>
      </c>
      <c r="FL45" s="77" t="s">
        <v>318</v>
      </c>
      <c r="FM45" s="77" t="s">
        <v>319</v>
      </c>
      <c r="FN45" s="77" t="s">
        <v>320</v>
      </c>
      <c r="FO45" s="77" t="s">
        <v>321</v>
      </c>
      <c r="FP45" s="135"/>
      <c r="FQ45" s="126"/>
      <c r="FR45" s="76" t="s">
        <v>296</v>
      </c>
      <c r="FS45" s="77" t="s">
        <v>297</v>
      </c>
      <c r="FT45" s="77" t="s">
        <v>298</v>
      </c>
      <c r="FU45" s="77" t="s">
        <v>299</v>
      </c>
      <c r="FV45" s="77" t="s">
        <v>300</v>
      </c>
      <c r="FW45" s="77" t="s">
        <v>301</v>
      </c>
      <c r="FX45" s="77" t="s">
        <v>302</v>
      </c>
      <c r="FY45" s="77" t="s">
        <v>303</v>
      </c>
      <c r="FZ45" s="77" t="s">
        <v>304</v>
      </c>
      <c r="GA45" s="77" t="s">
        <v>305</v>
      </c>
      <c r="GB45" s="77" t="s">
        <v>306</v>
      </c>
      <c r="GC45" s="77" t="s">
        <v>307</v>
      </c>
      <c r="GD45" s="77" t="s">
        <v>308</v>
      </c>
      <c r="GE45" s="77" t="s">
        <v>309</v>
      </c>
      <c r="GF45" s="77" t="s">
        <v>310</v>
      </c>
      <c r="GG45" s="77" t="s">
        <v>311</v>
      </c>
      <c r="GH45" s="77" t="s">
        <v>312</v>
      </c>
      <c r="GI45" s="77" t="s">
        <v>313</v>
      </c>
      <c r="GJ45" s="77" t="s">
        <v>314</v>
      </c>
      <c r="GK45" s="77" t="s">
        <v>315</v>
      </c>
      <c r="GL45" s="77" t="s">
        <v>316</v>
      </c>
      <c r="GM45" s="77" t="s">
        <v>317</v>
      </c>
      <c r="GN45" s="77" t="s">
        <v>318</v>
      </c>
      <c r="GO45" s="77" t="s">
        <v>319</v>
      </c>
      <c r="GP45" s="77" t="s">
        <v>320</v>
      </c>
      <c r="GQ45" s="77" t="s">
        <v>321</v>
      </c>
      <c r="GR45" s="135"/>
      <c r="GS45" s="126"/>
      <c r="GT45" s="76" t="s">
        <v>296</v>
      </c>
      <c r="GU45" s="77" t="s">
        <v>297</v>
      </c>
      <c r="GV45" s="77" t="s">
        <v>298</v>
      </c>
      <c r="GW45" s="77" t="s">
        <v>299</v>
      </c>
      <c r="GX45" s="77" t="s">
        <v>300</v>
      </c>
      <c r="GY45" s="77" t="s">
        <v>301</v>
      </c>
      <c r="GZ45" s="77" t="s">
        <v>302</v>
      </c>
      <c r="HA45" s="77" t="s">
        <v>303</v>
      </c>
      <c r="HB45" s="77" t="s">
        <v>304</v>
      </c>
      <c r="HC45" s="77" t="s">
        <v>305</v>
      </c>
      <c r="HD45" s="77" t="s">
        <v>306</v>
      </c>
      <c r="HE45" s="77" t="s">
        <v>307</v>
      </c>
      <c r="HF45" s="77" t="s">
        <v>308</v>
      </c>
      <c r="HG45" s="77" t="s">
        <v>309</v>
      </c>
      <c r="HH45" s="77" t="s">
        <v>310</v>
      </c>
      <c r="HI45" s="77" t="s">
        <v>311</v>
      </c>
      <c r="HJ45" s="77" t="s">
        <v>312</v>
      </c>
      <c r="HK45" s="77" t="s">
        <v>313</v>
      </c>
      <c r="HL45" s="77" t="s">
        <v>314</v>
      </c>
      <c r="HM45" s="77" t="s">
        <v>315</v>
      </c>
      <c r="HN45" s="77" t="s">
        <v>316</v>
      </c>
      <c r="HO45" s="77" t="s">
        <v>317</v>
      </c>
      <c r="HP45" s="77" t="s">
        <v>318</v>
      </c>
      <c r="HQ45" s="77" t="s">
        <v>319</v>
      </c>
      <c r="HR45" s="77" t="s">
        <v>320</v>
      </c>
      <c r="HS45" s="77" t="s">
        <v>321</v>
      </c>
      <c r="HT45" s="135"/>
      <c r="HU45" s="126"/>
      <c r="HV45" s="76" t="s">
        <v>296</v>
      </c>
      <c r="HW45" s="77" t="s">
        <v>297</v>
      </c>
      <c r="HX45" s="77" t="s">
        <v>298</v>
      </c>
      <c r="HY45" s="77" t="s">
        <v>299</v>
      </c>
      <c r="HZ45" s="77" t="s">
        <v>300</v>
      </c>
      <c r="IA45" s="77" t="s">
        <v>301</v>
      </c>
      <c r="IB45" s="77" t="s">
        <v>302</v>
      </c>
      <c r="IC45" s="77" t="s">
        <v>303</v>
      </c>
      <c r="ID45" s="77" t="s">
        <v>304</v>
      </c>
      <c r="IE45" s="77" t="s">
        <v>305</v>
      </c>
      <c r="IF45" s="77" t="s">
        <v>306</v>
      </c>
      <c r="IG45" s="77" t="s">
        <v>307</v>
      </c>
      <c r="IH45" s="77" t="s">
        <v>308</v>
      </c>
      <c r="II45" s="77" t="s">
        <v>309</v>
      </c>
      <c r="IJ45" s="77" t="s">
        <v>310</v>
      </c>
      <c r="IK45" s="77" t="s">
        <v>311</v>
      </c>
      <c r="IL45" s="77" t="s">
        <v>312</v>
      </c>
      <c r="IM45" s="77" t="s">
        <v>313</v>
      </c>
      <c r="IN45" s="77" t="s">
        <v>314</v>
      </c>
      <c r="IO45" s="77" t="s">
        <v>315</v>
      </c>
      <c r="IP45" s="77" t="s">
        <v>316</v>
      </c>
      <c r="IQ45" s="77" t="s">
        <v>317</v>
      </c>
      <c r="IR45" s="77" t="s">
        <v>318</v>
      </c>
      <c r="IS45" s="77" t="s">
        <v>319</v>
      </c>
      <c r="IT45" s="77" t="s">
        <v>320</v>
      </c>
      <c r="IU45" s="77" t="s">
        <v>321</v>
      </c>
      <c r="IV45" s="135"/>
      <c r="IW45" s="126"/>
      <c r="IX45" s="76" t="s">
        <v>296</v>
      </c>
      <c r="IY45" s="77" t="s">
        <v>297</v>
      </c>
      <c r="IZ45" s="77" t="s">
        <v>298</v>
      </c>
      <c r="JA45" s="77" t="s">
        <v>299</v>
      </c>
      <c r="JB45" s="77" t="s">
        <v>300</v>
      </c>
      <c r="JC45" s="77" t="s">
        <v>301</v>
      </c>
      <c r="JD45" s="77" t="s">
        <v>302</v>
      </c>
      <c r="JE45" s="77" t="s">
        <v>303</v>
      </c>
      <c r="JF45" s="77" t="s">
        <v>304</v>
      </c>
      <c r="JG45" s="77" t="s">
        <v>305</v>
      </c>
      <c r="JH45" s="77" t="s">
        <v>306</v>
      </c>
      <c r="JI45" s="77" t="s">
        <v>307</v>
      </c>
      <c r="JJ45" s="77" t="s">
        <v>308</v>
      </c>
      <c r="JK45" s="77" t="s">
        <v>309</v>
      </c>
      <c r="JL45" s="77" t="s">
        <v>310</v>
      </c>
      <c r="JM45" s="77" t="s">
        <v>311</v>
      </c>
      <c r="JN45" s="77" t="s">
        <v>312</v>
      </c>
      <c r="JO45" s="77" t="s">
        <v>313</v>
      </c>
      <c r="JP45" s="77" t="s">
        <v>314</v>
      </c>
      <c r="JQ45" s="77" t="s">
        <v>315</v>
      </c>
      <c r="JR45" s="77" t="s">
        <v>316</v>
      </c>
      <c r="JS45" s="77" t="s">
        <v>317</v>
      </c>
      <c r="JT45" s="77" t="s">
        <v>318</v>
      </c>
      <c r="JU45" s="77" t="s">
        <v>319</v>
      </c>
      <c r="JV45" s="77" t="s">
        <v>320</v>
      </c>
      <c r="JW45" s="77" t="s">
        <v>321</v>
      </c>
      <c r="JX45" s="135"/>
      <c r="JY45" s="126"/>
      <c r="JZ45" s="76" t="s">
        <v>296</v>
      </c>
      <c r="KA45" s="77" t="s">
        <v>297</v>
      </c>
      <c r="KB45" s="77" t="s">
        <v>298</v>
      </c>
      <c r="KC45" s="77" t="s">
        <v>299</v>
      </c>
      <c r="KD45" s="77" t="s">
        <v>300</v>
      </c>
      <c r="KE45" s="77" t="s">
        <v>301</v>
      </c>
      <c r="KF45" s="77" t="s">
        <v>302</v>
      </c>
      <c r="KG45" s="77" t="s">
        <v>303</v>
      </c>
      <c r="KH45" s="77" t="s">
        <v>304</v>
      </c>
      <c r="KI45" s="77" t="s">
        <v>305</v>
      </c>
      <c r="KJ45" s="77" t="s">
        <v>306</v>
      </c>
      <c r="KK45" s="77" t="s">
        <v>307</v>
      </c>
      <c r="KL45" s="77" t="s">
        <v>308</v>
      </c>
      <c r="KM45" s="77" t="s">
        <v>309</v>
      </c>
      <c r="KN45" s="77" t="s">
        <v>310</v>
      </c>
      <c r="KO45" s="77" t="s">
        <v>311</v>
      </c>
      <c r="KP45" s="77" t="s">
        <v>312</v>
      </c>
      <c r="KQ45" s="77" t="s">
        <v>313</v>
      </c>
      <c r="KR45" s="77" t="s">
        <v>314</v>
      </c>
      <c r="KS45" s="77" t="s">
        <v>315</v>
      </c>
      <c r="KT45" s="77" t="s">
        <v>316</v>
      </c>
      <c r="KU45" s="77" t="s">
        <v>317</v>
      </c>
      <c r="KV45" s="77" t="s">
        <v>318</v>
      </c>
      <c r="KW45" s="77" t="s">
        <v>319</v>
      </c>
      <c r="KX45" s="77" t="s">
        <v>320</v>
      </c>
      <c r="KY45" s="77" t="s">
        <v>321</v>
      </c>
      <c r="KZ45" s="135"/>
    </row>
    <row r="46" spans="1:312" s="86" customFormat="1" x14ac:dyDescent="0.25">
      <c r="A46" s="81" t="s">
        <v>32</v>
      </c>
      <c r="B46" s="805" t="s">
        <v>32</v>
      </c>
      <c r="C46" s="806">
        <v>23010</v>
      </c>
      <c r="D46" s="805"/>
      <c r="E46" s="806"/>
      <c r="F46" s="136"/>
      <c r="G46" s="84"/>
      <c r="H46" s="84"/>
      <c r="I46" s="84"/>
      <c r="J46" s="84"/>
      <c r="K46" s="84"/>
      <c r="L46" s="84"/>
      <c r="M46" s="84"/>
      <c r="N46" s="84"/>
      <c r="O46" s="84"/>
      <c r="P46" s="84"/>
      <c r="Q46" s="84"/>
      <c r="R46" s="84"/>
      <c r="S46" s="84"/>
      <c r="T46" s="85"/>
      <c r="U46" s="85"/>
      <c r="V46" s="84"/>
      <c r="W46" s="84"/>
      <c r="X46" s="85"/>
      <c r="Y46" s="85"/>
      <c r="Z46" s="85"/>
      <c r="AA46" s="85"/>
      <c r="AB46" s="85"/>
      <c r="AC46" s="85"/>
      <c r="AD46" s="85"/>
      <c r="AE46" s="85"/>
      <c r="AF46" s="137"/>
      <c r="AG46" s="162"/>
      <c r="AH46" s="136"/>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5"/>
      <c r="BG46" s="85"/>
      <c r="BH46" s="137"/>
      <c r="BI46" s="162"/>
      <c r="BJ46" s="136"/>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5"/>
      <c r="CI46" s="85"/>
      <c r="CJ46" s="137"/>
      <c r="CK46" s="162"/>
      <c r="CL46" s="136"/>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5"/>
      <c r="DK46" s="85"/>
      <c r="DL46" s="137"/>
      <c r="DM46" s="162"/>
      <c r="DN46" s="136"/>
      <c r="DO46" s="84"/>
      <c r="DP46" s="84"/>
      <c r="DQ46" s="84"/>
      <c r="DR46" s="84"/>
      <c r="DS46" s="84"/>
      <c r="DT46" s="84"/>
      <c r="DU46" s="84"/>
      <c r="DV46" s="84"/>
      <c r="DW46" s="84"/>
      <c r="DX46" s="84"/>
      <c r="DY46" s="84"/>
      <c r="DZ46" s="84"/>
      <c r="EA46" s="84"/>
      <c r="EB46" s="84"/>
      <c r="EC46" s="84"/>
      <c r="ED46" s="84"/>
      <c r="EE46" s="84"/>
      <c r="EF46" s="84"/>
      <c r="EG46" s="84"/>
      <c r="EH46" s="84"/>
      <c r="EI46" s="84"/>
      <c r="EJ46" s="84"/>
      <c r="EK46" s="84"/>
      <c r="EL46" s="85"/>
      <c r="EM46" s="85"/>
      <c r="EN46" s="137"/>
      <c r="EO46" s="162"/>
      <c r="EP46" s="136"/>
      <c r="EQ46" s="84"/>
      <c r="ER46" s="84"/>
      <c r="ES46" s="84"/>
      <c r="ET46" s="84"/>
      <c r="EU46" s="84"/>
      <c r="EV46" s="84"/>
      <c r="EW46" s="84"/>
      <c r="EX46" s="84"/>
      <c r="EY46" s="84"/>
      <c r="EZ46" s="84"/>
      <c r="FA46" s="84"/>
      <c r="FB46" s="84"/>
      <c r="FC46" s="84"/>
      <c r="FD46" s="84"/>
      <c r="FE46" s="84"/>
      <c r="FF46" s="84"/>
      <c r="FG46" s="84"/>
      <c r="FH46" s="84"/>
      <c r="FI46" s="84"/>
      <c r="FJ46" s="84"/>
      <c r="FK46" s="84"/>
      <c r="FL46" s="84"/>
      <c r="FM46" s="84"/>
      <c r="FN46" s="85"/>
      <c r="FO46" s="85"/>
      <c r="FP46" s="137"/>
      <c r="FQ46" s="162"/>
      <c r="FR46" s="136"/>
      <c r="FS46" s="84"/>
      <c r="FT46" s="84"/>
      <c r="FU46" s="84"/>
      <c r="FV46" s="84"/>
      <c r="FW46" s="84"/>
      <c r="FX46" s="84"/>
      <c r="FY46" s="84"/>
      <c r="FZ46" s="84"/>
      <c r="GA46" s="84"/>
      <c r="GB46" s="84"/>
      <c r="GC46" s="84"/>
      <c r="GD46" s="84"/>
      <c r="GE46" s="84"/>
      <c r="GF46" s="84"/>
      <c r="GG46" s="84"/>
      <c r="GH46" s="84"/>
      <c r="GI46" s="84"/>
      <c r="GJ46" s="84"/>
      <c r="GK46" s="84"/>
      <c r="GL46" s="84"/>
      <c r="GM46" s="84"/>
      <c r="GN46" s="84"/>
      <c r="GO46" s="84"/>
      <c r="GP46" s="85"/>
      <c r="GQ46" s="85"/>
      <c r="GR46" s="137"/>
      <c r="GS46" s="162"/>
      <c r="GT46" s="136"/>
      <c r="GU46" s="84"/>
      <c r="GV46" s="84"/>
      <c r="GW46" s="84"/>
      <c r="GX46" s="84"/>
      <c r="GY46" s="84"/>
      <c r="GZ46" s="84"/>
      <c r="HA46" s="84"/>
      <c r="HB46" s="84"/>
      <c r="HC46" s="84"/>
      <c r="HD46" s="84"/>
      <c r="HE46" s="84"/>
      <c r="HF46" s="84"/>
      <c r="HG46" s="84"/>
      <c r="HH46" s="84"/>
      <c r="HI46" s="84"/>
      <c r="HJ46" s="84"/>
      <c r="HK46" s="84"/>
      <c r="HL46" s="84"/>
      <c r="HM46" s="84"/>
      <c r="HN46" s="84"/>
      <c r="HO46" s="84"/>
      <c r="HP46" s="84"/>
      <c r="HQ46" s="84"/>
      <c r="HR46" s="85"/>
      <c r="HS46" s="85"/>
      <c r="HT46" s="137"/>
      <c r="HU46" s="162"/>
      <c r="HV46" s="136"/>
      <c r="HW46" s="84"/>
      <c r="HX46" s="84"/>
      <c r="HY46" s="84"/>
      <c r="HZ46" s="84"/>
      <c r="IA46" s="84"/>
      <c r="IB46" s="84"/>
      <c r="IC46" s="84"/>
      <c r="ID46" s="84"/>
      <c r="IE46" s="84"/>
      <c r="IF46" s="84"/>
      <c r="IG46" s="84"/>
      <c r="IH46" s="84"/>
      <c r="II46" s="84"/>
      <c r="IJ46" s="84"/>
      <c r="IK46" s="84"/>
      <c r="IL46" s="84"/>
      <c r="IM46" s="84"/>
      <c r="IN46" s="84"/>
      <c r="IO46" s="84"/>
      <c r="IP46" s="84"/>
      <c r="IQ46" s="84"/>
      <c r="IR46" s="84"/>
      <c r="IS46" s="84"/>
      <c r="IT46" s="85"/>
      <c r="IU46" s="85"/>
      <c r="IV46" s="137"/>
      <c r="IW46" s="162"/>
      <c r="IX46" s="136"/>
      <c r="IY46" s="84"/>
      <c r="IZ46" s="84"/>
      <c r="JA46" s="84"/>
      <c r="JB46" s="84"/>
      <c r="JC46" s="84"/>
      <c r="JD46" s="84"/>
      <c r="JE46" s="84"/>
      <c r="JF46" s="84"/>
      <c r="JG46" s="84"/>
      <c r="JH46" s="84"/>
      <c r="JI46" s="84"/>
      <c r="JJ46" s="84"/>
      <c r="JK46" s="84"/>
      <c r="JL46" s="84"/>
      <c r="JM46" s="84"/>
      <c r="JN46" s="84"/>
      <c r="JO46" s="84"/>
      <c r="JP46" s="84"/>
      <c r="JQ46" s="84"/>
      <c r="JR46" s="84"/>
      <c r="JS46" s="84"/>
      <c r="JT46" s="84"/>
      <c r="JU46" s="84"/>
      <c r="JV46" s="85"/>
      <c r="JW46" s="85"/>
      <c r="JX46" s="137"/>
      <c r="JY46" s="162"/>
      <c r="JZ46" s="136"/>
      <c r="KA46" s="84"/>
      <c r="KB46" s="84"/>
      <c r="KC46" s="84"/>
      <c r="KD46" s="84"/>
      <c r="KE46" s="84"/>
      <c r="KF46" s="84"/>
      <c r="KG46" s="84"/>
      <c r="KH46" s="84"/>
      <c r="KI46" s="84"/>
      <c r="KJ46" s="84"/>
      <c r="KK46" s="84"/>
      <c r="KL46" s="84"/>
      <c r="KM46" s="84"/>
      <c r="KN46" s="84"/>
      <c r="KO46" s="84"/>
      <c r="KP46" s="84"/>
      <c r="KQ46" s="84"/>
      <c r="KR46" s="84"/>
      <c r="KS46" s="84"/>
      <c r="KT46" s="84"/>
      <c r="KU46" s="84"/>
      <c r="KV46" s="84"/>
      <c r="KW46" s="84"/>
      <c r="KX46" s="85"/>
      <c r="KY46" s="85"/>
      <c r="KZ46" s="137"/>
    </row>
    <row r="47" spans="1:312" x14ac:dyDescent="0.25">
      <c r="A47" s="81" t="s">
        <v>33</v>
      </c>
      <c r="B47" s="805" t="s">
        <v>33</v>
      </c>
      <c r="C47" s="806">
        <v>23040</v>
      </c>
      <c r="D47" s="805"/>
      <c r="E47" s="806"/>
      <c r="F47" s="136"/>
      <c r="G47" s="84"/>
      <c r="H47" s="84"/>
      <c r="I47" s="84"/>
      <c r="J47" s="84"/>
      <c r="K47" s="84"/>
      <c r="L47" s="84"/>
      <c r="M47" s="84"/>
      <c r="N47" s="84"/>
      <c r="O47" s="84"/>
      <c r="P47" s="84"/>
      <c r="Q47" s="84"/>
      <c r="R47" s="84"/>
      <c r="S47" s="84"/>
      <c r="T47" s="85"/>
      <c r="U47" s="85"/>
      <c r="V47" s="84"/>
      <c r="W47" s="84"/>
      <c r="X47" s="85"/>
      <c r="Y47" s="85"/>
      <c r="Z47" s="85"/>
      <c r="AA47" s="85"/>
      <c r="AB47" s="85"/>
      <c r="AC47" s="85"/>
      <c r="AD47" s="85"/>
      <c r="AE47" s="85"/>
      <c r="AF47" s="137"/>
      <c r="AG47" s="162"/>
      <c r="AH47" s="136"/>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5"/>
      <c r="BG47" s="85"/>
      <c r="BH47" s="137"/>
      <c r="BI47" s="162"/>
      <c r="BJ47" s="136"/>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5"/>
      <c r="CI47" s="85"/>
      <c r="CJ47" s="137"/>
      <c r="CK47" s="162"/>
      <c r="CL47" s="136"/>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5"/>
      <c r="DK47" s="85"/>
      <c r="DL47" s="137"/>
      <c r="DM47" s="162"/>
      <c r="DN47" s="136"/>
      <c r="DO47" s="84"/>
      <c r="DP47" s="84"/>
      <c r="DQ47" s="84"/>
      <c r="DR47" s="84"/>
      <c r="DS47" s="84"/>
      <c r="DT47" s="84"/>
      <c r="DU47" s="84"/>
      <c r="DV47" s="84"/>
      <c r="DW47" s="84"/>
      <c r="DX47" s="84"/>
      <c r="DY47" s="84"/>
      <c r="DZ47" s="84"/>
      <c r="EA47" s="84"/>
      <c r="EB47" s="84"/>
      <c r="EC47" s="84"/>
      <c r="ED47" s="84"/>
      <c r="EE47" s="84"/>
      <c r="EF47" s="84"/>
      <c r="EG47" s="84"/>
      <c r="EH47" s="84"/>
      <c r="EI47" s="84"/>
      <c r="EJ47" s="84"/>
      <c r="EK47" s="84"/>
      <c r="EL47" s="85"/>
      <c r="EM47" s="85"/>
      <c r="EN47" s="137"/>
      <c r="EO47" s="162"/>
      <c r="EP47" s="136"/>
      <c r="EQ47" s="84"/>
      <c r="ER47" s="84"/>
      <c r="ES47" s="84"/>
      <c r="ET47" s="84"/>
      <c r="EU47" s="84"/>
      <c r="EV47" s="84"/>
      <c r="EW47" s="84"/>
      <c r="EX47" s="84"/>
      <c r="EY47" s="84"/>
      <c r="EZ47" s="84"/>
      <c r="FA47" s="84"/>
      <c r="FB47" s="84"/>
      <c r="FC47" s="84"/>
      <c r="FD47" s="84"/>
      <c r="FE47" s="84"/>
      <c r="FF47" s="84"/>
      <c r="FG47" s="84"/>
      <c r="FH47" s="84"/>
      <c r="FI47" s="84"/>
      <c r="FJ47" s="84"/>
      <c r="FK47" s="84"/>
      <c r="FL47" s="84"/>
      <c r="FM47" s="84"/>
      <c r="FN47" s="85"/>
      <c r="FO47" s="85"/>
      <c r="FP47" s="137"/>
      <c r="FQ47" s="162"/>
      <c r="FR47" s="136"/>
      <c r="FS47" s="84"/>
      <c r="FT47" s="84"/>
      <c r="FU47" s="84"/>
      <c r="FV47" s="84"/>
      <c r="FW47" s="84"/>
      <c r="FX47" s="84"/>
      <c r="FY47" s="84"/>
      <c r="FZ47" s="84"/>
      <c r="GA47" s="84"/>
      <c r="GB47" s="84"/>
      <c r="GC47" s="84"/>
      <c r="GD47" s="84"/>
      <c r="GE47" s="84"/>
      <c r="GF47" s="84"/>
      <c r="GG47" s="84"/>
      <c r="GH47" s="84"/>
      <c r="GI47" s="84"/>
      <c r="GJ47" s="84"/>
      <c r="GK47" s="84"/>
      <c r="GL47" s="84"/>
      <c r="GM47" s="84"/>
      <c r="GN47" s="84"/>
      <c r="GO47" s="84"/>
      <c r="GP47" s="85"/>
      <c r="GQ47" s="85"/>
      <c r="GR47" s="137"/>
      <c r="GS47" s="162"/>
      <c r="GT47" s="136"/>
      <c r="GU47" s="84"/>
      <c r="GV47" s="84"/>
      <c r="GW47" s="84"/>
      <c r="GX47" s="84"/>
      <c r="GY47" s="84"/>
      <c r="GZ47" s="84"/>
      <c r="HA47" s="84"/>
      <c r="HB47" s="84"/>
      <c r="HC47" s="84"/>
      <c r="HD47" s="84"/>
      <c r="HE47" s="84"/>
      <c r="HF47" s="84"/>
      <c r="HG47" s="84"/>
      <c r="HH47" s="84"/>
      <c r="HI47" s="84"/>
      <c r="HJ47" s="84"/>
      <c r="HK47" s="84"/>
      <c r="HL47" s="84"/>
      <c r="HM47" s="84"/>
      <c r="HN47" s="84"/>
      <c r="HO47" s="84"/>
      <c r="HP47" s="84"/>
      <c r="HQ47" s="84"/>
      <c r="HR47" s="85"/>
      <c r="HS47" s="85"/>
      <c r="HT47" s="137"/>
      <c r="HU47" s="162"/>
      <c r="HV47" s="136"/>
      <c r="HW47" s="84"/>
      <c r="HX47" s="84"/>
      <c r="HY47" s="84"/>
      <c r="HZ47" s="84"/>
      <c r="IA47" s="84"/>
      <c r="IB47" s="84"/>
      <c r="IC47" s="84"/>
      <c r="ID47" s="84"/>
      <c r="IE47" s="84"/>
      <c r="IF47" s="84"/>
      <c r="IG47" s="84"/>
      <c r="IH47" s="84"/>
      <c r="II47" s="84"/>
      <c r="IJ47" s="84"/>
      <c r="IK47" s="84"/>
      <c r="IL47" s="84"/>
      <c r="IM47" s="84"/>
      <c r="IN47" s="84"/>
      <c r="IO47" s="84"/>
      <c r="IP47" s="84"/>
      <c r="IQ47" s="84"/>
      <c r="IR47" s="84"/>
      <c r="IS47" s="84"/>
      <c r="IT47" s="85"/>
      <c r="IU47" s="85"/>
      <c r="IV47" s="137"/>
      <c r="IW47" s="162"/>
      <c r="IX47" s="136"/>
      <c r="IY47" s="84"/>
      <c r="IZ47" s="84"/>
      <c r="JA47" s="84"/>
      <c r="JB47" s="84"/>
      <c r="JC47" s="84"/>
      <c r="JD47" s="84"/>
      <c r="JE47" s="84"/>
      <c r="JF47" s="84"/>
      <c r="JG47" s="84"/>
      <c r="JH47" s="84"/>
      <c r="JI47" s="84"/>
      <c r="JJ47" s="84"/>
      <c r="JK47" s="84"/>
      <c r="JL47" s="84"/>
      <c r="JM47" s="84"/>
      <c r="JN47" s="84"/>
      <c r="JO47" s="84"/>
      <c r="JP47" s="84"/>
      <c r="JQ47" s="84"/>
      <c r="JR47" s="84"/>
      <c r="JS47" s="84"/>
      <c r="JT47" s="84"/>
      <c r="JU47" s="84"/>
      <c r="JV47" s="85"/>
      <c r="JW47" s="85"/>
      <c r="JX47" s="137"/>
      <c r="JY47" s="162"/>
      <c r="JZ47" s="136"/>
      <c r="KA47" s="84"/>
      <c r="KB47" s="84"/>
      <c r="KC47" s="84"/>
      <c r="KD47" s="84"/>
      <c r="KE47" s="84"/>
      <c r="KF47" s="84"/>
      <c r="KG47" s="84"/>
      <c r="KH47" s="84"/>
      <c r="KI47" s="84"/>
      <c r="KJ47" s="84"/>
      <c r="KK47" s="84"/>
      <c r="KL47" s="84"/>
      <c r="KM47" s="84"/>
      <c r="KN47" s="84"/>
      <c r="KO47" s="84"/>
      <c r="KP47" s="84"/>
      <c r="KQ47" s="84"/>
      <c r="KR47" s="84"/>
      <c r="KS47" s="84"/>
      <c r="KT47" s="84"/>
      <c r="KU47" s="84"/>
      <c r="KV47" s="84"/>
      <c r="KW47" s="84"/>
      <c r="KX47" s="85"/>
      <c r="KY47" s="85"/>
      <c r="KZ47" s="137"/>
    </row>
    <row r="48" spans="1:312" x14ac:dyDescent="0.25">
      <c r="A48" s="81" t="s">
        <v>34</v>
      </c>
      <c r="B48" s="809" t="s">
        <v>34</v>
      </c>
      <c r="C48" s="810">
        <v>23021</v>
      </c>
      <c r="D48" s="809"/>
      <c r="E48" s="810"/>
      <c r="F48" s="138"/>
      <c r="G48" s="88"/>
      <c r="H48" s="88"/>
      <c r="I48" s="88"/>
      <c r="J48" s="88"/>
      <c r="K48" s="88"/>
      <c r="L48" s="88"/>
      <c r="M48" s="88"/>
      <c r="N48" s="88"/>
      <c r="O48" s="88"/>
      <c r="P48" s="88"/>
      <c r="Q48" s="88"/>
      <c r="R48" s="88"/>
      <c r="S48" s="88"/>
      <c r="T48" s="89"/>
      <c r="U48" s="89"/>
      <c r="V48" s="88"/>
      <c r="W48" s="88"/>
      <c r="X48" s="89"/>
      <c r="Y48" s="89"/>
      <c r="Z48" s="89"/>
      <c r="AA48" s="89"/>
      <c r="AB48" s="89"/>
      <c r="AC48" s="89"/>
      <c r="AD48" s="89"/>
      <c r="AE48" s="89"/>
      <c r="AF48" s="139"/>
      <c r="AG48" s="162"/>
      <c r="AH48" s="13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9"/>
      <c r="BG48" s="89"/>
      <c r="BH48" s="139"/>
      <c r="BI48" s="162"/>
      <c r="BJ48" s="13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9"/>
      <c r="CI48" s="89"/>
      <c r="CJ48" s="139"/>
      <c r="CK48" s="162"/>
      <c r="CL48" s="13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9"/>
      <c r="DK48" s="89"/>
      <c r="DL48" s="139"/>
      <c r="DM48" s="162"/>
      <c r="DN48" s="13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9"/>
      <c r="EM48" s="89"/>
      <c r="EN48" s="139"/>
      <c r="EO48" s="162"/>
      <c r="EP48" s="13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9"/>
      <c r="FO48" s="89"/>
      <c r="FP48" s="139"/>
      <c r="FQ48" s="162"/>
      <c r="FR48" s="13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9"/>
      <c r="GQ48" s="89"/>
      <c r="GR48" s="139"/>
      <c r="GS48" s="162"/>
      <c r="GT48" s="13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9"/>
      <c r="HS48" s="89"/>
      <c r="HT48" s="139"/>
      <c r="HU48" s="162"/>
      <c r="HV48" s="13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9"/>
      <c r="IU48" s="89"/>
      <c r="IV48" s="139"/>
      <c r="IW48" s="162"/>
      <c r="IX48" s="13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9"/>
      <c r="JW48" s="89"/>
      <c r="JX48" s="139"/>
      <c r="JY48" s="162"/>
      <c r="JZ48" s="13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9"/>
      <c r="KY48" s="89"/>
      <c r="KZ48" s="139"/>
    </row>
    <row r="49" spans="1:312" x14ac:dyDescent="0.25">
      <c r="A49" s="81" t="s">
        <v>35</v>
      </c>
      <c r="B49" s="809" t="s">
        <v>35</v>
      </c>
      <c r="C49" s="806">
        <v>23022</v>
      </c>
      <c r="D49" s="809"/>
      <c r="E49" s="806"/>
      <c r="F49" s="136"/>
      <c r="G49" s="84"/>
      <c r="H49" s="84"/>
      <c r="I49" s="84"/>
      <c r="J49" s="84"/>
      <c r="K49" s="84"/>
      <c r="L49" s="84"/>
      <c r="M49" s="84"/>
      <c r="N49" s="84"/>
      <c r="O49" s="84"/>
      <c r="P49" s="84"/>
      <c r="Q49" s="84"/>
      <c r="R49" s="84"/>
      <c r="S49" s="84"/>
      <c r="T49" s="85"/>
      <c r="U49" s="85"/>
      <c r="V49" s="84"/>
      <c r="W49" s="84"/>
      <c r="X49" s="85"/>
      <c r="Y49" s="85"/>
      <c r="Z49" s="85"/>
      <c r="AA49" s="85"/>
      <c r="AB49" s="85"/>
      <c r="AC49" s="85"/>
      <c r="AD49" s="85"/>
      <c r="AE49" s="85"/>
      <c r="AF49" s="137"/>
      <c r="AG49" s="162"/>
      <c r="AH49" s="136"/>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5"/>
      <c r="BG49" s="85"/>
      <c r="BH49" s="137"/>
      <c r="BI49" s="162"/>
      <c r="BJ49" s="136"/>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5"/>
      <c r="CI49" s="85"/>
      <c r="CJ49" s="137"/>
      <c r="CK49" s="162"/>
      <c r="CL49" s="136"/>
      <c r="CM49" s="84"/>
      <c r="CN49" s="84"/>
      <c r="CO49" s="84"/>
      <c r="CP49" s="84"/>
      <c r="CQ49" s="84"/>
      <c r="CR49" s="84"/>
      <c r="CS49" s="84"/>
      <c r="CT49" s="84"/>
      <c r="CU49" s="84"/>
      <c r="CV49" s="84"/>
      <c r="CW49" s="84"/>
      <c r="CX49" s="84"/>
      <c r="CY49" s="84"/>
      <c r="CZ49" s="84"/>
      <c r="DA49" s="84"/>
      <c r="DB49" s="84"/>
      <c r="DC49" s="84"/>
      <c r="DD49" s="84"/>
      <c r="DE49" s="84"/>
      <c r="DF49" s="84"/>
      <c r="DG49" s="84"/>
      <c r="DH49" s="84"/>
      <c r="DI49" s="84"/>
      <c r="DJ49" s="85"/>
      <c r="DK49" s="85"/>
      <c r="DL49" s="137"/>
      <c r="DM49" s="162"/>
      <c r="DN49" s="136"/>
      <c r="DO49" s="84"/>
      <c r="DP49" s="84"/>
      <c r="DQ49" s="84"/>
      <c r="DR49" s="84"/>
      <c r="DS49" s="84"/>
      <c r="DT49" s="84"/>
      <c r="DU49" s="84"/>
      <c r="DV49" s="84"/>
      <c r="DW49" s="84"/>
      <c r="DX49" s="84"/>
      <c r="DY49" s="84"/>
      <c r="DZ49" s="84"/>
      <c r="EA49" s="84"/>
      <c r="EB49" s="84"/>
      <c r="EC49" s="84"/>
      <c r="ED49" s="84"/>
      <c r="EE49" s="84"/>
      <c r="EF49" s="84"/>
      <c r="EG49" s="84"/>
      <c r="EH49" s="84"/>
      <c r="EI49" s="84"/>
      <c r="EJ49" s="84"/>
      <c r="EK49" s="84"/>
      <c r="EL49" s="85"/>
      <c r="EM49" s="85"/>
      <c r="EN49" s="137"/>
      <c r="EO49" s="162"/>
      <c r="EP49" s="136"/>
      <c r="EQ49" s="84"/>
      <c r="ER49" s="84"/>
      <c r="ES49" s="84"/>
      <c r="ET49" s="84"/>
      <c r="EU49" s="84"/>
      <c r="EV49" s="84"/>
      <c r="EW49" s="84"/>
      <c r="EX49" s="84"/>
      <c r="EY49" s="84"/>
      <c r="EZ49" s="84"/>
      <c r="FA49" s="84"/>
      <c r="FB49" s="84"/>
      <c r="FC49" s="84"/>
      <c r="FD49" s="84"/>
      <c r="FE49" s="84"/>
      <c r="FF49" s="84"/>
      <c r="FG49" s="84"/>
      <c r="FH49" s="84"/>
      <c r="FI49" s="84"/>
      <c r="FJ49" s="84"/>
      <c r="FK49" s="84"/>
      <c r="FL49" s="84"/>
      <c r="FM49" s="84"/>
      <c r="FN49" s="85"/>
      <c r="FO49" s="85"/>
      <c r="FP49" s="137"/>
      <c r="FQ49" s="162"/>
      <c r="FR49" s="136"/>
      <c r="FS49" s="84"/>
      <c r="FT49" s="84"/>
      <c r="FU49" s="84"/>
      <c r="FV49" s="84"/>
      <c r="FW49" s="84"/>
      <c r="FX49" s="84"/>
      <c r="FY49" s="84"/>
      <c r="FZ49" s="84"/>
      <c r="GA49" s="84"/>
      <c r="GB49" s="84"/>
      <c r="GC49" s="84"/>
      <c r="GD49" s="84"/>
      <c r="GE49" s="84"/>
      <c r="GF49" s="84"/>
      <c r="GG49" s="84"/>
      <c r="GH49" s="84"/>
      <c r="GI49" s="84"/>
      <c r="GJ49" s="84"/>
      <c r="GK49" s="84"/>
      <c r="GL49" s="84"/>
      <c r="GM49" s="84"/>
      <c r="GN49" s="84"/>
      <c r="GO49" s="84"/>
      <c r="GP49" s="85"/>
      <c r="GQ49" s="85"/>
      <c r="GR49" s="137"/>
      <c r="GS49" s="162"/>
      <c r="GT49" s="136"/>
      <c r="GU49" s="84"/>
      <c r="GV49" s="84"/>
      <c r="GW49" s="84"/>
      <c r="GX49" s="84"/>
      <c r="GY49" s="84"/>
      <c r="GZ49" s="84"/>
      <c r="HA49" s="84"/>
      <c r="HB49" s="84"/>
      <c r="HC49" s="84"/>
      <c r="HD49" s="84"/>
      <c r="HE49" s="84"/>
      <c r="HF49" s="84"/>
      <c r="HG49" s="84"/>
      <c r="HH49" s="84"/>
      <c r="HI49" s="84"/>
      <c r="HJ49" s="84"/>
      <c r="HK49" s="84"/>
      <c r="HL49" s="84"/>
      <c r="HM49" s="84"/>
      <c r="HN49" s="84"/>
      <c r="HO49" s="84"/>
      <c r="HP49" s="84"/>
      <c r="HQ49" s="84"/>
      <c r="HR49" s="85"/>
      <c r="HS49" s="85"/>
      <c r="HT49" s="137"/>
      <c r="HU49" s="162"/>
      <c r="HV49" s="136"/>
      <c r="HW49" s="84"/>
      <c r="HX49" s="84"/>
      <c r="HY49" s="84"/>
      <c r="HZ49" s="84"/>
      <c r="IA49" s="84"/>
      <c r="IB49" s="84"/>
      <c r="IC49" s="84"/>
      <c r="ID49" s="84"/>
      <c r="IE49" s="84"/>
      <c r="IF49" s="84"/>
      <c r="IG49" s="84"/>
      <c r="IH49" s="84"/>
      <c r="II49" s="84"/>
      <c r="IJ49" s="84"/>
      <c r="IK49" s="84"/>
      <c r="IL49" s="84"/>
      <c r="IM49" s="84"/>
      <c r="IN49" s="84"/>
      <c r="IO49" s="84"/>
      <c r="IP49" s="84"/>
      <c r="IQ49" s="84"/>
      <c r="IR49" s="84"/>
      <c r="IS49" s="84"/>
      <c r="IT49" s="85"/>
      <c r="IU49" s="85"/>
      <c r="IV49" s="137"/>
      <c r="IW49" s="162"/>
      <c r="IX49" s="136"/>
      <c r="IY49" s="84"/>
      <c r="IZ49" s="84"/>
      <c r="JA49" s="84"/>
      <c r="JB49" s="84"/>
      <c r="JC49" s="84"/>
      <c r="JD49" s="84"/>
      <c r="JE49" s="84"/>
      <c r="JF49" s="84"/>
      <c r="JG49" s="84"/>
      <c r="JH49" s="84"/>
      <c r="JI49" s="84"/>
      <c r="JJ49" s="84"/>
      <c r="JK49" s="84"/>
      <c r="JL49" s="84"/>
      <c r="JM49" s="84"/>
      <c r="JN49" s="84"/>
      <c r="JO49" s="84"/>
      <c r="JP49" s="84"/>
      <c r="JQ49" s="84"/>
      <c r="JR49" s="84"/>
      <c r="JS49" s="84"/>
      <c r="JT49" s="84"/>
      <c r="JU49" s="84"/>
      <c r="JV49" s="85"/>
      <c r="JW49" s="85"/>
      <c r="JX49" s="137"/>
      <c r="JY49" s="162"/>
      <c r="JZ49" s="136"/>
      <c r="KA49" s="84"/>
      <c r="KB49" s="84"/>
      <c r="KC49" s="84"/>
      <c r="KD49" s="84"/>
      <c r="KE49" s="84"/>
      <c r="KF49" s="84"/>
      <c r="KG49" s="84"/>
      <c r="KH49" s="84"/>
      <c r="KI49" s="84"/>
      <c r="KJ49" s="84"/>
      <c r="KK49" s="84"/>
      <c r="KL49" s="84"/>
      <c r="KM49" s="84"/>
      <c r="KN49" s="84"/>
      <c r="KO49" s="84"/>
      <c r="KP49" s="84"/>
      <c r="KQ49" s="84"/>
      <c r="KR49" s="84"/>
      <c r="KS49" s="84"/>
      <c r="KT49" s="84"/>
      <c r="KU49" s="84"/>
      <c r="KV49" s="84"/>
      <c r="KW49" s="84"/>
      <c r="KX49" s="85"/>
      <c r="KY49" s="85"/>
      <c r="KZ49" s="137"/>
    </row>
    <row r="50" spans="1:312" x14ac:dyDescent="0.25">
      <c r="A50" s="81" t="s">
        <v>36</v>
      </c>
      <c r="B50" s="809" t="s">
        <v>36</v>
      </c>
      <c r="C50" s="806">
        <v>23023</v>
      </c>
      <c r="D50" s="809"/>
      <c r="E50" s="806"/>
      <c r="F50" s="136"/>
      <c r="G50" s="84"/>
      <c r="H50" s="84"/>
      <c r="I50" s="84"/>
      <c r="J50" s="84"/>
      <c r="K50" s="84"/>
      <c r="L50" s="84"/>
      <c r="M50" s="84"/>
      <c r="N50" s="84"/>
      <c r="O50" s="84"/>
      <c r="P50" s="84"/>
      <c r="Q50" s="84"/>
      <c r="R50" s="84"/>
      <c r="S50" s="84"/>
      <c r="T50" s="85"/>
      <c r="U50" s="85"/>
      <c r="V50" s="84"/>
      <c r="W50" s="84"/>
      <c r="X50" s="85"/>
      <c r="Y50" s="85"/>
      <c r="Z50" s="85"/>
      <c r="AA50" s="85"/>
      <c r="AB50" s="85"/>
      <c r="AC50" s="85"/>
      <c r="AD50" s="85"/>
      <c r="AE50" s="85"/>
      <c r="AF50" s="137"/>
      <c r="AG50" s="162"/>
      <c r="AH50" s="136"/>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5"/>
      <c r="BG50" s="85"/>
      <c r="BH50" s="137"/>
      <c r="BI50" s="162"/>
      <c r="BJ50" s="136"/>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5"/>
      <c r="CI50" s="85"/>
      <c r="CJ50" s="137"/>
      <c r="CK50" s="162"/>
      <c r="CL50" s="136"/>
      <c r="CM50" s="84"/>
      <c r="CN50" s="84"/>
      <c r="CO50" s="84"/>
      <c r="CP50" s="84"/>
      <c r="CQ50" s="84"/>
      <c r="CR50" s="84"/>
      <c r="CS50" s="84"/>
      <c r="CT50" s="84"/>
      <c r="CU50" s="84"/>
      <c r="CV50" s="84"/>
      <c r="CW50" s="84"/>
      <c r="CX50" s="84"/>
      <c r="CY50" s="84"/>
      <c r="CZ50" s="84"/>
      <c r="DA50" s="84"/>
      <c r="DB50" s="84"/>
      <c r="DC50" s="84"/>
      <c r="DD50" s="84"/>
      <c r="DE50" s="84"/>
      <c r="DF50" s="84"/>
      <c r="DG50" s="84"/>
      <c r="DH50" s="84"/>
      <c r="DI50" s="84"/>
      <c r="DJ50" s="85"/>
      <c r="DK50" s="85"/>
      <c r="DL50" s="137"/>
      <c r="DM50" s="162"/>
      <c r="DN50" s="136"/>
      <c r="DO50" s="84"/>
      <c r="DP50" s="84"/>
      <c r="DQ50" s="84"/>
      <c r="DR50" s="84"/>
      <c r="DS50" s="84"/>
      <c r="DT50" s="84"/>
      <c r="DU50" s="84"/>
      <c r="DV50" s="84"/>
      <c r="DW50" s="84"/>
      <c r="DX50" s="84"/>
      <c r="DY50" s="84"/>
      <c r="DZ50" s="84"/>
      <c r="EA50" s="84"/>
      <c r="EB50" s="84"/>
      <c r="EC50" s="84"/>
      <c r="ED50" s="84"/>
      <c r="EE50" s="84"/>
      <c r="EF50" s="84"/>
      <c r="EG50" s="84"/>
      <c r="EH50" s="84"/>
      <c r="EI50" s="84"/>
      <c r="EJ50" s="84"/>
      <c r="EK50" s="84"/>
      <c r="EL50" s="85"/>
      <c r="EM50" s="85"/>
      <c r="EN50" s="137"/>
      <c r="EO50" s="162"/>
      <c r="EP50" s="136"/>
      <c r="EQ50" s="84"/>
      <c r="ER50" s="84"/>
      <c r="ES50" s="84"/>
      <c r="ET50" s="84"/>
      <c r="EU50" s="84"/>
      <c r="EV50" s="84"/>
      <c r="EW50" s="84"/>
      <c r="EX50" s="84"/>
      <c r="EY50" s="84"/>
      <c r="EZ50" s="84"/>
      <c r="FA50" s="84"/>
      <c r="FB50" s="84"/>
      <c r="FC50" s="84"/>
      <c r="FD50" s="84"/>
      <c r="FE50" s="84"/>
      <c r="FF50" s="84"/>
      <c r="FG50" s="84"/>
      <c r="FH50" s="84"/>
      <c r="FI50" s="84"/>
      <c r="FJ50" s="84"/>
      <c r="FK50" s="84"/>
      <c r="FL50" s="84"/>
      <c r="FM50" s="84"/>
      <c r="FN50" s="85"/>
      <c r="FO50" s="85"/>
      <c r="FP50" s="137"/>
      <c r="FQ50" s="162"/>
      <c r="FR50" s="136"/>
      <c r="FS50" s="84"/>
      <c r="FT50" s="84"/>
      <c r="FU50" s="84"/>
      <c r="FV50" s="84"/>
      <c r="FW50" s="84"/>
      <c r="FX50" s="84"/>
      <c r="FY50" s="84"/>
      <c r="FZ50" s="84"/>
      <c r="GA50" s="84"/>
      <c r="GB50" s="84"/>
      <c r="GC50" s="84"/>
      <c r="GD50" s="84"/>
      <c r="GE50" s="84"/>
      <c r="GF50" s="84"/>
      <c r="GG50" s="84"/>
      <c r="GH50" s="84"/>
      <c r="GI50" s="84"/>
      <c r="GJ50" s="84"/>
      <c r="GK50" s="84"/>
      <c r="GL50" s="84"/>
      <c r="GM50" s="84"/>
      <c r="GN50" s="84"/>
      <c r="GO50" s="84"/>
      <c r="GP50" s="85"/>
      <c r="GQ50" s="85"/>
      <c r="GR50" s="137"/>
      <c r="GS50" s="162"/>
      <c r="GT50" s="136"/>
      <c r="GU50" s="84"/>
      <c r="GV50" s="84"/>
      <c r="GW50" s="84"/>
      <c r="GX50" s="84"/>
      <c r="GY50" s="84"/>
      <c r="GZ50" s="84"/>
      <c r="HA50" s="84"/>
      <c r="HB50" s="84"/>
      <c r="HC50" s="84"/>
      <c r="HD50" s="84"/>
      <c r="HE50" s="84"/>
      <c r="HF50" s="84"/>
      <c r="HG50" s="84"/>
      <c r="HH50" s="84"/>
      <c r="HI50" s="84"/>
      <c r="HJ50" s="84"/>
      <c r="HK50" s="84"/>
      <c r="HL50" s="84"/>
      <c r="HM50" s="84"/>
      <c r="HN50" s="84"/>
      <c r="HO50" s="84"/>
      <c r="HP50" s="84"/>
      <c r="HQ50" s="84"/>
      <c r="HR50" s="85"/>
      <c r="HS50" s="85"/>
      <c r="HT50" s="137"/>
      <c r="HU50" s="162"/>
      <c r="HV50" s="136"/>
      <c r="HW50" s="84"/>
      <c r="HX50" s="84"/>
      <c r="HY50" s="84"/>
      <c r="HZ50" s="84"/>
      <c r="IA50" s="84"/>
      <c r="IB50" s="84"/>
      <c r="IC50" s="84"/>
      <c r="ID50" s="84"/>
      <c r="IE50" s="84"/>
      <c r="IF50" s="84"/>
      <c r="IG50" s="84"/>
      <c r="IH50" s="84"/>
      <c r="II50" s="84"/>
      <c r="IJ50" s="84"/>
      <c r="IK50" s="84"/>
      <c r="IL50" s="84"/>
      <c r="IM50" s="84"/>
      <c r="IN50" s="84"/>
      <c r="IO50" s="84"/>
      <c r="IP50" s="84"/>
      <c r="IQ50" s="84"/>
      <c r="IR50" s="84"/>
      <c r="IS50" s="84"/>
      <c r="IT50" s="85"/>
      <c r="IU50" s="85"/>
      <c r="IV50" s="137"/>
      <c r="IW50" s="162"/>
      <c r="IX50" s="136"/>
      <c r="IY50" s="84"/>
      <c r="IZ50" s="84"/>
      <c r="JA50" s="84"/>
      <c r="JB50" s="84"/>
      <c r="JC50" s="84"/>
      <c r="JD50" s="84"/>
      <c r="JE50" s="84"/>
      <c r="JF50" s="84"/>
      <c r="JG50" s="84"/>
      <c r="JH50" s="84"/>
      <c r="JI50" s="84"/>
      <c r="JJ50" s="84"/>
      <c r="JK50" s="84"/>
      <c r="JL50" s="84"/>
      <c r="JM50" s="84"/>
      <c r="JN50" s="84"/>
      <c r="JO50" s="84"/>
      <c r="JP50" s="84"/>
      <c r="JQ50" s="84"/>
      <c r="JR50" s="84"/>
      <c r="JS50" s="84"/>
      <c r="JT50" s="84"/>
      <c r="JU50" s="84"/>
      <c r="JV50" s="85"/>
      <c r="JW50" s="85"/>
      <c r="JX50" s="137"/>
      <c r="JY50" s="162"/>
      <c r="JZ50" s="136"/>
      <c r="KA50" s="84"/>
      <c r="KB50" s="84"/>
      <c r="KC50" s="84"/>
      <c r="KD50" s="84"/>
      <c r="KE50" s="84"/>
      <c r="KF50" s="84"/>
      <c r="KG50" s="84"/>
      <c r="KH50" s="84"/>
      <c r="KI50" s="84"/>
      <c r="KJ50" s="84"/>
      <c r="KK50" s="84"/>
      <c r="KL50" s="84"/>
      <c r="KM50" s="84"/>
      <c r="KN50" s="84"/>
      <c r="KO50" s="84"/>
      <c r="KP50" s="84"/>
      <c r="KQ50" s="84"/>
      <c r="KR50" s="84"/>
      <c r="KS50" s="84"/>
      <c r="KT50" s="84"/>
      <c r="KU50" s="84"/>
      <c r="KV50" s="84"/>
      <c r="KW50" s="84"/>
      <c r="KX50" s="85"/>
      <c r="KY50" s="85"/>
      <c r="KZ50" s="137"/>
    </row>
    <row r="51" spans="1:312" x14ac:dyDescent="0.25">
      <c r="A51" s="81" t="s">
        <v>37</v>
      </c>
      <c r="B51" s="805" t="s">
        <v>91</v>
      </c>
      <c r="C51" s="806">
        <v>23050</v>
      </c>
      <c r="D51" s="805"/>
      <c r="E51" s="806"/>
      <c r="F51" s="136"/>
      <c r="G51" s="84"/>
      <c r="H51" s="84"/>
      <c r="I51" s="84"/>
      <c r="J51" s="84"/>
      <c r="K51" s="84"/>
      <c r="L51" s="84"/>
      <c r="M51" s="84"/>
      <c r="N51" s="84"/>
      <c r="O51" s="84"/>
      <c r="P51" s="84"/>
      <c r="Q51" s="84"/>
      <c r="R51" s="84"/>
      <c r="S51" s="84"/>
      <c r="T51" s="85"/>
      <c r="U51" s="85"/>
      <c r="V51" s="84"/>
      <c r="W51" s="84"/>
      <c r="X51" s="85"/>
      <c r="Y51" s="85"/>
      <c r="Z51" s="85"/>
      <c r="AA51" s="85"/>
      <c r="AB51" s="85"/>
      <c r="AC51" s="85"/>
      <c r="AD51" s="85"/>
      <c r="AE51" s="85"/>
      <c r="AF51" s="137"/>
      <c r="AG51" s="162"/>
      <c r="AH51" s="136"/>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5"/>
      <c r="BG51" s="85"/>
      <c r="BH51" s="137"/>
      <c r="BI51" s="162"/>
      <c r="BJ51" s="136"/>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5"/>
      <c r="CI51" s="85"/>
      <c r="CJ51" s="137"/>
      <c r="CK51" s="162"/>
      <c r="CL51" s="136"/>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5"/>
      <c r="DK51" s="85"/>
      <c r="DL51" s="137"/>
      <c r="DM51" s="162"/>
      <c r="DN51" s="136"/>
      <c r="DO51" s="84"/>
      <c r="DP51" s="84"/>
      <c r="DQ51" s="84"/>
      <c r="DR51" s="84"/>
      <c r="DS51" s="84"/>
      <c r="DT51" s="84"/>
      <c r="DU51" s="84"/>
      <c r="DV51" s="84"/>
      <c r="DW51" s="84"/>
      <c r="DX51" s="84"/>
      <c r="DY51" s="84"/>
      <c r="DZ51" s="84"/>
      <c r="EA51" s="84"/>
      <c r="EB51" s="84"/>
      <c r="EC51" s="84"/>
      <c r="ED51" s="84"/>
      <c r="EE51" s="84"/>
      <c r="EF51" s="84"/>
      <c r="EG51" s="84"/>
      <c r="EH51" s="84"/>
      <c r="EI51" s="84"/>
      <c r="EJ51" s="84"/>
      <c r="EK51" s="84"/>
      <c r="EL51" s="85"/>
      <c r="EM51" s="85"/>
      <c r="EN51" s="137"/>
      <c r="EO51" s="162"/>
      <c r="EP51" s="136"/>
      <c r="EQ51" s="84"/>
      <c r="ER51" s="84"/>
      <c r="ES51" s="84"/>
      <c r="ET51" s="84"/>
      <c r="EU51" s="84"/>
      <c r="EV51" s="84"/>
      <c r="EW51" s="84"/>
      <c r="EX51" s="84"/>
      <c r="EY51" s="84"/>
      <c r="EZ51" s="84"/>
      <c r="FA51" s="84"/>
      <c r="FB51" s="84"/>
      <c r="FC51" s="84"/>
      <c r="FD51" s="84"/>
      <c r="FE51" s="84"/>
      <c r="FF51" s="84"/>
      <c r="FG51" s="84"/>
      <c r="FH51" s="84"/>
      <c r="FI51" s="84"/>
      <c r="FJ51" s="84"/>
      <c r="FK51" s="84"/>
      <c r="FL51" s="84"/>
      <c r="FM51" s="84"/>
      <c r="FN51" s="85"/>
      <c r="FO51" s="85"/>
      <c r="FP51" s="137"/>
      <c r="FQ51" s="162"/>
      <c r="FR51" s="136"/>
      <c r="FS51" s="84"/>
      <c r="FT51" s="84"/>
      <c r="FU51" s="84"/>
      <c r="FV51" s="84"/>
      <c r="FW51" s="84"/>
      <c r="FX51" s="84"/>
      <c r="FY51" s="84"/>
      <c r="FZ51" s="84"/>
      <c r="GA51" s="84"/>
      <c r="GB51" s="84"/>
      <c r="GC51" s="84"/>
      <c r="GD51" s="84"/>
      <c r="GE51" s="84"/>
      <c r="GF51" s="84"/>
      <c r="GG51" s="84"/>
      <c r="GH51" s="84"/>
      <c r="GI51" s="84"/>
      <c r="GJ51" s="84"/>
      <c r="GK51" s="84"/>
      <c r="GL51" s="84"/>
      <c r="GM51" s="84"/>
      <c r="GN51" s="84"/>
      <c r="GO51" s="84"/>
      <c r="GP51" s="85"/>
      <c r="GQ51" s="85"/>
      <c r="GR51" s="137"/>
      <c r="GS51" s="162"/>
      <c r="GT51" s="136"/>
      <c r="GU51" s="84"/>
      <c r="GV51" s="84"/>
      <c r="GW51" s="84"/>
      <c r="GX51" s="84"/>
      <c r="GY51" s="84"/>
      <c r="GZ51" s="84"/>
      <c r="HA51" s="84"/>
      <c r="HB51" s="84"/>
      <c r="HC51" s="84"/>
      <c r="HD51" s="84"/>
      <c r="HE51" s="84"/>
      <c r="HF51" s="84"/>
      <c r="HG51" s="84"/>
      <c r="HH51" s="84"/>
      <c r="HI51" s="84"/>
      <c r="HJ51" s="84"/>
      <c r="HK51" s="84"/>
      <c r="HL51" s="84"/>
      <c r="HM51" s="84"/>
      <c r="HN51" s="84"/>
      <c r="HO51" s="84"/>
      <c r="HP51" s="84"/>
      <c r="HQ51" s="84"/>
      <c r="HR51" s="85"/>
      <c r="HS51" s="85"/>
      <c r="HT51" s="137"/>
      <c r="HU51" s="162"/>
      <c r="HV51" s="136"/>
      <c r="HW51" s="84"/>
      <c r="HX51" s="84"/>
      <c r="HY51" s="84"/>
      <c r="HZ51" s="84"/>
      <c r="IA51" s="84"/>
      <c r="IB51" s="84"/>
      <c r="IC51" s="84"/>
      <c r="ID51" s="84"/>
      <c r="IE51" s="84"/>
      <c r="IF51" s="84"/>
      <c r="IG51" s="84"/>
      <c r="IH51" s="84"/>
      <c r="II51" s="84"/>
      <c r="IJ51" s="84"/>
      <c r="IK51" s="84"/>
      <c r="IL51" s="84"/>
      <c r="IM51" s="84"/>
      <c r="IN51" s="84"/>
      <c r="IO51" s="84"/>
      <c r="IP51" s="84"/>
      <c r="IQ51" s="84"/>
      <c r="IR51" s="84"/>
      <c r="IS51" s="84"/>
      <c r="IT51" s="85"/>
      <c r="IU51" s="85"/>
      <c r="IV51" s="137"/>
      <c r="IW51" s="162"/>
      <c r="IX51" s="136"/>
      <c r="IY51" s="84"/>
      <c r="IZ51" s="84"/>
      <c r="JA51" s="84"/>
      <c r="JB51" s="84"/>
      <c r="JC51" s="84"/>
      <c r="JD51" s="84"/>
      <c r="JE51" s="84"/>
      <c r="JF51" s="84"/>
      <c r="JG51" s="84"/>
      <c r="JH51" s="84"/>
      <c r="JI51" s="84"/>
      <c r="JJ51" s="84"/>
      <c r="JK51" s="84"/>
      <c r="JL51" s="84"/>
      <c r="JM51" s="84"/>
      <c r="JN51" s="84"/>
      <c r="JO51" s="84"/>
      <c r="JP51" s="84"/>
      <c r="JQ51" s="84"/>
      <c r="JR51" s="84"/>
      <c r="JS51" s="84"/>
      <c r="JT51" s="84"/>
      <c r="JU51" s="84"/>
      <c r="JV51" s="85"/>
      <c r="JW51" s="85"/>
      <c r="JX51" s="137"/>
      <c r="JY51" s="162"/>
      <c r="JZ51" s="136"/>
      <c r="KA51" s="84"/>
      <c r="KB51" s="84"/>
      <c r="KC51" s="84"/>
      <c r="KD51" s="84"/>
      <c r="KE51" s="84"/>
      <c r="KF51" s="84"/>
      <c r="KG51" s="84"/>
      <c r="KH51" s="84"/>
      <c r="KI51" s="84"/>
      <c r="KJ51" s="84"/>
      <c r="KK51" s="84"/>
      <c r="KL51" s="84"/>
      <c r="KM51" s="84"/>
      <c r="KN51" s="84"/>
      <c r="KO51" s="84"/>
      <c r="KP51" s="84"/>
      <c r="KQ51" s="84"/>
      <c r="KR51" s="84"/>
      <c r="KS51" s="84"/>
      <c r="KT51" s="84"/>
      <c r="KU51" s="84"/>
      <c r="KV51" s="84"/>
      <c r="KW51" s="84"/>
      <c r="KX51" s="85"/>
      <c r="KY51" s="85"/>
      <c r="KZ51" s="137"/>
    </row>
    <row r="52" spans="1:312" x14ac:dyDescent="0.25">
      <c r="A52" s="81" t="s">
        <v>38</v>
      </c>
      <c r="B52" s="805" t="s">
        <v>38</v>
      </c>
      <c r="C52" s="806">
        <v>23060</v>
      </c>
      <c r="D52" s="805"/>
      <c r="E52" s="806"/>
      <c r="F52" s="136"/>
      <c r="G52" s="84"/>
      <c r="H52" s="84"/>
      <c r="I52" s="84"/>
      <c r="J52" s="84"/>
      <c r="K52" s="84"/>
      <c r="L52" s="84"/>
      <c r="M52" s="84"/>
      <c r="N52" s="84"/>
      <c r="O52" s="84"/>
      <c r="P52" s="84"/>
      <c r="Q52" s="84"/>
      <c r="R52" s="84"/>
      <c r="S52" s="84"/>
      <c r="T52" s="85"/>
      <c r="U52" s="85"/>
      <c r="V52" s="84"/>
      <c r="W52" s="84"/>
      <c r="X52" s="85"/>
      <c r="Y52" s="85"/>
      <c r="Z52" s="85"/>
      <c r="AA52" s="85"/>
      <c r="AB52" s="85"/>
      <c r="AC52" s="85"/>
      <c r="AD52" s="85"/>
      <c r="AE52" s="85"/>
      <c r="AF52" s="137"/>
      <c r="AG52" s="162"/>
      <c r="AH52" s="136"/>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5"/>
      <c r="BG52" s="85"/>
      <c r="BH52" s="137"/>
      <c r="BI52" s="162"/>
      <c r="BJ52" s="136"/>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5"/>
      <c r="CI52" s="85"/>
      <c r="CJ52" s="137"/>
      <c r="CK52" s="162"/>
      <c r="CL52" s="136"/>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5"/>
      <c r="DK52" s="85"/>
      <c r="DL52" s="137"/>
      <c r="DM52" s="162"/>
      <c r="DN52" s="136"/>
      <c r="DO52" s="84"/>
      <c r="DP52" s="84"/>
      <c r="DQ52" s="84"/>
      <c r="DR52" s="84"/>
      <c r="DS52" s="84"/>
      <c r="DT52" s="84"/>
      <c r="DU52" s="84"/>
      <c r="DV52" s="84"/>
      <c r="DW52" s="84"/>
      <c r="DX52" s="84"/>
      <c r="DY52" s="84"/>
      <c r="DZ52" s="84"/>
      <c r="EA52" s="84"/>
      <c r="EB52" s="84"/>
      <c r="EC52" s="84"/>
      <c r="ED52" s="84"/>
      <c r="EE52" s="84"/>
      <c r="EF52" s="84"/>
      <c r="EG52" s="84"/>
      <c r="EH52" s="84"/>
      <c r="EI52" s="84"/>
      <c r="EJ52" s="84"/>
      <c r="EK52" s="84"/>
      <c r="EL52" s="85"/>
      <c r="EM52" s="85"/>
      <c r="EN52" s="137"/>
      <c r="EO52" s="162"/>
      <c r="EP52" s="136"/>
      <c r="EQ52" s="84"/>
      <c r="ER52" s="84"/>
      <c r="ES52" s="84"/>
      <c r="ET52" s="84"/>
      <c r="EU52" s="84"/>
      <c r="EV52" s="84"/>
      <c r="EW52" s="84"/>
      <c r="EX52" s="84"/>
      <c r="EY52" s="84"/>
      <c r="EZ52" s="84"/>
      <c r="FA52" s="84"/>
      <c r="FB52" s="84"/>
      <c r="FC52" s="84"/>
      <c r="FD52" s="84"/>
      <c r="FE52" s="84"/>
      <c r="FF52" s="84"/>
      <c r="FG52" s="84"/>
      <c r="FH52" s="84"/>
      <c r="FI52" s="84"/>
      <c r="FJ52" s="84"/>
      <c r="FK52" s="84"/>
      <c r="FL52" s="84"/>
      <c r="FM52" s="84"/>
      <c r="FN52" s="85"/>
      <c r="FO52" s="85"/>
      <c r="FP52" s="137"/>
      <c r="FQ52" s="162"/>
      <c r="FR52" s="136"/>
      <c r="FS52" s="84"/>
      <c r="FT52" s="84"/>
      <c r="FU52" s="84"/>
      <c r="FV52" s="84"/>
      <c r="FW52" s="84"/>
      <c r="FX52" s="84"/>
      <c r="FY52" s="84"/>
      <c r="FZ52" s="84"/>
      <c r="GA52" s="84"/>
      <c r="GB52" s="84"/>
      <c r="GC52" s="84"/>
      <c r="GD52" s="84"/>
      <c r="GE52" s="84"/>
      <c r="GF52" s="84"/>
      <c r="GG52" s="84"/>
      <c r="GH52" s="84"/>
      <c r="GI52" s="84"/>
      <c r="GJ52" s="84"/>
      <c r="GK52" s="84"/>
      <c r="GL52" s="84"/>
      <c r="GM52" s="84"/>
      <c r="GN52" s="84"/>
      <c r="GO52" s="84"/>
      <c r="GP52" s="85"/>
      <c r="GQ52" s="85"/>
      <c r="GR52" s="137"/>
      <c r="GS52" s="162"/>
      <c r="GT52" s="136"/>
      <c r="GU52" s="84"/>
      <c r="GV52" s="84"/>
      <c r="GW52" s="84"/>
      <c r="GX52" s="84"/>
      <c r="GY52" s="84"/>
      <c r="GZ52" s="84"/>
      <c r="HA52" s="84"/>
      <c r="HB52" s="84"/>
      <c r="HC52" s="84"/>
      <c r="HD52" s="84"/>
      <c r="HE52" s="84"/>
      <c r="HF52" s="84"/>
      <c r="HG52" s="84"/>
      <c r="HH52" s="84"/>
      <c r="HI52" s="84"/>
      <c r="HJ52" s="84"/>
      <c r="HK52" s="84"/>
      <c r="HL52" s="84"/>
      <c r="HM52" s="84"/>
      <c r="HN52" s="84"/>
      <c r="HO52" s="84"/>
      <c r="HP52" s="84"/>
      <c r="HQ52" s="84"/>
      <c r="HR52" s="85"/>
      <c r="HS52" s="85"/>
      <c r="HT52" s="137"/>
      <c r="HU52" s="162"/>
      <c r="HV52" s="136"/>
      <c r="HW52" s="84"/>
      <c r="HX52" s="84"/>
      <c r="HY52" s="84"/>
      <c r="HZ52" s="84"/>
      <c r="IA52" s="84"/>
      <c r="IB52" s="84"/>
      <c r="IC52" s="84"/>
      <c r="ID52" s="84"/>
      <c r="IE52" s="84"/>
      <c r="IF52" s="84"/>
      <c r="IG52" s="84"/>
      <c r="IH52" s="84"/>
      <c r="II52" s="84"/>
      <c r="IJ52" s="84"/>
      <c r="IK52" s="84"/>
      <c r="IL52" s="84"/>
      <c r="IM52" s="84"/>
      <c r="IN52" s="84"/>
      <c r="IO52" s="84"/>
      <c r="IP52" s="84"/>
      <c r="IQ52" s="84"/>
      <c r="IR52" s="84"/>
      <c r="IS52" s="84"/>
      <c r="IT52" s="85"/>
      <c r="IU52" s="85"/>
      <c r="IV52" s="137"/>
      <c r="IW52" s="162"/>
      <c r="IX52" s="136"/>
      <c r="IY52" s="84"/>
      <c r="IZ52" s="84"/>
      <c r="JA52" s="84"/>
      <c r="JB52" s="84"/>
      <c r="JC52" s="84"/>
      <c r="JD52" s="84"/>
      <c r="JE52" s="84"/>
      <c r="JF52" s="84"/>
      <c r="JG52" s="84"/>
      <c r="JH52" s="84"/>
      <c r="JI52" s="84"/>
      <c r="JJ52" s="84"/>
      <c r="JK52" s="84"/>
      <c r="JL52" s="84"/>
      <c r="JM52" s="84"/>
      <c r="JN52" s="84"/>
      <c r="JO52" s="84"/>
      <c r="JP52" s="84"/>
      <c r="JQ52" s="84"/>
      <c r="JR52" s="84"/>
      <c r="JS52" s="84"/>
      <c r="JT52" s="84"/>
      <c r="JU52" s="84"/>
      <c r="JV52" s="85"/>
      <c r="JW52" s="85"/>
      <c r="JX52" s="137"/>
      <c r="JY52" s="162"/>
      <c r="JZ52" s="136"/>
      <c r="KA52" s="84"/>
      <c r="KB52" s="84"/>
      <c r="KC52" s="84"/>
      <c r="KD52" s="84"/>
      <c r="KE52" s="84"/>
      <c r="KF52" s="84"/>
      <c r="KG52" s="84"/>
      <c r="KH52" s="84"/>
      <c r="KI52" s="84"/>
      <c r="KJ52" s="84"/>
      <c r="KK52" s="84"/>
      <c r="KL52" s="84"/>
      <c r="KM52" s="84"/>
      <c r="KN52" s="84"/>
      <c r="KO52" s="84"/>
      <c r="KP52" s="84"/>
      <c r="KQ52" s="84"/>
      <c r="KR52" s="84"/>
      <c r="KS52" s="84"/>
      <c r="KT52" s="84"/>
      <c r="KU52" s="84"/>
      <c r="KV52" s="84"/>
      <c r="KW52" s="84"/>
      <c r="KX52" s="85"/>
      <c r="KY52" s="85"/>
      <c r="KZ52" s="137"/>
    </row>
    <row r="53" spans="1:312" x14ac:dyDescent="0.25">
      <c r="A53" s="81" t="s">
        <v>39</v>
      </c>
      <c r="B53" s="805" t="s">
        <v>36</v>
      </c>
      <c r="C53" s="806">
        <v>23023</v>
      </c>
      <c r="D53" s="805"/>
      <c r="E53" s="806"/>
      <c r="F53" s="136"/>
      <c r="G53" s="84"/>
      <c r="H53" s="84"/>
      <c r="I53" s="84"/>
      <c r="J53" s="84"/>
      <c r="K53" s="84"/>
      <c r="L53" s="84"/>
      <c r="M53" s="84"/>
      <c r="N53" s="84"/>
      <c r="O53" s="84"/>
      <c r="P53" s="84"/>
      <c r="Q53" s="84"/>
      <c r="R53" s="84"/>
      <c r="S53" s="84"/>
      <c r="T53" s="85"/>
      <c r="U53" s="85"/>
      <c r="V53" s="84"/>
      <c r="W53" s="84"/>
      <c r="X53" s="85"/>
      <c r="Y53" s="85"/>
      <c r="Z53" s="85"/>
      <c r="AA53" s="85"/>
      <c r="AB53" s="85"/>
      <c r="AC53" s="85"/>
      <c r="AD53" s="85"/>
      <c r="AE53" s="85"/>
      <c r="AF53" s="137"/>
      <c r="AG53" s="162"/>
      <c r="AH53" s="136"/>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5"/>
      <c r="BG53" s="85"/>
      <c r="BH53" s="137"/>
      <c r="BI53" s="162"/>
      <c r="BJ53" s="136"/>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5"/>
      <c r="CI53" s="85"/>
      <c r="CJ53" s="137"/>
      <c r="CK53" s="162"/>
      <c r="CL53" s="136"/>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5"/>
      <c r="DK53" s="85"/>
      <c r="DL53" s="137"/>
      <c r="DM53" s="162"/>
      <c r="DN53" s="136"/>
      <c r="DO53" s="84"/>
      <c r="DP53" s="84"/>
      <c r="DQ53" s="84"/>
      <c r="DR53" s="84"/>
      <c r="DS53" s="84"/>
      <c r="DT53" s="84"/>
      <c r="DU53" s="84"/>
      <c r="DV53" s="84"/>
      <c r="DW53" s="84"/>
      <c r="DX53" s="84"/>
      <c r="DY53" s="84"/>
      <c r="DZ53" s="84"/>
      <c r="EA53" s="84"/>
      <c r="EB53" s="84"/>
      <c r="EC53" s="84"/>
      <c r="ED53" s="84"/>
      <c r="EE53" s="84"/>
      <c r="EF53" s="84"/>
      <c r="EG53" s="84"/>
      <c r="EH53" s="84"/>
      <c r="EI53" s="84"/>
      <c r="EJ53" s="84"/>
      <c r="EK53" s="84"/>
      <c r="EL53" s="85"/>
      <c r="EM53" s="85"/>
      <c r="EN53" s="137"/>
      <c r="EO53" s="162"/>
      <c r="EP53" s="136"/>
      <c r="EQ53" s="84"/>
      <c r="ER53" s="84"/>
      <c r="ES53" s="84"/>
      <c r="ET53" s="84"/>
      <c r="EU53" s="84"/>
      <c r="EV53" s="84"/>
      <c r="EW53" s="84"/>
      <c r="EX53" s="84"/>
      <c r="EY53" s="84"/>
      <c r="EZ53" s="84"/>
      <c r="FA53" s="84"/>
      <c r="FB53" s="84"/>
      <c r="FC53" s="84"/>
      <c r="FD53" s="84"/>
      <c r="FE53" s="84"/>
      <c r="FF53" s="84"/>
      <c r="FG53" s="84"/>
      <c r="FH53" s="84"/>
      <c r="FI53" s="84"/>
      <c r="FJ53" s="84"/>
      <c r="FK53" s="84"/>
      <c r="FL53" s="84"/>
      <c r="FM53" s="84"/>
      <c r="FN53" s="85"/>
      <c r="FO53" s="85"/>
      <c r="FP53" s="137"/>
      <c r="FQ53" s="162"/>
      <c r="FR53" s="136"/>
      <c r="FS53" s="84"/>
      <c r="FT53" s="84"/>
      <c r="FU53" s="84"/>
      <c r="FV53" s="84"/>
      <c r="FW53" s="84"/>
      <c r="FX53" s="84"/>
      <c r="FY53" s="84"/>
      <c r="FZ53" s="84"/>
      <c r="GA53" s="84"/>
      <c r="GB53" s="84"/>
      <c r="GC53" s="84"/>
      <c r="GD53" s="84"/>
      <c r="GE53" s="84"/>
      <c r="GF53" s="84"/>
      <c r="GG53" s="84"/>
      <c r="GH53" s="84"/>
      <c r="GI53" s="84"/>
      <c r="GJ53" s="84"/>
      <c r="GK53" s="84"/>
      <c r="GL53" s="84"/>
      <c r="GM53" s="84"/>
      <c r="GN53" s="84"/>
      <c r="GO53" s="84"/>
      <c r="GP53" s="85"/>
      <c r="GQ53" s="85"/>
      <c r="GR53" s="137"/>
      <c r="GS53" s="162"/>
      <c r="GT53" s="136"/>
      <c r="GU53" s="84"/>
      <c r="GV53" s="84"/>
      <c r="GW53" s="84"/>
      <c r="GX53" s="84"/>
      <c r="GY53" s="84"/>
      <c r="GZ53" s="84"/>
      <c r="HA53" s="84"/>
      <c r="HB53" s="84"/>
      <c r="HC53" s="84"/>
      <c r="HD53" s="84"/>
      <c r="HE53" s="84"/>
      <c r="HF53" s="84"/>
      <c r="HG53" s="84"/>
      <c r="HH53" s="84"/>
      <c r="HI53" s="84"/>
      <c r="HJ53" s="84"/>
      <c r="HK53" s="84"/>
      <c r="HL53" s="84"/>
      <c r="HM53" s="84"/>
      <c r="HN53" s="84"/>
      <c r="HO53" s="84"/>
      <c r="HP53" s="84"/>
      <c r="HQ53" s="84"/>
      <c r="HR53" s="85"/>
      <c r="HS53" s="85"/>
      <c r="HT53" s="137"/>
      <c r="HU53" s="162"/>
      <c r="HV53" s="136"/>
      <c r="HW53" s="84"/>
      <c r="HX53" s="84"/>
      <c r="HY53" s="84"/>
      <c r="HZ53" s="84"/>
      <c r="IA53" s="84"/>
      <c r="IB53" s="84"/>
      <c r="IC53" s="84"/>
      <c r="ID53" s="84"/>
      <c r="IE53" s="84"/>
      <c r="IF53" s="84"/>
      <c r="IG53" s="84"/>
      <c r="IH53" s="84"/>
      <c r="II53" s="84"/>
      <c r="IJ53" s="84"/>
      <c r="IK53" s="84"/>
      <c r="IL53" s="84"/>
      <c r="IM53" s="84"/>
      <c r="IN53" s="84"/>
      <c r="IO53" s="84"/>
      <c r="IP53" s="84"/>
      <c r="IQ53" s="84"/>
      <c r="IR53" s="84"/>
      <c r="IS53" s="84"/>
      <c r="IT53" s="85"/>
      <c r="IU53" s="85"/>
      <c r="IV53" s="137"/>
      <c r="IW53" s="162"/>
      <c r="IX53" s="136"/>
      <c r="IY53" s="84"/>
      <c r="IZ53" s="84"/>
      <c r="JA53" s="84"/>
      <c r="JB53" s="84"/>
      <c r="JC53" s="84"/>
      <c r="JD53" s="84"/>
      <c r="JE53" s="84"/>
      <c r="JF53" s="84"/>
      <c r="JG53" s="84"/>
      <c r="JH53" s="84"/>
      <c r="JI53" s="84"/>
      <c r="JJ53" s="84"/>
      <c r="JK53" s="84"/>
      <c r="JL53" s="84"/>
      <c r="JM53" s="84"/>
      <c r="JN53" s="84"/>
      <c r="JO53" s="84"/>
      <c r="JP53" s="84"/>
      <c r="JQ53" s="84"/>
      <c r="JR53" s="84"/>
      <c r="JS53" s="84"/>
      <c r="JT53" s="84"/>
      <c r="JU53" s="84"/>
      <c r="JV53" s="85"/>
      <c r="JW53" s="85"/>
      <c r="JX53" s="137"/>
      <c r="JY53" s="162"/>
      <c r="JZ53" s="136"/>
      <c r="KA53" s="84"/>
      <c r="KB53" s="84"/>
      <c r="KC53" s="84"/>
      <c r="KD53" s="84"/>
      <c r="KE53" s="84"/>
      <c r="KF53" s="84"/>
      <c r="KG53" s="84"/>
      <c r="KH53" s="84"/>
      <c r="KI53" s="84"/>
      <c r="KJ53" s="84"/>
      <c r="KK53" s="84"/>
      <c r="KL53" s="84"/>
      <c r="KM53" s="84"/>
      <c r="KN53" s="84"/>
      <c r="KO53" s="84"/>
      <c r="KP53" s="84"/>
      <c r="KQ53" s="84"/>
      <c r="KR53" s="84"/>
      <c r="KS53" s="84"/>
      <c r="KT53" s="84"/>
      <c r="KU53" s="84"/>
      <c r="KV53" s="84"/>
      <c r="KW53" s="84"/>
      <c r="KX53" s="85"/>
      <c r="KY53" s="85"/>
      <c r="KZ53" s="137"/>
    </row>
    <row r="54" spans="1:312" x14ac:dyDescent="0.25">
      <c r="A54" s="81" t="s">
        <v>40</v>
      </c>
      <c r="B54" s="805" t="s">
        <v>92</v>
      </c>
      <c r="C54" s="806">
        <v>23080</v>
      </c>
      <c r="D54" s="805"/>
      <c r="E54" s="806"/>
      <c r="F54" s="136"/>
      <c r="G54" s="84"/>
      <c r="H54" s="84"/>
      <c r="I54" s="84"/>
      <c r="J54" s="84"/>
      <c r="K54" s="84"/>
      <c r="L54" s="84"/>
      <c r="M54" s="84"/>
      <c r="N54" s="84"/>
      <c r="O54" s="84"/>
      <c r="P54" s="84"/>
      <c r="Q54" s="84"/>
      <c r="R54" s="84"/>
      <c r="S54" s="84"/>
      <c r="T54" s="85"/>
      <c r="U54" s="85"/>
      <c r="V54" s="84"/>
      <c r="W54" s="84"/>
      <c r="X54" s="85"/>
      <c r="Y54" s="85"/>
      <c r="Z54" s="85"/>
      <c r="AA54" s="85"/>
      <c r="AB54" s="85"/>
      <c r="AC54" s="85"/>
      <c r="AD54" s="85"/>
      <c r="AE54" s="85"/>
      <c r="AF54" s="137"/>
      <c r="AG54" s="162"/>
      <c r="AH54" s="136"/>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5"/>
      <c r="BG54" s="85"/>
      <c r="BH54" s="137"/>
      <c r="BI54" s="162"/>
      <c r="BJ54" s="136"/>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5"/>
      <c r="CI54" s="85"/>
      <c r="CJ54" s="137"/>
      <c r="CK54" s="162"/>
      <c r="CL54" s="136"/>
      <c r="CM54" s="84"/>
      <c r="CN54" s="84"/>
      <c r="CO54" s="84"/>
      <c r="CP54" s="84"/>
      <c r="CQ54" s="84"/>
      <c r="CR54" s="84"/>
      <c r="CS54" s="84"/>
      <c r="CT54" s="84"/>
      <c r="CU54" s="84"/>
      <c r="CV54" s="84"/>
      <c r="CW54" s="84"/>
      <c r="CX54" s="84"/>
      <c r="CY54" s="84"/>
      <c r="CZ54" s="84"/>
      <c r="DA54" s="84"/>
      <c r="DB54" s="84"/>
      <c r="DC54" s="84"/>
      <c r="DD54" s="84"/>
      <c r="DE54" s="84"/>
      <c r="DF54" s="84"/>
      <c r="DG54" s="84"/>
      <c r="DH54" s="84"/>
      <c r="DI54" s="84"/>
      <c r="DJ54" s="85"/>
      <c r="DK54" s="85"/>
      <c r="DL54" s="137"/>
      <c r="DM54" s="162"/>
      <c r="DN54" s="136"/>
      <c r="DO54" s="84"/>
      <c r="DP54" s="84"/>
      <c r="DQ54" s="84"/>
      <c r="DR54" s="84"/>
      <c r="DS54" s="84"/>
      <c r="DT54" s="84"/>
      <c r="DU54" s="84"/>
      <c r="DV54" s="84"/>
      <c r="DW54" s="84"/>
      <c r="DX54" s="84"/>
      <c r="DY54" s="84"/>
      <c r="DZ54" s="84"/>
      <c r="EA54" s="84"/>
      <c r="EB54" s="84"/>
      <c r="EC54" s="84"/>
      <c r="ED54" s="84"/>
      <c r="EE54" s="84"/>
      <c r="EF54" s="84"/>
      <c r="EG54" s="84"/>
      <c r="EH54" s="84"/>
      <c r="EI54" s="84"/>
      <c r="EJ54" s="84"/>
      <c r="EK54" s="84"/>
      <c r="EL54" s="85"/>
      <c r="EM54" s="85"/>
      <c r="EN54" s="137"/>
      <c r="EO54" s="162"/>
      <c r="EP54" s="136"/>
      <c r="EQ54" s="84"/>
      <c r="ER54" s="84"/>
      <c r="ES54" s="84"/>
      <c r="ET54" s="84"/>
      <c r="EU54" s="84"/>
      <c r="EV54" s="84"/>
      <c r="EW54" s="84"/>
      <c r="EX54" s="84"/>
      <c r="EY54" s="84"/>
      <c r="EZ54" s="84"/>
      <c r="FA54" s="84"/>
      <c r="FB54" s="84"/>
      <c r="FC54" s="84"/>
      <c r="FD54" s="84"/>
      <c r="FE54" s="84"/>
      <c r="FF54" s="84"/>
      <c r="FG54" s="84"/>
      <c r="FH54" s="84"/>
      <c r="FI54" s="84"/>
      <c r="FJ54" s="84"/>
      <c r="FK54" s="84"/>
      <c r="FL54" s="84"/>
      <c r="FM54" s="84"/>
      <c r="FN54" s="85"/>
      <c r="FO54" s="85"/>
      <c r="FP54" s="137"/>
      <c r="FQ54" s="162"/>
      <c r="FR54" s="136"/>
      <c r="FS54" s="84"/>
      <c r="FT54" s="84"/>
      <c r="FU54" s="84"/>
      <c r="FV54" s="84"/>
      <c r="FW54" s="84"/>
      <c r="FX54" s="84"/>
      <c r="FY54" s="84"/>
      <c r="FZ54" s="84"/>
      <c r="GA54" s="84"/>
      <c r="GB54" s="84"/>
      <c r="GC54" s="84"/>
      <c r="GD54" s="84"/>
      <c r="GE54" s="84"/>
      <c r="GF54" s="84"/>
      <c r="GG54" s="84"/>
      <c r="GH54" s="84"/>
      <c r="GI54" s="84"/>
      <c r="GJ54" s="84"/>
      <c r="GK54" s="84"/>
      <c r="GL54" s="84"/>
      <c r="GM54" s="84"/>
      <c r="GN54" s="84"/>
      <c r="GO54" s="84"/>
      <c r="GP54" s="85"/>
      <c r="GQ54" s="85"/>
      <c r="GR54" s="137"/>
      <c r="GS54" s="162"/>
      <c r="GT54" s="136"/>
      <c r="GU54" s="84"/>
      <c r="GV54" s="84"/>
      <c r="GW54" s="84"/>
      <c r="GX54" s="84"/>
      <c r="GY54" s="84"/>
      <c r="GZ54" s="84"/>
      <c r="HA54" s="84"/>
      <c r="HB54" s="84"/>
      <c r="HC54" s="84"/>
      <c r="HD54" s="84"/>
      <c r="HE54" s="84"/>
      <c r="HF54" s="84"/>
      <c r="HG54" s="84"/>
      <c r="HH54" s="84"/>
      <c r="HI54" s="84"/>
      <c r="HJ54" s="84"/>
      <c r="HK54" s="84"/>
      <c r="HL54" s="84"/>
      <c r="HM54" s="84"/>
      <c r="HN54" s="84"/>
      <c r="HO54" s="84"/>
      <c r="HP54" s="84"/>
      <c r="HQ54" s="84"/>
      <c r="HR54" s="85"/>
      <c r="HS54" s="85"/>
      <c r="HT54" s="137"/>
      <c r="HU54" s="162"/>
      <c r="HV54" s="136"/>
      <c r="HW54" s="84"/>
      <c r="HX54" s="84"/>
      <c r="HY54" s="84"/>
      <c r="HZ54" s="84"/>
      <c r="IA54" s="84"/>
      <c r="IB54" s="84"/>
      <c r="IC54" s="84"/>
      <c r="ID54" s="84"/>
      <c r="IE54" s="84"/>
      <c r="IF54" s="84"/>
      <c r="IG54" s="84"/>
      <c r="IH54" s="84"/>
      <c r="II54" s="84"/>
      <c r="IJ54" s="84"/>
      <c r="IK54" s="84"/>
      <c r="IL54" s="84"/>
      <c r="IM54" s="84"/>
      <c r="IN54" s="84"/>
      <c r="IO54" s="84"/>
      <c r="IP54" s="84"/>
      <c r="IQ54" s="84"/>
      <c r="IR54" s="84"/>
      <c r="IS54" s="84"/>
      <c r="IT54" s="85"/>
      <c r="IU54" s="85"/>
      <c r="IV54" s="137"/>
      <c r="IW54" s="162"/>
      <c r="IX54" s="136"/>
      <c r="IY54" s="84"/>
      <c r="IZ54" s="84"/>
      <c r="JA54" s="84"/>
      <c r="JB54" s="84"/>
      <c r="JC54" s="84"/>
      <c r="JD54" s="84"/>
      <c r="JE54" s="84"/>
      <c r="JF54" s="84"/>
      <c r="JG54" s="84"/>
      <c r="JH54" s="84"/>
      <c r="JI54" s="84"/>
      <c r="JJ54" s="84"/>
      <c r="JK54" s="84"/>
      <c r="JL54" s="84"/>
      <c r="JM54" s="84"/>
      <c r="JN54" s="84"/>
      <c r="JO54" s="84"/>
      <c r="JP54" s="84"/>
      <c r="JQ54" s="84"/>
      <c r="JR54" s="84"/>
      <c r="JS54" s="84"/>
      <c r="JT54" s="84"/>
      <c r="JU54" s="84"/>
      <c r="JV54" s="85"/>
      <c r="JW54" s="85"/>
      <c r="JX54" s="137"/>
      <c r="JY54" s="162"/>
      <c r="JZ54" s="136"/>
      <c r="KA54" s="84"/>
      <c r="KB54" s="84"/>
      <c r="KC54" s="84"/>
      <c r="KD54" s="84"/>
      <c r="KE54" s="84"/>
      <c r="KF54" s="84"/>
      <c r="KG54" s="84"/>
      <c r="KH54" s="84"/>
      <c r="KI54" s="84"/>
      <c r="KJ54" s="84"/>
      <c r="KK54" s="84"/>
      <c r="KL54" s="84"/>
      <c r="KM54" s="84"/>
      <c r="KN54" s="84"/>
      <c r="KO54" s="84"/>
      <c r="KP54" s="84"/>
      <c r="KQ54" s="84"/>
      <c r="KR54" s="84"/>
      <c r="KS54" s="84"/>
      <c r="KT54" s="84"/>
      <c r="KU54" s="84"/>
      <c r="KV54" s="84"/>
      <c r="KW54" s="84"/>
      <c r="KX54" s="85"/>
      <c r="KY54" s="85"/>
      <c r="KZ54" s="137"/>
    </row>
    <row r="55" spans="1:312" x14ac:dyDescent="0.25">
      <c r="A55" s="81" t="s">
        <v>41</v>
      </c>
      <c r="B55" s="805" t="s">
        <v>34</v>
      </c>
      <c r="C55" s="806">
        <v>23021</v>
      </c>
      <c r="D55" s="838"/>
      <c r="E55" s="806"/>
      <c r="F55" s="136"/>
      <c r="G55" s="84"/>
      <c r="H55" s="84"/>
      <c r="I55" s="84"/>
      <c r="J55" s="84"/>
      <c r="K55" s="84"/>
      <c r="L55" s="84"/>
      <c r="M55" s="84"/>
      <c r="N55" s="84"/>
      <c r="O55" s="84"/>
      <c r="P55" s="84"/>
      <c r="Q55" s="84"/>
      <c r="R55" s="84"/>
      <c r="S55" s="84"/>
      <c r="T55" s="85"/>
      <c r="U55" s="85"/>
      <c r="V55" s="84"/>
      <c r="W55" s="84"/>
      <c r="X55" s="85"/>
      <c r="Y55" s="85"/>
      <c r="Z55" s="85"/>
      <c r="AA55" s="85"/>
      <c r="AB55" s="85"/>
      <c r="AC55" s="85"/>
      <c r="AD55" s="85"/>
      <c r="AE55" s="85"/>
      <c r="AF55" s="137"/>
      <c r="AG55" s="162"/>
      <c r="AH55" s="136"/>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5"/>
      <c r="BG55" s="85"/>
      <c r="BH55" s="137"/>
      <c r="BI55" s="162"/>
      <c r="BJ55" s="136"/>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5"/>
      <c r="CI55" s="85"/>
      <c r="CJ55" s="137"/>
      <c r="CK55" s="162"/>
      <c r="CL55" s="136"/>
      <c r="CM55" s="84"/>
      <c r="CN55" s="84"/>
      <c r="CO55" s="84"/>
      <c r="CP55" s="84"/>
      <c r="CQ55" s="84"/>
      <c r="CR55" s="84"/>
      <c r="CS55" s="84"/>
      <c r="CT55" s="84"/>
      <c r="CU55" s="84"/>
      <c r="CV55" s="84"/>
      <c r="CW55" s="84"/>
      <c r="CX55" s="84"/>
      <c r="CY55" s="84"/>
      <c r="CZ55" s="84"/>
      <c r="DA55" s="84"/>
      <c r="DB55" s="84"/>
      <c r="DC55" s="84"/>
      <c r="DD55" s="84"/>
      <c r="DE55" s="84"/>
      <c r="DF55" s="84"/>
      <c r="DG55" s="84"/>
      <c r="DH55" s="84"/>
      <c r="DI55" s="84"/>
      <c r="DJ55" s="85"/>
      <c r="DK55" s="85"/>
      <c r="DL55" s="137"/>
      <c r="DM55" s="162"/>
      <c r="DN55" s="136"/>
      <c r="DO55" s="84"/>
      <c r="DP55" s="84"/>
      <c r="DQ55" s="84"/>
      <c r="DR55" s="84"/>
      <c r="DS55" s="84"/>
      <c r="DT55" s="84"/>
      <c r="DU55" s="84"/>
      <c r="DV55" s="84"/>
      <c r="DW55" s="84"/>
      <c r="DX55" s="84"/>
      <c r="DY55" s="84"/>
      <c r="DZ55" s="84"/>
      <c r="EA55" s="84"/>
      <c r="EB55" s="84"/>
      <c r="EC55" s="84"/>
      <c r="ED55" s="84"/>
      <c r="EE55" s="84"/>
      <c r="EF55" s="84"/>
      <c r="EG55" s="84"/>
      <c r="EH55" s="84"/>
      <c r="EI55" s="84"/>
      <c r="EJ55" s="84"/>
      <c r="EK55" s="84"/>
      <c r="EL55" s="85"/>
      <c r="EM55" s="85"/>
      <c r="EN55" s="137"/>
      <c r="EO55" s="162"/>
      <c r="EP55" s="136"/>
      <c r="EQ55" s="84"/>
      <c r="ER55" s="84"/>
      <c r="ES55" s="84"/>
      <c r="ET55" s="84"/>
      <c r="EU55" s="84"/>
      <c r="EV55" s="84"/>
      <c r="EW55" s="84"/>
      <c r="EX55" s="84"/>
      <c r="EY55" s="84"/>
      <c r="EZ55" s="84"/>
      <c r="FA55" s="84"/>
      <c r="FB55" s="84"/>
      <c r="FC55" s="84"/>
      <c r="FD55" s="84"/>
      <c r="FE55" s="84"/>
      <c r="FF55" s="84"/>
      <c r="FG55" s="84"/>
      <c r="FH55" s="84"/>
      <c r="FI55" s="84"/>
      <c r="FJ55" s="84"/>
      <c r="FK55" s="84"/>
      <c r="FL55" s="84"/>
      <c r="FM55" s="84"/>
      <c r="FN55" s="85"/>
      <c r="FO55" s="85"/>
      <c r="FP55" s="137"/>
      <c r="FQ55" s="162"/>
      <c r="FR55" s="136"/>
      <c r="FS55" s="84"/>
      <c r="FT55" s="84"/>
      <c r="FU55" s="84"/>
      <c r="FV55" s="84"/>
      <c r="FW55" s="84"/>
      <c r="FX55" s="84"/>
      <c r="FY55" s="84"/>
      <c r="FZ55" s="84"/>
      <c r="GA55" s="84"/>
      <c r="GB55" s="84"/>
      <c r="GC55" s="84"/>
      <c r="GD55" s="84"/>
      <c r="GE55" s="84"/>
      <c r="GF55" s="84"/>
      <c r="GG55" s="84"/>
      <c r="GH55" s="84"/>
      <c r="GI55" s="84"/>
      <c r="GJ55" s="84"/>
      <c r="GK55" s="84"/>
      <c r="GL55" s="84"/>
      <c r="GM55" s="84"/>
      <c r="GN55" s="84"/>
      <c r="GO55" s="84"/>
      <c r="GP55" s="85"/>
      <c r="GQ55" s="85"/>
      <c r="GR55" s="137"/>
      <c r="GS55" s="162"/>
      <c r="GT55" s="136"/>
      <c r="GU55" s="84"/>
      <c r="GV55" s="84"/>
      <c r="GW55" s="84"/>
      <c r="GX55" s="84"/>
      <c r="GY55" s="84"/>
      <c r="GZ55" s="84"/>
      <c r="HA55" s="84"/>
      <c r="HB55" s="84"/>
      <c r="HC55" s="84"/>
      <c r="HD55" s="84"/>
      <c r="HE55" s="84"/>
      <c r="HF55" s="84"/>
      <c r="HG55" s="84"/>
      <c r="HH55" s="84"/>
      <c r="HI55" s="84"/>
      <c r="HJ55" s="84"/>
      <c r="HK55" s="84"/>
      <c r="HL55" s="84"/>
      <c r="HM55" s="84"/>
      <c r="HN55" s="84"/>
      <c r="HO55" s="84"/>
      <c r="HP55" s="84"/>
      <c r="HQ55" s="84"/>
      <c r="HR55" s="85"/>
      <c r="HS55" s="85"/>
      <c r="HT55" s="137"/>
      <c r="HU55" s="162"/>
      <c r="HV55" s="136"/>
      <c r="HW55" s="84"/>
      <c r="HX55" s="84"/>
      <c r="HY55" s="84"/>
      <c r="HZ55" s="84"/>
      <c r="IA55" s="84"/>
      <c r="IB55" s="84"/>
      <c r="IC55" s="84"/>
      <c r="ID55" s="84"/>
      <c r="IE55" s="84"/>
      <c r="IF55" s="84"/>
      <c r="IG55" s="84"/>
      <c r="IH55" s="84"/>
      <c r="II55" s="84"/>
      <c r="IJ55" s="84"/>
      <c r="IK55" s="84"/>
      <c r="IL55" s="84"/>
      <c r="IM55" s="84"/>
      <c r="IN55" s="84"/>
      <c r="IO55" s="84"/>
      <c r="IP55" s="84"/>
      <c r="IQ55" s="84"/>
      <c r="IR55" s="84"/>
      <c r="IS55" s="84"/>
      <c r="IT55" s="85"/>
      <c r="IU55" s="85"/>
      <c r="IV55" s="137"/>
      <c r="IW55" s="162"/>
      <c r="IX55" s="136"/>
      <c r="IY55" s="84"/>
      <c r="IZ55" s="84"/>
      <c r="JA55" s="84"/>
      <c r="JB55" s="84"/>
      <c r="JC55" s="84"/>
      <c r="JD55" s="84"/>
      <c r="JE55" s="84"/>
      <c r="JF55" s="84"/>
      <c r="JG55" s="84"/>
      <c r="JH55" s="84"/>
      <c r="JI55" s="84"/>
      <c r="JJ55" s="84"/>
      <c r="JK55" s="84"/>
      <c r="JL55" s="84"/>
      <c r="JM55" s="84"/>
      <c r="JN55" s="84"/>
      <c r="JO55" s="84"/>
      <c r="JP55" s="84"/>
      <c r="JQ55" s="84"/>
      <c r="JR55" s="84"/>
      <c r="JS55" s="84"/>
      <c r="JT55" s="84"/>
      <c r="JU55" s="84"/>
      <c r="JV55" s="85"/>
      <c r="JW55" s="85"/>
      <c r="JX55" s="137"/>
      <c r="JY55" s="162"/>
      <c r="JZ55" s="136"/>
      <c r="KA55" s="84"/>
      <c r="KB55" s="84"/>
      <c r="KC55" s="84"/>
      <c r="KD55" s="84"/>
      <c r="KE55" s="84"/>
      <c r="KF55" s="84"/>
      <c r="KG55" s="84"/>
      <c r="KH55" s="84"/>
      <c r="KI55" s="84"/>
      <c r="KJ55" s="84"/>
      <c r="KK55" s="84"/>
      <c r="KL55" s="84"/>
      <c r="KM55" s="84"/>
      <c r="KN55" s="84"/>
      <c r="KO55" s="84"/>
      <c r="KP55" s="84"/>
      <c r="KQ55" s="84"/>
      <c r="KR55" s="84"/>
      <c r="KS55" s="84"/>
      <c r="KT55" s="84"/>
      <c r="KU55" s="84"/>
      <c r="KV55" s="84"/>
      <c r="KW55" s="84"/>
      <c r="KX55" s="85"/>
      <c r="KY55" s="85"/>
      <c r="KZ55" s="137"/>
    </row>
    <row r="56" spans="1:312" x14ac:dyDescent="0.25">
      <c r="A56" s="81" t="s">
        <v>42</v>
      </c>
      <c r="B56" s="805" t="s">
        <v>34</v>
      </c>
      <c r="C56" s="806">
        <v>23021</v>
      </c>
      <c r="D56" s="838"/>
      <c r="E56" s="806"/>
      <c r="F56" s="136"/>
      <c r="G56" s="84"/>
      <c r="H56" s="84"/>
      <c r="I56" s="84"/>
      <c r="J56" s="84"/>
      <c r="K56" s="84"/>
      <c r="L56" s="84"/>
      <c r="M56" s="84"/>
      <c r="N56" s="84"/>
      <c r="O56" s="84"/>
      <c r="P56" s="84"/>
      <c r="Q56" s="84"/>
      <c r="R56" s="84"/>
      <c r="S56" s="84"/>
      <c r="T56" s="85"/>
      <c r="U56" s="85"/>
      <c r="V56" s="84"/>
      <c r="W56" s="84"/>
      <c r="X56" s="85"/>
      <c r="Y56" s="85"/>
      <c r="Z56" s="85"/>
      <c r="AA56" s="85"/>
      <c r="AB56" s="85"/>
      <c r="AC56" s="85"/>
      <c r="AD56" s="85"/>
      <c r="AE56" s="85"/>
      <c r="AF56" s="137"/>
      <c r="AG56" s="162"/>
      <c r="AH56" s="136"/>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5"/>
      <c r="BG56" s="85"/>
      <c r="BH56" s="137"/>
      <c r="BI56" s="162"/>
      <c r="BJ56" s="136"/>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5"/>
      <c r="CI56" s="85"/>
      <c r="CJ56" s="137"/>
      <c r="CK56" s="162"/>
      <c r="CL56" s="136"/>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5"/>
      <c r="DK56" s="85"/>
      <c r="DL56" s="137"/>
      <c r="DM56" s="162"/>
      <c r="DN56" s="136"/>
      <c r="DO56" s="84"/>
      <c r="DP56" s="84"/>
      <c r="DQ56" s="84"/>
      <c r="DR56" s="84"/>
      <c r="DS56" s="84"/>
      <c r="DT56" s="84"/>
      <c r="DU56" s="84"/>
      <c r="DV56" s="84"/>
      <c r="DW56" s="84"/>
      <c r="DX56" s="84"/>
      <c r="DY56" s="84"/>
      <c r="DZ56" s="84"/>
      <c r="EA56" s="84"/>
      <c r="EB56" s="84"/>
      <c r="EC56" s="84"/>
      <c r="ED56" s="84"/>
      <c r="EE56" s="84"/>
      <c r="EF56" s="84"/>
      <c r="EG56" s="84"/>
      <c r="EH56" s="84"/>
      <c r="EI56" s="84"/>
      <c r="EJ56" s="84"/>
      <c r="EK56" s="84"/>
      <c r="EL56" s="85"/>
      <c r="EM56" s="85"/>
      <c r="EN56" s="137"/>
      <c r="EO56" s="162"/>
      <c r="EP56" s="136"/>
      <c r="EQ56" s="84"/>
      <c r="ER56" s="84"/>
      <c r="ES56" s="84"/>
      <c r="ET56" s="84"/>
      <c r="EU56" s="84"/>
      <c r="EV56" s="84"/>
      <c r="EW56" s="84"/>
      <c r="EX56" s="84"/>
      <c r="EY56" s="84"/>
      <c r="EZ56" s="84"/>
      <c r="FA56" s="84"/>
      <c r="FB56" s="84"/>
      <c r="FC56" s="84"/>
      <c r="FD56" s="84"/>
      <c r="FE56" s="84"/>
      <c r="FF56" s="84"/>
      <c r="FG56" s="84"/>
      <c r="FH56" s="84"/>
      <c r="FI56" s="84"/>
      <c r="FJ56" s="84"/>
      <c r="FK56" s="84"/>
      <c r="FL56" s="84"/>
      <c r="FM56" s="84"/>
      <c r="FN56" s="85"/>
      <c r="FO56" s="85"/>
      <c r="FP56" s="137"/>
      <c r="FQ56" s="162"/>
      <c r="FR56" s="136"/>
      <c r="FS56" s="84"/>
      <c r="FT56" s="84"/>
      <c r="FU56" s="84"/>
      <c r="FV56" s="84"/>
      <c r="FW56" s="84"/>
      <c r="FX56" s="84"/>
      <c r="FY56" s="84"/>
      <c r="FZ56" s="84"/>
      <c r="GA56" s="84"/>
      <c r="GB56" s="84"/>
      <c r="GC56" s="84"/>
      <c r="GD56" s="84"/>
      <c r="GE56" s="84"/>
      <c r="GF56" s="84"/>
      <c r="GG56" s="84"/>
      <c r="GH56" s="84"/>
      <c r="GI56" s="84"/>
      <c r="GJ56" s="84"/>
      <c r="GK56" s="84"/>
      <c r="GL56" s="84"/>
      <c r="GM56" s="84"/>
      <c r="GN56" s="84"/>
      <c r="GO56" s="84"/>
      <c r="GP56" s="85"/>
      <c r="GQ56" s="85"/>
      <c r="GR56" s="137"/>
      <c r="GS56" s="162"/>
      <c r="GT56" s="136"/>
      <c r="GU56" s="84"/>
      <c r="GV56" s="84"/>
      <c r="GW56" s="84"/>
      <c r="GX56" s="84"/>
      <c r="GY56" s="84"/>
      <c r="GZ56" s="84"/>
      <c r="HA56" s="84"/>
      <c r="HB56" s="84"/>
      <c r="HC56" s="84"/>
      <c r="HD56" s="84"/>
      <c r="HE56" s="84"/>
      <c r="HF56" s="84"/>
      <c r="HG56" s="84"/>
      <c r="HH56" s="84"/>
      <c r="HI56" s="84"/>
      <c r="HJ56" s="84"/>
      <c r="HK56" s="84"/>
      <c r="HL56" s="84"/>
      <c r="HM56" s="84"/>
      <c r="HN56" s="84"/>
      <c r="HO56" s="84"/>
      <c r="HP56" s="84"/>
      <c r="HQ56" s="84"/>
      <c r="HR56" s="85"/>
      <c r="HS56" s="85"/>
      <c r="HT56" s="137"/>
      <c r="HU56" s="162"/>
      <c r="HV56" s="136"/>
      <c r="HW56" s="84"/>
      <c r="HX56" s="84"/>
      <c r="HY56" s="84"/>
      <c r="HZ56" s="84"/>
      <c r="IA56" s="84"/>
      <c r="IB56" s="84"/>
      <c r="IC56" s="84"/>
      <c r="ID56" s="84"/>
      <c r="IE56" s="84"/>
      <c r="IF56" s="84"/>
      <c r="IG56" s="84"/>
      <c r="IH56" s="84"/>
      <c r="II56" s="84"/>
      <c r="IJ56" s="84"/>
      <c r="IK56" s="84"/>
      <c r="IL56" s="84"/>
      <c r="IM56" s="84"/>
      <c r="IN56" s="84"/>
      <c r="IO56" s="84"/>
      <c r="IP56" s="84"/>
      <c r="IQ56" s="84"/>
      <c r="IR56" s="84"/>
      <c r="IS56" s="84"/>
      <c r="IT56" s="85"/>
      <c r="IU56" s="85"/>
      <c r="IV56" s="137"/>
      <c r="IW56" s="162"/>
      <c r="IX56" s="136"/>
      <c r="IY56" s="84"/>
      <c r="IZ56" s="84"/>
      <c r="JA56" s="84"/>
      <c r="JB56" s="84"/>
      <c r="JC56" s="84"/>
      <c r="JD56" s="84"/>
      <c r="JE56" s="84"/>
      <c r="JF56" s="84"/>
      <c r="JG56" s="84"/>
      <c r="JH56" s="84"/>
      <c r="JI56" s="84"/>
      <c r="JJ56" s="84"/>
      <c r="JK56" s="84"/>
      <c r="JL56" s="84"/>
      <c r="JM56" s="84"/>
      <c r="JN56" s="84"/>
      <c r="JO56" s="84"/>
      <c r="JP56" s="84"/>
      <c r="JQ56" s="84"/>
      <c r="JR56" s="84"/>
      <c r="JS56" s="84"/>
      <c r="JT56" s="84"/>
      <c r="JU56" s="84"/>
      <c r="JV56" s="85"/>
      <c r="JW56" s="85"/>
      <c r="JX56" s="137"/>
      <c r="JY56" s="162"/>
      <c r="JZ56" s="136"/>
      <c r="KA56" s="84"/>
      <c r="KB56" s="84"/>
      <c r="KC56" s="84"/>
      <c r="KD56" s="84"/>
      <c r="KE56" s="84"/>
      <c r="KF56" s="84"/>
      <c r="KG56" s="84"/>
      <c r="KH56" s="84"/>
      <c r="KI56" s="84"/>
      <c r="KJ56" s="84"/>
      <c r="KK56" s="84"/>
      <c r="KL56" s="84"/>
      <c r="KM56" s="84"/>
      <c r="KN56" s="84"/>
      <c r="KO56" s="84"/>
      <c r="KP56" s="84"/>
      <c r="KQ56" s="84"/>
      <c r="KR56" s="84"/>
      <c r="KS56" s="84"/>
      <c r="KT56" s="84"/>
      <c r="KU56" s="84"/>
      <c r="KV56" s="84"/>
      <c r="KW56" s="84"/>
      <c r="KX56" s="85"/>
      <c r="KY56" s="85"/>
      <c r="KZ56" s="137"/>
    </row>
    <row r="57" spans="1:312" x14ac:dyDescent="0.25">
      <c r="A57" s="81" t="s">
        <v>43</v>
      </c>
      <c r="B57" s="805" t="s">
        <v>92</v>
      </c>
      <c r="C57" s="806">
        <v>23380</v>
      </c>
      <c r="D57" s="805"/>
      <c r="E57" s="806"/>
      <c r="F57" s="136"/>
      <c r="G57" s="84"/>
      <c r="H57" s="84"/>
      <c r="I57" s="84"/>
      <c r="J57" s="84"/>
      <c r="K57" s="84"/>
      <c r="L57" s="84"/>
      <c r="M57" s="84"/>
      <c r="N57" s="84"/>
      <c r="O57" s="84"/>
      <c r="P57" s="84"/>
      <c r="Q57" s="84"/>
      <c r="R57" s="84"/>
      <c r="S57" s="84"/>
      <c r="T57" s="85"/>
      <c r="U57" s="85"/>
      <c r="V57" s="84"/>
      <c r="W57" s="84"/>
      <c r="X57" s="85"/>
      <c r="Y57" s="85"/>
      <c r="Z57" s="85"/>
      <c r="AA57" s="85"/>
      <c r="AB57" s="85"/>
      <c r="AC57" s="85"/>
      <c r="AD57" s="85"/>
      <c r="AE57" s="85"/>
      <c r="AF57" s="137"/>
      <c r="AG57" s="162"/>
      <c r="AH57" s="136"/>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5"/>
      <c r="BG57" s="85"/>
      <c r="BH57" s="137"/>
      <c r="BI57" s="162"/>
      <c r="BJ57" s="136"/>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5"/>
      <c r="CI57" s="85"/>
      <c r="CJ57" s="137"/>
      <c r="CK57" s="162"/>
      <c r="CL57" s="136"/>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5"/>
      <c r="DK57" s="85"/>
      <c r="DL57" s="137"/>
      <c r="DM57" s="162"/>
      <c r="DN57" s="136"/>
      <c r="DO57" s="84"/>
      <c r="DP57" s="84"/>
      <c r="DQ57" s="84"/>
      <c r="DR57" s="84"/>
      <c r="DS57" s="84"/>
      <c r="DT57" s="84"/>
      <c r="DU57" s="84"/>
      <c r="DV57" s="84"/>
      <c r="DW57" s="84"/>
      <c r="DX57" s="84"/>
      <c r="DY57" s="84"/>
      <c r="DZ57" s="84"/>
      <c r="EA57" s="84"/>
      <c r="EB57" s="84"/>
      <c r="EC57" s="84"/>
      <c r="ED57" s="84"/>
      <c r="EE57" s="84"/>
      <c r="EF57" s="84"/>
      <c r="EG57" s="84"/>
      <c r="EH57" s="84"/>
      <c r="EI57" s="84"/>
      <c r="EJ57" s="84"/>
      <c r="EK57" s="84"/>
      <c r="EL57" s="85"/>
      <c r="EM57" s="85"/>
      <c r="EN57" s="137"/>
      <c r="EO57" s="162"/>
      <c r="EP57" s="136"/>
      <c r="EQ57" s="84"/>
      <c r="ER57" s="84"/>
      <c r="ES57" s="84"/>
      <c r="ET57" s="84"/>
      <c r="EU57" s="84"/>
      <c r="EV57" s="84"/>
      <c r="EW57" s="84"/>
      <c r="EX57" s="84"/>
      <c r="EY57" s="84"/>
      <c r="EZ57" s="84"/>
      <c r="FA57" s="84"/>
      <c r="FB57" s="84"/>
      <c r="FC57" s="84"/>
      <c r="FD57" s="84"/>
      <c r="FE57" s="84"/>
      <c r="FF57" s="84"/>
      <c r="FG57" s="84"/>
      <c r="FH57" s="84"/>
      <c r="FI57" s="84"/>
      <c r="FJ57" s="84"/>
      <c r="FK57" s="84"/>
      <c r="FL57" s="84"/>
      <c r="FM57" s="84"/>
      <c r="FN57" s="85"/>
      <c r="FO57" s="85"/>
      <c r="FP57" s="137"/>
      <c r="FQ57" s="162"/>
      <c r="FR57" s="136"/>
      <c r="FS57" s="84"/>
      <c r="FT57" s="84"/>
      <c r="FU57" s="84"/>
      <c r="FV57" s="84"/>
      <c r="FW57" s="84"/>
      <c r="FX57" s="84"/>
      <c r="FY57" s="84"/>
      <c r="FZ57" s="84"/>
      <c r="GA57" s="84"/>
      <c r="GB57" s="84"/>
      <c r="GC57" s="84"/>
      <c r="GD57" s="84"/>
      <c r="GE57" s="84"/>
      <c r="GF57" s="84"/>
      <c r="GG57" s="84"/>
      <c r="GH57" s="84"/>
      <c r="GI57" s="84"/>
      <c r="GJ57" s="84"/>
      <c r="GK57" s="84"/>
      <c r="GL57" s="84"/>
      <c r="GM57" s="84"/>
      <c r="GN57" s="84"/>
      <c r="GO57" s="84"/>
      <c r="GP57" s="85"/>
      <c r="GQ57" s="85"/>
      <c r="GR57" s="137"/>
      <c r="GS57" s="162"/>
      <c r="GT57" s="136"/>
      <c r="GU57" s="84"/>
      <c r="GV57" s="84"/>
      <c r="GW57" s="84"/>
      <c r="GX57" s="84"/>
      <c r="GY57" s="84"/>
      <c r="GZ57" s="84"/>
      <c r="HA57" s="84"/>
      <c r="HB57" s="84"/>
      <c r="HC57" s="84"/>
      <c r="HD57" s="84"/>
      <c r="HE57" s="84"/>
      <c r="HF57" s="84"/>
      <c r="HG57" s="84"/>
      <c r="HH57" s="84"/>
      <c r="HI57" s="84"/>
      <c r="HJ57" s="84"/>
      <c r="HK57" s="84"/>
      <c r="HL57" s="84"/>
      <c r="HM57" s="84"/>
      <c r="HN57" s="84"/>
      <c r="HO57" s="84"/>
      <c r="HP57" s="84"/>
      <c r="HQ57" s="84"/>
      <c r="HR57" s="85"/>
      <c r="HS57" s="85"/>
      <c r="HT57" s="137"/>
      <c r="HU57" s="162"/>
      <c r="HV57" s="136"/>
      <c r="HW57" s="84"/>
      <c r="HX57" s="84"/>
      <c r="HY57" s="84"/>
      <c r="HZ57" s="84"/>
      <c r="IA57" s="84"/>
      <c r="IB57" s="84"/>
      <c r="IC57" s="84"/>
      <c r="ID57" s="84"/>
      <c r="IE57" s="84"/>
      <c r="IF57" s="84"/>
      <c r="IG57" s="84"/>
      <c r="IH57" s="84"/>
      <c r="II57" s="84"/>
      <c r="IJ57" s="84"/>
      <c r="IK57" s="84"/>
      <c r="IL57" s="84"/>
      <c r="IM57" s="84"/>
      <c r="IN57" s="84"/>
      <c r="IO57" s="84"/>
      <c r="IP57" s="84"/>
      <c r="IQ57" s="84"/>
      <c r="IR57" s="84"/>
      <c r="IS57" s="84"/>
      <c r="IT57" s="85"/>
      <c r="IU57" s="85"/>
      <c r="IV57" s="137"/>
      <c r="IW57" s="162"/>
      <c r="IX57" s="136"/>
      <c r="IY57" s="84"/>
      <c r="IZ57" s="84"/>
      <c r="JA57" s="84"/>
      <c r="JB57" s="84"/>
      <c r="JC57" s="84"/>
      <c r="JD57" s="84"/>
      <c r="JE57" s="84"/>
      <c r="JF57" s="84"/>
      <c r="JG57" s="84"/>
      <c r="JH57" s="84"/>
      <c r="JI57" s="84"/>
      <c r="JJ57" s="84"/>
      <c r="JK57" s="84"/>
      <c r="JL57" s="84"/>
      <c r="JM57" s="84"/>
      <c r="JN57" s="84"/>
      <c r="JO57" s="84"/>
      <c r="JP57" s="84"/>
      <c r="JQ57" s="84"/>
      <c r="JR57" s="84"/>
      <c r="JS57" s="84"/>
      <c r="JT57" s="84"/>
      <c r="JU57" s="84"/>
      <c r="JV57" s="85"/>
      <c r="JW57" s="85"/>
      <c r="JX57" s="137"/>
      <c r="JY57" s="162"/>
      <c r="JZ57" s="136"/>
      <c r="KA57" s="84"/>
      <c r="KB57" s="84"/>
      <c r="KC57" s="84"/>
      <c r="KD57" s="84"/>
      <c r="KE57" s="84"/>
      <c r="KF57" s="84"/>
      <c r="KG57" s="84"/>
      <c r="KH57" s="84"/>
      <c r="KI57" s="84"/>
      <c r="KJ57" s="84"/>
      <c r="KK57" s="84"/>
      <c r="KL57" s="84"/>
      <c r="KM57" s="84"/>
      <c r="KN57" s="84"/>
      <c r="KO57" s="84"/>
      <c r="KP57" s="84"/>
      <c r="KQ57" s="84"/>
      <c r="KR57" s="84"/>
      <c r="KS57" s="84"/>
      <c r="KT57" s="84"/>
      <c r="KU57" s="84"/>
      <c r="KV57" s="84"/>
      <c r="KW57" s="84"/>
      <c r="KX57" s="85"/>
      <c r="KY57" s="85"/>
      <c r="KZ57" s="137"/>
    </row>
    <row r="58" spans="1:312" x14ac:dyDescent="0.25">
      <c r="A58" s="81" t="s">
        <v>44</v>
      </c>
      <c r="B58" s="805" t="s">
        <v>92</v>
      </c>
      <c r="C58" s="806">
        <v>23380</v>
      </c>
      <c r="D58" s="805"/>
      <c r="E58" s="806"/>
      <c r="F58" s="136"/>
      <c r="G58" s="84"/>
      <c r="H58" s="84"/>
      <c r="I58" s="84"/>
      <c r="J58" s="84"/>
      <c r="K58" s="84"/>
      <c r="L58" s="84"/>
      <c r="M58" s="84"/>
      <c r="N58" s="84"/>
      <c r="O58" s="84"/>
      <c r="P58" s="84"/>
      <c r="Q58" s="84"/>
      <c r="R58" s="84"/>
      <c r="S58" s="84"/>
      <c r="T58" s="85"/>
      <c r="U58" s="85"/>
      <c r="V58" s="84"/>
      <c r="W58" s="84"/>
      <c r="X58" s="85"/>
      <c r="Y58" s="85"/>
      <c r="Z58" s="85"/>
      <c r="AA58" s="85"/>
      <c r="AB58" s="85"/>
      <c r="AC58" s="85"/>
      <c r="AD58" s="85"/>
      <c r="AE58" s="85"/>
      <c r="AF58" s="137"/>
      <c r="AG58" s="162"/>
      <c r="AH58" s="136"/>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5"/>
      <c r="BG58" s="85"/>
      <c r="BH58" s="137"/>
      <c r="BI58" s="162"/>
      <c r="BJ58" s="136"/>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5"/>
      <c r="CI58" s="85"/>
      <c r="CJ58" s="137"/>
      <c r="CK58" s="162"/>
      <c r="CL58" s="136"/>
      <c r="CM58" s="84"/>
      <c r="CN58" s="84"/>
      <c r="CO58" s="84"/>
      <c r="CP58" s="84"/>
      <c r="CQ58" s="84"/>
      <c r="CR58" s="84"/>
      <c r="CS58" s="84"/>
      <c r="CT58" s="84"/>
      <c r="CU58" s="84"/>
      <c r="CV58" s="84"/>
      <c r="CW58" s="84"/>
      <c r="CX58" s="84"/>
      <c r="CY58" s="84"/>
      <c r="CZ58" s="84"/>
      <c r="DA58" s="84"/>
      <c r="DB58" s="84"/>
      <c r="DC58" s="84"/>
      <c r="DD58" s="84"/>
      <c r="DE58" s="84"/>
      <c r="DF58" s="84"/>
      <c r="DG58" s="84"/>
      <c r="DH58" s="84"/>
      <c r="DI58" s="84"/>
      <c r="DJ58" s="85"/>
      <c r="DK58" s="85"/>
      <c r="DL58" s="137"/>
      <c r="DM58" s="162"/>
      <c r="DN58" s="136"/>
      <c r="DO58" s="84"/>
      <c r="DP58" s="84"/>
      <c r="DQ58" s="84"/>
      <c r="DR58" s="84"/>
      <c r="DS58" s="84"/>
      <c r="DT58" s="84"/>
      <c r="DU58" s="84"/>
      <c r="DV58" s="84"/>
      <c r="DW58" s="84"/>
      <c r="DX58" s="84"/>
      <c r="DY58" s="84"/>
      <c r="DZ58" s="84"/>
      <c r="EA58" s="84"/>
      <c r="EB58" s="84"/>
      <c r="EC58" s="84"/>
      <c r="ED58" s="84"/>
      <c r="EE58" s="84"/>
      <c r="EF58" s="84"/>
      <c r="EG58" s="84"/>
      <c r="EH58" s="84"/>
      <c r="EI58" s="84"/>
      <c r="EJ58" s="84"/>
      <c r="EK58" s="84"/>
      <c r="EL58" s="85"/>
      <c r="EM58" s="85"/>
      <c r="EN58" s="137"/>
      <c r="EO58" s="162"/>
      <c r="EP58" s="136"/>
      <c r="EQ58" s="84"/>
      <c r="ER58" s="84"/>
      <c r="ES58" s="84"/>
      <c r="ET58" s="84"/>
      <c r="EU58" s="84"/>
      <c r="EV58" s="84"/>
      <c r="EW58" s="84"/>
      <c r="EX58" s="84"/>
      <c r="EY58" s="84"/>
      <c r="EZ58" s="84"/>
      <c r="FA58" s="84"/>
      <c r="FB58" s="84"/>
      <c r="FC58" s="84"/>
      <c r="FD58" s="84"/>
      <c r="FE58" s="84"/>
      <c r="FF58" s="84"/>
      <c r="FG58" s="84"/>
      <c r="FH58" s="84"/>
      <c r="FI58" s="84"/>
      <c r="FJ58" s="84"/>
      <c r="FK58" s="84"/>
      <c r="FL58" s="84"/>
      <c r="FM58" s="84"/>
      <c r="FN58" s="85"/>
      <c r="FO58" s="85"/>
      <c r="FP58" s="137"/>
      <c r="FQ58" s="162"/>
      <c r="FR58" s="136"/>
      <c r="FS58" s="84"/>
      <c r="FT58" s="84"/>
      <c r="FU58" s="84"/>
      <c r="FV58" s="84"/>
      <c r="FW58" s="84"/>
      <c r="FX58" s="84"/>
      <c r="FY58" s="84"/>
      <c r="FZ58" s="84"/>
      <c r="GA58" s="84"/>
      <c r="GB58" s="84"/>
      <c r="GC58" s="84"/>
      <c r="GD58" s="84"/>
      <c r="GE58" s="84"/>
      <c r="GF58" s="84"/>
      <c r="GG58" s="84"/>
      <c r="GH58" s="84"/>
      <c r="GI58" s="84"/>
      <c r="GJ58" s="84"/>
      <c r="GK58" s="84"/>
      <c r="GL58" s="84"/>
      <c r="GM58" s="84"/>
      <c r="GN58" s="84"/>
      <c r="GO58" s="84"/>
      <c r="GP58" s="85"/>
      <c r="GQ58" s="85"/>
      <c r="GR58" s="137"/>
      <c r="GS58" s="162"/>
      <c r="GT58" s="136"/>
      <c r="GU58" s="84"/>
      <c r="GV58" s="84"/>
      <c r="GW58" s="84"/>
      <c r="GX58" s="84"/>
      <c r="GY58" s="84"/>
      <c r="GZ58" s="84"/>
      <c r="HA58" s="84"/>
      <c r="HB58" s="84"/>
      <c r="HC58" s="84"/>
      <c r="HD58" s="84"/>
      <c r="HE58" s="84"/>
      <c r="HF58" s="84"/>
      <c r="HG58" s="84"/>
      <c r="HH58" s="84"/>
      <c r="HI58" s="84"/>
      <c r="HJ58" s="84"/>
      <c r="HK58" s="84"/>
      <c r="HL58" s="84"/>
      <c r="HM58" s="84"/>
      <c r="HN58" s="84"/>
      <c r="HO58" s="84"/>
      <c r="HP58" s="84"/>
      <c r="HQ58" s="84"/>
      <c r="HR58" s="85"/>
      <c r="HS58" s="85"/>
      <c r="HT58" s="137"/>
      <c r="HU58" s="162"/>
      <c r="HV58" s="136"/>
      <c r="HW58" s="84"/>
      <c r="HX58" s="84"/>
      <c r="HY58" s="84"/>
      <c r="HZ58" s="84"/>
      <c r="IA58" s="84"/>
      <c r="IB58" s="84"/>
      <c r="IC58" s="84"/>
      <c r="ID58" s="84"/>
      <c r="IE58" s="84"/>
      <c r="IF58" s="84"/>
      <c r="IG58" s="84"/>
      <c r="IH58" s="84"/>
      <c r="II58" s="84"/>
      <c r="IJ58" s="84"/>
      <c r="IK58" s="84"/>
      <c r="IL58" s="84"/>
      <c r="IM58" s="84"/>
      <c r="IN58" s="84"/>
      <c r="IO58" s="84"/>
      <c r="IP58" s="84"/>
      <c r="IQ58" s="84"/>
      <c r="IR58" s="84"/>
      <c r="IS58" s="84"/>
      <c r="IT58" s="85"/>
      <c r="IU58" s="85"/>
      <c r="IV58" s="137"/>
      <c r="IW58" s="162"/>
      <c r="IX58" s="136"/>
      <c r="IY58" s="84"/>
      <c r="IZ58" s="84"/>
      <c r="JA58" s="84"/>
      <c r="JB58" s="84"/>
      <c r="JC58" s="84"/>
      <c r="JD58" s="84"/>
      <c r="JE58" s="84"/>
      <c r="JF58" s="84"/>
      <c r="JG58" s="84"/>
      <c r="JH58" s="84"/>
      <c r="JI58" s="84"/>
      <c r="JJ58" s="84"/>
      <c r="JK58" s="84"/>
      <c r="JL58" s="84"/>
      <c r="JM58" s="84"/>
      <c r="JN58" s="84"/>
      <c r="JO58" s="84"/>
      <c r="JP58" s="84"/>
      <c r="JQ58" s="84"/>
      <c r="JR58" s="84"/>
      <c r="JS58" s="84"/>
      <c r="JT58" s="84"/>
      <c r="JU58" s="84"/>
      <c r="JV58" s="85"/>
      <c r="JW58" s="85"/>
      <c r="JX58" s="137"/>
      <c r="JY58" s="162"/>
      <c r="JZ58" s="136"/>
      <c r="KA58" s="84"/>
      <c r="KB58" s="84"/>
      <c r="KC58" s="84"/>
      <c r="KD58" s="84"/>
      <c r="KE58" s="84"/>
      <c r="KF58" s="84"/>
      <c r="KG58" s="84"/>
      <c r="KH58" s="84"/>
      <c r="KI58" s="84"/>
      <c r="KJ58" s="84"/>
      <c r="KK58" s="84"/>
      <c r="KL58" s="84"/>
      <c r="KM58" s="84"/>
      <c r="KN58" s="84"/>
      <c r="KO58" s="84"/>
      <c r="KP58" s="84"/>
      <c r="KQ58" s="84"/>
      <c r="KR58" s="84"/>
      <c r="KS58" s="84"/>
      <c r="KT58" s="84"/>
      <c r="KU58" s="84"/>
      <c r="KV58" s="84"/>
      <c r="KW58" s="84"/>
      <c r="KX58" s="85"/>
      <c r="KY58" s="85"/>
      <c r="KZ58" s="137"/>
    </row>
    <row r="59" spans="1:312" x14ac:dyDescent="0.25">
      <c r="A59" s="81" t="s">
        <v>45</v>
      </c>
      <c r="B59" s="811"/>
      <c r="C59" s="812"/>
      <c r="D59" s="839"/>
      <c r="E59" s="812"/>
      <c r="F59" s="136"/>
      <c r="G59" s="84"/>
      <c r="H59" s="84"/>
      <c r="I59" s="84"/>
      <c r="J59" s="84"/>
      <c r="K59" s="84"/>
      <c r="L59" s="84"/>
      <c r="M59" s="84"/>
      <c r="N59" s="84"/>
      <c r="O59" s="84"/>
      <c r="P59" s="84"/>
      <c r="Q59" s="84"/>
      <c r="R59" s="84"/>
      <c r="S59" s="84"/>
      <c r="T59" s="85"/>
      <c r="U59" s="85"/>
      <c r="V59" s="84"/>
      <c r="W59" s="84"/>
      <c r="X59" s="85"/>
      <c r="Y59" s="85"/>
      <c r="Z59" s="85"/>
      <c r="AA59" s="85"/>
      <c r="AB59" s="85"/>
      <c r="AC59" s="85"/>
      <c r="AD59" s="85"/>
      <c r="AE59" s="85"/>
      <c r="AF59" s="137"/>
      <c r="AG59" s="162"/>
      <c r="AH59" s="136"/>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5"/>
      <c r="BG59" s="85"/>
      <c r="BH59" s="137"/>
      <c r="BI59" s="162"/>
      <c r="BJ59" s="136"/>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5"/>
      <c r="CI59" s="85"/>
      <c r="CJ59" s="137"/>
      <c r="CK59" s="162"/>
      <c r="CL59" s="136"/>
      <c r="CM59" s="84"/>
      <c r="CN59" s="84"/>
      <c r="CO59" s="84"/>
      <c r="CP59" s="84"/>
      <c r="CQ59" s="84"/>
      <c r="CR59" s="84"/>
      <c r="CS59" s="84"/>
      <c r="CT59" s="84"/>
      <c r="CU59" s="84"/>
      <c r="CV59" s="84"/>
      <c r="CW59" s="84"/>
      <c r="CX59" s="84"/>
      <c r="CY59" s="84"/>
      <c r="CZ59" s="84"/>
      <c r="DA59" s="84"/>
      <c r="DB59" s="84"/>
      <c r="DC59" s="84"/>
      <c r="DD59" s="84"/>
      <c r="DE59" s="84"/>
      <c r="DF59" s="84"/>
      <c r="DG59" s="84"/>
      <c r="DH59" s="84"/>
      <c r="DI59" s="84"/>
      <c r="DJ59" s="85"/>
      <c r="DK59" s="85"/>
      <c r="DL59" s="137"/>
      <c r="DM59" s="162"/>
      <c r="DN59" s="136"/>
      <c r="DO59" s="84"/>
      <c r="DP59" s="84"/>
      <c r="DQ59" s="84"/>
      <c r="DR59" s="84"/>
      <c r="DS59" s="84"/>
      <c r="DT59" s="84"/>
      <c r="DU59" s="84"/>
      <c r="DV59" s="84"/>
      <c r="DW59" s="84"/>
      <c r="DX59" s="84"/>
      <c r="DY59" s="84"/>
      <c r="DZ59" s="84"/>
      <c r="EA59" s="84"/>
      <c r="EB59" s="84"/>
      <c r="EC59" s="84"/>
      <c r="ED59" s="84"/>
      <c r="EE59" s="84"/>
      <c r="EF59" s="84"/>
      <c r="EG59" s="84"/>
      <c r="EH59" s="84"/>
      <c r="EI59" s="84"/>
      <c r="EJ59" s="84"/>
      <c r="EK59" s="84"/>
      <c r="EL59" s="85"/>
      <c r="EM59" s="85"/>
      <c r="EN59" s="137"/>
      <c r="EO59" s="162"/>
      <c r="EP59" s="136"/>
      <c r="EQ59" s="84"/>
      <c r="ER59" s="84"/>
      <c r="ES59" s="84"/>
      <c r="ET59" s="84"/>
      <c r="EU59" s="84"/>
      <c r="EV59" s="84"/>
      <c r="EW59" s="84"/>
      <c r="EX59" s="84"/>
      <c r="EY59" s="84"/>
      <c r="EZ59" s="84"/>
      <c r="FA59" s="84"/>
      <c r="FB59" s="84"/>
      <c r="FC59" s="84"/>
      <c r="FD59" s="84"/>
      <c r="FE59" s="84"/>
      <c r="FF59" s="84"/>
      <c r="FG59" s="84"/>
      <c r="FH59" s="84"/>
      <c r="FI59" s="84"/>
      <c r="FJ59" s="84"/>
      <c r="FK59" s="84"/>
      <c r="FL59" s="84"/>
      <c r="FM59" s="84"/>
      <c r="FN59" s="85"/>
      <c r="FO59" s="85"/>
      <c r="FP59" s="137"/>
      <c r="FQ59" s="162"/>
      <c r="FR59" s="136"/>
      <c r="FS59" s="84"/>
      <c r="FT59" s="84"/>
      <c r="FU59" s="84"/>
      <c r="FV59" s="84"/>
      <c r="FW59" s="84"/>
      <c r="FX59" s="84"/>
      <c r="FY59" s="84"/>
      <c r="FZ59" s="84"/>
      <c r="GA59" s="84"/>
      <c r="GB59" s="84"/>
      <c r="GC59" s="84"/>
      <c r="GD59" s="84"/>
      <c r="GE59" s="84"/>
      <c r="GF59" s="84"/>
      <c r="GG59" s="84"/>
      <c r="GH59" s="84"/>
      <c r="GI59" s="84"/>
      <c r="GJ59" s="84"/>
      <c r="GK59" s="84"/>
      <c r="GL59" s="84"/>
      <c r="GM59" s="84"/>
      <c r="GN59" s="84"/>
      <c r="GO59" s="84"/>
      <c r="GP59" s="85"/>
      <c r="GQ59" s="85"/>
      <c r="GR59" s="137"/>
      <c r="GS59" s="162"/>
      <c r="GT59" s="136"/>
      <c r="GU59" s="84"/>
      <c r="GV59" s="84"/>
      <c r="GW59" s="84"/>
      <c r="GX59" s="84"/>
      <c r="GY59" s="84"/>
      <c r="GZ59" s="84"/>
      <c r="HA59" s="84"/>
      <c r="HB59" s="84"/>
      <c r="HC59" s="84"/>
      <c r="HD59" s="84"/>
      <c r="HE59" s="84"/>
      <c r="HF59" s="84"/>
      <c r="HG59" s="84"/>
      <c r="HH59" s="84"/>
      <c r="HI59" s="84"/>
      <c r="HJ59" s="84"/>
      <c r="HK59" s="84"/>
      <c r="HL59" s="84"/>
      <c r="HM59" s="84"/>
      <c r="HN59" s="84"/>
      <c r="HO59" s="84"/>
      <c r="HP59" s="84"/>
      <c r="HQ59" s="84"/>
      <c r="HR59" s="85"/>
      <c r="HS59" s="85"/>
      <c r="HT59" s="137"/>
      <c r="HU59" s="162"/>
      <c r="HV59" s="136"/>
      <c r="HW59" s="84"/>
      <c r="HX59" s="84"/>
      <c r="HY59" s="84"/>
      <c r="HZ59" s="84"/>
      <c r="IA59" s="84"/>
      <c r="IB59" s="84"/>
      <c r="IC59" s="84"/>
      <c r="ID59" s="84"/>
      <c r="IE59" s="84"/>
      <c r="IF59" s="84"/>
      <c r="IG59" s="84"/>
      <c r="IH59" s="84"/>
      <c r="II59" s="84"/>
      <c r="IJ59" s="84"/>
      <c r="IK59" s="84"/>
      <c r="IL59" s="84"/>
      <c r="IM59" s="84"/>
      <c r="IN59" s="84"/>
      <c r="IO59" s="84"/>
      <c r="IP59" s="84"/>
      <c r="IQ59" s="84"/>
      <c r="IR59" s="84"/>
      <c r="IS59" s="84"/>
      <c r="IT59" s="85"/>
      <c r="IU59" s="85"/>
      <c r="IV59" s="137"/>
      <c r="IW59" s="162"/>
      <c r="IX59" s="136"/>
      <c r="IY59" s="84"/>
      <c r="IZ59" s="84"/>
      <c r="JA59" s="84"/>
      <c r="JB59" s="84"/>
      <c r="JC59" s="84"/>
      <c r="JD59" s="84"/>
      <c r="JE59" s="84"/>
      <c r="JF59" s="84"/>
      <c r="JG59" s="84"/>
      <c r="JH59" s="84"/>
      <c r="JI59" s="84"/>
      <c r="JJ59" s="84"/>
      <c r="JK59" s="84"/>
      <c r="JL59" s="84"/>
      <c r="JM59" s="84"/>
      <c r="JN59" s="84"/>
      <c r="JO59" s="84"/>
      <c r="JP59" s="84"/>
      <c r="JQ59" s="84"/>
      <c r="JR59" s="84"/>
      <c r="JS59" s="84"/>
      <c r="JT59" s="84"/>
      <c r="JU59" s="84"/>
      <c r="JV59" s="85"/>
      <c r="JW59" s="85"/>
      <c r="JX59" s="137"/>
      <c r="JY59" s="162"/>
      <c r="JZ59" s="136"/>
      <c r="KA59" s="84"/>
      <c r="KB59" s="84"/>
      <c r="KC59" s="84"/>
      <c r="KD59" s="84"/>
      <c r="KE59" s="84"/>
      <c r="KF59" s="84"/>
      <c r="KG59" s="84"/>
      <c r="KH59" s="84"/>
      <c r="KI59" s="84"/>
      <c r="KJ59" s="84"/>
      <c r="KK59" s="84"/>
      <c r="KL59" s="84"/>
      <c r="KM59" s="84"/>
      <c r="KN59" s="84"/>
      <c r="KO59" s="84"/>
      <c r="KP59" s="84"/>
      <c r="KQ59" s="84"/>
      <c r="KR59" s="84"/>
      <c r="KS59" s="84"/>
      <c r="KT59" s="84"/>
      <c r="KU59" s="84"/>
      <c r="KV59" s="84"/>
      <c r="KW59" s="84"/>
      <c r="KX59" s="85"/>
      <c r="KY59" s="85"/>
      <c r="KZ59" s="137"/>
    </row>
    <row r="60" spans="1:312" x14ac:dyDescent="0.25">
      <c r="A60" s="81" t="s">
        <v>46</v>
      </c>
      <c r="B60" s="805" t="s">
        <v>46</v>
      </c>
      <c r="C60" s="806">
        <v>21030</v>
      </c>
      <c r="D60" s="805"/>
      <c r="E60" s="806"/>
      <c r="F60" s="136"/>
      <c r="G60" s="84"/>
      <c r="H60" s="84"/>
      <c r="I60" s="84"/>
      <c r="J60" s="84"/>
      <c r="K60" s="84"/>
      <c r="L60" s="84"/>
      <c r="M60" s="84"/>
      <c r="N60" s="84"/>
      <c r="O60" s="84"/>
      <c r="P60" s="84"/>
      <c r="Q60" s="84"/>
      <c r="R60" s="84"/>
      <c r="S60" s="84"/>
      <c r="T60" s="85"/>
      <c r="U60" s="85"/>
      <c r="V60" s="84"/>
      <c r="W60" s="84"/>
      <c r="X60" s="85"/>
      <c r="Y60" s="85"/>
      <c r="Z60" s="85"/>
      <c r="AA60" s="85"/>
      <c r="AB60" s="85"/>
      <c r="AC60" s="85"/>
      <c r="AD60" s="85"/>
      <c r="AE60" s="85"/>
      <c r="AF60" s="137"/>
      <c r="AG60" s="162"/>
      <c r="AH60" s="136"/>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5"/>
      <c r="BG60" s="85"/>
      <c r="BH60" s="137"/>
      <c r="BI60" s="162"/>
      <c r="BJ60" s="136"/>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5"/>
      <c r="CI60" s="85"/>
      <c r="CJ60" s="137"/>
      <c r="CK60" s="162"/>
      <c r="CL60" s="136"/>
      <c r="CM60" s="84"/>
      <c r="CN60" s="84"/>
      <c r="CO60" s="84"/>
      <c r="CP60" s="84"/>
      <c r="CQ60" s="84"/>
      <c r="CR60" s="84"/>
      <c r="CS60" s="84"/>
      <c r="CT60" s="84"/>
      <c r="CU60" s="84"/>
      <c r="CV60" s="84"/>
      <c r="CW60" s="84"/>
      <c r="CX60" s="84"/>
      <c r="CY60" s="84"/>
      <c r="CZ60" s="84"/>
      <c r="DA60" s="84"/>
      <c r="DB60" s="84"/>
      <c r="DC60" s="84"/>
      <c r="DD60" s="84"/>
      <c r="DE60" s="84"/>
      <c r="DF60" s="84"/>
      <c r="DG60" s="84"/>
      <c r="DH60" s="84"/>
      <c r="DI60" s="84"/>
      <c r="DJ60" s="85"/>
      <c r="DK60" s="85"/>
      <c r="DL60" s="137"/>
      <c r="DM60" s="162"/>
      <c r="DN60" s="136"/>
      <c r="DO60" s="84"/>
      <c r="DP60" s="84"/>
      <c r="DQ60" s="84"/>
      <c r="DR60" s="84"/>
      <c r="DS60" s="84"/>
      <c r="DT60" s="84"/>
      <c r="DU60" s="84"/>
      <c r="DV60" s="84"/>
      <c r="DW60" s="84"/>
      <c r="DX60" s="84"/>
      <c r="DY60" s="84"/>
      <c r="DZ60" s="84"/>
      <c r="EA60" s="84"/>
      <c r="EB60" s="84"/>
      <c r="EC60" s="84"/>
      <c r="ED60" s="84"/>
      <c r="EE60" s="84"/>
      <c r="EF60" s="84"/>
      <c r="EG60" s="84"/>
      <c r="EH60" s="84"/>
      <c r="EI60" s="84"/>
      <c r="EJ60" s="84"/>
      <c r="EK60" s="84"/>
      <c r="EL60" s="85"/>
      <c r="EM60" s="85"/>
      <c r="EN60" s="137"/>
      <c r="EO60" s="162"/>
      <c r="EP60" s="136"/>
      <c r="EQ60" s="84"/>
      <c r="ER60" s="84"/>
      <c r="ES60" s="84"/>
      <c r="ET60" s="84"/>
      <c r="EU60" s="84"/>
      <c r="EV60" s="84"/>
      <c r="EW60" s="84"/>
      <c r="EX60" s="84"/>
      <c r="EY60" s="84"/>
      <c r="EZ60" s="84"/>
      <c r="FA60" s="84"/>
      <c r="FB60" s="84"/>
      <c r="FC60" s="84"/>
      <c r="FD60" s="84"/>
      <c r="FE60" s="84"/>
      <c r="FF60" s="84"/>
      <c r="FG60" s="84"/>
      <c r="FH60" s="84"/>
      <c r="FI60" s="84"/>
      <c r="FJ60" s="84"/>
      <c r="FK60" s="84"/>
      <c r="FL60" s="84"/>
      <c r="FM60" s="84"/>
      <c r="FN60" s="85"/>
      <c r="FO60" s="85"/>
      <c r="FP60" s="137"/>
      <c r="FQ60" s="162"/>
      <c r="FR60" s="136"/>
      <c r="FS60" s="84"/>
      <c r="FT60" s="84"/>
      <c r="FU60" s="84"/>
      <c r="FV60" s="84"/>
      <c r="FW60" s="84"/>
      <c r="FX60" s="84"/>
      <c r="FY60" s="84"/>
      <c r="FZ60" s="84"/>
      <c r="GA60" s="84"/>
      <c r="GB60" s="84"/>
      <c r="GC60" s="84"/>
      <c r="GD60" s="84"/>
      <c r="GE60" s="84"/>
      <c r="GF60" s="84"/>
      <c r="GG60" s="84"/>
      <c r="GH60" s="84"/>
      <c r="GI60" s="84"/>
      <c r="GJ60" s="84"/>
      <c r="GK60" s="84"/>
      <c r="GL60" s="84"/>
      <c r="GM60" s="84"/>
      <c r="GN60" s="84"/>
      <c r="GO60" s="84"/>
      <c r="GP60" s="85"/>
      <c r="GQ60" s="85"/>
      <c r="GR60" s="137"/>
      <c r="GS60" s="162"/>
      <c r="GT60" s="136"/>
      <c r="GU60" s="84"/>
      <c r="GV60" s="84"/>
      <c r="GW60" s="84"/>
      <c r="GX60" s="84"/>
      <c r="GY60" s="84"/>
      <c r="GZ60" s="84"/>
      <c r="HA60" s="84"/>
      <c r="HB60" s="84"/>
      <c r="HC60" s="84"/>
      <c r="HD60" s="84"/>
      <c r="HE60" s="84"/>
      <c r="HF60" s="84"/>
      <c r="HG60" s="84"/>
      <c r="HH60" s="84"/>
      <c r="HI60" s="84"/>
      <c r="HJ60" s="84"/>
      <c r="HK60" s="84"/>
      <c r="HL60" s="84"/>
      <c r="HM60" s="84"/>
      <c r="HN60" s="84"/>
      <c r="HO60" s="84"/>
      <c r="HP60" s="84"/>
      <c r="HQ60" s="84"/>
      <c r="HR60" s="85"/>
      <c r="HS60" s="85"/>
      <c r="HT60" s="137"/>
      <c r="HU60" s="162"/>
      <c r="HV60" s="136"/>
      <c r="HW60" s="84"/>
      <c r="HX60" s="84"/>
      <c r="HY60" s="84"/>
      <c r="HZ60" s="84"/>
      <c r="IA60" s="84"/>
      <c r="IB60" s="84"/>
      <c r="IC60" s="84"/>
      <c r="ID60" s="84"/>
      <c r="IE60" s="84"/>
      <c r="IF60" s="84"/>
      <c r="IG60" s="84"/>
      <c r="IH60" s="84"/>
      <c r="II60" s="84"/>
      <c r="IJ60" s="84"/>
      <c r="IK60" s="84"/>
      <c r="IL60" s="84"/>
      <c r="IM60" s="84"/>
      <c r="IN60" s="84"/>
      <c r="IO60" s="84"/>
      <c r="IP60" s="84"/>
      <c r="IQ60" s="84"/>
      <c r="IR60" s="84"/>
      <c r="IS60" s="84"/>
      <c r="IT60" s="85"/>
      <c r="IU60" s="85"/>
      <c r="IV60" s="137"/>
      <c r="IW60" s="162"/>
      <c r="IX60" s="136"/>
      <c r="IY60" s="84"/>
      <c r="IZ60" s="84"/>
      <c r="JA60" s="84"/>
      <c r="JB60" s="84"/>
      <c r="JC60" s="84"/>
      <c r="JD60" s="84"/>
      <c r="JE60" s="84"/>
      <c r="JF60" s="84"/>
      <c r="JG60" s="84"/>
      <c r="JH60" s="84"/>
      <c r="JI60" s="84"/>
      <c r="JJ60" s="84"/>
      <c r="JK60" s="84"/>
      <c r="JL60" s="84"/>
      <c r="JM60" s="84"/>
      <c r="JN60" s="84"/>
      <c r="JO60" s="84"/>
      <c r="JP60" s="84"/>
      <c r="JQ60" s="84"/>
      <c r="JR60" s="84"/>
      <c r="JS60" s="84"/>
      <c r="JT60" s="84"/>
      <c r="JU60" s="84"/>
      <c r="JV60" s="85"/>
      <c r="JW60" s="85"/>
      <c r="JX60" s="137"/>
      <c r="JY60" s="162"/>
      <c r="JZ60" s="136"/>
      <c r="KA60" s="84"/>
      <c r="KB60" s="84"/>
      <c r="KC60" s="84"/>
      <c r="KD60" s="84"/>
      <c r="KE60" s="84"/>
      <c r="KF60" s="84"/>
      <c r="KG60" s="84"/>
      <c r="KH60" s="84"/>
      <c r="KI60" s="84"/>
      <c r="KJ60" s="84"/>
      <c r="KK60" s="84"/>
      <c r="KL60" s="84"/>
      <c r="KM60" s="84"/>
      <c r="KN60" s="84"/>
      <c r="KO60" s="84"/>
      <c r="KP60" s="84"/>
      <c r="KQ60" s="84"/>
      <c r="KR60" s="84"/>
      <c r="KS60" s="84"/>
      <c r="KT60" s="84"/>
      <c r="KU60" s="84"/>
      <c r="KV60" s="84"/>
      <c r="KW60" s="84"/>
      <c r="KX60" s="85"/>
      <c r="KY60" s="85"/>
      <c r="KZ60" s="137"/>
    </row>
    <row r="61" spans="1:312" x14ac:dyDescent="0.25">
      <c r="A61" s="81" t="s">
        <v>47</v>
      </c>
      <c r="B61" s="805" t="s">
        <v>93</v>
      </c>
      <c r="C61" s="806">
        <v>92000</v>
      </c>
      <c r="D61" s="805"/>
      <c r="E61" s="806"/>
      <c r="F61" s="136"/>
      <c r="G61" s="84"/>
      <c r="H61" s="84"/>
      <c r="I61" s="84"/>
      <c r="J61" s="84"/>
      <c r="K61" s="84"/>
      <c r="L61" s="84"/>
      <c r="M61" s="84"/>
      <c r="N61" s="84"/>
      <c r="O61" s="84"/>
      <c r="P61" s="84"/>
      <c r="Q61" s="84"/>
      <c r="R61" s="84"/>
      <c r="S61" s="84"/>
      <c r="T61" s="85"/>
      <c r="U61" s="85"/>
      <c r="V61" s="84"/>
      <c r="W61" s="84"/>
      <c r="X61" s="85"/>
      <c r="Y61" s="85"/>
      <c r="Z61" s="85"/>
      <c r="AA61" s="85"/>
      <c r="AB61" s="85"/>
      <c r="AC61" s="85"/>
      <c r="AD61" s="85"/>
      <c r="AE61" s="85"/>
      <c r="AF61" s="137"/>
      <c r="AG61" s="162"/>
      <c r="AH61" s="136"/>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5"/>
      <c r="BG61" s="85"/>
      <c r="BH61" s="137"/>
      <c r="BI61" s="162"/>
      <c r="BJ61" s="136"/>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5"/>
      <c r="CI61" s="85"/>
      <c r="CJ61" s="137"/>
      <c r="CK61" s="162"/>
      <c r="CL61" s="136"/>
      <c r="CM61" s="84"/>
      <c r="CN61" s="84"/>
      <c r="CO61" s="84"/>
      <c r="CP61" s="84"/>
      <c r="CQ61" s="84"/>
      <c r="CR61" s="84"/>
      <c r="CS61" s="84"/>
      <c r="CT61" s="84"/>
      <c r="CU61" s="84"/>
      <c r="CV61" s="84"/>
      <c r="CW61" s="84"/>
      <c r="CX61" s="84"/>
      <c r="CY61" s="84"/>
      <c r="CZ61" s="84"/>
      <c r="DA61" s="84"/>
      <c r="DB61" s="84"/>
      <c r="DC61" s="84"/>
      <c r="DD61" s="84"/>
      <c r="DE61" s="84"/>
      <c r="DF61" s="84"/>
      <c r="DG61" s="84"/>
      <c r="DH61" s="84"/>
      <c r="DI61" s="84"/>
      <c r="DJ61" s="85"/>
      <c r="DK61" s="85"/>
      <c r="DL61" s="137"/>
      <c r="DM61" s="162"/>
      <c r="DN61" s="136"/>
      <c r="DO61" s="84"/>
      <c r="DP61" s="84"/>
      <c r="DQ61" s="84"/>
      <c r="DR61" s="84"/>
      <c r="DS61" s="84"/>
      <c r="DT61" s="84"/>
      <c r="DU61" s="84"/>
      <c r="DV61" s="84"/>
      <c r="DW61" s="84"/>
      <c r="DX61" s="84"/>
      <c r="DY61" s="84"/>
      <c r="DZ61" s="84"/>
      <c r="EA61" s="84"/>
      <c r="EB61" s="84"/>
      <c r="EC61" s="84"/>
      <c r="ED61" s="84"/>
      <c r="EE61" s="84"/>
      <c r="EF61" s="84"/>
      <c r="EG61" s="84"/>
      <c r="EH61" s="84"/>
      <c r="EI61" s="84"/>
      <c r="EJ61" s="84"/>
      <c r="EK61" s="84"/>
      <c r="EL61" s="85"/>
      <c r="EM61" s="85"/>
      <c r="EN61" s="137"/>
      <c r="EO61" s="162"/>
      <c r="EP61" s="136"/>
      <c r="EQ61" s="84"/>
      <c r="ER61" s="84"/>
      <c r="ES61" s="84"/>
      <c r="ET61" s="84"/>
      <c r="EU61" s="84"/>
      <c r="EV61" s="84"/>
      <c r="EW61" s="84"/>
      <c r="EX61" s="84"/>
      <c r="EY61" s="84"/>
      <c r="EZ61" s="84"/>
      <c r="FA61" s="84"/>
      <c r="FB61" s="84"/>
      <c r="FC61" s="84"/>
      <c r="FD61" s="84"/>
      <c r="FE61" s="84"/>
      <c r="FF61" s="84"/>
      <c r="FG61" s="84"/>
      <c r="FH61" s="84"/>
      <c r="FI61" s="84"/>
      <c r="FJ61" s="84"/>
      <c r="FK61" s="84"/>
      <c r="FL61" s="84"/>
      <c r="FM61" s="84"/>
      <c r="FN61" s="85"/>
      <c r="FO61" s="85"/>
      <c r="FP61" s="137"/>
      <c r="FQ61" s="162"/>
      <c r="FR61" s="136"/>
      <c r="FS61" s="84"/>
      <c r="FT61" s="84"/>
      <c r="FU61" s="84"/>
      <c r="FV61" s="84"/>
      <c r="FW61" s="84"/>
      <c r="FX61" s="84"/>
      <c r="FY61" s="84"/>
      <c r="FZ61" s="84"/>
      <c r="GA61" s="84"/>
      <c r="GB61" s="84"/>
      <c r="GC61" s="84"/>
      <c r="GD61" s="84"/>
      <c r="GE61" s="84"/>
      <c r="GF61" s="84"/>
      <c r="GG61" s="84"/>
      <c r="GH61" s="84"/>
      <c r="GI61" s="84"/>
      <c r="GJ61" s="84"/>
      <c r="GK61" s="84"/>
      <c r="GL61" s="84"/>
      <c r="GM61" s="84"/>
      <c r="GN61" s="84"/>
      <c r="GO61" s="84"/>
      <c r="GP61" s="85"/>
      <c r="GQ61" s="85"/>
      <c r="GR61" s="137"/>
      <c r="GS61" s="162"/>
      <c r="GT61" s="136"/>
      <c r="GU61" s="84"/>
      <c r="GV61" s="84"/>
      <c r="GW61" s="84"/>
      <c r="GX61" s="84"/>
      <c r="GY61" s="84"/>
      <c r="GZ61" s="84"/>
      <c r="HA61" s="84"/>
      <c r="HB61" s="84"/>
      <c r="HC61" s="84"/>
      <c r="HD61" s="84"/>
      <c r="HE61" s="84"/>
      <c r="HF61" s="84"/>
      <c r="HG61" s="84"/>
      <c r="HH61" s="84"/>
      <c r="HI61" s="84"/>
      <c r="HJ61" s="84"/>
      <c r="HK61" s="84"/>
      <c r="HL61" s="84"/>
      <c r="HM61" s="84"/>
      <c r="HN61" s="84"/>
      <c r="HO61" s="84"/>
      <c r="HP61" s="84"/>
      <c r="HQ61" s="84"/>
      <c r="HR61" s="85"/>
      <c r="HS61" s="85"/>
      <c r="HT61" s="137"/>
      <c r="HU61" s="162"/>
      <c r="HV61" s="136"/>
      <c r="HW61" s="84"/>
      <c r="HX61" s="84"/>
      <c r="HY61" s="84"/>
      <c r="HZ61" s="84"/>
      <c r="IA61" s="84"/>
      <c r="IB61" s="84"/>
      <c r="IC61" s="84"/>
      <c r="ID61" s="84"/>
      <c r="IE61" s="84"/>
      <c r="IF61" s="84"/>
      <c r="IG61" s="84"/>
      <c r="IH61" s="84"/>
      <c r="II61" s="84"/>
      <c r="IJ61" s="84"/>
      <c r="IK61" s="84"/>
      <c r="IL61" s="84"/>
      <c r="IM61" s="84"/>
      <c r="IN61" s="84"/>
      <c r="IO61" s="84"/>
      <c r="IP61" s="84"/>
      <c r="IQ61" s="84"/>
      <c r="IR61" s="84"/>
      <c r="IS61" s="84"/>
      <c r="IT61" s="85"/>
      <c r="IU61" s="85"/>
      <c r="IV61" s="137"/>
      <c r="IW61" s="162"/>
      <c r="IX61" s="136"/>
      <c r="IY61" s="84"/>
      <c r="IZ61" s="84"/>
      <c r="JA61" s="84"/>
      <c r="JB61" s="84"/>
      <c r="JC61" s="84"/>
      <c r="JD61" s="84"/>
      <c r="JE61" s="84"/>
      <c r="JF61" s="84"/>
      <c r="JG61" s="84"/>
      <c r="JH61" s="84"/>
      <c r="JI61" s="84"/>
      <c r="JJ61" s="84"/>
      <c r="JK61" s="84"/>
      <c r="JL61" s="84"/>
      <c r="JM61" s="84"/>
      <c r="JN61" s="84"/>
      <c r="JO61" s="84"/>
      <c r="JP61" s="84"/>
      <c r="JQ61" s="84"/>
      <c r="JR61" s="84"/>
      <c r="JS61" s="84"/>
      <c r="JT61" s="84"/>
      <c r="JU61" s="84"/>
      <c r="JV61" s="85"/>
      <c r="JW61" s="85"/>
      <c r="JX61" s="137"/>
      <c r="JY61" s="162"/>
      <c r="JZ61" s="136"/>
      <c r="KA61" s="84"/>
      <c r="KB61" s="84"/>
      <c r="KC61" s="84"/>
      <c r="KD61" s="84"/>
      <c r="KE61" s="84"/>
      <c r="KF61" s="84"/>
      <c r="KG61" s="84"/>
      <c r="KH61" s="84"/>
      <c r="KI61" s="84"/>
      <c r="KJ61" s="84"/>
      <c r="KK61" s="84"/>
      <c r="KL61" s="84"/>
      <c r="KM61" s="84"/>
      <c r="KN61" s="84"/>
      <c r="KO61" s="84"/>
      <c r="KP61" s="84"/>
      <c r="KQ61" s="84"/>
      <c r="KR61" s="84"/>
      <c r="KS61" s="84"/>
      <c r="KT61" s="84"/>
      <c r="KU61" s="84"/>
      <c r="KV61" s="84"/>
      <c r="KW61" s="84"/>
      <c r="KX61" s="85"/>
      <c r="KY61" s="85"/>
      <c r="KZ61" s="137"/>
    </row>
    <row r="62" spans="1:312" x14ac:dyDescent="0.25">
      <c r="A62" s="81" t="s">
        <v>48</v>
      </c>
      <c r="B62" s="805" t="s">
        <v>94</v>
      </c>
      <c r="C62" s="806">
        <v>92000</v>
      </c>
      <c r="D62" s="805"/>
      <c r="E62" s="806"/>
      <c r="F62" s="136"/>
      <c r="G62" s="84"/>
      <c r="H62" s="84"/>
      <c r="I62" s="84"/>
      <c r="J62" s="84"/>
      <c r="K62" s="84"/>
      <c r="L62" s="84"/>
      <c r="M62" s="84"/>
      <c r="N62" s="84"/>
      <c r="O62" s="84"/>
      <c r="P62" s="84"/>
      <c r="Q62" s="84"/>
      <c r="R62" s="84"/>
      <c r="S62" s="84"/>
      <c r="T62" s="85"/>
      <c r="U62" s="85"/>
      <c r="V62" s="84"/>
      <c r="W62" s="84"/>
      <c r="X62" s="85"/>
      <c r="Y62" s="85"/>
      <c r="Z62" s="85"/>
      <c r="AA62" s="85"/>
      <c r="AB62" s="85"/>
      <c r="AC62" s="85"/>
      <c r="AD62" s="85"/>
      <c r="AE62" s="85"/>
      <c r="AF62" s="137"/>
      <c r="AG62" s="162"/>
      <c r="AH62" s="136"/>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5"/>
      <c r="BG62" s="85"/>
      <c r="BH62" s="137"/>
      <c r="BI62" s="162"/>
      <c r="BJ62" s="136"/>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5"/>
      <c r="CI62" s="85"/>
      <c r="CJ62" s="137"/>
      <c r="CK62" s="162"/>
      <c r="CL62" s="136"/>
      <c r="CM62" s="84"/>
      <c r="CN62" s="84"/>
      <c r="CO62" s="84"/>
      <c r="CP62" s="84"/>
      <c r="CQ62" s="84"/>
      <c r="CR62" s="84"/>
      <c r="CS62" s="84"/>
      <c r="CT62" s="84"/>
      <c r="CU62" s="84"/>
      <c r="CV62" s="84"/>
      <c r="CW62" s="84"/>
      <c r="CX62" s="84"/>
      <c r="CY62" s="84"/>
      <c r="CZ62" s="84"/>
      <c r="DA62" s="84"/>
      <c r="DB62" s="84"/>
      <c r="DC62" s="84"/>
      <c r="DD62" s="84"/>
      <c r="DE62" s="84"/>
      <c r="DF62" s="84"/>
      <c r="DG62" s="84"/>
      <c r="DH62" s="84"/>
      <c r="DI62" s="84"/>
      <c r="DJ62" s="85"/>
      <c r="DK62" s="85"/>
      <c r="DL62" s="137"/>
      <c r="DM62" s="162"/>
      <c r="DN62" s="136"/>
      <c r="DO62" s="84"/>
      <c r="DP62" s="84"/>
      <c r="DQ62" s="84"/>
      <c r="DR62" s="84"/>
      <c r="DS62" s="84"/>
      <c r="DT62" s="84"/>
      <c r="DU62" s="84"/>
      <c r="DV62" s="84"/>
      <c r="DW62" s="84"/>
      <c r="DX62" s="84"/>
      <c r="DY62" s="84"/>
      <c r="DZ62" s="84"/>
      <c r="EA62" s="84"/>
      <c r="EB62" s="84"/>
      <c r="EC62" s="84"/>
      <c r="ED62" s="84"/>
      <c r="EE62" s="84"/>
      <c r="EF62" s="84"/>
      <c r="EG62" s="84"/>
      <c r="EH62" s="84"/>
      <c r="EI62" s="84"/>
      <c r="EJ62" s="84"/>
      <c r="EK62" s="84"/>
      <c r="EL62" s="85"/>
      <c r="EM62" s="85"/>
      <c r="EN62" s="137"/>
      <c r="EO62" s="162"/>
      <c r="EP62" s="136"/>
      <c r="EQ62" s="84"/>
      <c r="ER62" s="84"/>
      <c r="ES62" s="84"/>
      <c r="ET62" s="84"/>
      <c r="EU62" s="84"/>
      <c r="EV62" s="84"/>
      <c r="EW62" s="84"/>
      <c r="EX62" s="84"/>
      <c r="EY62" s="84"/>
      <c r="EZ62" s="84"/>
      <c r="FA62" s="84"/>
      <c r="FB62" s="84"/>
      <c r="FC62" s="84"/>
      <c r="FD62" s="84"/>
      <c r="FE62" s="84"/>
      <c r="FF62" s="84"/>
      <c r="FG62" s="84"/>
      <c r="FH62" s="84"/>
      <c r="FI62" s="84"/>
      <c r="FJ62" s="84"/>
      <c r="FK62" s="84"/>
      <c r="FL62" s="84"/>
      <c r="FM62" s="84"/>
      <c r="FN62" s="85"/>
      <c r="FO62" s="85"/>
      <c r="FP62" s="137"/>
      <c r="FQ62" s="162"/>
      <c r="FR62" s="136"/>
      <c r="FS62" s="84"/>
      <c r="FT62" s="84"/>
      <c r="FU62" s="84"/>
      <c r="FV62" s="84"/>
      <c r="FW62" s="84"/>
      <c r="FX62" s="84"/>
      <c r="FY62" s="84"/>
      <c r="FZ62" s="84"/>
      <c r="GA62" s="84"/>
      <c r="GB62" s="84"/>
      <c r="GC62" s="84"/>
      <c r="GD62" s="84"/>
      <c r="GE62" s="84"/>
      <c r="GF62" s="84"/>
      <c r="GG62" s="84"/>
      <c r="GH62" s="84"/>
      <c r="GI62" s="84"/>
      <c r="GJ62" s="84"/>
      <c r="GK62" s="84"/>
      <c r="GL62" s="84"/>
      <c r="GM62" s="84"/>
      <c r="GN62" s="84"/>
      <c r="GO62" s="84"/>
      <c r="GP62" s="85"/>
      <c r="GQ62" s="85"/>
      <c r="GR62" s="137"/>
      <c r="GS62" s="162"/>
      <c r="GT62" s="136"/>
      <c r="GU62" s="84"/>
      <c r="GV62" s="84"/>
      <c r="GW62" s="84"/>
      <c r="GX62" s="84"/>
      <c r="GY62" s="84"/>
      <c r="GZ62" s="84"/>
      <c r="HA62" s="84"/>
      <c r="HB62" s="84"/>
      <c r="HC62" s="84"/>
      <c r="HD62" s="84"/>
      <c r="HE62" s="84"/>
      <c r="HF62" s="84"/>
      <c r="HG62" s="84"/>
      <c r="HH62" s="84"/>
      <c r="HI62" s="84"/>
      <c r="HJ62" s="84"/>
      <c r="HK62" s="84"/>
      <c r="HL62" s="84"/>
      <c r="HM62" s="84"/>
      <c r="HN62" s="84"/>
      <c r="HO62" s="84"/>
      <c r="HP62" s="84"/>
      <c r="HQ62" s="84"/>
      <c r="HR62" s="85"/>
      <c r="HS62" s="85"/>
      <c r="HT62" s="137"/>
      <c r="HU62" s="162"/>
      <c r="HV62" s="136"/>
      <c r="HW62" s="84"/>
      <c r="HX62" s="84"/>
      <c r="HY62" s="84"/>
      <c r="HZ62" s="84"/>
      <c r="IA62" s="84"/>
      <c r="IB62" s="84"/>
      <c r="IC62" s="84"/>
      <c r="ID62" s="84"/>
      <c r="IE62" s="84"/>
      <c r="IF62" s="84"/>
      <c r="IG62" s="84"/>
      <c r="IH62" s="84"/>
      <c r="II62" s="84"/>
      <c r="IJ62" s="84"/>
      <c r="IK62" s="84"/>
      <c r="IL62" s="84"/>
      <c r="IM62" s="84"/>
      <c r="IN62" s="84"/>
      <c r="IO62" s="84"/>
      <c r="IP62" s="84"/>
      <c r="IQ62" s="84"/>
      <c r="IR62" s="84"/>
      <c r="IS62" s="84"/>
      <c r="IT62" s="85"/>
      <c r="IU62" s="85"/>
      <c r="IV62" s="137"/>
      <c r="IW62" s="162"/>
      <c r="IX62" s="136"/>
      <c r="IY62" s="84"/>
      <c r="IZ62" s="84"/>
      <c r="JA62" s="84"/>
      <c r="JB62" s="84"/>
      <c r="JC62" s="84"/>
      <c r="JD62" s="84"/>
      <c r="JE62" s="84"/>
      <c r="JF62" s="84"/>
      <c r="JG62" s="84"/>
      <c r="JH62" s="84"/>
      <c r="JI62" s="84"/>
      <c r="JJ62" s="84"/>
      <c r="JK62" s="84"/>
      <c r="JL62" s="84"/>
      <c r="JM62" s="84"/>
      <c r="JN62" s="84"/>
      <c r="JO62" s="84"/>
      <c r="JP62" s="84"/>
      <c r="JQ62" s="84"/>
      <c r="JR62" s="84"/>
      <c r="JS62" s="84"/>
      <c r="JT62" s="84"/>
      <c r="JU62" s="84"/>
      <c r="JV62" s="85"/>
      <c r="JW62" s="85"/>
      <c r="JX62" s="137"/>
      <c r="JY62" s="162"/>
      <c r="JZ62" s="136"/>
      <c r="KA62" s="84"/>
      <c r="KB62" s="84"/>
      <c r="KC62" s="84"/>
      <c r="KD62" s="84"/>
      <c r="KE62" s="84"/>
      <c r="KF62" s="84"/>
      <c r="KG62" s="84"/>
      <c r="KH62" s="84"/>
      <c r="KI62" s="84"/>
      <c r="KJ62" s="84"/>
      <c r="KK62" s="84"/>
      <c r="KL62" s="84"/>
      <c r="KM62" s="84"/>
      <c r="KN62" s="84"/>
      <c r="KO62" s="84"/>
      <c r="KP62" s="84"/>
      <c r="KQ62" s="84"/>
      <c r="KR62" s="84"/>
      <c r="KS62" s="84"/>
      <c r="KT62" s="84"/>
      <c r="KU62" s="84"/>
      <c r="KV62" s="84"/>
      <c r="KW62" s="84"/>
      <c r="KX62" s="85"/>
      <c r="KY62" s="85"/>
      <c r="KZ62" s="137"/>
    </row>
    <row r="63" spans="1:312" x14ac:dyDescent="0.25">
      <c r="A63" s="81" t="s">
        <v>49</v>
      </c>
      <c r="B63" s="805"/>
      <c r="C63" s="806"/>
      <c r="D63" s="838"/>
      <c r="E63" s="806"/>
      <c r="F63" s="136"/>
      <c r="G63" s="84"/>
      <c r="H63" s="84"/>
      <c r="I63" s="84"/>
      <c r="J63" s="84"/>
      <c r="K63" s="84"/>
      <c r="L63" s="84"/>
      <c r="M63" s="84"/>
      <c r="N63" s="84"/>
      <c r="O63" s="84"/>
      <c r="P63" s="84"/>
      <c r="Q63" s="84"/>
      <c r="R63" s="84"/>
      <c r="S63" s="84"/>
      <c r="T63" s="85"/>
      <c r="U63" s="85"/>
      <c r="V63" s="84"/>
      <c r="W63" s="84"/>
      <c r="X63" s="85"/>
      <c r="Y63" s="85"/>
      <c r="Z63" s="85"/>
      <c r="AA63" s="85"/>
      <c r="AB63" s="85"/>
      <c r="AC63" s="85"/>
      <c r="AD63" s="85"/>
      <c r="AE63" s="85"/>
      <c r="AF63" s="137"/>
      <c r="AG63" s="162"/>
      <c r="AH63" s="136"/>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5"/>
      <c r="BG63" s="85"/>
      <c r="BH63" s="137"/>
      <c r="BI63" s="162"/>
      <c r="BJ63" s="136"/>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5"/>
      <c r="CI63" s="85"/>
      <c r="CJ63" s="137"/>
      <c r="CK63" s="162"/>
      <c r="CL63" s="136"/>
      <c r="CM63" s="84"/>
      <c r="CN63" s="84"/>
      <c r="CO63" s="84"/>
      <c r="CP63" s="84"/>
      <c r="CQ63" s="84"/>
      <c r="CR63" s="84"/>
      <c r="CS63" s="84"/>
      <c r="CT63" s="84"/>
      <c r="CU63" s="84"/>
      <c r="CV63" s="84"/>
      <c r="CW63" s="84"/>
      <c r="CX63" s="84"/>
      <c r="CY63" s="84"/>
      <c r="CZ63" s="84"/>
      <c r="DA63" s="84"/>
      <c r="DB63" s="84"/>
      <c r="DC63" s="84"/>
      <c r="DD63" s="84"/>
      <c r="DE63" s="84"/>
      <c r="DF63" s="84"/>
      <c r="DG63" s="84"/>
      <c r="DH63" s="84"/>
      <c r="DI63" s="84"/>
      <c r="DJ63" s="85"/>
      <c r="DK63" s="85"/>
      <c r="DL63" s="137"/>
      <c r="DM63" s="162"/>
      <c r="DN63" s="136"/>
      <c r="DO63" s="84"/>
      <c r="DP63" s="84"/>
      <c r="DQ63" s="84"/>
      <c r="DR63" s="84"/>
      <c r="DS63" s="84"/>
      <c r="DT63" s="84"/>
      <c r="DU63" s="84"/>
      <c r="DV63" s="84"/>
      <c r="DW63" s="84"/>
      <c r="DX63" s="84"/>
      <c r="DY63" s="84"/>
      <c r="DZ63" s="84"/>
      <c r="EA63" s="84"/>
      <c r="EB63" s="84"/>
      <c r="EC63" s="84"/>
      <c r="ED63" s="84"/>
      <c r="EE63" s="84"/>
      <c r="EF63" s="84"/>
      <c r="EG63" s="84"/>
      <c r="EH63" s="84"/>
      <c r="EI63" s="84"/>
      <c r="EJ63" s="84"/>
      <c r="EK63" s="84"/>
      <c r="EL63" s="85"/>
      <c r="EM63" s="85"/>
      <c r="EN63" s="137"/>
      <c r="EO63" s="162"/>
      <c r="EP63" s="136"/>
      <c r="EQ63" s="84"/>
      <c r="ER63" s="84"/>
      <c r="ES63" s="84"/>
      <c r="ET63" s="84"/>
      <c r="EU63" s="84"/>
      <c r="EV63" s="84"/>
      <c r="EW63" s="84"/>
      <c r="EX63" s="84"/>
      <c r="EY63" s="84"/>
      <c r="EZ63" s="84"/>
      <c r="FA63" s="84"/>
      <c r="FB63" s="84"/>
      <c r="FC63" s="84"/>
      <c r="FD63" s="84"/>
      <c r="FE63" s="84"/>
      <c r="FF63" s="84"/>
      <c r="FG63" s="84"/>
      <c r="FH63" s="84"/>
      <c r="FI63" s="84"/>
      <c r="FJ63" s="84"/>
      <c r="FK63" s="84"/>
      <c r="FL63" s="84"/>
      <c r="FM63" s="84"/>
      <c r="FN63" s="85"/>
      <c r="FO63" s="85"/>
      <c r="FP63" s="137"/>
      <c r="FQ63" s="162"/>
      <c r="FR63" s="136"/>
      <c r="FS63" s="84"/>
      <c r="FT63" s="84"/>
      <c r="FU63" s="84"/>
      <c r="FV63" s="84"/>
      <c r="FW63" s="84"/>
      <c r="FX63" s="84"/>
      <c r="FY63" s="84"/>
      <c r="FZ63" s="84"/>
      <c r="GA63" s="84"/>
      <c r="GB63" s="84"/>
      <c r="GC63" s="84"/>
      <c r="GD63" s="84"/>
      <c r="GE63" s="84"/>
      <c r="GF63" s="84"/>
      <c r="GG63" s="84"/>
      <c r="GH63" s="84"/>
      <c r="GI63" s="84"/>
      <c r="GJ63" s="84"/>
      <c r="GK63" s="84"/>
      <c r="GL63" s="84"/>
      <c r="GM63" s="84"/>
      <c r="GN63" s="84"/>
      <c r="GO63" s="84"/>
      <c r="GP63" s="85"/>
      <c r="GQ63" s="85"/>
      <c r="GR63" s="137"/>
      <c r="GS63" s="162"/>
      <c r="GT63" s="136"/>
      <c r="GU63" s="84"/>
      <c r="GV63" s="84"/>
      <c r="GW63" s="84"/>
      <c r="GX63" s="84"/>
      <c r="GY63" s="84"/>
      <c r="GZ63" s="84"/>
      <c r="HA63" s="84"/>
      <c r="HB63" s="84"/>
      <c r="HC63" s="84"/>
      <c r="HD63" s="84"/>
      <c r="HE63" s="84"/>
      <c r="HF63" s="84"/>
      <c r="HG63" s="84"/>
      <c r="HH63" s="84"/>
      <c r="HI63" s="84"/>
      <c r="HJ63" s="84"/>
      <c r="HK63" s="84"/>
      <c r="HL63" s="84"/>
      <c r="HM63" s="84"/>
      <c r="HN63" s="84"/>
      <c r="HO63" s="84"/>
      <c r="HP63" s="84"/>
      <c r="HQ63" s="84"/>
      <c r="HR63" s="85"/>
      <c r="HS63" s="85"/>
      <c r="HT63" s="137"/>
      <c r="HU63" s="162"/>
      <c r="HV63" s="136"/>
      <c r="HW63" s="84"/>
      <c r="HX63" s="84"/>
      <c r="HY63" s="84"/>
      <c r="HZ63" s="84"/>
      <c r="IA63" s="84"/>
      <c r="IB63" s="84"/>
      <c r="IC63" s="84"/>
      <c r="ID63" s="84"/>
      <c r="IE63" s="84"/>
      <c r="IF63" s="84"/>
      <c r="IG63" s="84"/>
      <c r="IH63" s="84"/>
      <c r="II63" s="84"/>
      <c r="IJ63" s="84"/>
      <c r="IK63" s="84"/>
      <c r="IL63" s="84"/>
      <c r="IM63" s="84"/>
      <c r="IN63" s="84"/>
      <c r="IO63" s="84"/>
      <c r="IP63" s="84"/>
      <c r="IQ63" s="84"/>
      <c r="IR63" s="84"/>
      <c r="IS63" s="84"/>
      <c r="IT63" s="85"/>
      <c r="IU63" s="85"/>
      <c r="IV63" s="137"/>
      <c r="IW63" s="162"/>
      <c r="IX63" s="136"/>
      <c r="IY63" s="84"/>
      <c r="IZ63" s="84"/>
      <c r="JA63" s="84"/>
      <c r="JB63" s="84"/>
      <c r="JC63" s="84"/>
      <c r="JD63" s="84"/>
      <c r="JE63" s="84"/>
      <c r="JF63" s="84"/>
      <c r="JG63" s="84"/>
      <c r="JH63" s="84"/>
      <c r="JI63" s="84"/>
      <c r="JJ63" s="84"/>
      <c r="JK63" s="84"/>
      <c r="JL63" s="84"/>
      <c r="JM63" s="84"/>
      <c r="JN63" s="84"/>
      <c r="JO63" s="84"/>
      <c r="JP63" s="84"/>
      <c r="JQ63" s="84"/>
      <c r="JR63" s="84"/>
      <c r="JS63" s="84"/>
      <c r="JT63" s="84"/>
      <c r="JU63" s="84"/>
      <c r="JV63" s="85"/>
      <c r="JW63" s="85"/>
      <c r="JX63" s="137"/>
      <c r="JY63" s="162"/>
      <c r="JZ63" s="136"/>
      <c r="KA63" s="84"/>
      <c r="KB63" s="84"/>
      <c r="KC63" s="84"/>
      <c r="KD63" s="84"/>
      <c r="KE63" s="84"/>
      <c r="KF63" s="84"/>
      <c r="KG63" s="84"/>
      <c r="KH63" s="84"/>
      <c r="KI63" s="84"/>
      <c r="KJ63" s="84"/>
      <c r="KK63" s="84"/>
      <c r="KL63" s="84"/>
      <c r="KM63" s="84"/>
      <c r="KN63" s="84"/>
      <c r="KO63" s="84"/>
      <c r="KP63" s="84"/>
      <c r="KQ63" s="84"/>
      <c r="KR63" s="84"/>
      <c r="KS63" s="84"/>
      <c r="KT63" s="84"/>
      <c r="KU63" s="84"/>
      <c r="KV63" s="84"/>
      <c r="KW63" s="84"/>
      <c r="KX63" s="85"/>
      <c r="KY63" s="85"/>
      <c r="KZ63" s="137"/>
    </row>
    <row r="64" spans="1:312" x14ac:dyDescent="0.25">
      <c r="A64" s="81" t="s">
        <v>50</v>
      </c>
      <c r="B64" s="813" t="s">
        <v>50</v>
      </c>
      <c r="C64" s="814" t="s">
        <v>89</v>
      </c>
      <c r="D64" s="813"/>
      <c r="E64" s="814"/>
      <c r="F64" s="136"/>
      <c r="G64" s="84"/>
      <c r="H64" s="84"/>
      <c r="I64" s="84"/>
      <c r="J64" s="84"/>
      <c r="K64" s="84"/>
      <c r="L64" s="84"/>
      <c r="M64" s="84"/>
      <c r="N64" s="84"/>
      <c r="O64" s="84"/>
      <c r="P64" s="84"/>
      <c r="Q64" s="84"/>
      <c r="R64" s="84"/>
      <c r="S64" s="84"/>
      <c r="T64" s="85"/>
      <c r="U64" s="85"/>
      <c r="V64" s="84"/>
      <c r="W64" s="84"/>
      <c r="X64" s="85"/>
      <c r="Y64" s="85"/>
      <c r="Z64" s="85"/>
      <c r="AA64" s="85"/>
      <c r="AB64" s="85"/>
      <c r="AC64" s="85"/>
      <c r="AD64" s="85"/>
      <c r="AE64" s="85"/>
      <c r="AF64" s="137"/>
      <c r="AG64" s="162"/>
      <c r="AH64" s="136"/>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5"/>
      <c r="BG64" s="85"/>
      <c r="BH64" s="137"/>
      <c r="BI64" s="162"/>
      <c r="BJ64" s="136"/>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5"/>
      <c r="CI64" s="85"/>
      <c r="CJ64" s="137"/>
      <c r="CK64" s="162"/>
      <c r="CL64" s="136"/>
      <c r="CM64" s="84"/>
      <c r="CN64" s="84"/>
      <c r="CO64" s="84"/>
      <c r="CP64" s="84"/>
      <c r="CQ64" s="84"/>
      <c r="CR64" s="84"/>
      <c r="CS64" s="84"/>
      <c r="CT64" s="84"/>
      <c r="CU64" s="84"/>
      <c r="CV64" s="84"/>
      <c r="CW64" s="84"/>
      <c r="CX64" s="84"/>
      <c r="CY64" s="84"/>
      <c r="CZ64" s="84"/>
      <c r="DA64" s="84"/>
      <c r="DB64" s="84"/>
      <c r="DC64" s="84"/>
      <c r="DD64" s="84"/>
      <c r="DE64" s="84"/>
      <c r="DF64" s="84"/>
      <c r="DG64" s="84"/>
      <c r="DH64" s="84"/>
      <c r="DI64" s="84"/>
      <c r="DJ64" s="85"/>
      <c r="DK64" s="85"/>
      <c r="DL64" s="137"/>
      <c r="DM64" s="162"/>
      <c r="DN64" s="136"/>
      <c r="DO64" s="84"/>
      <c r="DP64" s="84"/>
      <c r="DQ64" s="84"/>
      <c r="DR64" s="84"/>
      <c r="DS64" s="84"/>
      <c r="DT64" s="84"/>
      <c r="DU64" s="84"/>
      <c r="DV64" s="84"/>
      <c r="DW64" s="84"/>
      <c r="DX64" s="84"/>
      <c r="DY64" s="84"/>
      <c r="DZ64" s="84"/>
      <c r="EA64" s="84"/>
      <c r="EB64" s="84"/>
      <c r="EC64" s="84"/>
      <c r="ED64" s="84"/>
      <c r="EE64" s="84"/>
      <c r="EF64" s="84"/>
      <c r="EG64" s="84"/>
      <c r="EH64" s="84"/>
      <c r="EI64" s="84"/>
      <c r="EJ64" s="84"/>
      <c r="EK64" s="84"/>
      <c r="EL64" s="85"/>
      <c r="EM64" s="85"/>
      <c r="EN64" s="137"/>
      <c r="EO64" s="162"/>
      <c r="EP64" s="136"/>
      <c r="EQ64" s="84"/>
      <c r="ER64" s="84"/>
      <c r="ES64" s="84"/>
      <c r="ET64" s="84"/>
      <c r="EU64" s="84"/>
      <c r="EV64" s="84"/>
      <c r="EW64" s="84"/>
      <c r="EX64" s="84"/>
      <c r="EY64" s="84"/>
      <c r="EZ64" s="84"/>
      <c r="FA64" s="84"/>
      <c r="FB64" s="84"/>
      <c r="FC64" s="84"/>
      <c r="FD64" s="84"/>
      <c r="FE64" s="84"/>
      <c r="FF64" s="84"/>
      <c r="FG64" s="84"/>
      <c r="FH64" s="84"/>
      <c r="FI64" s="84"/>
      <c r="FJ64" s="84"/>
      <c r="FK64" s="84"/>
      <c r="FL64" s="84"/>
      <c r="FM64" s="84"/>
      <c r="FN64" s="85"/>
      <c r="FO64" s="85"/>
      <c r="FP64" s="137"/>
      <c r="FQ64" s="162"/>
      <c r="FR64" s="136"/>
      <c r="FS64" s="84"/>
      <c r="FT64" s="84"/>
      <c r="FU64" s="84"/>
      <c r="FV64" s="84"/>
      <c r="FW64" s="84"/>
      <c r="FX64" s="84"/>
      <c r="FY64" s="84"/>
      <c r="FZ64" s="84"/>
      <c r="GA64" s="84"/>
      <c r="GB64" s="84"/>
      <c r="GC64" s="84"/>
      <c r="GD64" s="84"/>
      <c r="GE64" s="84"/>
      <c r="GF64" s="84"/>
      <c r="GG64" s="84"/>
      <c r="GH64" s="84"/>
      <c r="GI64" s="84"/>
      <c r="GJ64" s="84"/>
      <c r="GK64" s="84"/>
      <c r="GL64" s="84"/>
      <c r="GM64" s="84"/>
      <c r="GN64" s="84"/>
      <c r="GO64" s="84"/>
      <c r="GP64" s="85"/>
      <c r="GQ64" s="85"/>
      <c r="GR64" s="137"/>
      <c r="GS64" s="162"/>
      <c r="GT64" s="136"/>
      <c r="GU64" s="84"/>
      <c r="GV64" s="84"/>
      <c r="GW64" s="84"/>
      <c r="GX64" s="84"/>
      <c r="GY64" s="84"/>
      <c r="GZ64" s="84"/>
      <c r="HA64" s="84"/>
      <c r="HB64" s="84"/>
      <c r="HC64" s="84"/>
      <c r="HD64" s="84"/>
      <c r="HE64" s="84"/>
      <c r="HF64" s="84"/>
      <c r="HG64" s="84"/>
      <c r="HH64" s="84"/>
      <c r="HI64" s="84"/>
      <c r="HJ64" s="84"/>
      <c r="HK64" s="84"/>
      <c r="HL64" s="84"/>
      <c r="HM64" s="84"/>
      <c r="HN64" s="84"/>
      <c r="HO64" s="84"/>
      <c r="HP64" s="84"/>
      <c r="HQ64" s="84"/>
      <c r="HR64" s="85"/>
      <c r="HS64" s="85"/>
      <c r="HT64" s="137"/>
      <c r="HU64" s="162"/>
      <c r="HV64" s="136"/>
      <c r="HW64" s="84"/>
      <c r="HX64" s="84"/>
      <c r="HY64" s="84"/>
      <c r="HZ64" s="84"/>
      <c r="IA64" s="84"/>
      <c r="IB64" s="84"/>
      <c r="IC64" s="84"/>
      <c r="ID64" s="84"/>
      <c r="IE64" s="84"/>
      <c r="IF64" s="84"/>
      <c r="IG64" s="84"/>
      <c r="IH64" s="84"/>
      <c r="II64" s="84"/>
      <c r="IJ64" s="84"/>
      <c r="IK64" s="84"/>
      <c r="IL64" s="84"/>
      <c r="IM64" s="84"/>
      <c r="IN64" s="84"/>
      <c r="IO64" s="84"/>
      <c r="IP64" s="84"/>
      <c r="IQ64" s="84"/>
      <c r="IR64" s="84"/>
      <c r="IS64" s="84"/>
      <c r="IT64" s="85"/>
      <c r="IU64" s="85"/>
      <c r="IV64" s="137"/>
      <c r="IW64" s="162"/>
      <c r="IX64" s="136"/>
      <c r="IY64" s="84"/>
      <c r="IZ64" s="84"/>
      <c r="JA64" s="84"/>
      <c r="JB64" s="84"/>
      <c r="JC64" s="84"/>
      <c r="JD64" s="84"/>
      <c r="JE64" s="84"/>
      <c r="JF64" s="84"/>
      <c r="JG64" s="84"/>
      <c r="JH64" s="84"/>
      <c r="JI64" s="84"/>
      <c r="JJ64" s="84"/>
      <c r="JK64" s="84"/>
      <c r="JL64" s="84"/>
      <c r="JM64" s="84"/>
      <c r="JN64" s="84"/>
      <c r="JO64" s="84"/>
      <c r="JP64" s="84"/>
      <c r="JQ64" s="84"/>
      <c r="JR64" s="84"/>
      <c r="JS64" s="84"/>
      <c r="JT64" s="84"/>
      <c r="JU64" s="84"/>
      <c r="JV64" s="85"/>
      <c r="JW64" s="85"/>
      <c r="JX64" s="137"/>
      <c r="JY64" s="162"/>
      <c r="JZ64" s="136"/>
      <c r="KA64" s="84"/>
      <c r="KB64" s="84"/>
      <c r="KC64" s="84"/>
      <c r="KD64" s="84"/>
      <c r="KE64" s="84"/>
      <c r="KF64" s="84"/>
      <c r="KG64" s="84"/>
      <c r="KH64" s="84"/>
      <c r="KI64" s="84"/>
      <c r="KJ64" s="84"/>
      <c r="KK64" s="84"/>
      <c r="KL64" s="84"/>
      <c r="KM64" s="84"/>
      <c r="KN64" s="84"/>
      <c r="KO64" s="84"/>
      <c r="KP64" s="84"/>
      <c r="KQ64" s="84"/>
      <c r="KR64" s="84"/>
      <c r="KS64" s="84"/>
      <c r="KT64" s="84"/>
      <c r="KU64" s="84"/>
      <c r="KV64" s="84"/>
      <c r="KW64" s="84"/>
      <c r="KX64" s="85"/>
      <c r="KY64" s="85"/>
      <c r="KZ64" s="137"/>
    </row>
    <row r="65" spans="1:312" x14ac:dyDescent="0.25">
      <c r="A65" s="81" t="s">
        <v>51</v>
      </c>
      <c r="B65" s="805"/>
      <c r="C65" s="806"/>
      <c r="D65" s="805"/>
      <c r="E65" s="806"/>
      <c r="F65" s="136"/>
      <c r="G65" s="84"/>
      <c r="H65" s="84"/>
      <c r="I65" s="84"/>
      <c r="J65" s="84"/>
      <c r="K65" s="84"/>
      <c r="L65" s="84"/>
      <c r="M65" s="84"/>
      <c r="N65" s="84"/>
      <c r="O65" s="84"/>
      <c r="P65" s="84"/>
      <c r="Q65" s="84"/>
      <c r="R65" s="84"/>
      <c r="S65" s="84"/>
      <c r="T65" s="85"/>
      <c r="U65" s="85"/>
      <c r="V65" s="84"/>
      <c r="W65" s="84"/>
      <c r="X65" s="85"/>
      <c r="Y65" s="85"/>
      <c r="Z65" s="85"/>
      <c r="AA65" s="85"/>
      <c r="AB65" s="85"/>
      <c r="AC65" s="85"/>
      <c r="AD65" s="85"/>
      <c r="AE65" s="85"/>
      <c r="AF65" s="137"/>
      <c r="AG65" s="162"/>
      <c r="AH65" s="136"/>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5"/>
      <c r="BG65" s="85"/>
      <c r="BH65" s="137"/>
      <c r="BI65" s="162"/>
      <c r="BJ65" s="136"/>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5"/>
      <c r="CI65" s="85"/>
      <c r="CJ65" s="137"/>
      <c r="CK65" s="162"/>
      <c r="CL65" s="136"/>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5"/>
      <c r="DK65" s="85"/>
      <c r="DL65" s="137"/>
      <c r="DM65" s="162"/>
      <c r="DN65" s="136"/>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5"/>
      <c r="EM65" s="85"/>
      <c r="EN65" s="137"/>
      <c r="EO65" s="162"/>
      <c r="EP65" s="136"/>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5"/>
      <c r="FO65" s="85"/>
      <c r="FP65" s="137"/>
      <c r="FQ65" s="162"/>
      <c r="FR65" s="136"/>
      <c r="FS65" s="84"/>
      <c r="FT65" s="84"/>
      <c r="FU65" s="84"/>
      <c r="FV65" s="84"/>
      <c r="FW65" s="84"/>
      <c r="FX65" s="84"/>
      <c r="FY65" s="84"/>
      <c r="FZ65" s="84"/>
      <c r="GA65" s="84"/>
      <c r="GB65" s="84"/>
      <c r="GC65" s="84"/>
      <c r="GD65" s="84"/>
      <c r="GE65" s="84"/>
      <c r="GF65" s="84"/>
      <c r="GG65" s="84"/>
      <c r="GH65" s="84"/>
      <c r="GI65" s="84"/>
      <c r="GJ65" s="84"/>
      <c r="GK65" s="84"/>
      <c r="GL65" s="84"/>
      <c r="GM65" s="84"/>
      <c r="GN65" s="84"/>
      <c r="GO65" s="84"/>
      <c r="GP65" s="85"/>
      <c r="GQ65" s="85"/>
      <c r="GR65" s="137"/>
      <c r="GS65" s="162"/>
      <c r="GT65" s="136"/>
      <c r="GU65" s="84"/>
      <c r="GV65" s="84"/>
      <c r="GW65" s="84"/>
      <c r="GX65" s="84"/>
      <c r="GY65" s="84"/>
      <c r="GZ65" s="84"/>
      <c r="HA65" s="84"/>
      <c r="HB65" s="84"/>
      <c r="HC65" s="84"/>
      <c r="HD65" s="84"/>
      <c r="HE65" s="84"/>
      <c r="HF65" s="84"/>
      <c r="HG65" s="84"/>
      <c r="HH65" s="84"/>
      <c r="HI65" s="84"/>
      <c r="HJ65" s="84"/>
      <c r="HK65" s="84"/>
      <c r="HL65" s="84"/>
      <c r="HM65" s="84"/>
      <c r="HN65" s="84"/>
      <c r="HO65" s="84"/>
      <c r="HP65" s="84"/>
      <c r="HQ65" s="84"/>
      <c r="HR65" s="85"/>
      <c r="HS65" s="85"/>
      <c r="HT65" s="137"/>
      <c r="HU65" s="162"/>
      <c r="HV65" s="136"/>
      <c r="HW65" s="84"/>
      <c r="HX65" s="84"/>
      <c r="HY65" s="84"/>
      <c r="HZ65" s="84"/>
      <c r="IA65" s="84"/>
      <c r="IB65" s="84"/>
      <c r="IC65" s="84"/>
      <c r="ID65" s="84"/>
      <c r="IE65" s="84"/>
      <c r="IF65" s="84"/>
      <c r="IG65" s="84"/>
      <c r="IH65" s="84"/>
      <c r="II65" s="84"/>
      <c r="IJ65" s="84"/>
      <c r="IK65" s="84"/>
      <c r="IL65" s="84"/>
      <c r="IM65" s="84"/>
      <c r="IN65" s="84"/>
      <c r="IO65" s="84"/>
      <c r="IP65" s="84"/>
      <c r="IQ65" s="84"/>
      <c r="IR65" s="84"/>
      <c r="IS65" s="84"/>
      <c r="IT65" s="85"/>
      <c r="IU65" s="85"/>
      <c r="IV65" s="137"/>
      <c r="IW65" s="162"/>
      <c r="IX65" s="136"/>
      <c r="IY65" s="84"/>
      <c r="IZ65" s="84"/>
      <c r="JA65" s="84"/>
      <c r="JB65" s="84"/>
      <c r="JC65" s="84"/>
      <c r="JD65" s="84"/>
      <c r="JE65" s="84"/>
      <c r="JF65" s="84"/>
      <c r="JG65" s="84"/>
      <c r="JH65" s="84"/>
      <c r="JI65" s="84"/>
      <c r="JJ65" s="84"/>
      <c r="JK65" s="84"/>
      <c r="JL65" s="84"/>
      <c r="JM65" s="84"/>
      <c r="JN65" s="84"/>
      <c r="JO65" s="84"/>
      <c r="JP65" s="84"/>
      <c r="JQ65" s="84"/>
      <c r="JR65" s="84"/>
      <c r="JS65" s="84"/>
      <c r="JT65" s="84"/>
      <c r="JU65" s="84"/>
      <c r="JV65" s="85"/>
      <c r="JW65" s="85"/>
      <c r="JX65" s="137"/>
      <c r="JY65" s="162"/>
      <c r="JZ65" s="136"/>
      <c r="KA65" s="84"/>
      <c r="KB65" s="84"/>
      <c r="KC65" s="84"/>
      <c r="KD65" s="84"/>
      <c r="KE65" s="84"/>
      <c r="KF65" s="84"/>
      <c r="KG65" s="84"/>
      <c r="KH65" s="84"/>
      <c r="KI65" s="84"/>
      <c r="KJ65" s="84"/>
      <c r="KK65" s="84"/>
      <c r="KL65" s="84"/>
      <c r="KM65" s="84"/>
      <c r="KN65" s="84"/>
      <c r="KO65" s="84"/>
      <c r="KP65" s="84"/>
      <c r="KQ65" s="84"/>
      <c r="KR65" s="84"/>
      <c r="KS65" s="84"/>
      <c r="KT65" s="84"/>
      <c r="KU65" s="84"/>
      <c r="KV65" s="84"/>
      <c r="KW65" s="84"/>
      <c r="KX65" s="85"/>
      <c r="KY65" s="85"/>
      <c r="KZ65" s="137"/>
    </row>
    <row r="66" spans="1:312" x14ac:dyDescent="0.25">
      <c r="A66" s="81" t="s">
        <v>79</v>
      </c>
      <c r="B66" s="805"/>
      <c r="C66" s="806"/>
      <c r="D66" s="805"/>
      <c r="E66" s="806"/>
      <c r="F66" s="136"/>
      <c r="G66" s="84"/>
      <c r="H66" s="84"/>
      <c r="I66" s="84"/>
      <c r="J66" s="84"/>
      <c r="K66" s="84"/>
      <c r="L66" s="84"/>
      <c r="M66" s="84"/>
      <c r="N66" s="84"/>
      <c r="O66" s="84"/>
      <c r="P66" s="84"/>
      <c r="Q66" s="84"/>
      <c r="R66" s="84"/>
      <c r="S66" s="84"/>
      <c r="T66" s="85"/>
      <c r="U66" s="85"/>
      <c r="V66" s="84"/>
      <c r="W66" s="84"/>
      <c r="X66" s="85"/>
      <c r="Y66" s="85"/>
      <c r="Z66" s="85"/>
      <c r="AA66" s="85"/>
      <c r="AB66" s="85"/>
      <c r="AC66" s="85"/>
      <c r="AD66" s="85"/>
      <c r="AE66" s="85"/>
      <c r="AF66" s="137"/>
      <c r="AG66" s="162"/>
      <c r="AH66" s="136"/>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5"/>
      <c r="BG66" s="85"/>
      <c r="BH66" s="137"/>
      <c r="BI66" s="162"/>
      <c r="BJ66" s="136"/>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5"/>
      <c r="CI66" s="85"/>
      <c r="CJ66" s="137"/>
      <c r="CK66" s="162"/>
      <c r="CL66" s="136"/>
      <c r="CM66" s="84"/>
      <c r="CN66" s="84"/>
      <c r="CO66" s="84"/>
      <c r="CP66" s="84"/>
      <c r="CQ66" s="84"/>
      <c r="CR66" s="84"/>
      <c r="CS66" s="84"/>
      <c r="CT66" s="84"/>
      <c r="CU66" s="84"/>
      <c r="CV66" s="84"/>
      <c r="CW66" s="84"/>
      <c r="CX66" s="84"/>
      <c r="CY66" s="84"/>
      <c r="CZ66" s="84"/>
      <c r="DA66" s="84"/>
      <c r="DB66" s="84"/>
      <c r="DC66" s="84"/>
      <c r="DD66" s="84"/>
      <c r="DE66" s="84"/>
      <c r="DF66" s="84"/>
      <c r="DG66" s="84"/>
      <c r="DH66" s="84"/>
      <c r="DI66" s="84"/>
      <c r="DJ66" s="85"/>
      <c r="DK66" s="85"/>
      <c r="DL66" s="137"/>
      <c r="DM66" s="162"/>
      <c r="DN66" s="136"/>
      <c r="DO66" s="84"/>
      <c r="DP66" s="84"/>
      <c r="DQ66" s="84"/>
      <c r="DR66" s="84"/>
      <c r="DS66" s="84"/>
      <c r="DT66" s="84"/>
      <c r="DU66" s="84"/>
      <c r="DV66" s="84"/>
      <c r="DW66" s="84"/>
      <c r="DX66" s="84"/>
      <c r="DY66" s="84"/>
      <c r="DZ66" s="84"/>
      <c r="EA66" s="84"/>
      <c r="EB66" s="84"/>
      <c r="EC66" s="84"/>
      <c r="ED66" s="84"/>
      <c r="EE66" s="84"/>
      <c r="EF66" s="84"/>
      <c r="EG66" s="84"/>
      <c r="EH66" s="84"/>
      <c r="EI66" s="84"/>
      <c r="EJ66" s="84"/>
      <c r="EK66" s="84"/>
      <c r="EL66" s="85"/>
      <c r="EM66" s="85"/>
      <c r="EN66" s="137"/>
      <c r="EO66" s="162"/>
      <c r="EP66" s="136"/>
      <c r="EQ66" s="84"/>
      <c r="ER66" s="84"/>
      <c r="ES66" s="84"/>
      <c r="ET66" s="84"/>
      <c r="EU66" s="84"/>
      <c r="EV66" s="84"/>
      <c r="EW66" s="84"/>
      <c r="EX66" s="84"/>
      <c r="EY66" s="84"/>
      <c r="EZ66" s="84"/>
      <c r="FA66" s="84"/>
      <c r="FB66" s="84"/>
      <c r="FC66" s="84"/>
      <c r="FD66" s="84"/>
      <c r="FE66" s="84"/>
      <c r="FF66" s="84"/>
      <c r="FG66" s="84"/>
      <c r="FH66" s="84"/>
      <c r="FI66" s="84"/>
      <c r="FJ66" s="84"/>
      <c r="FK66" s="84"/>
      <c r="FL66" s="84"/>
      <c r="FM66" s="84"/>
      <c r="FN66" s="85"/>
      <c r="FO66" s="85"/>
      <c r="FP66" s="137"/>
      <c r="FQ66" s="162"/>
      <c r="FR66" s="136"/>
      <c r="FS66" s="84"/>
      <c r="FT66" s="84"/>
      <c r="FU66" s="84"/>
      <c r="FV66" s="84"/>
      <c r="FW66" s="84"/>
      <c r="FX66" s="84"/>
      <c r="FY66" s="84"/>
      <c r="FZ66" s="84"/>
      <c r="GA66" s="84"/>
      <c r="GB66" s="84"/>
      <c r="GC66" s="84"/>
      <c r="GD66" s="84"/>
      <c r="GE66" s="84"/>
      <c r="GF66" s="84"/>
      <c r="GG66" s="84"/>
      <c r="GH66" s="84"/>
      <c r="GI66" s="84"/>
      <c r="GJ66" s="84"/>
      <c r="GK66" s="84"/>
      <c r="GL66" s="84"/>
      <c r="GM66" s="84"/>
      <c r="GN66" s="84"/>
      <c r="GO66" s="84"/>
      <c r="GP66" s="85"/>
      <c r="GQ66" s="85"/>
      <c r="GR66" s="137"/>
      <c r="GS66" s="162"/>
      <c r="GT66" s="136"/>
      <c r="GU66" s="84"/>
      <c r="GV66" s="84"/>
      <c r="GW66" s="84"/>
      <c r="GX66" s="84"/>
      <c r="GY66" s="84"/>
      <c r="GZ66" s="84"/>
      <c r="HA66" s="84"/>
      <c r="HB66" s="84"/>
      <c r="HC66" s="84"/>
      <c r="HD66" s="84"/>
      <c r="HE66" s="84"/>
      <c r="HF66" s="84"/>
      <c r="HG66" s="84"/>
      <c r="HH66" s="84"/>
      <c r="HI66" s="84"/>
      <c r="HJ66" s="84"/>
      <c r="HK66" s="84"/>
      <c r="HL66" s="84"/>
      <c r="HM66" s="84"/>
      <c r="HN66" s="84"/>
      <c r="HO66" s="84"/>
      <c r="HP66" s="84"/>
      <c r="HQ66" s="84"/>
      <c r="HR66" s="85"/>
      <c r="HS66" s="85"/>
      <c r="HT66" s="137"/>
      <c r="HU66" s="162"/>
      <c r="HV66" s="136"/>
      <c r="HW66" s="84"/>
      <c r="HX66" s="84"/>
      <c r="HY66" s="84"/>
      <c r="HZ66" s="84"/>
      <c r="IA66" s="84"/>
      <c r="IB66" s="84"/>
      <c r="IC66" s="84"/>
      <c r="ID66" s="84"/>
      <c r="IE66" s="84"/>
      <c r="IF66" s="84"/>
      <c r="IG66" s="84"/>
      <c r="IH66" s="84"/>
      <c r="II66" s="84"/>
      <c r="IJ66" s="84"/>
      <c r="IK66" s="84"/>
      <c r="IL66" s="84"/>
      <c r="IM66" s="84"/>
      <c r="IN66" s="84"/>
      <c r="IO66" s="84"/>
      <c r="IP66" s="84"/>
      <c r="IQ66" s="84"/>
      <c r="IR66" s="84"/>
      <c r="IS66" s="84"/>
      <c r="IT66" s="85"/>
      <c r="IU66" s="85"/>
      <c r="IV66" s="137"/>
      <c r="IW66" s="162"/>
      <c r="IX66" s="136"/>
      <c r="IY66" s="84"/>
      <c r="IZ66" s="84"/>
      <c r="JA66" s="84"/>
      <c r="JB66" s="84"/>
      <c r="JC66" s="84"/>
      <c r="JD66" s="84"/>
      <c r="JE66" s="84"/>
      <c r="JF66" s="84"/>
      <c r="JG66" s="84"/>
      <c r="JH66" s="84"/>
      <c r="JI66" s="84"/>
      <c r="JJ66" s="84"/>
      <c r="JK66" s="84"/>
      <c r="JL66" s="84"/>
      <c r="JM66" s="84"/>
      <c r="JN66" s="84"/>
      <c r="JO66" s="84"/>
      <c r="JP66" s="84"/>
      <c r="JQ66" s="84"/>
      <c r="JR66" s="84"/>
      <c r="JS66" s="84"/>
      <c r="JT66" s="84"/>
      <c r="JU66" s="84"/>
      <c r="JV66" s="85"/>
      <c r="JW66" s="85"/>
      <c r="JX66" s="137"/>
      <c r="JY66" s="162"/>
      <c r="JZ66" s="136"/>
      <c r="KA66" s="84"/>
      <c r="KB66" s="84"/>
      <c r="KC66" s="84"/>
      <c r="KD66" s="84"/>
      <c r="KE66" s="84"/>
      <c r="KF66" s="84"/>
      <c r="KG66" s="84"/>
      <c r="KH66" s="84"/>
      <c r="KI66" s="84"/>
      <c r="KJ66" s="84"/>
      <c r="KK66" s="84"/>
      <c r="KL66" s="84"/>
      <c r="KM66" s="84"/>
      <c r="KN66" s="84"/>
      <c r="KO66" s="84"/>
      <c r="KP66" s="84"/>
      <c r="KQ66" s="84"/>
      <c r="KR66" s="84"/>
      <c r="KS66" s="84"/>
      <c r="KT66" s="84"/>
      <c r="KU66" s="84"/>
      <c r="KV66" s="84"/>
      <c r="KW66" s="84"/>
      <c r="KX66" s="85"/>
      <c r="KY66" s="85"/>
      <c r="KZ66" s="137"/>
    </row>
    <row r="67" spans="1:312" x14ac:dyDescent="0.25">
      <c r="A67" s="81" t="s">
        <v>52</v>
      </c>
      <c r="B67" s="813" t="s">
        <v>52</v>
      </c>
      <c r="C67" s="814" t="s">
        <v>90</v>
      </c>
      <c r="D67" s="813"/>
      <c r="E67" s="814"/>
      <c r="F67" s="136"/>
      <c r="G67" s="84"/>
      <c r="H67" s="84"/>
      <c r="I67" s="84"/>
      <c r="J67" s="84"/>
      <c r="K67" s="84"/>
      <c r="L67" s="84"/>
      <c r="M67" s="84"/>
      <c r="N67" s="84"/>
      <c r="O67" s="84"/>
      <c r="P67" s="84"/>
      <c r="Q67" s="84"/>
      <c r="R67" s="84"/>
      <c r="S67" s="84"/>
      <c r="T67" s="85"/>
      <c r="U67" s="85"/>
      <c r="V67" s="84"/>
      <c r="W67" s="84"/>
      <c r="X67" s="85"/>
      <c r="Y67" s="85"/>
      <c r="Z67" s="85"/>
      <c r="AA67" s="85"/>
      <c r="AB67" s="85"/>
      <c r="AC67" s="85"/>
      <c r="AD67" s="85"/>
      <c r="AE67" s="85"/>
      <c r="AF67" s="137"/>
      <c r="AG67" s="162"/>
      <c r="AH67" s="136"/>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5"/>
      <c r="BG67" s="85"/>
      <c r="BH67" s="137"/>
      <c r="BI67" s="162"/>
      <c r="BJ67" s="136"/>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5"/>
      <c r="CI67" s="85"/>
      <c r="CJ67" s="137"/>
      <c r="CK67" s="162"/>
      <c r="CL67" s="136"/>
      <c r="CM67" s="84"/>
      <c r="CN67" s="84"/>
      <c r="CO67" s="84"/>
      <c r="CP67" s="84"/>
      <c r="CQ67" s="84"/>
      <c r="CR67" s="84"/>
      <c r="CS67" s="84"/>
      <c r="CT67" s="84"/>
      <c r="CU67" s="84"/>
      <c r="CV67" s="84"/>
      <c r="CW67" s="84"/>
      <c r="CX67" s="84"/>
      <c r="CY67" s="84"/>
      <c r="CZ67" s="84"/>
      <c r="DA67" s="84"/>
      <c r="DB67" s="84"/>
      <c r="DC67" s="84"/>
      <c r="DD67" s="84"/>
      <c r="DE67" s="84"/>
      <c r="DF67" s="84"/>
      <c r="DG67" s="84"/>
      <c r="DH67" s="84"/>
      <c r="DI67" s="84"/>
      <c r="DJ67" s="85"/>
      <c r="DK67" s="85"/>
      <c r="DL67" s="137"/>
      <c r="DM67" s="162"/>
      <c r="DN67" s="136"/>
      <c r="DO67" s="84"/>
      <c r="DP67" s="84"/>
      <c r="DQ67" s="84"/>
      <c r="DR67" s="84"/>
      <c r="DS67" s="84"/>
      <c r="DT67" s="84"/>
      <c r="DU67" s="84"/>
      <c r="DV67" s="84"/>
      <c r="DW67" s="84"/>
      <c r="DX67" s="84"/>
      <c r="DY67" s="84"/>
      <c r="DZ67" s="84"/>
      <c r="EA67" s="84"/>
      <c r="EB67" s="84"/>
      <c r="EC67" s="84"/>
      <c r="ED67" s="84"/>
      <c r="EE67" s="84"/>
      <c r="EF67" s="84"/>
      <c r="EG67" s="84"/>
      <c r="EH67" s="84"/>
      <c r="EI67" s="84"/>
      <c r="EJ67" s="84"/>
      <c r="EK67" s="84"/>
      <c r="EL67" s="85"/>
      <c r="EM67" s="85"/>
      <c r="EN67" s="137"/>
      <c r="EO67" s="162"/>
      <c r="EP67" s="136"/>
      <c r="EQ67" s="84"/>
      <c r="ER67" s="84"/>
      <c r="ES67" s="84"/>
      <c r="ET67" s="84"/>
      <c r="EU67" s="84"/>
      <c r="EV67" s="84"/>
      <c r="EW67" s="84"/>
      <c r="EX67" s="84"/>
      <c r="EY67" s="84"/>
      <c r="EZ67" s="84"/>
      <c r="FA67" s="84"/>
      <c r="FB67" s="84"/>
      <c r="FC67" s="84"/>
      <c r="FD67" s="84"/>
      <c r="FE67" s="84"/>
      <c r="FF67" s="84"/>
      <c r="FG67" s="84"/>
      <c r="FH67" s="84"/>
      <c r="FI67" s="84"/>
      <c r="FJ67" s="84"/>
      <c r="FK67" s="84"/>
      <c r="FL67" s="84"/>
      <c r="FM67" s="84"/>
      <c r="FN67" s="85"/>
      <c r="FO67" s="85"/>
      <c r="FP67" s="137"/>
      <c r="FQ67" s="162"/>
      <c r="FR67" s="136"/>
      <c r="FS67" s="84"/>
      <c r="FT67" s="84"/>
      <c r="FU67" s="84"/>
      <c r="FV67" s="84"/>
      <c r="FW67" s="84"/>
      <c r="FX67" s="84"/>
      <c r="FY67" s="84"/>
      <c r="FZ67" s="84"/>
      <c r="GA67" s="84"/>
      <c r="GB67" s="84"/>
      <c r="GC67" s="84"/>
      <c r="GD67" s="84"/>
      <c r="GE67" s="84"/>
      <c r="GF67" s="84"/>
      <c r="GG67" s="84"/>
      <c r="GH67" s="84"/>
      <c r="GI67" s="84"/>
      <c r="GJ67" s="84"/>
      <c r="GK67" s="84"/>
      <c r="GL67" s="84"/>
      <c r="GM67" s="84"/>
      <c r="GN67" s="84"/>
      <c r="GO67" s="84"/>
      <c r="GP67" s="85"/>
      <c r="GQ67" s="85"/>
      <c r="GR67" s="137"/>
      <c r="GS67" s="162"/>
      <c r="GT67" s="136"/>
      <c r="GU67" s="84"/>
      <c r="GV67" s="84"/>
      <c r="GW67" s="84"/>
      <c r="GX67" s="84"/>
      <c r="GY67" s="84"/>
      <c r="GZ67" s="84"/>
      <c r="HA67" s="84"/>
      <c r="HB67" s="84"/>
      <c r="HC67" s="84"/>
      <c r="HD67" s="84"/>
      <c r="HE67" s="84"/>
      <c r="HF67" s="84"/>
      <c r="HG67" s="84"/>
      <c r="HH67" s="84"/>
      <c r="HI67" s="84"/>
      <c r="HJ67" s="84"/>
      <c r="HK67" s="84"/>
      <c r="HL67" s="84"/>
      <c r="HM67" s="84"/>
      <c r="HN67" s="84"/>
      <c r="HO67" s="84"/>
      <c r="HP67" s="84"/>
      <c r="HQ67" s="84"/>
      <c r="HR67" s="85"/>
      <c r="HS67" s="85"/>
      <c r="HT67" s="137"/>
      <c r="HU67" s="162"/>
      <c r="HV67" s="136"/>
      <c r="HW67" s="84"/>
      <c r="HX67" s="84"/>
      <c r="HY67" s="84"/>
      <c r="HZ67" s="84"/>
      <c r="IA67" s="84"/>
      <c r="IB67" s="84"/>
      <c r="IC67" s="84"/>
      <c r="ID67" s="84"/>
      <c r="IE67" s="84"/>
      <c r="IF67" s="84"/>
      <c r="IG67" s="84"/>
      <c r="IH67" s="84"/>
      <c r="II67" s="84"/>
      <c r="IJ67" s="84"/>
      <c r="IK67" s="84"/>
      <c r="IL67" s="84"/>
      <c r="IM67" s="84"/>
      <c r="IN67" s="84"/>
      <c r="IO67" s="84"/>
      <c r="IP67" s="84"/>
      <c r="IQ67" s="84"/>
      <c r="IR67" s="84"/>
      <c r="IS67" s="84"/>
      <c r="IT67" s="85"/>
      <c r="IU67" s="85"/>
      <c r="IV67" s="137"/>
      <c r="IW67" s="162"/>
      <c r="IX67" s="136"/>
      <c r="IY67" s="84"/>
      <c r="IZ67" s="84"/>
      <c r="JA67" s="84"/>
      <c r="JB67" s="84"/>
      <c r="JC67" s="84"/>
      <c r="JD67" s="84"/>
      <c r="JE67" s="84"/>
      <c r="JF67" s="84"/>
      <c r="JG67" s="84"/>
      <c r="JH67" s="84"/>
      <c r="JI67" s="84"/>
      <c r="JJ67" s="84"/>
      <c r="JK67" s="84"/>
      <c r="JL67" s="84"/>
      <c r="JM67" s="84"/>
      <c r="JN67" s="84"/>
      <c r="JO67" s="84"/>
      <c r="JP67" s="84"/>
      <c r="JQ67" s="84"/>
      <c r="JR67" s="84"/>
      <c r="JS67" s="84"/>
      <c r="JT67" s="84"/>
      <c r="JU67" s="84"/>
      <c r="JV67" s="85"/>
      <c r="JW67" s="85"/>
      <c r="JX67" s="137"/>
      <c r="JY67" s="162"/>
      <c r="JZ67" s="136"/>
      <c r="KA67" s="84"/>
      <c r="KB67" s="84"/>
      <c r="KC67" s="84"/>
      <c r="KD67" s="84"/>
      <c r="KE67" s="84"/>
      <c r="KF67" s="84"/>
      <c r="KG67" s="84"/>
      <c r="KH67" s="84"/>
      <c r="KI67" s="84"/>
      <c r="KJ67" s="84"/>
      <c r="KK67" s="84"/>
      <c r="KL67" s="84"/>
      <c r="KM67" s="84"/>
      <c r="KN67" s="84"/>
      <c r="KO67" s="84"/>
      <c r="KP67" s="84"/>
      <c r="KQ67" s="84"/>
      <c r="KR67" s="84"/>
      <c r="KS67" s="84"/>
      <c r="KT67" s="84"/>
      <c r="KU67" s="84"/>
      <c r="KV67" s="84"/>
      <c r="KW67" s="84"/>
      <c r="KX67" s="85"/>
      <c r="KY67" s="85"/>
      <c r="KZ67" s="137"/>
    </row>
    <row r="68" spans="1:312" x14ac:dyDescent="0.25">
      <c r="A68" s="81" t="s">
        <v>53</v>
      </c>
      <c r="B68" s="805" t="s">
        <v>95</v>
      </c>
      <c r="C68" s="806">
        <v>19040</v>
      </c>
      <c r="D68" s="805"/>
      <c r="E68" s="806"/>
      <c r="F68" s="136"/>
      <c r="G68" s="84"/>
      <c r="H68" s="84"/>
      <c r="I68" s="84"/>
      <c r="J68" s="84"/>
      <c r="K68" s="84"/>
      <c r="L68" s="84"/>
      <c r="M68" s="84"/>
      <c r="N68" s="84"/>
      <c r="O68" s="84"/>
      <c r="P68" s="84"/>
      <c r="Q68" s="84"/>
      <c r="R68" s="84"/>
      <c r="S68" s="84"/>
      <c r="T68" s="85"/>
      <c r="U68" s="85"/>
      <c r="V68" s="84"/>
      <c r="W68" s="84"/>
      <c r="X68" s="85"/>
      <c r="Y68" s="85"/>
      <c r="Z68" s="85"/>
      <c r="AA68" s="85"/>
      <c r="AB68" s="85"/>
      <c r="AC68" s="85"/>
      <c r="AD68" s="85"/>
      <c r="AE68" s="85"/>
      <c r="AF68" s="137"/>
      <c r="AG68" s="162"/>
      <c r="AH68" s="136"/>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5"/>
      <c r="BG68" s="85"/>
      <c r="BH68" s="137"/>
      <c r="BI68" s="162"/>
      <c r="BJ68" s="136"/>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5"/>
      <c r="CI68" s="85"/>
      <c r="CJ68" s="137"/>
      <c r="CK68" s="162"/>
      <c r="CL68" s="136"/>
      <c r="CM68" s="84"/>
      <c r="CN68" s="84"/>
      <c r="CO68" s="84"/>
      <c r="CP68" s="84"/>
      <c r="CQ68" s="84"/>
      <c r="CR68" s="84"/>
      <c r="CS68" s="84"/>
      <c r="CT68" s="84"/>
      <c r="CU68" s="84"/>
      <c r="CV68" s="84"/>
      <c r="CW68" s="84"/>
      <c r="CX68" s="84"/>
      <c r="CY68" s="84"/>
      <c r="CZ68" s="84"/>
      <c r="DA68" s="84"/>
      <c r="DB68" s="84"/>
      <c r="DC68" s="84"/>
      <c r="DD68" s="84"/>
      <c r="DE68" s="84"/>
      <c r="DF68" s="84"/>
      <c r="DG68" s="84"/>
      <c r="DH68" s="84"/>
      <c r="DI68" s="84"/>
      <c r="DJ68" s="85"/>
      <c r="DK68" s="85"/>
      <c r="DL68" s="137"/>
      <c r="DM68" s="162"/>
      <c r="DN68" s="136"/>
      <c r="DO68" s="84"/>
      <c r="DP68" s="84"/>
      <c r="DQ68" s="84"/>
      <c r="DR68" s="84"/>
      <c r="DS68" s="84"/>
      <c r="DT68" s="84"/>
      <c r="DU68" s="84"/>
      <c r="DV68" s="84"/>
      <c r="DW68" s="84"/>
      <c r="DX68" s="84"/>
      <c r="DY68" s="84"/>
      <c r="DZ68" s="84"/>
      <c r="EA68" s="84"/>
      <c r="EB68" s="84"/>
      <c r="EC68" s="84"/>
      <c r="ED68" s="84"/>
      <c r="EE68" s="84"/>
      <c r="EF68" s="84"/>
      <c r="EG68" s="84"/>
      <c r="EH68" s="84"/>
      <c r="EI68" s="84"/>
      <c r="EJ68" s="84"/>
      <c r="EK68" s="84"/>
      <c r="EL68" s="85"/>
      <c r="EM68" s="85"/>
      <c r="EN68" s="137"/>
      <c r="EO68" s="162"/>
      <c r="EP68" s="136"/>
      <c r="EQ68" s="84"/>
      <c r="ER68" s="84"/>
      <c r="ES68" s="84"/>
      <c r="ET68" s="84"/>
      <c r="EU68" s="84"/>
      <c r="EV68" s="84"/>
      <c r="EW68" s="84"/>
      <c r="EX68" s="84"/>
      <c r="EY68" s="84"/>
      <c r="EZ68" s="84"/>
      <c r="FA68" s="84"/>
      <c r="FB68" s="84"/>
      <c r="FC68" s="84"/>
      <c r="FD68" s="84"/>
      <c r="FE68" s="84"/>
      <c r="FF68" s="84"/>
      <c r="FG68" s="84"/>
      <c r="FH68" s="84"/>
      <c r="FI68" s="84"/>
      <c r="FJ68" s="84"/>
      <c r="FK68" s="84"/>
      <c r="FL68" s="84"/>
      <c r="FM68" s="84"/>
      <c r="FN68" s="85"/>
      <c r="FO68" s="85"/>
      <c r="FP68" s="137"/>
      <c r="FQ68" s="162"/>
      <c r="FR68" s="136"/>
      <c r="FS68" s="84"/>
      <c r="FT68" s="84"/>
      <c r="FU68" s="84"/>
      <c r="FV68" s="84"/>
      <c r="FW68" s="84"/>
      <c r="FX68" s="84"/>
      <c r="FY68" s="84"/>
      <c r="FZ68" s="84"/>
      <c r="GA68" s="84"/>
      <c r="GB68" s="84"/>
      <c r="GC68" s="84"/>
      <c r="GD68" s="84"/>
      <c r="GE68" s="84"/>
      <c r="GF68" s="84"/>
      <c r="GG68" s="84"/>
      <c r="GH68" s="84"/>
      <c r="GI68" s="84"/>
      <c r="GJ68" s="84"/>
      <c r="GK68" s="84"/>
      <c r="GL68" s="84"/>
      <c r="GM68" s="84"/>
      <c r="GN68" s="84"/>
      <c r="GO68" s="84"/>
      <c r="GP68" s="85"/>
      <c r="GQ68" s="85"/>
      <c r="GR68" s="137"/>
      <c r="GS68" s="162"/>
      <c r="GT68" s="136"/>
      <c r="GU68" s="84"/>
      <c r="GV68" s="84"/>
      <c r="GW68" s="84"/>
      <c r="GX68" s="84"/>
      <c r="GY68" s="84"/>
      <c r="GZ68" s="84"/>
      <c r="HA68" s="84"/>
      <c r="HB68" s="84"/>
      <c r="HC68" s="84"/>
      <c r="HD68" s="84"/>
      <c r="HE68" s="84"/>
      <c r="HF68" s="84"/>
      <c r="HG68" s="84"/>
      <c r="HH68" s="84"/>
      <c r="HI68" s="84"/>
      <c r="HJ68" s="84"/>
      <c r="HK68" s="84"/>
      <c r="HL68" s="84"/>
      <c r="HM68" s="84"/>
      <c r="HN68" s="84"/>
      <c r="HO68" s="84"/>
      <c r="HP68" s="84"/>
      <c r="HQ68" s="84"/>
      <c r="HR68" s="85"/>
      <c r="HS68" s="85"/>
      <c r="HT68" s="137"/>
      <c r="HU68" s="162"/>
      <c r="HV68" s="136"/>
      <c r="HW68" s="84"/>
      <c r="HX68" s="84"/>
      <c r="HY68" s="84"/>
      <c r="HZ68" s="84"/>
      <c r="IA68" s="84"/>
      <c r="IB68" s="84"/>
      <c r="IC68" s="84"/>
      <c r="ID68" s="84"/>
      <c r="IE68" s="84"/>
      <c r="IF68" s="84"/>
      <c r="IG68" s="84"/>
      <c r="IH68" s="84"/>
      <c r="II68" s="84"/>
      <c r="IJ68" s="84"/>
      <c r="IK68" s="84"/>
      <c r="IL68" s="84"/>
      <c r="IM68" s="84"/>
      <c r="IN68" s="84"/>
      <c r="IO68" s="84"/>
      <c r="IP68" s="84"/>
      <c r="IQ68" s="84"/>
      <c r="IR68" s="84"/>
      <c r="IS68" s="84"/>
      <c r="IT68" s="85"/>
      <c r="IU68" s="85"/>
      <c r="IV68" s="137"/>
      <c r="IW68" s="162"/>
      <c r="IX68" s="136"/>
      <c r="IY68" s="84"/>
      <c r="IZ68" s="84"/>
      <c r="JA68" s="84"/>
      <c r="JB68" s="84"/>
      <c r="JC68" s="84"/>
      <c r="JD68" s="84"/>
      <c r="JE68" s="84"/>
      <c r="JF68" s="84"/>
      <c r="JG68" s="84"/>
      <c r="JH68" s="84"/>
      <c r="JI68" s="84"/>
      <c r="JJ68" s="84"/>
      <c r="JK68" s="84"/>
      <c r="JL68" s="84"/>
      <c r="JM68" s="84"/>
      <c r="JN68" s="84"/>
      <c r="JO68" s="84"/>
      <c r="JP68" s="84"/>
      <c r="JQ68" s="84"/>
      <c r="JR68" s="84"/>
      <c r="JS68" s="84"/>
      <c r="JT68" s="84"/>
      <c r="JU68" s="84"/>
      <c r="JV68" s="85"/>
      <c r="JW68" s="85"/>
      <c r="JX68" s="137"/>
      <c r="JY68" s="162"/>
      <c r="JZ68" s="136"/>
      <c r="KA68" s="84"/>
      <c r="KB68" s="84"/>
      <c r="KC68" s="84"/>
      <c r="KD68" s="84"/>
      <c r="KE68" s="84"/>
      <c r="KF68" s="84"/>
      <c r="KG68" s="84"/>
      <c r="KH68" s="84"/>
      <c r="KI68" s="84"/>
      <c r="KJ68" s="84"/>
      <c r="KK68" s="84"/>
      <c r="KL68" s="84"/>
      <c r="KM68" s="84"/>
      <c r="KN68" s="84"/>
      <c r="KO68" s="84"/>
      <c r="KP68" s="84"/>
      <c r="KQ68" s="84"/>
      <c r="KR68" s="84"/>
      <c r="KS68" s="84"/>
      <c r="KT68" s="84"/>
      <c r="KU68" s="84"/>
      <c r="KV68" s="84"/>
      <c r="KW68" s="84"/>
      <c r="KX68" s="85"/>
      <c r="KY68" s="85"/>
      <c r="KZ68" s="137"/>
    </row>
    <row r="69" spans="1:312" x14ac:dyDescent="0.25">
      <c r="A69" s="81" t="s">
        <v>54</v>
      </c>
      <c r="B69" s="805" t="s">
        <v>96</v>
      </c>
      <c r="C69" s="806">
        <v>21210</v>
      </c>
      <c r="D69" s="805"/>
      <c r="E69" s="806"/>
      <c r="F69" s="136"/>
      <c r="G69" s="84"/>
      <c r="H69" s="84"/>
      <c r="I69" s="84"/>
      <c r="J69" s="84"/>
      <c r="K69" s="84"/>
      <c r="L69" s="84"/>
      <c r="M69" s="84"/>
      <c r="N69" s="84"/>
      <c r="O69" s="84"/>
      <c r="P69" s="84"/>
      <c r="Q69" s="84"/>
      <c r="R69" s="84"/>
      <c r="S69" s="84"/>
      <c r="T69" s="85"/>
      <c r="U69" s="85"/>
      <c r="V69" s="84"/>
      <c r="W69" s="84"/>
      <c r="X69" s="85"/>
      <c r="Y69" s="85"/>
      <c r="Z69" s="85"/>
      <c r="AA69" s="85"/>
      <c r="AB69" s="85"/>
      <c r="AC69" s="85"/>
      <c r="AD69" s="85"/>
      <c r="AE69" s="85"/>
      <c r="AF69" s="137"/>
      <c r="AG69" s="162"/>
      <c r="AH69" s="136"/>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5"/>
      <c r="BG69" s="85"/>
      <c r="BH69" s="137"/>
      <c r="BI69" s="162"/>
      <c r="BJ69" s="136"/>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5"/>
      <c r="CI69" s="85"/>
      <c r="CJ69" s="137"/>
      <c r="CK69" s="162"/>
      <c r="CL69" s="136"/>
      <c r="CM69" s="84"/>
      <c r="CN69" s="84"/>
      <c r="CO69" s="84"/>
      <c r="CP69" s="84"/>
      <c r="CQ69" s="84"/>
      <c r="CR69" s="84"/>
      <c r="CS69" s="84"/>
      <c r="CT69" s="84"/>
      <c r="CU69" s="84"/>
      <c r="CV69" s="84"/>
      <c r="CW69" s="84"/>
      <c r="CX69" s="84"/>
      <c r="CY69" s="84"/>
      <c r="CZ69" s="84"/>
      <c r="DA69" s="84"/>
      <c r="DB69" s="84"/>
      <c r="DC69" s="84"/>
      <c r="DD69" s="84"/>
      <c r="DE69" s="84"/>
      <c r="DF69" s="84"/>
      <c r="DG69" s="84"/>
      <c r="DH69" s="84"/>
      <c r="DI69" s="84"/>
      <c r="DJ69" s="85"/>
      <c r="DK69" s="85"/>
      <c r="DL69" s="137"/>
      <c r="DM69" s="162"/>
      <c r="DN69" s="136"/>
      <c r="DO69" s="84"/>
      <c r="DP69" s="84"/>
      <c r="DQ69" s="84"/>
      <c r="DR69" s="84"/>
      <c r="DS69" s="84"/>
      <c r="DT69" s="84"/>
      <c r="DU69" s="84"/>
      <c r="DV69" s="84"/>
      <c r="DW69" s="84"/>
      <c r="DX69" s="84"/>
      <c r="DY69" s="84"/>
      <c r="DZ69" s="84"/>
      <c r="EA69" s="84"/>
      <c r="EB69" s="84"/>
      <c r="EC69" s="84"/>
      <c r="ED69" s="84"/>
      <c r="EE69" s="84"/>
      <c r="EF69" s="84"/>
      <c r="EG69" s="84"/>
      <c r="EH69" s="84"/>
      <c r="EI69" s="84"/>
      <c r="EJ69" s="84"/>
      <c r="EK69" s="84"/>
      <c r="EL69" s="85"/>
      <c r="EM69" s="85"/>
      <c r="EN69" s="137"/>
      <c r="EO69" s="162"/>
      <c r="EP69" s="136"/>
      <c r="EQ69" s="84"/>
      <c r="ER69" s="84"/>
      <c r="ES69" s="84"/>
      <c r="ET69" s="84"/>
      <c r="EU69" s="84"/>
      <c r="EV69" s="84"/>
      <c r="EW69" s="84"/>
      <c r="EX69" s="84"/>
      <c r="EY69" s="84"/>
      <c r="EZ69" s="84"/>
      <c r="FA69" s="84"/>
      <c r="FB69" s="84"/>
      <c r="FC69" s="84"/>
      <c r="FD69" s="84"/>
      <c r="FE69" s="84"/>
      <c r="FF69" s="84"/>
      <c r="FG69" s="84"/>
      <c r="FH69" s="84"/>
      <c r="FI69" s="84"/>
      <c r="FJ69" s="84"/>
      <c r="FK69" s="84"/>
      <c r="FL69" s="84"/>
      <c r="FM69" s="84"/>
      <c r="FN69" s="85"/>
      <c r="FO69" s="85"/>
      <c r="FP69" s="137"/>
      <c r="FQ69" s="162"/>
      <c r="FR69" s="136"/>
      <c r="FS69" s="84"/>
      <c r="FT69" s="84"/>
      <c r="FU69" s="84"/>
      <c r="FV69" s="84"/>
      <c r="FW69" s="84"/>
      <c r="FX69" s="84"/>
      <c r="FY69" s="84"/>
      <c r="FZ69" s="84"/>
      <c r="GA69" s="84"/>
      <c r="GB69" s="84"/>
      <c r="GC69" s="84"/>
      <c r="GD69" s="84"/>
      <c r="GE69" s="84"/>
      <c r="GF69" s="84"/>
      <c r="GG69" s="84"/>
      <c r="GH69" s="84"/>
      <c r="GI69" s="84"/>
      <c r="GJ69" s="84"/>
      <c r="GK69" s="84"/>
      <c r="GL69" s="84"/>
      <c r="GM69" s="84"/>
      <c r="GN69" s="84"/>
      <c r="GO69" s="84"/>
      <c r="GP69" s="85"/>
      <c r="GQ69" s="85"/>
      <c r="GR69" s="137"/>
      <c r="GS69" s="162"/>
      <c r="GT69" s="136"/>
      <c r="GU69" s="84"/>
      <c r="GV69" s="84"/>
      <c r="GW69" s="84"/>
      <c r="GX69" s="84"/>
      <c r="GY69" s="84"/>
      <c r="GZ69" s="84"/>
      <c r="HA69" s="84"/>
      <c r="HB69" s="84"/>
      <c r="HC69" s="84"/>
      <c r="HD69" s="84"/>
      <c r="HE69" s="84"/>
      <c r="HF69" s="84"/>
      <c r="HG69" s="84"/>
      <c r="HH69" s="84"/>
      <c r="HI69" s="84"/>
      <c r="HJ69" s="84"/>
      <c r="HK69" s="84"/>
      <c r="HL69" s="84"/>
      <c r="HM69" s="84"/>
      <c r="HN69" s="84"/>
      <c r="HO69" s="84"/>
      <c r="HP69" s="84"/>
      <c r="HQ69" s="84"/>
      <c r="HR69" s="85"/>
      <c r="HS69" s="85"/>
      <c r="HT69" s="137"/>
      <c r="HU69" s="162"/>
      <c r="HV69" s="136"/>
      <c r="HW69" s="84"/>
      <c r="HX69" s="84"/>
      <c r="HY69" s="84"/>
      <c r="HZ69" s="84"/>
      <c r="IA69" s="84"/>
      <c r="IB69" s="84"/>
      <c r="IC69" s="84"/>
      <c r="ID69" s="84"/>
      <c r="IE69" s="84"/>
      <c r="IF69" s="84"/>
      <c r="IG69" s="84"/>
      <c r="IH69" s="84"/>
      <c r="II69" s="84"/>
      <c r="IJ69" s="84"/>
      <c r="IK69" s="84"/>
      <c r="IL69" s="84"/>
      <c r="IM69" s="84"/>
      <c r="IN69" s="84"/>
      <c r="IO69" s="84"/>
      <c r="IP69" s="84"/>
      <c r="IQ69" s="84"/>
      <c r="IR69" s="84"/>
      <c r="IS69" s="84"/>
      <c r="IT69" s="85"/>
      <c r="IU69" s="85"/>
      <c r="IV69" s="137"/>
      <c r="IW69" s="162"/>
      <c r="IX69" s="136"/>
      <c r="IY69" s="84"/>
      <c r="IZ69" s="84"/>
      <c r="JA69" s="84"/>
      <c r="JB69" s="84"/>
      <c r="JC69" s="84"/>
      <c r="JD69" s="84"/>
      <c r="JE69" s="84"/>
      <c r="JF69" s="84"/>
      <c r="JG69" s="84"/>
      <c r="JH69" s="84"/>
      <c r="JI69" s="84"/>
      <c r="JJ69" s="84"/>
      <c r="JK69" s="84"/>
      <c r="JL69" s="84"/>
      <c r="JM69" s="84"/>
      <c r="JN69" s="84"/>
      <c r="JO69" s="84"/>
      <c r="JP69" s="84"/>
      <c r="JQ69" s="84"/>
      <c r="JR69" s="84"/>
      <c r="JS69" s="84"/>
      <c r="JT69" s="84"/>
      <c r="JU69" s="84"/>
      <c r="JV69" s="85"/>
      <c r="JW69" s="85"/>
      <c r="JX69" s="137"/>
      <c r="JY69" s="162"/>
      <c r="JZ69" s="136"/>
      <c r="KA69" s="84"/>
      <c r="KB69" s="84"/>
      <c r="KC69" s="84"/>
      <c r="KD69" s="84"/>
      <c r="KE69" s="84"/>
      <c r="KF69" s="84"/>
      <c r="KG69" s="84"/>
      <c r="KH69" s="84"/>
      <c r="KI69" s="84"/>
      <c r="KJ69" s="84"/>
      <c r="KK69" s="84"/>
      <c r="KL69" s="84"/>
      <c r="KM69" s="84"/>
      <c r="KN69" s="84"/>
      <c r="KO69" s="84"/>
      <c r="KP69" s="84"/>
      <c r="KQ69" s="84"/>
      <c r="KR69" s="84"/>
      <c r="KS69" s="84"/>
      <c r="KT69" s="84"/>
      <c r="KU69" s="84"/>
      <c r="KV69" s="84"/>
      <c r="KW69" s="84"/>
      <c r="KX69" s="85"/>
      <c r="KY69" s="85"/>
      <c r="KZ69" s="137"/>
    </row>
    <row r="70" spans="1:312" x14ac:dyDescent="0.25">
      <c r="A70" s="81" t="s">
        <v>55</v>
      </c>
      <c r="B70" s="805" t="s">
        <v>55</v>
      </c>
      <c r="C70" s="806">
        <v>31364</v>
      </c>
      <c r="D70" s="805"/>
      <c r="E70" s="806"/>
      <c r="F70" s="136"/>
      <c r="G70" s="84"/>
      <c r="H70" s="84"/>
      <c r="I70" s="84"/>
      <c r="J70" s="84"/>
      <c r="K70" s="84"/>
      <c r="L70" s="84"/>
      <c r="M70" s="84"/>
      <c r="N70" s="84"/>
      <c r="O70" s="84"/>
      <c r="P70" s="84"/>
      <c r="Q70" s="84"/>
      <c r="R70" s="84"/>
      <c r="S70" s="84"/>
      <c r="T70" s="85"/>
      <c r="U70" s="85"/>
      <c r="V70" s="84"/>
      <c r="W70" s="84"/>
      <c r="X70" s="85"/>
      <c r="Y70" s="85"/>
      <c r="Z70" s="85"/>
      <c r="AA70" s="85"/>
      <c r="AB70" s="85"/>
      <c r="AC70" s="85"/>
      <c r="AD70" s="85"/>
      <c r="AE70" s="85"/>
      <c r="AF70" s="137"/>
      <c r="AG70" s="162"/>
      <c r="AH70" s="136"/>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5"/>
      <c r="BG70" s="85"/>
      <c r="BH70" s="137"/>
      <c r="BI70" s="162"/>
      <c r="BJ70" s="136"/>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5"/>
      <c r="CI70" s="85"/>
      <c r="CJ70" s="137"/>
      <c r="CK70" s="162"/>
      <c r="CL70" s="136"/>
      <c r="CM70" s="84"/>
      <c r="CN70" s="84"/>
      <c r="CO70" s="84"/>
      <c r="CP70" s="84"/>
      <c r="CQ70" s="84"/>
      <c r="CR70" s="84"/>
      <c r="CS70" s="84"/>
      <c r="CT70" s="84"/>
      <c r="CU70" s="84"/>
      <c r="CV70" s="84"/>
      <c r="CW70" s="84"/>
      <c r="CX70" s="84"/>
      <c r="CY70" s="84"/>
      <c r="CZ70" s="84"/>
      <c r="DA70" s="84"/>
      <c r="DB70" s="84"/>
      <c r="DC70" s="84"/>
      <c r="DD70" s="84"/>
      <c r="DE70" s="84"/>
      <c r="DF70" s="84"/>
      <c r="DG70" s="84"/>
      <c r="DH70" s="84"/>
      <c r="DI70" s="84"/>
      <c r="DJ70" s="85"/>
      <c r="DK70" s="85"/>
      <c r="DL70" s="137"/>
      <c r="DM70" s="162"/>
      <c r="DN70" s="136"/>
      <c r="DO70" s="84"/>
      <c r="DP70" s="84"/>
      <c r="DQ70" s="84"/>
      <c r="DR70" s="84"/>
      <c r="DS70" s="84"/>
      <c r="DT70" s="84"/>
      <c r="DU70" s="84"/>
      <c r="DV70" s="84"/>
      <c r="DW70" s="84"/>
      <c r="DX70" s="84"/>
      <c r="DY70" s="84"/>
      <c r="DZ70" s="84"/>
      <c r="EA70" s="84"/>
      <c r="EB70" s="84"/>
      <c r="EC70" s="84"/>
      <c r="ED70" s="84"/>
      <c r="EE70" s="84"/>
      <c r="EF70" s="84"/>
      <c r="EG70" s="84"/>
      <c r="EH70" s="84"/>
      <c r="EI70" s="84"/>
      <c r="EJ70" s="84"/>
      <c r="EK70" s="84"/>
      <c r="EL70" s="85"/>
      <c r="EM70" s="85"/>
      <c r="EN70" s="137"/>
      <c r="EO70" s="162"/>
      <c r="EP70" s="136"/>
      <c r="EQ70" s="84"/>
      <c r="ER70" s="84"/>
      <c r="ES70" s="84"/>
      <c r="ET70" s="84"/>
      <c r="EU70" s="84"/>
      <c r="EV70" s="84"/>
      <c r="EW70" s="84"/>
      <c r="EX70" s="84"/>
      <c r="EY70" s="84"/>
      <c r="EZ70" s="84"/>
      <c r="FA70" s="84"/>
      <c r="FB70" s="84"/>
      <c r="FC70" s="84"/>
      <c r="FD70" s="84"/>
      <c r="FE70" s="84"/>
      <c r="FF70" s="84"/>
      <c r="FG70" s="84"/>
      <c r="FH70" s="84"/>
      <c r="FI70" s="84"/>
      <c r="FJ70" s="84"/>
      <c r="FK70" s="84"/>
      <c r="FL70" s="84"/>
      <c r="FM70" s="84"/>
      <c r="FN70" s="85"/>
      <c r="FO70" s="85"/>
      <c r="FP70" s="137"/>
      <c r="FQ70" s="162"/>
      <c r="FR70" s="136"/>
      <c r="FS70" s="84"/>
      <c r="FT70" s="84"/>
      <c r="FU70" s="84"/>
      <c r="FV70" s="84"/>
      <c r="FW70" s="84"/>
      <c r="FX70" s="84"/>
      <c r="FY70" s="84"/>
      <c r="FZ70" s="84"/>
      <c r="GA70" s="84"/>
      <c r="GB70" s="84"/>
      <c r="GC70" s="84"/>
      <c r="GD70" s="84"/>
      <c r="GE70" s="84"/>
      <c r="GF70" s="84"/>
      <c r="GG70" s="84"/>
      <c r="GH70" s="84"/>
      <c r="GI70" s="84"/>
      <c r="GJ70" s="84"/>
      <c r="GK70" s="84"/>
      <c r="GL70" s="84"/>
      <c r="GM70" s="84"/>
      <c r="GN70" s="84"/>
      <c r="GO70" s="84"/>
      <c r="GP70" s="85"/>
      <c r="GQ70" s="85"/>
      <c r="GR70" s="137"/>
      <c r="GS70" s="162"/>
      <c r="GT70" s="136"/>
      <c r="GU70" s="84"/>
      <c r="GV70" s="84"/>
      <c r="GW70" s="84"/>
      <c r="GX70" s="84"/>
      <c r="GY70" s="84"/>
      <c r="GZ70" s="84"/>
      <c r="HA70" s="84"/>
      <c r="HB70" s="84"/>
      <c r="HC70" s="84"/>
      <c r="HD70" s="84"/>
      <c r="HE70" s="84"/>
      <c r="HF70" s="84"/>
      <c r="HG70" s="84"/>
      <c r="HH70" s="84"/>
      <c r="HI70" s="84"/>
      <c r="HJ70" s="84"/>
      <c r="HK70" s="84"/>
      <c r="HL70" s="84"/>
      <c r="HM70" s="84"/>
      <c r="HN70" s="84"/>
      <c r="HO70" s="84"/>
      <c r="HP70" s="84"/>
      <c r="HQ70" s="84"/>
      <c r="HR70" s="85"/>
      <c r="HS70" s="85"/>
      <c r="HT70" s="137"/>
      <c r="HU70" s="162"/>
      <c r="HV70" s="136"/>
      <c r="HW70" s="84"/>
      <c r="HX70" s="84"/>
      <c r="HY70" s="84"/>
      <c r="HZ70" s="84"/>
      <c r="IA70" s="84"/>
      <c r="IB70" s="84"/>
      <c r="IC70" s="84"/>
      <c r="ID70" s="84"/>
      <c r="IE70" s="84"/>
      <c r="IF70" s="84"/>
      <c r="IG70" s="84"/>
      <c r="IH70" s="84"/>
      <c r="II70" s="84"/>
      <c r="IJ70" s="84"/>
      <c r="IK70" s="84"/>
      <c r="IL70" s="84"/>
      <c r="IM70" s="84"/>
      <c r="IN70" s="84"/>
      <c r="IO70" s="84"/>
      <c r="IP70" s="84"/>
      <c r="IQ70" s="84"/>
      <c r="IR70" s="84"/>
      <c r="IS70" s="84"/>
      <c r="IT70" s="85"/>
      <c r="IU70" s="85"/>
      <c r="IV70" s="137"/>
      <c r="IW70" s="162"/>
      <c r="IX70" s="136"/>
      <c r="IY70" s="84"/>
      <c r="IZ70" s="84"/>
      <c r="JA70" s="84"/>
      <c r="JB70" s="84"/>
      <c r="JC70" s="84"/>
      <c r="JD70" s="84"/>
      <c r="JE70" s="84"/>
      <c r="JF70" s="84"/>
      <c r="JG70" s="84"/>
      <c r="JH70" s="84"/>
      <c r="JI70" s="84"/>
      <c r="JJ70" s="84"/>
      <c r="JK70" s="84"/>
      <c r="JL70" s="84"/>
      <c r="JM70" s="84"/>
      <c r="JN70" s="84"/>
      <c r="JO70" s="84"/>
      <c r="JP70" s="84"/>
      <c r="JQ70" s="84"/>
      <c r="JR70" s="84"/>
      <c r="JS70" s="84"/>
      <c r="JT70" s="84"/>
      <c r="JU70" s="84"/>
      <c r="JV70" s="85"/>
      <c r="JW70" s="85"/>
      <c r="JX70" s="137"/>
      <c r="JY70" s="162"/>
      <c r="JZ70" s="136"/>
      <c r="KA70" s="84"/>
      <c r="KB70" s="84"/>
      <c r="KC70" s="84"/>
      <c r="KD70" s="84"/>
      <c r="KE70" s="84"/>
      <c r="KF70" s="84"/>
      <c r="KG70" s="84"/>
      <c r="KH70" s="84"/>
      <c r="KI70" s="84"/>
      <c r="KJ70" s="84"/>
      <c r="KK70" s="84"/>
      <c r="KL70" s="84"/>
      <c r="KM70" s="84"/>
      <c r="KN70" s="84"/>
      <c r="KO70" s="84"/>
      <c r="KP70" s="84"/>
      <c r="KQ70" s="84"/>
      <c r="KR70" s="84"/>
      <c r="KS70" s="84"/>
      <c r="KT70" s="84"/>
      <c r="KU70" s="84"/>
      <c r="KV70" s="84"/>
      <c r="KW70" s="84"/>
      <c r="KX70" s="85"/>
      <c r="KY70" s="85"/>
      <c r="KZ70" s="137"/>
    </row>
    <row r="71" spans="1:312" x14ac:dyDescent="0.25">
      <c r="A71" s="81" t="s">
        <v>56</v>
      </c>
      <c r="B71" s="805" t="s">
        <v>56</v>
      </c>
      <c r="C71" s="806">
        <v>21410</v>
      </c>
      <c r="D71" s="805"/>
      <c r="E71" s="806"/>
      <c r="F71" s="136"/>
      <c r="G71" s="84"/>
      <c r="H71" s="84"/>
      <c r="I71" s="84"/>
      <c r="J71" s="84"/>
      <c r="K71" s="84"/>
      <c r="L71" s="84"/>
      <c r="M71" s="84"/>
      <c r="N71" s="84"/>
      <c r="O71" s="84"/>
      <c r="P71" s="84"/>
      <c r="Q71" s="84"/>
      <c r="R71" s="84"/>
      <c r="S71" s="84"/>
      <c r="T71" s="85"/>
      <c r="U71" s="85"/>
      <c r="V71" s="84"/>
      <c r="W71" s="84"/>
      <c r="X71" s="85"/>
      <c r="Y71" s="85"/>
      <c r="Z71" s="85"/>
      <c r="AA71" s="85"/>
      <c r="AB71" s="85"/>
      <c r="AC71" s="85"/>
      <c r="AD71" s="85"/>
      <c r="AE71" s="85"/>
      <c r="AF71" s="137"/>
      <c r="AG71" s="162"/>
      <c r="AH71" s="136"/>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5"/>
      <c r="BG71" s="85"/>
      <c r="BH71" s="137"/>
      <c r="BI71" s="162"/>
      <c r="BJ71" s="136"/>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5"/>
      <c r="CI71" s="85"/>
      <c r="CJ71" s="137"/>
      <c r="CK71" s="162"/>
      <c r="CL71" s="136"/>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5"/>
      <c r="DK71" s="85"/>
      <c r="DL71" s="137"/>
      <c r="DM71" s="162"/>
      <c r="DN71" s="136"/>
      <c r="DO71" s="84"/>
      <c r="DP71" s="84"/>
      <c r="DQ71" s="84"/>
      <c r="DR71" s="84"/>
      <c r="DS71" s="84"/>
      <c r="DT71" s="84"/>
      <c r="DU71" s="84"/>
      <c r="DV71" s="84"/>
      <c r="DW71" s="84"/>
      <c r="DX71" s="84"/>
      <c r="DY71" s="84"/>
      <c r="DZ71" s="84"/>
      <c r="EA71" s="84"/>
      <c r="EB71" s="84"/>
      <c r="EC71" s="84"/>
      <c r="ED71" s="84"/>
      <c r="EE71" s="84"/>
      <c r="EF71" s="84"/>
      <c r="EG71" s="84"/>
      <c r="EH71" s="84"/>
      <c r="EI71" s="84"/>
      <c r="EJ71" s="84"/>
      <c r="EK71" s="84"/>
      <c r="EL71" s="85"/>
      <c r="EM71" s="85"/>
      <c r="EN71" s="137"/>
      <c r="EO71" s="162"/>
      <c r="EP71" s="136"/>
      <c r="EQ71" s="84"/>
      <c r="ER71" s="84"/>
      <c r="ES71" s="84"/>
      <c r="ET71" s="84"/>
      <c r="EU71" s="84"/>
      <c r="EV71" s="84"/>
      <c r="EW71" s="84"/>
      <c r="EX71" s="84"/>
      <c r="EY71" s="84"/>
      <c r="EZ71" s="84"/>
      <c r="FA71" s="84"/>
      <c r="FB71" s="84"/>
      <c r="FC71" s="84"/>
      <c r="FD71" s="84"/>
      <c r="FE71" s="84"/>
      <c r="FF71" s="84"/>
      <c r="FG71" s="84"/>
      <c r="FH71" s="84"/>
      <c r="FI71" s="84"/>
      <c r="FJ71" s="84"/>
      <c r="FK71" s="84"/>
      <c r="FL71" s="84"/>
      <c r="FM71" s="84"/>
      <c r="FN71" s="85"/>
      <c r="FO71" s="85"/>
      <c r="FP71" s="137"/>
      <c r="FQ71" s="162"/>
      <c r="FR71" s="136"/>
      <c r="FS71" s="84"/>
      <c r="FT71" s="84"/>
      <c r="FU71" s="84"/>
      <c r="FV71" s="84"/>
      <c r="FW71" s="84"/>
      <c r="FX71" s="84"/>
      <c r="FY71" s="84"/>
      <c r="FZ71" s="84"/>
      <c r="GA71" s="84"/>
      <c r="GB71" s="84"/>
      <c r="GC71" s="84"/>
      <c r="GD71" s="84"/>
      <c r="GE71" s="84"/>
      <c r="GF71" s="84"/>
      <c r="GG71" s="84"/>
      <c r="GH71" s="84"/>
      <c r="GI71" s="84"/>
      <c r="GJ71" s="84"/>
      <c r="GK71" s="84"/>
      <c r="GL71" s="84"/>
      <c r="GM71" s="84"/>
      <c r="GN71" s="84"/>
      <c r="GO71" s="84"/>
      <c r="GP71" s="85"/>
      <c r="GQ71" s="85"/>
      <c r="GR71" s="137"/>
      <c r="GS71" s="162"/>
      <c r="GT71" s="136"/>
      <c r="GU71" s="84"/>
      <c r="GV71" s="84"/>
      <c r="GW71" s="84"/>
      <c r="GX71" s="84"/>
      <c r="GY71" s="84"/>
      <c r="GZ71" s="84"/>
      <c r="HA71" s="84"/>
      <c r="HB71" s="84"/>
      <c r="HC71" s="84"/>
      <c r="HD71" s="84"/>
      <c r="HE71" s="84"/>
      <c r="HF71" s="84"/>
      <c r="HG71" s="84"/>
      <c r="HH71" s="84"/>
      <c r="HI71" s="84"/>
      <c r="HJ71" s="84"/>
      <c r="HK71" s="84"/>
      <c r="HL71" s="84"/>
      <c r="HM71" s="84"/>
      <c r="HN71" s="84"/>
      <c r="HO71" s="84"/>
      <c r="HP71" s="84"/>
      <c r="HQ71" s="84"/>
      <c r="HR71" s="85"/>
      <c r="HS71" s="85"/>
      <c r="HT71" s="137"/>
      <c r="HU71" s="162"/>
      <c r="HV71" s="136"/>
      <c r="HW71" s="84"/>
      <c r="HX71" s="84"/>
      <c r="HY71" s="84"/>
      <c r="HZ71" s="84"/>
      <c r="IA71" s="84"/>
      <c r="IB71" s="84"/>
      <c r="IC71" s="84"/>
      <c r="ID71" s="84"/>
      <c r="IE71" s="84"/>
      <c r="IF71" s="84"/>
      <c r="IG71" s="84"/>
      <c r="IH71" s="84"/>
      <c r="II71" s="84"/>
      <c r="IJ71" s="84"/>
      <c r="IK71" s="84"/>
      <c r="IL71" s="84"/>
      <c r="IM71" s="84"/>
      <c r="IN71" s="84"/>
      <c r="IO71" s="84"/>
      <c r="IP71" s="84"/>
      <c r="IQ71" s="84"/>
      <c r="IR71" s="84"/>
      <c r="IS71" s="84"/>
      <c r="IT71" s="85"/>
      <c r="IU71" s="85"/>
      <c r="IV71" s="137"/>
      <c r="IW71" s="162"/>
      <c r="IX71" s="136"/>
      <c r="IY71" s="84"/>
      <c r="IZ71" s="84"/>
      <c r="JA71" s="84"/>
      <c r="JB71" s="84"/>
      <c r="JC71" s="84"/>
      <c r="JD71" s="84"/>
      <c r="JE71" s="84"/>
      <c r="JF71" s="84"/>
      <c r="JG71" s="84"/>
      <c r="JH71" s="84"/>
      <c r="JI71" s="84"/>
      <c r="JJ71" s="84"/>
      <c r="JK71" s="84"/>
      <c r="JL71" s="84"/>
      <c r="JM71" s="84"/>
      <c r="JN71" s="84"/>
      <c r="JO71" s="84"/>
      <c r="JP71" s="84"/>
      <c r="JQ71" s="84"/>
      <c r="JR71" s="84"/>
      <c r="JS71" s="84"/>
      <c r="JT71" s="84"/>
      <c r="JU71" s="84"/>
      <c r="JV71" s="85"/>
      <c r="JW71" s="85"/>
      <c r="JX71" s="137"/>
      <c r="JY71" s="162"/>
      <c r="JZ71" s="136"/>
      <c r="KA71" s="84"/>
      <c r="KB71" s="84"/>
      <c r="KC71" s="84"/>
      <c r="KD71" s="84"/>
      <c r="KE71" s="84"/>
      <c r="KF71" s="84"/>
      <c r="KG71" s="84"/>
      <c r="KH71" s="84"/>
      <c r="KI71" s="84"/>
      <c r="KJ71" s="84"/>
      <c r="KK71" s="84"/>
      <c r="KL71" s="84"/>
      <c r="KM71" s="84"/>
      <c r="KN71" s="84"/>
      <c r="KO71" s="84"/>
      <c r="KP71" s="84"/>
      <c r="KQ71" s="84"/>
      <c r="KR71" s="84"/>
      <c r="KS71" s="84"/>
      <c r="KT71" s="84"/>
      <c r="KU71" s="84"/>
      <c r="KV71" s="84"/>
      <c r="KW71" s="84"/>
      <c r="KX71" s="85"/>
      <c r="KY71" s="85"/>
      <c r="KZ71" s="137"/>
    </row>
    <row r="72" spans="1:312" x14ac:dyDescent="0.25">
      <c r="A72" s="81" t="s">
        <v>57</v>
      </c>
      <c r="B72" s="805" t="s">
        <v>57</v>
      </c>
      <c r="C72" s="806">
        <v>23980</v>
      </c>
      <c r="D72" s="805"/>
      <c r="E72" s="806"/>
      <c r="F72" s="136"/>
      <c r="G72" s="84"/>
      <c r="H72" s="84"/>
      <c r="I72" s="84"/>
      <c r="J72" s="84"/>
      <c r="K72" s="84"/>
      <c r="L72" s="84"/>
      <c r="M72" s="84"/>
      <c r="N72" s="84"/>
      <c r="O72" s="84"/>
      <c r="P72" s="84"/>
      <c r="Q72" s="84"/>
      <c r="R72" s="84"/>
      <c r="S72" s="84"/>
      <c r="T72" s="85"/>
      <c r="U72" s="85"/>
      <c r="V72" s="84"/>
      <c r="W72" s="84"/>
      <c r="X72" s="85"/>
      <c r="Y72" s="85"/>
      <c r="Z72" s="85"/>
      <c r="AA72" s="85"/>
      <c r="AB72" s="85"/>
      <c r="AC72" s="85"/>
      <c r="AD72" s="85"/>
      <c r="AE72" s="85"/>
      <c r="AF72" s="137"/>
      <c r="AG72" s="162"/>
      <c r="AH72" s="136"/>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5"/>
      <c r="BG72" s="85"/>
      <c r="BH72" s="137"/>
      <c r="BI72" s="162"/>
      <c r="BJ72" s="136"/>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5"/>
      <c r="CI72" s="85"/>
      <c r="CJ72" s="137"/>
      <c r="CK72" s="162"/>
      <c r="CL72" s="136"/>
      <c r="CM72" s="84"/>
      <c r="CN72" s="84"/>
      <c r="CO72" s="84"/>
      <c r="CP72" s="84"/>
      <c r="CQ72" s="84"/>
      <c r="CR72" s="84"/>
      <c r="CS72" s="84"/>
      <c r="CT72" s="84"/>
      <c r="CU72" s="84"/>
      <c r="CV72" s="84"/>
      <c r="CW72" s="84"/>
      <c r="CX72" s="84"/>
      <c r="CY72" s="84"/>
      <c r="CZ72" s="84"/>
      <c r="DA72" s="84"/>
      <c r="DB72" s="84"/>
      <c r="DC72" s="84"/>
      <c r="DD72" s="84"/>
      <c r="DE72" s="84"/>
      <c r="DF72" s="84"/>
      <c r="DG72" s="84"/>
      <c r="DH72" s="84"/>
      <c r="DI72" s="84"/>
      <c r="DJ72" s="85"/>
      <c r="DK72" s="85"/>
      <c r="DL72" s="137"/>
      <c r="DM72" s="162"/>
      <c r="DN72" s="136"/>
      <c r="DO72" s="84"/>
      <c r="DP72" s="84"/>
      <c r="DQ72" s="84"/>
      <c r="DR72" s="84"/>
      <c r="DS72" s="84"/>
      <c r="DT72" s="84"/>
      <c r="DU72" s="84"/>
      <c r="DV72" s="84"/>
      <c r="DW72" s="84"/>
      <c r="DX72" s="84"/>
      <c r="DY72" s="84"/>
      <c r="DZ72" s="84"/>
      <c r="EA72" s="84"/>
      <c r="EB72" s="84"/>
      <c r="EC72" s="84"/>
      <c r="ED72" s="84"/>
      <c r="EE72" s="84"/>
      <c r="EF72" s="84"/>
      <c r="EG72" s="84"/>
      <c r="EH72" s="84"/>
      <c r="EI72" s="84"/>
      <c r="EJ72" s="84"/>
      <c r="EK72" s="84"/>
      <c r="EL72" s="85"/>
      <c r="EM72" s="85"/>
      <c r="EN72" s="137"/>
      <c r="EO72" s="162"/>
      <c r="EP72" s="136"/>
      <c r="EQ72" s="84"/>
      <c r="ER72" s="84"/>
      <c r="ES72" s="84"/>
      <c r="ET72" s="84"/>
      <c r="EU72" s="84"/>
      <c r="EV72" s="84"/>
      <c r="EW72" s="84"/>
      <c r="EX72" s="84"/>
      <c r="EY72" s="84"/>
      <c r="EZ72" s="84"/>
      <c r="FA72" s="84"/>
      <c r="FB72" s="84"/>
      <c r="FC72" s="84"/>
      <c r="FD72" s="84"/>
      <c r="FE72" s="84"/>
      <c r="FF72" s="84"/>
      <c r="FG72" s="84"/>
      <c r="FH72" s="84"/>
      <c r="FI72" s="84"/>
      <c r="FJ72" s="84"/>
      <c r="FK72" s="84"/>
      <c r="FL72" s="84"/>
      <c r="FM72" s="84"/>
      <c r="FN72" s="85"/>
      <c r="FO72" s="85"/>
      <c r="FP72" s="137"/>
      <c r="FQ72" s="162"/>
      <c r="FR72" s="136"/>
      <c r="FS72" s="84"/>
      <c r="FT72" s="84"/>
      <c r="FU72" s="84"/>
      <c r="FV72" s="84"/>
      <c r="FW72" s="84"/>
      <c r="FX72" s="84"/>
      <c r="FY72" s="84"/>
      <c r="FZ72" s="84"/>
      <c r="GA72" s="84"/>
      <c r="GB72" s="84"/>
      <c r="GC72" s="84"/>
      <c r="GD72" s="84"/>
      <c r="GE72" s="84"/>
      <c r="GF72" s="84"/>
      <c r="GG72" s="84"/>
      <c r="GH72" s="84"/>
      <c r="GI72" s="84"/>
      <c r="GJ72" s="84"/>
      <c r="GK72" s="84"/>
      <c r="GL72" s="84"/>
      <c r="GM72" s="84"/>
      <c r="GN72" s="84"/>
      <c r="GO72" s="84"/>
      <c r="GP72" s="85"/>
      <c r="GQ72" s="85"/>
      <c r="GR72" s="137"/>
      <c r="GS72" s="162"/>
      <c r="GT72" s="136"/>
      <c r="GU72" s="84"/>
      <c r="GV72" s="84"/>
      <c r="GW72" s="84"/>
      <c r="GX72" s="84"/>
      <c r="GY72" s="84"/>
      <c r="GZ72" s="84"/>
      <c r="HA72" s="84"/>
      <c r="HB72" s="84"/>
      <c r="HC72" s="84"/>
      <c r="HD72" s="84"/>
      <c r="HE72" s="84"/>
      <c r="HF72" s="84"/>
      <c r="HG72" s="84"/>
      <c r="HH72" s="84"/>
      <c r="HI72" s="84"/>
      <c r="HJ72" s="84"/>
      <c r="HK72" s="84"/>
      <c r="HL72" s="84"/>
      <c r="HM72" s="84"/>
      <c r="HN72" s="84"/>
      <c r="HO72" s="84"/>
      <c r="HP72" s="84"/>
      <c r="HQ72" s="84"/>
      <c r="HR72" s="85"/>
      <c r="HS72" s="85"/>
      <c r="HT72" s="137"/>
      <c r="HU72" s="162"/>
      <c r="HV72" s="136"/>
      <c r="HW72" s="84"/>
      <c r="HX72" s="84"/>
      <c r="HY72" s="84"/>
      <c r="HZ72" s="84"/>
      <c r="IA72" s="84"/>
      <c r="IB72" s="84"/>
      <c r="IC72" s="84"/>
      <c r="ID72" s="84"/>
      <c r="IE72" s="84"/>
      <c r="IF72" s="84"/>
      <c r="IG72" s="84"/>
      <c r="IH72" s="84"/>
      <c r="II72" s="84"/>
      <c r="IJ72" s="84"/>
      <c r="IK72" s="84"/>
      <c r="IL72" s="84"/>
      <c r="IM72" s="84"/>
      <c r="IN72" s="84"/>
      <c r="IO72" s="84"/>
      <c r="IP72" s="84"/>
      <c r="IQ72" s="84"/>
      <c r="IR72" s="84"/>
      <c r="IS72" s="84"/>
      <c r="IT72" s="85"/>
      <c r="IU72" s="85"/>
      <c r="IV72" s="137"/>
      <c r="IW72" s="162"/>
      <c r="IX72" s="136"/>
      <c r="IY72" s="84"/>
      <c r="IZ72" s="84"/>
      <c r="JA72" s="84"/>
      <c r="JB72" s="84"/>
      <c r="JC72" s="84"/>
      <c r="JD72" s="84"/>
      <c r="JE72" s="84"/>
      <c r="JF72" s="84"/>
      <c r="JG72" s="84"/>
      <c r="JH72" s="84"/>
      <c r="JI72" s="84"/>
      <c r="JJ72" s="84"/>
      <c r="JK72" s="84"/>
      <c r="JL72" s="84"/>
      <c r="JM72" s="84"/>
      <c r="JN72" s="84"/>
      <c r="JO72" s="84"/>
      <c r="JP72" s="84"/>
      <c r="JQ72" s="84"/>
      <c r="JR72" s="84"/>
      <c r="JS72" s="84"/>
      <c r="JT72" s="84"/>
      <c r="JU72" s="84"/>
      <c r="JV72" s="85"/>
      <c r="JW72" s="85"/>
      <c r="JX72" s="137"/>
      <c r="JY72" s="162"/>
      <c r="JZ72" s="136"/>
      <c r="KA72" s="84"/>
      <c r="KB72" s="84"/>
      <c r="KC72" s="84"/>
      <c r="KD72" s="84"/>
      <c r="KE72" s="84"/>
      <c r="KF72" s="84"/>
      <c r="KG72" s="84"/>
      <c r="KH72" s="84"/>
      <c r="KI72" s="84"/>
      <c r="KJ72" s="84"/>
      <c r="KK72" s="84"/>
      <c r="KL72" s="84"/>
      <c r="KM72" s="84"/>
      <c r="KN72" s="84"/>
      <c r="KO72" s="84"/>
      <c r="KP72" s="84"/>
      <c r="KQ72" s="84"/>
      <c r="KR72" s="84"/>
      <c r="KS72" s="84"/>
      <c r="KT72" s="84"/>
      <c r="KU72" s="84"/>
      <c r="KV72" s="84"/>
      <c r="KW72" s="84"/>
      <c r="KX72" s="85"/>
      <c r="KY72" s="85"/>
      <c r="KZ72" s="137"/>
    </row>
    <row r="73" spans="1:312" x14ac:dyDescent="0.25">
      <c r="A73" s="81"/>
      <c r="B73" s="82"/>
      <c r="C73" s="144"/>
      <c r="D73" s="805"/>
      <c r="E73" s="815"/>
      <c r="F73" s="136"/>
      <c r="G73" s="84"/>
      <c r="H73" s="84"/>
      <c r="I73" s="84"/>
      <c r="J73" s="84"/>
      <c r="K73" s="84"/>
      <c r="L73" s="84"/>
      <c r="M73" s="84"/>
      <c r="N73" s="84"/>
      <c r="O73" s="84"/>
      <c r="P73" s="84"/>
      <c r="Q73" s="84"/>
      <c r="R73" s="84"/>
      <c r="S73" s="84"/>
      <c r="T73" s="85"/>
      <c r="U73" s="85"/>
      <c r="V73" s="84"/>
      <c r="W73" s="84"/>
      <c r="X73" s="85"/>
      <c r="Y73" s="85"/>
      <c r="Z73" s="85"/>
      <c r="AA73" s="85"/>
      <c r="AB73" s="85"/>
      <c r="AC73" s="85"/>
      <c r="AD73" s="85"/>
      <c r="AE73" s="85"/>
      <c r="AF73" s="137"/>
      <c r="AG73" s="162"/>
      <c r="AH73" s="136"/>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5"/>
      <c r="BG73" s="85"/>
      <c r="BH73" s="137"/>
      <c r="BI73" s="162"/>
      <c r="BJ73" s="136"/>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5"/>
      <c r="CI73" s="85"/>
      <c r="CJ73" s="137"/>
      <c r="CK73" s="162"/>
      <c r="CL73" s="136"/>
      <c r="CM73" s="84"/>
      <c r="CN73" s="84"/>
      <c r="CO73" s="84"/>
      <c r="CP73" s="84"/>
      <c r="CQ73" s="84"/>
      <c r="CR73" s="84"/>
      <c r="CS73" s="84"/>
      <c r="CT73" s="84"/>
      <c r="CU73" s="84"/>
      <c r="CV73" s="84"/>
      <c r="CW73" s="84"/>
      <c r="CX73" s="84"/>
      <c r="CY73" s="84"/>
      <c r="CZ73" s="84"/>
      <c r="DA73" s="84"/>
      <c r="DB73" s="84"/>
      <c r="DC73" s="84"/>
      <c r="DD73" s="84"/>
      <c r="DE73" s="84"/>
      <c r="DF73" s="84"/>
      <c r="DG73" s="84"/>
      <c r="DH73" s="84"/>
      <c r="DI73" s="84"/>
      <c r="DJ73" s="85"/>
      <c r="DK73" s="85"/>
      <c r="DL73" s="137"/>
      <c r="DM73" s="162"/>
      <c r="DN73" s="136"/>
      <c r="DO73" s="84"/>
      <c r="DP73" s="84"/>
      <c r="DQ73" s="84"/>
      <c r="DR73" s="84"/>
      <c r="DS73" s="84"/>
      <c r="DT73" s="84"/>
      <c r="DU73" s="84"/>
      <c r="DV73" s="84"/>
      <c r="DW73" s="84"/>
      <c r="DX73" s="84"/>
      <c r="DY73" s="84"/>
      <c r="DZ73" s="84"/>
      <c r="EA73" s="84"/>
      <c r="EB73" s="84"/>
      <c r="EC73" s="84"/>
      <c r="ED73" s="84"/>
      <c r="EE73" s="84"/>
      <c r="EF73" s="84"/>
      <c r="EG73" s="84"/>
      <c r="EH73" s="84"/>
      <c r="EI73" s="84"/>
      <c r="EJ73" s="84"/>
      <c r="EK73" s="84"/>
      <c r="EL73" s="85"/>
      <c r="EM73" s="85"/>
      <c r="EN73" s="137"/>
      <c r="EO73" s="162"/>
      <c r="EP73" s="136"/>
      <c r="EQ73" s="84"/>
      <c r="ER73" s="84"/>
      <c r="ES73" s="84"/>
      <c r="ET73" s="84"/>
      <c r="EU73" s="84"/>
      <c r="EV73" s="84"/>
      <c r="EW73" s="84"/>
      <c r="EX73" s="84"/>
      <c r="EY73" s="84"/>
      <c r="EZ73" s="84"/>
      <c r="FA73" s="84"/>
      <c r="FB73" s="84"/>
      <c r="FC73" s="84"/>
      <c r="FD73" s="84"/>
      <c r="FE73" s="84"/>
      <c r="FF73" s="84"/>
      <c r="FG73" s="84"/>
      <c r="FH73" s="84"/>
      <c r="FI73" s="84"/>
      <c r="FJ73" s="84"/>
      <c r="FK73" s="84"/>
      <c r="FL73" s="84"/>
      <c r="FM73" s="84"/>
      <c r="FN73" s="85"/>
      <c r="FO73" s="85"/>
      <c r="FP73" s="137"/>
      <c r="FQ73" s="162"/>
      <c r="FR73" s="136"/>
      <c r="FS73" s="84"/>
      <c r="FT73" s="84"/>
      <c r="FU73" s="84"/>
      <c r="FV73" s="84"/>
      <c r="FW73" s="84"/>
      <c r="FX73" s="84"/>
      <c r="FY73" s="84"/>
      <c r="FZ73" s="84"/>
      <c r="GA73" s="84"/>
      <c r="GB73" s="84"/>
      <c r="GC73" s="84"/>
      <c r="GD73" s="84"/>
      <c r="GE73" s="84"/>
      <c r="GF73" s="84"/>
      <c r="GG73" s="84"/>
      <c r="GH73" s="84"/>
      <c r="GI73" s="84"/>
      <c r="GJ73" s="84"/>
      <c r="GK73" s="84"/>
      <c r="GL73" s="84"/>
      <c r="GM73" s="84"/>
      <c r="GN73" s="84"/>
      <c r="GO73" s="84"/>
      <c r="GP73" s="85"/>
      <c r="GQ73" s="85"/>
      <c r="GR73" s="137"/>
      <c r="GS73" s="162"/>
      <c r="GT73" s="136"/>
      <c r="GU73" s="84"/>
      <c r="GV73" s="84"/>
      <c r="GW73" s="84"/>
      <c r="GX73" s="84"/>
      <c r="GY73" s="84"/>
      <c r="GZ73" s="84"/>
      <c r="HA73" s="84"/>
      <c r="HB73" s="84"/>
      <c r="HC73" s="84"/>
      <c r="HD73" s="84"/>
      <c r="HE73" s="84"/>
      <c r="HF73" s="84"/>
      <c r="HG73" s="84"/>
      <c r="HH73" s="84"/>
      <c r="HI73" s="84"/>
      <c r="HJ73" s="84"/>
      <c r="HK73" s="84"/>
      <c r="HL73" s="84"/>
      <c r="HM73" s="84"/>
      <c r="HN73" s="84"/>
      <c r="HO73" s="84"/>
      <c r="HP73" s="84"/>
      <c r="HQ73" s="84"/>
      <c r="HR73" s="85"/>
      <c r="HS73" s="85"/>
      <c r="HT73" s="137"/>
      <c r="HU73" s="162"/>
      <c r="HV73" s="136"/>
      <c r="HW73" s="84"/>
      <c r="HX73" s="84"/>
      <c r="HY73" s="84"/>
      <c r="HZ73" s="84"/>
      <c r="IA73" s="84"/>
      <c r="IB73" s="84"/>
      <c r="IC73" s="84"/>
      <c r="ID73" s="84"/>
      <c r="IE73" s="84"/>
      <c r="IF73" s="84"/>
      <c r="IG73" s="84"/>
      <c r="IH73" s="84"/>
      <c r="II73" s="84"/>
      <c r="IJ73" s="84"/>
      <c r="IK73" s="84"/>
      <c r="IL73" s="84"/>
      <c r="IM73" s="84"/>
      <c r="IN73" s="84"/>
      <c r="IO73" s="84"/>
      <c r="IP73" s="84"/>
      <c r="IQ73" s="84"/>
      <c r="IR73" s="84"/>
      <c r="IS73" s="84"/>
      <c r="IT73" s="85"/>
      <c r="IU73" s="85"/>
      <c r="IV73" s="137"/>
      <c r="IW73" s="162"/>
      <c r="IX73" s="136"/>
      <c r="IY73" s="84"/>
      <c r="IZ73" s="84"/>
      <c r="JA73" s="84"/>
      <c r="JB73" s="84"/>
      <c r="JC73" s="84"/>
      <c r="JD73" s="84"/>
      <c r="JE73" s="84"/>
      <c r="JF73" s="84"/>
      <c r="JG73" s="84"/>
      <c r="JH73" s="84"/>
      <c r="JI73" s="84"/>
      <c r="JJ73" s="84"/>
      <c r="JK73" s="84"/>
      <c r="JL73" s="84"/>
      <c r="JM73" s="84"/>
      <c r="JN73" s="84"/>
      <c r="JO73" s="84"/>
      <c r="JP73" s="84"/>
      <c r="JQ73" s="84"/>
      <c r="JR73" s="84"/>
      <c r="JS73" s="84"/>
      <c r="JT73" s="84"/>
      <c r="JU73" s="84"/>
      <c r="JV73" s="85"/>
      <c r="JW73" s="85"/>
      <c r="JX73" s="137"/>
      <c r="JY73" s="162"/>
      <c r="JZ73" s="136"/>
      <c r="KA73" s="84"/>
      <c r="KB73" s="84"/>
      <c r="KC73" s="84"/>
      <c r="KD73" s="84"/>
      <c r="KE73" s="84"/>
      <c r="KF73" s="84"/>
      <c r="KG73" s="84"/>
      <c r="KH73" s="84"/>
      <c r="KI73" s="84"/>
      <c r="KJ73" s="84"/>
      <c r="KK73" s="84"/>
      <c r="KL73" s="84"/>
      <c r="KM73" s="84"/>
      <c r="KN73" s="84"/>
      <c r="KO73" s="84"/>
      <c r="KP73" s="84"/>
      <c r="KQ73" s="84"/>
      <c r="KR73" s="84"/>
      <c r="KS73" s="84"/>
      <c r="KT73" s="84"/>
      <c r="KU73" s="84"/>
      <c r="KV73" s="84"/>
      <c r="KW73" s="84"/>
      <c r="KX73" s="85"/>
      <c r="KY73" s="85"/>
      <c r="KZ73" s="137"/>
    </row>
    <row r="74" spans="1:312" ht="14.4" thickBot="1" x14ac:dyDescent="0.3">
      <c r="A74" s="81"/>
      <c r="B74" s="82"/>
      <c r="C74" s="82"/>
      <c r="D74" s="82"/>
      <c r="E74" s="82"/>
      <c r="F74" s="140"/>
      <c r="G74" s="90"/>
      <c r="H74" s="90"/>
      <c r="I74" s="90"/>
      <c r="J74" s="90"/>
      <c r="K74" s="90"/>
      <c r="L74" s="90"/>
      <c r="M74" s="90"/>
      <c r="N74" s="90"/>
      <c r="O74" s="90"/>
      <c r="P74" s="90"/>
      <c r="Q74" s="90"/>
      <c r="R74" s="90"/>
      <c r="S74" s="90"/>
      <c r="T74" s="91"/>
      <c r="U74" s="91"/>
      <c r="V74" s="90"/>
      <c r="W74" s="90"/>
      <c r="X74" s="91"/>
      <c r="Y74" s="91"/>
      <c r="Z74" s="91"/>
      <c r="AA74" s="91"/>
      <c r="AB74" s="91"/>
      <c r="AC74" s="91"/>
      <c r="AD74" s="91"/>
      <c r="AE74" s="91"/>
      <c r="AF74" s="141"/>
      <c r="AG74" s="162"/>
      <c r="AH74" s="14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1"/>
      <c r="BG74" s="91"/>
      <c r="BH74" s="141"/>
      <c r="BI74" s="162"/>
      <c r="BJ74" s="14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1"/>
      <c r="CI74" s="91"/>
      <c r="CJ74" s="141"/>
      <c r="CK74" s="162"/>
      <c r="CL74" s="14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1"/>
      <c r="DK74" s="91"/>
      <c r="DL74" s="141"/>
      <c r="DM74" s="162"/>
      <c r="DN74" s="14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1"/>
      <c r="EM74" s="91"/>
      <c r="EN74" s="141"/>
      <c r="EO74" s="162"/>
      <c r="EP74" s="14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1"/>
      <c r="FO74" s="91"/>
      <c r="FP74" s="141"/>
      <c r="FQ74" s="162"/>
      <c r="FR74" s="14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1"/>
      <c r="GQ74" s="91"/>
      <c r="GR74" s="141"/>
      <c r="GS74" s="162"/>
      <c r="GT74" s="14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1"/>
      <c r="HS74" s="91"/>
      <c r="HT74" s="141"/>
      <c r="HU74" s="162"/>
      <c r="HV74" s="14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1"/>
      <c r="IU74" s="91"/>
      <c r="IV74" s="141"/>
      <c r="IW74" s="162"/>
      <c r="IX74" s="140"/>
      <c r="IY74" s="90"/>
      <c r="IZ74" s="90"/>
      <c r="JA74" s="90"/>
      <c r="JB74" s="90"/>
      <c r="JC74" s="90"/>
      <c r="JD74" s="90"/>
      <c r="JE74" s="90"/>
      <c r="JF74" s="90"/>
      <c r="JG74" s="90"/>
      <c r="JH74" s="90"/>
      <c r="JI74" s="90"/>
      <c r="JJ74" s="90"/>
      <c r="JK74" s="90"/>
      <c r="JL74" s="90"/>
      <c r="JM74" s="90"/>
      <c r="JN74" s="90"/>
      <c r="JO74" s="90"/>
      <c r="JP74" s="90"/>
      <c r="JQ74" s="90"/>
      <c r="JR74" s="90"/>
      <c r="JS74" s="90"/>
      <c r="JT74" s="90"/>
      <c r="JU74" s="90"/>
      <c r="JV74" s="91"/>
      <c r="JW74" s="91"/>
      <c r="JX74" s="141"/>
      <c r="JY74" s="162"/>
      <c r="JZ74" s="140"/>
      <c r="KA74" s="90"/>
      <c r="KB74" s="90"/>
      <c r="KC74" s="90"/>
      <c r="KD74" s="90"/>
      <c r="KE74" s="90"/>
      <c r="KF74" s="90"/>
      <c r="KG74" s="90"/>
      <c r="KH74" s="90"/>
      <c r="KI74" s="90"/>
      <c r="KJ74" s="90"/>
      <c r="KK74" s="90"/>
      <c r="KL74" s="90"/>
      <c r="KM74" s="90"/>
      <c r="KN74" s="90"/>
      <c r="KO74" s="90"/>
      <c r="KP74" s="90"/>
      <c r="KQ74" s="90"/>
      <c r="KR74" s="90"/>
      <c r="KS74" s="90"/>
      <c r="KT74" s="90"/>
      <c r="KU74" s="90"/>
      <c r="KV74" s="90"/>
      <c r="KW74" s="90"/>
      <c r="KX74" s="91"/>
      <c r="KY74" s="91"/>
      <c r="KZ74" s="141"/>
    </row>
    <row r="75" spans="1:312" ht="14.4" thickBot="1" x14ac:dyDescent="0.3">
      <c r="A75" s="104" t="s">
        <v>9</v>
      </c>
      <c r="B75" s="105"/>
      <c r="C75" s="145"/>
      <c r="D75" s="583"/>
      <c r="E75" s="145"/>
      <c r="F75" s="147"/>
      <c r="G75" s="106"/>
      <c r="H75" s="106"/>
      <c r="I75" s="106"/>
      <c r="J75" s="107"/>
      <c r="K75" s="107"/>
      <c r="L75" s="106"/>
      <c r="M75" s="106"/>
      <c r="N75" s="106"/>
      <c r="O75" s="106"/>
      <c r="P75" s="106"/>
      <c r="Q75" s="106"/>
      <c r="R75" s="106"/>
      <c r="S75" s="106"/>
      <c r="T75" s="108"/>
      <c r="U75" s="108"/>
      <c r="V75" s="106"/>
      <c r="W75" s="106"/>
      <c r="X75" s="108"/>
      <c r="Y75" s="108"/>
      <c r="Z75" s="108"/>
      <c r="AA75" s="108"/>
      <c r="AB75" s="108"/>
      <c r="AC75" s="108"/>
      <c r="AD75" s="108"/>
      <c r="AE75" s="108"/>
      <c r="AF75" s="148"/>
      <c r="AG75" s="129"/>
      <c r="AH75" s="147"/>
      <c r="AI75" s="106"/>
      <c r="AJ75" s="106"/>
      <c r="AK75" s="106"/>
      <c r="AL75" s="107"/>
      <c r="AM75" s="107"/>
      <c r="AN75" s="106"/>
      <c r="AO75" s="106"/>
      <c r="AP75" s="106"/>
      <c r="AQ75" s="106"/>
      <c r="AR75" s="106"/>
      <c r="AS75" s="106"/>
      <c r="AT75" s="106"/>
      <c r="AU75" s="106"/>
      <c r="AV75" s="107"/>
      <c r="AW75" s="107"/>
      <c r="AX75" s="106"/>
      <c r="AY75" s="106"/>
      <c r="AZ75" s="106"/>
      <c r="BA75" s="106"/>
      <c r="BB75" s="106"/>
      <c r="BC75" s="106"/>
      <c r="BD75" s="106"/>
      <c r="BE75" s="106"/>
      <c r="BF75" s="108"/>
      <c r="BG75" s="108"/>
      <c r="BH75" s="148"/>
      <c r="BI75" s="129"/>
      <c r="BJ75" s="147"/>
      <c r="BK75" s="106"/>
      <c r="BL75" s="106"/>
      <c r="BM75" s="106"/>
      <c r="BN75" s="107"/>
      <c r="BO75" s="107"/>
      <c r="BP75" s="106"/>
      <c r="BQ75" s="106"/>
      <c r="BR75" s="106"/>
      <c r="BS75" s="106"/>
      <c r="BT75" s="106"/>
      <c r="BU75" s="106"/>
      <c r="BV75" s="106"/>
      <c r="BW75" s="106"/>
      <c r="BX75" s="107"/>
      <c r="BY75" s="107"/>
      <c r="BZ75" s="106"/>
      <c r="CA75" s="106"/>
      <c r="CB75" s="106"/>
      <c r="CC75" s="106"/>
      <c r="CD75" s="106"/>
      <c r="CE75" s="106"/>
      <c r="CF75" s="106"/>
      <c r="CG75" s="106"/>
      <c r="CH75" s="108"/>
      <c r="CI75" s="108"/>
      <c r="CJ75" s="148"/>
      <c r="CK75" s="129"/>
      <c r="CL75" s="147"/>
      <c r="CM75" s="106"/>
      <c r="CN75" s="106"/>
      <c r="CO75" s="106"/>
      <c r="CP75" s="107"/>
      <c r="CQ75" s="107"/>
      <c r="CR75" s="106"/>
      <c r="CS75" s="106"/>
      <c r="CT75" s="106"/>
      <c r="CU75" s="106"/>
      <c r="CV75" s="106"/>
      <c r="CW75" s="106"/>
      <c r="CX75" s="106"/>
      <c r="CY75" s="106"/>
      <c r="CZ75" s="107"/>
      <c r="DA75" s="107"/>
      <c r="DB75" s="106"/>
      <c r="DC75" s="106"/>
      <c r="DD75" s="106"/>
      <c r="DE75" s="106"/>
      <c r="DF75" s="106"/>
      <c r="DG75" s="106"/>
      <c r="DH75" s="106"/>
      <c r="DI75" s="106"/>
      <c r="DJ75" s="108"/>
      <c r="DK75" s="108"/>
      <c r="DL75" s="148"/>
      <c r="DM75" s="129"/>
      <c r="DN75" s="147"/>
      <c r="DO75" s="106"/>
      <c r="DP75" s="106"/>
      <c r="DQ75" s="106"/>
      <c r="DR75" s="107"/>
      <c r="DS75" s="107"/>
      <c r="DT75" s="106"/>
      <c r="DU75" s="106"/>
      <c r="DV75" s="106"/>
      <c r="DW75" s="106"/>
      <c r="DX75" s="106"/>
      <c r="DY75" s="106"/>
      <c r="DZ75" s="106"/>
      <c r="EA75" s="106"/>
      <c r="EB75" s="107"/>
      <c r="EC75" s="107"/>
      <c r="ED75" s="106"/>
      <c r="EE75" s="106"/>
      <c r="EF75" s="106"/>
      <c r="EG75" s="106"/>
      <c r="EH75" s="106"/>
      <c r="EI75" s="106"/>
      <c r="EJ75" s="106"/>
      <c r="EK75" s="106"/>
      <c r="EL75" s="108"/>
      <c r="EM75" s="108"/>
      <c r="EN75" s="148"/>
      <c r="EO75" s="129"/>
      <c r="EP75" s="147"/>
      <c r="EQ75" s="106"/>
      <c r="ER75" s="106"/>
      <c r="ES75" s="106"/>
      <c r="ET75" s="107"/>
      <c r="EU75" s="107"/>
      <c r="EV75" s="106"/>
      <c r="EW75" s="106"/>
      <c r="EX75" s="106"/>
      <c r="EY75" s="106"/>
      <c r="EZ75" s="106"/>
      <c r="FA75" s="106"/>
      <c r="FB75" s="106"/>
      <c r="FC75" s="106"/>
      <c r="FD75" s="107"/>
      <c r="FE75" s="107"/>
      <c r="FF75" s="106"/>
      <c r="FG75" s="106"/>
      <c r="FH75" s="106"/>
      <c r="FI75" s="106"/>
      <c r="FJ75" s="106"/>
      <c r="FK75" s="106"/>
      <c r="FL75" s="106"/>
      <c r="FM75" s="106"/>
      <c r="FN75" s="108"/>
      <c r="FO75" s="108"/>
      <c r="FP75" s="148"/>
      <c r="FQ75" s="129"/>
      <c r="FR75" s="147"/>
      <c r="FS75" s="106"/>
      <c r="FT75" s="106"/>
      <c r="FU75" s="106"/>
      <c r="FV75" s="107"/>
      <c r="FW75" s="107"/>
      <c r="FX75" s="106"/>
      <c r="FY75" s="106"/>
      <c r="FZ75" s="106"/>
      <c r="GA75" s="106"/>
      <c r="GB75" s="106"/>
      <c r="GC75" s="106"/>
      <c r="GD75" s="106"/>
      <c r="GE75" s="106"/>
      <c r="GF75" s="107"/>
      <c r="GG75" s="107"/>
      <c r="GH75" s="106"/>
      <c r="GI75" s="106"/>
      <c r="GJ75" s="106"/>
      <c r="GK75" s="106"/>
      <c r="GL75" s="106"/>
      <c r="GM75" s="106"/>
      <c r="GN75" s="106"/>
      <c r="GO75" s="106"/>
      <c r="GP75" s="108"/>
      <c r="GQ75" s="108"/>
      <c r="GR75" s="148"/>
      <c r="GS75" s="129"/>
      <c r="GT75" s="147"/>
      <c r="GU75" s="106"/>
      <c r="GV75" s="106"/>
      <c r="GW75" s="106"/>
      <c r="GX75" s="107"/>
      <c r="GY75" s="107"/>
      <c r="GZ75" s="106"/>
      <c r="HA75" s="106"/>
      <c r="HB75" s="106"/>
      <c r="HC75" s="106"/>
      <c r="HD75" s="106"/>
      <c r="HE75" s="106"/>
      <c r="HF75" s="106"/>
      <c r="HG75" s="106"/>
      <c r="HH75" s="107"/>
      <c r="HI75" s="107"/>
      <c r="HJ75" s="106"/>
      <c r="HK75" s="106"/>
      <c r="HL75" s="106"/>
      <c r="HM75" s="106"/>
      <c r="HN75" s="106"/>
      <c r="HO75" s="106"/>
      <c r="HP75" s="106"/>
      <c r="HQ75" s="106"/>
      <c r="HR75" s="108"/>
      <c r="HS75" s="108"/>
      <c r="HT75" s="148"/>
      <c r="HU75" s="129"/>
      <c r="HV75" s="147"/>
      <c r="HW75" s="106"/>
      <c r="HX75" s="106"/>
      <c r="HY75" s="106"/>
      <c r="HZ75" s="107"/>
      <c r="IA75" s="107"/>
      <c r="IB75" s="106"/>
      <c r="IC75" s="106"/>
      <c r="ID75" s="106"/>
      <c r="IE75" s="106"/>
      <c r="IF75" s="106"/>
      <c r="IG75" s="106"/>
      <c r="IH75" s="106"/>
      <c r="II75" s="106"/>
      <c r="IJ75" s="107"/>
      <c r="IK75" s="107"/>
      <c r="IL75" s="106"/>
      <c r="IM75" s="106"/>
      <c r="IN75" s="106"/>
      <c r="IO75" s="106"/>
      <c r="IP75" s="106"/>
      <c r="IQ75" s="106"/>
      <c r="IR75" s="106"/>
      <c r="IS75" s="106"/>
      <c r="IT75" s="108"/>
      <c r="IU75" s="108"/>
      <c r="IV75" s="148"/>
      <c r="IW75" s="129"/>
      <c r="IX75" s="142"/>
      <c r="IY75" s="95"/>
      <c r="IZ75" s="95"/>
      <c r="JA75" s="95"/>
      <c r="JB75" s="96"/>
      <c r="JC75" s="96"/>
      <c r="JD75" s="95"/>
      <c r="JE75" s="95"/>
      <c r="JF75" s="95"/>
      <c r="JG75" s="95"/>
      <c r="JH75" s="95"/>
      <c r="JI75" s="95"/>
      <c r="JJ75" s="95"/>
      <c r="JK75" s="95"/>
      <c r="JL75" s="96"/>
      <c r="JM75" s="96"/>
      <c r="JN75" s="95"/>
      <c r="JO75" s="95"/>
      <c r="JP75" s="95"/>
      <c r="JQ75" s="95"/>
      <c r="JR75" s="95"/>
      <c r="JS75" s="95"/>
      <c r="JT75" s="95"/>
      <c r="JU75" s="95"/>
      <c r="JV75" s="97"/>
      <c r="JW75" s="97"/>
      <c r="JX75" s="143"/>
      <c r="JY75" s="129"/>
      <c r="JZ75" s="147"/>
      <c r="KA75" s="106"/>
      <c r="KB75" s="106"/>
      <c r="KC75" s="106"/>
      <c r="KD75" s="107"/>
      <c r="KE75" s="107"/>
      <c r="KF75" s="106"/>
      <c r="KG75" s="106"/>
      <c r="KH75" s="106"/>
      <c r="KI75" s="106"/>
      <c r="KJ75" s="106"/>
      <c r="KK75" s="106"/>
      <c r="KL75" s="106"/>
      <c r="KM75" s="106"/>
      <c r="KN75" s="107"/>
      <c r="KO75" s="107"/>
      <c r="KP75" s="106"/>
      <c r="KQ75" s="106"/>
      <c r="KR75" s="106"/>
      <c r="KS75" s="106"/>
      <c r="KT75" s="106"/>
      <c r="KU75" s="106"/>
      <c r="KV75" s="106"/>
      <c r="KW75" s="106"/>
      <c r="KX75" s="108"/>
      <c r="KY75" s="108"/>
      <c r="KZ75" s="148"/>
    </row>
    <row r="76" spans="1:312" ht="15" thickTop="1" thickBot="1" x14ac:dyDescent="0.3">
      <c r="C76" s="109"/>
      <c r="E76" s="109"/>
      <c r="F76" s="110"/>
      <c r="G76" s="110"/>
      <c r="H76" s="110"/>
      <c r="I76" s="110"/>
      <c r="J76" s="110"/>
      <c r="K76" s="110"/>
      <c r="L76" s="110"/>
      <c r="M76" s="110"/>
      <c r="N76" s="110"/>
      <c r="O76" s="110"/>
      <c r="P76" s="110"/>
      <c r="Q76" s="110"/>
      <c r="R76" s="110"/>
      <c r="S76" s="110"/>
      <c r="V76" s="110"/>
      <c r="W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N76" s="110"/>
      <c r="DO76" s="110"/>
      <c r="DP76" s="110"/>
      <c r="DQ76" s="110"/>
      <c r="DR76" s="110"/>
      <c r="DS76" s="110"/>
      <c r="DT76" s="110"/>
      <c r="DU76" s="110"/>
      <c r="DV76" s="110"/>
      <c r="DW76" s="110"/>
      <c r="DX76" s="110"/>
      <c r="DY76" s="110"/>
      <c r="DZ76" s="110"/>
      <c r="EA76" s="110"/>
      <c r="EB76" s="110"/>
      <c r="EC76" s="110"/>
      <c r="ED76" s="110"/>
      <c r="EE76" s="110"/>
      <c r="EF76" s="110"/>
      <c r="EG76" s="110"/>
      <c r="EH76" s="110"/>
      <c r="EI76" s="110"/>
      <c r="EJ76" s="110"/>
      <c r="EK76" s="110"/>
      <c r="EP76" s="110"/>
      <c r="EQ76" s="110"/>
      <c r="ER76" s="110"/>
      <c r="ES76" s="110"/>
      <c r="ET76" s="110"/>
      <c r="EU76" s="110"/>
      <c r="EV76" s="110"/>
      <c r="EW76" s="110"/>
      <c r="EX76" s="110"/>
      <c r="EY76" s="110"/>
      <c r="EZ76" s="110"/>
      <c r="FA76" s="110"/>
      <c r="FB76" s="110"/>
      <c r="FC76" s="110"/>
      <c r="FD76" s="110"/>
      <c r="FE76" s="110"/>
      <c r="FF76" s="110"/>
      <c r="FG76" s="110"/>
      <c r="FH76" s="110"/>
      <c r="FI76" s="110"/>
      <c r="FJ76" s="110"/>
      <c r="FK76" s="110"/>
      <c r="FL76" s="110"/>
      <c r="FM76" s="110"/>
      <c r="FR76" s="110"/>
      <c r="FS76" s="110"/>
      <c r="FT76" s="110"/>
      <c r="FU76" s="110"/>
      <c r="FV76" s="110"/>
      <c r="FW76" s="110"/>
      <c r="FX76" s="110"/>
      <c r="FY76" s="110"/>
      <c r="FZ76" s="110"/>
      <c r="GA76" s="110"/>
      <c r="GB76" s="110"/>
      <c r="GC76" s="110"/>
      <c r="GD76" s="110"/>
      <c r="GE76" s="110"/>
      <c r="GF76" s="110"/>
      <c r="GG76" s="110"/>
      <c r="GH76" s="110"/>
      <c r="GI76" s="110"/>
      <c r="GJ76" s="110"/>
      <c r="GK76" s="110"/>
      <c r="GL76" s="110"/>
      <c r="GM76" s="110"/>
      <c r="GN76" s="110"/>
      <c r="GO76" s="110"/>
      <c r="GT76" s="110"/>
      <c r="GU76" s="110"/>
      <c r="GV76" s="110"/>
      <c r="GW76" s="110"/>
      <c r="GX76" s="110"/>
      <c r="GY76" s="110"/>
      <c r="GZ76" s="110"/>
      <c r="HA76" s="110"/>
      <c r="HB76" s="110"/>
      <c r="HC76" s="110"/>
      <c r="HD76" s="110"/>
      <c r="HE76" s="110"/>
      <c r="HF76" s="110"/>
      <c r="HG76" s="110"/>
      <c r="HH76" s="110"/>
      <c r="HI76" s="110"/>
      <c r="HJ76" s="110"/>
      <c r="HK76" s="110"/>
      <c r="HL76" s="110"/>
      <c r="HM76" s="110"/>
      <c r="HN76" s="110"/>
      <c r="HO76" s="110"/>
      <c r="HP76" s="110"/>
      <c r="HQ76" s="110"/>
      <c r="HV76" s="110"/>
      <c r="HW76" s="110"/>
      <c r="HX76" s="110"/>
      <c r="HY76" s="110"/>
      <c r="HZ76" s="110"/>
      <c r="IA76" s="110"/>
      <c r="IB76" s="110"/>
      <c r="IC76" s="110"/>
      <c r="ID76" s="110"/>
      <c r="IE76" s="110"/>
      <c r="IF76" s="110"/>
      <c r="IG76" s="110"/>
      <c r="IH76" s="110"/>
      <c r="II76" s="110"/>
      <c r="IJ76" s="110"/>
      <c r="IK76" s="110"/>
      <c r="IL76" s="110"/>
      <c r="IM76" s="110"/>
      <c r="IN76" s="110"/>
      <c r="IO76" s="110"/>
      <c r="IP76" s="110"/>
      <c r="IQ76" s="110"/>
      <c r="IR76" s="110"/>
      <c r="IS76" s="110"/>
      <c r="IX76" s="110"/>
      <c r="IY76" s="110"/>
      <c r="IZ76" s="110"/>
      <c r="JA76" s="110"/>
      <c r="JB76" s="110"/>
      <c r="JC76" s="110"/>
      <c r="JD76" s="110"/>
      <c r="JE76" s="110"/>
      <c r="JF76" s="110"/>
      <c r="JG76" s="110"/>
      <c r="JH76" s="110"/>
      <c r="JI76" s="110"/>
      <c r="JJ76" s="110"/>
      <c r="JK76" s="110"/>
      <c r="JL76" s="110"/>
      <c r="JM76" s="110"/>
      <c r="JN76" s="110"/>
      <c r="JO76" s="110"/>
      <c r="JP76" s="110"/>
      <c r="JQ76" s="110"/>
      <c r="JR76" s="110"/>
      <c r="JS76" s="110"/>
      <c r="JT76" s="110"/>
      <c r="JU76" s="110"/>
      <c r="JZ76" s="110"/>
      <c r="KA76" s="110"/>
      <c r="KB76" s="110"/>
      <c r="KC76" s="110"/>
      <c r="KD76" s="110"/>
      <c r="KE76" s="110"/>
      <c r="KF76" s="110"/>
      <c r="KG76" s="110"/>
      <c r="KH76" s="110"/>
      <c r="KI76" s="110"/>
      <c r="KJ76" s="110"/>
      <c r="KK76" s="110"/>
      <c r="KL76" s="110"/>
      <c r="KM76" s="110"/>
      <c r="KN76" s="110"/>
      <c r="KO76" s="110"/>
      <c r="KP76" s="110"/>
      <c r="KQ76" s="110"/>
      <c r="KR76" s="110"/>
      <c r="KS76" s="110"/>
      <c r="KT76" s="110"/>
      <c r="KU76" s="110"/>
      <c r="KV76" s="110"/>
      <c r="KW76" s="110"/>
    </row>
    <row r="77" spans="1:312" ht="15" thickTop="1" thickBot="1" x14ac:dyDescent="0.3">
      <c r="A77" s="843" t="s">
        <v>86</v>
      </c>
      <c r="B77" s="70"/>
      <c r="C77" s="57"/>
      <c r="D77" s="70"/>
      <c r="E77" s="57"/>
      <c r="F77" s="133" t="s">
        <v>58</v>
      </c>
      <c r="G77" s="64"/>
      <c r="H77" s="64"/>
      <c r="I77" s="64"/>
      <c r="J77" s="65"/>
      <c r="K77" s="65"/>
      <c r="L77" s="66"/>
      <c r="M77" s="66"/>
      <c r="N77" s="64"/>
      <c r="O77" s="64"/>
      <c r="P77" s="64"/>
      <c r="Q77" s="64"/>
      <c r="R77" s="64"/>
      <c r="S77" s="64"/>
      <c r="T77" s="63"/>
      <c r="U77" s="67"/>
      <c r="V77" s="64"/>
      <c r="W77" s="64"/>
      <c r="X77" s="63"/>
      <c r="Y77" s="67"/>
      <c r="Z77" s="63"/>
      <c r="AA77" s="67"/>
      <c r="AB77" s="63"/>
      <c r="AC77" s="67"/>
      <c r="AD77" s="63"/>
      <c r="AE77" s="67"/>
      <c r="AF77" s="68"/>
      <c r="AG77" s="125" t="s">
        <v>5</v>
      </c>
      <c r="AH77" s="133" t="s">
        <v>99</v>
      </c>
      <c r="AI77" s="64"/>
      <c r="AJ77" s="64"/>
      <c r="AK77" s="64"/>
      <c r="AL77" s="65"/>
      <c r="AM77" s="65"/>
      <c r="AN77" s="66"/>
      <c r="AO77" s="66"/>
      <c r="AP77" s="64"/>
      <c r="AQ77" s="64"/>
      <c r="AR77" s="64"/>
      <c r="AS77" s="64"/>
      <c r="AT77" s="64"/>
      <c r="AU77" s="64"/>
      <c r="AV77" s="65"/>
      <c r="AW77" s="65"/>
      <c r="AX77" s="66"/>
      <c r="AY77" s="66"/>
      <c r="AZ77" s="64"/>
      <c r="BA77" s="64"/>
      <c r="BB77" s="64"/>
      <c r="BC77" s="64"/>
      <c r="BD77" s="64"/>
      <c r="BE77" s="64"/>
      <c r="BF77" s="63"/>
      <c r="BG77" s="67"/>
      <c r="BH77" s="68"/>
      <c r="BI77" s="125" t="s">
        <v>5</v>
      </c>
      <c r="BJ77" s="133" t="s">
        <v>100</v>
      </c>
      <c r="BK77" s="64"/>
      <c r="BL77" s="64"/>
      <c r="BM77" s="64"/>
      <c r="BN77" s="65"/>
      <c r="BO77" s="65"/>
      <c r="BP77" s="66"/>
      <c r="BQ77" s="66"/>
      <c r="BR77" s="64"/>
      <c r="BS77" s="64"/>
      <c r="BT77" s="64"/>
      <c r="BU77" s="64"/>
      <c r="BV77" s="64"/>
      <c r="BW77" s="64"/>
      <c r="BX77" s="65"/>
      <c r="BY77" s="65"/>
      <c r="BZ77" s="66"/>
      <c r="CA77" s="66"/>
      <c r="CB77" s="64"/>
      <c r="CC77" s="64"/>
      <c r="CD77" s="64"/>
      <c r="CE77" s="64"/>
      <c r="CF77" s="64"/>
      <c r="CG77" s="64"/>
      <c r="CH77" s="63"/>
      <c r="CI77" s="67"/>
      <c r="CJ77" s="68"/>
      <c r="CK77" s="125" t="s">
        <v>5</v>
      </c>
      <c r="CL77" s="133" t="s">
        <v>101</v>
      </c>
      <c r="CM77" s="64"/>
      <c r="CN77" s="64"/>
      <c r="CO77" s="64"/>
      <c r="CP77" s="65"/>
      <c r="CQ77" s="65"/>
      <c r="CR77" s="66"/>
      <c r="CS77" s="66"/>
      <c r="CT77" s="64"/>
      <c r="CU77" s="64"/>
      <c r="CV77" s="64"/>
      <c r="CW77" s="64"/>
      <c r="CX77" s="64"/>
      <c r="CY77" s="64"/>
      <c r="CZ77" s="65"/>
      <c r="DA77" s="65"/>
      <c r="DB77" s="66"/>
      <c r="DC77" s="66"/>
      <c r="DD77" s="64"/>
      <c r="DE77" s="64"/>
      <c r="DF77" s="64"/>
      <c r="DG77" s="64"/>
      <c r="DH77" s="64"/>
      <c r="DI77" s="64"/>
      <c r="DJ77" s="63"/>
      <c r="DK77" s="67"/>
      <c r="DL77" s="68"/>
      <c r="DM77" s="125" t="s">
        <v>5</v>
      </c>
      <c r="DN77" s="133" t="s">
        <v>102</v>
      </c>
      <c r="DO77" s="64"/>
      <c r="DP77" s="64"/>
      <c r="DQ77" s="64"/>
      <c r="DR77" s="65"/>
      <c r="DS77" s="65"/>
      <c r="DT77" s="66"/>
      <c r="DU77" s="66"/>
      <c r="DV77" s="64"/>
      <c r="DW77" s="64"/>
      <c r="DX77" s="64"/>
      <c r="DY77" s="64"/>
      <c r="DZ77" s="64"/>
      <c r="EA77" s="64"/>
      <c r="EB77" s="65"/>
      <c r="EC77" s="65"/>
      <c r="ED77" s="66"/>
      <c r="EE77" s="66"/>
      <c r="EF77" s="64"/>
      <c r="EG77" s="64"/>
      <c r="EH77" s="64"/>
      <c r="EI77" s="64"/>
      <c r="EJ77" s="64"/>
      <c r="EK77" s="64"/>
      <c r="EL77" s="63"/>
      <c r="EM77" s="67"/>
      <c r="EN77" s="68"/>
      <c r="EO77" s="125" t="s">
        <v>5</v>
      </c>
      <c r="EP77" s="133" t="s">
        <v>103</v>
      </c>
      <c r="EQ77" s="64"/>
      <c r="ER77" s="64"/>
      <c r="ES77" s="64"/>
      <c r="ET77" s="65"/>
      <c r="EU77" s="65"/>
      <c r="EV77" s="66"/>
      <c r="EW77" s="66"/>
      <c r="EX77" s="64"/>
      <c r="EY77" s="64"/>
      <c r="EZ77" s="64"/>
      <c r="FA77" s="64"/>
      <c r="FB77" s="64"/>
      <c r="FC77" s="64"/>
      <c r="FD77" s="65"/>
      <c r="FE77" s="65"/>
      <c r="FF77" s="66"/>
      <c r="FG77" s="66"/>
      <c r="FH77" s="64"/>
      <c r="FI77" s="64"/>
      <c r="FJ77" s="64"/>
      <c r="FK77" s="64"/>
      <c r="FL77" s="64"/>
      <c r="FM77" s="64"/>
      <c r="FN77" s="63"/>
      <c r="FO77" s="67"/>
      <c r="FP77" s="68"/>
      <c r="FQ77" s="125" t="s">
        <v>5</v>
      </c>
      <c r="FR77" s="133" t="s">
        <v>104</v>
      </c>
      <c r="FS77" s="64"/>
      <c r="FT77" s="64"/>
      <c r="FU77" s="64"/>
      <c r="FV77" s="65"/>
      <c r="FW77" s="65"/>
      <c r="FX77" s="66"/>
      <c r="FY77" s="66"/>
      <c r="FZ77" s="64"/>
      <c r="GA77" s="64"/>
      <c r="GB77" s="64"/>
      <c r="GC77" s="64"/>
      <c r="GD77" s="64"/>
      <c r="GE77" s="64"/>
      <c r="GF77" s="65"/>
      <c r="GG77" s="65"/>
      <c r="GH77" s="66"/>
      <c r="GI77" s="66"/>
      <c r="GJ77" s="64"/>
      <c r="GK77" s="64"/>
      <c r="GL77" s="64"/>
      <c r="GM77" s="64"/>
      <c r="GN77" s="64"/>
      <c r="GO77" s="64"/>
      <c r="GP77" s="63"/>
      <c r="GQ77" s="67"/>
      <c r="GR77" s="68"/>
      <c r="GS77" s="125" t="s">
        <v>5</v>
      </c>
      <c r="GT77" s="133" t="s">
        <v>105</v>
      </c>
      <c r="GU77" s="64"/>
      <c r="GV77" s="64"/>
      <c r="GW77" s="64"/>
      <c r="GX77" s="65"/>
      <c r="GY77" s="65"/>
      <c r="GZ77" s="66"/>
      <c r="HA77" s="66"/>
      <c r="HB77" s="64"/>
      <c r="HC77" s="64"/>
      <c r="HD77" s="64"/>
      <c r="HE77" s="64"/>
      <c r="HF77" s="64"/>
      <c r="HG77" s="64"/>
      <c r="HH77" s="65"/>
      <c r="HI77" s="65"/>
      <c r="HJ77" s="66"/>
      <c r="HK77" s="66"/>
      <c r="HL77" s="64"/>
      <c r="HM77" s="64"/>
      <c r="HN77" s="64"/>
      <c r="HO77" s="64"/>
      <c r="HP77" s="64"/>
      <c r="HQ77" s="64"/>
      <c r="HR77" s="63"/>
      <c r="HS77" s="67"/>
      <c r="HT77" s="68"/>
      <c r="HU77" s="125" t="s">
        <v>5</v>
      </c>
      <c r="HV77" s="133" t="s">
        <v>106</v>
      </c>
      <c r="HW77" s="64"/>
      <c r="HX77" s="64"/>
      <c r="HY77" s="64"/>
      <c r="HZ77" s="65"/>
      <c r="IA77" s="65"/>
      <c r="IB77" s="66"/>
      <c r="IC77" s="66"/>
      <c r="ID77" s="64"/>
      <c r="IE77" s="64"/>
      <c r="IF77" s="64"/>
      <c r="IG77" s="64"/>
      <c r="IH77" s="64"/>
      <c r="II77" s="64"/>
      <c r="IJ77" s="65"/>
      <c r="IK77" s="65"/>
      <c r="IL77" s="66"/>
      <c r="IM77" s="66"/>
      <c r="IN77" s="64"/>
      <c r="IO77" s="64"/>
      <c r="IP77" s="64"/>
      <c r="IQ77" s="64"/>
      <c r="IR77" s="64"/>
      <c r="IS77" s="64"/>
      <c r="IT77" s="63"/>
      <c r="IU77" s="67"/>
      <c r="IV77" s="68"/>
      <c r="IW77" s="125" t="s">
        <v>5</v>
      </c>
      <c r="IX77" s="133" t="s">
        <v>107</v>
      </c>
      <c r="IY77" s="64"/>
      <c r="IZ77" s="64"/>
      <c r="JA77" s="64"/>
      <c r="JB77" s="65"/>
      <c r="JC77" s="65"/>
      <c r="JD77" s="66"/>
      <c r="JE77" s="66"/>
      <c r="JF77" s="64"/>
      <c r="JG77" s="64"/>
      <c r="JH77" s="64"/>
      <c r="JI77" s="64"/>
      <c r="JJ77" s="64"/>
      <c r="JK77" s="64"/>
      <c r="JL77" s="65"/>
      <c r="JM77" s="65"/>
      <c r="JN77" s="66"/>
      <c r="JO77" s="66"/>
      <c r="JP77" s="64"/>
      <c r="JQ77" s="64"/>
      <c r="JR77" s="64"/>
      <c r="JS77" s="64"/>
      <c r="JT77" s="64"/>
      <c r="JU77" s="64"/>
      <c r="JV77" s="63"/>
      <c r="JW77" s="67"/>
      <c r="JX77" s="68"/>
      <c r="JY77" s="125" t="s">
        <v>5</v>
      </c>
      <c r="JZ77" s="133" t="s">
        <v>109</v>
      </c>
      <c r="KA77" s="64"/>
      <c r="KB77" s="64"/>
      <c r="KC77" s="64"/>
      <c r="KD77" s="65"/>
      <c r="KE77" s="65"/>
      <c r="KF77" s="66"/>
      <c r="KG77" s="66"/>
      <c r="KH77" s="64"/>
      <c r="KI77" s="64"/>
      <c r="KJ77" s="64"/>
      <c r="KK77" s="64"/>
      <c r="KL77" s="64"/>
      <c r="KM77" s="64"/>
      <c r="KN77" s="65"/>
      <c r="KO77" s="65"/>
      <c r="KP77" s="66"/>
      <c r="KQ77" s="66"/>
      <c r="KR77" s="64"/>
      <c r="KS77" s="64"/>
      <c r="KT77" s="64"/>
      <c r="KU77" s="64"/>
      <c r="KV77" s="64"/>
      <c r="KW77" s="64"/>
      <c r="KX77" s="63"/>
      <c r="KY77" s="67"/>
      <c r="KZ77" s="68"/>
    </row>
    <row r="78" spans="1:312" ht="14.4" thickBot="1" x14ac:dyDescent="0.3">
      <c r="A78" s="844"/>
      <c r="B78" s="113"/>
      <c r="C78" s="114"/>
      <c r="D78" s="70"/>
      <c r="E78" s="57"/>
      <c r="F78" s="134" t="s">
        <v>111</v>
      </c>
      <c r="G78" s="72"/>
      <c r="H78" s="72"/>
      <c r="I78" s="72"/>
      <c r="J78" s="73"/>
      <c r="K78" s="73"/>
      <c r="L78" s="72"/>
      <c r="M78" s="72"/>
      <c r="N78" s="72"/>
      <c r="O78" s="72"/>
      <c r="P78" s="72"/>
      <c r="Q78" s="74"/>
      <c r="R78" s="72"/>
      <c r="S78" s="74"/>
      <c r="T78" s="71"/>
      <c r="U78" s="72"/>
      <c r="V78" s="72"/>
      <c r="W78" s="74"/>
      <c r="X78" s="71"/>
      <c r="Y78" s="72"/>
      <c r="Z78" s="71"/>
      <c r="AA78" s="72"/>
      <c r="AB78" s="71"/>
      <c r="AC78" s="72"/>
      <c r="AD78" s="71"/>
      <c r="AE78" s="72"/>
      <c r="AF78" s="75"/>
      <c r="AG78" s="125" t="s">
        <v>5</v>
      </c>
      <c r="AH78" s="134" t="s">
        <v>111</v>
      </c>
      <c r="AI78" s="72"/>
      <c r="AJ78" s="72"/>
      <c r="AK78" s="72"/>
      <c r="AL78" s="73"/>
      <c r="AM78" s="73"/>
      <c r="AN78" s="72"/>
      <c r="AO78" s="72"/>
      <c r="AP78" s="72"/>
      <c r="AQ78" s="72"/>
      <c r="AR78" s="72"/>
      <c r="AS78" s="74"/>
      <c r="AT78" s="72"/>
      <c r="AU78" s="74"/>
      <c r="AV78" s="73"/>
      <c r="AW78" s="73"/>
      <c r="AX78" s="72"/>
      <c r="AY78" s="72"/>
      <c r="AZ78" s="72"/>
      <c r="BA78" s="72"/>
      <c r="BB78" s="72"/>
      <c r="BC78" s="74"/>
      <c r="BD78" s="72"/>
      <c r="BE78" s="74"/>
      <c r="BF78" s="71"/>
      <c r="BG78" s="72"/>
      <c r="BH78" s="75"/>
      <c r="BI78" s="125" t="s">
        <v>5</v>
      </c>
      <c r="BJ78" s="134" t="s">
        <v>111</v>
      </c>
      <c r="BK78" s="72"/>
      <c r="BL78" s="72"/>
      <c r="BM78" s="72"/>
      <c r="BN78" s="73"/>
      <c r="BO78" s="73"/>
      <c r="BP78" s="72"/>
      <c r="BQ78" s="72"/>
      <c r="BR78" s="72"/>
      <c r="BS78" s="72"/>
      <c r="BT78" s="72"/>
      <c r="BU78" s="74"/>
      <c r="BV78" s="72"/>
      <c r="BW78" s="74"/>
      <c r="BX78" s="73"/>
      <c r="BY78" s="73"/>
      <c r="BZ78" s="72"/>
      <c r="CA78" s="72"/>
      <c r="CB78" s="72"/>
      <c r="CC78" s="72"/>
      <c r="CD78" s="72"/>
      <c r="CE78" s="74"/>
      <c r="CF78" s="72"/>
      <c r="CG78" s="74"/>
      <c r="CH78" s="71"/>
      <c r="CI78" s="72"/>
      <c r="CJ78" s="75"/>
      <c r="CK78" s="125" t="s">
        <v>5</v>
      </c>
      <c r="CL78" s="134" t="s">
        <v>111</v>
      </c>
      <c r="CM78" s="72"/>
      <c r="CN78" s="72"/>
      <c r="CO78" s="72"/>
      <c r="CP78" s="73"/>
      <c r="CQ78" s="73"/>
      <c r="CR78" s="72"/>
      <c r="CS78" s="72"/>
      <c r="CT78" s="72"/>
      <c r="CU78" s="72"/>
      <c r="CV78" s="72"/>
      <c r="CW78" s="74"/>
      <c r="CX78" s="72"/>
      <c r="CY78" s="74"/>
      <c r="CZ78" s="73"/>
      <c r="DA78" s="73"/>
      <c r="DB78" s="72"/>
      <c r="DC78" s="72"/>
      <c r="DD78" s="72"/>
      <c r="DE78" s="72"/>
      <c r="DF78" s="72"/>
      <c r="DG78" s="74"/>
      <c r="DH78" s="72"/>
      <c r="DI78" s="74"/>
      <c r="DJ78" s="71"/>
      <c r="DK78" s="72"/>
      <c r="DL78" s="75"/>
      <c r="DM78" s="125" t="s">
        <v>5</v>
      </c>
      <c r="DN78" s="134" t="s">
        <v>111</v>
      </c>
      <c r="DO78" s="72"/>
      <c r="DP78" s="72"/>
      <c r="DQ78" s="72"/>
      <c r="DR78" s="73"/>
      <c r="DS78" s="73"/>
      <c r="DT78" s="72"/>
      <c r="DU78" s="72"/>
      <c r="DV78" s="72"/>
      <c r="DW78" s="72"/>
      <c r="DX78" s="72"/>
      <c r="DY78" s="74"/>
      <c r="DZ78" s="72"/>
      <c r="EA78" s="74"/>
      <c r="EB78" s="73"/>
      <c r="EC78" s="73"/>
      <c r="ED78" s="72"/>
      <c r="EE78" s="72"/>
      <c r="EF78" s="72"/>
      <c r="EG78" s="72"/>
      <c r="EH78" s="72"/>
      <c r="EI78" s="74"/>
      <c r="EJ78" s="72"/>
      <c r="EK78" s="74"/>
      <c r="EL78" s="71"/>
      <c r="EM78" s="72"/>
      <c r="EN78" s="75"/>
      <c r="EO78" s="125" t="s">
        <v>5</v>
      </c>
      <c r="EP78" s="134" t="s">
        <v>111</v>
      </c>
      <c r="EQ78" s="72"/>
      <c r="ER78" s="72"/>
      <c r="ES78" s="72"/>
      <c r="ET78" s="73"/>
      <c r="EU78" s="73"/>
      <c r="EV78" s="72"/>
      <c r="EW78" s="72"/>
      <c r="EX78" s="72"/>
      <c r="EY78" s="72"/>
      <c r="EZ78" s="72"/>
      <c r="FA78" s="74"/>
      <c r="FB78" s="72"/>
      <c r="FC78" s="74"/>
      <c r="FD78" s="73"/>
      <c r="FE78" s="73"/>
      <c r="FF78" s="72"/>
      <c r="FG78" s="72"/>
      <c r="FH78" s="72"/>
      <c r="FI78" s="72"/>
      <c r="FJ78" s="72"/>
      <c r="FK78" s="74"/>
      <c r="FL78" s="72"/>
      <c r="FM78" s="74"/>
      <c r="FN78" s="71"/>
      <c r="FO78" s="72"/>
      <c r="FP78" s="75"/>
      <c r="FQ78" s="125" t="s">
        <v>5</v>
      </c>
      <c r="FR78" s="134" t="s">
        <v>111</v>
      </c>
      <c r="FS78" s="72"/>
      <c r="FT78" s="72"/>
      <c r="FU78" s="72"/>
      <c r="FV78" s="73"/>
      <c r="FW78" s="73"/>
      <c r="FX78" s="72"/>
      <c r="FY78" s="72"/>
      <c r="FZ78" s="72"/>
      <c r="GA78" s="72"/>
      <c r="GB78" s="72"/>
      <c r="GC78" s="74"/>
      <c r="GD78" s="72"/>
      <c r="GE78" s="74"/>
      <c r="GF78" s="73"/>
      <c r="GG78" s="73"/>
      <c r="GH78" s="72"/>
      <c r="GI78" s="72"/>
      <c r="GJ78" s="72"/>
      <c r="GK78" s="72"/>
      <c r="GL78" s="72"/>
      <c r="GM78" s="74"/>
      <c r="GN78" s="72"/>
      <c r="GO78" s="74"/>
      <c r="GP78" s="71"/>
      <c r="GQ78" s="72"/>
      <c r="GR78" s="75"/>
      <c r="GS78" s="125" t="s">
        <v>5</v>
      </c>
      <c r="GT78" s="134" t="s">
        <v>111</v>
      </c>
      <c r="GU78" s="72"/>
      <c r="GV78" s="72"/>
      <c r="GW78" s="72"/>
      <c r="GX78" s="73"/>
      <c r="GY78" s="73"/>
      <c r="GZ78" s="72"/>
      <c r="HA78" s="72"/>
      <c r="HB78" s="72"/>
      <c r="HC78" s="72"/>
      <c r="HD78" s="72"/>
      <c r="HE78" s="74"/>
      <c r="HF78" s="72"/>
      <c r="HG78" s="74"/>
      <c r="HH78" s="73"/>
      <c r="HI78" s="73"/>
      <c r="HJ78" s="72"/>
      <c r="HK78" s="72"/>
      <c r="HL78" s="72"/>
      <c r="HM78" s="72"/>
      <c r="HN78" s="72"/>
      <c r="HO78" s="74"/>
      <c r="HP78" s="72"/>
      <c r="HQ78" s="74"/>
      <c r="HR78" s="71"/>
      <c r="HS78" s="72"/>
      <c r="HT78" s="75"/>
      <c r="HU78" s="125" t="s">
        <v>5</v>
      </c>
      <c r="HV78" s="134" t="s">
        <v>111</v>
      </c>
      <c r="HW78" s="72"/>
      <c r="HX78" s="72"/>
      <c r="HY78" s="72"/>
      <c r="HZ78" s="73"/>
      <c r="IA78" s="73"/>
      <c r="IB78" s="72"/>
      <c r="IC78" s="72"/>
      <c r="ID78" s="72"/>
      <c r="IE78" s="72"/>
      <c r="IF78" s="72"/>
      <c r="IG78" s="74"/>
      <c r="IH78" s="72"/>
      <c r="II78" s="74"/>
      <c r="IJ78" s="73"/>
      <c r="IK78" s="73"/>
      <c r="IL78" s="72"/>
      <c r="IM78" s="72"/>
      <c r="IN78" s="72"/>
      <c r="IO78" s="72"/>
      <c r="IP78" s="72"/>
      <c r="IQ78" s="74"/>
      <c r="IR78" s="72"/>
      <c r="IS78" s="74"/>
      <c r="IT78" s="71"/>
      <c r="IU78" s="72"/>
      <c r="IV78" s="75"/>
      <c r="IW78" s="125" t="s">
        <v>5</v>
      </c>
      <c r="IX78" s="134" t="s">
        <v>111</v>
      </c>
      <c r="IY78" s="72"/>
      <c r="IZ78" s="72"/>
      <c r="JA78" s="72"/>
      <c r="JB78" s="73"/>
      <c r="JC78" s="73"/>
      <c r="JD78" s="72"/>
      <c r="JE78" s="72"/>
      <c r="JF78" s="72"/>
      <c r="JG78" s="72"/>
      <c r="JH78" s="72"/>
      <c r="JI78" s="74"/>
      <c r="JJ78" s="72"/>
      <c r="JK78" s="74"/>
      <c r="JL78" s="73"/>
      <c r="JM78" s="73"/>
      <c r="JN78" s="72"/>
      <c r="JO78" s="72"/>
      <c r="JP78" s="72"/>
      <c r="JQ78" s="72"/>
      <c r="JR78" s="72"/>
      <c r="JS78" s="74"/>
      <c r="JT78" s="72"/>
      <c r="JU78" s="74"/>
      <c r="JV78" s="71"/>
      <c r="JW78" s="72"/>
      <c r="JX78" s="75"/>
      <c r="JY78" s="125" t="s">
        <v>5</v>
      </c>
      <c r="JZ78" s="134" t="s">
        <v>111</v>
      </c>
      <c r="KA78" s="72"/>
      <c r="KB78" s="72"/>
      <c r="KC78" s="72"/>
      <c r="KD78" s="73"/>
      <c r="KE78" s="73"/>
      <c r="KF78" s="72"/>
      <c r="KG78" s="72"/>
      <c r="KH78" s="72"/>
      <c r="KI78" s="72"/>
      <c r="KJ78" s="72"/>
      <c r="KK78" s="74"/>
      <c r="KL78" s="72"/>
      <c r="KM78" s="74"/>
      <c r="KN78" s="73"/>
      <c r="KO78" s="73"/>
      <c r="KP78" s="72"/>
      <c r="KQ78" s="72"/>
      <c r="KR78" s="72"/>
      <c r="KS78" s="72"/>
      <c r="KT78" s="72"/>
      <c r="KU78" s="74"/>
      <c r="KV78" s="72"/>
      <c r="KW78" s="74"/>
      <c r="KX78" s="71"/>
      <c r="KY78" s="72"/>
      <c r="KZ78" s="75"/>
    </row>
    <row r="79" spans="1:312" ht="69.599999999999994" thickBot="1" x14ac:dyDescent="0.3">
      <c r="A79" s="77" t="s">
        <v>31</v>
      </c>
      <c r="B79" s="77" t="s">
        <v>67</v>
      </c>
      <c r="C79" s="77" t="s">
        <v>66</v>
      </c>
      <c r="D79" s="77" t="s">
        <v>209</v>
      </c>
      <c r="E79" s="79" t="s">
        <v>210</v>
      </c>
      <c r="F79" s="76" t="s">
        <v>296</v>
      </c>
      <c r="G79" s="77" t="s">
        <v>297</v>
      </c>
      <c r="H79" s="77" t="s">
        <v>298</v>
      </c>
      <c r="I79" s="77" t="s">
        <v>299</v>
      </c>
      <c r="J79" s="77" t="s">
        <v>300</v>
      </c>
      <c r="K79" s="77" t="s">
        <v>301</v>
      </c>
      <c r="L79" s="77" t="s">
        <v>302</v>
      </c>
      <c r="M79" s="77" t="s">
        <v>303</v>
      </c>
      <c r="N79" s="77" t="s">
        <v>304</v>
      </c>
      <c r="O79" s="77" t="s">
        <v>305</v>
      </c>
      <c r="P79" s="77" t="s">
        <v>306</v>
      </c>
      <c r="Q79" s="77" t="s">
        <v>307</v>
      </c>
      <c r="R79" s="77" t="s">
        <v>308</v>
      </c>
      <c r="S79" s="77" t="s">
        <v>309</v>
      </c>
      <c r="T79" s="77" t="s">
        <v>310</v>
      </c>
      <c r="U79" s="77" t="s">
        <v>311</v>
      </c>
      <c r="V79" s="77" t="s">
        <v>312</v>
      </c>
      <c r="W79" s="77" t="s">
        <v>313</v>
      </c>
      <c r="X79" s="77" t="s">
        <v>314</v>
      </c>
      <c r="Y79" s="77" t="s">
        <v>315</v>
      </c>
      <c r="Z79" s="77" t="s">
        <v>316</v>
      </c>
      <c r="AA79" s="77" t="s">
        <v>317</v>
      </c>
      <c r="AB79" s="77" t="s">
        <v>318</v>
      </c>
      <c r="AC79" s="77" t="s">
        <v>319</v>
      </c>
      <c r="AD79" s="77" t="s">
        <v>320</v>
      </c>
      <c r="AE79" s="77" t="s">
        <v>321</v>
      </c>
      <c r="AF79" s="135"/>
      <c r="AG79" s="126"/>
      <c r="AH79" s="76" t="s">
        <v>61</v>
      </c>
      <c r="AI79" s="77" t="s">
        <v>71</v>
      </c>
      <c r="AJ79" s="77" t="s">
        <v>62</v>
      </c>
      <c r="AK79" s="77" t="s">
        <v>73</v>
      </c>
      <c r="AL79" s="77" t="s">
        <v>59</v>
      </c>
      <c r="AM79" s="77" t="s">
        <v>69</v>
      </c>
      <c r="AN79" s="77" t="s">
        <v>60</v>
      </c>
      <c r="AO79" s="77" t="s">
        <v>70</v>
      </c>
      <c r="AP79" s="77" t="s">
        <v>63</v>
      </c>
      <c r="AQ79" s="77" t="s">
        <v>72</v>
      </c>
      <c r="AR79" s="77" t="s">
        <v>64</v>
      </c>
      <c r="AS79" s="77" t="s">
        <v>74</v>
      </c>
      <c r="AT79" s="77" t="s">
        <v>80</v>
      </c>
      <c r="AU79" s="77" t="s">
        <v>81</v>
      </c>
      <c r="AV79" s="77" t="s">
        <v>59</v>
      </c>
      <c r="AW79" s="77" t="s">
        <v>69</v>
      </c>
      <c r="AX79" s="77" t="s">
        <v>60</v>
      </c>
      <c r="AY79" s="77" t="s">
        <v>70</v>
      </c>
      <c r="AZ79" s="77" t="s">
        <v>63</v>
      </c>
      <c r="BA79" s="77" t="s">
        <v>72</v>
      </c>
      <c r="BB79" s="77" t="s">
        <v>64</v>
      </c>
      <c r="BC79" s="77" t="s">
        <v>74</v>
      </c>
      <c r="BD79" s="77" t="s">
        <v>80</v>
      </c>
      <c r="BE79" s="77" t="s">
        <v>81</v>
      </c>
      <c r="BF79" s="77" t="s">
        <v>65</v>
      </c>
      <c r="BG79" s="77" t="s">
        <v>68</v>
      </c>
      <c r="BH79" s="135"/>
      <c r="BI79" s="126"/>
      <c r="BJ79" s="76" t="s">
        <v>296</v>
      </c>
      <c r="BK79" s="77" t="s">
        <v>297</v>
      </c>
      <c r="BL79" s="77" t="s">
        <v>298</v>
      </c>
      <c r="BM79" s="77" t="s">
        <v>299</v>
      </c>
      <c r="BN79" s="77" t="s">
        <v>300</v>
      </c>
      <c r="BO79" s="77" t="s">
        <v>301</v>
      </c>
      <c r="BP79" s="77" t="s">
        <v>302</v>
      </c>
      <c r="BQ79" s="77" t="s">
        <v>303</v>
      </c>
      <c r="BR79" s="77" t="s">
        <v>304</v>
      </c>
      <c r="BS79" s="77" t="s">
        <v>305</v>
      </c>
      <c r="BT79" s="77" t="s">
        <v>306</v>
      </c>
      <c r="BU79" s="77" t="s">
        <v>307</v>
      </c>
      <c r="BV79" s="77" t="s">
        <v>308</v>
      </c>
      <c r="BW79" s="77" t="s">
        <v>309</v>
      </c>
      <c r="BX79" s="77" t="s">
        <v>310</v>
      </c>
      <c r="BY79" s="77" t="s">
        <v>311</v>
      </c>
      <c r="BZ79" s="77" t="s">
        <v>312</v>
      </c>
      <c r="CA79" s="77" t="s">
        <v>313</v>
      </c>
      <c r="CB79" s="77" t="s">
        <v>314</v>
      </c>
      <c r="CC79" s="77" t="s">
        <v>315</v>
      </c>
      <c r="CD79" s="77" t="s">
        <v>316</v>
      </c>
      <c r="CE79" s="77" t="s">
        <v>317</v>
      </c>
      <c r="CF79" s="77" t="s">
        <v>318</v>
      </c>
      <c r="CG79" s="77" t="s">
        <v>319</v>
      </c>
      <c r="CH79" s="77" t="s">
        <v>320</v>
      </c>
      <c r="CI79" s="77" t="s">
        <v>321</v>
      </c>
      <c r="CJ79" s="135"/>
      <c r="CK79" s="126"/>
      <c r="CL79" s="76" t="s">
        <v>296</v>
      </c>
      <c r="CM79" s="77" t="s">
        <v>297</v>
      </c>
      <c r="CN79" s="77" t="s">
        <v>298</v>
      </c>
      <c r="CO79" s="77" t="s">
        <v>299</v>
      </c>
      <c r="CP79" s="77" t="s">
        <v>300</v>
      </c>
      <c r="CQ79" s="77" t="s">
        <v>301</v>
      </c>
      <c r="CR79" s="77" t="s">
        <v>302</v>
      </c>
      <c r="CS79" s="77" t="s">
        <v>303</v>
      </c>
      <c r="CT79" s="77" t="s">
        <v>304</v>
      </c>
      <c r="CU79" s="77" t="s">
        <v>305</v>
      </c>
      <c r="CV79" s="77" t="s">
        <v>306</v>
      </c>
      <c r="CW79" s="77" t="s">
        <v>307</v>
      </c>
      <c r="CX79" s="77" t="s">
        <v>308</v>
      </c>
      <c r="CY79" s="77" t="s">
        <v>309</v>
      </c>
      <c r="CZ79" s="77" t="s">
        <v>310</v>
      </c>
      <c r="DA79" s="77" t="s">
        <v>311</v>
      </c>
      <c r="DB79" s="77" t="s">
        <v>312</v>
      </c>
      <c r="DC79" s="77" t="s">
        <v>313</v>
      </c>
      <c r="DD79" s="77" t="s">
        <v>314</v>
      </c>
      <c r="DE79" s="77" t="s">
        <v>315</v>
      </c>
      <c r="DF79" s="77" t="s">
        <v>316</v>
      </c>
      <c r="DG79" s="77" t="s">
        <v>317</v>
      </c>
      <c r="DH79" s="77" t="s">
        <v>318</v>
      </c>
      <c r="DI79" s="77" t="s">
        <v>319</v>
      </c>
      <c r="DJ79" s="77" t="s">
        <v>320</v>
      </c>
      <c r="DK79" s="77" t="s">
        <v>321</v>
      </c>
      <c r="DL79" s="135"/>
      <c r="DM79" s="126"/>
      <c r="DN79" s="76" t="s">
        <v>296</v>
      </c>
      <c r="DO79" s="77" t="s">
        <v>297</v>
      </c>
      <c r="DP79" s="77" t="s">
        <v>298</v>
      </c>
      <c r="DQ79" s="77" t="s">
        <v>299</v>
      </c>
      <c r="DR79" s="77" t="s">
        <v>300</v>
      </c>
      <c r="DS79" s="77" t="s">
        <v>301</v>
      </c>
      <c r="DT79" s="77" t="s">
        <v>302</v>
      </c>
      <c r="DU79" s="77" t="s">
        <v>303</v>
      </c>
      <c r="DV79" s="77" t="s">
        <v>304</v>
      </c>
      <c r="DW79" s="77" t="s">
        <v>305</v>
      </c>
      <c r="DX79" s="77" t="s">
        <v>306</v>
      </c>
      <c r="DY79" s="77" t="s">
        <v>307</v>
      </c>
      <c r="DZ79" s="77" t="s">
        <v>308</v>
      </c>
      <c r="EA79" s="77" t="s">
        <v>309</v>
      </c>
      <c r="EB79" s="77" t="s">
        <v>310</v>
      </c>
      <c r="EC79" s="77" t="s">
        <v>311</v>
      </c>
      <c r="ED79" s="77" t="s">
        <v>312</v>
      </c>
      <c r="EE79" s="77" t="s">
        <v>313</v>
      </c>
      <c r="EF79" s="77" t="s">
        <v>314</v>
      </c>
      <c r="EG79" s="77" t="s">
        <v>315</v>
      </c>
      <c r="EH79" s="77" t="s">
        <v>316</v>
      </c>
      <c r="EI79" s="77" t="s">
        <v>317</v>
      </c>
      <c r="EJ79" s="77" t="s">
        <v>318</v>
      </c>
      <c r="EK79" s="77" t="s">
        <v>319</v>
      </c>
      <c r="EL79" s="77" t="s">
        <v>320</v>
      </c>
      <c r="EM79" s="77" t="s">
        <v>321</v>
      </c>
      <c r="EN79" s="135"/>
      <c r="EO79" s="126"/>
      <c r="EP79" s="76" t="s">
        <v>296</v>
      </c>
      <c r="EQ79" s="77" t="s">
        <v>297</v>
      </c>
      <c r="ER79" s="77" t="s">
        <v>298</v>
      </c>
      <c r="ES79" s="77" t="s">
        <v>299</v>
      </c>
      <c r="ET79" s="77" t="s">
        <v>300</v>
      </c>
      <c r="EU79" s="77" t="s">
        <v>301</v>
      </c>
      <c r="EV79" s="77" t="s">
        <v>302</v>
      </c>
      <c r="EW79" s="77" t="s">
        <v>303</v>
      </c>
      <c r="EX79" s="77" t="s">
        <v>304</v>
      </c>
      <c r="EY79" s="77" t="s">
        <v>305</v>
      </c>
      <c r="EZ79" s="77" t="s">
        <v>306</v>
      </c>
      <c r="FA79" s="77" t="s">
        <v>307</v>
      </c>
      <c r="FB79" s="77" t="s">
        <v>308</v>
      </c>
      <c r="FC79" s="77" t="s">
        <v>309</v>
      </c>
      <c r="FD79" s="77" t="s">
        <v>310</v>
      </c>
      <c r="FE79" s="77" t="s">
        <v>311</v>
      </c>
      <c r="FF79" s="77" t="s">
        <v>312</v>
      </c>
      <c r="FG79" s="77" t="s">
        <v>313</v>
      </c>
      <c r="FH79" s="77" t="s">
        <v>314</v>
      </c>
      <c r="FI79" s="77" t="s">
        <v>315</v>
      </c>
      <c r="FJ79" s="77" t="s">
        <v>316</v>
      </c>
      <c r="FK79" s="77" t="s">
        <v>317</v>
      </c>
      <c r="FL79" s="77" t="s">
        <v>318</v>
      </c>
      <c r="FM79" s="77" t="s">
        <v>319</v>
      </c>
      <c r="FN79" s="77" t="s">
        <v>320</v>
      </c>
      <c r="FO79" s="77" t="s">
        <v>321</v>
      </c>
      <c r="FP79" s="135"/>
      <c r="FQ79" s="126"/>
      <c r="FR79" s="76" t="s">
        <v>296</v>
      </c>
      <c r="FS79" s="77" t="s">
        <v>297</v>
      </c>
      <c r="FT79" s="77" t="s">
        <v>298</v>
      </c>
      <c r="FU79" s="77" t="s">
        <v>299</v>
      </c>
      <c r="FV79" s="77" t="s">
        <v>300</v>
      </c>
      <c r="FW79" s="77" t="s">
        <v>301</v>
      </c>
      <c r="FX79" s="77" t="s">
        <v>302</v>
      </c>
      <c r="FY79" s="77" t="s">
        <v>303</v>
      </c>
      <c r="FZ79" s="77" t="s">
        <v>304</v>
      </c>
      <c r="GA79" s="77" t="s">
        <v>305</v>
      </c>
      <c r="GB79" s="77" t="s">
        <v>306</v>
      </c>
      <c r="GC79" s="77" t="s">
        <v>307</v>
      </c>
      <c r="GD79" s="77" t="s">
        <v>308</v>
      </c>
      <c r="GE79" s="77" t="s">
        <v>309</v>
      </c>
      <c r="GF79" s="77" t="s">
        <v>310</v>
      </c>
      <c r="GG79" s="77" t="s">
        <v>311</v>
      </c>
      <c r="GH79" s="77" t="s">
        <v>312</v>
      </c>
      <c r="GI79" s="77" t="s">
        <v>313</v>
      </c>
      <c r="GJ79" s="77" t="s">
        <v>314</v>
      </c>
      <c r="GK79" s="77" t="s">
        <v>315</v>
      </c>
      <c r="GL79" s="77" t="s">
        <v>316</v>
      </c>
      <c r="GM79" s="77" t="s">
        <v>317</v>
      </c>
      <c r="GN79" s="77" t="s">
        <v>318</v>
      </c>
      <c r="GO79" s="77" t="s">
        <v>319</v>
      </c>
      <c r="GP79" s="77" t="s">
        <v>320</v>
      </c>
      <c r="GQ79" s="77" t="s">
        <v>321</v>
      </c>
      <c r="GR79" s="135"/>
      <c r="GS79" s="126"/>
      <c r="GT79" s="76" t="s">
        <v>296</v>
      </c>
      <c r="GU79" s="77" t="s">
        <v>297</v>
      </c>
      <c r="GV79" s="77" t="s">
        <v>298</v>
      </c>
      <c r="GW79" s="77" t="s">
        <v>299</v>
      </c>
      <c r="GX79" s="77" t="s">
        <v>300</v>
      </c>
      <c r="GY79" s="77" t="s">
        <v>301</v>
      </c>
      <c r="GZ79" s="77" t="s">
        <v>302</v>
      </c>
      <c r="HA79" s="77" t="s">
        <v>303</v>
      </c>
      <c r="HB79" s="77" t="s">
        <v>304</v>
      </c>
      <c r="HC79" s="77" t="s">
        <v>305</v>
      </c>
      <c r="HD79" s="77" t="s">
        <v>306</v>
      </c>
      <c r="HE79" s="77" t="s">
        <v>307</v>
      </c>
      <c r="HF79" s="77" t="s">
        <v>308</v>
      </c>
      <c r="HG79" s="77" t="s">
        <v>309</v>
      </c>
      <c r="HH79" s="77" t="s">
        <v>310</v>
      </c>
      <c r="HI79" s="77" t="s">
        <v>311</v>
      </c>
      <c r="HJ79" s="77" t="s">
        <v>312</v>
      </c>
      <c r="HK79" s="77" t="s">
        <v>313</v>
      </c>
      <c r="HL79" s="77" t="s">
        <v>314</v>
      </c>
      <c r="HM79" s="77" t="s">
        <v>315</v>
      </c>
      <c r="HN79" s="77" t="s">
        <v>316</v>
      </c>
      <c r="HO79" s="77" t="s">
        <v>317</v>
      </c>
      <c r="HP79" s="77" t="s">
        <v>318</v>
      </c>
      <c r="HQ79" s="77" t="s">
        <v>319</v>
      </c>
      <c r="HR79" s="77" t="s">
        <v>320</v>
      </c>
      <c r="HS79" s="77" t="s">
        <v>321</v>
      </c>
      <c r="HT79" s="135"/>
      <c r="HU79" s="126"/>
      <c r="HV79" s="76" t="s">
        <v>296</v>
      </c>
      <c r="HW79" s="77" t="s">
        <v>297</v>
      </c>
      <c r="HX79" s="77" t="s">
        <v>298</v>
      </c>
      <c r="HY79" s="77" t="s">
        <v>299</v>
      </c>
      <c r="HZ79" s="77" t="s">
        <v>300</v>
      </c>
      <c r="IA79" s="77" t="s">
        <v>301</v>
      </c>
      <c r="IB79" s="77" t="s">
        <v>302</v>
      </c>
      <c r="IC79" s="77" t="s">
        <v>303</v>
      </c>
      <c r="ID79" s="77" t="s">
        <v>304</v>
      </c>
      <c r="IE79" s="77" t="s">
        <v>305</v>
      </c>
      <c r="IF79" s="77" t="s">
        <v>306</v>
      </c>
      <c r="IG79" s="77" t="s">
        <v>307</v>
      </c>
      <c r="IH79" s="77" t="s">
        <v>308</v>
      </c>
      <c r="II79" s="77" t="s">
        <v>309</v>
      </c>
      <c r="IJ79" s="77" t="s">
        <v>310</v>
      </c>
      <c r="IK79" s="77" t="s">
        <v>311</v>
      </c>
      <c r="IL79" s="77" t="s">
        <v>312</v>
      </c>
      <c r="IM79" s="77" t="s">
        <v>313</v>
      </c>
      <c r="IN79" s="77" t="s">
        <v>314</v>
      </c>
      <c r="IO79" s="77" t="s">
        <v>315</v>
      </c>
      <c r="IP79" s="77" t="s">
        <v>316</v>
      </c>
      <c r="IQ79" s="77" t="s">
        <v>317</v>
      </c>
      <c r="IR79" s="77" t="s">
        <v>318</v>
      </c>
      <c r="IS79" s="77" t="s">
        <v>319</v>
      </c>
      <c r="IT79" s="77" t="s">
        <v>320</v>
      </c>
      <c r="IU79" s="77" t="s">
        <v>321</v>
      </c>
      <c r="IV79" s="135"/>
      <c r="IW79" s="126"/>
      <c r="IX79" s="76" t="s">
        <v>296</v>
      </c>
      <c r="IY79" s="77" t="s">
        <v>297</v>
      </c>
      <c r="IZ79" s="77" t="s">
        <v>298</v>
      </c>
      <c r="JA79" s="77" t="s">
        <v>299</v>
      </c>
      <c r="JB79" s="77" t="s">
        <v>300</v>
      </c>
      <c r="JC79" s="77" t="s">
        <v>301</v>
      </c>
      <c r="JD79" s="77" t="s">
        <v>302</v>
      </c>
      <c r="JE79" s="77" t="s">
        <v>303</v>
      </c>
      <c r="JF79" s="77" t="s">
        <v>304</v>
      </c>
      <c r="JG79" s="77" t="s">
        <v>305</v>
      </c>
      <c r="JH79" s="77" t="s">
        <v>306</v>
      </c>
      <c r="JI79" s="77" t="s">
        <v>307</v>
      </c>
      <c r="JJ79" s="77" t="s">
        <v>308</v>
      </c>
      <c r="JK79" s="77" t="s">
        <v>309</v>
      </c>
      <c r="JL79" s="77" t="s">
        <v>310</v>
      </c>
      <c r="JM79" s="77" t="s">
        <v>311</v>
      </c>
      <c r="JN79" s="77" t="s">
        <v>312</v>
      </c>
      <c r="JO79" s="77" t="s">
        <v>313</v>
      </c>
      <c r="JP79" s="77" t="s">
        <v>314</v>
      </c>
      <c r="JQ79" s="77" t="s">
        <v>315</v>
      </c>
      <c r="JR79" s="77" t="s">
        <v>316</v>
      </c>
      <c r="JS79" s="77" t="s">
        <v>317</v>
      </c>
      <c r="JT79" s="77" t="s">
        <v>318</v>
      </c>
      <c r="JU79" s="77" t="s">
        <v>319</v>
      </c>
      <c r="JV79" s="77" t="s">
        <v>320</v>
      </c>
      <c r="JW79" s="77" t="s">
        <v>321</v>
      </c>
      <c r="JX79" s="135"/>
      <c r="JY79" s="126"/>
      <c r="JZ79" s="76" t="s">
        <v>296</v>
      </c>
      <c r="KA79" s="77" t="s">
        <v>297</v>
      </c>
      <c r="KB79" s="77" t="s">
        <v>298</v>
      </c>
      <c r="KC79" s="77" t="s">
        <v>299</v>
      </c>
      <c r="KD79" s="77" t="s">
        <v>300</v>
      </c>
      <c r="KE79" s="77" t="s">
        <v>301</v>
      </c>
      <c r="KF79" s="77" t="s">
        <v>302</v>
      </c>
      <c r="KG79" s="77" t="s">
        <v>303</v>
      </c>
      <c r="KH79" s="77" t="s">
        <v>304</v>
      </c>
      <c r="KI79" s="77" t="s">
        <v>305</v>
      </c>
      <c r="KJ79" s="77" t="s">
        <v>306</v>
      </c>
      <c r="KK79" s="77" t="s">
        <v>307</v>
      </c>
      <c r="KL79" s="77" t="s">
        <v>308</v>
      </c>
      <c r="KM79" s="77" t="s">
        <v>309</v>
      </c>
      <c r="KN79" s="77" t="s">
        <v>310</v>
      </c>
      <c r="KO79" s="77" t="s">
        <v>311</v>
      </c>
      <c r="KP79" s="77" t="s">
        <v>312</v>
      </c>
      <c r="KQ79" s="77" t="s">
        <v>313</v>
      </c>
      <c r="KR79" s="77" t="s">
        <v>314</v>
      </c>
      <c r="KS79" s="77" t="s">
        <v>315</v>
      </c>
      <c r="KT79" s="77" t="s">
        <v>316</v>
      </c>
      <c r="KU79" s="77" t="s">
        <v>317</v>
      </c>
      <c r="KV79" s="77" t="s">
        <v>318</v>
      </c>
      <c r="KW79" s="77" t="s">
        <v>319</v>
      </c>
      <c r="KX79" s="77" t="s">
        <v>320</v>
      </c>
      <c r="KY79" s="77" t="s">
        <v>321</v>
      </c>
      <c r="KZ79" s="135"/>
    </row>
    <row r="80" spans="1:312" s="86" customFormat="1" x14ac:dyDescent="0.25">
      <c r="A80" s="115" t="s">
        <v>32</v>
      </c>
      <c r="B80" s="805" t="s">
        <v>32</v>
      </c>
      <c r="C80" s="806">
        <v>23010</v>
      </c>
      <c r="D80" s="805"/>
      <c r="E80" s="806"/>
      <c r="F80" s="136"/>
      <c r="G80" s="84"/>
      <c r="H80" s="84"/>
      <c r="I80" s="84"/>
      <c r="J80" s="84"/>
      <c r="K80" s="84"/>
      <c r="L80" s="84"/>
      <c r="M80" s="84"/>
      <c r="N80" s="84"/>
      <c r="O80" s="84"/>
      <c r="P80" s="84"/>
      <c r="Q80" s="84"/>
      <c r="R80" s="84"/>
      <c r="S80" s="84"/>
      <c r="T80" s="85"/>
      <c r="U80" s="85"/>
      <c r="V80" s="84"/>
      <c r="W80" s="84"/>
      <c r="X80" s="85"/>
      <c r="Y80" s="85"/>
      <c r="Z80" s="85"/>
      <c r="AA80" s="85"/>
      <c r="AB80" s="85"/>
      <c r="AC80" s="85"/>
      <c r="AD80" s="85"/>
      <c r="AE80" s="85"/>
      <c r="AF80" s="137"/>
      <c r="AG80" s="162"/>
      <c r="AH80" s="136"/>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5"/>
      <c r="BG80" s="85"/>
      <c r="BH80" s="137"/>
      <c r="BI80" s="162"/>
      <c r="BJ80" s="136"/>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5"/>
      <c r="CI80" s="85"/>
      <c r="CJ80" s="137"/>
      <c r="CK80" s="162"/>
      <c r="CL80" s="136"/>
      <c r="CM80" s="84"/>
      <c r="CN80" s="84"/>
      <c r="CO80" s="84"/>
      <c r="CP80" s="84"/>
      <c r="CQ80" s="84"/>
      <c r="CR80" s="84"/>
      <c r="CS80" s="84"/>
      <c r="CT80" s="84"/>
      <c r="CU80" s="84"/>
      <c r="CV80" s="84"/>
      <c r="CW80" s="84"/>
      <c r="CX80" s="84"/>
      <c r="CY80" s="84"/>
      <c r="CZ80" s="84"/>
      <c r="DA80" s="84"/>
      <c r="DB80" s="84"/>
      <c r="DC80" s="84"/>
      <c r="DD80" s="84"/>
      <c r="DE80" s="84"/>
      <c r="DF80" s="84"/>
      <c r="DG80" s="84"/>
      <c r="DH80" s="84"/>
      <c r="DI80" s="84"/>
      <c r="DJ80" s="85"/>
      <c r="DK80" s="85"/>
      <c r="DL80" s="137"/>
      <c r="DM80" s="162"/>
      <c r="DN80" s="136"/>
      <c r="DO80" s="84"/>
      <c r="DP80" s="84"/>
      <c r="DQ80" s="84"/>
      <c r="DR80" s="84"/>
      <c r="DS80" s="84"/>
      <c r="DT80" s="84"/>
      <c r="DU80" s="84"/>
      <c r="DV80" s="84"/>
      <c r="DW80" s="84"/>
      <c r="DX80" s="84"/>
      <c r="DY80" s="84"/>
      <c r="DZ80" s="84"/>
      <c r="EA80" s="84"/>
      <c r="EB80" s="84"/>
      <c r="EC80" s="84"/>
      <c r="ED80" s="84"/>
      <c r="EE80" s="84"/>
      <c r="EF80" s="84"/>
      <c r="EG80" s="84"/>
      <c r="EH80" s="84"/>
      <c r="EI80" s="84"/>
      <c r="EJ80" s="84"/>
      <c r="EK80" s="84"/>
      <c r="EL80" s="85"/>
      <c r="EM80" s="85"/>
      <c r="EN80" s="137"/>
      <c r="EO80" s="162"/>
      <c r="EP80" s="136"/>
      <c r="EQ80" s="84"/>
      <c r="ER80" s="84"/>
      <c r="ES80" s="84"/>
      <c r="ET80" s="84"/>
      <c r="EU80" s="84"/>
      <c r="EV80" s="84"/>
      <c r="EW80" s="84"/>
      <c r="EX80" s="84"/>
      <c r="EY80" s="84"/>
      <c r="EZ80" s="84"/>
      <c r="FA80" s="84"/>
      <c r="FB80" s="84"/>
      <c r="FC80" s="84"/>
      <c r="FD80" s="84"/>
      <c r="FE80" s="84"/>
      <c r="FF80" s="84"/>
      <c r="FG80" s="84"/>
      <c r="FH80" s="84"/>
      <c r="FI80" s="84"/>
      <c r="FJ80" s="84"/>
      <c r="FK80" s="84"/>
      <c r="FL80" s="84"/>
      <c r="FM80" s="84"/>
      <c r="FN80" s="85"/>
      <c r="FO80" s="85"/>
      <c r="FP80" s="137"/>
      <c r="FQ80" s="162"/>
      <c r="FR80" s="136"/>
      <c r="FS80" s="84"/>
      <c r="FT80" s="84"/>
      <c r="FU80" s="84"/>
      <c r="FV80" s="84"/>
      <c r="FW80" s="84"/>
      <c r="FX80" s="84"/>
      <c r="FY80" s="84"/>
      <c r="FZ80" s="84"/>
      <c r="GA80" s="84"/>
      <c r="GB80" s="84"/>
      <c r="GC80" s="84"/>
      <c r="GD80" s="84"/>
      <c r="GE80" s="84"/>
      <c r="GF80" s="84"/>
      <c r="GG80" s="84"/>
      <c r="GH80" s="84"/>
      <c r="GI80" s="84"/>
      <c r="GJ80" s="84"/>
      <c r="GK80" s="84"/>
      <c r="GL80" s="84"/>
      <c r="GM80" s="84"/>
      <c r="GN80" s="84"/>
      <c r="GO80" s="84"/>
      <c r="GP80" s="85"/>
      <c r="GQ80" s="85"/>
      <c r="GR80" s="137"/>
      <c r="GS80" s="162"/>
      <c r="GT80" s="136"/>
      <c r="GU80" s="84"/>
      <c r="GV80" s="84"/>
      <c r="GW80" s="84"/>
      <c r="GX80" s="84"/>
      <c r="GY80" s="84"/>
      <c r="GZ80" s="84"/>
      <c r="HA80" s="84"/>
      <c r="HB80" s="84"/>
      <c r="HC80" s="84"/>
      <c r="HD80" s="84"/>
      <c r="HE80" s="84"/>
      <c r="HF80" s="84"/>
      <c r="HG80" s="84"/>
      <c r="HH80" s="84"/>
      <c r="HI80" s="84"/>
      <c r="HJ80" s="84"/>
      <c r="HK80" s="84"/>
      <c r="HL80" s="84"/>
      <c r="HM80" s="84"/>
      <c r="HN80" s="84"/>
      <c r="HO80" s="84"/>
      <c r="HP80" s="84"/>
      <c r="HQ80" s="84"/>
      <c r="HR80" s="85"/>
      <c r="HS80" s="85"/>
      <c r="HT80" s="137"/>
      <c r="HU80" s="162"/>
      <c r="HV80" s="136"/>
      <c r="HW80" s="84"/>
      <c r="HX80" s="84"/>
      <c r="HY80" s="84"/>
      <c r="HZ80" s="84"/>
      <c r="IA80" s="84"/>
      <c r="IB80" s="84"/>
      <c r="IC80" s="84"/>
      <c r="ID80" s="84"/>
      <c r="IE80" s="84"/>
      <c r="IF80" s="84"/>
      <c r="IG80" s="84"/>
      <c r="IH80" s="84"/>
      <c r="II80" s="84"/>
      <c r="IJ80" s="84"/>
      <c r="IK80" s="84"/>
      <c r="IL80" s="84"/>
      <c r="IM80" s="84"/>
      <c r="IN80" s="84"/>
      <c r="IO80" s="84"/>
      <c r="IP80" s="84"/>
      <c r="IQ80" s="84"/>
      <c r="IR80" s="84"/>
      <c r="IS80" s="84"/>
      <c r="IT80" s="85"/>
      <c r="IU80" s="85"/>
      <c r="IV80" s="137"/>
      <c r="IW80" s="162"/>
      <c r="IX80" s="136"/>
      <c r="IY80" s="84"/>
      <c r="IZ80" s="84"/>
      <c r="JA80" s="84"/>
      <c r="JB80" s="84"/>
      <c r="JC80" s="84"/>
      <c r="JD80" s="84"/>
      <c r="JE80" s="84"/>
      <c r="JF80" s="84"/>
      <c r="JG80" s="84"/>
      <c r="JH80" s="84"/>
      <c r="JI80" s="84"/>
      <c r="JJ80" s="84"/>
      <c r="JK80" s="84"/>
      <c r="JL80" s="84"/>
      <c r="JM80" s="84"/>
      <c r="JN80" s="84"/>
      <c r="JO80" s="84"/>
      <c r="JP80" s="84"/>
      <c r="JQ80" s="84"/>
      <c r="JR80" s="84"/>
      <c r="JS80" s="84"/>
      <c r="JT80" s="84"/>
      <c r="JU80" s="84"/>
      <c r="JV80" s="85"/>
      <c r="JW80" s="85"/>
      <c r="JX80" s="137"/>
      <c r="JY80" s="162"/>
      <c r="JZ80" s="136"/>
      <c r="KA80" s="84"/>
      <c r="KB80" s="84"/>
      <c r="KC80" s="84"/>
      <c r="KD80" s="84"/>
      <c r="KE80" s="84"/>
      <c r="KF80" s="84"/>
      <c r="KG80" s="84"/>
      <c r="KH80" s="84"/>
      <c r="KI80" s="84"/>
      <c r="KJ80" s="84"/>
      <c r="KK80" s="84"/>
      <c r="KL80" s="84"/>
      <c r="KM80" s="84"/>
      <c r="KN80" s="84"/>
      <c r="KO80" s="84"/>
      <c r="KP80" s="84"/>
      <c r="KQ80" s="84"/>
      <c r="KR80" s="84"/>
      <c r="KS80" s="84"/>
      <c r="KT80" s="84"/>
      <c r="KU80" s="84"/>
      <c r="KV80" s="84"/>
      <c r="KW80" s="84"/>
      <c r="KX80" s="85"/>
      <c r="KY80" s="85"/>
      <c r="KZ80" s="137"/>
    </row>
    <row r="81" spans="1:312" x14ac:dyDescent="0.25">
      <c r="A81" s="115" t="s">
        <v>33</v>
      </c>
      <c r="B81" s="805" t="s">
        <v>33</v>
      </c>
      <c r="C81" s="806">
        <v>23040</v>
      </c>
      <c r="D81" s="805"/>
      <c r="E81" s="806"/>
      <c r="F81" s="136"/>
      <c r="G81" s="84"/>
      <c r="H81" s="84"/>
      <c r="I81" s="84"/>
      <c r="J81" s="84"/>
      <c r="K81" s="84"/>
      <c r="L81" s="84"/>
      <c r="M81" s="84"/>
      <c r="N81" s="84"/>
      <c r="O81" s="84"/>
      <c r="P81" s="84"/>
      <c r="Q81" s="84"/>
      <c r="R81" s="84"/>
      <c r="S81" s="84"/>
      <c r="T81" s="85"/>
      <c r="U81" s="85"/>
      <c r="V81" s="84"/>
      <c r="W81" s="84"/>
      <c r="X81" s="85"/>
      <c r="Y81" s="85"/>
      <c r="Z81" s="85"/>
      <c r="AA81" s="85"/>
      <c r="AB81" s="85"/>
      <c r="AC81" s="85"/>
      <c r="AD81" s="85"/>
      <c r="AE81" s="85"/>
      <c r="AF81" s="137"/>
      <c r="AG81" s="162"/>
      <c r="AH81" s="136"/>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5"/>
      <c r="BG81" s="85"/>
      <c r="BH81" s="137"/>
      <c r="BI81" s="162"/>
      <c r="BJ81" s="136"/>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5"/>
      <c r="CI81" s="85"/>
      <c r="CJ81" s="137"/>
      <c r="CK81" s="162"/>
      <c r="CL81" s="136"/>
      <c r="CM81" s="84"/>
      <c r="CN81" s="84"/>
      <c r="CO81" s="84"/>
      <c r="CP81" s="84"/>
      <c r="CQ81" s="84"/>
      <c r="CR81" s="84"/>
      <c r="CS81" s="84"/>
      <c r="CT81" s="84"/>
      <c r="CU81" s="84"/>
      <c r="CV81" s="84"/>
      <c r="CW81" s="84"/>
      <c r="CX81" s="84"/>
      <c r="CY81" s="84"/>
      <c r="CZ81" s="84"/>
      <c r="DA81" s="84"/>
      <c r="DB81" s="84"/>
      <c r="DC81" s="84"/>
      <c r="DD81" s="84"/>
      <c r="DE81" s="84"/>
      <c r="DF81" s="84"/>
      <c r="DG81" s="84"/>
      <c r="DH81" s="84"/>
      <c r="DI81" s="84"/>
      <c r="DJ81" s="85"/>
      <c r="DK81" s="85"/>
      <c r="DL81" s="137"/>
      <c r="DM81" s="162"/>
      <c r="DN81" s="136"/>
      <c r="DO81" s="84"/>
      <c r="DP81" s="84"/>
      <c r="DQ81" s="84"/>
      <c r="DR81" s="84"/>
      <c r="DS81" s="84"/>
      <c r="DT81" s="84"/>
      <c r="DU81" s="84"/>
      <c r="DV81" s="84"/>
      <c r="DW81" s="84"/>
      <c r="DX81" s="84"/>
      <c r="DY81" s="84"/>
      <c r="DZ81" s="84"/>
      <c r="EA81" s="84"/>
      <c r="EB81" s="84"/>
      <c r="EC81" s="84"/>
      <c r="ED81" s="84"/>
      <c r="EE81" s="84"/>
      <c r="EF81" s="84"/>
      <c r="EG81" s="84"/>
      <c r="EH81" s="84"/>
      <c r="EI81" s="84"/>
      <c r="EJ81" s="84"/>
      <c r="EK81" s="84"/>
      <c r="EL81" s="85"/>
      <c r="EM81" s="85"/>
      <c r="EN81" s="137"/>
      <c r="EO81" s="162"/>
      <c r="EP81" s="136"/>
      <c r="EQ81" s="84"/>
      <c r="ER81" s="84"/>
      <c r="ES81" s="84"/>
      <c r="ET81" s="84"/>
      <c r="EU81" s="84"/>
      <c r="EV81" s="84"/>
      <c r="EW81" s="84"/>
      <c r="EX81" s="84"/>
      <c r="EY81" s="84"/>
      <c r="EZ81" s="84"/>
      <c r="FA81" s="84"/>
      <c r="FB81" s="84"/>
      <c r="FC81" s="84"/>
      <c r="FD81" s="84"/>
      <c r="FE81" s="84"/>
      <c r="FF81" s="84"/>
      <c r="FG81" s="84"/>
      <c r="FH81" s="84"/>
      <c r="FI81" s="84"/>
      <c r="FJ81" s="84"/>
      <c r="FK81" s="84"/>
      <c r="FL81" s="84"/>
      <c r="FM81" s="84"/>
      <c r="FN81" s="85"/>
      <c r="FO81" s="85"/>
      <c r="FP81" s="137"/>
      <c r="FQ81" s="162"/>
      <c r="FR81" s="136"/>
      <c r="FS81" s="84"/>
      <c r="FT81" s="84"/>
      <c r="FU81" s="84"/>
      <c r="FV81" s="84"/>
      <c r="FW81" s="84"/>
      <c r="FX81" s="84"/>
      <c r="FY81" s="84"/>
      <c r="FZ81" s="84"/>
      <c r="GA81" s="84"/>
      <c r="GB81" s="84"/>
      <c r="GC81" s="84"/>
      <c r="GD81" s="84"/>
      <c r="GE81" s="84"/>
      <c r="GF81" s="84"/>
      <c r="GG81" s="84"/>
      <c r="GH81" s="84"/>
      <c r="GI81" s="84"/>
      <c r="GJ81" s="84"/>
      <c r="GK81" s="84"/>
      <c r="GL81" s="84"/>
      <c r="GM81" s="84"/>
      <c r="GN81" s="84"/>
      <c r="GO81" s="84"/>
      <c r="GP81" s="85"/>
      <c r="GQ81" s="85"/>
      <c r="GR81" s="137"/>
      <c r="GS81" s="162"/>
      <c r="GT81" s="136"/>
      <c r="GU81" s="84"/>
      <c r="GV81" s="84"/>
      <c r="GW81" s="84"/>
      <c r="GX81" s="84"/>
      <c r="GY81" s="84"/>
      <c r="GZ81" s="84"/>
      <c r="HA81" s="84"/>
      <c r="HB81" s="84"/>
      <c r="HC81" s="84"/>
      <c r="HD81" s="84"/>
      <c r="HE81" s="84"/>
      <c r="HF81" s="84"/>
      <c r="HG81" s="84"/>
      <c r="HH81" s="84"/>
      <c r="HI81" s="84"/>
      <c r="HJ81" s="84"/>
      <c r="HK81" s="84"/>
      <c r="HL81" s="84"/>
      <c r="HM81" s="84"/>
      <c r="HN81" s="84"/>
      <c r="HO81" s="84"/>
      <c r="HP81" s="84"/>
      <c r="HQ81" s="84"/>
      <c r="HR81" s="85"/>
      <c r="HS81" s="85"/>
      <c r="HT81" s="137"/>
      <c r="HU81" s="162"/>
      <c r="HV81" s="136"/>
      <c r="HW81" s="84"/>
      <c r="HX81" s="84"/>
      <c r="HY81" s="84"/>
      <c r="HZ81" s="84"/>
      <c r="IA81" s="84"/>
      <c r="IB81" s="84"/>
      <c r="IC81" s="84"/>
      <c r="ID81" s="84"/>
      <c r="IE81" s="84"/>
      <c r="IF81" s="84"/>
      <c r="IG81" s="84"/>
      <c r="IH81" s="84"/>
      <c r="II81" s="84"/>
      <c r="IJ81" s="84"/>
      <c r="IK81" s="84"/>
      <c r="IL81" s="84"/>
      <c r="IM81" s="84"/>
      <c r="IN81" s="84"/>
      <c r="IO81" s="84"/>
      <c r="IP81" s="84"/>
      <c r="IQ81" s="84"/>
      <c r="IR81" s="84"/>
      <c r="IS81" s="84"/>
      <c r="IT81" s="85"/>
      <c r="IU81" s="85"/>
      <c r="IV81" s="137"/>
      <c r="IW81" s="162"/>
      <c r="IX81" s="136"/>
      <c r="IY81" s="84"/>
      <c r="IZ81" s="84"/>
      <c r="JA81" s="84"/>
      <c r="JB81" s="84"/>
      <c r="JC81" s="84"/>
      <c r="JD81" s="84"/>
      <c r="JE81" s="84"/>
      <c r="JF81" s="84"/>
      <c r="JG81" s="84"/>
      <c r="JH81" s="84"/>
      <c r="JI81" s="84"/>
      <c r="JJ81" s="84"/>
      <c r="JK81" s="84"/>
      <c r="JL81" s="84"/>
      <c r="JM81" s="84"/>
      <c r="JN81" s="84"/>
      <c r="JO81" s="84"/>
      <c r="JP81" s="84"/>
      <c r="JQ81" s="84"/>
      <c r="JR81" s="84"/>
      <c r="JS81" s="84"/>
      <c r="JT81" s="84"/>
      <c r="JU81" s="84"/>
      <c r="JV81" s="85"/>
      <c r="JW81" s="85"/>
      <c r="JX81" s="137"/>
      <c r="JY81" s="162"/>
      <c r="JZ81" s="136"/>
      <c r="KA81" s="84"/>
      <c r="KB81" s="84"/>
      <c r="KC81" s="84"/>
      <c r="KD81" s="84"/>
      <c r="KE81" s="84"/>
      <c r="KF81" s="84"/>
      <c r="KG81" s="84"/>
      <c r="KH81" s="84"/>
      <c r="KI81" s="84"/>
      <c r="KJ81" s="84"/>
      <c r="KK81" s="84"/>
      <c r="KL81" s="84"/>
      <c r="KM81" s="84"/>
      <c r="KN81" s="84"/>
      <c r="KO81" s="84"/>
      <c r="KP81" s="84"/>
      <c r="KQ81" s="84"/>
      <c r="KR81" s="84"/>
      <c r="KS81" s="84"/>
      <c r="KT81" s="84"/>
      <c r="KU81" s="84"/>
      <c r="KV81" s="84"/>
      <c r="KW81" s="84"/>
      <c r="KX81" s="85"/>
      <c r="KY81" s="85"/>
      <c r="KZ81" s="137"/>
    </row>
    <row r="82" spans="1:312" x14ac:dyDescent="0.25">
      <c r="A82" s="115" t="s">
        <v>34</v>
      </c>
      <c r="B82" s="809" t="s">
        <v>34</v>
      </c>
      <c r="C82" s="810">
        <v>23021</v>
      </c>
      <c r="D82" s="809"/>
      <c r="E82" s="810"/>
      <c r="F82" s="138"/>
      <c r="G82" s="88"/>
      <c r="H82" s="88"/>
      <c r="I82" s="88"/>
      <c r="J82" s="88"/>
      <c r="K82" s="88"/>
      <c r="L82" s="88"/>
      <c r="M82" s="88"/>
      <c r="N82" s="88"/>
      <c r="O82" s="88"/>
      <c r="P82" s="88"/>
      <c r="Q82" s="88"/>
      <c r="R82" s="88"/>
      <c r="S82" s="88"/>
      <c r="T82" s="89"/>
      <c r="U82" s="89"/>
      <c r="V82" s="88"/>
      <c r="W82" s="88"/>
      <c r="X82" s="89"/>
      <c r="Y82" s="89"/>
      <c r="Z82" s="89"/>
      <c r="AA82" s="89"/>
      <c r="AB82" s="89"/>
      <c r="AC82" s="89"/>
      <c r="AD82" s="89"/>
      <c r="AE82" s="89"/>
      <c r="AF82" s="139"/>
      <c r="AG82" s="162"/>
      <c r="AH82" s="13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9"/>
      <c r="BG82" s="89"/>
      <c r="BH82" s="139"/>
      <c r="BI82" s="162"/>
      <c r="BJ82" s="13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9"/>
      <c r="CI82" s="89"/>
      <c r="CJ82" s="139"/>
      <c r="CK82" s="162"/>
      <c r="CL82" s="13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9"/>
      <c r="DK82" s="89"/>
      <c r="DL82" s="139"/>
      <c r="DM82" s="162"/>
      <c r="DN82" s="13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9"/>
      <c r="EM82" s="89"/>
      <c r="EN82" s="139"/>
      <c r="EO82" s="162"/>
      <c r="EP82" s="13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9"/>
      <c r="FO82" s="89"/>
      <c r="FP82" s="139"/>
      <c r="FQ82" s="162"/>
      <c r="FR82" s="13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9"/>
      <c r="GQ82" s="89"/>
      <c r="GR82" s="139"/>
      <c r="GS82" s="162"/>
      <c r="GT82" s="13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9"/>
      <c r="HS82" s="89"/>
      <c r="HT82" s="139"/>
      <c r="HU82" s="162"/>
      <c r="HV82" s="13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9"/>
      <c r="IU82" s="89"/>
      <c r="IV82" s="139"/>
      <c r="IW82" s="162"/>
      <c r="IX82" s="13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9"/>
      <c r="JW82" s="89"/>
      <c r="JX82" s="139"/>
      <c r="JY82" s="162"/>
      <c r="JZ82" s="13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9"/>
      <c r="KY82" s="89"/>
      <c r="KZ82" s="139"/>
    </row>
    <row r="83" spans="1:312" x14ac:dyDescent="0.25">
      <c r="A83" s="115" t="s">
        <v>35</v>
      </c>
      <c r="B83" s="809" t="s">
        <v>35</v>
      </c>
      <c r="C83" s="806">
        <v>23022</v>
      </c>
      <c r="D83" s="809"/>
      <c r="E83" s="806"/>
      <c r="F83" s="136"/>
      <c r="G83" s="84"/>
      <c r="H83" s="84"/>
      <c r="I83" s="84"/>
      <c r="J83" s="84"/>
      <c r="K83" s="84"/>
      <c r="L83" s="84"/>
      <c r="M83" s="84"/>
      <c r="N83" s="84"/>
      <c r="O83" s="84"/>
      <c r="P83" s="84"/>
      <c r="Q83" s="84"/>
      <c r="R83" s="84"/>
      <c r="S83" s="84"/>
      <c r="T83" s="85"/>
      <c r="U83" s="85"/>
      <c r="V83" s="84"/>
      <c r="W83" s="84"/>
      <c r="X83" s="85"/>
      <c r="Y83" s="85"/>
      <c r="Z83" s="85"/>
      <c r="AA83" s="85"/>
      <c r="AB83" s="85"/>
      <c r="AC83" s="85"/>
      <c r="AD83" s="85"/>
      <c r="AE83" s="85"/>
      <c r="AF83" s="137"/>
      <c r="AG83" s="162"/>
      <c r="AH83" s="136"/>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5"/>
      <c r="BG83" s="85"/>
      <c r="BH83" s="137"/>
      <c r="BI83" s="162"/>
      <c r="BJ83" s="136"/>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5"/>
      <c r="CI83" s="85"/>
      <c r="CJ83" s="137"/>
      <c r="CK83" s="162"/>
      <c r="CL83" s="136"/>
      <c r="CM83" s="84"/>
      <c r="CN83" s="84"/>
      <c r="CO83" s="84"/>
      <c r="CP83" s="84"/>
      <c r="CQ83" s="84"/>
      <c r="CR83" s="84"/>
      <c r="CS83" s="84"/>
      <c r="CT83" s="84"/>
      <c r="CU83" s="84"/>
      <c r="CV83" s="84"/>
      <c r="CW83" s="84"/>
      <c r="CX83" s="84"/>
      <c r="CY83" s="84"/>
      <c r="CZ83" s="84"/>
      <c r="DA83" s="84"/>
      <c r="DB83" s="84"/>
      <c r="DC83" s="84"/>
      <c r="DD83" s="84"/>
      <c r="DE83" s="84"/>
      <c r="DF83" s="84"/>
      <c r="DG83" s="84"/>
      <c r="DH83" s="84"/>
      <c r="DI83" s="84"/>
      <c r="DJ83" s="85"/>
      <c r="DK83" s="85"/>
      <c r="DL83" s="137"/>
      <c r="DM83" s="162"/>
      <c r="DN83" s="136"/>
      <c r="DO83" s="84"/>
      <c r="DP83" s="84"/>
      <c r="DQ83" s="84"/>
      <c r="DR83" s="84"/>
      <c r="DS83" s="84"/>
      <c r="DT83" s="84"/>
      <c r="DU83" s="84"/>
      <c r="DV83" s="84"/>
      <c r="DW83" s="84"/>
      <c r="DX83" s="84"/>
      <c r="DY83" s="84"/>
      <c r="DZ83" s="84"/>
      <c r="EA83" s="84"/>
      <c r="EB83" s="84"/>
      <c r="EC83" s="84"/>
      <c r="ED83" s="84"/>
      <c r="EE83" s="84"/>
      <c r="EF83" s="84"/>
      <c r="EG83" s="84"/>
      <c r="EH83" s="84"/>
      <c r="EI83" s="84"/>
      <c r="EJ83" s="84"/>
      <c r="EK83" s="84"/>
      <c r="EL83" s="85"/>
      <c r="EM83" s="85"/>
      <c r="EN83" s="137"/>
      <c r="EO83" s="162"/>
      <c r="EP83" s="136"/>
      <c r="EQ83" s="84"/>
      <c r="ER83" s="84"/>
      <c r="ES83" s="84"/>
      <c r="ET83" s="84"/>
      <c r="EU83" s="84"/>
      <c r="EV83" s="84"/>
      <c r="EW83" s="84"/>
      <c r="EX83" s="84"/>
      <c r="EY83" s="84"/>
      <c r="EZ83" s="84"/>
      <c r="FA83" s="84"/>
      <c r="FB83" s="84"/>
      <c r="FC83" s="84"/>
      <c r="FD83" s="84"/>
      <c r="FE83" s="84"/>
      <c r="FF83" s="84"/>
      <c r="FG83" s="84"/>
      <c r="FH83" s="84"/>
      <c r="FI83" s="84"/>
      <c r="FJ83" s="84"/>
      <c r="FK83" s="84"/>
      <c r="FL83" s="84"/>
      <c r="FM83" s="84"/>
      <c r="FN83" s="85"/>
      <c r="FO83" s="85"/>
      <c r="FP83" s="137"/>
      <c r="FQ83" s="162"/>
      <c r="FR83" s="136"/>
      <c r="FS83" s="84"/>
      <c r="FT83" s="84"/>
      <c r="FU83" s="84"/>
      <c r="FV83" s="84"/>
      <c r="FW83" s="84"/>
      <c r="FX83" s="84"/>
      <c r="FY83" s="84"/>
      <c r="FZ83" s="84"/>
      <c r="GA83" s="84"/>
      <c r="GB83" s="84"/>
      <c r="GC83" s="84"/>
      <c r="GD83" s="84"/>
      <c r="GE83" s="84"/>
      <c r="GF83" s="84"/>
      <c r="GG83" s="84"/>
      <c r="GH83" s="84"/>
      <c r="GI83" s="84"/>
      <c r="GJ83" s="84"/>
      <c r="GK83" s="84"/>
      <c r="GL83" s="84"/>
      <c r="GM83" s="84"/>
      <c r="GN83" s="84"/>
      <c r="GO83" s="84"/>
      <c r="GP83" s="85"/>
      <c r="GQ83" s="85"/>
      <c r="GR83" s="137"/>
      <c r="GS83" s="162"/>
      <c r="GT83" s="136"/>
      <c r="GU83" s="84"/>
      <c r="GV83" s="84"/>
      <c r="GW83" s="84"/>
      <c r="GX83" s="84"/>
      <c r="GY83" s="84"/>
      <c r="GZ83" s="84"/>
      <c r="HA83" s="84"/>
      <c r="HB83" s="84"/>
      <c r="HC83" s="84"/>
      <c r="HD83" s="84"/>
      <c r="HE83" s="84"/>
      <c r="HF83" s="84"/>
      <c r="HG83" s="84"/>
      <c r="HH83" s="84"/>
      <c r="HI83" s="84"/>
      <c r="HJ83" s="84"/>
      <c r="HK83" s="84"/>
      <c r="HL83" s="84"/>
      <c r="HM83" s="84"/>
      <c r="HN83" s="84"/>
      <c r="HO83" s="84"/>
      <c r="HP83" s="84"/>
      <c r="HQ83" s="84"/>
      <c r="HR83" s="85"/>
      <c r="HS83" s="85"/>
      <c r="HT83" s="137"/>
      <c r="HU83" s="162"/>
      <c r="HV83" s="136"/>
      <c r="HW83" s="84"/>
      <c r="HX83" s="84"/>
      <c r="HY83" s="84"/>
      <c r="HZ83" s="84"/>
      <c r="IA83" s="84"/>
      <c r="IB83" s="84"/>
      <c r="IC83" s="84"/>
      <c r="ID83" s="84"/>
      <c r="IE83" s="84"/>
      <c r="IF83" s="84"/>
      <c r="IG83" s="84"/>
      <c r="IH83" s="84"/>
      <c r="II83" s="84"/>
      <c r="IJ83" s="84"/>
      <c r="IK83" s="84"/>
      <c r="IL83" s="84"/>
      <c r="IM83" s="84"/>
      <c r="IN83" s="84"/>
      <c r="IO83" s="84"/>
      <c r="IP83" s="84"/>
      <c r="IQ83" s="84"/>
      <c r="IR83" s="84"/>
      <c r="IS83" s="84"/>
      <c r="IT83" s="85"/>
      <c r="IU83" s="85"/>
      <c r="IV83" s="137"/>
      <c r="IW83" s="162"/>
      <c r="IX83" s="136"/>
      <c r="IY83" s="84"/>
      <c r="IZ83" s="84"/>
      <c r="JA83" s="84"/>
      <c r="JB83" s="84"/>
      <c r="JC83" s="84"/>
      <c r="JD83" s="84"/>
      <c r="JE83" s="84"/>
      <c r="JF83" s="84"/>
      <c r="JG83" s="84"/>
      <c r="JH83" s="84"/>
      <c r="JI83" s="84"/>
      <c r="JJ83" s="84"/>
      <c r="JK83" s="84"/>
      <c r="JL83" s="84"/>
      <c r="JM83" s="84"/>
      <c r="JN83" s="84"/>
      <c r="JO83" s="84"/>
      <c r="JP83" s="84"/>
      <c r="JQ83" s="84"/>
      <c r="JR83" s="84"/>
      <c r="JS83" s="84"/>
      <c r="JT83" s="84"/>
      <c r="JU83" s="84"/>
      <c r="JV83" s="85"/>
      <c r="JW83" s="85"/>
      <c r="JX83" s="137"/>
      <c r="JY83" s="162"/>
      <c r="JZ83" s="136"/>
      <c r="KA83" s="84"/>
      <c r="KB83" s="84"/>
      <c r="KC83" s="84"/>
      <c r="KD83" s="84"/>
      <c r="KE83" s="84"/>
      <c r="KF83" s="84"/>
      <c r="KG83" s="84"/>
      <c r="KH83" s="84"/>
      <c r="KI83" s="84"/>
      <c r="KJ83" s="84"/>
      <c r="KK83" s="84"/>
      <c r="KL83" s="84"/>
      <c r="KM83" s="84"/>
      <c r="KN83" s="84"/>
      <c r="KO83" s="84"/>
      <c r="KP83" s="84"/>
      <c r="KQ83" s="84"/>
      <c r="KR83" s="84"/>
      <c r="KS83" s="84"/>
      <c r="KT83" s="84"/>
      <c r="KU83" s="84"/>
      <c r="KV83" s="84"/>
      <c r="KW83" s="84"/>
      <c r="KX83" s="85"/>
      <c r="KY83" s="85"/>
      <c r="KZ83" s="137"/>
    </row>
    <row r="84" spans="1:312" x14ac:dyDescent="0.25">
      <c r="A84" s="115" t="s">
        <v>36</v>
      </c>
      <c r="B84" s="809" t="s">
        <v>36</v>
      </c>
      <c r="C84" s="806">
        <v>23023</v>
      </c>
      <c r="D84" s="809"/>
      <c r="E84" s="806"/>
      <c r="F84" s="136"/>
      <c r="G84" s="84"/>
      <c r="H84" s="84"/>
      <c r="I84" s="84"/>
      <c r="J84" s="84"/>
      <c r="K84" s="84"/>
      <c r="L84" s="84"/>
      <c r="M84" s="84"/>
      <c r="N84" s="84"/>
      <c r="O84" s="84"/>
      <c r="P84" s="84"/>
      <c r="Q84" s="84"/>
      <c r="R84" s="84"/>
      <c r="S84" s="84"/>
      <c r="T84" s="85"/>
      <c r="U84" s="85"/>
      <c r="V84" s="84"/>
      <c r="W84" s="84"/>
      <c r="X84" s="85"/>
      <c r="Y84" s="85"/>
      <c r="Z84" s="85"/>
      <c r="AA84" s="85"/>
      <c r="AB84" s="85"/>
      <c r="AC84" s="85"/>
      <c r="AD84" s="85"/>
      <c r="AE84" s="85"/>
      <c r="AF84" s="137"/>
      <c r="AG84" s="162"/>
      <c r="AH84" s="136"/>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5"/>
      <c r="BG84" s="85"/>
      <c r="BH84" s="137"/>
      <c r="BI84" s="162"/>
      <c r="BJ84" s="136"/>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5"/>
      <c r="CI84" s="85"/>
      <c r="CJ84" s="137"/>
      <c r="CK84" s="162"/>
      <c r="CL84" s="136"/>
      <c r="CM84" s="84"/>
      <c r="CN84" s="84"/>
      <c r="CO84" s="84"/>
      <c r="CP84" s="84"/>
      <c r="CQ84" s="84"/>
      <c r="CR84" s="84"/>
      <c r="CS84" s="84"/>
      <c r="CT84" s="84"/>
      <c r="CU84" s="84"/>
      <c r="CV84" s="84"/>
      <c r="CW84" s="84"/>
      <c r="CX84" s="84"/>
      <c r="CY84" s="84"/>
      <c r="CZ84" s="84"/>
      <c r="DA84" s="84"/>
      <c r="DB84" s="84"/>
      <c r="DC84" s="84"/>
      <c r="DD84" s="84"/>
      <c r="DE84" s="84"/>
      <c r="DF84" s="84"/>
      <c r="DG84" s="84"/>
      <c r="DH84" s="84"/>
      <c r="DI84" s="84"/>
      <c r="DJ84" s="85"/>
      <c r="DK84" s="85"/>
      <c r="DL84" s="137"/>
      <c r="DM84" s="162"/>
      <c r="DN84" s="136"/>
      <c r="DO84" s="84"/>
      <c r="DP84" s="84"/>
      <c r="DQ84" s="84"/>
      <c r="DR84" s="84"/>
      <c r="DS84" s="84"/>
      <c r="DT84" s="84"/>
      <c r="DU84" s="84"/>
      <c r="DV84" s="84"/>
      <c r="DW84" s="84"/>
      <c r="DX84" s="84"/>
      <c r="DY84" s="84"/>
      <c r="DZ84" s="84"/>
      <c r="EA84" s="84"/>
      <c r="EB84" s="84"/>
      <c r="EC84" s="84"/>
      <c r="ED84" s="84"/>
      <c r="EE84" s="84"/>
      <c r="EF84" s="84"/>
      <c r="EG84" s="84"/>
      <c r="EH84" s="84"/>
      <c r="EI84" s="84"/>
      <c r="EJ84" s="84"/>
      <c r="EK84" s="84"/>
      <c r="EL84" s="85"/>
      <c r="EM84" s="85"/>
      <c r="EN84" s="137"/>
      <c r="EO84" s="162"/>
      <c r="EP84" s="136"/>
      <c r="EQ84" s="84"/>
      <c r="ER84" s="84"/>
      <c r="ES84" s="84"/>
      <c r="ET84" s="84"/>
      <c r="EU84" s="84"/>
      <c r="EV84" s="84"/>
      <c r="EW84" s="84"/>
      <c r="EX84" s="84"/>
      <c r="EY84" s="84"/>
      <c r="EZ84" s="84"/>
      <c r="FA84" s="84"/>
      <c r="FB84" s="84"/>
      <c r="FC84" s="84"/>
      <c r="FD84" s="84"/>
      <c r="FE84" s="84"/>
      <c r="FF84" s="84"/>
      <c r="FG84" s="84"/>
      <c r="FH84" s="84"/>
      <c r="FI84" s="84"/>
      <c r="FJ84" s="84"/>
      <c r="FK84" s="84"/>
      <c r="FL84" s="84"/>
      <c r="FM84" s="84"/>
      <c r="FN84" s="85"/>
      <c r="FO84" s="85"/>
      <c r="FP84" s="137"/>
      <c r="FQ84" s="162"/>
      <c r="FR84" s="136"/>
      <c r="FS84" s="84"/>
      <c r="FT84" s="84"/>
      <c r="FU84" s="84"/>
      <c r="FV84" s="84"/>
      <c r="FW84" s="84"/>
      <c r="FX84" s="84"/>
      <c r="FY84" s="84"/>
      <c r="FZ84" s="84"/>
      <c r="GA84" s="84"/>
      <c r="GB84" s="84"/>
      <c r="GC84" s="84"/>
      <c r="GD84" s="84"/>
      <c r="GE84" s="84"/>
      <c r="GF84" s="84"/>
      <c r="GG84" s="84"/>
      <c r="GH84" s="84"/>
      <c r="GI84" s="84"/>
      <c r="GJ84" s="84"/>
      <c r="GK84" s="84"/>
      <c r="GL84" s="84"/>
      <c r="GM84" s="84"/>
      <c r="GN84" s="84"/>
      <c r="GO84" s="84"/>
      <c r="GP84" s="85"/>
      <c r="GQ84" s="85"/>
      <c r="GR84" s="137"/>
      <c r="GS84" s="162"/>
      <c r="GT84" s="136"/>
      <c r="GU84" s="84"/>
      <c r="GV84" s="84"/>
      <c r="GW84" s="84"/>
      <c r="GX84" s="84"/>
      <c r="GY84" s="84"/>
      <c r="GZ84" s="84"/>
      <c r="HA84" s="84"/>
      <c r="HB84" s="84"/>
      <c r="HC84" s="84"/>
      <c r="HD84" s="84"/>
      <c r="HE84" s="84"/>
      <c r="HF84" s="84"/>
      <c r="HG84" s="84"/>
      <c r="HH84" s="84"/>
      <c r="HI84" s="84"/>
      <c r="HJ84" s="84"/>
      <c r="HK84" s="84"/>
      <c r="HL84" s="84"/>
      <c r="HM84" s="84"/>
      <c r="HN84" s="84"/>
      <c r="HO84" s="84"/>
      <c r="HP84" s="84"/>
      <c r="HQ84" s="84"/>
      <c r="HR84" s="85"/>
      <c r="HS84" s="85"/>
      <c r="HT84" s="137"/>
      <c r="HU84" s="162"/>
      <c r="HV84" s="136"/>
      <c r="HW84" s="84"/>
      <c r="HX84" s="84"/>
      <c r="HY84" s="84"/>
      <c r="HZ84" s="84"/>
      <c r="IA84" s="84"/>
      <c r="IB84" s="84"/>
      <c r="IC84" s="84"/>
      <c r="ID84" s="84"/>
      <c r="IE84" s="84"/>
      <c r="IF84" s="84"/>
      <c r="IG84" s="84"/>
      <c r="IH84" s="84"/>
      <c r="II84" s="84"/>
      <c r="IJ84" s="84"/>
      <c r="IK84" s="84"/>
      <c r="IL84" s="84"/>
      <c r="IM84" s="84"/>
      <c r="IN84" s="84"/>
      <c r="IO84" s="84"/>
      <c r="IP84" s="84"/>
      <c r="IQ84" s="84"/>
      <c r="IR84" s="84"/>
      <c r="IS84" s="84"/>
      <c r="IT84" s="85"/>
      <c r="IU84" s="85"/>
      <c r="IV84" s="137"/>
      <c r="IW84" s="162"/>
      <c r="IX84" s="136"/>
      <c r="IY84" s="84"/>
      <c r="IZ84" s="84"/>
      <c r="JA84" s="84"/>
      <c r="JB84" s="84"/>
      <c r="JC84" s="84"/>
      <c r="JD84" s="84"/>
      <c r="JE84" s="84"/>
      <c r="JF84" s="84"/>
      <c r="JG84" s="84"/>
      <c r="JH84" s="84"/>
      <c r="JI84" s="84"/>
      <c r="JJ84" s="84"/>
      <c r="JK84" s="84"/>
      <c r="JL84" s="84"/>
      <c r="JM84" s="84"/>
      <c r="JN84" s="84"/>
      <c r="JO84" s="84"/>
      <c r="JP84" s="84"/>
      <c r="JQ84" s="84"/>
      <c r="JR84" s="84"/>
      <c r="JS84" s="84"/>
      <c r="JT84" s="84"/>
      <c r="JU84" s="84"/>
      <c r="JV84" s="85"/>
      <c r="JW84" s="85"/>
      <c r="JX84" s="137"/>
      <c r="JY84" s="162"/>
      <c r="JZ84" s="136"/>
      <c r="KA84" s="84"/>
      <c r="KB84" s="84"/>
      <c r="KC84" s="84"/>
      <c r="KD84" s="84"/>
      <c r="KE84" s="84"/>
      <c r="KF84" s="84"/>
      <c r="KG84" s="84"/>
      <c r="KH84" s="84"/>
      <c r="KI84" s="84"/>
      <c r="KJ84" s="84"/>
      <c r="KK84" s="84"/>
      <c r="KL84" s="84"/>
      <c r="KM84" s="84"/>
      <c r="KN84" s="84"/>
      <c r="KO84" s="84"/>
      <c r="KP84" s="84"/>
      <c r="KQ84" s="84"/>
      <c r="KR84" s="84"/>
      <c r="KS84" s="84"/>
      <c r="KT84" s="84"/>
      <c r="KU84" s="84"/>
      <c r="KV84" s="84"/>
      <c r="KW84" s="84"/>
      <c r="KX84" s="85"/>
      <c r="KY84" s="85"/>
      <c r="KZ84" s="137"/>
    </row>
    <row r="85" spans="1:312" x14ac:dyDescent="0.25">
      <c r="A85" s="115" t="s">
        <v>37</v>
      </c>
      <c r="B85" s="805" t="s">
        <v>91</v>
      </c>
      <c r="C85" s="806">
        <v>23050</v>
      </c>
      <c r="D85" s="805"/>
      <c r="E85" s="806"/>
      <c r="F85" s="136"/>
      <c r="G85" s="84"/>
      <c r="H85" s="84"/>
      <c r="I85" s="84"/>
      <c r="J85" s="84"/>
      <c r="K85" s="84"/>
      <c r="L85" s="84"/>
      <c r="M85" s="84"/>
      <c r="N85" s="84"/>
      <c r="O85" s="84"/>
      <c r="P85" s="84"/>
      <c r="Q85" s="84"/>
      <c r="R85" s="84"/>
      <c r="S85" s="84"/>
      <c r="T85" s="85"/>
      <c r="U85" s="85"/>
      <c r="V85" s="84"/>
      <c r="W85" s="84"/>
      <c r="X85" s="85"/>
      <c r="Y85" s="85"/>
      <c r="Z85" s="85"/>
      <c r="AA85" s="85"/>
      <c r="AB85" s="85"/>
      <c r="AC85" s="85"/>
      <c r="AD85" s="85"/>
      <c r="AE85" s="85"/>
      <c r="AF85" s="137"/>
      <c r="AG85" s="162"/>
      <c r="AH85" s="136"/>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5"/>
      <c r="BG85" s="85"/>
      <c r="BH85" s="137"/>
      <c r="BI85" s="162"/>
      <c r="BJ85" s="136"/>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5"/>
      <c r="CI85" s="85"/>
      <c r="CJ85" s="137"/>
      <c r="CK85" s="162"/>
      <c r="CL85" s="136"/>
      <c r="CM85" s="84"/>
      <c r="CN85" s="84"/>
      <c r="CO85" s="84"/>
      <c r="CP85" s="84"/>
      <c r="CQ85" s="84"/>
      <c r="CR85" s="84"/>
      <c r="CS85" s="84"/>
      <c r="CT85" s="84"/>
      <c r="CU85" s="84"/>
      <c r="CV85" s="84"/>
      <c r="CW85" s="84"/>
      <c r="CX85" s="84"/>
      <c r="CY85" s="84"/>
      <c r="CZ85" s="84"/>
      <c r="DA85" s="84"/>
      <c r="DB85" s="84"/>
      <c r="DC85" s="84"/>
      <c r="DD85" s="84"/>
      <c r="DE85" s="84"/>
      <c r="DF85" s="84"/>
      <c r="DG85" s="84"/>
      <c r="DH85" s="84"/>
      <c r="DI85" s="84"/>
      <c r="DJ85" s="85"/>
      <c r="DK85" s="85"/>
      <c r="DL85" s="137"/>
      <c r="DM85" s="162"/>
      <c r="DN85" s="136"/>
      <c r="DO85" s="84"/>
      <c r="DP85" s="84"/>
      <c r="DQ85" s="84"/>
      <c r="DR85" s="84"/>
      <c r="DS85" s="84"/>
      <c r="DT85" s="84"/>
      <c r="DU85" s="84"/>
      <c r="DV85" s="84"/>
      <c r="DW85" s="84"/>
      <c r="DX85" s="84"/>
      <c r="DY85" s="84"/>
      <c r="DZ85" s="84"/>
      <c r="EA85" s="84"/>
      <c r="EB85" s="84"/>
      <c r="EC85" s="84"/>
      <c r="ED85" s="84"/>
      <c r="EE85" s="84"/>
      <c r="EF85" s="84"/>
      <c r="EG85" s="84"/>
      <c r="EH85" s="84"/>
      <c r="EI85" s="84"/>
      <c r="EJ85" s="84"/>
      <c r="EK85" s="84"/>
      <c r="EL85" s="85"/>
      <c r="EM85" s="85"/>
      <c r="EN85" s="137"/>
      <c r="EO85" s="162"/>
      <c r="EP85" s="136"/>
      <c r="EQ85" s="84"/>
      <c r="ER85" s="84"/>
      <c r="ES85" s="84"/>
      <c r="ET85" s="84"/>
      <c r="EU85" s="84"/>
      <c r="EV85" s="84"/>
      <c r="EW85" s="84"/>
      <c r="EX85" s="84"/>
      <c r="EY85" s="84"/>
      <c r="EZ85" s="84"/>
      <c r="FA85" s="84"/>
      <c r="FB85" s="84"/>
      <c r="FC85" s="84"/>
      <c r="FD85" s="84"/>
      <c r="FE85" s="84"/>
      <c r="FF85" s="84"/>
      <c r="FG85" s="84"/>
      <c r="FH85" s="84"/>
      <c r="FI85" s="84"/>
      <c r="FJ85" s="84"/>
      <c r="FK85" s="84"/>
      <c r="FL85" s="84"/>
      <c r="FM85" s="84"/>
      <c r="FN85" s="85"/>
      <c r="FO85" s="85"/>
      <c r="FP85" s="137"/>
      <c r="FQ85" s="162"/>
      <c r="FR85" s="136"/>
      <c r="FS85" s="84"/>
      <c r="FT85" s="84"/>
      <c r="FU85" s="84"/>
      <c r="FV85" s="84"/>
      <c r="FW85" s="84"/>
      <c r="FX85" s="84"/>
      <c r="FY85" s="84"/>
      <c r="FZ85" s="84"/>
      <c r="GA85" s="84"/>
      <c r="GB85" s="84"/>
      <c r="GC85" s="84"/>
      <c r="GD85" s="84"/>
      <c r="GE85" s="84"/>
      <c r="GF85" s="84"/>
      <c r="GG85" s="84"/>
      <c r="GH85" s="84"/>
      <c r="GI85" s="84"/>
      <c r="GJ85" s="84"/>
      <c r="GK85" s="84"/>
      <c r="GL85" s="84"/>
      <c r="GM85" s="84"/>
      <c r="GN85" s="84"/>
      <c r="GO85" s="84"/>
      <c r="GP85" s="85"/>
      <c r="GQ85" s="85"/>
      <c r="GR85" s="137"/>
      <c r="GS85" s="162"/>
      <c r="GT85" s="136"/>
      <c r="GU85" s="84"/>
      <c r="GV85" s="84"/>
      <c r="GW85" s="84"/>
      <c r="GX85" s="84"/>
      <c r="GY85" s="84"/>
      <c r="GZ85" s="84"/>
      <c r="HA85" s="84"/>
      <c r="HB85" s="84"/>
      <c r="HC85" s="84"/>
      <c r="HD85" s="84"/>
      <c r="HE85" s="84"/>
      <c r="HF85" s="84"/>
      <c r="HG85" s="84"/>
      <c r="HH85" s="84"/>
      <c r="HI85" s="84"/>
      <c r="HJ85" s="84"/>
      <c r="HK85" s="84"/>
      <c r="HL85" s="84"/>
      <c r="HM85" s="84"/>
      <c r="HN85" s="84"/>
      <c r="HO85" s="84"/>
      <c r="HP85" s="84"/>
      <c r="HQ85" s="84"/>
      <c r="HR85" s="85"/>
      <c r="HS85" s="85"/>
      <c r="HT85" s="137"/>
      <c r="HU85" s="162"/>
      <c r="HV85" s="136"/>
      <c r="HW85" s="84"/>
      <c r="HX85" s="84"/>
      <c r="HY85" s="84"/>
      <c r="HZ85" s="84"/>
      <c r="IA85" s="84"/>
      <c r="IB85" s="84"/>
      <c r="IC85" s="84"/>
      <c r="ID85" s="84"/>
      <c r="IE85" s="84"/>
      <c r="IF85" s="84"/>
      <c r="IG85" s="84"/>
      <c r="IH85" s="84"/>
      <c r="II85" s="84"/>
      <c r="IJ85" s="84"/>
      <c r="IK85" s="84"/>
      <c r="IL85" s="84"/>
      <c r="IM85" s="84"/>
      <c r="IN85" s="84"/>
      <c r="IO85" s="84"/>
      <c r="IP85" s="84"/>
      <c r="IQ85" s="84"/>
      <c r="IR85" s="84"/>
      <c r="IS85" s="84"/>
      <c r="IT85" s="85"/>
      <c r="IU85" s="85"/>
      <c r="IV85" s="137"/>
      <c r="IW85" s="162"/>
      <c r="IX85" s="136"/>
      <c r="IY85" s="84"/>
      <c r="IZ85" s="84"/>
      <c r="JA85" s="84"/>
      <c r="JB85" s="84"/>
      <c r="JC85" s="84"/>
      <c r="JD85" s="84"/>
      <c r="JE85" s="84"/>
      <c r="JF85" s="84"/>
      <c r="JG85" s="84"/>
      <c r="JH85" s="84"/>
      <c r="JI85" s="84"/>
      <c r="JJ85" s="84"/>
      <c r="JK85" s="84"/>
      <c r="JL85" s="84"/>
      <c r="JM85" s="84"/>
      <c r="JN85" s="84"/>
      <c r="JO85" s="84"/>
      <c r="JP85" s="84"/>
      <c r="JQ85" s="84"/>
      <c r="JR85" s="84"/>
      <c r="JS85" s="84"/>
      <c r="JT85" s="84"/>
      <c r="JU85" s="84"/>
      <c r="JV85" s="85"/>
      <c r="JW85" s="85"/>
      <c r="JX85" s="137"/>
      <c r="JY85" s="162"/>
      <c r="JZ85" s="136"/>
      <c r="KA85" s="84"/>
      <c r="KB85" s="84"/>
      <c r="KC85" s="84"/>
      <c r="KD85" s="84"/>
      <c r="KE85" s="84"/>
      <c r="KF85" s="84"/>
      <c r="KG85" s="84"/>
      <c r="KH85" s="84"/>
      <c r="KI85" s="84"/>
      <c r="KJ85" s="84"/>
      <c r="KK85" s="84"/>
      <c r="KL85" s="84"/>
      <c r="KM85" s="84"/>
      <c r="KN85" s="84"/>
      <c r="KO85" s="84"/>
      <c r="KP85" s="84"/>
      <c r="KQ85" s="84"/>
      <c r="KR85" s="84"/>
      <c r="KS85" s="84"/>
      <c r="KT85" s="84"/>
      <c r="KU85" s="84"/>
      <c r="KV85" s="84"/>
      <c r="KW85" s="84"/>
      <c r="KX85" s="85"/>
      <c r="KY85" s="85"/>
      <c r="KZ85" s="137"/>
    </row>
    <row r="86" spans="1:312" x14ac:dyDescent="0.25">
      <c r="A86" s="115" t="s">
        <v>38</v>
      </c>
      <c r="B86" s="805" t="s">
        <v>38</v>
      </c>
      <c r="C86" s="806">
        <v>23060</v>
      </c>
      <c r="D86" s="805"/>
      <c r="E86" s="806"/>
      <c r="F86" s="136"/>
      <c r="G86" s="84"/>
      <c r="H86" s="84"/>
      <c r="I86" s="84"/>
      <c r="J86" s="84"/>
      <c r="K86" s="84"/>
      <c r="L86" s="84"/>
      <c r="M86" s="84"/>
      <c r="N86" s="84"/>
      <c r="O86" s="84"/>
      <c r="P86" s="84"/>
      <c r="Q86" s="84"/>
      <c r="R86" s="84"/>
      <c r="S86" s="84"/>
      <c r="T86" s="85"/>
      <c r="U86" s="85"/>
      <c r="V86" s="84"/>
      <c r="W86" s="84"/>
      <c r="X86" s="85"/>
      <c r="Y86" s="85"/>
      <c r="Z86" s="85"/>
      <c r="AA86" s="85"/>
      <c r="AB86" s="85"/>
      <c r="AC86" s="85"/>
      <c r="AD86" s="85"/>
      <c r="AE86" s="85"/>
      <c r="AF86" s="137"/>
      <c r="AG86" s="162"/>
      <c r="AH86" s="136"/>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5"/>
      <c r="BG86" s="85"/>
      <c r="BH86" s="137"/>
      <c r="BI86" s="162"/>
      <c r="BJ86" s="136"/>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5"/>
      <c r="CI86" s="85"/>
      <c r="CJ86" s="137"/>
      <c r="CK86" s="162"/>
      <c r="CL86" s="136"/>
      <c r="CM86" s="84"/>
      <c r="CN86" s="84"/>
      <c r="CO86" s="84"/>
      <c r="CP86" s="84"/>
      <c r="CQ86" s="84"/>
      <c r="CR86" s="84"/>
      <c r="CS86" s="84"/>
      <c r="CT86" s="84"/>
      <c r="CU86" s="84"/>
      <c r="CV86" s="84"/>
      <c r="CW86" s="84"/>
      <c r="CX86" s="84"/>
      <c r="CY86" s="84"/>
      <c r="CZ86" s="84"/>
      <c r="DA86" s="84"/>
      <c r="DB86" s="84"/>
      <c r="DC86" s="84"/>
      <c r="DD86" s="84"/>
      <c r="DE86" s="84"/>
      <c r="DF86" s="84"/>
      <c r="DG86" s="84"/>
      <c r="DH86" s="84"/>
      <c r="DI86" s="84"/>
      <c r="DJ86" s="85"/>
      <c r="DK86" s="85"/>
      <c r="DL86" s="137"/>
      <c r="DM86" s="162"/>
      <c r="DN86" s="136"/>
      <c r="DO86" s="84"/>
      <c r="DP86" s="84"/>
      <c r="DQ86" s="84"/>
      <c r="DR86" s="84"/>
      <c r="DS86" s="84"/>
      <c r="DT86" s="84"/>
      <c r="DU86" s="84"/>
      <c r="DV86" s="84"/>
      <c r="DW86" s="84"/>
      <c r="DX86" s="84"/>
      <c r="DY86" s="84"/>
      <c r="DZ86" s="84"/>
      <c r="EA86" s="84"/>
      <c r="EB86" s="84"/>
      <c r="EC86" s="84"/>
      <c r="ED86" s="84"/>
      <c r="EE86" s="84"/>
      <c r="EF86" s="84"/>
      <c r="EG86" s="84"/>
      <c r="EH86" s="84"/>
      <c r="EI86" s="84"/>
      <c r="EJ86" s="84"/>
      <c r="EK86" s="84"/>
      <c r="EL86" s="85"/>
      <c r="EM86" s="85"/>
      <c r="EN86" s="137"/>
      <c r="EO86" s="162"/>
      <c r="EP86" s="136"/>
      <c r="EQ86" s="84"/>
      <c r="ER86" s="84"/>
      <c r="ES86" s="84"/>
      <c r="ET86" s="84"/>
      <c r="EU86" s="84"/>
      <c r="EV86" s="84"/>
      <c r="EW86" s="84"/>
      <c r="EX86" s="84"/>
      <c r="EY86" s="84"/>
      <c r="EZ86" s="84"/>
      <c r="FA86" s="84"/>
      <c r="FB86" s="84"/>
      <c r="FC86" s="84"/>
      <c r="FD86" s="84"/>
      <c r="FE86" s="84"/>
      <c r="FF86" s="84"/>
      <c r="FG86" s="84"/>
      <c r="FH86" s="84"/>
      <c r="FI86" s="84"/>
      <c r="FJ86" s="84"/>
      <c r="FK86" s="84"/>
      <c r="FL86" s="84"/>
      <c r="FM86" s="84"/>
      <c r="FN86" s="85"/>
      <c r="FO86" s="85"/>
      <c r="FP86" s="137"/>
      <c r="FQ86" s="162"/>
      <c r="FR86" s="136"/>
      <c r="FS86" s="84"/>
      <c r="FT86" s="84"/>
      <c r="FU86" s="84"/>
      <c r="FV86" s="84"/>
      <c r="FW86" s="84"/>
      <c r="FX86" s="84"/>
      <c r="FY86" s="84"/>
      <c r="FZ86" s="84"/>
      <c r="GA86" s="84"/>
      <c r="GB86" s="84"/>
      <c r="GC86" s="84"/>
      <c r="GD86" s="84"/>
      <c r="GE86" s="84"/>
      <c r="GF86" s="84"/>
      <c r="GG86" s="84"/>
      <c r="GH86" s="84"/>
      <c r="GI86" s="84"/>
      <c r="GJ86" s="84"/>
      <c r="GK86" s="84"/>
      <c r="GL86" s="84"/>
      <c r="GM86" s="84"/>
      <c r="GN86" s="84"/>
      <c r="GO86" s="84"/>
      <c r="GP86" s="85"/>
      <c r="GQ86" s="85"/>
      <c r="GR86" s="137"/>
      <c r="GS86" s="162"/>
      <c r="GT86" s="136"/>
      <c r="GU86" s="84"/>
      <c r="GV86" s="84"/>
      <c r="GW86" s="84"/>
      <c r="GX86" s="84"/>
      <c r="GY86" s="84"/>
      <c r="GZ86" s="84"/>
      <c r="HA86" s="84"/>
      <c r="HB86" s="84"/>
      <c r="HC86" s="84"/>
      <c r="HD86" s="84"/>
      <c r="HE86" s="84"/>
      <c r="HF86" s="84"/>
      <c r="HG86" s="84"/>
      <c r="HH86" s="84"/>
      <c r="HI86" s="84"/>
      <c r="HJ86" s="84"/>
      <c r="HK86" s="84"/>
      <c r="HL86" s="84"/>
      <c r="HM86" s="84"/>
      <c r="HN86" s="84"/>
      <c r="HO86" s="84"/>
      <c r="HP86" s="84"/>
      <c r="HQ86" s="84"/>
      <c r="HR86" s="85"/>
      <c r="HS86" s="85"/>
      <c r="HT86" s="137"/>
      <c r="HU86" s="162"/>
      <c r="HV86" s="136"/>
      <c r="HW86" s="84"/>
      <c r="HX86" s="84"/>
      <c r="HY86" s="84"/>
      <c r="HZ86" s="84"/>
      <c r="IA86" s="84"/>
      <c r="IB86" s="84"/>
      <c r="IC86" s="84"/>
      <c r="ID86" s="84"/>
      <c r="IE86" s="84"/>
      <c r="IF86" s="84"/>
      <c r="IG86" s="84"/>
      <c r="IH86" s="84"/>
      <c r="II86" s="84"/>
      <c r="IJ86" s="84"/>
      <c r="IK86" s="84"/>
      <c r="IL86" s="84"/>
      <c r="IM86" s="84"/>
      <c r="IN86" s="84"/>
      <c r="IO86" s="84"/>
      <c r="IP86" s="84"/>
      <c r="IQ86" s="84"/>
      <c r="IR86" s="84"/>
      <c r="IS86" s="84"/>
      <c r="IT86" s="85"/>
      <c r="IU86" s="85"/>
      <c r="IV86" s="137"/>
      <c r="IW86" s="162"/>
      <c r="IX86" s="136"/>
      <c r="IY86" s="84"/>
      <c r="IZ86" s="84"/>
      <c r="JA86" s="84"/>
      <c r="JB86" s="84"/>
      <c r="JC86" s="84"/>
      <c r="JD86" s="84"/>
      <c r="JE86" s="84"/>
      <c r="JF86" s="84"/>
      <c r="JG86" s="84"/>
      <c r="JH86" s="84"/>
      <c r="JI86" s="84"/>
      <c r="JJ86" s="84"/>
      <c r="JK86" s="84"/>
      <c r="JL86" s="84"/>
      <c r="JM86" s="84"/>
      <c r="JN86" s="84"/>
      <c r="JO86" s="84"/>
      <c r="JP86" s="84"/>
      <c r="JQ86" s="84"/>
      <c r="JR86" s="84"/>
      <c r="JS86" s="84"/>
      <c r="JT86" s="84"/>
      <c r="JU86" s="84"/>
      <c r="JV86" s="85"/>
      <c r="JW86" s="85"/>
      <c r="JX86" s="137"/>
      <c r="JY86" s="162"/>
      <c r="JZ86" s="136"/>
      <c r="KA86" s="84"/>
      <c r="KB86" s="84"/>
      <c r="KC86" s="84"/>
      <c r="KD86" s="84"/>
      <c r="KE86" s="84"/>
      <c r="KF86" s="84"/>
      <c r="KG86" s="84"/>
      <c r="KH86" s="84"/>
      <c r="KI86" s="84"/>
      <c r="KJ86" s="84"/>
      <c r="KK86" s="84"/>
      <c r="KL86" s="84"/>
      <c r="KM86" s="84"/>
      <c r="KN86" s="84"/>
      <c r="KO86" s="84"/>
      <c r="KP86" s="84"/>
      <c r="KQ86" s="84"/>
      <c r="KR86" s="84"/>
      <c r="KS86" s="84"/>
      <c r="KT86" s="84"/>
      <c r="KU86" s="84"/>
      <c r="KV86" s="84"/>
      <c r="KW86" s="84"/>
      <c r="KX86" s="85"/>
      <c r="KY86" s="85"/>
      <c r="KZ86" s="137"/>
    </row>
    <row r="87" spans="1:312" x14ac:dyDescent="0.25">
      <c r="A87" s="115" t="s">
        <v>39</v>
      </c>
      <c r="B87" s="805" t="s">
        <v>36</v>
      </c>
      <c r="C87" s="806">
        <v>23023</v>
      </c>
      <c r="D87" s="805"/>
      <c r="E87" s="806"/>
      <c r="F87" s="136"/>
      <c r="G87" s="84"/>
      <c r="H87" s="84"/>
      <c r="I87" s="84"/>
      <c r="J87" s="84"/>
      <c r="K87" s="84"/>
      <c r="L87" s="84"/>
      <c r="M87" s="84"/>
      <c r="N87" s="84"/>
      <c r="O87" s="84"/>
      <c r="P87" s="84"/>
      <c r="Q87" s="84"/>
      <c r="R87" s="84"/>
      <c r="S87" s="84"/>
      <c r="T87" s="85"/>
      <c r="U87" s="85"/>
      <c r="V87" s="84"/>
      <c r="W87" s="84"/>
      <c r="X87" s="85"/>
      <c r="Y87" s="85"/>
      <c r="Z87" s="85"/>
      <c r="AA87" s="85"/>
      <c r="AB87" s="85"/>
      <c r="AC87" s="85"/>
      <c r="AD87" s="85"/>
      <c r="AE87" s="85"/>
      <c r="AF87" s="137"/>
      <c r="AG87" s="162"/>
      <c r="AH87" s="136"/>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5"/>
      <c r="BG87" s="85"/>
      <c r="BH87" s="137"/>
      <c r="BI87" s="162"/>
      <c r="BJ87" s="136"/>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5"/>
      <c r="CI87" s="85"/>
      <c r="CJ87" s="137"/>
      <c r="CK87" s="162"/>
      <c r="CL87" s="136"/>
      <c r="CM87" s="84"/>
      <c r="CN87" s="84"/>
      <c r="CO87" s="84"/>
      <c r="CP87" s="84"/>
      <c r="CQ87" s="84"/>
      <c r="CR87" s="84"/>
      <c r="CS87" s="84"/>
      <c r="CT87" s="84"/>
      <c r="CU87" s="84"/>
      <c r="CV87" s="84"/>
      <c r="CW87" s="84"/>
      <c r="CX87" s="84"/>
      <c r="CY87" s="84"/>
      <c r="CZ87" s="84"/>
      <c r="DA87" s="84"/>
      <c r="DB87" s="84"/>
      <c r="DC87" s="84"/>
      <c r="DD87" s="84"/>
      <c r="DE87" s="84"/>
      <c r="DF87" s="84"/>
      <c r="DG87" s="84"/>
      <c r="DH87" s="84"/>
      <c r="DI87" s="84"/>
      <c r="DJ87" s="85"/>
      <c r="DK87" s="85"/>
      <c r="DL87" s="137"/>
      <c r="DM87" s="162"/>
      <c r="DN87" s="136"/>
      <c r="DO87" s="84"/>
      <c r="DP87" s="84"/>
      <c r="DQ87" s="84"/>
      <c r="DR87" s="84"/>
      <c r="DS87" s="84"/>
      <c r="DT87" s="84"/>
      <c r="DU87" s="84"/>
      <c r="DV87" s="84"/>
      <c r="DW87" s="84"/>
      <c r="DX87" s="84"/>
      <c r="DY87" s="84"/>
      <c r="DZ87" s="84"/>
      <c r="EA87" s="84"/>
      <c r="EB87" s="84"/>
      <c r="EC87" s="84"/>
      <c r="ED87" s="84"/>
      <c r="EE87" s="84"/>
      <c r="EF87" s="84"/>
      <c r="EG87" s="84"/>
      <c r="EH87" s="84"/>
      <c r="EI87" s="84"/>
      <c r="EJ87" s="84"/>
      <c r="EK87" s="84"/>
      <c r="EL87" s="85"/>
      <c r="EM87" s="85"/>
      <c r="EN87" s="137"/>
      <c r="EO87" s="162"/>
      <c r="EP87" s="136"/>
      <c r="EQ87" s="84"/>
      <c r="ER87" s="84"/>
      <c r="ES87" s="84"/>
      <c r="ET87" s="84"/>
      <c r="EU87" s="84"/>
      <c r="EV87" s="84"/>
      <c r="EW87" s="84"/>
      <c r="EX87" s="84"/>
      <c r="EY87" s="84"/>
      <c r="EZ87" s="84"/>
      <c r="FA87" s="84"/>
      <c r="FB87" s="84"/>
      <c r="FC87" s="84"/>
      <c r="FD87" s="84"/>
      <c r="FE87" s="84"/>
      <c r="FF87" s="84"/>
      <c r="FG87" s="84"/>
      <c r="FH87" s="84"/>
      <c r="FI87" s="84"/>
      <c r="FJ87" s="84"/>
      <c r="FK87" s="84"/>
      <c r="FL87" s="84"/>
      <c r="FM87" s="84"/>
      <c r="FN87" s="85"/>
      <c r="FO87" s="85"/>
      <c r="FP87" s="137"/>
      <c r="FQ87" s="162"/>
      <c r="FR87" s="136"/>
      <c r="FS87" s="84"/>
      <c r="FT87" s="84"/>
      <c r="FU87" s="84"/>
      <c r="FV87" s="84"/>
      <c r="FW87" s="84"/>
      <c r="FX87" s="84"/>
      <c r="FY87" s="84"/>
      <c r="FZ87" s="84"/>
      <c r="GA87" s="84"/>
      <c r="GB87" s="84"/>
      <c r="GC87" s="84"/>
      <c r="GD87" s="84"/>
      <c r="GE87" s="84"/>
      <c r="GF87" s="84"/>
      <c r="GG87" s="84"/>
      <c r="GH87" s="84"/>
      <c r="GI87" s="84"/>
      <c r="GJ87" s="84"/>
      <c r="GK87" s="84"/>
      <c r="GL87" s="84"/>
      <c r="GM87" s="84"/>
      <c r="GN87" s="84"/>
      <c r="GO87" s="84"/>
      <c r="GP87" s="85"/>
      <c r="GQ87" s="85"/>
      <c r="GR87" s="137"/>
      <c r="GS87" s="162"/>
      <c r="GT87" s="136"/>
      <c r="GU87" s="84"/>
      <c r="GV87" s="84"/>
      <c r="GW87" s="84"/>
      <c r="GX87" s="84"/>
      <c r="GY87" s="84"/>
      <c r="GZ87" s="84"/>
      <c r="HA87" s="84"/>
      <c r="HB87" s="84"/>
      <c r="HC87" s="84"/>
      <c r="HD87" s="84"/>
      <c r="HE87" s="84"/>
      <c r="HF87" s="84"/>
      <c r="HG87" s="84"/>
      <c r="HH87" s="84"/>
      <c r="HI87" s="84"/>
      <c r="HJ87" s="84"/>
      <c r="HK87" s="84"/>
      <c r="HL87" s="84"/>
      <c r="HM87" s="84"/>
      <c r="HN87" s="84"/>
      <c r="HO87" s="84"/>
      <c r="HP87" s="84"/>
      <c r="HQ87" s="84"/>
      <c r="HR87" s="85"/>
      <c r="HS87" s="85"/>
      <c r="HT87" s="137"/>
      <c r="HU87" s="162"/>
      <c r="HV87" s="136"/>
      <c r="HW87" s="84"/>
      <c r="HX87" s="84"/>
      <c r="HY87" s="84"/>
      <c r="HZ87" s="84"/>
      <c r="IA87" s="84"/>
      <c r="IB87" s="84"/>
      <c r="IC87" s="84"/>
      <c r="ID87" s="84"/>
      <c r="IE87" s="84"/>
      <c r="IF87" s="84"/>
      <c r="IG87" s="84"/>
      <c r="IH87" s="84"/>
      <c r="II87" s="84"/>
      <c r="IJ87" s="84"/>
      <c r="IK87" s="84"/>
      <c r="IL87" s="84"/>
      <c r="IM87" s="84"/>
      <c r="IN87" s="84"/>
      <c r="IO87" s="84"/>
      <c r="IP87" s="84"/>
      <c r="IQ87" s="84"/>
      <c r="IR87" s="84"/>
      <c r="IS87" s="84"/>
      <c r="IT87" s="85"/>
      <c r="IU87" s="85"/>
      <c r="IV87" s="137"/>
      <c r="IW87" s="162"/>
      <c r="IX87" s="136"/>
      <c r="IY87" s="84"/>
      <c r="IZ87" s="84"/>
      <c r="JA87" s="84"/>
      <c r="JB87" s="84"/>
      <c r="JC87" s="84"/>
      <c r="JD87" s="84"/>
      <c r="JE87" s="84"/>
      <c r="JF87" s="84"/>
      <c r="JG87" s="84"/>
      <c r="JH87" s="84"/>
      <c r="JI87" s="84"/>
      <c r="JJ87" s="84"/>
      <c r="JK87" s="84"/>
      <c r="JL87" s="84"/>
      <c r="JM87" s="84"/>
      <c r="JN87" s="84"/>
      <c r="JO87" s="84"/>
      <c r="JP87" s="84"/>
      <c r="JQ87" s="84"/>
      <c r="JR87" s="84"/>
      <c r="JS87" s="84"/>
      <c r="JT87" s="84"/>
      <c r="JU87" s="84"/>
      <c r="JV87" s="85"/>
      <c r="JW87" s="85"/>
      <c r="JX87" s="137"/>
      <c r="JY87" s="162"/>
      <c r="JZ87" s="136"/>
      <c r="KA87" s="84"/>
      <c r="KB87" s="84"/>
      <c r="KC87" s="84"/>
      <c r="KD87" s="84"/>
      <c r="KE87" s="84"/>
      <c r="KF87" s="84"/>
      <c r="KG87" s="84"/>
      <c r="KH87" s="84"/>
      <c r="KI87" s="84"/>
      <c r="KJ87" s="84"/>
      <c r="KK87" s="84"/>
      <c r="KL87" s="84"/>
      <c r="KM87" s="84"/>
      <c r="KN87" s="84"/>
      <c r="KO87" s="84"/>
      <c r="KP87" s="84"/>
      <c r="KQ87" s="84"/>
      <c r="KR87" s="84"/>
      <c r="KS87" s="84"/>
      <c r="KT87" s="84"/>
      <c r="KU87" s="84"/>
      <c r="KV87" s="84"/>
      <c r="KW87" s="84"/>
      <c r="KX87" s="85"/>
      <c r="KY87" s="85"/>
      <c r="KZ87" s="137"/>
    </row>
    <row r="88" spans="1:312" x14ac:dyDescent="0.25">
      <c r="A88" s="115" t="s">
        <v>40</v>
      </c>
      <c r="B88" s="805" t="s">
        <v>92</v>
      </c>
      <c r="C88" s="806">
        <v>23080</v>
      </c>
      <c r="D88" s="805"/>
      <c r="E88" s="806"/>
      <c r="F88" s="136"/>
      <c r="G88" s="84"/>
      <c r="H88" s="84"/>
      <c r="I88" s="84"/>
      <c r="J88" s="84"/>
      <c r="K88" s="84"/>
      <c r="L88" s="84"/>
      <c r="M88" s="84"/>
      <c r="N88" s="84"/>
      <c r="O88" s="84"/>
      <c r="P88" s="84"/>
      <c r="Q88" s="84"/>
      <c r="R88" s="84"/>
      <c r="S88" s="84"/>
      <c r="T88" s="85"/>
      <c r="U88" s="85"/>
      <c r="V88" s="84"/>
      <c r="W88" s="84"/>
      <c r="X88" s="85"/>
      <c r="Y88" s="85"/>
      <c r="Z88" s="85"/>
      <c r="AA88" s="85"/>
      <c r="AB88" s="85"/>
      <c r="AC88" s="85"/>
      <c r="AD88" s="85"/>
      <c r="AE88" s="85"/>
      <c r="AF88" s="137"/>
      <c r="AG88" s="162"/>
      <c r="AH88" s="136"/>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5"/>
      <c r="BG88" s="85"/>
      <c r="BH88" s="137"/>
      <c r="BI88" s="162"/>
      <c r="BJ88" s="136"/>
      <c r="BK88" s="84"/>
      <c r="BL88" s="84"/>
      <c r="BM88" s="84"/>
      <c r="BN88" s="84"/>
      <c r="BO88" s="84"/>
      <c r="BP88" s="84"/>
      <c r="BQ88" s="84"/>
      <c r="BR88" s="84"/>
      <c r="BS88" s="84"/>
      <c r="BT88" s="84"/>
      <c r="BU88" s="84"/>
      <c r="BV88" s="84"/>
      <c r="BW88" s="84"/>
      <c r="BX88" s="84"/>
      <c r="BY88" s="84"/>
      <c r="BZ88" s="84"/>
      <c r="CA88" s="84"/>
      <c r="CB88" s="84"/>
      <c r="CC88" s="84"/>
      <c r="CD88" s="84"/>
      <c r="CE88" s="84"/>
      <c r="CF88" s="84"/>
      <c r="CG88" s="84"/>
      <c r="CH88" s="85"/>
      <c r="CI88" s="85"/>
      <c r="CJ88" s="137"/>
      <c r="CK88" s="162"/>
      <c r="CL88" s="136"/>
      <c r="CM88" s="84"/>
      <c r="CN88" s="84"/>
      <c r="CO88" s="84"/>
      <c r="CP88" s="84"/>
      <c r="CQ88" s="84"/>
      <c r="CR88" s="84"/>
      <c r="CS88" s="84"/>
      <c r="CT88" s="84"/>
      <c r="CU88" s="84"/>
      <c r="CV88" s="84"/>
      <c r="CW88" s="84"/>
      <c r="CX88" s="84"/>
      <c r="CY88" s="84"/>
      <c r="CZ88" s="84"/>
      <c r="DA88" s="84"/>
      <c r="DB88" s="84"/>
      <c r="DC88" s="84"/>
      <c r="DD88" s="84"/>
      <c r="DE88" s="84"/>
      <c r="DF88" s="84"/>
      <c r="DG88" s="84"/>
      <c r="DH88" s="84"/>
      <c r="DI88" s="84"/>
      <c r="DJ88" s="85"/>
      <c r="DK88" s="85"/>
      <c r="DL88" s="137"/>
      <c r="DM88" s="162"/>
      <c r="DN88" s="136"/>
      <c r="DO88" s="84"/>
      <c r="DP88" s="84"/>
      <c r="DQ88" s="84"/>
      <c r="DR88" s="84"/>
      <c r="DS88" s="84"/>
      <c r="DT88" s="84"/>
      <c r="DU88" s="84"/>
      <c r="DV88" s="84"/>
      <c r="DW88" s="84"/>
      <c r="DX88" s="84"/>
      <c r="DY88" s="84"/>
      <c r="DZ88" s="84"/>
      <c r="EA88" s="84"/>
      <c r="EB88" s="84"/>
      <c r="EC88" s="84"/>
      <c r="ED88" s="84"/>
      <c r="EE88" s="84"/>
      <c r="EF88" s="84"/>
      <c r="EG88" s="84"/>
      <c r="EH88" s="84"/>
      <c r="EI88" s="84"/>
      <c r="EJ88" s="84"/>
      <c r="EK88" s="84"/>
      <c r="EL88" s="85"/>
      <c r="EM88" s="85"/>
      <c r="EN88" s="137"/>
      <c r="EO88" s="162"/>
      <c r="EP88" s="136"/>
      <c r="EQ88" s="84"/>
      <c r="ER88" s="84"/>
      <c r="ES88" s="84"/>
      <c r="ET88" s="84"/>
      <c r="EU88" s="84"/>
      <c r="EV88" s="84"/>
      <c r="EW88" s="84"/>
      <c r="EX88" s="84"/>
      <c r="EY88" s="84"/>
      <c r="EZ88" s="84"/>
      <c r="FA88" s="84"/>
      <c r="FB88" s="84"/>
      <c r="FC88" s="84"/>
      <c r="FD88" s="84"/>
      <c r="FE88" s="84"/>
      <c r="FF88" s="84"/>
      <c r="FG88" s="84"/>
      <c r="FH88" s="84"/>
      <c r="FI88" s="84"/>
      <c r="FJ88" s="84"/>
      <c r="FK88" s="84"/>
      <c r="FL88" s="84"/>
      <c r="FM88" s="84"/>
      <c r="FN88" s="85"/>
      <c r="FO88" s="85"/>
      <c r="FP88" s="137"/>
      <c r="FQ88" s="162"/>
      <c r="FR88" s="136"/>
      <c r="FS88" s="84"/>
      <c r="FT88" s="84"/>
      <c r="FU88" s="84"/>
      <c r="FV88" s="84"/>
      <c r="FW88" s="84"/>
      <c r="FX88" s="84"/>
      <c r="FY88" s="84"/>
      <c r="FZ88" s="84"/>
      <c r="GA88" s="84"/>
      <c r="GB88" s="84"/>
      <c r="GC88" s="84"/>
      <c r="GD88" s="84"/>
      <c r="GE88" s="84"/>
      <c r="GF88" s="84"/>
      <c r="GG88" s="84"/>
      <c r="GH88" s="84"/>
      <c r="GI88" s="84"/>
      <c r="GJ88" s="84"/>
      <c r="GK88" s="84"/>
      <c r="GL88" s="84"/>
      <c r="GM88" s="84"/>
      <c r="GN88" s="84"/>
      <c r="GO88" s="84"/>
      <c r="GP88" s="85"/>
      <c r="GQ88" s="85"/>
      <c r="GR88" s="137"/>
      <c r="GS88" s="162"/>
      <c r="GT88" s="136"/>
      <c r="GU88" s="84"/>
      <c r="GV88" s="84"/>
      <c r="GW88" s="84"/>
      <c r="GX88" s="84"/>
      <c r="GY88" s="84"/>
      <c r="GZ88" s="84"/>
      <c r="HA88" s="84"/>
      <c r="HB88" s="84"/>
      <c r="HC88" s="84"/>
      <c r="HD88" s="84"/>
      <c r="HE88" s="84"/>
      <c r="HF88" s="84"/>
      <c r="HG88" s="84"/>
      <c r="HH88" s="84"/>
      <c r="HI88" s="84"/>
      <c r="HJ88" s="84"/>
      <c r="HK88" s="84"/>
      <c r="HL88" s="84"/>
      <c r="HM88" s="84"/>
      <c r="HN88" s="84"/>
      <c r="HO88" s="84"/>
      <c r="HP88" s="84"/>
      <c r="HQ88" s="84"/>
      <c r="HR88" s="85"/>
      <c r="HS88" s="85"/>
      <c r="HT88" s="137"/>
      <c r="HU88" s="162"/>
      <c r="HV88" s="136"/>
      <c r="HW88" s="84"/>
      <c r="HX88" s="84"/>
      <c r="HY88" s="84"/>
      <c r="HZ88" s="84"/>
      <c r="IA88" s="84"/>
      <c r="IB88" s="84"/>
      <c r="IC88" s="84"/>
      <c r="ID88" s="84"/>
      <c r="IE88" s="84"/>
      <c r="IF88" s="84"/>
      <c r="IG88" s="84"/>
      <c r="IH88" s="84"/>
      <c r="II88" s="84"/>
      <c r="IJ88" s="84"/>
      <c r="IK88" s="84"/>
      <c r="IL88" s="84"/>
      <c r="IM88" s="84"/>
      <c r="IN88" s="84"/>
      <c r="IO88" s="84"/>
      <c r="IP88" s="84"/>
      <c r="IQ88" s="84"/>
      <c r="IR88" s="84"/>
      <c r="IS88" s="84"/>
      <c r="IT88" s="85"/>
      <c r="IU88" s="85"/>
      <c r="IV88" s="137"/>
      <c r="IW88" s="162"/>
      <c r="IX88" s="136"/>
      <c r="IY88" s="84"/>
      <c r="IZ88" s="84"/>
      <c r="JA88" s="84"/>
      <c r="JB88" s="84"/>
      <c r="JC88" s="84"/>
      <c r="JD88" s="84"/>
      <c r="JE88" s="84"/>
      <c r="JF88" s="84"/>
      <c r="JG88" s="84"/>
      <c r="JH88" s="84"/>
      <c r="JI88" s="84"/>
      <c r="JJ88" s="84"/>
      <c r="JK88" s="84"/>
      <c r="JL88" s="84"/>
      <c r="JM88" s="84"/>
      <c r="JN88" s="84"/>
      <c r="JO88" s="84"/>
      <c r="JP88" s="84"/>
      <c r="JQ88" s="84"/>
      <c r="JR88" s="84"/>
      <c r="JS88" s="84"/>
      <c r="JT88" s="84"/>
      <c r="JU88" s="84"/>
      <c r="JV88" s="85"/>
      <c r="JW88" s="85"/>
      <c r="JX88" s="137"/>
      <c r="JY88" s="162"/>
      <c r="JZ88" s="136"/>
      <c r="KA88" s="84"/>
      <c r="KB88" s="84"/>
      <c r="KC88" s="84"/>
      <c r="KD88" s="84"/>
      <c r="KE88" s="84"/>
      <c r="KF88" s="84"/>
      <c r="KG88" s="84"/>
      <c r="KH88" s="84"/>
      <c r="KI88" s="84"/>
      <c r="KJ88" s="84"/>
      <c r="KK88" s="84"/>
      <c r="KL88" s="84"/>
      <c r="KM88" s="84"/>
      <c r="KN88" s="84"/>
      <c r="KO88" s="84"/>
      <c r="KP88" s="84"/>
      <c r="KQ88" s="84"/>
      <c r="KR88" s="84"/>
      <c r="KS88" s="84"/>
      <c r="KT88" s="84"/>
      <c r="KU88" s="84"/>
      <c r="KV88" s="84"/>
      <c r="KW88" s="84"/>
      <c r="KX88" s="85"/>
      <c r="KY88" s="85"/>
      <c r="KZ88" s="137"/>
    </row>
    <row r="89" spans="1:312" x14ac:dyDescent="0.25">
      <c r="A89" s="115" t="s">
        <v>41</v>
      </c>
      <c r="B89" s="805" t="s">
        <v>34</v>
      </c>
      <c r="C89" s="806">
        <v>23021</v>
      </c>
      <c r="D89" s="838"/>
      <c r="E89" s="806"/>
      <c r="F89" s="136"/>
      <c r="G89" s="84"/>
      <c r="H89" s="84"/>
      <c r="I89" s="84"/>
      <c r="J89" s="84"/>
      <c r="K89" s="84"/>
      <c r="L89" s="84"/>
      <c r="M89" s="84"/>
      <c r="N89" s="84"/>
      <c r="O89" s="84"/>
      <c r="P89" s="84"/>
      <c r="Q89" s="84"/>
      <c r="R89" s="84"/>
      <c r="S89" s="84"/>
      <c r="T89" s="85"/>
      <c r="U89" s="85"/>
      <c r="V89" s="84"/>
      <c r="W89" s="84"/>
      <c r="X89" s="85"/>
      <c r="Y89" s="85"/>
      <c r="Z89" s="85"/>
      <c r="AA89" s="85"/>
      <c r="AB89" s="85"/>
      <c r="AC89" s="85"/>
      <c r="AD89" s="85"/>
      <c r="AE89" s="85"/>
      <c r="AF89" s="137"/>
      <c r="AG89" s="162"/>
      <c r="AH89" s="136"/>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5"/>
      <c r="BG89" s="85"/>
      <c r="BH89" s="137"/>
      <c r="BI89" s="162"/>
      <c r="BJ89" s="136"/>
      <c r="BK89" s="84"/>
      <c r="BL89" s="84"/>
      <c r="BM89" s="84"/>
      <c r="BN89" s="84"/>
      <c r="BO89" s="84"/>
      <c r="BP89" s="84"/>
      <c r="BQ89" s="84"/>
      <c r="BR89" s="84"/>
      <c r="BS89" s="84"/>
      <c r="BT89" s="84"/>
      <c r="BU89" s="84"/>
      <c r="BV89" s="84"/>
      <c r="BW89" s="84"/>
      <c r="BX89" s="84"/>
      <c r="BY89" s="84"/>
      <c r="BZ89" s="84"/>
      <c r="CA89" s="84"/>
      <c r="CB89" s="84"/>
      <c r="CC89" s="84"/>
      <c r="CD89" s="84"/>
      <c r="CE89" s="84"/>
      <c r="CF89" s="84"/>
      <c r="CG89" s="84"/>
      <c r="CH89" s="85"/>
      <c r="CI89" s="85"/>
      <c r="CJ89" s="137"/>
      <c r="CK89" s="162"/>
      <c r="CL89" s="136"/>
      <c r="CM89" s="84"/>
      <c r="CN89" s="84"/>
      <c r="CO89" s="84"/>
      <c r="CP89" s="84"/>
      <c r="CQ89" s="84"/>
      <c r="CR89" s="84"/>
      <c r="CS89" s="84"/>
      <c r="CT89" s="84"/>
      <c r="CU89" s="84"/>
      <c r="CV89" s="84"/>
      <c r="CW89" s="84"/>
      <c r="CX89" s="84"/>
      <c r="CY89" s="84"/>
      <c r="CZ89" s="84"/>
      <c r="DA89" s="84"/>
      <c r="DB89" s="84"/>
      <c r="DC89" s="84"/>
      <c r="DD89" s="84"/>
      <c r="DE89" s="84"/>
      <c r="DF89" s="84"/>
      <c r="DG89" s="84"/>
      <c r="DH89" s="84"/>
      <c r="DI89" s="84"/>
      <c r="DJ89" s="85"/>
      <c r="DK89" s="85"/>
      <c r="DL89" s="137"/>
      <c r="DM89" s="162"/>
      <c r="DN89" s="136"/>
      <c r="DO89" s="84"/>
      <c r="DP89" s="84"/>
      <c r="DQ89" s="84"/>
      <c r="DR89" s="84"/>
      <c r="DS89" s="84"/>
      <c r="DT89" s="84"/>
      <c r="DU89" s="84"/>
      <c r="DV89" s="84"/>
      <c r="DW89" s="84"/>
      <c r="DX89" s="84"/>
      <c r="DY89" s="84"/>
      <c r="DZ89" s="84"/>
      <c r="EA89" s="84"/>
      <c r="EB89" s="84"/>
      <c r="EC89" s="84"/>
      <c r="ED89" s="84"/>
      <c r="EE89" s="84"/>
      <c r="EF89" s="84"/>
      <c r="EG89" s="84"/>
      <c r="EH89" s="84"/>
      <c r="EI89" s="84"/>
      <c r="EJ89" s="84"/>
      <c r="EK89" s="84"/>
      <c r="EL89" s="85"/>
      <c r="EM89" s="85"/>
      <c r="EN89" s="137"/>
      <c r="EO89" s="162"/>
      <c r="EP89" s="136"/>
      <c r="EQ89" s="84"/>
      <c r="ER89" s="84"/>
      <c r="ES89" s="84"/>
      <c r="ET89" s="84"/>
      <c r="EU89" s="84"/>
      <c r="EV89" s="84"/>
      <c r="EW89" s="84"/>
      <c r="EX89" s="84"/>
      <c r="EY89" s="84"/>
      <c r="EZ89" s="84"/>
      <c r="FA89" s="84"/>
      <c r="FB89" s="84"/>
      <c r="FC89" s="84"/>
      <c r="FD89" s="84"/>
      <c r="FE89" s="84"/>
      <c r="FF89" s="84"/>
      <c r="FG89" s="84"/>
      <c r="FH89" s="84"/>
      <c r="FI89" s="84"/>
      <c r="FJ89" s="84"/>
      <c r="FK89" s="84"/>
      <c r="FL89" s="84"/>
      <c r="FM89" s="84"/>
      <c r="FN89" s="85"/>
      <c r="FO89" s="85"/>
      <c r="FP89" s="137"/>
      <c r="FQ89" s="162"/>
      <c r="FR89" s="136"/>
      <c r="FS89" s="84"/>
      <c r="FT89" s="84"/>
      <c r="FU89" s="84"/>
      <c r="FV89" s="84"/>
      <c r="FW89" s="84"/>
      <c r="FX89" s="84"/>
      <c r="FY89" s="84"/>
      <c r="FZ89" s="84"/>
      <c r="GA89" s="84"/>
      <c r="GB89" s="84"/>
      <c r="GC89" s="84"/>
      <c r="GD89" s="84"/>
      <c r="GE89" s="84"/>
      <c r="GF89" s="84"/>
      <c r="GG89" s="84"/>
      <c r="GH89" s="84"/>
      <c r="GI89" s="84"/>
      <c r="GJ89" s="84"/>
      <c r="GK89" s="84"/>
      <c r="GL89" s="84"/>
      <c r="GM89" s="84"/>
      <c r="GN89" s="84"/>
      <c r="GO89" s="84"/>
      <c r="GP89" s="85"/>
      <c r="GQ89" s="85"/>
      <c r="GR89" s="137"/>
      <c r="GS89" s="162"/>
      <c r="GT89" s="136"/>
      <c r="GU89" s="84"/>
      <c r="GV89" s="84"/>
      <c r="GW89" s="84"/>
      <c r="GX89" s="84"/>
      <c r="GY89" s="84"/>
      <c r="GZ89" s="84"/>
      <c r="HA89" s="84"/>
      <c r="HB89" s="84"/>
      <c r="HC89" s="84"/>
      <c r="HD89" s="84"/>
      <c r="HE89" s="84"/>
      <c r="HF89" s="84"/>
      <c r="HG89" s="84"/>
      <c r="HH89" s="84"/>
      <c r="HI89" s="84"/>
      <c r="HJ89" s="84"/>
      <c r="HK89" s="84"/>
      <c r="HL89" s="84"/>
      <c r="HM89" s="84"/>
      <c r="HN89" s="84"/>
      <c r="HO89" s="84"/>
      <c r="HP89" s="84"/>
      <c r="HQ89" s="84"/>
      <c r="HR89" s="85"/>
      <c r="HS89" s="85"/>
      <c r="HT89" s="137"/>
      <c r="HU89" s="162"/>
      <c r="HV89" s="136"/>
      <c r="HW89" s="84"/>
      <c r="HX89" s="84"/>
      <c r="HY89" s="84"/>
      <c r="HZ89" s="84"/>
      <c r="IA89" s="84"/>
      <c r="IB89" s="84"/>
      <c r="IC89" s="84"/>
      <c r="ID89" s="84"/>
      <c r="IE89" s="84"/>
      <c r="IF89" s="84"/>
      <c r="IG89" s="84"/>
      <c r="IH89" s="84"/>
      <c r="II89" s="84"/>
      <c r="IJ89" s="84"/>
      <c r="IK89" s="84"/>
      <c r="IL89" s="84"/>
      <c r="IM89" s="84"/>
      <c r="IN89" s="84"/>
      <c r="IO89" s="84"/>
      <c r="IP89" s="84"/>
      <c r="IQ89" s="84"/>
      <c r="IR89" s="84"/>
      <c r="IS89" s="84"/>
      <c r="IT89" s="85"/>
      <c r="IU89" s="85"/>
      <c r="IV89" s="137"/>
      <c r="IW89" s="162"/>
      <c r="IX89" s="136"/>
      <c r="IY89" s="84"/>
      <c r="IZ89" s="84"/>
      <c r="JA89" s="84"/>
      <c r="JB89" s="84"/>
      <c r="JC89" s="84"/>
      <c r="JD89" s="84"/>
      <c r="JE89" s="84"/>
      <c r="JF89" s="84"/>
      <c r="JG89" s="84"/>
      <c r="JH89" s="84"/>
      <c r="JI89" s="84"/>
      <c r="JJ89" s="84"/>
      <c r="JK89" s="84"/>
      <c r="JL89" s="84"/>
      <c r="JM89" s="84"/>
      <c r="JN89" s="84"/>
      <c r="JO89" s="84"/>
      <c r="JP89" s="84"/>
      <c r="JQ89" s="84"/>
      <c r="JR89" s="84"/>
      <c r="JS89" s="84"/>
      <c r="JT89" s="84"/>
      <c r="JU89" s="84"/>
      <c r="JV89" s="85"/>
      <c r="JW89" s="85"/>
      <c r="JX89" s="137"/>
      <c r="JY89" s="162"/>
      <c r="JZ89" s="136"/>
      <c r="KA89" s="84"/>
      <c r="KB89" s="84"/>
      <c r="KC89" s="84"/>
      <c r="KD89" s="84"/>
      <c r="KE89" s="84"/>
      <c r="KF89" s="84"/>
      <c r="KG89" s="84"/>
      <c r="KH89" s="84"/>
      <c r="KI89" s="84"/>
      <c r="KJ89" s="84"/>
      <c r="KK89" s="84"/>
      <c r="KL89" s="84"/>
      <c r="KM89" s="84"/>
      <c r="KN89" s="84"/>
      <c r="KO89" s="84"/>
      <c r="KP89" s="84"/>
      <c r="KQ89" s="84"/>
      <c r="KR89" s="84"/>
      <c r="KS89" s="84"/>
      <c r="KT89" s="84"/>
      <c r="KU89" s="84"/>
      <c r="KV89" s="84"/>
      <c r="KW89" s="84"/>
      <c r="KX89" s="85"/>
      <c r="KY89" s="85"/>
      <c r="KZ89" s="137"/>
    </row>
    <row r="90" spans="1:312" x14ac:dyDescent="0.25">
      <c r="A90" s="115" t="s">
        <v>42</v>
      </c>
      <c r="B90" s="805" t="s">
        <v>34</v>
      </c>
      <c r="C90" s="806">
        <v>23021</v>
      </c>
      <c r="D90" s="838"/>
      <c r="E90" s="806"/>
      <c r="F90" s="136"/>
      <c r="G90" s="84"/>
      <c r="H90" s="84"/>
      <c r="I90" s="84"/>
      <c r="J90" s="84"/>
      <c r="K90" s="84"/>
      <c r="L90" s="84"/>
      <c r="M90" s="84"/>
      <c r="N90" s="84"/>
      <c r="O90" s="84"/>
      <c r="P90" s="84"/>
      <c r="Q90" s="84"/>
      <c r="R90" s="84"/>
      <c r="S90" s="84"/>
      <c r="T90" s="85"/>
      <c r="U90" s="85"/>
      <c r="V90" s="84"/>
      <c r="W90" s="84"/>
      <c r="X90" s="85"/>
      <c r="Y90" s="85"/>
      <c r="Z90" s="85"/>
      <c r="AA90" s="85"/>
      <c r="AB90" s="85"/>
      <c r="AC90" s="85"/>
      <c r="AD90" s="85"/>
      <c r="AE90" s="85"/>
      <c r="AF90" s="137"/>
      <c r="AG90" s="162"/>
      <c r="AH90" s="136"/>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5"/>
      <c r="BG90" s="85"/>
      <c r="BH90" s="137"/>
      <c r="BI90" s="162"/>
      <c r="BJ90" s="136"/>
      <c r="BK90" s="84"/>
      <c r="BL90" s="84"/>
      <c r="BM90" s="84"/>
      <c r="BN90" s="84"/>
      <c r="BO90" s="84"/>
      <c r="BP90" s="84"/>
      <c r="BQ90" s="84"/>
      <c r="BR90" s="84"/>
      <c r="BS90" s="84"/>
      <c r="BT90" s="84"/>
      <c r="BU90" s="84"/>
      <c r="BV90" s="84"/>
      <c r="BW90" s="84"/>
      <c r="BX90" s="84"/>
      <c r="BY90" s="84"/>
      <c r="BZ90" s="84"/>
      <c r="CA90" s="84"/>
      <c r="CB90" s="84"/>
      <c r="CC90" s="84"/>
      <c r="CD90" s="84"/>
      <c r="CE90" s="84"/>
      <c r="CF90" s="84"/>
      <c r="CG90" s="84"/>
      <c r="CH90" s="85"/>
      <c r="CI90" s="85"/>
      <c r="CJ90" s="137"/>
      <c r="CK90" s="162"/>
      <c r="CL90" s="136"/>
      <c r="CM90" s="84"/>
      <c r="CN90" s="84"/>
      <c r="CO90" s="84"/>
      <c r="CP90" s="84"/>
      <c r="CQ90" s="84"/>
      <c r="CR90" s="84"/>
      <c r="CS90" s="84"/>
      <c r="CT90" s="84"/>
      <c r="CU90" s="84"/>
      <c r="CV90" s="84"/>
      <c r="CW90" s="84"/>
      <c r="CX90" s="84"/>
      <c r="CY90" s="84"/>
      <c r="CZ90" s="84"/>
      <c r="DA90" s="84"/>
      <c r="DB90" s="84"/>
      <c r="DC90" s="84"/>
      <c r="DD90" s="84"/>
      <c r="DE90" s="84"/>
      <c r="DF90" s="84"/>
      <c r="DG90" s="84"/>
      <c r="DH90" s="84"/>
      <c r="DI90" s="84"/>
      <c r="DJ90" s="85"/>
      <c r="DK90" s="85"/>
      <c r="DL90" s="137"/>
      <c r="DM90" s="162"/>
      <c r="DN90" s="136"/>
      <c r="DO90" s="84"/>
      <c r="DP90" s="84"/>
      <c r="DQ90" s="84"/>
      <c r="DR90" s="84"/>
      <c r="DS90" s="84"/>
      <c r="DT90" s="84"/>
      <c r="DU90" s="84"/>
      <c r="DV90" s="84"/>
      <c r="DW90" s="84"/>
      <c r="DX90" s="84"/>
      <c r="DY90" s="84"/>
      <c r="DZ90" s="84"/>
      <c r="EA90" s="84"/>
      <c r="EB90" s="84"/>
      <c r="EC90" s="84"/>
      <c r="ED90" s="84"/>
      <c r="EE90" s="84"/>
      <c r="EF90" s="84"/>
      <c r="EG90" s="84"/>
      <c r="EH90" s="84"/>
      <c r="EI90" s="84"/>
      <c r="EJ90" s="84"/>
      <c r="EK90" s="84"/>
      <c r="EL90" s="85"/>
      <c r="EM90" s="85"/>
      <c r="EN90" s="137"/>
      <c r="EO90" s="162"/>
      <c r="EP90" s="136"/>
      <c r="EQ90" s="84"/>
      <c r="ER90" s="84"/>
      <c r="ES90" s="84"/>
      <c r="ET90" s="84"/>
      <c r="EU90" s="84"/>
      <c r="EV90" s="84"/>
      <c r="EW90" s="84"/>
      <c r="EX90" s="84"/>
      <c r="EY90" s="84"/>
      <c r="EZ90" s="84"/>
      <c r="FA90" s="84"/>
      <c r="FB90" s="84"/>
      <c r="FC90" s="84"/>
      <c r="FD90" s="84"/>
      <c r="FE90" s="84"/>
      <c r="FF90" s="84"/>
      <c r="FG90" s="84"/>
      <c r="FH90" s="84"/>
      <c r="FI90" s="84"/>
      <c r="FJ90" s="84"/>
      <c r="FK90" s="84"/>
      <c r="FL90" s="84"/>
      <c r="FM90" s="84"/>
      <c r="FN90" s="85"/>
      <c r="FO90" s="85"/>
      <c r="FP90" s="137"/>
      <c r="FQ90" s="162"/>
      <c r="FR90" s="136"/>
      <c r="FS90" s="84"/>
      <c r="FT90" s="84"/>
      <c r="FU90" s="84"/>
      <c r="FV90" s="84"/>
      <c r="FW90" s="84"/>
      <c r="FX90" s="84"/>
      <c r="FY90" s="84"/>
      <c r="FZ90" s="84"/>
      <c r="GA90" s="84"/>
      <c r="GB90" s="84"/>
      <c r="GC90" s="84"/>
      <c r="GD90" s="84"/>
      <c r="GE90" s="84"/>
      <c r="GF90" s="84"/>
      <c r="GG90" s="84"/>
      <c r="GH90" s="84"/>
      <c r="GI90" s="84"/>
      <c r="GJ90" s="84"/>
      <c r="GK90" s="84"/>
      <c r="GL90" s="84"/>
      <c r="GM90" s="84"/>
      <c r="GN90" s="84"/>
      <c r="GO90" s="84"/>
      <c r="GP90" s="85"/>
      <c r="GQ90" s="85"/>
      <c r="GR90" s="137"/>
      <c r="GS90" s="162"/>
      <c r="GT90" s="136"/>
      <c r="GU90" s="84"/>
      <c r="GV90" s="84"/>
      <c r="GW90" s="84"/>
      <c r="GX90" s="84"/>
      <c r="GY90" s="84"/>
      <c r="GZ90" s="84"/>
      <c r="HA90" s="84"/>
      <c r="HB90" s="84"/>
      <c r="HC90" s="84"/>
      <c r="HD90" s="84"/>
      <c r="HE90" s="84"/>
      <c r="HF90" s="84"/>
      <c r="HG90" s="84"/>
      <c r="HH90" s="84"/>
      <c r="HI90" s="84"/>
      <c r="HJ90" s="84"/>
      <c r="HK90" s="84"/>
      <c r="HL90" s="84"/>
      <c r="HM90" s="84"/>
      <c r="HN90" s="84"/>
      <c r="HO90" s="84"/>
      <c r="HP90" s="84"/>
      <c r="HQ90" s="84"/>
      <c r="HR90" s="85"/>
      <c r="HS90" s="85"/>
      <c r="HT90" s="137"/>
      <c r="HU90" s="162"/>
      <c r="HV90" s="136"/>
      <c r="HW90" s="84"/>
      <c r="HX90" s="84"/>
      <c r="HY90" s="84"/>
      <c r="HZ90" s="84"/>
      <c r="IA90" s="84"/>
      <c r="IB90" s="84"/>
      <c r="IC90" s="84"/>
      <c r="ID90" s="84"/>
      <c r="IE90" s="84"/>
      <c r="IF90" s="84"/>
      <c r="IG90" s="84"/>
      <c r="IH90" s="84"/>
      <c r="II90" s="84"/>
      <c r="IJ90" s="84"/>
      <c r="IK90" s="84"/>
      <c r="IL90" s="84"/>
      <c r="IM90" s="84"/>
      <c r="IN90" s="84"/>
      <c r="IO90" s="84"/>
      <c r="IP90" s="84"/>
      <c r="IQ90" s="84"/>
      <c r="IR90" s="84"/>
      <c r="IS90" s="84"/>
      <c r="IT90" s="85"/>
      <c r="IU90" s="85"/>
      <c r="IV90" s="137"/>
      <c r="IW90" s="162"/>
      <c r="IX90" s="136"/>
      <c r="IY90" s="84"/>
      <c r="IZ90" s="84"/>
      <c r="JA90" s="84"/>
      <c r="JB90" s="84"/>
      <c r="JC90" s="84"/>
      <c r="JD90" s="84"/>
      <c r="JE90" s="84"/>
      <c r="JF90" s="84"/>
      <c r="JG90" s="84"/>
      <c r="JH90" s="84"/>
      <c r="JI90" s="84"/>
      <c r="JJ90" s="84"/>
      <c r="JK90" s="84"/>
      <c r="JL90" s="84"/>
      <c r="JM90" s="84"/>
      <c r="JN90" s="84"/>
      <c r="JO90" s="84"/>
      <c r="JP90" s="84"/>
      <c r="JQ90" s="84"/>
      <c r="JR90" s="84"/>
      <c r="JS90" s="84"/>
      <c r="JT90" s="84"/>
      <c r="JU90" s="84"/>
      <c r="JV90" s="85"/>
      <c r="JW90" s="85"/>
      <c r="JX90" s="137"/>
      <c r="JY90" s="162"/>
      <c r="JZ90" s="136"/>
      <c r="KA90" s="84"/>
      <c r="KB90" s="84"/>
      <c r="KC90" s="84"/>
      <c r="KD90" s="84"/>
      <c r="KE90" s="84"/>
      <c r="KF90" s="84"/>
      <c r="KG90" s="84"/>
      <c r="KH90" s="84"/>
      <c r="KI90" s="84"/>
      <c r="KJ90" s="84"/>
      <c r="KK90" s="84"/>
      <c r="KL90" s="84"/>
      <c r="KM90" s="84"/>
      <c r="KN90" s="84"/>
      <c r="KO90" s="84"/>
      <c r="KP90" s="84"/>
      <c r="KQ90" s="84"/>
      <c r="KR90" s="84"/>
      <c r="KS90" s="84"/>
      <c r="KT90" s="84"/>
      <c r="KU90" s="84"/>
      <c r="KV90" s="84"/>
      <c r="KW90" s="84"/>
      <c r="KX90" s="85"/>
      <c r="KY90" s="85"/>
      <c r="KZ90" s="137"/>
    </row>
    <row r="91" spans="1:312" x14ac:dyDescent="0.25">
      <c r="A91" s="115" t="s">
        <v>43</v>
      </c>
      <c r="B91" s="805" t="s">
        <v>92</v>
      </c>
      <c r="C91" s="806">
        <v>23380</v>
      </c>
      <c r="D91" s="805"/>
      <c r="E91" s="806"/>
      <c r="F91" s="136"/>
      <c r="G91" s="84"/>
      <c r="H91" s="84"/>
      <c r="I91" s="84"/>
      <c r="J91" s="84"/>
      <c r="K91" s="84"/>
      <c r="L91" s="84"/>
      <c r="M91" s="84"/>
      <c r="N91" s="84"/>
      <c r="O91" s="84"/>
      <c r="P91" s="84"/>
      <c r="Q91" s="84"/>
      <c r="R91" s="84"/>
      <c r="S91" s="84"/>
      <c r="T91" s="85"/>
      <c r="U91" s="85"/>
      <c r="V91" s="84"/>
      <c r="W91" s="84"/>
      <c r="X91" s="85"/>
      <c r="Y91" s="85"/>
      <c r="Z91" s="85"/>
      <c r="AA91" s="85"/>
      <c r="AB91" s="85"/>
      <c r="AC91" s="85"/>
      <c r="AD91" s="85"/>
      <c r="AE91" s="85"/>
      <c r="AF91" s="137"/>
      <c r="AG91" s="162"/>
      <c r="AH91" s="136"/>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5"/>
      <c r="BG91" s="85"/>
      <c r="BH91" s="137"/>
      <c r="BI91" s="162"/>
      <c r="BJ91" s="136"/>
      <c r="BK91" s="84"/>
      <c r="BL91" s="84"/>
      <c r="BM91" s="84"/>
      <c r="BN91" s="84"/>
      <c r="BO91" s="84"/>
      <c r="BP91" s="84"/>
      <c r="BQ91" s="84"/>
      <c r="BR91" s="84"/>
      <c r="BS91" s="84"/>
      <c r="BT91" s="84"/>
      <c r="BU91" s="84"/>
      <c r="BV91" s="84"/>
      <c r="BW91" s="84"/>
      <c r="BX91" s="84"/>
      <c r="BY91" s="84"/>
      <c r="BZ91" s="84"/>
      <c r="CA91" s="84"/>
      <c r="CB91" s="84"/>
      <c r="CC91" s="84"/>
      <c r="CD91" s="84"/>
      <c r="CE91" s="84"/>
      <c r="CF91" s="84"/>
      <c r="CG91" s="84"/>
      <c r="CH91" s="85"/>
      <c r="CI91" s="85"/>
      <c r="CJ91" s="137"/>
      <c r="CK91" s="162"/>
      <c r="CL91" s="136"/>
      <c r="CM91" s="84"/>
      <c r="CN91" s="84"/>
      <c r="CO91" s="84"/>
      <c r="CP91" s="84"/>
      <c r="CQ91" s="84"/>
      <c r="CR91" s="84"/>
      <c r="CS91" s="84"/>
      <c r="CT91" s="84"/>
      <c r="CU91" s="84"/>
      <c r="CV91" s="84"/>
      <c r="CW91" s="84"/>
      <c r="CX91" s="84"/>
      <c r="CY91" s="84"/>
      <c r="CZ91" s="84"/>
      <c r="DA91" s="84"/>
      <c r="DB91" s="84"/>
      <c r="DC91" s="84"/>
      <c r="DD91" s="84"/>
      <c r="DE91" s="84"/>
      <c r="DF91" s="84"/>
      <c r="DG91" s="84"/>
      <c r="DH91" s="84"/>
      <c r="DI91" s="84"/>
      <c r="DJ91" s="85"/>
      <c r="DK91" s="85"/>
      <c r="DL91" s="137"/>
      <c r="DM91" s="162"/>
      <c r="DN91" s="136"/>
      <c r="DO91" s="84"/>
      <c r="DP91" s="84"/>
      <c r="DQ91" s="84"/>
      <c r="DR91" s="84"/>
      <c r="DS91" s="84"/>
      <c r="DT91" s="84"/>
      <c r="DU91" s="84"/>
      <c r="DV91" s="84"/>
      <c r="DW91" s="84"/>
      <c r="DX91" s="84"/>
      <c r="DY91" s="84"/>
      <c r="DZ91" s="84"/>
      <c r="EA91" s="84"/>
      <c r="EB91" s="84"/>
      <c r="EC91" s="84"/>
      <c r="ED91" s="84"/>
      <c r="EE91" s="84"/>
      <c r="EF91" s="84"/>
      <c r="EG91" s="84"/>
      <c r="EH91" s="84"/>
      <c r="EI91" s="84"/>
      <c r="EJ91" s="84"/>
      <c r="EK91" s="84"/>
      <c r="EL91" s="85"/>
      <c r="EM91" s="85"/>
      <c r="EN91" s="137"/>
      <c r="EO91" s="162"/>
      <c r="EP91" s="136"/>
      <c r="EQ91" s="84"/>
      <c r="ER91" s="84"/>
      <c r="ES91" s="84"/>
      <c r="ET91" s="84"/>
      <c r="EU91" s="84"/>
      <c r="EV91" s="84"/>
      <c r="EW91" s="84"/>
      <c r="EX91" s="84"/>
      <c r="EY91" s="84"/>
      <c r="EZ91" s="84"/>
      <c r="FA91" s="84"/>
      <c r="FB91" s="84"/>
      <c r="FC91" s="84"/>
      <c r="FD91" s="84"/>
      <c r="FE91" s="84"/>
      <c r="FF91" s="84"/>
      <c r="FG91" s="84"/>
      <c r="FH91" s="84"/>
      <c r="FI91" s="84"/>
      <c r="FJ91" s="84"/>
      <c r="FK91" s="84"/>
      <c r="FL91" s="84"/>
      <c r="FM91" s="84"/>
      <c r="FN91" s="85"/>
      <c r="FO91" s="85"/>
      <c r="FP91" s="137"/>
      <c r="FQ91" s="162"/>
      <c r="FR91" s="136"/>
      <c r="FS91" s="84"/>
      <c r="FT91" s="84"/>
      <c r="FU91" s="84"/>
      <c r="FV91" s="84"/>
      <c r="FW91" s="84"/>
      <c r="FX91" s="84"/>
      <c r="FY91" s="84"/>
      <c r="FZ91" s="84"/>
      <c r="GA91" s="84"/>
      <c r="GB91" s="84"/>
      <c r="GC91" s="84"/>
      <c r="GD91" s="84"/>
      <c r="GE91" s="84"/>
      <c r="GF91" s="84"/>
      <c r="GG91" s="84"/>
      <c r="GH91" s="84"/>
      <c r="GI91" s="84"/>
      <c r="GJ91" s="84"/>
      <c r="GK91" s="84"/>
      <c r="GL91" s="84"/>
      <c r="GM91" s="84"/>
      <c r="GN91" s="84"/>
      <c r="GO91" s="84"/>
      <c r="GP91" s="85"/>
      <c r="GQ91" s="85"/>
      <c r="GR91" s="137"/>
      <c r="GS91" s="162"/>
      <c r="GT91" s="136"/>
      <c r="GU91" s="84"/>
      <c r="GV91" s="84"/>
      <c r="GW91" s="84"/>
      <c r="GX91" s="84"/>
      <c r="GY91" s="84"/>
      <c r="GZ91" s="84"/>
      <c r="HA91" s="84"/>
      <c r="HB91" s="84"/>
      <c r="HC91" s="84"/>
      <c r="HD91" s="84"/>
      <c r="HE91" s="84"/>
      <c r="HF91" s="84"/>
      <c r="HG91" s="84"/>
      <c r="HH91" s="84"/>
      <c r="HI91" s="84"/>
      <c r="HJ91" s="84"/>
      <c r="HK91" s="84"/>
      <c r="HL91" s="84"/>
      <c r="HM91" s="84"/>
      <c r="HN91" s="84"/>
      <c r="HO91" s="84"/>
      <c r="HP91" s="84"/>
      <c r="HQ91" s="84"/>
      <c r="HR91" s="85"/>
      <c r="HS91" s="85"/>
      <c r="HT91" s="137"/>
      <c r="HU91" s="162"/>
      <c r="HV91" s="136"/>
      <c r="HW91" s="84"/>
      <c r="HX91" s="84"/>
      <c r="HY91" s="84"/>
      <c r="HZ91" s="84"/>
      <c r="IA91" s="84"/>
      <c r="IB91" s="84"/>
      <c r="IC91" s="84"/>
      <c r="ID91" s="84"/>
      <c r="IE91" s="84"/>
      <c r="IF91" s="84"/>
      <c r="IG91" s="84"/>
      <c r="IH91" s="84"/>
      <c r="II91" s="84"/>
      <c r="IJ91" s="84"/>
      <c r="IK91" s="84"/>
      <c r="IL91" s="84"/>
      <c r="IM91" s="84"/>
      <c r="IN91" s="84"/>
      <c r="IO91" s="84"/>
      <c r="IP91" s="84"/>
      <c r="IQ91" s="84"/>
      <c r="IR91" s="84"/>
      <c r="IS91" s="84"/>
      <c r="IT91" s="85"/>
      <c r="IU91" s="85"/>
      <c r="IV91" s="137"/>
      <c r="IW91" s="162"/>
      <c r="IX91" s="136"/>
      <c r="IY91" s="84"/>
      <c r="IZ91" s="84"/>
      <c r="JA91" s="84"/>
      <c r="JB91" s="84"/>
      <c r="JC91" s="84"/>
      <c r="JD91" s="84"/>
      <c r="JE91" s="84"/>
      <c r="JF91" s="84"/>
      <c r="JG91" s="84"/>
      <c r="JH91" s="84"/>
      <c r="JI91" s="84"/>
      <c r="JJ91" s="84"/>
      <c r="JK91" s="84"/>
      <c r="JL91" s="84"/>
      <c r="JM91" s="84"/>
      <c r="JN91" s="84"/>
      <c r="JO91" s="84"/>
      <c r="JP91" s="84"/>
      <c r="JQ91" s="84"/>
      <c r="JR91" s="84"/>
      <c r="JS91" s="84"/>
      <c r="JT91" s="84"/>
      <c r="JU91" s="84"/>
      <c r="JV91" s="85"/>
      <c r="JW91" s="85"/>
      <c r="JX91" s="137"/>
      <c r="JY91" s="162"/>
      <c r="JZ91" s="136"/>
      <c r="KA91" s="84"/>
      <c r="KB91" s="84"/>
      <c r="KC91" s="84"/>
      <c r="KD91" s="84"/>
      <c r="KE91" s="84"/>
      <c r="KF91" s="84"/>
      <c r="KG91" s="84"/>
      <c r="KH91" s="84"/>
      <c r="KI91" s="84"/>
      <c r="KJ91" s="84"/>
      <c r="KK91" s="84"/>
      <c r="KL91" s="84"/>
      <c r="KM91" s="84"/>
      <c r="KN91" s="84"/>
      <c r="KO91" s="84"/>
      <c r="KP91" s="84"/>
      <c r="KQ91" s="84"/>
      <c r="KR91" s="84"/>
      <c r="KS91" s="84"/>
      <c r="KT91" s="84"/>
      <c r="KU91" s="84"/>
      <c r="KV91" s="84"/>
      <c r="KW91" s="84"/>
      <c r="KX91" s="85"/>
      <c r="KY91" s="85"/>
      <c r="KZ91" s="137"/>
    </row>
    <row r="92" spans="1:312" x14ac:dyDescent="0.25">
      <c r="A92" s="115" t="s">
        <v>44</v>
      </c>
      <c r="B92" s="805" t="s">
        <v>92</v>
      </c>
      <c r="C92" s="806">
        <v>23380</v>
      </c>
      <c r="D92" s="805"/>
      <c r="E92" s="806"/>
      <c r="F92" s="136"/>
      <c r="G92" s="84"/>
      <c r="H92" s="84"/>
      <c r="I92" s="84"/>
      <c r="J92" s="84"/>
      <c r="K92" s="84"/>
      <c r="L92" s="84"/>
      <c r="M92" s="84"/>
      <c r="N92" s="84"/>
      <c r="O92" s="84"/>
      <c r="P92" s="84"/>
      <c r="Q92" s="84"/>
      <c r="R92" s="84"/>
      <c r="S92" s="84"/>
      <c r="T92" s="85"/>
      <c r="U92" s="85"/>
      <c r="V92" s="84"/>
      <c r="W92" s="84"/>
      <c r="X92" s="85"/>
      <c r="Y92" s="85"/>
      <c r="Z92" s="85"/>
      <c r="AA92" s="85"/>
      <c r="AB92" s="85"/>
      <c r="AC92" s="85"/>
      <c r="AD92" s="85"/>
      <c r="AE92" s="85"/>
      <c r="AF92" s="137"/>
      <c r="AG92" s="162"/>
      <c r="AH92" s="136"/>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5"/>
      <c r="BG92" s="85"/>
      <c r="BH92" s="137"/>
      <c r="BI92" s="162"/>
      <c r="BJ92" s="136"/>
      <c r="BK92" s="84"/>
      <c r="BL92" s="84"/>
      <c r="BM92" s="84"/>
      <c r="BN92" s="84"/>
      <c r="BO92" s="84"/>
      <c r="BP92" s="84"/>
      <c r="BQ92" s="84"/>
      <c r="BR92" s="84"/>
      <c r="BS92" s="84"/>
      <c r="BT92" s="84"/>
      <c r="BU92" s="84"/>
      <c r="BV92" s="84"/>
      <c r="BW92" s="84"/>
      <c r="BX92" s="84"/>
      <c r="BY92" s="84"/>
      <c r="BZ92" s="84"/>
      <c r="CA92" s="84"/>
      <c r="CB92" s="84"/>
      <c r="CC92" s="84"/>
      <c r="CD92" s="84"/>
      <c r="CE92" s="84"/>
      <c r="CF92" s="84"/>
      <c r="CG92" s="84"/>
      <c r="CH92" s="85"/>
      <c r="CI92" s="85"/>
      <c r="CJ92" s="137"/>
      <c r="CK92" s="162"/>
      <c r="CL92" s="136"/>
      <c r="CM92" s="84"/>
      <c r="CN92" s="84"/>
      <c r="CO92" s="84"/>
      <c r="CP92" s="84"/>
      <c r="CQ92" s="84"/>
      <c r="CR92" s="84"/>
      <c r="CS92" s="84"/>
      <c r="CT92" s="84"/>
      <c r="CU92" s="84"/>
      <c r="CV92" s="84"/>
      <c r="CW92" s="84"/>
      <c r="CX92" s="84"/>
      <c r="CY92" s="84"/>
      <c r="CZ92" s="84"/>
      <c r="DA92" s="84"/>
      <c r="DB92" s="84"/>
      <c r="DC92" s="84"/>
      <c r="DD92" s="84"/>
      <c r="DE92" s="84"/>
      <c r="DF92" s="84"/>
      <c r="DG92" s="84"/>
      <c r="DH92" s="84"/>
      <c r="DI92" s="84"/>
      <c r="DJ92" s="85"/>
      <c r="DK92" s="85"/>
      <c r="DL92" s="137"/>
      <c r="DM92" s="162"/>
      <c r="DN92" s="136"/>
      <c r="DO92" s="84"/>
      <c r="DP92" s="84"/>
      <c r="DQ92" s="84"/>
      <c r="DR92" s="84"/>
      <c r="DS92" s="84"/>
      <c r="DT92" s="84"/>
      <c r="DU92" s="84"/>
      <c r="DV92" s="84"/>
      <c r="DW92" s="84"/>
      <c r="DX92" s="84"/>
      <c r="DY92" s="84"/>
      <c r="DZ92" s="84"/>
      <c r="EA92" s="84"/>
      <c r="EB92" s="84"/>
      <c r="EC92" s="84"/>
      <c r="ED92" s="84"/>
      <c r="EE92" s="84"/>
      <c r="EF92" s="84"/>
      <c r="EG92" s="84"/>
      <c r="EH92" s="84"/>
      <c r="EI92" s="84"/>
      <c r="EJ92" s="84"/>
      <c r="EK92" s="84"/>
      <c r="EL92" s="85"/>
      <c r="EM92" s="85"/>
      <c r="EN92" s="137"/>
      <c r="EO92" s="162"/>
      <c r="EP92" s="136"/>
      <c r="EQ92" s="84"/>
      <c r="ER92" s="84"/>
      <c r="ES92" s="84"/>
      <c r="ET92" s="84"/>
      <c r="EU92" s="84"/>
      <c r="EV92" s="84"/>
      <c r="EW92" s="84"/>
      <c r="EX92" s="84"/>
      <c r="EY92" s="84"/>
      <c r="EZ92" s="84"/>
      <c r="FA92" s="84"/>
      <c r="FB92" s="84"/>
      <c r="FC92" s="84"/>
      <c r="FD92" s="84"/>
      <c r="FE92" s="84"/>
      <c r="FF92" s="84"/>
      <c r="FG92" s="84"/>
      <c r="FH92" s="84"/>
      <c r="FI92" s="84"/>
      <c r="FJ92" s="84"/>
      <c r="FK92" s="84"/>
      <c r="FL92" s="84"/>
      <c r="FM92" s="84"/>
      <c r="FN92" s="85"/>
      <c r="FO92" s="85"/>
      <c r="FP92" s="137"/>
      <c r="FQ92" s="162"/>
      <c r="FR92" s="136"/>
      <c r="FS92" s="84"/>
      <c r="FT92" s="84"/>
      <c r="FU92" s="84"/>
      <c r="FV92" s="84"/>
      <c r="FW92" s="84"/>
      <c r="FX92" s="84"/>
      <c r="FY92" s="84"/>
      <c r="FZ92" s="84"/>
      <c r="GA92" s="84"/>
      <c r="GB92" s="84"/>
      <c r="GC92" s="84"/>
      <c r="GD92" s="84"/>
      <c r="GE92" s="84"/>
      <c r="GF92" s="84"/>
      <c r="GG92" s="84"/>
      <c r="GH92" s="84"/>
      <c r="GI92" s="84"/>
      <c r="GJ92" s="84"/>
      <c r="GK92" s="84"/>
      <c r="GL92" s="84"/>
      <c r="GM92" s="84"/>
      <c r="GN92" s="84"/>
      <c r="GO92" s="84"/>
      <c r="GP92" s="85"/>
      <c r="GQ92" s="85"/>
      <c r="GR92" s="137"/>
      <c r="GS92" s="162"/>
      <c r="GT92" s="136"/>
      <c r="GU92" s="84"/>
      <c r="GV92" s="84"/>
      <c r="GW92" s="84"/>
      <c r="GX92" s="84"/>
      <c r="GY92" s="84"/>
      <c r="GZ92" s="84"/>
      <c r="HA92" s="84"/>
      <c r="HB92" s="84"/>
      <c r="HC92" s="84"/>
      <c r="HD92" s="84"/>
      <c r="HE92" s="84"/>
      <c r="HF92" s="84"/>
      <c r="HG92" s="84"/>
      <c r="HH92" s="84"/>
      <c r="HI92" s="84"/>
      <c r="HJ92" s="84"/>
      <c r="HK92" s="84"/>
      <c r="HL92" s="84"/>
      <c r="HM92" s="84"/>
      <c r="HN92" s="84"/>
      <c r="HO92" s="84"/>
      <c r="HP92" s="84"/>
      <c r="HQ92" s="84"/>
      <c r="HR92" s="85"/>
      <c r="HS92" s="85"/>
      <c r="HT92" s="137"/>
      <c r="HU92" s="162"/>
      <c r="HV92" s="136"/>
      <c r="HW92" s="84"/>
      <c r="HX92" s="84"/>
      <c r="HY92" s="84"/>
      <c r="HZ92" s="84"/>
      <c r="IA92" s="84"/>
      <c r="IB92" s="84"/>
      <c r="IC92" s="84"/>
      <c r="ID92" s="84"/>
      <c r="IE92" s="84"/>
      <c r="IF92" s="84"/>
      <c r="IG92" s="84"/>
      <c r="IH92" s="84"/>
      <c r="II92" s="84"/>
      <c r="IJ92" s="84"/>
      <c r="IK92" s="84"/>
      <c r="IL92" s="84"/>
      <c r="IM92" s="84"/>
      <c r="IN92" s="84"/>
      <c r="IO92" s="84"/>
      <c r="IP92" s="84"/>
      <c r="IQ92" s="84"/>
      <c r="IR92" s="84"/>
      <c r="IS92" s="84"/>
      <c r="IT92" s="85"/>
      <c r="IU92" s="85"/>
      <c r="IV92" s="137"/>
      <c r="IW92" s="162"/>
      <c r="IX92" s="136"/>
      <c r="IY92" s="84"/>
      <c r="IZ92" s="84"/>
      <c r="JA92" s="84"/>
      <c r="JB92" s="84"/>
      <c r="JC92" s="84"/>
      <c r="JD92" s="84"/>
      <c r="JE92" s="84"/>
      <c r="JF92" s="84"/>
      <c r="JG92" s="84"/>
      <c r="JH92" s="84"/>
      <c r="JI92" s="84"/>
      <c r="JJ92" s="84"/>
      <c r="JK92" s="84"/>
      <c r="JL92" s="84"/>
      <c r="JM92" s="84"/>
      <c r="JN92" s="84"/>
      <c r="JO92" s="84"/>
      <c r="JP92" s="84"/>
      <c r="JQ92" s="84"/>
      <c r="JR92" s="84"/>
      <c r="JS92" s="84"/>
      <c r="JT92" s="84"/>
      <c r="JU92" s="84"/>
      <c r="JV92" s="85"/>
      <c r="JW92" s="85"/>
      <c r="JX92" s="137"/>
      <c r="JY92" s="162"/>
      <c r="JZ92" s="136"/>
      <c r="KA92" s="84"/>
      <c r="KB92" s="84"/>
      <c r="KC92" s="84"/>
      <c r="KD92" s="84"/>
      <c r="KE92" s="84"/>
      <c r="KF92" s="84"/>
      <c r="KG92" s="84"/>
      <c r="KH92" s="84"/>
      <c r="KI92" s="84"/>
      <c r="KJ92" s="84"/>
      <c r="KK92" s="84"/>
      <c r="KL92" s="84"/>
      <c r="KM92" s="84"/>
      <c r="KN92" s="84"/>
      <c r="KO92" s="84"/>
      <c r="KP92" s="84"/>
      <c r="KQ92" s="84"/>
      <c r="KR92" s="84"/>
      <c r="KS92" s="84"/>
      <c r="KT92" s="84"/>
      <c r="KU92" s="84"/>
      <c r="KV92" s="84"/>
      <c r="KW92" s="84"/>
      <c r="KX92" s="85"/>
      <c r="KY92" s="85"/>
      <c r="KZ92" s="137"/>
    </row>
    <row r="93" spans="1:312" x14ac:dyDescent="0.25">
      <c r="A93" s="115" t="s">
        <v>45</v>
      </c>
      <c r="B93" s="811"/>
      <c r="C93" s="812"/>
      <c r="D93" s="839"/>
      <c r="E93" s="812"/>
      <c r="F93" s="136"/>
      <c r="G93" s="84"/>
      <c r="H93" s="84"/>
      <c r="I93" s="84"/>
      <c r="J93" s="84"/>
      <c r="K93" s="84"/>
      <c r="L93" s="84"/>
      <c r="M93" s="84"/>
      <c r="N93" s="84"/>
      <c r="O93" s="84"/>
      <c r="P93" s="84"/>
      <c r="Q93" s="84"/>
      <c r="R93" s="84"/>
      <c r="S93" s="84"/>
      <c r="T93" s="85"/>
      <c r="U93" s="85"/>
      <c r="V93" s="84"/>
      <c r="W93" s="84"/>
      <c r="X93" s="85"/>
      <c r="Y93" s="85"/>
      <c r="Z93" s="85"/>
      <c r="AA93" s="85"/>
      <c r="AB93" s="85"/>
      <c r="AC93" s="85"/>
      <c r="AD93" s="85"/>
      <c r="AE93" s="85"/>
      <c r="AF93" s="137"/>
      <c r="AG93" s="162"/>
      <c r="AH93" s="136"/>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5"/>
      <c r="BG93" s="85"/>
      <c r="BH93" s="137"/>
      <c r="BI93" s="162"/>
      <c r="BJ93" s="136"/>
      <c r="BK93" s="84"/>
      <c r="BL93" s="84"/>
      <c r="BM93" s="84"/>
      <c r="BN93" s="84"/>
      <c r="BO93" s="84"/>
      <c r="BP93" s="84"/>
      <c r="BQ93" s="84"/>
      <c r="BR93" s="84"/>
      <c r="BS93" s="84"/>
      <c r="BT93" s="84"/>
      <c r="BU93" s="84"/>
      <c r="BV93" s="84"/>
      <c r="BW93" s="84"/>
      <c r="BX93" s="84"/>
      <c r="BY93" s="84"/>
      <c r="BZ93" s="84"/>
      <c r="CA93" s="84"/>
      <c r="CB93" s="84"/>
      <c r="CC93" s="84"/>
      <c r="CD93" s="84"/>
      <c r="CE93" s="84"/>
      <c r="CF93" s="84"/>
      <c r="CG93" s="84"/>
      <c r="CH93" s="85"/>
      <c r="CI93" s="85"/>
      <c r="CJ93" s="137"/>
      <c r="CK93" s="162"/>
      <c r="CL93" s="136"/>
      <c r="CM93" s="84"/>
      <c r="CN93" s="84"/>
      <c r="CO93" s="84"/>
      <c r="CP93" s="84"/>
      <c r="CQ93" s="84"/>
      <c r="CR93" s="84"/>
      <c r="CS93" s="84"/>
      <c r="CT93" s="84"/>
      <c r="CU93" s="84"/>
      <c r="CV93" s="84"/>
      <c r="CW93" s="84"/>
      <c r="CX93" s="84"/>
      <c r="CY93" s="84"/>
      <c r="CZ93" s="84"/>
      <c r="DA93" s="84"/>
      <c r="DB93" s="84"/>
      <c r="DC93" s="84"/>
      <c r="DD93" s="84"/>
      <c r="DE93" s="84"/>
      <c r="DF93" s="84"/>
      <c r="DG93" s="84"/>
      <c r="DH93" s="84"/>
      <c r="DI93" s="84"/>
      <c r="DJ93" s="85"/>
      <c r="DK93" s="85"/>
      <c r="DL93" s="137"/>
      <c r="DM93" s="162"/>
      <c r="DN93" s="136"/>
      <c r="DO93" s="84"/>
      <c r="DP93" s="84"/>
      <c r="DQ93" s="84"/>
      <c r="DR93" s="84"/>
      <c r="DS93" s="84"/>
      <c r="DT93" s="84"/>
      <c r="DU93" s="84"/>
      <c r="DV93" s="84"/>
      <c r="DW93" s="84"/>
      <c r="DX93" s="84"/>
      <c r="DY93" s="84"/>
      <c r="DZ93" s="84"/>
      <c r="EA93" s="84"/>
      <c r="EB93" s="84"/>
      <c r="EC93" s="84"/>
      <c r="ED93" s="84"/>
      <c r="EE93" s="84"/>
      <c r="EF93" s="84"/>
      <c r="EG93" s="84"/>
      <c r="EH93" s="84"/>
      <c r="EI93" s="84"/>
      <c r="EJ93" s="84"/>
      <c r="EK93" s="84"/>
      <c r="EL93" s="85"/>
      <c r="EM93" s="85"/>
      <c r="EN93" s="137"/>
      <c r="EO93" s="162"/>
      <c r="EP93" s="136"/>
      <c r="EQ93" s="84"/>
      <c r="ER93" s="84"/>
      <c r="ES93" s="84"/>
      <c r="ET93" s="84"/>
      <c r="EU93" s="84"/>
      <c r="EV93" s="84"/>
      <c r="EW93" s="84"/>
      <c r="EX93" s="84"/>
      <c r="EY93" s="84"/>
      <c r="EZ93" s="84"/>
      <c r="FA93" s="84"/>
      <c r="FB93" s="84"/>
      <c r="FC93" s="84"/>
      <c r="FD93" s="84"/>
      <c r="FE93" s="84"/>
      <c r="FF93" s="84"/>
      <c r="FG93" s="84"/>
      <c r="FH93" s="84"/>
      <c r="FI93" s="84"/>
      <c r="FJ93" s="84"/>
      <c r="FK93" s="84"/>
      <c r="FL93" s="84"/>
      <c r="FM93" s="84"/>
      <c r="FN93" s="85"/>
      <c r="FO93" s="85"/>
      <c r="FP93" s="137"/>
      <c r="FQ93" s="162"/>
      <c r="FR93" s="136"/>
      <c r="FS93" s="84"/>
      <c r="FT93" s="84"/>
      <c r="FU93" s="84"/>
      <c r="FV93" s="84"/>
      <c r="FW93" s="84"/>
      <c r="FX93" s="84"/>
      <c r="FY93" s="84"/>
      <c r="FZ93" s="84"/>
      <c r="GA93" s="84"/>
      <c r="GB93" s="84"/>
      <c r="GC93" s="84"/>
      <c r="GD93" s="84"/>
      <c r="GE93" s="84"/>
      <c r="GF93" s="84"/>
      <c r="GG93" s="84"/>
      <c r="GH93" s="84"/>
      <c r="GI93" s="84"/>
      <c r="GJ93" s="84"/>
      <c r="GK93" s="84"/>
      <c r="GL93" s="84"/>
      <c r="GM93" s="84"/>
      <c r="GN93" s="84"/>
      <c r="GO93" s="84"/>
      <c r="GP93" s="85"/>
      <c r="GQ93" s="85"/>
      <c r="GR93" s="137"/>
      <c r="GS93" s="162"/>
      <c r="GT93" s="136"/>
      <c r="GU93" s="84"/>
      <c r="GV93" s="84"/>
      <c r="GW93" s="84"/>
      <c r="GX93" s="84"/>
      <c r="GY93" s="84"/>
      <c r="GZ93" s="84"/>
      <c r="HA93" s="84"/>
      <c r="HB93" s="84"/>
      <c r="HC93" s="84"/>
      <c r="HD93" s="84"/>
      <c r="HE93" s="84"/>
      <c r="HF93" s="84"/>
      <c r="HG93" s="84"/>
      <c r="HH93" s="84"/>
      <c r="HI93" s="84"/>
      <c r="HJ93" s="84"/>
      <c r="HK93" s="84"/>
      <c r="HL93" s="84"/>
      <c r="HM93" s="84"/>
      <c r="HN93" s="84"/>
      <c r="HO93" s="84"/>
      <c r="HP93" s="84"/>
      <c r="HQ93" s="84"/>
      <c r="HR93" s="85"/>
      <c r="HS93" s="85"/>
      <c r="HT93" s="137"/>
      <c r="HU93" s="162"/>
      <c r="HV93" s="136"/>
      <c r="HW93" s="84"/>
      <c r="HX93" s="84"/>
      <c r="HY93" s="84"/>
      <c r="HZ93" s="84"/>
      <c r="IA93" s="84"/>
      <c r="IB93" s="84"/>
      <c r="IC93" s="84"/>
      <c r="ID93" s="84"/>
      <c r="IE93" s="84"/>
      <c r="IF93" s="84"/>
      <c r="IG93" s="84"/>
      <c r="IH93" s="84"/>
      <c r="II93" s="84"/>
      <c r="IJ93" s="84"/>
      <c r="IK93" s="84"/>
      <c r="IL93" s="84"/>
      <c r="IM93" s="84"/>
      <c r="IN93" s="84"/>
      <c r="IO93" s="84"/>
      <c r="IP93" s="84"/>
      <c r="IQ93" s="84"/>
      <c r="IR93" s="84"/>
      <c r="IS93" s="84"/>
      <c r="IT93" s="85"/>
      <c r="IU93" s="85"/>
      <c r="IV93" s="137"/>
      <c r="IW93" s="162"/>
      <c r="IX93" s="136"/>
      <c r="IY93" s="84"/>
      <c r="IZ93" s="84"/>
      <c r="JA93" s="84"/>
      <c r="JB93" s="84"/>
      <c r="JC93" s="84"/>
      <c r="JD93" s="84"/>
      <c r="JE93" s="84"/>
      <c r="JF93" s="84"/>
      <c r="JG93" s="84"/>
      <c r="JH93" s="84"/>
      <c r="JI93" s="84"/>
      <c r="JJ93" s="84"/>
      <c r="JK93" s="84"/>
      <c r="JL93" s="84"/>
      <c r="JM93" s="84"/>
      <c r="JN93" s="84"/>
      <c r="JO93" s="84"/>
      <c r="JP93" s="84"/>
      <c r="JQ93" s="84"/>
      <c r="JR93" s="84"/>
      <c r="JS93" s="84"/>
      <c r="JT93" s="84"/>
      <c r="JU93" s="84"/>
      <c r="JV93" s="85"/>
      <c r="JW93" s="85"/>
      <c r="JX93" s="137"/>
      <c r="JY93" s="162"/>
      <c r="JZ93" s="136"/>
      <c r="KA93" s="84"/>
      <c r="KB93" s="84"/>
      <c r="KC93" s="84"/>
      <c r="KD93" s="84"/>
      <c r="KE93" s="84"/>
      <c r="KF93" s="84"/>
      <c r="KG93" s="84"/>
      <c r="KH93" s="84"/>
      <c r="KI93" s="84"/>
      <c r="KJ93" s="84"/>
      <c r="KK93" s="84"/>
      <c r="KL93" s="84"/>
      <c r="KM93" s="84"/>
      <c r="KN93" s="84"/>
      <c r="KO93" s="84"/>
      <c r="KP93" s="84"/>
      <c r="KQ93" s="84"/>
      <c r="KR93" s="84"/>
      <c r="KS93" s="84"/>
      <c r="KT93" s="84"/>
      <c r="KU93" s="84"/>
      <c r="KV93" s="84"/>
      <c r="KW93" s="84"/>
      <c r="KX93" s="85"/>
      <c r="KY93" s="85"/>
      <c r="KZ93" s="137"/>
    </row>
    <row r="94" spans="1:312" x14ac:dyDescent="0.25">
      <c r="A94" s="115" t="s">
        <v>46</v>
      </c>
      <c r="B94" s="805" t="s">
        <v>46</v>
      </c>
      <c r="C94" s="806">
        <v>21030</v>
      </c>
      <c r="D94" s="805"/>
      <c r="E94" s="806"/>
      <c r="F94" s="136"/>
      <c r="G94" s="84"/>
      <c r="H94" s="84"/>
      <c r="I94" s="84"/>
      <c r="J94" s="84"/>
      <c r="K94" s="84"/>
      <c r="L94" s="84"/>
      <c r="M94" s="84"/>
      <c r="N94" s="84"/>
      <c r="O94" s="84"/>
      <c r="P94" s="84"/>
      <c r="Q94" s="84"/>
      <c r="R94" s="84"/>
      <c r="S94" s="84"/>
      <c r="T94" s="85"/>
      <c r="U94" s="85"/>
      <c r="V94" s="84"/>
      <c r="W94" s="84"/>
      <c r="X94" s="85"/>
      <c r="Y94" s="85"/>
      <c r="Z94" s="85"/>
      <c r="AA94" s="85"/>
      <c r="AB94" s="85"/>
      <c r="AC94" s="85"/>
      <c r="AD94" s="85"/>
      <c r="AE94" s="85"/>
      <c r="AF94" s="137"/>
      <c r="AG94" s="162"/>
      <c r="AH94" s="136"/>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5"/>
      <c r="BG94" s="85"/>
      <c r="BH94" s="137"/>
      <c r="BI94" s="162"/>
      <c r="BJ94" s="136"/>
      <c r="BK94" s="84"/>
      <c r="BL94" s="84"/>
      <c r="BM94" s="84"/>
      <c r="BN94" s="84"/>
      <c r="BO94" s="84"/>
      <c r="BP94" s="84"/>
      <c r="BQ94" s="84"/>
      <c r="BR94" s="84"/>
      <c r="BS94" s="84"/>
      <c r="BT94" s="84"/>
      <c r="BU94" s="84"/>
      <c r="BV94" s="84"/>
      <c r="BW94" s="84"/>
      <c r="BX94" s="84"/>
      <c r="BY94" s="84"/>
      <c r="BZ94" s="84"/>
      <c r="CA94" s="84"/>
      <c r="CB94" s="84"/>
      <c r="CC94" s="84"/>
      <c r="CD94" s="84"/>
      <c r="CE94" s="84"/>
      <c r="CF94" s="84"/>
      <c r="CG94" s="84"/>
      <c r="CH94" s="85"/>
      <c r="CI94" s="85"/>
      <c r="CJ94" s="137"/>
      <c r="CK94" s="162"/>
      <c r="CL94" s="136"/>
      <c r="CM94" s="84"/>
      <c r="CN94" s="84"/>
      <c r="CO94" s="84"/>
      <c r="CP94" s="84"/>
      <c r="CQ94" s="84"/>
      <c r="CR94" s="84"/>
      <c r="CS94" s="84"/>
      <c r="CT94" s="84"/>
      <c r="CU94" s="84"/>
      <c r="CV94" s="84"/>
      <c r="CW94" s="84"/>
      <c r="CX94" s="84"/>
      <c r="CY94" s="84"/>
      <c r="CZ94" s="84"/>
      <c r="DA94" s="84"/>
      <c r="DB94" s="84"/>
      <c r="DC94" s="84"/>
      <c r="DD94" s="84"/>
      <c r="DE94" s="84"/>
      <c r="DF94" s="84"/>
      <c r="DG94" s="84"/>
      <c r="DH94" s="84"/>
      <c r="DI94" s="84"/>
      <c r="DJ94" s="85"/>
      <c r="DK94" s="85"/>
      <c r="DL94" s="137"/>
      <c r="DM94" s="162"/>
      <c r="DN94" s="136"/>
      <c r="DO94" s="84"/>
      <c r="DP94" s="84"/>
      <c r="DQ94" s="84"/>
      <c r="DR94" s="84"/>
      <c r="DS94" s="84"/>
      <c r="DT94" s="84"/>
      <c r="DU94" s="84"/>
      <c r="DV94" s="84"/>
      <c r="DW94" s="84"/>
      <c r="DX94" s="84"/>
      <c r="DY94" s="84"/>
      <c r="DZ94" s="84"/>
      <c r="EA94" s="84"/>
      <c r="EB94" s="84"/>
      <c r="EC94" s="84"/>
      <c r="ED94" s="84"/>
      <c r="EE94" s="84"/>
      <c r="EF94" s="84"/>
      <c r="EG94" s="84"/>
      <c r="EH94" s="84"/>
      <c r="EI94" s="84"/>
      <c r="EJ94" s="84"/>
      <c r="EK94" s="84"/>
      <c r="EL94" s="85"/>
      <c r="EM94" s="85"/>
      <c r="EN94" s="137"/>
      <c r="EO94" s="162"/>
      <c r="EP94" s="136"/>
      <c r="EQ94" s="84"/>
      <c r="ER94" s="84"/>
      <c r="ES94" s="84"/>
      <c r="ET94" s="84"/>
      <c r="EU94" s="84"/>
      <c r="EV94" s="84"/>
      <c r="EW94" s="84"/>
      <c r="EX94" s="84"/>
      <c r="EY94" s="84"/>
      <c r="EZ94" s="84"/>
      <c r="FA94" s="84"/>
      <c r="FB94" s="84"/>
      <c r="FC94" s="84"/>
      <c r="FD94" s="84"/>
      <c r="FE94" s="84"/>
      <c r="FF94" s="84"/>
      <c r="FG94" s="84"/>
      <c r="FH94" s="84"/>
      <c r="FI94" s="84"/>
      <c r="FJ94" s="84"/>
      <c r="FK94" s="84"/>
      <c r="FL94" s="84"/>
      <c r="FM94" s="84"/>
      <c r="FN94" s="85"/>
      <c r="FO94" s="85"/>
      <c r="FP94" s="137"/>
      <c r="FQ94" s="162"/>
      <c r="FR94" s="136"/>
      <c r="FS94" s="84"/>
      <c r="FT94" s="84"/>
      <c r="FU94" s="84"/>
      <c r="FV94" s="84"/>
      <c r="FW94" s="84"/>
      <c r="FX94" s="84"/>
      <c r="FY94" s="84"/>
      <c r="FZ94" s="84"/>
      <c r="GA94" s="84"/>
      <c r="GB94" s="84"/>
      <c r="GC94" s="84"/>
      <c r="GD94" s="84"/>
      <c r="GE94" s="84"/>
      <c r="GF94" s="84"/>
      <c r="GG94" s="84"/>
      <c r="GH94" s="84"/>
      <c r="GI94" s="84"/>
      <c r="GJ94" s="84"/>
      <c r="GK94" s="84"/>
      <c r="GL94" s="84"/>
      <c r="GM94" s="84"/>
      <c r="GN94" s="84"/>
      <c r="GO94" s="84"/>
      <c r="GP94" s="85"/>
      <c r="GQ94" s="85"/>
      <c r="GR94" s="137"/>
      <c r="GS94" s="162"/>
      <c r="GT94" s="136"/>
      <c r="GU94" s="84"/>
      <c r="GV94" s="84"/>
      <c r="GW94" s="84"/>
      <c r="GX94" s="84"/>
      <c r="GY94" s="84"/>
      <c r="GZ94" s="84"/>
      <c r="HA94" s="84"/>
      <c r="HB94" s="84"/>
      <c r="HC94" s="84"/>
      <c r="HD94" s="84"/>
      <c r="HE94" s="84"/>
      <c r="HF94" s="84"/>
      <c r="HG94" s="84"/>
      <c r="HH94" s="84"/>
      <c r="HI94" s="84"/>
      <c r="HJ94" s="84"/>
      <c r="HK94" s="84"/>
      <c r="HL94" s="84"/>
      <c r="HM94" s="84"/>
      <c r="HN94" s="84"/>
      <c r="HO94" s="84"/>
      <c r="HP94" s="84"/>
      <c r="HQ94" s="84"/>
      <c r="HR94" s="85"/>
      <c r="HS94" s="85"/>
      <c r="HT94" s="137"/>
      <c r="HU94" s="162"/>
      <c r="HV94" s="136"/>
      <c r="HW94" s="84"/>
      <c r="HX94" s="84"/>
      <c r="HY94" s="84"/>
      <c r="HZ94" s="84"/>
      <c r="IA94" s="84"/>
      <c r="IB94" s="84"/>
      <c r="IC94" s="84"/>
      <c r="ID94" s="84"/>
      <c r="IE94" s="84"/>
      <c r="IF94" s="84"/>
      <c r="IG94" s="84"/>
      <c r="IH94" s="84"/>
      <c r="II94" s="84"/>
      <c r="IJ94" s="84"/>
      <c r="IK94" s="84"/>
      <c r="IL94" s="84"/>
      <c r="IM94" s="84"/>
      <c r="IN94" s="84"/>
      <c r="IO94" s="84"/>
      <c r="IP94" s="84"/>
      <c r="IQ94" s="84"/>
      <c r="IR94" s="84"/>
      <c r="IS94" s="84"/>
      <c r="IT94" s="85"/>
      <c r="IU94" s="85"/>
      <c r="IV94" s="137"/>
      <c r="IW94" s="162"/>
      <c r="IX94" s="136"/>
      <c r="IY94" s="84"/>
      <c r="IZ94" s="84"/>
      <c r="JA94" s="84"/>
      <c r="JB94" s="84"/>
      <c r="JC94" s="84"/>
      <c r="JD94" s="84"/>
      <c r="JE94" s="84"/>
      <c r="JF94" s="84"/>
      <c r="JG94" s="84"/>
      <c r="JH94" s="84"/>
      <c r="JI94" s="84"/>
      <c r="JJ94" s="84"/>
      <c r="JK94" s="84"/>
      <c r="JL94" s="84"/>
      <c r="JM94" s="84"/>
      <c r="JN94" s="84"/>
      <c r="JO94" s="84"/>
      <c r="JP94" s="84"/>
      <c r="JQ94" s="84"/>
      <c r="JR94" s="84"/>
      <c r="JS94" s="84"/>
      <c r="JT94" s="84"/>
      <c r="JU94" s="84"/>
      <c r="JV94" s="85"/>
      <c r="JW94" s="85"/>
      <c r="JX94" s="137"/>
      <c r="JY94" s="162"/>
      <c r="JZ94" s="136"/>
      <c r="KA94" s="84"/>
      <c r="KB94" s="84"/>
      <c r="KC94" s="84"/>
      <c r="KD94" s="84"/>
      <c r="KE94" s="84"/>
      <c r="KF94" s="84"/>
      <c r="KG94" s="84"/>
      <c r="KH94" s="84"/>
      <c r="KI94" s="84"/>
      <c r="KJ94" s="84"/>
      <c r="KK94" s="84"/>
      <c r="KL94" s="84"/>
      <c r="KM94" s="84"/>
      <c r="KN94" s="84"/>
      <c r="KO94" s="84"/>
      <c r="KP94" s="84"/>
      <c r="KQ94" s="84"/>
      <c r="KR94" s="84"/>
      <c r="KS94" s="84"/>
      <c r="KT94" s="84"/>
      <c r="KU94" s="84"/>
      <c r="KV94" s="84"/>
      <c r="KW94" s="84"/>
      <c r="KX94" s="85"/>
      <c r="KY94" s="85"/>
      <c r="KZ94" s="137"/>
    </row>
    <row r="95" spans="1:312" x14ac:dyDescent="0.25">
      <c r="A95" s="115" t="s">
        <v>47</v>
      </c>
      <c r="B95" s="805" t="s">
        <v>93</v>
      </c>
      <c r="C95" s="806">
        <v>92000</v>
      </c>
      <c r="D95" s="805"/>
      <c r="E95" s="806"/>
      <c r="F95" s="136"/>
      <c r="G95" s="84"/>
      <c r="H95" s="84"/>
      <c r="I95" s="84"/>
      <c r="J95" s="84"/>
      <c r="K95" s="84"/>
      <c r="L95" s="84"/>
      <c r="M95" s="84"/>
      <c r="N95" s="84"/>
      <c r="O95" s="84"/>
      <c r="P95" s="84"/>
      <c r="Q95" s="84"/>
      <c r="R95" s="84"/>
      <c r="S95" s="84"/>
      <c r="T95" s="85"/>
      <c r="U95" s="85"/>
      <c r="V95" s="84"/>
      <c r="W95" s="84"/>
      <c r="X95" s="85"/>
      <c r="Y95" s="85"/>
      <c r="Z95" s="85"/>
      <c r="AA95" s="85"/>
      <c r="AB95" s="85"/>
      <c r="AC95" s="85"/>
      <c r="AD95" s="85"/>
      <c r="AE95" s="85"/>
      <c r="AF95" s="137"/>
      <c r="AG95" s="162"/>
      <c r="AH95" s="136"/>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5"/>
      <c r="BG95" s="85"/>
      <c r="BH95" s="137"/>
      <c r="BI95" s="162"/>
      <c r="BJ95" s="136"/>
      <c r="BK95" s="84"/>
      <c r="BL95" s="84"/>
      <c r="BM95" s="84"/>
      <c r="BN95" s="84"/>
      <c r="BO95" s="84"/>
      <c r="BP95" s="84"/>
      <c r="BQ95" s="84"/>
      <c r="BR95" s="84"/>
      <c r="BS95" s="84"/>
      <c r="BT95" s="84"/>
      <c r="BU95" s="84"/>
      <c r="BV95" s="84"/>
      <c r="BW95" s="84"/>
      <c r="BX95" s="84"/>
      <c r="BY95" s="84"/>
      <c r="BZ95" s="84"/>
      <c r="CA95" s="84"/>
      <c r="CB95" s="84"/>
      <c r="CC95" s="84"/>
      <c r="CD95" s="84"/>
      <c r="CE95" s="84"/>
      <c r="CF95" s="84"/>
      <c r="CG95" s="84"/>
      <c r="CH95" s="85"/>
      <c r="CI95" s="85"/>
      <c r="CJ95" s="137"/>
      <c r="CK95" s="162"/>
      <c r="CL95" s="136"/>
      <c r="CM95" s="84"/>
      <c r="CN95" s="84"/>
      <c r="CO95" s="84"/>
      <c r="CP95" s="84"/>
      <c r="CQ95" s="84"/>
      <c r="CR95" s="84"/>
      <c r="CS95" s="84"/>
      <c r="CT95" s="84"/>
      <c r="CU95" s="84"/>
      <c r="CV95" s="84"/>
      <c r="CW95" s="84"/>
      <c r="CX95" s="84"/>
      <c r="CY95" s="84"/>
      <c r="CZ95" s="84"/>
      <c r="DA95" s="84"/>
      <c r="DB95" s="84"/>
      <c r="DC95" s="84"/>
      <c r="DD95" s="84"/>
      <c r="DE95" s="84"/>
      <c r="DF95" s="84"/>
      <c r="DG95" s="84"/>
      <c r="DH95" s="84"/>
      <c r="DI95" s="84"/>
      <c r="DJ95" s="85"/>
      <c r="DK95" s="85"/>
      <c r="DL95" s="137"/>
      <c r="DM95" s="162"/>
      <c r="DN95" s="136"/>
      <c r="DO95" s="84"/>
      <c r="DP95" s="84"/>
      <c r="DQ95" s="84"/>
      <c r="DR95" s="84"/>
      <c r="DS95" s="84"/>
      <c r="DT95" s="84"/>
      <c r="DU95" s="84"/>
      <c r="DV95" s="84"/>
      <c r="DW95" s="84"/>
      <c r="DX95" s="84"/>
      <c r="DY95" s="84"/>
      <c r="DZ95" s="84"/>
      <c r="EA95" s="84"/>
      <c r="EB95" s="84"/>
      <c r="EC95" s="84"/>
      <c r="ED95" s="84"/>
      <c r="EE95" s="84"/>
      <c r="EF95" s="84"/>
      <c r="EG95" s="84"/>
      <c r="EH95" s="84"/>
      <c r="EI95" s="84"/>
      <c r="EJ95" s="84"/>
      <c r="EK95" s="84"/>
      <c r="EL95" s="85"/>
      <c r="EM95" s="85"/>
      <c r="EN95" s="137"/>
      <c r="EO95" s="162"/>
      <c r="EP95" s="136"/>
      <c r="EQ95" s="84"/>
      <c r="ER95" s="84"/>
      <c r="ES95" s="84"/>
      <c r="ET95" s="84"/>
      <c r="EU95" s="84"/>
      <c r="EV95" s="84"/>
      <c r="EW95" s="84"/>
      <c r="EX95" s="84"/>
      <c r="EY95" s="84"/>
      <c r="EZ95" s="84"/>
      <c r="FA95" s="84"/>
      <c r="FB95" s="84"/>
      <c r="FC95" s="84"/>
      <c r="FD95" s="84"/>
      <c r="FE95" s="84"/>
      <c r="FF95" s="84"/>
      <c r="FG95" s="84"/>
      <c r="FH95" s="84"/>
      <c r="FI95" s="84"/>
      <c r="FJ95" s="84"/>
      <c r="FK95" s="84"/>
      <c r="FL95" s="84"/>
      <c r="FM95" s="84"/>
      <c r="FN95" s="85"/>
      <c r="FO95" s="85"/>
      <c r="FP95" s="137"/>
      <c r="FQ95" s="162"/>
      <c r="FR95" s="136"/>
      <c r="FS95" s="84"/>
      <c r="FT95" s="84"/>
      <c r="FU95" s="84"/>
      <c r="FV95" s="84"/>
      <c r="FW95" s="84"/>
      <c r="FX95" s="84"/>
      <c r="FY95" s="84"/>
      <c r="FZ95" s="84"/>
      <c r="GA95" s="84"/>
      <c r="GB95" s="84"/>
      <c r="GC95" s="84"/>
      <c r="GD95" s="84"/>
      <c r="GE95" s="84"/>
      <c r="GF95" s="84"/>
      <c r="GG95" s="84"/>
      <c r="GH95" s="84"/>
      <c r="GI95" s="84"/>
      <c r="GJ95" s="84"/>
      <c r="GK95" s="84"/>
      <c r="GL95" s="84"/>
      <c r="GM95" s="84"/>
      <c r="GN95" s="84"/>
      <c r="GO95" s="84"/>
      <c r="GP95" s="85"/>
      <c r="GQ95" s="85"/>
      <c r="GR95" s="137"/>
      <c r="GS95" s="162"/>
      <c r="GT95" s="136"/>
      <c r="GU95" s="84"/>
      <c r="GV95" s="84"/>
      <c r="GW95" s="84"/>
      <c r="GX95" s="84"/>
      <c r="GY95" s="84"/>
      <c r="GZ95" s="84"/>
      <c r="HA95" s="84"/>
      <c r="HB95" s="84"/>
      <c r="HC95" s="84"/>
      <c r="HD95" s="84"/>
      <c r="HE95" s="84"/>
      <c r="HF95" s="84"/>
      <c r="HG95" s="84"/>
      <c r="HH95" s="84"/>
      <c r="HI95" s="84"/>
      <c r="HJ95" s="84"/>
      <c r="HK95" s="84"/>
      <c r="HL95" s="84"/>
      <c r="HM95" s="84"/>
      <c r="HN95" s="84"/>
      <c r="HO95" s="84"/>
      <c r="HP95" s="84"/>
      <c r="HQ95" s="84"/>
      <c r="HR95" s="85"/>
      <c r="HS95" s="85"/>
      <c r="HT95" s="137"/>
      <c r="HU95" s="162"/>
      <c r="HV95" s="136"/>
      <c r="HW95" s="84"/>
      <c r="HX95" s="84"/>
      <c r="HY95" s="84"/>
      <c r="HZ95" s="84"/>
      <c r="IA95" s="84"/>
      <c r="IB95" s="84"/>
      <c r="IC95" s="84"/>
      <c r="ID95" s="84"/>
      <c r="IE95" s="84"/>
      <c r="IF95" s="84"/>
      <c r="IG95" s="84"/>
      <c r="IH95" s="84"/>
      <c r="II95" s="84"/>
      <c r="IJ95" s="84"/>
      <c r="IK95" s="84"/>
      <c r="IL95" s="84"/>
      <c r="IM95" s="84"/>
      <c r="IN95" s="84"/>
      <c r="IO95" s="84"/>
      <c r="IP95" s="84"/>
      <c r="IQ95" s="84"/>
      <c r="IR95" s="84"/>
      <c r="IS95" s="84"/>
      <c r="IT95" s="85"/>
      <c r="IU95" s="85"/>
      <c r="IV95" s="137"/>
      <c r="IW95" s="162"/>
      <c r="IX95" s="136"/>
      <c r="IY95" s="84"/>
      <c r="IZ95" s="84"/>
      <c r="JA95" s="84"/>
      <c r="JB95" s="84"/>
      <c r="JC95" s="84"/>
      <c r="JD95" s="84"/>
      <c r="JE95" s="84"/>
      <c r="JF95" s="84"/>
      <c r="JG95" s="84"/>
      <c r="JH95" s="84"/>
      <c r="JI95" s="84"/>
      <c r="JJ95" s="84"/>
      <c r="JK95" s="84"/>
      <c r="JL95" s="84"/>
      <c r="JM95" s="84"/>
      <c r="JN95" s="84"/>
      <c r="JO95" s="84"/>
      <c r="JP95" s="84"/>
      <c r="JQ95" s="84"/>
      <c r="JR95" s="84"/>
      <c r="JS95" s="84"/>
      <c r="JT95" s="84"/>
      <c r="JU95" s="84"/>
      <c r="JV95" s="85"/>
      <c r="JW95" s="85"/>
      <c r="JX95" s="137"/>
      <c r="JY95" s="162"/>
      <c r="JZ95" s="136"/>
      <c r="KA95" s="84"/>
      <c r="KB95" s="84"/>
      <c r="KC95" s="84"/>
      <c r="KD95" s="84"/>
      <c r="KE95" s="84"/>
      <c r="KF95" s="84"/>
      <c r="KG95" s="84"/>
      <c r="KH95" s="84"/>
      <c r="KI95" s="84"/>
      <c r="KJ95" s="84"/>
      <c r="KK95" s="84"/>
      <c r="KL95" s="84"/>
      <c r="KM95" s="84"/>
      <c r="KN95" s="84"/>
      <c r="KO95" s="84"/>
      <c r="KP95" s="84"/>
      <c r="KQ95" s="84"/>
      <c r="KR95" s="84"/>
      <c r="KS95" s="84"/>
      <c r="KT95" s="84"/>
      <c r="KU95" s="84"/>
      <c r="KV95" s="84"/>
      <c r="KW95" s="84"/>
      <c r="KX95" s="85"/>
      <c r="KY95" s="85"/>
      <c r="KZ95" s="137"/>
    </row>
    <row r="96" spans="1:312" x14ac:dyDescent="0.25">
      <c r="A96" s="115" t="s">
        <v>48</v>
      </c>
      <c r="B96" s="805" t="s">
        <v>94</v>
      </c>
      <c r="C96" s="806">
        <v>92000</v>
      </c>
      <c r="D96" s="805"/>
      <c r="E96" s="806"/>
      <c r="F96" s="136"/>
      <c r="G96" s="84"/>
      <c r="H96" s="84"/>
      <c r="I96" s="84"/>
      <c r="J96" s="84"/>
      <c r="K96" s="84"/>
      <c r="L96" s="84"/>
      <c r="M96" s="84"/>
      <c r="N96" s="84"/>
      <c r="O96" s="84"/>
      <c r="P96" s="84"/>
      <c r="Q96" s="84"/>
      <c r="R96" s="84"/>
      <c r="S96" s="84"/>
      <c r="T96" s="85"/>
      <c r="U96" s="85"/>
      <c r="V96" s="84"/>
      <c r="W96" s="84"/>
      <c r="X96" s="85"/>
      <c r="Y96" s="85"/>
      <c r="Z96" s="85"/>
      <c r="AA96" s="85"/>
      <c r="AB96" s="85"/>
      <c r="AC96" s="85"/>
      <c r="AD96" s="85"/>
      <c r="AE96" s="85"/>
      <c r="AF96" s="137"/>
      <c r="AG96" s="162"/>
      <c r="AH96" s="136"/>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5"/>
      <c r="BG96" s="85"/>
      <c r="BH96" s="137"/>
      <c r="BI96" s="162"/>
      <c r="BJ96" s="136"/>
      <c r="BK96" s="84"/>
      <c r="BL96" s="84"/>
      <c r="BM96" s="84"/>
      <c r="BN96" s="84"/>
      <c r="BO96" s="84"/>
      <c r="BP96" s="84"/>
      <c r="BQ96" s="84"/>
      <c r="BR96" s="84"/>
      <c r="BS96" s="84"/>
      <c r="BT96" s="84"/>
      <c r="BU96" s="84"/>
      <c r="BV96" s="84"/>
      <c r="BW96" s="84"/>
      <c r="BX96" s="84"/>
      <c r="BY96" s="84"/>
      <c r="BZ96" s="84"/>
      <c r="CA96" s="84"/>
      <c r="CB96" s="84"/>
      <c r="CC96" s="84"/>
      <c r="CD96" s="84"/>
      <c r="CE96" s="84"/>
      <c r="CF96" s="84"/>
      <c r="CG96" s="84"/>
      <c r="CH96" s="85"/>
      <c r="CI96" s="85"/>
      <c r="CJ96" s="137"/>
      <c r="CK96" s="162"/>
      <c r="CL96" s="136"/>
      <c r="CM96" s="84"/>
      <c r="CN96" s="84"/>
      <c r="CO96" s="84"/>
      <c r="CP96" s="84"/>
      <c r="CQ96" s="84"/>
      <c r="CR96" s="84"/>
      <c r="CS96" s="84"/>
      <c r="CT96" s="84"/>
      <c r="CU96" s="84"/>
      <c r="CV96" s="84"/>
      <c r="CW96" s="84"/>
      <c r="CX96" s="84"/>
      <c r="CY96" s="84"/>
      <c r="CZ96" s="84"/>
      <c r="DA96" s="84"/>
      <c r="DB96" s="84"/>
      <c r="DC96" s="84"/>
      <c r="DD96" s="84"/>
      <c r="DE96" s="84"/>
      <c r="DF96" s="84"/>
      <c r="DG96" s="84"/>
      <c r="DH96" s="84"/>
      <c r="DI96" s="84"/>
      <c r="DJ96" s="85"/>
      <c r="DK96" s="85"/>
      <c r="DL96" s="137"/>
      <c r="DM96" s="162"/>
      <c r="DN96" s="136"/>
      <c r="DO96" s="84"/>
      <c r="DP96" s="84"/>
      <c r="DQ96" s="84"/>
      <c r="DR96" s="84"/>
      <c r="DS96" s="84"/>
      <c r="DT96" s="84"/>
      <c r="DU96" s="84"/>
      <c r="DV96" s="84"/>
      <c r="DW96" s="84"/>
      <c r="DX96" s="84"/>
      <c r="DY96" s="84"/>
      <c r="DZ96" s="84"/>
      <c r="EA96" s="84"/>
      <c r="EB96" s="84"/>
      <c r="EC96" s="84"/>
      <c r="ED96" s="84"/>
      <c r="EE96" s="84"/>
      <c r="EF96" s="84"/>
      <c r="EG96" s="84"/>
      <c r="EH96" s="84"/>
      <c r="EI96" s="84"/>
      <c r="EJ96" s="84"/>
      <c r="EK96" s="84"/>
      <c r="EL96" s="85"/>
      <c r="EM96" s="85"/>
      <c r="EN96" s="137"/>
      <c r="EO96" s="162"/>
      <c r="EP96" s="136"/>
      <c r="EQ96" s="84"/>
      <c r="ER96" s="84"/>
      <c r="ES96" s="84"/>
      <c r="ET96" s="84"/>
      <c r="EU96" s="84"/>
      <c r="EV96" s="84"/>
      <c r="EW96" s="84"/>
      <c r="EX96" s="84"/>
      <c r="EY96" s="84"/>
      <c r="EZ96" s="84"/>
      <c r="FA96" s="84"/>
      <c r="FB96" s="84"/>
      <c r="FC96" s="84"/>
      <c r="FD96" s="84"/>
      <c r="FE96" s="84"/>
      <c r="FF96" s="84"/>
      <c r="FG96" s="84"/>
      <c r="FH96" s="84"/>
      <c r="FI96" s="84"/>
      <c r="FJ96" s="84"/>
      <c r="FK96" s="84"/>
      <c r="FL96" s="84"/>
      <c r="FM96" s="84"/>
      <c r="FN96" s="85"/>
      <c r="FO96" s="85"/>
      <c r="FP96" s="137"/>
      <c r="FQ96" s="162"/>
      <c r="FR96" s="136"/>
      <c r="FS96" s="84"/>
      <c r="FT96" s="84"/>
      <c r="FU96" s="84"/>
      <c r="FV96" s="84"/>
      <c r="FW96" s="84"/>
      <c r="FX96" s="84"/>
      <c r="FY96" s="84"/>
      <c r="FZ96" s="84"/>
      <c r="GA96" s="84"/>
      <c r="GB96" s="84"/>
      <c r="GC96" s="84"/>
      <c r="GD96" s="84"/>
      <c r="GE96" s="84"/>
      <c r="GF96" s="84"/>
      <c r="GG96" s="84"/>
      <c r="GH96" s="84"/>
      <c r="GI96" s="84"/>
      <c r="GJ96" s="84"/>
      <c r="GK96" s="84"/>
      <c r="GL96" s="84"/>
      <c r="GM96" s="84"/>
      <c r="GN96" s="84"/>
      <c r="GO96" s="84"/>
      <c r="GP96" s="85"/>
      <c r="GQ96" s="85"/>
      <c r="GR96" s="137"/>
      <c r="GS96" s="162"/>
      <c r="GT96" s="136"/>
      <c r="GU96" s="84"/>
      <c r="GV96" s="84"/>
      <c r="GW96" s="84"/>
      <c r="GX96" s="84"/>
      <c r="GY96" s="84"/>
      <c r="GZ96" s="84"/>
      <c r="HA96" s="84"/>
      <c r="HB96" s="84"/>
      <c r="HC96" s="84"/>
      <c r="HD96" s="84"/>
      <c r="HE96" s="84"/>
      <c r="HF96" s="84"/>
      <c r="HG96" s="84"/>
      <c r="HH96" s="84"/>
      <c r="HI96" s="84"/>
      <c r="HJ96" s="84"/>
      <c r="HK96" s="84"/>
      <c r="HL96" s="84"/>
      <c r="HM96" s="84"/>
      <c r="HN96" s="84"/>
      <c r="HO96" s="84"/>
      <c r="HP96" s="84"/>
      <c r="HQ96" s="84"/>
      <c r="HR96" s="85"/>
      <c r="HS96" s="85"/>
      <c r="HT96" s="137"/>
      <c r="HU96" s="162"/>
      <c r="HV96" s="136"/>
      <c r="HW96" s="84"/>
      <c r="HX96" s="84"/>
      <c r="HY96" s="84"/>
      <c r="HZ96" s="84"/>
      <c r="IA96" s="84"/>
      <c r="IB96" s="84"/>
      <c r="IC96" s="84"/>
      <c r="ID96" s="84"/>
      <c r="IE96" s="84"/>
      <c r="IF96" s="84"/>
      <c r="IG96" s="84"/>
      <c r="IH96" s="84"/>
      <c r="II96" s="84"/>
      <c r="IJ96" s="84"/>
      <c r="IK96" s="84"/>
      <c r="IL96" s="84"/>
      <c r="IM96" s="84"/>
      <c r="IN96" s="84"/>
      <c r="IO96" s="84"/>
      <c r="IP96" s="84"/>
      <c r="IQ96" s="84"/>
      <c r="IR96" s="84"/>
      <c r="IS96" s="84"/>
      <c r="IT96" s="85"/>
      <c r="IU96" s="85"/>
      <c r="IV96" s="137"/>
      <c r="IW96" s="162"/>
      <c r="IX96" s="136"/>
      <c r="IY96" s="84"/>
      <c r="IZ96" s="84"/>
      <c r="JA96" s="84"/>
      <c r="JB96" s="84"/>
      <c r="JC96" s="84"/>
      <c r="JD96" s="84"/>
      <c r="JE96" s="84"/>
      <c r="JF96" s="84"/>
      <c r="JG96" s="84"/>
      <c r="JH96" s="84"/>
      <c r="JI96" s="84"/>
      <c r="JJ96" s="84"/>
      <c r="JK96" s="84"/>
      <c r="JL96" s="84"/>
      <c r="JM96" s="84"/>
      <c r="JN96" s="84"/>
      <c r="JO96" s="84"/>
      <c r="JP96" s="84"/>
      <c r="JQ96" s="84"/>
      <c r="JR96" s="84"/>
      <c r="JS96" s="84"/>
      <c r="JT96" s="84"/>
      <c r="JU96" s="84"/>
      <c r="JV96" s="85"/>
      <c r="JW96" s="85"/>
      <c r="JX96" s="137"/>
      <c r="JY96" s="162"/>
      <c r="JZ96" s="136"/>
      <c r="KA96" s="84"/>
      <c r="KB96" s="84"/>
      <c r="KC96" s="84"/>
      <c r="KD96" s="84"/>
      <c r="KE96" s="84"/>
      <c r="KF96" s="84"/>
      <c r="KG96" s="84"/>
      <c r="KH96" s="84"/>
      <c r="KI96" s="84"/>
      <c r="KJ96" s="84"/>
      <c r="KK96" s="84"/>
      <c r="KL96" s="84"/>
      <c r="KM96" s="84"/>
      <c r="KN96" s="84"/>
      <c r="KO96" s="84"/>
      <c r="KP96" s="84"/>
      <c r="KQ96" s="84"/>
      <c r="KR96" s="84"/>
      <c r="KS96" s="84"/>
      <c r="KT96" s="84"/>
      <c r="KU96" s="84"/>
      <c r="KV96" s="84"/>
      <c r="KW96" s="84"/>
      <c r="KX96" s="85"/>
      <c r="KY96" s="85"/>
      <c r="KZ96" s="137"/>
    </row>
    <row r="97" spans="1:312" x14ac:dyDescent="0.25">
      <c r="A97" s="115" t="s">
        <v>49</v>
      </c>
      <c r="B97" s="805"/>
      <c r="C97" s="806"/>
      <c r="D97" s="838"/>
      <c r="E97" s="806"/>
      <c r="F97" s="136"/>
      <c r="G97" s="84"/>
      <c r="H97" s="84"/>
      <c r="I97" s="84"/>
      <c r="J97" s="84"/>
      <c r="K97" s="84"/>
      <c r="L97" s="84"/>
      <c r="M97" s="84"/>
      <c r="N97" s="84"/>
      <c r="O97" s="84"/>
      <c r="P97" s="84"/>
      <c r="Q97" s="84"/>
      <c r="R97" s="84"/>
      <c r="S97" s="84"/>
      <c r="T97" s="85"/>
      <c r="U97" s="85"/>
      <c r="V97" s="84"/>
      <c r="W97" s="84"/>
      <c r="X97" s="85"/>
      <c r="Y97" s="85"/>
      <c r="Z97" s="85"/>
      <c r="AA97" s="85"/>
      <c r="AB97" s="85"/>
      <c r="AC97" s="85"/>
      <c r="AD97" s="85"/>
      <c r="AE97" s="85"/>
      <c r="AF97" s="137"/>
      <c r="AG97" s="162"/>
      <c r="AH97" s="136"/>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5"/>
      <c r="BG97" s="85"/>
      <c r="BH97" s="137"/>
      <c r="BI97" s="162"/>
      <c r="BJ97" s="136"/>
      <c r="BK97" s="84"/>
      <c r="BL97" s="84"/>
      <c r="BM97" s="84"/>
      <c r="BN97" s="84"/>
      <c r="BO97" s="84"/>
      <c r="BP97" s="84"/>
      <c r="BQ97" s="84"/>
      <c r="BR97" s="84"/>
      <c r="BS97" s="84"/>
      <c r="BT97" s="84"/>
      <c r="BU97" s="84"/>
      <c r="BV97" s="84"/>
      <c r="BW97" s="84"/>
      <c r="BX97" s="84"/>
      <c r="BY97" s="84"/>
      <c r="BZ97" s="84"/>
      <c r="CA97" s="84"/>
      <c r="CB97" s="84"/>
      <c r="CC97" s="84"/>
      <c r="CD97" s="84"/>
      <c r="CE97" s="84"/>
      <c r="CF97" s="84"/>
      <c r="CG97" s="84"/>
      <c r="CH97" s="85"/>
      <c r="CI97" s="85"/>
      <c r="CJ97" s="137"/>
      <c r="CK97" s="162"/>
      <c r="CL97" s="136"/>
      <c r="CM97" s="84"/>
      <c r="CN97" s="84"/>
      <c r="CO97" s="84"/>
      <c r="CP97" s="84"/>
      <c r="CQ97" s="84"/>
      <c r="CR97" s="84"/>
      <c r="CS97" s="84"/>
      <c r="CT97" s="84"/>
      <c r="CU97" s="84"/>
      <c r="CV97" s="84"/>
      <c r="CW97" s="84"/>
      <c r="CX97" s="84"/>
      <c r="CY97" s="84"/>
      <c r="CZ97" s="84"/>
      <c r="DA97" s="84"/>
      <c r="DB97" s="84"/>
      <c r="DC97" s="84"/>
      <c r="DD97" s="84"/>
      <c r="DE97" s="84"/>
      <c r="DF97" s="84"/>
      <c r="DG97" s="84"/>
      <c r="DH97" s="84"/>
      <c r="DI97" s="84"/>
      <c r="DJ97" s="85"/>
      <c r="DK97" s="85"/>
      <c r="DL97" s="137"/>
      <c r="DM97" s="162"/>
      <c r="DN97" s="136"/>
      <c r="DO97" s="84"/>
      <c r="DP97" s="84"/>
      <c r="DQ97" s="84"/>
      <c r="DR97" s="84"/>
      <c r="DS97" s="84"/>
      <c r="DT97" s="84"/>
      <c r="DU97" s="84"/>
      <c r="DV97" s="84"/>
      <c r="DW97" s="84"/>
      <c r="DX97" s="84"/>
      <c r="DY97" s="84"/>
      <c r="DZ97" s="84"/>
      <c r="EA97" s="84"/>
      <c r="EB97" s="84"/>
      <c r="EC97" s="84"/>
      <c r="ED97" s="84"/>
      <c r="EE97" s="84"/>
      <c r="EF97" s="84"/>
      <c r="EG97" s="84"/>
      <c r="EH97" s="84"/>
      <c r="EI97" s="84"/>
      <c r="EJ97" s="84"/>
      <c r="EK97" s="84"/>
      <c r="EL97" s="85"/>
      <c r="EM97" s="85"/>
      <c r="EN97" s="137"/>
      <c r="EO97" s="162"/>
      <c r="EP97" s="136"/>
      <c r="EQ97" s="84"/>
      <c r="ER97" s="84"/>
      <c r="ES97" s="84"/>
      <c r="ET97" s="84"/>
      <c r="EU97" s="84"/>
      <c r="EV97" s="84"/>
      <c r="EW97" s="84"/>
      <c r="EX97" s="84"/>
      <c r="EY97" s="84"/>
      <c r="EZ97" s="84"/>
      <c r="FA97" s="84"/>
      <c r="FB97" s="84"/>
      <c r="FC97" s="84"/>
      <c r="FD97" s="84"/>
      <c r="FE97" s="84"/>
      <c r="FF97" s="84"/>
      <c r="FG97" s="84"/>
      <c r="FH97" s="84"/>
      <c r="FI97" s="84"/>
      <c r="FJ97" s="84"/>
      <c r="FK97" s="84"/>
      <c r="FL97" s="84"/>
      <c r="FM97" s="84"/>
      <c r="FN97" s="85"/>
      <c r="FO97" s="85"/>
      <c r="FP97" s="137"/>
      <c r="FQ97" s="162"/>
      <c r="FR97" s="136"/>
      <c r="FS97" s="84"/>
      <c r="FT97" s="84"/>
      <c r="FU97" s="84"/>
      <c r="FV97" s="84"/>
      <c r="FW97" s="84"/>
      <c r="FX97" s="84"/>
      <c r="FY97" s="84"/>
      <c r="FZ97" s="84"/>
      <c r="GA97" s="84"/>
      <c r="GB97" s="84"/>
      <c r="GC97" s="84"/>
      <c r="GD97" s="84"/>
      <c r="GE97" s="84"/>
      <c r="GF97" s="84"/>
      <c r="GG97" s="84"/>
      <c r="GH97" s="84"/>
      <c r="GI97" s="84"/>
      <c r="GJ97" s="84"/>
      <c r="GK97" s="84"/>
      <c r="GL97" s="84"/>
      <c r="GM97" s="84"/>
      <c r="GN97" s="84"/>
      <c r="GO97" s="84"/>
      <c r="GP97" s="85"/>
      <c r="GQ97" s="85"/>
      <c r="GR97" s="137"/>
      <c r="GS97" s="162"/>
      <c r="GT97" s="136"/>
      <c r="GU97" s="84"/>
      <c r="GV97" s="84"/>
      <c r="GW97" s="84"/>
      <c r="GX97" s="84"/>
      <c r="GY97" s="84"/>
      <c r="GZ97" s="84"/>
      <c r="HA97" s="84"/>
      <c r="HB97" s="84"/>
      <c r="HC97" s="84"/>
      <c r="HD97" s="84"/>
      <c r="HE97" s="84"/>
      <c r="HF97" s="84"/>
      <c r="HG97" s="84"/>
      <c r="HH97" s="84"/>
      <c r="HI97" s="84"/>
      <c r="HJ97" s="84"/>
      <c r="HK97" s="84"/>
      <c r="HL97" s="84"/>
      <c r="HM97" s="84"/>
      <c r="HN97" s="84"/>
      <c r="HO97" s="84"/>
      <c r="HP97" s="84"/>
      <c r="HQ97" s="84"/>
      <c r="HR97" s="85"/>
      <c r="HS97" s="85"/>
      <c r="HT97" s="137"/>
      <c r="HU97" s="162"/>
      <c r="HV97" s="136"/>
      <c r="HW97" s="84"/>
      <c r="HX97" s="84"/>
      <c r="HY97" s="84"/>
      <c r="HZ97" s="84"/>
      <c r="IA97" s="84"/>
      <c r="IB97" s="84"/>
      <c r="IC97" s="84"/>
      <c r="ID97" s="84"/>
      <c r="IE97" s="84"/>
      <c r="IF97" s="84"/>
      <c r="IG97" s="84"/>
      <c r="IH97" s="84"/>
      <c r="II97" s="84"/>
      <c r="IJ97" s="84"/>
      <c r="IK97" s="84"/>
      <c r="IL97" s="84"/>
      <c r="IM97" s="84"/>
      <c r="IN97" s="84"/>
      <c r="IO97" s="84"/>
      <c r="IP97" s="84"/>
      <c r="IQ97" s="84"/>
      <c r="IR97" s="84"/>
      <c r="IS97" s="84"/>
      <c r="IT97" s="85"/>
      <c r="IU97" s="85"/>
      <c r="IV97" s="137"/>
      <c r="IW97" s="162"/>
      <c r="IX97" s="136"/>
      <c r="IY97" s="84"/>
      <c r="IZ97" s="84"/>
      <c r="JA97" s="84"/>
      <c r="JB97" s="84"/>
      <c r="JC97" s="84"/>
      <c r="JD97" s="84"/>
      <c r="JE97" s="84"/>
      <c r="JF97" s="84"/>
      <c r="JG97" s="84"/>
      <c r="JH97" s="84"/>
      <c r="JI97" s="84"/>
      <c r="JJ97" s="84"/>
      <c r="JK97" s="84"/>
      <c r="JL97" s="84"/>
      <c r="JM97" s="84"/>
      <c r="JN97" s="84"/>
      <c r="JO97" s="84"/>
      <c r="JP97" s="84"/>
      <c r="JQ97" s="84"/>
      <c r="JR97" s="84"/>
      <c r="JS97" s="84"/>
      <c r="JT97" s="84"/>
      <c r="JU97" s="84"/>
      <c r="JV97" s="85"/>
      <c r="JW97" s="85"/>
      <c r="JX97" s="137"/>
      <c r="JY97" s="162"/>
      <c r="JZ97" s="136"/>
      <c r="KA97" s="84"/>
      <c r="KB97" s="84"/>
      <c r="KC97" s="84"/>
      <c r="KD97" s="84"/>
      <c r="KE97" s="84"/>
      <c r="KF97" s="84"/>
      <c r="KG97" s="84"/>
      <c r="KH97" s="84"/>
      <c r="KI97" s="84"/>
      <c r="KJ97" s="84"/>
      <c r="KK97" s="84"/>
      <c r="KL97" s="84"/>
      <c r="KM97" s="84"/>
      <c r="KN97" s="84"/>
      <c r="KO97" s="84"/>
      <c r="KP97" s="84"/>
      <c r="KQ97" s="84"/>
      <c r="KR97" s="84"/>
      <c r="KS97" s="84"/>
      <c r="KT97" s="84"/>
      <c r="KU97" s="84"/>
      <c r="KV97" s="84"/>
      <c r="KW97" s="84"/>
      <c r="KX97" s="85"/>
      <c r="KY97" s="85"/>
      <c r="KZ97" s="137"/>
    </row>
    <row r="98" spans="1:312" x14ac:dyDescent="0.25">
      <c r="A98" s="115" t="s">
        <v>50</v>
      </c>
      <c r="B98" s="813" t="s">
        <v>50</v>
      </c>
      <c r="C98" s="814" t="s">
        <v>89</v>
      </c>
      <c r="D98" s="813"/>
      <c r="E98" s="814"/>
      <c r="F98" s="136"/>
      <c r="G98" s="84"/>
      <c r="H98" s="84"/>
      <c r="I98" s="84"/>
      <c r="J98" s="84"/>
      <c r="K98" s="84"/>
      <c r="L98" s="84"/>
      <c r="M98" s="84"/>
      <c r="N98" s="84"/>
      <c r="O98" s="84"/>
      <c r="P98" s="84"/>
      <c r="Q98" s="84"/>
      <c r="R98" s="84"/>
      <c r="S98" s="84"/>
      <c r="T98" s="85"/>
      <c r="U98" s="85"/>
      <c r="V98" s="84"/>
      <c r="W98" s="84"/>
      <c r="X98" s="85"/>
      <c r="Y98" s="85"/>
      <c r="Z98" s="85"/>
      <c r="AA98" s="85"/>
      <c r="AB98" s="85"/>
      <c r="AC98" s="85"/>
      <c r="AD98" s="85"/>
      <c r="AE98" s="85"/>
      <c r="AF98" s="137"/>
      <c r="AG98" s="162"/>
      <c r="AH98" s="136"/>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5"/>
      <c r="BG98" s="85"/>
      <c r="BH98" s="137"/>
      <c r="BI98" s="162"/>
      <c r="BJ98" s="136"/>
      <c r="BK98" s="84"/>
      <c r="BL98" s="84"/>
      <c r="BM98" s="84"/>
      <c r="BN98" s="84"/>
      <c r="BO98" s="84"/>
      <c r="BP98" s="84"/>
      <c r="BQ98" s="84"/>
      <c r="BR98" s="84"/>
      <c r="BS98" s="84"/>
      <c r="BT98" s="84"/>
      <c r="BU98" s="84"/>
      <c r="BV98" s="84"/>
      <c r="BW98" s="84"/>
      <c r="BX98" s="84"/>
      <c r="BY98" s="84"/>
      <c r="BZ98" s="84"/>
      <c r="CA98" s="84"/>
      <c r="CB98" s="84"/>
      <c r="CC98" s="84"/>
      <c r="CD98" s="84"/>
      <c r="CE98" s="84"/>
      <c r="CF98" s="84"/>
      <c r="CG98" s="84"/>
      <c r="CH98" s="85"/>
      <c r="CI98" s="85"/>
      <c r="CJ98" s="137"/>
      <c r="CK98" s="162"/>
      <c r="CL98" s="136"/>
      <c r="CM98" s="84"/>
      <c r="CN98" s="84"/>
      <c r="CO98" s="84"/>
      <c r="CP98" s="84"/>
      <c r="CQ98" s="84"/>
      <c r="CR98" s="84"/>
      <c r="CS98" s="84"/>
      <c r="CT98" s="84"/>
      <c r="CU98" s="84"/>
      <c r="CV98" s="84"/>
      <c r="CW98" s="84"/>
      <c r="CX98" s="84"/>
      <c r="CY98" s="84"/>
      <c r="CZ98" s="84"/>
      <c r="DA98" s="84"/>
      <c r="DB98" s="84"/>
      <c r="DC98" s="84"/>
      <c r="DD98" s="84"/>
      <c r="DE98" s="84"/>
      <c r="DF98" s="84"/>
      <c r="DG98" s="84"/>
      <c r="DH98" s="84"/>
      <c r="DI98" s="84"/>
      <c r="DJ98" s="85"/>
      <c r="DK98" s="85"/>
      <c r="DL98" s="137"/>
      <c r="DM98" s="162"/>
      <c r="DN98" s="136"/>
      <c r="DO98" s="84"/>
      <c r="DP98" s="84"/>
      <c r="DQ98" s="84"/>
      <c r="DR98" s="84"/>
      <c r="DS98" s="84"/>
      <c r="DT98" s="84"/>
      <c r="DU98" s="84"/>
      <c r="DV98" s="84"/>
      <c r="DW98" s="84"/>
      <c r="DX98" s="84"/>
      <c r="DY98" s="84"/>
      <c r="DZ98" s="84"/>
      <c r="EA98" s="84"/>
      <c r="EB98" s="84"/>
      <c r="EC98" s="84"/>
      <c r="ED98" s="84"/>
      <c r="EE98" s="84"/>
      <c r="EF98" s="84"/>
      <c r="EG98" s="84"/>
      <c r="EH98" s="84"/>
      <c r="EI98" s="84"/>
      <c r="EJ98" s="84"/>
      <c r="EK98" s="84"/>
      <c r="EL98" s="85"/>
      <c r="EM98" s="85"/>
      <c r="EN98" s="137"/>
      <c r="EO98" s="162"/>
      <c r="EP98" s="136"/>
      <c r="EQ98" s="84"/>
      <c r="ER98" s="84"/>
      <c r="ES98" s="84"/>
      <c r="ET98" s="84"/>
      <c r="EU98" s="84"/>
      <c r="EV98" s="84"/>
      <c r="EW98" s="84"/>
      <c r="EX98" s="84"/>
      <c r="EY98" s="84"/>
      <c r="EZ98" s="84"/>
      <c r="FA98" s="84"/>
      <c r="FB98" s="84"/>
      <c r="FC98" s="84"/>
      <c r="FD98" s="84"/>
      <c r="FE98" s="84"/>
      <c r="FF98" s="84"/>
      <c r="FG98" s="84"/>
      <c r="FH98" s="84"/>
      <c r="FI98" s="84"/>
      <c r="FJ98" s="84"/>
      <c r="FK98" s="84"/>
      <c r="FL98" s="84"/>
      <c r="FM98" s="84"/>
      <c r="FN98" s="85"/>
      <c r="FO98" s="85"/>
      <c r="FP98" s="137"/>
      <c r="FQ98" s="162"/>
      <c r="FR98" s="136"/>
      <c r="FS98" s="84"/>
      <c r="FT98" s="84"/>
      <c r="FU98" s="84"/>
      <c r="FV98" s="84"/>
      <c r="FW98" s="84"/>
      <c r="FX98" s="84"/>
      <c r="FY98" s="84"/>
      <c r="FZ98" s="84"/>
      <c r="GA98" s="84"/>
      <c r="GB98" s="84"/>
      <c r="GC98" s="84"/>
      <c r="GD98" s="84"/>
      <c r="GE98" s="84"/>
      <c r="GF98" s="84"/>
      <c r="GG98" s="84"/>
      <c r="GH98" s="84"/>
      <c r="GI98" s="84"/>
      <c r="GJ98" s="84"/>
      <c r="GK98" s="84"/>
      <c r="GL98" s="84"/>
      <c r="GM98" s="84"/>
      <c r="GN98" s="84"/>
      <c r="GO98" s="84"/>
      <c r="GP98" s="85"/>
      <c r="GQ98" s="85"/>
      <c r="GR98" s="137"/>
      <c r="GS98" s="162"/>
      <c r="GT98" s="136"/>
      <c r="GU98" s="84"/>
      <c r="GV98" s="84"/>
      <c r="GW98" s="84"/>
      <c r="GX98" s="84"/>
      <c r="GY98" s="84"/>
      <c r="GZ98" s="84"/>
      <c r="HA98" s="84"/>
      <c r="HB98" s="84"/>
      <c r="HC98" s="84"/>
      <c r="HD98" s="84"/>
      <c r="HE98" s="84"/>
      <c r="HF98" s="84"/>
      <c r="HG98" s="84"/>
      <c r="HH98" s="84"/>
      <c r="HI98" s="84"/>
      <c r="HJ98" s="84"/>
      <c r="HK98" s="84"/>
      <c r="HL98" s="84"/>
      <c r="HM98" s="84"/>
      <c r="HN98" s="84"/>
      <c r="HO98" s="84"/>
      <c r="HP98" s="84"/>
      <c r="HQ98" s="84"/>
      <c r="HR98" s="85"/>
      <c r="HS98" s="85"/>
      <c r="HT98" s="137"/>
      <c r="HU98" s="162"/>
      <c r="HV98" s="136"/>
      <c r="HW98" s="84"/>
      <c r="HX98" s="84"/>
      <c r="HY98" s="84"/>
      <c r="HZ98" s="84"/>
      <c r="IA98" s="84"/>
      <c r="IB98" s="84"/>
      <c r="IC98" s="84"/>
      <c r="ID98" s="84"/>
      <c r="IE98" s="84"/>
      <c r="IF98" s="84"/>
      <c r="IG98" s="84"/>
      <c r="IH98" s="84"/>
      <c r="II98" s="84"/>
      <c r="IJ98" s="84"/>
      <c r="IK98" s="84"/>
      <c r="IL98" s="84"/>
      <c r="IM98" s="84"/>
      <c r="IN98" s="84"/>
      <c r="IO98" s="84"/>
      <c r="IP98" s="84"/>
      <c r="IQ98" s="84"/>
      <c r="IR98" s="84"/>
      <c r="IS98" s="84"/>
      <c r="IT98" s="85"/>
      <c r="IU98" s="85"/>
      <c r="IV98" s="137"/>
      <c r="IW98" s="162"/>
      <c r="IX98" s="136"/>
      <c r="IY98" s="84"/>
      <c r="IZ98" s="84"/>
      <c r="JA98" s="84"/>
      <c r="JB98" s="84"/>
      <c r="JC98" s="84"/>
      <c r="JD98" s="84"/>
      <c r="JE98" s="84"/>
      <c r="JF98" s="84"/>
      <c r="JG98" s="84"/>
      <c r="JH98" s="84"/>
      <c r="JI98" s="84"/>
      <c r="JJ98" s="84"/>
      <c r="JK98" s="84"/>
      <c r="JL98" s="84"/>
      <c r="JM98" s="84"/>
      <c r="JN98" s="84"/>
      <c r="JO98" s="84"/>
      <c r="JP98" s="84"/>
      <c r="JQ98" s="84"/>
      <c r="JR98" s="84"/>
      <c r="JS98" s="84"/>
      <c r="JT98" s="84"/>
      <c r="JU98" s="84"/>
      <c r="JV98" s="85"/>
      <c r="JW98" s="85"/>
      <c r="JX98" s="137"/>
      <c r="JY98" s="162"/>
      <c r="JZ98" s="136"/>
      <c r="KA98" s="84"/>
      <c r="KB98" s="84"/>
      <c r="KC98" s="84"/>
      <c r="KD98" s="84"/>
      <c r="KE98" s="84"/>
      <c r="KF98" s="84"/>
      <c r="KG98" s="84"/>
      <c r="KH98" s="84"/>
      <c r="KI98" s="84"/>
      <c r="KJ98" s="84"/>
      <c r="KK98" s="84"/>
      <c r="KL98" s="84"/>
      <c r="KM98" s="84"/>
      <c r="KN98" s="84"/>
      <c r="KO98" s="84"/>
      <c r="KP98" s="84"/>
      <c r="KQ98" s="84"/>
      <c r="KR98" s="84"/>
      <c r="KS98" s="84"/>
      <c r="KT98" s="84"/>
      <c r="KU98" s="84"/>
      <c r="KV98" s="84"/>
      <c r="KW98" s="84"/>
      <c r="KX98" s="85"/>
      <c r="KY98" s="85"/>
      <c r="KZ98" s="137"/>
    </row>
    <row r="99" spans="1:312" x14ac:dyDescent="0.25">
      <c r="A99" s="115" t="s">
        <v>51</v>
      </c>
      <c r="B99" s="805"/>
      <c r="C99" s="806"/>
      <c r="D99" s="805"/>
      <c r="E99" s="806"/>
      <c r="F99" s="136"/>
      <c r="G99" s="84"/>
      <c r="H99" s="84"/>
      <c r="I99" s="84"/>
      <c r="J99" s="84"/>
      <c r="K99" s="84"/>
      <c r="L99" s="84"/>
      <c r="M99" s="84"/>
      <c r="N99" s="84"/>
      <c r="O99" s="84"/>
      <c r="P99" s="84"/>
      <c r="Q99" s="84"/>
      <c r="R99" s="84"/>
      <c r="S99" s="84"/>
      <c r="T99" s="85"/>
      <c r="U99" s="85"/>
      <c r="V99" s="84"/>
      <c r="W99" s="84"/>
      <c r="X99" s="85"/>
      <c r="Y99" s="85"/>
      <c r="Z99" s="85"/>
      <c r="AA99" s="85"/>
      <c r="AB99" s="85"/>
      <c r="AC99" s="85"/>
      <c r="AD99" s="85"/>
      <c r="AE99" s="85"/>
      <c r="AF99" s="137"/>
      <c r="AG99" s="162"/>
      <c r="AH99" s="136"/>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5"/>
      <c r="BG99" s="85"/>
      <c r="BH99" s="137"/>
      <c r="BI99" s="162"/>
      <c r="BJ99" s="136"/>
      <c r="BK99" s="84"/>
      <c r="BL99" s="84"/>
      <c r="BM99" s="84"/>
      <c r="BN99" s="84"/>
      <c r="BO99" s="84"/>
      <c r="BP99" s="84"/>
      <c r="BQ99" s="84"/>
      <c r="BR99" s="84"/>
      <c r="BS99" s="84"/>
      <c r="BT99" s="84"/>
      <c r="BU99" s="84"/>
      <c r="BV99" s="84"/>
      <c r="BW99" s="84"/>
      <c r="BX99" s="84"/>
      <c r="BY99" s="84"/>
      <c r="BZ99" s="84"/>
      <c r="CA99" s="84"/>
      <c r="CB99" s="84"/>
      <c r="CC99" s="84"/>
      <c r="CD99" s="84"/>
      <c r="CE99" s="84"/>
      <c r="CF99" s="84"/>
      <c r="CG99" s="84"/>
      <c r="CH99" s="85"/>
      <c r="CI99" s="85"/>
      <c r="CJ99" s="137"/>
      <c r="CK99" s="162"/>
      <c r="CL99" s="136"/>
      <c r="CM99" s="84"/>
      <c r="CN99" s="84"/>
      <c r="CO99" s="84"/>
      <c r="CP99" s="84"/>
      <c r="CQ99" s="84"/>
      <c r="CR99" s="84"/>
      <c r="CS99" s="84"/>
      <c r="CT99" s="84"/>
      <c r="CU99" s="84"/>
      <c r="CV99" s="84"/>
      <c r="CW99" s="84"/>
      <c r="CX99" s="84"/>
      <c r="CY99" s="84"/>
      <c r="CZ99" s="84"/>
      <c r="DA99" s="84"/>
      <c r="DB99" s="84"/>
      <c r="DC99" s="84"/>
      <c r="DD99" s="84"/>
      <c r="DE99" s="84"/>
      <c r="DF99" s="84"/>
      <c r="DG99" s="84"/>
      <c r="DH99" s="84"/>
      <c r="DI99" s="84"/>
      <c r="DJ99" s="85"/>
      <c r="DK99" s="85"/>
      <c r="DL99" s="137"/>
      <c r="DM99" s="162"/>
      <c r="DN99" s="136"/>
      <c r="DO99" s="84"/>
      <c r="DP99" s="84"/>
      <c r="DQ99" s="84"/>
      <c r="DR99" s="84"/>
      <c r="DS99" s="84"/>
      <c r="DT99" s="84"/>
      <c r="DU99" s="84"/>
      <c r="DV99" s="84"/>
      <c r="DW99" s="84"/>
      <c r="DX99" s="84"/>
      <c r="DY99" s="84"/>
      <c r="DZ99" s="84"/>
      <c r="EA99" s="84"/>
      <c r="EB99" s="84"/>
      <c r="EC99" s="84"/>
      <c r="ED99" s="84"/>
      <c r="EE99" s="84"/>
      <c r="EF99" s="84"/>
      <c r="EG99" s="84"/>
      <c r="EH99" s="84"/>
      <c r="EI99" s="84"/>
      <c r="EJ99" s="84"/>
      <c r="EK99" s="84"/>
      <c r="EL99" s="85"/>
      <c r="EM99" s="85"/>
      <c r="EN99" s="137"/>
      <c r="EO99" s="162"/>
      <c r="EP99" s="136"/>
      <c r="EQ99" s="84"/>
      <c r="ER99" s="84"/>
      <c r="ES99" s="84"/>
      <c r="ET99" s="84"/>
      <c r="EU99" s="84"/>
      <c r="EV99" s="84"/>
      <c r="EW99" s="84"/>
      <c r="EX99" s="84"/>
      <c r="EY99" s="84"/>
      <c r="EZ99" s="84"/>
      <c r="FA99" s="84"/>
      <c r="FB99" s="84"/>
      <c r="FC99" s="84"/>
      <c r="FD99" s="84"/>
      <c r="FE99" s="84"/>
      <c r="FF99" s="84"/>
      <c r="FG99" s="84"/>
      <c r="FH99" s="84"/>
      <c r="FI99" s="84"/>
      <c r="FJ99" s="84"/>
      <c r="FK99" s="84"/>
      <c r="FL99" s="84"/>
      <c r="FM99" s="84"/>
      <c r="FN99" s="85"/>
      <c r="FO99" s="85"/>
      <c r="FP99" s="137"/>
      <c r="FQ99" s="162"/>
      <c r="FR99" s="136"/>
      <c r="FS99" s="84"/>
      <c r="FT99" s="84"/>
      <c r="FU99" s="84"/>
      <c r="FV99" s="84"/>
      <c r="FW99" s="84"/>
      <c r="FX99" s="84"/>
      <c r="FY99" s="84"/>
      <c r="FZ99" s="84"/>
      <c r="GA99" s="84"/>
      <c r="GB99" s="84"/>
      <c r="GC99" s="84"/>
      <c r="GD99" s="84"/>
      <c r="GE99" s="84"/>
      <c r="GF99" s="84"/>
      <c r="GG99" s="84"/>
      <c r="GH99" s="84"/>
      <c r="GI99" s="84"/>
      <c r="GJ99" s="84"/>
      <c r="GK99" s="84"/>
      <c r="GL99" s="84"/>
      <c r="GM99" s="84"/>
      <c r="GN99" s="84"/>
      <c r="GO99" s="84"/>
      <c r="GP99" s="85"/>
      <c r="GQ99" s="85"/>
      <c r="GR99" s="137"/>
      <c r="GS99" s="162"/>
      <c r="GT99" s="136"/>
      <c r="GU99" s="84"/>
      <c r="GV99" s="84"/>
      <c r="GW99" s="84"/>
      <c r="GX99" s="84"/>
      <c r="GY99" s="84"/>
      <c r="GZ99" s="84"/>
      <c r="HA99" s="84"/>
      <c r="HB99" s="84"/>
      <c r="HC99" s="84"/>
      <c r="HD99" s="84"/>
      <c r="HE99" s="84"/>
      <c r="HF99" s="84"/>
      <c r="HG99" s="84"/>
      <c r="HH99" s="84"/>
      <c r="HI99" s="84"/>
      <c r="HJ99" s="84"/>
      <c r="HK99" s="84"/>
      <c r="HL99" s="84"/>
      <c r="HM99" s="84"/>
      <c r="HN99" s="84"/>
      <c r="HO99" s="84"/>
      <c r="HP99" s="84"/>
      <c r="HQ99" s="84"/>
      <c r="HR99" s="85"/>
      <c r="HS99" s="85"/>
      <c r="HT99" s="137"/>
      <c r="HU99" s="162"/>
      <c r="HV99" s="136"/>
      <c r="HW99" s="84"/>
      <c r="HX99" s="84"/>
      <c r="HY99" s="84"/>
      <c r="HZ99" s="84"/>
      <c r="IA99" s="84"/>
      <c r="IB99" s="84"/>
      <c r="IC99" s="84"/>
      <c r="ID99" s="84"/>
      <c r="IE99" s="84"/>
      <c r="IF99" s="84"/>
      <c r="IG99" s="84"/>
      <c r="IH99" s="84"/>
      <c r="II99" s="84"/>
      <c r="IJ99" s="84"/>
      <c r="IK99" s="84"/>
      <c r="IL99" s="84"/>
      <c r="IM99" s="84"/>
      <c r="IN99" s="84"/>
      <c r="IO99" s="84"/>
      <c r="IP99" s="84"/>
      <c r="IQ99" s="84"/>
      <c r="IR99" s="84"/>
      <c r="IS99" s="84"/>
      <c r="IT99" s="85"/>
      <c r="IU99" s="85"/>
      <c r="IV99" s="137"/>
      <c r="IW99" s="162"/>
      <c r="IX99" s="136"/>
      <c r="IY99" s="84"/>
      <c r="IZ99" s="84"/>
      <c r="JA99" s="84"/>
      <c r="JB99" s="84"/>
      <c r="JC99" s="84"/>
      <c r="JD99" s="84"/>
      <c r="JE99" s="84"/>
      <c r="JF99" s="84"/>
      <c r="JG99" s="84"/>
      <c r="JH99" s="84"/>
      <c r="JI99" s="84"/>
      <c r="JJ99" s="84"/>
      <c r="JK99" s="84"/>
      <c r="JL99" s="84"/>
      <c r="JM99" s="84"/>
      <c r="JN99" s="84"/>
      <c r="JO99" s="84"/>
      <c r="JP99" s="84"/>
      <c r="JQ99" s="84"/>
      <c r="JR99" s="84"/>
      <c r="JS99" s="84"/>
      <c r="JT99" s="84"/>
      <c r="JU99" s="84"/>
      <c r="JV99" s="85"/>
      <c r="JW99" s="85"/>
      <c r="JX99" s="137"/>
      <c r="JY99" s="162"/>
      <c r="JZ99" s="136"/>
      <c r="KA99" s="84"/>
      <c r="KB99" s="84"/>
      <c r="KC99" s="84"/>
      <c r="KD99" s="84"/>
      <c r="KE99" s="84"/>
      <c r="KF99" s="84"/>
      <c r="KG99" s="84"/>
      <c r="KH99" s="84"/>
      <c r="KI99" s="84"/>
      <c r="KJ99" s="84"/>
      <c r="KK99" s="84"/>
      <c r="KL99" s="84"/>
      <c r="KM99" s="84"/>
      <c r="KN99" s="84"/>
      <c r="KO99" s="84"/>
      <c r="KP99" s="84"/>
      <c r="KQ99" s="84"/>
      <c r="KR99" s="84"/>
      <c r="KS99" s="84"/>
      <c r="KT99" s="84"/>
      <c r="KU99" s="84"/>
      <c r="KV99" s="84"/>
      <c r="KW99" s="84"/>
      <c r="KX99" s="85"/>
      <c r="KY99" s="85"/>
      <c r="KZ99" s="137"/>
    </row>
    <row r="100" spans="1:312" x14ac:dyDescent="0.25">
      <c r="A100" s="115" t="s">
        <v>79</v>
      </c>
      <c r="B100" s="805"/>
      <c r="C100" s="806"/>
      <c r="D100" s="805"/>
      <c r="E100" s="806"/>
      <c r="F100" s="136"/>
      <c r="G100" s="84"/>
      <c r="H100" s="84"/>
      <c r="I100" s="84"/>
      <c r="J100" s="84"/>
      <c r="K100" s="84"/>
      <c r="L100" s="84"/>
      <c r="M100" s="84"/>
      <c r="N100" s="84"/>
      <c r="O100" s="84"/>
      <c r="P100" s="84"/>
      <c r="Q100" s="84"/>
      <c r="R100" s="84"/>
      <c r="S100" s="84"/>
      <c r="T100" s="85"/>
      <c r="U100" s="85"/>
      <c r="V100" s="84"/>
      <c r="W100" s="84"/>
      <c r="X100" s="85"/>
      <c r="Y100" s="85"/>
      <c r="Z100" s="85"/>
      <c r="AA100" s="85"/>
      <c r="AB100" s="85"/>
      <c r="AC100" s="85"/>
      <c r="AD100" s="85"/>
      <c r="AE100" s="85"/>
      <c r="AF100" s="137"/>
      <c r="AG100" s="162"/>
      <c r="AH100" s="136"/>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5"/>
      <c r="BG100" s="85"/>
      <c r="BH100" s="137"/>
      <c r="BI100" s="162"/>
      <c r="BJ100" s="136"/>
      <c r="BK100" s="84"/>
      <c r="BL100" s="84"/>
      <c r="BM100" s="84"/>
      <c r="BN100" s="84"/>
      <c r="BO100" s="84"/>
      <c r="BP100" s="84"/>
      <c r="BQ100" s="84"/>
      <c r="BR100" s="84"/>
      <c r="BS100" s="84"/>
      <c r="BT100" s="84"/>
      <c r="BU100" s="84"/>
      <c r="BV100" s="84"/>
      <c r="BW100" s="84"/>
      <c r="BX100" s="84"/>
      <c r="BY100" s="84"/>
      <c r="BZ100" s="84"/>
      <c r="CA100" s="84"/>
      <c r="CB100" s="84"/>
      <c r="CC100" s="84"/>
      <c r="CD100" s="84"/>
      <c r="CE100" s="84"/>
      <c r="CF100" s="84"/>
      <c r="CG100" s="84"/>
      <c r="CH100" s="85"/>
      <c r="CI100" s="85"/>
      <c r="CJ100" s="137"/>
      <c r="CK100" s="162"/>
      <c r="CL100" s="136"/>
      <c r="CM100" s="84"/>
      <c r="CN100" s="84"/>
      <c r="CO100" s="84"/>
      <c r="CP100" s="84"/>
      <c r="CQ100" s="84"/>
      <c r="CR100" s="84"/>
      <c r="CS100" s="84"/>
      <c r="CT100" s="84"/>
      <c r="CU100" s="84"/>
      <c r="CV100" s="84"/>
      <c r="CW100" s="84"/>
      <c r="CX100" s="84"/>
      <c r="CY100" s="84"/>
      <c r="CZ100" s="84"/>
      <c r="DA100" s="84"/>
      <c r="DB100" s="84"/>
      <c r="DC100" s="84"/>
      <c r="DD100" s="84"/>
      <c r="DE100" s="84"/>
      <c r="DF100" s="84"/>
      <c r="DG100" s="84"/>
      <c r="DH100" s="84"/>
      <c r="DI100" s="84"/>
      <c r="DJ100" s="85"/>
      <c r="DK100" s="85"/>
      <c r="DL100" s="137"/>
      <c r="DM100" s="162"/>
      <c r="DN100" s="136"/>
      <c r="DO100" s="84"/>
      <c r="DP100" s="84"/>
      <c r="DQ100" s="84"/>
      <c r="DR100" s="84"/>
      <c r="DS100" s="84"/>
      <c r="DT100" s="84"/>
      <c r="DU100" s="84"/>
      <c r="DV100" s="84"/>
      <c r="DW100" s="84"/>
      <c r="DX100" s="84"/>
      <c r="DY100" s="84"/>
      <c r="DZ100" s="84"/>
      <c r="EA100" s="84"/>
      <c r="EB100" s="84"/>
      <c r="EC100" s="84"/>
      <c r="ED100" s="84"/>
      <c r="EE100" s="84"/>
      <c r="EF100" s="84"/>
      <c r="EG100" s="84"/>
      <c r="EH100" s="84"/>
      <c r="EI100" s="84"/>
      <c r="EJ100" s="84"/>
      <c r="EK100" s="84"/>
      <c r="EL100" s="85"/>
      <c r="EM100" s="85"/>
      <c r="EN100" s="137"/>
      <c r="EO100" s="162"/>
      <c r="EP100" s="136"/>
      <c r="EQ100" s="84"/>
      <c r="ER100" s="84"/>
      <c r="ES100" s="84"/>
      <c r="ET100" s="84"/>
      <c r="EU100" s="84"/>
      <c r="EV100" s="84"/>
      <c r="EW100" s="84"/>
      <c r="EX100" s="84"/>
      <c r="EY100" s="84"/>
      <c r="EZ100" s="84"/>
      <c r="FA100" s="84"/>
      <c r="FB100" s="84"/>
      <c r="FC100" s="84"/>
      <c r="FD100" s="84"/>
      <c r="FE100" s="84"/>
      <c r="FF100" s="84"/>
      <c r="FG100" s="84"/>
      <c r="FH100" s="84"/>
      <c r="FI100" s="84"/>
      <c r="FJ100" s="84"/>
      <c r="FK100" s="84"/>
      <c r="FL100" s="84"/>
      <c r="FM100" s="84"/>
      <c r="FN100" s="85"/>
      <c r="FO100" s="85"/>
      <c r="FP100" s="137"/>
      <c r="FQ100" s="162"/>
      <c r="FR100" s="136"/>
      <c r="FS100" s="84"/>
      <c r="FT100" s="84"/>
      <c r="FU100" s="84"/>
      <c r="FV100" s="84"/>
      <c r="FW100" s="84"/>
      <c r="FX100" s="84"/>
      <c r="FY100" s="84"/>
      <c r="FZ100" s="84"/>
      <c r="GA100" s="84"/>
      <c r="GB100" s="84"/>
      <c r="GC100" s="84"/>
      <c r="GD100" s="84"/>
      <c r="GE100" s="84"/>
      <c r="GF100" s="84"/>
      <c r="GG100" s="84"/>
      <c r="GH100" s="84"/>
      <c r="GI100" s="84"/>
      <c r="GJ100" s="84"/>
      <c r="GK100" s="84"/>
      <c r="GL100" s="84"/>
      <c r="GM100" s="84"/>
      <c r="GN100" s="84"/>
      <c r="GO100" s="84"/>
      <c r="GP100" s="85"/>
      <c r="GQ100" s="85"/>
      <c r="GR100" s="137"/>
      <c r="GS100" s="162"/>
      <c r="GT100" s="136"/>
      <c r="GU100" s="84"/>
      <c r="GV100" s="84"/>
      <c r="GW100" s="84"/>
      <c r="GX100" s="84"/>
      <c r="GY100" s="84"/>
      <c r="GZ100" s="84"/>
      <c r="HA100" s="84"/>
      <c r="HB100" s="84"/>
      <c r="HC100" s="84"/>
      <c r="HD100" s="84"/>
      <c r="HE100" s="84"/>
      <c r="HF100" s="84"/>
      <c r="HG100" s="84"/>
      <c r="HH100" s="84"/>
      <c r="HI100" s="84"/>
      <c r="HJ100" s="84"/>
      <c r="HK100" s="84"/>
      <c r="HL100" s="84"/>
      <c r="HM100" s="84"/>
      <c r="HN100" s="84"/>
      <c r="HO100" s="84"/>
      <c r="HP100" s="84"/>
      <c r="HQ100" s="84"/>
      <c r="HR100" s="85"/>
      <c r="HS100" s="85"/>
      <c r="HT100" s="137"/>
      <c r="HU100" s="162"/>
      <c r="HV100" s="136"/>
      <c r="HW100" s="84"/>
      <c r="HX100" s="84"/>
      <c r="HY100" s="84"/>
      <c r="HZ100" s="84"/>
      <c r="IA100" s="84"/>
      <c r="IB100" s="84"/>
      <c r="IC100" s="84"/>
      <c r="ID100" s="84"/>
      <c r="IE100" s="84"/>
      <c r="IF100" s="84"/>
      <c r="IG100" s="84"/>
      <c r="IH100" s="84"/>
      <c r="II100" s="84"/>
      <c r="IJ100" s="84"/>
      <c r="IK100" s="84"/>
      <c r="IL100" s="84"/>
      <c r="IM100" s="84"/>
      <c r="IN100" s="84"/>
      <c r="IO100" s="84"/>
      <c r="IP100" s="84"/>
      <c r="IQ100" s="84"/>
      <c r="IR100" s="84"/>
      <c r="IS100" s="84"/>
      <c r="IT100" s="85"/>
      <c r="IU100" s="85"/>
      <c r="IV100" s="137"/>
      <c r="IW100" s="162"/>
      <c r="IX100" s="136"/>
      <c r="IY100" s="84"/>
      <c r="IZ100" s="84"/>
      <c r="JA100" s="84"/>
      <c r="JB100" s="84"/>
      <c r="JC100" s="84"/>
      <c r="JD100" s="84"/>
      <c r="JE100" s="84"/>
      <c r="JF100" s="84"/>
      <c r="JG100" s="84"/>
      <c r="JH100" s="84"/>
      <c r="JI100" s="84"/>
      <c r="JJ100" s="84"/>
      <c r="JK100" s="84"/>
      <c r="JL100" s="84"/>
      <c r="JM100" s="84"/>
      <c r="JN100" s="84"/>
      <c r="JO100" s="84"/>
      <c r="JP100" s="84"/>
      <c r="JQ100" s="84"/>
      <c r="JR100" s="84"/>
      <c r="JS100" s="84"/>
      <c r="JT100" s="84"/>
      <c r="JU100" s="84"/>
      <c r="JV100" s="85"/>
      <c r="JW100" s="85"/>
      <c r="JX100" s="137"/>
      <c r="JY100" s="162"/>
      <c r="JZ100" s="136"/>
      <c r="KA100" s="84"/>
      <c r="KB100" s="84"/>
      <c r="KC100" s="84"/>
      <c r="KD100" s="84"/>
      <c r="KE100" s="84"/>
      <c r="KF100" s="84"/>
      <c r="KG100" s="84"/>
      <c r="KH100" s="84"/>
      <c r="KI100" s="84"/>
      <c r="KJ100" s="84"/>
      <c r="KK100" s="84"/>
      <c r="KL100" s="84"/>
      <c r="KM100" s="84"/>
      <c r="KN100" s="84"/>
      <c r="KO100" s="84"/>
      <c r="KP100" s="84"/>
      <c r="KQ100" s="84"/>
      <c r="KR100" s="84"/>
      <c r="KS100" s="84"/>
      <c r="KT100" s="84"/>
      <c r="KU100" s="84"/>
      <c r="KV100" s="84"/>
      <c r="KW100" s="84"/>
      <c r="KX100" s="85"/>
      <c r="KY100" s="85"/>
      <c r="KZ100" s="137"/>
    </row>
    <row r="101" spans="1:312" x14ac:dyDescent="0.25">
      <c r="A101" s="115" t="s">
        <v>52</v>
      </c>
      <c r="B101" s="813" t="s">
        <v>52</v>
      </c>
      <c r="C101" s="814" t="s">
        <v>90</v>
      </c>
      <c r="D101" s="813"/>
      <c r="E101" s="814"/>
      <c r="F101" s="136"/>
      <c r="G101" s="84"/>
      <c r="H101" s="84"/>
      <c r="I101" s="84"/>
      <c r="J101" s="84"/>
      <c r="K101" s="84"/>
      <c r="L101" s="84"/>
      <c r="M101" s="84"/>
      <c r="N101" s="84"/>
      <c r="O101" s="84"/>
      <c r="P101" s="84"/>
      <c r="Q101" s="84"/>
      <c r="R101" s="84"/>
      <c r="S101" s="84"/>
      <c r="T101" s="85"/>
      <c r="U101" s="85"/>
      <c r="V101" s="84"/>
      <c r="W101" s="84"/>
      <c r="X101" s="85"/>
      <c r="Y101" s="85"/>
      <c r="Z101" s="85"/>
      <c r="AA101" s="85"/>
      <c r="AB101" s="85"/>
      <c r="AC101" s="85"/>
      <c r="AD101" s="85"/>
      <c r="AE101" s="85"/>
      <c r="AF101" s="137"/>
      <c r="AG101" s="162"/>
      <c r="AH101" s="136"/>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5"/>
      <c r="BG101" s="85"/>
      <c r="BH101" s="137"/>
      <c r="BI101" s="162"/>
      <c r="BJ101" s="136"/>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4"/>
      <c r="CH101" s="85"/>
      <c r="CI101" s="85"/>
      <c r="CJ101" s="137"/>
      <c r="CK101" s="162"/>
      <c r="CL101" s="136"/>
      <c r="CM101" s="84"/>
      <c r="CN101" s="84"/>
      <c r="CO101" s="84"/>
      <c r="CP101" s="84"/>
      <c r="CQ101" s="84"/>
      <c r="CR101" s="84"/>
      <c r="CS101" s="84"/>
      <c r="CT101" s="84"/>
      <c r="CU101" s="84"/>
      <c r="CV101" s="84"/>
      <c r="CW101" s="84"/>
      <c r="CX101" s="84"/>
      <c r="CY101" s="84"/>
      <c r="CZ101" s="84"/>
      <c r="DA101" s="84"/>
      <c r="DB101" s="84"/>
      <c r="DC101" s="84"/>
      <c r="DD101" s="84"/>
      <c r="DE101" s="84"/>
      <c r="DF101" s="84"/>
      <c r="DG101" s="84"/>
      <c r="DH101" s="84"/>
      <c r="DI101" s="84"/>
      <c r="DJ101" s="85"/>
      <c r="DK101" s="85"/>
      <c r="DL101" s="137"/>
      <c r="DM101" s="162"/>
      <c r="DN101" s="136"/>
      <c r="DO101" s="84"/>
      <c r="DP101" s="84"/>
      <c r="DQ101" s="84"/>
      <c r="DR101" s="84"/>
      <c r="DS101" s="84"/>
      <c r="DT101" s="84"/>
      <c r="DU101" s="84"/>
      <c r="DV101" s="84"/>
      <c r="DW101" s="84"/>
      <c r="DX101" s="84"/>
      <c r="DY101" s="84"/>
      <c r="DZ101" s="84"/>
      <c r="EA101" s="84"/>
      <c r="EB101" s="84"/>
      <c r="EC101" s="84"/>
      <c r="ED101" s="84"/>
      <c r="EE101" s="84"/>
      <c r="EF101" s="84"/>
      <c r="EG101" s="84"/>
      <c r="EH101" s="84"/>
      <c r="EI101" s="84"/>
      <c r="EJ101" s="84"/>
      <c r="EK101" s="84"/>
      <c r="EL101" s="85"/>
      <c r="EM101" s="85"/>
      <c r="EN101" s="137"/>
      <c r="EO101" s="162"/>
      <c r="EP101" s="136"/>
      <c r="EQ101" s="84"/>
      <c r="ER101" s="84"/>
      <c r="ES101" s="84"/>
      <c r="ET101" s="84"/>
      <c r="EU101" s="84"/>
      <c r="EV101" s="84"/>
      <c r="EW101" s="84"/>
      <c r="EX101" s="84"/>
      <c r="EY101" s="84"/>
      <c r="EZ101" s="84"/>
      <c r="FA101" s="84"/>
      <c r="FB101" s="84"/>
      <c r="FC101" s="84"/>
      <c r="FD101" s="84"/>
      <c r="FE101" s="84"/>
      <c r="FF101" s="84"/>
      <c r="FG101" s="84"/>
      <c r="FH101" s="84"/>
      <c r="FI101" s="84"/>
      <c r="FJ101" s="84"/>
      <c r="FK101" s="84"/>
      <c r="FL101" s="84"/>
      <c r="FM101" s="84"/>
      <c r="FN101" s="85"/>
      <c r="FO101" s="85"/>
      <c r="FP101" s="137"/>
      <c r="FQ101" s="162"/>
      <c r="FR101" s="136"/>
      <c r="FS101" s="84"/>
      <c r="FT101" s="84"/>
      <c r="FU101" s="84"/>
      <c r="FV101" s="84"/>
      <c r="FW101" s="84"/>
      <c r="FX101" s="84"/>
      <c r="FY101" s="84"/>
      <c r="FZ101" s="84"/>
      <c r="GA101" s="84"/>
      <c r="GB101" s="84"/>
      <c r="GC101" s="84"/>
      <c r="GD101" s="84"/>
      <c r="GE101" s="84"/>
      <c r="GF101" s="84"/>
      <c r="GG101" s="84"/>
      <c r="GH101" s="84"/>
      <c r="GI101" s="84"/>
      <c r="GJ101" s="84"/>
      <c r="GK101" s="84"/>
      <c r="GL101" s="84"/>
      <c r="GM101" s="84"/>
      <c r="GN101" s="84"/>
      <c r="GO101" s="84"/>
      <c r="GP101" s="85"/>
      <c r="GQ101" s="85"/>
      <c r="GR101" s="137"/>
      <c r="GS101" s="162"/>
      <c r="GT101" s="136"/>
      <c r="GU101" s="84"/>
      <c r="GV101" s="84"/>
      <c r="GW101" s="84"/>
      <c r="GX101" s="84"/>
      <c r="GY101" s="84"/>
      <c r="GZ101" s="84"/>
      <c r="HA101" s="84"/>
      <c r="HB101" s="84"/>
      <c r="HC101" s="84"/>
      <c r="HD101" s="84"/>
      <c r="HE101" s="84"/>
      <c r="HF101" s="84"/>
      <c r="HG101" s="84"/>
      <c r="HH101" s="84"/>
      <c r="HI101" s="84"/>
      <c r="HJ101" s="84"/>
      <c r="HK101" s="84"/>
      <c r="HL101" s="84"/>
      <c r="HM101" s="84"/>
      <c r="HN101" s="84"/>
      <c r="HO101" s="84"/>
      <c r="HP101" s="84"/>
      <c r="HQ101" s="84"/>
      <c r="HR101" s="85"/>
      <c r="HS101" s="85"/>
      <c r="HT101" s="137"/>
      <c r="HU101" s="162"/>
      <c r="HV101" s="136"/>
      <c r="HW101" s="84"/>
      <c r="HX101" s="84"/>
      <c r="HY101" s="84"/>
      <c r="HZ101" s="84"/>
      <c r="IA101" s="84"/>
      <c r="IB101" s="84"/>
      <c r="IC101" s="84"/>
      <c r="ID101" s="84"/>
      <c r="IE101" s="84"/>
      <c r="IF101" s="84"/>
      <c r="IG101" s="84"/>
      <c r="IH101" s="84"/>
      <c r="II101" s="84"/>
      <c r="IJ101" s="84"/>
      <c r="IK101" s="84"/>
      <c r="IL101" s="84"/>
      <c r="IM101" s="84"/>
      <c r="IN101" s="84"/>
      <c r="IO101" s="84"/>
      <c r="IP101" s="84"/>
      <c r="IQ101" s="84"/>
      <c r="IR101" s="84"/>
      <c r="IS101" s="84"/>
      <c r="IT101" s="85"/>
      <c r="IU101" s="85"/>
      <c r="IV101" s="137"/>
      <c r="IW101" s="162"/>
      <c r="IX101" s="136"/>
      <c r="IY101" s="84"/>
      <c r="IZ101" s="84"/>
      <c r="JA101" s="84"/>
      <c r="JB101" s="84"/>
      <c r="JC101" s="84"/>
      <c r="JD101" s="84"/>
      <c r="JE101" s="84"/>
      <c r="JF101" s="84"/>
      <c r="JG101" s="84"/>
      <c r="JH101" s="84"/>
      <c r="JI101" s="84"/>
      <c r="JJ101" s="84"/>
      <c r="JK101" s="84"/>
      <c r="JL101" s="84"/>
      <c r="JM101" s="84"/>
      <c r="JN101" s="84"/>
      <c r="JO101" s="84"/>
      <c r="JP101" s="84"/>
      <c r="JQ101" s="84"/>
      <c r="JR101" s="84"/>
      <c r="JS101" s="84"/>
      <c r="JT101" s="84"/>
      <c r="JU101" s="84"/>
      <c r="JV101" s="85"/>
      <c r="JW101" s="85"/>
      <c r="JX101" s="137"/>
      <c r="JY101" s="162"/>
      <c r="JZ101" s="136"/>
      <c r="KA101" s="84"/>
      <c r="KB101" s="84"/>
      <c r="KC101" s="84"/>
      <c r="KD101" s="84"/>
      <c r="KE101" s="84"/>
      <c r="KF101" s="84"/>
      <c r="KG101" s="84"/>
      <c r="KH101" s="84"/>
      <c r="KI101" s="84"/>
      <c r="KJ101" s="84"/>
      <c r="KK101" s="84"/>
      <c r="KL101" s="84"/>
      <c r="KM101" s="84"/>
      <c r="KN101" s="84"/>
      <c r="KO101" s="84"/>
      <c r="KP101" s="84"/>
      <c r="KQ101" s="84"/>
      <c r="KR101" s="84"/>
      <c r="KS101" s="84"/>
      <c r="KT101" s="84"/>
      <c r="KU101" s="84"/>
      <c r="KV101" s="84"/>
      <c r="KW101" s="84"/>
      <c r="KX101" s="85"/>
      <c r="KY101" s="85"/>
      <c r="KZ101" s="137"/>
    </row>
    <row r="102" spans="1:312" x14ac:dyDescent="0.25">
      <c r="A102" s="115" t="s">
        <v>53</v>
      </c>
      <c r="B102" s="805" t="s">
        <v>95</v>
      </c>
      <c r="C102" s="806">
        <v>19040</v>
      </c>
      <c r="D102" s="805"/>
      <c r="E102" s="806"/>
      <c r="F102" s="136"/>
      <c r="G102" s="84"/>
      <c r="H102" s="84"/>
      <c r="I102" s="84"/>
      <c r="J102" s="84"/>
      <c r="K102" s="84"/>
      <c r="L102" s="84"/>
      <c r="M102" s="84"/>
      <c r="N102" s="84"/>
      <c r="O102" s="84"/>
      <c r="P102" s="84"/>
      <c r="Q102" s="84"/>
      <c r="R102" s="84"/>
      <c r="S102" s="84"/>
      <c r="T102" s="85"/>
      <c r="U102" s="85"/>
      <c r="V102" s="84"/>
      <c r="W102" s="84"/>
      <c r="X102" s="85"/>
      <c r="Y102" s="85"/>
      <c r="Z102" s="85"/>
      <c r="AA102" s="85"/>
      <c r="AB102" s="85"/>
      <c r="AC102" s="85"/>
      <c r="AD102" s="85"/>
      <c r="AE102" s="85"/>
      <c r="AF102" s="137"/>
      <c r="AG102" s="162"/>
      <c r="AH102" s="136"/>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5"/>
      <c r="BG102" s="85"/>
      <c r="BH102" s="137"/>
      <c r="BI102" s="162"/>
      <c r="BJ102" s="136"/>
      <c r="BK102" s="84"/>
      <c r="BL102" s="84"/>
      <c r="BM102" s="84"/>
      <c r="BN102" s="84"/>
      <c r="BO102" s="84"/>
      <c r="BP102" s="84"/>
      <c r="BQ102" s="84"/>
      <c r="BR102" s="84"/>
      <c r="BS102" s="84"/>
      <c r="BT102" s="84"/>
      <c r="BU102" s="84"/>
      <c r="BV102" s="84"/>
      <c r="BW102" s="84"/>
      <c r="BX102" s="84"/>
      <c r="BY102" s="84"/>
      <c r="BZ102" s="84"/>
      <c r="CA102" s="84"/>
      <c r="CB102" s="84"/>
      <c r="CC102" s="84"/>
      <c r="CD102" s="84"/>
      <c r="CE102" s="84"/>
      <c r="CF102" s="84"/>
      <c r="CG102" s="84"/>
      <c r="CH102" s="85"/>
      <c r="CI102" s="85"/>
      <c r="CJ102" s="137"/>
      <c r="CK102" s="162"/>
      <c r="CL102" s="136"/>
      <c r="CM102" s="84"/>
      <c r="CN102" s="84"/>
      <c r="CO102" s="84"/>
      <c r="CP102" s="84"/>
      <c r="CQ102" s="84"/>
      <c r="CR102" s="84"/>
      <c r="CS102" s="84"/>
      <c r="CT102" s="84"/>
      <c r="CU102" s="84"/>
      <c r="CV102" s="84"/>
      <c r="CW102" s="84"/>
      <c r="CX102" s="84"/>
      <c r="CY102" s="84"/>
      <c r="CZ102" s="84"/>
      <c r="DA102" s="84"/>
      <c r="DB102" s="84"/>
      <c r="DC102" s="84"/>
      <c r="DD102" s="84"/>
      <c r="DE102" s="84"/>
      <c r="DF102" s="84"/>
      <c r="DG102" s="84"/>
      <c r="DH102" s="84"/>
      <c r="DI102" s="84"/>
      <c r="DJ102" s="85"/>
      <c r="DK102" s="85"/>
      <c r="DL102" s="137"/>
      <c r="DM102" s="162"/>
      <c r="DN102" s="136"/>
      <c r="DO102" s="84"/>
      <c r="DP102" s="84"/>
      <c r="DQ102" s="84"/>
      <c r="DR102" s="84"/>
      <c r="DS102" s="84"/>
      <c r="DT102" s="84"/>
      <c r="DU102" s="84"/>
      <c r="DV102" s="84"/>
      <c r="DW102" s="84"/>
      <c r="DX102" s="84"/>
      <c r="DY102" s="84"/>
      <c r="DZ102" s="84"/>
      <c r="EA102" s="84"/>
      <c r="EB102" s="84"/>
      <c r="EC102" s="84"/>
      <c r="ED102" s="84"/>
      <c r="EE102" s="84"/>
      <c r="EF102" s="84"/>
      <c r="EG102" s="84"/>
      <c r="EH102" s="84"/>
      <c r="EI102" s="84"/>
      <c r="EJ102" s="84"/>
      <c r="EK102" s="84"/>
      <c r="EL102" s="85"/>
      <c r="EM102" s="85"/>
      <c r="EN102" s="137"/>
      <c r="EO102" s="162"/>
      <c r="EP102" s="136"/>
      <c r="EQ102" s="84"/>
      <c r="ER102" s="84"/>
      <c r="ES102" s="84"/>
      <c r="ET102" s="84"/>
      <c r="EU102" s="84"/>
      <c r="EV102" s="84"/>
      <c r="EW102" s="84"/>
      <c r="EX102" s="84"/>
      <c r="EY102" s="84"/>
      <c r="EZ102" s="84"/>
      <c r="FA102" s="84"/>
      <c r="FB102" s="84"/>
      <c r="FC102" s="84"/>
      <c r="FD102" s="84"/>
      <c r="FE102" s="84"/>
      <c r="FF102" s="84"/>
      <c r="FG102" s="84"/>
      <c r="FH102" s="84"/>
      <c r="FI102" s="84"/>
      <c r="FJ102" s="84"/>
      <c r="FK102" s="84"/>
      <c r="FL102" s="84"/>
      <c r="FM102" s="84"/>
      <c r="FN102" s="85"/>
      <c r="FO102" s="85"/>
      <c r="FP102" s="137"/>
      <c r="FQ102" s="162"/>
      <c r="FR102" s="136"/>
      <c r="FS102" s="84"/>
      <c r="FT102" s="84"/>
      <c r="FU102" s="84"/>
      <c r="FV102" s="84"/>
      <c r="FW102" s="84"/>
      <c r="FX102" s="84"/>
      <c r="FY102" s="84"/>
      <c r="FZ102" s="84"/>
      <c r="GA102" s="84"/>
      <c r="GB102" s="84"/>
      <c r="GC102" s="84"/>
      <c r="GD102" s="84"/>
      <c r="GE102" s="84"/>
      <c r="GF102" s="84"/>
      <c r="GG102" s="84"/>
      <c r="GH102" s="84"/>
      <c r="GI102" s="84"/>
      <c r="GJ102" s="84"/>
      <c r="GK102" s="84"/>
      <c r="GL102" s="84"/>
      <c r="GM102" s="84"/>
      <c r="GN102" s="84"/>
      <c r="GO102" s="84"/>
      <c r="GP102" s="85"/>
      <c r="GQ102" s="85"/>
      <c r="GR102" s="137"/>
      <c r="GS102" s="162"/>
      <c r="GT102" s="136"/>
      <c r="GU102" s="84"/>
      <c r="GV102" s="84"/>
      <c r="GW102" s="84"/>
      <c r="GX102" s="84"/>
      <c r="GY102" s="84"/>
      <c r="GZ102" s="84"/>
      <c r="HA102" s="84"/>
      <c r="HB102" s="84"/>
      <c r="HC102" s="84"/>
      <c r="HD102" s="84"/>
      <c r="HE102" s="84"/>
      <c r="HF102" s="84"/>
      <c r="HG102" s="84"/>
      <c r="HH102" s="84"/>
      <c r="HI102" s="84"/>
      <c r="HJ102" s="84"/>
      <c r="HK102" s="84"/>
      <c r="HL102" s="84"/>
      <c r="HM102" s="84"/>
      <c r="HN102" s="84"/>
      <c r="HO102" s="84"/>
      <c r="HP102" s="84"/>
      <c r="HQ102" s="84"/>
      <c r="HR102" s="85"/>
      <c r="HS102" s="85"/>
      <c r="HT102" s="137"/>
      <c r="HU102" s="162"/>
      <c r="HV102" s="136"/>
      <c r="HW102" s="84"/>
      <c r="HX102" s="84"/>
      <c r="HY102" s="84"/>
      <c r="HZ102" s="84"/>
      <c r="IA102" s="84"/>
      <c r="IB102" s="84"/>
      <c r="IC102" s="84"/>
      <c r="ID102" s="84"/>
      <c r="IE102" s="84"/>
      <c r="IF102" s="84"/>
      <c r="IG102" s="84"/>
      <c r="IH102" s="84"/>
      <c r="II102" s="84"/>
      <c r="IJ102" s="84"/>
      <c r="IK102" s="84"/>
      <c r="IL102" s="84"/>
      <c r="IM102" s="84"/>
      <c r="IN102" s="84"/>
      <c r="IO102" s="84"/>
      <c r="IP102" s="84"/>
      <c r="IQ102" s="84"/>
      <c r="IR102" s="84"/>
      <c r="IS102" s="84"/>
      <c r="IT102" s="85"/>
      <c r="IU102" s="85"/>
      <c r="IV102" s="137"/>
      <c r="IW102" s="162"/>
      <c r="IX102" s="136"/>
      <c r="IY102" s="84"/>
      <c r="IZ102" s="84"/>
      <c r="JA102" s="84"/>
      <c r="JB102" s="84"/>
      <c r="JC102" s="84"/>
      <c r="JD102" s="84"/>
      <c r="JE102" s="84"/>
      <c r="JF102" s="84"/>
      <c r="JG102" s="84"/>
      <c r="JH102" s="84"/>
      <c r="JI102" s="84"/>
      <c r="JJ102" s="84"/>
      <c r="JK102" s="84"/>
      <c r="JL102" s="84"/>
      <c r="JM102" s="84"/>
      <c r="JN102" s="84"/>
      <c r="JO102" s="84"/>
      <c r="JP102" s="84"/>
      <c r="JQ102" s="84"/>
      <c r="JR102" s="84"/>
      <c r="JS102" s="84"/>
      <c r="JT102" s="84"/>
      <c r="JU102" s="84"/>
      <c r="JV102" s="85"/>
      <c r="JW102" s="85"/>
      <c r="JX102" s="137"/>
      <c r="JY102" s="162"/>
      <c r="JZ102" s="136"/>
      <c r="KA102" s="84"/>
      <c r="KB102" s="84"/>
      <c r="KC102" s="84"/>
      <c r="KD102" s="84"/>
      <c r="KE102" s="84"/>
      <c r="KF102" s="84"/>
      <c r="KG102" s="84"/>
      <c r="KH102" s="84"/>
      <c r="KI102" s="84"/>
      <c r="KJ102" s="84"/>
      <c r="KK102" s="84"/>
      <c r="KL102" s="84"/>
      <c r="KM102" s="84"/>
      <c r="KN102" s="84"/>
      <c r="KO102" s="84"/>
      <c r="KP102" s="84"/>
      <c r="KQ102" s="84"/>
      <c r="KR102" s="84"/>
      <c r="KS102" s="84"/>
      <c r="KT102" s="84"/>
      <c r="KU102" s="84"/>
      <c r="KV102" s="84"/>
      <c r="KW102" s="84"/>
      <c r="KX102" s="85"/>
      <c r="KY102" s="85"/>
      <c r="KZ102" s="137"/>
    </row>
    <row r="103" spans="1:312" x14ac:dyDescent="0.25">
      <c r="A103" s="115" t="s">
        <v>54</v>
      </c>
      <c r="B103" s="805" t="s">
        <v>96</v>
      </c>
      <c r="C103" s="806">
        <v>21210</v>
      </c>
      <c r="D103" s="805"/>
      <c r="E103" s="806"/>
      <c r="F103" s="136"/>
      <c r="G103" s="84"/>
      <c r="H103" s="84"/>
      <c r="I103" s="84"/>
      <c r="J103" s="84"/>
      <c r="K103" s="84"/>
      <c r="L103" s="84"/>
      <c r="M103" s="84"/>
      <c r="N103" s="84"/>
      <c r="O103" s="84"/>
      <c r="P103" s="84"/>
      <c r="Q103" s="84"/>
      <c r="R103" s="84"/>
      <c r="S103" s="84"/>
      <c r="T103" s="85"/>
      <c r="U103" s="85"/>
      <c r="V103" s="84"/>
      <c r="W103" s="84"/>
      <c r="X103" s="85"/>
      <c r="Y103" s="85"/>
      <c r="Z103" s="85"/>
      <c r="AA103" s="85"/>
      <c r="AB103" s="85"/>
      <c r="AC103" s="85"/>
      <c r="AD103" s="85"/>
      <c r="AE103" s="85"/>
      <c r="AF103" s="137"/>
      <c r="AG103" s="162"/>
      <c r="AH103" s="136"/>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5"/>
      <c r="BG103" s="85"/>
      <c r="BH103" s="137"/>
      <c r="BI103" s="162"/>
      <c r="BJ103" s="136"/>
      <c r="BK103" s="84"/>
      <c r="BL103" s="84"/>
      <c r="BM103" s="84"/>
      <c r="BN103" s="84"/>
      <c r="BO103" s="84"/>
      <c r="BP103" s="84"/>
      <c r="BQ103" s="84"/>
      <c r="BR103" s="84"/>
      <c r="BS103" s="84"/>
      <c r="BT103" s="84"/>
      <c r="BU103" s="84"/>
      <c r="BV103" s="84"/>
      <c r="BW103" s="84"/>
      <c r="BX103" s="84"/>
      <c r="BY103" s="84"/>
      <c r="BZ103" s="84"/>
      <c r="CA103" s="84"/>
      <c r="CB103" s="84"/>
      <c r="CC103" s="84"/>
      <c r="CD103" s="84"/>
      <c r="CE103" s="84"/>
      <c r="CF103" s="84"/>
      <c r="CG103" s="84"/>
      <c r="CH103" s="85"/>
      <c r="CI103" s="85"/>
      <c r="CJ103" s="137"/>
      <c r="CK103" s="162"/>
      <c r="CL103" s="136"/>
      <c r="CM103" s="84"/>
      <c r="CN103" s="84"/>
      <c r="CO103" s="84"/>
      <c r="CP103" s="84"/>
      <c r="CQ103" s="84"/>
      <c r="CR103" s="84"/>
      <c r="CS103" s="84"/>
      <c r="CT103" s="84"/>
      <c r="CU103" s="84"/>
      <c r="CV103" s="84"/>
      <c r="CW103" s="84"/>
      <c r="CX103" s="84"/>
      <c r="CY103" s="84"/>
      <c r="CZ103" s="84"/>
      <c r="DA103" s="84"/>
      <c r="DB103" s="84"/>
      <c r="DC103" s="84"/>
      <c r="DD103" s="84"/>
      <c r="DE103" s="84"/>
      <c r="DF103" s="84"/>
      <c r="DG103" s="84"/>
      <c r="DH103" s="84"/>
      <c r="DI103" s="84"/>
      <c r="DJ103" s="85"/>
      <c r="DK103" s="85"/>
      <c r="DL103" s="137"/>
      <c r="DM103" s="162"/>
      <c r="DN103" s="136"/>
      <c r="DO103" s="84"/>
      <c r="DP103" s="84"/>
      <c r="DQ103" s="84"/>
      <c r="DR103" s="84"/>
      <c r="DS103" s="84"/>
      <c r="DT103" s="84"/>
      <c r="DU103" s="84"/>
      <c r="DV103" s="84"/>
      <c r="DW103" s="84"/>
      <c r="DX103" s="84"/>
      <c r="DY103" s="84"/>
      <c r="DZ103" s="84"/>
      <c r="EA103" s="84"/>
      <c r="EB103" s="84"/>
      <c r="EC103" s="84"/>
      <c r="ED103" s="84"/>
      <c r="EE103" s="84"/>
      <c r="EF103" s="84"/>
      <c r="EG103" s="84"/>
      <c r="EH103" s="84"/>
      <c r="EI103" s="84"/>
      <c r="EJ103" s="84"/>
      <c r="EK103" s="84"/>
      <c r="EL103" s="85"/>
      <c r="EM103" s="85"/>
      <c r="EN103" s="137"/>
      <c r="EO103" s="162"/>
      <c r="EP103" s="136"/>
      <c r="EQ103" s="84"/>
      <c r="ER103" s="84"/>
      <c r="ES103" s="84"/>
      <c r="ET103" s="84"/>
      <c r="EU103" s="84"/>
      <c r="EV103" s="84"/>
      <c r="EW103" s="84"/>
      <c r="EX103" s="84"/>
      <c r="EY103" s="84"/>
      <c r="EZ103" s="84"/>
      <c r="FA103" s="84"/>
      <c r="FB103" s="84"/>
      <c r="FC103" s="84"/>
      <c r="FD103" s="84"/>
      <c r="FE103" s="84"/>
      <c r="FF103" s="84"/>
      <c r="FG103" s="84"/>
      <c r="FH103" s="84"/>
      <c r="FI103" s="84"/>
      <c r="FJ103" s="84"/>
      <c r="FK103" s="84"/>
      <c r="FL103" s="84"/>
      <c r="FM103" s="84"/>
      <c r="FN103" s="85"/>
      <c r="FO103" s="85"/>
      <c r="FP103" s="137"/>
      <c r="FQ103" s="162"/>
      <c r="FR103" s="136"/>
      <c r="FS103" s="84"/>
      <c r="FT103" s="84"/>
      <c r="FU103" s="84"/>
      <c r="FV103" s="84"/>
      <c r="FW103" s="84"/>
      <c r="FX103" s="84"/>
      <c r="FY103" s="84"/>
      <c r="FZ103" s="84"/>
      <c r="GA103" s="84"/>
      <c r="GB103" s="84"/>
      <c r="GC103" s="84"/>
      <c r="GD103" s="84"/>
      <c r="GE103" s="84"/>
      <c r="GF103" s="84"/>
      <c r="GG103" s="84"/>
      <c r="GH103" s="84"/>
      <c r="GI103" s="84"/>
      <c r="GJ103" s="84"/>
      <c r="GK103" s="84"/>
      <c r="GL103" s="84"/>
      <c r="GM103" s="84"/>
      <c r="GN103" s="84"/>
      <c r="GO103" s="84"/>
      <c r="GP103" s="85"/>
      <c r="GQ103" s="85"/>
      <c r="GR103" s="137"/>
      <c r="GS103" s="162"/>
      <c r="GT103" s="136"/>
      <c r="GU103" s="84"/>
      <c r="GV103" s="84"/>
      <c r="GW103" s="84"/>
      <c r="GX103" s="84"/>
      <c r="GY103" s="84"/>
      <c r="GZ103" s="84"/>
      <c r="HA103" s="84"/>
      <c r="HB103" s="84"/>
      <c r="HC103" s="84"/>
      <c r="HD103" s="84"/>
      <c r="HE103" s="84"/>
      <c r="HF103" s="84"/>
      <c r="HG103" s="84"/>
      <c r="HH103" s="84"/>
      <c r="HI103" s="84"/>
      <c r="HJ103" s="84"/>
      <c r="HK103" s="84"/>
      <c r="HL103" s="84"/>
      <c r="HM103" s="84"/>
      <c r="HN103" s="84"/>
      <c r="HO103" s="84"/>
      <c r="HP103" s="84"/>
      <c r="HQ103" s="84"/>
      <c r="HR103" s="85"/>
      <c r="HS103" s="85"/>
      <c r="HT103" s="137"/>
      <c r="HU103" s="162"/>
      <c r="HV103" s="136"/>
      <c r="HW103" s="84"/>
      <c r="HX103" s="84"/>
      <c r="HY103" s="84"/>
      <c r="HZ103" s="84"/>
      <c r="IA103" s="84"/>
      <c r="IB103" s="84"/>
      <c r="IC103" s="84"/>
      <c r="ID103" s="84"/>
      <c r="IE103" s="84"/>
      <c r="IF103" s="84"/>
      <c r="IG103" s="84"/>
      <c r="IH103" s="84"/>
      <c r="II103" s="84"/>
      <c r="IJ103" s="84"/>
      <c r="IK103" s="84"/>
      <c r="IL103" s="84"/>
      <c r="IM103" s="84"/>
      <c r="IN103" s="84"/>
      <c r="IO103" s="84"/>
      <c r="IP103" s="84"/>
      <c r="IQ103" s="84"/>
      <c r="IR103" s="84"/>
      <c r="IS103" s="84"/>
      <c r="IT103" s="85"/>
      <c r="IU103" s="85"/>
      <c r="IV103" s="137"/>
      <c r="IW103" s="162"/>
      <c r="IX103" s="136"/>
      <c r="IY103" s="84"/>
      <c r="IZ103" s="84"/>
      <c r="JA103" s="84"/>
      <c r="JB103" s="84"/>
      <c r="JC103" s="84"/>
      <c r="JD103" s="84"/>
      <c r="JE103" s="84"/>
      <c r="JF103" s="84"/>
      <c r="JG103" s="84"/>
      <c r="JH103" s="84"/>
      <c r="JI103" s="84"/>
      <c r="JJ103" s="84"/>
      <c r="JK103" s="84"/>
      <c r="JL103" s="84"/>
      <c r="JM103" s="84"/>
      <c r="JN103" s="84"/>
      <c r="JO103" s="84"/>
      <c r="JP103" s="84"/>
      <c r="JQ103" s="84"/>
      <c r="JR103" s="84"/>
      <c r="JS103" s="84"/>
      <c r="JT103" s="84"/>
      <c r="JU103" s="84"/>
      <c r="JV103" s="85"/>
      <c r="JW103" s="85"/>
      <c r="JX103" s="137"/>
      <c r="JY103" s="162"/>
      <c r="JZ103" s="136"/>
      <c r="KA103" s="84"/>
      <c r="KB103" s="84"/>
      <c r="KC103" s="84"/>
      <c r="KD103" s="84"/>
      <c r="KE103" s="84"/>
      <c r="KF103" s="84"/>
      <c r="KG103" s="84"/>
      <c r="KH103" s="84"/>
      <c r="KI103" s="84"/>
      <c r="KJ103" s="84"/>
      <c r="KK103" s="84"/>
      <c r="KL103" s="84"/>
      <c r="KM103" s="84"/>
      <c r="KN103" s="84"/>
      <c r="KO103" s="84"/>
      <c r="KP103" s="84"/>
      <c r="KQ103" s="84"/>
      <c r="KR103" s="84"/>
      <c r="KS103" s="84"/>
      <c r="KT103" s="84"/>
      <c r="KU103" s="84"/>
      <c r="KV103" s="84"/>
      <c r="KW103" s="84"/>
      <c r="KX103" s="85"/>
      <c r="KY103" s="85"/>
      <c r="KZ103" s="137"/>
    </row>
    <row r="104" spans="1:312" x14ac:dyDescent="0.25">
      <c r="A104" s="115" t="s">
        <v>55</v>
      </c>
      <c r="B104" s="805" t="s">
        <v>55</v>
      </c>
      <c r="C104" s="806">
        <v>31364</v>
      </c>
      <c r="D104" s="805"/>
      <c r="E104" s="806"/>
      <c r="F104" s="136"/>
      <c r="G104" s="84"/>
      <c r="H104" s="84"/>
      <c r="I104" s="84"/>
      <c r="J104" s="84"/>
      <c r="K104" s="84"/>
      <c r="L104" s="84"/>
      <c r="M104" s="84"/>
      <c r="N104" s="84"/>
      <c r="O104" s="84"/>
      <c r="P104" s="84"/>
      <c r="Q104" s="84"/>
      <c r="R104" s="84"/>
      <c r="S104" s="84"/>
      <c r="T104" s="85"/>
      <c r="U104" s="85"/>
      <c r="V104" s="84"/>
      <c r="W104" s="84"/>
      <c r="X104" s="85"/>
      <c r="Y104" s="85"/>
      <c r="Z104" s="85"/>
      <c r="AA104" s="85"/>
      <c r="AB104" s="85"/>
      <c r="AC104" s="85"/>
      <c r="AD104" s="85"/>
      <c r="AE104" s="85"/>
      <c r="AF104" s="137"/>
      <c r="AG104" s="162"/>
      <c r="AH104" s="136"/>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5"/>
      <c r="BG104" s="85"/>
      <c r="BH104" s="137"/>
      <c r="BI104" s="162"/>
      <c r="BJ104" s="136"/>
      <c r="BK104" s="84"/>
      <c r="BL104" s="84"/>
      <c r="BM104" s="84"/>
      <c r="BN104" s="84"/>
      <c r="BO104" s="84"/>
      <c r="BP104" s="84"/>
      <c r="BQ104" s="84"/>
      <c r="BR104" s="84"/>
      <c r="BS104" s="84"/>
      <c r="BT104" s="84"/>
      <c r="BU104" s="84"/>
      <c r="BV104" s="84"/>
      <c r="BW104" s="84"/>
      <c r="BX104" s="84"/>
      <c r="BY104" s="84"/>
      <c r="BZ104" s="84"/>
      <c r="CA104" s="84"/>
      <c r="CB104" s="84"/>
      <c r="CC104" s="84"/>
      <c r="CD104" s="84"/>
      <c r="CE104" s="84"/>
      <c r="CF104" s="84"/>
      <c r="CG104" s="84"/>
      <c r="CH104" s="85"/>
      <c r="CI104" s="85"/>
      <c r="CJ104" s="137"/>
      <c r="CK104" s="162"/>
      <c r="CL104" s="136"/>
      <c r="CM104" s="84"/>
      <c r="CN104" s="84"/>
      <c r="CO104" s="84"/>
      <c r="CP104" s="84"/>
      <c r="CQ104" s="84"/>
      <c r="CR104" s="84"/>
      <c r="CS104" s="84"/>
      <c r="CT104" s="84"/>
      <c r="CU104" s="84"/>
      <c r="CV104" s="84"/>
      <c r="CW104" s="84"/>
      <c r="CX104" s="84"/>
      <c r="CY104" s="84"/>
      <c r="CZ104" s="84"/>
      <c r="DA104" s="84"/>
      <c r="DB104" s="84"/>
      <c r="DC104" s="84"/>
      <c r="DD104" s="84"/>
      <c r="DE104" s="84"/>
      <c r="DF104" s="84"/>
      <c r="DG104" s="84"/>
      <c r="DH104" s="84"/>
      <c r="DI104" s="84"/>
      <c r="DJ104" s="85"/>
      <c r="DK104" s="85"/>
      <c r="DL104" s="137"/>
      <c r="DM104" s="162"/>
      <c r="DN104" s="136"/>
      <c r="DO104" s="84"/>
      <c r="DP104" s="84"/>
      <c r="DQ104" s="84"/>
      <c r="DR104" s="84"/>
      <c r="DS104" s="84"/>
      <c r="DT104" s="84"/>
      <c r="DU104" s="84"/>
      <c r="DV104" s="84"/>
      <c r="DW104" s="84"/>
      <c r="DX104" s="84"/>
      <c r="DY104" s="84"/>
      <c r="DZ104" s="84"/>
      <c r="EA104" s="84"/>
      <c r="EB104" s="84"/>
      <c r="EC104" s="84"/>
      <c r="ED104" s="84"/>
      <c r="EE104" s="84"/>
      <c r="EF104" s="84"/>
      <c r="EG104" s="84"/>
      <c r="EH104" s="84"/>
      <c r="EI104" s="84"/>
      <c r="EJ104" s="84"/>
      <c r="EK104" s="84"/>
      <c r="EL104" s="85"/>
      <c r="EM104" s="85"/>
      <c r="EN104" s="137"/>
      <c r="EO104" s="162"/>
      <c r="EP104" s="136"/>
      <c r="EQ104" s="84"/>
      <c r="ER104" s="84"/>
      <c r="ES104" s="84"/>
      <c r="ET104" s="84"/>
      <c r="EU104" s="84"/>
      <c r="EV104" s="84"/>
      <c r="EW104" s="84"/>
      <c r="EX104" s="84"/>
      <c r="EY104" s="84"/>
      <c r="EZ104" s="84"/>
      <c r="FA104" s="84"/>
      <c r="FB104" s="84"/>
      <c r="FC104" s="84"/>
      <c r="FD104" s="84"/>
      <c r="FE104" s="84"/>
      <c r="FF104" s="84"/>
      <c r="FG104" s="84"/>
      <c r="FH104" s="84"/>
      <c r="FI104" s="84"/>
      <c r="FJ104" s="84"/>
      <c r="FK104" s="84"/>
      <c r="FL104" s="84"/>
      <c r="FM104" s="84"/>
      <c r="FN104" s="85"/>
      <c r="FO104" s="85"/>
      <c r="FP104" s="137"/>
      <c r="FQ104" s="162"/>
      <c r="FR104" s="136"/>
      <c r="FS104" s="84"/>
      <c r="FT104" s="84"/>
      <c r="FU104" s="84"/>
      <c r="FV104" s="84"/>
      <c r="FW104" s="84"/>
      <c r="FX104" s="84"/>
      <c r="FY104" s="84"/>
      <c r="FZ104" s="84"/>
      <c r="GA104" s="84"/>
      <c r="GB104" s="84"/>
      <c r="GC104" s="84"/>
      <c r="GD104" s="84"/>
      <c r="GE104" s="84"/>
      <c r="GF104" s="84"/>
      <c r="GG104" s="84"/>
      <c r="GH104" s="84"/>
      <c r="GI104" s="84"/>
      <c r="GJ104" s="84"/>
      <c r="GK104" s="84"/>
      <c r="GL104" s="84"/>
      <c r="GM104" s="84"/>
      <c r="GN104" s="84"/>
      <c r="GO104" s="84"/>
      <c r="GP104" s="85"/>
      <c r="GQ104" s="85"/>
      <c r="GR104" s="137"/>
      <c r="GS104" s="162"/>
      <c r="GT104" s="136"/>
      <c r="GU104" s="84"/>
      <c r="GV104" s="84"/>
      <c r="GW104" s="84"/>
      <c r="GX104" s="84"/>
      <c r="GY104" s="84"/>
      <c r="GZ104" s="84"/>
      <c r="HA104" s="84"/>
      <c r="HB104" s="84"/>
      <c r="HC104" s="84"/>
      <c r="HD104" s="84"/>
      <c r="HE104" s="84"/>
      <c r="HF104" s="84"/>
      <c r="HG104" s="84"/>
      <c r="HH104" s="84"/>
      <c r="HI104" s="84"/>
      <c r="HJ104" s="84"/>
      <c r="HK104" s="84"/>
      <c r="HL104" s="84"/>
      <c r="HM104" s="84"/>
      <c r="HN104" s="84"/>
      <c r="HO104" s="84"/>
      <c r="HP104" s="84"/>
      <c r="HQ104" s="84"/>
      <c r="HR104" s="85"/>
      <c r="HS104" s="85"/>
      <c r="HT104" s="137"/>
      <c r="HU104" s="162"/>
      <c r="HV104" s="136"/>
      <c r="HW104" s="84"/>
      <c r="HX104" s="84"/>
      <c r="HY104" s="84"/>
      <c r="HZ104" s="84"/>
      <c r="IA104" s="84"/>
      <c r="IB104" s="84"/>
      <c r="IC104" s="84"/>
      <c r="ID104" s="84"/>
      <c r="IE104" s="84"/>
      <c r="IF104" s="84"/>
      <c r="IG104" s="84"/>
      <c r="IH104" s="84"/>
      <c r="II104" s="84"/>
      <c r="IJ104" s="84"/>
      <c r="IK104" s="84"/>
      <c r="IL104" s="84"/>
      <c r="IM104" s="84"/>
      <c r="IN104" s="84"/>
      <c r="IO104" s="84"/>
      <c r="IP104" s="84"/>
      <c r="IQ104" s="84"/>
      <c r="IR104" s="84"/>
      <c r="IS104" s="84"/>
      <c r="IT104" s="85"/>
      <c r="IU104" s="85"/>
      <c r="IV104" s="137"/>
      <c r="IW104" s="162"/>
      <c r="IX104" s="136"/>
      <c r="IY104" s="84"/>
      <c r="IZ104" s="84"/>
      <c r="JA104" s="84"/>
      <c r="JB104" s="84"/>
      <c r="JC104" s="84"/>
      <c r="JD104" s="84"/>
      <c r="JE104" s="84"/>
      <c r="JF104" s="84"/>
      <c r="JG104" s="84"/>
      <c r="JH104" s="84"/>
      <c r="JI104" s="84"/>
      <c r="JJ104" s="84"/>
      <c r="JK104" s="84"/>
      <c r="JL104" s="84"/>
      <c r="JM104" s="84"/>
      <c r="JN104" s="84"/>
      <c r="JO104" s="84"/>
      <c r="JP104" s="84"/>
      <c r="JQ104" s="84"/>
      <c r="JR104" s="84"/>
      <c r="JS104" s="84"/>
      <c r="JT104" s="84"/>
      <c r="JU104" s="84"/>
      <c r="JV104" s="85"/>
      <c r="JW104" s="85"/>
      <c r="JX104" s="137"/>
      <c r="JY104" s="162"/>
      <c r="JZ104" s="136"/>
      <c r="KA104" s="84"/>
      <c r="KB104" s="84"/>
      <c r="KC104" s="84"/>
      <c r="KD104" s="84"/>
      <c r="KE104" s="84"/>
      <c r="KF104" s="84"/>
      <c r="KG104" s="84"/>
      <c r="KH104" s="84"/>
      <c r="KI104" s="84"/>
      <c r="KJ104" s="84"/>
      <c r="KK104" s="84"/>
      <c r="KL104" s="84"/>
      <c r="KM104" s="84"/>
      <c r="KN104" s="84"/>
      <c r="KO104" s="84"/>
      <c r="KP104" s="84"/>
      <c r="KQ104" s="84"/>
      <c r="KR104" s="84"/>
      <c r="KS104" s="84"/>
      <c r="KT104" s="84"/>
      <c r="KU104" s="84"/>
      <c r="KV104" s="84"/>
      <c r="KW104" s="84"/>
      <c r="KX104" s="85"/>
      <c r="KY104" s="85"/>
      <c r="KZ104" s="137"/>
    </row>
    <row r="105" spans="1:312" x14ac:dyDescent="0.25">
      <c r="A105" s="115" t="s">
        <v>56</v>
      </c>
      <c r="B105" s="805" t="s">
        <v>56</v>
      </c>
      <c r="C105" s="806">
        <v>21410</v>
      </c>
      <c r="D105" s="805"/>
      <c r="E105" s="806"/>
      <c r="F105" s="136"/>
      <c r="G105" s="84"/>
      <c r="H105" s="84"/>
      <c r="I105" s="84"/>
      <c r="J105" s="84"/>
      <c r="K105" s="84"/>
      <c r="L105" s="84"/>
      <c r="M105" s="84"/>
      <c r="N105" s="84"/>
      <c r="O105" s="84"/>
      <c r="P105" s="84"/>
      <c r="Q105" s="84"/>
      <c r="R105" s="84"/>
      <c r="S105" s="84"/>
      <c r="T105" s="85"/>
      <c r="U105" s="85"/>
      <c r="V105" s="84"/>
      <c r="W105" s="84"/>
      <c r="X105" s="85"/>
      <c r="Y105" s="85"/>
      <c r="Z105" s="85"/>
      <c r="AA105" s="85"/>
      <c r="AB105" s="85"/>
      <c r="AC105" s="85"/>
      <c r="AD105" s="85"/>
      <c r="AE105" s="85"/>
      <c r="AF105" s="137"/>
      <c r="AG105" s="162"/>
      <c r="AH105" s="136"/>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5"/>
      <c r="BG105" s="85"/>
      <c r="BH105" s="137"/>
      <c r="BI105" s="162"/>
      <c r="BJ105" s="136"/>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5"/>
      <c r="CI105" s="85"/>
      <c r="CJ105" s="137"/>
      <c r="CK105" s="162"/>
      <c r="CL105" s="136"/>
      <c r="CM105" s="84"/>
      <c r="CN105" s="84"/>
      <c r="CO105" s="84"/>
      <c r="CP105" s="84"/>
      <c r="CQ105" s="84"/>
      <c r="CR105" s="84"/>
      <c r="CS105" s="84"/>
      <c r="CT105" s="84"/>
      <c r="CU105" s="84"/>
      <c r="CV105" s="84"/>
      <c r="CW105" s="84"/>
      <c r="CX105" s="84"/>
      <c r="CY105" s="84"/>
      <c r="CZ105" s="84"/>
      <c r="DA105" s="84"/>
      <c r="DB105" s="84"/>
      <c r="DC105" s="84"/>
      <c r="DD105" s="84"/>
      <c r="DE105" s="84"/>
      <c r="DF105" s="84"/>
      <c r="DG105" s="84"/>
      <c r="DH105" s="84"/>
      <c r="DI105" s="84"/>
      <c r="DJ105" s="85"/>
      <c r="DK105" s="85"/>
      <c r="DL105" s="137"/>
      <c r="DM105" s="162"/>
      <c r="DN105" s="136"/>
      <c r="DO105" s="84"/>
      <c r="DP105" s="84"/>
      <c r="DQ105" s="84"/>
      <c r="DR105" s="84"/>
      <c r="DS105" s="84"/>
      <c r="DT105" s="84"/>
      <c r="DU105" s="84"/>
      <c r="DV105" s="84"/>
      <c r="DW105" s="84"/>
      <c r="DX105" s="84"/>
      <c r="DY105" s="84"/>
      <c r="DZ105" s="84"/>
      <c r="EA105" s="84"/>
      <c r="EB105" s="84"/>
      <c r="EC105" s="84"/>
      <c r="ED105" s="84"/>
      <c r="EE105" s="84"/>
      <c r="EF105" s="84"/>
      <c r="EG105" s="84"/>
      <c r="EH105" s="84"/>
      <c r="EI105" s="84"/>
      <c r="EJ105" s="84"/>
      <c r="EK105" s="84"/>
      <c r="EL105" s="85"/>
      <c r="EM105" s="85"/>
      <c r="EN105" s="137"/>
      <c r="EO105" s="162"/>
      <c r="EP105" s="136"/>
      <c r="EQ105" s="84"/>
      <c r="ER105" s="84"/>
      <c r="ES105" s="84"/>
      <c r="ET105" s="84"/>
      <c r="EU105" s="84"/>
      <c r="EV105" s="84"/>
      <c r="EW105" s="84"/>
      <c r="EX105" s="84"/>
      <c r="EY105" s="84"/>
      <c r="EZ105" s="84"/>
      <c r="FA105" s="84"/>
      <c r="FB105" s="84"/>
      <c r="FC105" s="84"/>
      <c r="FD105" s="84"/>
      <c r="FE105" s="84"/>
      <c r="FF105" s="84"/>
      <c r="FG105" s="84"/>
      <c r="FH105" s="84"/>
      <c r="FI105" s="84"/>
      <c r="FJ105" s="84"/>
      <c r="FK105" s="84"/>
      <c r="FL105" s="84"/>
      <c r="FM105" s="84"/>
      <c r="FN105" s="85"/>
      <c r="FO105" s="85"/>
      <c r="FP105" s="137"/>
      <c r="FQ105" s="162"/>
      <c r="FR105" s="136"/>
      <c r="FS105" s="84"/>
      <c r="FT105" s="84"/>
      <c r="FU105" s="84"/>
      <c r="FV105" s="84"/>
      <c r="FW105" s="84"/>
      <c r="FX105" s="84"/>
      <c r="FY105" s="84"/>
      <c r="FZ105" s="84"/>
      <c r="GA105" s="84"/>
      <c r="GB105" s="84"/>
      <c r="GC105" s="84"/>
      <c r="GD105" s="84"/>
      <c r="GE105" s="84"/>
      <c r="GF105" s="84"/>
      <c r="GG105" s="84"/>
      <c r="GH105" s="84"/>
      <c r="GI105" s="84"/>
      <c r="GJ105" s="84"/>
      <c r="GK105" s="84"/>
      <c r="GL105" s="84"/>
      <c r="GM105" s="84"/>
      <c r="GN105" s="84"/>
      <c r="GO105" s="84"/>
      <c r="GP105" s="85"/>
      <c r="GQ105" s="85"/>
      <c r="GR105" s="137"/>
      <c r="GS105" s="162"/>
      <c r="GT105" s="136"/>
      <c r="GU105" s="84"/>
      <c r="GV105" s="84"/>
      <c r="GW105" s="84"/>
      <c r="GX105" s="84"/>
      <c r="GY105" s="84"/>
      <c r="GZ105" s="84"/>
      <c r="HA105" s="84"/>
      <c r="HB105" s="84"/>
      <c r="HC105" s="84"/>
      <c r="HD105" s="84"/>
      <c r="HE105" s="84"/>
      <c r="HF105" s="84"/>
      <c r="HG105" s="84"/>
      <c r="HH105" s="84"/>
      <c r="HI105" s="84"/>
      <c r="HJ105" s="84"/>
      <c r="HK105" s="84"/>
      <c r="HL105" s="84"/>
      <c r="HM105" s="84"/>
      <c r="HN105" s="84"/>
      <c r="HO105" s="84"/>
      <c r="HP105" s="84"/>
      <c r="HQ105" s="84"/>
      <c r="HR105" s="85"/>
      <c r="HS105" s="85"/>
      <c r="HT105" s="137"/>
      <c r="HU105" s="162"/>
      <c r="HV105" s="136"/>
      <c r="HW105" s="84"/>
      <c r="HX105" s="84"/>
      <c r="HY105" s="84"/>
      <c r="HZ105" s="84"/>
      <c r="IA105" s="84"/>
      <c r="IB105" s="84"/>
      <c r="IC105" s="84"/>
      <c r="ID105" s="84"/>
      <c r="IE105" s="84"/>
      <c r="IF105" s="84"/>
      <c r="IG105" s="84"/>
      <c r="IH105" s="84"/>
      <c r="II105" s="84"/>
      <c r="IJ105" s="84"/>
      <c r="IK105" s="84"/>
      <c r="IL105" s="84"/>
      <c r="IM105" s="84"/>
      <c r="IN105" s="84"/>
      <c r="IO105" s="84"/>
      <c r="IP105" s="84"/>
      <c r="IQ105" s="84"/>
      <c r="IR105" s="84"/>
      <c r="IS105" s="84"/>
      <c r="IT105" s="85"/>
      <c r="IU105" s="85"/>
      <c r="IV105" s="137"/>
      <c r="IW105" s="162"/>
      <c r="IX105" s="136"/>
      <c r="IY105" s="84"/>
      <c r="IZ105" s="84"/>
      <c r="JA105" s="84"/>
      <c r="JB105" s="84"/>
      <c r="JC105" s="84"/>
      <c r="JD105" s="84"/>
      <c r="JE105" s="84"/>
      <c r="JF105" s="84"/>
      <c r="JG105" s="84"/>
      <c r="JH105" s="84"/>
      <c r="JI105" s="84"/>
      <c r="JJ105" s="84"/>
      <c r="JK105" s="84"/>
      <c r="JL105" s="84"/>
      <c r="JM105" s="84"/>
      <c r="JN105" s="84"/>
      <c r="JO105" s="84"/>
      <c r="JP105" s="84"/>
      <c r="JQ105" s="84"/>
      <c r="JR105" s="84"/>
      <c r="JS105" s="84"/>
      <c r="JT105" s="84"/>
      <c r="JU105" s="84"/>
      <c r="JV105" s="85"/>
      <c r="JW105" s="85"/>
      <c r="JX105" s="137"/>
      <c r="JY105" s="162"/>
      <c r="JZ105" s="136"/>
      <c r="KA105" s="84"/>
      <c r="KB105" s="84"/>
      <c r="KC105" s="84"/>
      <c r="KD105" s="84"/>
      <c r="KE105" s="84"/>
      <c r="KF105" s="84"/>
      <c r="KG105" s="84"/>
      <c r="KH105" s="84"/>
      <c r="KI105" s="84"/>
      <c r="KJ105" s="84"/>
      <c r="KK105" s="84"/>
      <c r="KL105" s="84"/>
      <c r="KM105" s="84"/>
      <c r="KN105" s="84"/>
      <c r="KO105" s="84"/>
      <c r="KP105" s="84"/>
      <c r="KQ105" s="84"/>
      <c r="KR105" s="84"/>
      <c r="KS105" s="84"/>
      <c r="KT105" s="84"/>
      <c r="KU105" s="84"/>
      <c r="KV105" s="84"/>
      <c r="KW105" s="84"/>
      <c r="KX105" s="85"/>
      <c r="KY105" s="85"/>
      <c r="KZ105" s="137"/>
    </row>
    <row r="106" spans="1:312" x14ac:dyDescent="0.25">
      <c r="A106" s="115" t="s">
        <v>57</v>
      </c>
      <c r="B106" s="805" t="s">
        <v>57</v>
      </c>
      <c r="C106" s="806">
        <v>23980</v>
      </c>
      <c r="D106" s="805"/>
      <c r="E106" s="806"/>
      <c r="F106" s="136"/>
      <c r="G106" s="84"/>
      <c r="H106" s="84"/>
      <c r="I106" s="84"/>
      <c r="J106" s="84"/>
      <c r="K106" s="84"/>
      <c r="L106" s="84"/>
      <c r="M106" s="84"/>
      <c r="N106" s="84"/>
      <c r="O106" s="84"/>
      <c r="P106" s="84"/>
      <c r="Q106" s="84"/>
      <c r="R106" s="84"/>
      <c r="S106" s="84"/>
      <c r="T106" s="85"/>
      <c r="U106" s="85"/>
      <c r="V106" s="84"/>
      <c r="W106" s="84"/>
      <c r="X106" s="85"/>
      <c r="Y106" s="85"/>
      <c r="Z106" s="85"/>
      <c r="AA106" s="85"/>
      <c r="AB106" s="85"/>
      <c r="AC106" s="85"/>
      <c r="AD106" s="85"/>
      <c r="AE106" s="85"/>
      <c r="AF106" s="137"/>
      <c r="AG106" s="162"/>
      <c r="AH106" s="136"/>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5"/>
      <c r="BG106" s="85"/>
      <c r="BH106" s="137"/>
      <c r="BI106" s="162"/>
      <c r="BJ106" s="136"/>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5"/>
      <c r="CI106" s="85"/>
      <c r="CJ106" s="137"/>
      <c r="CK106" s="162"/>
      <c r="CL106" s="136"/>
      <c r="CM106" s="84"/>
      <c r="CN106" s="84"/>
      <c r="CO106" s="84"/>
      <c r="CP106" s="84"/>
      <c r="CQ106" s="84"/>
      <c r="CR106" s="84"/>
      <c r="CS106" s="84"/>
      <c r="CT106" s="84"/>
      <c r="CU106" s="84"/>
      <c r="CV106" s="84"/>
      <c r="CW106" s="84"/>
      <c r="CX106" s="84"/>
      <c r="CY106" s="84"/>
      <c r="CZ106" s="84"/>
      <c r="DA106" s="84"/>
      <c r="DB106" s="84"/>
      <c r="DC106" s="84"/>
      <c r="DD106" s="84"/>
      <c r="DE106" s="84"/>
      <c r="DF106" s="84"/>
      <c r="DG106" s="84"/>
      <c r="DH106" s="84"/>
      <c r="DI106" s="84"/>
      <c r="DJ106" s="85"/>
      <c r="DK106" s="85"/>
      <c r="DL106" s="137"/>
      <c r="DM106" s="162"/>
      <c r="DN106" s="136"/>
      <c r="DO106" s="84"/>
      <c r="DP106" s="84"/>
      <c r="DQ106" s="84"/>
      <c r="DR106" s="84"/>
      <c r="DS106" s="84"/>
      <c r="DT106" s="84"/>
      <c r="DU106" s="84"/>
      <c r="DV106" s="84"/>
      <c r="DW106" s="84"/>
      <c r="DX106" s="84"/>
      <c r="DY106" s="84"/>
      <c r="DZ106" s="84"/>
      <c r="EA106" s="84"/>
      <c r="EB106" s="84"/>
      <c r="EC106" s="84"/>
      <c r="ED106" s="84"/>
      <c r="EE106" s="84"/>
      <c r="EF106" s="84"/>
      <c r="EG106" s="84"/>
      <c r="EH106" s="84"/>
      <c r="EI106" s="84"/>
      <c r="EJ106" s="84"/>
      <c r="EK106" s="84"/>
      <c r="EL106" s="85"/>
      <c r="EM106" s="85"/>
      <c r="EN106" s="137"/>
      <c r="EO106" s="162"/>
      <c r="EP106" s="136"/>
      <c r="EQ106" s="84"/>
      <c r="ER106" s="84"/>
      <c r="ES106" s="84"/>
      <c r="ET106" s="84"/>
      <c r="EU106" s="84"/>
      <c r="EV106" s="84"/>
      <c r="EW106" s="84"/>
      <c r="EX106" s="84"/>
      <c r="EY106" s="84"/>
      <c r="EZ106" s="84"/>
      <c r="FA106" s="84"/>
      <c r="FB106" s="84"/>
      <c r="FC106" s="84"/>
      <c r="FD106" s="84"/>
      <c r="FE106" s="84"/>
      <c r="FF106" s="84"/>
      <c r="FG106" s="84"/>
      <c r="FH106" s="84"/>
      <c r="FI106" s="84"/>
      <c r="FJ106" s="84"/>
      <c r="FK106" s="84"/>
      <c r="FL106" s="84"/>
      <c r="FM106" s="84"/>
      <c r="FN106" s="85"/>
      <c r="FO106" s="85"/>
      <c r="FP106" s="137"/>
      <c r="FQ106" s="162"/>
      <c r="FR106" s="136"/>
      <c r="FS106" s="84"/>
      <c r="FT106" s="84"/>
      <c r="FU106" s="84"/>
      <c r="FV106" s="84"/>
      <c r="FW106" s="84"/>
      <c r="FX106" s="84"/>
      <c r="FY106" s="84"/>
      <c r="FZ106" s="84"/>
      <c r="GA106" s="84"/>
      <c r="GB106" s="84"/>
      <c r="GC106" s="84"/>
      <c r="GD106" s="84"/>
      <c r="GE106" s="84"/>
      <c r="GF106" s="84"/>
      <c r="GG106" s="84"/>
      <c r="GH106" s="84"/>
      <c r="GI106" s="84"/>
      <c r="GJ106" s="84"/>
      <c r="GK106" s="84"/>
      <c r="GL106" s="84"/>
      <c r="GM106" s="84"/>
      <c r="GN106" s="84"/>
      <c r="GO106" s="84"/>
      <c r="GP106" s="85"/>
      <c r="GQ106" s="85"/>
      <c r="GR106" s="137"/>
      <c r="GS106" s="162"/>
      <c r="GT106" s="136"/>
      <c r="GU106" s="84"/>
      <c r="GV106" s="84"/>
      <c r="GW106" s="84"/>
      <c r="GX106" s="84"/>
      <c r="GY106" s="84"/>
      <c r="GZ106" s="84"/>
      <c r="HA106" s="84"/>
      <c r="HB106" s="84"/>
      <c r="HC106" s="84"/>
      <c r="HD106" s="84"/>
      <c r="HE106" s="84"/>
      <c r="HF106" s="84"/>
      <c r="HG106" s="84"/>
      <c r="HH106" s="84"/>
      <c r="HI106" s="84"/>
      <c r="HJ106" s="84"/>
      <c r="HK106" s="84"/>
      <c r="HL106" s="84"/>
      <c r="HM106" s="84"/>
      <c r="HN106" s="84"/>
      <c r="HO106" s="84"/>
      <c r="HP106" s="84"/>
      <c r="HQ106" s="84"/>
      <c r="HR106" s="85"/>
      <c r="HS106" s="85"/>
      <c r="HT106" s="137"/>
      <c r="HU106" s="162"/>
      <c r="HV106" s="136"/>
      <c r="HW106" s="84"/>
      <c r="HX106" s="84"/>
      <c r="HY106" s="84"/>
      <c r="HZ106" s="84"/>
      <c r="IA106" s="84"/>
      <c r="IB106" s="84"/>
      <c r="IC106" s="84"/>
      <c r="ID106" s="84"/>
      <c r="IE106" s="84"/>
      <c r="IF106" s="84"/>
      <c r="IG106" s="84"/>
      <c r="IH106" s="84"/>
      <c r="II106" s="84"/>
      <c r="IJ106" s="84"/>
      <c r="IK106" s="84"/>
      <c r="IL106" s="84"/>
      <c r="IM106" s="84"/>
      <c r="IN106" s="84"/>
      <c r="IO106" s="84"/>
      <c r="IP106" s="84"/>
      <c r="IQ106" s="84"/>
      <c r="IR106" s="84"/>
      <c r="IS106" s="84"/>
      <c r="IT106" s="85"/>
      <c r="IU106" s="85"/>
      <c r="IV106" s="137"/>
      <c r="IW106" s="162"/>
      <c r="IX106" s="136"/>
      <c r="IY106" s="84"/>
      <c r="IZ106" s="84"/>
      <c r="JA106" s="84"/>
      <c r="JB106" s="84"/>
      <c r="JC106" s="84"/>
      <c r="JD106" s="84"/>
      <c r="JE106" s="84"/>
      <c r="JF106" s="84"/>
      <c r="JG106" s="84"/>
      <c r="JH106" s="84"/>
      <c r="JI106" s="84"/>
      <c r="JJ106" s="84"/>
      <c r="JK106" s="84"/>
      <c r="JL106" s="84"/>
      <c r="JM106" s="84"/>
      <c r="JN106" s="84"/>
      <c r="JO106" s="84"/>
      <c r="JP106" s="84"/>
      <c r="JQ106" s="84"/>
      <c r="JR106" s="84"/>
      <c r="JS106" s="84"/>
      <c r="JT106" s="84"/>
      <c r="JU106" s="84"/>
      <c r="JV106" s="85"/>
      <c r="JW106" s="85"/>
      <c r="JX106" s="137"/>
      <c r="JY106" s="162"/>
      <c r="JZ106" s="136"/>
      <c r="KA106" s="84"/>
      <c r="KB106" s="84"/>
      <c r="KC106" s="84"/>
      <c r="KD106" s="84"/>
      <c r="KE106" s="84"/>
      <c r="KF106" s="84"/>
      <c r="KG106" s="84"/>
      <c r="KH106" s="84"/>
      <c r="KI106" s="84"/>
      <c r="KJ106" s="84"/>
      <c r="KK106" s="84"/>
      <c r="KL106" s="84"/>
      <c r="KM106" s="84"/>
      <c r="KN106" s="84"/>
      <c r="KO106" s="84"/>
      <c r="KP106" s="84"/>
      <c r="KQ106" s="84"/>
      <c r="KR106" s="84"/>
      <c r="KS106" s="84"/>
      <c r="KT106" s="84"/>
      <c r="KU106" s="84"/>
      <c r="KV106" s="84"/>
      <c r="KW106" s="84"/>
      <c r="KX106" s="85"/>
      <c r="KY106" s="85"/>
      <c r="KZ106" s="137"/>
    </row>
    <row r="107" spans="1:312" x14ac:dyDescent="0.25">
      <c r="A107" s="115"/>
      <c r="B107" s="82"/>
      <c r="C107" s="83"/>
      <c r="D107" s="805"/>
      <c r="E107" s="815"/>
      <c r="F107" s="136"/>
      <c r="G107" s="84"/>
      <c r="H107" s="84"/>
      <c r="I107" s="84"/>
      <c r="J107" s="84"/>
      <c r="K107" s="84"/>
      <c r="L107" s="84"/>
      <c r="M107" s="84"/>
      <c r="N107" s="84"/>
      <c r="O107" s="84"/>
      <c r="P107" s="84"/>
      <c r="Q107" s="84"/>
      <c r="R107" s="84"/>
      <c r="S107" s="84"/>
      <c r="T107" s="85"/>
      <c r="U107" s="85"/>
      <c r="V107" s="84"/>
      <c r="W107" s="84"/>
      <c r="X107" s="85"/>
      <c r="Y107" s="85"/>
      <c r="Z107" s="85"/>
      <c r="AA107" s="85"/>
      <c r="AB107" s="85"/>
      <c r="AC107" s="85"/>
      <c r="AD107" s="85"/>
      <c r="AE107" s="85"/>
      <c r="AF107" s="137"/>
      <c r="AG107" s="162"/>
      <c r="AH107" s="136"/>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5"/>
      <c r="BG107" s="85"/>
      <c r="BH107" s="137"/>
      <c r="BI107" s="162"/>
      <c r="BJ107" s="136"/>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5"/>
      <c r="CI107" s="85"/>
      <c r="CJ107" s="137"/>
      <c r="CK107" s="162"/>
      <c r="CL107" s="136"/>
      <c r="CM107" s="84"/>
      <c r="CN107" s="84"/>
      <c r="CO107" s="84"/>
      <c r="CP107" s="84"/>
      <c r="CQ107" s="84"/>
      <c r="CR107" s="84"/>
      <c r="CS107" s="84"/>
      <c r="CT107" s="84"/>
      <c r="CU107" s="84"/>
      <c r="CV107" s="84"/>
      <c r="CW107" s="84"/>
      <c r="CX107" s="84"/>
      <c r="CY107" s="84"/>
      <c r="CZ107" s="84"/>
      <c r="DA107" s="84"/>
      <c r="DB107" s="84"/>
      <c r="DC107" s="84"/>
      <c r="DD107" s="84"/>
      <c r="DE107" s="84"/>
      <c r="DF107" s="84"/>
      <c r="DG107" s="84"/>
      <c r="DH107" s="84"/>
      <c r="DI107" s="84"/>
      <c r="DJ107" s="85"/>
      <c r="DK107" s="85"/>
      <c r="DL107" s="137"/>
      <c r="DM107" s="162"/>
      <c r="DN107" s="136"/>
      <c r="DO107" s="84"/>
      <c r="DP107" s="84"/>
      <c r="DQ107" s="84"/>
      <c r="DR107" s="84"/>
      <c r="DS107" s="84"/>
      <c r="DT107" s="84"/>
      <c r="DU107" s="84"/>
      <c r="DV107" s="84"/>
      <c r="DW107" s="84"/>
      <c r="DX107" s="84"/>
      <c r="DY107" s="84"/>
      <c r="DZ107" s="84"/>
      <c r="EA107" s="84"/>
      <c r="EB107" s="84"/>
      <c r="EC107" s="84"/>
      <c r="ED107" s="84"/>
      <c r="EE107" s="84"/>
      <c r="EF107" s="84"/>
      <c r="EG107" s="84"/>
      <c r="EH107" s="84"/>
      <c r="EI107" s="84"/>
      <c r="EJ107" s="84"/>
      <c r="EK107" s="84"/>
      <c r="EL107" s="85"/>
      <c r="EM107" s="85"/>
      <c r="EN107" s="137"/>
      <c r="EO107" s="162"/>
      <c r="EP107" s="136"/>
      <c r="EQ107" s="84"/>
      <c r="ER107" s="84"/>
      <c r="ES107" s="84"/>
      <c r="ET107" s="84"/>
      <c r="EU107" s="84"/>
      <c r="EV107" s="84"/>
      <c r="EW107" s="84"/>
      <c r="EX107" s="84"/>
      <c r="EY107" s="84"/>
      <c r="EZ107" s="84"/>
      <c r="FA107" s="84"/>
      <c r="FB107" s="84"/>
      <c r="FC107" s="84"/>
      <c r="FD107" s="84"/>
      <c r="FE107" s="84"/>
      <c r="FF107" s="84"/>
      <c r="FG107" s="84"/>
      <c r="FH107" s="84"/>
      <c r="FI107" s="84"/>
      <c r="FJ107" s="84"/>
      <c r="FK107" s="84"/>
      <c r="FL107" s="84"/>
      <c r="FM107" s="84"/>
      <c r="FN107" s="85"/>
      <c r="FO107" s="85"/>
      <c r="FP107" s="137"/>
      <c r="FQ107" s="162"/>
      <c r="FR107" s="136"/>
      <c r="FS107" s="84"/>
      <c r="FT107" s="84"/>
      <c r="FU107" s="84"/>
      <c r="FV107" s="84"/>
      <c r="FW107" s="84"/>
      <c r="FX107" s="84"/>
      <c r="FY107" s="84"/>
      <c r="FZ107" s="84"/>
      <c r="GA107" s="84"/>
      <c r="GB107" s="84"/>
      <c r="GC107" s="84"/>
      <c r="GD107" s="84"/>
      <c r="GE107" s="84"/>
      <c r="GF107" s="84"/>
      <c r="GG107" s="84"/>
      <c r="GH107" s="84"/>
      <c r="GI107" s="84"/>
      <c r="GJ107" s="84"/>
      <c r="GK107" s="84"/>
      <c r="GL107" s="84"/>
      <c r="GM107" s="84"/>
      <c r="GN107" s="84"/>
      <c r="GO107" s="84"/>
      <c r="GP107" s="85"/>
      <c r="GQ107" s="85"/>
      <c r="GR107" s="137"/>
      <c r="GS107" s="162"/>
      <c r="GT107" s="136"/>
      <c r="GU107" s="84"/>
      <c r="GV107" s="84"/>
      <c r="GW107" s="84"/>
      <c r="GX107" s="84"/>
      <c r="GY107" s="84"/>
      <c r="GZ107" s="84"/>
      <c r="HA107" s="84"/>
      <c r="HB107" s="84"/>
      <c r="HC107" s="84"/>
      <c r="HD107" s="84"/>
      <c r="HE107" s="84"/>
      <c r="HF107" s="84"/>
      <c r="HG107" s="84"/>
      <c r="HH107" s="84"/>
      <c r="HI107" s="84"/>
      <c r="HJ107" s="84"/>
      <c r="HK107" s="84"/>
      <c r="HL107" s="84"/>
      <c r="HM107" s="84"/>
      <c r="HN107" s="84"/>
      <c r="HO107" s="84"/>
      <c r="HP107" s="84"/>
      <c r="HQ107" s="84"/>
      <c r="HR107" s="85"/>
      <c r="HS107" s="85"/>
      <c r="HT107" s="137"/>
      <c r="HU107" s="162"/>
      <c r="HV107" s="136"/>
      <c r="HW107" s="84"/>
      <c r="HX107" s="84"/>
      <c r="HY107" s="84"/>
      <c r="HZ107" s="84"/>
      <c r="IA107" s="84"/>
      <c r="IB107" s="84"/>
      <c r="IC107" s="84"/>
      <c r="ID107" s="84"/>
      <c r="IE107" s="84"/>
      <c r="IF107" s="84"/>
      <c r="IG107" s="84"/>
      <c r="IH107" s="84"/>
      <c r="II107" s="84"/>
      <c r="IJ107" s="84"/>
      <c r="IK107" s="84"/>
      <c r="IL107" s="84"/>
      <c r="IM107" s="84"/>
      <c r="IN107" s="84"/>
      <c r="IO107" s="84"/>
      <c r="IP107" s="84"/>
      <c r="IQ107" s="84"/>
      <c r="IR107" s="84"/>
      <c r="IS107" s="84"/>
      <c r="IT107" s="85"/>
      <c r="IU107" s="85"/>
      <c r="IV107" s="137"/>
      <c r="IW107" s="162"/>
      <c r="IX107" s="136"/>
      <c r="IY107" s="84"/>
      <c r="IZ107" s="84"/>
      <c r="JA107" s="84"/>
      <c r="JB107" s="84"/>
      <c r="JC107" s="84"/>
      <c r="JD107" s="84"/>
      <c r="JE107" s="84"/>
      <c r="JF107" s="84"/>
      <c r="JG107" s="84"/>
      <c r="JH107" s="84"/>
      <c r="JI107" s="84"/>
      <c r="JJ107" s="84"/>
      <c r="JK107" s="84"/>
      <c r="JL107" s="84"/>
      <c r="JM107" s="84"/>
      <c r="JN107" s="84"/>
      <c r="JO107" s="84"/>
      <c r="JP107" s="84"/>
      <c r="JQ107" s="84"/>
      <c r="JR107" s="84"/>
      <c r="JS107" s="84"/>
      <c r="JT107" s="84"/>
      <c r="JU107" s="84"/>
      <c r="JV107" s="85"/>
      <c r="JW107" s="85"/>
      <c r="JX107" s="137"/>
      <c r="JY107" s="162"/>
      <c r="JZ107" s="136"/>
      <c r="KA107" s="84"/>
      <c r="KB107" s="84"/>
      <c r="KC107" s="84"/>
      <c r="KD107" s="84"/>
      <c r="KE107" s="84"/>
      <c r="KF107" s="84"/>
      <c r="KG107" s="84"/>
      <c r="KH107" s="84"/>
      <c r="KI107" s="84"/>
      <c r="KJ107" s="84"/>
      <c r="KK107" s="84"/>
      <c r="KL107" s="84"/>
      <c r="KM107" s="84"/>
      <c r="KN107" s="84"/>
      <c r="KO107" s="84"/>
      <c r="KP107" s="84"/>
      <c r="KQ107" s="84"/>
      <c r="KR107" s="84"/>
      <c r="KS107" s="84"/>
      <c r="KT107" s="84"/>
      <c r="KU107" s="84"/>
      <c r="KV107" s="84"/>
      <c r="KW107" s="84"/>
      <c r="KX107" s="85"/>
      <c r="KY107" s="85"/>
      <c r="KZ107" s="137"/>
    </row>
    <row r="108" spans="1:312" ht="14.4" thickBot="1" x14ac:dyDescent="0.3">
      <c r="A108" s="115"/>
      <c r="B108" s="82"/>
      <c r="C108" s="87"/>
      <c r="D108" s="82"/>
      <c r="E108" s="87"/>
      <c r="F108" s="140"/>
      <c r="G108" s="90"/>
      <c r="H108" s="90"/>
      <c r="I108" s="90"/>
      <c r="J108" s="90"/>
      <c r="K108" s="90"/>
      <c r="L108" s="90"/>
      <c r="M108" s="90"/>
      <c r="N108" s="90"/>
      <c r="O108" s="90"/>
      <c r="P108" s="90"/>
      <c r="Q108" s="90"/>
      <c r="R108" s="90"/>
      <c r="S108" s="90"/>
      <c r="T108" s="91"/>
      <c r="U108" s="91"/>
      <c r="V108" s="90"/>
      <c r="W108" s="90"/>
      <c r="X108" s="91"/>
      <c r="Y108" s="91"/>
      <c r="Z108" s="91"/>
      <c r="AA108" s="91"/>
      <c r="AB108" s="91"/>
      <c r="AC108" s="91"/>
      <c r="AD108" s="91"/>
      <c r="AE108" s="91"/>
      <c r="AF108" s="141"/>
      <c r="AG108" s="162"/>
      <c r="AH108" s="14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1"/>
      <c r="BG108" s="91"/>
      <c r="BH108" s="141"/>
      <c r="BI108" s="162"/>
      <c r="BJ108" s="14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1"/>
      <c r="CI108" s="91"/>
      <c r="CJ108" s="141"/>
      <c r="CK108" s="162"/>
      <c r="CL108" s="140"/>
      <c r="CM108" s="90"/>
      <c r="CN108" s="90"/>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1"/>
      <c r="DK108" s="91"/>
      <c r="DL108" s="141"/>
      <c r="DM108" s="162"/>
      <c r="DN108" s="140"/>
      <c r="DO108" s="90"/>
      <c r="DP108" s="90"/>
      <c r="DQ108" s="90"/>
      <c r="DR108" s="90"/>
      <c r="DS108" s="90"/>
      <c r="DT108" s="90"/>
      <c r="DU108" s="90"/>
      <c r="DV108" s="90"/>
      <c r="DW108" s="90"/>
      <c r="DX108" s="90"/>
      <c r="DY108" s="90"/>
      <c r="DZ108" s="90"/>
      <c r="EA108" s="90"/>
      <c r="EB108" s="90"/>
      <c r="EC108" s="90"/>
      <c r="ED108" s="90"/>
      <c r="EE108" s="90"/>
      <c r="EF108" s="90"/>
      <c r="EG108" s="90"/>
      <c r="EH108" s="90"/>
      <c r="EI108" s="90"/>
      <c r="EJ108" s="90"/>
      <c r="EK108" s="90"/>
      <c r="EL108" s="91"/>
      <c r="EM108" s="91"/>
      <c r="EN108" s="141"/>
      <c r="EO108" s="162"/>
      <c r="EP108" s="140"/>
      <c r="EQ108" s="90"/>
      <c r="ER108" s="90"/>
      <c r="ES108" s="90"/>
      <c r="ET108" s="90"/>
      <c r="EU108" s="90"/>
      <c r="EV108" s="90"/>
      <c r="EW108" s="90"/>
      <c r="EX108" s="90"/>
      <c r="EY108" s="90"/>
      <c r="EZ108" s="90"/>
      <c r="FA108" s="90"/>
      <c r="FB108" s="90"/>
      <c r="FC108" s="90"/>
      <c r="FD108" s="90"/>
      <c r="FE108" s="90"/>
      <c r="FF108" s="90"/>
      <c r="FG108" s="90"/>
      <c r="FH108" s="90"/>
      <c r="FI108" s="90"/>
      <c r="FJ108" s="90"/>
      <c r="FK108" s="90"/>
      <c r="FL108" s="90"/>
      <c r="FM108" s="90"/>
      <c r="FN108" s="91"/>
      <c r="FO108" s="91"/>
      <c r="FP108" s="141"/>
      <c r="FQ108" s="162"/>
      <c r="FR108" s="140"/>
      <c r="FS108" s="90"/>
      <c r="FT108" s="90"/>
      <c r="FU108" s="90"/>
      <c r="FV108" s="90"/>
      <c r="FW108" s="90"/>
      <c r="FX108" s="90"/>
      <c r="FY108" s="90"/>
      <c r="FZ108" s="90"/>
      <c r="GA108" s="90"/>
      <c r="GB108" s="90"/>
      <c r="GC108" s="90"/>
      <c r="GD108" s="90"/>
      <c r="GE108" s="90"/>
      <c r="GF108" s="90"/>
      <c r="GG108" s="90"/>
      <c r="GH108" s="90"/>
      <c r="GI108" s="90"/>
      <c r="GJ108" s="90"/>
      <c r="GK108" s="90"/>
      <c r="GL108" s="90"/>
      <c r="GM108" s="90"/>
      <c r="GN108" s="90"/>
      <c r="GO108" s="90"/>
      <c r="GP108" s="91"/>
      <c r="GQ108" s="91"/>
      <c r="GR108" s="141"/>
      <c r="GS108" s="162"/>
      <c r="GT108" s="140"/>
      <c r="GU108" s="90"/>
      <c r="GV108" s="90"/>
      <c r="GW108" s="90"/>
      <c r="GX108" s="90"/>
      <c r="GY108" s="90"/>
      <c r="GZ108" s="90"/>
      <c r="HA108" s="90"/>
      <c r="HB108" s="90"/>
      <c r="HC108" s="90"/>
      <c r="HD108" s="90"/>
      <c r="HE108" s="90"/>
      <c r="HF108" s="90"/>
      <c r="HG108" s="90"/>
      <c r="HH108" s="90"/>
      <c r="HI108" s="90"/>
      <c r="HJ108" s="90"/>
      <c r="HK108" s="90"/>
      <c r="HL108" s="90"/>
      <c r="HM108" s="90"/>
      <c r="HN108" s="90"/>
      <c r="HO108" s="90"/>
      <c r="HP108" s="90"/>
      <c r="HQ108" s="90"/>
      <c r="HR108" s="91"/>
      <c r="HS108" s="91"/>
      <c r="HT108" s="141"/>
      <c r="HU108" s="162"/>
      <c r="HV108" s="140"/>
      <c r="HW108" s="90"/>
      <c r="HX108" s="90"/>
      <c r="HY108" s="90"/>
      <c r="HZ108" s="90"/>
      <c r="IA108" s="90"/>
      <c r="IB108" s="90"/>
      <c r="IC108" s="90"/>
      <c r="ID108" s="90"/>
      <c r="IE108" s="90"/>
      <c r="IF108" s="90"/>
      <c r="IG108" s="90"/>
      <c r="IH108" s="90"/>
      <c r="II108" s="90"/>
      <c r="IJ108" s="90"/>
      <c r="IK108" s="90"/>
      <c r="IL108" s="90"/>
      <c r="IM108" s="90"/>
      <c r="IN108" s="90"/>
      <c r="IO108" s="90"/>
      <c r="IP108" s="90"/>
      <c r="IQ108" s="90"/>
      <c r="IR108" s="90"/>
      <c r="IS108" s="90"/>
      <c r="IT108" s="91"/>
      <c r="IU108" s="91"/>
      <c r="IV108" s="141"/>
      <c r="IW108" s="162"/>
      <c r="IX108" s="140"/>
      <c r="IY108" s="90"/>
      <c r="IZ108" s="90"/>
      <c r="JA108" s="90"/>
      <c r="JB108" s="90"/>
      <c r="JC108" s="90"/>
      <c r="JD108" s="90"/>
      <c r="JE108" s="90"/>
      <c r="JF108" s="90"/>
      <c r="JG108" s="90"/>
      <c r="JH108" s="90"/>
      <c r="JI108" s="90"/>
      <c r="JJ108" s="90"/>
      <c r="JK108" s="90"/>
      <c r="JL108" s="90"/>
      <c r="JM108" s="90"/>
      <c r="JN108" s="90"/>
      <c r="JO108" s="90"/>
      <c r="JP108" s="90"/>
      <c r="JQ108" s="90"/>
      <c r="JR108" s="90"/>
      <c r="JS108" s="90"/>
      <c r="JT108" s="90"/>
      <c r="JU108" s="90"/>
      <c r="JV108" s="91"/>
      <c r="JW108" s="91"/>
      <c r="JX108" s="141"/>
      <c r="JY108" s="162"/>
      <c r="JZ108" s="140"/>
      <c r="KA108" s="90"/>
      <c r="KB108" s="90"/>
      <c r="KC108" s="90"/>
      <c r="KD108" s="90"/>
      <c r="KE108" s="90"/>
      <c r="KF108" s="90"/>
      <c r="KG108" s="90"/>
      <c r="KH108" s="90"/>
      <c r="KI108" s="90"/>
      <c r="KJ108" s="90"/>
      <c r="KK108" s="90"/>
      <c r="KL108" s="90"/>
      <c r="KM108" s="90"/>
      <c r="KN108" s="90"/>
      <c r="KO108" s="90"/>
      <c r="KP108" s="90"/>
      <c r="KQ108" s="90"/>
      <c r="KR108" s="90"/>
      <c r="KS108" s="90"/>
      <c r="KT108" s="90"/>
      <c r="KU108" s="90"/>
      <c r="KV108" s="90"/>
      <c r="KW108" s="90"/>
      <c r="KX108" s="91"/>
      <c r="KY108" s="91"/>
      <c r="KZ108" s="141"/>
    </row>
    <row r="109" spans="1:312" ht="14.4" thickBot="1" x14ac:dyDescent="0.3">
      <c r="A109" s="116" t="s">
        <v>9</v>
      </c>
      <c r="B109" s="93"/>
      <c r="C109" s="94"/>
      <c r="D109" s="93"/>
      <c r="E109" s="94"/>
      <c r="F109" s="147"/>
      <c r="G109" s="106"/>
      <c r="H109" s="106"/>
      <c r="I109" s="106"/>
      <c r="J109" s="107"/>
      <c r="K109" s="107"/>
      <c r="L109" s="106"/>
      <c r="M109" s="106"/>
      <c r="N109" s="106"/>
      <c r="O109" s="106"/>
      <c r="P109" s="106"/>
      <c r="Q109" s="106"/>
      <c r="R109" s="106"/>
      <c r="S109" s="106"/>
      <c r="T109" s="108"/>
      <c r="U109" s="108"/>
      <c r="V109" s="106"/>
      <c r="W109" s="106"/>
      <c r="X109" s="108"/>
      <c r="Y109" s="108"/>
      <c r="Z109" s="108"/>
      <c r="AA109" s="108"/>
      <c r="AB109" s="108"/>
      <c r="AC109" s="108"/>
      <c r="AD109" s="108"/>
      <c r="AE109" s="108"/>
      <c r="AF109" s="148"/>
      <c r="AG109" s="129"/>
      <c r="AH109" s="147"/>
      <c r="AI109" s="106"/>
      <c r="AJ109" s="106"/>
      <c r="AK109" s="106"/>
      <c r="AL109" s="107"/>
      <c r="AM109" s="107"/>
      <c r="AN109" s="106"/>
      <c r="AO109" s="106"/>
      <c r="AP109" s="106"/>
      <c r="AQ109" s="106"/>
      <c r="AR109" s="106"/>
      <c r="AS109" s="106"/>
      <c r="AT109" s="106"/>
      <c r="AU109" s="106"/>
      <c r="AV109" s="107"/>
      <c r="AW109" s="107"/>
      <c r="AX109" s="106"/>
      <c r="AY109" s="106"/>
      <c r="AZ109" s="106"/>
      <c r="BA109" s="106"/>
      <c r="BB109" s="106"/>
      <c r="BC109" s="106"/>
      <c r="BD109" s="106"/>
      <c r="BE109" s="106"/>
      <c r="BF109" s="108"/>
      <c r="BG109" s="108"/>
      <c r="BH109" s="148"/>
      <c r="BI109" s="129"/>
      <c r="BJ109" s="147"/>
      <c r="BK109" s="106"/>
      <c r="BL109" s="106"/>
      <c r="BM109" s="106"/>
      <c r="BN109" s="107"/>
      <c r="BO109" s="107"/>
      <c r="BP109" s="106"/>
      <c r="BQ109" s="106"/>
      <c r="BR109" s="106"/>
      <c r="BS109" s="106"/>
      <c r="BT109" s="106"/>
      <c r="BU109" s="106"/>
      <c r="BV109" s="106"/>
      <c r="BW109" s="106"/>
      <c r="BX109" s="107"/>
      <c r="BY109" s="107"/>
      <c r="BZ109" s="106"/>
      <c r="CA109" s="106"/>
      <c r="CB109" s="106"/>
      <c r="CC109" s="106"/>
      <c r="CD109" s="106"/>
      <c r="CE109" s="106"/>
      <c r="CF109" s="106"/>
      <c r="CG109" s="106"/>
      <c r="CH109" s="108"/>
      <c r="CI109" s="108"/>
      <c r="CJ109" s="148"/>
      <c r="CK109" s="129"/>
      <c r="CL109" s="147"/>
      <c r="CM109" s="106"/>
      <c r="CN109" s="106"/>
      <c r="CO109" s="106"/>
      <c r="CP109" s="107"/>
      <c r="CQ109" s="107"/>
      <c r="CR109" s="106"/>
      <c r="CS109" s="106"/>
      <c r="CT109" s="106"/>
      <c r="CU109" s="106"/>
      <c r="CV109" s="106"/>
      <c r="CW109" s="106"/>
      <c r="CX109" s="106"/>
      <c r="CY109" s="106"/>
      <c r="CZ109" s="107"/>
      <c r="DA109" s="107"/>
      <c r="DB109" s="106"/>
      <c r="DC109" s="106"/>
      <c r="DD109" s="106"/>
      <c r="DE109" s="106"/>
      <c r="DF109" s="106"/>
      <c r="DG109" s="106"/>
      <c r="DH109" s="106"/>
      <c r="DI109" s="106"/>
      <c r="DJ109" s="108"/>
      <c r="DK109" s="108"/>
      <c r="DL109" s="148"/>
      <c r="DM109" s="129"/>
      <c r="DN109" s="147"/>
      <c r="DO109" s="106"/>
      <c r="DP109" s="106"/>
      <c r="DQ109" s="106"/>
      <c r="DR109" s="107"/>
      <c r="DS109" s="107"/>
      <c r="DT109" s="106"/>
      <c r="DU109" s="106"/>
      <c r="DV109" s="106"/>
      <c r="DW109" s="106"/>
      <c r="DX109" s="106"/>
      <c r="DY109" s="106"/>
      <c r="DZ109" s="106"/>
      <c r="EA109" s="106"/>
      <c r="EB109" s="107"/>
      <c r="EC109" s="107"/>
      <c r="ED109" s="106"/>
      <c r="EE109" s="106"/>
      <c r="EF109" s="106"/>
      <c r="EG109" s="106"/>
      <c r="EH109" s="106"/>
      <c r="EI109" s="106"/>
      <c r="EJ109" s="106"/>
      <c r="EK109" s="106"/>
      <c r="EL109" s="108"/>
      <c r="EM109" s="108"/>
      <c r="EN109" s="148"/>
      <c r="EO109" s="129"/>
      <c r="EP109" s="147"/>
      <c r="EQ109" s="106"/>
      <c r="ER109" s="106"/>
      <c r="ES109" s="106"/>
      <c r="ET109" s="107"/>
      <c r="EU109" s="107"/>
      <c r="EV109" s="106"/>
      <c r="EW109" s="106"/>
      <c r="EX109" s="106"/>
      <c r="EY109" s="106"/>
      <c r="EZ109" s="106"/>
      <c r="FA109" s="106"/>
      <c r="FB109" s="106"/>
      <c r="FC109" s="106"/>
      <c r="FD109" s="107"/>
      <c r="FE109" s="107"/>
      <c r="FF109" s="106"/>
      <c r="FG109" s="106"/>
      <c r="FH109" s="106"/>
      <c r="FI109" s="106"/>
      <c r="FJ109" s="106"/>
      <c r="FK109" s="106"/>
      <c r="FL109" s="106"/>
      <c r="FM109" s="106"/>
      <c r="FN109" s="108"/>
      <c r="FO109" s="108"/>
      <c r="FP109" s="148"/>
      <c r="FQ109" s="129"/>
      <c r="FR109" s="147"/>
      <c r="FS109" s="106"/>
      <c r="FT109" s="106"/>
      <c r="FU109" s="106"/>
      <c r="FV109" s="107"/>
      <c r="FW109" s="107"/>
      <c r="FX109" s="106"/>
      <c r="FY109" s="106"/>
      <c r="FZ109" s="106"/>
      <c r="GA109" s="106"/>
      <c r="GB109" s="106"/>
      <c r="GC109" s="106"/>
      <c r="GD109" s="106"/>
      <c r="GE109" s="106"/>
      <c r="GF109" s="107"/>
      <c r="GG109" s="107"/>
      <c r="GH109" s="106"/>
      <c r="GI109" s="106"/>
      <c r="GJ109" s="106"/>
      <c r="GK109" s="106"/>
      <c r="GL109" s="106"/>
      <c r="GM109" s="106"/>
      <c r="GN109" s="106"/>
      <c r="GO109" s="106"/>
      <c r="GP109" s="108"/>
      <c r="GQ109" s="108"/>
      <c r="GR109" s="148"/>
      <c r="GS109" s="129"/>
      <c r="GT109" s="147"/>
      <c r="GU109" s="106"/>
      <c r="GV109" s="106"/>
      <c r="GW109" s="106"/>
      <c r="GX109" s="107"/>
      <c r="GY109" s="107"/>
      <c r="GZ109" s="106"/>
      <c r="HA109" s="106"/>
      <c r="HB109" s="106"/>
      <c r="HC109" s="106"/>
      <c r="HD109" s="106"/>
      <c r="HE109" s="106"/>
      <c r="HF109" s="106"/>
      <c r="HG109" s="106"/>
      <c r="HH109" s="107"/>
      <c r="HI109" s="107"/>
      <c r="HJ109" s="106"/>
      <c r="HK109" s="106"/>
      <c r="HL109" s="106"/>
      <c r="HM109" s="106"/>
      <c r="HN109" s="106"/>
      <c r="HO109" s="106"/>
      <c r="HP109" s="106"/>
      <c r="HQ109" s="106"/>
      <c r="HR109" s="108"/>
      <c r="HS109" s="108"/>
      <c r="HT109" s="148"/>
      <c r="HU109" s="129"/>
      <c r="HV109" s="147"/>
      <c r="HW109" s="106"/>
      <c r="HX109" s="106"/>
      <c r="HY109" s="106"/>
      <c r="HZ109" s="107"/>
      <c r="IA109" s="107"/>
      <c r="IB109" s="106"/>
      <c r="IC109" s="106"/>
      <c r="ID109" s="106"/>
      <c r="IE109" s="106"/>
      <c r="IF109" s="106"/>
      <c r="IG109" s="106"/>
      <c r="IH109" s="106"/>
      <c r="II109" s="106"/>
      <c r="IJ109" s="107"/>
      <c r="IK109" s="107"/>
      <c r="IL109" s="106"/>
      <c r="IM109" s="106"/>
      <c r="IN109" s="106"/>
      <c r="IO109" s="106"/>
      <c r="IP109" s="106"/>
      <c r="IQ109" s="106"/>
      <c r="IR109" s="106"/>
      <c r="IS109" s="106"/>
      <c r="IT109" s="108"/>
      <c r="IU109" s="108"/>
      <c r="IV109" s="148"/>
      <c r="IW109" s="129"/>
      <c r="IX109" s="142"/>
      <c r="IY109" s="95"/>
      <c r="IZ109" s="95"/>
      <c r="JA109" s="95"/>
      <c r="JB109" s="96"/>
      <c r="JC109" s="96"/>
      <c r="JD109" s="95"/>
      <c r="JE109" s="95"/>
      <c r="JF109" s="95"/>
      <c r="JG109" s="95"/>
      <c r="JH109" s="95"/>
      <c r="JI109" s="95"/>
      <c r="JJ109" s="95"/>
      <c r="JK109" s="95"/>
      <c r="JL109" s="96"/>
      <c r="JM109" s="96"/>
      <c r="JN109" s="95"/>
      <c r="JO109" s="95"/>
      <c r="JP109" s="95"/>
      <c r="JQ109" s="95"/>
      <c r="JR109" s="95"/>
      <c r="JS109" s="95"/>
      <c r="JT109" s="95"/>
      <c r="JU109" s="95"/>
      <c r="JV109" s="97"/>
      <c r="JW109" s="97"/>
      <c r="JX109" s="143"/>
      <c r="JY109" s="129"/>
      <c r="JZ109" s="147"/>
      <c r="KA109" s="106"/>
      <c r="KB109" s="106"/>
      <c r="KC109" s="106"/>
      <c r="KD109" s="107"/>
      <c r="KE109" s="107"/>
      <c r="KF109" s="106"/>
      <c r="KG109" s="106"/>
      <c r="KH109" s="106"/>
      <c r="KI109" s="106"/>
      <c r="KJ109" s="106"/>
      <c r="KK109" s="106"/>
      <c r="KL109" s="106"/>
      <c r="KM109" s="106"/>
      <c r="KN109" s="107"/>
      <c r="KO109" s="107"/>
      <c r="KP109" s="106"/>
      <c r="KQ109" s="106"/>
      <c r="KR109" s="106"/>
      <c r="KS109" s="106"/>
      <c r="KT109" s="106"/>
      <c r="KU109" s="106"/>
      <c r="KV109" s="106"/>
      <c r="KW109" s="106"/>
      <c r="KX109" s="108"/>
      <c r="KY109" s="108"/>
      <c r="KZ109" s="148"/>
    </row>
    <row r="110" spans="1:312" ht="14.4" thickBot="1" x14ac:dyDescent="0.3"/>
    <row r="111" spans="1:312" ht="15" thickTop="1" thickBot="1" x14ac:dyDescent="0.3">
      <c r="A111" s="86" t="s">
        <v>87</v>
      </c>
      <c r="B111" s="70"/>
      <c r="C111" s="57"/>
      <c r="D111" s="70"/>
      <c r="E111" s="57"/>
      <c r="F111" s="133" t="s">
        <v>58</v>
      </c>
      <c r="G111" s="64"/>
      <c r="H111" s="64"/>
      <c r="I111" s="64"/>
      <c r="J111" s="65"/>
      <c r="K111" s="65"/>
      <c r="L111" s="66"/>
      <c r="M111" s="66"/>
      <c r="N111" s="64"/>
      <c r="O111" s="64"/>
      <c r="P111" s="64"/>
      <c r="Q111" s="64"/>
      <c r="R111" s="64"/>
      <c r="S111" s="64"/>
      <c r="T111" s="63"/>
      <c r="U111" s="67"/>
      <c r="V111" s="64"/>
      <c r="W111" s="64"/>
      <c r="X111" s="63"/>
      <c r="Y111" s="67"/>
      <c r="Z111" s="63"/>
      <c r="AA111" s="67"/>
      <c r="AB111" s="63"/>
      <c r="AC111" s="67"/>
      <c r="AD111" s="63"/>
      <c r="AE111" s="67"/>
      <c r="AF111" s="68"/>
      <c r="AG111" s="125" t="s">
        <v>5</v>
      </c>
      <c r="AH111" s="133" t="s">
        <v>99</v>
      </c>
      <c r="AI111" s="64"/>
      <c r="AJ111" s="64"/>
      <c r="AK111" s="64"/>
      <c r="AL111" s="65"/>
      <c r="AM111" s="65"/>
      <c r="AN111" s="66"/>
      <c r="AO111" s="66"/>
      <c r="AP111" s="64"/>
      <c r="AQ111" s="64"/>
      <c r="AR111" s="64"/>
      <c r="AS111" s="64"/>
      <c r="AT111" s="64"/>
      <c r="AU111" s="64"/>
      <c r="AV111" s="65"/>
      <c r="AW111" s="65"/>
      <c r="AX111" s="66"/>
      <c r="AY111" s="66"/>
      <c r="AZ111" s="64"/>
      <c r="BA111" s="64"/>
      <c r="BB111" s="64"/>
      <c r="BC111" s="64"/>
      <c r="BD111" s="64"/>
      <c r="BE111" s="64"/>
      <c r="BF111" s="63"/>
      <c r="BG111" s="67"/>
      <c r="BH111" s="68"/>
      <c r="BI111" s="125" t="s">
        <v>5</v>
      </c>
      <c r="BJ111" s="133" t="s">
        <v>100</v>
      </c>
      <c r="BK111" s="64"/>
      <c r="BL111" s="64"/>
      <c r="BM111" s="64"/>
      <c r="BN111" s="65"/>
      <c r="BO111" s="65"/>
      <c r="BP111" s="66"/>
      <c r="BQ111" s="66"/>
      <c r="BR111" s="64"/>
      <c r="BS111" s="64"/>
      <c r="BT111" s="64"/>
      <c r="BU111" s="64"/>
      <c r="BV111" s="64"/>
      <c r="BW111" s="64"/>
      <c r="BX111" s="65"/>
      <c r="BY111" s="65"/>
      <c r="BZ111" s="66"/>
      <c r="CA111" s="66"/>
      <c r="CB111" s="64"/>
      <c r="CC111" s="64"/>
      <c r="CD111" s="64"/>
      <c r="CE111" s="64"/>
      <c r="CF111" s="64"/>
      <c r="CG111" s="64"/>
      <c r="CH111" s="63"/>
      <c r="CI111" s="67"/>
      <c r="CJ111" s="68"/>
      <c r="CK111" s="125" t="s">
        <v>5</v>
      </c>
      <c r="CL111" s="133" t="s">
        <v>101</v>
      </c>
      <c r="CM111" s="64"/>
      <c r="CN111" s="64"/>
      <c r="CO111" s="64"/>
      <c r="CP111" s="65"/>
      <c r="CQ111" s="65"/>
      <c r="CR111" s="66"/>
      <c r="CS111" s="66"/>
      <c r="CT111" s="64"/>
      <c r="CU111" s="64"/>
      <c r="CV111" s="64"/>
      <c r="CW111" s="64"/>
      <c r="CX111" s="64"/>
      <c r="CY111" s="64"/>
      <c r="CZ111" s="65"/>
      <c r="DA111" s="65"/>
      <c r="DB111" s="66"/>
      <c r="DC111" s="66"/>
      <c r="DD111" s="64"/>
      <c r="DE111" s="64"/>
      <c r="DF111" s="64"/>
      <c r="DG111" s="64"/>
      <c r="DH111" s="64"/>
      <c r="DI111" s="64"/>
      <c r="DJ111" s="63"/>
      <c r="DK111" s="67"/>
      <c r="DL111" s="68"/>
      <c r="DM111" s="125" t="s">
        <v>5</v>
      </c>
      <c r="DN111" s="133" t="s">
        <v>102</v>
      </c>
      <c r="DO111" s="64"/>
      <c r="DP111" s="64"/>
      <c r="DQ111" s="64"/>
      <c r="DR111" s="65"/>
      <c r="DS111" s="65"/>
      <c r="DT111" s="66"/>
      <c r="DU111" s="66"/>
      <c r="DV111" s="64"/>
      <c r="DW111" s="64"/>
      <c r="DX111" s="64"/>
      <c r="DY111" s="64"/>
      <c r="DZ111" s="64"/>
      <c r="EA111" s="64"/>
      <c r="EB111" s="65"/>
      <c r="EC111" s="65"/>
      <c r="ED111" s="66"/>
      <c r="EE111" s="66"/>
      <c r="EF111" s="64"/>
      <c r="EG111" s="64"/>
      <c r="EH111" s="64"/>
      <c r="EI111" s="64"/>
      <c r="EJ111" s="64"/>
      <c r="EK111" s="64"/>
      <c r="EL111" s="63"/>
      <c r="EM111" s="67"/>
      <c r="EN111" s="68"/>
      <c r="EO111" s="125" t="s">
        <v>5</v>
      </c>
      <c r="EP111" s="133" t="s">
        <v>103</v>
      </c>
      <c r="EQ111" s="64"/>
      <c r="ER111" s="64"/>
      <c r="ES111" s="64"/>
      <c r="ET111" s="65"/>
      <c r="EU111" s="65"/>
      <c r="EV111" s="66"/>
      <c r="EW111" s="66"/>
      <c r="EX111" s="64"/>
      <c r="EY111" s="64"/>
      <c r="EZ111" s="64"/>
      <c r="FA111" s="64"/>
      <c r="FB111" s="64"/>
      <c r="FC111" s="64"/>
      <c r="FD111" s="65"/>
      <c r="FE111" s="65"/>
      <c r="FF111" s="66"/>
      <c r="FG111" s="66"/>
      <c r="FH111" s="64"/>
      <c r="FI111" s="64"/>
      <c r="FJ111" s="64"/>
      <c r="FK111" s="64"/>
      <c r="FL111" s="64"/>
      <c r="FM111" s="64"/>
      <c r="FN111" s="63"/>
      <c r="FO111" s="67"/>
      <c r="FP111" s="68"/>
      <c r="FQ111" s="125" t="s">
        <v>5</v>
      </c>
      <c r="FR111" s="133" t="s">
        <v>104</v>
      </c>
      <c r="FS111" s="64"/>
      <c r="FT111" s="64"/>
      <c r="FU111" s="64"/>
      <c r="FV111" s="65"/>
      <c r="FW111" s="65"/>
      <c r="FX111" s="66"/>
      <c r="FY111" s="66"/>
      <c r="FZ111" s="64"/>
      <c r="GA111" s="64"/>
      <c r="GB111" s="64"/>
      <c r="GC111" s="64"/>
      <c r="GD111" s="64"/>
      <c r="GE111" s="64"/>
      <c r="GF111" s="65"/>
      <c r="GG111" s="65"/>
      <c r="GH111" s="66"/>
      <c r="GI111" s="66"/>
      <c r="GJ111" s="64"/>
      <c r="GK111" s="64"/>
      <c r="GL111" s="64"/>
      <c r="GM111" s="64"/>
      <c r="GN111" s="64"/>
      <c r="GO111" s="64"/>
      <c r="GP111" s="63"/>
      <c r="GQ111" s="67"/>
      <c r="GR111" s="68"/>
      <c r="GS111" s="125" t="s">
        <v>5</v>
      </c>
      <c r="GT111" s="133" t="s">
        <v>105</v>
      </c>
      <c r="GU111" s="64"/>
      <c r="GV111" s="64"/>
      <c r="GW111" s="64"/>
      <c r="GX111" s="65"/>
      <c r="GY111" s="65"/>
      <c r="GZ111" s="66"/>
      <c r="HA111" s="66"/>
      <c r="HB111" s="64"/>
      <c r="HC111" s="64"/>
      <c r="HD111" s="64"/>
      <c r="HE111" s="64"/>
      <c r="HF111" s="64"/>
      <c r="HG111" s="64"/>
      <c r="HH111" s="65"/>
      <c r="HI111" s="65"/>
      <c r="HJ111" s="66"/>
      <c r="HK111" s="66"/>
      <c r="HL111" s="64"/>
      <c r="HM111" s="64"/>
      <c r="HN111" s="64"/>
      <c r="HO111" s="64"/>
      <c r="HP111" s="64"/>
      <c r="HQ111" s="64"/>
      <c r="HR111" s="63"/>
      <c r="HS111" s="67"/>
      <c r="HT111" s="68"/>
      <c r="HU111" s="125" t="s">
        <v>5</v>
      </c>
      <c r="HV111" s="133" t="s">
        <v>106</v>
      </c>
      <c r="HW111" s="64"/>
      <c r="HX111" s="64"/>
      <c r="HY111" s="64"/>
      <c r="HZ111" s="65"/>
      <c r="IA111" s="65"/>
      <c r="IB111" s="66"/>
      <c r="IC111" s="66"/>
      <c r="ID111" s="64"/>
      <c r="IE111" s="64"/>
      <c r="IF111" s="64"/>
      <c r="IG111" s="64"/>
      <c r="IH111" s="64"/>
      <c r="II111" s="64"/>
      <c r="IJ111" s="65"/>
      <c r="IK111" s="65"/>
      <c r="IL111" s="66"/>
      <c r="IM111" s="66"/>
      <c r="IN111" s="64"/>
      <c r="IO111" s="64"/>
      <c r="IP111" s="64"/>
      <c r="IQ111" s="64"/>
      <c r="IR111" s="64"/>
      <c r="IS111" s="64"/>
      <c r="IT111" s="63"/>
      <c r="IU111" s="67"/>
      <c r="IV111" s="68"/>
      <c r="IW111" s="125" t="s">
        <v>5</v>
      </c>
      <c r="IX111" s="133" t="s">
        <v>107</v>
      </c>
      <c r="IY111" s="64"/>
      <c r="IZ111" s="64"/>
      <c r="JA111" s="64"/>
      <c r="JB111" s="65"/>
      <c r="JC111" s="65"/>
      <c r="JD111" s="66"/>
      <c r="JE111" s="66"/>
      <c r="JF111" s="64"/>
      <c r="JG111" s="64"/>
      <c r="JH111" s="64"/>
      <c r="JI111" s="64"/>
      <c r="JJ111" s="64"/>
      <c r="JK111" s="64"/>
      <c r="JL111" s="65"/>
      <c r="JM111" s="65"/>
      <c r="JN111" s="66"/>
      <c r="JO111" s="66"/>
      <c r="JP111" s="64"/>
      <c r="JQ111" s="64"/>
      <c r="JR111" s="64"/>
      <c r="JS111" s="64"/>
      <c r="JT111" s="64"/>
      <c r="JU111" s="64"/>
      <c r="JV111" s="63"/>
      <c r="JW111" s="67"/>
      <c r="JX111" s="68"/>
      <c r="JY111" s="125" t="s">
        <v>5</v>
      </c>
      <c r="JZ111" s="133" t="s">
        <v>109</v>
      </c>
      <c r="KA111" s="64"/>
      <c r="KB111" s="64"/>
      <c r="KC111" s="64"/>
      <c r="KD111" s="65"/>
      <c r="KE111" s="65"/>
      <c r="KF111" s="66"/>
      <c r="KG111" s="66"/>
      <c r="KH111" s="64"/>
      <c r="KI111" s="64"/>
      <c r="KJ111" s="64"/>
      <c r="KK111" s="64"/>
      <c r="KL111" s="64"/>
      <c r="KM111" s="64"/>
      <c r="KN111" s="65"/>
      <c r="KO111" s="65"/>
      <c r="KP111" s="66"/>
      <c r="KQ111" s="66"/>
      <c r="KR111" s="64"/>
      <c r="KS111" s="64"/>
      <c r="KT111" s="64"/>
      <c r="KU111" s="64"/>
      <c r="KV111" s="64"/>
      <c r="KW111" s="64"/>
      <c r="KX111" s="63"/>
      <c r="KY111" s="67"/>
      <c r="KZ111" s="68"/>
    </row>
    <row r="112" spans="1:312" ht="14.4" thickBot="1" x14ac:dyDescent="0.3">
      <c r="A112" s="844"/>
      <c r="B112" s="113"/>
      <c r="C112" s="114"/>
      <c r="D112" s="70"/>
      <c r="E112" s="57"/>
      <c r="F112" s="134" t="s">
        <v>76</v>
      </c>
      <c r="G112" s="72"/>
      <c r="H112" s="72"/>
      <c r="I112" s="72"/>
      <c r="J112" s="73"/>
      <c r="K112" s="73"/>
      <c r="L112" s="72"/>
      <c r="M112" s="72"/>
      <c r="N112" s="72"/>
      <c r="O112" s="72"/>
      <c r="P112" s="72"/>
      <c r="Q112" s="74"/>
      <c r="R112" s="72"/>
      <c r="S112" s="74"/>
      <c r="T112" s="71"/>
      <c r="U112" s="72"/>
      <c r="V112" s="72"/>
      <c r="W112" s="74"/>
      <c r="X112" s="71"/>
      <c r="Y112" s="72"/>
      <c r="Z112" s="71"/>
      <c r="AA112" s="72"/>
      <c r="AB112" s="71"/>
      <c r="AC112" s="72"/>
      <c r="AD112" s="71"/>
      <c r="AE112" s="72"/>
      <c r="AF112" s="75"/>
      <c r="AG112" s="125" t="s">
        <v>5</v>
      </c>
      <c r="AH112" s="134" t="s">
        <v>76</v>
      </c>
      <c r="AI112" s="72"/>
      <c r="AJ112" s="72"/>
      <c r="AK112" s="72"/>
      <c r="AL112" s="73"/>
      <c r="AM112" s="73"/>
      <c r="AN112" s="72"/>
      <c r="AO112" s="72"/>
      <c r="AP112" s="72"/>
      <c r="AQ112" s="72"/>
      <c r="AR112" s="72"/>
      <c r="AS112" s="74"/>
      <c r="AT112" s="72"/>
      <c r="AU112" s="74"/>
      <c r="AV112" s="73"/>
      <c r="AW112" s="73"/>
      <c r="AX112" s="72"/>
      <c r="AY112" s="72"/>
      <c r="AZ112" s="72"/>
      <c r="BA112" s="72"/>
      <c r="BB112" s="72"/>
      <c r="BC112" s="74"/>
      <c r="BD112" s="72"/>
      <c r="BE112" s="74"/>
      <c r="BF112" s="71"/>
      <c r="BG112" s="72"/>
      <c r="BH112" s="75"/>
      <c r="BI112" s="125" t="s">
        <v>5</v>
      </c>
      <c r="BJ112" s="134" t="s">
        <v>76</v>
      </c>
      <c r="BK112" s="72"/>
      <c r="BL112" s="72"/>
      <c r="BM112" s="72"/>
      <c r="BN112" s="73"/>
      <c r="BO112" s="73"/>
      <c r="BP112" s="72"/>
      <c r="BQ112" s="72"/>
      <c r="BR112" s="72"/>
      <c r="BS112" s="72"/>
      <c r="BT112" s="72"/>
      <c r="BU112" s="74"/>
      <c r="BV112" s="72"/>
      <c r="BW112" s="74"/>
      <c r="BX112" s="73"/>
      <c r="BY112" s="73"/>
      <c r="BZ112" s="72"/>
      <c r="CA112" s="72"/>
      <c r="CB112" s="72"/>
      <c r="CC112" s="72"/>
      <c r="CD112" s="72"/>
      <c r="CE112" s="74"/>
      <c r="CF112" s="72"/>
      <c r="CG112" s="74"/>
      <c r="CH112" s="71"/>
      <c r="CI112" s="72"/>
      <c r="CJ112" s="75"/>
      <c r="CK112" s="125" t="s">
        <v>5</v>
      </c>
      <c r="CL112" s="134" t="s">
        <v>76</v>
      </c>
      <c r="CM112" s="72"/>
      <c r="CN112" s="72"/>
      <c r="CO112" s="72"/>
      <c r="CP112" s="73"/>
      <c r="CQ112" s="73"/>
      <c r="CR112" s="72"/>
      <c r="CS112" s="72"/>
      <c r="CT112" s="72"/>
      <c r="CU112" s="72"/>
      <c r="CV112" s="72"/>
      <c r="CW112" s="74"/>
      <c r="CX112" s="72"/>
      <c r="CY112" s="74"/>
      <c r="CZ112" s="73"/>
      <c r="DA112" s="73"/>
      <c r="DB112" s="72"/>
      <c r="DC112" s="72"/>
      <c r="DD112" s="72"/>
      <c r="DE112" s="72"/>
      <c r="DF112" s="72"/>
      <c r="DG112" s="74"/>
      <c r="DH112" s="72"/>
      <c r="DI112" s="74"/>
      <c r="DJ112" s="71"/>
      <c r="DK112" s="72"/>
      <c r="DL112" s="75"/>
      <c r="DM112" s="125" t="s">
        <v>5</v>
      </c>
      <c r="DN112" s="134" t="s">
        <v>76</v>
      </c>
      <c r="DO112" s="72"/>
      <c r="DP112" s="72"/>
      <c r="DQ112" s="72"/>
      <c r="DR112" s="73"/>
      <c r="DS112" s="73"/>
      <c r="DT112" s="72"/>
      <c r="DU112" s="72"/>
      <c r="DV112" s="72"/>
      <c r="DW112" s="72"/>
      <c r="DX112" s="72"/>
      <c r="DY112" s="74"/>
      <c r="DZ112" s="72"/>
      <c r="EA112" s="74"/>
      <c r="EB112" s="73"/>
      <c r="EC112" s="73"/>
      <c r="ED112" s="72"/>
      <c r="EE112" s="72"/>
      <c r="EF112" s="72"/>
      <c r="EG112" s="72"/>
      <c r="EH112" s="72"/>
      <c r="EI112" s="74"/>
      <c r="EJ112" s="72"/>
      <c r="EK112" s="74"/>
      <c r="EL112" s="71"/>
      <c r="EM112" s="72"/>
      <c r="EN112" s="75"/>
      <c r="EO112" s="125" t="s">
        <v>5</v>
      </c>
      <c r="EP112" s="134" t="s">
        <v>76</v>
      </c>
      <c r="EQ112" s="72"/>
      <c r="ER112" s="72"/>
      <c r="ES112" s="72"/>
      <c r="ET112" s="73"/>
      <c r="EU112" s="73"/>
      <c r="EV112" s="72"/>
      <c r="EW112" s="72"/>
      <c r="EX112" s="72"/>
      <c r="EY112" s="72"/>
      <c r="EZ112" s="72"/>
      <c r="FA112" s="74"/>
      <c r="FB112" s="72"/>
      <c r="FC112" s="74"/>
      <c r="FD112" s="73"/>
      <c r="FE112" s="73"/>
      <c r="FF112" s="72"/>
      <c r="FG112" s="72"/>
      <c r="FH112" s="72"/>
      <c r="FI112" s="72"/>
      <c r="FJ112" s="72"/>
      <c r="FK112" s="74"/>
      <c r="FL112" s="72"/>
      <c r="FM112" s="74"/>
      <c r="FN112" s="71"/>
      <c r="FO112" s="72"/>
      <c r="FP112" s="75"/>
      <c r="FQ112" s="125" t="s">
        <v>5</v>
      </c>
      <c r="FR112" s="134" t="s">
        <v>76</v>
      </c>
      <c r="FS112" s="72"/>
      <c r="FT112" s="72"/>
      <c r="FU112" s="72"/>
      <c r="FV112" s="73"/>
      <c r="FW112" s="73"/>
      <c r="FX112" s="72"/>
      <c r="FY112" s="72"/>
      <c r="FZ112" s="72"/>
      <c r="GA112" s="72"/>
      <c r="GB112" s="72"/>
      <c r="GC112" s="74"/>
      <c r="GD112" s="72"/>
      <c r="GE112" s="74"/>
      <c r="GF112" s="73"/>
      <c r="GG112" s="73"/>
      <c r="GH112" s="72"/>
      <c r="GI112" s="72"/>
      <c r="GJ112" s="72"/>
      <c r="GK112" s="72"/>
      <c r="GL112" s="72"/>
      <c r="GM112" s="74"/>
      <c r="GN112" s="72"/>
      <c r="GO112" s="74"/>
      <c r="GP112" s="71"/>
      <c r="GQ112" s="72"/>
      <c r="GR112" s="75"/>
      <c r="GS112" s="125" t="s">
        <v>5</v>
      </c>
      <c r="GT112" s="134" t="s">
        <v>76</v>
      </c>
      <c r="GU112" s="72"/>
      <c r="GV112" s="72"/>
      <c r="GW112" s="72"/>
      <c r="GX112" s="73"/>
      <c r="GY112" s="73"/>
      <c r="GZ112" s="72"/>
      <c r="HA112" s="72"/>
      <c r="HB112" s="72"/>
      <c r="HC112" s="72"/>
      <c r="HD112" s="72"/>
      <c r="HE112" s="74"/>
      <c r="HF112" s="72"/>
      <c r="HG112" s="74"/>
      <c r="HH112" s="73"/>
      <c r="HI112" s="73"/>
      <c r="HJ112" s="72"/>
      <c r="HK112" s="72"/>
      <c r="HL112" s="72"/>
      <c r="HM112" s="72"/>
      <c r="HN112" s="72"/>
      <c r="HO112" s="74"/>
      <c r="HP112" s="72"/>
      <c r="HQ112" s="74"/>
      <c r="HR112" s="71"/>
      <c r="HS112" s="72"/>
      <c r="HT112" s="75"/>
      <c r="HU112" s="125" t="s">
        <v>5</v>
      </c>
      <c r="HV112" s="134" t="s">
        <v>76</v>
      </c>
      <c r="HW112" s="72"/>
      <c r="HX112" s="72"/>
      <c r="HY112" s="72"/>
      <c r="HZ112" s="73"/>
      <c r="IA112" s="73"/>
      <c r="IB112" s="72"/>
      <c r="IC112" s="72"/>
      <c r="ID112" s="72"/>
      <c r="IE112" s="72"/>
      <c r="IF112" s="72"/>
      <c r="IG112" s="74"/>
      <c r="IH112" s="72"/>
      <c r="II112" s="74"/>
      <c r="IJ112" s="73"/>
      <c r="IK112" s="73"/>
      <c r="IL112" s="72"/>
      <c r="IM112" s="72"/>
      <c r="IN112" s="72"/>
      <c r="IO112" s="72"/>
      <c r="IP112" s="72"/>
      <c r="IQ112" s="74"/>
      <c r="IR112" s="72"/>
      <c r="IS112" s="74"/>
      <c r="IT112" s="71"/>
      <c r="IU112" s="72"/>
      <c r="IV112" s="75"/>
      <c r="IW112" s="125" t="s">
        <v>5</v>
      </c>
      <c r="IX112" s="134" t="s">
        <v>76</v>
      </c>
      <c r="IY112" s="72"/>
      <c r="IZ112" s="72"/>
      <c r="JA112" s="72"/>
      <c r="JB112" s="73"/>
      <c r="JC112" s="73"/>
      <c r="JD112" s="72"/>
      <c r="JE112" s="72"/>
      <c r="JF112" s="72"/>
      <c r="JG112" s="72"/>
      <c r="JH112" s="72"/>
      <c r="JI112" s="74"/>
      <c r="JJ112" s="72"/>
      <c r="JK112" s="74"/>
      <c r="JL112" s="73"/>
      <c r="JM112" s="73"/>
      <c r="JN112" s="72"/>
      <c r="JO112" s="72"/>
      <c r="JP112" s="72"/>
      <c r="JQ112" s="72"/>
      <c r="JR112" s="72"/>
      <c r="JS112" s="74"/>
      <c r="JT112" s="72"/>
      <c r="JU112" s="74"/>
      <c r="JV112" s="71"/>
      <c r="JW112" s="72"/>
      <c r="JX112" s="75"/>
      <c r="JY112" s="125" t="s">
        <v>5</v>
      </c>
      <c r="JZ112" s="134" t="s">
        <v>76</v>
      </c>
      <c r="KA112" s="72"/>
      <c r="KB112" s="72"/>
      <c r="KC112" s="72"/>
      <c r="KD112" s="73"/>
      <c r="KE112" s="73"/>
      <c r="KF112" s="72"/>
      <c r="KG112" s="72"/>
      <c r="KH112" s="72"/>
      <c r="KI112" s="72"/>
      <c r="KJ112" s="72"/>
      <c r="KK112" s="74"/>
      <c r="KL112" s="72"/>
      <c r="KM112" s="74"/>
      <c r="KN112" s="73"/>
      <c r="KO112" s="73"/>
      <c r="KP112" s="72"/>
      <c r="KQ112" s="72"/>
      <c r="KR112" s="72"/>
      <c r="KS112" s="72"/>
      <c r="KT112" s="72"/>
      <c r="KU112" s="74"/>
      <c r="KV112" s="72"/>
      <c r="KW112" s="74"/>
      <c r="KX112" s="71"/>
      <c r="KY112" s="72"/>
      <c r="KZ112" s="75"/>
    </row>
    <row r="113" spans="1:312" ht="69.599999999999994" thickBot="1" x14ac:dyDescent="0.3">
      <c r="A113" s="77" t="s">
        <v>31</v>
      </c>
      <c r="B113" s="77" t="s">
        <v>67</v>
      </c>
      <c r="C113" s="77" t="s">
        <v>66</v>
      </c>
      <c r="D113" s="77" t="s">
        <v>209</v>
      </c>
      <c r="E113" s="79" t="s">
        <v>210</v>
      </c>
      <c r="F113" s="76" t="s">
        <v>296</v>
      </c>
      <c r="G113" s="77" t="s">
        <v>297</v>
      </c>
      <c r="H113" s="77" t="s">
        <v>298</v>
      </c>
      <c r="I113" s="77" t="s">
        <v>299</v>
      </c>
      <c r="J113" s="77" t="s">
        <v>300</v>
      </c>
      <c r="K113" s="77" t="s">
        <v>301</v>
      </c>
      <c r="L113" s="77" t="s">
        <v>302</v>
      </c>
      <c r="M113" s="77" t="s">
        <v>303</v>
      </c>
      <c r="N113" s="77" t="s">
        <v>304</v>
      </c>
      <c r="O113" s="77" t="s">
        <v>305</v>
      </c>
      <c r="P113" s="77" t="s">
        <v>306</v>
      </c>
      <c r="Q113" s="77" t="s">
        <v>307</v>
      </c>
      <c r="R113" s="77" t="s">
        <v>308</v>
      </c>
      <c r="S113" s="77" t="s">
        <v>309</v>
      </c>
      <c r="T113" s="77" t="s">
        <v>310</v>
      </c>
      <c r="U113" s="77" t="s">
        <v>311</v>
      </c>
      <c r="V113" s="77" t="s">
        <v>312</v>
      </c>
      <c r="W113" s="77" t="s">
        <v>313</v>
      </c>
      <c r="X113" s="77" t="s">
        <v>314</v>
      </c>
      <c r="Y113" s="77" t="s">
        <v>315</v>
      </c>
      <c r="Z113" s="77" t="s">
        <v>316</v>
      </c>
      <c r="AA113" s="77" t="s">
        <v>317</v>
      </c>
      <c r="AB113" s="77" t="s">
        <v>318</v>
      </c>
      <c r="AC113" s="77" t="s">
        <v>319</v>
      </c>
      <c r="AD113" s="77" t="s">
        <v>320</v>
      </c>
      <c r="AE113" s="77" t="s">
        <v>321</v>
      </c>
      <c r="AF113" s="245" t="s">
        <v>78</v>
      </c>
      <c r="AG113" s="126"/>
      <c r="AH113" s="76" t="s">
        <v>61</v>
      </c>
      <c r="AI113" s="77" t="s">
        <v>71</v>
      </c>
      <c r="AJ113" s="77" t="s">
        <v>62</v>
      </c>
      <c r="AK113" s="77" t="s">
        <v>73</v>
      </c>
      <c r="AL113" s="77" t="s">
        <v>59</v>
      </c>
      <c r="AM113" s="77" t="s">
        <v>69</v>
      </c>
      <c r="AN113" s="77" t="s">
        <v>60</v>
      </c>
      <c r="AO113" s="77" t="s">
        <v>70</v>
      </c>
      <c r="AP113" s="77" t="s">
        <v>63</v>
      </c>
      <c r="AQ113" s="77" t="s">
        <v>72</v>
      </c>
      <c r="AR113" s="77" t="s">
        <v>64</v>
      </c>
      <c r="AS113" s="77" t="s">
        <v>74</v>
      </c>
      <c r="AT113" s="77" t="s">
        <v>80</v>
      </c>
      <c r="AU113" s="77" t="s">
        <v>81</v>
      </c>
      <c r="AV113" s="77" t="s">
        <v>59</v>
      </c>
      <c r="AW113" s="77" t="s">
        <v>69</v>
      </c>
      <c r="AX113" s="77" t="s">
        <v>60</v>
      </c>
      <c r="AY113" s="77" t="s">
        <v>70</v>
      </c>
      <c r="AZ113" s="77" t="s">
        <v>63</v>
      </c>
      <c r="BA113" s="77" t="s">
        <v>72</v>
      </c>
      <c r="BB113" s="77" t="s">
        <v>64</v>
      </c>
      <c r="BC113" s="77" t="s">
        <v>74</v>
      </c>
      <c r="BD113" s="77" t="s">
        <v>80</v>
      </c>
      <c r="BE113" s="77" t="s">
        <v>81</v>
      </c>
      <c r="BF113" s="77" t="s">
        <v>65</v>
      </c>
      <c r="BG113" s="77" t="s">
        <v>68</v>
      </c>
      <c r="BH113" s="245" t="s">
        <v>78</v>
      </c>
      <c r="BI113" s="126"/>
      <c r="BJ113" s="76" t="s">
        <v>296</v>
      </c>
      <c r="BK113" s="77" t="s">
        <v>297</v>
      </c>
      <c r="BL113" s="77" t="s">
        <v>298</v>
      </c>
      <c r="BM113" s="77" t="s">
        <v>299</v>
      </c>
      <c r="BN113" s="77" t="s">
        <v>300</v>
      </c>
      <c r="BO113" s="77" t="s">
        <v>301</v>
      </c>
      <c r="BP113" s="77" t="s">
        <v>302</v>
      </c>
      <c r="BQ113" s="77" t="s">
        <v>303</v>
      </c>
      <c r="BR113" s="77" t="s">
        <v>304</v>
      </c>
      <c r="BS113" s="77" t="s">
        <v>305</v>
      </c>
      <c r="BT113" s="77" t="s">
        <v>306</v>
      </c>
      <c r="BU113" s="77" t="s">
        <v>307</v>
      </c>
      <c r="BV113" s="77" t="s">
        <v>308</v>
      </c>
      <c r="BW113" s="77" t="s">
        <v>309</v>
      </c>
      <c r="BX113" s="77" t="s">
        <v>310</v>
      </c>
      <c r="BY113" s="77" t="s">
        <v>311</v>
      </c>
      <c r="BZ113" s="77" t="s">
        <v>312</v>
      </c>
      <c r="CA113" s="77" t="s">
        <v>313</v>
      </c>
      <c r="CB113" s="77" t="s">
        <v>314</v>
      </c>
      <c r="CC113" s="77" t="s">
        <v>315</v>
      </c>
      <c r="CD113" s="77" t="s">
        <v>316</v>
      </c>
      <c r="CE113" s="77" t="s">
        <v>317</v>
      </c>
      <c r="CF113" s="77" t="s">
        <v>318</v>
      </c>
      <c r="CG113" s="77" t="s">
        <v>319</v>
      </c>
      <c r="CH113" s="77" t="s">
        <v>320</v>
      </c>
      <c r="CI113" s="77" t="s">
        <v>321</v>
      </c>
      <c r="CJ113" s="245" t="s">
        <v>78</v>
      </c>
      <c r="CK113" s="126"/>
      <c r="CL113" s="76" t="s">
        <v>296</v>
      </c>
      <c r="CM113" s="77" t="s">
        <v>297</v>
      </c>
      <c r="CN113" s="77" t="s">
        <v>298</v>
      </c>
      <c r="CO113" s="77" t="s">
        <v>299</v>
      </c>
      <c r="CP113" s="77" t="s">
        <v>300</v>
      </c>
      <c r="CQ113" s="77" t="s">
        <v>301</v>
      </c>
      <c r="CR113" s="77" t="s">
        <v>302</v>
      </c>
      <c r="CS113" s="77" t="s">
        <v>303</v>
      </c>
      <c r="CT113" s="77" t="s">
        <v>304</v>
      </c>
      <c r="CU113" s="77" t="s">
        <v>305</v>
      </c>
      <c r="CV113" s="77" t="s">
        <v>306</v>
      </c>
      <c r="CW113" s="77" t="s">
        <v>307</v>
      </c>
      <c r="CX113" s="77" t="s">
        <v>308</v>
      </c>
      <c r="CY113" s="77" t="s">
        <v>309</v>
      </c>
      <c r="CZ113" s="77" t="s">
        <v>310</v>
      </c>
      <c r="DA113" s="77" t="s">
        <v>311</v>
      </c>
      <c r="DB113" s="77" t="s">
        <v>312</v>
      </c>
      <c r="DC113" s="77" t="s">
        <v>313</v>
      </c>
      <c r="DD113" s="77" t="s">
        <v>314</v>
      </c>
      <c r="DE113" s="77" t="s">
        <v>315</v>
      </c>
      <c r="DF113" s="77" t="s">
        <v>316</v>
      </c>
      <c r="DG113" s="77" t="s">
        <v>317</v>
      </c>
      <c r="DH113" s="77" t="s">
        <v>318</v>
      </c>
      <c r="DI113" s="77" t="s">
        <v>319</v>
      </c>
      <c r="DJ113" s="77" t="s">
        <v>320</v>
      </c>
      <c r="DK113" s="77" t="s">
        <v>321</v>
      </c>
      <c r="DL113" s="245" t="s">
        <v>78</v>
      </c>
      <c r="DM113" s="126"/>
      <c r="DN113" s="76" t="s">
        <v>296</v>
      </c>
      <c r="DO113" s="77" t="s">
        <v>297</v>
      </c>
      <c r="DP113" s="77" t="s">
        <v>298</v>
      </c>
      <c r="DQ113" s="77" t="s">
        <v>299</v>
      </c>
      <c r="DR113" s="77" t="s">
        <v>300</v>
      </c>
      <c r="DS113" s="77" t="s">
        <v>301</v>
      </c>
      <c r="DT113" s="77" t="s">
        <v>302</v>
      </c>
      <c r="DU113" s="77" t="s">
        <v>303</v>
      </c>
      <c r="DV113" s="77" t="s">
        <v>304</v>
      </c>
      <c r="DW113" s="77" t="s">
        <v>305</v>
      </c>
      <c r="DX113" s="77" t="s">
        <v>306</v>
      </c>
      <c r="DY113" s="77" t="s">
        <v>307</v>
      </c>
      <c r="DZ113" s="77" t="s">
        <v>308</v>
      </c>
      <c r="EA113" s="77" t="s">
        <v>309</v>
      </c>
      <c r="EB113" s="77" t="s">
        <v>310</v>
      </c>
      <c r="EC113" s="77" t="s">
        <v>311</v>
      </c>
      <c r="ED113" s="77" t="s">
        <v>312</v>
      </c>
      <c r="EE113" s="77" t="s">
        <v>313</v>
      </c>
      <c r="EF113" s="77" t="s">
        <v>314</v>
      </c>
      <c r="EG113" s="77" t="s">
        <v>315</v>
      </c>
      <c r="EH113" s="77" t="s">
        <v>316</v>
      </c>
      <c r="EI113" s="77" t="s">
        <v>317</v>
      </c>
      <c r="EJ113" s="77" t="s">
        <v>318</v>
      </c>
      <c r="EK113" s="77" t="s">
        <v>319</v>
      </c>
      <c r="EL113" s="77" t="s">
        <v>320</v>
      </c>
      <c r="EM113" s="77" t="s">
        <v>321</v>
      </c>
      <c r="EN113" s="245" t="s">
        <v>78</v>
      </c>
      <c r="EO113" s="126"/>
      <c r="EP113" s="76" t="s">
        <v>296</v>
      </c>
      <c r="EQ113" s="77" t="s">
        <v>297</v>
      </c>
      <c r="ER113" s="77" t="s">
        <v>298</v>
      </c>
      <c r="ES113" s="77" t="s">
        <v>299</v>
      </c>
      <c r="ET113" s="77" t="s">
        <v>300</v>
      </c>
      <c r="EU113" s="77" t="s">
        <v>301</v>
      </c>
      <c r="EV113" s="77" t="s">
        <v>302</v>
      </c>
      <c r="EW113" s="77" t="s">
        <v>303</v>
      </c>
      <c r="EX113" s="77" t="s">
        <v>304</v>
      </c>
      <c r="EY113" s="77" t="s">
        <v>305</v>
      </c>
      <c r="EZ113" s="77" t="s">
        <v>306</v>
      </c>
      <c r="FA113" s="77" t="s">
        <v>307</v>
      </c>
      <c r="FB113" s="77" t="s">
        <v>308</v>
      </c>
      <c r="FC113" s="77" t="s">
        <v>309</v>
      </c>
      <c r="FD113" s="77" t="s">
        <v>310</v>
      </c>
      <c r="FE113" s="77" t="s">
        <v>311</v>
      </c>
      <c r="FF113" s="77" t="s">
        <v>312</v>
      </c>
      <c r="FG113" s="77" t="s">
        <v>313</v>
      </c>
      <c r="FH113" s="77" t="s">
        <v>314</v>
      </c>
      <c r="FI113" s="77" t="s">
        <v>315</v>
      </c>
      <c r="FJ113" s="77" t="s">
        <v>316</v>
      </c>
      <c r="FK113" s="77" t="s">
        <v>317</v>
      </c>
      <c r="FL113" s="77" t="s">
        <v>318</v>
      </c>
      <c r="FM113" s="77" t="s">
        <v>319</v>
      </c>
      <c r="FN113" s="77" t="s">
        <v>320</v>
      </c>
      <c r="FO113" s="77" t="s">
        <v>321</v>
      </c>
      <c r="FP113" s="245" t="s">
        <v>78</v>
      </c>
      <c r="FQ113" s="126"/>
      <c r="FR113" s="76" t="s">
        <v>296</v>
      </c>
      <c r="FS113" s="77" t="s">
        <v>297</v>
      </c>
      <c r="FT113" s="77" t="s">
        <v>298</v>
      </c>
      <c r="FU113" s="77" t="s">
        <v>299</v>
      </c>
      <c r="FV113" s="77" t="s">
        <v>300</v>
      </c>
      <c r="FW113" s="77" t="s">
        <v>301</v>
      </c>
      <c r="FX113" s="77" t="s">
        <v>302</v>
      </c>
      <c r="FY113" s="77" t="s">
        <v>303</v>
      </c>
      <c r="FZ113" s="77" t="s">
        <v>304</v>
      </c>
      <c r="GA113" s="77" t="s">
        <v>305</v>
      </c>
      <c r="GB113" s="77" t="s">
        <v>306</v>
      </c>
      <c r="GC113" s="77" t="s">
        <v>307</v>
      </c>
      <c r="GD113" s="77" t="s">
        <v>308</v>
      </c>
      <c r="GE113" s="77" t="s">
        <v>309</v>
      </c>
      <c r="GF113" s="77" t="s">
        <v>310</v>
      </c>
      <c r="GG113" s="77" t="s">
        <v>311</v>
      </c>
      <c r="GH113" s="77" t="s">
        <v>312</v>
      </c>
      <c r="GI113" s="77" t="s">
        <v>313</v>
      </c>
      <c r="GJ113" s="77" t="s">
        <v>314</v>
      </c>
      <c r="GK113" s="77" t="s">
        <v>315</v>
      </c>
      <c r="GL113" s="77" t="s">
        <v>316</v>
      </c>
      <c r="GM113" s="77" t="s">
        <v>317</v>
      </c>
      <c r="GN113" s="77" t="s">
        <v>318</v>
      </c>
      <c r="GO113" s="77" t="s">
        <v>319</v>
      </c>
      <c r="GP113" s="77" t="s">
        <v>320</v>
      </c>
      <c r="GQ113" s="77" t="s">
        <v>321</v>
      </c>
      <c r="GR113" s="245" t="s">
        <v>78</v>
      </c>
      <c r="GS113" s="126"/>
      <c r="GT113" s="76" t="s">
        <v>296</v>
      </c>
      <c r="GU113" s="77" t="s">
        <v>297</v>
      </c>
      <c r="GV113" s="77" t="s">
        <v>298</v>
      </c>
      <c r="GW113" s="77" t="s">
        <v>299</v>
      </c>
      <c r="GX113" s="77" t="s">
        <v>300</v>
      </c>
      <c r="GY113" s="77" t="s">
        <v>301</v>
      </c>
      <c r="GZ113" s="77" t="s">
        <v>302</v>
      </c>
      <c r="HA113" s="77" t="s">
        <v>303</v>
      </c>
      <c r="HB113" s="77" t="s">
        <v>304</v>
      </c>
      <c r="HC113" s="77" t="s">
        <v>305</v>
      </c>
      <c r="HD113" s="77" t="s">
        <v>306</v>
      </c>
      <c r="HE113" s="77" t="s">
        <v>307</v>
      </c>
      <c r="HF113" s="77" t="s">
        <v>308</v>
      </c>
      <c r="HG113" s="77" t="s">
        <v>309</v>
      </c>
      <c r="HH113" s="77" t="s">
        <v>310</v>
      </c>
      <c r="HI113" s="77" t="s">
        <v>311</v>
      </c>
      <c r="HJ113" s="77" t="s">
        <v>312</v>
      </c>
      <c r="HK113" s="77" t="s">
        <v>313</v>
      </c>
      <c r="HL113" s="77" t="s">
        <v>314</v>
      </c>
      <c r="HM113" s="77" t="s">
        <v>315</v>
      </c>
      <c r="HN113" s="77" t="s">
        <v>316</v>
      </c>
      <c r="HO113" s="77" t="s">
        <v>317</v>
      </c>
      <c r="HP113" s="77" t="s">
        <v>318</v>
      </c>
      <c r="HQ113" s="77" t="s">
        <v>319</v>
      </c>
      <c r="HR113" s="77" t="s">
        <v>320</v>
      </c>
      <c r="HS113" s="77" t="s">
        <v>321</v>
      </c>
      <c r="HT113" s="245" t="s">
        <v>78</v>
      </c>
      <c r="HU113" s="126"/>
      <c r="HV113" s="76" t="s">
        <v>296</v>
      </c>
      <c r="HW113" s="77" t="s">
        <v>297</v>
      </c>
      <c r="HX113" s="77" t="s">
        <v>298</v>
      </c>
      <c r="HY113" s="77" t="s">
        <v>299</v>
      </c>
      <c r="HZ113" s="77" t="s">
        <v>300</v>
      </c>
      <c r="IA113" s="77" t="s">
        <v>301</v>
      </c>
      <c r="IB113" s="77" t="s">
        <v>302</v>
      </c>
      <c r="IC113" s="77" t="s">
        <v>303</v>
      </c>
      <c r="ID113" s="77" t="s">
        <v>304</v>
      </c>
      <c r="IE113" s="77" t="s">
        <v>305</v>
      </c>
      <c r="IF113" s="77" t="s">
        <v>306</v>
      </c>
      <c r="IG113" s="77" t="s">
        <v>307</v>
      </c>
      <c r="IH113" s="77" t="s">
        <v>308</v>
      </c>
      <c r="II113" s="77" t="s">
        <v>309</v>
      </c>
      <c r="IJ113" s="77" t="s">
        <v>310</v>
      </c>
      <c r="IK113" s="77" t="s">
        <v>311</v>
      </c>
      <c r="IL113" s="77" t="s">
        <v>312</v>
      </c>
      <c r="IM113" s="77" t="s">
        <v>313</v>
      </c>
      <c r="IN113" s="77" t="s">
        <v>314</v>
      </c>
      <c r="IO113" s="77" t="s">
        <v>315</v>
      </c>
      <c r="IP113" s="77" t="s">
        <v>316</v>
      </c>
      <c r="IQ113" s="77" t="s">
        <v>317</v>
      </c>
      <c r="IR113" s="77" t="s">
        <v>318</v>
      </c>
      <c r="IS113" s="77" t="s">
        <v>319</v>
      </c>
      <c r="IT113" s="77" t="s">
        <v>320</v>
      </c>
      <c r="IU113" s="77" t="s">
        <v>321</v>
      </c>
      <c r="IV113" s="245" t="s">
        <v>78</v>
      </c>
      <c r="IW113" s="126"/>
      <c r="IX113" s="76" t="s">
        <v>296</v>
      </c>
      <c r="IY113" s="77" t="s">
        <v>297</v>
      </c>
      <c r="IZ113" s="77" t="s">
        <v>298</v>
      </c>
      <c r="JA113" s="77" t="s">
        <v>299</v>
      </c>
      <c r="JB113" s="77" t="s">
        <v>300</v>
      </c>
      <c r="JC113" s="77" t="s">
        <v>301</v>
      </c>
      <c r="JD113" s="77" t="s">
        <v>302</v>
      </c>
      <c r="JE113" s="77" t="s">
        <v>303</v>
      </c>
      <c r="JF113" s="77" t="s">
        <v>304</v>
      </c>
      <c r="JG113" s="77" t="s">
        <v>305</v>
      </c>
      <c r="JH113" s="77" t="s">
        <v>306</v>
      </c>
      <c r="JI113" s="77" t="s">
        <v>307</v>
      </c>
      <c r="JJ113" s="77" t="s">
        <v>308</v>
      </c>
      <c r="JK113" s="77" t="s">
        <v>309</v>
      </c>
      <c r="JL113" s="77" t="s">
        <v>310</v>
      </c>
      <c r="JM113" s="77" t="s">
        <v>311</v>
      </c>
      <c r="JN113" s="77" t="s">
        <v>312</v>
      </c>
      <c r="JO113" s="77" t="s">
        <v>313</v>
      </c>
      <c r="JP113" s="77" t="s">
        <v>314</v>
      </c>
      <c r="JQ113" s="77" t="s">
        <v>315</v>
      </c>
      <c r="JR113" s="77" t="s">
        <v>316</v>
      </c>
      <c r="JS113" s="77" t="s">
        <v>317</v>
      </c>
      <c r="JT113" s="77" t="s">
        <v>318</v>
      </c>
      <c r="JU113" s="77" t="s">
        <v>319</v>
      </c>
      <c r="JV113" s="77" t="s">
        <v>320</v>
      </c>
      <c r="JW113" s="77" t="s">
        <v>321</v>
      </c>
      <c r="JX113" s="245" t="s">
        <v>78</v>
      </c>
      <c r="JY113" s="126"/>
      <c r="JZ113" s="76" t="s">
        <v>296</v>
      </c>
      <c r="KA113" s="77" t="s">
        <v>297</v>
      </c>
      <c r="KB113" s="77" t="s">
        <v>298</v>
      </c>
      <c r="KC113" s="77" t="s">
        <v>299</v>
      </c>
      <c r="KD113" s="77" t="s">
        <v>300</v>
      </c>
      <c r="KE113" s="77" t="s">
        <v>301</v>
      </c>
      <c r="KF113" s="77" t="s">
        <v>302</v>
      </c>
      <c r="KG113" s="77" t="s">
        <v>303</v>
      </c>
      <c r="KH113" s="77" t="s">
        <v>304</v>
      </c>
      <c r="KI113" s="77" t="s">
        <v>305</v>
      </c>
      <c r="KJ113" s="77" t="s">
        <v>306</v>
      </c>
      <c r="KK113" s="77" t="s">
        <v>307</v>
      </c>
      <c r="KL113" s="77" t="s">
        <v>308</v>
      </c>
      <c r="KM113" s="77" t="s">
        <v>309</v>
      </c>
      <c r="KN113" s="77" t="s">
        <v>310</v>
      </c>
      <c r="KO113" s="77" t="s">
        <v>311</v>
      </c>
      <c r="KP113" s="77" t="s">
        <v>312</v>
      </c>
      <c r="KQ113" s="77" t="s">
        <v>313</v>
      </c>
      <c r="KR113" s="77" t="s">
        <v>314</v>
      </c>
      <c r="KS113" s="77" t="s">
        <v>315</v>
      </c>
      <c r="KT113" s="77" t="s">
        <v>316</v>
      </c>
      <c r="KU113" s="77" t="s">
        <v>317</v>
      </c>
      <c r="KV113" s="77" t="s">
        <v>318</v>
      </c>
      <c r="KW113" s="77" t="s">
        <v>319</v>
      </c>
      <c r="KX113" s="77" t="s">
        <v>320</v>
      </c>
      <c r="KY113" s="77" t="s">
        <v>321</v>
      </c>
      <c r="KZ113" s="245" t="s">
        <v>78</v>
      </c>
    </row>
    <row r="114" spans="1:312" s="86" customFormat="1" x14ac:dyDescent="0.25">
      <c r="A114" s="115" t="s">
        <v>32</v>
      </c>
      <c r="B114" s="805" t="s">
        <v>32</v>
      </c>
      <c r="C114" s="806">
        <v>23010</v>
      </c>
      <c r="D114" s="805"/>
      <c r="E114" s="806"/>
      <c r="F114" s="136"/>
      <c r="G114" s="84"/>
      <c r="H114" s="84"/>
      <c r="I114" s="84"/>
      <c r="J114" s="84"/>
      <c r="K114" s="84"/>
      <c r="L114" s="84"/>
      <c r="M114" s="84"/>
      <c r="N114" s="84"/>
      <c r="O114" s="84"/>
      <c r="P114" s="84"/>
      <c r="Q114" s="84"/>
      <c r="R114" s="84"/>
      <c r="S114" s="84"/>
      <c r="T114" s="85"/>
      <c r="U114" s="85"/>
      <c r="V114" s="84"/>
      <c r="W114" s="84"/>
      <c r="X114" s="85"/>
      <c r="Y114" s="85"/>
      <c r="Z114" s="85"/>
      <c r="AA114" s="85"/>
      <c r="AB114" s="85"/>
      <c r="AC114" s="85"/>
      <c r="AD114" s="85"/>
      <c r="AE114" s="85"/>
      <c r="AF114" s="236">
        <f t="shared" ref="AF114:AF142" si="0">SUM(F114:AE114)</f>
        <v>0</v>
      </c>
      <c r="AG114" s="162"/>
      <c r="AH114" s="136"/>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5"/>
      <c r="BG114" s="85"/>
      <c r="BH114" s="236">
        <f>SUM(AH114:BG114)</f>
        <v>0</v>
      </c>
      <c r="BI114" s="162"/>
      <c r="BJ114" s="136"/>
      <c r="BK114" s="84"/>
      <c r="BL114" s="84"/>
      <c r="BM114" s="84"/>
      <c r="BN114" s="84"/>
      <c r="BO114" s="84"/>
      <c r="BP114" s="84"/>
      <c r="BQ114" s="84"/>
      <c r="BR114" s="84"/>
      <c r="BS114" s="84"/>
      <c r="BT114" s="84"/>
      <c r="BU114" s="84"/>
      <c r="BV114" s="84"/>
      <c r="BW114" s="84"/>
      <c r="BX114" s="84"/>
      <c r="BY114" s="84"/>
      <c r="BZ114" s="84"/>
      <c r="CA114" s="84"/>
      <c r="CB114" s="84"/>
      <c r="CC114" s="84"/>
      <c r="CD114" s="84"/>
      <c r="CE114" s="84"/>
      <c r="CF114" s="84"/>
      <c r="CG114" s="84"/>
      <c r="CH114" s="85"/>
      <c r="CI114" s="85"/>
      <c r="CJ114" s="236">
        <f>SUM(BJ114:CI114)</f>
        <v>0</v>
      </c>
      <c r="CK114" s="162"/>
      <c r="CL114" s="136"/>
      <c r="CM114" s="84"/>
      <c r="CN114" s="84"/>
      <c r="CO114" s="84"/>
      <c r="CP114" s="84"/>
      <c r="CQ114" s="84"/>
      <c r="CR114" s="84"/>
      <c r="CS114" s="84"/>
      <c r="CT114" s="84"/>
      <c r="CU114" s="84"/>
      <c r="CV114" s="84"/>
      <c r="CW114" s="84"/>
      <c r="CX114" s="84"/>
      <c r="CY114" s="84"/>
      <c r="CZ114" s="84"/>
      <c r="DA114" s="84"/>
      <c r="DB114" s="84"/>
      <c r="DC114" s="84"/>
      <c r="DD114" s="84"/>
      <c r="DE114" s="84"/>
      <c r="DF114" s="84"/>
      <c r="DG114" s="84"/>
      <c r="DH114" s="84"/>
      <c r="DI114" s="84"/>
      <c r="DJ114" s="85"/>
      <c r="DK114" s="85"/>
      <c r="DL114" s="236">
        <f>SUM(CL114:DK114)</f>
        <v>0</v>
      </c>
      <c r="DM114" s="162"/>
      <c r="DN114" s="136"/>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5"/>
      <c r="EM114" s="85"/>
      <c r="EN114" s="236">
        <f>SUM(DN114:EM114)</f>
        <v>0</v>
      </c>
      <c r="EO114" s="162"/>
      <c r="EP114" s="136"/>
      <c r="EQ114" s="84"/>
      <c r="ER114" s="84"/>
      <c r="ES114" s="84"/>
      <c r="ET114" s="84"/>
      <c r="EU114" s="84"/>
      <c r="EV114" s="84"/>
      <c r="EW114" s="84"/>
      <c r="EX114" s="84"/>
      <c r="EY114" s="84"/>
      <c r="EZ114" s="84"/>
      <c r="FA114" s="84"/>
      <c r="FB114" s="84"/>
      <c r="FC114" s="84"/>
      <c r="FD114" s="84"/>
      <c r="FE114" s="84"/>
      <c r="FF114" s="84"/>
      <c r="FG114" s="84"/>
      <c r="FH114" s="84"/>
      <c r="FI114" s="84"/>
      <c r="FJ114" s="84"/>
      <c r="FK114" s="84"/>
      <c r="FL114" s="84"/>
      <c r="FM114" s="84"/>
      <c r="FN114" s="85"/>
      <c r="FO114" s="85"/>
      <c r="FP114" s="236">
        <f>SUM(EP114:FO114)</f>
        <v>0</v>
      </c>
      <c r="FQ114" s="162"/>
      <c r="FR114" s="136"/>
      <c r="FS114" s="84"/>
      <c r="FT114" s="84"/>
      <c r="FU114" s="84"/>
      <c r="FV114" s="84"/>
      <c r="FW114" s="84"/>
      <c r="FX114" s="84"/>
      <c r="FY114" s="84"/>
      <c r="FZ114" s="84"/>
      <c r="GA114" s="84"/>
      <c r="GB114" s="84"/>
      <c r="GC114" s="84"/>
      <c r="GD114" s="84"/>
      <c r="GE114" s="84"/>
      <c r="GF114" s="84"/>
      <c r="GG114" s="84"/>
      <c r="GH114" s="84"/>
      <c r="GI114" s="84"/>
      <c r="GJ114" s="84"/>
      <c r="GK114" s="84"/>
      <c r="GL114" s="84"/>
      <c r="GM114" s="84"/>
      <c r="GN114" s="84"/>
      <c r="GO114" s="84"/>
      <c r="GP114" s="85"/>
      <c r="GQ114" s="85"/>
      <c r="GR114" s="236">
        <f>SUM(FR114:GQ114)</f>
        <v>0</v>
      </c>
      <c r="GS114" s="162"/>
      <c r="GT114" s="136"/>
      <c r="GU114" s="84"/>
      <c r="GV114" s="84"/>
      <c r="GW114" s="84"/>
      <c r="GX114" s="84"/>
      <c r="GY114" s="84"/>
      <c r="GZ114" s="84"/>
      <c r="HA114" s="84"/>
      <c r="HB114" s="84"/>
      <c r="HC114" s="84"/>
      <c r="HD114" s="84"/>
      <c r="HE114" s="84"/>
      <c r="HF114" s="84"/>
      <c r="HG114" s="84"/>
      <c r="HH114" s="84"/>
      <c r="HI114" s="84"/>
      <c r="HJ114" s="84"/>
      <c r="HK114" s="84"/>
      <c r="HL114" s="84"/>
      <c r="HM114" s="84"/>
      <c r="HN114" s="84"/>
      <c r="HO114" s="84"/>
      <c r="HP114" s="84"/>
      <c r="HQ114" s="84"/>
      <c r="HR114" s="85"/>
      <c r="HS114" s="85"/>
      <c r="HT114" s="236">
        <f>SUM(GT114:HS114)</f>
        <v>0</v>
      </c>
      <c r="HU114" s="162"/>
      <c r="HV114" s="136"/>
      <c r="HW114" s="84"/>
      <c r="HX114" s="84"/>
      <c r="HY114" s="84"/>
      <c r="HZ114" s="84"/>
      <c r="IA114" s="84"/>
      <c r="IB114" s="84"/>
      <c r="IC114" s="84"/>
      <c r="ID114" s="84"/>
      <c r="IE114" s="84"/>
      <c r="IF114" s="84"/>
      <c r="IG114" s="84"/>
      <c r="IH114" s="84"/>
      <c r="II114" s="84"/>
      <c r="IJ114" s="84"/>
      <c r="IK114" s="84"/>
      <c r="IL114" s="84"/>
      <c r="IM114" s="84"/>
      <c r="IN114" s="84"/>
      <c r="IO114" s="84"/>
      <c r="IP114" s="84"/>
      <c r="IQ114" s="84"/>
      <c r="IR114" s="84"/>
      <c r="IS114" s="84"/>
      <c r="IT114" s="85"/>
      <c r="IU114" s="85"/>
      <c r="IV114" s="236">
        <f>SUM(HV114:IU114)</f>
        <v>0</v>
      </c>
      <c r="IW114" s="162"/>
      <c r="IX114" s="136"/>
      <c r="IY114" s="84"/>
      <c r="IZ114" s="84"/>
      <c r="JA114" s="84"/>
      <c r="JB114" s="84"/>
      <c r="JC114" s="84"/>
      <c r="JD114" s="84"/>
      <c r="JE114" s="84"/>
      <c r="JF114" s="84"/>
      <c r="JG114" s="84"/>
      <c r="JH114" s="84"/>
      <c r="JI114" s="84"/>
      <c r="JJ114" s="84"/>
      <c r="JK114" s="84"/>
      <c r="JL114" s="84"/>
      <c r="JM114" s="84"/>
      <c r="JN114" s="84"/>
      <c r="JO114" s="84"/>
      <c r="JP114" s="84"/>
      <c r="JQ114" s="84"/>
      <c r="JR114" s="84"/>
      <c r="JS114" s="84"/>
      <c r="JT114" s="84"/>
      <c r="JU114" s="84"/>
      <c r="JV114" s="85"/>
      <c r="JW114" s="85"/>
      <c r="JX114" s="236">
        <f>SUM(IX114:JW114)</f>
        <v>0</v>
      </c>
      <c r="JY114" s="162"/>
      <c r="JZ114" s="136"/>
      <c r="KA114" s="84"/>
      <c r="KB114" s="84"/>
      <c r="KC114" s="84"/>
      <c r="KD114" s="84"/>
      <c r="KE114" s="84"/>
      <c r="KF114" s="84"/>
      <c r="KG114" s="84"/>
      <c r="KH114" s="84"/>
      <c r="KI114" s="84"/>
      <c r="KJ114" s="84"/>
      <c r="KK114" s="84"/>
      <c r="KL114" s="84"/>
      <c r="KM114" s="84"/>
      <c r="KN114" s="84"/>
      <c r="KO114" s="84"/>
      <c r="KP114" s="84"/>
      <c r="KQ114" s="84"/>
      <c r="KR114" s="84"/>
      <c r="KS114" s="84"/>
      <c r="KT114" s="84"/>
      <c r="KU114" s="84"/>
      <c r="KV114" s="84"/>
      <c r="KW114" s="84"/>
      <c r="KX114" s="85"/>
      <c r="KY114" s="85"/>
      <c r="KZ114" s="236">
        <f>SUM(JZ114:KY114)</f>
        <v>0</v>
      </c>
    </row>
    <row r="115" spans="1:312" x14ac:dyDescent="0.25">
      <c r="A115" s="115" t="s">
        <v>33</v>
      </c>
      <c r="B115" s="805" t="s">
        <v>33</v>
      </c>
      <c r="C115" s="806">
        <v>23040</v>
      </c>
      <c r="D115" s="805"/>
      <c r="E115" s="806"/>
      <c r="F115" s="136"/>
      <c r="G115" s="84"/>
      <c r="H115" s="84"/>
      <c r="I115" s="84"/>
      <c r="J115" s="84"/>
      <c r="K115" s="84"/>
      <c r="L115" s="84"/>
      <c r="M115" s="84"/>
      <c r="N115" s="84"/>
      <c r="O115" s="84"/>
      <c r="P115" s="84"/>
      <c r="Q115" s="84"/>
      <c r="R115" s="84"/>
      <c r="S115" s="84"/>
      <c r="T115" s="85"/>
      <c r="U115" s="85"/>
      <c r="V115" s="84"/>
      <c r="W115" s="84"/>
      <c r="X115" s="85"/>
      <c r="Y115" s="85"/>
      <c r="Z115" s="85"/>
      <c r="AA115" s="85"/>
      <c r="AB115" s="85"/>
      <c r="AC115" s="85"/>
      <c r="AD115" s="85"/>
      <c r="AE115" s="85"/>
      <c r="AF115" s="237">
        <f t="shared" si="0"/>
        <v>0</v>
      </c>
      <c r="AG115" s="162"/>
      <c r="AH115" s="136"/>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5"/>
      <c r="BG115" s="85"/>
      <c r="BH115" s="237">
        <f t="shared" ref="BH115:BH142" si="1">SUM(AH115:BG115)</f>
        <v>0</v>
      </c>
      <c r="BI115" s="162"/>
      <c r="BJ115" s="136"/>
      <c r="BK115" s="84"/>
      <c r="BL115" s="84"/>
      <c r="BM115" s="84"/>
      <c r="BN115" s="84"/>
      <c r="BO115" s="84"/>
      <c r="BP115" s="84"/>
      <c r="BQ115" s="84"/>
      <c r="BR115" s="84"/>
      <c r="BS115" s="84"/>
      <c r="BT115" s="84"/>
      <c r="BU115" s="84"/>
      <c r="BV115" s="84"/>
      <c r="BW115" s="84"/>
      <c r="BX115" s="84"/>
      <c r="BY115" s="84"/>
      <c r="BZ115" s="84"/>
      <c r="CA115" s="84"/>
      <c r="CB115" s="84"/>
      <c r="CC115" s="84"/>
      <c r="CD115" s="84"/>
      <c r="CE115" s="84"/>
      <c r="CF115" s="84"/>
      <c r="CG115" s="84"/>
      <c r="CH115" s="85"/>
      <c r="CI115" s="85"/>
      <c r="CJ115" s="237">
        <f t="shared" ref="CJ115:CJ142" si="2">SUM(BJ115:CI115)</f>
        <v>0</v>
      </c>
      <c r="CK115" s="162"/>
      <c r="CL115" s="136"/>
      <c r="CM115" s="84"/>
      <c r="CN115" s="84"/>
      <c r="CO115" s="84"/>
      <c r="CP115" s="84"/>
      <c r="CQ115" s="84"/>
      <c r="CR115" s="84"/>
      <c r="CS115" s="84"/>
      <c r="CT115" s="84"/>
      <c r="CU115" s="84"/>
      <c r="CV115" s="84"/>
      <c r="CW115" s="84"/>
      <c r="CX115" s="84"/>
      <c r="CY115" s="84"/>
      <c r="CZ115" s="84"/>
      <c r="DA115" s="84"/>
      <c r="DB115" s="84"/>
      <c r="DC115" s="84"/>
      <c r="DD115" s="84"/>
      <c r="DE115" s="84"/>
      <c r="DF115" s="84"/>
      <c r="DG115" s="84"/>
      <c r="DH115" s="84"/>
      <c r="DI115" s="84"/>
      <c r="DJ115" s="85"/>
      <c r="DK115" s="85"/>
      <c r="DL115" s="237">
        <f t="shared" ref="DL115:DL142" si="3">SUM(CL115:DK115)</f>
        <v>0</v>
      </c>
      <c r="DM115" s="162"/>
      <c r="DN115" s="136"/>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5"/>
      <c r="EM115" s="85"/>
      <c r="EN115" s="237">
        <f t="shared" ref="EN115:EN142" si="4">SUM(DN115:EM115)</f>
        <v>0</v>
      </c>
      <c r="EO115" s="162"/>
      <c r="EP115" s="136"/>
      <c r="EQ115" s="84"/>
      <c r="ER115" s="84"/>
      <c r="ES115" s="84"/>
      <c r="ET115" s="84"/>
      <c r="EU115" s="84"/>
      <c r="EV115" s="84"/>
      <c r="EW115" s="84"/>
      <c r="EX115" s="84"/>
      <c r="EY115" s="84"/>
      <c r="EZ115" s="84"/>
      <c r="FA115" s="84"/>
      <c r="FB115" s="84"/>
      <c r="FC115" s="84"/>
      <c r="FD115" s="84"/>
      <c r="FE115" s="84"/>
      <c r="FF115" s="84"/>
      <c r="FG115" s="84"/>
      <c r="FH115" s="84"/>
      <c r="FI115" s="84"/>
      <c r="FJ115" s="84"/>
      <c r="FK115" s="84"/>
      <c r="FL115" s="84"/>
      <c r="FM115" s="84"/>
      <c r="FN115" s="85"/>
      <c r="FO115" s="85"/>
      <c r="FP115" s="237">
        <f t="shared" ref="FP115:FP142" si="5">SUM(EP115:FO115)</f>
        <v>0</v>
      </c>
      <c r="FQ115" s="162"/>
      <c r="FR115" s="136"/>
      <c r="FS115" s="84"/>
      <c r="FT115" s="84"/>
      <c r="FU115" s="84"/>
      <c r="FV115" s="84"/>
      <c r="FW115" s="84"/>
      <c r="FX115" s="84"/>
      <c r="FY115" s="84"/>
      <c r="FZ115" s="84"/>
      <c r="GA115" s="84"/>
      <c r="GB115" s="84"/>
      <c r="GC115" s="84"/>
      <c r="GD115" s="84"/>
      <c r="GE115" s="84"/>
      <c r="GF115" s="84"/>
      <c r="GG115" s="84"/>
      <c r="GH115" s="84"/>
      <c r="GI115" s="84"/>
      <c r="GJ115" s="84"/>
      <c r="GK115" s="84"/>
      <c r="GL115" s="84"/>
      <c r="GM115" s="84"/>
      <c r="GN115" s="84"/>
      <c r="GO115" s="84"/>
      <c r="GP115" s="85"/>
      <c r="GQ115" s="85"/>
      <c r="GR115" s="237">
        <f t="shared" ref="GR115:GR142" si="6">SUM(FR115:GQ115)</f>
        <v>0</v>
      </c>
      <c r="GS115" s="162"/>
      <c r="GT115" s="136"/>
      <c r="GU115" s="84"/>
      <c r="GV115" s="84"/>
      <c r="GW115" s="84"/>
      <c r="GX115" s="84"/>
      <c r="GY115" s="84"/>
      <c r="GZ115" s="84"/>
      <c r="HA115" s="84"/>
      <c r="HB115" s="84"/>
      <c r="HC115" s="84"/>
      <c r="HD115" s="84"/>
      <c r="HE115" s="84"/>
      <c r="HF115" s="84"/>
      <c r="HG115" s="84"/>
      <c r="HH115" s="84"/>
      <c r="HI115" s="84"/>
      <c r="HJ115" s="84"/>
      <c r="HK115" s="84"/>
      <c r="HL115" s="84"/>
      <c r="HM115" s="84"/>
      <c r="HN115" s="84"/>
      <c r="HO115" s="84"/>
      <c r="HP115" s="84"/>
      <c r="HQ115" s="84"/>
      <c r="HR115" s="85"/>
      <c r="HS115" s="85"/>
      <c r="HT115" s="237">
        <f t="shared" ref="HT115:HT142" si="7">SUM(GT115:HS115)</f>
        <v>0</v>
      </c>
      <c r="HU115" s="162"/>
      <c r="HV115" s="136"/>
      <c r="HW115" s="84"/>
      <c r="HX115" s="84"/>
      <c r="HY115" s="84"/>
      <c r="HZ115" s="84"/>
      <c r="IA115" s="84"/>
      <c r="IB115" s="84"/>
      <c r="IC115" s="84"/>
      <c r="ID115" s="84"/>
      <c r="IE115" s="84"/>
      <c r="IF115" s="84"/>
      <c r="IG115" s="84"/>
      <c r="IH115" s="84"/>
      <c r="II115" s="84"/>
      <c r="IJ115" s="84"/>
      <c r="IK115" s="84"/>
      <c r="IL115" s="84"/>
      <c r="IM115" s="84"/>
      <c r="IN115" s="84"/>
      <c r="IO115" s="84"/>
      <c r="IP115" s="84"/>
      <c r="IQ115" s="84"/>
      <c r="IR115" s="84"/>
      <c r="IS115" s="84"/>
      <c r="IT115" s="85"/>
      <c r="IU115" s="85"/>
      <c r="IV115" s="237">
        <f t="shared" ref="IV115:IV142" si="8">SUM(HV115:IU115)</f>
        <v>0</v>
      </c>
      <c r="IW115" s="162"/>
      <c r="IX115" s="136"/>
      <c r="IY115" s="84"/>
      <c r="IZ115" s="84"/>
      <c r="JA115" s="84"/>
      <c r="JB115" s="84"/>
      <c r="JC115" s="84"/>
      <c r="JD115" s="84"/>
      <c r="JE115" s="84"/>
      <c r="JF115" s="84"/>
      <c r="JG115" s="84"/>
      <c r="JH115" s="84"/>
      <c r="JI115" s="84"/>
      <c r="JJ115" s="84"/>
      <c r="JK115" s="84"/>
      <c r="JL115" s="84"/>
      <c r="JM115" s="84"/>
      <c r="JN115" s="84"/>
      <c r="JO115" s="84"/>
      <c r="JP115" s="84"/>
      <c r="JQ115" s="84"/>
      <c r="JR115" s="84"/>
      <c r="JS115" s="84"/>
      <c r="JT115" s="84"/>
      <c r="JU115" s="84"/>
      <c r="JV115" s="85"/>
      <c r="JW115" s="85"/>
      <c r="JX115" s="237">
        <f t="shared" ref="JX115:JX142" si="9">SUM(IX115:JW115)</f>
        <v>0</v>
      </c>
      <c r="JY115" s="162"/>
      <c r="JZ115" s="136"/>
      <c r="KA115" s="84"/>
      <c r="KB115" s="84"/>
      <c r="KC115" s="84"/>
      <c r="KD115" s="84"/>
      <c r="KE115" s="84"/>
      <c r="KF115" s="84"/>
      <c r="KG115" s="84"/>
      <c r="KH115" s="84"/>
      <c r="KI115" s="84"/>
      <c r="KJ115" s="84"/>
      <c r="KK115" s="84"/>
      <c r="KL115" s="84"/>
      <c r="KM115" s="84"/>
      <c r="KN115" s="84"/>
      <c r="KO115" s="84"/>
      <c r="KP115" s="84"/>
      <c r="KQ115" s="84"/>
      <c r="KR115" s="84"/>
      <c r="KS115" s="84"/>
      <c r="KT115" s="84"/>
      <c r="KU115" s="84"/>
      <c r="KV115" s="84"/>
      <c r="KW115" s="84"/>
      <c r="KX115" s="85"/>
      <c r="KY115" s="85"/>
      <c r="KZ115" s="237">
        <f t="shared" ref="KZ115:KZ142" si="10">SUM(JZ115:KY115)</f>
        <v>0</v>
      </c>
    </row>
    <row r="116" spans="1:312" x14ac:dyDescent="0.25">
      <c r="A116" s="115" t="s">
        <v>34</v>
      </c>
      <c r="B116" s="809" t="s">
        <v>34</v>
      </c>
      <c r="C116" s="810">
        <v>23021</v>
      </c>
      <c r="D116" s="809"/>
      <c r="E116" s="810"/>
      <c r="F116" s="138"/>
      <c r="G116" s="88"/>
      <c r="H116" s="88"/>
      <c r="I116" s="88"/>
      <c r="J116" s="88"/>
      <c r="K116" s="88"/>
      <c r="L116" s="88"/>
      <c r="M116" s="88"/>
      <c r="N116" s="88"/>
      <c r="O116" s="88"/>
      <c r="P116" s="88"/>
      <c r="Q116" s="88"/>
      <c r="R116" s="88"/>
      <c r="S116" s="88"/>
      <c r="T116" s="89"/>
      <c r="U116" s="89"/>
      <c r="V116" s="88"/>
      <c r="W116" s="88"/>
      <c r="X116" s="89"/>
      <c r="Y116" s="89"/>
      <c r="Z116" s="89"/>
      <c r="AA116" s="89"/>
      <c r="AB116" s="89"/>
      <c r="AC116" s="89"/>
      <c r="AD116" s="89"/>
      <c r="AE116" s="89"/>
      <c r="AF116" s="238">
        <f t="shared" si="0"/>
        <v>0</v>
      </c>
      <c r="AG116" s="162"/>
      <c r="AH116" s="13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9"/>
      <c r="BG116" s="89"/>
      <c r="BH116" s="238">
        <f t="shared" si="1"/>
        <v>0</v>
      </c>
      <c r="BI116" s="162"/>
      <c r="BJ116" s="13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9"/>
      <c r="CI116" s="89"/>
      <c r="CJ116" s="238">
        <f t="shared" si="2"/>
        <v>0</v>
      </c>
      <c r="CK116" s="162"/>
      <c r="CL116" s="13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9"/>
      <c r="DK116" s="89"/>
      <c r="DL116" s="238">
        <f t="shared" si="3"/>
        <v>0</v>
      </c>
      <c r="DM116" s="162"/>
      <c r="DN116" s="13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9"/>
      <c r="EM116" s="89"/>
      <c r="EN116" s="238">
        <f t="shared" si="4"/>
        <v>0</v>
      </c>
      <c r="EO116" s="162"/>
      <c r="EP116" s="13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9"/>
      <c r="FO116" s="89"/>
      <c r="FP116" s="238">
        <f t="shared" si="5"/>
        <v>0</v>
      </c>
      <c r="FQ116" s="162"/>
      <c r="FR116" s="13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9"/>
      <c r="GQ116" s="89"/>
      <c r="GR116" s="238">
        <f t="shared" si="6"/>
        <v>0</v>
      </c>
      <c r="GS116" s="162"/>
      <c r="GT116" s="13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9"/>
      <c r="HS116" s="89"/>
      <c r="HT116" s="238">
        <f t="shared" si="7"/>
        <v>0</v>
      </c>
      <c r="HU116" s="162"/>
      <c r="HV116" s="13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9"/>
      <c r="IU116" s="89"/>
      <c r="IV116" s="238">
        <f t="shared" si="8"/>
        <v>0</v>
      </c>
      <c r="IW116" s="162"/>
      <c r="IX116" s="13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9"/>
      <c r="JW116" s="89"/>
      <c r="JX116" s="238">
        <f t="shared" si="9"/>
        <v>0</v>
      </c>
      <c r="JY116" s="162"/>
      <c r="JZ116" s="13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9"/>
      <c r="KY116" s="89"/>
      <c r="KZ116" s="238">
        <f t="shared" si="10"/>
        <v>0</v>
      </c>
    </row>
    <row r="117" spans="1:312" x14ac:dyDescent="0.25">
      <c r="A117" s="115" t="s">
        <v>35</v>
      </c>
      <c r="B117" s="809" t="s">
        <v>35</v>
      </c>
      <c r="C117" s="806">
        <v>23022</v>
      </c>
      <c r="D117" s="809"/>
      <c r="E117" s="806"/>
      <c r="F117" s="136"/>
      <c r="G117" s="84"/>
      <c r="H117" s="84"/>
      <c r="I117" s="84"/>
      <c r="J117" s="84"/>
      <c r="K117" s="84"/>
      <c r="L117" s="84"/>
      <c r="M117" s="84"/>
      <c r="N117" s="84"/>
      <c r="O117" s="84"/>
      <c r="P117" s="84"/>
      <c r="Q117" s="84"/>
      <c r="R117" s="84"/>
      <c r="S117" s="84"/>
      <c r="T117" s="85"/>
      <c r="U117" s="85"/>
      <c r="V117" s="84"/>
      <c r="W117" s="84"/>
      <c r="X117" s="85"/>
      <c r="Y117" s="85"/>
      <c r="Z117" s="85"/>
      <c r="AA117" s="85"/>
      <c r="AB117" s="85"/>
      <c r="AC117" s="85"/>
      <c r="AD117" s="85"/>
      <c r="AE117" s="85"/>
      <c r="AF117" s="237">
        <f t="shared" si="0"/>
        <v>0</v>
      </c>
      <c r="AG117" s="162"/>
      <c r="AH117" s="136"/>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5"/>
      <c r="BG117" s="85"/>
      <c r="BH117" s="237">
        <f t="shared" si="1"/>
        <v>0</v>
      </c>
      <c r="BI117" s="162"/>
      <c r="BJ117" s="136"/>
      <c r="BK117" s="84"/>
      <c r="BL117" s="84"/>
      <c r="BM117" s="84"/>
      <c r="BN117" s="84"/>
      <c r="BO117" s="84"/>
      <c r="BP117" s="84"/>
      <c r="BQ117" s="84"/>
      <c r="BR117" s="84"/>
      <c r="BS117" s="84"/>
      <c r="BT117" s="84"/>
      <c r="BU117" s="84"/>
      <c r="BV117" s="84"/>
      <c r="BW117" s="84"/>
      <c r="BX117" s="84"/>
      <c r="BY117" s="84"/>
      <c r="BZ117" s="84"/>
      <c r="CA117" s="84"/>
      <c r="CB117" s="84"/>
      <c r="CC117" s="84"/>
      <c r="CD117" s="84"/>
      <c r="CE117" s="84"/>
      <c r="CF117" s="84"/>
      <c r="CG117" s="84"/>
      <c r="CH117" s="85"/>
      <c r="CI117" s="85"/>
      <c r="CJ117" s="237">
        <f t="shared" si="2"/>
        <v>0</v>
      </c>
      <c r="CK117" s="162"/>
      <c r="CL117" s="136"/>
      <c r="CM117" s="84"/>
      <c r="CN117" s="84"/>
      <c r="CO117" s="84"/>
      <c r="CP117" s="84"/>
      <c r="CQ117" s="84"/>
      <c r="CR117" s="84"/>
      <c r="CS117" s="84"/>
      <c r="CT117" s="84"/>
      <c r="CU117" s="84"/>
      <c r="CV117" s="84"/>
      <c r="CW117" s="84"/>
      <c r="CX117" s="84"/>
      <c r="CY117" s="84"/>
      <c r="CZ117" s="84"/>
      <c r="DA117" s="84"/>
      <c r="DB117" s="84"/>
      <c r="DC117" s="84"/>
      <c r="DD117" s="84"/>
      <c r="DE117" s="84"/>
      <c r="DF117" s="84"/>
      <c r="DG117" s="84"/>
      <c r="DH117" s="84"/>
      <c r="DI117" s="84"/>
      <c r="DJ117" s="85"/>
      <c r="DK117" s="85"/>
      <c r="DL117" s="237">
        <f t="shared" si="3"/>
        <v>0</v>
      </c>
      <c r="DM117" s="162"/>
      <c r="DN117" s="136"/>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5"/>
      <c r="EM117" s="85"/>
      <c r="EN117" s="237">
        <f t="shared" si="4"/>
        <v>0</v>
      </c>
      <c r="EO117" s="162"/>
      <c r="EP117" s="136"/>
      <c r="EQ117" s="84"/>
      <c r="ER117" s="84"/>
      <c r="ES117" s="84"/>
      <c r="ET117" s="84"/>
      <c r="EU117" s="84"/>
      <c r="EV117" s="84"/>
      <c r="EW117" s="84"/>
      <c r="EX117" s="84"/>
      <c r="EY117" s="84"/>
      <c r="EZ117" s="84"/>
      <c r="FA117" s="84"/>
      <c r="FB117" s="84"/>
      <c r="FC117" s="84"/>
      <c r="FD117" s="84"/>
      <c r="FE117" s="84"/>
      <c r="FF117" s="84"/>
      <c r="FG117" s="84"/>
      <c r="FH117" s="84"/>
      <c r="FI117" s="84"/>
      <c r="FJ117" s="84"/>
      <c r="FK117" s="84"/>
      <c r="FL117" s="84"/>
      <c r="FM117" s="84"/>
      <c r="FN117" s="85"/>
      <c r="FO117" s="85"/>
      <c r="FP117" s="237">
        <f t="shared" si="5"/>
        <v>0</v>
      </c>
      <c r="FQ117" s="162"/>
      <c r="FR117" s="136"/>
      <c r="FS117" s="84"/>
      <c r="FT117" s="84"/>
      <c r="FU117" s="84"/>
      <c r="FV117" s="84"/>
      <c r="FW117" s="84"/>
      <c r="FX117" s="84"/>
      <c r="FY117" s="84"/>
      <c r="FZ117" s="84"/>
      <c r="GA117" s="84"/>
      <c r="GB117" s="84"/>
      <c r="GC117" s="84"/>
      <c r="GD117" s="84"/>
      <c r="GE117" s="84"/>
      <c r="GF117" s="84"/>
      <c r="GG117" s="84"/>
      <c r="GH117" s="84"/>
      <c r="GI117" s="84"/>
      <c r="GJ117" s="84"/>
      <c r="GK117" s="84"/>
      <c r="GL117" s="84"/>
      <c r="GM117" s="84"/>
      <c r="GN117" s="84"/>
      <c r="GO117" s="84"/>
      <c r="GP117" s="85"/>
      <c r="GQ117" s="85"/>
      <c r="GR117" s="237">
        <f t="shared" si="6"/>
        <v>0</v>
      </c>
      <c r="GS117" s="162"/>
      <c r="GT117" s="136"/>
      <c r="GU117" s="84"/>
      <c r="GV117" s="84"/>
      <c r="GW117" s="84"/>
      <c r="GX117" s="84"/>
      <c r="GY117" s="84"/>
      <c r="GZ117" s="84"/>
      <c r="HA117" s="84"/>
      <c r="HB117" s="84"/>
      <c r="HC117" s="84"/>
      <c r="HD117" s="84"/>
      <c r="HE117" s="84"/>
      <c r="HF117" s="84"/>
      <c r="HG117" s="84"/>
      <c r="HH117" s="84"/>
      <c r="HI117" s="84"/>
      <c r="HJ117" s="84"/>
      <c r="HK117" s="84"/>
      <c r="HL117" s="84"/>
      <c r="HM117" s="84"/>
      <c r="HN117" s="84"/>
      <c r="HO117" s="84"/>
      <c r="HP117" s="84"/>
      <c r="HQ117" s="84"/>
      <c r="HR117" s="85"/>
      <c r="HS117" s="85"/>
      <c r="HT117" s="237">
        <f t="shared" si="7"/>
        <v>0</v>
      </c>
      <c r="HU117" s="162"/>
      <c r="HV117" s="136"/>
      <c r="HW117" s="84"/>
      <c r="HX117" s="84"/>
      <c r="HY117" s="84"/>
      <c r="HZ117" s="84"/>
      <c r="IA117" s="84"/>
      <c r="IB117" s="84"/>
      <c r="IC117" s="84"/>
      <c r="ID117" s="84"/>
      <c r="IE117" s="84"/>
      <c r="IF117" s="84"/>
      <c r="IG117" s="84"/>
      <c r="IH117" s="84"/>
      <c r="II117" s="84"/>
      <c r="IJ117" s="84"/>
      <c r="IK117" s="84"/>
      <c r="IL117" s="84"/>
      <c r="IM117" s="84"/>
      <c r="IN117" s="84"/>
      <c r="IO117" s="84"/>
      <c r="IP117" s="84"/>
      <c r="IQ117" s="84"/>
      <c r="IR117" s="84"/>
      <c r="IS117" s="84"/>
      <c r="IT117" s="85"/>
      <c r="IU117" s="85"/>
      <c r="IV117" s="237">
        <f t="shared" si="8"/>
        <v>0</v>
      </c>
      <c r="IW117" s="162"/>
      <c r="IX117" s="136"/>
      <c r="IY117" s="84"/>
      <c r="IZ117" s="84"/>
      <c r="JA117" s="84"/>
      <c r="JB117" s="84"/>
      <c r="JC117" s="84"/>
      <c r="JD117" s="84"/>
      <c r="JE117" s="84"/>
      <c r="JF117" s="84"/>
      <c r="JG117" s="84"/>
      <c r="JH117" s="84"/>
      <c r="JI117" s="84"/>
      <c r="JJ117" s="84"/>
      <c r="JK117" s="84"/>
      <c r="JL117" s="84"/>
      <c r="JM117" s="84"/>
      <c r="JN117" s="84"/>
      <c r="JO117" s="84"/>
      <c r="JP117" s="84"/>
      <c r="JQ117" s="84"/>
      <c r="JR117" s="84"/>
      <c r="JS117" s="84"/>
      <c r="JT117" s="84"/>
      <c r="JU117" s="84"/>
      <c r="JV117" s="85"/>
      <c r="JW117" s="85"/>
      <c r="JX117" s="237">
        <f t="shared" si="9"/>
        <v>0</v>
      </c>
      <c r="JY117" s="162"/>
      <c r="JZ117" s="136"/>
      <c r="KA117" s="84"/>
      <c r="KB117" s="84"/>
      <c r="KC117" s="84"/>
      <c r="KD117" s="84"/>
      <c r="KE117" s="84"/>
      <c r="KF117" s="84"/>
      <c r="KG117" s="84"/>
      <c r="KH117" s="84"/>
      <c r="KI117" s="84"/>
      <c r="KJ117" s="84"/>
      <c r="KK117" s="84"/>
      <c r="KL117" s="84"/>
      <c r="KM117" s="84"/>
      <c r="KN117" s="84"/>
      <c r="KO117" s="84"/>
      <c r="KP117" s="84"/>
      <c r="KQ117" s="84"/>
      <c r="KR117" s="84"/>
      <c r="KS117" s="84"/>
      <c r="KT117" s="84"/>
      <c r="KU117" s="84"/>
      <c r="KV117" s="84"/>
      <c r="KW117" s="84"/>
      <c r="KX117" s="85"/>
      <c r="KY117" s="85"/>
      <c r="KZ117" s="237">
        <f t="shared" si="10"/>
        <v>0</v>
      </c>
    </row>
    <row r="118" spans="1:312" x14ac:dyDescent="0.25">
      <c r="A118" s="115" t="s">
        <v>36</v>
      </c>
      <c r="B118" s="809" t="s">
        <v>36</v>
      </c>
      <c r="C118" s="806">
        <v>23023</v>
      </c>
      <c r="D118" s="809"/>
      <c r="E118" s="806"/>
      <c r="F118" s="136"/>
      <c r="G118" s="84"/>
      <c r="H118" s="84"/>
      <c r="I118" s="84"/>
      <c r="J118" s="84"/>
      <c r="K118" s="84"/>
      <c r="L118" s="84"/>
      <c r="M118" s="84"/>
      <c r="N118" s="84"/>
      <c r="O118" s="84"/>
      <c r="P118" s="84"/>
      <c r="Q118" s="84"/>
      <c r="R118" s="84"/>
      <c r="S118" s="84"/>
      <c r="T118" s="85"/>
      <c r="U118" s="85"/>
      <c r="V118" s="84"/>
      <c r="W118" s="84"/>
      <c r="X118" s="85"/>
      <c r="Y118" s="85"/>
      <c r="Z118" s="85"/>
      <c r="AA118" s="85"/>
      <c r="AB118" s="85"/>
      <c r="AC118" s="85"/>
      <c r="AD118" s="85"/>
      <c r="AE118" s="85"/>
      <c r="AF118" s="237">
        <f t="shared" si="0"/>
        <v>0</v>
      </c>
      <c r="AG118" s="162"/>
      <c r="AH118" s="136"/>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5"/>
      <c r="BG118" s="85"/>
      <c r="BH118" s="237">
        <f t="shared" si="1"/>
        <v>0</v>
      </c>
      <c r="BI118" s="162"/>
      <c r="BJ118" s="136"/>
      <c r="BK118" s="84"/>
      <c r="BL118" s="84"/>
      <c r="BM118" s="84"/>
      <c r="BN118" s="84"/>
      <c r="BO118" s="84"/>
      <c r="BP118" s="84"/>
      <c r="BQ118" s="84"/>
      <c r="BR118" s="84"/>
      <c r="BS118" s="84"/>
      <c r="BT118" s="84"/>
      <c r="BU118" s="84"/>
      <c r="BV118" s="84"/>
      <c r="BW118" s="84"/>
      <c r="BX118" s="84"/>
      <c r="BY118" s="84"/>
      <c r="BZ118" s="84"/>
      <c r="CA118" s="84"/>
      <c r="CB118" s="84"/>
      <c r="CC118" s="84"/>
      <c r="CD118" s="84"/>
      <c r="CE118" s="84"/>
      <c r="CF118" s="84"/>
      <c r="CG118" s="84"/>
      <c r="CH118" s="85"/>
      <c r="CI118" s="85"/>
      <c r="CJ118" s="237">
        <f t="shared" si="2"/>
        <v>0</v>
      </c>
      <c r="CK118" s="162"/>
      <c r="CL118" s="136"/>
      <c r="CM118" s="84"/>
      <c r="CN118" s="84"/>
      <c r="CO118" s="84"/>
      <c r="CP118" s="84"/>
      <c r="CQ118" s="84"/>
      <c r="CR118" s="84"/>
      <c r="CS118" s="84"/>
      <c r="CT118" s="84"/>
      <c r="CU118" s="84"/>
      <c r="CV118" s="84"/>
      <c r="CW118" s="84"/>
      <c r="CX118" s="84"/>
      <c r="CY118" s="84"/>
      <c r="CZ118" s="84"/>
      <c r="DA118" s="84"/>
      <c r="DB118" s="84"/>
      <c r="DC118" s="84"/>
      <c r="DD118" s="84"/>
      <c r="DE118" s="84"/>
      <c r="DF118" s="84"/>
      <c r="DG118" s="84"/>
      <c r="DH118" s="84"/>
      <c r="DI118" s="84"/>
      <c r="DJ118" s="85"/>
      <c r="DK118" s="85"/>
      <c r="DL118" s="237">
        <f t="shared" si="3"/>
        <v>0</v>
      </c>
      <c r="DM118" s="162"/>
      <c r="DN118" s="136"/>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5"/>
      <c r="EM118" s="85"/>
      <c r="EN118" s="237">
        <f t="shared" si="4"/>
        <v>0</v>
      </c>
      <c r="EO118" s="162"/>
      <c r="EP118" s="136"/>
      <c r="EQ118" s="84"/>
      <c r="ER118" s="84"/>
      <c r="ES118" s="84"/>
      <c r="ET118" s="84"/>
      <c r="EU118" s="84"/>
      <c r="EV118" s="84"/>
      <c r="EW118" s="84"/>
      <c r="EX118" s="84"/>
      <c r="EY118" s="84"/>
      <c r="EZ118" s="84"/>
      <c r="FA118" s="84"/>
      <c r="FB118" s="84"/>
      <c r="FC118" s="84"/>
      <c r="FD118" s="84"/>
      <c r="FE118" s="84"/>
      <c r="FF118" s="84"/>
      <c r="FG118" s="84"/>
      <c r="FH118" s="84"/>
      <c r="FI118" s="84"/>
      <c r="FJ118" s="84"/>
      <c r="FK118" s="84"/>
      <c r="FL118" s="84"/>
      <c r="FM118" s="84"/>
      <c r="FN118" s="85"/>
      <c r="FO118" s="85"/>
      <c r="FP118" s="237">
        <f t="shared" si="5"/>
        <v>0</v>
      </c>
      <c r="FQ118" s="162"/>
      <c r="FR118" s="136"/>
      <c r="FS118" s="84"/>
      <c r="FT118" s="84"/>
      <c r="FU118" s="84"/>
      <c r="FV118" s="84"/>
      <c r="FW118" s="84"/>
      <c r="FX118" s="84"/>
      <c r="FY118" s="84"/>
      <c r="FZ118" s="84"/>
      <c r="GA118" s="84"/>
      <c r="GB118" s="84"/>
      <c r="GC118" s="84"/>
      <c r="GD118" s="84"/>
      <c r="GE118" s="84"/>
      <c r="GF118" s="84"/>
      <c r="GG118" s="84"/>
      <c r="GH118" s="84"/>
      <c r="GI118" s="84"/>
      <c r="GJ118" s="84"/>
      <c r="GK118" s="84"/>
      <c r="GL118" s="84"/>
      <c r="GM118" s="84"/>
      <c r="GN118" s="84"/>
      <c r="GO118" s="84"/>
      <c r="GP118" s="85"/>
      <c r="GQ118" s="85"/>
      <c r="GR118" s="237">
        <f t="shared" si="6"/>
        <v>0</v>
      </c>
      <c r="GS118" s="162"/>
      <c r="GT118" s="136"/>
      <c r="GU118" s="84"/>
      <c r="GV118" s="84"/>
      <c r="GW118" s="84"/>
      <c r="GX118" s="84"/>
      <c r="GY118" s="84"/>
      <c r="GZ118" s="84"/>
      <c r="HA118" s="84"/>
      <c r="HB118" s="84"/>
      <c r="HC118" s="84"/>
      <c r="HD118" s="84"/>
      <c r="HE118" s="84"/>
      <c r="HF118" s="84"/>
      <c r="HG118" s="84"/>
      <c r="HH118" s="84"/>
      <c r="HI118" s="84"/>
      <c r="HJ118" s="84"/>
      <c r="HK118" s="84"/>
      <c r="HL118" s="84"/>
      <c r="HM118" s="84"/>
      <c r="HN118" s="84"/>
      <c r="HO118" s="84"/>
      <c r="HP118" s="84"/>
      <c r="HQ118" s="84"/>
      <c r="HR118" s="85"/>
      <c r="HS118" s="85"/>
      <c r="HT118" s="237">
        <f t="shared" si="7"/>
        <v>0</v>
      </c>
      <c r="HU118" s="162"/>
      <c r="HV118" s="136"/>
      <c r="HW118" s="84"/>
      <c r="HX118" s="84"/>
      <c r="HY118" s="84"/>
      <c r="HZ118" s="84"/>
      <c r="IA118" s="84"/>
      <c r="IB118" s="84"/>
      <c r="IC118" s="84"/>
      <c r="ID118" s="84"/>
      <c r="IE118" s="84"/>
      <c r="IF118" s="84"/>
      <c r="IG118" s="84"/>
      <c r="IH118" s="84"/>
      <c r="II118" s="84"/>
      <c r="IJ118" s="84"/>
      <c r="IK118" s="84"/>
      <c r="IL118" s="84"/>
      <c r="IM118" s="84"/>
      <c r="IN118" s="84"/>
      <c r="IO118" s="84"/>
      <c r="IP118" s="84"/>
      <c r="IQ118" s="84"/>
      <c r="IR118" s="84"/>
      <c r="IS118" s="84"/>
      <c r="IT118" s="85"/>
      <c r="IU118" s="85"/>
      <c r="IV118" s="237">
        <f t="shared" si="8"/>
        <v>0</v>
      </c>
      <c r="IW118" s="162"/>
      <c r="IX118" s="136"/>
      <c r="IY118" s="84"/>
      <c r="IZ118" s="84"/>
      <c r="JA118" s="84"/>
      <c r="JB118" s="84"/>
      <c r="JC118" s="84"/>
      <c r="JD118" s="84"/>
      <c r="JE118" s="84"/>
      <c r="JF118" s="84"/>
      <c r="JG118" s="84"/>
      <c r="JH118" s="84"/>
      <c r="JI118" s="84"/>
      <c r="JJ118" s="84"/>
      <c r="JK118" s="84"/>
      <c r="JL118" s="84"/>
      <c r="JM118" s="84"/>
      <c r="JN118" s="84"/>
      <c r="JO118" s="84"/>
      <c r="JP118" s="84"/>
      <c r="JQ118" s="84"/>
      <c r="JR118" s="84"/>
      <c r="JS118" s="84"/>
      <c r="JT118" s="84"/>
      <c r="JU118" s="84"/>
      <c r="JV118" s="85"/>
      <c r="JW118" s="85"/>
      <c r="JX118" s="237">
        <f t="shared" si="9"/>
        <v>0</v>
      </c>
      <c r="JY118" s="162"/>
      <c r="JZ118" s="136"/>
      <c r="KA118" s="84"/>
      <c r="KB118" s="84"/>
      <c r="KC118" s="84"/>
      <c r="KD118" s="84"/>
      <c r="KE118" s="84"/>
      <c r="KF118" s="84"/>
      <c r="KG118" s="84"/>
      <c r="KH118" s="84"/>
      <c r="KI118" s="84"/>
      <c r="KJ118" s="84"/>
      <c r="KK118" s="84"/>
      <c r="KL118" s="84"/>
      <c r="KM118" s="84"/>
      <c r="KN118" s="84"/>
      <c r="KO118" s="84"/>
      <c r="KP118" s="84"/>
      <c r="KQ118" s="84"/>
      <c r="KR118" s="84"/>
      <c r="KS118" s="84"/>
      <c r="KT118" s="84"/>
      <c r="KU118" s="84"/>
      <c r="KV118" s="84"/>
      <c r="KW118" s="84"/>
      <c r="KX118" s="85"/>
      <c r="KY118" s="85"/>
      <c r="KZ118" s="237">
        <f t="shared" si="10"/>
        <v>0</v>
      </c>
    </row>
    <row r="119" spans="1:312" x14ac:dyDescent="0.25">
      <c r="A119" s="115" t="s">
        <v>37</v>
      </c>
      <c r="B119" s="805" t="s">
        <v>91</v>
      </c>
      <c r="C119" s="806">
        <v>23050</v>
      </c>
      <c r="D119" s="805"/>
      <c r="E119" s="806"/>
      <c r="F119" s="136"/>
      <c r="G119" s="84"/>
      <c r="H119" s="84"/>
      <c r="I119" s="84"/>
      <c r="J119" s="84"/>
      <c r="K119" s="84"/>
      <c r="L119" s="84"/>
      <c r="M119" s="84"/>
      <c r="N119" s="84"/>
      <c r="O119" s="84"/>
      <c r="P119" s="84"/>
      <c r="Q119" s="84"/>
      <c r="R119" s="84"/>
      <c r="S119" s="84"/>
      <c r="T119" s="85"/>
      <c r="U119" s="85"/>
      <c r="V119" s="84"/>
      <c r="W119" s="84"/>
      <c r="X119" s="85"/>
      <c r="Y119" s="85"/>
      <c r="Z119" s="85"/>
      <c r="AA119" s="85"/>
      <c r="AB119" s="85"/>
      <c r="AC119" s="85"/>
      <c r="AD119" s="85"/>
      <c r="AE119" s="85"/>
      <c r="AF119" s="237">
        <f t="shared" si="0"/>
        <v>0</v>
      </c>
      <c r="AG119" s="162"/>
      <c r="AH119" s="136"/>
      <c r="AI119" s="84"/>
      <c r="AJ119" s="84"/>
      <c r="AK119" s="84"/>
      <c r="AL119" s="84"/>
      <c r="AM119" s="84"/>
      <c r="AN119" s="84"/>
      <c r="AO119" s="84"/>
      <c r="AP119" s="84"/>
      <c r="AQ119" s="84"/>
      <c r="AR119" s="84"/>
      <c r="AS119" s="84"/>
      <c r="AT119" s="84"/>
      <c r="AU119" s="84"/>
      <c r="AV119" s="84"/>
      <c r="AW119" s="84"/>
      <c r="AX119" s="84"/>
      <c r="AY119" s="84"/>
      <c r="AZ119" s="84"/>
      <c r="BA119" s="84"/>
      <c r="BB119" s="84"/>
      <c r="BC119" s="84"/>
      <c r="BD119" s="84"/>
      <c r="BE119" s="84"/>
      <c r="BF119" s="85"/>
      <c r="BG119" s="85"/>
      <c r="BH119" s="237">
        <f t="shared" si="1"/>
        <v>0</v>
      </c>
      <c r="BI119" s="162"/>
      <c r="BJ119" s="136"/>
      <c r="BK119" s="84"/>
      <c r="BL119" s="84"/>
      <c r="BM119" s="84"/>
      <c r="BN119" s="84"/>
      <c r="BO119" s="84"/>
      <c r="BP119" s="84"/>
      <c r="BQ119" s="84"/>
      <c r="BR119" s="84"/>
      <c r="BS119" s="84"/>
      <c r="BT119" s="84"/>
      <c r="BU119" s="84"/>
      <c r="BV119" s="84"/>
      <c r="BW119" s="84"/>
      <c r="BX119" s="84"/>
      <c r="BY119" s="84"/>
      <c r="BZ119" s="84"/>
      <c r="CA119" s="84"/>
      <c r="CB119" s="84"/>
      <c r="CC119" s="84"/>
      <c r="CD119" s="84"/>
      <c r="CE119" s="84"/>
      <c r="CF119" s="84"/>
      <c r="CG119" s="84"/>
      <c r="CH119" s="85"/>
      <c r="CI119" s="85"/>
      <c r="CJ119" s="237">
        <f t="shared" si="2"/>
        <v>0</v>
      </c>
      <c r="CK119" s="162"/>
      <c r="CL119" s="136"/>
      <c r="CM119" s="84"/>
      <c r="CN119" s="84"/>
      <c r="CO119" s="84"/>
      <c r="CP119" s="84"/>
      <c r="CQ119" s="84"/>
      <c r="CR119" s="84"/>
      <c r="CS119" s="84"/>
      <c r="CT119" s="84"/>
      <c r="CU119" s="84"/>
      <c r="CV119" s="84"/>
      <c r="CW119" s="84"/>
      <c r="CX119" s="84"/>
      <c r="CY119" s="84"/>
      <c r="CZ119" s="84"/>
      <c r="DA119" s="84"/>
      <c r="DB119" s="84"/>
      <c r="DC119" s="84"/>
      <c r="DD119" s="84"/>
      <c r="DE119" s="84"/>
      <c r="DF119" s="84"/>
      <c r="DG119" s="84"/>
      <c r="DH119" s="84"/>
      <c r="DI119" s="84"/>
      <c r="DJ119" s="85"/>
      <c r="DK119" s="85"/>
      <c r="DL119" s="237">
        <f t="shared" si="3"/>
        <v>0</v>
      </c>
      <c r="DM119" s="162"/>
      <c r="DN119" s="136"/>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5"/>
      <c r="EM119" s="85"/>
      <c r="EN119" s="237">
        <f t="shared" si="4"/>
        <v>0</v>
      </c>
      <c r="EO119" s="162"/>
      <c r="EP119" s="136"/>
      <c r="EQ119" s="84"/>
      <c r="ER119" s="84"/>
      <c r="ES119" s="84"/>
      <c r="ET119" s="84"/>
      <c r="EU119" s="84"/>
      <c r="EV119" s="84"/>
      <c r="EW119" s="84"/>
      <c r="EX119" s="84"/>
      <c r="EY119" s="84"/>
      <c r="EZ119" s="84"/>
      <c r="FA119" s="84"/>
      <c r="FB119" s="84"/>
      <c r="FC119" s="84"/>
      <c r="FD119" s="84"/>
      <c r="FE119" s="84"/>
      <c r="FF119" s="84"/>
      <c r="FG119" s="84"/>
      <c r="FH119" s="84"/>
      <c r="FI119" s="84"/>
      <c r="FJ119" s="84"/>
      <c r="FK119" s="84"/>
      <c r="FL119" s="84"/>
      <c r="FM119" s="84"/>
      <c r="FN119" s="85"/>
      <c r="FO119" s="85"/>
      <c r="FP119" s="237">
        <f t="shared" si="5"/>
        <v>0</v>
      </c>
      <c r="FQ119" s="162"/>
      <c r="FR119" s="136"/>
      <c r="FS119" s="84"/>
      <c r="FT119" s="84"/>
      <c r="FU119" s="84"/>
      <c r="FV119" s="84"/>
      <c r="FW119" s="84"/>
      <c r="FX119" s="84"/>
      <c r="FY119" s="84"/>
      <c r="FZ119" s="84"/>
      <c r="GA119" s="84"/>
      <c r="GB119" s="84"/>
      <c r="GC119" s="84"/>
      <c r="GD119" s="84"/>
      <c r="GE119" s="84"/>
      <c r="GF119" s="84"/>
      <c r="GG119" s="84"/>
      <c r="GH119" s="84"/>
      <c r="GI119" s="84"/>
      <c r="GJ119" s="84"/>
      <c r="GK119" s="84"/>
      <c r="GL119" s="84"/>
      <c r="GM119" s="84"/>
      <c r="GN119" s="84"/>
      <c r="GO119" s="84"/>
      <c r="GP119" s="85"/>
      <c r="GQ119" s="85"/>
      <c r="GR119" s="237">
        <f t="shared" si="6"/>
        <v>0</v>
      </c>
      <c r="GS119" s="162"/>
      <c r="GT119" s="136"/>
      <c r="GU119" s="84"/>
      <c r="GV119" s="84"/>
      <c r="GW119" s="84"/>
      <c r="GX119" s="84"/>
      <c r="GY119" s="84"/>
      <c r="GZ119" s="84"/>
      <c r="HA119" s="84"/>
      <c r="HB119" s="84"/>
      <c r="HC119" s="84"/>
      <c r="HD119" s="84"/>
      <c r="HE119" s="84"/>
      <c r="HF119" s="84"/>
      <c r="HG119" s="84"/>
      <c r="HH119" s="84"/>
      <c r="HI119" s="84"/>
      <c r="HJ119" s="84"/>
      <c r="HK119" s="84"/>
      <c r="HL119" s="84"/>
      <c r="HM119" s="84"/>
      <c r="HN119" s="84"/>
      <c r="HO119" s="84"/>
      <c r="HP119" s="84"/>
      <c r="HQ119" s="84"/>
      <c r="HR119" s="85"/>
      <c r="HS119" s="85"/>
      <c r="HT119" s="237">
        <f t="shared" si="7"/>
        <v>0</v>
      </c>
      <c r="HU119" s="162"/>
      <c r="HV119" s="136"/>
      <c r="HW119" s="84"/>
      <c r="HX119" s="84"/>
      <c r="HY119" s="84"/>
      <c r="HZ119" s="84"/>
      <c r="IA119" s="84"/>
      <c r="IB119" s="84"/>
      <c r="IC119" s="84"/>
      <c r="ID119" s="84"/>
      <c r="IE119" s="84"/>
      <c r="IF119" s="84"/>
      <c r="IG119" s="84"/>
      <c r="IH119" s="84"/>
      <c r="II119" s="84"/>
      <c r="IJ119" s="84"/>
      <c r="IK119" s="84"/>
      <c r="IL119" s="84"/>
      <c r="IM119" s="84"/>
      <c r="IN119" s="84"/>
      <c r="IO119" s="84"/>
      <c r="IP119" s="84"/>
      <c r="IQ119" s="84"/>
      <c r="IR119" s="84"/>
      <c r="IS119" s="84"/>
      <c r="IT119" s="85"/>
      <c r="IU119" s="85"/>
      <c r="IV119" s="237">
        <f t="shared" si="8"/>
        <v>0</v>
      </c>
      <c r="IW119" s="162"/>
      <c r="IX119" s="136"/>
      <c r="IY119" s="84"/>
      <c r="IZ119" s="84"/>
      <c r="JA119" s="84"/>
      <c r="JB119" s="84"/>
      <c r="JC119" s="84"/>
      <c r="JD119" s="84"/>
      <c r="JE119" s="84"/>
      <c r="JF119" s="84"/>
      <c r="JG119" s="84"/>
      <c r="JH119" s="84"/>
      <c r="JI119" s="84"/>
      <c r="JJ119" s="84"/>
      <c r="JK119" s="84"/>
      <c r="JL119" s="84"/>
      <c r="JM119" s="84"/>
      <c r="JN119" s="84"/>
      <c r="JO119" s="84"/>
      <c r="JP119" s="84"/>
      <c r="JQ119" s="84"/>
      <c r="JR119" s="84"/>
      <c r="JS119" s="84"/>
      <c r="JT119" s="84"/>
      <c r="JU119" s="84"/>
      <c r="JV119" s="85"/>
      <c r="JW119" s="85"/>
      <c r="JX119" s="237">
        <f t="shared" si="9"/>
        <v>0</v>
      </c>
      <c r="JY119" s="162"/>
      <c r="JZ119" s="136"/>
      <c r="KA119" s="84"/>
      <c r="KB119" s="84"/>
      <c r="KC119" s="84"/>
      <c r="KD119" s="84"/>
      <c r="KE119" s="84"/>
      <c r="KF119" s="84"/>
      <c r="KG119" s="84"/>
      <c r="KH119" s="84"/>
      <c r="KI119" s="84"/>
      <c r="KJ119" s="84"/>
      <c r="KK119" s="84"/>
      <c r="KL119" s="84"/>
      <c r="KM119" s="84"/>
      <c r="KN119" s="84"/>
      <c r="KO119" s="84"/>
      <c r="KP119" s="84"/>
      <c r="KQ119" s="84"/>
      <c r="KR119" s="84"/>
      <c r="KS119" s="84"/>
      <c r="KT119" s="84"/>
      <c r="KU119" s="84"/>
      <c r="KV119" s="84"/>
      <c r="KW119" s="84"/>
      <c r="KX119" s="85"/>
      <c r="KY119" s="85"/>
      <c r="KZ119" s="237">
        <f t="shared" si="10"/>
        <v>0</v>
      </c>
    </row>
    <row r="120" spans="1:312" x14ac:dyDescent="0.25">
      <c r="A120" s="115" t="s">
        <v>38</v>
      </c>
      <c r="B120" s="805" t="s">
        <v>38</v>
      </c>
      <c r="C120" s="806">
        <v>23060</v>
      </c>
      <c r="D120" s="805"/>
      <c r="E120" s="806"/>
      <c r="F120" s="136"/>
      <c r="G120" s="84"/>
      <c r="H120" s="84"/>
      <c r="I120" s="84"/>
      <c r="J120" s="84"/>
      <c r="K120" s="84"/>
      <c r="L120" s="84"/>
      <c r="M120" s="84"/>
      <c r="N120" s="84"/>
      <c r="O120" s="84"/>
      <c r="P120" s="84"/>
      <c r="Q120" s="84"/>
      <c r="R120" s="84"/>
      <c r="S120" s="84"/>
      <c r="T120" s="85"/>
      <c r="U120" s="85"/>
      <c r="V120" s="84"/>
      <c r="W120" s="84"/>
      <c r="X120" s="85"/>
      <c r="Y120" s="85"/>
      <c r="Z120" s="85"/>
      <c r="AA120" s="85"/>
      <c r="AB120" s="85"/>
      <c r="AC120" s="85"/>
      <c r="AD120" s="85"/>
      <c r="AE120" s="85"/>
      <c r="AF120" s="237">
        <f t="shared" si="0"/>
        <v>0</v>
      </c>
      <c r="AG120" s="162"/>
      <c r="AH120" s="136"/>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5"/>
      <c r="BG120" s="85"/>
      <c r="BH120" s="237">
        <f t="shared" si="1"/>
        <v>0</v>
      </c>
      <c r="BI120" s="162"/>
      <c r="BJ120" s="136"/>
      <c r="BK120" s="84"/>
      <c r="BL120" s="84"/>
      <c r="BM120" s="84"/>
      <c r="BN120" s="84"/>
      <c r="BO120" s="84"/>
      <c r="BP120" s="84"/>
      <c r="BQ120" s="84"/>
      <c r="BR120" s="84"/>
      <c r="BS120" s="84"/>
      <c r="BT120" s="84"/>
      <c r="BU120" s="84"/>
      <c r="BV120" s="84"/>
      <c r="BW120" s="84"/>
      <c r="BX120" s="84"/>
      <c r="BY120" s="84"/>
      <c r="BZ120" s="84"/>
      <c r="CA120" s="84"/>
      <c r="CB120" s="84"/>
      <c r="CC120" s="84"/>
      <c r="CD120" s="84"/>
      <c r="CE120" s="84"/>
      <c r="CF120" s="84"/>
      <c r="CG120" s="84"/>
      <c r="CH120" s="85"/>
      <c r="CI120" s="85"/>
      <c r="CJ120" s="237">
        <f t="shared" si="2"/>
        <v>0</v>
      </c>
      <c r="CK120" s="162"/>
      <c r="CL120" s="136"/>
      <c r="CM120" s="84"/>
      <c r="CN120" s="84"/>
      <c r="CO120" s="84"/>
      <c r="CP120" s="84"/>
      <c r="CQ120" s="84"/>
      <c r="CR120" s="84"/>
      <c r="CS120" s="84"/>
      <c r="CT120" s="84"/>
      <c r="CU120" s="84"/>
      <c r="CV120" s="84"/>
      <c r="CW120" s="84"/>
      <c r="CX120" s="84"/>
      <c r="CY120" s="84"/>
      <c r="CZ120" s="84"/>
      <c r="DA120" s="84"/>
      <c r="DB120" s="84"/>
      <c r="DC120" s="84"/>
      <c r="DD120" s="84"/>
      <c r="DE120" s="84"/>
      <c r="DF120" s="84"/>
      <c r="DG120" s="84"/>
      <c r="DH120" s="84"/>
      <c r="DI120" s="84"/>
      <c r="DJ120" s="85"/>
      <c r="DK120" s="85"/>
      <c r="DL120" s="237">
        <f t="shared" si="3"/>
        <v>0</v>
      </c>
      <c r="DM120" s="162"/>
      <c r="DN120" s="136"/>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5"/>
      <c r="EM120" s="85"/>
      <c r="EN120" s="237">
        <f t="shared" si="4"/>
        <v>0</v>
      </c>
      <c r="EO120" s="162"/>
      <c r="EP120" s="136"/>
      <c r="EQ120" s="84"/>
      <c r="ER120" s="84"/>
      <c r="ES120" s="84"/>
      <c r="ET120" s="84"/>
      <c r="EU120" s="84"/>
      <c r="EV120" s="84"/>
      <c r="EW120" s="84"/>
      <c r="EX120" s="84"/>
      <c r="EY120" s="84"/>
      <c r="EZ120" s="84"/>
      <c r="FA120" s="84"/>
      <c r="FB120" s="84"/>
      <c r="FC120" s="84"/>
      <c r="FD120" s="84"/>
      <c r="FE120" s="84"/>
      <c r="FF120" s="84"/>
      <c r="FG120" s="84"/>
      <c r="FH120" s="84"/>
      <c r="FI120" s="84"/>
      <c r="FJ120" s="84"/>
      <c r="FK120" s="84"/>
      <c r="FL120" s="84"/>
      <c r="FM120" s="84"/>
      <c r="FN120" s="85"/>
      <c r="FO120" s="85"/>
      <c r="FP120" s="237">
        <f t="shared" si="5"/>
        <v>0</v>
      </c>
      <c r="FQ120" s="162"/>
      <c r="FR120" s="136"/>
      <c r="FS120" s="84"/>
      <c r="FT120" s="84"/>
      <c r="FU120" s="84"/>
      <c r="FV120" s="84"/>
      <c r="FW120" s="84"/>
      <c r="FX120" s="84"/>
      <c r="FY120" s="84"/>
      <c r="FZ120" s="84"/>
      <c r="GA120" s="84"/>
      <c r="GB120" s="84"/>
      <c r="GC120" s="84"/>
      <c r="GD120" s="84"/>
      <c r="GE120" s="84"/>
      <c r="GF120" s="84"/>
      <c r="GG120" s="84"/>
      <c r="GH120" s="84"/>
      <c r="GI120" s="84"/>
      <c r="GJ120" s="84"/>
      <c r="GK120" s="84"/>
      <c r="GL120" s="84"/>
      <c r="GM120" s="84"/>
      <c r="GN120" s="84"/>
      <c r="GO120" s="84"/>
      <c r="GP120" s="85"/>
      <c r="GQ120" s="85"/>
      <c r="GR120" s="237">
        <f t="shared" si="6"/>
        <v>0</v>
      </c>
      <c r="GS120" s="162"/>
      <c r="GT120" s="136"/>
      <c r="GU120" s="84"/>
      <c r="GV120" s="84"/>
      <c r="GW120" s="84"/>
      <c r="GX120" s="84"/>
      <c r="GY120" s="84"/>
      <c r="GZ120" s="84"/>
      <c r="HA120" s="84"/>
      <c r="HB120" s="84"/>
      <c r="HC120" s="84"/>
      <c r="HD120" s="84"/>
      <c r="HE120" s="84"/>
      <c r="HF120" s="84"/>
      <c r="HG120" s="84"/>
      <c r="HH120" s="84"/>
      <c r="HI120" s="84"/>
      <c r="HJ120" s="84"/>
      <c r="HK120" s="84"/>
      <c r="HL120" s="84"/>
      <c r="HM120" s="84"/>
      <c r="HN120" s="84"/>
      <c r="HO120" s="84"/>
      <c r="HP120" s="84"/>
      <c r="HQ120" s="84"/>
      <c r="HR120" s="85"/>
      <c r="HS120" s="85"/>
      <c r="HT120" s="237">
        <f t="shared" si="7"/>
        <v>0</v>
      </c>
      <c r="HU120" s="162"/>
      <c r="HV120" s="136"/>
      <c r="HW120" s="84"/>
      <c r="HX120" s="84"/>
      <c r="HY120" s="84"/>
      <c r="HZ120" s="84"/>
      <c r="IA120" s="84"/>
      <c r="IB120" s="84"/>
      <c r="IC120" s="84"/>
      <c r="ID120" s="84"/>
      <c r="IE120" s="84"/>
      <c r="IF120" s="84"/>
      <c r="IG120" s="84"/>
      <c r="IH120" s="84"/>
      <c r="II120" s="84"/>
      <c r="IJ120" s="84"/>
      <c r="IK120" s="84"/>
      <c r="IL120" s="84"/>
      <c r="IM120" s="84"/>
      <c r="IN120" s="84"/>
      <c r="IO120" s="84"/>
      <c r="IP120" s="84"/>
      <c r="IQ120" s="84"/>
      <c r="IR120" s="84"/>
      <c r="IS120" s="84"/>
      <c r="IT120" s="85"/>
      <c r="IU120" s="85"/>
      <c r="IV120" s="237">
        <f t="shared" si="8"/>
        <v>0</v>
      </c>
      <c r="IW120" s="162"/>
      <c r="IX120" s="136"/>
      <c r="IY120" s="84"/>
      <c r="IZ120" s="84"/>
      <c r="JA120" s="84"/>
      <c r="JB120" s="84"/>
      <c r="JC120" s="84"/>
      <c r="JD120" s="84"/>
      <c r="JE120" s="84"/>
      <c r="JF120" s="84"/>
      <c r="JG120" s="84"/>
      <c r="JH120" s="84"/>
      <c r="JI120" s="84"/>
      <c r="JJ120" s="84"/>
      <c r="JK120" s="84"/>
      <c r="JL120" s="84"/>
      <c r="JM120" s="84"/>
      <c r="JN120" s="84"/>
      <c r="JO120" s="84"/>
      <c r="JP120" s="84"/>
      <c r="JQ120" s="84"/>
      <c r="JR120" s="84"/>
      <c r="JS120" s="84"/>
      <c r="JT120" s="84"/>
      <c r="JU120" s="84"/>
      <c r="JV120" s="85"/>
      <c r="JW120" s="85"/>
      <c r="JX120" s="237">
        <f t="shared" si="9"/>
        <v>0</v>
      </c>
      <c r="JY120" s="162"/>
      <c r="JZ120" s="136"/>
      <c r="KA120" s="84"/>
      <c r="KB120" s="84"/>
      <c r="KC120" s="84"/>
      <c r="KD120" s="84"/>
      <c r="KE120" s="84"/>
      <c r="KF120" s="84"/>
      <c r="KG120" s="84"/>
      <c r="KH120" s="84"/>
      <c r="KI120" s="84"/>
      <c r="KJ120" s="84"/>
      <c r="KK120" s="84"/>
      <c r="KL120" s="84"/>
      <c r="KM120" s="84"/>
      <c r="KN120" s="84"/>
      <c r="KO120" s="84"/>
      <c r="KP120" s="84"/>
      <c r="KQ120" s="84"/>
      <c r="KR120" s="84"/>
      <c r="KS120" s="84"/>
      <c r="KT120" s="84"/>
      <c r="KU120" s="84"/>
      <c r="KV120" s="84"/>
      <c r="KW120" s="84"/>
      <c r="KX120" s="85"/>
      <c r="KY120" s="85"/>
      <c r="KZ120" s="237">
        <f t="shared" si="10"/>
        <v>0</v>
      </c>
    </row>
    <row r="121" spans="1:312" x14ac:dyDescent="0.25">
      <c r="A121" s="115" t="s">
        <v>39</v>
      </c>
      <c r="B121" s="805" t="s">
        <v>36</v>
      </c>
      <c r="C121" s="806">
        <v>23023</v>
      </c>
      <c r="D121" s="805"/>
      <c r="E121" s="806"/>
      <c r="F121" s="136"/>
      <c r="G121" s="84"/>
      <c r="H121" s="84"/>
      <c r="I121" s="84"/>
      <c r="J121" s="84"/>
      <c r="K121" s="84"/>
      <c r="L121" s="84"/>
      <c r="M121" s="84"/>
      <c r="N121" s="84"/>
      <c r="O121" s="84"/>
      <c r="P121" s="84"/>
      <c r="Q121" s="84"/>
      <c r="R121" s="84"/>
      <c r="S121" s="84"/>
      <c r="T121" s="85"/>
      <c r="U121" s="85"/>
      <c r="V121" s="84"/>
      <c r="W121" s="84"/>
      <c r="X121" s="85"/>
      <c r="Y121" s="85"/>
      <c r="Z121" s="85"/>
      <c r="AA121" s="85"/>
      <c r="AB121" s="85"/>
      <c r="AC121" s="85"/>
      <c r="AD121" s="85"/>
      <c r="AE121" s="85"/>
      <c r="AF121" s="237">
        <f t="shared" si="0"/>
        <v>0</v>
      </c>
      <c r="AG121" s="162"/>
      <c r="AH121" s="136"/>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85"/>
      <c r="BG121" s="85"/>
      <c r="BH121" s="237">
        <f t="shared" si="1"/>
        <v>0</v>
      </c>
      <c r="BI121" s="162"/>
      <c r="BJ121" s="136"/>
      <c r="BK121" s="84"/>
      <c r="BL121" s="84"/>
      <c r="BM121" s="84"/>
      <c r="BN121" s="84"/>
      <c r="BO121" s="84"/>
      <c r="BP121" s="84"/>
      <c r="BQ121" s="84"/>
      <c r="BR121" s="84"/>
      <c r="BS121" s="84"/>
      <c r="BT121" s="84"/>
      <c r="BU121" s="84"/>
      <c r="BV121" s="84"/>
      <c r="BW121" s="84"/>
      <c r="BX121" s="84"/>
      <c r="BY121" s="84"/>
      <c r="BZ121" s="84"/>
      <c r="CA121" s="84"/>
      <c r="CB121" s="84"/>
      <c r="CC121" s="84"/>
      <c r="CD121" s="84"/>
      <c r="CE121" s="84"/>
      <c r="CF121" s="84"/>
      <c r="CG121" s="84"/>
      <c r="CH121" s="85"/>
      <c r="CI121" s="85"/>
      <c r="CJ121" s="237">
        <f t="shared" si="2"/>
        <v>0</v>
      </c>
      <c r="CK121" s="162"/>
      <c r="CL121" s="136"/>
      <c r="CM121" s="84"/>
      <c r="CN121" s="84"/>
      <c r="CO121" s="84"/>
      <c r="CP121" s="84"/>
      <c r="CQ121" s="84"/>
      <c r="CR121" s="84"/>
      <c r="CS121" s="84"/>
      <c r="CT121" s="84"/>
      <c r="CU121" s="84"/>
      <c r="CV121" s="84"/>
      <c r="CW121" s="84"/>
      <c r="CX121" s="84"/>
      <c r="CY121" s="84"/>
      <c r="CZ121" s="84"/>
      <c r="DA121" s="84"/>
      <c r="DB121" s="84"/>
      <c r="DC121" s="84"/>
      <c r="DD121" s="84"/>
      <c r="DE121" s="84"/>
      <c r="DF121" s="84"/>
      <c r="DG121" s="84"/>
      <c r="DH121" s="84"/>
      <c r="DI121" s="84"/>
      <c r="DJ121" s="85"/>
      <c r="DK121" s="85"/>
      <c r="DL121" s="237">
        <f t="shared" si="3"/>
        <v>0</v>
      </c>
      <c r="DM121" s="162"/>
      <c r="DN121" s="136"/>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5"/>
      <c r="EM121" s="85"/>
      <c r="EN121" s="237">
        <f t="shared" si="4"/>
        <v>0</v>
      </c>
      <c r="EO121" s="162"/>
      <c r="EP121" s="136"/>
      <c r="EQ121" s="84"/>
      <c r="ER121" s="84"/>
      <c r="ES121" s="84"/>
      <c r="ET121" s="84"/>
      <c r="EU121" s="84"/>
      <c r="EV121" s="84"/>
      <c r="EW121" s="84"/>
      <c r="EX121" s="84"/>
      <c r="EY121" s="84"/>
      <c r="EZ121" s="84"/>
      <c r="FA121" s="84"/>
      <c r="FB121" s="84"/>
      <c r="FC121" s="84"/>
      <c r="FD121" s="84"/>
      <c r="FE121" s="84"/>
      <c r="FF121" s="84"/>
      <c r="FG121" s="84"/>
      <c r="FH121" s="84"/>
      <c r="FI121" s="84"/>
      <c r="FJ121" s="84"/>
      <c r="FK121" s="84"/>
      <c r="FL121" s="84"/>
      <c r="FM121" s="84"/>
      <c r="FN121" s="85"/>
      <c r="FO121" s="85"/>
      <c r="FP121" s="237">
        <f t="shared" si="5"/>
        <v>0</v>
      </c>
      <c r="FQ121" s="162"/>
      <c r="FR121" s="136"/>
      <c r="FS121" s="84"/>
      <c r="FT121" s="84"/>
      <c r="FU121" s="84"/>
      <c r="FV121" s="84"/>
      <c r="FW121" s="84"/>
      <c r="FX121" s="84"/>
      <c r="FY121" s="84"/>
      <c r="FZ121" s="84"/>
      <c r="GA121" s="84"/>
      <c r="GB121" s="84"/>
      <c r="GC121" s="84"/>
      <c r="GD121" s="84"/>
      <c r="GE121" s="84"/>
      <c r="GF121" s="84"/>
      <c r="GG121" s="84"/>
      <c r="GH121" s="84"/>
      <c r="GI121" s="84"/>
      <c r="GJ121" s="84"/>
      <c r="GK121" s="84"/>
      <c r="GL121" s="84"/>
      <c r="GM121" s="84"/>
      <c r="GN121" s="84"/>
      <c r="GO121" s="84"/>
      <c r="GP121" s="85"/>
      <c r="GQ121" s="85"/>
      <c r="GR121" s="237">
        <f t="shared" si="6"/>
        <v>0</v>
      </c>
      <c r="GS121" s="162"/>
      <c r="GT121" s="136"/>
      <c r="GU121" s="84"/>
      <c r="GV121" s="84"/>
      <c r="GW121" s="84"/>
      <c r="GX121" s="84"/>
      <c r="GY121" s="84"/>
      <c r="GZ121" s="84"/>
      <c r="HA121" s="84"/>
      <c r="HB121" s="84"/>
      <c r="HC121" s="84"/>
      <c r="HD121" s="84"/>
      <c r="HE121" s="84"/>
      <c r="HF121" s="84"/>
      <c r="HG121" s="84"/>
      <c r="HH121" s="84"/>
      <c r="HI121" s="84"/>
      <c r="HJ121" s="84"/>
      <c r="HK121" s="84"/>
      <c r="HL121" s="84"/>
      <c r="HM121" s="84"/>
      <c r="HN121" s="84"/>
      <c r="HO121" s="84"/>
      <c r="HP121" s="84"/>
      <c r="HQ121" s="84"/>
      <c r="HR121" s="85"/>
      <c r="HS121" s="85"/>
      <c r="HT121" s="237">
        <f t="shared" si="7"/>
        <v>0</v>
      </c>
      <c r="HU121" s="162"/>
      <c r="HV121" s="136"/>
      <c r="HW121" s="84"/>
      <c r="HX121" s="84"/>
      <c r="HY121" s="84"/>
      <c r="HZ121" s="84"/>
      <c r="IA121" s="84"/>
      <c r="IB121" s="84"/>
      <c r="IC121" s="84"/>
      <c r="ID121" s="84"/>
      <c r="IE121" s="84"/>
      <c r="IF121" s="84"/>
      <c r="IG121" s="84"/>
      <c r="IH121" s="84"/>
      <c r="II121" s="84"/>
      <c r="IJ121" s="84"/>
      <c r="IK121" s="84"/>
      <c r="IL121" s="84"/>
      <c r="IM121" s="84"/>
      <c r="IN121" s="84"/>
      <c r="IO121" s="84"/>
      <c r="IP121" s="84"/>
      <c r="IQ121" s="84"/>
      <c r="IR121" s="84"/>
      <c r="IS121" s="84"/>
      <c r="IT121" s="85"/>
      <c r="IU121" s="85"/>
      <c r="IV121" s="237">
        <f t="shared" si="8"/>
        <v>0</v>
      </c>
      <c r="IW121" s="162"/>
      <c r="IX121" s="136"/>
      <c r="IY121" s="84"/>
      <c r="IZ121" s="84"/>
      <c r="JA121" s="84"/>
      <c r="JB121" s="84"/>
      <c r="JC121" s="84"/>
      <c r="JD121" s="84"/>
      <c r="JE121" s="84"/>
      <c r="JF121" s="84"/>
      <c r="JG121" s="84"/>
      <c r="JH121" s="84"/>
      <c r="JI121" s="84"/>
      <c r="JJ121" s="84"/>
      <c r="JK121" s="84"/>
      <c r="JL121" s="84"/>
      <c r="JM121" s="84"/>
      <c r="JN121" s="84"/>
      <c r="JO121" s="84"/>
      <c r="JP121" s="84"/>
      <c r="JQ121" s="84"/>
      <c r="JR121" s="84"/>
      <c r="JS121" s="84"/>
      <c r="JT121" s="84"/>
      <c r="JU121" s="84"/>
      <c r="JV121" s="85"/>
      <c r="JW121" s="85"/>
      <c r="JX121" s="237">
        <f t="shared" si="9"/>
        <v>0</v>
      </c>
      <c r="JY121" s="162"/>
      <c r="JZ121" s="136"/>
      <c r="KA121" s="84"/>
      <c r="KB121" s="84"/>
      <c r="KC121" s="84"/>
      <c r="KD121" s="84"/>
      <c r="KE121" s="84"/>
      <c r="KF121" s="84"/>
      <c r="KG121" s="84"/>
      <c r="KH121" s="84"/>
      <c r="KI121" s="84"/>
      <c r="KJ121" s="84"/>
      <c r="KK121" s="84"/>
      <c r="KL121" s="84"/>
      <c r="KM121" s="84"/>
      <c r="KN121" s="84"/>
      <c r="KO121" s="84"/>
      <c r="KP121" s="84"/>
      <c r="KQ121" s="84"/>
      <c r="KR121" s="84"/>
      <c r="KS121" s="84"/>
      <c r="KT121" s="84"/>
      <c r="KU121" s="84"/>
      <c r="KV121" s="84"/>
      <c r="KW121" s="84"/>
      <c r="KX121" s="85"/>
      <c r="KY121" s="85"/>
      <c r="KZ121" s="237">
        <f t="shared" si="10"/>
        <v>0</v>
      </c>
    </row>
    <row r="122" spans="1:312" x14ac:dyDescent="0.25">
      <c r="A122" s="115" t="s">
        <v>40</v>
      </c>
      <c r="B122" s="805" t="s">
        <v>92</v>
      </c>
      <c r="C122" s="806">
        <v>23080</v>
      </c>
      <c r="D122" s="805"/>
      <c r="E122" s="806"/>
      <c r="F122" s="136"/>
      <c r="G122" s="84"/>
      <c r="H122" s="84"/>
      <c r="I122" s="84"/>
      <c r="J122" s="84"/>
      <c r="K122" s="84"/>
      <c r="L122" s="84"/>
      <c r="M122" s="84"/>
      <c r="N122" s="84"/>
      <c r="O122" s="84"/>
      <c r="P122" s="84"/>
      <c r="Q122" s="84"/>
      <c r="R122" s="84"/>
      <c r="S122" s="84"/>
      <c r="T122" s="85"/>
      <c r="U122" s="85"/>
      <c r="V122" s="84"/>
      <c r="W122" s="84"/>
      <c r="X122" s="85"/>
      <c r="Y122" s="85"/>
      <c r="Z122" s="85"/>
      <c r="AA122" s="85"/>
      <c r="AB122" s="85"/>
      <c r="AC122" s="85"/>
      <c r="AD122" s="85"/>
      <c r="AE122" s="85"/>
      <c r="AF122" s="237">
        <f t="shared" si="0"/>
        <v>0</v>
      </c>
      <c r="AG122" s="162"/>
      <c r="AH122" s="136"/>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84"/>
      <c r="BF122" s="85"/>
      <c r="BG122" s="85"/>
      <c r="BH122" s="237">
        <f t="shared" si="1"/>
        <v>0</v>
      </c>
      <c r="BI122" s="162"/>
      <c r="BJ122" s="136"/>
      <c r="BK122" s="84"/>
      <c r="BL122" s="84"/>
      <c r="BM122" s="84"/>
      <c r="BN122" s="84"/>
      <c r="BO122" s="84"/>
      <c r="BP122" s="84"/>
      <c r="BQ122" s="84"/>
      <c r="BR122" s="84"/>
      <c r="BS122" s="84"/>
      <c r="BT122" s="84"/>
      <c r="BU122" s="84"/>
      <c r="BV122" s="84"/>
      <c r="BW122" s="84"/>
      <c r="BX122" s="84"/>
      <c r="BY122" s="84"/>
      <c r="BZ122" s="84"/>
      <c r="CA122" s="84"/>
      <c r="CB122" s="84"/>
      <c r="CC122" s="84"/>
      <c r="CD122" s="84"/>
      <c r="CE122" s="84"/>
      <c r="CF122" s="84"/>
      <c r="CG122" s="84"/>
      <c r="CH122" s="85"/>
      <c r="CI122" s="85"/>
      <c r="CJ122" s="237">
        <f t="shared" si="2"/>
        <v>0</v>
      </c>
      <c r="CK122" s="162"/>
      <c r="CL122" s="136"/>
      <c r="CM122" s="84"/>
      <c r="CN122" s="84"/>
      <c r="CO122" s="84"/>
      <c r="CP122" s="84"/>
      <c r="CQ122" s="84"/>
      <c r="CR122" s="84"/>
      <c r="CS122" s="84"/>
      <c r="CT122" s="84"/>
      <c r="CU122" s="84"/>
      <c r="CV122" s="84"/>
      <c r="CW122" s="84"/>
      <c r="CX122" s="84"/>
      <c r="CY122" s="84"/>
      <c r="CZ122" s="84"/>
      <c r="DA122" s="84"/>
      <c r="DB122" s="84"/>
      <c r="DC122" s="84"/>
      <c r="DD122" s="84"/>
      <c r="DE122" s="84"/>
      <c r="DF122" s="84"/>
      <c r="DG122" s="84"/>
      <c r="DH122" s="84"/>
      <c r="DI122" s="84"/>
      <c r="DJ122" s="85"/>
      <c r="DK122" s="85"/>
      <c r="DL122" s="237">
        <f t="shared" si="3"/>
        <v>0</v>
      </c>
      <c r="DM122" s="162"/>
      <c r="DN122" s="136"/>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5"/>
      <c r="EM122" s="85"/>
      <c r="EN122" s="237">
        <f t="shared" si="4"/>
        <v>0</v>
      </c>
      <c r="EO122" s="162"/>
      <c r="EP122" s="136"/>
      <c r="EQ122" s="84"/>
      <c r="ER122" s="84"/>
      <c r="ES122" s="84"/>
      <c r="ET122" s="84"/>
      <c r="EU122" s="84"/>
      <c r="EV122" s="84"/>
      <c r="EW122" s="84"/>
      <c r="EX122" s="84"/>
      <c r="EY122" s="84"/>
      <c r="EZ122" s="84"/>
      <c r="FA122" s="84"/>
      <c r="FB122" s="84"/>
      <c r="FC122" s="84"/>
      <c r="FD122" s="84"/>
      <c r="FE122" s="84"/>
      <c r="FF122" s="84"/>
      <c r="FG122" s="84"/>
      <c r="FH122" s="84"/>
      <c r="FI122" s="84"/>
      <c r="FJ122" s="84"/>
      <c r="FK122" s="84"/>
      <c r="FL122" s="84"/>
      <c r="FM122" s="84"/>
      <c r="FN122" s="85"/>
      <c r="FO122" s="85"/>
      <c r="FP122" s="237">
        <f t="shared" si="5"/>
        <v>0</v>
      </c>
      <c r="FQ122" s="162"/>
      <c r="FR122" s="136"/>
      <c r="FS122" s="84"/>
      <c r="FT122" s="84"/>
      <c r="FU122" s="84"/>
      <c r="FV122" s="84"/>
      <c r="FW122" s="84"/>
      <c r="FX122" s="84"/>
      <c r="FY122" s="84"/>
      <c r="FZ122" s="84"/>
      <c r="GA122" s="84"/>
      <c r="GB122" s="84"/>
      <c r="GC122" s="84"/>
      <c r="GD122" s="84"/>
      <c r="GE122" s="84"/>
      <c r="GF122" s="84"/>
      <c r="GG122" s="84"/>
      <c r="GH122" s="84"/>
      <c r="GI122" s="84"/>
      <c r="GJ122" s="84"/>
      <c r="GK122" s="84"/>
      <c r="GL122" s="84"/>
      <c r="GM122" s="84"/>
      <c r="GN122" s="84"/>
      <c r="GO122" s="84"/>
      <c r="GP122" s="85"/>
      <c r="GQ122" s="85"/>
      <c r="GR122" s="237">
        <f t="shared" si="6"/>
        <v>0</v>
      </c>
      <c r="GS122" s="162"/>
      <c r="GT122" s="136"/>
      <c r="GU122" s="84"/>
      <c r="GV122" s="84"/>
      <c r="GW122" s="84"/>
      <c r="GX122" s="84"/>
      <c r="GY122" s="84"/>
      <c r="GZ122" s="84"/>
      <c r="HA122" s="84"/>
      <c r="HB122" s="84"/>
      <c r="HC122" s="84"/>
      <c r="HD122" s="84"/>
      <c r="HE122" s="84"/>
      <c r="HF122" s="84"/>
      <c r="HG122" s="84"/>
      <c r="HH122" s="84"/>
      <c r="HI122" s="84"/>
      <c r="HJ122" s="84"/>
      <c r="HK122" s="84"/>
      <c r="HL122" s="84"/>
      <c r="HM122" s="84"/>
      <c r="HN122" s="84"/>
      <c r="HO122" s="84"/>
      <c r="HP122" s="84"/>
      <c r="HQ122" s="84"/>
      <c r="HR122" s="85"/>
      <c r="HS122" s="85"/>
      <c r="HT122" s="237">
        <f t="shared" si="7"/>
        <v>0</v>
      </c>
      <c r="HU122" s="162"/>
      <c r="HV122" s="136"/>
      <c r="HW122" s="84"/>
      <c r="HX122" s="84"/>
      <c r="HY122" s="84"/>
      <c r="HZ122" s="84"/>
      <c r="IA122" s="84"/>
      <c r="IB122" s="84"/>
      <c r="IC122" s="84"/>
      <c r="ID122" s="84"/>
      <c r="IE122" s="84"/>
      <c r="IF122" s="84"/>
      <c r="IG122" s="84"/>
      <c r="IH122" s="84"/>
      <c r="II122" s="84"/>
      <c r="IJ122" s="84"/>
      <c r="IK122" s="84"/>
      <c r="IL122" s="84"/>
      <c r="IM122" s="84"/>
      <c r="IN122" s="84"/>
      <c r="IO122" s="84"/>
      <c r="IP122" s="84"/>
      <c r="IQ122" s="84"/>
      <c r="IR122" s="84"/>
      <c r="IS122" s="84"/>
      <c r="IT122" s="85"/>
      <c r="IU122" s="85"/>
      <c r="IV122" s="237">
        <f t="shared" si="8"/>
        <v>0</v>
      </c>
      <c r="IW122" s="162"/>
      <c r="IX122" s="136"/>
      <c r="IY122" s="84"/>
      <c r="IZ122" s="84"/>
      <c r="JA122" s="84"/>
      <c r="JB122" s="84"/>
      <c r="JC122" s="84"/>
      <c r="JD122" s="84"/>
      <c r="JE122" s="84"/>
      <c r="JF122" s="84"/>
      <c r="JG122" s="84"/>
      <c r="JH122" s="84"/>
      <c r="JI122" s="84"/>
      <c r="JJ122" s="84"/>
      <c r="JK122" s="84"/>
      <c r="JL122" s="84"/>
      <c r="JM122" s="84"/>
      <c r="JN122" s="84"/>
      <c r="JO122" s="84"/>
      <c r="JP122" s="84"/>
      <c r="JQ122" s="84"/>
      <c r="JR122" s="84"/>
      <c r="JS122" s="84"/>
      <c r="JT122" s="84"/>
      <c r="JU122" s="84"/>
      <c r="JV122" s="85"/>
      <c r="JW122" s="85"/>
      <c r="JX122" s="237">
        <f t="shared" si="9"/>
        <v>0</v>
      </c>
      <c r="JY122" s="162"/>
      <c r="JZ122" s="136"/>
      <c r="KA122" s="84"/>
      <c r="KB122" s="84"/>
      <c r="KC122" s="84"/>
      <c r="KD122" s="84"/>
      <c r="KE122" s="84"/>
      <c r="KF122" s="84"/>
      <c r="KG122" s="84"/>
      <c r="KH122" s="84"/>
      <c r="KI122" s="84"/>
      <c r="KJ122" s="84"/>
      <c r="KK122" s="84"/>
      <c r="KL122" s="84"/>
      <c r="KM122" s="84"/>
      <c r="KN122" s="84"/>
      <c r="KO122" s="84"/>
      <c r="KP122" s="84"/>
      <c r="KQ122" s="84"/>
      <c r="KR122" s="84"/>
      <c r="KS122" s="84"/>
      <c r="KT122" s="84"/>
      <c r="KU122" s="84"/>
      <c r="KV122" s="84"/>
      <c r="KW122" s="84"/>
      <c r="KX122" s="85"/>
      <c r="KY122" s="85"/>
      <c r="KZ122" s="237">
        <f t="shared" si="10"/>
        <v>0</v>
      </c>
    </row>
    <row r="123" spans="1:312" x14ac:dyDescent="0.25">
      <c r="A123" s="115" t="s">
        <v>41</v>
      </c>
      <c r="B123" s="805" t="s">
        <v>34</v>
      </c>
      <c r="C123" s="806">
        <v>23021</v>
      </c>
      <c r="D123" s="838"/>
      <c r="E123" s="806"/>
      <c r="F123" s="136"/>
      <c r="G123" s="84"/>
      <c r="H123" s="84"/>
      <c r="I123" s="84"/>
      <c r="J123" s="84"/>
      <c r="K123" s="84"/>
      <c r="L123" s="84"/>
      <c r="M123" s="84"/>
      <c r="N123" s="84"/>
      <c r="O123" s="84"/>
      <c r="P123" s="84"/>
      <c r="Q123" s="84"/>
      <c r="R123" s="84"/>
      <c r="S123" s="84"/>
      <c r="T123" s="85"/>
      <c r="U123" s="85"/>
      <c r="V123" s="84"/>
      <c r="W123" s="84"/>
      <c r="X123" s="85"/>
      <c r="Y123" s="85"/>
      <c r="Z123" s="85"/>
      <c r="AA123" s="85"/>
      <c r="AB123" s="85"/>
      <c r="AC123" s="85"/>
      <c r="AD123" s="85"/>
      <c r="AE123" s="85"/>
      <c r="AF123" s="237">
        <f t="shared" si="0"/>
        <v>0</v>
      </c>
      <c r="AG123" s="162"/>
      <c r="AH123" s="136"/>
      <c r="AI123" s="84"/>
      <c r="AJ123" s="84"/>
      <c r="AK123" s="84"/>
      <c r="AL123" s="84"/>
      <c r="AM123" s="84"/>
      <c r="AN123" s="84"/>
      <c r="AO123" s="84"/>
      <c r="AP123" s="84"/>
      <c r="AQ123" s="84"/>
      <c r="AR123" s="84"/>
      <c r="AS123" s="84"/>
      <c r="AT123" s="84"/>
      <c r="AU123" s="84"/>
      <c r="AV123" s="84"/>
      <c r="AW123" s="84"/>
      <c r="AX123" s="84"/>
      <c r="AY123" s="84"/>
      <c r="AZ123" s="84"/>
      <c r="BA123" s="84"/>
      <c r="BB123" s="84"/>
      <c r="BC123" s="84"/>
      <c r="BD123" s="84"/>
      <c r="BE123" s="84"/>
      <c r="BF123" s="85"/>
      <c r="BG123" s="85"/>
      <c r="BH123" s="237">
        <f t="shared" si="1"/>
        <v>0</v>
      </c>
      <c r="BI123" s="162"/>
      <c r="BJ123" s="136"/>
      <c r="BK123" s="84"/>
      <c r="BL123" s="84"/>
      <c r="BM123" s="84"/>
      <c r="BN123" s="84"/>
      <c r="BO123" s="84"/>
      <c r="BP123" s="84"/>
      <c r="BQ123" s="84"/>
      <c r="BR123" s="84"/>
      <c r="BS123" s="84"/>
      <c r="BT123" s="84"/>
      <c r="BU123" s="84"/>
      <c r="BV123" s="84"/>
      <c r="BW123" s="84"/>
      <c r="BX123" s="84"/>
      <c r="BY123" s="84"/>
      <c r="BZ123" s="84"/>
      <c r="CA123" s="84"/>
      <c r="CB123" s="84"/>
      <c r="CC123" s="84"/>
      <c r="CD123" s="84"/>
      <c r="CE123" s="84"/>
      <c r="CF123" s="84"/>
      <c r="CG123" s="84"/>
      <c r="CH123" s="85"/>
      <c r="CI123" s="85"/>
      <c r="CJ123" s="237">
        <f t="shared" si="2"/>
        <v>0</v>
      </c>
      <c r="CK123" s="162"/>
      <c r="CL123" s="136"/>
      <c r="CM123" s="84"/>
      <c r="CN123" s="84"/>
      <c r="CO123" s="84"/>
      <c r="CP123" s="84"/>
      <c r="CQ123" s="84"/>
      <c r="CR123" s="84"/>
      <c r="CS123" s="84"/>
      <c r="CT123" s="84"/>
      <c r="CU123" s="84"/>
      <c r="CV123" s="84"/>
      <c r="CW123" s="84"/>
      <c r="CX123" s="84"/>
      <c r="CY123" s="84"/>
      <c r="CZ123" s="84"/>
      <c r="DA123" s="84"/>
      <c r="DB123" s="84"/>
      <c r="DC123" s="84"/>
      <c r="DD123" s="84"/>
      <c r="DE123" s="84"/>
      <c r="DF123" s="84"/>
      <c r="DG123" s="84"/>
      <c r="DH123" s="84"/>
      <c r="DI123" s="84"/>
      <c r="DJ123" s="85"/>
      <c r="DK123" s="85"/>
      <c r="DL123" s="237">
        <f t="shared" si="3"/>
        <v>0</v>
      </c>
      <c r="DM123" s="162"/>
      <c r="DN123" s="136"/>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5"/>
      <c r="EM123" s="85"/>
      <c r="EN123" s="237">
        <f t="shared" si="4"/>
        <v>0</v>
      </c>
      <c r="EO123" s="162"/>
      <c r="EP123" s="136"/>
      <c r="EQ123" s="84"/>
      <c r="ER123" s="84"/>
      <c r="ES123" s="84"/>
      <c r="ET123" s="84"/>
      <c r="EU123" s="84"/>
      <c r="EV123" s="84"/>
      <c r="EW123" s="84"/>
      <c r="EX123" s="84"/>
      <c r="EY123" s="84"/>
      <c r="EZ123" s="84"/>
      <c r="FA123" s="84"/>
      <c r="FB123" s="84"/>
      <c r="FC123" s="84"/>
      <c r="FD123" s="84"/>
      <c r="FE123" s="84"/>
      <c r="FF123" s="84"/>
      <c r="FG123" s="84"/>
      <c r="FH123" s="84"/>
      <c r="FI123" s="84"/>
      <c r="FJ123" s="84"/>
      <c r="FK123" s="84"/>
      <c r="FL123" s="84"/>
      <c r="FM123" s="84"/>
      <c r="FN123" s="85"/>
      <c r="FO123" s="85"/>
      <c r="FP123" s="237">
        <f t="shared" si="5"/>
        <v>0</v>
      </c>
      <c r="FQ123" s="162"/>
      <c r="FR123" s="136"/>
      <c r="FS123" s="84"/>
      <c r="FT123" s="84"/>
      <c r="FU123" s="84"/>
      <c r="FV123" s="84"/>
      <c r="FW123" s="84"/>
      <c r="FX123" s="84"/>
      <c r="FY123" s="84"/>
      <c r="FZ123" s="84"/>
      <c r="GA123" s="84"/>
      <c r="GB123" s="84"/>
      <c r="GC123" s="84"/>
      <c r="GD123" s="84"/>
      <c r="GE123" s="84"/>
      <c r="GF123" s="84"/>
      <c r="GG123" s="84"/>
      <c r="GH123" s="84"/>
      <c r="GI123" s="84"/>
      <c r="GJ123" s="84"/>
      <c r="GK123" s="84"/>
      <c r="GL123" s="84"/>
      <c r="GM123" s="84"/>
      <c r="GN123" s="84"/>
      <c r="GO123" s="84"/>
      <c r="GP123" s="85"/>
      <c r="GQ123" s="85"/>
      <c r="GR123" s="237">
        <f t="shared" si="6"/>
        <v>0</v>
      </c>
      <c r="GS123" s="162"/>
      <c r="GT123" s="136"/>
      <c r="GU123" s="84"/>
      <c r="GV123" s="84"/>
      <c r="GW123" s="84"/>
      <c r="GX123" s="84"/>
      <c r="GY123" s="84"/>
      <c r="GZ123" s="84"/>
      <c r="HA123" s="84"/>
      <c r="HB123" s="84"/>
      <c r="HC123" s="84"/>
      <c r="HD123" s="84"/>
      <c r="HE123" s="84"/>
      <c r="HF123" s="84"/>
      <c r="HG123" s="84"/>
      <c r="HH123" s="84"/>
      <c r="HI123" s="84"/>
      <c r="HJ123" s="84"/>
      <c r="HK123" s="84"/>
      <c r="HL123" s="84"/>
      <c r="HM123" s="84"/>
      <c r="HN123" s="84"/>
      <c r="HO123" s="84"/>
      <c r="HP123" s="84"/>
      <c r="HQ123" s="84"/>
      <c r="HR123" s="85"/>
      <c r="HS123" s="85"/>
      <c r="HT123" s="237">
        <f t="shared" si="7"/>
        <v>0</v>
      </c>
      <c r="HU123" s="162"/>
      <c r="HV123" s="136"/>
      <c r="HW123" s="84"/>
      <c r="HX123" s="84"/>
      <c r="HY123" s="84"/>
      <c r="HZ123" s="84"/>
      <c r="IA123" s="84"/>
      <c r="IB123" s="84"/>
      <c r="IC123" s="84"/>
      <c r="ID123" s="84"/>
      <c r="IE123" s="84"/>
      <c r="IF123" s="84"/>
      <c r="IG123" s="84"/>
      <c r="IH123" s="84"/>
      <c r="II123" s="84"/>
      <c r="IJ123" s="84"/>
      <c r="IK123" s="84"/>
      <c r="IL123" s="84"/>
      <c r="IM123" s="84"/>
      <c r="IN123" s="84"/>
      <c r="IO123" s="84"/>
      <c r="IP123" s="84"/>
      <c r="IQ123" s="84"/>
      <c r="IR123" s="84"/>
      <c r="IS123" s="84"/>
      <c r="IT123" s="85"/>
      <c r="IU123" s="85"/>
      <c r="IV123" s="237">
        <f t="shared" si="8"/>
        <v>0</v>
      </c>
      <c r="IW123" s="162"/>
      <c r="IX123" s="136"/>
      <c r="IY123" s="84"/>
      <c r="IZ123" s="84"/>
      <c r="JA123" s="84"/>
      <c r="JB123" s="84"/>
      <c r="JC123" s="84"/>
      <c r="JD123" s="84"/>
      <c r="JE123" s="84"/>
      <c r="JF123" s="84"/>
      <c r="JG123" s="84"/>
      <c r="JH123" s="84"/>
      <c r="JI123" s="84"/>
      <c r="JJ123" s="84"/>
      <c r="JK123" s="84"/>
      <c r="JL123" s="84"/>
      <c r="JM123" s="84"/>
      <c r="JN123" s="84"/>
      <c r="JO123" s="84"/>
      <c r="JP123" s="84"/>
      <c r="JQ123" s="84"/>
      <c r="JR123" s="84"/>
      <c r="JS123" s="84"/>
      <c r="JT123" s="84"/>
      <c r="JU123" s="84"/>
      <c r="JV123" s="85"/>
      <c r="JW123" s="85"/>
      <c r="JX123" s="237">
        <f t="shared" si="9"/>
        <v>0</v>
      </c>
      <c r="JY123" s="162"/>
      <c r="JZ123" s="136"/>
      <c r="KA123" s="84"/>
      <c r="KB123" s="84"/>
      <c r="KC123" s="84"/>
      <c r="KD123" s="84"/>
      <c r="KE123" s="84"/>
      <c r="KF123" s="84"/>
      <c r="KG123" s="84"/>
      <c r="KH123" s="84"/>
      <c r="KI123" s="84"/>
      <c r="KJ123" s="84"/>
      <c r="KK123" s="84"/>
      <c r="KL123" s="84"/>
      <c r="KM123" s="84"/>
      <c r="KN123" s="84"/>
      <c r="KO123" s="84"/>
      <c r="KP123" s="84"/>
      <c r="KQ123" s="84"/>
      <c r="KR123" s="84"/>
      <c r="KS123" s="84"/>
      <c r="KT123" s="84"/>
      <c r="KU123" s="84"/>
      <c r="KV123" s="84"/>
      <c r="KW123" s="84"/>
      <c r="KX123" s="85"/>
      <c r="KY123" s="85"/>
      <c r="KZ123" s="237">
        <f t="shared" si="10"/>
        <v>0</v>
      </c>
    </row>
    <row r="124" spans="1:312" x14ac:dyDescent="0.25">
      <c r="A124" s="115" t="s">
        <v>42</v>
      </c>
      <c r="B124" s="805" t="s">
        <v>34</v>
      </c>
      <c r="C124" s="806">
        <v>23021</v>
      </c>
      <c r="D124" s="838"/>
      <c r="E124" s="806"/>
      <c r="F124" s="136"/>
      <c r="G124" s="84"/>
      <c r="H124" s="84"/>
      <c r="I124" s="84"/>
      <c r="J124" s="84"/>
      <c r="K124" s="84"/>
      <c r="L124" s="84"/>
      <c r="M124" s="84"/>
      <c r="N124" s="84"/>
      <c r="O124" s="84"/>
      <c r="P124" s="84"/>
      <c r="Q124" s="84"/>
      <c r="R124" s="84"/>
      <c r="S124" s="84"/>
      <c r="T124" s="85"/>
      <c r="U124" s="85"/>
      <c r="V124" s="84"/>
      <c r="W124" s="84"/>
      <c r="X124" s="85"/>
      <c r="Y124" s="85"/>
      <c r="Z124" s="85"/>
      <c r="AA124" s="85"/>
      <c r="AB124" s="85"/>
      <c r="AC124" s="85"/>
      <c r="AD124" s="85"/>
      <c r="AE124" s="85"/>
      <c r="AF124" s="237">
        <f t="shared" si="0"/>
        <v>0</v>
      </c>
      <c r="AG124" s="162"/>
      <c r="AH124" s="136"/>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5"/>
      <c r="BG124" s="85"/>
      <c r="BH124" s="237">
        <f t="shared" si="1"/>
        <v>0</v>
      </c>
      <c r="BI124" s="162"/>
      <c r="BJ124" s="136"/>
      <c r="BK124" s="84"/>
      <c r="BL124" s="84"/>
      <c r="BM124" s="84"/>
      <c r="BN124" s="84"/>
      <c r="BO124" s="84"/>
      <c r="BP124" s="84"/>
      <c r="BQ124" s="84"/>
      <c r="BR124" s="84"/>
      <c r="BS124" s="84"/>
      <c r="BT124" s="84"/>
      <c r="BU124" s="84"/>
      <c r="BV124" s="84"/>
      <c r="BW124" s="84"/>
      <c r="BX124" s="84"/>
      <c r="BY124" s="84"/>
      <c r="BZ124" s="84"/>
      <c r="CA124" s="84"/>
      <c r="CB124" s="84"/>
      <c r="CC124" s="84"/>
      <c r="CD124" s="84"/>
      <c r="CE124" s="84"/>
      <c r="CF124" s="84"/>
      <c r="CG124" s="84"/>
      <c r="CH124" s="85"/>
      <c r="CI124" s="85"/>
      <c r="CJ124" s="237">
        <f t="shared" si="2"/>
        <v>0</v>
      </c>
      <c r="CK124" s="162"/>
      <c r="CL124" s="136"/>
      <c r="CM124" s="84"/>
      <c r="CN124" s="84"/>
      <c r="CO124" s="84"/>
      <c r="CP124" s="84"/>
      <c r="CQ124" s="84"/>
      <c r="CR124" s="84"/>
      <c r="CS124" s="84"/>
      <c r="CT124" s="84"/>
      <c r="CU124" s="84"/>
      <c r="CV124" s="84"/>
      <c r="CW124" s="84"/>
      <c r="CX124" s="84"/>
      <c r="CY124" s="84"/>
      <c r="CZ124" s="84"/>
      <c r="DA124" s="84"/>
      <c r="DB124" s="84"/>
      <c r="DC124" s="84"/>
      <c r="DD124" s="84"/>
      <c r="DE124" s="84"/>
      <c r="DF124" s="84"/>
      <c r="DG124" s="84"/>
      <c r="DH124" s="84"/>
      <c r="DI124" s="84"/>
      <c r="DJ124" s="85"/>
      <c r="DK124" s="85"/>
      <c r="DL124" s="237">
        <f t="shared" si="3"/>
        <v>0</v>
      </c>
      <c r="DM124" s="162"/>
      <c r="DN124" s="136"/>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5"/>
      <c r="EM124" s="85"/>
      <c r="EN124" s="237">
        <f t="shared" si="4"/>
        <v>0</v>
      </c>
      <c r="EO124" s="162"/>
      <c r="EP124" s="136"/>
      <c r="EQ124" s="84"/>
      <c r="ER124" s="84"/>
      <c r="ES124" s="84"/>
      <c r="ET124" s="84"/>
      <c r="EU124" s="84"/>
      <c r="EV124" s="84"/>
      <c r="EW124" s="84"/>
      <c r="EX124" s="84"/>
      <c r="EY124" s="84"/>
      <c r="EZ124" s="84"/>
      <c r="FA124" s="84"/>
      <c r="FB124" s="84"/>
      <c r="FC124" s="84"/>
      <c r="FD124" s="84"/>
      <c r="FE124" s="84"/>
      <c r="FF124" s="84"/>
      <c r="FG124" s="84"/>
      <c r="FH124" s="84"/>
      <c r="FI124" s="84"/>
      <c r="FJ124" s="84"/>
      <c r="FK124" s="84"/>
      <c r="FL124" s="84"/>
      <c r="FM124" s="84"/>
      <c r="FN124" s="85"/>
      <c r="FO124" s="85"/>
      <c r="FP124" s="237">
        <f t="shared" si="5"/>
        <v>0</v>
      </c>
      <c r="FQ124" s="162"/>
      <c r="FR124" s="136"/>
      <c r="FS124" s="84"/>
      <c r="FT124" s="84"/>
      <c r="FU124" s="84"/>
      <c r="FV124" s="84"/>
      <c r="FW124" s="84"/>
      <c r="FX124" s="84"/>
      <c r="FY124" s="84"/>
      <c r="FZ124" s="84"/>
      <c r="GA124" s="84"/>
      <c r="GB124" s="84"/>
      <c r="GC124" s="84"/>
      <c r="GD124" s="84"/>
      <c r="GE124" s="84"/>
      <c r="GF124" s="84"/>
      <c r="GG124" s="84"/>
      <c r="GH124" s="84"/>
      <c r="GI124" s="84"/>
      <c r="GJ124" s="84"/>
      <c r="GK124" s="84"/>
      <c r="GL124" s="84"/>
      <c r="GM124" s="84"/>
      <c r="GN124" s="84"/>
      <c r="GO124" s="84"/>
      <c r="GP124" s="85"/>
      <c r="GQ124" s="85"/>
      <c r="GR124" s="237">
        <f t="shared" si="6"/>
        <v>0</v>
      </c>
      <c r="GS124" s="162"/>
      <c r="GT124" s="136"/>
      <c r="GU124" s="84"/>
      <c r="GV124" s="84"/>
      <c r="GW124" s="84"/>
      <c r="GX124" s="84"/>
      <c r="GY124" s="84"/>
      <c r="GZ124" s="84"/>
      <c r="HA124" s="84"/>
      <c r="HB124" s="84"/>
      <c r="HC124" s="84"/>
      <c r="HD124" s="84"/>
      <c r="HE124" s="84"/>
      <c r="HF124" s="84"/>
      <c r="HG124" s="84"/>
      <c r="HH124" s="84"/>
      <c r="HI124" s="84"/>
      <c r="HJ124" s="84"/>
      <c r="HK124" s="84"/>
      <c r="HL124" s="84"/>
      <c r="HM124" s="84"/>
      <c r="HN124" s="84"/>
      <c r="HO124" s="84"/>
      <c r="HP124" s="84"/>
      <c r="HQ124" s="84"/>
      <c r="HR124" s="85"/>
      <c r="HS124" s="85"/>
      <c r="HT124" s="237">
        <f t="shared" si="7"/>
        <v>0</v>
      </c>
      <c r="HU124" s="162"/>
      <c r="HV124" s="136"/>
      <c r="HW124" s="84"/>
      <c r="HX124" s="84"/>
      <c r="HY124" s="84"/>
      <c r="HZ124" s="84"/>
      <c r="IA124" s="84"/>
      <c r="IB124" s="84"/>
      <c r="IC124" s="84"/>
      <c r="ID124" s="84"/>
      <c r="IE124" s="84"/>
      <c r="IF124" s="84"/>
      <c r="IG124" s="84"/>
      <c r="IH124" s="84"/>
      <c r="II124" s="84"/>
      <c r="IJ124" s="84"/>
      <c r="IK124" s="84"/>
      <c r="IL124" s="84"/>
      <c r="IM124" s="84"/>
      <c r="IN124" s="84"/>
      <c r="IO124" s="84"/>
      <c r="IP124" s="84"/>
      <c r="IQ124" s="84"/>
      <c r="IR124" s="84"/>
      <c r="IS124" s="84"/>
      <c r="IT124" s="85"/>
      <c r="IU124" s="85"/>
      <c r="IV124" s="237">
        <f t="shared" si="8"/>
        <v>0</v>
      </c>
      <c r="IW124" s="162"/>
      <c r="IX124" s="136"/>
      <c r="IY124" s="84"/>
      <c r="IZ124" s="84"/>
      <c r="JA124" s="84"/>
      <c r="JB124" s="84"/>
      <c r="JC124" s="84"/>
      <c r="JD124" s="84"/>
      <c r="JE124" s="84"/>
      <c r="JF124" s="84"/>
      <c r="JG124" s="84"/>
      <c r="JH124" s="84"/>
      <c r="JI124" s="84"/>
      <c r="JJ124" s="84"/>
      <c r="JK124" s="84"/>
      <c r="JL124" s="84"/>
      <c r="JM124" s="84"/>
      <c r="JN124" s="84"/>
      <c r="JO124" s="84"/>
      <c r="JP124" s="84"/>
      <c r="JQ124" s="84"/>
      <c r="JR124" s="84"/>
      <c r="JS124" s="84"/>
      <c r="JT124" s="84"/>
      <c r="JU124" s="84"/>
      <c r="JV124" s="85"/>
      <c r="JW124" s="85"/>
      <c r="JX124" s="237">
        <f t="shared" si="9"/>
        <v>0</v>
      </c>
      <c r="JY124" s="162"/>
      <c r="JZ124" s="136"/>
      <c r="KA124" s="84"/>
      <c r="KB124" s="84"/>
      <c r="KC124" s="84"/>
      <c r="KD124" s="84"/>
      <c r="KE124" s="84"/>
      <c r="KF124" s="84"/>
      <c r="KG124" s="84"/>
      <c r="KH124" s="84"/>
      <c r="KI124" s="84"/>
      <c r="KJ124" s="84"/>
      <c r="KK124" s="84"/>
      <c r="KL124" s="84"/>
      <c r="KM124" s="84"/>
      <c r="KN124" s="84"/>
      <c r="KO124" s="84"/>
      <c r="KP124" s="84"/>
      <c r="KQ124" s="84"/>
      <c r="KR124" s="84"/>
      <c r="KS124" s="84"/>
      <c r="KT124" s="84"/>
      <c r="KU124" s="84"/>
      <c r="KV124" s="84"/>
      <c r="KW124" s="84"/>
      <c r="KX124" s="85"/>
      <c r="KY124" s="85"/>
      <c r="KZ124" s="237">
        <f t="shared" si="10"/>
        <v>0</v>
      </c>
    </row>
    <row r="125" spans="1:312" x14ac:dyDescent="0.25">
      <c r="A125" s="115" t="s">
        <v>43</v>
      </c>
      <c r="B125" s="805" t="s">
        <v>92</v>
      </c>
      <c r="C125" s="806">
        <v>23380</v>
      </c>
      <c r="D125" s="805"/>
      <c r="E125" s="806"/>
      <c r="F125" s="136"/>
      <c r="G125" s="84"/>
      <c r="H125" s="84"/>
      <c r="I125" s="84"/>
      <c r="J125" s="84"/>
      <c r="K125" s="84"/>
      <c r="L125" s="84"/>
      <c r="M125" s="84"/>
      <c r="N125" s="84"/>
      <c r="O125" s="84"/>
      <c r="P125" s="84"/>
      <c r="Q125" s="84"/>
      <c r="R125" s="84"/>
      <c r="S125" s="84"/>
      <c r="T125" s="85"/>
      <c r="U125" s="85"/>
      <c r="V125" s="84"/>
      <c r="W125" s="84"/>
      <c r="X125" s="85"/>
      <c r="Y125" s="85"/>
      <c r="Z125" s="85"/>
      <c r="AA125" s="85"/>
      <c r="AB125" s="85"/>
      <c r="AC125" s="85"/>
      <c r="AD125" s="85"/>
      <c r="AE125" s="85"/>
      <c r="AF125" s="237">
        <f t="shared" si="0"/>
        <v>0</v>
      </c>
      <c r="AG125" s="162"/>
      <c r="AH125" s="136"/>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5"/>
      <c r="BG125" s="85"/>
      <c r="BH125" s="237">
        <f t="shared" si="1"/>
        <v>0</v>
      </c>
      <c r="BI125" s="162"/>
      <c r="BJ125" s="136"/>
      <c r="BK125" s="84"/>
      <c r="BL125" s="84"/>
      <c r="BM125" s="84"/>
      <c r="BN125" s="84"/>
      <c r="BO125" s="84"/>
      <c r="BP125" s="84"/>
      <c r="BQ125" s="84"/>
      <c r="BR125" s="84"/>
      <c r="BS125" s="84"/>
      <c r="BT125" s="84"/>
      <c r="BU125" s="84"/>
      <c r="BV125" s="84"/>
      <c r="BW125" s="84"/>
      <c r="BX125" s="84"/>
      <c r="BY125" s="84"/>
      <c r="BZ125" s="84"/>
      <c r="CA125" s="84"/>
      <c r="CB125" s="84"/>
      <c r="CC125" s="84"/>
      <c r="CD125" s="84"/>
      <c r="CE125" s="84"/>
      <c r="CF125" s="84"/>
      <c r="CG125" s="84"/>
      <c r="CH125" s="85"/>
      <c r="CI125" s="85"/>
      <c r="CJ125" s="237">
        <f t="shared" si="2"/>
        <v>0</v>
      </c>
      <c r="CK125" s="162"/>
      <c r="CL125" s="136"/>
      <c r="CM125" s="84"/>
      <c r="CN125" s="84"/>
      <c r="CO125" s="84"/>
      <c r="CP125" s="84"/>
      <c r="CQ125" s="84"/>
      <c r="CR125" s="84"/>
      <c r="CS125" s="84"/>
      <c r="CT125" s="84"/>
      <c r="CU125" s="84"/>
      <c r="CV125" s="84"/>
      <c r="CW125" s="84"/>
      <c r="CX125" s="84"/>
      <c r="CY125" s="84"/>
      <c r="CZ125" s="84"/>
      <c r="DA125" s="84"/>
      <c r="DB125" s="84"/>
      <c r="DC125" s="84"/>
      <c r="DD125" s="84"/>
      <c r="DE125" s="84"/>
      <c r="DF125" s="84"/>
      <c r="DG125" s="84"/>
      <c r="DH125" s="84"/>
      <c r="DI125" s="84"/>
      <c r="DJ125" s="85"/>
      <c r="DK125" s="85"/>
      <c r="DL125" s="237">
        <f t="shared" si="3"/>
        <v>0</v>
      </c>
      <c r="DM125" s="162"/>
      <c r="DN125" s="136"/>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5"/>
      <c r="EM125" s="85"/>
      <c r="EN125" s="237">
        <f t="shared" si="4"/>
        <v>0</v>
      </c>
      <c r="EO125" s="162"/>
      <c r="EP125" s="136"/>
      <c r="EQ125" s="84"/>
      <c r="ER125" s="84"/>
      <c r="ES125" s="84"/>
      <c r="ET125" s="84"/>
      <c r="EU125" s="84"/>
      <c r="EV125" s="84"/>
      <c r="EW125" s="84"/>
      <c r="EX125" s="84"/>
      <c r="EY125" s="84"/>
      <c r="EZ125" s="84"/>
      <c r="FA125" s="84"/>
      <c r="FB125" s="84"/>
      <c r="FC125" s="84"/>
      <c r="FD125" s="84"/>
      <c r="FE125" s="84"/>
      <c r="FF125" s="84"/>
      <c r="FG125" s="84"/>
      <c r="FH125" s="84"/>
      <c r="FI125" s="84"/>
      <c r="FJ125" s="84"/>
      <c r="FK125" s="84"/>
      <c r="FL125" s="84"/>
      <c r="FM125" s="84"/>
      <c r="FN125" s="85"/>
      <c r="FO125" s="85"/>
      <c r="FP125" s="237">
        <f t="shared" si="5"/>
        <v>0</v>
      </c>
      <c r="FQ125" s="162"/>
      <c r="FR125" s="136"/>
      <c r="FS125" s="84"/>
      <c r="FT125" s="84"/>
      <c r="FU125" s="84"/>
      <c r="FV125" s="84"/>
      <c r="FW125" s="84"/>
      <c r="FX125" s="84"/>
      <c r="FY125" s="84"/>
      <c r="FZ125" s="84"/>
      <c r="GA125" s="84"/>
      <c r="GB125" s="84"/>
      <c r="GC125" s="84"/>
      <c r="GD125" s="84"/>
      <c r="GE125" s="84"/>
      <c r="GF125" s="84"/>
      <c r="GG125" s="84"/>
      <c r="GH125" s="84"/>
      <c r="GI125" s="84"/>
      <c r="GJ125" s="84"/>
      <c r="GK125" s="84"/>
      <c r="GL125" s="84"/>
      <c r="GM125" s="84"/>
      <c r="GN125" s="84"/>
      <c r="GO125" s="84"/>
      <c r="GP125" s="85"/>
      <c r="GQ125" s="85"/>
      <c r="GR125" s="237">
        <f t="shared" si="6"/>
        <v>0</v>
      </c>
      <c r="GS125" s="162"/>
      <c r="GT125" s="136"/>
      <c r="GU125" s="84"/>
      <c r="GV125" s="84"/>
      <c r="GW125" s="84"/>
      <c r="GX125" s="84"/>
      <c r="GY125" s="84"/>
      <c r="GZ125" s="84"/>
      <c r="HA125" s="84"/>
      <c r="HB125" s="84"/>
      <c r="HC125" s="84"/>
      <c r="HD125" s="84"/>
      <c r="HE125" s="84"/>
      <c r="HF125" s="84"/>
      <c r="HG125" s="84"/>
      <c r="HH125" s="84"/>
      <c r="HI125" s="84"/>
      <c r="HJ125" s="84"/>
      <c r="HK125" s="84"/>
      <c r="HL125" s="84"/>
      <c r="HM125" s="84"/>
      <c r="HN125" s="84"/>
      <c r="HO125" s="84"/>
      <c r="HP125" s="84"/>
      <c r="HQ125" s="84"/>
      <c r="HR125" s="85"/>
      <c r="HS125" s="85"/>
      <c r="HT125" s="237">
        <f t="shared" si="7"/>
        <v>0</v>
      </c>
      <c r="HU125" s="162"/>
      <c r="HV125" s="136"/>
      <c r="HW125" s="84"/>
      <c r="HX125" s="84"/>
      <c r="HY125" s="84"/>
      <c r="HZ125" s="84"/>
      <c r="IA125" s="84"/>
      <c r="IB125" s="84"/>
      <c r="IC125" s="84"/>
      <c r="ID125" s="84"/>
      <c r="IE125" s="84"/>
      <c r="IF125" s="84"/>
      <c r="IG125" s="84"/>
      <c r="IH125" s="84"/>
      <c r="II125" s="84"/>
      <c r="IJ125" s="84"/>
      <c r="IK125" s="84"/>
      <c r="IL125" s="84"/>
      <c r="IM125" s="84"/>
      <c r="IN125" s="84"/>
      <c r="IO125" s="84"/>
      <c r="IP125" s="84"/>
      <c r="IQ125" s="84"/>
      <c r="IR125" s="84"/>
      <c r="IS125" s="84"/>
      <c r="IT125" s="85"/>
      <c r="IU125" s="85"/>
      <c r="IV125" s="237">
        <f t="shared" si="8"/>
        <v>0</v>
      </c>
      <c r="IW125" s="162"/>
      <c r="IX125" s="136"/>
      <c r="IY125" s="84"/>
      <c r="IZ125" s="84"/>
      <c r="JA125" s="84"/>
      <c r="JB125" s="84"/>
      <c r="JC125" s="84"/>
      <c r="JD125" s="84"/>
      <c r="JE125" s="84"/>
      <c r="JF125" s="84"/>
      <c r="JG125" s="84"/>
      <c r="JH125" s="84"/>
      <c r="JI125" s="84"/>
      <c r="JJ125" s="84"/>
      <c r="JK125" s="84"/>
      <c r="JL125" s="84"/>
      <c r="JM125" s="84"/>
      <c r="JN125" s="84"/>
      <c r="JO125" s="84"/>
      <c r="JP125" s="84"/>
      <c r="JQ125" s="84"/>
      <c r="JR125" s="84"/>
      <c r="JS125" s="84"/>
      <c r="JT125" s="84"/>
      <c r="JU125" s="84"/>
      <c r="JV125" s="85"/>
      <c r="JW125" s="85"/>
      <c r="JX125" s="237">
        <f t="shared" si="9"/>
        <v>0</v>
      </c>
      <c r="JY125" s="162"/>
      <c r="JZ125" s="136"/>
      <c r="KA125" s="84"/>
      <c r="KB125" s="84"/>
      <c r="KC125" s="84"/>
      <c r="KD125" s="84"/>
      <c r="KE125" s="84"/>
      <c r="KF125" s="84"/>
      <c r="KG125" s="84"/>
      <c r="KH125" s="84"/>
      <c r="KI125" s="84"/>
      <c r="KJ125" s="84"/>
      <c r="KK125" s="84"/>
      <c r="KL125" s="84"/>
      <c r="KM125" s="84"/>
      <c r="KN125" s="84"/>
      <c r="KO125" s="84"/>
      <c r="KP125" s="84"/>
      <c r="KQ125" s="84"/>
      <c r="KR125" s="84"/>
      <c r="KS125" s="84"/>
      <c r="KT125" s="84"/>
      <c r="KU125" s="84"/>
      <c r="KV125" s="84"/>
      <c r="KW125" s="84"/>
      <c r="KX125" s="85"/>
      <c r="KY125" s="85"/>
      <c r="KZ125" s="237">
        <f t="shared" si="10"/>
        <v>0</v>
      </c>
    </row>
    <row r="126" spans="1:312" x14ac:dyDescent="0.25">
      <c r="A126" s="115" t="s">
        <v>44</v>
      </c>
      <c r="B126" s="805" t="s">
        <v>92</v>
      </c>
      <c r="C126" s="806">
        <v>23380</v>
      </c>
      <c r="D126" s="805"/>
      <c r="E126" s="806"/>
      <c r="F126" s="136"/>
      <c r="G126" s="84"/>
      <c r="H126" s="84"/>
      <c r="I126" s="84"/>
      <c r="J126" s="84"/>
      <c r="K126" s="84"/>
      <c r="L126" s="84"/>
      <c r="M126" s="84"/>
      <c r="N126" s="84"/>
      <c r="O126" s="84"/>
      <c r="P126" s="84"/>
      <c r="Q126" s="84"/>
      <c r="R126" s="84"/>
      <c r="S126" s="84"/>
      <c r="T126" s="85"/>
      <c r="U126" s="85"/>
      <c r="V126" s="84"/>
      <c r="W126" s="84"/>
      <c r="X126" s="85"/>
      <c r="Y126" s="85"/>
      <c r="Z126" s="85"/>
      <c r="AA126" s="85"/>
      <c r="AB126" s="85"/>
      <c r="AC126" s="85"/>
      <c r="AD126" s="85"/>
      <c r="AE126" s="85"/>
      <c r="AF126" s="237">
        <f t="shared" si="0"/>
        <v>0</v>
      </c>
      <c r="AG126" s="162"/>
      <c r="AH126" s="136"/>
      <c r="AI126" s="84"/>
      <c r="AJ126" s="84"/>
      <c r="AK126" s="84"/>
      <c r="AL126" s="84"/>
      <c r="AM126" s="84"/>
      <c r="AN126" s="84"/>
      <c r="AO126" s="84"/>
      <c r="AP126" s="84"/>
      <c r="AQ126" s="84"/>
      <c r="AR126" s="84"/>
      <c r="AS126" s="84"/>
      <c r="AT126" s="84"/>
      <c r="AU126" s="84"/>
      <c r="AV126" s="84"/>
      <c r="AW126" s="84"/>
      <c r="AX126" s="84"/>
      <c r="AY126" s="84"/>
      <c r="AZ126" s="84"/>
      <c r="BA126" s="84"/>
      <c r="BB126" s="84"/>
      <c r="BC126" s="84"/>
      <c r="BD126" s="84"/>
      <c r="BE126" s="84"/>
      <c r="BF126" s="85"/>
      <c r="BG126" s="85"/>
      <c r="BH126" s="237">
        <f t="shared" si="1"/>
        <v>0</v>
      </c>
      <c r="BI126" s="162"/>
      <c r="BJ126" s="136"/>
      <c r="BK126" s="84"/>
      <c r="BL126" s="84"/>
      <c r="BM126" s="84"/>
      <c r="BN126" s="84"/>
      <c r="BO126" s="84"/>
      <c r="BP126" s="84"/>
      <c r="BQ126" s="84"/>
      <c r="BR126" s="84"/>
      <c r="BS126" s="84"/>
      <c r="BT126" s="84"/>
      <c r="BU126" s="84"/>
      <c r="BV126" s="84"/>
      <c r="BW126" s="84"/>
      <c r="BX126" s="84"/>
      <c r="BY126" s="84"/>
      <c r="BZ126" s="84"/>
      <c r="CA126" s="84"/>
      <c r="CB126" s="84"/>
      <c r="CC126" s="84"/>
      <c r="CD126" s="84"/>
      <c r="CE126" s="84"/>
      <c r="CF126" s="84"/>
      <c r="CG126" s="84"/>
      <c r="CH126" s="85"/>
      <c r="CI126" s="85"/>
      <c r="CJ126" s="237">
        <f t="shared" si="2"/>
        <v>0</v>
      </c>
      <c r="CK126" s="162"/>
      <c r="CL126" s="136"/>
      <c r="CM126" s="84"/>
      <c r="CN126" s="84"/>
      <c r="CO126" s="84"/>
      <c r="CP126" s="84"/>
      <c r="CQ126" s="84"/>
      <c r="CR126" s="84"/>
      <c r="CS126" s="84"/>
      <c r="CT126" s="84"/>
      <c r="CU126" s="84"/>
      <c r="CV126" s="84"/>
      <c r="CW126" s="84"/>
      <c r="CX126" s="84"/>
      <c r="CY126" s="84"/>
      <c r="CZ126" s="84"/>
      <c r="DA126" s="84"/>
      <c r="DB126" s="84"/>
      <c r="DC126" s="84"/>
      <c r="DD126" s="84"/>
      <c r="DE126" s="84"/>
      <c r="DF126" s="84"/>
      <c r="DG126" s="84"/>
      <c r="DH126" s="84"/>
      <c r="DI126" s="84"/>
      <c r="DJ126" s="85"/>
      <c r="DK126" s="85"/>
      <c r="DL126" s="237">
        <f t="shared" si="3"/>
        <v>0</v>
      </c>
      <c r="DM126" s="162"/>
      <c r="DN126" s="136"/>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5"/>
      <c r="EM126" s="85"/>
      <c r="EN126" s="237">
        <f t="shared" si="4"/>
        <v>0</v>
      </c>
      <c r="EO126" s="162"/>
      <c r="EP126" s="136"/>
      <c r="EQ126" s="84"/>
      <c r="ER126" s="84"/>
      <c r="ES126" s="84"/>
      <c r="ET126" s="84"/>
      <c r="EU126" s="84"/>
      <c r="EV126" s="84"/>
      <c r="EW126" s="84"/>
      <c r="EX126" s="84"/>
      <c r="EY126" s="84"/>
      <c r="EZ126" s="84"/>
      <c r="FA126" s="84"/>
      <c r="FB126" s="84"/>
      <c r="FC126" s="84"/>
      <c r="FD126" s="84"/>
      <c r="FE126" s="84"/>
      <c r="FF126" s="84"/>
      <c r="FG126" s="84"/>
      <c r="FH126" s="84"/>
      <c r="FI126" s="84"/>
      <c r="FJ126" s="84"/>
      <c r="FK126" s="84"/>
      <c r="FL126" s="84"/>
      <c r="FM126" s="84"/>
      <c r="FN126" s="85"/>
      <c r="FO126" s="85"/>
      <c r="FP126" s="237">
        <f t="shared" si="5"/>
        <v>0</v>
      </c>
      <c r="FQ126" s="162"/>
      <c r="FR126" s="136"/>
      <c r="FS126" s="84"/>
      <c r="FT126" s="84"/>
      <c r="FU126" s="84"/>
      <c r="FV126" s="84"/>
      <c r="FW126" s="84"/>
      <c r="FX126" s="84"/>
      <c r="FY126" s="84"/>
      <c r="FZ126" s="84"/>
      <c r="GA126" s="84"/>
      <c r="GB126" s="84"/>
      <c r="GC126" s="84"/>
      <c r="GD126" s="84"/>
      <c r="GE126" s="84"/>
      <c r="GF126" s="84"/>
      <c r="GG126" s="84"/>
      <c r="GH126" s="84"/>
      <c r="GI126" s="84"/>
      <c r="GJ126" s="84"/>
      <c r="GK126" s="84"/>
      <c r="GL126" s="84"/>
      <c r="GM126" s="84"/>
      <c r="GN126" s="84"/>
      <c r="GO126" s="84"/>
      <c r="GP126" s="85"/>
      <c r="GQ126" s="85"/>
      <c r="GR126" s="237">
        <f t="shared" si="6"/>
        <v>0</v>
      </c>
      <c r="GS126" s="162"/>
      <c r="GT126" s="136"/>
      <c r="GU126" s="84"/>
      <c r="GV126" s="84"/>
      <c r="GW126" s="84"/>
      <c r="GX126" s="84"/>
      <c r="GY126" s="84"/>
      <c r="GZ126" s="84"/>
      <c r="HA126" s="84"/>
      <c r="HB126" s="84"/>
      <c r="HC126" s="84"/>
      <c r="HD126" s="84"/>
      <c r="HE126" s="84"/>
      <c r="HF126" s="84"/>
      <c r="HG126" s="84"/>
      <c r="HH126" s="84"/>
      <c r="HI126" s="84"/>
      <c r="HJ126" s="84"/>
      <c r="HK126" s="84"/>
      <c r="HL126" s="84"/>
      <c r="HM126" s="84"/>
      <c r="HN126" s="84"/>
      <c r="HO126" s="84"/>
      <c r="HP126" s="84"/>
      <c r="HQ126" s="84"/>
      <c r="HR126" s="85"/>
      <c r="HS126" s="85"/>
      <c r="HT126" s="237">
        <f t="shared" si="7"/>
        <v>0</v>
      </c>
      <c r="HU126" s="162"/>
      <c r="HV126" s="136"/>
      <c r="HW126" s="84"/>
      <c r="HX126" s="84"/>
      <c r="HY126" s="84"/>
      <c r="HZ126" s="84"/>
      <c r="IA126" s="84"/>
      <c r="IB126" s="84"/>
      <c r="IC126" s="84"/>
      <c r="ID126" s="84"/>
      <c r="IE126" s="84"/>
      <c r="IF126" s="84"/>
      <c r="IG126" s="84"/>
      <c r="IH126" s="84"/>
      <c r="II126" s="84"/>
      <c r="IJ126" s="84"/>
      <c r="IK126" s="84"/>
      <c r="IL126" s="84"/>
      <c r="IM126" s="84"/>
      <c r="IN126" s="84"/>
      <c r="IO126" s="84"/>
      <c r="IP126" s="84"/>
      <c r="IQ126" s="84"/>
      <c r="IR126" s="84"/>
      <c r="IS126" s="84"/>
      <c r="IT126" s="85"/>
      <c r="IU126" s="85"/>
      <c r="IV126" s="237">
        <f t="shared" si="8"/>
        <v>0</v>
      </c>
      <c r="IW126" s="162"/>
      <c r="IX126" s="136"/>
      <c r="IY126" s="84"/>
      <c r="IZ126" s="84"/>
      <c r="JA126" s="84"/>
      <c r="JB126" s="84"/>
      <c r="JC126" s="84"/>
      <c r="JD126" s="84"/>
      <c r="JE126" s="84"/>
      <c r="JF126" s="84"/>
      <c r="JG126" s="84"/>
      <c r="JH126" s="84"/>
      <c r="JI126" s="84"/>
      <c r="JJ126" s="84"/>
      <c r="JK126" s="84"/>
      <c r="JL126" s="84"/>
      <c r="JM126" s="84"/>
      <c r="JN126" s="84"/>
      <c r="JO126" s="84"/>
      <c r="JP126" s="84"/>
      <c r="JQ126" s="84"/>
      <c r="JR126" s="84"/>
      <c r="JS126" s="84"/>
      <c r="JT126" s="84"/>
      <c r="JU126" s="84"/>
      <c r="JV126" s="85"/>
      <c r="JW126" s="85"/>
      <c r="JX126" s="237">
        <f t="shared" si="9"/>
        <v>0</v>
      </c>
      <c r="JY126" s="162"/>
      <c r="JZ126" s="136"/>
      <c r="KA126" s="84"/>
      <c r="KB126" s="84"/>
      <c r="KC126" s="84"/>
      <c r="KD126" s="84"/>
      <c r="KE126" s="84"/>
      <c r="KF126" s="84"/>
      <c r="KG126" s="84"/>
      <c r="KH126" s="84"/>
      <c r="KI126" s="84"/>
      <c r="KJ126" s="84"/>
      <c r="KK126" s="84"/>
      <c r="KL126" s="84"/>
      <c r="KM126" s="84"/>
      <c r="KN126" s="84"/>
      <c r="KO126" s="84"/>
      <c r="KP126" s="84"/>
      <c r="KQ126" s="84"/>
      <c r="KR126" s="84"/>
      <c r="KS126" s="84"/>
      <c r="KT126" s="84"/>
      <c r="KU126" s="84"/>
      <c r="KV126" s="84"/>
      <c r="KW126" s="84"/>
      <c r="KX126" s="85"/>
      <c r="KY126" s="85"/>
      <c r="KZ126" s="237">
        <f t="shared" si="10"/>
        <v>0</v>
      </c>
    </row>
    <row r="127" spans="1:312" x14ac:dyDescent="0.25">
      <c r="A127" s="115" t="s">
        <v>45</v>
      </c>
      <c r="B127" s="811"/>
      <c r="C127" s="812"/>
      <c r="D127" s="839"/>
      <c r="E127" s="812"/>
      <c r="F127" s="136"/>
      <c r="G127" s="84"/>
      <c r="H127" s="84"/>
      <c r="I127" s="84"/>
      <c r="J127" s="84"/>
      <c r="K127" s="84"/>
      <c r="L127" s="84"/>
      <c r="M127" s="84"/>
      <c r="N127" s="84"/>
      <c r="O127" s="84"/>
      <c r="P127" s="84"/>
      <c r="Q127" s="84"/>
      <c r="R127" s="84"/>
      <c r="S127" s="84"/>
      <c r="T127" s="85"/>
      <c r="U127" s="85"/>
      <c r="V127" s="84"/>
      <c r="W127" s="84"/>
      <c r="X127" s="85"/>
      <c r="Y127" s="85"/>
      <c r="Z127" s="85"/>
      <c r="AA127" s="85"/>
      <c r="AB127" s="85"/>
      <c r="AC127" s="85"/>
      <c r="AD127" s="85"/>
      <c r="AE127" s="85"/>
      <c r="AF127" s="237">
        <f t="shared" si="0"/>
        <v>0</v>
      </c>
      <c r="AG127" s="162"/>
      <c r="AH127" s="136"/>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5"/>
      <c r="BG127" s="85"/>
      <c r="BH127" s="237">
        <f t="shared" si="1"/>
        <v>0</v>
      </c>
      <c r="BI127" s="162"/>
      <c r="BJ127" s="136"/>
      <c r="BK127" s="84"/>
      <c r="BL127" s="84"/>
      <c r="BM127" s="84"/>
      <c r="BN127" s="84"/>
      <c r="BO127" s="84"/>
      <c r="BP127" s="84"/>
      <c r="BQ127" s="84"/>
      <c r="BR127" s="84"/>
      <c r="BS127" s="84"/>
      <c r="BT127" s="84"/>
      <c r="BU127" s="84"/>
      <c r="BV127" s="84"/>
      <c r="BW127" s="84"/>
      <c r="BX127" s="84"/>
      <c r="BY127" s="84"/>
      <c r="BZ127" s="84"/>
      <c r="CA127" s="84"/>
      <c r="CB127" s="84"/>
      <c r="CC127" s="84"/>
      <c r="CD127" s="84"/>
      <c r="CE127" s="84"/>
      <c r="CF127" s="84"/>
      <c r="CG127" s="84"/>
      <c r="CH127" s="85"/>
      <c r="CI127" s="85"/>
      <c r="CJ127" s="237">
        <f t="shared" si="2"/>
        <v>0</v>
      </c>
      <c r="CK127" s="162"/>
      <c r="CL127" s="136"/>
      <c r="CM127" s="84"/>
      <c r="CN127" s="84"/>
      <c r="CO127" s="84"/>
      <c r="CP127" s="84"/>
      <c r="CQ127" s="84"/>
      <c r="CR127" s="84"/>
      <c r="CS127" s="84"/>
      <c r="CT127" s="84"/>
      <c r="CU127" s="84"/>
      <c r="CV127" s="84"/>
      <c r="CW127" s="84"/>
      <c r="CX127" s="84"/>
      <c r="CY127" s="84"/>
      <c r="CZ127" s="84"/>
      <c r="DA127" s="84"/>
      <c r="DB127" s="84"/>
      <c r="DC127" s="84"/>
      <c r="DD127" s="84"/>
      <c r="DE127" s="84"/>
      <c r="DF127" s="84"/>
      <c r="DG127" s="84"/>
      <c r="DH127" s="84"/>
      <c r="DI127" s="84"/>
      <c r="DJ127" s="85"/>
      <c r="DK127" s="85"/>
      <c r="DL127" s="237">
        <f t="shared" si="3"/>
        <v>0</v>
      </c>
      <c r="DM127" s="162"/>
      <c r="DN127" s="136"/>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5"/>
      <c r="EM127" s="85"/>
      <c r="EN127" s="237">
        <f t="shared" si="4"/>
        <v>0</v>
      </c>
      <c r="EO127" s="162"/>
      <c r="EP127" s="136"/>
      <c r="EQ127" s="84"/>
      <c r="ER127" s="84"/>
      <c r="ES127" s="84"/>
      <c r="ET127" s="84"/>
      <c r="EU127" s="84"/>
      <c r="EV127" s="84"/>
      <c r="EW127" s="84"/>
      <c r="EX127" s="84"/>
      <c r="EY127" s="84"/>
      <c r="EZ127" s="84"/>
      <c r="FA127" s="84"/>
      <c r="FB127" s="84"/>
      <c r="FC127" s="84"/>
      <c r="FD127" s="84"/>
      <c r="FE127" s="84"/>
      <c r="FF127" s="84"/>
      <c r="FG127" s="84"/>
      <c r="FH127" s="84"/>
      <c r="FI127" s="84"/>
      <c r="FJ127" s="84"/>
      <c r="FK127" s="84"/>
      <c r="FL127" s="84"/>
      <c r="FM127" s="84"/>
      <c r="FN127" s="85"/>
      <c r="FO127" s="85"/>
      <c r="FP127" s="237">
        <f t="shared" si="5"/>
        <v>0</v>
      </c>
      <c r="FQ127" s="162"/>
      <c r="FR127" s="136"/>
      <c r="FS127" s="84"/>
      <c r="FT127" s="84"/>
      <c r="FU127" s="84"/>
      <c r="FV127" s="84"/>
      <c r="FW127" s="84"/>
      <c r="FX127" s="84"/>
      <c r="FY127" s="84"/>
      <c r="FZ127" s="84"/>
      <c r="GA127" s="84"/>
      <c r="GB127" s="84"/>
      <c r="GC127" s="84"/>
      <c r="GD127" s="84"/>
      <c r="GE127" s="84"/>
      <c r="GF127" s="84"/>
      <c r="GG127" s="84"/>
      <c r="GH127" s="84"/>
      <c r="GI127" s="84"/>
      <c r="GJ127" s="84"/>
      <c r="GK127" s="84"/>
      <c r="GL127" s="84"/>
      <c r="GM127" s="84"/>
      <c r="GN127" s="84"/>
      <c r="GO127" s="84"/>
      <c r="GP127" s="85"/>
      <c r="GQ127" s="85"/>
      <c r="GR127" s="237">
        <f t="shared" si="6"/>
        <v>0</v>
      </c>
      <c r="GS127" s="162"/>
      <c r="GT127" s="136"/>
      <c r="GU127" s="84"/>
      <c r="GV127" s="84"/>
      <c r="GW127" s="84"/>
      <c r="GX127" s="84"/>
      <c r="GY127" s="84"/>
      <c r="GZ127" s="84"/>
      <c r="HA127" s="84"/>
      <c r="HB127" s="84"/>
      <c r="HC127" s="84"/>
      <c r="HD127" s="84"/>
      <c r="HE127" s="84"/>
      <c r="HF127" s="84"/>
      <c r="HG127" s="84"/>
      <c r="HH127" s="84"/>
      <c r="HI127" s="84"/>
      <c r="HJ127" s="84"/>
      <c r="HK127" s="84"/>
      <c r="HL127" s="84"/>
      <c r="HM127" s="84"/>
      <c r="HN127" s="84"/>
      <c r="HO127" s="84"/>
      <c r="HP127" s="84"/>
      <c r="HQ127" s="84"/>
      <c r="HR127" s="85"/>
      <c r="HS127" s="85"/>
      <c r="HT127" s="237">
        <f t="shared" si="7"/>
        <v>0</v>
      </c>
      <c r="HU127" s="162"/>
      <c r="HV127" s="136"/>
      <c r="HW127" s="84"/>
      <c r="HX127" s="84"/>
      <c r="HY127" s="84"/>
      <c r="HZ127" s="84"/>
      <c r="IA127" s="84"/>
      <c r="IB127" s="84"/>
      <c r="IC127" s="84"/>
      <c r="ID127" s="84"/>
      <c r="IE127" s="84"/>
      <c r="IF127" s="84"/>
      <c r="IG127" s="84"/>
      <c r="IH127" s="84"/>
      <c r="II127" s="84"/>
      <c r="IJ127" s="84"/>
      <c r="IK127" s="84"/>
      <c r="IL127" s="84"/>
      <c r="IM127" s="84"/>
      <c r="IN127" s="84"/>
      <c r="IO127" s="84"/>
      <c r="IP127" s="84"/>
      <c r="IQ127" s="84"/>
      <c r="IR127" s="84"/>
      <c r="IS127" s="84"/>
      <c r="IT127" s="85"/>
      <c r="IU127" s="85"/>
      <c r="IV127" s="237">
        <f t="shared" si="8"/>
        <v>0</v>
      </c>
      <c r="IW127" s="162"/>
      <c r="IX127" s="136"/>
      <c r="IY127" s="84"/>
      <c r="IZ127" s="84"/>
      <c r="JA127" s="84"/>
      <c r="JB127" s="84"/>
      <c r="JC127" s="84"/>
      <c r="JD127" s="84"/>
      <c r="JE127" s="84"/>
      <c r="JF127" s="84"/>
      <c r="JG127" s="84"/>
      <c r="JH127" s="84"/>
      <c r="JI127" s="84"/>
      <c r="JJ127" s="84"/>
      <c r="JK127" s="84"/>
      <c r="JL127" s="84"/>
      <c r="JM127" s="84"/>
      <c r="JN127" s="84"/>
      <c r="JO127" s="84"/>
      <c r="JP127" s="84"/>
      <c r="JQ127" s="84"/>
      <c r="JR127" s="84"/>
      <c r="JS127" s="84"/>
      <c r="JT127" s="84"/>
      <c r="JU127" s="84"/>
      <c r="JV127" s="85"/>
      <c r="JW127" s="85"/>
      <c r="JX127" s="237">
        <f t="shared" si="9"/>
        <v>0</v>
      </c>
      <c r="JY127" s="162"/>
      <c r="JZ127" s="136"/>
      <c r="KA127" s="84"/>
      <c r="KB127" s="84"/>
      <c r="KC127" s="84"/>
      <c r="KD127" s="84"/>
      <c r="KE127" s="84"/>
      <c r="KF127" s="84"/>
      <c r="KG127" s="84"/>
      <c r="KH127" s="84"/>
      <c r="KI127" s="84"/>
      <c r="KJ127" s="84"/>
      <c r="KK127" s="84"/>
      <c r="KL127" s="84"/>
      <c r="KM127" s="84"/>
      <c r="KN127" s="84"/>
      <c r="KO127" s="84"/>
      <c r="KP127" s="84"/>
      <c r="KQ127" s="84"/>
      <c r="KR127" s="84"/>
      <c r="KS127" s="84"/>
      <c r="KT127" s="84"/>
      <c r="KU127" s="84"/>
      <c r="KV127" s="84"/>
      <c r="KW127" s="84"/>
      <c r="KX127" s="85"/>
      <c r="KY127" s="85"/>
      <c r="KZ127" s="237">
        <f t="shared" si="10"/>
        <v>0</v>
      </c>
    </row>
    <row r="128" spans="1:312" x14ac:dyDescent="0.25">
      <c r="A128" s="115" t="s">
        <v>46</v>
      </c>
      <c r="B128" s="805" t="s">
        <v>46</v>
      </c>
      <c r="C128" s="806">
        <v>21030</v>
      </c>
      <c r="D128" s="805"/>
      <c r="E128" s="806"/>
      <c r="F128" s="136"/>
      <c r="G128" s="84"/>
      <c r="H128" s="84"/>
      <c r="I128" s="84"/>
      <c r="J128" s="84"/>
      <c r="K128" s="84"/>
      <c r="L128" s="84"/>
      <c r="M128" s="84"/>
      <c r="N128" s="84"/>
      <c r="O128" s="84"/>
      <c r="P128" s="84"/>
      <c r="Q128" s="84"/>
      <c r="R128" s="84"/>
      <c r="S128" s="84"/>
      <c r="T128" s="85"/>
      <c r="U128" s="85"/>
      <c r="V128" s="84"/>
      <c r="W128" s="84"/>
      <c r="X128" s="85"/>
      <c r="Y128" s="85"/>
      <c r="Z128" s="85"/>
      <c r="AA128" s="85"/>
      <c r="AB128" s="85"/>
      <c r="AC128" s="85"/>
      <c r="AD128" s="85"/>
      <c r="AE128" s="85"/>
      <c r="AF128" s="237">
        <f t="shared" si="0"/>
        <v>0</v>
      </c>
      <c r="AG128" s="162"/>
      <c r="AH128" s="136"/>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5"/>
      <c r="BG128" s="85"/>
      <c r="BH128" s="237">
        <f t="shared" si="1"/>
        <v>0</v>
      </c>
      <c r="BI128" s="162"/>
      <c r="BJ128" s="136"/>
      <c r="BK128" s="84"/>
      <c r="BL128" s="84"/>
      <c r="BM128" s="84"/>
      <c r="BN128" s="84"/>
      <c r="BO128" s="84"/>
      <c r="BP128" s="84"/>
      <c r="BQ128" s="84"/>
      <c r="BR128" s="84"/>
      <c r="BS128" s="84"/>
      <c r="BT128" s="84"/>
      <c r="BU128" s="84"/>
      <c r="BV128" s="84"/>
      <c r="BW128" s="84"/>
      <c r="BX128" s="84"/>
      <c r="BY128" s="84"/>
      <c r="BZ128" s="84"/>
      <c r="CA128" s="84"/>
      <c r="CB128" s="84"/>
      <c r="CC128" s="84"/>
      <c r="CD128" s="84"/>
      <c r="CE128" s="84"/>
      <c r="CF128" s="84"/>
      <c r="CG128" s="84"/>
      <c r="CH128" s="85"/>
      <c r="CI128" s="85"/>
      <c r="CJ128" s="237">
        <f t="shared" si="2"/>
        <v>0</v>
      </c>
      <c r="CK128" s="162"/>
      <c r="CL128" s="136"/>
      <c r="CM128" s="84"/>
      <c r="CN128" s="84"/>
      <c r="CO128" s="84"/>
      <c r="CP128" s="84"/>
      <c r="CQ128" s="84"/>
      <c r="CR128" s="84"/>
      <c r="CS128" s="84"/>
      <c r="CT128" s="84"/>
      <c r="CU128" s="84"/>
      <c r="CV128" s="84"/>
      <c r="CW128" s="84"/>
      <c r="CX128" s="84"/>
      <c r="CY128" s="84"/>
      <c r="CZ128" s="84"/>
      <c r="DA128" s="84"/>
      <c r="DB128" s="84"/>
      <c r="DC128" s="84"/>
      <c r="DD128" s="84"/>
      <c r="DE128" s="84"/>
      <c r="DF128" s="84"/>
      <c r="DG128" s="84"/>
      <c r="DH128" s="84"/>
      <c r="DI128" s="84"/>
      <c r="DJ128" s="85"/>
      <c r="DK128" s="85"/>
      <c r="DL128" s="237">
        <f t="shared" si="3"/>
        <v>0</v>
      </c>
      <c r="DM128" s="162"/>
      <c r="DN128" s="136"/>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5"/>
      <c r="EM128" s="85"/>
      <c r="EN128" s="237">
        <f t="shared" si="4"/>
        <v>0</v>
      </c>
      <c r="EO128" s="162"/>
      <c r="EP128" s="136"/>
      <c r="EQ128" s="84"/>
      <c r="ER128" s="84"/>
      <c r="ES128" s="84"/>
      <c r="ET128" s="84"/>
      <c r="EU128" s="84"/>
      <c r="EV128" s="84"/>
      <c r="EW128" s="84"/>
      <c r="EX128" s="84"/>
      <c r="EY128" s="84"/>
      <c r="EZ128" s="84"/>
      <c r="FA128" s="84"/>
      <c r="FB128" s="84"/>
      <c r="FC128" s="84"/>
      <c r="FD128" s="84"/>
      <c r="FE128" s="84"/>
      <c r="FF128" s="84"/>
      <c r="FG128" s="84"/>
      <c r="FH128" s="84"/>
      <c r="FI128" s="84"/>
      <c r="FJ128" s="84"/>
      <c r="FK128" s="84"/>
      <c r="FL128" s="84"/>
      <c r="FM128" s="84"/>
      <c r="FN128" s="85"/>
      <c r="FO128" s="85"/>
      <c r="FP128" s="237">
        <f t="shared" si="5"/>
        <v>0</v>
      </c>
      <c r="FQ128" s="162"/>
      <c r="FR128" s="136"/>
      <c r="FS128" s="84"/>
      <c r="FT128" s="84"/>
      <c r="FU128" s="84"/>
      <c r="FV128" s="84"/>
      <c r="FW128" s="84"/>
      <c r="FX128" s="84"/>
      <c r="FY128" s="84"/>
      <c r="FZ128" s="84"/>
      <c r="GA128" s="84"/>
      <c r="GB128" s="84"/>
      <c r="GC128" s="84"/>
      <c r="GD128" s="84"/>
      <c r="GE128" s="84"/>
      <c r="GF128" s="84"/>
      <c r="GG128" s="84"/>
      <c r="GH128" s="84"/>
      <c r="GI128" s="84"/>
      <c r="GJ128" s="84"/>
      <c r="GK128" s="84"/>
      <c r="GL128" s="84"/>
      <c r="GM128" s="84"/>
      <c r="GN128" s="84"/>
      <c r="GO128" s="84"/>
      <c r="GP128" s="85"/>
      <c r="GQ128" s="85"/>
      <c r="GR128" s="237">
        <f t="shared" si="6"/>
        <v>0</v>
      </c>
      <c r="GS128" s="162"/>
      <c r="GT128" s="136"/>
      <c r="GU128" s="84"/>
      <c r="GV128" s="84"/>
      <c r="GW128" s="84"/>
      <c r="GX128" s="84"/>
      <c r="GY128" s="84"/>
      <c r="GZ128" s="84"/>
      <c r="HA128" s="84"/>
      <c r="HB128" s="84"/>
      <c r="HC128" s="84"/>
      <c r="HD128" s="84"/>
      <c r="HE128" s="84"/>
      <c r="HF128" s="84"/>
      <c r="HG128" s="84"/>
      <c r="HH128" s="84"/>
      <c r="HI128" s="84"/>
      <c r="HJ128" s="84"/>
      <c r="HK128" s="84"/>
      <c r="HL128" s="84"/>
      <c r="HM128" s="84"/>
      <c r="HN128" s="84"/>
      <c r="HO128" s="84"/>
      <c r="HP128" s="84"/>
      <c r="HQ128" s="84"/>
      <c r="HR128" s="85"/>
      <c r="HS128" s="85"/>
      <c r="HT128" s="237">
        <f t="shared" si="7"/>
        <v>0</v>
      </c>
      <c r="HU128" s="162"/>
      <c r="HV128" s="136"/>
      <c r="HW128" s="84"/>
      <c r="HX128" s="84"/>
      <c r="HY128" s="84"/>
      <c r="HZ128" s="84"/>
      <c r="IA128" s="84"/>
      <c r="IB128" s="84"/>
      <c r="IC128" s="84"/>
      <c r="ID128" s="84"/>
      <c r="IE128" s="84"/>
      <c r="IF128" s="84"/>
      <c r="IG128" s="84"/>
      <c r="IH128" s="84"/>
      <c r="II128" s="84"/>
      <c r="IJ128" s="84"/>
      <c r="IK128" s="84"/>
      <c r="IL128" s="84"/>
      <c r="IM128" s="84"/>
      <c r="IN128" s="84"/>
      <c r="IO128" s="84"/>
      <c r="IP128" s="84"/>
      <c r="IQ128" s="84"/>
      <c r="IR128" s="84"/>
      <c r="IS128" s="84"/>
      <c r="IT128" s="85"/>
      <c r="IU128" s="85"/>
      <c r="IV128" s="237">
        <f t="shared" si="8"/>
        <v>0</v>
      </c>
      <c r="IW128" s="162"/>
      <c r="IX128" s="136"/>
      <c r="IY128" s="84"/>
      <c r="IZ128" s="84"/>
      <c r="JA128" s="84"/>
      <c r="JB128" s="84"/>
      <c r="JC128" s="84"/>
      <c r="JD128" s="84"/>
      <c r="JE128" s="84"/>
      <c r="JF128" s="84"/>
      <c r="JG128" s="84"/>
      <c r="JH128" s="84"/>
      <c r="JI128" s="84"/>
      <c r="JJ128" s="84"/>
      <c r="JK128" s="84"/>
      <c r="JL128" s="84"/>
      <c r="JM128" s="84"/>
      <c r="JN128" s="84"/>
      <c r="JO128" s="84"/>
      <c r="JP128" s="84"/>
      <c r="JQ128" s="84"/>
      <c r="JR128" s="84"/>
      <c r="JS128" s="84"/>
      <c r="JT128" s="84"/>
      <c r="JU128" s="84"/>
      <c r="JV128" s="85"/>
      <c r="JW128" s="85"/>
      <c r="JX128" s="237">
        <f t="shared" si="9"/>
        <v>0</v>
      </c>
      <c r="JY128" s="162"/>
      <c r="JZ128" s="136"/>
      <c r="KA128" s="84"/>
      <c r="KB128" s="84"/>
      <c r="KC128" s="84"/>
      <c r="KD128" s="84"/>
      <c r="KE128" s="84"/>
      <c r="KF128" s="84"/>
      <c r="KG128" s="84"/>
      <c r="KH128" s="84"/>
      <c r="KI128" s="84"/>
      <c r="KJ128" s="84"/>
      <c r="KK128" s="84"/>
      <c r="KL128" s="84"/>
      <c r="KM128" s="84"/>
      <c r="KN128" s="84"/>
      <c r="KO128" s="84"/>
      <c r="KP128" s="84"/>
      <c r="KQ128" s="84"/>
      <c r="KR128" s="84"/>
      <c r="KS128" s="84"/>
      <c r="KT128" s="84"/>
      <c r="KU128" s="84"/>
      <c r="KV128" s="84"/>
      <c r="KW128" s="84"/>
      <c r="KX128" s="85"/>
      <c r="KY128" s="85"/>
      <c r="KZ128" s="237">
        <f t="shared" si="10"/>
        <v>0</v>
      </c>
    </row>
    <row r="129" spans="1:312" x14ac:dyDescent="0.25">
      <c r="A129" s="115" t="s">
        <v>47</v>
      </c>
      <c r="B129" s="805" t="s">
        <v>93</v>
      </c>
      <c r="C129" s="806">
        <v>92000</v>
      </c>
      <c r="D129" s="805"/>
      <c r="E129" s="806"/>
      <c r="F129" s="136"/>
      <c r="G129" s="84"/>
      <c r="H129" s="84"/>
      <c r="I129" s="84"/>
      <c r="J129" s="84"/>
      <c r="K129" s="84"/>
      <c r="L129" s="84"/>
      <c r="M129" s="84"/>
      <c r="N129" s="84"/>
      <c r="O129" s="84"/>
      <c r="P129" s="84"/>
      <c r="Q129" s="84"/>
      <c r="R129" s="84"/>
      <c r="S129" s="84"/>
      <c r="T129" s="85"/>
      <c r="U129" s="85"/>
      <c r="V129" s="84"/>
      <c r="W129" s="84"/>
      <c r="X129" s="85"/>
      <c r="Y129" s="85"/>
      <c r="Z129" s="85"/>
      <c r="AA129" s="85"/>
      <c r="AB129" s="85"/>
      <c r="AC129" s="85"/>
      <c r="AD129" s="85"/>
      <c r="AE129" s="85"/>
      <c r="AF129" s="237">
        <f t="shared" si="0"/>
        <v>0</v>
      </c>
      <c r="AG129" s="162"/>
      <c r="AH129" s="136"/>
      <c r="AI129" s="84"/>
      <c r="AJ129" s="84"/>
      <c r="AK129" s="84"/>
      <c r="AL129" s="84"/>
      <c r="AM129" s="84"/>
      <c r="AN129" s="84"/>
      <c r="AO129" s="84"/>
      <c r="AP129" s="84"/>
      <c r="AQ129" s="84"/>
      <c r="AR129" s="84"/>
      <c r="AS129" s="84"/>
      <c r="AT129" s="84"/>
      <c r="AU129" s="84"/>
      <c r="AV129" s="84"/>
      <c r="AW129" s="84"/>
      <c r="AX129" s="84"/>
      <c r="AY129" s="84"/>
      <c r="AZ129" s="84"/>
      <c r="BA129" s="84"/>
      <c r="BB129" s="84"/>
      <c r="BC129" s="84"/>
      <c r="BD129" s="84"/>
      <c r="BE129" s="84"/>
      <c r="BF129" s="85"/>
      <c r="BG129" s="85"/>
      <c r="BH129" s="237">
        <f t="shared" si="1"/>
        <v>0</v>
      </c>
      <c r="BI129" s="162"/>
      <c r="BJ129" s="136"/>
      <c r="BK129" s="84"/>
      <c r="BL129" s="84"/>
      <c r="BM129" s="84"/>
      <c r="BN129" s="84"/>
      <c r="BO129" s="84"/>
      <c r="BP129" s="84"/>
      <c r="BQ129" s="84"/>
      <c r="BR129" s="84"/>
      <c r="BS129" s="84"/>
      <c r="BT129" s="84"/>
      <c r="BU129" s="84"/>
      <c r="BV129" s="84"/>
      <c r="BW129" s="84"/>
      <c r="BX129" s="84"/>
      <c r="BY129" s="84"/>
      <c r="BZ129" s="84"/>
      <c r="CA129" s="84"/>
      <c r="CB129" s="84"/>
      <c r="CC129" s="84"/>
      <c r="CD129" s="84"/>
      <c r="CE129" s="84"/>
      <c r="CF129" s="84"/>
      <c r="CG129" s="84"/>
      <c r="CH129" s="85"/>
      <c r="CI129" s="85"/>
      <c r="CJ129" s="237">
        <f t="shared" si="2"/>
        <v>0</v>
      </c>
      <c r="CK129" s="162"/>
      <c r="CL129" s="136"/>
      <c r="CM129" s="84"/>
      <c r="CN129" s="84"/>
      <c r="CO129" s="84"/>
      <c r="CP129" s="84"/>
      <c r="CQ129" s="84"/>
      <c r="CR129" s="84"/>
      <c r="CS129" s="84"/>
      <c r="CT129" s="84"/>
      <c r="CU129" s="84"/>
      <c r="CV129" s="84"/>
      <c r="CW129" s="84"/>
      <c r="CX129" s="84"/>
      <c r="CY129" s="84"/>
      <c r="CZ129" s="84"/>
      <c r="DA129" s="84"/>
      <c r="DB129" s="84"/>
      <c r="DC129" s="84"/>
      <c r="DD129" s="84"/>
      <c r="DE129" s="84"/>
      <c r="DF129" s="84"/>
      <c r="DG129" s="84"/>
      <c r="DH129" s="84"/>
      <c r="DI129" s="84"/>
      <c r="DJ129" s="85"/>
      <c r="DK129" s="85"/>
      <c r="DL129" s="237">
        <f t="shared" si="3"/>
        <v>0</v>
      </c>
      <c r="DM129" s="162"/>
      <c r="DN129" s="136"/>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5"/>
      <c r="EM129" s="85"/>
      <c r="EN129" s="237">
        <f t="shared" si="4"/>
        <v>0</v>
      </c>
      <c r="EO129" s="162"/>
      <c r="EP129" s="136"/>
      <c r="EQ129" s="84"/>
      <c r="ER129" s="84"/>
      <c r="ES129" s="84"/>
      <c r="ET129" s="84"/>
      <c r="EU129" s="84"/>
      <c r="EV129" s="84"/>
      <c r="EW129" s="84"/>
      <c r="EX129" s="84"/>
      <c r="EY129" s="84"/>
      <c r="EZ129" s="84"/>
      <c r="FA129" s="84"/>
      <c r="FB129" s="84"/>
      <c r="FC129" s="84"/>
      <c r="FD129" s="84"/>
      <c r="FE129" s="84"/>
      <c r="FF129" s="84"/>
      <c r="FG129" s="84"/>
      <c r="FH129" s="84"/>
      <c r="FI129" s="84"/>
      <c r="FJ129" s="84"/>
      <c r="FK129" s="84"/>
      <c r="FL129" s="84"/>
      <c r="FM129" s="84"/>
      <c r="FN129" s="85"/>
      <c r="FO129" s="85"/>
      <c r="FP129" s="237">
        <f t="shared" si="5"/>
        <v>0</v>
      </c>
      <c r="FQ129" s="162"/>
      <c r="FR129" s="136"/>
      <c r="FS129" s="84"/>
      <c r="FT129" s="84"/>
      <c r="FU129" s="84"/>
      <c r="FV129" s="84"/>
      <c r="FW129" s="84"/>
      <c r="FX129" s="84"/>
      <c r="FY129" s="84"/>
      <c r="FZ129" s="84"/>
      <c r="GA129" s="84"/>
      <c r="GB129" s="84"/>
      <c r="GC129" s="84"/>
      <c r="GD129" s="84"/>
      <c r="GE129" s="84"/>
      <c r="GF129" s="84"/>
      <c r="GG129" s="84"/>
      <c r="GH129" s="84"/>
      <c r="GI129" s="84"/>
      <c r="GJ129" s="84"/>
      <c r="GK129" s="84"/>
      <c r="GL129" s="84"/>
      <c r="GM129" s="84"/>
      <c r="GN129" s="84"/>
      <c r="GO129" s="84"/>
      <c r="GP129" s="85"/>
      <c r="GQ129" s="85"/>
      <c r="GR129" s="237">
        <f t="shared" si="6"/>
        <v>0</v>
      </c>
      <c r="GS129" s="162"/>
      <c r="GT129" s="136"/>
      <c r="GU129" s="84"/>
      <c r="GV129" s="84"/>
      <c r="GW129" s="84"/>
      <c r="GX129" s="84"/>
      <c r="GY129" s="84"/>
      <c r="GZ129" s="84"/>
      <c r="HA129" s="84"/>
      <c r="HB129" s="84"/>
      <c r="HC129" s="84"/>
      <c r="HD129" s="84"/>
      <c r="HE129" s="84"/>
      <c r="HF129" s="84"/>
      <c r="HG129" s="84"/>
      <c r="HH129" s="84"/>
      <c r="HI129" s="84"/>
      <c r="HJ129" s="84"/>
      <c r="HK129" s="84"/>
      <c r="HL129" s="84"/>
      <c r="HM129" s="84"/>
      <c r="HN129" s="84"/>
      <c r="HO129" s="84"/>
      <c r="HP129" s="84"/>
      <c r="HQ129" s="84"/>
      <c r="HR129" s="85"/>
      <c r="HS129" s="85"/>
      <c r="HT129" s="237">
        <f t="shared" si="7"/>
        <v>0</v>
      </c>
      <c r="HU129" s="162"/>
      <c r="HV129" s="136"/>
      <c r="HW129" s="84"/>
      <c r="HX129" s="84"/>
      <c r="HY129" s="84"/>
      <c r="HZ129" s="84"/>
      <c r="IA129" s="84"/>
      <c r="IB129" s="84"/>
      <c r="IC129" s="84"/>
      <c r="ID129" s="84"/>
      <c r="IE129" s="84"/>
      <c r="IF129" s="84"/>
      <c r="IG129" s="84"/>
      <c r="IH129" s="84"/>
      <c r="II129" s="84"/>
      <c r="IJ129" s="84"/>
      <c r="IK129" s="84"/>
      <c r="IL129" s="84"/>
      <c r="IM129" s="84"/>
      <c r="IN129" s="84"/>
      <c r="IO129" s="84"/>
      <c r="IP129" s="84"/>
      <c r="IQ129" s="84"/>
      <c r="IR129" s="84"/>
      <c r="IS129" s="84"/>
      <c r="IT129" s="85"/>
      <c r="IU129" s="85"/>
      <c r="IV129" s="237">
        <f t="shared" si="8"/>
        <v>0</v>
      </c>
      <c r="IW129" s="162"/>
      <c r="IX129" s="136"/>
      <c r="IY129" s="84"/>
      <c r="IZ129" s="84"/>
      <c r="JA129" s="84"/>
      <c r="JB129" s="84"/>
      <c r="JC129" s="84"/>
      <c r="JD129" s="84"/>
      <c r="JE129" s="84"/>
      <c r="JF129" s="84"/>
      <c r="JG129" s="84"/>
      <c r="JH129" s="84"/>
      <c r="JI129" s="84"/>
      <c r="JJ129" s="84"/>
      <c r="JK129" s="84"/>
      <c r="JL129" s="84"/>
      <c r="JM129" s="84"/>
      <c r="JN129" s="84"/>
      <c r="JO129" s="84"/>
      <c r="JP129" s="84"/>
      <c r="JQ129" s="84"/>
      <c r="JR129" s="84"/>
      <c r="JS129" s="84"/>
      <c r="JT129" s="84"/>
      <c r="JU129" s="84"/>
      <c r="JV129" s="85"/>
      <c r="JW129" s="85"/>
      <c r="JX129" s="237">
        <f t="shared" si="9"/>
        <v>0</v>
      </c>
      <c r="JY129" s="162"/>
      <c r="JZ129" s="136"/>
      <c r="KA129" s="84"/>
      <c r="KB129" s="84"/>
      <c r="KC129" s="84"/>
      <c r="KD129" s="84"/>
      <c r="KE129" s="84"/>
      <c r="KF129" s="84"/>
      <c r="KG129" s="84"/>
      <c r="KH129" s="84"/>
      <c r="KI129" s="84"/>
      <c r="KJ129" s="84"/>
      <c r="KK129" s="84"/>
      <c r="KL129" s="84"/>
      <c r="KM129" s="84"/>
      <c r="KN129" s="84"/>
      <c r="KO129" s="84"/>
      <c r="KP129" s="84"/>
      <c r="KQ129" s="84"/>
      <c r="KR129" s="84"/>
      <c r="KS129" s="84"/>
      <c r="KT129" s="84"/>
      <c r="KU129" s="84"/>
      <c r="KV129" s="84"/>
      <c r="KW129" s="84"/>
      <c r="KX129" s="85"/>
      <c r="KY129" s="85"/>
      <c r="KZ129" s="237">
        <f t="shared" si="10"/>
        <v>0</v>
      </c>
    </row>
    <row r="130" spans="1:312" x14ac:dyDescent="0.25">
      <c r="A130" s="115" t="s">
        <v>48</v>
      </c>
      <c r="B130" s="805" t="s">
        <v>94</v>
      </c>
      <c r="C130" s="806">
        <v>92000</v>
      </c>
      <c r="D130" s="805"/>
      <c r="E130" s="806"/>
      <c r="F130" s="136"/>
      <c r="G130" s="84"/>
      <c r="H130" s="84"/>
      <c r="I130" s="84"/>
      <c r="J130" s="84"/>
      <c r="K130" s="84"/>
      <c r="L130" s="84"/>
      <c r="M130" s="84"/>
      <c r="N130" s="84"/>
      <c r="O130" s="84"/>
      <c r="P130" s="84"/>
      <c r="Q130" s="84"/>
      <c r="R130" s="84"/>
      <c r="S130" s="84"/>
      <c r="T130" s="85"/>
      <c r="U130" s="85"/>
      <c r="V130" s="84"/>
      <c r="W130" s="84"/>
      <c r="X130" s="85"/>
      <c r="Y130" s="85"/>
      <c r="Z130" s="85"/>
      <c r="AA130" s="85"/>
      <c r="AB130" s="85"/>
      <c r="AC130" s="85"/>
      <c r="AD130" s="85"/>
      <c r="AE130" s="85"/>
      <c r="AF130" s="237">
        <f t="shared" si="0"/>
        <v>0</v>
      </c>
      <c r="AG130" s="162"/>
      <c r="AH130" s="136"/>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5"/>
      <c r="BG130" s="85"/>
      <c r="BH130" s="237">
        <f t="shared" si="1"/>
        <v>0</v>
      </c>
      <c r="BI130" s="162"/>
      <c r="BJ130" s="136"/>
      <c r="BK130" s="84"/>
      <c r="BL130" s="84"/>
      <c r="BM130" s="84"/>
      <c r="BN130" s="84"/>
      <c r="BO130" s="84"/>
      <c r="BP130" s="84"/>
      <c r="BQ130" s="84"/>
      <c r="BR130" s="84"/>
      <c r="BS130" s="84"/>
      <c r="BT130" s="84"/>
      <c r="BU130" s="84"/>
      <c r="BV130" s="84"/>
      <c r="BW130" s="84"/>
      <c r="BX130" s="84"/>
      <c r="BY130" s="84"/>
      <c r="BZ130" s="84"/>
      <c r="CA130" s="84"/>
      <c r="CB130" s="84"/>
      <c r="CC130" s="84"/>
      <c r="CD130" s="84"/>
      <c r="CE130" s="84"/>
      <c r="CF130" s="84"/>
      <c r="CG130" s="84"/>
      <c r="CH130" s="85"/>
      <c r="CI130" s="85"/>
      <c r="CJ130" s="237">
        <f t="shared" si="2"/>
        <v>0</v>
      </c>
      <c r="CK130" s="162"/>
      <c r="CL130" s="136"/>
      <c r="CM130" s="84"/>
      <c r="CN130" s="84"/>
      <c r="CO130" s="84"/>
      <c r="CP130" s="84"/>
      <c r="CQ130" s="84"/>
      <c r="CR130" s="84"/>
      <c r="CS130" s="84"/>
      <c r="CT130" s="84"/>
      <c r="CU130" s="84"/>
      <c r="CV130" s="84"/>
      <c r="CW130" s="84"/>
      <c r="CX130" s="84"/>
      <c r="CY130" s="84"/>
      <c r="CZ130" s="84"/>
      <c r="DA130" s="84"/>
      <c r="DB130" s="84"/>
      <c r="DC130" s="84"/>
      <c r="DD130" s="84"/>
      <c r="DE130" s="84"/>
      <c r="DF130" s="84"/>
      <c r="DG130" s="84"/>
      <c r="DH130" s="84"/>
      <c r="DI130" s="84"/>
      <c r="DJ130" s="85"/>
      <c r="DK130" s="85"/>
      <c r="DL130" s="237">
        <f t="shared" si="3"/>
        <v>0</v>
      </c>
      <c r="DM130" s="162"/>
      <c r="DN130" s="136"/>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5"/>
      <c r="EM130" s="85"/>
      <c r="EN130" s="237">
        <f t="shared" si="4"/>
        <v>0</v>
      </c>
      <c r="EO130" s="162"/>
      <c r="EP130" s="136"/>
      <c r="EQ130" s="84"/>
      <c r="ER130" s="84"/>
      <c r="ES130" s="84"/>
      <c r="ET130" s="84"/>
      <c r="EU130" s="84"/>
      <c r="EV130" s="84"/>
      <c r="EW130" s="84"/>
      <c r="EX130" s="84"/>
      <c r="EY130" s="84"/>
      <c r="EZ130" s="84"/>
      <c r="FA130" s="84"/>
      <c r="FB130" s="84"/>
      <c r="FC130" s="84"/>
      <c r="FD130" s="84"/>
      <c r="FE130" s="84"/>
      <c r="FF130" s="84"/>
      <c r="FG130" s="84"/>
      <c r="FH130" s="84"/>
      <c r="FI130" s="84"/>
      <c r="FJ130" s="84"/>
      <c r="FK130" s="84"/>
      <c r="FL130" s="84"/>
      <c r="FM130" s="84"/>
      <c r="FN130" s="85"/>
      <c r="FO130" s="85"/>
      <c r="FP130" s="237">
        <f t="shared" si="5"/>
        <v>0</v>
      </c>
      <c r="FQ130" s="162"/>
      <c r="FR130" s="136"/>
      <c r="FS130" s="84"/>
      <c r="FT130" s="84"/>
      <c r="FU130" s="84"/>
      <c r="FV130" s="84"/>
      <c r="FW130" s="84"/>
      <c r="FX130" s="84"/>
      <c r="FY130" s="84"/>
      <c r="FZ130" s="84"/>
      <c r="GA130" s="84"/>
      <c r="GB130" s="84"/>
      <c r="GC130" s="84"/>
      <c r="GD130" s="84"/>
      <c r="GE130" s="84"/>
      <c r="GF130" s="84"/>
      <c r="GG130" s="84"/>
      <c r="GH130" s="84"/>
      <c r="GI130" s="84"/>
      <c r="GJ130" s="84"/>
      <c r="GK130" s="84"/>
      <c r="GL130" s="84"/>
      <c r="GM130" s="84"/>
      <c r="GN130" s="84"/>
      <c r="GO130" s="84"/>
      <c r="GP130" s="85"/>
      <c r="GQ130" s="85"/>
      <c r="GR130" s="237">
        <f t="shared" si="6"/>
        <v>0</v>
      </c>
      <c r="GS130" s="162"/>
      <c r="GT130" s="136"/>
      <c r="GU130" s="84"/>
      <c r="GV130" s="84"/>
      <c r="GW130" s="84"/>
      <c r="GX130" s="84"/>
      <c r="GY130" s="84"/>
      <c r="GZ130" s="84"/>
      <c r="HA130" s="84"/>
      <c r="HB130" s="84"/>
      <c r="HC130" s="84"/>
      <c r="HD130" s="84"/>
      <c r="HE130" s="84"/>
      <c r="HF130" s="84"/>
      <c r="HG130" s="84"/>
      <c r="HH130" s="84"/>
      <c r="HI130" s="84"/>
      <c r="HJ130" s="84"/>
      <c r="HK130" s="84"/>
      <c r="HL130" s="84"/>
      <c r="HM130" s="84"/>
      <c r="HN130" s="84"/>
      <c r="HO130" s="84"/>
      <c r="HP130" s="84"/>
      <c r="HQ130" s="84"/>
      <c r="HR130" s="85"/>
      <c r="HS130" s="85"/>
      <c r="HT130" s="237">
        <f t="shared" si="7"/>
        <v>0</v>
      </c>
      <c r="HU130" s="162"/>
      <c r="HV130" s="136"/>
      <c r="HW130" s="84"/>
      <c r="HX130" s="84"/>
      <c r="HY130" s="84"/>
      <c r="HZ130" s="84"/>
      <c r="IA130" s="84"/>
      <c r="IB130" s="84"/>
      <c r="IC130" s="84"/>
      <c r="ID130" s="84"/>
      <c r="IE130" s="84"/>
      <c r="IF130" s="84"/>
      <c r="IG130" s="84"/>
      <c r="IH130" s="84"/>
      <c r="II130" s="84"/>
      <c r="IJ130" s="84"/>
      <c r="IK130" s="84"/>
      <c r="IL130" s="84"/>
      <c r="IM130" s="84"/>
      <c r="IN130" s="84"/>
      <c r="IO130" s="84"/>
      <c r="IP130" s="84"/>
      <c r="IQ130" s="84"/>
      <c r="IR130" s="84"/>
      <c r="IS130" s="84"/>
      <c r="IT130" s="85"/>
      <c r="IU130" s="85"/>
      <c r="IV130" s="237">
        <f t="shared" si="8"/>
        <v>0</v>
      </c>
      <c r="IW130" s="162"/>
      <c r="IX130" s="136"/>
      <c r="IY130" s="84"/>
      <c r="IZ130" s="84"/>
      <c r="JA130" s="84"/>
      <c r="JB130" s="84"/>
      <c r="JC130" s="84"/>
      <c r="JD130" s="84"/>
      <c r="JE130" s="84"/>
      <c r="JF130" s="84"/>
      <c r="JG130" s="84"/>
      <c r="JH130" s="84"/>
      <c r="JI130" s="84"/>
      <c r="JJ130" s="84"/>
      <c r="JK130" s="84"/>
      <c r="JL130" s="84"/>
      <c r="JM130" s="84"/>
      <c r="JN130" s="84"/>
      <c r="JO130" s="84"/>
      <c r="JP130" s="84"/>
      <c r="JQ130" s="84"/>
      <c r="JR130" s="84"/>
      <c r="JS130" s="84"/>
      <c r="JT130" s="84"/>
      <c r="JU130" s="84"/>
      <c r="JV130" s="85"/>
      <c r="JW130" s="85"/>
      <c r="JX130" s="237">
        <f t="shared" si="9"/>
        <v>0</v>
      </c>
      <c r="JY130" s="162"/>
      <c r="JZ130" s="136"/>
      <c r="KA130" s="84"/>
      <c r="KB130" s="84"/>
      <c r="KC130" s="84"/>
      <c r="KD130" s="84"/>
      <c r="KE130" s="84"/>
      <c r="KF130" s="84"/>
      <c r="KG130" s="84"/>
      <c r="KH130" s="84"/>
      <c r="KI130" s="84"/>
      <c r="KJ130" s="84"/>
      <c r="KK130" s="84"/>
      <c r="KL130" s="84"/>
      <c r="KM130" s="84"/>
      <c r="KN130" s="84"/>
      <c r="KO130" s="84"/>
      <c r="KP130" s="84"/>
      <c r="KQ130" s="84"/>
      <c r="KR130" s="84"/>
      <c r="KS130" s="84"/>
      <c r="KT130" s="84"/>
      <c r="KU130" s="84"/>
      <c r="KV130" s="84"/>
      <c r="KW130" s="84"/>
      <c r="KX130" s="85"/>
      <c r="KY130" s="85"/>
      <c r="KZ130" s="237">
        <f t="shared" si="10"/>
        <v>0</v>
      </c>
    </row>
    <row r="131" spans="1:312" x14ac:dyDescent="0.25">
      <c r="A131" s="115" t="s">
        <v>49</v>
      </c>
      <c r="B131" s="805"/>
      <c r="C131" s="806"/>
      <c r="D131" s="838"/>
      <c r="E131" s="806"/>
      <c r="F131" s="136"/>
      <c r="G131" s="84"/>
      <c r="H131" s="84"/>
      <c r="I131" s="84"/>
      <c r="J131" s="84"/>
      <c r="K131" s="84"/>
      <c r="L131" s="84"/>
      <c r="M131" s="84"/>
      <c r="N131" s="84"/>
      <c r="O131" s="84"/>
      <c r="P131" s="84"/>
      <c r="Q131" s="84"/>
      <c r="R131" s="84"/>
      <c r="S131" s="84"/>
      <c r="T131" s="85"/>
      <c r="U131" s="85"/>
      <c r="V131" s="84"/>
      <c r="W131" s="84"/>
      <c r="X131" s="85"/>
      <c r="Y131" s="85"/>
      <c r="Z131" s="85"/>
      <c r="AA131" s="85"/>
      <c r="AB131" s="85"/>
      <c r="AC131" s="85"/>
      <c r="AD131" s="85"/>
      <c r="AE131" s="85"/>
      <c r="AF131" s="237">
        <f t="shared" si="0"/>
        <v>0</v>
      </c>
      <c r="AG131" s="162"/>
      <c r="AH131" s="136"/>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5"/>
      <c r="BG131" s="85"/>
      <c r="BH131" s="237">
        <f t="shared" si="1"/>
        <v>0</v>
      </c>
      <c r="BI131" s="162"/>
      <c r="BJ131" s="136"/>
      <c r="BK131" s="84"/>
      <c r="BL131" s="84"/>
      <c r="BM131" s="84"/>
      <c r="BN131" s="84"/>
      <c r="BO131" s="84"/>
      <c r="BP131" s="84"/>
      <c r="BQ131" s="84"/>
      <c r="BR131" s="84"/>
      <c r="BS131" s="84"/>
      <c r="BT131" s="84"/>
      <c r="BU131" s="84"/>
      <c r="BV131" s="84"/>
      <c r="BW131" s="84"/>
      <c r="BX131" s="84"/>
      <c r="BY131" s="84"/>
      <c r="BZ131" s="84"/>
      <c r="CA131" s="84"/>
      <c r="CB131" s="84"/>
      <c r="CC131" s="84"/>
      <c r="CD131" s="84"/>
      <c r="CE131" s="84"/>
      <c r="CF131" s="84"/>
      <c r="CG131" s="84"/>
      <c r="CH131" s="85"/>
      <c r="CI131" s="85"/>
      <c r="CJ131" s="237">
        <f t="shared" si="2"/>
        <v>0</v>
      </c>
      <c r="CK131" s="162"/>
      <c r="CL131" s="136"/>
      <c r="CM131" s="84"/>
      <c r="CN131" s="84"/>
      <c r="CO131" s="84"/>
      <c r="CP131" s="84"/>
      <c r="CQ131" s="84"/>
      <c r="CR131" s="84"/>
      <c r="CS131" s="84"/>
      <c r="CT131" s="84"/>
      <c r="CU131" s="84"/>
      <c r="CV131" s="84"/>
      <c r="CW131" s="84"/>
      <c r="CX131" s="84"/>
      <c r="CY131" s="84"/>
      <c r="CZ131" s="84"/>
      <c r="DA131" s="84"/>
      <c r="DB131" s="84"/>
      <c r="DC131" s="84"/>
      <c r="DD131" s="84"/>
      <c r="DE131" s="84"/>
      <c r="DF131" s="84"/>
      <c r="DG131" s="84"/>
      <c r="DH131" s="84"/>
      <c r="DI131" s="84"/>
      <c r="DJ131" s="85"/>
      <c r="DK131" s="85"/>
      <c r="DL131" s="237">
        <f t="shared" si="3"/>
        <v>0</v>
      </c>
      <c r="DM131" s="162"/>
      <c r="DN131" s="136"/>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5"/>
      <c r="EM131" s="85"/>
      <c r="EN131" s="237">
        <f t="shared" si="4"/>
        <v>0</v>
      </c>
      <c r="EO131" s="162"/>
      <c r="EP131" s="136"/>
      <c r="EQ131" s="84"/>
      <c r="ER131" s="84"/>
      <c r="ES131" s="84"/>
      <c r="ET131" s="84"/>
      <c r="EU131" s="84"/>
      <c r="EV131" s="84"/>
      <c r="EW131" s="84"/>
      <c r="EX131" s="84"/>
      <c r="EY131" s="84"/>
      <c r="EZ131" s="84"/>
      <c r="FA131" s="84"/>
      <c r="FB131" s="84"/>
      <c r="FC131" s="84"/>
      <c r="FD131" s="84"/>
      <c r="FE131" s="84"/>
      <c r="FF131" s="84"/>
      <c r="FG131" s="84"/>
      <c r="FH131" s="84"/>
      <c r="FI131" s="84"/>
      <c r="FJ131" s="84"/>
      <c r="FK131" s="84"/>
      <c r="FL131" s="84"/>
      <c r="FM131" s="84"/>
      <c r="FN131" s="85"/>
      <c r="FO131" s="85"/>
      <c r="FP131" s="237">
        <f t="shared" si="5"/>
        <v>0</v>
      </c>
      <c r="FQ131" s="162"/>
      <c r="FR131" s="136"/>
      <c r="FS131" s="84"/>
      <c r="FT131" s="84"/>
      <c r="FU131" s="84"/>
      <c r="FV131" s="84"/>
      <c r="FW131" s="84"/>
      <c r="FX131" s="84"/>
      <c r="FY131" s="84"/>
      <c r="FZ131" s="84"/>
      <c r="GA131" s="84"/>
      <c r="GB131" s="84"/>
      <c r="GC131" s="84"/>
      <c r="GD131" s="84"/>
      <c r="GE131" s="84"/>
      <c r="GF131" s="84"/>
      <c r="GG131" s="84"/>
      <c r="GH131" s="84"/>
      <c r="GI131" s="84"/>
      <c r="GJ131" s="84"/>
      <c r="GK131" s="84"/>
      <c r="GL131" s="84"/>
      <c r="GM131" s="84"/>
      <c r="GN131" s="84"/>
      <c r="GO131" s="84"/>
      <c r="GP131" s="85"/>
      <c r="GQ131" s="85"/>
      <c r="GR131" s="237">
        <f t="shared" si="6"/>
        <v>0</v>
      </c>
      <c r="GS131" s="162"/>
      <c r="GT131" s="136"/>
      <c r="GU131" s="84"/>
      <c r="GV131" s="84"/>
      <c r="GW131" s="84"/>
      <c r="GX131" s="84"/>
      <c r="GY131" s="84"/>
      <c r="GZ131" s="84"/>
      <c r="HA131" s="84"/>
      <c r="HB131" s="84"/>
      <c r="HC131" s="84"/>
      <c r="HD131" s="84"/>
      <c r="HE131" s="84"/>
      <c r="HF131" s="84"/>
      <c r="HG131" s="84"/>
      <c r="HH131" s="84"/>
      <c r="HI131" s="84"/>
      <c r="HJ131" s="84"/>
      <c r="HK131" s="84"/>
      <c r="HL131" s="84"/>
      <c r="HM131" s="84"/>
      <c r="HN131" s="84"/>
      <c r="HO131" s="84"/>
      <c r="HP131" s="84"/>
      <c r="HQ131" s="84"/>
      <c r="HR131" s="85"/>
      <c r="HS131" s="85"/>
      <c r="HT131" s="237">
        <f t="shared" si="7"/>
        <v>0</v>
      </c>
      <c r="HU131" s="162"/>
      <c r="HV131" s="136"/>
      <c r="HW131" s="84"/>
      <c r="HX131" s="84"/>
      <c r="HY131" s="84"/>
      <c r="HZ131" s="84"/>
      <c r="IA131" s="84"/>
      <c r="IB131" s="84"/>
      <c r="IC131" s="84"/>
      <c r="ID131" s="84"/>
      <c r="IE131" s="84"/>
      <c r="IF131" s="84"/>
      <c r="IG131" s="84"/>
      <c r="IH131" s="84"/>
      <c r="II131" s="84"/>
      <c r="IJ131" s="84"/>
      <c r="IK131" s="84"/>
      <c r="IL131" s="84"/>
      <c r="IM131" s="84"/>
      <c r="IN131" s="84"/>
      <c r="IO131" s="84"/>
      <c r="IP131" s="84"/>
      <c r="IQ131" s="84"/>
      <c r="IR131" s="84"/>
      <c r="IS131" s="84"/>
      <c r="IT131" s="85"/>
      <c r="IU131" s="85"/>
      <c r="IV131" s="237">
        <f t="shared" si="8"/>
        <v>0</v>
      </c>
      <c r="IW131" s="162"/>
      <c r="IX131" s="136"/>
      <c r="IY131" s="84"/>
      <c r="IZ131" s="84"/>
      <c r="JA131" s="84"/>
      <c r="JB131" s="84"/>
      <c r="JC131" s="84"/>
      <c r="JD131" s="84"/>
      <c r="JE131" s="84"/>
      <c r="JF131" s="84"/>
      <c r="JG131" s="84"/>
      <c r="JH131" s="84"/>
      <c r="JI131" s="84"/>
      <c r="JJ131" s="84"/>
      <c r="JK131" s="84"/>
      <c r="JL131" s="84"/>
      <c r="JM131" s="84"/>
      <c r="JN131" s="84"/>
      <c r="JO131" s="84"/>
      <c r="JP131" s="84"/>
      <c r="JQ131" s="84"/>
      <c r="JR131" s="84"/>
      <c r="JS131" s="84"/>
      <c r="JT131" s="84"/>
      <c r="JU131" s="84"/>
      <c r="JV131" s="85"/>
      <c r="JW131" s="85"/>
      <c r="JX131" s="237">
        <f t="shared" si="9"/>
        <v>0</v>
      </c>
      <c r="JY131" s="162"/>
      <c r="JZ131" s="136"/>
      <c r="KA131" s="84"/>
      <c r="KB131" s="84"/>
      <c r="KC131" s="84"/>
      <c r="KD131" s="84"/>
      <c r="KE131" s="84"/>
      <c r="KF131" s="84"/>
      <c r="KG131" s="84"/>
      <c r="KH131" s="84"/>
      <c r="KI131" s="84"/>
      <c r="KJ131" s="84"/>
      <c r="KK131" s="84"/>
      <c r="KL131" s="84"/>
      <c r="KM131" s="84"/>
      <c r="KN131" s="84"/>
      <c r="KO131" s="84"/>
      <c r="KP131" s="84"/>
      <c r="KQ131" s="84"/>
      <c r="KR131" s="84"/>
      <c r="KS131" s="84"/>
      <c r="KT131" s="84"/>
      <c r="KU131" s="84"/>
      <c r="KV131" s="84"/>
      <c r="KW131" s="84"/>
      <c r="KX131" s="85"/>
      <c r="KY131" s="85"/>
      <c r="KZ131" s="237">
        <f t="shared" si="10"/>
        <v>0</v>
      </c>
    </row>
    <row r="132" spans="1:312" x14ac:dyDescent="0.25">
      <c r="A132" s="115" t="s">
        <v>50</v>
      </c>
      <c r="B132" s="813" t="s">
        <v>50</v>
      </c>
      <c r="C132" s="814" t="s">
        <v>89</v>
      </c>
      <c r="D132" s="813"/>
      <c r="E132" s="814"/>
      <c r="F132" s="136"/>
      <c r="G132" s="84"/>
      <c r="H132" s="84"/>
      <c r="I132" s="84"/>
      <c r="J132" s="84"/>
      <c r="K132" s="84"/>
      <c r="L132" s="84"/>
      <c r="M132" s="84"/>
      <c r="N132" s="84"/>
      <c r="O132" s="84"/>
      <c r="P132" s="84"/>
      <c r="Q132" s="84"/>
      <c r="R132" s="84"/>
      <c r="S132" s="84"/>
      <c r="T132" s="85"/>
      <c r="U132" s="85"/>
      <c r="V132" s="84"/>
      <c r="W132" s="84"/>
      <c r="X132" s="85"/>
      <c r="Y132" s="85"/>
      <c r="Z132" s="85"/>
      <c r="AA132" s="85"/>
      <c r="AB132" s="85"/>
      <c r="AC132" s="85"/>
      <c r="AD132" s="85"/>
      <c r="AE132" s="85"/>
      <c r="AF132" s="237">
        <f t="shared" si="0"/>
        <v>0</v>
      </c>
      <c r="AG132" s="162"/>
      <c r="AH132" s="136"/>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5"/>
      <c r="BG132" s="85"/>
      <c r="BH132" s="237">
        <f t="shared" si="1"/>
        <v>0</v>
      </c>
      <c r="BI132" s="162"/>
      <c r="BJ132" s="136"/>
      <c r="BK132" s="84"/>
      <c r="BL132" s="84"/>
      <c r="BM132" s="84"/>
      <c r="BN132" s="84"/>
      <c r="BO132" s="84"/>
      <c r="BP132" s="84"/>
      <c r="BQ132" s="84"/>
      <c r="BR132" s="84"/>
      <c r="BS132" s="84"/>
      <c r="BT132" s="84"/>
      <c r="BU132" s="84"/>
      <c r="BV132" s="84"/>
      <c r="BW132" s="84"/>
      <c r="BX132" s="84"/>
      <c r="BY132" s="84"/>
      <c r="BZ132" s="84"/>
      <c r="CA132" s="84"/>
      <c r="CB132" s="84"/>
      <c r="CC132" s="84"/>
      <c r="CD132" s="84"/>
      <c r="CE132" s="84"/>
      <c r="CF132" s="84"/>
      <c r="CG132" s="84"/>
      <c r="CH132" s="85"/>
      <c r="CI132" s="85"/>
      <c r="CJ132" s="237">
        <f t="shared" si="2"/>
        <v>0</v>
      </c>
      <c r="CK132" s="162"/>
      <c r="CL132" s="136"/>
      <c r="CM132" s="84"/>
      <c r="CN132" s="84"/>
      <c r="CO132" s="84"/>
      <c r="CP132" s="84"/>
      <c r="CQ132" s="84"/>
      <c r="CR132" s="84"/>
      <c r="CS132" s="84"/>
      <c r="CT132" s="84"/>
      <c r="CU132" s="84"/>
      <c r="CV132" s="84"/>
      <c r="CW132" s="84"/>
      <c r="CX132" s="84"/>
      <c r="CY132" s="84"/>
      <c r="CZ132" s="84"/>
      <c r="DA132" s="84"/>
      <c r="DB132" s="84"/>
      <c r="DC132" s="84"/>
      <c r="DD132" s="84"/>
      <c r="DE132" s="84"/>
      <c r="DF132" s="84"/>
      <c r="DG132" s="84"/>
      <c r="DH132" s="84"/>
      <c r="DI132" s="84"/>
      <c r="DJ132" s="85"/>
      <c r="DK132" s="85"/>
      <c r="DL132" s="237">
        <f t="shared" si="3"/>
        <v>0</v>
      </c>
      <c r="DM132" s="162"/>
      <c r="DN132" s="136"/>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5"/>
      <c r="EM132" s="85"/>
      <c r="EN132" s="237">
        <f t="shared" si="4"/>
        <v>0</v>
      </c>
      <c r="EO132" s="162"/>
      <c r="EP132" s="136"/>
      <c r="EQ132" s="84"/>
      <c r="ER132" s="84"/>
      <c r="ES132" s="84"/>
      <c r="ET132" s="84"/>
      <c r="EU132" s="84"/>
      <c r="EV132" s="84"/>
      <c r="EW132" s="84"/>
      <c r="EX132" s="84"/>
      <c r="EY132" s="84"/>
      <c r="EZ132" s="84"/>
      <c r="FA132" s="84"/>
      <c r="FB132" s="84"/>
      <c r="FC132" s="84"/>
      <c r="FD132" s="84"/>
      <c r="FE132" s="84"/>
      <c r="FF132" s="84"/>
      <c r="FG132" s="84"/>
      <c r="FH132" s="84"/>
      <c r="FI132" s="84"/>
      <c r="FJ132" s="84"/>
      <c r="FK132" s="84"/>
      <c r="FL132" s="84"/>
      <c r="FM132" s="84"/>
      <c r="FN132" s="85"/>
      <c r="FO132" s="85"/>
      <c r="FP132" s="237">
        <f t="shared" si="5"/>
        <v>0</v>
      </c>
      <c r="FQ132" s="162"/>
      <c r="FR132" s="136"/>
      <c r="FS132" s="84"/>
      <c r="FT132" s="84"/>
      <c r="FU132" s="84"/>
      <c r="FV132" s="84"/>
      <c r="FW132" s="84"/>
      <c r="FX132" s="84"/>
      <c r="FY132" s="84"/>
      <c r="FZ132" s="84"/>
      <c r="GA132" s="84"/>
      <c r="GB132" s="84"/>
      <c r="GC132" s="84"/>
      <c r="GD132" s="84"/>
      <c r="GE132" s="84"/>
      <c r="GF132" s="84"/>
      <c r="GG132" s="84"/>
      <c r="GH132" s="84"/>
      <c r="GI132" s="84"/>
      <c r="GJ132" s="84"/>
      <c r="GK132" s="84"/>
      <c r="GL132" s="84"/>
      <c r="GM132" s="84"/>
      <c r="GN132" s="84"/>
      <c r="GO132" s="84"/>
      <c r="GP132" s="85"/>
      <c r="GQ132" s="85"/>
      <c r="GR132" s="237">
        <f t="shared" si="6"/>
        <v>0</v>
      </c>
      <c r="GS132" s="162"/>
      <c r="GT132" s="136"/>
      <c r="GU132" s="84"/>
      <c r="GV132" s="84"/>
      <c r="GW132" s="84"/>
      <c r="GX132" s="84"/>
      <c r="GY132" s="84"/>
      <c r="GZ132" s="84"/>
      <c r="HA132" s="84"/>
      <c r="HB132" s="84"/>
      <c r="HC132" s="84"/>
      <c r="HD132" s="84"/>
      <c r="HE132" s="84"/>
      <c r="HF132" s="84"/>
      <c r="HG132" s="84"/>
      <c r="HH132" s="84"/>
      <c r="HI132" s="84"/>
      <c r="HJ132" s="84"/>
      <c r="HK132" s="84"/>
      <c r="HL132" s="84"/>
      <c r="HM132" s="84"/>
      <c r="HN132" s="84"/>
      <c r="HO132" s="84"/>
      <c r="HP132" s="84"/>
      <c r="HQ132" s="84"/>
      <c r="HR132" s="85"/>
      <c r="HS132" s="85"/>
      <c r="HT132" s="237">
        <f t="shared" si="7"/>
        <v>0</v>
      </c>
      <c r="HU132" s="162"/>
      <c r="HV132" s="136"/>
      <c r="HW132" s="84"/>
      <c r="HX132" s="84"/>
      <c r="HY132" s="84"/>
      <c r="HZ132" s="84"/>
      <c r="IA132" s="84"/>
      <c r="IB132" s="84"/>
      <c r="IC132" s="84"/>
      <c r="ID132" s="84"/>
      <c r="IE132" s="84"/>
      <c r="IF132" s="84"/>
      <c r="IG132" s="84"/>
      <c r="IH132" s="84"/>
      <c r="II132" s="84"/>
      <c r="IJ132" s="84"/>
      <c r="IK132" s="84"/>
      <c r="IL132" s="84"/>
      <c r="IM132" s="84"/>
      <c r="IN132" s="84"/>
      <c r="IO132" s="84"/>
      <c r="IP132" s="84"/>
      <c r="IQ132" s="84"/>
      <c r="IR132" s="84"/>
      <c r="IS132" s="84"/>
      <c r="IT132" s="85"/>
      <c r="IU132" s="85"/>
      <c r="IV132" s="237">
        <f t="shared" si="8"/>
        <v>0</v>
      </c>
      <c r="IW132" s="162"/>
      <c r="IX132" s="136"/>
      <c r="IY132" s="84"/>
      <c r="IZ132" s="84"/>
      <c r="JA132" s="84"/>
      <c r="JB132" s="84"/>
      <c r="JC132" s="84"/>
      <c r="JD132" s="84"/>
      <c r="JE132" s="84"/>
      <c r="JF132" s="84"/>
      <c r="JG132" s="84"/>
      <c r="JH132" s="84"/>
      <c r="JI132" s="84"/>
      <c r="JJ132" s="84"/>
      <c r="JK132" s="84"/>
      <c r="JL132" s="84"/>
      <c r="JM132" s="84"/>
      <c r="JN132" s="84"/>
      <c r="JO132" s="84"/>
      <c r="JP132" s="84"/>
      <c r="JQ132" s="84"/>
      <c r="JR132" s="84"/>
      <c r="JS132" s="84"/>
      <c r="JT132" s="84"/>
      <c r="JU132" s="84"/>
      <c r="JV132" s="85"/>
      <c r="JW132" s="85"/>
      <c r="JX132" s="237">
        <f t="shared" si="9"/>
        <v>0</v>
      </c>
      <c r="JY132" s="162"/>
      <c r="JZ132" s="136"/>
      <c r="KA132" s="84"/>
      <c r="KB132" s="84"/>
      <c r="KC132" s="84"/>
      <c r="KD132" s="84"/>
      <c r="KE132" s="84"/>
      <c r="KF132" s="84"/>
      <c r="KG132" s="84"/>
      <c r="KH132" s="84"/>
      <c r="KI132" s="84"/>
      <c r="KJ132" s="84"/>
      <c r="KK132" s="84"/>
      <c r="KL132" s="84"/>
      <c r="KM132" s="84"/>
      <c r="KN132" s="84"/>
      <c r="KO132" s="84"/>
      <c r="KP132" s="84"/>
      <c r="KQ132" s="84"/>
      <c r="KR132" s="84"/>
      <c r="KS132" s="84"/>
      <c r="KT132" s="84"/>
      <c r="KU132" s="84"/>
      <c r="KV132" s="84"/>
      <c r="KW132" s="84"/>
      <c r="KX132" s="85"/>
      <c r="KY132" s="85"/>
      <c r="KZ132" s="237">
        <f t="shared" si="10"/>
        <v>0</v>
      </c>
    </row>
    <row r="133" spans="1:312" x14ac:dyDescent="0.25">
      <c r="A133" s="115" t="s">
        <v>51</v>
      </c>
      <c r="B133" s="805"/>
      <c r="C133" s="806"/>
      <c r="D133" s="805"/>
      <c r="E133" s="806"/>
      <c r="F133" s="136"/>
      <c r="G133" s="84"/>
      <c r="H133" s="84"/>
      <c r="I133" s="84"/>
      <c r="J133" s="84"/>
      <c r="K133" s="84"/>
      <c r="L133" s="84"/>
      <c r="M133" s="84"/>
      <c r="N133" s="84"/>
      <c r="O133" s="84"/>
      <c r="P133" s="84"/>
      <c r="Q133" s="84"/>
      <c r="R133" s="84"/>
      <c r="S133" s="84"/>
      <c r="T133" s="85"/>
      <c r="U133" s="85"/>
      <c r="V133" s="84"/>
      <c r="W133" s="84"/>
      <c r="X133" s="85"/>
      <c r="Y133" s="85"/>
      <c r="Z133" s="85"/>
      <c r="AA133" s="85"/>
      <c r="AB133" s="85"/>
      <c r="AC133" s="85"/>
      <c r="AD133" s="85"/>
      <c r="AE133" s="85"/>
      <c r="AF133" s="237">
        <f t="shared" si="0"/>
        <v>0</v>
      </c>
      <c r="AG133" s="162"/>
      <c r="AH133" s="136"/>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4"/>
      <c r="BE133" s="84"/>
      <c r="BF133" s="85"/>
      <c r="BG133" s="85"/>
      <c r="BH133" s="237">
        <f t="shared" si="1"/>
        <v>0</v>
      </c>
      <c r="BI133" s="162"/>
      <c r="BJ133" s="136"/>
      <c r="BK133" s="84"/>
      <c r="BL133" s="84"/>
      <c r="BM133" s="84"/>
      <c r="BN133" s="84"/>
      <c r="BO133" s="84"/>
      <c r="BP133" s="84"/>
      <c r="BQ133" s="84"/>
      <c r="BR133" s="84"/>
      <c r="BS133" s="84"/>
      <c r="BT133" s="84"/>
      <c r="BU133" s="84"/>
      <c r="BV133" s="84"/>
      <c r="BW133" s="84"/>
      <c r="BX133" s="84"/>
      <c r="BY133" s="84"/>
      <c r="BZ133" s="84"/>
      <c r="CA133" s="84"/>
      <c r="CB133" s="84"/>
      <c r="CC133" s="84"/>
      <c r="CD133" s="84"/>
      <c r="CE133" s="84"/>
      <c r="CF133" s="84"/>
      <c r="CG133" s="84"/>
      <c r="CH133" s="85"/>
      <c r="CI133" s="85"/>
      <c r="CJ133" s="237">
        <f t="shared" si="2"/>
        <v>0</v>
      </c>
      <c r="CK133" s="162"/>
      <c r="CL133" s="136"/>
      <c r="CM133" s="84"/>
      <c r="CN133" s="84"/>
      <c r="CO133" s="84"/>
      <c r="CP133" s="84"/>
      <c r="CQ133" s="84"/>
      <c r="CR133" s="84"/>
      <c r="CS133" s="84"/>
      <c r="CT133" s="84"/>
      <c r="CU133" s="84"/>
      <c r="CV133" s="84"/>
      <c r="CW133" s="84"/>
      <c r="CX133" s="84"/>
      <c r="CY133" s="84"/>
      <c r="CZ133" s="84"/>
      <c r="DA133" s="84"/>
      <c r="DB133" s="84"/>
      <c r="DC133" s="84"/>
      <c r="DD133" s="84"/>
      <c r="DE133" s="84"/>
      <c r="DF133" s="84"/>
      <c r="DG133" s="84"/>
      <c r="DH133" s="84"/>
      <c r="DI133" s="84"/>
      <c r="DJ133" s="85"/>
      <c r="DK133" s="85"/>
      <c r="DL133" s="237">
        <f t="shared" si="3"/>
        <v>0</v>
      </c>
      <c r="DM133" s="162"/>
      <c r="DN133" s="136"/>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5"/>
      <c r="EM133" s="85"/>
      <c r="EN133" s="237">
        <f t="shared" si="4"/>
        <v>0</v>
      </c>
      <c r="EO133" s="162"/>
      <c r="EP133" s="136"/>
      <c r="EQ133" s="84"/>
      <c r="ER133" s="84"/>
      <c r="ES133" s="84"/>
      <c r="ET133" s="84"/>
      <c r="EU133" s="84"/>
      <c r="EV133" s="84"/>
      <c r="EW133" s="84"/>
      <c r="EX133" s="84"/>
      <c r="EY133" s="84"/>
      <c r="EZ133" s="84"/>
      <c r="FA133" s="84"/>
      <c r="FB133" s="84"/>
      <c r="FC133" s="84"/>
      <c r="FD133" s="84"/>
      <c r="FE133" s="84"/>
      <c r="FF133" s="84"/>
      <c r="FG133" s="84"/>
      <c r="FH133" s="84"/>
      <c r="FI133" s="84"/>
      <c r="FJ133" s="84"/>
      <c r="FK133" s="84"/>
      <c r="FL133" s="84"/>
      <c r="FM133" s="84"/>
      <c r="FN133" s="85"/>
      <c r="FO133" s="85"/>
      <c r="FP133" s="237">
        <f t="shared" si="5"/>
        <v>0</v>
      </c>
      <c r="FQ133" s="162"/>
      <c r="FR133" s="136"/>
      <c r="FS133" s="84"/>
      <c r="FT133" s="84"/>
      <c r="FU133" s="84"/>
      <c r="FV133" s="84"/>
      <c r="FW133" s="84"/>
      <c r="FX133" s="84"/>
      <c r="FY133" s="84"/>
      <c r="FZ133" s="84"/>
      <c r="GA133" s="84"/>
      <c r="GB133" s="84"/>
      <c r="GC133" s="84"/>
      <c r="GD133" s="84"/>
      <c r="GE133" s="84"/>
      <c r="GF133" s="84"/>
      <c r="GG133" s="84"/>
      <c r="GH133" s="84"/>
      <c r="GI133" s="84"/>
      <c r="GJ133" s="84"/>
      <c r="GK133" s="84"/>
      <c r="GL133" s="84"/>
      <c r="GM133" s="84"/>
      <c r="GN133" s="84"/>
      <c r="GO133" s="84"/>
      <c r="GP133" s="85"/>
      <c r="GQ133" s="85"/>
      <c r="GR133" s="237">
        <f t="shared" si="6"/>
        <v>0</v>
      </c>
      <c r="GS133" s="162"/>
      <c r="GT133" s="136"/>
      <c r="GU133" s="84"/>
      <c r="GV133" s="84"/>
      <c r="GW133" s="84"/>
      <c r="GX133" s="84"/>
      <c r="GY133" s="84"/>
      <c r="GZ133" s="84"/>
      <c r="HA133" s="84"/>
      <c r="HB133" s="84"/>
      <c r="HC133" s="84"/>
      <c r="HD133" s="84"/>
      <c r="HE133" s="84"/>
      <c r="HF133" s="84"/>
      <c r="HG133" s="84"/>
      <c r="HH133" s="84"/>
      <c r="HI133" s="84"/>
      <c r="HJ133" s="84"/>
      <c r="HK133" s="84"/>
      <c r="HL133" s="84"/>
      <c r="HM133" s="84"/>
      <c r="HN133" s="84"/>
      <c r="HO133" s="84"/>
      <c r="HP133" s="84"/>
      <c r="HQ133" s="84"/>
      <c r="HR133" s="85"/>
      <c r="HS133" s="85"/>
      <c r="HT133" s="237">
        <f t="shared" si="7"/>
        <v>0</v>
      </c>
      <c r="HU133" s="162"/>
      <c r="HV133" s="136"/>
      <c r="HW133" s="84"/>
      <c r="HX133" s="84"/>
      <c r="HY133" s="84"/>
      <c r="HZ133" s="84"/>
      <c r="IA133" s="84"/>
      <c r="IB133" s="84"/>
      <c r="IC133" s="84"/>
      <c r="ID133" s="84"/>
      <c r="IE133" s="84"/>
      <c r="IF133" s="84"/>
      <c r="IG133" s="84"/>
      <c r="IH133" s="84"/>
      <c r="II133" s="84"/>
      <c r="IJ133" s="84"/>
      <c r="IK133" s="84"/>
      <c r="IL133" s="84"/>
      <c r="IM133" s="84"/>
      <c r="IN133" s="84"/>
      <c r="IO133" s="84"/>
      <c r="IP133" s="84"/>
      <c r="IQ133" s="84"/>
      <c r="IR133" s="84"/>
      <c r="IS133" s="84"/>
      <c r="IT133" s="85"/>
      <c r="IU133" s="85"/>
      <c r="IV133" s="237">
        <f t="shared" si="8"/>
        <v>0</v>
      </c>
      <c r="IW133" s="162"/>
      <c r="IX133" s="136"/>
      <c r="IY133" s="84"/>
      <c r="IZ133" s="84"/>
      <c r="JA133" s="84"/>
      <c r="JB133" s="84"/>
      <c r="JC133" s="84"/>
      <c r="JD133" s="84"/>
      <c r="JE133" s="84"/>
      <c r="JF133" s="84"/>
      <c r="JG133" s="84"/>
      <c r="JH133" s="84"/>
      <c r="JI133" s="84"/>
      <c r="JJ133" s="84"/>
      <c r="JK133" s="84"/>
      <c r="JL133" s="84"/>
      <c r="JM133" s="84"/>
      <c r="JN133" s="84"/>
      <c r="JO133" s="84"/>
      <c r="JP133" s="84"/>
      <c r="JQ133" s="84"/>
      <c r="JR133" s="84"/>
      <c r="JS133" s="84"/>
      <c r="JT133" s="84"/>
      <c r="JU133" s="84"/>
      <c r="JV133" s="85"/>
      <c r="JW133" s="85"/>
      <c r="JX133" s="237">
        <f t="shared" si="9"/>
        <v>0</v>
      </c>
      <c r="JY133" s="162"/>
      <c r="JZ133" s="136"/>
      <c r="KA133" s="84"/>
      <c r="KB133" s="84"/>
      <c r="KC133" s="84"/>
      <c r="KD133" s="84"/>
      <c r="KE133" s="84"/>
      <c r="KF133" s="84"/>
      <c r="KG133" s="84"/>
      <c r="KH133" s="84"/>
      <c r="KI133" s="84"/>
      <c r="KJ133" s="84"/>
      <c r="KK133" s="84"/>
      <c r="KL133" s="84"/>
      <c r="KM133" s="84"/>
      <c r="KN133" s="84"/>
      <c r="KO133" s="84"/>
      <c r="KP133" s="84"/>
      <c r="KQ133" s="84"/>
      <c r="KR133" s="84"/>
      <c r="KS133" s="84"/>
      <c r="KT133" s="84"/>
      <c r="KU133" s="84"/>
      <c r="KV133" s="84"/>
      <c r="KW133" s="84"/>
      <c r="KX133" s="85"/>
      <c r="KY133" s="85"/>
      <c r="KZ133" s="237">
        <f t="shared" si="10"/>
        <v>0</v>
      </c>
    </row>
    <row r="134" spans="1:312" x14ac:dyDescent="0.25">
      <c r="A134" s="115" t="s">
        <v>79</v>
      </c>
      <c r="B134" s="805"/>
      <c r="C134" s="806"/>
      <c r="D134" s="805"/>
      <c r="E134" s="806"/>
      <c r="F134" s="136"/>
      <c r="G134" s="84"/>
      <c r="H134" s="84"/>
      <c r="I134" s="84"/>
      <c r="J134" s="84"/>
      <c r="K134" s="84"/>
      <c r="L134" s="84"/>
      <c r="M134" s="84"/>
      <c r="N134" s="84"/>
      <c r="O134" s="84"/>
      <c r="P134" s="84"/>
      <c r="Q134" s="84"/>
      <c r="R134" s="84"/>
      <c r="S134" s="84"/>
      <c r="T134" s="85"/>
      <c r="U134" s="85"/>
      <c r="V134" s="84"/>
      <c r="W134" s="84"/>
      <c r="X134" s="85"/>
      <c r="Y134" s="85"/>
      <c r="Z134" s="85"/>
      <c r="AA134" s="85"/>
      <c r="AB134" s="85"/>
      <c r="AC134" s="85"/>
      <c r="AD134" s="85"/>
      <c r="AE134" s="85"/>
      <c r="AF134" s="237">
        <f t="shared" si="0"/>
        <v>0</v>
      </c>
      <c r="AG134" s="162"/>
      <c r="AH134" s="136"/>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5"/>
      <c r="BG134" s="85"/>
      <c r="BH134" s="237">
        <f t="shared" si="1"/>
        <v>0</v>
      </c>
      <c r="BI134" s="162"/>
      <c r="BJ134" s="136"/>
      <c r="BK134" s="84"/>
      <c r="BL134" s="84"/>
      <c r="BM134" s="84"/>
      <c r="BN134" s="84"/>
      <c r="BO134" s="84"/>
      <c r="BP134" s="84"/>
      <c r="BQ134" s="84"/>
      <c r="BR134" s="84"/>
      <c r="BS134" s="84"/>
      <c r="BT134" s="84"/>
      <c r="BU134" s="84"/>
      <c r="BV134" s="84"/>
      <c r="BW134" s="84"/>
      <c r="BX134" s="84"/>
      <c r="BY134" s="84"/>
      <c r="BZ134" s="84"/>
      <c r="CA134" s="84"/>
      <c r="CB134" s="84"/>
      <c r="CC134" s="84"/>
      <c r="CD134" s="84"/>
      <c r="CE134" s="84"/>
      <c r="CF134" s="84"/>
      <c r="CG134" s="84"/>
      <c r="CH134" s="85"/>
      <c r="CI134" s="85"/>
      <c r="CJ134" s="237">
        <f t="shared" si="2"/>
        <v>0</v>
      </c>
      <c r="CK134" s="162"/>
      <c r="CL134" s="136"/>
      <c r="CM134" s="84"/>
      <c r="CN134" s="84"/>
      <c r="CO134" s="84"/>
      <c r="CP134" s="84"/>
      <c r="CQ134" s="84"/>
      <c r="CR134" s="84"/>
      <c r="CS134" s="84"/>
      <c r="CT134" s="84"/>
      <c r="CU134" s="84"/>
      <c r="CV134" s="84"/>
      <c r="CW134" s="84"/>
      <c r="CX134" s="84"/>
      <c r="CY134" s="84"/>
      <c r="CZ134" s="84"/>
      <c r="DA134" s="84"/>
      <c r="DB134" s="84"/>
      <c r="DC134" s="84"/>
      <c r="DD134" s="84"/>
      <c r="DE134" s="84"/>
      <c r="DF134" s="84"/>
      <c r="DG134" s="84"/>
      <c r="DH134" s="84"/>
      <c r="DI134" s="84"/>
      <c r="DJ134" s="85"/>
      <c r="DK134" s="85"/>
      <c r="DL134" s="237">
        <f t="shared" si="3"/>
        <v>0</v>
      </c>
      <c r="DM134" s="162"/>
      <c r="DN134" s="136"/>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5"/>
      <c r="EM134" s="85"/>
      <c r="EN134" s="237">
        <f t="shared" si="4"/>
        <v>0</v>
      </c>
      <c r="EO134" s="162"/>
      <c r="EP134" s="136"/>
      <c r="EQ134" s="84"/>
      <c r="ER134" s="84"/>
      <c r="ES134" s="84"/>
      <c r="ET134" s="84"/>
      <c r="EU134" s="84"/>
      <c r="EV134" s="84"/>
      <c r="EW134" s="84"/>
      <c r="EX134" s="84"/>
      <c r="EY134" s="84"/>
      <c r="EZ134" s="84"/>
      <c r="FA134" s="84"/>
      <c r="FB134" s="84"/>
      <c r="FC134" s="84"/>
      <c r="FD134" s="84"/>
      <c r="FE134" s="84"/>
      <c r="FF134" s="84"/>
      <c r="FG134" s="84"/>
      <c r="FH134" s="84"/>
      <c r="FI134" s="84"/>
      <c r="FJ134" s="84"/>
      <c r="FK134" s="84"/>
      <c r="FL134" s="84"/>
      <c r="FM134" s="84"/>
      <c r="FN134" s="85"/>
      <c r="FO134" s="85"/>
      <c r="FP134" s="237">
        <f t="shared" si="5"/>
        <v>0</v>
      </c>
      <c r="FQ134" s="162"/>
      <c r="FR134" s="136"/>
      <c r="FS134" s="84"/>
      <c r="FT134" s="84"/>
      <c r="FU134" s="84"/>
      <c r="FV134" s="84"/>
      <c r="FW134" s="84"/>
      <c r="FX134" s="84"/>
      <c r="FY134" s="84"/>
      <c r="FZ134" s="84"/>
      <c r="GA134" s="84"/>
      <c r="GB134" s="84"/>
      <c r="GC134" s="84"/>
      <c r="GD134" s="84"/>
      <c r="GE134" s="84"/>
      <c r="GF134" s="84"/>
      <c r="GG134" s="84"/>
      <c r="GH134" s="84"/>
      <c r="GI134" s="84"/>
      <c r="GJ134" s="84"/>
      <c r="GK134" s="84"/>
      <c r="GL134" s="84"/>
      <c r="GM134" s="84"/>
      <c r="GN134" s="84"/>
      <c r="GO134" s="84"/>
      <c r="GP134" s="85"/>
      <c r="GQ134" s="85"/>
      <c r="GR134" s="237">
        <f t="shared" si="6"/>
        <v>0</v>
      </c>
      <c r="GS134" s="162"/>
      <c r="GT134" s="136"/>
      <c r="GU134" s="84"/>
      <c r="GV134" s="84"/>
      <c r="GW134" s="84"/>
      <c r="GX134" s="84"/>
      <c r="GY134" s="84"/>
      <c r="GZ134" s="84"/>
      <c r="HA134" s="84"/>
      <c r="HB134" s="84"/>
      <c r="HC134" s="84"/>
      <c r="HD134" s="84"/>
      <c r="HE134" s="84"/>
      <c r="HF134" s="84"/>
      <c r="HG134" s="84"/>
      <c r="HH134" s="84"/>
      <c r="HI134" s="84"/>
      <c r="HJ134" s="84"/>
      <c r="HK134" s="84"/>
      <c r="HL134" s="84"/>
      <c r="HM134" s="84"/>
      <c r="HN134" s="84"/>
      <c r="HO134" s="84"/>
      <c r="HP134" s="84"/>
      <c r="HQ134" s="84"/>
      <c r="HR134" s="85"/>
      <c r="HS134" s="85"/>
      <c r="HT134" s="237">
        <f t="shared" si="7"/>
        <v>0</v>
      </c>
      <c r="HU134" s="162"/>
      <c r="HV134" s="136"/>
      <c r="HW134" s="84"/>
      <c r="HX134" s="84"/>
      <c r="HY134" s="84"/>
      <c r="HZ134" s="84"/>
      <c r="IA134" s="84"/>
      <c r="IB134" s="84"/>
      <c r="IC134" s="84"/>
      <c r="ID134" s="84"/>
      <c r="IE134" s="84"/>
      <c r="IF134" s="84"/>
      <c r="IG134" s="84"/>
      <c r="IH134" s="84"/>
      <c r="II134" s="84"/>
      <c r="IJ134" s="84"/>
      <c r="IK134" s="84"/>
      <c r="IL134" s="84"/>
      <c r="IM134" s="84"/>
      <c r="IN134" s="84"/>
      <c r="IO134" s="84"/>
      <c r="IP134" s="84"/>
      <c r="IQ134" s="84"/>
      <c r="IR134" s="84"/>
      <c r="IS134" s="84"/>
      <c r="IT134" s="85"/>
      <c r="IU134" s="85"/>
      <c r="IV134" s="237">
        <f t="shared" si="8"/>
        <v>0</v>
      </c>
      <c r="IW134" s="162"/>
      <c r="IX134" s="136"/>
      <c r="IY134" s="84"/>
      <c r="IZ134" s="84"/>
      <c r="JA134" s="84"/>
      <c r="JB134" s="84"/>
      <c r="JC134" s="84"/>
      <c r="JD134" s="84"/>
      <c r="JE134" s="84"/>
      <c r="JF134" s="84"/>
      <c r="JG134" s="84"/>
      <c r="JH134" s="84"/>
      <c r="JI134" s="84"/>
      <c r="JJ134" s="84"/>
      <c r="JK134" s="84"/>
      <c r="JL134" s="84"/>
      <c r="JM134" s="84"/>
      <c r="JN134" s="84"/>
      <c r="JO134" s="84"/>
      <c r="JP134" s="84"/>
      <c r="JQ134" s="84"/>
      <c r="JR134" s="84"/>
      <c r="JS134" s="84"/>
      <c r="JT134" s="84"/>
      <c r="JU134" s="84"/>
      <c r="JV134" s="85"/>
      <c r="JW134" s="85"/>
      <c r="JX134" s="237">
        <f t="shared" si="9"/>
        <v>0</v>
      </c>
      <c r="JY134" s="162"/>
      <c r="JZ134" s="136"/>
      <c r="KA134" s="84"/>
      <c r="KB134" s="84"/>
      <c r="KC134" s="84"/>
      <c r="KD134" s="84"/>
      <c r="KE134" s="84"/>
      <c r="KF134" s="84"/>
      <c r="KG134" s="84"/>
      <c r="KH134" s="84"/>
      <c r="KI134" s="84"/>
      <c r="KJ134" s="84"/>
      <c r="KK134" s="84"/>
      <c r="KL134" s="84"/>
      <c r="KM134" s="84"/>
      <c r="KN134" s="84"/>
      <c r="KO134" s="84"/>
      <c r="KP134" s="84"/>
      <c r="KQ134" s="84"/>
      <c r="KR134" s="84"/>
      <c r="KS134" s="84"/>
      <c r="KT134" s="84"/>
      <c r="KU134" s="84"/>
      <c r="KV134" s="84"/>
      <c r="KW134" s="84"/>
      <c r="KX134" s="85"/>
      <c r="KY134" s="85"/>
      <c r="KZ134" s="237">
        <f t="shared" si="10"/>
        <v>0</v>
      </c>
    </row>
    <row r="135" spans="1:312" x14ac:dyDescent="0.25">
      <c r="A135" s="115" t="s">
        <v>52</v>
      </c>
      <c r="B135" s="813" t="s">
        <v>52</v>
      </c>
      <c r="C135" s="814" t="s">
        <v>90</v>
      </c>
      <c r="D135" s="813"/>
      <c r="E135" s="814"/>
      <c r="F135" s="136"/>
      <c r="G135" s="84"/>
      <c r="H135" s="84"/>
      <c r="I135" s="84"/>
      <c r="J135" s="84"/>
      <c r="K135" s="84"/>
      <c r="L135" s="84"/>
      <c r="M135" s="84"/>
      <c r="N135" s="84"/>
      <c r="O135" s="84"/>
      <c r="P135" s="84"/>
      <c r="Q135" s="84"/>
      <c r="R135" s="84"/>
      <c r="S135" s="84"/>
      <c r="T135" s="85"/>
      <c r="U135" s="85"/>
      <c r="V135" s="84"/>
      <c r="W135" s="84"/>
      <c r="X135" s="85"/>
      <c r="Y135" s="85"/>
      <c r="Z135" s="85"/>
      <c r="AA135" s="85"/>
      <c r="AB135" s="85"/>
      <c r="AC135" s="85"/>
      <c r="AD135" s="85"/>
      <c r="AE135" s="85"/>
      <c r="AF135" s="237">
        <f t="shared" si="0"/>
        <v>0</v>
      </c>
      <c r="AG135" s="162"/>
      <c r="AH135" s="136"/>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5"/>
      <c r="BG135" s="85"/>
      <c r="BH135" s="237">
        <f t="shared" si="1"/>
        <v>0</v>
      </c>
      <c r="BI135" s="162"/>
      <c r="BJ135" s="136"/>
      <c r="BK135" s="84"/>
      <c r="BL135" s="84"/>
      <c r="BM135" s="84"/>
      <c r="BN135" s="84"/>
      <c r="BO135" s="84"/>
      <c r="BP135" s="84"/>
      <c r="BQ135" s="84"/>
      <c r="BR135" s="84"/>
      <c r="BS135" s="84"/>
      <c r="BT135" s="84"/>
      <c r="BU135" s="84"/>
      <c r="BV135" s="84"/>
      <c r="BW135" s="84"/>
      <c r="BX135" s="84"/>
      <c r="BY135" s="84"/>
      <c r="BZ135" s="84"/>
      <c r="CA135" s="84"/>
      <c r="CB135" s="84"/>
      <c r="CC135" s="84"/>
      <c r="CD135" s="84"/>
      <c r="CE135" s="84"/>
      <c r="CF135" s="84"/>
      <c r="CG135" s="84"/>
      <c r="CH135" s="85"/>
      <c r="CI135" s="85"/>
      <c r="CJ135" s="237">
        <f t="shared" si="2"/>
        <v>0</v>
      </c>
      <c r="CK135" s="162"/>
      <c r="CL135" s="136"/>
      <c r="CM135" s="84"/>
      <c r="CN135" s="84"/>
      <c r="CO135" s="84"/>
      <c r="CP135" s="84"/>
      <c r="CQ135" s="84"/>
      <c r="CR135" s="84"/>
      <c r="CS135" s="84"/>
      <c r="CT135" s="84"/>
      <c r="CU135" s="84"/>
      <c r="CV135" s="84"/>
      <c r="CW135" s="84"/>
      <c r="CX135" s="84"/>
      <c r="CY135" s="84"/>
      <c r="CZ135" s="84"/>
      <c r="DA135" s="84"/>
      <c r="DB135" s="84"/>
      <c r="DC135" s="84"/>
      <c r="DD135" s="84"/>
      <c r="DE135" s="84"/>
      <c r="DF135" s="84"/>
      <c r="DG135" s="84"/>
      <c r="DH135" s="84"/>
      <c r="DI135" s="84"/>
      <c r="DJ135" s="85"/>
      <c r="DK135" s="85"/>
      <c r="DL135" s="237">
        <f t="shared" si="3"/>
        <v>0</v>
      </c>
      <c r="DM135" s="162"/>
      <c r="DN135" s="136"/>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5"/>
      <c r="EM135" s="85"/>
      <c r="EN135" s="237">
        <f t="shared" si="4"/>
        <v>0</v>
      </c>
      <c r="EO135" s="162"/>
      <c r="EP135" s="136"/>
      <c r="EQ135" s="84"/>
      <c r="ER135" s="84"/>
      <c r="ES135" s="84"/>
      <c r="ET135" s="84"/>
      <c r="EU135" s="84"/>
      <c r="EV135" s="84"/>
      <c r="EW135" s="84"/>
      <c r="EX135" s="84"/>
      <c r="EY135" s="84"/>
      <c r="EZ135" s="84"/>
      <c r="FA135" s="84"/>
      <c r="FB135" s="84"/>
      <c r="FC135" s="84"/>
      <c r="FD135" s="84"/>
      <c r="FE135" s="84"/>
      <c r="FF135" s="84"/>
      <c r="FG135" s="84"/>
      <c r="FH135" s="84"/>
      <c r="FI135" s="84"/>
      <c r="FJ135" s="84"/>
      <c r="FK135" s="84"/>
      <c r="FL135" s="84"/>
      <c r="FM135" s="84"/>
      <c r="FN135" s="85"/>
      <c r="FO135" s="85"/>
      <c r="FP135" s="237">
        <f t="shared" si="5"/>
        <v>0</v>
      </c>
      <c r="FQ135" s="162"/>
      <c r="FR135" s="136"/>
      <c r="FS135" s="84"/>
      <c r="FT135" s="84"/>
      <c r="FU135" s="84"/>
      <c r="FV135" s="84"/>
      <c r="FW135" s="84"/>
      <c r="FX135" s="84"/>
      <c r="FY135" s="84"/>
      <c r="FZ135" s="84"/>
      <c r="GA135" s="84"/>
      <c r="GB135" s="84"/>
      <c r="GC135" s="84"/>
      <c r="GD135" s="84"/>
      <c r="GE135" s="84"/>
      <c r="GF135" s="84"/>
      <c r="GG135" s="84"/>
      <c r="GH135" s="84"/>
      <c r="GI135" s="84"/>
      <c r="GJ135" s="84"/>
      <c r="GK135" s="84"/>
      <c r="GL135" s="84"/>
      <c r="GM135" s="84"/>
      <c r="GN135" s="84"/>
      <c r="GO135" s="84"/>
      <c r="GP135" s="85"/>
      <c r="GQ135" s="85"/>
      <c r="GR135" s="237">
        <f t="shared" si="6"/>
        <v>0</v>
      </c>
      <c r="GS135" s="162"/>
      <c r="GT135" s="136"/>
      <c r="GU135" s="84"/>
      <c r="GV135" s="84"/>
      <c r="GW135" s="84"/>
      <c r="GX135" s="84"/>
      <c r="GY135" s="84"/>
      <c r="GZ135" s="84"/>
      <c r="HA135" s="84"/>
      <c r="HB135" s="84"/>
      <c r="HC135" s="84"/>
      <c r="HD135" s="84"/>
      <c r="HE135" s="84"/>
      <c r="HF135" s="84"/>
      <c r="HG135" s="84"/>
      <c r="HH135" s="84"/>
      <c r="HI135" s="84"/>
      <c r="HJ135" s="84"/>
      <c r="HK135" s="84"/>
      <c r="HL135" s="84"/>
      <c r="HM135" s="84"/>
      <c r="HN135" s="84"/>
      <c r="HO135" s="84"/>
      <c r="HP135" s="84"/>
      <c r="HQ135" s="84"/>
      <c r="HR135" s="85"/>
      <c r="HS135" s="85"/>
      <c r="HT135" s="237">
        <f t="shared" si="7"/>
        <v>0</v>
      </c>
      <c r="HU135" s="162"/>
      <c r="HV135" s="136"/>
      <c r="HW135" s="84"/>
      <c r="HX135" s="84"/>
      <c r="HY135" s="84"/>
      <c r="HZ135" s="84"/>
      <c r="IA135" s="84"/>
      <c r="IB135" s="84"/>
      <c r="IC135" s="84"/>
      <c r="ID135" s="84"/>
      <c r="IE135" s="84"/>
      <c r="IF135" s="84"/>
      <c r="IG135" s="84"/>
      <c r="IH135" s="84"/>
      <c r="II135" s="84"/>
      <c r="IJ135" s="84"/>
      <c r="IK135" s="84"/>
      <c r="IL135" s="84"/>
      <c r="IM135" s="84"/>
      <c r="IN135" s="84"/>
      <c r="IO135" s="84"/>
      <c r="IP135" s="84"/>
      <c r="IQ135" s="84"/>
      <c r="IR135" s="84"/>
      <c r="IS135" s="84"/>
      <c r="IT135" s="85"/>
      <c r="IU135" s="85"/>
      <c r="IV135" s="237">
        <f t="shared" si="8"/>
        <v>0</v>
      </c>
      <c r="IW135" s="162"/>
      <c r="IX135" s="136"/>
      <c r="IY135" s="84"/>
      <c r="IZ135" s="84"/>
      <c r="JA135" s="84"/>
      <c r="JB135" s="84"/>
      <c r="JC135" s="84"/>
      <c r="JD135" s="84"/>
      <c r="JE135" s="84"/>
      <c r="JF135" s="84"/>
      <c r="JG135" s="84"/>
      <c r="JH135" s="84"/>
      <c r="JI135" s="84"/>
      <c r="JJ135" s="84"/>
      <c r="JK135" s="84"/>
      <c r="JL135" s="84"/>
      <c r="JM135" s="84"/>
      <c r="JN135" s="84"/>
      <c r="JO135" s="84"/>
      <c r="JP135" s="84"/>
      <c r="JQ135" s="84"/>
      <c r="JR135" s="84"/>
      <c r="JS135" s="84"/>
      <c r="JT135" s="84"/>
      <c r="JU135" s="84"/>
      <c r="JV135" s="85"/>
      <c r="JW135" s="85"/>
      <c r="JX135" s="237">
        <f t="shared" si="9"/>
        <v>0</v>
      </c>
      <c r="JY135" s="162"/>
      <c r="JZ135" s="136"/>
      <c r="KA135" s="84"/>
      <c r="KB135" s="84"/>
      <c r="KC135" s="84"/>
      <c r="KD135" s="84"/>
      <c r="KE135" s="84"/>
      <c r="KF135" s="84"/>
      <c r="KG135" s="84"/>
      <c r="KH135" s="84"/>
      <c r="KI135" s="84"/>
      <c r="KJ135" s="84"/>
      <c r="KK135" s="84"/>
      <c r="KL135" s="84"/>
      <c r="KM135" s="84"/>
      <c r="KN135" s="84"/>
      <c r="KO135" s="84"/>
      <c r="KP135" s="84"/>
      <c r="KQ135" s="84"/>
      <c r="KR135" s="84"/>
      <c r="KS135" s="84"/>
      <c r="KT135" s="84"/>
      <c r="KU135" s="84"/>
      <c r="KV135" s="84"/>
      <c r="KW135" s="84"/>
      <c r="KX135" s="85"/>
      <c r="KY135" s="85"/>
      <c r="KZ135" s="237">
        <f t="shared" si="10"/>
        <v>0</v>
      </c>
    </row>
    <row r="136" spans="1:312" x14ac:dyDescent="0.25">
      <c r="A136" s="115" t="s">
        <v>53</v>
      </c>
      <c r="B136" s="805" t="s">
        <v>95</v>
      </c>
      <c r="C136" s="806">
        <v>19040</v>
      </c>
      <c r="D136" s="805"/>
      <c r="E136" s="806"/>
      <c r="F136" s="136"/>
      <c r="G136" s="84"/>
      <c r="H136" s="84"/>
      <c r="I136" s="84"/>
      <c r="J136" s="84"/>
      <c r="K136" s="84"/>
      <c r="L136" s="84"/>
      <c r="M136" s="84"/>
      <c r="N136" s="84"/>
      <c r="O136" s="84"/>
      <c r="P136" s="84"/>
      <c r="Q136" s="84"/>
      <c r="R136" s="84"/>
      <c r="S136" s="84"/>
      <c r="T136" s="85"/>
      <c r="U136" s="85"/>
      <c r="V136" s="84"/>
      <c r="W136" s="84"/>
      <c r="X136" s="85"/>
      <c r="Y136" s="85"/>
      <c r="Z136" s="85"/>
      <c r="AA136" s="85"/>
      <c r="AB136" s="85"/>
      <c r="AC136" s="85"/>
      <c r="AD136" s="85"/>
      <c r="AE136" s="85"/>
      <c r="AF136" s="237">
        <f t="shared" si="0"/>
        <v>0</v>
      </c>
      <c r="AG136" s="162"/>
      <c r="AH136" s="136"/>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5"/>
      <c r="BG136" s="85"/>
      <c r="BH136" s="237">
        <f t="shared" si="1"/>
        <v>0</v>
      </c>
      <c r="BI136" s="162"/>
      <c r="BJ136" s="136"/>
      <c r="BK136" s="84"/>
      <c r="BL136" s="84"/>
      <c r="BM136" s="84"/>
      <c r="BN136" s="84"/>
      <c r="BO136" s="84"/>
      <c r="BP136" s="84"/>
      <c r="BQ136" s="84"/>
      <c r="BR136" s="84"/>
      <c r="BS136" s="84"/>
      <c r="BT136" s="84"/>
      <c r="BU136" s="84"/>
      <c r="BV136" s="84"/>
      <c r="BW136" s="84"/>
      <c r="BX136" s="84"/>
      <c r="BY136" s="84"/>
      <c r="BZ136" s="84"/>
      <c r="CA136" s="84"/>
      <c r="CB136" s="84"/>
      <c r="CC136" s="84"/>
      <c r="CD136" s="84"/>
      <c r="CE136" s="84"/>
      <c r="CF136" s="84"/>
      <c r="CG136" s="84"/>
      <c r="CH136" s="85"/>
      <c r="CI136" s="85"/>
      <c r="CJ136" s="237">
        <f t="shared" si="2"/>
        <v>0</v>
      </c>
      <c r="CK136" s="162"/>
      <c r="CL136" s="136"/>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4"/>
      <c r="DJ136" s="85"/>
      <c r="DK136" s="85"/>
      <c r="DL136" s="237">
        <f t="shared" si="3"/>
        <v>0</v>
      </c>
      <c r="DM136" s="162"/>
      <c r="DN136" s="136"/>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5"/>
      <c r="EM136" s="85"/>
      <c r="EN136" s="237">
        <f t="shared" si="4"/>
        <v>0</v>
      </c>
      <c r="EO136" s="162"/>
      <c r="EP136" s="136"/>
      <c r="EQ136" s="84"/>
      <c r="ER136" s="84"/>
      <c r="ES136" s="84"/>
      <c r="ET136" s="84"/>
      <c r="EU136" s="84"/>
      <c r="EV136" s="84"/>
      <c r="EW136" s="84"/>
      <c r="EX136" s="84"/>
      <c r="EY136" s="84"/>
      <c r="EZ136" s="84"/>
      <c r="FA136" s="84"/>
      <c r="FB136" s="84"/>
      <c r="FC136" s="84"/>
      <c r="FD136" s="84"/>
      <c r="FE136" s="84"/>
      <c r="FF136" s="84"/>
      <c r="FG136" s="84"/>
      <c r="FH136" s="84"/>
      <c r="FI136" s="84"/>
      <c r="FJ136" s="84"/>
      <c r="FK136" s="84"/>
      <c r="FL136" s="84"/>
      <c r="FM136" s="84"/>
      <c r="FN136" s="85"/>
      <c r="FO136" s="85"/>
      <c r="FP136" s="237">
        <f t="shared" si="5"/>
        <v>0</v>
      </c>
      <c r="FQ136" s="162"/>
      <c r="FR136" s="136"/>
      <c r="FS136" s="84"/>
      <c r="FT136" s="84"/>
      <c r="FU136" s="84"/>
      <c r="FV136" s="84"/>
      <c r="FW136" s="84"/>
      <c r="FX136" s="84"/>
      <c r="FY136" s="84"/>
      <c r="FZ136" s="84"/>
      <c r="GA136" s="84"/>
      <c r="GB136" s="84"/>
      <c r="GC136" s="84"/>
      <c r="GD136" s="84"/>
      <c r="GE136" s="84"/>
      <c r="GF136" s="84"/>
      <c r="GG136" s="84"/>
      <c r="GH136" s="84"/>
      <c r="GI136" s="84"/>
      <c r="GJ136" s="84"/>
      <c r="GK136" s="84"/>
      <c r="GL136" s="84"/>
      <c r="GM136" s="84"/>
      <c r="GN136" s="84"/>
      <c r="GO136" s="84"/>
      <c r="GP136" s="85"/>
      <c r="GQ136" s="85"/>
      <c r="GR136" s="237">
        <f t="shared" si="6"/>
        <v>0</v>
      </c>
      <c r="GS136" s="162"/>
      <c r="GT136" s="136"/>
      <c r="GU136" s="84"/>
      <c r="GV136" s="84"/>
      <c r="GW136" s="84"/>
      <c r="GX136" s="84"/>
      <c r="GY136" s="84"/>
      <c r="GZ136" s="84"/>
      <c r="HA136" s="84"/>
      <c r="HB136" s="84"/>
      <c r="HC136" s="84"/>
      <c r="HD136" s="84"/>
      <c r="HE136" s="84"/>
      <c r="HF136" s="84"/>
      <c r="HG136" s="84"/>
      <c r="HH136" s="84"/>
      <c r="HI136" s="84"/>
      <c r="HJ136" s="84"/>
      <c r="HK136" s="84"/>
      <c r="HL136" s="84"/>
      <c r="HM136" s="84"/>
      <c r="HN136" s="84"/>
      <c r="HO136" s="84"/>
      <c r="HP136" s="84"/>
      <c r="HQ136" s="84"/>
      <c r="HR136" s="85"/>
      <c r="HS136" s="85"/>
      <c r="HT136" s="237">
        <f t="shared" si="7"/>
        <v>0</v>
      </c>
      <c r="HU136" s="162"/>
      <c r="HV136" s="136"/>
      <c r="HW136" s="84"/>
      <c r="HX136" s="84"/>
      <c r="HY136" s="84"/>
      <c r="HZ136" s="84"/>
      <c r="IA136" s="84"/>
      <c r="IB136" s="84"/>
      <c r="IC136" s="84"/>
      <c r="ID136" s="84"/>
      <c r="IE136" s="84"/>
      <c r="IF136" s="84"/>
      <c r="IG136" s="84"/>
      <c r="IH136" s="84"/>
      <c r="II136" s="84"/>
      <c r="IJ136" s="84"/>
      <c r="IK136" s="84"/>
      <c r="IL136" s="84"/>
      <c r="IM136" s="84"/>
      <c r="IN136" s="84"/>
      <c r="IO136" s="84"/>
      <c r="IP136" s="84"/>
      <c r="IQ136" s="84"/>
      <c r="IR136" s="84"/>
      <c r="IS136" s="84"/>
      <c r="IT136" s="85"/>
      <c r="IU136" s="85"/>
      <c r="IV136" s="237">
        <f t="shared" si="8"/>
        <v>0</v>
      </c>
      <c r="IW136" s="162"/>
      <c r="IX136" s="136"/>
      <c r="IY136" s="84"/>
      <c r="IZ136" s="84"/>
      <c r="JA136" s="84"/>
      <c r="JB136" s="84"/>
      <c r="JC136" s="84"/>
      <c r="JD136" s="84"/>
      <c r="JE136" s="84"/>
      <c r="JF136" s="84"/>
      <c r="JG136" s="84"/>
      <c r="JH136" s="84"/>
      <c r="JI136" s="84"/>
      <c r="JJ136" s="84"/>
      <c r="JK136" s="84"/>
      <c r="JL136" s="84"/>
      <c r="JM136" s="84"/>
      <c r="JN136" s="84"/>
      <c r="JO136" s="84"/>
      <c r="JP136" s="84"/>
      <c r="JQ136" s="84"/>
      <c r="JR136" s="84"/>
      <c r="JS136" s="84"/>
      <c r="JT136" s="84"/>
      <c r="JU136" s="84"/>
      <c r="JV136" s="85"/>
      <c r="JW136" s="85"/>
      <c r="JX136" s="237">
        <f t="shared" si="9"/>
        <v>0</v>
      </c>
      <c r="JY136" s="162"/>
      <c r="JZ136" s="136"/>
      <c r="KA136" s="84"/>
      <c r="KB136" s="84"/>
      <c r="KC136" s="84"/>
      <c r="KD136" s="84"/>
      <c r="KE136" s="84"/>
      <c r="KF136" s="84"/>
      <c r="KG136" s="84"/>
      <c r="KH136" s="84"/>
      <c r="KI136" s="84"/>
      <c r="KJ136" s="84"/>
      <c r="KK136" s="84"/>
      <c r="KL136" s="84"/>
      <c r="KM136" s="84"/>
      <c r="KN136" s="84"/>
      <c r="KO136" s="84"/>
      <c r="KP136" s="84"/>
      <c r="KQ136" s="84"/>
      <c r="KR136" s="84"/>
      <c r="KS136" s="84"/>
      <c r="KT136" s="84"/>
      <c r="KU136" s="84"/>
      <c r="KV136" s="84"/>
      <c r="KW136" s="84"/>
      <c r="KX136" s="85"/>
      <c r="KY136" s="85"/>
      <c r="KZ136" s="237">
        <f t="shared" si="10"/>
        <v>0</v>
      </c>
    </row>
    <row r="137" spans="1:312" x14ac:dyDescent="0.25">
      <c r="A137" s="115" t="s">
        <v>54</v>
      </c>
      <c r="B137" s="805" t="s">
        <v>96</v>
      </c>
      <c r="C137" s="806">
        <v>21210</v>
      </c>
      <c r="D137" s="805"/>
      <c r="E137" s="806"/>
      <c r="F137" s="136"/>
      <c r="G137" s="84"/>
      <c r="H137" s="84"/>
      <c r="I137" s="84"/>
      <c r="J137" s="84"/>
      <c r="K137" s="84"/>
      <c r="L137" s="84"/>
      <c r="M137" s="84"/>
      <c r="N137" s="84"/>
      <c r="O137" s="84"/>
      <c r="P137" s="84"/>
      <c r="Q137" s="84"/>
      <c r="R137" s="84"/>
      <c r="S137" s="84"/>
      <c r="T137" s="85"/>
      <c r="U137" s="85"/>
      <c r="V137" s="84"/>
      <c r="W137" s="84"/>
      <c r="X137" s="85"/>
      <c r="Y137" s="85"/>
      <c r="Z137" s="85"/>
      <c r="AA137" s="85"/>
      <c r="AB137" s="85"/>
      <c r="AC137" s="85"/>
      <c r="AD137" s="85"/>
      <c r="AE137" s="85"/>
      <c r="AF137" s="237">
        <f t="shared" si="0"/>
        <v>0</v>
      </c>
      <c r="AG137" s="162"/>
      <c r="AH137" s="136"/>
      <c r="AI137" s="84"/>
      <c r="AJ137" s="84"/>
      <c r="AK137" s="84"/>
      <c r="AL137" s="84"/>
      <c r="AM137" s="84"/>
      <c r="AN137" s="84"/>
      <c r="AO137" s="84"/>
      <c r="AP137" s="84"/>
      <c r="AQ137" s="84"/>
      <c r="AR137" s="84"/>
      <c r="AS137" s="84"/>
      <c r="AT137" s="84"/>
      <c r="AU137" s="84"/>
      <c r="AV137" s="84"/>
      <c r="AW137" s="84"/>
      <c r="AX137" s="84"/>
      <c r="AY137" s="84"/>
      <c r="AZ137" s="84"/>
      <c r="BA137" s="84"/>
      <c r="BB137" s="84"/>
      <c r="BC137" s="84"/>
      <c r="BD137" s="84"/>
      <c r="BE137" s="84"/>
      <c r="BF137" s="85"/>
      <c r="BG137" s="85"/>
      <c r="BH137" s="237">
        <f t="shared" si="1"/>
        <v>0</v>
      </c>
      <c r="BI137" s="162"/>
      <c r="BJ137" s="136"/>
      <c r="BK137" s="84"/>
      <c r="BL137" s="84"/>
      <c r="BM137" s="84"/>
      <c r="BN137" s="84"/>
      <c r="BO137" s="84"/>
      <c r="BP137" s="84"/>
      <c r="BQ137" s="84"/>
      <c r="BR137" s="84"/>
      <c r="BS137" s="84"/>
      <c r="BT137" s="84"/>
      <c r="BU137" s="84"/>
      <c r="BV137" s="84"/>
      <c r="BW137" s="84"/>
      <c r="BX137" s="84"/>
      <c r="BY137" s="84"/>
      <c r="BZ137" s="84"/>
      <c r="CA137" s="84"/>
      <c r="CB137" s="84"/>
      <c r="CC137" s="84"/>
      <c r="CD137" s="84"/>
      <c r="CE137" s="84"/>
      <c r="CF137" s="84"/>
      <c r="CG137" s="84"/>
      <c r="CH137" s="85"/>
      <c r="CI137" s="85"/>
      <c r="CJ137" s="237">
        <f t="shared" si="2"/>
        <v>0</v>
      </c>
      <c r="CK137" s="162"/>
      <c r="CL137" s="136"/>
      <c r="CM137" s="84"/>
      <c r="CN137" s="84"/>
      <c r="CO137" s="84"/>
      <c r="CP137" s="84"/>
      <c r="CQ137" s="84"/>
      <c r="CR137" s="84"/>
      <c r="CS137" s="84"/>
      <c r="CT137" s="84"/>
      <c r="CU137" s="84"/>
      <c r="CV137" s="84"/>
      <c r="CW137" s="84"/>
      <c r="CX137" s="84"/>
      <c r="CY137" s="84"/>
      <c r="CZ137" s="84"/>
      <c r="DA137" s="84"/>
      <c r="DB137" s="84"/>
      <c r="DC137" s="84"/>
      <c r="DD137" s="84"/>
      <c r="DE137" s="84"/>
      <c r="DF137" s="84"/>
      <c r="DG137" s="84"/>
      <c r="DH137" s="84"/>
      <c r="DI137" s="84"/>
      <c r="DJ137" s="85"/>
      <c r="DK137" s="85"/>
      <c r="DL137" s="237">
        <f t="shared" si="3"/>
        <v>0</v>
      </c>
      <c r="DM137" s="162"/>
      <c r="DN137" s="136"/>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5"/>
      <c r="EM137" s="85"/>
      <c r="EN137" s="237">
        <f t="shared" si="4"/>
        <v>0</v>
      </c>
      <c r="EO137" s="162"/>
      <c r="EP137" s="136"/>
      <c r="EQ137" s="84"/>
      <c r="ER137" s="84"/>
      <c r="ES137" s="84"/>
      <c r="ET137" s="84"/>
      <c r="EU137" s="84"/>
      <c r="EV137" s="84"/>
      <c r="EW137" s="84"/>
      <c r="EX137" s="84"/>
      <c r="EY137" s="84"/>
      <c r="EZ137" s="84"/>
      <c r="FA137" s="84"/>
      <c r="FB137" s="84"/>
      <c r="FC137" s="84"/>
      <c r="FD137" s="84"/>
      <c r="FE137" s="84"/>
      <c r="FF137" s="84"/>
      <c r="FG137" s="84"/>
      <c r="FH137" s="84"/>
      <c r="FI137" s="84"/>
      <c r="FJ137" s="84"/>
      <c r="FK137" s="84"/>
      <c r="FL137" s="84"/>
      <c r="FM137" s="84"/>
      <c r="FN137" s="85"/>
      <c r="FO137" s="85"/>
      <c r="FP137" s="237">
        <f t="shared" si="5"/>
        <v>0</v>
      </c>
      <c r="FQ137" s="162"/>
      <c r="FR137" s="136"/>
      <c r="FS137" s="84"/>
      <c r="FT137" s="84"/>
      <c r="FU137" s="84"/>
      <c r="FV137" s="84"/>
      <c r="FW137" s="84"/>
      <c r="FX137" s="84"/>
      <c r="FY137" s="84"/>
      <c r="FZ137" s="84"/>
      <c r="GA137" s="84"/>
      <c r="GB137" s="84"/>
      <c r="GC137" s="84"/>
      <c r="GD137" s="84"/>
      <c r="GE137" s="84"/>
      <c r="GF137" s="84"/>
      <c r="GG137" s="84"/>
      <c r="GH137" s="84"/>
      <c r="GI137" s="84"/>
      <c r="GJ137" s="84"/>
      <c r="GK137" s="84"/>
      <c r="GL137" s="84"/>
      <c r="GM137" s="84"/>
      <c r="GN137" s="84"/>
      <c r="GO137" s="84"/>
      <c r="GP137" s="85"/>
      <c r="GQ137" s="85"/>
      <c r="GR137" s="237">
        <f t="shared" si="6"/>
        <v>0</v>
      </c>
      <c r="GS137" s="162"/>
      <c r="GT137" s="136"/>
      <c r="GU137" s="84"/>
      <c r="GV137" s="84"/>
      <c r="GW137" s="84"/>
      <c r="GX137" s="84"/>
      <c r="GY137" s="84"/>
      <c r="GZ137" s="84"/>
      <c r="HA137" s="84"/>
      <c r="HB137" s="84"/>
      <c r="HC137" s="84"/>
      <c r="HD137" s="84"/>
      <c r="HE137" s="84"/>
      <c r="HF137" s="84"/>
      <c r="HG137" s="84"/>
      <c r="HH137" s="84"/>
      <c r="HI137" s="84"/>
      <c r="HJ137" s="84"/>
      <c r="HK137" s="84"/>
      <c r="HL137" s="84"/>
      <c r="HM137" s="84"/>
      <c r="HN137" s="84"/>
      <c r="HO137" s="84"/>
      <c r="HP137" s="84"/>
      <c r="HQ137" s="84"/>
      <c r="HR137" s="85"/>
      <c r="HS137" s="85"/>
      <c r="HT137" s="237">
        <f t="shared" si="7"/>
        <v>0</v>
      </c>
      <c r="HU137" s="162"/>
      <c r="HV137" s="136"/>
      <c r="HW137" s="84"/>
      <c r="HX137" s="84"/>
      <c r="HY137" s="84"/>
      <c r="HZ137" s="84"/>
      <c r="IA137" s="84"/>
      <c r="IB137" s="84"/>
      <c r="IC137" s="84"/>
      <c r="ID137" s="84"/>
      <c r="IE137" s="84"/>
      <c r="IF137" s="84"/>
      <c r="IG137" s="84"/>
      <c r="IH137" s="84"/>
      <c r="II137" s="84"/>
      <c r="IJ137" s="84"/>
      <c r="IK137" s="84"/>
      <c r="IL137" s="84"/>
      <c r="IM137" s="84"/>
      <c r="IN137" s="84"/>
      <c r="IO137" s="84"/>
      <c r="IP137" s="84"/>
      <c r="IQ137" s="84"/>
      <c r="IR137" s="84"/>
      <c r="IS137" s="84"/>
      <c r="IT137" s="85"/>
      <c r="IU137" s="85"/>
      <c r="IV137" s="237">
        <f t="shared" si="8"/>
        <v>0</v>
      </c>
      <c r="IW137" s="162"/>
      <c r="IX137" s="136"/>
      <c r="IY137" s="84"/>
      <c r="IZ137" s="84"/>
      <c r="JA137" s="84"/>
      <c r="JB137" s="84"/>
      <c r="JC137" s="84"/>
      <c r="JD137" s="84"/>
      <c r="JE137" s="84"/>
      <c r="JF137" s="84"/>
      <c r="JG137" s="84"/>
      <c r="JH137" s="84"/>
      <c r="JI137" s="84"/>
      <c r="JJ137" s="84"/>
      <c r="JK137" s="84"/>
      <c r="JL137" s="84"/>
      <c r="JM137" s="84"/>
      <c r="JN137" s="84"/>
      <c r="JO137" s="84"/>
      <c r="JP137" s="84"/>
      <c r="JQ137" s="84"/>
      <c r="JR137" s="84"/>
      <c r="JS137" s="84"/>
      <c r="JT137" s="84"/>
      <c r="JU137" s="84"/>
      <c r="JV137" s="85"/>
      <c r="JW137" s="85"/>
      <c r="JX137" s="237">
        <f t="shared" si="9"/>
        <v>0</v>
      </c>
      <c r="JY137" s="162"/>
      <c r="JZ137" s="136"/>
      <c r="KA137" s="84"/>
      <c r="KB137" s="84"/>
      <c r="KC137" s="84"/>
      <c r="KD137" s="84"/>
      <c r="KE137" s="84"/>
      <c r="KF137" s="84"/>
      <c r="KG137" s="84"/>
      <c r="KH137" s="84"/>
      <c r="KI137" s="84"/>
      <c r="KJ137" s="84"/>
      <c r="KK137" s="84"/>
      <c r="KL137" s="84"/>
      <c r="KM137" s="84"/>
      <c r="KN137" s="84"/>
      <c r="KO137" s="84"/>
      <c r="KP137" s="84"/>
      <c r="KQ137" s="84"/>
      <c r="KR137" s="84"/>
      <c r="KS137" s="84"/>
      <c r="KT137" s="84"/>
      <c r="KU137" s="84"/>
      <c r="KV137" s="84"/>
      <c r="KW137" s="84"/>
      <c r="KX137" s="85"/>
      <c r="KY137" s="85"/>
      <c r="KZ137" s="237">
        <f t="shared" si="10"/>
        <v>0</v>
      </c>
    </row>
    <row r="138" spans="1:312" x14ac:dyDescent="0.25">
      <c r="A138" s="115" t="s">
        <v>55</v>
      </c>
      <c r="B138" s="805" t="s">
        <v>55</v>
      </c>
      <c r="C138" s="806">
        <v>31364</v>
      </c>
      <c r="D138" s="805"/>
      <c r="E138" s="806"/>
      <c r="F138" s="136"/>
      <c r="G138" s="84"/>
      <c r="H138" s="84"/>
      <c r="I138" s="84"/>
      <c r="J138" s="84"/>
      <c r="K138" s="84"/>
      <c r="L138" s="84"/>
      <c r="M138" s="84"/>
      <c r="N138" s="84"/>
      <c r="O138" s="84"/>
      <c r="P138" s="84"/>
      <c r="Q138" s="84"/>
      <c r="R138" s="84"/>
      <c r="S138" s="84"/>
      <c r="T138" s="85"/>
      <c r="U138" s="85"/>
      <c r="V138" s="84"/>
      <c r="W138" s="84"/>
      <c r="X138" s="85"/>
      <c r="Y138" s="85"/>
      <c r="Z138" s="85"/>
      <c r="AA138" s="85"/>
      <c r="AB138" s="85"/>
      <c r="AC138" s="85"/>
      <c r="AD138" s="85"/>
      <c r="AE138" s="85"/>
      <c r="AF138" s="237">
        <f t="shared" si="0"/>
        <v>0</v>
      </c>
      <c r="AG138" s="162"/>
      <c r="AH138" s="136"/>
      <c r="AI138" s="84"/>
      <c r="AJ138" s="84"/>
      <c r="AK138" s="84"/>
      <c r="AL138" s="84"/>
      <c r="AM138" s="84"/>
      <c r="AN138" s="84"/>
      <c r="AO138" s="84"/>
      <c r="AP138" s="84"/>
      <c r="AQ138" s="84"/>
      <c r="AR138" s="84"/>
      <c r="AS138" s="84"/>
      <c r="AT138" s="84"/>
      <c r="AU138" s="84"/>
      <c r="AV138" s="84"/>
      <c r="AW138" s="84"/>
      <c r="AX138" s="84"/>
      <c r="AY138" s="84"/>
      <c r="AZ138" s="84"/>
      <c r="BA138" s="84"/>
      <c r="BB138" s="84"/>
      <c r="BC138" s="84"/>
      <c r="BD138" s="84"/>
      <c r="BE138" s="84"/>
      <c r="BF138" s="85"/>
      <c r="BG138" s="85"/>
      <c r="BH138" s="237">
        <f t="shared" si="1"/>
        <v>0</v>
      </c>
      <c r="BI138" s="162"/>
      <c r="BJ138" s="136"/>
      <c r="BK138" s="84"/>
      <c r="BL138" s="84"/>
      <c r="BM138" s="84"/>
      <c r="BN138" s="84"/>
      <c r="BO138" s="84"/>
      <c r="BP138" s="84"/>
      <c r="BQ138" s="84"/>
      <c r="BR138" s="84"/>
      <c r="BS138" s="84"/>
      <c r="BT138" s="84"/>
      <c r="BU138" s="84"/>
      <c r="BV138" s="84"/>
      <c r="BW138" s="84"/>
      <c r="BX138" s="84"/>
      <c r="BY138" s="84"/>
      <c r="BZ138" s="84"/>
      <c r="CA138" s="84"/>
      <c r="CB138" s="84"/>
      <c r="CC138" s="84"/>
      <c r="CD138" s="84"/>
      <c r="CE138" s="84"/>
      <c r="CF138" s="84"/>
      <c r="CG138" s="84"/>
      <c r="CH138" s="85"/>
      <c r="CI138" s="85"/>
      <c r="CJ138" s="237">
        <f t="shared" si="2"/>
        <v>0</v>
      </c>
      <c r="CK138" s="162"/>
      <c r="CL138" s="136"/>
      <c r="CM138" s="84"/>
      <c r="CN138" s="84"/>
      <c r="CO138" s="84"/>
      <c r="CP138" s="84"/>
      <c r="CQ138" s="84"/>
      <c r="CR138" s="84"/>
      <c r="CS138" s="84"/>
      <c r="CT138" s="84"/>
      <c r="CU138" s="84"/>
      <c r="CV138" s="84"/>
      <c r="CW138" s="84"/>
      <c r="CX138" s="84"/>
      <c r="CY138" s="84"/>
      <c r="CZ138" s="84"/>
      <c r="DA138" s="84"/>
      <c r="DB138" s="84"/>
      <c r="DC138" s="84"/>
      <c r="DD138" s="84"/>
      <c r="DE138" s="84"/>
      <c r="DF138" s="84"/>
      <c r="DG138" s="84"/>
      <c r="DH138" s="84"/>
      <c r="DI138" s="84"/>
      <c r="DJ138" s="85"/>
      <c r="DK138" s="85"/>
      <c r="DL138" s="237">
        <f t="shared" si="3"/>
        <v>0</v>
      </c>
      <c r="DM138" s="162"/>
      <c r="DN138" s="136"/>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5"/>
      <c r="EM138" s="85"/>
      <c r="EN138" s="237">
        <f t="shared" si="4"/>
        <v>0</v>
      </c>
      <c r="EO138" s="162"/>
      <c r="EP138" s="136"/>
      <c r="EQ138" s="84"/>
      <c r="ER138" s="84"/>
      <c r="ES138" s="84"/>
      <c r="ET138" s="84"/>
      <c r="EU138" s="84"/>
      <c r="EV138" s="84"/>
      <c r="EW138" s="84"/>
      <c r="EX138" s="84"/>
      <c r="EY138" s="84"/>
      <c r="EZ138" s="84"/>
      <c r="FA138" s="84"/>
      <c r="FB138" s="84"/>
      <c r="FC138" s="84"/>
      <c r="FD138" s="84"/>
      <c r="FE138" s="84"/>
      <c r="FF138" s="84"/>
      <c r="FG138" s="84"/>
      <c r="FH138" s="84"/>
      <c r="FI138" s="84"/>
      <c r="FJ138" s="84"/>
      <c r="FK138" s="84"/>
      <c r="FL138" s="84"/>
      <c r="FM138" s="84"/>
      <c r="FN138" s="85"/>
      <c r="FO138" s="85"/>
      <c r="FP138" s="237">
        <f t="shared" si="5"/>
        <v>0</v>
      </c>
      <c r="FQ138" s="162"/>
      <c r="FR138" s="136"/>
      <c r="FS138" s="84"/>
      <c r="FT138" s="84"/>
      <c r="FU138" s="84"/>
      <c r="FV138" s="84"/>
      <c r="FW138" s="84"/>
      <c r="FX138" s="84"/>
      <c r="FY138" s="84"/>
      <c r="FZ138" s="84"/>
      <c r="GA138" s="84"/>
      <c r="GB138" s="84"/>
      <c r="GC138" s="84"/>
      <c r="GD138" s="84"/>
      <c r="GE138" s="84"/>
      <c r="GF138" s="84"/>
      <c r="GG138" s="84"/>
      <c r="GH138" s="84"/>
      <c r="GI138" s="84"/>
      <c r="GJ138" s="84"/>
      <c r="GK138" s="84"/>
      <c r="GL138" s="84"/>
      <c r="GM138" s="84"/>
      <c r="GN138" s="84"/>
      <c r="GO138" s="84"/>
      <c r="GP138" s="85"/>
      <c r="GQ138" s="85"/>
      <c r="GR138" s="237">
        <f t="shared" si="6"/>
        <v>0</v>
      </c>
      <c r="GS138" s="162"/>
      <c r="GT138" s="136"/>
      <c r="GU138" s="84"/>
      <c r="GV138" s="84"/>
      <c r="GW138" s="84"/>
      <c r="GX138" s="84"/>
      <c r="GY138" s="84"/>
      <c r="GZ138" s="84"/>
      <c r="HA138" s="84"/>
      <c r="HB138" s="84"/>
      <c r="HC138" s="84"/>
      <c r="HD138" s="84"/>
      <c r="HE138" s="84"/>
      <c r="HF138" s="84"/>
      <c r="HG138" s="84"/>
      <c r="HH138" s="84"/>
      <c r="HI138" s="84"/>
      <c r="HJ138" s="84"/>
      <c r="HK138" s="84"/>
      <c r="HL138" s="84"/>
      <c r="HM138" s="84"/>
      <c r="HN138" s="84"/>
      <c r="HO138" s="84"/>
      <c r="HP138" s="84"/>
      <c r="HQ138" s="84"/>
      <c r="HR138" s="85"/>
      <c r="HS138" s="85"/>
      <c r="HT138" s="237">
        <f t="shared" si="7"/>
        <v>0</v>
      </c>
      <c r="HU138" s="162"/>
      <c r="HV138" s="136"/>
      <c r="HW138" s="84"/>
      <c r="HX138" s="84"/>
      <c r="HY138" s="84"/>
      <c r="HZ138" s="84"/>
      <c r="IA138" s="84"/>
      <c r="IB138" s="84"/>
      <c r="IC138" s="84"/>
      <c r="ID138" s="84"/>
      <c r="IE138" s="84"/>
      <c r="IF138" s="84"/>
      <c r="IG138" s="84"/>
      <c r="IH138" s="84"/>
      <c r="II138" s="84"/>
      <c r="IJ138" s="84"/>
      <c r="IK138" s="84"/>
      <c r="IL138" s="84"/>
      <c r="IM138" s="84"/>
      <c r="IN138" s="84"/>
      <c r="IO138" s="84"/>
      <c r="IP138" s="84"/>
      <c r="IQ138" s="84"/>
      <c r="IR138" s="84"/>
      <c r="IS138" s="84"/>
      <c r="IT138" s="85"/>
      <c r="IU138" s="85"/>
      <c r="IV138" s="237">
        <f t="shared" si="8"/>
        <v>0</v>
      </c>
      <c r="IW138" s="162"/>
      <c r="IX138" s="136"/>
      <c r="IY138" s="84"/>
      <c r="IZ138" s="84"/>
      <c r="JA138" s="84"/>
      <c r="JB138" s="84"/>
      <c r="JC138" s="84"/>
      <c r="JD138" s="84"/>
      <c r="JE138" s="84"/>
      <c r="JF138" s="84"/>
      <c r="JG138" s="84"/>
      <c r="JH138" s="84"/>
      <c r="JI138" s="84"/>
      <c r="JJ138" s="84"/>
      <c r="JK138" s="84"/>
      <c r="JL138" s="84"/>
      <c r="JM138" s="84"/>
      <c r="JN138" s="84"/>
      <c r="JO138" s="84"/>
      <c r="JP138" s="84"/>
      <c r="JQ138" s="84"/>
      <c r="JR138" s="84"/>
      <c r="JS138" s="84"/>
      <c r="JT138" s="84"/>
      <c r="JU138" s="84"/>
      <c r="JV138" s="85"/>
      <c r="JW138" s="85"/>
      <c r="JX138" s="237">
        <f t="shared" si="9"/>
        <v>0</v>
      </c>
      <c r="JY138" s="162"/>
      <c r="JZ138" s="136"/>
      <c r="KA138" s="84"/>
      <c r="KB138" s="84"/>
      <c r="KC138" s="84"/>
      <c r="KD138" s="84"/>
      <c r="KE138" s="84"/>
      <c r="KF138" s="84"/>
      <c r="KG138" s="84"/>
      <c r="KH138" s="84"/>
      <c r="KI138" s="84"/>
      <c r="KJ138" s="84"/>
      <c r="KK138" s="84"/>
      <c r="KL138" s="84"/>
      <c r="KM138" s="84"/>
      <c r="KN138" s="84"/>
      <c r="KO138" s="84"/>
      <c r="KP138" s="84"/>
      <c r="KQ138" s="84"/>
      <c r="KR138" s="84"/>
      <c r="KS138" s="84"/>
      <c r="KT138" s="84"/>
      <c r="KU138" s="84"/>
      <c r="KV138" s="84"/>
      <c r="KW138" s="84"/>
      <c r="KX138" s="85"/>
      <c r="KY138" s="85"/>
      <c r="KZ138" s="237">
        <f t="shared" si="10"/>
        <v>0</v>
      </c>
    </row>
    <row r="139" spans="1:312" x14ac:dyDescent="0.25">
      <c r="A139" s="115" t="s">
        <v>56</v>
      </c>
      <c r="B139" s="805" t="s">
        <v>56</v>
      </c>
      <c r="C139" s="806">
        <v>21410</v>
      </c>
      <c r="D139" s="805"/>
      <c r="E139" s="806"/>
      <c r="F139" s="136"/>
      <c r="G139" s="84"/>
      <c r="H139" s="84"/>
      <c r="I139" s="84"/>
      <c r="J139" s="84"/>
      <c r="K139" s="84"/>
      <c r="L139" s="84"/>
      <c r="M139" s="84"/>
      <c r="N139" s="84"/>
      <c r="O139" s="84"/>
      <c r="P139" s="84"/>
      <c r="Q139" s="84"/>
      <c r="R139" s="84"/>
      <c r="S139" s="84"/>
      <c r="T139" s="85"/>
      <c r="U139" s="85"/>
      <c r="V139" s="84"/>
      <c r="W139" s="84"/>
      <c r="X139" s="85"/>
      <c r="Y139" s="85"/>
      <c r="Z139" s="85"/>
      <c r="AA139" s="85"/>
      <c r="AB139" s="85"/>
      <c r="AC139" s="85"/>
      <c r="AD139" s="85"/>
      <c r="AE139" s="85"/>
      <c r="AF139" s="237">
        <f t="shared" si="0"/>
        <v>0</v>
      </c>
      <c r="AG139" s="162"/>
      <c r="AH139" s="136"/>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5"/>
      <c r="BG139" s="85"/>
      <c r="BH139" s="237">
        <f t="shared" si="1"/>
        <v>0</v>
      </c>
      <c r="BI139" s="162"/>
      <c r="BJ139" s="136"/>
      <c r="BK139" s="84"/>
      <c r="BL139" s="84"/>
      <c r="BM139" s="84"/>
      <c r="BN139" s="84"/>
      <c r="BO139" s="84"/>
      <c r="BP139" s="84"/>
      <c r="BQ139" s="84"/>
      <c r="BR139" s="84"/>
      <c r="BS139" s="84"/>
      <c r="BT139" s="84"/>
      <c r="BU139" s="84"/>
      <c r="BV139" s="84"/>
      <c r="BW139" s="84"/>
      <c r="BX139" s="84"/>
      <c r="BY139" s="84"/>
      <c r="BZ139" s="84"/>
      <c r="CA139" s="84"/>
      <c r="CB139" s="84"/>
      <c r="CC139" s="84"/>
      <c r="CD139" s="84"/>
      <c r="CE139" s="84"/>
      <c r="CF139" s="84"/>
      <c r="CG139" s="84"/>
      <c r="CH139" s="85"/>
      <c r="CI139" s="85"/>
      <c r="CJ139" s="237">
        <f t="shared" si="2"/>
        <v>0</v>
      </c>
      <c r="CK139" s="162"/>
      <c r="CL139" s="136"/>
      <c r="CM139" s="84"/>
      <c r="CN139" s="84"/>
      <c r="CO139" s="84"/>
      <c r="CP139" s="84"/>
      <c r="CQ139" s="84"/>
      <c r="CR139" s="84"/>
      <c r="CS139" s="84"/>
      <c r="CT139" s="84"/>
      <c r="CU139" s="84"/>
      <c r="CV139" s="84"/>
      <c r="CW139" s="84"/>
      <c r="CX139" s="84"/>
      <c r="CY139" s="84"/>
      <c r="CZ139" s="84"/>
      <c r="DA139" s="84"/>
      <c r="DB139" s="84"/>
      <c r="DC139" s="84"/>
      <c r="DD139" s="84"/>
      <c r="DE139" s="84"/>
      <c r="DF139" s="84"/>
      <c r="DG139" s="84"/>
      <c r="DH139" s="84"/>
      <c r="DI139" s="84"/>
      <c r="DJ139" s="85"/>
      <c r="DK139" s="85"/>
      <c r="DL139" s="237">
        <f t="shared" si="3"/>
        <v>0</v>
      </c>
      <c r="DM139" s="162"/>
      <c r="DN139" s="136"/>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5"/>
      <c r="EM139" s="85"/>
      <c r="EN139" s="237">
        <f t="shared" si="4"/>
        <v>0</v>
      </c>
      <c r="EO139" s="162"/>
      <c r="EP139" s="136"/>
      <c r="EQ139" s="84"/>
      <c r="ER139" s="84"/>
      <c r="ES139" s="84"/>
      <c r="ET139" s="84"/>
      <c r="EU139" s="84"/>
      <c r="EV139" s="84"/>
      <c r="EW139" s="84"/>
      <c r="EX139" s="84"/>
      <c r="EY139" s="84"/>
      <c r="EZ139" s="84"/>
      <c r="FA139" s="84"/>
      <c r="FB139" s="84"/>
      <c r="FC139" s="84"/>
      <c r="FD139" s="84"/>
      <c r="FE139" s="84"/>
      <c r="FF139" s="84"/>
      <c r="FG139" s="84"/>
      <c r="FH139" s="84"/>
      <c r="FI139" s="84"/>
      <c r="FJ139" s="84"/>
      <c r="FK139" s="84"/>
      <c r="FL139" s="84"/>
      <c r="FM139" s="84"/>
      <c r="FN139" s="85"/>
      <c r="FO139" s="85"/>
      <c r="FP139" s="237">
        <f t="shared" si="5"/>
        <v>0</v>
      </c>
      <c r="FQ139" s="162"/>
      <c r="FR139" s="136"/>
      <c r="FS139" s="84"/>
      <c r="FT139" s="84"/>
      <c r="FU139" s="84"/>
      <c r="FV139" s="84"/>
      <c r="FW139" s="84"/>
      <c r="FX139" s="84"/>
      <c r="FY139" s="84"/>
      <c r="FZ139" s="84"/>
      <c r="GA139" s="84"/>
      <c r="GB139" s="84"/>
      <c r="GC139" s="84"/>
      <c r="GD139" s="84"/>
      <c r="GE139" s="84"/>
      <c r="GF139" s="84"/>
      <c r="GG139" s="84"/>
      <c r="GH139" s="84"/>
      <c r="GI139" s="84"/>
      <c r="GJ139" s="84"/>
      <c r="GK139" s="84"/>
      <c r="GL139" s="84"/>
      <c r="GM139" s="84"/>
      <c r="GN139" s="84"/>
      <c r="GO139" s="84"/>
      <c r="GP139" s="85"/>
      <c r="GQ139" s="85"/>
      <c r="GR139" s="237">
        <f t="shared" si="6"/>
        <v>0</v>
      </c>
      <c r="GS139" s="162"/>
      <c r="GT139" s="136"/>
      <c r="GU139" s="84"/>
      <c r="GV139" s="84"/>
      <c r="GW139" s="84"/>
      <c r="GX139" s="84"/>
      <c r="GY139" s="84"/>
      <c r="GZ139" s="84"/>
      <c r="HA139" s="84"/>
      <c r="HB139" s="84"/>
      <c r="HC139" s="84"/>
      <c r="HD139" s="84"/>
      <c r="HE139" s="84"/>
      <c r="HF139" s="84"/>
      <c r="HG139" s="84"/>
      <c r="HH139" s="84"/>
      <c r="HI139" s="84"/>
      <c r="HJ139" s="84"/>
      <c r="HK139" s="84"/>
      <c r="HL139" s="84"/>
      <c r="HM139" s="84"/>
      <c r="HN139" s="84"/>
      <c r="HO139" s="84"/>
      <c r="HP139" s="84"/>
      <c r="HQ139" s="84"/>
      <c r="HR139" s="85"/>
      <c r="HS139" s="85"/>
      <c r="HT139" s="237">
        <f t="shared" si="7"/>
        <v>0</v>
      </c>
      <c r="HU139" s="162"/>
      <c r="HV139" s="136"/>
      <c r="HW139" s="84"/>
      <c r="HX139" s="84"/>
      <c r="HY139" s="84"/>
      <c r="HZ139" s="84"/>
      <c r="IA139" s="84"/>
      <c r="IB139" s="84"/>
      <c r="IC139" s="84"/>
      <c r="ID139" s="84"/>
      <c r="IE139" s="84"/>
      <c r="IF139" s="84"/>
      <c r="IG139" s="84"/>
      <c r="IH139" s="84"/>
      <c r="II139" s="84"/>
      <c r="IJ139" s="84"/>
      <c r="IK139" s="84"/>
      <c r="IL139" s="84"/>
      <c r="IM139" s="84"/>
      <c r="IN139" s="84"/>
      <c r="IO139" s="84"/>
      <c r="IP139" s="84"/>
      <c r="IQ139" s="84"/>
      <c r="IR139" s="84"/>
      <c r="IS139" s="84"/>
      <c r="IT139" s="85"/>
      <c r="IU139" s="85"/>
      <c r="IV139" s="237">
        <f t="shared" si="8"/>
        <v>0</v>
      </c>
      <c r="IW139" s="162"/>
      <c r="IX139" s="136"/>
      <c r="IY139" s="84"/>
      <c r="IZ139" s="84"/>
      <c r="JA139" s="84"/>
      <c r="JB139" s="84"/>
      <c r="JC139" s="84"/>
      <c r="JD139" s="84"/>
      <c r="JE139" s="84"/>
      <c r="JF139" s="84"/>
      <c r="JG139" s="84"/>
      <c r="JH139" s="84"/>
      <c r="JI139" s="84"/>
      <c r="JJ139" s="84"/>
      <c r="JK139" s="84"/>
      <c r="JL139" s="84"/>
      <c r="JM139" s="84"/>
      <c r="JN139" s="84"/>
      <c r="JO139" s="84"/>
      <c r="JP139" s="84"/>
      <c r="JQ139" s="84"/>
      <c r="JR139" s="84"/>
      <c r="JS139" s="84"/>
      <c r="JT139" s="84"/>
      <c r="JU139" s="84"/>
      <c r="JV139" s="85"/>
      <c r="JW139" s="85"/>
      <c r="JX139" s="237">
        <f t="shared" si="9"/>
        <v>0</v>
      </c>
      <c r="JY139" s="162"/>
      <c r="JZ139" s="136"/>
      <c r="KA139" s="84"/>
      <c r="KB139" s="84"/>
      <c r="KC139" s="84"/>
      <c r="KD139" s="84"/>
      <c r="KE139" s="84"/>
      <c r="KF139" s="84"/>
      <c r="KG139" s="84"/>
      <c r="KH139" s="84"/>
      <c r="KI139" s="84"/>
      <c r="KJ139" s="84"/>
      <c r="KK139" s="84"/>
      <c r="KL139" s="84"/>
      <c r="KM139" s="84"/>
      <c r="KN139" s="84"/>
      <c r="KO139" s="84"/>
      <c r="KP139" s="84"/>
      <c r="KQ139" s="84"/>
      <c r="KR139" s="84"/>
      <c r="KS139" s="84"/>
      <c r="KT139" s="84"/>
      <c r="KU139" s="84"/>
      <c r="KV139" s="84"/>
      <c r="KW139" s="84"/>
      <c r="KX139" s="85"/>
      <c r="KY139" s="85"/>
      <c r="KZ139" s="237">
        <f t="shared" si="10"/>
        <v>0</v>
      </c>
    </row>
    <row r="140" spans="1:312" x14ac:dyDescent="0.25">
      <c r="A140" s="115" t="s">
        <v>57</v>
      </c>
      <c r="B140" s="805" t="s">
        <v>57</v>
      </c>
      <c r="C140" s="806">
        <v>23980</v>
      </c>
      <c r="D140" s="805"/>
      <c r="E140" s="806"/>
      <c r="F140" s="136"/>
      <c r="G140" s="84"/>
      <c r="H140" s="84"/>
      <c r="I140" s="84"/>
      <c r="J140" s="84"/>
      <c r="K140" s="84"/>
      <c r="L140" s="84"/>
      <c r="M140" s="84"/>
      <c r="N140" s="84"/>
      <c r="O140" s="84"/>
      <c r="P140" s="84"/>
      <c r="Q140" s="84"/>
      <c r="R140" s="84"/>
      <c r="S140" s="84"/>
      <c r="T140" s="85"/>
      <c r="U140" s="85"/>
      <c r="V140" s="84"/>
      <c r="W140" s="84"/>
      <c r="X140" s="85"/>
      <c r="Y140" s="85"/>
      <c r="Z140" s="85"/>
      <c r="AA140" s="85"/>
      <c r="AB140" s="85"/>
      <c r="AC140" s="85"/>
      <c r="AD140" s="85"/>
      <c r="AE140" s="85"/>
      <c r="AF140" s="237">
        <f t="shared" si="0"/>
        <v>0</v>
      </c>
      <c r="AG140" s="162"/>
      <c r="AH140" s="136"/>
      <c r="AI140" s="84"/>
      <c r="AJ140" s="84"/>
      <c r="AK140" s="84"/>
      <c r="AL140" s="84"/>
      <c r="AM140" s="84"/>
      <c r="AN140" s="84"/>
      <c r="AO140" s="84"/>
      <c r="AP140" s="84"/>
      <c r="AQ140" s="84"/>
      <c r="AR140" s="84"/>
      <c r="AS140" s="84"/>
      <c r="AT140" s="84"/>
      <c r="AU140" s="84"/>
      <c r="AV140" s="84"/>
      <c r="AW140" s="84"/>
      <c r="AX140" s="84"/>
      <c r="AY140" s="84"/>
      <c r="AZ140" s="84"/>
      <c r="BA140" s="84"/>
      <c r="BB140" s="84"/>
      <c r="BC140" s="84"/>
      <c r="BD140" s="84"/>
      <c r="BE140" s="84"/>
      <c r="BF140" s="85"/>
      <c r="BG140" s="85"/>
      <c r="BH140" s="237">
        <f t="shared" si="1"/>
        <v>0</v>
      </c>
      <c r="BI140" s="162"/>
      <c r="BJ140" s="136"/>
      <c r="BK140" s="84"/>
      <c r="BL140" s="84"/>
      <c r="BM140" s="84"/>
      <c r="BN140" s="84"/>
      <c r="BO140" s="84"/>
      <c r="BP140" s="84"/>
      <c r="BQ140" s="84"/>
      <c r="BR140" s="84"/>
      <c r="BS140" s="84"/>
      <c r="BT140" s="84"/>
      <c r="BU140" s="84"/>
      <c r="BV140" s="84"/>
      <c r="BW140" s="84"/>
      <c r="BX140" s="84"/>
      <c r="BY140" s="84"/>
      <c r="BZ140" s="84"/>
      <c r="CA140" s="84"/>
      <c r="CB140" s="84"/>
      <c r="CC140" s="84"/>
      <c r="CD140" s="84"/>
      <c r="CE140" s="84"/>
      <c r="CF140" s="84"/>
      <c r="CG140" s="84"/>
      <c r="CH140" s="85"/>
      <c r="CI140" s="85"/>
      <c r="CJ140" s="237">
        <f t="shared" si="2"/>
        <v>0</v>
      </c>
      <c r="CK140" s="162"/>
      <c r="CL140" s="136"/>
      <c r="CM140" s="84"/>
      <c r="CN140" s="84"/>
      <c r="CO140" s="84"/>
      <c r="CP140" s="84"/>
      <c r="CQ140" s="84"/>
      <c r="CR140" s="84"/>
      <c r="CS140" s="84"/>
      <c r="CT140" s="84"/>
      <c r="CU140" s="84"/>
      <c r="CV140" s="84"/>
      <c r="CW140" s="84"/>
      <c r="CX140" s="84"/>
      <c r="CY140" s="84"/>
      <c r="CZ140" s="84"/>
      <c r="DA140" s="84"/>
      <c r="DB140" s="84"/>
      <c r="DC140" s="84"/>
      <c r="DD140" s="84"/>
      <c r="DE140" s="84"/>
      <c r="DF140" s="84"/>
      <c r="DG140" s="84"/>
      <c r="DH140" s="84"/>
      <c r="DI140" s="84"/>
      <c r="DJ140" s="85"/>
      <c r="DK140" s="85"/>
      <c r="DL140" s="237">
        <f t="shared" si="3"/>
        <v>0</v>
      </c>
      <c r="DM140" s="162"/>
      <c r="DN140" s="136"/>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5"/>
      <c r="EM140" s="85"/>
      <c r="EN140" s="237">
        <f t="shared" si="4"/>
        <v>0</v>
      </c>
      <c r="EO140" s="162"/>
      <c r="EP140" s="136"/>
      <c r="EQ140" s="84"/>
      <c r="ER140" s="84"/>
      <c r="ES140" s="84"/>
      <c r="ET140" s="84"/>
      <c r="EU140" s="84"/>
      <c r="EV140" s="84"/>
      <c r="EW140" s="84"/>
      <c r="EX140" s="84"/>
      <c r="EY140" s="84"/>
      <c r="EZ140" s="84"/>
      <c r="FA140" s="84"/>
      <c r="FB140" s="84"/>
      <c r="FC140" s="84"/>
      <c r="FD140" s="84"/>
      <c r="FE140" s="84"/>
      <c r="FF140" s="84"/>
      <c r="FG140" s="84"/>
      <c r="FH140" s="84"/>
      <c r="FI140" s="84"/>
      <c r="FJ140" s="84"/>
      <c r="FK140" s="84"/>
      <c r="FL140" s="84"/>
      <c r="FM140" s="84"/>
      <c r="FN140" s="85"/>
      <c r="FO140" s="85"/>
      <c r="FP140" s="237">
        <f t="shared" si="5"/>
        <v>0</v>
      </c>
      <c r="FQ140" s="162"/>
      <c r="FR140" s="136"/>
      <c r="FS140" s="84"/>
      <c r="FT140" s="84"/>
      <c r="FU140" s="84"/>
      <c r="FV140" s="84"/>
      <c r="FW140" s="84"/>
      <c r="FX140" s="84"/>
      <c r="FY140" s="84"/>
      <c r="FZ140" s="84"/>
      <c r="GA140" s="84"/>
      <c r="GB140" s="84"/>
      <c r="GC140" s="84"/>
      <c r="GD140" s="84"/>
      <c r="GE140" s="84"/>
      <c r="GF140" s="84"/>
      <c r="GG140" s="84"/>
      <c r="GH140" s="84"/>
      <c r="GI140" s="84"/>
      <c r="GJ140" s="84"/>
      <c r="GK140" s="84"/>
      <c r="GL140" s="84"/>
      <c r="GM140" s="84"/>
      <c r="GN140" s="84"/>
      <c r="GO140" s="84"/>
      <c r="GP140" s="85"/>
      <c r="GQ140" s="85"/>
      <c r="GR140" s="237">
        <f t="shared" si="6"/>
        <v>0</v>
      </c>
      <c r="GS140" s="162"/>
      <c r="GT140" s="136"/>
      <c r="GU140" s="84"/>
      <c r="GV140" s="84"/>
      <c r="GW140" s="84"/>
      <c r="GX140" s="84"/>
      <c r="GY140" s="84"/>
      <c r="GZ140" s="84"/>
      <c r="HA140" s="84"/>
      <c r="HB140" s="84"/>
      <c r="HC140" s="84"/>
      <c r="HD140" s="84"/>
      <c r="HE140" s="84"/>
      <c r="HF140" s="84"/>
      <c r="HG140" s="84"/>
      <c r="HH140" s="84"/>
      <c r="HI140" s="84"/>
      <c r="HJ140" s="84"/>
      <c r="HK140" s="84"/>
      <c r="HL140" s="84"/>
      <c r="HM140" s="84"/>
      <c r="HN140" s="84"/>
      <c r="HO140" s="84"/>
      <c r="HP140" s="84"/>
      <c r="HQ140" s="84"/>
      <c r="HR140" s="85"/>
      <c r="HS140" s="85"/>
      <c r="HT140" s="237">
        <f t="shared" si="7"/>
        <v>0</v>
      </c>
      <c r="HU140" s="162"/>
      <c r="HV140" s="136"/>
      <c r="HW140" s="84"/>
      <c r="HX140" s="84"/>
      <c r="HY140" s="84"/>
      <c r="HZ140" s="84"/>
      <c r="IA140" s="84"/>
      <c r="IB140" s="84"/>
      <c r="IC140" s="84"/>
      <c r="ID140" s="84"/>
      <c r="IE140" s="84"/>
      <c r="IF140" s="84"/>
      <c r="IG140" s="84"/>
      <c r="IH140" s="84"/>
      <c r="II140" s="84"/>
      <c r="IJ140" s="84"/>
      <c r="IK140" s="84"/>
      <c r="IL140" s="84"/>
      <c r="IM140" s="84"/>
      <c r="IN140" s="84"/>
      <c r="IO140" s="84"/>
      <c r="IP140" s="84"/>
      <c r="IQ140" s="84"/>
      <c r="IR140" s="84"/>
      <c r="IS140" s="84"/>
      <c r="IT140" s="85"/>
      <c r="IU140" s="85"/>
      <c r="IV140" s="237">
        <f t="shared" si="8"/>
        <v>0</v>
      </c>
      <c r="IW140" s="162"/>
      <c r="IX140" s="136"/>
      <c r="IY140" s="84"/>
      <c r="IZ140" s="84"/>
      <c r="JA140" s="84"/>
      <c r="JB140" s="84"/>
      <c r="JC140" s="84"/>
      <c r="JD140" s="84"/>
      <c r="JE140" s="84"/>
      <c r="JF140" s="84"/>
      <c r="JG140" s="84"/>
      <c r="JH140" s="84"/>
      <c r="JI140" s="84"/>
      <c r="JJ140" s="84"/>
      <c r="JK140" s="84"/>
      <c r="JL140" s="84"/>
      <c r="JM140" s="84"/>
      <c r="JN140" s="84"/>
      <c r="JO140" s="84"/>
      <c r="JP140" s="84"/>
      <c r="JQ140" s="84"/>
      <c r="JR140" s="84"/>
      <c r="JS140" s="84"/>
      <c r="JT140" s="84"/>
      <c r="JU140" s="84"/>
      <c r="JV140" s="85"/>
      <c r="JW140" s="85"/>
      <c r="JX140" s="237">
        <f t="shared" si="9"/>
        <v>0</v>
      </c>
      <c r="JY140" s="162"/>
      <c r="JZ140" s="136"/>
      <c r="KA140" s="84"/>
      <c r="KB140" s="84"/>
      <c r="KC140" s="84"/>
      <c r="KD140" s="84"/>
      <c r="KE140" s="84"/>
      <c r="KF140" s="84"/>
      <c r="KG140" s="84"/>
      <c r="KH140" s="84"/>
      <c r="KI140" s="84"/>
      <c r="KJ140" s="84"/>
      <c r="KK140" s="84"/>
      <c r="KL140" s="84"/>
      <c r="KM140" s="84"/>
      <c r="KN140" s="84"/>
      <c r="KO140" s="84"/>
      <c r="KP140" s="84"/>
      <c r="KQ140" s="84"/>
      <c r="KR140" s="84"/>
      <c r="KS140" s="84"/>
      <c r="KT140" s="84"/>
      <c r="KU140" s="84"/>
      <c r="KV140" s="84"/>
      <c r="KW140" s="84"/>
      <c r="KX140" s="85"/>
      <c r="KY140" s="85"/>
      <c r="KZ140" s="237">
        <f t="shared" si="10"/>
        <v>0</v>
      </c>
    </row>
    <row r="141" spans="1:312" x14ac:dyDescent="0.25">
      <c r="A141" s="115"/>
      <c r="B141" s="82"/>
      <c r="C141" s="83"/>
      <c r="D141" s="805"/>
      <c r="E141" s="815"/>
      <c r="F141" s="136"/>
      <c r="G141" s="84"/>
      <c r="H141" s="84"/>
      <c r="I141" s="84"/>
      <c r="J141" s="84"/>
      <c r="K141" s="84"/>
      <c r="L141" s="84"/>
      <c r="M141" s="84"/>
      <c r="N141" s="84"/>
      <c r="O141" s="84"/>
      <c r="P141" s="84"/>
      <c r="Q141" s="84"/>
      <c r="R141" s="84"/>
      <c r="S141" s="84"/>
      <c r="T141" s="85"/>
      <c r="U141" s="85"/>
      <c r="V141" s="84"/>
      <c r="W141" s="84"/>
      <c r="X141" s="85"/>
      <c r="Y141" s="85"/>
      <c r="Z141" s="85"/>
      <c r="AA141" s="85"/>
      <c r="AB141" s="85"/>
      <c r="AC141" s="85"/>
      <c r="AD141" s="85"/>
      <c r="AE141" s="85"/>
      <c r="AF141" s="237">
        <f t="shared" si="0"/>
        <v>0</v>
      </c>
      <c r="AG141" s="162"/>
      <c r="AH141" s="136"/>
      <c r="AI141" s="84"/>
      <c r="AJ141" s="84"/>
      <c r="AK141" s="84"/>
      <c r="AL141" s="84"/>
      <c r="AM141" s="84"/>
      <c r="AN141" s="84"/>
      <c r="AO141" s="84"/>
      <c r="AP141" s="84"/>
      <c r="AQ141" s="84"/>
      <c r="AR141" s="84"/>
      <c r="AS141" s="84"/>
      <c r="AT141" s="84"/>
      <c r="AU141" s="84"/>
      <c r="AV141" s="84"/>
      <c r="AW141" s="84"/>
      <c r="AX141" s="84"/>
      <c r="AY141" s="84"/>
      <c r="AZ141" s="84"/>
      <c r="BA141" s="84"/>
      <c r="BB141" s="84"/>
      <c r="BC141" s="84"/>
      <c r="BD141" s="84"/>
      <c r="BE141" s="84"/>
      <c r="BF141" s="85"/>
      <c r="BG141" s="85"/>
      <c r="BH141" s="237">
        <f t="shared" si="1"/>
        <v>0</v>
      </c>
      <c r="BI141" s="162"/>
      <c r="BJ141" s="136"/>
      <c r="BK141" s="84"/>
      <c r="BL141" s="84"/>
      <c r="BM141" s="84"/>
      <c r="BN141" s="84"/>
      <c r="BO141" s="84"/>
      <c r="BP141" s="84"/>
      <c r="BQ141" s="84"/>
      <c r="BR141" s="84"/>
      <c r="BS141" s="84"/>
      <c r="BT141" s="84"/>
      <c r="BU141" s="84"/>
      <c r="BV141" s="84"/>
      <c r="BW141" s="84"/>
      <c r="BX141" s="84"/>
      <c r="BY141" s="84"/>
      <c r="BZ141" s="84"/>
      <c r="CA141" s="84"/>
      <c r="CB141" s="84"/>
      <c r="CC141" s="84"/>
      <c r="CD141" s="84"/>
      <c r="CE141" s="84"/>
      <c r="CF141" s="84"/>
      <c r="CG141" s="84"/>
      <c r="CH141" s="85"/>
      <c r="CI141" s="85"/>
      <c r="CJ141" s="237">
        <f t="shared" si="2"/>
        <v>0</v>
      </c>
      <c r="CK141" s="162"/>
      <c r="CL141" s="136"/>
      <c r="CM141" s="84"/>
      <c r="CN141" s="84"/>
      <c r="CO141" s="84"/>
      <c r="CP141" s="84"/>
      <c r="CQ141" s="84"/>
      <c r="CR141" s="84"/>
      <c r="CS141" s="84"/>
      <c r="CT141" s="84"/>
      <c r="CU141" s="84"/>
      <c r="CV141" s="84"/>
      <c r="CW141" s="84"/>
      <c r="CX141" s="84"/>
      <c r="CY141" s="84"/>
      <c r="CZ141" s="84"/>
      <c r="DA141" s="84"/>
      <c r="DB141" s="84"/>
      <c r="DC141" s="84"/>
      <c r="DD141" s="84"/>
      <c r="DE141" s="84"/>
      <c r="DF141" s="84"/>
      <c r="DG141" s="84"/>
      <c r="DH141" s="84"/>
      <c r="DI141" s="84"/>
      <c r="DJ141" s="85"/>
      <c r="DK141" s="85"/>
      <c r="DL141" s="237">
        <f t="shared" si="3"/>
        <v>0</v>
      </c>
      <c r="DM141" s="162"/>
      <c r="DN141" s="136"/>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5"/>
      <c r="EM141" s="85"/>
      <c r="EN141" s="237">
        <f t="shared" si="4"/>
        <v>0</v>
      </c>
      <c r="EO141" s="162"/>
      <c r="EP141" s="136"/>
      <c r="EQ141" s="84"/>
      <c r="ER141" s="84"/>
      <c r="ES141" s="84"/>
      <c r="ET141" s="84"/>
      <c r="EU141" s="84"/>
      <c r="EV141" s="84"/>
      <c r="EW141" s="84"/>
      <c r="EX141" s="84"/>
      <c r="EY141" s="84"/>
      <c r="EZ141" s="84"/>
      <c r="FA141" s="84"/>
      <c r="FB141" s="84"/>
      <c r="FC141" s="84"/>
      <c r="FD141" s="84"/>
      <c r="FE141" s="84"/>
      <c r="FF141" s="84"/>
      <c r="FG141" s="84"/>
      <c r="FH141" s="84"/>
      <c r="FI141" s="84"/>
      <c r="FJ141" s="84"/>
      <c r="FK141" s="84"/>
      <c r="FL141" s="84"/>
      <c r="FM141" s="84"/>
      <c r="FN141" s="85"/>
      <c r="FO141" s="85"/>
      <c r="FP141" s="237">
        <f t="shared" si="5"/>
        <v>0</v>
      </c>
      <c r="FQ141" s="162"/>
      <c r="FR141" s="136"/>
      <c r="FS141" s="84"/>
      <c r="FT141" s="84"/>
      <c r="FU141" s="84"/>
      <c r="FV141" s="84"/>
      <c r="FW141" s="84"/>
      <c r="FX141" s="84"/>
      <c r="FY141" s="84"/>
      <c r="FZ141" s="84"/>
      <c r="GA141" s="84"/>
      <c r="GB141" s="84"/>
      <c r="GC141" s="84"/>
      <c r="GD141" s="84"/>
      <c r="GE141" s="84"/>
      <c r="GF141" s="84"/>
      <c r="GG141" s="84"/>
      <c r="GH141" s="84"/>
      <c r="GI141" s="84"/>
      <c r="GJ141" s="84"/>
      <c r="GK141" s="84"/>
      <c r="GL141" s="84"/>
      <c r="GM141" s="84"/>
      <c r="GN141" s="84"/>
      <c r="GO141" s="84"/>
      <c r="GP141" s="85"/>
      <c r="GQ141" s="85"/>
      <c r="GR141" s="237">
        <f t="shared" si="6"/>
        <v>0</v>
      </c>
      <c r="GS141" s="162"/>
      <c r="GT141" s="136"/>
      <c r="GU141" s="84"/>
      <c r="GV141" s="84"/>
      <c r="GW141" s="84"/>
      <c r="GX141" s="84"/>
      <c r="GY141" s="84"/>
      <c r="GZ141" s="84"/>
      <c r="HA141" s="84"/>
      <c r="HB141" s="84"/>
      <c r="HC141" s="84"/>
      <c r="HD141" s="84"/>
      <c r="HE141" s="84"/>
      <c r="HF141" s="84"/>
      <c r="HG141" s="84"/>
      <c r="HH141" s="84"/>
      <c r="HI141" s="84"/>
      <c r="HJ141" s="84"/>
      <c r="HK141" s="84"/>
      <c r="HL141" s="84"/>
      <c r="HM141" s="84"/>
      <c r="HN141" s="84"/>
      <c r="HO141" s="84"/>
      <c r="HP141" s="84"/>
      <c r="HQ141" s="84"/>
      <c r="HR141" s="85"/>
      <c r="HS141" s="85"/>
      <c r="HT141" s="237">
        <f t="shared" si="7"/>
        <v>0</v>
      </c>
      <c r="HU141" s="162"/>
      <c r="HV141" s="136"/>
      <c r="HW141" s="84"/>
      <c r="HX141" s="84"/>
      <c r="HY141" s="84"/>
      <c r="HZ141" s="84"/>
      <c r="IA141" s="84"/>
      <c r="IB141" s="84"/>
      <c r="IC141" s="84"/>
      <c r="ID141" s="84"/>
      <c r="IE141" s="84"/>
      <c r="IF141" s="84"/>
      <c r="IG141" s="84"/>
      <c r="IH141" s="84"/>
      <c r="II141" s="84"/>
      <c r="IJ141" s="84"/>
      <c r="IK141" s="84"/>
      <c r="IL141" s="84"/>
      <c r="IM141" s="84"/>
      <c r="IN141" s="84"/>
      <c r="IO141" s="84"/>
      <c r="IP141" s="84"/>
      <c r="IQ141" s="84"/>
      <c r="IR141" s="84"/>
      <c r="IS141" s="84"/>
      <c r="IT141" s="85"/>
      <c r="IU141" s="85"/>
      <c r="IV141" s="237">
        <f t="shared" si="8"/>
        <v>0</v>
      </c>
      <c r="IW141" s="162"/>
      <c r="IX141" s="136"/>
      <c r="IY141" s="84"/>
      <c r="IZ141" s="84"/>
      <c r="JA141" s="84"/>
      <c r="JB141" s="84"/>
      <c r="JC141" s="84"/>
      <c r="JD141" s="84"/>
      <c r="JE141" s="84"/>
      <c r="JF141" s="84"/>
      <c r="JG141" s="84"/>
      <c r="JH141" s="84"/>
      <c r="JI141" s="84"/>
      <c r="JJ141" s="84"/>
      <c r="JK141" s="84"/>
      <c r="JL141" s="84"/>
      <c r="JM141" s="84"/>
      <c r="JN141" s="84"/>
      <c r="JO141" s="84"/>
      <c r="JP141" s="84"/>
      <c r="JQ141" s="84"/>
      <c r="JR141" s="84"/>
      <c r="JS141" s="84"/>
      <c r="JT141" s="84"/>
      <c r="JU141" s="84"/>
      <c r="JV141" s="85"/>
      <c r="JW141" s="85"/>
      <c r="JX141" s="237">
        <f t="shared" si="9"/>
        <v>0</v>
      </c>
      <c r="JY141" s="162"/>
      <c r="JZ141" s="136"/>
      <c r="KA141" s="84"/>
      <c r="KB141" s="84"/>
      <c r="KC141" s="84"/>
      <c r="KD141" s="84"/>
      <c r="KE141" s="84"/>
      <c r="KF141" s="84"/>
      <c r="KG141" s="84"/>
      <c r="KH141" s="84"/>
      <c r="KI141" s="84"/>
      <c r="KJ141" s="84"/>
      <c r="KK141" s="84"/>
      <c r="KL141" s="84"/>
      <c r="KM141" s="84"/>
      <c r="KN141" s="84"/>
      <c r="KO141" s="84"/>
      <c r="KP141" s="84"/>
      <c r="KQ141" s="84"/>
      <c r="KR141" s="84"/>
      <c r="KS141" s="84"/>
      <c r="KT141" s="84"/>
      <c r="KU141" s="84"/>
      <c r="KV141" s="84"/>
      <c r="KW141" s="84"/>
      <c r="KX141" s="85"/>
      <c r="KY141" s="85"/>
      <c r="KZ141" s="237">
        <f t="shared" si="10"/>
        <v>0</v>
      </c>
    </row>
    <row r="142" spans="1:312" ht="14.4" thickBot="1" x14ac:dyDescent="0.3">
      <c r="A142" s="115"/>
      <c r="B142" s="82"/>
      <c r="C142" s="83"/>
      <c r="D142" s="82"/>
      <c r="E142" s="83"/>
      <c r="F142" s="140"/>
      <c r="G142" s="90"/>
      <c r="H142" s="90"/>
      <c r="I142" s="90"/>
      <c r="J142" s="90"/>
      <c r="K142" s="90"/>
      <c r="L142" s="90"/>
      <c r="M142" s="90"/>
      <c r="N142" s="90"/>
      <c r="O142" s="90"/>
      <c r="P142" s="90"/>
      <c r="Q142" s="90"/>
      <c r="R142" s="90"/>
      <c r="S142" s="90"/>
      <c r="T142" s="91"/>
      <c r="U142" s="91"/>
      <c r="V142" s="90"/>
      <c r="W142" s="90"/>
      <c r="X142" s="91"/>
      <c r="Y142" s="91"/>
      <c r="Z142" s="91"/>
      <c r="AA142" s="91"/>
      <c r="AB142" s="91"/>
      <c r="AC142" s="91"/>
      <c r="AD142" s="91"/>
      <c r="AE142" s="91"/>
      <c r="AF142" s="239">
        <f t="shared" si="0"/>
        <v>0</v>
      </c>
      <c r="AG142" s="162"/>
      <c r="AH142" s="14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1"/>
      <c r="BG142" s="91"/>
      <c r="BH142" s="239">
        <f t="shared" si="1"/>
        <v>0</v>
      </c>
      <c r="BI142" s="162"/>
      <c r="BJ142" s="140"/>
      <c r="BK142" s="90"/>
      <c r="BL142" s="90"/>
      <c r="BM142" s="90"/>
      <c r="BN142" s="90"/>
      <c r="BO142" s="90"/>
      <c r="BP142" s="90"/>
      <c r="BQ142" s="90"/>
      <c r="BR142" s="90"/>
      <c r="BS142" s="90"/>
      <c r="BT142" s="90"/>
      <c r="BU142" s="90"/>
      <c r="BV142" s="90"/>
      <c r="BW142" s="90"/>
      <c r="BX142" s="90"/>
      <c r="BY142" s="90"/>
      <c r="BZ142" s="90"/>
      <c r="CA142" s="90"/>
      <c r="CB142" s="90"/>
      <c r="CC142" s="90"/>
      <c r="CD142" s="90"/>
      <c r="CE142" s="90"/>
      <c r="CF142" s="90"/>
      <c r="CG142" s="90"/>
      <c r="CH142" s="91"/>
      <c r="CI142" s="91"/>
      <c r="CJ142" s="239">
        <f t="shared" si="2"/>
        <v>0</v>
      </c>
      <c r="CK142" s="162"/>
      <c r="CL142" s="140"/>
      <c r="CM142" s="90"/>
      <c r="CN142" s="90"/>
      <c r="CO142" s="90"/>
      <c r="CP142" s="90"/>
      <c r="CQ142" s="90"/>
      <c r="CR142" s="90"/>
      <c r="CS142" s="90"/>
      <c r="CT142" s="90"/>
      <c r="CU142" s="90"/>
      <c r="CV142" s="90"/>
      <c r="CW142" s="90"/>
      <c r="CX142" s="90"/>
      <c r="CY142" s="90"/>
      <c r="CZ142" s="90"/>
      <c r="DA142" s="90"/>
      <c r="DB142" s="90"/>
      <c r="DC142" s="90"/>
      <c r="DD142" s="90"/>
      <c r="DE142" s="90"/>
      <c r="DF142" s="90"/>
      <c r="DG142" s="90"/>
      <c r="DH142" s="90"/>
      <c r="DI142" s="90"/>
      <c r="DJ142" s="91"/>
      <c r="DK142" s="91"/>
      <c r="DL142" s="239">
        <f t="shared" si="3"/>
        <v>0</v>
      </c>
      <c r="DM142" s="162"/>
      <c r="DN142" s="140"/>
      <c r="DO142" s="90"/>
      <c r="DP142" s="90"/>
      <c r="DQ142" s="90"/>
      <c r="DR142" s="90"/>
      <c r="DS142" s="90"/>
      <c r="DT142" s="90"/>
      <c r="DU142" s="90"/>
      <c r="DV142" s="90"/>
      <c r="DW142" s="90"/>
      <c r="DX142" s="90"/>
      <c r="DY142" s="90"/>
      <c r="DZ142" s="90"/>
      <c r="EA142" s="90"/>
      <c r="EB142" s="90"/>
      <c r="EC142" s="90"/>
      <c r="ED142" s="90"/>
      <c r="EE142" s="90"/>
      <c r="EF142" s="90"/>
      <c r="EG142" s="90"/>
      <c r="EH142" s="90"/>
      <c r="EI142" s="90"/>
      <c r="EJ142" s="90"/>
      <c r="EK142" s="90"/>
      <c r="EL142" s="91"/>
      <c r="EM142" s="91"/>
      <c r="EN142" s="239">
        <f t="shared" si="4"/>
        <v>0</v>
      </c>
      <c r="EO142" s="162"/>
      <c r="EP142" s="140"/>
      <c r="EQ142" s="90"/>
      <c r="ER142" s="90"/>
      <c r="ES142" s="90"/>
      <c r="ET142" s="90"/>
      <c r="EU142" s="90"/>
      <c r="EV142" s="90"/>
      <c r="EW142" s="90"/>
      <c r="EX142" s="90"/>
      <c r="EY142" s="90"/>
      <c r="EZ142" s="90"/>
      <c r="FA142" s="90"/>
      <c r="FB142" s="90"/>
      <c r="FC142" s="90"/>
      <c r="FD142" s="90"/>
      <c r="FE142" s="90"/>
      <c r="FF142" s="90"/>
      <c r="FG142" s="90"/>
      <c r="FH142" s="90"/>
      <c r="FI142" s="90"/>
      <c r="FJ142" s="90"/>
      <c r="FK142" s="90"/>
      <c r="FL142" s="90"/>
      <c r="FM142" s="90"/>
      <c r="FN142" s="91"/>
      <c r="FO142" s="91"/>
      <c r="FP142" s="239">
        <f t="shared" si="5"/>
        <v>0</v>
      </c>
      <c r="FQ142" s="162"/>
      <c r="FR142" s="140"/>
      <c r="FS142" s="90"/>
      <c r="FT142" s="90"/>
      <c r="FU142" s="90"/>
      <c r="FV142" s="90"/>
      <c r="FW142" s="90"/>
      <c r="FX142" s="90"/>
      <c r="FY142" s="90"/>
      <c r="FZ142" s="90"/>
      <c r="GA142" s="90"/>
      <c r="GB142" s="90"/>
      <c r="GC142" s="90"/>
      <c r="GD142" s="90"/>
      <c r="GE142" s="90"/>
      <c r="GF142" s="90"/>
      <c r="GG142" s="90"/>
      <c r="GH142" s="90"/>
      <c r="GI142" s="90"/>
      <c r="GJ142" s="90"/>
      <c r="GK142" s="90"/>
      <c r="GL142" s="90"/>
      <c r="GM142" s="90"/>
      <c r="GN142" s="90"/>
      <c r="GO142" s="90"/>
      <c r="GP142" s="91"/>
      <c r="GQ142" s="91"/>
      <c r="GR142" s="239">
        <f t="shared" si="6"/>
        <v>0</v>
      </c>
      <c r="GS142" s="162"/>
      <c r="GT142" s="140"/>
      <c r="GU142" s="90"/>
      <c r="GV142" s="90"/>
      <c r="GW142" s="90"/>
      <c r="GX142" s="90"/>
      <c r="GY142" s="90"/>
      <c r="GZ142" s="90"/>
      <c r="HA142" s="90"/>
      <c r="HB142" s="90"/>
      <c r="HC142" s="90"/>
      <c r="HD142" s="90"/>
      <c r="HE142" s="90"/>
      <c r="HF142" s="90"/>
      <c r="HG142" s="90"/>
      <c r="HH142" s="90"/>
      <c r="HI142" s="90"/>
      <c r="HJ142" s="90"/>
      <c r="HK142" s="90"/>
      <c r="HL142" s="90"/>
      <c r="HM142" s="90"/>
      <c r="HN142" s="90"/>
      <c r="HO142" s="90"/>
      <c r="HP142" s="90"/>
      <c r="HQ142" s="90"/>
      <c r="HR142" s="91"/>
      <c r="HS142" s="91"/>
      <c r="HT142" s="239">
        <f t="shared" si="7"/>
        <v>0</v>
      </c>
      <c r="HU142" s="162"/>
      <c r="HV142" s="140"/>
      <c r="HW142" s="90"/>
      <c r="HX142" s="90"/>
      <c r="HY142" s="90"/>
      <c r="HZ142" s="90"/>
      <c r="IA142" s="90"/>
      <c r="IB142" s="90"/>
      <c r="IC142" s="90"/>
      <c r="ID142" s="90"/>
      <c r="IE142" s="90"/>
      <c r="IF142" s="90"/>
      <c r="IG142" s="90"/>
      <c r="IH142" s="90"/>
      <c r="II142" s="90"/>
      <c r="IJ142" s="90"/>
      <c r="IK142" s="90"/>
      <c r="IL142" s="90"/>
      <c r="IM142" s="90"/>
      <c r="IN142" s="90"/>
      <c r="IO142" s="90"/>
      <c r="IP142" s="90"/>
      <c r="IQ142" s="90"/>
      <c r="IR142" s="90"/>
      <c r="IS142" s="90"/>
      <c r="IT142" s="91"/>
      <c r="IU142" s="91"/>
      <c r="IV142" s="239">
        <f t="shared" si="8"/>
        <v>0</v>
      </c>
      <c r="IW142" s="162"/>
      <c r="IX142" s="140"/>
      <c r="IY142" s="90"/>
      <c r="IZ142" s="90"/>
      <c r="JA142" s="90"/>
      <c r="JB142" s="90"/>
      <c r="JC142" s="90"/>
      <c r="JD142" s="90"/>
      <c r="JE142" s="90"/>
      <c r="JF142" s="90"/>
      <c r="JG142" s="90"/>
      <c r="JH142" s="90"/>
      <c r="JI142" s="90"/>
      <c r="JJ142" s="90"/>
      <c r="JK142" s="90"/>
      <c r="JL142" s="90"/>
      <c r="JM142" s="90"/>
      <c r="JN142" s="90"/>
      <c r="JO142" s="90"/>
      <c r="JP142" s="90"/>
      <c r="JQ142" s="90"/>
      <c r="JR142" s="90"/>
      <c r="JS142" s="90"/>
      <c r="JT142" s="90"/>
      <c r="JU142" s="90"/>
      <c r="JV142" s="91"/>
      <c r="JW142" s="91"/>
      <c r="JX142" s="239">
        <f t="shared" si="9"/>
        <v>0</v>
      </c>
      <c r="JY142" s="162"/>
      <c r="JZ142" s="140"/>
      <c r="KA142" s="90"/>
      <c r="KB142" s="90"/>
      <c r="KC142" s="90"/>
      <c r="KD142" s="90"/>
      <c r="KE142" s="90"/>
      <c r="KF142" s="90"/>
      <c r="KG142" s="90"/>
      <c r="KH142" s="90"/>
      <c r="KI142" s="90"/>
      <c r="KJ142" s="90"/>
      <c r="KK142" s="90"/>
      <c r="KL142" s="90"/>
      <c r="KM142" s="90"/>
      <c r="KN142" s="90"/>
      <c r="KO142" s="90"/>
      <c r="KP142" s="90"/>
      <c r="KQ142" s="90"/>
      <c r="KR142" s="90"/>
      <c r="KS142" s="90"/>
      <c r="KT142" s="90"/>
      <c r="KU142" s="90"/>
      <c r="KV142" s="90"/>
      <c r="KW142" s="90"/>
      <c r="KX142" s="91"/>
      <c r="KY142" s="91"/>
      <c r="KZ142" s="239">
        <f t="shared" si="10"/>
        <v>0</v>
      </c>
    </row>
    <row r="143" spans="1:312" ht="14.4" thickBot="1" x14ac:dyDescent="0.3">
      <c r="A143" s="116" t="s">
        <v>97</v>
      </c>
      <c r="B143" s="93"/>
      <c r="C143" s="94"/>
      <c r="D143" s="93"/>
      <c r="E143" s="94"/>
      <c r="F143" s="243">
        <f t="shared" ref="F143:AF143" si="11">SUM(F114:F142)</f>
        <v>0</v>
      </c>
      <c r="G143" s="244">
        <f t="shared" si="11"/>
        <v>0</v>
      </c>
      <c r="H143" s="244">
        <f t="shared" si="11"/>
        <v>0</v>
      </c>
      <c r="I143" s="244">
        <f t="shared" si="11"/>
        <v>0</v>
      </c>
      <c r="J143" s="244">
        <f t="shared" si="11"/>
        <v>0</v>
      </c>
      <c r="K143" s="244">
        <f t="shared" si="11"/>
        <v>0</v>
      </c>
      <c r="L143" s="244">
        <f t="shared" si="11"/>
        <v>0</v>
      </c>
      <c r="M143" s="244">
        <f t="shared" si="11"/>
        <v>0</v>
      </c>
      <c r="N143" s="244">
        <f t="shared" si="11"/>
        <v>0</v>
      </c>
      <c r="O143" s="244">
        <f t="shared" si="11"/>
        <v>0</v>
      </c>
      <c r="P143" s="244">
        <f t="shared" si="11"/>
        <v>0</v>
      </c>
      <c r="Q143" s="244">
        <f t="shared" si="11"/>
        <v>0</v>
      </c>
      <c r="R143" s="244">
        <f t="shared" si="11"/>
        <v>0</v>
      </c>
      <c r="S143" s="244">
        <f t="shared" si="11"/>
        <v>0</v>
      </c>
      <c r="T143" s="244">
        <f t="shared" si="11"/>
        <v>0</v>
      </c>
      <c r="U143" s="244">
        <f t="shared" si="11"/>
        <v>0</v>
      </c>
      <c r="V143" s="244">
        <f t="shared" si="11"/>
        <v>0</v>
      </c>
      <c r="W143" s="244">
        <f t="shared" si="11"/>
        <v>0</v>
      </c>
      <c r="X143" s="244">
        <f t="shared" si="11"/>
        <v>0</v>
      </c>
      <c r="Y143" s="244">
        <f t="shared" si="11"/>
        <v>0</v>
      </c>
      <c r="Z143" s="244">
        <f t="shared" si="11"/>
        <v>0</v>
      </c>
      <c r="AA143" s="244">
        <f t="shared" si="11"/>
        <v>0</v>
      </c>
      <c r="AB143" s="244">
        <f t="shared" si="11"/>
        <v>0</v>
      </c>
      <c r="AC143" s="244">
        <f t="shared" si="11"/>
        <v>0</v>
      </c>
      <c r="AD143" s="244">
        <f t="shared" si="11"/>
        <v>0</v>
      </c>
      <c r="AE143" s="244">
        <f t="shared" si="11"/>
        <v>0</v>
      </c>
      <c r="AF143" s="179">
        <f t="shared" si="11"/>
        <v>0</v>
      </c>
      <c r="AG143" s="129"/>
      <c r="AH143" s="243">
        <f t="shared" ref="AH143:BH143" si="12">SUM(AH114:AH142)</f>
        <v>0</v>
      </c>
      <c r="AI143" s="244">
        <f t="shared" si="12"/>
        <v>0</v>
      </c>
      <c r="AJ143" s="244">
        <f t="shared" si="12"/>
        <v>0</v>
      </c>
      <c r="AK143" s="244">
        <f t="shared" si="12"/>
        <v>0</v>
      </c>
      <c r="AL143" s="244">
        <f t="shared" si="12"/>
        <v>0</v>
      </c>
      <c r="AM143" s="244">
        <f t="shared" si="12"/>
        <v>0</v>
      </c>
      <c r="AN143" s="244">
        <f t="shared" si="12"/>
        <v>0</v>
      </c>
      <c r="AO143" s="244">
        <f t="shared" si="12"/>
        <v>0</v>
      </c>
      <c r="AP143" s="244">
        <f t="shared" si="12"/>
        <v>0</v>
      </c>
      <c r="AQ143" s="244">
        <f t="shared" si="12"/>
        <v>0</v>
      </c>
      <c r="AR143" s="244">
        <f t="shared" si="12"/>
        <v>0</v>
      </c>
      <c r="AS143" s="244">
        <f t="shared" si="12"/>
        <v>0</v>
      </c>
      <c r="AT143" s="244">
        <f t="shared" si="12"/>
        <v>0</v>
      </c>
      <c r="AU143" s="244">
        <f t="shared" si="12"/>
        <v>0</v>
      </c>
      <c r="AV143" s="244">
        <f t="shared" si="12"/>
        <v>0</v>
      </c>
      <c r="AW143" s="244">
        <f t="shared" si="12"/>
        <v>0</v>
      </c>
      <c r="AX143" s="244">
        <f t="shared" si="12"/>
        <v>0</v>
      </c>
      <c r="AY143" s="244">
        <f t="shared" si="12"/>
        <v>0</v>
      </c>
      <c r="AZ143" s="244">
        <f t="shared" si="12"/>
        <v>0</v>
      </c>
      <c r="BA143" s="244">
        <f t="shared" si="12"/>
        <v>0</v>
      </c>
      <c r="BB143" s="244">
        <f t="shared" si="12"/>
        <v>0</v>
      </c>
      <c r="BC143" s="244">
        <f t="shared" si="12"/>
        <v>0</v>
      </c>
      <c r="BD143" s="244">
        <f t="shared" si="12"/>
        <v>0</v>
      </c>
      <c r="BE143" s="244">
        <f t="shared" si="12"/>
        <v>0</v>
      </c>
      <c r="BF143" s="244">
        <f t="shared" si="12"/>
        <v>0</v>
      </c>
      <c r="BG143" s="244">
        <f t="shared" si="12"/>
        <v>0</v>
      </c>
      <c r="BH143" s="179">
        <f t="shared" si="12"/>
        <v>0</v>
      </c>
      <c r="BI143" s="129"/>
      <c r="BJ143" s="243">
        <f t="shared" ref="BJ143:CJ143" si="13">SUM(BJ114:BJ142)</f>
        <v>0</v>
      </c>
      <c r="BK143" s="244">
        <f t="shared" si="13"/>
        <v>0</v>
      </c>
      <c r="BL143" s="244">
        <f t="shared" si="13"/>
        <v>0</v>
      </c>
      <c r="BM143" s="244">
        <f t="shared" si="13"/>
        <v>0</v>
      </c>
      <c r="BN143" s="244">
        <f t="shared" si="13"/>
        <v>0</v>
      </c>
      <c r="BO143" s="244">
        <f t="shared" si="13"/>
        <v>0</v>
      </c>
      <c r="BP143" s="244">
        <f t="shared" si="13"/>
        <v>0</v>
      </c>
      <c r="BQ143" s="244">
        <f t="shared" si="13"/>
        <v>0</v>
      </c>
      <c r="BR143" s="244">
        <f t="shared" si="13"/>
        <v>0</v>
      </c>
      <c r="BS143" s="244">
        <f t="shared" si="13"/>
        <v>0</v>
      </c>
      <c r="BT143" s="244">
        <f t="shared" si="13"/>
        <v>0</v>
      </c>
      <c r="BU143" s="244">
        <f t="shared" si="13"/>
        <v>0</v>
      </c>
      <c r="BV143" s="244">
        <f t="shared" si="13"/>
        <v>0</v>
      </c>
      <c r="BW143" s="244">
        <f t="shared" si="13"/>
        <v>0</v>
      </c>
      <c r="BX143" s="244">
        <f t="shared" si="13"/>
        <v>0</v>
      </c>
      <c r="BY143" s="244">
        <f t="shared" si="13"/>
        <v>0</v>
      </c>
      <c r="BZ143" s="244">
        <f t="shared" si="13"/>
        <v>0</v>
      </c>
      <c r="CA143" s="244">
        <f t="shared" si="13"/>
        <v>0</v>
      </c>
      <c r="CB143" s="244">
        <f t="shared" si="13"/>
        <v>0</v>
      </c>
      <c r="CC143" s="244">
        <f t="shared" si="13"/>
        <v>0</v>
      </c>
      <c r="CD143" s="244">
        <f t="shared" si="13"/>
        <v>0</v>
      </c>
      <c r="CE143" s="244">
        <f t="shared" si="13"/>
        <v>0</v>
      </c>
      <c r="CF143" s="244">
        <f t="shared" si="13"/>
        <v>0</v>
      </c>
      <c r="CG143" s="244">
        <f t="shared" si="13"/>
        <v>0</v>
      </c>
      <c r="CH143" s="244">
        <f t="shared" si="13"/>
        <v>0</v>
      </c>
      <c r="CI143" s="244">
        <f t="shared" si="13"/>
        <v>0</v>
      </c>
      <c r="CJ143" s="179">
        <f t="shared" si="13"/>
        <v>0</v>
      </c>
      <c r="CK143" s="129"/>
      <c r="CL143" s="243">
        <f t="shared" ref="CL143:DL143" si="14">SUM(CL114:CL142)</f>
        <v>0</v>
      </c>
      <c r="CM143" s="244">
        <f t="shared" si="14"/>
        <v>0</v>
      </c>
      <c r="CN143" s="244">
        <f t="shared" si="14"/>
        <v>0</v>
      </c>
      <c r="CO143" s="244">
        <f t="shared" si="14"/>
        <v>0</v>
      </c>
      <c r="CP143" s="244">
        <f t="shared" si="14"/>
        <v>0</v>
      </c>
      <c r="CQ143" s="244">
        <f t="shared" si="14"/>
        <v>0</v>
      </c>
      <c r="CR143" s="244">
        <f t="shared" si="14"/>
        <v>0</v>
      </c>
      <c r="CS143" s="244">
        <f t="shared" si="14"/>
        <v>0</v>
      </c>
      <c r="CT143" s="244">
        <f t="shared" si="14"/>
        <v>0</v>
      </c>
      <c r="CU143" s="244">
        <f t="shared" si="14"/>
        <v>0</v>
      </c>
      <c r="CV143" s="244">
        <f t="shared" si="14"/>
        <v>0</v>
      </c>
      <c r="CW143" s="244">
        <f t="shared" si="14"/>
        <v>0</v>
      </c>
      <c r="CX143" s="244">
        <f t="shared" si="14"/>
        <v>0</v>
      </c>
      <c r="CY143" s="244">
        <f t="shared" si="14"/>
        <v>0</v>
      </c>
      <c r="CZ143" s="244">
        <f t="shared" si="14"/>
        <v>0</v>
      </c>
      <c r="DA143" s="244">
        <f t="shared" si="14"/>
        <v>0</v>
      </c>
      <c r="DB143" s="244">
        <f t="shared" si="14"/>
        <v>0</v>
      </c>
      <c r="DC143" s="244">
        <f t="shared" si="14"/>
        <v>0</v>
      </c>
      <c r="DD143" s="244">
        <f t="shared" si="14"/>
        <v>0</v>
      </c>
      <c r="DE143" s="244">
        <f t="shared" si="14"/>
        <v>0</v>
      </c>
      <c r="DF143" s="244">
        <f t="shared" si="14"/>
        <v>0</v>
      </c>
      <c r="DG143" s="244">
        <f t="shared" si="14"/>
        <v>0</v>
      </c>
      <c r="DH143" s="244">
        <f t="shared" si="14"/>
        <v>0</v>
      </c>
      <c r="DI143" s="244">
        <f t="shared" si="14"/>
        <v>0</v>
      </c>
      <c r="DJ143" s="244">
        <f t="shared" si="14"/>
        <v>0</v>
      </c>
      <c r="DK143" s="244">
        <f t="shared" si="14"/>
        <v>0</v>
      </c>
      <c r="DL143" s="179">
        <f t="shared" si="14"/>
        <v>0</v>
      </c>
      <c r="DM143" s="129"/>
      <c r="DN143" s="243">
        <f t="shared" ref="DN143:EN143" si="15">SUM(DN114:DN142)</f>
        <v>0</v>
      </c>
      <c r="DO143" s="244">
        <f t="shared" si="15"/>
        <v>0</v>
      </c>
      <c r="DP143" s="244">
        <f t="shared" si="15"/>
        <v>0</v>
      </c>
      <c r="DQ143" s="244">
        <f t="shared" si="15"/>
        <v>0</v>
      </c>
      <c r="DR143" s="244">
        <f t="shared" si="15"/>
        <v>0</v>
      </c>
      <c r="DS143" s="244">
        <f t="shared" si="15"/>
        <v>0</v>
      </c>
      <c r="DT143" s="244">
        <f t="shared" si="15"/>
        <v>0</v>
      </c>
      <c r="DU143" s="244">
        <f t="shared" si="15"/>
        <v>0</v>
      </c>
      <c r="DV143" s="244">
        <f t="shared" si="15"/>
        <v>0</v>
      </c>
      <c r="DW143" s="244">
        <f t="shared" si="15"/>
        <v>0</v>
      </c>
      <c r="DX143" s="244">
        <f t="shared" si="15"/>
        <v>0</v>
      </c>
      <c r="DY143" s="244">
        <f t="shared" si="15"/>
        <v>0</v>
      </c>
      <c r="DZ143" s="244">
        <f t="shared" si="15"/>
        <v>0</v>
      </c>
      <c r="EA143" s="244">
        <f t="shared" si="15"/>
        <v>0</v>
      </c>
      <c r="EB143" s="244">
        <f t="shared" si="15"/>
        <v>0</v>
      </c>
      <c r="EC143" s="244">
        <f t="shared" si="15"/>
        <v>0</v>
      </c>
      <c r="ED143" s="244">
        <f t="shared" si="15"/>
        <v>0</v>
      </c>
      <c r="EE143" s="244">
        <f t="shared" si="15"/>
        <v>0</v>
      </c>
      <c r="EF143" s="244">
        <f t="shared" si="15"/>
        <v>0</v>
      </c>
      <c r="EG143" s="244">
        <f t="shared" si="15"/>
        <v>0</v>
      </c>
      <c r="EH143" s="244">
        <f t="shared" si="15"/>
        <v>0</v>
      </c>
      <c r="EI143" s="244">
        <f t="shared" si="15"/>
        <v>0</v>
      </c>
      <c r="EJ143" s="244">
        <f t="shared" si="15"/>
        <v>0</v>
      </c>
      <c r="EK143" s="244">
        <f t="shared" si="15"/>
        <v>0</v>
      </c>
      <c r="EL143" s="244">
        <f t="shared" si="15"/>
        <v>0</v>
      </c>
      <c r="EM143" s="244">
        <f t="shared" si="15"/>
        <v>0</v>
      </c>
      <c r="EN143" s="179">
        <f t="shared" si="15"/>
        <v>0</v>
      </c>
      <c r="EO143" s="129"/>
      <c r="EP143" s="243">
        <f t="shared" ref="EP143:FP143" si="16">SUM(EP114:EP142)</f>
        <v>0</v>
      </c>
      <c r="EQ143" s="244">
        <f t="shared" si="16"/>
        <v>0</v>
      </c>
      <c r="ER143" s="244">
        <f t="shared" si="16"/>
        <v>0</v>
      </c>
      <c r="ES143" s="244">
        <f t="shared" si="16"/>
        <v>0</v>
      </c>
      <c r="ET143" s="244">
        <f t="shared" si="16"/>
        <v>0</v>
      </c>
      <c r="EU143" s="244">
        <f t="shared" si="16"/>
        <v>0</v>
      </c>
      <c r="EV143" s="244">
        <f t="shared" si="16"/>
        <v>0</v>
      </c>
      <c r="EW143" s="244">
        <f t="shared" si="16"/>
        <v>0</v>
      </c>
      <c r="EX143" s="244">
        <f t="shared" si="16"/>
        <v>0</v>
      </c>
      <c r="EY143" s="244">
        <f t="shared" si="16"/>
        <v>0</v>
      </c>
      <c r="EZ143" s="244">
        <f t="shared" si="16"/>
        <v>0</v>
      </c>
      <c r="FA143" s="244">
        <f t="shared" si="16"/>
        <v>0</v>
      </c>
      <c r="FB143" s="244">
        <f t="shared" si="16"/>
        <v>0</v>
      </c>
      <c r="FC143" s="244">
        <f t="shared" si="16"/>
        <v>0</v>
      </c>
      <c r="FD143" s="244">
        <f t="shared" si="16"/>
        <v>0</v>
      </c>
      <c r="FE143" s="244">
        <f t="shared" si="16"/>
        <v>0</v>
      </c>
      <c r="FF143" s="244">
        <f t="shared" si="16"/>
        <v>0</v>
      </c>
      <c r="FG143" s="244">
        <f t="shared" si="16"/>
        <v>0</v>
      </c>
      <c r="FH143" s="244">
        <f t="shared" si="16"/>
        <v>0</v>
      </c>
      <c r="FI143" s="244">
        <f t="shared" si="16"/>
        <v>0</v>
      </c>
      <c r="FJ143" s="244">
        <f t="shared" si="16"/>
        <v>0</v>
      </c>
      <c r="FK143" s="244">
        <f t="shared" si="16"/>
        <v>0</v>
      </c>
      <c r="FL143" s="244">
        <f t="shared" si="16"/>
        <v>0</v>
      </c>
      <c r="FM143" s="244">
        <f t="shared" si="16"/>
        <v>0</v>
      </c>
      <c r="FN143" s="244">
        <f t="shared" si="16"/>
        <v>0</v>
      </c>
      <c r="FO143" s="244">
        <f t="shared" si="16"/>
        <v>0</v>
      </c>
      <c r="FP143" s="179">
        <f t="shared" si="16"/>
        <v>0</v>
      </c>
      <c r="FQ143" s="129"/>
      <c r="FR143" s="243">
        <f t="shared" ref="FR143:GR143" si="17">SUM(FR114:FR142)</f>
        <v>0</v>
      </c>
      <c r="FS143" s="244">
        <f t="shared" si="17"/>
        <v>0</v>
      </c>
      <c r="FT143" s="244">
        <f t="shared" si="17"/>
        <v>0</v>
      </c>
      <c r="FU143" s="244">
        <f t="shared" si="17"/>
        <v>0</v>
      </c>
      <c r="FV143" s="244">
        <f t="shared" si="17"/>
        <v>0</v>
      </c>
      <c r="FW143" s="244">
        <f t="shared" si="17"/>
        <v>0</v>
      </c>
      <c r="FX143" s="244">
        <f t="shared" si="17"/>
        <v>0</v>
      </c>
      <c r="FY143" s="244">
        <f t="shared" si="17"/>
        <v>0</v>
      </c>
      <c r="FZ143" s="244">
        <f t="shared" si="17"/>
        <v>0</v>
      </c>
      <c r="GA143" s="244">
        <f t="shared" si="17"/>
        <v>0</v>
      </c>
      <c r="GB143" s="244">
        <f t="shared" si="17"/>
        <v>0</v>
      </c>
      <c r="GC143" s="244">
        <f t="shared" si="17"/>
        <v>0</v>
      </c>
      <c r="GD143" s="244">
        <f t="shared" si="17"/>
        <v>0</v>
      </c>
      <c r="GE143" s="244">
        <f t="shared" si="17"/>
        <v>0</v>
      </c>
      <c r="GF143" s="244">
        <f t="shared" si="17"/>
        <v>0</v>
      </c>
      <c r="GG143" s="244">
        <f t="shared" si="17"/>
        <v>0</v>
      </c>
      <c r="GH143" s="244">
        <f t="shared" si="17"/>
        <v>0</v>
      </c>
      <c r="GI143" s="244">
        <f t="shared" si="17"/>
        <v>0</v>
      </c>
      <c r="GJ143" s="244">
        <f t="shared" si="17"/>
        <v>0</v>
      </c>
      <c r="GK143" s="244">
        <f t="shared" si="17"/>
        <v>0</v>
      </c>
      <c r="GL143" s="244">
        <f t="shared" si="17"/>
        <v>0</v>
      </c>
      <c r="GM143" s="244">
        <f t="shared" si="17"/>
        <v>0</v>
      </c>
      <c r="GN143" s="244">
        <f t="shared" si="17"/>
        <v>0</v>
      </c>
      <c r="GO143" s="244">
        <f t="shared" si="17"/>
        <v>0</v>
      </c>
      <c r="GP143" s="244">
        <f t="shared" si="17"/>
        <v>0</v>
      </c>
      <c r="GQ143" s="244">
        <f t="shared" si="17"/>
        <v>0</v>
      </c>
      <c r="GR143" s="179">
        <f t="shared" si="17"/>
        <v>0</v>
      </c>
      <c r="GS143" s="129"/>
      <c r="GT143" s="243">
        <f t="shared" ref="GT143:HT143" si="18">SUM(GT114:GT142)</f>
        <v>0</v>
      </c>
      <c r="GU143" s="244">
        <f t="shared" si="18"/>
        <v>0</v>
      </c>
      <c r="GV143" s="244">
        <f t="shared" si="18"/>
        <v>0</v>
      </c>
      <c r="GW143" s="244">
        <f t="shared" si="18"/>
        <v>0</v>
      </c>
      <c r="GX143" s="244">
        <f t="shared" si="18"/>
        <v>0</v>
      </c>
      <c r="GY143" s="244">
        <f t="shared" si="18"/>
        <v>0</v>
      </c>
      <c r="GZ143" s="244">
        <f t="shared" si="18"/>
        <v>0</v>
      </c>
      <c r="HA143" s="244">
        <f t="shared" si="18"/>
        <v>0</v>
      </c>
      <c r="HB143" s="244">
        <f t="shared" si="18"/>
        <v>0</v>
      </c>
      <c r="HC143" s="244">
        <f t="shared" si="18"/>
        <v>0</v>
      </c>
      <c r="HD143" s="244">
        <f t="shared" si="18"/>
        <v>0</v>
      </c>
      <c r="HE143" s="244">
        <f t="shared" si="18"/>
        <v>0</v>
      </c>
      <c r="HF143" s="244">
        <f t="shared" si="18"/>
        <v>0</v>
      </c>
      <c r="HG143" s="244">
        <f t="shared" si="18"/>
        <v>0</v>
      </c>
      <c r="HH143" s="244">
        <f t="shared" si="18"/>
        <v>0</v>
      </c>
      <c r="HI143" s="244">
        <f t="shared" si="18"/>
        <v>0</v>
      </c>
      <c r="HJ143" s="244">
        <f t="shared" si="18"/>
        <v>0</v>
      </c>
      <c r="HK143" s="244">
        <f t="shared" si="18"/>
        <v>0</v>
      </c>
      <c r="HL143" s="244">
        <f t="shared" si="18"/>
        <v>0</v>
      </c>
      <c r="HM143" s="244">
        <f t="shared" si="18"/>
        <v>0</v>
      </c>
      <c r="HN143" s="244">
        <f t="shared" si="18"/>
        <v>0</v>
      </c>
      <c r="HO143" s="244">
        <f t="shared" si="18"/>
        <v>0</v>
      </c>
      <c r="HP143" s="244">
        <f t="shared" si="18"/>
        <v>0</v>
      </c>
      <c r="HQ143" s="244">
        <f t="shared" si="18"/>
        <v>0</v>
      </c>
      <c r="HR143" s="244">
        <f t="shared" si="18"/>
        <v>0</v>
      </c>
      <c r="HS143" s="244">
        <f t="shared" si="18"/>
        <v>0</v>
      </c>
      <c r="HT143" s="179">
        <f t="shared" si="18"/>
        <v>0</v>
      </c>
      <c r="HU143" s="129"/>
      <c r="HV143" s="243">
        <f t="shared" ref="HV143:IV143" si="19">SUM(HV114:HV142)</f>
        <v>0</v>
      </c>
      <c r="HW143" s="244">
        <f t="shared" si="19"/>
        <v>0</v>
      </c>
      <c r="HX143" s="244">
        <f t="shared" si="19"/>
        <v>0</v>
      </c>
      <c r="HY143" s="244">
        <f t="shared" si="19"/>
        <v>0</v>
      </c>
      <c r="HZ143" s="244">
        <f t="shared" si="19"/>
        <v>0</v>
      </c>
      <c r="IA143" s="244">
        <f t="shared" si="19"/>
        <v>0</v>
      </c>
      <c r="IB143" s="244">
        <f t="shared" si="19"/>
        <v>0</v>
      </c>
      <c r="IC143" s="244">
        <f t="shared" si="19"/>
        <v>0</v>
      </c>
      <c r="ID143" s="244">
        <f t="shared" si="19"/>
        <v>0</v>
      </c>
      <c r="IE143" s="244">
        <f t="shared" si="19"/>
        <v>0</v>
      </c>
      <c r="IF143" s="244">
        <f t="shared" si="19"/>
        <v>0</v>
      </c>
      <c r="IG143" s="244">
        <f t="shared" si="19"/>
        <v>0</v>
      </c>
      <c r="IH143" s="244">
        <f t="shared" si="19"/>
        <v>0</v>
      </c>
      <c r="II143" s="244">
        <f t="shared" si="19"/>
        <v>0</v>
      </c>
      <c r="IJ143" s="244">
        <f t="shared" si="19"/>
        <v>0</v>
      </c>
      <c r="IK143" s="244">
        <f t="shared" si="19"/>
        <v>0</v>
      </c>
      <c r="IL143" s="244">
        <f t="shared" si="19"/>
        <v>0</v>
      </c>
      <c r="IM143" s="244">
        <f t="shared" si="19"/>
        <v>0</v>
      </c>
      <c r="IN143" s="244">
        <f t="shared" si="19"/>
        <v>0</v>
      </c>
      <c r="IO143" s="244">
        <f t="shared" si="19"/>
        <v>0</v>
      </c>
      <c r="IP143" s="244">
        <f t="shared" si="19"/>
        <v>0</v>
      </c>
      <c r="IQ143" s="244">
        <f t="shared" si="19"/>
        <v>0</v>
      </c>
      <c r="IR143" s="244">
        <f t="shared" si="19"/>
        <v>0</v>
      </c>
      <c r="IS143" s="244">
        <f t="shared" si="19"/>
        <v>0</v>
      </c>
      <c r="IT143" s="244">
        <f t="shared" si="19"/>
        <v>0</v>
      </c>
      <c r="IU143" s="244">
        <f t="shared" si="19"/>
        <v>0</v>
      </c>
      <c r="IV143" s="179">
        <f t="shared" si="19"/>
        <v>0</v>
      </c>
      <c r="IW143" s="129"/>
      <c r="IX143" s="243">
        <f t="shared" ref="IX143:JX143" si="20">SUM(IX114:IX142)</f>
        <v>0</v>
      </c>
      <c r="IY143" s="244">
        <f t="shared" si="20"/>
        <v>0</v>
      </c>
      <c r="IZ143" s="244">
        <f t="shared" si="20"/>
        <v>0</v>
      </c>
      <c r="JA143" s="244">
        <f t="shared" si="20"/>
        <v>0</v>
      </c>
      <c r="JB143" s="244">
        <f t="shared" si="20"/>
        <v>0</v>
      </c>
      <c r="JC143" s="244">
        <f t="shared" si="20"/>
        <v>0</v>
      </c>
      <c r="JD143" s="244">
        <f t="shared" si="20"/>
        <v>0</v>
      </c>
      <c r="JE143" s="244">
        <f t="shared" si="20"/>
        <v>0</v>
      </c>
      <c r="JF143" s="244">
        <f t="shared" si="20"/>
        <v>0</v>
      </c>
      <c r="JG143" s="244">
        <f t="shared" si="20"/>
        <v>0</v>
      </c>
      <c r="JH143" s="244">
        <f t="shared" si="20"/>
        <v>0</v>
      </c>
      <c r="JI143" s="244">
        <f t="shared" si="20"/>
        <v>0</v>
      </c>
      <c r="JJ143" s="244">
        <f t="shared" si="20"/>
        <v>0</v>
      </c>
      <c r="JK143" s="244">
        <f t="shared" si="20"/>
        <v>0</v>
      </c>
      <c r="JL143" s="244">
        <f t="shared" si="20"/>
        <v>0</v>
      </c>
      <c r="JM143" s="244">
        <f t="shared" si="20"/>
        <v>0</v>
      </c>
      <c r="JN143" s="244">
        <f t="shared" si="20"/>
        <v>0</v>
      </c>
      <c r="JO143" s="244">
        <f t="shared" si="20"/>
        <v>0</v>
      </c>
      <c r="JP143" s="244">
        <f t="shared" si="20"/>
        <v>0</v>
      </c>
      <c r="JQ143" s="244">
        <f t="shared" si="20"/>
        <v>0</v>
      </c>
      <c r="JR143" s="244">
        <f t="shared" si="20"/>
        <v>0</v>
      </c>
      <c r="JS143" s="244">
        <f t="shared" si="20"/>
        <v>0</v>
      </c>
      <c r="JT143" s="244">
        <f t="shared" si="20"/>
        <v>0</v>
      </c>
      <c r="JU143" s="244">
        <f t="shared" si="20"/>
        <v>0</v>
      </c>
      <c r="JV143" s="244">
        <f t="shared" si="20"/>
        <v>0</v>
      </c>
      <c r="JW143" s="244">
        <f t="shared" si="20"/>
        <v>0</v>
      </c>
      <c r="JX143" s="179">
        <f t="shared" si="20"/>
        <v>0</v>
      </c>
      <c r="JY143" s="129"/>
      <c r="JZ143" s="243">
        <f t="shared" ref="JZ143:KZ143" si="21">SUM(JZ114:JZ142)</f>
        <v>0</v>
      </c>
      <c r="KA143" s="244">
        <f t="shared" si="21"/>
        <v>0</v>
      </c>
      <c r="KB143" s="244">
        <f t="shared" si="21"/>
        <v>0</v>
      </c>
      <c r="KC143" s="244">
        <f t="shared" si="21"/>
        <v>0</v>
      </c>
      <c r="KD143" s="244">
        <f t="shared" si="21"/>
        <v>0</v>
      </c>
      <c r="KE143" s="244">
        <f t="shared" si="21"/>
        <v>0</v>
      </c>
      <c r="KF143" s="244">
        <f t="shared" si="21"/>
        <v>0</v>
      </c>
      <c r="KG143" s="244">
        <f t="shared" si="21"/>
        <v>0</v>
      </c>
      <c r="KH143" s="244">
        <f t="shared" si="21"/>
        <v>0</v>
      </c>
      <c r="KI143" s="244">
        <f t="shared" si="21"/>
        <v>0</v>
      </c>
      <c r="KJ143" s="244">
        <f t="shared" si="21"/>
        <v>0</v>
      </c>
      <c r="KK143" s="244">
        <f t="shared" si="21"/>
        <v>0</v>
      </c>
      <c r="KL143" s="244">
        <f t="shared" si="21"/>
        <v>0</v>
      </c>
      <c r="KM143" s="244">
        <f t="shared" si="21"/>
        <v>0</v>
      </c>
      <c r="KN143" s="244">
        <f t="shared" si="21"/>
        <v>0</v>
      </c>
      <c r="KO143" s="244">
        <f t="shared" si="21"/>
        <v>0</v>
      </c>
      <c r="KP143" s="244">
        <f t="shared" si="21"/>
        <v>0</v>
      </c>
      <c r="KQ143" s="244">
        <f t="shared" si="21"/>
        <v>0</v>
      </c>
      <c r="KR143" s="244">
        <f t="shared" si="21"/>
        <v>0</v>
      </c>
      <c r="KS143" s="244">
        <f t="shared" si="21"/>
        <v>0</v>
      </c>
      <c r="KT143" s="244">
        <f t="shared" si="21"/>
        <v>0</v>
      </c>
      <c r="KU143" s="244">
        <f t="shared" si="21"/>
        <v>0</v>
      </c>
      <c r="KV143" s="244">
        <f t="shared" si="21"/>
        <v>0</v>
      </c>
      <c r="KW143" s="244">
        <f t="shared" si="21"/>
        <v>0</v>
      </c>
      <c r="KX143" s="244">
        <f t="shared" si="21"/>
        <v>0</v>
      </c>
      <c r="KY143" s="244">
        <f t="shared" si="21"/>
        <v>0</v>
      </c>
      <c r="KZ143" s="179">
        <f t="shared" si="21"/>
        <v>0</v>
      </c>
    </row>
    <row r="144" spans="1:312" ht="14.4" thickBot="1" x14ac:dyDescent="0.3"/>
    <row r="145" spans="1:312" ht="15" thickTop="1" thickBot="1" x14ac:dyDescent="0.3">
      <c r="A145" s="86" t="s">
        <v>88</v>
      </c>
      <c r="B145" s="70"/>
      <c r="C145" s="57"/>
      <c r="D145" s="70"/>
      <c r="E145" s="57"/>
      <c r="F145" s="133" t="s">
        <v>58</v>
      </c>
      <c r="G145" s="64"/>
      <c r="H145" s="64"/>
      <c r="I145" s="64"/>
      <c r="J145" s="65"/>
      <c r="K145" s="65"/>
      <c r="L145" s="66"/>
      <c r="M145" s="66"/>
      <c r="N145" s="64"/>
      <c r="O145" s="64"/>
      <c r="P145" s="64"/>
      <c r="Q145" s="64"/>
      <c r="R145" s="64"/>
      <c r="S145" s="64"/>
      <c r="T145" s="63"/>
      <c r="U145" s="67"/>
      <c r="V145" s="64"/>
      <c r="W145" s="64"/>
      <c r="X145" s="63"/>
      <c r="Y145" s="67"/>
      <c r="Z145" s="63"/>
      <c r="AA145" s="67"/>
      <c r="AB145" s="63"/>
      <c r="AC145" s="67"/>
      <c r="AD145" s="63"/>
      <c r="AE145" s="67"/>
      <c r="AF145" s="68"/>
      <c r="AG145" s="125" t="s">
        <v>5</v>
      </c>
      <c r="AH145" s="133" t="s">
        <v>99</v>
      </c>
      <c r="AI145" s="64"/>
      <c r="AJ145" s="64"/>
      <c r="AK145" s="64"/>
      <c r="AL145" s="65"/>
      <c r="AM145" s="65"/>
      <c r="AN145" s="66"/>
      <c r="AO145" s="66"/>
      <c r="AP145" s="64"/>
      <c r="AQ145" s="64"/>
      <c r="AR145" s="64"/>
      <c r="AS145" s="64"/>
      <c r="AT145" s="64"/>
      <c r="AU145" s="64"/>
      <c r="AV145" s="65"/>
      <c r="AW145" s="65"/>
      <c r="AX145" s="66"/>
      <c r="AY145" s="66"/>
      <c r="AZ145" s="64"/>
      <c r="BA145" s="64"/>
      <c r="BB145" s="64"/>
      <c r="BC145" s="64"/>
      <c r="BD145" s="64"/>
      <c r="BE145" s="64"/>
      <c r="BF145" s="63"/>
      <c r="BG145" s="67"/>
      <c r="BH145" s="68"/>
      <c r="BI145" s="125" t="s">
        <v>5</v>
      </c>
      <c r="BJ145" s="133" t="s">
        <v>100</v>
      </c>
      <c r="BK145" s="64"/>
      <c r="BL145" s="64"/>
      <c r="BM145" s="64"/>
      <c r="BN145" s="65"/>
      <c r="BO145" s="65"/>
      <c r="BP145" s="66"/>
      <c r="BQ145" s="66"/>
      <c r="BR145" s="64"/>
      <c r="BS145" s="64"/>
      <c r="BT145" s="64"/>
      <c r="BU145" s="64"/>
      <c r="BV145" s="64"/>
      <c r="BW145" s="64"/>
      <c r="BX145" s="65"/>
      <c r="BY145" s="65"/>
      <c r="BZ145" s="66"/>
      <c r="CA145" s="66"/>
      <c r="CB145" s="64"/>
      <c r="CC145" s="64"/>
      <c r="CD145" s="64"/>
      <c r="CE145" s="64"/>
      <c r="CF145" s="64"/>
      <c r="CG145" s="64"/>
      <c r="CH145" s="63"/>
      <c r="CI145" s="67"/>
      <c r="CJ145" s="68"/>
      <c r="CK145" s="125" t="s">
        <v>5</v>
      </c>
      <c r="CL145" s="133" t="s">
        <v>101</v>
      </c>
      <c r="CM145" s="64"/>
      <c r="CN145" s="64"/>
      <c r="CO145" s="64"/>
      <c r="CP145" s="65"/>
      <c r="CQ145" s="65"/>
      <c r="CR145" s="66"/>
      <c r="CS145" s="66"/>
      <c r="CT145" s="64"/>
      <c r="CU145" s="64"/>
      <c r="CV145" s="64"/>
      <c r="CW145" s="64"/>
      <c r="CX145" s="64"/>
      <c r="CY145" s="64"/>
      <c r="CZ145" s="65"/>
      <c r="DA145" s="65"/>
      <c r="DB145" s="66"/>
      <c r="DC145" s="66"/>
      <c r="DD145" s="64"/>
      <c r="DE145" s="64"/>
      <c r="DF145" s="64"/>
      <c r="DG145" s="64"/>
      <c r="DH145" s="64"/>
      <c r="DI145" s="64"/>
      <c r="DJ145" s="63"/>
      <c r="DK145" s="67"/>
      <c r="DL145" s="68"/>
      <c r="DM145" s="125" t="s">
        <v>5</v>
      </c>
      <c r="DN145" s="133" t="s">
        <v>102</v>
      </c>
      <c r="DO145" s="64"/>
      <c r="DP145" s="64"/>
      <c r="DQ145" s="64"/>
      <c r="DR145" s="65"/>
      <c r="DS145" s="65"/>
      <c r="DT145" s="66"/>
      <c r="DU145" s="66"/>
      <c r="DV145" s="64"/>
      <c r="DW145" s="64"/>
      <c r="DX145" s="64"/>
      <c r="DY145" s="64"/>
      <c r="DZ145" s="64"/>
      <c r="EA145" s="64"/>
      <c r="EB145" s="65"/>
      <c r="EC145" s="65"/>
      <c r="ED145" s="66"/>
      <c r="EE145" s="66"/>
      <c r="EF145" s="64"/>
      <c r="EG145" s="64"/>
      <c r="EH145" s="64"/>
      <c r="EI145" s="64"/>
      <c r="EJ145" s="64"/>
      <c r="EK145" s="64"/>
      <c r="EL145" s="63"/>
      <c r="EM145" s="67"/>
      <c r="EN145" s="68"/>
      <c r="EO145" s="125" t="s">
        <v>5</v>
      </c>
      <c r="EP145" s="133" t="s">
        <v>103</v>
      </c>
      <c r="EQ145" s="64"/>
      <c r="ER145" s="64"/>
      <c r="ES145" s="64"/>
      <c r="ET145" s="65"/>
      <c r="EU145" s="65"/>
      <c r="EV145" s="66"/>
      <c r="EW145" s="66"/>
      <c r="EX145" s="64"/>
      <c r="EY145" s="64"/>
      <c r="EZ145" s="64"/>
      <c r="FA145" s="64"/>
      <c r="FB145" s="64"/>
      <c r="FC145" s="64"/>
      <c r="FD145" s="65"/>
      <c r="FE145" s="65"/>
      <c r="FF145" s="66"/>
      <c r="FG145" s="66"/>
      <c r="FH145" s="64"/>
      <c r="FI145" s="64"/>
      <c r="FJ145" s="64"/>
      <c r="FK145" s="64"/>
      <c r="FL145" s="64"/>
      <c r="FM145" s="64"/>
      <c r="FN145" s="63"/>
      <c r="FO145" s="67"/>
      <c r="FP145" s="68"/>
      <c r="FQ145" s="125" t="s">
        <v>5</v>
      </c>
      <c r="FR145" s="133" t="s">
        <v>104</v>
      </c>
      <c r="FS145" s="64"/>
      <c r="FT145" s="64"/>
      <c r="FU145" s="64"/>
      <c r="FV145" s="65"/>
      <c r="FW145" s="65"/>
      <c r="FX145" s="66"/>
      <c r="FY145" s="66"/>
      <c r="FZ145" s="64"/>
      <c r="GA145" s="64"/>
      <c r="GB145" s="64"/>
      <c r="GC145" s="64"/>
      <c r="GD145" s="64"/>
      <c r="GE145" s="64"/>
      <c r="GF145" s="65"/>
      <c r="GG145" s="65"/>
      <c r="GH145" s="66"/>
      <c r="GI145" s="66"/>
      <c r="GJ145" s="64"/>
      <c r="GK145" s="64"/>
      <c r="GL145" s="64"/>
      <c r="GM145" s="64"/>
      <c r="GN145" s="64"/>
      <c r="GO145" s="64"/>
      <c r="GP145" s="63"/>
      <c r="GQ145" s="67"/>
      <c r="GR145" s="68"/>
      <c r="GS145" s="125" t="s">
        <v>5</v>
      </c>
      <c r="GT145" s="133" t="s">
        <v>105</v>
      </c>
      <c r="GU145" s="64"/>
      <c r="GV145" s="64"/>
      <c r="GW145" s="64"/>
      <c r="GX145" s="65"/>
      <c r="GY145" s="65"/>
      <c r="GZ145" s="66"/>
      <c r="HA145" s="66"/>
      <c r="HB145" s="64"/>
      <c r="HC145" s="64"/>
      <c r="HD145" s="64"/>
      <c r="HE145" s="64"/>
      <c r="HF145" s="64"/>
      <c r="HG145" s="64"/>
      <c r="HH145" s="65"/>
      <c r="HI145" s="65"/>
      <c r="HJ145" s="66"/>
      <c r="HK145" s="66"/>
      <c r="HL145" s="64"/>
      <c r="HM145" s="64"/>
      <c r="HN145" s="64"/>
      <c r="HO145" s="64"/>
      <c r="HP145" s="64"/>
      <c r="HQ145" s="64"/>
      <c r="HR145" s="63"/>
      <c r="HS145" s="67"/>
      <c r="HT145" s="68"/>
      <c r="HU145" s="125" t="s">
        <v>5</v>
      </c>
      <c r="HV145" s="133" t="s">
        <v>106</v>
      </c>
      <c r="HW145" s="64"/>
      <c r="HX145" s="64"/>
      <c r="HY145" s="64"/>
      <c r="HZ145" s="65"/>
      <c r="IA145" s="65"/>
      <c r="IB145" s="66"/>
      <c r="IC145" s="66"/>
      <c r="ID145" s="64"/>
      <c r="IE145" s="64"/>
      <c r="IF145" s="64"/>
      <c r="IG145" s="64"/>
      <c r="IH145" s="64"/>
      <c r="II145" s="64"/>
      <c r="IJ145" s="65"/>
      <c r="IK145" s="65"/>
      <c r="IL145" s="66"/>
      <c r="IM145" s="66"/>
      <c r="IN145" s="64"/>
      <c r="IO145" s="64"/>
      <c r="IP145" s="64"/>
      <c r="IQ145" s="64"/>
      <c r="IR145" s="64"/>
      <c r="IS145" s="64"/>
      <c r="IT145" s="63"/>
      <c r="IU145" s="67"/>
      <c r="IV145" s="68"/>
      <c r="IW145" s="125" t="s">
        <v>5</v>
      </c>
      <c r="IX145" s="133" t="s">
        <v>107</v>
      </c>
      <c r="IY145" s="64"/>
      <c r="IZ145" s="64"/>
      <c r="JA145" s="64"/>
      <c r="JB145" s="65"/>
      <c r="JC145" s="65"/>
      <c r="JD145" s="66"/>
      <c r="JE145" s="66"/>
      <c r="JF145" s="64"/>
      <c r="JG145" s="64"/>
      <c r="JH145" s="64"/>
      <c r="JI145" s="64"/>
      <c r="JJ145" s="64"/>
      <c r="JK145" s="64"/>
      <c r="JL145" s="65"/>
      <c r="JM145" s="65"/>
      <c r="JN145" s="66"/>
      <c r="JO145" s="66"/>
      <c r="JP145" s="64"/>
      <c r="JQ145" s="64"/>
      <c r="JR145" s="64"/>
      <c r="JS145" s="64"/>
      <c r="JT145" s="64"/>
      <c r="JU145" s="64"/>
      <c r="JV145" s="63"/>
      <c r="JW145" s="67"/>
      <c r="JX145" s="68"/>
      <c r="JY145" s="125" t="s">
        <v>5</v>
      </c>
      <c r="JZ145" s="133" t="s">
        <v>109</v>
      </c>
      <c r="KA145" s="64"/>
      <c r="KB145" s="64"/>
      <c r="KC145" s="64"/>
      <c r="KD145" s="65"/>
      <c r="KE145" s="65"/>
      <c r="KF145" s="66"/>
      <c r="KG145" s="66"/>
      <c r="KH145" s="64"/>
      <c r="KI145" s="64"/>
      <c r="KJ145" s="64"/>
      <c r="KK145" s="64"/>
      <c r="KL145" s="64"/>
      <c r="KM145" s="64"/>
      <c r="KN145" s="65"/>
      <c r="KO145" s="65"/>
      <c r="KP145" s="66"/>
      <c r="KQ145" s="66"/>
      <c r="KR145" s="64"/>
      <c r="KS145" s="64"/>
      <c r="KT145" s="64"/>
      <c r="KU145" s="64"/>
      <c r="KV145" s="64"/>
      <c r="KW145" s="64"/>
      <c r="KX145" s="63"/>
      <c r="KY145" s="67"/>
      <c r="KZ145" s="68"/>
    </row>
    <row r="146" spans="1:312" ht="14.4" thickBot="1" x14ac:dyDescent="0.3">
      <c r="A146" s="844"/>
      <c r="B146" s="113"/>
      <c r="C146" s="114"/>
      <c r="D146" s="70"/>
      <c r="E146" s="57"/>
      <c r="F146" s="134" t="s">
        <v>112</v>
      </c>
      <c r="G146" s="72"/>
      <c r="H146" s="72"/>
      <c r="I146" s="72"/>
      <c r="J146" s="73"/>
      <c r="K146" s="73"/>
      <c r="L146" s="72"/>
      <c r="M146" s="72"/>
      <c r="N146" s="72"/>
      <c r="O146" s="72"/>
      <c r="P146" s="72"/>
      <c r="Q146" s="74"/>
      <c r="R146" s="72"/>
      <c r="S146" s="74"/>
      <c r="T146" s="71"/>
      <c r="U146" s="72"/>
      <c r="V146" s="72"/>
      <c r="W146" s="74"/>
      <c r="X146" s="71"/>
      <c r="Y146" s="72"/>
      <c r="Z146" s="71"/>
      <c r="AA146" s="72"/>
      <c r="AB146" s="71"/>
      <c r="AC146" s="72"/>
      <c r="AD146" s="71"/>
      <c r="AE146" s="72"/>
      <c r="AF146" s="75"/>
      <c r="AG146" s="125" t="s">
        <v>5</v>
      </c>
      <c r="AH146" s="134" t="s">
        <v>112</v>
      </c>
      <c r="AI146" s="72"/>
      <c r="AJ146" s="72"/>
      <c r="AK146" s="72"/>
      <c r="AL146" s="73"/>
      <c r="AM146" s="73"/>
      <c r="AN146" s="72"/>
      <c r="AO146" s="72"/>
      <c r="AP146" s="72"/>
      <c r="AQ146" s="72"/>
      <c r="AR146" s="72"/>
      <c r="AS146" s="74"/>
      <c r="AT146" s="72"/>
      <c r="AU146" s="74"/>
      <c r="AV146" s="73"/>
      <c r="AW146" s="73"/>
      <c r="AX146" s="72"/>
      <c r="AY146" s="72"/>
      <c r="AZ146" s="72"/>
      <c r="BA146" s="72"/>
      <c r="BB146" s="72"/>
      <c r="BC146" s="74"/>
      <c r="BD146" s="72"/>
      <c r="BE146" s="74"/>
      <c r="BF146" s="71"/>
      <c r="BG146" s="72"/>
      <c r="BH146" s="75"/>
      <c r="BI146" s="125" t="s">
        <v>5</v>
      </c>
      <c r="BJ146" s="134" t="s">
        <v>112</v>
      </c>
      <c r="BK146" s="72"/>
      <c r="BL146" s="72"/>
      <c r="BM146" s="72"/>
      <c r="BN146" s="73"/>
      <c r="BO146" s="73"/>
      <c r="BP146" s="72"/>
      <c r="BQ146" s="72"/>
      <c r="BR146" s="72"/>
      <c r="BS146" s="72"/>
      <c r="BT146" s="72"/>
      <c r="BU146" s="74"/>
      <c r="BV146" s="72"/>
      <c r="BW146" s="74"/>
      <c r="BX146" s="73"/>
      <c r="BY146" s="73"/>
      <c r="BZ146" s="72"/>
      <c r="CA146" s="72"/>
      <c r="CB146" s="72"/>
      <c r="CC146" s="72"/>
      <c r="CD146" s="72"/>
      <c r="CE146" s="74"/>
      <c r="CF146" s="72"/>
      <c r="CG146" s="74"/>
      <c r="CH146" s="71"/>
      <c r="CI146" s="72"/>
      <c r="CJ146" s="75"/>
      <c r="CK146" s="125" t="s">
        <v>5</v>
      </c>
      <c r="CL146" s="134" t="s">
        <v>112</v>
      </c>
      <c r="CM146" s="72"/>
      <c r="CN146" s="72"/>
      <c r="CO146" s="72"/>
      <c r="CP146" s="73"/>
      <c r="CQ146" s="73"/>
      <c r="CR146" s="72"/>
      <c r="CS146" s="72"/>
      <c r="CT146" s="72"/>
      <c r="CU146" s="72"/>
      <c r="CV146" s="72"/>
      <c r="CW146" s="74"/>
      <c r="CX146" s="72"/>
      <c r="CY146" s="74"/>
      <c r="CZ146" s="73"/>
      <c r="DA146" s="73"/>
      <c r="DB146" s="72"/>
      <c r="DC146" s="72"/>
      <c r="DD146" s="72"/>
      <c r="DE146" s="72"/>
      <c r="DF146" s="72"/>
      <c r="DG146" s="74"/>
      <c r="DH146" s="72"/>
      <c r="DI146" s="74"/>
      <c r="DJ146" s="71"/>
      <c r="DK146" s="72"/>
      <c r="DL146" s="75"/>
      <c r="DM146" s="125" t="s">
        <v>5</v>
      </c>
      <c r="DN146" s="134" t="s">
        <v>112</v>
      </c>
      <c r="DO146" s="72"/>
      <c r="DP146" s="72"/>
      <c r="DQ146" s="72"/>
      <c r="DR146" s="73"/>
      <c r="DS146" s="73"/>
      <c r="DT146" s="72"/>
      <c r="DU146" s="72"/>
      <c r="DV146" s="72"/>
      <c r="DW146" s="72"/>
      <c r="DX146" s="72"/>
      <c r="DY146" s="74"/>
      <c r="DZ146" s="72"/>
      <c r="EA146" s="74"/>
      <c r="EB146" s="73"/>
      <c r="EC146" s="73"/>
      <c r="ED146" s="72"/>
      <c r="EE146" s="72"/>
      <c r="EF146" s="72"/>
      <c r="EG146" s="72"/>
      <c r="EH146" s="72"/>
      <c r="EI146" s="74"/>
      <c r="EJ146" s="72"/>
      <c r="EK146" s="74"/>
      <c r="EL146" s="71"/>
      <c r="EM146" s="72"/>
      <c r="EN146" s="75"/>
      <c r="EO146" s="125" t="s">
        <v>5</v>
      </c>
      <c r="EP146" s="134" t="s">
        <v>112</v>
      </c>
      <c r="EQ146" s="72"/>
      <c r="ER146" s="72"/>
      <c r="ES146" s="72"/>
      <c r="ET146" s="73"/>
      <c r="EU146" s="73"/>
      <c r="EV146" s="72"/>
      <c r="EW146" s="72"/>
      <c r="EX146" s="72"/>
      <c r="EY146" s="72"/>
      <c r="EZ146" s="72"/>
      <c r="FA146" s="74"/>
      <c r="FB146" s="72"/>
      <c r="FC146" s="74"/>
      <c r="FD146" s="73"/>
      <c r="FE146" s="73"/>
      <c r="FF146" s="72"/>
      <c r="FG146" s="72"/>
      <c r="FH146" s="72"/>
      <c r="FI146" s="72"/>
      <c r="FJ146" s="72"/>
      <c r="FK146" s="74"/>
      <c r="FL146" s="72"/>
      <c r="FM146" s="74"/>
      <c r="FN146" s="71"/>
      <c r="FO146" s="72"/>
      <c r="FP146" s="75"/>
      <c r="FQ146" s="125" t="s">
        <v>5</v>
      </c>
      <c r="FR146" s="134" t="s">
        <v>112</v>
      </c>
      <c r="FS146" s="72"/>
      <c r="FT146" s="72"/>
      <c r="FU146" s="72"/>
      <c r="FV146" s="73"/>
      <c r="FW146" s="73"/>
      <c r="FX146" s="72"/>
      <c r="FY146" s="72"/>
      <c r="FZ146" s="72"/>
      <c r="GA146" s="72"/>
      <c r="GB146" s="72"/>
      <c r="GC146" s="74"/>
      <c r="GD146" s="72"/>
      <c r="GE146" s="74"/>
      <c r="GF146" s="73"/>
      <c r="GG146" s="73"/>
      <c r="GH146" s="72"/>
      <c r="GI146" s="72"/>
      <c r="GJ146" s="72"/>
      <c r="GK146" s="72"/>
      <c r="GL146" s="72"/>
      <c r="GM146" s="74"/>
      <c r="GN146" s="72"/>
      <c r="GO146" s="74"/>
      <c r="GP146" s="71"/>
      <c r="GQ146" s="72"/>
      <c r="GR146" s="75"/>
      <c r="GS146" s="125" t="s">
        <v>5</v>
      </c>
      <c r="GT146" s="134" t="s">
        <v>112</v>
      </c>
      <c r="GU146" s="72"/>
      <c r="GV146" s="72"/>
      <c r="GW146" s="72"/>
      <c r="GX146" s="73"/>
      <c r="GY146" s="73"/>
      <c r="GZ146" s="72"/>
      <c r="HA146" s="72"/>
      <c r="HB146" s="72"/>
      <c r="HC146" s="72"/>
      <c r="HD146" s="72"/>
      <c r="HE146" s="74"/>
      <c r="HF146" s="72"/>
      <c r="HG146" s="74"/>
      <c r="HH146" s="73"/>
      <c r="HI146" s="73"/>
      <c r="HJ146" s="72"/>
      <c r="HK146" s="72"/>
      <c r="HL146" s="72"/>
      <c r="HM146" s="72"/>
      <c r="HN146" s="72"/>
      <c r="HO146" s="74"/>
      <c r="HP146" s="72"/>
      <c r="HQ146" s="74"/>
      <c r="HR146" s="71"/>
      <c r="HS146" s="72"/>
      <c r="HT146" s="75"/>
      <c r="HU146" s="125" t="s">
        <v>5</v>
      </c>
      <c r="HV146" s="134" t="s">
        <v>112</v>
      </c>
      <c r="HW146" s="72"/>
      <c r="HX146" s="72"/>
      <c r="HY146" s="72"/>
      <c r="HZ146" s="73"/>
      <c r="IA146" s="73"/>
      <c r="IB146" s="72"/>
      <c r="IC146" s="72"/>
      <c r="ID146" s="72"/>
      <c r="IE146" s="72"/>
      <c r="IF146" s="72"/>
      <c r="IG146" s="74"/>
      <c r="IH146" s="72"/>
      <c r="II146" s="74"/>
      <c r="IJ146" s="73"/>
      <c r="IK146" s="73"/>
      <c r="IL146" s="72"/>
      <c r="IM146" s="72"/>
      <c r="IN146" s="72"/>
      <c r="IO146" s="72"/>
      <c r="IP146" s="72"/>
      <c r="IQ146" s="74"/>
      <c r="IR146" s="72"/>
      <c r="IS146" s="74"/>
      <c r="IT146" s="71"/>
      <c r="IU146" s="72"/>
      <c r="IV146" s="75"/>
      <c r="IW146" s="125" t="s">
        <v>5</v>
      </c>
      <c r="IX146" s="134" t="s">
        <v>112</v>
      </c>
      <c r="IY146" s="72"/>
      <c r="IZ146" s="72"/>
      <c r="JA146" s="72"/>
      <c r="JB146" s="73"/>
      <c r="JC146" s="73"/>
      <c r="JD146" s="72"/>
      <c r="JE146" s="72"/>
      <c r="JF146" s="72"/>
      <c r="JG146" s="72"/>
      <c r="JH146" s="72"/>
      <c r="JI146" s="74"/>
      <c r="JJ146" s="72"/>
      <c r="JK146" s="74"/>
      <c r="JL146" s="73"/>
      <c r="JM146" s="73"/>
      <c r="JN146" s="72"/>
      <c r="JO146" s="72"/>
      <c r="JP146" s="72"/>
      <c r="JQ146" s="72"/>
      <c r="JR146" s="72"/>
      <c r="JS146" s="74"/>
      <c r="JT146" s="72"/>
      <c r="JU146" s="74"/>
      <c r="JV146" s="71"/>
      <c r="JW146" s="72"/>
      <c r="JX146" s="75"/>
      <c r="JY146" s="125" t="s">
        <v>5</v>
      </c>
      <c r="JZ146" s="134" t="s">
        <v>112</v>
      </c>
      <c r="KA146" s="72"/>
      <c r="KB146" s="72"/>
      <c r="KC146" s="72"/>
      <c r="KD146" s="73"/>
      <c r="KE146" s="73"/>
      <c r="KF146" s="72"/>
      <c r="KG146" s="72"/>
      <c r="KH146" s="72"/>
      <c r="KI146" s="72"/>
      <c r="KJ146" s="72"/>
      <c r="KK146" s="74"/>
      <c r="KL146" s="72"/>
      <c r="KM146" s="74"/>
      <c r="KN146" s="73"/>
      <c r="KO146" s="73"/>
      <c r="KP146" s="72"/>
      <c r="KQ146" s="72"/>
      <c r="KR146" s="72"/>
      <c r="KS146" s="72"/>
      <c r="KT146" s="72"/>
      <c r="KU146" s="74"/>
      <c r="KV146" s="72"/>
      <c r="KW146" s="74"/>
      <c r="KX146" s="71"/>
      <c r="KY146" s="72"/>
      <c r="KZ146" s="75"/>
    </row>
    <row r="147" spans="1:312" ht="69.599999999999994" thickBot="1" x14ac:dyDescent="0.3">
      <c r="A147" s="77" t="s">
        <v>31</v>
      </c>
      <c r="B147" s="77" t="s">
        <v>67</v>
      </c>
      <c r="C147" s="77" t="s">
        <v>66</v>
      </c>
      <c r="D147" s="77" t="s">
        <v>209</v>
      </c>
      <c r="E147" s="79" t="s">
        <v>210</v>
      </c>
      <c r="F147" s="76" t="s">
        <v>296</v>
      </c>
      <c r="G147" s="77" t="s">
        <v>297</v>
      </c>
      <c r="H147" s="77" t="s">
        <v>298</v>
      </c>
      <c r="I147" s="77" t="s">
        <v>299</v>
      </c>
      <c r="J147" s="77" t="s">
        <v>300</v>
      </c>
      <c r="K147" s="77" t="s">
        <v>301</v>
      </c>
      <c r="L147" s="77" t="s">
        <v>302</v>
      </c>
      <c r="M147" s="77" t="s">
        <v>303</v>
      </c>
      <c r="N147" s="77" t="s">
        <v>304</v>
      </c>
      <c r="O147" s="77" t="s">
        <v>305</v>
      </c>
      <c r="P147" s="77" t="s">
        <v>306</v>
      </c>
      <c r="Q147" s="77" t="s">
        <v>307</v>
      </c>
      <c r="R147" s="77" t="s">
        <v>308</v>
      </c>
      <c r="S147" s="77" t="s">
        <v>309</v>
      </c>
      <c r="T147" s="77" t="s">
        <v>310</v>
      </c>
      <c r="U147" s="77" t="s">
        <v>311</v>
      </c>
      <c r="V147" s="77" t="s">
        <v>312</v>
      </c>
      <c r="W147" s="77" t="s">
        <v>313</v>
      </c>
      <c r="X147" s="77" t="s">
        <v>314</v>
      </c>
      <c r="Y147" s="77" t="s">
        <v>315</v>
      </c>
      <c r="Z147" s="77" t="s">
        <v>316</v>
      </c>
      <c r="AA147" s="77" t="s">
        <v>317</v>
      </c>
      <c r="AB147" s="77" t="s">
        <v>318</v>
      </c>
      <c r="AC147" s="77" t="s">
        <v>319</v>
      </c>
      <c r="AD147" s="77" t="s">
        <v>320</v>
      </c>
      <c r="AE147" s="77" t="s">
        <v>321</v>
      </c>
      <c r="AF147" s="80" t="s">
        <v>7</v>
      </c>
      <c r="AG147" s="126"/>
      <c r="AH147" s="76" t="s">
        <v>61</v>
      </c>
      <c r="AI147" s="77" t="s">
        <v>71</v>
      </c>
      <c r="AJ147" s="77" t="s">
        <v>62</v>
      </c>
      <c r="AK147" s="77" t="s">
        <v>73</v>
      </c>
      <c r="AL147" s="77" t="s">
        <v>59</v>
      </c>
      <c r="AM147" s="77" t="s">
        <v>69</v>
      </c>
      <c r="AN147" s="77" t="s">
        <v>60</v>
      </c>
      <c r="AO147" s="77" t="s">
        <v>70</v>
      </c>
      <c r="AP147" s="77" t="s">
        <v>63</v>
      </c>
      <c r="AQ147" s="77" t="s">
        <v>72</v>
      </c>
      <c r="AR147" s="77" t="s">
        <v>64</v>
      </c>
      <c r="AS147" s="77" t="s">
        <v>74</v>
      </c>
      <c r="AT147" s="77" t="s">
        <v>64</v>
      </c>
      <c r="AU147" s="77" t="s">
        <v>74</v>
      </c>
      <c r="AV147" s="77" t="s">
        <v>59</v>
      </c>
      <c r="AW147" s="77" t="s">
        <v>69</v>
      </c>
      <c r="AX147" s="77" t="s">
        <v>60</v>
      </c>
      <c r="AY147" s="77" t="s">
        <v>70</v>
      </c>
      <c r="AZ147" s="77" t="s">
        <v>63</v>
      </c>
      <c r="BA147" s="77" t="s">
        <v>72</v>
      </c>
      <c r="BB147" s="77" t="s">
        <v>64</v>
      </c>
      <c r="BC147" s="77" t="s">
        <v>74</v>
      </c>
      <c r="BD147" s="77" t="s">
        <v>64</v>
      </c>
      <c r="BE147" s="77" t="s">
        <v>74</v>
      </c>
      <c r="BF147" s="77" t="s">
        <v>65</v>
      </c>
      <c r="BG147" s="77" t="s">
        <v>68</v>
      </c>
      <c r="BH147" s="80" t="s">
        <v>7</v>
      </c>
      <c r="BI147" s="126"/>
      <c r="BJ147" s="76" t="s">
        <v>296</v>
      </c>
      <c r="BK147" s="77" t="s">
        <v>297</v>
      </c>
      <c r="BL147" s="77" t="s">
        <v>298</v>
      </c>
      <c r="BM147" s="77" t="s">
        <v>299</v>
      </c>
      <c r="BN147" s="77" t="s">
        <v>300</v>
      </c>
      <c r="BO147" s="77" t="s">
        <v>301</v>
      </c>
      <c r="BP147" s="77" t="s">
        <v>302</v>
      </c>
      <c r="BQ147" s="77" t="s">
        <v>303</v>
      </c>
      <c r="BR147" s="77" t="s">
        <v>304</v>
      </c>
      <c r="BS147" s="77" t="s">
        <v>305</v>
      </c>
      <c r="BT147" s="77" t="s">
        <v>306</v>
      </c>
      <c r="BU147" s="77" t="s">
        <v>307</v>
      </c>
      <c r="BV147" s="77" t="s">
        <v>308</v>
      </c>
      <c r="BW147" s="77" t="s">
        <v>309</v>
      </c>
      <c r="BX147" s="77" t="s">
        <v>310</v>
      </c>
      <c r="BY147" s="77" t="s">
        <v>311</v>
      </c>
      <c r="BZ147" s="77" t="s">
        <v>312</v>
      </c>
      <c r="CA147" s="77" t="s">
        <v>313</v>
      </c>
      <c r="CB147" s="77" t="s">
        <v>314</v>
      </c>
      <c r="CC147" s="77" t="s">
        <v>315</v>
      </c>
      <c r="CD147" s="77" t="s">
        <v>316</v>
      </c>
      <c r="CE147" s="77" t="s">
        <v>317</v>
      </c>
      <c r="CF147" s="77" t="s">
        <v>318</v>
      </c>
      <c r="CG147" s="77" t="s">
        <v>319</v>
      </c>
      <c r="CH147" s="77" t="s">
        <v>320</v>
      </c>
      <c r="CI147" s="77" t="s">
        <v>321</v>
      </c>
      <c r="CJ147" s="80" t="s">
        <v>7</v>
      </c>
      <c r="CK147" s="126"/>
      <c r="CL147" s="76" t="s">
        <v>296</v>
      </c>
      <c r="CM147" s="77" t="s">
        <v>297</v>
      </c>
      <c r="CN147" s="77" t="s">
        <v>298</v>
      </c>
      <c r="CO147" s="77" t="s">
        <v>299</v>
      </c>
      <c r="CP147" s="77" t="s">
        <v>300</v>
      </c>
      <c r="CQ147" s="77" t="s">
        <v>301</v>
      </c>
      <c r="CR147" s="77" t="s">
        <v>302</v>
      </c>
      <c r="CS147" s="77" t="s">
        <v>303</v>
      </c>
      <c r="CT147" s="77" t="s">
        <v>304</v>
      </c>
      <c r="CU147" s="77" t="s">
        <v>305</v>
      </c>
      <c r="CV147" s="77" t="s">
        <v>306</v>
      </c>
      <c r="CW147" s="77" t="s">
        <v>307</v>
      </c>
      <c r="CX147" s="77" t="s">
        <v>308</v>
      </c>
      <c r="CY147" s="77" t="s">
        <v>309</v>
      </c>
      <c r="CZ147" s="77" t="s">
        <v>310</v>
      </c>
      <c r="DA147" s="77" t="s">
        <v>311</v>
      </c>
      <c r="DB147" s="77" t="s">
        <v>312</v>
      </c>
      <c r="DC147" s="77" t="s">
        <v>313</v>
      </c>
      <c r="DD147" s="77" t="s">
        <v>314</v>
      </c>
      <c r="DE147" s="77" t="s">
        <v>315</v>
      </c>
      <c r="DF147" s="77" t="s">
        <v>316</v>
      </c>
      <c r="DG147" s="77" t="s">
        <v>317</v>
      </c>
      <c r="DH147" s="77" t="s">
        <v>318</v>
      </c>
      <c r="DI147" s="77" t="s">
        <v>319</v>
      </c>
      <c r="DJ147" s="77" t="s">
        <v>320</v>
      </c>
      <c r="DK147" s="77" t="s">
        <v>321</v>
      </c>
      <c r="DL147" s="80" t="s">
        <v>7</v>
      </c>
      <c r="DM147" s="126"/>
      <c r="DN147" s="76" t="s">
        <v>296</v>
      </c>
      <c r="DO147" s="77" t="s">
        <v>297</v>
      </c>
      <c r="DP147" s="77" t="s">
        <v>298</v>
      </c>
      <c r="DQ147" s="77" t="s">
        <v>299</v>
      </c>
      <c r="DR147" s="77" t="s">
        <v>300</v>
      </c>
      <c r="DS147" s="77" t="s">
        <v>301</v>
      </c>
      <c r="DT147" s="77" t="s">
        <v>302</v>
      </c>
      <c r="DU147" s="77" t="s">
        <v>303</v>
      </c>
      <c r="DV147" s="77" t="s">
        <v>304</v>
      </c>
      <c r="DW147" s="77" t="s">
        <v>305</v>
      </c>
      <c r="DX147" s="77" t="s">
        <v>306</v>
      </c>
      <c r="DY147" s="77" t="s">
        <v>307</v>
      </c>
      <c r="DZ147" s="77" t="s">
        <v>308</v>
      </c>
      <c r="EA147" s="77" t="s">
        <v>309</v>
      </c>
      <c r="EB147" s="77" t="s">
        <v>310</v>
      </c>
      <c r="EC147" s="77" t="s">
        <v>311</v>
      </c>
      <c r="ED147" s="77" t="s">
        <v>312</v>
      </c>
      <c r="EE147" s="77" t="s">
        <v>313</v>
      </c>
      <c r="EF147" s="77" t="s">
        <v>314</v>
      </c>
      <c r="EG147" s="77" t="s">
        <v>315</v>
      </c>
      <c r="EH147" s="77" t="s">
        <v>316</v>
      </c>
      <c r="EI147" s="77" t="s">
        <v>317</v>
      </c>
      <c r="EJ147" s="77" t="s">
        <v>318</v>
      </c>
      <c r="EK147" s="77" t="s">
        <v>319</v>
      </c>
      <c r="EL147" s="77" t="s">
        <v>320</v>
      </c>
      <c r="EM147" s="77" t="s">
        <v>321</v>
      </c>
      <c r="EN147" s="80" t="s">
        <v>7</v>
      </c>
      <c r="EO147" s="126"/>
      <c r="EP147" s="76" t="s">
        <v>296</v>
      </c>
      <c r="EQ147" s="77" t="s">
        <v>297</v>
      </c>
      <c r="ER147" s="77" t="s">
        <v>298</v>
      </c>
      <c r="ES147" s="77" t="s">
        <v>299</v>
      </c>
      <c r="ET147" s="77" t="s">
        <v>300</v>
      </c>
      <c r="EU147" s="77" t="s">
        <v>301</v>
      </c>
      <c r="EV147" s="77" t="s">
        <v>302</v>
      </c>
      <c r="EW147" s="77" t="s">
        <v>303</v>
      </c>
      <c r="EX147" s="77" t="s">
        <v>304</v>
      </c>
      <c r="EY147" s="77" t="s">
        <v>305</v>
      </c>
      <c r="EZ147" s="77" t="s">
        <v>306</v>
      </c>
      <c r="FA147" s="77" t="s">
        <v>307</v>
      </c>
      <c r="FB147" s="77" t="s">
        <v>308</v>
      </c>
      <c r="FC147" s="77" t="s">
        <v>309</v>
      </c>
      <c r="FD147" s="77" t="s">
        <v>310</v>
      </c>
      <c r="FE147" s="77" t="s">
        <v>311</v>
      </c>
      <c r="FF147" s="77" t="s">
        <v>312</v>
      </c>
      <c r="FG147" s="77" t="s">
        <v>313</v>
      </c>
      <c r="FH147" s="77" t="s">
        <v>314</v>
      </c>
      <c r="FI147" s="77" t="s">
        <v>315</v>
      </c>
      <c r="FJ147" s="77" t="s">
        <v>316</v>
      </c>
      <c r="FK147" s="77" t="s">
        <v>317</v>
      </c>
      <c r="FL147" s="77" t="s">
        <v>318</v>
      </c>
      <c r="FM147" s="77" t="s">
        <v>319</v>
      </c>
      <c r="FN147" s="77" t="s">
        <v>320</v>
      </c>
      <c r="FO147" s="77" t="s">
        <v>321</v>
      </c>
      <c r="FP147" s="80" t="s">
        <v>7</v>
      </c>
      <c r="FQ147" s="126"/>
      <c r="FR147" s="76" t="s">
        <v>296</v>
      </c>
      <c r="FS147" s="77" t="s">
        <v>297</v>
      </c>
      <c r="FT147" s="77" t="s">
        <v>298</v>
      </c>
      <c r="FU147" s="77" t="s">
        <v>299</v>
      </c>
      <c r="FV147" s="77" t="s">
        <v>300</v>
      </c>
      <c r="FW147" s="77" t="s">
        <v>301</v>
      </c>
      <c r="FX147" s="77" t="s">
        <v>302</v>
      </c>
      <c r="FY147" s="77" t="s">
        <v>303</v>
      </c>
      <c r="FZ147" s="77" t="s">
        <v>304</v>
      </c>
      <c r="GA147" s="77" t="s">
        <v>305</v>
      </c>
      <c r="GB147" s="77" t="s">
        <v>306</v>
      </c>
      <c r="GC147" s="77" t="s">
        <v>307</v>
      </c>
      <c r="GD147" s="77" t="s">
        <v>308</v>
      </c>
      <c r="GE147" s="77" t="s">
        <v>309</v>
      </c>
      <c r="GF147" s="77" t="s">
        <v>310</v>
      </c>
      <c r="GG147" s="77" t="s">
        <v>311</v>
      </c>
      <c r="GH147" s="77" t="s">
        <v>312</v>
      </c>
      <c r="GI147" s="77" t="s">
        <v>313</v>
      </c>
      <c r="GJ147" s="77" t="s">
        <v>314</v>
      </c>
      <c r="GK147" s="77" t="s">
        <v>315</v>
      </c>
      <c r="GL147" s="77" t="s">
        <v>316</v>
      </c>
      <c r="GM147" s="77" t="s">
        <v>317</v>
      </c>
      <c r="GN147" s="77" t="s">
        <v>318</v>
      </c>
      <c r="GO147" s="77" t="s">
        <v>319</v>
      </c>
      <c r="GP147" s="77" t="s">
        <v>320</v>
      </c>
      <c r="GQ147" s="77" t="s">
        <v>321</v>
      </c>
      <c r="GR147" s="80" t="s">
        <v>7</v>
      </c>
      <c r="GS147" s="126"/>
      <c r="GT147" s="76" t="s">
        <v>296</v>
      </c>
      <c r="GU147" s="77" t="s">
        <v>297</v>
      </c>
      <c r="GV147" s="77" t="s">
        <v>298</v>
      </c>
      <c r="GW147" s="77" t="s">
        <v>299</v>
      </c>
      <c r="GX147" s="77" t="s">
        <v>300</v>
      </c>
      <c r="GY147" s="77" t="s">
        <v>301</v>
      </c>
      <c r="GZ147" s="77" t="s">
        <v>302</v>
      </c>
      <c r="HA147" s="77" t="s">
        <v>303</v>
      </c>
      <c r="HB147" s="77" t="s">
        <v>304</v>
      </c>
      <c r="HC147" s="77" t="s">
        <v>305</v>
      </c>
      <c r="HD147" s="77" t="s">
        <v>306</v>
      </c>
      <c r="HE147" s="77" t="s">
        <v>307</v>
      </c>
      <c r="HF147" s="77" t="s">
        <v>308</v>
      </c>
      <c r="HG147" s="77" t="s">
        <v>309</v>
      </c>
      <c r="HH147" s="77" t="s">
        <v>310</v>
      </c>
      <c r="HI147" s="77" t="s">
        <v>311</v>
      </c>
      <c r="HJ147" s="77" t="s">
        <v>312</v>
      </c>
      <c r="HK147" s="77" t="s">
        <v>313</v>
      </c>
      <c r="HL147" s="77" t="s">
        <v>314</v>
      </c>
      <c r="HM147" s="77" t="s">
        <v>315</v>
      </c>
      <c r="HN147" s="77" t="s">
        <v>316</v>
      </c>
      <c r="HO147" s="77" t="s">
        <v>317</v>
      </c>
      <c r="HP147" s="77" t="s">
        <v>318</v>
      </c>
      <c r="HQ147" s="77" t="s">
        <v>319</v>
      </c>
      <c r="HR147" s="77" t="s">
        <v>320</v>
      </c>
      <c r="HS147" s="77" t="s">
        <v>321</v>
      </c>
      <c r="HT147" s="80" t="s">
        <v>7</v>
      </c>
      <c r="HU147" s="126"/>
      <c r="HV147" s="76" t="s">
        <v>296</v>
      </c>
      <c r="HW147" s="77" t="s">
        <v>297</v>
      </c>
      <c r="HX147" s="77" t="s">
        <v>298</v>
      </c>
      <c r="HY147" s="77" t="s">
        <v>299</v>
      </c>
      <c r="HZ147" s="77" t="s">
        <v>300</v>
      </c>
      <c r="IA147" s="77" t="s">
        <v>301</v>
      </c>
      <c r="IB147" s="77" t="s">
        <v>302</v>
      </c>
      <c r="IC147" s="77" t="s">
        <v>303</v>
      </c>
      <c r="ID147" s="77" t="s">
        <v>304</v>
      </c>
      <c r="IE147" s="77" t="s">
        <v>305</v>
      </c>
      <c r="IF147" s="77" t="s">
        <v>306</v>
      </c>
      <c r="IG147" s="77" t="s">
        <v>307</v>
      </c>
      <c r="IH147" s="77" t="s">
        <v>308</v>
      </c>
      <c r="II147" s="77" t="s">
        <v>309</v>
      </c>
      <c r="IJ147" s="77" t="s">
        <v>310</v>
      </c>
      <c r="IK147" s="77" t="s">
        <v>311</v>
      </c>
      <c r="IL147" s="77" t="s">
        <v>312</v>
      </c>
      <c r="IM147" s="77" t="s">
        <v>313</v>
      </c>
      <c r="IN147" s="77" t="s">
        <v>314</v>
      </c>
      <c r="IO147" s="77" t="s">
        <v>315</v>
      </c>
      <c r="IP147" s="77" t="s">
        <v>316</v>
      </c>
      <c r="IQ147" s="77" t="s">
        <v>317</v>
      </c>
      <c r="IR147" s="77" t="s">
        <v>318</v>
      </c>
      <c r="IS147" s="77" t="s">
        <v>319</v>
      </c>
      <c r="IT147" s="77" t="s">
        <v>320</v>
      </c>
      <c r="IU147" s="77" t="s">
        <v>321</v>
      </c>
      <c r="IV147" s="80" t="s">
        <v>7</v>
      </c>
      <c r="IW147" s="126"/>
      <c r="IX147" s="76" t="s">
        <v>296</v>
      </c>
      <c r="IY147" s="77" t="s">
        <v>297</v>
      </c>
      <c r="IZ147" s="77" t="s">
        <v>298</v>
      </c>
      <c r="JA147" s="77" t="s">
        <v>299</v>
      </c>
      <c r="JB147" s="77" t="s">
        <v>300</v>
      </c>
      <c r="JC147" s="77" t="s">
        <v>301</v>
      </c>
      <c r="JD147" s="77" t="s">
        <v>302</v>
      </c>
      <c r="JE147" s="77" t="s">
        <v>303</v>
      </c>
      <c r="JF147" s="77" t="s">
        <v>304</v>
      </c>
      <c r="JG147" s="77" t="s">
        <v>305</v>
      </c>
      <c r="JH147" s="77" t="s">
        <v>306</v>
      </c>
      <c r="JI147" s="77" t="s">
        <v>307</v>
      </c>
      <c r="JJ147" s="77" t="s">
        <v>308</v>
      </c>
      <c r="JK147" s="77" t="s">
        <v>309</v>
      </c>
      <c r="JL147" s="77" t="s">
        <v>310</v>
      </c>
      <c r="JM147" s="77" t="s">
        <v>311</v>
      </c>
      <c r="JN147" s="77" t="s">
        <v>312</v>
      </c>
      <c r="JO147" s="77" t="s">
        <v>313</v>
      </c>
      <c r="JP147" s="77" t="s">
        <v>314</v>
      </c>
      <c r="JQ147" s="77" t="s">
        <v>315</v>
      </c>
      <c r="JR147" s="77" t="s">
        <v>316</v>
      </c>
      <c r="JS147" s="77" t="s">
        <v>317</v>
      </c>
      <c r="JT147" s="77" t="s">
        <v>318</v>
      </c>
      <c r="JU147" s="77" t="s">
        <v>319</v>
      </c>
      <c r="JV147" s="77" t="s">
        <v>320</v>
      </c>
      <c r="JW147" s="77" t="s">
        <v>321</v>
      </c>
      <c r="JX147" s="80" t="s">
        <v>7</v>
      </c>
      <c r="JY147" s="126"/>
      <c r="JZ147" s="76" t="s">
        <v>296</v>
      </c>
      <c r="KA147" s="77" t="s">
        <v>297</v>
      </c>
      <c r="KB147" s="77" t="s">
        <v>298</v>
      </c>
      <c r="KC147" s="77" t="s">
        <v>299</v>
      </c>
      <c r="KD147" s="77" t="s">
        <v>300</v>
      </c>
      <c r="KE147" s="77" t="s">
        <v>301</v>
      </c>
      <c r="KF147" s="77" t="s">
        <v>302</v>
      </c>
      <c r="KG147" s="77" t="s">
        <v>303</v>
      </c>
      <c r="KH147" s="77" t="s">
        <v>304</v>
      </c>
      <c r="KI147" s="77" t="s">
        <v>305</v>
      </c>
      <c r="KJ147" s="77" t="s">
        <v>306</v>
      </c>
      <c r="KK147" s="77" t="s">
        <v>307</v>
      </c>
      <c r="KL147" s="77" t="s">
        <v>308</v>
      </c>
      <c r="KM147" s="77" t="s">
        <v>309</v>
      </c>
      <c r="KN147" s="77" t="s">
        <v>310</v>
      </c>
      <c r="KO147" s="77" t="s">
        <v>311</v>
      </c>
      <c r="KP147" s="77" t="s">
        <v>312</v>
      </c>
      <c r="KQ147" s="77" t="s">
        <v>313</v>
      </c>
      <c r="KR147" s="77" t="s">
        <v>314</v>
      </c>
      <c r="KS147" s="77" t="s">
        <v>315</v>
      </c>
      <c r="KT147" s="77" t="s">
        <v>316</v>
      </c>
      <c r="KU147" s="77" t="s">
        <v>317</v>
      </c>
      <c r="KV147" s="77" t="s">
        <v>318</v>
      </c>
      <c r="KW147" s="77" t="s">
        <v>319</v>
      </c>
      <c r="KX147" s="77" t="s">
        <v>320</v>
      </c>
      <c r="KY147" s="77" t="s">
        <v>321</v>
      </c>
      <c r="KZ147" s="80" t="s">
        <v>7</v>
      </c>
    </row>
    <row r="148" spans="1:312" s="86" customFormat="1" x14ac:dyDescent="0.25">
      <c r="A148" s="115" t="s">
        <v>32</v>
      </c>
      <c r="B148" s="805" t="s">
        <v>32</v>
      </c>
      <c r="C148" s="806">
        <v>23010</v>
      </c>
      <c r="D148" s="805"/>
      <c r="E148" s="806"/>
      <c r="F148" s="176">
        <f>F80*F114</f>
        <v>0</v>
      </c>
      <c r="G148" s="177">
        <f t="shared" ref="G148:AE163" si="22">G80*G114</f>
        <v>0</v>
      </c>
      <c r="H148" s="177">
        <f t="shared" si="22"/>
        <v>0</v>
      </c>
      <c r="I148" s="177">
        <f t="shared" si="22"/>
        <v>0</v>
      </c>
      <c r="J148" s="177">
        <f t="shared" si="22"/>
        <v>0</v>
      </c>
      <c r="K148" s="177">
        <f t="shared" si="22"/>
        <v>0</v>
      </c>
      <c r="L148" s="177">
        <f t="shared" si="22"/>
        <v>0</v>
      </c>
      <c r="M148" s="177">
        <f t="shared" si="22"/>
        <v>0</v>
      </c>
      <c r="N148" s="177">
        <f t="shared" si="22"/>
        <v>0</v>
      </c>
      <c r="O148" s="177">
        <f t="shared" si="22"/>
        <v>0</v>
      </c>
      <c r="P148" s="177">
        <f t="shared" si="22"/>
        <v>0</v>
      </c>
      <c r="Q148" s="177">
        <f t="shared" si="22"/>
        <v>0</v>
      </c>
      <c r="R148" s="177">
        <f t="shared" si="22"/>
        <v>0</v>
      </c>
      <c r="S148" s="177">
        <f t="shared" si="22"/>
        <v>0</v>
      </c>
      <c r="T148" s="178">
        <f t="shared" si="22"/>
        <v>0</v>
      </c>
      <c r="U148" s="178">
        <f t="shared" si="22"/>
        <v>0</v>
      </c>
      <c r="V148" s="177">
        <f t="shared" si="22"/>
        <v>0</v>
      </c>
      <c r="W148" s="177">
        <f t="shared" si="22"/>
        <v>0</v>
      </c>
      <c r="X148" s="178">
        <f t="shared" si="22"/>
        <v>0</v>
      </c>
      <c r="Y148" s="178">
        <f t="shared" si="22"/>
        <v>0</v>
      </c>
      <c r="Z148" s="178">
        <f t="shared" si="22"/>
        <v>0</v>
      </c>
      <c r="AA148" s="178">
        <f t="shared" si="22"/>
        <v>0</v>
      </c>
      <c r="AB148" s="178">
        <f t="shared" si="22"/>
        <v>0</v>
      </c>
      <c r="AC148" s="178">
        <f t="shared" si="22"/>
        <v>0</v>
      </c>
      <c r="AD148" s="178">
        <f t="shared" si="22"/>
        <v>0</v>
      </c>
      <c r="AE148" s="178">
        <f t="shared" si="22"/>
        <v>0</v>
      </c>
      <c r="AF148" s="246">
        <f t="shared" ref="AF148:AF176" si="23">SUM(F148:AE148)</f>
        <v>0</v>
      </c>
      <c r="AG148" s="162"/>
      <c r="AH148" s="176">
        <f>AH80*AH114</f>
        <v>0</v>
      </c>
      <c r="AI148" s="177">
        <f t="shared" ref="AI148:BG163" si="24">AI80*AI114</f>
        <v>0</v>
      </c>
      <c r="AJ148" s="177">
        <f t="shared" si="24"/>
        <v>0</v>
      </c>
      <c r="AK148" s="177">
        <f t="shared" si="24"/>
        <v>0</v>
      </c>
      <c r="AL148" s="177">
        <f t="shared" si="24"/>
        <v>0</v>
      </c>
      <c r="AM148" s="177">
        <f t="shared" si="24"/>
        <v>0</v>
      </c>
      <c r="AN148" s="177">
        <f t="shared" si="24"/>
        <v>0</v>
      </c>
      <c r="AO148" s="177">
        <f t="shared" si="24"/>
        <v>0</v>
      </c>
      <c r="AP148" s="177">
        <f t="shared" si="24"/>
        <v>0</v>
      </c>
      <c r="AQ148" s="177">
        <f t="shared" si="24"/>
        <v>0</v>
      </c>
      <c r="AR148" s="177">
        <f t="shared" si="24"/>
        <v>0</v>
      </c>
      <c r="AS148" s="177">
        <f t="shared" si="24"/>
        <v>0</v>
      </c>
      <c r="AT148" s="177">
        <f t="shared" si="24"/>
        <v>0</v>
      </c>
      <c r="AU148" s="177">
        <f t="shared" si="24"/>
        <v>0</v>
      </c>
      <c r="AV148" s="177">
        <f t="shared" si="24"/>
        <v>0</v>
      </c>
      <c r="AW148" s="177">
        <f t="shared" si="24"/>
        <v>0</v>
      </c>
      <c r="AX148" s="177">
        <f t="shared" si="24"/>
        <v>0</v>
      </c>
      <c r="AY148" s="177">
        <f t="shared" si="24"/>
        <v>0</v>
      </c>
      <c r="AZ148" s="177">
        <f t="shared" si="24"/>
        <v>0</v>
      </c>
      <c r="BA148" s="177">
        <f t="shared" si="24"/>
        <v>0</v>
      </c>
      <c r="BB148" s="177">
        <f t="shared" si="24"/>
        <v>0</v>
      </c>
      <c r="BC148" s="177">
        <f t="shared" si="24"/>
        <v>0</v>
      </c>
      <c r="BD148" s="177">
        <f t="shared" si="24"/>
        <v>0</v>
      </c>
      <c r="BE148" s="177">
        <f t="shared" si="24"/>
        <v>0</v>
      </c>
      <c r="BF148" s="178">
        <f t="shared" si="24"/>
        <v>0</v>
      </c>
      <c r="BG148" s="178">
        <f t="shared" si="24"/>
        <v>0</v>
      </c>
      <c r="BH148" s="246">
        <f>SUM(AH148:BG148)</f>
        <v>0</v>
      </c>
      <c r="BI148" s="165"/>
      <c r="BJ148" s="176">
        <f>BJ80*BJ114</f>
        <v>0</v>
      </c>
      <c r="BK148" s="177">
        <f t="shared" ref="BK148:CI163" si="25">BK80*BK114</f>
        <v>0</v>
      </c>
      <c r="BL148" s="177">
        <f t="shared" si="25"/>
        <v>0</v>
      </c>
      <c r="BM148" s="177">
        <f t="shared" si="25"/>
        <v>0</v>
      </c>
      <c r="BN148" s="177">
        <f t="shared" si="25"/>
        <v>0</v>
      </c>
      <c r="BO148" s="177">
        <f t="shared" si="25"/>
        <v>0</v>
      </c>
      <c r="BP148" s="177">
        <f t="shared" si="25"/>
        <v>0</v>
      </c>
      <c r="BQ148" s="177">
        <f t="shared" si="25"/>
        <v>0</v>
      </c>
      <c r="BR148" s="177">
        <f t="shared" si="25"/>
        <v>0</v>
      </c>
      <c r="BS148" s="177">
        <f t="shared" si="25"/>
        <v>0</v>
      </c>
      <c r="BT148" s="177">
        <f t="shared" si="25"/>
        <v>0</v>
      </c>
      <c r="BU148" s="177">
        <f t="shared" si="25"/>
        <v>0</v>
      </c>
      <c r="BV148" s="177">
        <f t="shared" si="25"/>
        <v>0</v>
      </c>
      <c r="BW148" s="177">
        <f t="shared" si="25"/>
        <v>0</v>
      </c>
      <c r="BX148" s="177">
        <f t="shared" si="25"/>
        <v>0</v>
      </c>
      <c r="BY148" s="177">
        <f t="shared" si="25"/>
        <v>0</v>
      </c>
      <c r="BZ148" s="177">
        <f t="shared" si="25"/>
        <v>0</v>
      </c>
      <c r="CA148" s="177">
        <f t="shared" si="25"/>
        <v>0</v>
      </c>
      <c r="CB148" s="177">
        <f t="shared" si="25"/>
        <v>0</v>
      </c>
      <c r="CC148" s="177">
        <f t="shared" si="25"/>
        <v>0</v>
      </c>
      <c r="CD148" s="177">
        <f t="shared" si="25"/>
        <v>0</v>
      </c>
      <c r="CE148" s="177">
        <f t="shared" si="25"/>
        <v>0</v>
      </c>
      <c r="CF148" s="177">
        <f t="shared" si="25"/>
        <v>0</v>
      </c>
      <c r="CG148" s="177">
        <f t="shared" si="25"/>
        <v>0</v>
      </c>
      <c r="CH148" s="178">
        <f t="shared" si="25"/>
        <v>0</v>
      </c>
      <c r="CI148" s="178">
        <f t="shared" si="25"/>
        <v>0</v>
      </c>
      <c r="CJ148" s="246">
        <f>SUM(BJ148:CI148)</f>
        <v>0</v>
      </c>
      <c r="CK148" s="165"/>
      <c r="CL148" s="176">
        <f>CL80*CL114</f>
        <v>0</v>
      </c>
      <c r="CM148" s="177">
        <f t="shared" ref="CM148:DK163" si="26">CM80*CM114</f>
        <v>0</v>
      </c>
      <c r="CN148" s="177">
        <f t="shared" si="26"/>
        <v>0</v>
      </c>
      <c r="CO148" s="177">
        <f t="shared" si="26"/>
        <v>0</v>
      </c>
      <c r="CP148" s="177">
        <f t="shared" si="26"/>
        <v>0</v>
      </c>
      <c r="CQ148" s="177">
        <f t="shared" si="26"/>
        <v>0</v>
      </c>
      <c r="CR148" s="177">
        <f t="shared" si="26"/>
        <v>0</v>
      </c>
      <c r="CS148" s="177">
        <f t="shared" si="26"/>
        <v>0</v>
      </c>
      <c r="CT148" s="177">
        <f t="shared" si="26"/>
        <v>0</v>
      </c>
      <c r="CU148" s="177">
        <f t="shared" si="26"/>
        <v>0</v>
      </c>
      <c r="CV148" s="177">
        <f t="shared" si="26"/>
        <v>0</v>
      </c>
      <c r="CW148" s="177">
        <f t="shared" si="26"/>
        <v>0</v>
      </c>
      <c r="CX148" s="177">
        <f t="shared" si="26"/>
        <v>0</v>
      </c>
      <c r="CY148" s="177">
        <f t="shared" si="26"/>
        <v>0</v>
      </c>
      <c r="CZ148" s="177">
        <f t="shared" si="26"/>
        <v>0</v>
      </c>
      <c r="DA148" s="177">
        <f t="shared" si="26"/>
        <v>0</v>
      </c>
      <c r="DB148" s="177">
        <f t="shared" si="26"/>
        <v>0</v>
      </c>
      <c r="DC148" s="177">
        <f t="shared" si="26"/>
        <v>0</v>
      </c>
      <c r="DD148" s="177">
        <f t="shared" si="26"/>
        <v>0</v>
      </c>
      <c r="DE148" s="177">
        <f t="shared" si="26"/>
        <v>0</v>
      </c>
      <c r="DF148" s="177">
        <f t="shared" si="26"/>
        <v>0</v>
      </c>
      <c r="DG148" s="177">
        <f t="shared" si="26"/>
        <v>0</v>
      </c>
      <c r="DH148" s="177">
        <f t="shared" si="26"/>
        <v>0</v>
      </c>
      <c r="DI148" s="177">
        <f t="shared" si="26"/>
        <v>0</v>
      </c>
      <c r="DJ148" s="178">
        <f t="shared" si="26"/>
        <v>0</v>
      </c>
      <c r="DK148" s="178">
        <f t="shared" si="26"/>
        <v>0</v>
      </c>
      <c r="DL148" s="246">
        <f>SUM(CL148:DK148)</f>
        <v>0</v>
      </c>
      <c r="DM148" s="165"/>
      <c r="DN148" s="176">
        <f>DN80*DN114</f>
        <v>0</v>
      </c>
      <c r="DO148" s="177">
        <f t="shared" ref="DO148:EM163" si="27">DO80*DO114</f>
        <v>0</v>
      </c>
      <c r="DP148" s="177">
        <f t="shared" si="27"/>
        <v>0</v>
      </c>
      <c r="DQ148" s="177">
        <f t="shared" si="27"/>
        <v>0</v>
      </c>
      <c r="DR148" s="177">
        <f t="shared" si="27"/>
        <v>0</v>
      </c>
      <c r="DS148" s="177">
        <f t="shared" si="27"/>
        <v>0</v>
      </c>
      <c r="DT148" s="177">
        <f t="shared" si="27"/>
        <v>0</v>
      </c>
      <c r="DU148" s="177">
        <f t="shared" si="27"/>
        <v>0</v>
      </c>
      <c r="DV148" s="177">
        <f t="shared" si="27"/>
        <v>0</v>
      </c>
      <c r="DW148" s="177">
        <f t="shared" si="27"/>
        <v>0</v>
      </c>
      <c r="DX148" s="177">
        <f t="shared" si="27"/>
        <v>0</v>
      </c>
      <c r="DY148" s="177">
        <f t="shared" si="27"/>
        <v>0</v>
      </c>
      <c r="DZ148" s="177">
        <f t="shared" si="27"/>
        <v>0</v>
      </c>
      <c r="EA148" s="177">
        <f t="shared" si="27"/>
        <v>0</v>
      </c>
      <c r="EB148" s="177">
        <f t="shared" si="27"/>
        <v>0</v>
      </c>
      <c r="EC148" s="177">
        <f t="shared" si="27"/>
        <v>0</v>
      </c>
      <c r="ED148" s="177">
        <f t="shared" si="27"/>
        <v>0</v>
      </c>
      <c r="EE148" s="177">
        <f t="shared" si="27"/>
        <v>0</v>
      </c>
      <c r="EF148" s="177">
        <f t="shared" si="27"/>
        <v>0</v>
      </c>
      <c r="EG148" s="177">
        <f t="shared" si="27"/>
        <v>0</v>
      </c>
      <c r="EH148" s="177">
        <f t="shared" si="27"/>
        <v>0</v>
      </c>
      <c r="EI148" s="177">
        <f t="shared" si="27"/>
        <v>0</v>
      </c>
      <c r="EJ148" s="177">
        <f t="shared" si="27"/>
        <v>0</v>
      </c>
      <c r="EK148" s="177">
        <f t="shared" si="27"/>
        <v>0</v>
      </c>
      <c r="EL148" s="178">
        <f t="shared" si="27"/>
        <v>0</v>
      </c>
      <c r="EM148" s="178">
        <f t="shared" si="27"/>
        <v>0</v>
      </c>
      <c r="EN148" s="246">
        <f>SUM(DN148:EM148)</f>
        <v>0</v>
      </c>
      <c r="EO148" s="165"/>
      <c r="EP148" s="176">
        <f>EP80*EP114</f>
        <v>0</v>
      </c>
      <c r="EQ148" s="177">
        <f t="shared" ref="EQ148:FO163" si="28">EQ80*EQ114</f>
        <v>0</v>
      </c>
      <c r="ER148" s="177">
        <f t="shared" si="28"/>
        <v>0</v>
      </c>
      <c r="ES148" s="177">
        <f t="shared" si="28"/>
        <v>0</v>
      </c>
      <c r="ET148" s="177">
        <f t="shared" si="28"/>
        <v>0</v>
      </c>
      <c r="EU148" s="177">
        <f t="shared" si="28"/>
        <v>0</v>
      </c>
      <c r="EV148" s="177">
        <f t="shared" si="28"/>
        <v>0</v>
      </c>
      <c r="EW148" s="177">
        <f t="shared" si="28"/>
        <v>0</v>
      </c>
      <c r="EX148" s="177">
        <f t="shared" si="28"/>
        <v>0</v>
      </c>
      <c r="EY148" s="177">
        <f t="shared" si="28"/>
        <v>0</v>
      </c>
      <c r="EZ148" s="177">
        <f t="shared" si="28"/>
        <v>0</v>
      </c>
      <c r="FA148" s="177">
        <f t="shared" si="28"/>
        <v>0</v>
      </c>
      <c r="FB148" s="177">
        <f t="shared" si="28"/>
        <v>0</v>
      </c>
      <c r="FC148" s="177">
        <f t="shared" si="28"/>
        <v>0</v>
      </c>
      <c r="FD148" s="177">
        <f t="shared" si="28"/>
        <v>0</v>
      </c>
      <c r="FE148" s="177">
        <f t="shared" si="28"/>
        <v>0</v>
      </c>
      <c r="FF148" s="177">
        <f t="shared" si="28"/>
        <v>0</v>
      </c>
      <c r="FG148" s="177">
        <f t="shared" si="28"/>
        <v>0</v>
      </c>
      <c r="FH148" s="177">
        <f t="shared" si="28"/>
        <v>0</v>
      </c>
      <c r="FI148" s="177">
        <f t="shared" si="28"/>
        <v>0</v>
      </c>
      <c r="FJ148" s="177">
        <f t="shared" si="28"/>
        <v>0</v>
      </c>
      <c r="FK148" s="177">
        <f t="shared" si="28"/>
        <v>0</v>
      </c>
      <c r="FL148" s="177">
        <f t="shared" si="28"/>
        <v>0</v>
      </c>
      <c r="FM148" s="177">
        <f t="shared" si="28"/>
        <v>0</v>
      </c>
      <c r="FN148" s="178">
        <f t="shared" si="28"/>
        <v>0</v>
      </c>
      <c r="FO148" s="178">
        <f t="shared" si="28"/>
        <v>0</v>
      </c>
      <c r="FP148" s="246">
        <f>SUM(EP148:FO148)</f>
        <v>0</v>
      </c>
      <c r="FQ148" s="165"/>
      <c r="FR148" s="176">
        <f>FR80*FR114</f>
        <v>0</v>
      </c>
      <c r="FS148" s="177">
        <f t="shared" ref="FS148:GQ163" si="29">FS80*FS114</f>
        <v>0</v>
      </c>
      <c r="FT148" s="177">
        <f t="shared" si="29"/>
        <v>0</v>
      </c>
      <c r="FU148" s="177">
        <f t="shared" si="29"/>
        <v>0</v>
      </c>
      <c r="FV148" s="177">
        <f t="shared" si="29"/>
        <v>0</v>
      </c>
      <c r="FW148" s="177">
        <f t="shared" si="29"/>
        <v>0</v>
      </c>
      <c r="FX148" s="177">
        <f t="shared" si="29"/>
        <v>0</v>
      </c>
      <c r="FY148" s="177">
        <f t="shared" si="29"/>
        <v>0</v>
      </c>
      <c r="FZ148" s="177">
        <f t="shared" si="29"/>
        <v>0</v>
      </c>
      <c r="GA148" s="177">
        <f t="shared" si="29"/>
        <v>0</v>
      </c>
      <c r="GB148" s="177">
        <f t="shared" si="29"/>
        <v>0</v>
      </c>
      <c r="GC148" s="177">
        <f t="shared" si="29"/>
        <v>0</v>
      </c>
      <c r="GD148" s="177">
        <f t="shared" si="29"/>
        <v>0</v>
      </c>
      <c r="GE148" s="177">
        <f t="shared" si="29"/>
        <v>0</v>
      </c>
      <c r="GF148" s="177">
        <f t="shared" si="29"/>
        <v>0</v>
      </c>
      <c r="GG148" s="177">
        <f t="shared" si="29"/>
        <v>0</v>
      </c>
      <c r="GH148" s="177">
        <f t="shared" si="29"/>
        <v>0</v>
      </c>
      <c r="GI148" s="177">
        <f t="shared" si="29"/>
        <v>0</v>
      </c>
      <c r="GJ148" s="177">
        <f t="shared" si="29"/>
        <v>0</v>
      </c>
      <c r="GK148" s="177">
        <f t="shared" si="29"/>
        <v>0</v>
      </c>
      <c r="GL148" s="177">
        <f t="shared" si="29"/>
        <v>0</v>
      </c>
      <c r="GM148" s="177">
        <f t="shared" si="29"/>
        <v>0</v>
      </c>
      <c r="GN148" s="177">
        <f t="shared" si="29"/>
        <v>0</v>
      </c>
      <c r="GO148" s="177">
        <f t="shared" si="29"/>
        <v>0</v>
      </c>
      <c r="GP148" s="178">
        <f t="shared" si="29"/>
        <v>0</v>
      </c>
      <c r="GQ148" s="178">
        <f t="shared" si="29"/>
        <v>0</v>
      </c>
      <c r="GR148" s="246">
        <f>SUM(FR148:GQ148)</f>
        <v>0</v>
      </c>
      <c r="GS148" s="165"/>
      <c r="GT148" s="176">
        <f>GT80*GT114</f>
        <v>0</v>
      </c>
      <c r="GU148" s="177">
        <f t="shared" ref="GU148:HS163" si="30">GU80*GU114</f>
        <v>0</v>
      </c>
      <c r="GV148" s="177">
        <f t="shared" si="30"/>
        <v>0</v>
      </c>
      <c r="GW148" s="177">
        <f t="shared" si="30"/>
        <v>0</v>
      </c>
      <c r="GX148" s="177">
        <f t="shared" si="30"/>
        <v>0</v>
      </c>
      <c r="GY148" s="177">
        <f t="shared" si="30"/>
        <v>0</v>
      </c>
      <c r="GZ148" s="177">
        <f t="shared" si="30"/>
        <v>0</v>
      </c>
      <c r="HA148" s="177">
        <f t="shared" si="30"/>
        <v>0</v>
      </c>
      <c r="HB148" s="177">
        <f t="shared" si="30"/>
        <v>0</v>
      </c>
      <c r="HC148" s="177">
        <f t="shared" si="30"/>
        <v>0</v>
      </c>
      <c r="HD148" s="177">
        <f t="shared" si="30"/>
        <v>0</v>
      </c>
      <c r="HE148" s="177">
        <f t="shared" si="30"/>
        <v>0</v>
      </c>
      <c r="HF148" s="177">
        <f t="shared" si="30"/>
        <v>0</v>
      </c>
      <c r="HG148" s="177">
        <f t="shared" si="30"/>
        <v>0</v>
      </c>
      <c r="HH148" s="177">
        <f t="shared" si="30"/>
        <v>0</v>
      </c>
      <c r="HI148" s="177">
        <f t="shared" si="30"/>
        <v>0</v>
      </c>
      <c r="HJ148" s="177">
        <f t="shared" si="30"/>
        <v>0</v>
      </c>
      <c r="HK148" s="177">
        <f t="shared" si="30"/>
        <v>0</v>
      </c>
      <c r="HL148" s="177">
        <f t="shared" si="30"/>
        <v>0</v>
      </c>
      <c r="HM148" s="177">
        <f t="shared" si="30"/>
        <v>0</v>
      </c>
      <c r="HN148" s="177">
        <f t="shared" si="30"/>
        <v>0</v>
      </c>
      <c r="HO148" s="177">
        <f t="shared" si="30"/>
        <v>0</v>
      </c>
      <c r="HP148" s="177">
        <f t="shared" si="30"/>
        <v>0</v>
      </c>
      <c r="HQ148" s="177">
        <f t="shared" si="30"/>
        <v>0</v>
      </c>
      <c r="HR148" s="178">
        <f t="shared" si="30"/>
        <v>0</v>
      </c>
      <c r="HS148" s="178">
        <f t="shared" si="30"/>
        <v>0</v>
      </c>
      <c r="HT148" s="246">
        <f>SUM(GT148:HS148)</f>
        <v>0</v>
      </c>
      <c r="HU148" s="165"/>
      <c r="HV148" s="176">
        <f>HV80*HV114</f>
        <v>0</v>
      </c>
      <c r="HW148" s="177">
        <f t="shared" ref="HW148:IU163" si="31">HW80*HW114</f>
        <v>0</v>
      </c>
      <c r="HX148" s="177">
        <f t="shared" si="31"/>
        <v>0</v>
      </c>
      <c r="HY148" s="177">
        <f t="shared" si="31"/>
        <v>0</v>
      </c>
      <c r="HZ148" s="177">
        <f t="shared" si="31"/>
        <v>0</v>
      </c>
      <c r="IA148" s="177">
        <f t="shared" si="31"/>
        <v>0</v>
      </c>
      <c r="IB148" s="177">
        <f t="shared" si="31"/>
        <v>0</v>
      </c>
      <c r="IC148" s="177">
        <f t="shared" si="31"/>
        <v>0</v>
      </c>
      <c r="ID148" s="177">
        <f t="shared" si="31"/>
        <v>0</v>
      </c>
      <c r="IE148" s="177">
        <f t="shared" si="31"/>
        <v>0</v>
      </c>
      <c r="IF148" s="177">
        <f t="shared" si="31"/>
        <v>0</v>
      </c>
      <c r="IG148" s="177">
        <f t="shared" si="31"/>
        <v>0</v>
      </c>
      <c r="IH148" s="177">
        <f t="shared" si="31"/>
        <v>0</v>
      </c>
      <c r="II148" s="177">
        <f t="shared" si="31"/>
        <v>0</v>
      </c>
      <c r="IJ148" s="177">
        <f t="shared" si="31"/>
        <v>0</v>
      </c>
      <c r="IK148" s="177">
        <f t="shared" si="31"/>
        <v>0</v>
      </c>
      <c r="IL148" s="177">
        <f t="shared" si="31"/>
        <v>0</v>
      </c>
      <c r="IM148" s="177">
        <f t="shared" si="31"/>
        <v>0</v>
      </c>
      <c r="IN148" s="177">
        <f t="shared" si="31"/>
        <v>0</v>
      </c>
      <c r="IO148" s="177">
        <f t="shared" si="31"/>
        <v>0</v>
      </c>
      <c r="IP148" s="177">
        <f t="shared" si="31"/>
        <v>0</v>
      </c>
      <c r="IQ148" s="177">
        <f t="shared" si="31"/>
        <v>0</v>
      </c>
      <c r="IR148" s="177">
        <f t="shared" si="31"/>
        <v>0</v>
      </c>
      <c r="IS148" s="177">
        <f t="shared" si="31"/>
        <v>0</v>
      </c>
      <c r="IT148" s="178">
        <f t="shared" si="31"/>
        <v>0</v>
      </c>
      <c r="IU148" s="178">
        <f t="shared" si="31"/>
        <v>0</v>
      </c>
      <c r="IV148" s="246">
        <f>SUM(HV148:IU148)</f>
        <v>0</v>
      </c>
      <c r="IW148" s="165"/>
      <c r="IX148" s="176">
        <f>IX80*IX114</f>
        <v>0</v>
      </c>
      <c r="IY148" s="177">
        <f t="shared" ref="IY148:JW163" si="32">IY80*IY114</f>
        <v>0</v>
      </c>
      <c r="IZ148" s="177">
        <f t="shared" si="32"/>
        <v>0</v>
      </c>
      <c r="JA148" s="177">
        <f t="shared" si="32"/>
        <v>0</v>
      </c>
      <c r="JB148" s="177">
        <f t="shared" si="32"/>
        <v>0</v>
      </c>
      <c r="JC148" s="177">
        <f t="shared" si="32"/>
        <v>0</v>
      </c>
      <c r="JD148" s="177">
        <f t="shared" si="32"/>
        <v>0</v>
      </c>
      <c r="JE148" s="177">
        <f t="shared" si="32"/>
        <v>0</v>
      </c>
      <c r="JF148" s="177">
        <f t="shared" si="32"/>
        <v>0</v>
      </c>
      <c r="JG148" s="177">
        <f t="shared" si="32"/>
        <v>0</v>
      </c>
      <c r="JH148" s="177">
        <f t="shared" si="32"/>
        <v>0</v>
      </c>
      <c r="JI148" s="177">
        <f t="shared" si="32"/>
        <v>0</v>
      </c>
      <c r="JJ148" s="177">
        <f t="shared" si="32"/>
        <v>0</v>
      </c>
      <c r="JK148" s="177">
        <f t="shared" si="32"/>
        <v>0</v>
      </c>
      <c r="JL148" s="177">
        <f t="shared" si="32"/>
        <v>0</v>
      </c>
      <c r="JM148" s="177">
        <f t="shared" si="32"/>
        <v>0</v>
      </c>
      <c r="JN148" s="177">
        <f t="shared" si="32"/>
        <v>0</v>
      </c>
      <c r="JO148" s="177">
        <f t="shared" si="32"/>
        <v>0</v>
      </c>
      <c r="JP148" s="177">
        <f t="shared" si="32"/>
        <v>0</v>
      </c>
      <c r="JQ148" s="177">
        <f t="shared" si="32"/>
        <v>0</v>
      </c>
      <c r="JR148" s="177">
        <f t="shared" si="32"/>
        <v>0</v>
      </c>
      <c r="JS148" s="177">
        <f t="shared" si="32"/>
        <v>0</v>
      </c>
      <c r="JT148" s="177">
        <f t="shared" si="32"/>
        <v>0</v>
      </c>
      <c r="JU148" s="177">
        <f t="shared" si="32"/>
        <v>0</v>
      </c>
      <c r="JV148" s="178">
        <f t="shared" si="32"/>
        <v>0</v>
      </c>
      <c r="JW148" s="178">
        <f t="shared" si="32"/>
        <v>0</v>
      </c>
      <c r="JX148" s="246">
        <f>SUM(IX148:JW148)</f>
        <v>0</v>
      </c>
      <c r="JY148" s="165"/>
      <c r="JZ148" s="176">
        <f>JZ80*JZ114</f>
        <v>0</v>
      </c>
      <c r="KA148" s="177">
        <f t="shared" ref="KA148:KY163" si="33">KA80*KA114</f>
        <v>0</v>
      </c>
      <c r="KB148" s="177">
        <f t="shared" si="33"/>
        <v>0</v>
      </c>
      <c r="KC148" s="177">
        <f t="shared" si="33"/>
        <v>0</v>
      </c>
      <c r="KD148" s="177">
        <f t="shared" si="33"/>
        <v>0</v>
      </c>
      <c r="KE148" s="177">
        <f t="shared" si="33"/>
        <v>0</v>
      </c>
      <c r="KF148" s="177">
        <f t="shared" si="33"/>
        <v>0</v>
      </c>
      <c r="KG148" s="177">
        <f t="shared" si="33"/>
        <v>0</v>
      </c>
      <c r="KH148" s="177">
        <f t="shared" si="33"/>
        <v>0</v>
      </c>
      <c r="KI148" s="177">
        <f t="shared" si="33"/>
        <v>0</v>
      </c>
      <c r="KJ148" s="177">
        <f t="shared" si="33"/>
        <v>0</v>
      </c>
      <c r="KK148" s="177">
        <f t="shared" si="33"/>
        <v>0</v>
      </c>
      <c r="KL148" s="177">
        <f t="shared" si="33"/>
        <v>0</v>
      </c>
      <c r="KM148" s="177">
        <f t="shared" si="33"/>
        <v>0</v>
      </c>
      <c r="KN148" s="177">
        <f t="shared" si="33"/>
        <v>0</v>
      </c>
      <c r="KO148" s="177">
        <f t="shared" si="33"/>
        <v>0</v>
      </c>
      <c r="KP148" s="177">
        <f t="shared" si="33"/>
        <v>0</v>
      </c>
      <c r="KQ148" s="177">
        <f t="shared" si="33"/>
        <v>0</v>
      </c>
      <c r="KR148" s="177">
        <f t="shared" si="33"/>
        <v>0</v>
      </c>
      <c r="KS148" s="177">
        <f t="shared" si="33"/>
        <v>0</v>
      </c>
      <c r="KT148" s="177">
        <f t="shared" si="33"/>
        <v>0</v>
      </c>
      <c r="KU148" s="177">
        <f t="shared" si="33"/>
        <v>0</v>
      </c>
      <c r="KV148" s="177">
        <f t="shared" si="33"/>
        <v>0</v>
      </c>
      <c r="KW148" s="177">
        <f t="shared" si="33"/>
        <v>0</v>
      </c>
      <c r="KX148" s="178">
        <f t="shared" si="33"/>
        <v>0</v>
      </c>
      <c r="KY148" s="178">
        <f t="shared" si="33"/>
        <v>0</v>
      </c>
      <c r="KZ148" s="246">
        <f>SUM(JZ148:KY148)</f>
        <v>0</v>
      </c>
    </row>
    <row r="149" spans="1:312" x14ac:dyDescent="0.25">
      <c r="A149" s="115" t="s">
        <v>33</v>
      </c>
      <c r="B149" s="805" t="s">
        <v>33</v>
      </c>
      <c r="C149" s="806">
        <v>23040</v>
      </c>
      <c r="D149" s="805"/>
      <c r="E149" s="806"/>
      <c r="F149" s="164">
        <f t="shared" ref="F149:AE163" si="34">F81*F115</f>
        <v>0</v>
      </c>
      <c r="G149" s="117">
        <f t="shared" si="34"/>
        <v>0</v>
      </c>
      <c r="H149" s="117">
        <f t="shared" si="34"/>
        <v>0</v>
      </c>
      <c r="I149" s="117">
        <f t="shared" si="34"/>
        <v>0</v>
      </c>
      <c r="J149" s="117">
        <f t="shared" si="34"/>
        <v>0</v>
      </c>
      <c r="K149" s="117">
        <f t="shared" si="34"/>
        <v>0</v>
      </c>
      <c r="L149" s="117">
        <f t="shared" si="34"/>
        <v>0</v>
      </c>
      <c r="M149" s="117">
        <f t="shared" si="34"/>
        <v>0</v>
      </c>
      <c r="N149" s="117">
        <f t="shared" si="34"/>
        <v>0</v>
      </c>
      <c r="O149" s="117">
        <f t="shared" si="34"/>
        <v>0</v>
      </c>
      <c r="P149" s="117">
        <f t="shared" si="34"/>
        <v>0</v>
      </c>
      <c r="Q149" s="117">
        <f t="shared" si="34"/>
        <v>0</v>
      </c>
      <c r="R149" s="117">
        <f t="shared" si="34"/>
        <v>0</v>
      </c>
      <c r="S149" s="117">
        <f t="shared" si="34"/>
        <v>0</v>
      </c>
      <c r="T149" s="119">
        <f t="shared" si="34"/>
        <v>0</v>
      </c>
      <c r="U149" s="119">
        <f t="shared" si="34"/>
        <v>0</v>
      </c>
      <c r="V149" s="117">
        <f t="shared" si="22"/>
        <v>0</v>
      </c>
      <c r="W149" s="117">
        <f t="shared" si="22"/>
        <v>0</v>
      </c>
      <c r="X149" s="119">
        <f t="shared" si="22"/>
        <v>0</v>
      </c>
      <c r="Y149" s="119">
        <f t="shared" si="22"/>
        <v>0</v>
      </c>
      <c r="Z149" s="119">
        <f t="shared" si="22"/>
        <v>0</v>
      </c>
      <c r="AA149" s="119">
        <f t="shared" si="22"/>
        <v>0</v>
      </c>
      <c r="AB149" s="119">
        <f t="shared" si="22"/>
        <v>0</v>
      </c>
      <c r="AC149" s="119">
        <f t="shared" si="22"/>
        <v>0</v>
      </c>
      <c r="AD149" s="119">
        <f t="shared" si="34"/>
        <v>0</v>
      </c>
      <c r="AE149" s="119">
        <f t="shared" si="34"/>
        <v>0</v>
      </c>
      <c r="AF149" s="247">
        <f t="shared" si="23"/>
        <v>0</v>
      </c>
      <c r="AG149" s="162"/>
      <c r="AH149" s="164">
        <f t="shared" ref="AH149:BF164" si="35">AH81*AH115</f>
        <v>0</v>
      </c>
      <c r="AI149" s="117">
        <f t="shared" si="35"/>
        <v>0</v>
      </c>
      <c r="AJ149" s="117">
        <f t="shared" si="35"/>
        <v>0</v>
      </c>
      <c r="AK149" s="117">
        <f t="shared" si="35"/>
        <v>0</v>
      </c>
      <c r="AL149" s="117">
        <f t="shared" si="24"/>
        <v>0</v>
      </c>
      <c r="AM149" s="117">
        <f t="shared" si="24"/>
        <v>0</v>
      </c>
      <c r="AN149" s="117">
        <f t="shared" si="24"/>
        <v>0</v>
      </c>
      <c r="AO149" s="117">
        <f t="shared" si="24"/>
        <v>0</v>
      </c>
      <c r="AP149" s="117">
        <f t="shared" si="24"/>
        <v>0</v>
      </c>
      <c r="AQ149" s="117">
        <f t="shared" si="24"/>
        <v>0</v>
      </c>
      <c r="AR149" s="117">
        <f t="shared" si="24"/>
        <v>0</v>
      </c>
      <c r="AS149" s="117">
        <f t="shared" si="24"/>
        <v>0</v>
      </c>
      <c r="AT149" s="117">
        <f t="shared" si="24"/>
        <v>0</v>
      </c>
      <c r="AU149" s="117">
        <f t="shared" si="24"/>
        <v>0</v>
      </c>
      <c r="AV149" s="117">
        <f t="shared" si="35"/>
        <v>0</v>
      </c>
      <c r="AW149" s="117">
        <f t="shared" si="35"/>
        <v>0</v>
      </c>
      <c r="AX149" s="117">
        <f t="shared" si="35"/>
        <v>0</v>
      </c>
      <c r="AY149" s="117">
        <f t="shared" si="35"/>
        <v>0</v>
      </c>
      <c r="AZ149" s="117">
        <f t="shared" si="35"/>
        <v>0</v>
      </c>
      <c r="BA149" s="117">
        <f t="shared" si="35"/>
        <v>0</v>
      </c>
      <c r="BB149" s="117">
        <f t="shared" si="35"/>
        <v>0</v>
      </c>
      <c r="BC149" s="117">
        <f t="shared" si="35"/>
        <v>0</v>
      </c>
      <c r="BD149" s="117">
        <f t="shared" si="35"/>
        <v>0</v>
      </c>
      <c r="BE149" s="117">
        <f t="shared" si="35"/>
        <v>0</v>
      </c>
      <c r="BF149" s="119">
        <f t="shared" si="35"/>
        <v>0</v>
      </c>
      <c r="BG149" s="119">
        <f t="shared" si="24"/>
        <v>0</v>
      </c>
      <c r="BH149" s="247">
        <f t="shared" ref="BH149:BH176" si="36">SUM(AH149:BG149)</f>
        <v>0</v>
      </c>
      <c r="BI149" s="165"/>
      <c r="BJ149" s="164">
        <f t="shared" ref="BJ149:CH164" si="37">BJ81*BJ115</f>
        <v>0</v>
      </c>
      <c r="BK149" s="117">
        <f t="shared" si="37"/>
        <v>0</v>
      </c>
      <c r="BL149" s="117">
        <f t="shared" si="37"/>
        <v>0</v>
      </c>
      <c r="BM149" s="117">
        <f t="shared" si="37"/>
        <v>0</v>
      </c>
      <c r="BN149" s="117">
        <f t="shared" si="25"/>
        <v>0</v>
      </c>
      <c r="BO149" s="117">
        <f t="shared" si="25"/>
        <v>0</v>
      </c>
      <c r="BP149" s="117">
        <f t="shared" si="25"/>
        <v>0</v>
      </c>
      <c r="BQ149" s="117">
        <f t="shared" si="25"/>
        <v>0</v>
      </c>
      <c r="BR149" s="117">
        <f t="shared" si="25"/>
        <v>0</v>
      </c>
      <c r="BS149" s="117">
        <f t="shared" si="25"/>
        <v>0</v>
      </c>
      <c r="BT149" s="117">
        <f t="shared" si="25"/>
        <v>0</v>
      </c>
      <c r="BU149" s="117">
        <f t="shared" si="25"/>
        <v>0</v>
      </c>
      <c r="BV149" s="117">
        <f t="shared" si="25"/>
        <v>0</v>
      </c>
      <c r="BW149" s="117">
        <f t="shared" si="25"/>
        <v>0</v>
      </c>
      <c r="BX149" s="117">
        <f t="shared" si="37"/>
        <v>0</v>
      </c>
      <c r="BY149" s="117">
        <f t="shared" si="37"/>
        <v>0</v>
      </c>
      <c r="BZ149" s="117">
        <f t="shared" si="37"/>
        <v>0</v>
      </c>
      <c r="CA149" s="117">
        <f t="shared" si="37"/>
        <v>0</v>
      </c>
      <c r="CB149" s="117">
        <f t="shared" si="37"/>
        <v>0</v>
      </c>
      <c r="CC149" s="117">
        <f t="shared" si="37"/>
        <v>0</v>
      </c>
      <c r="CD149" s="117">
        <f t="shared" si="37"/>
        <v>0</v>
      </c>
      <c r="CE149" s="117">
        <f t="shared" si="37"/>
        <v>0</v>
      </c>
      <c r="CF149" s="117">
        <f t="shared" si="37"/>
        <v>0</v>
      </c>
      <c r="CG149" s="117">
        <f t="shared" si="37"/>
        <v>0</v>
      </c>
      <c r="CH149" s="119">
        <f t="shared" si="37"/>
        <v>0</v>
      </c>
      <c r="CI149" s="119">
        <f t="shared" si="25"/>
        <v>0</v>
      </c>
      <c r="CJ149" s="247">
        <f t="shared" ref="CJ149:CJ176" si="38">SUM(BJ149:CI149)</f>
        <v>0</v>
      </c>
      <c r="CK149" s="165"/>
      <c r="CL149" s="164">
        <f t="shared" ref="CL149:DJ164" si="39">CL81*CL115</f>
        <v>0</v>
      </c>
      <c r="CM149" s="117">
        <f t="shared" si="39"/>
        <v>0</v>
      </c>
      <c r="CN149" s="117">
        <f t="shared" si="39"/>
        <v>0</v>
      </c>
      <c r="CO149" s="117">
        <f t="shared" si="39"/>
        <v>0</v>
      </c>
      <c r="CP149" s="117">
        <f t="shared" si="26"/>
        <v>0</v>
      </c>
      <c r="CQ149" s="117">
        <f t="shared" si="26"/>
        <v>0</v>
      </c>
      <c r="CR149" s="117">
        <f t="shared" si="26"/>
        <v>0</v>
      </c>
      <c r="CS149" s="117">
        <f t="shared" si="26"/>
        <v>0</v>
      </c>
      <c r="CT149" s="117">
        <f t="shared" si="26"/>
        <v>0</v>
      </c>
      <c r="CU149" s="117">
        <f t="shared" si="26"/>
        <v>0</v>
      </c>
      <c r="CV149" s="117">
        <f t="shared" si="26"/>
        <v>0</v>
      </c>
      <c r="CW149" s="117">
        <f t="shared" si="26"/>
        <v>0</v>
      </c>
      <c r="CX149" s="117">
        <f t="shared" si="26"/>
        <v>0</v>
      </c>
      <c r="CY149" s="117">
        <f t="shared" si="26"/>
        <v>0</v>
      </c>
      <c r="CZ149" s="117">
        <f t="shared" si="39"/>
        <v>0</v>
      </c>
      <c r="DA149" s="117">
        <f t="shared" si="39"/>
        <v>0</v>
      </c>
      <c r="DB149" s="117">
        <f t="shared" si="39"/>
        <v>0</v>
      </c>
      <c r="DC149" s="117">
        <f t="shared" si="39"/>
        <v>0</v>
      </c>
      <c r="DD149" s="117">
        <f t="shared" si="39"/>
        <v>0</v>
      </c>
      <c r="DE149" s="117">
        <f t="shared" si="39"/>
        <v>0</v>
      </c>
      <c r="DF149" s="117">
        <f t="shared" si="39"/>
        <v>0</v>
      </c>
      <c r="DG149" s="117">
        <f t="shared" si="39"/>
        <v>0</v>
      </c>
      <c r="DH149" s="117">
        <f t="shared" si="39"/>
        <v>0</v>
      </c>
      <c r="DI149" s="117">
        <f t="shared" si="39"/>
        <v>0</v>
      </c>
      <c r="DJ149" s="119">
        <f t="shared" si="39"/>
        <v>0</v>
      </c>
      <c r="DK149" s="119">
        <f t="shared" si="26"/>
        <v>0</v>
      </c>
      <c r="DL149" s="247">
        <f t="shared" ref="DL149:DL176" si="40">SUM(CL149:DK149)</f>
        <v>0</v>
      </c>
      <c r="DM149" s="165"/>
      <c r="DN149" s="164">
        <f t="shared" ref="DN149:EL164" si="41">DN81*DN115</f>
        <v>0</v>
      </c>
      <c r="DO149" s="117">
        <f t="shared" si="41"/>
        <v>0</v>
      </c>
      <c r="DP149" s="117">
        <f t="shared" si="41"/>
        <v>0</v>
      </c>
      <c r="DQ149" s="117">
        <f t="shared" si="41"/>
        <v>0</v>
      </c>
      <c r="DR149" s="117">
        <f t="shared" si="27"/>
        <v>0</v>
      </c>
      <c r="DS149" s="117">
        <f t="shared" si="27"/>
        <v>0</v>
      </c>
      <c r="DT149" s="117">
        <f t="shared" si="27"/>
        <v>0</v>
      </c>
      <c r="DU149" s="117">
        <f t="shared" si="27"/>
        <v>0</v>
      </c>
      <c r="DV149" s="117">
        <f t="shared" si="27"/>
        <v>0</v>
      </c>
      <c r="DW149" s="117">
        <f t="shared" si="27"/>
        <v>0</v>
      </c>
      <c r="DX149" s="117">
        <f t="shared" si="27"/>
        <v>0</v>
      </c>
      <c r="DY149" s="117">
        <f t="shared" si="27"/>
        <v>0</v>
      </c>
      <c r="DZ149" s="117">
        <f t="shared" si="27"/>
        <v>0</v>
      </c>
      <c r="EA149" s="117">
        <f t="shared" si="27"/>
        <v>0</v>
      </c>
      <c r="EB149" s="117">
        <f t="shared" si="41"/>
        <v>0</v>
      </c>
      <c r="EC149" s="117">
        <f t="shared" si="41"/>
        <v>0</v>
      </c>
      <c r="ED149" s="117">
        <f t="shared" si="41"/>
        <v>0</v>
      </c>
      <c r="EE149" s="117">
        <f t="shared" si="41"/>
        <v>0</v>
      </c>
      <c r="EF149" s="117">
        <f t="shared" si="41"/>
        <v>0</v>
      </c>
      <c r="EG149" s="117">
        <f t="shared" si="41"/>
        <v>0</v>
      </c>
      <c r="EH149" s="117">
        <f t="shared" si="41"/>
        <v>0</v>
      </c>
      <c r="EI149" s="117">
        <f t="shared" si="41"/>
        <v>0</v>
      </c>
      <c r="EJ149" s="117">
        <f t="shared" si="41"/>
        <v>0</v>
      </c>
      <c r="EK149" s="117">
        <f t="shared" si="41"/>
        <v>0</v>
      </c>
      <c r="EL149" s="119">
        <f t="shared" si="41"/>
        <v>0</v>
      </c>
      <c r="EM149" s="119">
        <f t="shared" si="27"/>
        <v>0</v>
      </c>
      <c r="EN149" s="247">
        <f t="shared" ref="EN149:EN176" si="42">SUM(DN149:EM149)</f>
        <v>0</v>
      </c>
      <c r="EO149" s="165"/>
      <c r="EP149" s="164">
        <f t="shared" ref="EP149:FN164" si="43">EP81*EP115</f>
        <v>0</v>
      </c>
      <c r="EQ149" s="117">
        <f t="shared" si="43"/>
        <v>0</v>
      </c>
      <c r="ER149" s="117">
        <f t="shared" si="43"/>
        <v>0</v>
      </c>
      <c r="ES149" s="117">
        <f t="shared" si="43"/>
        <v>0</v>
      </c>
      <c r="ET149" s="117">
        <f t="shared" si="28"/>
        <v>0</v>
      </c>
      <c r="EU149" s="117">
        <f t="shared" si="28"/>
        <v>0</v>
      </c>
      <c r="EV149" s="117">
        <f t="shared" si="28"/>
        <v>0</v>
      </c>
      <c r="EW149" s="117">
        <f t="shared" si="28"/>
        <v>0</v>
      </c>
      <c r="EX149" s="117">
        <f t="shared" si="28"/>
        <v>0</v>
      </c>
      <c r="EY149" s="117">
        <f t="shared" si="28"/>
        <v>0</v>
      </c>
      <c r="EZ149" s="117">
        <f t="shared" si="28"/>
        <v>0</v>
      </c>
      <c r="FA149" s="117">
        <f t="shared" si="28"/>
        <v>0</v>
      </c>
      <c r="FB149" s="117">
        <f t="shared" si="28"/>
        <v>0</v>
      </c>
      <c r="FC149" s="117">
        <f t="shared" si="28"/>
        <v>0</v>
      </c>
      <c r="FD149" s="117">
        <f t="shared" si="43"/>
        <v>0</v>
      </c>
      <c r="FE149" s="117">
        <f t="shared" si="43"/>
        <v>0</v>
      </c>
      <c r="FF149" s="117">
        <f t="shared" si="43"/>
        <v>0</v>
      </c>
      <c r="FG149" s="117">
        <f t="shared" si="43"/>
        <v>0</v>
      </c>
      <c r="FH149" s="117">
        <f t="shared" si="43"/>
        <v>0</v>
      </c>
      <c r="FI149" s="117">
        <f t="shared" si="43"/>
        <v>0</v>
      </c>
      <c r="FJ149" s="117">
        <f t="shared" si="43"/>
        <v>0</v>
      </c>
      <c r="FK149" s="117">
        <f t="shared" si="43"/>
        <v>0</v>
      </c>
      <c r="FL149" s="117">
        <f t="shared" si="43"/>
        <v>0</v>
      </c>
      <c r="FM149" s="117">
        <f t="shared" si="43"/>
        <v>0</v>
      </c>
      <c r="FN149" s="119">
        <f t="shared" si="43"/>
        <v>0</v>
      </c>
      <c r="FO149" s="119">
        <f t="shared" si="28"/>
        <v>0</v>
      </c>
      <c r="FP149" s="247">
        <f t="shared" ref="FP149:FP176" si="44">SUM(EP149:FO149)</f>
        <v>0</v>
      </c>
      <c r="FQ149" s="165"/>
      <c r="FR149" s="164">
        <f t="shared" ref="FR149:GP164" si="45">FR81*FR115</f>
        <v>0</v>
      </c>
      <c r="FS149" s="117">
        <f t="shared" si="45"/>
        <v>0</v>
      </c>
      <c r="FT149" s="117">
        <f t="shared" si="45"/>
        <v>0</v>
      </c>
      <c r="FU149" s="117">
        <f t="shared" si="45"/>
        <v>0</v>
      </c>
      <c r="FV149" s="117">
        <f t="shared" si="29"/>
        <v>0</v>
      </c>
      <c r="FW149" s="117">
        <f t="shared" si="29"/>
        <v>0</v>
      </c>
      <c r="FX149" s="117">
        <f t="shared" si="29"/>
        <v>0</v>
      </c>
      <c r="FY149" s="117">
        <f t="shared" si="29"/>
        <v>0</v>
      </c>
      <c r="FZ149" s="117">
        <f t="shared" si="29"/>
        <v>0</v>
      </c>
      <c r="GA149" s="117">
        <f t="shared" si="29"/>
        <v>0</v>
      </c>
      <c r="GB149" s="117">
        <f t="shared" si="29"/>
        <v>0</v>
      </c>
      <c r="GC149" s="117">
        <f t="shared" si="29"/>
        <v>0</v>
      </c>
      <c r="GD149" s="117">
        <f t="shared" si="29"/>
        <v>0</v>
      </c>
      <c r="GE149" s="117">
        <f t="shared" si="29"/>
        <v>0</v>
      </c>
      <c r="GF149" s="117">
        <f t="shared" si="45"/>
        <v>0</v>
      </c>
      <c r="GG149" s="117">
        <f t="shared" si="45"/>
        <v>0</v>
      </c>
      <c r="GH149" s="117">
        <f t="shared" si="45"/>
        <v>0</v>
      </c>
      <c r="GI149" s="117">
        <f t="shared" si="45"/>
        <v>0</v>
      </c>
      <c r="GJ149" s="117">
        <f t="shared" si="45"/>
        <v>0</v>
      </c>
      <c r="GK149" s="117">
        <f t="shared" si="45"/>
        <v>0</v>
      </c>
      <c r="GL149" s="117">
        <f t="shared" si="45"/>
        <v>0</v>
      </c>
      <c r="GM149" s="117">
        <f t="shared" si="45"/>
        <v>0</v>
      </c>
      <c r="GN149" s="117">
        <f t="shared" si="45"/>
        <v>0</v>
      </c>
      <c r="GO149" s="117">
        <f t="shared" si="45"/>
        <v>0</v>
      </c>
      <c r="GP149" s="119">
        <f t="shared" si="45"/>
        <v>0</v>
      </c>
      <c r="GQ149" s="119">
        <f t="shared" si="29"/>
        <v>0</v>
      </c>
      <c r="GR149" s="247">
        <f t="shared" ref="GR149:GR176" si="46">SUM(FR149:GQ149)</f>
        <v>0</v>
      </c>
      <c r="GS149" s="165"/>
      <c r="GT149" s="164">
        <f t="shared" ref="GT149:HR164" si="47">GT81*GT115</f>
        <v>0</v>
      </c>
      <c r="GU149" s="117">
        <f t="shared" si="47"/>
        <v>0</v>
      </c>
      <c r="GV149" s="117">
        <f t="shared" si="47"/>
        <v>0</v>
      </c>
      <c r="GW149" s="117">
        <f t="shared" si="47"/>
        <v>0</v>
      </c>
      <c r="GX149" s="117">
        <f t="shared" si="30"/>
        <v>0</v>
      </c>
      <c r="GY149" s="117">
        <f t="shared" si="30"/>
        <v>0</v>
      </c>
      <c r="GZ149" s="117">
        <f t="shared" si="30"/>
        <v>0</v>
      </c>
      <c r="HA149" s="117">
        <f t="shared" si="30"/>
        <v>0</v>
      </c>
      <c r="HB149" s="117">
        <f t="shared" si="30"/>
        <v>0</v>
      </c>
      <c r="HC149" s="117">
        <f t="shared" si="30"/>
        <v>0</v>
      </c>
      <c r="HD149" s="117">
        <f t="shared" si="30"/>
        <v>0</v>
      </c>
      <c r="HE149" s="117">
        <f t="shared" si="30"/>
        <v>0</v>
      </c>
      <c r="HF149" s="117">
        <f t="shared" si="30"/>
        <v>0</v>
      </c>
      <c r="HG149" s="117">
        <f t="shared" si="30"/>
        <v>0</v>
      </c>
      <c r="HH149" s="117">
        <f t="shared" si="47"/>
        <v>0</v>
      </c>
      <c r="HI149" s="117">
        <f t="shared" si="47"/>
        <v>0</v>
      </c>
      <c r="HJ149" s="117">
        <f t="shared" si="47"/>
        <v>0</v>
      </c>
      <c r="HK149" s="117">
        <f t="shared" si="47"/>
        <v>0</v>
      </c>
      <c r="HL149" s="117">
        <f t="shared" si="47"/>
        <v>0</v>
      </c>
      <c r="HM149" s="117">
        <f t="shared" si="47"/>
        <v>0</v>
      </c>
      <c r="HN149" s="117">
        <f t="shared" si="47"/>
        <v>0</v>
      </c>
      <c r="HO149" s="117">
        <f t="shared" si="47"/>
        <v>0</v>
      </c>
      <c r="HP149" s="117">
        <f t="shared" si="47"/>
        <v>0</v>
      </c>
      <c r="HQ149" s="117">
        <f t="shared" si="47"/>
        <v>0</v>
      </c>
      <c r="HR149" s="119">
        <f t="shared" si="47"/>
        <v>0</v>
      </c>
      <c r="HS149" s="119">
        <f t="shared" si="30"/>
        <v>0</v>
      </c>
      <c r="HT149" s="247">
        <f t="shared" ref="HT149:HT176" si="48">SUM(GT149:HS149)</f>
        <v>0</v>
      </c>
      <c r="HU149" s="165"/>
      <c r="HV149" s="164">
        <f t="shared" ref="HV149:IT164" si="49">HV81*HV115</f>
        <v>0</v>
      </c>
      <c r="HW149" s="117">
        <f t="shared" si="49"/>
        <v>0</v>
      </c>
      <c r="HX149" s="117">
        <f t="shared" si="49"/>
        <v>0</v>
      </c>
      <c r="HY149" s="117">
        <f t="shared" si="49"/>
        <v>0</v>
      </c>
      <c r="HZ149" s="117">
        <f t="shared" si="31"/>
        <v>0</v>
      </c>
      <c r="IA149" s="117">
        <f t="shared" si="31"/>
        <v>0</v>
      </c>
      <c r="IB149" s="117">
        <f t="shared" si="31"/>
        <v>0</v>
      </c>
      <c r="IC149" s="117">
        <f t="shared" si="31"/>
        <v>0</v>
      </c>
      <c r="ID149" s="117">
        <f t="shared" si="31"/>
        <v>0</v>
      </c>
      <c r="IE149" s="117">
        <f t="shared" si="31"/>
        <v>0</v>
      </c>
      <c r="IF149" s="117">
        <f t="shared" si="31"/>
        <v>0</v>
      </c>
      <c r="IG149" s="117">
        <f t="shared" si="31"/>
        <v>0</v>
      </c>
      <c r="IH149" s="117">
        <f t="shared" si="31"/>
        <v>0</v>
      </c>
      <c r="II149" s="117">
        <f t="shared" si="31"/>
        <v>0</v>
      </c>
      <c r="IJ149" s="117">
        <f t="shared" si="49"/>
        <v>0</v>
      </c>
      <c r="IK149" s="117">
        <f t="shared" si="49"/>
        <v>0</v>
      </c>
      <c r="IL149" s="117">
        <f t="shared" si="49"/>
        <v>0</v>
      </c>
      <c r="IM149" s="117">
        <f t="shared" si="49"/>
        <v>0</v>
      </c>
      <c r="IN149" s="117">
        <f t="shared" si="49"/>
        <v>0</v>
      </c>
      <c r="IO149" s="117">
        <f t="shared" si="49"/>
        <v>0</v>
      </c>
      <c r="IP149" s="117">
        <f t="shared" si="49"/>
        <v>0</v>
      </c>
      <c r="IQ149" s="117">
        <f t="shared" si="49"/>
        <v>0</v>
      </c>
      <c r="IR149" s="117">
        <f t="shared" si="49"/>
        <v>0</v>
      </c>
      <c r="IS149" s="117">
        <f t="shared" si="49"/>
        <v>0</v>
      </c>
      <c r="IT149" s="119">
        <f t="shared" si="49"/>
        <v>0</v>
      </c>
      <c r="IU149" s="119">
        <f t="shared" si="31"/>
        <v>0</v>
      </c>
      <c r="IV149" s="247">
        <f t="shared" ref="IV149:IV176" si="50">SUM(HV149:IU149)</f>
        <v>0</v>
      </c>
      <c r="IW149" s="165"/>
      <c r="IX149" s="164">
        <f t="shared" ref="IX149:JV164" si="51">IX81*IX115</f>
        <v>0</v>
      </c>
      <c r="IY149" s="117">
        <f t="shared" si="51"/>
        <v>0</v>
      </c>
      <c r="IZ149" s="117">
        <f t="shared" si="51"/>
        <v>0</v>
      </c>
      <c r="JA149" s="117">
        <f t="shared" si="51"/>
        <v>0</v>
      </c>
      <c r="JB149" s="117">
        <f t="shared" si="32"/>
        <v>0</v>
      </c>
      <c r="JC149" s="117">
        <f t="shared" si="32"/>
        <v>0</v>
      </c>
      <c r="JD149" s="117">
        <f t="shared" si="32"/>
        <v>0</v>
      </c>
      <c r="JE149" s="117">
        <f t="shared" si="32"/>
        <v>0</v>
      </c>
      <c r="JF149" s="117">
        <f t="shared" si="32"/>
        <v>0</v>
      </c>
      <c r="JG149" s="117">
        <f t="shared" si="32"/>
        <v>0</v>
      </c>
      <c r="JH149" s="117">
        <f t="shared" si="32"/>
        <v>0</v>
      </c>
      <c r="JI149" s="117">
        <f t="shared" si="32"/>
        <v>0</v>
      </c>
      <c r="JJ149" s="117">
        <f t="shared" si="32"/>
        <v>0</v>
      </c>
      <c r="JK149" s="117">
        <f t="shared" si="32"/>
        <v>0</v>
      </c>
      <c r="JL149" s="117">
        <f t="shared" si="51"/>
        <v>0</v>
      </c>
      <c r="JM149" s="117">
        <f t="shared" si="51"/>
        <v>0</v>
      </c>
      <c r="JN149" s="117">
        <f t="shared" si="51"/>
        <v>0</v>
      </c>
      <c r="JO149" s="117">
        <f t="shared" si="51"/>
        <v>0</v>
      </c>
      <c r="JP149" s="117">
        <f t="shared" si="51"/>
        <v>0</v>
      </c>
      <c r="JQ149" s="117">
        <f t="shared" si="51"/>
        <v>0</v>
      </c>
      <c r="JR149" s="117">
        <f t="shared" si="51"/>
        <v>0</v>
      </c>
      <c r="JS149" s="117">
        <f t="shared" si="51"/>
        <v>0</v>
      </c>
      <c r="JT149" s="117">
        <f t="shared" si="51"/>
        <v>0</v>
      </c>
      <c r="JU149" s="117">
        <f t="shared" si="51"/>
        <v>0</v>
      </c>
      <c r="JV149" s="119">
        <f t="shared" si="51"/>
        <v>0</v>
      </c>
      <c r="JW149" s="119">
        <f t="shared" si="32"/>
        <v>0</v>
      </c>
      <c r="JX149" s="247">
        <f t="shared" ref="JX149:JX176" si="52">SUM(IX149:JW149)</f>
        <v>0</v>
      </c>
      <c r="JY149" s="165"/>
      <c r="JZ149" s="164">
        <f t="shared" ref="JZ149:KX164" si="53">JZ81*JZ115</f>
        <v>0</v>
      </c>
      <c r="KA149" s="117">
        <f t="shared" si="53"/>
        <v>0</v>
      </c>
      <c r="KB149" s="117">
        <f t="shared" si="53"/>
        <v>0</v>
      </c>
      <c r="KC149" s="117">
        <f t="shared" si="53"/>
        <v>0</v>
      </c>
      <c r="KD149" s="117">
        <f t="shared" si="33"/>
        <v>0</v>
      </c>
      <c r="KE149" s="117">
        <f t="shared" si="33"/>
        <v>0</v>
      </c>
      <c r="KF149" s="117">
        <f t="shared" si="33"/>
        <v>0</v>
      </c>
      <c r="KG149" s="117">
        <f t="shared" si="33"/>
        <v>0</v>
      </c>
      <c r="KH149" s="117">
        <f t="shared" si="33"/>
        <v>0</v>
      </c>
      <c r="KI149" s="117">
        <f t="shared" si="33"/>
        <v>0</v>
      </c>
      <c r="KJ149" s="117">
        <f t="shared" si="33"/>
        <v>0</v>
      </c>
      <c r="KK149" s="117">
        <f t="shared" si="33"/>
        <v>0</v>
      </c>
      <c r="KL149" s="117">
        <f t="shared" si="33"/>
        <v>0</v>
      </c>
      <c r="KM149" s="117">
        <f t="shared" si="33"/>
        <v>0</v>
      </c>
      <c r="KN149" s="117">
        <f t="shared" si="53"/>
        <v>0</v>
      </c>
      <c r="KO149" s="117">
        <f t="shared" si="53"/>
        <v>0</v>
      </c>
      <c r="KP149" s="117">
        <f t="shared" si="53"/>
        <v>0</v>
      </c>
      <c r="KQ149" s="117">
        <f t="shared" si="53"/>
        <v>0</v>
      </c>
      <c r="KR149" s="117">
        <f t="shared" si="53"/>
        <v>0</v>
      </c>
      <c r="KS149" s="117">
        <f t="shared" si="53"/>
        <v>0</v>
      </c>
      <c r="KT149" s="117">
        <f t="shared" si="53"/>
        <v>0</v>
      </c>
      <c r="KU149" s="117">
        <f t="shared" si="53"/>
        <v>0</v>
      </c>
      <c r="KV149" s="117">
        <f t="shared" si="53"/>
        <v>0</v>
      </c>
      <c r="KW149" s="117">
        <f t="shared" si="53"/>
        <v>0</v>
      </c>
      <c r="KX149" s="119">
        <f t="shared" si="53"/>
        <v>0</v>
      </c>
      <c r="KY149" s="119">
        <f t="shared" si="33"/>
        <v>0</v>
      </c>
      <c r="KZ149" s="247">
        <f t="shared" ref="KZ149:KZ176" si="54">SUM(JZ149:KY149)</f>
        <v>0</v>
      </c>
    </row>
    <row r="150" spans="1:312" x14ac:dyDescent="0.25">
      <c r="A150" s="115" t="s">
        <v>34</v>
      </c>
      <c r="B150" s="809" t="s">
        <v>34</v>
      </c>
      <c r="C150" s="810">
        <v>23021</v>
      </c>
      <c r="D150" s="809"/>
      <c r="E150" s="810"/>
      <c r="F150" s="166">
        <f t="shared" si="34"/>
        <v>0</v>
      </c>
      <c r="G150" s="120">
        <f t="shared" si="34"/>
        <v>0</v>
      </c>
      <c r="H150" s="120">
        <f t="shared" si="34"/>
        <v>0</v>
      </c>
      <c r="I150" s="120">
        <f t="shared" si="34"/>
        <v>0</v>
      </c>
      <c r="J150" s="120">
        <f t="shared" si="34"/>
        <v>0</v>
      </c>
      <c r="K150" s="120">
        <f t="shared" si="34"/>
        <v>0</v>
      </c>
      <c r="L150" s="120">
        <f t="shared" si="34"/>
        <v>0</v>
      </c>
      <c r="M150" s="120">
        <f t="shared" si="34"/>
        <v>0</v>
      </c>
      <c r="N150" s="120">
        <f t="shared" si="34"/>
        <v>0</v>
      </c>
      <c r="O150" s="120">
        <f t="shared" si="34"/>
        <v>0</v>
      </c>
      <c r="P150" s="120">
        <f t="shared" si="34"/>
        <v>0</v>
      </c>
      <c r="Q150" s="120">
        <f t="shared" si="34"/>
        <v>0</v>
      </c>
      <c r="R150" s="120">
        <f t="shared" si="34"/>
        <v>0</v>
      </c>
      <c r="S150" s="120">
        <f t="shared" si="34"/>
        <v>0</v>
      </c>
      <c r="T150" s="121">
        <f t="shared" si="34"/>
        <v>0</v>
      </c>
      <c r="U150" s="121">
        <f t="shared" si="34"/>
        <v>0</v>
      </c>
      <c r="V150" s="120">
        <f t="shared" si="22"/>
        <v>0</v>
      </c>
      <c r="W150" s="120">
        <f t="shared" si="22"/>
        <v>0</v>
      </c>
      <c r="X150" s="121">
        <f t="shared" si="22"/>
        <v>0</v>
      </c>
      <c r="Y150" s="121">
        <f t="shared" si="22"/>
        <v>0</v>
      </c>
      <c r="Z150" s="121">
        <f t="shared" si="22"/>
        <v>0</v>
      </c>
      <c r="AA150" s="121">
        <f t="shared" si="22"/>
        <v>0</v>
      </c>
      <c r="AB150" s="121">
        <f t="shared" si="22"/>
        <v>0</v>
      </c>
      <c r="AC150" s="121">
        <f t="shared" si="22"/>
        <v>0</v>
      </c>
      <c r="AD150" s="121">
        <f t="shared" si="34"/>
        <v>0</v>
      </c>
      <c r="AE150" s="121">
        <f t="shared" si="34"/>
        <v>0</v>
      </c>
      <c r="AF150" s="248">
        <f t="shared" si="23"/>
        <v>0</v>
      </c>
      <c r="AG150" s="162"/>
      <c r="AH150" s="166">
        <f t="shared" si="35"/>
        <v>0</v>
      </c>
      <c r="AI150" s="120">
        <f t="shared" si="35"/>
        <v>0</v>
      </c>
      <c r="AJ150" s="120">
        <f t="shared" si="35"/>
        <v>0</v>
      </c>
      <c r="AK150" s="120">
        <f t="shared" si="35"/>
        <v>0</v>
      </c>
      <c r="AL150" s="120">
        <f t="shared" si="24"/>
        <v>0</v>
      </c>
      <c r="AM150" s="120">
        <f t="shared" si="24"/>
        <v>0</v>
      </c>
      <c r="AN150" s="120">
        <f t="shared" si="24"/>
        <v>0</v>
      </c>
      <c r="AO150" s="120">
        <f t="shared" si="24"/>
        <v>0</v>
      </c>
      <c r="AP150" s="120">
        <f t="shared" si="24"/>
        <v>0</v>
      </c>
      <c r="AQ150" s="120">
        <f t="shared" si="24"/>
        <v>0</v>
      </c>
      <c r="AR150" s="120">
        <f t="shared" si="24"/>
        <v>0</v>
      </c>
      <c r="AS150" s="120">
        <f t="shared" si="24"/>
        <v>0</v>
      </c>
      <c r="AT150" s="120">
        <f t="shared" si="24"/>
        <v>0</v>
      </c>
      <c r="AU150" s="120">
        <f t="shared" si="24"/>
        <v>0</v>
      </c>
      <c r="AV150" s="120">
        <f t="shared" si="35"/>
        <v>0</v>
      </c>
      <c r="AW150" s="120">
        <f t="shared" si="35"/>
        <v>0</v>
      </c>
      <c r="AX150" s="120">
        <f t="shared" si="35"/>
        <v>0</v>
      </c>
      <c r="AY150" s="120">
        <f t="shared" si="35"/>
        <v>0</v>
      </c>
      <c r="AZ150" s="120">
        <f t="shared" si="35"/>
        <v>0</v>
      </c>
      <c r="BA150" s="120">
        <f t="shared" si="35"/>
        <v>0</v>
      </c>
      <c r="BB150" s="120">
        <f t="shared" si="35"/>
        <v>0</v>
      </c>
      <c r="BC150" s="120">
        <f t="shared" si="35"/>
        <v>0</v>
      </c>
      <c r="BD150" s="120">
        <f t="shared" si="35"/>
        <v>0</v>
      </c>
      <c r="BE150" s="120">
        <f t="shared" si="35"/>
        <v>0</v>
      </c>
      <c r="BF150" s="121">
        <f t="shared" si="35"/>
        <v>0</v>
      </c>
      <c r="BG150" s="121">
        <f t="shared" si="24"/>
        <v>0</v>
      </c>
      <c r="BH150" s="248">
        <f t="shared" si="36"/>
        <v>0</v>
      </c>
      <c r="BI150" s="165"/>
      <c r="BJ150" s="166">
        <f t="shared" si="37"/>
        <v>0</v>
      </c>
      <c r="BK150" s="120">
        <f t="shared" si="37"/>
        <v>0</v>
      </c>
      <c r="BL150" s="120">
        <f t="shared" si="37"/>
        <v>0</v>
      </c>
      <c r="BM150" s="120">
        <f t="shared" si="37"/>
        <v>0</v>
      </c>
      <c r="BN150" s="120">
        <f t="shared" si="25"/>
        <v>0</v>
      </c>
      <c r="BO150" s="120">
        <f t="shared" si="25"/>
        <v>0</v>
      </c>
      <c r="BP150" s="120">
        <f t="shared" si="25"/>
        <v>0</v>
      </c>
      <c r="BQ150" s="120">
        <f t="shared" si="25"/>
        <v>0</v>
      </c>
      <c r="BR150" s="120">
        <f t="shared" si="25"/>
        <v>0</v>
      </c>
      <c r="BS150" s="120">
        <f t="shared" si="25"/>
        <v>0</v>
      </c>
      <c r="BT150" s="120">
        <f t="shared" si="25"/>
        <v>0</v>
      </c>
      <c r="BU150" s="120">
        <f t="shared" si="25"/>
        <v>0</v>
      </c>
      <c r="BV150" s="120">
        <f t="shared" si="25"/>
        <v>0</v>
      </c>
      <c r="BW150" s="120">
        <f t="shared" si="25"/>
        <v>0</v>
      </c>
      <c r="BX150" s="120">
        <f t="shared" si="37"/>
        <v>0</v>
      </c>
      <c r="BY150" s="120">
        <f t="shared" si="37"/>
        <v>0</v>
      </c>
      <c r="BZ150" s="120">
        <f t="shared" si="37"/>
        <v>0</v>
      </c>
      <c r="CA150" s="120">
        <f t="shared" si="37"/>
        <v>0</v>
      </c>
      <c r="CB150" s="120">
        <f t="shared" si="37"/>
        <v>0</v>
      </c>
      <c r="CC150" s="120">
        <f t="shared" si="37"/>
        <v>0</v>
      </c>
      <c r="CD150" s="120">
        <f t="shared" si="37"/>
        <v>0</v>
      </c>
      <c r="CE150" s="120">
        <f t="shared" si="37"/>
        <v>0</v>
      </c>
      <c r="CF150" s="120">
        <f t="shared" si="37"/>
        <v>0</v>
      </c>
      <c r="CG150" s="120">
        <f t="shared" si="37"/>
        <v>0</v>
      </c>
      <c r="CH150" s="121">
        <f t="shared" si="37"/>
        <v>0</v>
      </c>
      <c r="CI150" s="121">
        <f t="shared" si="25"/>
        <v>0</v>
      </c>
      <c r="CJ150" s="248">
        <f t="shared" si="38"/>
        <v>0</v>
      </c>
      <c r="CK150" s="165"/>
      <c r="CL150" s="166">
        <f t="shared" si="39"/>
        <v>0</v>
      </c>
      <c r="CM150" s="120">
        <f t="shared" si="39"/>
        <v>0</v>
      </c>
      <c r="CN150" s="120">
        <f t="shared" si="39"/>
        <v>0</v>
      </c>
      <c r="CO150" s="120">
        <f t="shared" si="39"/>
        <v>0</v>
      </c>
      <c r="CP150" s="120">
        <f t="shared" si="26"/>
        <v>0</v>
      </c>
      <c r="CQ150" s="120">
        <f t="shared" si="26"/>
        <v>0</v>
      </c>
      <c r="CR150" s="120">
        <f t="shared" si="26"/>
        <v>0</v>
      </c>
      <c r="CS150" s="120">
        <f t="shared" si="26"/>
        <v>0</v>
      </c>
      <c r="CT150" s="120">
        <f t="shared" si="26"/>
        <v>0</v>
      </c>
      <c r="CU150" s="120">
        <f t="shared" si="26"/>
        <v>0</v>
      </c>
      <c r="CV150" s="120">
        <f t="shared" si="26"/>
        <v>0</v>
      </c>
      <c r="CW150" s="120">
        <f t="shared" si="26"/>
        <v>0</v>
      </c>
      <c r="CX150" s="120">
        <f t="shared" si="26"/>
        <v>0</v>
      </c>
      <c r="CY150" s="120">
        <f t="shared" si="26"/>
        <v>0</v>
      </c>
      <c r="CZ150" s="120">
        <f t="shared" si="39"/>
        <v>0</v>
      </c>
      <c r="DA150" s="120">
        <f t="shared" si="39"/>
        <v>0</v>
      </c>
      <c r="DB150" s="120">
        <f t="shared" si="39"/>
        <v>0</v>
      </c>
      <c r="DC150" s="120">
        <f t="shared" si="39"/>
        <v>0</v>
      </c>
      <c r="DD150" s="120">
        <f t="shared" si="39"/>
        <v>0</v>
      </c>
      <c r="DE150" s="120">
        <f t="shared" si="39"/>
        <v>0</v>
      </c>
      <c r="DF150" s="120">
        <f t="shared" si="39"/>
        <v>0</v>
      </c>
      <c r="DG150" s="120">
        <f t="shared" si="39"/>
        <v>0</v>
      </c>
      <c r="DH150" s="120">
        <f t="shared" si="39"/>
        <v>0</v>
      </c>
      <c r="DI150" s="120">
        <f t="shared" si="39"/>
        <v>0</v>
      </c>
      <c r="DJ150" s="121">
        <f t="shared" si="39"/>
        <v>0</v>
      </c>
      <c r="DK150" s="121">
        <f t="shared" si="26"/>
        <v>0</v>
      </c>
      <c r="DL150" s="248">
        <f t="shared" si="40"/>
        <v>0</v>
      </c>
      <c r="DM150" s="165"/>
      <c r="DN150" s="166">
        <f t="shared" si="41"/>
        <v>0</v>
      </c>
      <c r="DO150" s="120">
        <f t="shared" si="41"/>
        <v>0</v>
      </c>
      <c r="DP150" s="120">
        <f t="shared" si="41"/>
        <v>0</v>
      </c>
      <c r="DQ150" s="120">
        <f t="shared" si="41"/>
        <v>0</v>
      </c>
      <c r="DR150" s="120">
        <f t="shared" si="27"/>
        <v>0</v>
      </c>
      <c r="DS150" s="120">
        <f t="shared" si="27"/>
        <v>0</v>
      </c>
      <c r="DT150" s="120">
        <f t="shared" si="27"/>
        <v>0</v>
      </c>
      <c r="DU150" s="120">
        <f t="shared" si="27"/>
        <v>0</v>
      </c>
      <c r="DV150" s="120">
        <f t="shared" si="27"/>
        <v>0</v>
      </c>
      <c r="DW150" s="120">
        <f t="shared" si="27"/>
        <v>0</v>
      </c>
      <c r="DX150" s="120">
        <f t="shared" si="27"/>
        <v>0</v>
      </c>
      <c r="DY150" s="120">
        <f t="shared" si="27"/>
        <v>0</v>
      </c>
      <c r="DZ150" s="120">
        <f t="shared" si="27"/>
        <v>0</v>
      </c>
      <c r="EA150" s="120">
        <f t="shared" si="27"/>
        <v>0</v>
      </c>
      <c r="EB150" s="120">
        <f t="shared" si="41"/>
        <v>0</v>
      </c>
      <c r="EC150" s="120">
        <f t="shared" si="41"/>
        <v>0</v>
      </c>
      <c r="ED150" s="120">
        <f t="shared" si="41"/>
        <v>0</v>
      </c>
      <c r="EE150" s="120">
        <f t="shared" si="41"/>
        <v>0</v>
      </c>
      <c r="EF150" s="120">
        <f t="shared" si="41"/>
        <v>0</v>
      </c>
      <c r="EG150" s="120">
        <f t="shared" si="41"/>
        <v>0</v>
      </c>
      <c r="EH150" s="120">
        <f t="shared" si="41"/>
        <v>0</v>
      </c>
      <c r="EI150" s="120">
        <f t="shared" si="41"/>
        <v>0</v>
      </c>
      <c r="EJ150" s="120">
        <f t="shared" si="41"/>
        <v>0</v>
      </c>
      <c r="EK150" s="120">
        <f t="shared" si="41"/>
        <v>0</v>
      </c>
      <c r="EL150" s="121">
        <f t="shared" si="41"/>
        <v>0</v>
      </c>
      <c r="EM150" s="121">
        <f t="shared" si="27"/>
        <v>0</v>
      </c>
      <c r="EN150" s="248">
        <f t="shared" si="42"/>
        <v>0</v>
      </c>
      <c r="EO150" s="165"/>
      <c r="EP150" s="166">
        <f t="shared" si="43"/>
        <v>0</v>
      </c>
      <c r="EQ150" s="120">
        <f t="shared" si="43"/>
        <v>0</v>
      </c>
      <c r="ER150" s="120">
        <f t="shared" si="43"/>
        <v>0</v>
      </c>
      <c r="ES150" s="120">
        <f t="shared" si="43"/>
        <v>0</v>
      </c>
      <c r="ET150" s="120">
        <f t="shared" si="28"/>
        <v>0</v>
      </c>
      <c r="EU150" s="120">
        <f t="shared" si="28"/>
        <v>0</v>
      </c>
      <c r="EV150" s="120">
        <f t="shared" si="28"/>
        <v>0</v>
      </c>
      <c r="EW150" s="120">
        <f t="shared" si="28"/>
        <v>0</v>
      </c>
      <c r="EX150" s="120">
        <f t="shared" si="28"/>
        <v>0</v>
      </c>
      <c r="EY150" s="120">
        <f t="shared" si="28"/>
        <v>0</v>
      </c>
      <c r="EZ150" s="120">
        <f t="shared" si="28"/>
        <v>0</v>
      </c>
      <c r="FA150" s="120">
        <f t="shared" si="28"/>
        <v>0</v>
      </c>
      <c r="FB150" s="120">
        <f t="shared" si="28"/>
        <v>0</v>
      </c>
      <c r="FC150" s="120">
        <f t="shared" si="28"/>
        <v>0</v>
      </c>
      <c r="FD150" s="120">
        <f t="shared" si="43"/>
        <v>0</v>
      </c>
      <c r="FE150" s="120">
        <f t="shared" si="43"/>
        <v>0</v>
      </c>
      <c r="FF150" s="120">
        <f t="shared" si="43"/>
        <v>0</v>
      </c>
      <c r="FG150" s="120">
        <f t="shared" si="43"/>
        <v>0</v>
      </c>
      <c r="FH150" s="120">
        <f t="shared" si="43"/>
        <v>0</v>
      </c>
      <c r="FI150" s="120">
        <f t="shared" si="43"/>
        <v>0</v>
      </c>
      <c r="FJ150" s="120">
        <f t="shared" si="43"/>
        <v>0</v>
      </c>
      <c r="FK150" s="120">
        <f t="shared" si="43"/>
        <v>0</v>
      </c>
      <c r="FL150" s="120">
        <f t="shared" si="43"/>
        <v>0</v>
      </c>
      <c r="FM150" s="120">
        <f t="shared" si="43"/>
        <v>0</v>
      </c>
      <c r="FN150" s="121">
        <f t="shared" si="43"/>
        <v>0</v>
      </c>
      <c r="FO150" s="121">
        <f t="shared" si="28"/>
        <v>0</v>
      </c>
      <c r="FP150" s="248">
        <f t="shared" si="44"/>
        <v>0</v>
      </c>
      <c r="FQ150" s="165"/>
      <c r="FR150" s="166">
        <f t="shared" si="45"/>
        <v>0</v>
      </c>
      <c r="FS150" s="120">
        <f t="shared" si="45"/>
        <v>0</v>
      </c>
      <c r="FT150" s="120">
        <f t="shared" si="45"/>
        <v>0</v>
      </c>
      <c r="FU150" s="120">
        <f t="shared" si="45"/>
        <v>0</v>
      </c>
      <c r="FV150" s="120">
        <f t="shared" si="29"/>
        <v>0</v>
      </c>
      <c r="FW150" s="120">
        <f t="shared" si="29"/>
        <v>0</v>
      </c>
      <c r="FX150" s="120">
        <f t="shared" si="29"/>
        <v>0</v>
      </c>
      <c r="FY150" s="120">
        <f t="shared" si="29"/>
        <v>0</v>
      </c>
      <c r="FZ150" s="120">
        <f t="shared" si="29"/>
        <v>0</v>
      </c>
      <c r="GA150" s="120">
        <f t="shared" si="29"/>
        <v>0</v>
      </c>
      <c r="GB150" s="120">
        <f t="shared" si="29"/>
        <v>0</v>
      </c>
      <c r="GC150" s="120">
        <f t="shared" si="29"/>
        <v>0</v>
      </c>
      <c r="GD150" s="120">
        <f t="shared" si="29"/>
        <v>0</v>
      </c>
      <c r="GE150" s="120">
        <f t="shared" si="29"/>
        <v>0</v>
      </c>
      <c r="GF150" s="120">
        <f t="shared" si="45"/>
        <v>0</v>
      </c>
      <c r="GG150" s="120">
        <f t="shared" si="45"/>
        <v>0</v>
      </c>
      <c r="GH150" s="120">
        <f t="shared" si="45"/>
        <v>0</v>
      </c>
      <c r="GI150" s="120">
        <f t="shared" si="45"/>
        <v>0</v>
      </c>
      <c r="GJ150" s="120">
        <f t="shared" si="45"/>
        <v>0</v>
      </c>
      <c r="GK150" s="120">
        <f t="shared" si="45"/>
        <v>0</v>
      </c>
      <c r="GL150" s="120">
        <f t="shared" si="45"/>
        <v>0</v>
      </c>
      <c r="GM150" s="120">
        <f t="shared" si="45"/>
        <v>0</v>
      </c>
      <c r="GN150" s="120">
        <f t="shared" si="45"/>
        <v>0</v>
      </c>
      <c r="GO150" s="120">
        <f t="shared" si="45"/>
        <v>0</v>
      </c>
      <c r="GP150" s="121">
        <f t="shared" si="45"/>
        <v>0</v>
      </c>
      <c r="GQ150" s="121">
        <f t="shared" si="29"/>
        <v>0</v>
      </c>
      <c r="GR150" s="248">
        <f t="shared" si="46"/>
        <v>0</v>
      </c>
      <c r="GS150" s="165"/>
      <c r="GT150" s="166">
        <f t="shared" si="47"/>
        <v>0</v>
      </c>
      <c r="GU150" s="120">
        <f t="shared" si="47"/>
        <v>0</v>
      </c>
      <c r="GV150" s="120">
        <f t="shared" si="47"/>
        <v>0</v>
      </c>
      <c r="GW150" s="120">
        <f t="shared" si="47"/>
        <v>0</v>
      </c>
      <c r="GX150" s="120">
        <f t="shared" si="30"/>
        <v>0</v>
      </c>
      <c r="GY150" s="120">
        <f t="shared" si="30"/>
        <v>0</v>
      </c>
      <c r="GZ150" s="120">
        <f t="shared" si="30"/>
        <v>0</v>
      </c>
      <c r="HA150" s="120">
        <f t="shared" si="30"/>
        <v>0</v>
      </c>
      <c r="HB150" s="120">
        <f t="shared" si="30"/>
        <v>0</v>
      </c>
      <c r="HC150" s="120">
        <f t="shared" si="30"/>
        <v>0</v>
      </c>
      <c r="HD150" s="120">
        <f t="shared" si="30"/>
        <v>0</v>
      </c>
      <c r="HE150" s="120">
        <f t="shared" si="30"/>
        <v>0</v>
      </c>
      <c r="HF150" s="120">
        <f t="shared" si="30"/>
        <v>0</v>
      </c>
      <c r="HG150" s="120">
        <f t="shared" si="30"/>
        <v>0</v>
      </c>
      <c r="HH150" s="120">
        <f t="shared" si="47"/>
        <v>0</v>
      </c>
      <c r="HI150" s="120">
        <f t="shared" si="47"/>
        <v>0</v>
      </c>
      <c r="HJ150" s="120">
        <f t="shared" si="47"/>
        <v>0</v>
      </c>
      <c r="HK150" s="120">
        <f t="shared" si="47"/>
        <v>0</v>
      </c>
      <c r="HL150" s="120">
        <f t="shared" si="47"/>
        <v>0</v>
      </c>
      <c r="HM150" s="120">
        <f t="shared" si="47"/>
        <v>0</v>
      </c>
      <c r="HN150" s="120">
        <f t="shared" si="47"/>
        <v>0</v>
      </c>
      <c r="HO150" s="120">
        <f t="shared" si="47"/>
        <v>0</v>
      </c>
      <c r="HP150" s="120">
        <f t="shared" si="47"/>
        <v>0</v>
      </c>
      <c r="HQ150" s="120">
        <f t="shared" si="47"/>
        <v>0</v>
      </c>
      <c r="HR150" s="121">
        <f t="shared" si="47"/>
        <v>0</v>
      </c>
      <c r="HS150" s="121">
        <f t="shared" si="30"/>
        <v>0</v>
      </c>
      <c r="HT150" s="248">
        <f t="shared" si="48"/>
        <v>0</v>
      </c>
      <c r="HU150" s="165"/>
      <c r="HV150" s="166">
        <f t="shared" si="49"/>
        <v>0</v>
      </c>
      <c r="HW150" s="120">
        <f t="shared" si="49"/>
        <v>0</v>
      </c>
      <c r="HX150" s="120">
        <f t="shared" si="49"/>
        <v>0</v>
      </c>
      <c r="HY150" s="120">
        <f t="shared" si="49"/>
        <v>0</v>
      </c>
      <c r="HZ150" s="120">
        <f t="shared" si="31"/>
        <v>0</v>
      </c>
      <c r="IA150" s="120">
        <f t="shared" si="31"/>
        <v>0</v>
      </c>
      <c r="IB150" s="120">
        <f t="shared" si="31"/>
        <v>0</v>
      </c>
      <c r="IC150" s="120">
        <f t="shared" si="31"/>
        <v>0</v>
      </c>
      <c r="ID150" s="120">
        <f t="shared" si="31"/>
        <v>0</v>
      </c>
      <c r="IE150" s="120">
        <f t="shared" si="31"/>
        <v>0</v>
      </c>
      <c r="IF150" s="120">
        <f t="shared" si="31"/>
        <v>0</v>
      </c>
      <c r="IG150" s="120">
        <f t="shared" si="31"/>
        <v>0</v>
      </c>
      <c r="IH150" s="120">
        <f t="shared" si="31"/>
        <v>0</v>
      </c>
      <c r="II150" s="120">
        <f t="shared" si="31"/>
        <v>0</v>
      </c>
      <c r="IJ150" s="120">
        <f t="shared" si="49"/>
        <v>0</v>
      </c>
      <c r="IK150" s="120">
        <f t="shared" si="49"/>
        <v>0</v>
      </c>
      <c r="IL150" s="120">
        <f t="shared" si="49"/>
        <v>0</v>
      </c>
      <c r="IM150" s="120">
        <f t="shared" si="49"/>
        <v>0</v>
      </c>
      <c r="IN150" s="120">
        <f t="shared" si="49"/>
        <v>0</v>
      </c>
      <c r="IO150" s="120">
        <f t="shared" si="49"/>
        <v>0</v>
      </c>
      <c r="IP150" s="120">
        <f t="shared" si="49"/>
        <v>0</v>
      </c>
      <c r="IQ150" s="120">
        <f t="shared" si="49"/>
        <v>0</v>
      </c>
      <c r="IR150" s="120">
        <f t="shared" si="49"/>
        <v>0</v>
      </c>
      <c r="IS150" s="120">
        <f t="shared" si="49"/>
        <v>0</v>
      </c>
      <c r="IT150" s="121">
        <f t="shared" si="49"/>
        <v>0</v>
      </c>
      <c r="IU150" s="121">
        <f t="shared" si="31"/>
        <v>0</v>
      </c>
      <c r="IV150" s="248">
        <f t="shared" si="50"/>
        <v>0</v>
      </c>
      <c r="IW150" s="165"/>
      <c r="IX150" s="166">
        <f t="shared" si="51"/>
        <v>0</v>
      </c>
      <c r="IY150" s="120">
        <f t="shared" si="51"/>
        <v>0</v>
      </c>
      <c r="IZ150" s="120">
        <f t="shared" si="51"/>
        <v>0</v>
      </c>
      <c r="JA150" s="120">
        <f t="shared" si="51"/>
        <v>0</v>
      </c>
      <c r="JB150" s="120">
        <f t="shared" si="32"/>
        <v>0</v>
      </c>
      <c r="JC150" s="120">
        <f t="shared" si="32"/>
        <v>0</v>
      </c>
      <c r="JD150" s="120">
        <f t="shared" si="32"/>
        <v>0</v>
      </c>
      <c r="JE150" s="120">
        <f t="shared" si="32"/>
        <v>0</v>
      </c>
      <c r="JF150" s="120">
        <f t="shared" si="32"/>
        <v>0</v>
      </c>
      <c r="JG150" s="120">
        <f t="shared" si="32"/>
        <v>0</v>
      </c>
      <c r="JH150" s="120">
        <f t="shared" si="32"/>
        <v>0</v>
      </c>
      <c r="JI150" s="120">
        <f t="shared" si="32"/>
        <v>0</v>
      </c>
      <c r="JJ150" s="120">
        <f t="shared" si="32"/>
        <v>0</v>
      </c>
      <c r="JK150" s="120">
        <f t="shared" si="32"/>
        <v>0</v>
      </c>
      <c r="JL150" s="120">
        <f t="shared" si="51"/>
        <v>0</v>
      </c>
      <c r="JM150" s="120">
        <f t="shared" si="51"/>
        <v>0</v>
      </c>
      <c r="JN150" s="120">
        <f t="shared" si="51"/>
        <v>0</v>
      </c>
      <c r="JO150" s="120">
        <f t="shared" si="51"/>
        <v>0</v>
      </c>
      <c r="JP150" s="120">
        <f t="shared" si="51"/>
        <v>0</v>
      </c>
      <c r="JQ150" s="120">
        <f t="shared" si="51"/>
        <v>0</v>
      </c>
      <c r="JR150" s="120">
        <f t="shared" si="51"/>
        <v>0</v>
      </c>
      <c r="JS150" s="120">
        <f t="shared" si="51"/>
        <v>0</v>
      </c>
      <c r="JT150" s="120">
        <f t="shared" si="51"/>
        <v>0</v>
      </c>
      <c r="JU150" s="120">
        <f t="shared" si="51"/>
        <v>0</v>
      </c>
      <c r="JV150" s="121">
        <f t="shared" si="51"/>
        <v>0</v>
      </c>
      <c r="JW150" s="121">
        <f t="shared" si="32"/>
        <v>0</v>
      </c>
      <c r="JX150" s="248">
        <f t="shared" si="52"/>
        <v>0</v>
      </c>
      <c r="JY150" s="165"/>
      <c r="JZ150" s="166">
        <f t="shared" si="53"/>
        <v>0</v>
      </c>
      <c r="KA150" s="120">
        <f t="shared" si="53"/>
        <v>0</v>
      </c>
      <c r="KB150" s="120">
        <f t="shared" si="53"/>
        <v>0</v>
      </c>
      <c r="KC150" s="120">
        <f t="shared" si="53"/>
        <v>0</v>
      </c>
      <c r="KD150" s="120">
        <f t="shared" si="33"/>
        <v>0</v>
      </c>
      <c r="KE150" s="120">
        <f t="shared" si="33"/>
        <v>0</v>
      </c>
      <c r="KF150" s="120">
        <f t="shared" si="33"/>
        <v>0</v>
      </c>
      <c r="KG150" s="120">
        <f t="shared" si="33"/>
        <v>0</v>
      </c>
      <c r="KH150" s="120">
        <f t="shared" si="33"/>
        <v>0</v>
      </c>
      <c r="KI150" s="120">
        <f t="shared" si="33"/>
        <v>0</v>
      </c>
      <c r="KJ150" s="120">
        <f t="shared" si="33"/>
        <v>0</v>
      </c>
      <c r="KK150" s="120">
        <f t="shared" si="33"/>
        <v>0</v>
      </c>
      <c r="KL150" s="120">
        <f t="shared" si="33"/>
        <v>0</v>
      </c>
      <c r="KM150" s="120">
        <f t="shared" si="33"/>
        <v>0</v>
      </c>
      <c r="KN150" s="120">
        <f t="shared" si="53"/>
        <v>0</v>
      </c>
      <c r="KO150" s="120">
        <f t="shared" si="53"/>
        <v>0</v>
      </c>
      <c r="KP150" s="120">
        <f t="shared" si="53"/>
        <v>0</v>
      </c>
      <c r="KQ150" s="120">
        <f t="shared" si="53"/>
        <v>0</v>
      </c>
      <c r="KR150" s="120">
        <f t="shared" si="53"/>
        <v>0</v>
      </c>
      <c r="KS150" s="120">
        <f t="shared" si="53"/>
        <v>0</v>
      </c>
      <c r="KT150" s="120">
        <f t="shared" si="53"/>
        <v>0</v>
      </c>
      <c r="KU150" s="120">
        <f t="shared" si="53"/>
        <v>0</v>
      </c>
      <c r="KV150" s="120">
        <f t="shared" si="53"/>
        <v>0</v>
      </c>
      <c r="KW150" s="120">
        <f t="shared" si="53"/>
        <v>0</v>
      </c>
      <c r="KX150" s="121">
        <f t="shared" si="53"/>
        <v>0</v>
      </c>
      <c r="KY150" s="121">
        <f t="shared" si="33"/>
        <v>0</v>
      </c>
      <c r="KZ150" s="248">
        <f t="shared" si="54"/>
        <v>0</v>
      </c>
    </row>
    <row r="151" spans="1:312" x14ac:dyDescent="0.25">
      <c r="A151" s="115" t="s">
        <v>35</v>
      </c>
      <c r="B151" s="809" t="s">
        <v>35</v>
      </c>
      <c r="C151" s="806">
        <v>23022</v>
      </c>
      <c r="D151" s="809"/>
      <c r="E151" s="806"/>
      <c r="F151" s="164">
        <f t="shared" si="34"/>
        <v>0</v>
      </c>
      <c r="G151" s="117">
        <f t="shared" si="34"/>
        <v>0</v>
      </c>
      <c r="H151" s="117">
        <f t="shared" si="34"/>
        <v>0</v>
      </c>
      <c r="I151" s="117">
        <f t="shared" si="34"/>
        <v>0</v>
      </c>
      <c r="J151" s="117">
        <f t="shared" si="34"/>
        <v>0</v>
      </c>
      <c r="K151" s="117">
        <f t="shared" si="34"/>
        <v>0</v>
      </c>
      <c r="L151" s="117">
        <f t="shared" si="34"/>
        <v>0</v>
      </c>
      <c r="M151" s="117">
        <f t="shared" si="34"/>
        <v>0</v>
      </c>
      <c r="N151" s="117">
        <f t="shared" si="34"/>
        <v>0</v>
      </c>
      <c r="O151" s="117">
        <f t="shared" si="34"/>
        <v>0</v>
      </c>
      <c r="P151" s="117">
        <f t="shared" si="34"/>
        <v>0</v>
      </c>
      <c r="Q151" s="117">
        <f t="shared" si="34"/>
        <v>0</v>
      </c>
      <c r="R151" s="117">
        <f t="shared" si="34"/>
        <v>0</v>
      </c>
      <c r="S151" s="117">
        <f t="shared" si="34"/>
        <v>0</v>
      </c>
      <c r="T151" s="119">
        <f t="shared" si="34"/>
        <v>0</v>
      </c>
      <c r="U151" s="119">
        <f t="shared" si="34"/>
        <v>0</v>
      </c>
      <c r="V151" s="117">
        <f t="shared" si="22"/>
        <v>0</v>
      </c>
      <c r="W151" s="117">
        <f t="shared" si="22"/>
        <v>0</v>
      </c>
      <c r="X151" s="119">
        <f t="shared" si="22"/>
        <v>0</v>
      </c>
      <c r="Y151" s="119">
        <f t="shared" si="22"/>
        <v>0</v>
      </c>
      <c r="Z151" s="119">
        <f t="shared" si="22"/>
        <v>0</v>
      </c>
      <c r="AA151" s="119">
        <f t="shared" si="22"/>
        <v>0</v>
      </c>
      <c r="AB151" s="119">
        <f t="shared" si="22"/>
        <v>0</v>
      </c>
      <c r="AC151" s="119">
        <f t="shared" si="22"/>
        <v>0</v>
      </c>
      <c r="AD151" s="119">
        <f t="shared" si="34"/>
        <v>0</v>
      </c>
      <c r="AE151" s="119">
        <f t="shared" si="34"/>
        <v>0</v>
      </c>
      <c r="AF151" s="247">
        <f t="shared" si="23"/>
        <v>0</v>
      </c>
      <c r="AG151" s="162"/>
      <c r="AH151" s="164">
        <f t="shared" si="35"/>
        <v>0</v>
      </c>
      <c r="AI151" s="117">
        <f t="shared" si="35"/>
        <v>0</v>
      </c>
      <c r="AJ151" s="117">
        <f t="shared" si="35"/>
        <v>0</v>
      </c>
      <c r="AK151" s="117">
        <f t="shared" si="35"/>
        <v>0</v>
      </c>
      <c r="AL151" s="117">
        <f t="shared" si="24"/>
        <v>0</v>
      </c>
      <c r="AM151" s="117">
        <f t="shared" si="24"/>
        <v>0</v>
      </c>
      <c r="AN151" s="117">
        <f t="shared" si="24"/>
        <v>0</v>
      </c>
      <c r="AO151" s="117">
        <f t="shared" si="24"/>
        <v>0</v>
      </c>
      <c r="AP151" s="117">
        <f t="shared" si="24"/>
        <v>0</v>
      </c>
      <c r="AQ151" s="117">
        <f t="shared" si="24"/>
        <v>0</v>
      </c>
      <c r="AR151" s="117">
        <f t="shared" si="24"/>
        <v>0</v>
      </c>
      <c r="AS151" s="117">
        <f t="shared" si="24"/>
        <v>0</v>
      </c>
      <c r="AT151" s="117">
        <f t="shared" si="24"/>
        <v>0</v>
      </c>
      <c r="AU151" s="117">
        <f t="shared" si="24"/>
        <v>0</v>
      </c>
      <c r="AV151" s="117">
        <f t="shared" si="35"/>
        <v>0</v>
      </c>
      <c r="AW151" s="117">
        <f t="shared" si="35"/>
        <v>0</v>
      </c>
      <c r="AX151" s="117">
        <f t="shared" si="35"/>
        <v>0</v>
      </c>
      <c r="AY151" s="117">
        <f t="shared" si="35"/>
        <v>0</v>
      </c>
      <c r="AZ151" s="117">
        <f t="shared" si="35"/>
        <v>0</v>
      </c>
      <c r="BA151" s="117">
        <f t="shared" si="35"/>
        <v>0</v>
      </c>
      <c r="BB151" s="117">
        <f t="shared" si="35"/>
        <v>0</v>
      </c>
      <c r="BC151" s="117">
        <f t="shared" si="35"/>
        <v>0</v>
      </c>
      <c r="BD151" s="117">
        <f t="shared" si="35"/>
        <v>0</v>
      </c>
      <c r="BE151" s="117">
        <f t="shared" si="35"/>
        <v>0</v>
      </c>
      <c r="BF151" s="119">
        <f t="shared" si="35"/>
        <v>0</v>
      </c>
      <c r="BG151" s="119">
        <f t="shared" si="24"/>
        <v>0</v>
      </c>
      <c r="BH151" s="247">
        <f t="shared" si="36"/>
        <v>0</v>
      </c>
      <c r="BI151" s="165"/>
      <c r="BJ151" s="164">
        <f t="shared" si="37"/>
        <v>0</v>
      </c>
      <c r="BK151" s="117">
        <f t="shared" si="37"/>
        <v>0</v>
      </c>
      <c r="BL151" s="117">
        <f t="shared" si="37"/>
        <v>0</v>
      </c>
      <c r="BM151" s="117">
        <f t="shared" si="37"/>
        <v>0</v>
      </c>
      <c r="BN151" s="117">
        <f t="shared" si="25"/>
        <v>0</v>
      </c>
      <c r="BO151" s="117">
        <f t="shared" si="25"/>
        <v>0</v>
      </c>
      <c r="BP151" s="117">
        <f t="shared" si="25"/>
        <v>0</v>
      </c>
      <c r="BQ151" s="117">
        <f t="shared" si="25"/>
        <v>0</v>
      </c>
      <c r="BR151" s="117">
        <f t="shared" si="25"/>
        <v>0</v>
      </c>
      <c r="BS151" s="117">
        <f t="shared" si="25"/>
        <v>0</v>
      </c>
      <c r="BT151" s="117">
        <f t="shared" si="25"/>
        <v>0</v>
      </c>
      <c r="BU151" s="117">
        <f t="shared" si="25"/>
        <v>0</v>
      </c>
      <c r="BV151" s="117">
        <f t="shared" si="25"/>
        <v>0</v>
      </c>
      <c r="BW151" s="117">
        <f t="shared" si="25"/>
        <v>0</v>
      </c>
      <c r="BX151" s="117">
        <f t="shared" si="37"/>
        <v>0</v>
      </c>
      <c r="BY151" s="117">
        <f t="shared" si="37"/>
        <v>0</v>
      </c>
      <c r="BZ151" s="117">
        <f t="shared" si="37"/>
        <v>0</v>
      </c>
      <c r="CA151" s="117">
        <f t="shared" si="37"/>
        <v>0</v>
      </c>
      <c r="CB151" s="117">
        <f t="shared" si="37"/>
        <v>0</v>
      </c>
      <c r="CC151" s="117">
        <f t="shared" si="37"/>
        <v>0</v>
      </c>
      <c r="CD151" s="117">
        <f t="shared" si="37"/>
        <v>0</v>
      </c>
      <c r="CE151" s="117">
        <f t="shared" si="37"/>
        <v>0</v>
      </c>
      <c r="CF151" s="117">
        <f t="shared" si="37"/>
        <v>0</v>
      </c>
      <c r="CG151" s="117">
        <f t="shared" si="37"/>
        <v>0</v>
      </c>
      <c r="CH151" s="119">
        <f t="shared" si="37"/>
        <v>0</v>
      </c>
      <c r="CI151" s="119">
        <f t="shared" si="25"/>
        <v>0</v>
      </c>
      <c r="CJ151" s="247">
        <f t="shared" si="38"/>
        <v>0</v>
      </c>
      <c r="CK151" s="165"/>
      <c r="CL151" s="164">
        <f t="shared" si="39"/>
        <v>0</v>
      </c>
      <c r="CM151" s="117">
        <f t="shared" si="39"/>
        <v>0</v>
      </c>
      <c r="CN151" s="117">
        <f t="shared" si="39"/>
        <v>0</v>
      </c>
      <c r="CO151" s="117">
        <f t="shared" si="39"/>
        <v>0</v>
      </c>
      <c r="CP151" s="117">
        <f t="shared" si="26"/>
        <v>0</v>
      </c>
      <c r="CQ151" s="117">
        <f t="shared" si="26"/>
        <v>0</v>
      </c>
      <c r="CR151" s="117">
        <f t="shared" si="26"/>
        <v>0</v>
      </c>
      <c r="CS151" s="117">
        <f t="shared" si="26"/>
        <v>0</v>
      </c>
      <c r="CT151" s="117">
        <f t="shared" si="26"/>
        <v>0</v>
      </c>
      <c r="CU151" s="117">
        <f t="shared" si="26"/>
        <v>0</v>
      </c>
      <c r="CV151" s="117">
        <f t="shared" si="26"/>
        <v>0</v>
      </c>
      <c r="CW151" s="117">
        <f t="shared" si="26"/>
        <v>0</v>
      </c>
      <c r="CX151" s="117">
        <f t="shared" si="26"/>
        <v>0</v>
      </c>
      <c r="CY151" s="117">
        <f t="shared" si="26"/>
        <v>0</v>
      </c>
      <c r="CZ151" s="117">
        <f t="shared" si="39"/>
        <v>0</v>
      </c>
      <c r="DA151" s="117">
        <f t="shared" si="39"/>
        <v>0</v>
      </c>
      <c r="DB151" s="117">
        <f t="shared" si="39"/>
        <v>0</v>
      </c>
      <c r="DC151" s="117">
        <f t="shared" si="39"/>
        <v>0</v>
      </c>
      <c r="DD151" s="117">
        <f t="shared" si="39"/>
        <v>0</v>
      </c>
      <c r="DE151" s="117">
        <f t="shared" si="39"/>
        <v>0</v>
      </c>
      <c r="DF151" s="117">
        <f t="shared" si="39"/>
        <v>0</v>
      </c>
      <c r="DG151" s="117">
        <f t="shared" si="39"/>
        <v>0</v>
      </c>
      <c r="DH151" s="117">
        <f t="shared" si="39"/>
        <v>0</v>
      </c>
      <c r="DI151" s="117">
        <f t="shared" si="39"/>
        <v>0</v>
      </c>
      <c r="DJ151" s="119">
        <f t="shared" si="39"/>
        <v>0</v>
      </c>
      <c r="DK151" s="119">
        <f t="shared" si="26"/>
        <v>0</v>
      </c>
      <c r="DL151" s="247">
        <f t="shared" si="40"/>
        <v>0</v>
      </c>
      <c r="DM151" s="165"/>
      <c r="DN151" s="164">
        <f t="shared" si="41"/>
        <v>0</v>
      </c>
      <c r="DO151" s="117">
        <f t="shared" si="41"/>
        <v>0</v>
      </c>
      <c r="DP151" s="117">
        <f t="shared" si="41"/>
        <v>0</v>
      </c>
      <c r="DQ151" s="117">
        <f t="shared" si="41"/>
        <v>0</v>
      </c>
      <c r="DR151" s="117">
        <f t="shared" si="27"/>
        <v>0</v>
      </c>
      <c r="DS151" s="117">
        <f t="shared" si="27"/>
        <v>0</v>
      </c>
      <c r="DT151" s="117">
        <f t="shared" si="27"/>
        <v>0</v>
      </c>
      <c r="DU151" s="117">
        <f t="shared" si="27"/>
        <v>0</v>
      </c>
      <c r="DV151" s="117">
        <f t="shared" si="27"/>
        <v>0</v>
      </c>
      <c r="DW151" s="117">
        <f t="shared" si="27"/>
        <v>0</v>
      </c>
      <c r="DX151" s="117">
        <f t="shared" si="27"/>
        <v>0</v>
      </c>
      <c r="DY151" s="117">
        <f t="shared" si="27"/>
        <v>0</v>
      </c>
      <c r="DZ151" s="117">
        <f t="shared" si="27"/>
        <v>0</v>
      </c>
      <c r="EA151" s="117">
        <f t="shared" si="27"/>
        <v>0</v>
      </c>
      <c r="EB151" s="117">
        <f t="shared" si="41"/>
        <v>0</v>
      </c>
      <c r="EC151" s="117">
        <f t="shared" si="41"/>
        <v>0</v>
      </c>
      <c r="ED151" s="117">
        <f t="shared" si="41"/>
        <v>0</v>
      </c>
      <c r="EE151" s="117">
        <f t="shared" si="41"/>
        <v>0</v>
      </c>
      <c r="EF151" s="117">
        <f t="shared" si="41"/>
        <v>0</v>
      </c>
      <c r="EG151" s="117">
        <f t="shared" si="41"/>
        <v>0</v>
      </c>
      <c r="EH151" s="117">
        <f t="shared" si="41"/>
        <v>0</v>
      </c>
      <c r="EI151" s="117">
        <f t="shared" si="41"/>
        <v>0</v>
      </c>
      <c r="EJ151" s="117">
        <f t="shared" si="41"/>
        <v>0</v>
      </c>
      <c r="EK151" s="117">
        <f t="shared" si="41"/>
        <v>0</v>
      </c>
      <c r="EL151" s="119">
        <f t="shared" si="41"/>
        <v>0</v>
      </c>
      <c r="EM151" s="119">
        <f t="shared" si="27"/>
        <v>0</v>
      </c>
      <c r="EN151" s="247">
        <f t="shared" si="42"/>
        <v>0</v>
      </c>
      <c r="EO151" s="165"/>
      <c r="EP151" s="164">
        <f t="shared" si="43"/>
        <v>0</v>
      </c>
      <c r="EQ151" s="117">
        <f t="shared" si="43"/>
        <v>0</v>
      </c>
      <c r="ER151" s="117">
        <f t="shared" si="43"/>
        <v>0</v>
      </c>
      <c r="ES151" s="117">
        <f t="shared" si="43"/>
        <v>0</v>
      </c>
      <c r="ET151" s="117">
        <f t="shared" si="28"/>
        <v>0</v>
      </c>
      <c r="EU151" s="117">
        <f t="shared" si="28"/>
        <v>0</v>
      </c>
      <c r="EV151" s="117">
        <f t="shared" si="28"/>
        <v>0</v>
      </c>
      <c r="EW151" s="117">
        <f t="shared" si="28"/>
        <v>0</v>
      </c>
      <c r="EX151" s="117">
        <f t="shared" si="28"/>
        <v>0</v>
      </c>
      <c r="EY151" s="117">
        <f t="shared" si="28"/>
        <v>0</v>
      </c>
      <c r="EZ151" s="117">
        <f t="shared" si="28"/>
        <v>0</v>
      </c>
      <c r="FA151" s="117">
        <f t="shared" si="28"/>
        <v>0</v>
      </c>
      <c r="FB151" s="117">
        <f t="shared" si="28"/>
        <v>0</v>
      </c>
      <c r="FC151" s="117">
        <f t="shared" si="28"/>
        <v>0</v>
      </c>
      <c r="FD151" s="117">
        <f t="shared" si="43"/>
        <v>0</v>
      </c>
      <c r="FE151" s="117">
        <f t="shared" si="43"/>
        <v>0</v>
      </c>
      <c r="FF151" s="117">
        <f t="shared" si="43"/>
        <v>0</v>
      </c>
      <c r="FG151" s="117">
        <f t="shared" si="43"/>
        <v>0</v>
      </c>
      <c r="FH151" s="117">
        <f t="shared" si="43"/>
        <v>0</v>
      </c>
      <c r="FI151" s="117">
        <f t="shared" si="43"/>
        <v>0</v>
      </c>
      <c r="FJ151" s="117">
        <f t="shared" si="43"/>
        <v>0</v>
      </c>
      <c r="FK151" s="117">
        <f t="shared" si="43"/>
        <v>0</v>
      </c>
      <c r="FL151" s="117">
        <f t="shared" si="43"/>
        <v>0</v>
      </c>
      <c r="FM151" s="117">
        <f t="shared" si="43"/>
        <v>0</v>
      </c>
      <c r="FN151" s="119">
        <f t="shared" si="43"/>
        <v>0</v>
      </c>
      <c r="FO151" s="119">
        <f t="shared" si="28"/>
        <v>0</v>
      </c>
      <c r="FP151" s="247">
        <f t="shared" si="44"/>
        <v>0</v>
      </c>
      <c r="FQ151" s="165"/>
      <c r="FR151" s="164">
        <f t="shared" si="45"/>
        <v>0</v>
      </c>
      <c r="FS151" s="117">
        <f t="shared" si="45"/>
        <v>0</v>
      </c>
      <c r="FT151" s="117">
        <f t="shared" si="45"/>
        <v>0</v>
      </c>
      <c r="FU151" s="117">
        <f t="shared" si="45"/>
        <v>0</v>
      </c>
      <c r="FV151" s="117">
        <f t="shared" si="29"/>
        <v>0</v>
      </c>
      <c r="FW151" s="117">
        <f t="shared" si="29"/>
        <v>0</v>
      </c>
      <c r="FX151" s="117">
        <f t="shared" si="29"/>
        <v>0</v>
      </c>
      <c r="FY151" s="117">
        <f t="shared" si="29"/>
        <v>0</v>
      </c>
      <c r="FZ151" s="117">
        <f t="shared" si="29"/>
        <v>0</v>
      </c>
      <c r="GA151" s="117">
        <f t="shared" si="29"/>
        <v>0</v>
      </c>
      <c r="GB151" s="117">
        <f t="shared" si="29"/>
        <v>0</v>
      </c>
      <c r="GC151" s="117">
        <f t="shared" si="29"/>
        <v>0</v>
      </c>
      <c r="GD151" s="117">
        <f t="shared" si="29"/>
        <v>0</v>
      </c>
      <c r="GE151" s="117">
        <f t="shared" si="29"/>
        <v>0</v>
      </c>
      <c r="GF151" s="117">
        <f t="shared" si="45"/>
        <v>0</v>
      </c>
      <c r="GG151" s="117">
        <f t="shared" si="45"/>
        <v>0</v>
      </c>
      <c r="GH151" s="117">
        <f t="shared" si="45"/>
        <v>0</v>
      </c>
      <c r="GI151" s="117">
        <f t="shared" si="45"/>
        <v>0</v>
      </c>
      <c r="GJ151" s="117">
        <f t="shared" si="45"/>
        <v>0</v>
      </c>
      <c r="GK151" s="117">
        <f t="shared" si="45"/>
        <v>0</v>
      </c>
      <c r="GL151" s="117">
        <f t="shared" si="45"/>
        <v>0</v>
      </c>
      <c r="GM151" s="117">
        <f t="shared" si="45"/>
        <v>0</v>
      </c>
      <c r="GN151" s="117">
        <f t="shared" si="45"/>
        <v>0</v>
      </c>
      <c r="GO151" s="117">
        <f t="shared" si="45"/>
        <v>0</v>
      </c>
      <c r="GP151" s="119">
        <f t="shared" si="45"/>
        <v>0</v>
      </c>
      <c r="GQ151" s="119">
        <f t="shared" si="29"/>
        <v>0</v>
      </c>
      <c r="GR151" s="247">
        <f t="shared" si="46"/>
        <v>0</v>
      </c>
      <c r="GS151" s="165"/>
      <c r="GT151" s="164">
        <f t="shared" si="47"/>
        <v>0</v>
      </c>
      <c r="GU151" s="117">
        <f t="shared" si="47"/>
        <v>0</v>
      </c>
      <c r="GV151" s="117">
        <f t="shared" si="47"/>
        <v>0</v>
      </c>
      <c r="GW151" s="117">
        <f t="shared" si="47"/>
        <v>0</v>
      </c>
      <c r="GX151" s="117">
        <f t="shared" si="30"/>
        <v>0</v>
      </c>
      <c r="GY151" s="117">
        <f t="shared" si="30"/>
        <v>0</v>
      </c>
      <c r="GZ151" s="117">
        <f t="shared" si="30"/>
        <v>0</v>
      </c>
      <c r="HA151" s="117">
        <f t="shared" si="30"/>
        <v>0</v>
      </c>
      <c r="HB151" s="117">
        <f t="shared" si="30"/>
        <v>0</v>
      </c>
      <c r="HC151" s="117">
        <f t="shared" si="30"/>
        <v>0</v>
      </c>
      <c r="HD151" s="117">
        <f t="shared" si="30"/>
        <v>0</v>
      </c>
      <c r="HE151" s="117">
        <f t="shared" si="30"/>
        <v>0</v>
      </c>
      <c r="HF151" s="117">
        <f t="shared" si="30"/>
        <v>0</v>
      </c>
      <c r="HG151" s="117">
        <f t="shared" si="30"/>
        <v>0</v>
      </c>
      <c r="HH151" s="117">
        <f t="shared" si="47"/>
        <v>0</v>
      </c>
      <c r="HI151" s="117">
        <f t="shared" si="47"/>
        <v>0</v>
      </c>
      <c r="HJ151" s="117">
        <f t="shared" si="47"/>
        <v>0</v>
      </c>
      <c r="HK151" s="117">
        <f t="shared" si="47"/>
        <v>0</v>
      </c>
      <c r="HL151" s="117">
        <f t="shared" si="47"/>
        <v>0</v>
      </c>
      <c r="HM151" s="117">
        <f t="shared" si="47"/>
        <v>0</v>
      </c>
      <c r="HN151" s="117">
        <f t="shared" si="47"/>
        <v>0</v>
      </c>
      <c r="HO151" s="117">
        <f t="shared" si="47"/>
        <v>0</v>
      </c>
      <c r="HP151" s="117">
        <f t="shared" si="47"/>
        <v>0</v>
      </c>
      <c r="HQ151" s="117">
        <f t="shared" si="47"/>
        <v>0</v>
      </c>
      <c r="HR151" s="119">
        <f t="shared" si="47"/>
        <v>0</v>
      </c>
      <c r="HS151" s="119">
        <f t="shared" si="30"/>
        <v>0</v>
      </c>
      <c r="HT151" s="247">
        <f t="shared" si="48"/>
        <v>0</v>
      </c>
      <c r="HU151" s="165"/>
      <c r="HV151" s="164">
        <f t="shared" si="49"/>
        <v>0</v>
      </c>
      <c r="HW151" s="117">
        <f t="shared" si="49"/>
        <v>0</v>
      </c>
      <c r="HX151" s="117">
        <f t="shared" si="49"/>
        <v>0</v>
      </c>
      <c r="HY151" s="117">
        <f t="shared" si="49"/>
        <v>0</v>
      </c>
      <c r="HZ151" s="117">
        <f t="shared" si="31"/>
        <v>0</v>
      </c>
      <c r="IA151" s="117">
        <f t="shared" si="31"/>
        <v>0</v>
      </c>
      <c r="IB151" s="117">
        <f t="shared" si="31"/>
        <v>0</v>
      </c>
      <c r="IC151" s="117">
        <f t="shared" si="31"/>
        <v>0</v>
      </c>
      <c r="ID151" s="117">
        <f t="shared" si="31"/>
        <v>0</v>
      </c>
      <c r="IE151" s="117">
        <f t="shared" si="31"/>
        <v>0</v>
      </c>
      <c r="IF151" s="117">
        <f t="shared" si="31"/>
        <v>0</v>
      </c>
      <c r="IG151" s="117">
        <f t="shared" si="31"/>
        <v>0</v>
      </c>
      <c r="IH151" s="117">
        <f t="shared" si="31"/>
        <v>0</v>
      </c>
      <c r="II151" s="117">
        <f t="shared" si="31"/>
        <v>0</v>
      </c>
      <c r="IJ151" s="117">
        <f t="shared" si="49"/>
        <v>0</v>
      </c>
      <c r="IK151" s="117">
        <f t="shared" si="49"/>
        <v>0</v>
      </c>
      <c r="IL151" s="117">
        <f t="shared" si="49"/>
        <v>0</v>
      </c>
      <c r="IM151" s="117">
        <f t="shared" si="49"/>
        <v>0</v>
      </c>
      <c r="IN151" s="117">
        <f t="shared" si="49"/>
        <v>0</v>
      </c>
      <c r="IO151" s="117">
        <f t="shared" si="49"/>
        <v>0</v>
      </c>
      <c r="IP151" s="117">
        <f t="shared" si="49"/>
        <v>0</v>
      </c>
      <c r="IQ151" s="117">
        <f t="shared" si="49"/>
        <v>0</v>
      </c>
      <c r="IR151" s="117">
        <f t="shared" si="49"/>
        <v>0</v>
      </c>
      <c r="IS151" s="117">
        <f t="shared" si="49"/>
        <v>0</v>
      </c>
      <c r="IT151" s="119">
        <f t="shared" si="49"/>
        <v>0</v>
      </c>
      <c r="IU151" s="119">
        <f t="shared" si="31"/>
        <v>0</v>
      </c>
      <c r="IV151" s="247">
        <f t="shared" si="50"/>
        <v>0</v>
      </c>
      <c r="IW151" s="165"/>
      <c r="IX151" s="164">
        <f t="shared" si="51"/>
        <v>0</v>
      </c>
      <c r="IY151" s="117">
        <f t="shared" si="51"/>
        <v>0</v>
      </c>
      <c r="IZ151" s="117">
        <f t="shared" si="51"/>
        <v>0</v>
      </c>
      <c r="JA151" s="117">
        <f t="shared" si="51"/>
        <v>0</v>
      </c>
      <c r="JB151" s="117">
        <f t="shared" si="32"/>
        <v>0</v>
      </c>
      <c r="JC151" s="117">
        <f t="shared" si="32"/>
        <v>0</v>
      </c>
      <c r="JD151" s="117">
        <f t="shared" si="32"/>
        <v>0</v>
      </c>
      <c r="JE151" s="117">
        <f t="shared" si="32"/>
        <v>0</v>
      </c>
      <c r="JF151" s="117">
        <f t="shared" si="32"/>
        <v>0</v>
      </c>
      <c r="JG151" s="117">
        <f t="shared" si="32"/>
        <v>0</v>
      </c>
      <c r="JH151" s="117">
        <f t="shared" si="32"/>
        <v>0</v>
      </c>
      <c r="JI151" s="117">
        <f t="shared" si="32"/>
        <v>0</v>
      </c>
      <c r="JJ151" s="117">
        <f t="shared" si="32"/>
        <v>0</v>
      </c>
      <c r="JK151" s="117">
        <f t="shared" si="32"/>
        <v>0</v>
      </c>
      <c r="JL151" s="117">
        <f t="shared" si="51"/>
        <v>0</v>
      </c>
      <c r="JM151" s="117">
        <f t="shared" si="51"/>
        <v>0</v>
      </c>
      <c r="JN151" s="117">
        <f t="shared" si="51"/>
        <v>0</v>
      </c>
      <c r="JO151" s="117">
        <f t="shared" si="51"/>
        <v>0</v>
      </c>
      <c r="JP151" s="117">
        <f t="shared" si="51"/>
        <v>0</v>
      </c>
      <c r="JQ151" s="117">
        <f t="shared" si="51"/>
        <v>0</v>
      </c>
      <c r="JR151" s="117">
        <f t="shared" si="51"/>
        <v>0</v>
      </c>
      <c r="JS151" s="117">
        <f t="shared" si="51"/>
        <v>0</v>
      </c>
      <c r="JT151" s="117">
        <f t="shared" si="51"/>
        <v>0</v>
      </c>
      <c r="JU151" s="117">
        <f t="shared" si="51"/>
        <v>0</v>
      </c>
      <c r="JV151" s="119">
        <f t="shared" si="51"/>
        <v>0</v>
      </c>
      <c r="JW151" s="119">
        <f t="shared" si="32"/>
        <v>0</v>
      </c>
      <c r="JX151" s="247">
        <f t="shared" si="52"/>
        <v>0</v>
      </c>
      <c r="JY151" s="165"/>
      <c r="JZ151" s="164">
        <f t="shared" si="53"/>
        <v>0</v>
      </c>
      <c r="KA151" s="117">
        <f t="shared" si="53"/>
        <v>0</v>
      </c>
      <c r="KB151" s="117">
        <f t="shared" si="53"/>
        <v>0</v>
      </c>
      <c r="KC151" s="117">
        <f t="shared" si="53"/>
        <v>0</v>
      </c>
      <c r="KD151" s="117">
        <f t="shared" si="33"/>
        <v>0</v>
      </c>
      <c r="KE151" s="117">
        <f t="shared" si="33"/>
        <v>0</v>
      </c>
      <c r="KF151" s="117">
        <f t="shared" si="33"/>
        <v>0</v>
      </c>
      <c r="KG151" s="117">
        <f t="shared" si="33"/>
        <v>0</v>
      </c>
      <c r="KH151" s="117">
        <f t="shared" si="33"/>
        <v>0</v>
      </c>
      <c r="KI151" s="117">
        <f t="shared" si="33"/>
        <v>0</v>
      </c>
      <c r="KJ151" s="117">
        <f t="shared" si="33"/>
        <v>0</v>
      </c>
      <c r="KK151" s="117">
        <f t="shared" si="33"/>
        <v>0</v>
      </c>
      <c r="KL151" s="117">
        <f t="shared" si="33"/>
        <v>0</v>
      </c>
      <c r="KM151" s="117">
        <f t="shared" si="33"/>
        <v>0</v>
      </c>
      <c r="KN151" s="117">
        <f t="shared" si="53"/>
        <v>0</v>
      </c>
      <c r="KO151" s="117">
        <f t="shared" si="53"/>
        <v>0</v>
      </c>
      <c r="KP151" s="117">
        <f t="shared" si="53"/>
        <v>0</v>
      </c>
      <c r="KQ151" s="117">
        <f t="shared" si="53"/>
        <v>0</v>
      </c>
      <c r="KR151" s="117">
        <f t="shared" si="53"/>
        <v>0</v>
      </c>
      <c r="KS151" s="117">
        <f t="shared" si="53"/>
        <v>0</v>
      </c>
      <c r="KT151" s="117">
        <f t="shared" si="53"/>
        <v>0</v>
      </c>
      <c r="KU151" s="117">
        <f t="shared" si="53"/>
        <v>0</v>
      </c>
      <c r="KV151" s="117">
        <f t="shared" si="53"/>
        <v>0</v>
      </c>
      <c r="KW151" s="117">
        <f t="shared" si="53"/>
        <v>0</v>
      </c>
      <c r="KX151" s="119">
        <f t="shared" si="53"/>
        <v>0</v>
      </c>
      <c r="KY151" s="119">
        <f t="shared" si="33"/>
        <v>0</v>
      </c>
      <c r="KZ151" s="247">
        <f t="shared" si="54"/>
        <v>0</v>
      </c>
    </row>
    <row r="152" spans="1:312" x14ac:dyDescent="0.25">
      <c r="A152" s="115" t="s">
        <v>36</v>
      </c>
      <c r="B152" s="809" t="s">
        <v>36</v>
      </c>
      <c r="C152" s="806">
        <v>23023</v>
      </c>
      <c r="D152" s="809"/>
      <c r="E152" s="806"/>
      <c r="F152" s="164">
        <f t="shared" si="34"/>
        <v>0</v>
      </c>
      <c r="G152" s="117">
        <f t="shared" si="34"/>
        <v>0</v>
      </c>
      <c r="H152" s="117">
        <f t="shared" si="34"/>
        <v>0</v>
      </c>
      <c r="I152" s="117">
        <f t="shared" si="34"/>
        <v>0</v>
      </c>
      <c r="J152" s="117">
        <f t="shared" si="34"/>
        <v>0</v>
      </c>
      <c r="K152" s="117">
        <f t="shared" si="34"/>
        <v>0</v>
      </c>
      <c r="L152" s="117">
        <f t="shared" si="34"/>
        <v>0</v>
      </c>
      <c r="M152" s="117">
        <f t="shared" si="34"/>
        <v>0</v>
      </c>
      <c r="N152" s="117">
        <f t="shared" si="34"/>
        <v>0</v>
      </c>
      <c r="O152" s="117">
        <f t="shared" si="34"/>
        <v>0</v>
      </c>
      <c r="P152" s="117">
        <f t="shared" si="34"/>
        <v>0</v>
      </c>
      <c r="Q152" s="117">
        <f t="shared" si="34"/>
        <v>0</v>
      </c>
      <c r="R152" s="117">
        <f t="shared" si="34"/>
        <v>0</v>
      </c>
      <c r="S152" s="117">
        <f t="shared" si="34"/>
        <v>0</v>
      </c>
      <c r="T152" s="119">
        <f t="shared" si="34"/>
        <v>0</v>
      </c>
      <c r="U152" s="119">
        <f t="shared" si="34"/>
        <v>0</v>
      </c>
      <c r="V152" s="117">
        <f t="shared" si="22"/>
        <v>0</v>
      </c>
      <c r="W152" s="117">
        <f t="shared" si="22"/>
        <v>0</v>
      </c>
      <c r="X152" s="119">
        <f t="shared" si="22"/>
        <v>0</v>
      </c>
      <c r="Y152" s="119">
        <f t="shared" si="22"/>
        <v>0</v>
      </c>
      <c r="Z152" s="119">
        <f t="shared" si="22"/>
        <v>0</v>
      </c>
      <c r="AA152" s="119">
        <f t="shared" si="22"/>
        <v>0</v>
      </c>
      <c r="AB152" s="119">
        <f t="shared" si="22"/>
        <v>0</v>
      </c>
      <c r="AC152" s="119">
        <f t="shared" si="22"/>
        <v>0</v>
      </c>
      <c r="AD152" s="119">
        <f t="shared" si="34"/>
        <v>0</v>
      </c>
      <c r="AE152" s="119">
        <f t="shared" si="34"/>
        <v>0</v>
      </c>
      <c r="AF152" s="247">
        <f t="shared" si="23"/>
        <v>0</v>
      </c>
      <c r="AG152" s="162"/>
      <c r="AH152" s="164">
        <f t="shared" si="35"/>
        <v>0</v>
      </c>
      <c r="AI152" s="117">
        <f t="shared" si="35"/>
        <v>0</v>
      </c>
      <c r="AJ152" s="117">
        <f t="shared" si="35"/>
        <v>0</v>
      </c>
      <c r="AK152" s="117">
        <f t="shared" si="35"/>
        <v>0</v>
      </c>
      <c r="AL152" s="117">
        <f t="shared" si="24"/>
        <v>0</v>
      </c>
      <c r="AM152" s="117">
        <f t="shared" si="24"/>
        <v>0</v>
      </c>
      <c r="AN152" s="117">
        <f t="shared" si="24"/>
        <v>0</v>
      </c>
      <c r="AO152" s="117">
        <f t="shared" si="24"/>
        <v>0</v>
      </c>
      <c r="AP152" s="117">
        <f t="shared" si="24"/>
        <v>0</v>
      </c>
      <c r="AQ152" s="117">
        <f t="shared" si="24"/>
        <v>0</v>
      </c>
      <c r="AR152" s="117">
        <f t="shared" si="24"/>
        <v>0</v>
      </c>
      <c r="AS152" s="117">
        <f t="shared" si="24"/>
        <v>0</v>
      </c>
      <c r="AT152" s="117">
        <f t="shared" si="24"/>
        <v>0</v>
      </c>
      <c r="AU152" s="117">
        <f t="shared" si="24"/>
        <v>0</v>
      </c>
      <c r="AV152" s="117">
        <f t="shared" si="35"/>
        <v>0</v>
      </c>
      <c r="AW152" s="117">
        <f t="shared" si="35"/>
        <v>0</v>
      </c>
      <c r="AX152" s="117">
        <f t="shared" si="35"/>
        <v>0</v>
      </c>
      <c r="AY152" s="117">
        <f t="shared" si="35"/>
        <v>0</v>
      </c>
      <c r="AZ152" s="117">
        <f t="shared" si="35"/>
        <v>0</v>
      </c>
      <c r="BA152" s="117">
        <f t="shared" si="35"/>
        <v>0</v>
      </c>
      <c r="BB152" s="117">
        <f t="shared" si="35"/>
        <v>0</v>
      </c>
      <c r="BC152" s="117">
        <f t="shared" si="35"/>
        <v>0</v>
      </c>
      <c r="BD152" s="117">
        <f t="shared" si="35"/>
        <v>0</v>
      </c>
      <c r="BE152" s="117">
        <f t="shared" si="35"/>
        <v>0</v>
      </c>
      <c r="BF152" s="119">
        <f t="shared" si="35"/>
        <v>0</v>
      </c>
      <c r="BG152" s="119">
        <f t="shared" si="24"/>
        <v>0</v>
      </c>
      <c r="BH152" s="247">
        <f t="shared" si="36"/>
        <v>0</v>
      </c>
      <c r="BI152" s="165"/>
      <c r="BJ152" s="164">
        <f t="shared" si="37"/>
        <v>0</v>
      </c>
      <c r="BK152" s="117">
        <f t="shared" si="37"/>
        <v>0</v>
      </c>
      <c r="BL152" s="117">
        <f t="shared" si="37"/>
        <v>0</v>
      </c>
      <c r="BM152" s="117">
        <f t="shared" si="37"/>
        <v>0</v>
      </c>
      <c r="BN152" s="117">
        <f t="shared" si="25"/>
        <v>0</v>
      </c>
      <c r="BO152" s="117">
        <f t="shared" si="25"/>
        <v>0</v>
      </c>
      <c r="BP152" s="117">
        <f t="shared" si="25"/>
        <v>0</v>
      </c>
      <c r="BQ152" s="117">
        <f t="shared" si="25"/>
        <v>0</v>
      </c>
      <c r="BR152" s="117">
        <f t="shared" si="25"/>
        <v>0</v>
      </c>
      <c r="BS152" s="117">
        <f t="shared" si="25"/>
        <v>0</v>
      </c>
      <c r="BT152" s="117">
        <f t="shared" si="25"/>
        <v>0</v>
      </c>
      <c r="BU152" s="117">
        <f t="shared" si="25"/>
        <v>0</v>
      </c>
      <c r="BV152" s="117">
        <f t="shared" si="25"/>
        <v>0</v>
      </c>
      <c r="BW152" s="117">
        <f t="shared" si="25"/>
        <v>0</v>
      </c>
      <c r="BX152" s="117">
        <f t="shared" si="37"/>
        <v>0</v>
      </c>
      <c r="BY152" s="117">
        <f t="shared" si="37"/>
        <v>0</v>
      </c>
      <c r="BZ152" s="117">
        <f t="shared" si="37"/>
        <v>0</v>
      </c>
      <c r="CA152" s="117">
        <f t="shared" si="37"/>
        <v>0</v>
      </c>
      <c r="CB152" s="117">
        <f t="shared" si="37"/>
        <v>0</v>
      </c>
      <c r="CC152" s="117">
        <f t="shared" si="37"/>
        <v>0</v>
      </c>
      <c r="CD152" s="117">
        <f t="shared" si="37"/>
        <v>0</v>
      </c>
      <c r="CE152" s="117">
        <f t="shared" si="37"/>
        <v>0</v>
      </c>
      <c r="CF152" s="117">
        <f t="shared" si="37"/>
        <v>0</v>
      </c>
      <c r="CG152" s="117">
        <f t="shared" si="37"/>
        <v>0</v>
      </c>
      <c r="CH152" s="119">
        <f t="shared" si="37"/>
        <v>0</v>
      </c>
      <c r="CI152" s="119">
        <f t="shared" si="25"/>
        <v>0</v>
      </c>
      <c r="CJ152" s="247">
        <f t="shared" si="38"/>
        <v>0</v>
      </c>
      <c r="CK152" s="165"/>
      <c r="CL152" s="164">
        <f t="shared" si="39"/>
        <v>0</v>
      </c>
      <c r="CM152" s="117">
        <f t="shared" si="39"/>
        <v>0</v>
      </c>
      <c r="CN152" s="117">
        <f t="shared" si="39"/>
        <v>0</v>
      </c>
      <c r="CO152" s="117">
        <f t="shared" si="39"/>
        <v>0</v>
      </c>
      <c r="CP152" s="117">
        <f t="shared" si="26"/>
        <v>0</v>
      </c>
      <c r="CQ152" s="117">
        <f t="shared" si="26"/>
        <v>0</v>
      </c>
      <c r="CR152" s="117">
        <f t="shared" si="26"/>
        <v>0</v>
      </c>
      <c r="CS152" s="117">
        <f t="shared" si="26"/>
        <v>0</v>
      </c>
      <c r="CT152" s="117">
        <f t="shared" si="26"/>
        <v>0</v>
      </c>
      <c r="CU152" s="117">
        <f t="shared" si="26"/>
        <v>0</v>
      </c>
      <c r="CV152" s="117">
        <f t="shared" si="26"/>
        <v>0</v>
      </c>
      <c r="CW152" s="117">
        <f t="shared" si="26"/>
        <v>0</v>
      </c>
      <c r="CX152" s="117">
        <f t="shared" si="26"/>
        <v>0</v>
      </c>
      <c r="CY152" s="117">
        <f t="shared" si="26"/>
        <v>0</v>
      </c>
      <c r="CZ152" s="117">
        <f t="shared" si="39"/>
        <v>0</v>
      </c>
      <c r="DA152" s="117">
        <f t="shared" si="39"/>
        <v>0</v>
      </c>
      <c r="DB152" s="117">
        <f t="shared" si="39"/>
        <v>0</v>
      </c>
      <c r="DC152" s="117">
        <f t="shared" si="39"/>
        <v>0</v>
      </c>
      <c r="DD152" s="117">
        <f t="shared" si="39"/>
        <v>0</v>
      </c>
      <c r="DE152" s="117">
        <f t="shared" si="39"/>
        <v>0</v>
      </c>
      <c r="DF152" s="117">
        <f t="shared" si="39"/>
        <v>0</v>
      </c>
      <c r="DG152" s="117">
        <f t="shared" si="39"/>
        <v>0</v>
      </c>
      <c r="DH152" s="117">
        <f t="shared" si="39"/>
        <v>0</v>
      </c>
      <c r="DI152" s="117">
        <f t="shared" si="39"/>
        <v>0</v>
      </c>
      <c r="DJ152" s="119">
        <f t="shared" si="39"/>
        <v>0</v>
      </c>
      <c r="DK152" s="119">
        <f t="shared" si="26"/>
        <v>0</v>
      </c>
      <c r="DL152" s="247">
        <f t="shared" si="40"/>
        <v>0</v>
      </c>
      <c r="DM152" s="165"/>
      <c r="DN152" s="164">
        <f t="shared" si="41"/>
        <v>0</v>
      </c>
      <c r="DO152" s="117">
        <f t="shared" si="41"/>
        <v>0</v>
      </c>
      <c r="DP152" s="117">
        <f t="shared" si="41"/>
        <v>0</v>
      </c>
      <c r="DQ152" s="117">
        <f t="shared" si="41"/>
        <v>0</v>
      </c>
      <c r="DR152" s="117">
        <f t="shared" si="27"/>
        <v>0</v>
      </c>
      <c r="DS152" s="117">
        <f t="shared" si="27"/>
        <v>0</v>
      </c>
      <c r="DT152" s="117">
        <f t="shared" si="27"/>
        <v>0</v>
      </c>
      <c r="DU152" s="117">
        <f t="shared" si="27"/>
        <v>0</v>
      </c>
      <c r="DV152" s="117">
        <f t="shared" si="27"/>
        <v>0</v>
      </c>
      <c r="DW152" s="117">
        <f t="shared" si="27"/>
        <v>0</v>
      </c>
      <c r="DX152" s="117">
        <f t="shared" si="27"/>
        <v>0</v>
      </c>
      <c r="DY152" s="117">
        <f t="shared" si="27"/>
        <v>0</v>
      </c>
      <c r="DZ152" s="117">
        <f t="shared" si="27"/>
        <v>0</v>
      </c>
      <c r="EA152" s="117">
        <f t="shared" si="27"/>
        <v>0</v>
      </c>
      <c r="EB152" s="117">
        <f t="shared" si="41"/>
        <v>0</v>
      </c>
      <c r="EC152" s="117">
        <f t="shared" si="41"/>
        <v>0</v>
      </c>
      <c r="ED152" s="117">
        <f t="shared" si="41"/>
        <v>0</v>
      </c>
      <c r="EE152" s="117">
        <f t="shared" si="41"/>
        <v>0</v>
      </c>
      <c r="EF152" s="117">
        <f t="shared" si="41"/>
        <v>0</v>
      </c>
      <c r="EG152" s="117">
        <f t="shared" si="41"/>
        <v>0</v>
      </c>
      <c r="EH152" s="117">
        <f t="shared" si="41"/>
        <v>0</v>
      </c>
      <c r="EI152" s="117">
        <f t="shared" si="41"/>
        <v>0</v>
      </c>
      <c r="EJ152" s="117">
        <f t="shared" si="41"/>
        <v>0</v>
      </c>
      <c r="EK152" s="117">
        <f t="shared" si="41"/>
        <v>0</v>
      </c>
      <c r="EL152" s="119">
        <f t="shared" si="41"/>
        <v>0</v>
      </c>
      <c r="EM152" s="119">
        <f t="shared" si="27"/>
        <v>0</v>
      </c>
      <c r="EN152" s="247">
        <f t="shared" si="42"/>
        <v>0</v>
      </c>
      <c r="EO152" s="165"/>
      <c r="EP152" s="164">
        <f t="shared" si="43"/>
        <v>0</v>
      </c>
      <c r="EQ152" s="117">
        <f t="shared" si="43"/>
        <v>0</v>
      </c>
      <c r="ER152" s="117">
        <f t="shared" si="43"/>
        <v>0</v>
      </c>
      <c r="ES152" s="117">
        <f t="shared" si="43"/>
        <v>0</v>
      </c>
      <c r="ET152" s="117">
        <f t="shared" si="28"/>
        <v>0</v>
      </c>
      <c r="EU152" s="117">
        <f t="shared" si="28"/>
        <v>0</v>
      </c>
      <c r="EV152" s="117">
        <f t="shared" si="28"/>
        <v>0</v>
      </c>
      <c r="EW152" s="117">
        <f t="shared" si="28"/>
        <v>0</v>
      </c>
      <c r="EX152" s="117">
        <f t="shared" si="28"/>
        <v>0</v>
      </c>
      <c r="EY152" s="117">
        <f t="shared" si="28"/>
        <v>0</v>
      </c>
      <c r="EZ152" s="117">
        <f t="shared" si="28"/>
        <v>0</v>
      </c>
      <c r="FA152" s="117">
        <f t="shared" si="28"/>
        <v>0</v>
      </c>
      <c r="FB152" s="117">
        <f t="shared" si="28"/>
        <v>0</v>
      </c>
      <c r="FC152" s="117">
        <f t="shared" si="28"/>
        <v>0</v>
      </c>
      <c r="FD152" s="117">
        <f t="shared" si="43"/>
        <v>0</v>
      </c>
      <c r="FE152" s="117">
        <f t="shared" si="43"/>
        <v>0</v>
      </c>
      <c r="FF152" s="117">
        <f t="shared" si="43"/>
        <v>0</v>
      </c>
      <c r="FG152" s="117">
        <f t="shared" si="43"/>
        <v>0</v>
      </c>
      <c r="FH152" s="117">
        <f t="shared" si="43"/>
        <v>0</v>
      </c>
      <c r="FI152" s="117">
        <f t="shared" si="43"/>
        <v>0</v>
      </c>
      <c r="FJ152" s="117">
        <f t="shared" si="43"/>
        <v>0</v>
      </c>
      <c r="FK152" s="117">
        <f t="shared" si="43"/>
        <v>0</v>
      </c>
      <c r="FL152" s="117">
        <f t="shared" si="43"/>
        <v>0</v>
      </c>
      <c r="FM152" s="117">
        <f t="shared" si="43"/>
        <v>0</v>
      </c>
      <c r="FN152" s="119">
        <f t="shared" si="43"/>
        <v>0</v>
      </c>
      <c r="FO152" s="119">
        <f t="shared" si="28"/>
        <v>0</v>
      </c>
      <c r="FP152" s="247">
        <f t="shared" si="44"/>
        <v>0</v>
      </c>
      <c r="FQ152" s="165"/>
      <c r="FR152" s="164">
        <f t="shared" si="45"/>
        <v>0</v>
      </c>
      <c r="FS152" s="117">
        <f t="shared" si="45"/>
        <v>0</v>
      </c>
      <c r="FT152" s="117">
        <f t="shared" si="45"/>
        <v>0</v>
      </c>
      <c r="FU152" s="117">
        <f t="shared" si="45"/>
        <v>0</v>
      </c>
      <c r="FV152" s="117">
        <f t="shared" si="29"/>
        <v>0</v>
      </c>
      <c r="FW152" s="117">
        <f t="shared" si="29"/>
        <v>0</v>
      </c>
      <c r="FX152" s="117">
        <f t="shared" si="29"/>
        <v>0</v>
      </c>
      <c r="FY152" s="117">
        <f t="shared" si="29"/>
        <v>0</v>
      </c>
      <c r="FZ152" s="117">
        <f t="shared" si="29"/>
        <v>0</v>
      </c>
      <c r="GA152" s="117">
        <f t="shared" si="29"/>
        <v>0</v>
      </c>
      <c r="GB152" s="117">
        <f t="shared" si="29"/>
        <v>0</v>
      </c>
      <c r="GC152" s="117">
        <f t="shared" si="29"/>
        <v>0</v>
      </c>
      <c r="GD152" s="117">
        <f t="shared" si="29"/>
        <v>0</v>
      </c>
      <c r="GE152" s="117">
        <f t="shared" si="29"/>
        <v>0</v>
      </c>
      <c r="GF152" s="117">
        <f t="shared" si="45"/>
        <v>0</v>
      </c>
      <c r="GG152" s="117">
        <f t="shared" si="45"/>
        <v>0</v>
      </c>
      <c r="GH152" s="117">
        <f t="shared" si="45"/>
        <v>0</v>
      </c>
      <c r="GI152" s="117">
        <f t="shared" si="45"/>
        <v>0</v>
      </c>
      <c r="GJ152" s="117">
        <f t="shared" si="45"/>
        <v>0</v>
      </c>
      <c r="GK152" s="117">
        <f t="shared" si="45"/>
        <v>0</v>
      </c>
      <c r="GL152" s="117">
        <f t="shared" si="45"/>
        <v>0</v>
      </c>
      <c r="GM152" s="117">
        <f t="shared" si="45"/>
        <v>0</v>
      </c>
      <c r="GN152" s="117">
        <f t="shared" si="45"/>
        <v>0</v>
      </c>
      <c r="GO152" s="117">
        <f t="shared" si="45"/>
        <v>0</v>
      </c>
      <c r="GP152" s="119">
        <f t="shared" si="45"/>
        <v>0</v>
      </c>
      <c r="GQ152" s="119">
        <f t="shared" si="29"/>
        <v>0</v>
      </c>
      <c r="GR152" s="247">
        <f t="shared" si="46"/>
        <v>0</v>
      </c>
      <c r="GS152" s="165"/>
      <c r="GT152" s="164">
        <f t="shared" si="47"/>
        <v>0</v>
      </c>
      <c r="GU152" s="117">
        <f t="shared" si="47"/>
        <v>0</v>
      </c>
      <c r="GV152" s="117">
        <f t="shared" si="47"/>
        <v>0</v>
      </c>
      <c r="GW152" s="117">
        <f t="shared" si="47"/>
        <v>0</v>
      </c>
      <c r="GX152" s="117">
        <f t="shared" si="30"/>
        <v>0</v>
      </c>
      <c r="GY152" s="117">
        <f t="shared" si="30"/>
        <v>0</v>
      </c>
      <c r="GZ152" s="117">
        <f t="shared" si="30"/>
        <v>0</v>
      </c>
      <c r="HA152" s="117">
        <f t="shared" si="30"/>
        <v>0</v>
      </c>
      <c r="HB152" s="117">
        <f t="shared" si="30"/>
        <v>0</v>
      </c>
      <c r="HC152" s="117">
        <f t="shared" si="30"/>
        <v>0</v>
      </c>
      <c r="HD152" s="117">
        <f t="shared" si="30"/>
        <v>0</v>
      </c>
      <c r="HE152" s="117">
        <f t="shared" si="30"/>
        <v>0</v>
      </c>
      <c r="HF152" s="117">
        <f t="shared" si="30"/>
        <v>0</v>
      </c>
      <c r="HG152" s="117">
        <f t="shared" si="30"/>
        <v>0</v>
      </c>
      <c r="HH152" s="117">
        <f t="shared" si="47"/>
        <v>0</v>
      </c>
      <c r="HI152" s="117">
        <f t="shared" si="47"/>
        <v>0</v>
      </c>
      <c r="HJ152" s="117">
        <f t="shared" si="47"/>
        <v>0</v>
      </c>
      <c r="HK152" s="117">
        <f t="shared" si="47"/>
        <v>0</v>
      </c>
      <c r="HL152" s="117">
        <f t="shared" si="47"/>
        <v>0</v>
      </c>
      <c r="HM152" s="117">
        <f t="shared" si="47"/>
        <v>0</v>
      </c>
      <c r="HN152" s="117">
        <f t="shared" si="47"/>
        <v>0</v>
      </c>
      <c r="HO152" s="117">
        <f t="shared" si="47"/>
        <v>0</v>
      </c>
      <c r="HP152" s="117">
        <f t="shared" si="47"/>
        <v>0</v>
      </c>
      <c r="HQ152" s="117">
        <f t="shared" si="47"/>
        <v>0</v>
      </c>
      <c r="HR152" s="119">
        <f t="shared" si="47"/>
        <v>0</v>
      </c>
      <c r="HS152" s="119">
        <f t="shared" si="30"/>
        <v>0</v>
      </c>
      <c r="HT152" s="247">
        <f t="shared" si="48"/>
        <v>0</v>
      </c>
      <c r="HU152" s="165"/>
      <c r="HV152" s="164">
        <f t="shared" si="49"/>
        <v>0</v>
      </c>
      <c r="HW152" s="117">
        <f t="shared" si="49"/>
        <v>0</v>
      </c>
      <c r="HX152" s="117">
        <f t="shared" si="49"/>
        <v>0</v>
      </c>
      <c r="HY152" s="117">
        <f t="shared" si="49"/>
        <v>0</v>
      </c>
      <c r="HZ152" s="117">
        <f t="shared" si="31"/>
        <v>0</v>
      </c>
      <c r="IA152" s="117">
        <f t="shared" si="31"/>
        <v>0</v>
      </c>
      <c r="IB152" s="117">
        <f t="shared" si="31"/>
        <v>0</v>
      </c>
      <c r="IC152" s="117">
        <f t="shared" si="31"/>
        <v>0</v>
      </c>
      <c r="ID152" s="117">
        <f t="shared" si="31"/>
        <v>0</v>
      </c>
      <c r="IE152" s="117">
        <f t="shared" si="31"/>
        <v>0</v>
      </c>
      <c r="IF152" s="117">
        <f t="shared" si="31"/>
        <v>0</v>
      </c>
      <c r="IG152" s="117">
        <f t="shared" si="31"/>
        <v>0</v>
      </c>
      <c r="IH152" s="117">
        <f t="shared" si="31"/>
        <v>0</v>
      </c>
      <c r="II152" s="117">
        <f t="shared" si="31"/>
        <v>0</v>
      </c>
      <c r="IJ152" s="117">
        <f t="shared" si="49"/>
        <v>0</v>
      </c>
      <c r="IK152" s="117">
        <f t="shared" si="49"/>
        <v>0</v>
      </c>
      <c r="IL152" s="117">
        <f t="shared" si="49"/>
        <v>0</v>
      </c>
      <c r="IM152" s="117">
        <f t="shared" si="49"/>
        <v>0</v>
      </c>
      <c r="IN152" s="117">
        <f t="shared" si="49"/>
        <v>0</v>
      </c>
      <c r="IO152" s="117">
        <f t="shared" si="49"/>
        <v>0</v>
      </c>
      <c r="IP152" s="117">
        <f t="shared" si="49"/>
        <v>0</v>
      </c>
      <c r="IQ152" s="117">
        <f t="shared" si="49"/>
        <v>0</v>
      </c>
      <c r="IR152" s="117">
        <f t="shared" si="49"/>
        <v>0</v>
      </c>
      <c r="IS152" s="117">
        <f t="shared" si="49"/>
        <v>0</v>
      </c>
      <c r="IT152" s="119">
        <f t="shared" si="49"/>
        <v>0</v>
      </c>
      <c r="IU152" s="119">
        <f t="shared" si="31"/>
        <v>0</v>
      </c>
      <c r="IV152" s="247">
        <f t="shared" si="50"/>
        <v>0</v>
      </c>
      <c r="IW152" s="165"/>
      <c r="IX152" s="164">
        <f t="shared" si="51"/>
        <v>0</v>
      </c>
      <c r="IY152" s="117">
        <f t="shared" si="51"/>
        <v>0</v>
      </c>
      <c r="IZ152" s="117">
        <f t="shared" si="51"/>
        <v>0</v>
      </c>
      <c r="JA152" s="117">
        <f t="shared" si="51"/>
        <v>0</v>
      </c>
      <c r="JB152" s="117">
        <f t="shared" si="32"/>
        <v>0</v>
      </c>
      <c r="JC152" s="117">
        <f t="shared" si="32"/>
        <v>0</v>
      </c>
      <c r="JD152" s="117">
        <f t="shared" si="32"/>
        <v>0</v>
      </c>
      <c r="JE152" s="117">
        <f t="shared" si="32"/>
        <v>0</v>
      </c>
      <c r="JF152" s="117">
        <f t="shared" si="32"/>
        <v>0</v>
      </c>
      <c r="JG152" s="117">
        <f t="shared" si="32"/>
        <v>0</v>
      </c>
      <c r="JH152" s="117">
        <f t="shared" si="32"/>
        <v>0</v>
      </c>
      <c r="JI152" s="117">
        <f t="shared" si="32"/>
        <v>0</v>
      </c>
      <c r="JJ152" s="117">
        <f t="shared" si="32"/>
        <v>0</v>
      </c>
      <c r="JK152" s="117">
        <f t="shared" si="32"/>
        <v>0</v>
      </c>
      <c r="JL152" s="117">
        <f t="shared" si="51"/>
        <v>0</v>
      </c>
      <c r="JM152" s="117">
        <f t="shared" si="51"/>
        <v>0</v>
      </c>
      <c r="JN152" s="117">
        <f t="shared" si="51"/>
        <v>0</v>
      </c>
      <c r="JO152" s="117">
        <f t="shared" si="51"/>
        <v>0</v>
      </c>
      <c r="JP152" s="117">
        <f t="shared" si="51"/>
        <v>0</v>
      </c>
      <c r="JQ152" s="117">
        <f t="shared" si="51"/>
        <v>0</v>
      </c>
      <c r="JR152" s="117">
        <f t="shared" si="51"/>
        <v>0</v>
      </c>
      <c r="JS152" s="117">
        <f t="shared" si="51"/>
        <v>0</v>
      </c>
      <c r="JT152" s="117">
        <f t="shared" si="51"/>
        <v>0</v>
      </c>
      <c r="JU152" s="117">
        <f t="shared" si="51"/>
        <v>0</v>
      </c>
      <c r="JV152" s="119">
        <f t="shared" si="51"/>
        <v>0</v>
      </c>
      <c r="JW152" s="119">
        <f t="shared" si="32"/>
        <v>0</v>
      </c>
      <c r="JX152" s="247">
        <f t="shared" si="52"/>
        <v>0</v>
      </c>
      <c r="JY152" s="165"/>
      <c r="JZ152" s="164">
        <f t="shared" si="53"/>
        <v>0</v>
      </c>
      <c r="KA152" s="117">
        <f t="shared" si="53"/>
        <v>0</v>
      </c>
      <c r="KB152" s="117">
        <f t="shared" si="53"/>
        <v>0</v>
      </c>
      <c r="KC152" s="117">
        <f t="shared" si="53"/>
        <v>0</v>
      </c>
      <c r="KD152" s="117">
        <f t="shared" si="33"/>
        <v>0</v>
      </c>
      <c r="KE152" s="117">
        <f t="shared" si="33"/>
        <v>0</v>
      </c>
      <c r="KF152" s="117">
        <f t="shared" si="33"/>
        <v>0</v>
      </c>
      <c r="KG152" s="117">
        <f t="shared" si="33"/>
        <v>0</v>
      </c>
      <c r="KH152" s="117">
        <f t="shared" si="33"/>
        <v>0</v>
      </c>
      <c r="KI152" s="117">
        <f t="shared" si="33"/>
        <v>0</v>
      </c>
      <c r="KJ152" s="117">
        <f t="shared" si="33"/>
        <v>0</v>
      </c>
      <c r="KK152" s="117">
        <f t="shared" si="33"/>
        <v>0</v>
      </c>
      <c r="KL152" s="117">
        <f t="shared" si="33"/>
        <v>0</v>
      </c>
      <c r="KM152" s="117">
        <f t="shared" si="33"/>
        <v>0</v>
      </c>
      <c r="KN152" s="117">
        <f t="shared" si="53"/>
        <v>0</v>
      </c>
      <c r="KO152" s="117">
        <f t="shared" si="53"/>
        <v>0</v>
      </c>
      <c r="KP152" s="117">
        <f t="shared" si="53"/>
        <v>0</v>
      </c>
      <c r="KQ152" s="117">
        <f t="shared" si="53"/>
        <v>0</v>
      </c>
      <c r="KR152" s="117">
        <f t="shared" si="53"/>
        <v>0</v>
      </c>
      <c r="KS152" s="117">
        <f t="shared" si="53"/>
        <v>0</v>
      </c>
      <c r="KT152" s="117">
        <f t="shared" si="53"/>
        <v>0</v>
      </c>
      <c r="KU152" s="117">
        <f t="shared" si="53"/>
        <v>0</v>
      </c>
      <c r="KV152" s="117">
        <f t="shared" si="53"/>
        <v>0</v>
      </c>
      <c r="KW152" s="117">
        <f t="shared" si="53"/>
        <v>0</v>
      </c>
      <c r="KX152" s="119">
        <f t="shared" si="53"/>
        <v>0</v>
      </c>
      <c r="KY152" s="119">
        <f t="shared" si="33"/>
        <v>0</v>
      </c>
      <c r="KZ152" s="247">
        <f t="shared" si="54"/>
        <v>0</v>
      </c>
    </row>
    <row r="153" spans="1:312" x14ac:dyDescent="0.25">
      <c r="A153" s="115" t="s">
        <v>37</v>
      </c>
      <c r="B153" s="805" t="s">
        <v>91</v>
      </c>
      <c r="C153" s="806">
        <v>23050</v>
      </c>
      <c r="D153" s="805"/>
      <c r="E153" s="806"/>
      <c r="F153" s="164">
        <f t="shared" si="34"/>
        <v>0</v>
      </c>
      <c r="G153" s="117">
        <f t="shared" si="34"/>
        <v>0</v>
      </c>
      <c r="H153" s="117">
        <f t="shared" si="34"/>
        <v>0</v>
      </c>
      <c r="I153" s="117">
        <f t="shared" si="34"/>
        <v>0</v>
      </c>
      <c r="J153" s="117">
        <f t="shared" si="34"/>
        <v>0</v>
      </c>
      <c r="K153" s="117">
        <f t="shared" si="34"/>
        <v>0</v>
      </c>
      <c r="L153" s="117">
        <f t="shared" si="34"/>
        <v>0</v>
      </c>
      <c r="M153" s="117">
        <f t="shared" si="34"/>
        <v>0</v>
      </c>
      <c r="N153" s="117">
        <f t="shared" si="34"/>
        <v>0</v>
      </c>
      <c r="O153" s="117">
        <f t="shared" si="34"/>
        <v>0</v>
      </c>
      <c r="P153" s="117">
        <f t="shared" si="34"/>
        <v>0</v>
      </c>
      <c r="Q153" s="117">
        <f t="shared" si="34"/>
        <v>0</v>
      </c>
      <c r="R153" s="117">
        <f t="shared" si="34"/>
        <v>0</v>
      </c>
      <c r="S153" s="117">
        <f t="shared" si="34"/>
        <v>0</v>
      </c>
      <c r="T153" s="119">
        <f t="shared" si="34"/>
        <v>0</v>
      </c>
      <c r="U153" s="119">
        <f t="shared" si="34"/>
        <v>0</v>
      </c>
      <c r="V153" s="117">
        <f t="shared" si="22"/>
        <v>0</v>
      </c>
      <c r="W153" s="117">
        <f t="shared" si="22"/>
        <v>0</v>
      </c>
      <c r="X153" s="119">
        <f t="shared" si="22"/>
        <v>0</v>
      </c>
      <c r="Y153" s="119">
        <f t="shared" si="22"/>
        <v>0</v>
      </c>
      <c r="Z153" s="119">
        <f t="shared" si="22"/>
        <v>0</v>
      </c>
      <c r="AA153" s="119">
        <f t="shared" si="22"/>
        <v>0</v>
      </c>
      <c r="AB153" s="119">
        <f t="shared" si="22"/>
        <v>0</v>
      </c>
      <c r="AC153" s="119">
        <f t="shared" si="22"/>
        <v>0</v>
      </c>
      <c r="AD153" s="119">
        <f t="shared" si="34"/>
        <v>0</v>
      </c>
      <c r="AE153" s="119">
        <f t="shared" si="34"/>
        <v>0</v>
      </c>
      <c r="AF153" s="247">
        <f t="shared" si="23"/>
        <v>0</v>
      </c>
      <c r="AG153" s="162"/>
      <c r="AH153" s="164">
        <f t="shared" si="35"/>
        <v>0</v>
      </c>
      <c r="AI153" s="117">
        <f t="shared" si="35"/>
        <v>0</v>
      </c>
      <c r="AJ153" s="117">
        <f t="shared" si="35"/>
        <v>0</v>
      </c>
      <c r="AK153" s="117">
        <f t="shared" si="35"/>
        <v>0</v>
      </c>
      <c r="AL153" s="117">
        <f t="shared" si="24"/>
        <v>0</v>
      </c>
      <c r="AM153" s="117">
        <f t="shared" si="24"/>
        <v>0</v>
      </c>
      <c r="AN153" s="117">
        <f t="shared" si="24"/>
        <v>0</v>
      </c>
      <c r="AO153" s="117">
        <f t="shared" si="24"/>
        <v>0</v>
      </c>
      <c r="AP153" s="117">
        <f t="shared" si="24"/>
        <v>0</v>
      </c>
      <c r="AQ153" s="117">
        <f t="shared" si="24"/>
        <v>0</v>
      </c>
      <c r="AR153" s="117">
        <f t="shared" si="24"/>
        <v>0</v>
      </c>
      <c r="AS153" s="117">
        <f t="shared" si="24"/>
        <v>0</v>
      </c>
      <c r="AT153" s="117">
        <f t="shared" si="24"/>
        <v>0</v>
      </c>
      <c r="AU153" s="117">
        <f t="shared" si="24"/>
        <v>0</v>
      </c>
      <c r="AV153" s="117">
        <f t="shared" si="35"/>
        <v>0</v>
      </c>
      <c r="AW153" s="117">
        <f t="shared" si="35"/>
        <v>0</v>
      </c>
      <c r="AX153" s="117">
        <f t="shared" si="35"/>
        <v>0</v>
      </c>
      <c r="AY153" s="117">
        <f t="shared" si="35"/>
        <v>0</v>
      </c>
      <c r="AZ153" s="117">
        <f t="shared" si="35"/>
        <v>0</v>
      </c>
      <c r="BA153" s="117">
        <f t="shared" si="35"/>
        <v>0</v>
      </c>
      <c r="BB153" s="117">
        <f t="shared" si="35"/>
        <v>0</v>
      </c>
      <c r="BC153" s="117">
        <f t="shared" si="35"/>
        <v>0</v>
      </c>
      <c r="BD153" s="117">
        <f t="shared" si="35"/>
        <v>0</v>
      </c>
      <c r="BE153" s="117">
        <f t="shared" si="35"/>
        <v>0</v>
      </c>
      <c r="BF153" s="119">
        <f t="shared" si="35"/>
        <v>0</v>
      </c>
      <c r="BG153" s="119">
        <f t="shared" si="24"/>
        <v>0</v>
      </c>
      <c r="BH153" s="247">
        <f t="shared" si="36"/>
        <v>0</v>
      </c>
      <c r="BI153" s="165"/>
      <c r="BJ153" s="164">
        <f t="shared" si="37"/>
        <v>0</v>
      </c>
      <c r="BK153" s="117">
        <f t="shared" si="37"/>
        <v>0</v>
      </c>
      <c r="BL153" s="117">
        <f t="shared" si="37"/>
        <v>0</v>
      </c>
      <c r="BM153" s="117">
        <f t="shared" si="37"/>
        <v>0</v>
      </c>
      <c r="BN153" s="117">
        <f t="shared" si="25"/>
        <v>0</v>
      </c>
      <c r="BO153" s="117">
        <f t="shared" si="25"/>
        <v>0</v>
      </c>
      <c r="BP153" s="117">
        <f t="shared" si="25"/>
        <v>0</v>
      </c>
      <c r="BQ153" s="117">
        <f t="shared" si="25"/>
        <v>0</v>
      </c>
      <c r="BR153" s="117">
        <f t="shared" si="25"/>
        <v>0</v>
      </c>
      <c r="BS153" s="117">
        <f t="shared" si="25"/>
        <v>0</v>
      </c>
      <c r="BT153" s="117">
        <f t="shared" si="25"/>
        <v>0</v>
      </c>
      <c r="BU153" s="117">
        <f t="shared" si="25"/>
        <v>0</v>
      </c>
      <c r="BV153" s="117">
        <f t="shared" si="25"/>
        <v>0</v>
      </c>
      <c r="BW153" s="117">
        <f t="shared" si="25"/>
        <v>0</v>
      </c>
      <c r="BX153" s="117">
        <f t="shared" si="37"/>
        <v>0</v>
      </c>
      <c r="BY153" s="117">
        <f t="shared" si="37"/>
        <v>0</v>
      </c>
      <c r="BZ153" s="117">
        <f t="shared" si="37"/>
        <v>0</v>
      </c>
      <c r="CA153" s="117">
        <f t="shared" si="37"/>
        <v>0</v>
      </c>
      <c r="CB153" s="117">
        <f t="shared" si="37"/>
        <v>0</v>
      </c>
      <c r="CC153" s="117">
        <f t="shared" si="37"/>
        <v>0</v>
      </c>
      <c r="CD153" s="117">
        <f t="shared" si="37"/>
        <v>0</v>
      </c>
      <c r="CE153" s="117">
        <f t="shared" si="37"/>
        <v>0</v>
      </c>
      <c r="CF153" s="117">
        <f t="shared" si="37"/>
        <v>0</v>
      </c>
      <c r="CG153" s="117">
        <f t="shared" si="37"/>
        <v>0</v>
      </c>
      <c r="CH153" s="119">
        <f t="shared" si="37"/>
        <v>0</v>
      </c>
      <c r="CI153" s="119">
        <f t="shared" si="25"/>
        <v>0</v>
      </c>
      <c r="CJ153" s="247">
        <f t="shared" si="38"/>
        <v>0</v>
      </c>
      <c r="CK153" s="165"/>
      <c r="CL153" s="164">
        <f t="shared" si="39"/>
        <v>0</v>
      </c>
      <c r="CM153" s="117">
        <f t="shared" si="39"/>
        <v>0</v>
      </c>
      <c r="CN153" s="117">
        <f t="shared" si="39"/>
        <v>0</v>
      </c>
      <c r="CO153" s="117">
        <f t="shared" si="39"/>
        <v>0</v>
      </c>
      <c r="CP153" s="117">
        <f t="shared" si="26"/>
        <v>0</v>
      </c>
      <c r="CQ153" s="117">
        <f t="shared" si="26"/>
        <v>0</v>
      </c>
      <c r="CR153" s="117">
        <f t="shared" si="26"/>
        <v>0</v>
      </c>
      <c r="CS153" s="117">
        <f t="shared" si="26"/>
        <v>0</v>
      </c>
      <c r="CT153" s="117">
        <f t="shared" si="26"/>
        <v>0</v>
      </c>
      <c r="CU153" s="117">
        <f t="shared" si="26"/>
        <v>0</v>
      </c>
      <c r="CV153" s="117">
        <f t="shared" si="26"/>
        <v>0</v>
      </c>
      <c r="CW153" s="117">
        <f t="shared" si="26"/>
        <v>0</v>
      </c>
      <c r="CX153" s="117">
        <f t="shared" si="26"/>
        <v>0</v>
      </c>
      <c r="CY153" s="117">
        <f t="shared" si="26"/>
        <v>0</v>
      </c>
      <c r="CZ153" s="117">
        <f t="shared" si="39"/>
        <v>0</v>
      </c>
      <c r="DA153" s="117">
        <f t="shared" si="39"/>
        <v>0</v>
      </c>
      <c r="DB153" s="117">
        <f t="shared" si="39"/>
        <v>0</v>
      </c>
      <c r="DC153" s="117">
        <f t="shared" si="39"/>
        <v>0</v>
      </c>
      <c r="DD153" s="117">
        <f t="shared" si="39"/>
        <v>0</v>
      </c>
      <c r="DE153" s="117">
        <f t="shared" si="39"/>
        <v>0</v>
      </c>
      <c r="DF153" s="117">
        <f t="shared" si="39"/>
        <v>0</v>
      </c>
      <c r="DG153" s="117">
        <f t="shared" si="39"/>
        <v>0</v>
      </c>
      <c r="DH153" s="117">
        <f t="shared" si="39"/>
        <v>0</v>
      </c>
      <c r="DI153" s="117">
        <f t="shared" si="39"/>
        <v>0</v>
      </c>
      <c r="DJ153" s="119">
        <f t="shared" si="39"/>
        <v>0</v>
      </c>
      <c r="DK153" s="119">
        <f t="shared" si="26"/>
        <v>0</v>
      </c>
      <c r="DL153" s="247">
        <f t="shared" si="40"/>
        <v>0</v>
      </c>
      <c r="DM153" s="165"/>
      <c r="DN153" s="164">
        <f t="shared" si="41"/>
        <v>0</v>
      </c>
      <c r="DO153" s="117">
        <f t="shared" si="41"/>
        <v>0</v>
      </c>
      <c r="DP153" s="117">
        <f t="shared" si="41"/>
        <v>0</v>
      </c>
      <c r="DQ153" s="117">
        <f t="shared" si="41"/>
        <v>0</v>
      </c>
      <c r="DR153" s="117">
        <f t="shared" si="27"/>
        <v>0</v>
      </c>
      <c r="DS153" s="117">
        <f t="shared" si="27"/>
        <v>0</v>
      </c>
      <c r="DT153" s="117">
        <f t="shared" si="27"/>
        <v>0</v>
      </c>
      <c r="DU153" s="117">
        <f t="shared" si="27"/>
        <v>0</v>
      </c>
      <c r="DV153" s="117">
        <f t="shared" si="27"/>
        <v>0</v>
      </c>
      <c r="DW153" s="117">
        <f t="shared" si="27"/>
        <v>0</v>
      </c>
      <c r="DX153" s="117">
        <f t="shared" si="27"/>
        <v>0</v>
      </c>
      <c r="DY153" s="117">
        <f t="shared" si="27"/>
        <v>0</v>
      </c>
      <c r="DZ153" s="117">
        <f t="shared" si="27"/>
        <v>0</v>
      </c>
      <c r="EA153" s="117">
        <f t="shared" si="27"/>
        <v>0</v>
      </c>
      <c r="EB153" s="117">
        <f t="shared" si="41"/>
        <v>0</v>
      </c>
      <c r="EC153" s="117">
        <f t="shared" si="41"/>
        <v>0</v>
      </c>
      <c r="ED153" s="117">
        <f t="shared" si="41"/>
        <v>0</v>
      </c>
      <c r="EE153" s="117">
        <f t="shared" si="41"/>
        <v>0</v>
      </c>
      <c r="EF153" s="117">
        <f t="shared" si="41"/>
        <v>0</v>
      </c>
      <c r="EG153" s="117">
        <f t="shared" si="41"/>
        <v>0</v>
      </c>
      <c r="EH153" s="117">
        <f t="shared" si="41"/>
        <v>0</v>
      </c>
      <c r="EI153" s="117">
        <f t="shared" si="41"/>
        <v>0</v>
      </c>
      <c r="EJ153" s="117">
        <f t="shared" si="41"/>
        <v>0</v>
      </c>
      <c r="EK153" s="117">
        <f t="shared" si="41"/>
        <v>0</v>
      </c>
      <c r="EL153" s="119">
        <f t="shared" si="41"/>
        <v>0</v>
      </c>
      <c r="EM153" s="119">
        <f t="shared" si="27"/>
        <v>0</v>
      </c>
      <c r="EN153" s="247">
        <f t="shared" si="42"/>
        <v>0</v>
      </c>
      <c r="EO153" s="165"/>
      <c r="EP153" s="164">
        <f t="shared" si="43"/>
        <v>0</v>
      </c>
      <c r="EQ153" s="117">
        <f t="shared" si="43"/>
        <v>0</v>
      </c>
      <c r="ER153" s="117">
        <f t="shared" si="43"/>
        <v>0</v>
      </c>
      <c r="ES153" s="117">
        <f t="shared" si="43"/>
        <v>0</v>
      </c>
      <c r="ET153" s="117">
        <f t="shared" si="28"/>
        <v>0</v>
      </c>
      <c r="EU153" s="117">
        <f t="shared" si="28"/>
        <v>0</v>
      </c>
      <c r="EV153" s="117">
        <f t="shared" si="28"/>
        <v>0</v>
      </c>
      <c r="EW153" s="117">
        <f t="shared" si="28"/>
        <v>0</v>
      </c>
      <c r="EX153" s="117">
        <f t="shared" si="28"/>
        <v>0</v>
      </c>
      <c r="EY153" s="117">
        <f t="shared" si="28"/>
        <v>0</v>
      </c>
      <c r="EZ153" s="117">
        <f t="shared" si="28"/>
        <v>0</v>
      </c>
      <c r="FA153" s="117">
        <f t="shared" si="28"/>
        <v>0</v>
      </c>
      <c r="FB153" s="117">
        <f t="shared" si="28"/>
        <v>0</v>
      </c>
      <c r="FC153" s="117">
        <f t="shared" si="28"/>
        <v>0</v>
      </c>
      <c r="FD153" s="117">
        <f t="shared" si="43"/>
        <v>0</v>
      </c>
      <c r="FE153" s="117">
        <f t="shared" si="43"/>
        <v>0</v>
      </c>
      <c r="FF153" s="117">
        <f t="shared" si="43"/>
        <v>0</v>
      </c>
      <c r="FG153" s="117">
        <f t="shared" si="43"/>
        <v>0</v>
      </c>
      <c r="FH153" s="117">
        <f t="shared" si="43"/>
        <v>0</v>
      </c>
      <c r="FI153" s="117">
        <f t="shared" si="43"/>
        <v>0</v>
      </c>
      <c r="FJ153" s="117">
        <f t="shared" si="43"/>
        <v>0</v>
      </c>
      <c r="FK153" s="117">
        <f t="shared" si="43"/>
        <v>0</v>
      </c>
      <c r="FL153" s="117">
        <f t="shared" si="43"/>
        <v>0</v>
      </c>
      <c r="FM153" s="117">
        <f t="shared" si="43"/>
        <v>0</v>
      </c>
      <c r="FN153" s="119">
        <f t="shared" si="43"/>
        <v>0</v>
      </c>
      <c r="FO153" s="119">
        <f t="shared" si="28"/>
        <v>0</v>
      </c>
      <c r="FP153" s="247">
        <f t="shared" si="44"/>
        <v>0</v>
      </c>
      <c r="FQ153" s="165"/>
      <c r="FR153" s="164">
        <f t="shared" si="45"/>
        <v>0</v>
      </c>
      <c r="FS153" s="117">
        <f t="shared" si="45"/>
        <v>0</v>
      </c>
      <c r="FT153" s="117">
        <f t="shared" si="45"/>
        <v>0</v>
      </c>
      <c r="FU153" s="117">
        <f t="shared" si="45"/>
        <v>0</v>
      </c>
      <c r="FV153" s="117">
        <f t="shared" si="29"/>
        <v>0</v>
      </c>
      <c r="FW153" s="117">
        <f t="shared" si="29"/>
        <v>0</v>
      </c>
      <c r="FX153" s="117">
        <f t="shared" si="29"/>
        <v>0</v>
      </c>
      <c r="FY153" s="117">
        <f t="shared" si="29"/>
        <v>0</v>
      </c>
      <c r="FZ153" s="117">
        <f t="shared" si="29"/>
        <v>0</v>
      </c>
      <c r="GA153" s="117">
        <f t="shared" si="29"/>
        <v>0</v>
      </c>
      <c r="GB153" s="117">
        <f t="shared" si="29"/>
        <v>0</v>
      </c>
      <c r="GC153" s="117">
        <f t="shared" si="29"/>
        <v>0</v>
      </c>
      <c r="GD153" s="117">
        <f t="shared" si="29"/>
        <v>0</v>
      </c>
      <c r="GE153" s="117">
        <f t="shared" si="29"/>
        <v>0</v>
      </c>
      <c r="GF153" s="117">
        <f t="shared" si="45"/>
        <v>0</v>
      </c>
      <c r="GG153" s="117">
        <f t="shared" si="45"/>
        <v>0</v>
      </c>
      <c r="GH153" s="117">
        <f t="shared" si="45"/>
        <v>0</v>
      </c>
      <c r="GI153" s="117">
        <f t="shared" si="45"/>
        <v>0</v>
      </c>
      <c r="GJ153" s="117">
        <f t="shared" si="45"/>
        <v>0</v>
      </c>
      <c r="GK153" s="117">
        <f t="shared" si="45"/>
        <v>0</v>
      </c>
      <c r="GL153" s="117">
        <f t="shared" si="45"/>
        <v>0</v>
      </c>
      <c r="GM153" s="117">
        <f t="shared" si="45"/>
        <v>0</v>
      </c>
      <c r="GN153" s="117">
        <f t="shared" si="45"/>
        <v>0</v>
      </c>
      <c r="GO153" s="117">
        <f t="shared" si="45"/>
        <v>0</v>
      </c>
      <c r="GP153" s="119">
        <f t="shared" si="45"/>
        <v>0</v>
      </c>
      <c r="GQ153" s="119">
        <f t="shared" si="29"/>
        <v>0</v>
      </c>
      <c r="GR153" s="247">
        <f t="shared" si="46"/>
        <v>0</v>
      </c>
      <c r="GS153" s="165"/>
      <c r="GT153" s="164">
        <f t="shared" si="47"/>
        <v>0</v>
      </c>
      <c r="GU153" s="117">
        <f t="shared" si="47"/>
        <v>0</v>
      </c>
      <c r="GV153" s="117">
        <f t="shared" si="47"/>
        <v>0</v>
      </c>
      <c r="GW153" s="117">
        <f t="shared" si="47"/>
        <v>0</v>
      </c>
      <c r="GX153" s="117">
        <f t="shared" si="30"/>
        <v>0</v>
      </c>
      <c r="GY153" s="117">
        <f t="shared" si="30"/>
        <v>0</v>
      </c>
      <c r="GZ153" s="117">
        <f t="shared" si="30"/>
        <v>0</v>
      </c>
      <c r="HA153" s="117">
        <f t="shared" si="30"/>
        <v>0</v>
      </c>
      <c r="HB153" s="117">
        <f t="shared" si="30"/>
        <v>0</v>
      </c>
      <c r="HC153" s="117">
        <f t="shared" si="30"/>
        <v>0</v>
      </c>
      <c r="HD153" s="117">
        <f t="shared" si="30"/>
        <v>0</v>
      </c>
      <c r="HE153" s="117">
        <f t="shared" si="30"/>
        <v>0</v>
      </c>
      <c r="HF153" s="117">
        <f t="shared" si="30"/>
        <v>0</v>
      </c>
      <c r="HG153" s="117">
        <f t="shared" si="30"/>
        <v>0</v>
      </c>
      <c r="HH153" s="117">
        <f t="shared" si="47"/>
        <v>0</v>
      </c>
      <c r="HI153" s="117">
        <f t="shared" si="47"/>
        <v>0</v>
      </c>
      <c r="HJ153" s="117">
        <f t="shared" si="47"/>
        <v>0</v>
      </c>
      <c r="HK153" s="117">
        <f t="shared" si="47"/>
        <v>0</v>
      </c>
      <c r="HL153" s="117">
        <f t="shared" si="47"/>
        <v>0</v>
      </c>
      <c r="HM153" s="117">
        <f t="shared" si="47"/>
        <v>0</v>
      </c>
      <c r="HN153" s="117">
        <f t="shared" si="47"/>
        <v>0</v>
      </c>
      <c r="HO153" s="117">
        <f t="shared" si="47"/>
        <v>0</v>
      </c>
      <c r="HP153" s="117">
        <f t="shared" si="47"/>
        <v>0</v>
      </c>
      <c r="HQ153" s="117">
        <f t="shared" si="47"/>
        <v>0</v>
      </c>
      <c r="HR153" s="119">
        <f t="shared" si="47"/>
        <v>0</v>
      </c>
      <c r="HS153" s="119">
        <f t="shared" si="30"/>
        <v>0</v>
      </c>
      <c r="HT153" s="247">
        <f t="shared" si="48"/>
        <v>0</v>
      </c>
      <c r="HU153" s="165"/>
      <c r="HV153" s="164">
        <f t="shared" si="49"/>
        <v>0</v>
      </c>
      <c r="HW153" s="117">
        <f t="shared" si="49"/>
        <v>0</v>
      </c>
      <c r="HX153" s="117">
        <f t="shared" si="49"/>
        <v>0</v>
      </c>
      <c r="HY153" s="117">
        <f t="shared" si="49"/>
        <v>0</v>
      </c>
      <c r="HZ153" s="117">
        <f t="shared" si="31"/>
        <v>0</v>
      </c>
      <c r="IA153" s="117">
        <f t="shared" si="31"/>
        <v>0</v>
      </c>
      <c r="IB153" s="117">
        <f t="shared" si="31"/>
        <v>0</v>
      </c>
      <c r="IC153" s="117">
        <f t="shared" si="31"/>
        <v>0</v>
      </c>
      <c r="ID153" s="117">
        <f t="shared" si="31"/>
        <v>0</v>
      </c>
      <c r="IE153" s="117">
        <f t="shared" si="31"/>
        <v>0</v>
      </c>
      <c r="IF153" s="117">
        <f t="shared" si="31"/>
        <v>0</v>
      </c>
      <c r="IG153" s="117">
        <f t="shared" si="31"/>
        <v>0</v>
      </c>
      <c r="IH153" s="117">
        <f t="shared" si="31"/>
        <v>0</v>
      </c>
      <c r="II153" s="117">
        <f t="shared" si="31"/>
        <v>0</v>
      </c>
      <c r="IJ153" s="117">
        <f t="shared" si="49"/>
        <v>0</v>
      </c>
      <c r="IK153" s="117">
        <f t="shared" si="49"/>
        <v>0</v>
      </c>
      <c r="IL153" s="117">
        <f t="shared" si="49"/>
        <v>0</v>
      </c>
      <c r="IM153" s="117">
        <f t="shared" si="49"/>
        <v>0</v>
      </c>
      <c r="IN153" s="117">
        <f t="shared" si="49"/>
        <v>0</v>
      </c>
      <c r="IO153" s="117">
        <f t="shared" si="49"/>
        <v>0</v>
      </c>
      <c r="IP153" s="117">
        <f t="shared" si="49"/>
        <v>0</v>
      </c>
      <c r="IQ153" s="117">
        <f t="shared" si="49"/>
        <v>0</v>
      </c>
      <c r="IR153" s="117">
        <f t="shared" si="49"/>
        <v>0</v>
      </c>
      <c r="IS153" s="117">
        <f t="shared" si="49"/>
        <v>0</v>
      </c>
      <c r="IT153" s="119">
        <f t="shared" si="49"/>
        <v>0</v>
      </c>
      <c r="IU153" s="119">
        <f t="shared" si="31"/>
        <v>0</v>
      </c>
      <c r="IV153" s="247">
        <f t="shared" si="50"/>
        <v>0</v>
      </c>
      <c r="IW153" s="165"/>
      <c r="IX153" s="164">
        <f t="shared" si="51"/>
        <v>0</v>
      </c>
      <c r="IY153" s="117">
        <f t="shared" si="51"/>
        <v>0</v>
      </c>
      <c r="IZ153" s="117">
        <f t="shared" si="51"/>
        <v>0</v>
      </c>
      <c r="JA153" s="117">
        <f t="shared" si="51"/>
        <v>0</v>
      </c>
      <c r="JB153" s="117">
        <f t="shared" si="32"/>
        <v>0</v>
      </c>
      <c r="JC153" s="117">
        <f t="shared" si="32"/>
        <v>0</v>
      </c>
      <c r="JD153" s="117">
        <f t="shared" si="32"/>
        <v>0</v>
      </c>
      <c r="JE153" s="117">
        <f t="shared" si="32"/>
        <v>0</v>
      </c>
      <c r="JF153" s="117">
        <f t="shared" si="32"/>
        <v>0</v>
      </c>
      <c r="JG153" s="117">
        <f t="shared" si="32"/>
        <v>0</v>
      </c>
      <c r="JH153" s="117">
        <f t="shared" si="32"/>
        <v>0</v>
      </c>
      <c r="JI153" s="117">
        <f t="shared" si="32"/>
        <v>0</v>
      </c>
      <c r="JJ153" s="117">
        <f t="shared" si="32"/>
        <v>0</v>
      </c>
      <c r="JK153" s="117">
        <f t="shared" si="32"/>
        <v>0</v>
      </c>
      <c r="JL153" s="117">
        <f t="shared" si="51"/>
        <v>0</v>
      </c>
      <c r="JM153" s="117">
        <f t="shared" si="51"/>
        <v>0</v>
      </c>
      <c r="JN153" s="117">
        <f t="shared" si="51"/>
        <v>0</v>
      </c>
      <c r="JO153" s="117">
        <f t="shared" si="51"/>
        <v>0</v>
      </c>
      <c r="JP153" s="117">
        <f t="shared" si="51"/>
        <v>0</v>
      </c>
      <c r="JQ153" s="117">
        <f t="shared" si="51"/>
        <v>0</v>
      </c>
      <c r="JR153" s="117">
        <f t="shared" si="51"/>
        <v>0</v>
      </c>
      <c r="JS153" s="117">
        <f t="shared" si="51"/>
        <v>0</v>
      </c>
      <c r="JT153" s="117">
        <f t="shared" si="51"/>
        <v>0</v>
      </c>
      <c r="JU153" s="117">
        <f t="shared" si="51"/>
        <v>0</v>
      </c>
      <c r="JV153" s="119">
        <f t="shared" si="51"/>
        <v>0</v>
      </c>
      <c r="JW153" s="119">
        <f t="shared" si="32"/>
        <v>0</v>
      </c>
      <c r="JX153" s="247">
        <f t="shared" si="52"/>
        <v>0</v>
      </c>
      <c r="JY153" s="165"/>
      <c r="JZ153" s="164">
        <f t="shared" si="53"/>
        <v>0</v>
      </c>
      <c r="KA153" s="117">
        <f t="shared" si="53"/>
        <v>0</v>
      </c>
      <c r="KB153" s="117">
        <f t="shared" si="53"/>
        <v>0</v>
      </c>
      <c r="KC153" s="117">
        <f t="shared" si="53"/>
        <v>0</v>
      </c>
      <c r="KD153" s="117">
        <f t="shared" si="33"/>
        <v>0</v>
      </c>
      <c r="KE153" s="117">
        <f t="shared" si="33"/>
        <v>0</v>
      </c>
      <c r="KF153" s="117">
        <f t="shared" si="33"/>
        <v>0</v>
      </c>
      <c r="KG153" s="117">
        <f t="shared" si="33"/>
        <v>0</v>
      </c>
      <c r="KH153" s="117">
        <f t="shared" si="33"/>
        <v>0</v>
      </c>
      <c r="KI153" s="117">
        <f t="shared" si="33"/>
        <v>0</v>
      </c>
      <c r="KJ153" s="117">
        <f t="shared" si="33"/>
        <v>0</v>
      </c>
      <c r="KK153" s="117">
        <f t="shared" si="33"/>
        <v>0</v>
      </c>
      <c r="KL153" s="117">
        <f t="shared" si="33"/>
        <v>0</v>
      </c>
      <c r="KM153" s="117">
        <f t="shared" si="33"/>
        <v>0</v>
      </c>
      <c r="KN153" s="117">
        <f t="shared" si="53"/>
        <v>0</v>
      </c>
      <c r="KO153" s="117">
        <f t="shared" si="53"/>
        <v>0</v>
      </c>
      <c r="KP153" s="117">
        <f t="shared" si="53"/>
        <v>0</v>
      </c>
      <c r="KQ153" s="117">
        <f t="shared" si="53"/>
        <v>0</v>
      </c>
      <c r="KR153" s="117">
        <f t="shared" si="53"/>
        <v>0</v>
      </c>
      <c r="KS153" s="117">
        <f t="shared" si="53"/>
        <v>0</v>
      </c>
      <c r="KT153" s="117">
        <f t="shared" si="53"/>
        <v>0</v>
      </c>
      <c r="KU153" s="117">
        <f t="shared" si="53"/>
        <v>0</v>
      </c>
      <c r="KV153" s="117">
        <f t="shared" si="53"/>
        <v>0</v>
      </c>
      <c r="KW153" s="117">
        <f t="shared" si="53"/>
        <v>0</v>
      </c>
      <c r="KX153" s="119">
        <f t="shared" si="53"/>
        <v>0</v>
      </c>
      <c r="KY153" s="119">
        <f t="shared" si="33"/>
        <v>0</v>
      </c>
      <c r="KZ153" s="247">
        <f t="shared" si="54"/>
        <v>0</v>
      </c>
    </row>
    <row r="154" spans="1:312" x14ac:dyDescent="0.25">
      <c r="A154" s="115" t="s">
        <v>38</v>
      </c>
      <c r="B154" s="805" t="s">
        <v>38</v>
      </c>
      <c r="C154" s="806">
        <v>23060</v>
      </c>
      <c r="D154" s="805"/>
      <c r="E154" s="806"/>
      <c r="F154" s="164">
        <f t="shared" si="34"/>
        <v>0</v>
      </c>
      <c r="G154" s="117">
        <f t="shared" si="34"/>
        <v>0</v>
      </c>
      <c r="H154" s="117">
        <f t="shared" si="34"/>
        <v>0</v>
      </c>
      <c r="I154" s="117">
        <f t="shared" si="34"/>
        <v>0</v>
      </c>
      <c r="J154" s="117">
        <f t="shared" si="34"/>
        <v>0</v>
      </c>
      <c r="K154" s="117">
        <f t="shared" si="34"/>
        <v>0</v>
      </c>
      <c r="L154" s="117">
        <f t="shared" si="34"/>
        <v>0</v>
      </c>
      <c r="M154" s="117">
        <f t="shared" si="34"/>
        <v>0</v>
      </c>
      <c r="N154" s="117">
        <f t="shared" si="34"/>
        <v>0</v>
      </c>
      <c r="O154" s="117">
        <f t="shared" si="34"/>
        <v>0</v>
      </c>
      <c r="P154" s="117">
        <f t="shared" si="34"/>
        <v>0</v>
      </c>
      <c r="Q154" s="117">
        <f t="shared" si="34"/>
        <v>0</v>
      </c>
      <c r="R154" s="117">
        <f t="shared" si="34"/>
        <v>0</v>
      </c>
      <c r="S154" s="117">
        <f t="shared" si="34"/>
        <v>0</v>
      </c>
      <c r="T154" s="119">
        <f t="shared" si="34"/>
        <v>0</v>
      </c>
      <c r="U154" s="119">
        <f t="shared" si="34"/>
        <v>0</v>
      </c>
      <c r="V154" s="117">
        <f t="shared" si="22"/>
        <v>0</v>
      </c>
      <c r="W154" s="117">
        <f t="shared" si="22"/>
        <v>0</v>
      </c>
      <c r="X154" s="119">
        <f t="shared" si="22"/>
        <v>0</v>
      </c>
      <c r="Y154" s="119">
        <f t="shared" si="22"/>
        <v>0</v>
      </c>
      <c r="Z154" s="119">
        <f t="shared" si="22"/>
        <v>0</v>
      </c>
      <c r="AA154" s="119">
        <f t="shared" si="22"/>
        <v>0</v>
      </c>
      <c r="AB154" s="119">
        <f t="shared" si="22"/>
        <v>0</v>
      </c>
      <c r="AC154" s="119">
        <f t="shared" si="22"/>
        <v>0</v>
      </c>
      <c r="AD154" s="119">
        <f t="shared" si="34"/>
        <v>0</v>
      </c>
      <c r="AE154" s="119">
        <f t="shared" si="34"/>
        <v>0</v>
      </c>
      <c r="AF154" s="247">
        <f t="shared" si="23"/>
        <v>0</v>
      </c>
      <c r="AG154" s="162"/>
      <c r="AH154" s="164">
        <f t="shared" si="35"/>
        <v>0</v>
      </c>
      <c r="AI154" s="117">
        <f t="shared" si="35"/>
        <v>0</v>
      </c>
      <c r="AJ154" s="117">
        <f t="shared" si="35"/>
        <v>0</v>
      </c>
      <c r="AK154" s="117">
        <f t="shared" si="35"/>
        <v>0</v>
      </c>
      <c r="AL154" s="117">
        <f t="shared" si="24"/>
        <v>0</v>
      </c>
      <c r="AM154" s="117">
        <f t="shared" si="24"/>
        <v>0</v>
      </c>
      <c r="AN154" s="117">
        <f t="shared" si="24"/>
        <v>0</v>
      </c>
      <c r="AO154" s="117">
        <f t="shared" si="24"/>
        <v>0</v>
      </c>
      <c r="AP154" s="117">
        <f t="shared" si="24"/>
        <v>0</v>
      </c>
      <c r="AQ154" s="117">
        <f t="shared" si="24"/>
        <v>0</v>
      </c>
      <c r="AR154" s="117">
        <f t="shared" si="24"/>
        <v>0</v>
      </c>
      <c r="AS154" s="117">
        <f t="shared" si="24"/>
        <v>0</v>
      </c>
      <c r="AT154" s="117">
        <f t="shared" si="24"/>
        <v>0</v>
      </c>
      <c r="AU154" s="117">
        <f t="shared" si="24"/>
        <v>0</v>
      </c>
      <c r="AV154" s="117">
        <f t="shared" si="35"/>
        <v>0</v>
      </c>
      <c r="AW154" s="117">
        <f t="shared" si="35"/>
        <v>0</v>
      </c>
      <c r="AX154" s="117">
        <f t="shared" si="35"/>
        <v>0</v>
      </c>
      <c r="AY154" s="117">
        <f t="shared" si="35"/>
        <v>0</v>
      </c>
      <c r="AZ154" s="117">
        <f t="shared" si="35"/>
        <v>0</v>
      </c>
      <c r="BA154" s="117">
        <f t="shared" si="35"/>
        <v>0</v>
      </c>
      <c r="BB154" s="117">
        <f t="shared" si="35"/>
        <v>0</v>
      </c>
      <c r="BC154" s="117">
        <f t="shared" si="35"/>
        <v>0</v>
      </c>
      <c r="BD154" s="117">
        <f t="shared" si="35"/>
        <v>0</v>
      </c>
      <c r="BE154" s="117">
        <f t="shared" si="35"/>
        <v>0</v>
      </c>
      <c r="BF154" s="119">
        <f t="shared" si="35"/>
        <v>0</v>
      </c>
      <c r="BG154" s="119">
        <f t="shared" si="24"/>
        <v>0</v>
      </c>
      <c r="BH154" s="247">
        <f t="shared" si="36"/>
        <v>0</v>
      </c>
      <c r="BI154" s="165"/>
      <c r="BJ154" s="164">
        <f t="shared" si="37"/>
        <v>0</v>
      </c>
      <c r="BK154" s="117">
        <f t="shared" si="37"/>
        <v>0</v>
      </c>
      <c r="BL154" s="117">
        <f t="shared" si="37"/>
        <v>0</v>
      </c>
      <c r="BM154" s="117">
        <f t="shared" si="37"/>
        <v>0</v>
      </c>
      <c r="BN154" s="117">
        <f t="shared" si="25"/>
        <v>0</v>
      </c>
      <c r="BO154" s="117">
        <f t="shared" si="25"/>
        <v>0</v>
      </c>
      <c r="BP154" s="117">
        <f t="shared" si="25"/>
        <v>0</v>
      </c>
      <c r="BQ154" s="117">
        <f t="shared" si="25"/>
        <v>0</v>
      </c>
      <c r="BR154" s="117">
        <f t="shared" si="25"/>
        <v>0</v>
      </c>
      <c r="BS154" s="117">
        <f t="shared" si="25"/>
        <v>0</v>
      </c>
      <c r="BT154" s="117">
        <f t="shared" si="25"/>
        <v>0</v>
      </c>
      <c r="BU154" s="117">
        <f t="shared" si="25"/>
        <v>0</v>
      </c>
      <c r="BV154" s="117">
        <f t="shared" si="25"/>
        <v>0</v>
      </c>
      <c r="BW154" s="117">
        <f t="shared" si="25"/>
        <v>0</v>
      </c>
      <c r="BX154" s="117">
        <f t="shared" si="37"/>
        <v>0</v>
      </c>
      <c r="BY154" s="117">
        <f t="shared" si="37"/>
        <v>0</v>
      </c>
      <c r="BZ154" s="117">
        <f t="shared" si="37"/>
        <v>0</v>
      </c>
      <c r="CA154" s="117">
        <f t="shared" si="37"/>
        <v>0</v>
      </c>
      <c r="CB154" s="117">
        <f t="shared" si="37"/>
        <v>0</v>
      </c>
      <c r="CC154" s="117">
        <f t="shared" si="37"/>
        <v>0</v>
      </c>
      <c r="CD154" s="117">
        <f t="shared" si="37"/>
        <v>0</v>
      </c>
      <c r="CE154" s="117">
        <f t="shared" si="37"/>
        <v>0</v>
      </c>
      <c r="CF154" s="117">
        <f t="shared" si="37"/>
        <v>0</v>
      </c>
      <c r="CG154" s="117">
        <f t="shared" si="37"/>
        <v>0</v>
      </c>
      <c r="CH154" s="119">
        <f t="shared" si="37"/>
        <v>0</v>
      </c>
      <c r="CI154" s="119">
        <f t="shared" si="25"/>
        <v>0</v>
      </c>
      <c r="CJ154" s="247">
        <f t="shared" si="38"/>
        <v>0</v>
      </c>
      <c r="CK154" s="165"/>
      <c r="CL154" s="164">
        <f t="shared" si="39"/>
        <v>0</v>
      </c>
      <c r="CM154" s="117">
        <f t="shared" si="39"/>
        <v>0</v>
      </c>
      <c r="CN154" s="117">
        <f t="shared" si="39"/>
        <v>0</v>
      </c>
      <c r="CO154" s="117">
        <f t="shared" si="39"/>
        <v>0</v>
      </c>
      <c r="CP154" s="117">
        <f t="shared" si="26"/>
        <v>0</v>
      </c>
      <c r="CQ154" s="117">
        <f t="shared" si="26"/>
        <v>0</v>
      </c>
      <c r="CR154" s="117">
        <f t="shared" si="26"/>
        <v>0</v>
      </c>
      <c r="CS154" s="117">
        <f t="shared" si="26"/>
        <v>0</v>
      </c>
      <c r="CT154" s="117">
        <f t="shared" si="26"/>
        <v>0</v>
      </c>
      <c r="CU154" s="117">
        <f t="shared" si="26"/>
        <v>0</v>
      </c>
      <c r="CV154" s="117">
        <f t="shared" si="26"/>
        <v>0</v>
      </c>
      <c r="CW154" s="117">
        <f t="shared" si="26"/>
        <v>0</v>
      </c>
      <c r="CX154" s="117">
        <f t="shared" si="26"/>
        <v>0</v>
      </c>
      <c r="CY154" s="117">
        <f t="shared" si="26"/>
        <v>0</v>
      </c>
      <c r="CZ154" s="117">
        <f t="shared" si="39"/>
        <v>0</v>
      </c>
      <c r="DA154" s="117">
        <f t="shared" si="39"/>
        <v>0</v>
      </c>
      <c r="DB154" s="117">
        <f t="shared" si="39"/>
        <v>0</v>
      </c>
      <c r="DC154" s="117">
        <f t="shared" si="39"/>
        <v>0</v>
      </c>
      <c r="DD154" s="117">
        <f t="shared" si="39"/>
        <v>0</v>
      </c>
      <c r="DE154" s="117">
        <f t="shared" si="39"/>
        <v>0</v>
      </c>
      <c r="DF154" s="117">
        <f t="shared" si="39"/>
        <v>0</v>
      </c>
      <c r="DG154" s="117">
        <f t="shared" si="39"/>
        <v>0</v>
      </c>
      <c r="DH154" s="117">
        <f t="shared" si="39"/>
        <v>0</v>
      </c>
      <c r="DI154" s="117">
        <f t="shared" si="39"/>
        <v>0</v>
      </c>
      <c r="DJ154" s="119">
        <f t="shared" si="39"/>
        <v>0</v>
      </c>
      <c r="DK154" s="119">
        <f t="shared" si="26"/>
        <v>0</v>
      </c>
      <c r="DL154" s="247">
        <f t="shared" si="40"/>
        <v>0</v>
      </c>
      <c r="DM154" s="165"/>
      <c r="DN154" s="164">
        <f t="shared" si="41"/>
        <v>0</v>
      </c>
      <c r="DO154" s="117">
        <f t="shared" si="41"/>
        <v>0</v>
      </c>
      <c r="DP154" s="117">
        <f t="shared" si="41"/>
        <v>0</v>
      </c>
      <c r="DQ154" s="117">
        <f t="shared" si="41"/>
        <v>0</v>
      </c>
      <c r="DR154" s="117">
        <f t="shared" si="27"/>
        <v>0</v>
      </c>
      <c r="DS154" s="117">
        <f t="shared" si="27"/>
        <v>0</v>
      </c>
      <c r="DT154" s="117">
        <f t="shared" si="27"/>
        <v>0</v>
      </c>
      <c r="DU154" s="117">
        <f t="shared" si="27"/>
        <v>0</v>
      </c>
      <c r="DV154" s="117">
        <f t="shared" si="27"/>
        <v>0</v>
      </c>
      <c r="DW154" s="117">
        <f t="shared" si="27"/>
        <v>0</v>
      </c>
      <c r="DX154" s="117">
        <f t="shared" si="27"/>
        <v>0</v>
      </c>
      <c r="DY154" s="117">
        <f t="shared" si="27"/>
        <v>0</v>
      </c>
      <c r="DZ154" s="117">
        <f t="shared" si="27"/>
        <v>0</v>
      </c>
      <c r="EA154" s="117">
        <f t="shared" si="27"/>
        <v>0</v>
      </c>
      <c r="EB154" s="117">
        <f t="shared" si="41"/>
        <v>0</v>
      </c>
      <c r="EC154" s="117">
        <f t="shared" si="41"/>
        <v>0</v>
      </c>
      <c r="ED154" s="117">
        <f t="shared" si="41"/>
        <v>0</v>
      </c>
      <c r="EE154" s="117">
        <f t="shared" si="41"/>
        <v>0</v>
      </c>
      <c r="EF154" s="117">
        <f t="shared" si="41"/>
        <v>0</v>
      </c>
      <c r="EG154" s="117">
        <f t="shared" si="41"/>
        <v>0</v>
      </c>
      <c r="EH154" s="117">
        <f t="shared" si="41"/>
        <v>0</v>
      </c>
      <c r="EI154" s="117">
        <f t="shared" si="41"/>
        <v>0</v>
      </c>
      <c r="EJ154" s="117">
        <f t="shared" si="41"/>
        <v>0</v>
      </c>
      <c r="EK154" s="117">
        <f t="shared" si="41"/>
        <v>0</v>
      </c>
      <c r="EL154" s="119">
        <f t="shared" si="41"/>
        <v>0</v>
      </c>
      <c r="EM154" s="119">
        <f t="shared" si="27"/>
        <v>0</v>
      </c>
      <c r="EN154" s="247">
        <f t="shared" si="42"/>
        <v>0</v>
      </c>
      <c r="EO154" s="165"/>
      <c r="EP154" s="164">
        <f t="shared" si="43"/>
        <v>0</v>
      </c>
      <c r="EQ154" s="117">
        <f t="shared" si="43"/>
        <v>0</v>
      </c>
      <c r="ER154" s="117">
        <f t="shared" si="43"/>
        <v>0</v>
      </c>
      <c r="ES154" s="117">
        <f t="shared" si="43"/>
        <v>0</v>
      </c>
      <c r="ET154" s="117">
        <f t="shared" si="28"/>
        <v>0</v>
      </c>
      <c r="EU154" s="117">
        <f t="shared" si="28"/>
        <v>0</v>
      </c>
      <c r="EV154" s="117">
        <f t="shared" si="28"/>
        <v>0</v>
      </c>
      <c r="EW154" s="117">
        <f t="shared" si="28"/>
        <v>0</v>
      </c>
      <c r="EX154" s="117">
        <f t="shared" si="28"/>
        <v>0</v>
      </c>
      <c r="EY154" s="117">
        <f t="shared" si="28"/>
        <v>0</v>
      </c>
      <c r="EZ154" s="117">
        <f t="shared" si="28"/>
        <v>0</v>
      </c>
      <c r="FA154" s="117">
        <f t="shared" si="28"/>
        <v>0</v>
      </c>
      <c r="FB154" s="117">
        <f t="shared" si="28"/>
        <v>0</v>
      </c>
      <c r="FC154" s="117">
        <f t="shared" si="28"/>
        <v>0</v>
      </c>
      <c r="FD154" s="117">
        <f t="shared" si="43"/>
        <v>0</v>
      </c>
      <c r="FE154" s="117">
        <f t="shared" si="43"/>
        <v>0</v>
      </c>
      <c r="FF154" s="117">
        <f t="shared" si="43"/>
        <v>0</v>
      </c>
      <c r="FG154" s="117">
        <f t="shared" si="43"/>
        <v>0</v>
      </c>
      <c r="FH154" s="117">
        <f t="shared" si="43"/>
        <v>0</v>
      </c>
      <c r="FI154" s="117">
        <f t="shared" si="43"/>
        <v>0</v>
      </c>
      <c r="FJ154" s="117">
        <f t="shared" si="43"/>
        <v>0</v>
      </c>
      <c r="FK154" s="117">
        <f t="shared" si="43"/>
        <v>0</v>
      </c>
      <c r="FL154" s="117">
        <f t="shared" si="43"/>
        <v>0</v>
      </c>
      <c r="FM154" s="117">
        <f t="shared" si="43"/>
        <v>0</v>
      </c>
      <c r="FN154" s="119">
        <f t="shared" si="43"/>
        <v>0</v>
      </c>
      <c r="FO154" s="119">
        <f t="shared" si="28"/>
        <v>0</v>
      </c>
      <c r="FP154" s="247">
        <f t="shared" si="44"/>
        <v>0</v>
      </c>
      <c r="FQ154" s="165"/>
      <c r="FR154" s="164">
        <f t="shared" si="45"/>
        <v>0</v>
      </c>
      <c r="FS154" s="117">
        <f t="shared" si="45"/>
        <v>0</v>
      </c>
      <c r="FT154" s="117">
        <f t="shared" si="45"/>
        <v>0</v>
      </c>
      <c r="FU154" s="117">
        <f t="shared" si="45"/>
        <v>0</v>
      </c>
      <c r="FV154" s="117">
        <f t="shared" si="29"/>
        <v>0</v>
      </c>
      <c r="FW154" s="117">
        <f t="shared" si="29"/>
        <v>0</v>
      </c>
      <c r="FX154" s="117">
        <f t="shared" si="29"/>
        <v>0</v>
      </c>
      <c r="FY154" s="117">
        <f t="shared" si="29"/>
        <v>0</v>
      </c>
      <c r="FZ154" s="117">
        <f t="shared" si="29"/>
        <v>0</v>
      </c>
      <c r="GA154" s="117">
        <f t="shared" si="29"/>
        <v>0</v>
      </c>
      <c r="GB154" s="117">
        <f t="shared" si="29"/>
        <v>0</v>
      </c>
      <c r="GC154" s="117">
        <f t="shared" si="29"/>
        <v>0</v>
      </c>
      <c r="GD154" s="117">
        <f t="shared" si="29"/>
        <v>0</v>
      </c>
      <c r="GE154" s="117">
        <f t="shared" si="29"/>
        <v>0</v>
      </c>
      <c r="GF154" s="117">
        <f t="shared" si="45"/>
        <v>0</v>
      </c>
      <c r="GG154" s="117">
        <f t="shared" si="45"/>
        <v>0</v>
      </c>
      <c r="GH154" s="117">
        <f t="shared" si="45"/>
        <v>0</v>
      </c>
      <c r="GI154" s="117">
        <f t="shared" si="45"/>
        <v>0</v>
      </c>
      <c r="GJ154" s="117">
        <f t="shared" si="45"/>
        <v>0</v>
      </c>
      <c r="GK154" s="117">
        <f t="shared" si="45"/>
        <v>0</v>
      </c>
      <c r="GL154" s="117">
        <f t="shared" si="45"/>
        <v>0</v>
      </c>
      <c r="GM154" s="117">
        <f t="shared" si="45"/>
        <v>0</v>
      </c>
      <c r="GN154" s="117">
        <f t="shared" si="45"/>
        <v>0</v>
      </c>
      <c r="GO154" s="117">
        <f t="shared" si="45"/>
        <v>0</v>
      </c>
      <c r="GP154" s="119">
        <f t="shared" si="45"/>
        <v>0</v>
      </c>
      <c r="GQ154" s="119">
        <f t="shared" si="29"/>
        <v>0</v>
      </c>
      <c r="GR154" s="247">
        <f t="shared" si="46"/>
        <v>0</v>
      </c>
      <c r="GS154" s="165"/>
      <c r="GT154" s="164">
        <f t="shared" si="47"/>
        <v>0</v>
      </c>
      <c r="GU154" s="117">
        <f t="shared" si="47"/>
        <v>0</v>
      </c>
      <c r="GV154" s="117">
        <f t="shared" si="47"/>
        <v>0</v>
      </c>
      <c r="GW154" s="117">
        <f t="shared" si="47"/>
        <v>0</v>
      </c>
      <c r="GX154" s="117">
        <f t="shared" si="30"/>
        <v>0</v>
      </c>
      <c r="GY154" s="117">
        <f t="shared" si="30"/>
        <v>0</v>
      </c>
      <c r="GZ154" s="117">
        <f t="shared" si="30"/>
        <v>0</v>
      </c>
      <c r="HA154" s="117">
        <f t="shared" si="30"/>
        <v>0</v>
      </c>
      <c r="HB154" s="117">
        <f t="shared" si="30"/>
        <v>0</v>
      </c>
      <c r="HC154" s="117">
        <f t="shared" si="30"/>
        <v>0</v>
      </c>
      <c r="HD154" s="117">
        <f t="shared" si="30"/>
        <v>0</v>
      </c>
      <c r="HE154" s="117">
        <f t="shared" si="30"/>
        <v>0</v>
      </c>
      <c r="HF154" s="117">
        <f t="shared" si="30"/>
        <v>0</v>
      </c>
      <c r="HG154" s="117">
        <f t="shared" si="30"/>
        <v>0</v>
      </c>
      <c r="HH154" s="117">
        <f t="shared" si="47"/>
        <v>0</v>
      </c>
      <c r="HI154" s="117">
        <f t="shared" si="47"/>
        <v>0</v>
      </c>
      <c r="HJ154" s="117">
        <f t="shared" si="47"/>
        <v>0</v>
      </c>
      <c r="HK154" s="117">
        <f t="shared" si="47"/>
        <v>0</v>
      </c>
      <c r="HL154" s="117">
        <f t="shared" si="47"/>
        <v>0</v>
      </c>
      <c r="HM154" s="117">
        <f t="shared" si="47"/>
        <v>0</v>
      </c>
      <c r="HN154" s="117">
        <f t="shared" si="47"/>
        <v>0</v>
      </c>
      <c r="HO154" s="117">
        <f t="shared" si="47"/>
        <v>0</v>
      </c>
      <c r="HP154" s="117">
        <f t="shared" si="47"/>
        <v>0</v>
      </c>
      <c r="HQ154" s="117">
        <f t="shared" si="47"/>
        <v>0</v>
      </c>
      <c r="HR154" s="119">
        <f t="shared" si="47"/>
        <v>0</v>
      </c>
      <c r="HS154" s="119">
        <f t="shared" si="30"/>
        <v>0</v>
      </c>
      <c r="HT154" s="247">
        <f t="shared" si="48"/>
        <v>0</v>
      </c>
      <c r="HU154" s="165"/>
      <c r="HV154" s="164">
        <f t="shared" si="49"/>
        <v>0</v>
      </c>
      <c r="HW154" s="117">
        <f t="shared" si="49"/>
        <v>0</v>
      </c>
      <c r="HX154" s="117">
        <f t="shared" si="49"/>
        <v>0</v>
      </c>
      <c r="HY154" s="117">
        <f t="shared" si="49"/>
        <v>0</v>
      </c>
      <c r="HZ154" s="117">
        <f t="shared" si="31"/>
        <v>0</v>
      </c>
      <c r="IA154" s="117">
        <f t="shared" si="31"/>
        <v>0</v>
      </c>
      <c r="IB154" s="117">
        <f t="shared" si="31"/>
        <v>0</v>
      </c>
      <c r="IC154" s="117">
        <f t="shared" si="31"/>
        <v>0</v>
      </c>
      <c r="ID154" s="117">
        <f t="shared" si="31"/>
        <v>0</v>
      </c>
      <c r="IE154" s="117">
        <f t="shared" si="31"/>
        <v>0</v>
      </c>
      <c r="IF154" s="117">
        <f t="shared" si="31"/>
        <v>0</v>
      </c>
      <c r="IG154" s="117">
        <f t="shared" si="31"/>
        <v>0</v>
      </c>
      <c r="IH154" s="117">
        <f t="shared" si="31"/>
        <v>0</v>
      </c>
      <c r="II154" s="117">
        <f t="shared" si="31"/>
        <v>0</v>
      </c>
      <c r="IJ154" s="117">
        <f t="shared" si="49"/>
        <v>0</v>
      </c>
      <c r="IK154" s="117">
        <f t="shared" si="49"/>
        <v>0</v>
      </c>
      <c r="IL154" s="117">
        <f t="shared" si="49"/>
        <v>0</v>
      </c>
      <c r="IM154" s="117">
        <f t="shared" si="49"/>
        <v>0</v>
      </c>
      <c r="IN154" s="117">
        <f t="shared" si="49"/>
        <v>0</v>
      </c>
      <c r="IO154" s="117">
        <f t="shared" si="49"/>
        <v>0</v>
      </c>
      <c r="IP154" s="117">
        <f t="shared" si="49"/>
        <v>0</v>
      </c>
      <c r="IQ154" s="117">
        <f t="shared" si="49"/>
        <v>0</v>
      </c>
      <c r="IR154" s="117">
        <f t="shared" si="49"/>
        <v>0</v>
      </c>
      <c r="IS154" s="117">
        <f t="shared" si="49"/>
        <v>0</v>
      </c>
      <c r="IT154" s="119">
        <f t="shared" si="49"/>
        <v>0</v>
      </c>
      <c r="IU154" s="119">
        <f t="shared" si="31"/>
        <v>0</v>
      </c>
      <c r="IV154" s="247">
        <f t="shared" si="50"/>
        <v>0</v>
      </c>
      <c r="IW154" s="165"/>
      <c r="IX154" s="164">
        <f t="shared" si="51"/>
        <v>0</v>
      </c>
      <c r="IY154" s="117">
        <f t="shared" si="51"/>
        <v>0</v>
      </c>
      <c r="IZ154" s="117">
        <f t="shared" si="51"/>
        <v>0</v>
      </c>
      <c r="JA154" s="117">
        <f t="shared" si="51"/>
        <v>0</v>
      </c>
      <c r="JB154" s="117">
        <f t="shared" si="32"/>
        <v>0</v>
      </c>
      <c r="JC154" s="117">
        <f t="shared" si="32"/>
        <v>0</v>
      </c>
      <c r="JD154" s="117">
        <f t="shared" si="32"/>
        <v>0</v>
      </c>
      <c r="JE154" s="117">
        <f t="shared" si="32"/>
        <v>0</v>
      </c>
      <c r="JF154" s="117">
        <f t="shared" si="32"/>
        <v>0</v>
      </c>
      <c r="JG154" s="117">
        <f t="shared" si="32"/>
        <v>0</v>
      </c>
      <c r="JH154" s="117">
        <f t="shared" si="32"/>
        <v>0</v>
      </c>
      <c r="JI154" s="117">
        <f t="shared" si="32"/>
        <v>0</v>
      </c>
      <c r="JJ154" s="117">
        <f t="shared" si="32"/>
        <v>0</v>
      </c>
      <c r="JK154" s="117">
        <f t="shared" si="32"/>
        <v>0</v>
      </c>
      <c r="JL154" s="117">
        <f t="shared" si="51"/>
        <v>0</v>
      </c>
      <c r="JM154" s="117">
        <f t="shared" si="51"/>
        <v>0</v>
      </c>
      <c r="JN154" s="117">
        <f t="shared" si="51"/>
        <v>0</v>
      </c>
      <c r="JO154" s="117">
        <f t="shared" si="51"/>
        <v>0</v>
      </c>
      <c r="JP154" s="117">
        <f t="shared" si="51"/>
        <v>0</v>
      </c>
      <c r="JQ154" s="117">
        <f t="shared" si="51"/>
        <v>0</v>
      </c>
      <c r="JR154" s="117">
        <f t="shared" si="51"/>
        <v>0</v>
      </c>
      <c r="JS154" s="117">
        <f t="shared" si="51"/>
        <v>0</v>
      </c>
      <c r="JT154" s="117">
        <f t="shared" si="51"/>
        <v>0</v>
      </c>
      <c r="JU154" s="117">
        <f t="shared" si="51"/>
        <v>0</v>
      </c>
      <c r="JV154" s="119">
        <f t="shared" si="51"/>
        <v>0</v>
      </c>
      <c r="JW154" s="119">
        <f t="shared" si="32"/>
        <v>0</v>
      </c>
      <c r="JX154" s="247">
        <f t="shared" si="52"/>
        <v>0</v>
      </c>
      <c r="JY154" s="165"/>
      <c r="JZ154" s="164">
        <f t="shared" si="53"/>
        <v>0</v>
      </c>
      <c r="KA154" s="117">
        <f t="shared" si="53"/>
        <v>0</v>
      </c>
      <c r="KB154" s="117">
        <f t="shared" si="53"/>
        <v>0</v>
      </c>
      <c r="KC154" s="117">
        <f t="shared" si="53"/>
        <v>0</v>
      </c>
      <c r="KD154" s="117">
        <f t="shared" si="33"/>
        <v>0</v>
      </c>
      <c r="KE154" s="117">
        <f t="shared" si="33"/>
        <v>0</v>
      </c>
      <c r="KF154" s="117">
        <f t="shared" si="33"/>
        <v>0</v>
      </c>
      <c r="KG154" s="117">
        <f t="shared" si="33"/>
        <v>0</v>
      </c>
      <c r="KH154" s="117">
        <f t="shared" si="33"/>
        <v>0</v>
      </c>
      <c r="KI154" s="117">
        <f t="shared" si="33"/>
        <v>0</v>
      </c>
      <c r="KJ154" s="117">
        <f t="shared" si="33"/>
        <v>0</v>
      </c>
      <c r="KK154" s="117">
        <f t="shared" si="33"/>
        <v>0</v>
      </c>
      <c r="KL154" s="117">
        <f t="shared" si="33"/>
        <v>0</v>
      </c>
      <c r="KM154" s="117">
        <f t="shared" si="33"/>
        <v>0</v>
      </c>
      <c r="KN154" s="117">
        <f t="shared" si="53"/>
        <v>0</v>
      </c>
      <c r="KO154" s="117">
        <f t="shared" si="53"/>
        <v>0</v>
      </c>
      <c r="KP154" s="117">
        <f t="shared" si="53"/>
        <v>0</v>
      </c>
      <c r="KQ154" s="117">
        <f t="shared" si="53"/>
        <v>0</v>
      </c>
      <c r="KR154" s="117">
        <f t="shared" si="53"/>
        <v>0</v>
      </c>
      <c r="KS154" s="117">
        <f t="shared" si="53"/>
        <v>0</v>
      </c>
      <c r="KT154" s="117">
        <f t="shared" si="53"/>
        <v>0</v>
      </c>
      <c r="KU154" s="117">
        <f t="shared" si="53"/>
        <v>0</v>
      </c>
      <c r="KV154" s="117">
        <f t="shared" si="53"/>
        <v>0</v>
      </c>
      <c r="KW154" s="117">
        <f t="shared" si="53"/>
        <v>0</v>
      </c>
      <c r="KX154" s="119">
        <f t="shared" si="53"/>
        <v>0</v>
      </c>
      <c r="KY154" s="119">
        <f t="shared" si="33"/>
        <v>0</v>
      </c>
      <c r="KZ154" s="247">
        <f t="shared" si="54"/>
        <v>0</v>
      </c>
    </row>
    <row r="155" spans="1:312" x14ac:dyDescent="0.25">
      <c r="A155" s="115" t="s">
        <v>39</v>
      </c>
      <c r="B155" s="805" t="s">
        <v>36</v>
      </c>
      <c r="C155" s="806">
        <v>23023</v>
      </c>
      <c r="D155" s="805"/>
      <c r="E155" s="806"/>
      <c r="F155" s="164">
        <f t="shared" si="34"/>
        <v>0</v>
      </c>
      <c r="G155" s="117">
        <f t="shared" si="34"/>
        <v>0</v>
      </c>
      <c r="H155" s="117">
        <f t="shared" si="34"/>
        <v>0</v>
      </c>
      <c r="I155" s="117">
        <f t="shared" si="34"/>
        <v>0</v>
      </c>
      <c r="J155" s="117">
        <f t="shared" si="34"/>
        <v>0</v>
      </c>
      <c r="K155" s="117">
        <f t="shared" si="34"/>
        <v>0</v>
      </c>
      <c r="L155" s="117">
        <f t="shared" si="34"/>
        <v>0</v>
      </c>
      <c r="M155" s="117">
        <f t="shared" si="34"/>
        <v>0</v>
      </c>
      <c r="N155" s="117">
        <f t="shared" si="34"/>
        <v>0</v>
      </c>
      <c r="O155" s="117">
        <f t="shared" si="34"/>
        <v>0</v>
      </c>
      <c r="P155" s="117">
        <f t="shared" si="34"/>
        <v>0</v>
      </c>
      <c r="Q155" s="117">
        <f t="shared" si="34"/>
        <v>0</v>
      </c>
      <c r="R155" s="117">
        <f t="shared" si="34"/>
        <v>0</v>
      </c>
      <c r="S155" s="117">
        <f t="shared" si="34"/>
        <v>0</v>
      </c>
      <c r="T155" s="119">
        <f t="shared" si="34"/>
        <v>0</v>
      </c>
      <c r="U155" s="119">
        <f t="shared" si="34"/>
        <v>0</v>
      </c>
      <c r="V155" s="117">
        <f t="shared" si="22"/>
        <v>0</v>
      </c>
      <c r="W155" s="117">
        <f t="shared" si="22"/>
        <v>0</v>
      </c>
      <c r="X155" s="119">
        <f t="shared" si="22"/>
        <v>0</v>
      </c>
      <c r="Y155" s="119">
        <f t="shared" si="22"/>
        <v>0</v>
      </c>
      <c r="Z155" s="119">
        <f t="shared" si="22"/>
        <v>0</v>
      </c>
      <c r="AA155" s="119">
        <f t="shared" si="22"/>
        <v>0</v>
      </c>
      <c r="AB155" s="119">
        <f t="shared" si="22"/>
        <v>0</v>
      </c>
      <c r="AC155" s="119">
        <f t="shared" si="22"/>
        <v>0</v>
      </c>
      <c r="AD155" s="119">
        <f t="shared" si="34"/>
        <v>0</v>
      </c>
      <c r="AE155" s="119">
        <f t="shared" si="34"/>
        <v>0</v>
      </c>
      <c r="AF155" s="247">
        <f t="shared" si="23"/>
        <v>0</v>
      </c>
      <c r="AG155" s="162"/>
      <c r="AH155" s="164">
        <f t="shared" si="35"/>
        <v>0</v>
      </c>
      <c r="AI155" s="117">
        <f t="shared" si="35"/>
        <v>0</v>
      </c>
      <c r="AJ155" s="117">
        <f t="shared" si="35"/>
        <v>0</v>
      </c>
      <c r="AK155" s="117">
        <f t="shared" si="35"/>
        <v>0</v>
      </c>
      <c r="AL155" s="117">
        <f t="shared" si="24"/>
        <v>0</v>
      </c>
      <c r="AM155" s="117">
        <f t="shared" si="24"/>
        <v>0</v>
      </c>
      <c r="AN155" s="117">
        <f t="shared" si="24"/>
        <v>0</v>
      </c>
      <c r="AO155" s="117">
        <f t="shared" si="24"/>
        <v>0</v>
      </c>
      <c r="AP155" s="117">
        <f t="shared" si="24"/>
        <v>0</v>
      </c>
      <c r="AQ155" s="117">
        <f t="shared" si="24"/>
        <v>0</v>
      </c>
      <c r="AR155" s="117">
        <f t="shared" si="24"/>
        <v>0</v>
      </c>
      <c r="AS155" s="117">
        <f t="shared" si="24"/>
        <v>0</v>
      </c>
      <c r="AT155" s="117">
        <f t="shared" si="24"/>
        <v>0</v>
      </c>
      <c r="AU155" s="117">
        <f t="shared" si="24"/>
        <v>0</v>
      </c>
      <c r="AV155" s="117">
        <f t="shared" si="35"/>
        <v>0</v>
      </c>
      <c r="AW155" s="117">
        <f t="shared" si="35"/>
        <v>0</v>
      </c>
      <c r="AX155" s="117">
        <f t="shared" si="35"/>
        <v>0</v>
      </c>
      <c r="AY155" s="117">
        <f t="shared" si="35"/>
        <v>0</v>
      </c>
      <c r="AZ155" s="117">
        <f t="shared" si="35"/>
        <v>0</v>
      </c>
      <c r="BA155" s="117">
        <f t="shared" si="35"/>
        <v>0</v>
      </c>
      <c r="BB155" s="117">
        <f t="shared" si="35"/>
        <v>0</v>
      </c>
      <c r="BC155" s="117">
        <f t="shared" si="35"/>
        <v>0</v>
      </c>
      <c r="BD155" s="117">
        <f t="shared" si="35"/>
        <v>0</v>
      </c>
      <c r="BE155" s="117">
        <f t="shared" si="35"/>
        <v>0</v>
      </c>
      <c r="BF155" s="119">
        <f t="shared" si="35"/>
        <v>0</v>
      </c>
      <c r="BG155" s="119">
        <f t="shared" si="24"/>
        <v>0</v>
      </c>
      <c r="BH155" s="247">
        <f t="shared" si="36"/>
        <v>0</v>
      </c>
      <c r="BI155" s="165"/>
      <c r="BJ155" s="164">
        <f t="shared" si="37"/>
        <v>0</v>
      </c>
      <c r="BK155" s="117">
        <f t="shared" si="37"/>
        <v>0</v>
      </c>
      <c r="BL155" s="117">
        <f t="shared" si="37"/>
        <v>0</v>
      </c>
      <c r="BM155" s="117">
        <f t="shared" si="37"/>
        <v>0</v>
      </c>
      <c r="BN155" s="117">
        <f t="shared" si="25"/>
        <v>0</v>
      </c>
      <c r="BO155" s="117">
        <f t="shared" si="25"/>
        <v>0</v>
      </c>
      <c r="BP155" s="117">
        <f t="shared" si="25"/>
        <v>0</v>
      </c>
      <c r="BQ155" s="117">
        <f t="shared" si="25"/>
        <v>0</v>
      </c>
      <c r="BR155" s="117">
        <f t="shared" si="25"/>
        <v>0</v>
      </c>
      <c r="BS155" s="117">
        <f t="shared" si="25"/>
        <v>0</v>
      </c>
      <c r="BT155" s="117">
        <f t="shared" si="25"/>
        <v>0</v>
      </c>
      <c r="BU155" s="117">
        <f t="shared" si="25"/>
        <v>0</v>
      </c>
      <c r="BV155" s="117">
        <f t="shared" si="25"/>
        <v>0</v>
      </c>
      <c r="BW155" s="117">
        <f t="shared" si="25"/>
        <v>0</v>
      </c>
      <c r="BX155" s="117">
        <f t="shared" si="37"/>
        <v>0</v>
      </c>
      <c r="BY155" s="117">
        <f t="shared" si="37"/>
        <v>0</v>
      </c>
      <c r="BZ155" s="117">
        <f t="shared" si="37"/>
        <v>0</v>
      </c>
      <c r="CA155" s="117">
        <f t="shared" si="37"/>
        <v>0</v>
      </c>
      <c r="CB155" s="117">
        <f t="shared" si="37"/>
        <v>0</v>
      </c>
      <c r="CC155" s="117">
        <f t="shared" si="37"/>
        <v>0</v>
      </c>
      <c r="CD155" s="117">
        <f t="shared" si="37"/>
        <v>0</v>
      </c>
      <c r="CE155" s="117">
        <f t="shared" si="37"/>
        <v>0</v>
      </c>
      <c r="CF155" s="117">
        <f t="shared" si="37"/>
        <v>0</v>
      </c>
      <c r="CG155" s="117">
        <f t="shared" si="37"/>
        <v>0</v>
      </c>
      <c r="CH155" s="119">
        <f t="shared" si="37"/>
        <v>0</v>
      </c>
      <c r="CI155" s="119">
        <f t="shared" si="25"/>
        <v>0</v>
      </c>
      <c r="CJ155" s="247">
        <f t="shared" si="38"/>
        <v>0</v>
      </c>
      <c r="CK155" s="165"/>
      <c r="CL155" s="164">
        <f t="shared" si="39"/>
        <v>0</v>
      </c>
      <c r="CM155" s="117">
        <f t="shared" si="39"/>
        <v>0</v>
      </c>
      <c r="CN155" s="117">
        <f t="shared" si="39"/>
        <v>0</v>
      </c>
      <c r="CO155" s="117">
        <f t="shared" si="39"/>
        <v>0</v>
      </c>
      <c r="CP155" s="117">
        <f t="shared" si="26"/>
        <v>0</v>
      </c>
      <c r="CQ155" s="117">
        <f t="shared" si="26"/>
        <v>0</v>
      </c>
      <c r="CR155" s="117">
        <f t="shared" si="26"/>
        <v>0</v>
      </c>
      <c r="CS155" s="117">
        <f t="shared" si="26"/>
        <v>0</v>
      </c>
      <c r="CT155" s="117">
        <f t="shared" si="26"/>
        <v>0</v>
      </c>
      <c r="CU155" s="117">
        <f t="shared" si="26"/>
        <v>0</v>
      </c>
      <c r="CV155" s="117">
        <f t="shared" si="26"/>
        <v>0</v>
      </c>
      <c r="CW155" s="117">
        <f t="shared" si="26"/>
        <v>0</v>
      </c>
      <c r="CX155" s="117">
        <f t="shared" si="26"/>
        <v>0</v>
      </c>
      <c r="CY155" s="117">
        <f t="shared" si="26"/>
        <v>0</v>
      </c>
      <c r="CZ155" s="117">
        <f t="shared" si="39"/>
        <v>0</v>
      </c>
      <c r="DA155" s="117">
        <f t="shared" si="39"/>
        <v>0</v>
      </c>
      <c r="DB155" s="117">
        <f t="shared" si="39"/>
        <v>0</v>
      </c>
      <c r="DC155" s="117">
        <f t="shared" si="39"/>
        <v>0</v>
      </c>
      <c r="DD155" s="117">
        <f t="shared" si="39"/>
        <v>0</v>
      </c>
      <c r="DE155" s="117">
        <f t="shared" si="39"/>
        <v>0</v>
      </c>
      <c r="DF155" s="117">
        <f t="shared" si="39"/>
        <v>0</v>
      </c>
      <c r="DG155" s="117">
        <f t="shared" si="39"/>
        <v>0</v>
      </c>
      <c r="DH155" s="117">
        <f t="shared" si="39"/>
        <v>0</v>
      </c>
      <c r="DI155" s="117">
        <f t="shared" si="39"/>
        <v>0</v>
      </c>
      <c r="DJ155" s="119">
        <f t="shared" si="39"/>
        <v>0</v>
      </c>
      <c r="DK155" s="119">
        <f t="shared" si="26"/>
        <v>0</v>
      </c>
      <c r="DL155" s="247">
        <f t="shared" si="40"/>
        <v>0</v>
      </c>
      <c r="DM155" s="165"/>
      <c r="DN155" s="164">
        <f t="shared" si="41"/>
        <v>0</v>
      </c>
      <c r="DO155" s="117">
        <f t="shared" si="41"/>
        <v>0</v>
      </c>
      <c r="DP155" s="117">
        <f t="shared" si="41"/>
        <v>0</v>
      </c>
      <c r="DQ155" s="117">
        <f t="shared" si="41"/>
        <v>0</v>
      </c>
      <c r="DR155" s="117">
        <f t="shared" si="27"/>
        <v>0</v>
      </c>
      <c r="DS155" s="117">
        <f t="shared" si="27"/>
        <v>0</v>
      </c>
      <c r="DT155" s="117">
        <f t="shared" si="27"/>
        <v>0</v>
      </c>
      <c r="DU155" s="117">
        <f t="shared" si="27"/>
        <v>0</v>
      </c>
      <c r="DV155" s="117">
        <f t="shared" si="27"/>
        <v>0</v>
      </c>
      <c r="DW155" s="117">
        <f t="shared" si="27"/>
        <v>0</v>
      </c>
      <c r="DX155" s="117">
        <f t="shared" si="27"/>
        <v>0</v>
      </c>
      <c r="DY155" s="117">
        <f t="shared" si="27"/>
        <v>0</v>
      </c>
      <c r="DZ155" s="117">
        <f t="shared" si="27"/>
        <v>0</v>
      </c>
      <c r="EA155" s="117">
        <f t="shared" si="27"/>
        <v>0</v>
      </c>
      <c r="EB155" s="117">
        <f t="shared" si="41"/>
        <v>0</v>
      </c>
      <c r="EC155" s="117">
        <f t="shared" si="41"/>
        <v>0</v>
      </c>
      <c r="ED155" s="117">
        <f t="shared" si="41"/>
        <v>0</v>
      </c>
      <c r="EE155" s="117">
        <f t="shared" si="41"/>
        <v>0</v>
      </c>
      <c r="EF155" s="117">
        <f t="shared" si="41"/>
        <v>0</v>
      </c>
      <c r="EG155" s="117">
        <f t="shared" si="41"/>
        <v>0</v>
      </c>
      <c r="EH155" s="117">
        <f t="shared" si="41"/>
        <v>0</v>
      </c>
      <c r="EI155" s="117">
        <f t="shared" si="41"/>
        <v>0</v>
      </c>
      <c r="EJ155" s="117">
        <f t="shared" si="41"/>
        <v>0</v>
      </c>
      <c r="EK155" s="117">
        <f t="shared" si="41"/>
        <v>0</v>
      </c>
      <c r="EL155" s="119">
        <f t="shared" si="41"/>
        <v>0</v>
      </c>
      <c r="EM155" s="119">
        <f t="shared" si="27"/>
        <v>0</v>
      </c>
      <c r="EN155" s="247">
        <f t="shared" si="42"/>
        <v>0</v>
      </c>
      <c r="EO155" s="165"/>
      <c r="EP155" s="164">
        <f t="shared" si="43"/>
        <v>0</v>
      </c>
      <c r="EQ155" s="117">
        <f t="shared" si="43"/>
        <v>0</v>
      </c>
      <c r="ER155" s="117">
        <f t="shared" si="43"/>
        <v>0</v>
      </c>
      <c r="ES155" s="117">
        <f t="shared" si="43"/>
        <v>0</v>
      </c>
      <c r="ET155" s="117">
        <f t="shared" si="28"/>
        <v>0</v>
      </c>
      <c r="EU155" s="117">
        <f t="shared" si="28"/>
        <v>0</v>
      </c>
      <c r="EV155" s="117">
        <f t="shared" si="28"/>
        <v>0</v>
      </c>
      <c r="EW155" s="117">
        <f t="shared" si="28"/>
        <v>0</v>
      </c>
      <c r="EX155" s="117">
        <f t="shared" si="28"/>
        <v>0</v>
      </c>
      <c r="EY155" s="117">
        <f t="shared" si="28"/>
        <v>0</v>
      </c>
      <c r="EZ155" s="117">
        <f t="shared" si="28"/>
        <v>0</v>
      </c>
      <c r="FA155" s="117">
        <f t="shared" si="28"/>
        <v>0</v>
      </c>
      <c r="FB155" s="117">
        <f t="shared" si="28"/>
        <v>0</v>
      </c>
      <c r="FC155" s="117">
        <f t="shared" si="28"/>
        <v>0</v>
      </c>
      <c r="FD155" s="117">
        <f t="shared" si="43"/>
        <v>0</v>
      </c>
      <c r="FE155" s="117">
        <f t="shared" si="43"/>
        <v>0</v>
      </c>
      <c r="FF155" s="117">
        <f t="shared" si="43"/>
        <v>0</v>
      </c>
      <c r="FG155" s="117">
        <f t="shared" si="43"/>
        <v>0</v>
      </c>
      <c r="FH155" s="117">
        <f t="shared" si="43"/>
        <v>0</v>
      </c>
      <c r="FI155" s="117">
        <f t="shared" si="43"/>
        <v>0</v>
      </c>
      <c r="FJ155" s="117">
        <f t="shared" si="43"/>
        <v>0</v>
      </c>
      <c r="FK155" s="117">
        <f t="shared" si="43"/>
        <v>0</v>
      </c>
      <c r="FL155" s="117">
        <f t="shared" si="43"/>
        <v>0</v>
      </c>
      <c r="FM155" s="117">
        <f t="shared" si="43"/>
        <v>0</v>
      </c>
      <c r="FN155" s="119">
        <f t="shared" si="43"/>
        <v>0</v>
      </c>
      <c r="FO155" s="119">
        <f t="shared" si="28"/>
        <v>0</v>
      </c>
      <c r="FP155" s="247">
        <f t="shared" si="44"/>
        <v>0</v>
      </c>
      <c r="FQ155" s="165"/>
      <c r="FR155" s="164">
        <f t="shared" si="45"/>
        <v>0</v>
      </c>
      <c r="FS155" s="117">
        <f t="shared" si="45"/>
        <v>0</v>
      </c>
      <c r="FT155" s="117">
        <f t="shared" si="45"/>
        <v>0</v>
      </c>
      <c r="FU155" s="117">
        <f t="shared" si="45"/>
        <v>0</v>
      </c>
      <c r="FV155" s="117">
        <f t="shared" si="29"/>
        <v>0</v>
      </c>
      <c r="FW155" s="117">
        <f t="shared" si="29"/>
        <v>0</v>
      </c>
      <c r="FX155" s="117">
        <f t="shared" si="29"/>
        <v>0</v>
      </c>
      <c r="FY155" s="117">
        <f t="shared" si="29"/>
        <v>0</v>
      </c>
      <c r="FZ155" s="117">
        <f t="shared" si="29"/>
        <v>0</v>
      </c>
      <c r="GA155" s="117">
        <f t="shared" si="29"/>
        <v>0</v>
      </c>
      <c r="GB155" s="117">
        <f t="shared" si="29"/>
        <v>0</v>
      </c>
      <c r="GC155" s="117">
        <f t="shared" si="29"/>
        <v>0</v>
      </c>
      <c r="GD155" s="117">
        <f t="shared" si="29"/>
        <v>0</v>
      </c>
      <c r="GE155" s="117">
        <f t="shared" si="29"/>
        <v>0</v>
      </c>
      <c r="GF155" s="117">
        <f t="shared" si="45"/>
        <v>0</v>
      </c>
      <c r="GG155" s="117">
        <f t="shared" si="45"/>
        <v>0</v>
      </c>
      <c r="GH155" s="117">
        <f t="shared" si="45"/>
        <v>0</v>
      </c>
      <c r="GI155" s="117">
        <f t="shared" si="45"/>
        <v>0</v>
      </c>
      <c r="GJ155" s="117">
        <f t="shared" si="45"/>
        <v>0</v>
      </c>
      <c r="GK155" s="117">
        <f t="shared" si="45"/>
        <v>0</v>
      </c>
      <c r="GL155" s="117">
        <f t="shared" si="45"/>
        <v>0</v>
      </c>
      <c r="GM155" s="117">
        <f t="shared" si="45"/>
        <v>0</v>
      </c>
      <c r="GN155" s="117">
        <f t="shared" si="45"/>
        <v>0</v>
      </c>
      <c r="GO155" s="117">
        <f t="shared" si="45"/>
        <v>0</v>
      </c>
      <c r="GP155" s="119">
        <f t="shared" si="45"/>
        <v>0</v>
      </c>
      <c r="GQ155" s="119">
        <f t="shared" si="29"/>
        <v>0</v>
      </c>
      <c r="GR155" s="247">
        <f t="shared" si="46"/>
        <v>0</v>
      </c>
      <c r="GS155" s="165"/>
      <c r="GT155" s="164">
        <f t="shared" si="47"/>
        <v>0</v>
      </c>
      <c r="GU155" s="117">
        <f t="shared" si="47"/>
        <v>0</v>
      </c>
      <c r="GV155" s="117">
        <f t="shared" si="47"/>
        <v>0</v>
      </c>
      <c r="GW155" s="117">
        <f t="shared" si="47"/>
        <v>0</v>
      </c>
      <c r="GX155" s="117">
        <f t="shared" si="30"/>
        <v>0</v>
      </c>
      <c r="GY155" s="117">
        <f t="shared" si="30"/>
        <v>0</v>
      </c>
      <c r="GZ155" s="117">
        <f t="shared" si="30"/>
        <v>0</v>
      </c>
      <c r="HA155" s="117">
        <f t="shared" si="30"/>
        <v>0</v>
      </c>
      <c r="HB155" s="117">
        <f t="shared" si="30"/>
        <v>0</v>
      </c>
      <c r="HC155" s="117">
        <f t="shared" si="30"/>
        <v>0</v>
      </c>
      <c r="HD155" s="117">
        <f t="shared" si="30"/>
        <v>0</v>
      </c>
      <c r="HE155" s="117">
        <f t="shared" si="30"/>
        <v>0</v>
      </c>
      <c r="HF155" s="117">
        <f t="shared" si="30"/>
        <v>0</v>
      </c>
      <c r="HG155" s="117">
        <f t="shared" si="30"/>
        <v>0</v>
      </c>
      <c r="HH155" s="117">
        <f t="shared" si="47"/>
        <v>0</v>
      </c>
      <c r="HI155" s="117">
        <f t="shared" si="47"/>
        <v>0</v>
      </c>
      <c r="HJ155" s="117">
        <f t="shared" si="47"/>
        <v>0</v>
      </c>
      <c r="HK155" s="117">
        <f t="shared" si="47"/>
        <v>0</v>
      </c>
      <c r="HL155" s="117">
        <f t="shared" si="47"/>
        <v>0</v>
      </c>
      <c r="HM155" s="117">
        <f t="shared" si="47"/>
        <v>0</v>
      </c>
      <c r="HN155" s="117">
        <f t="shared" si="47"/>
        <v>0</v>
      </c>
      <c r="HO155" s="117">
        <f t="shared" si="47"/>
        <v>0</v>
      </c>
      <c r="HP155" s="117">
        <f t="shared" si="47"/>
        <v>0</v>
      </c>
      <c r="HQ155" s="117">
        <f t="shared" si="47"/>
        <v>0</v>
      </c>
      <c r="HR155" s="119">
        <f t="shared" si="47"/>
        <v>0</v>
      </c>
      <c r="HS155" s="119">
        <f t="shared" si="30"/>
        <v>0</v>
      </c>
      <c r="HT155" s="247">
        <f t="shared" si="48"/>
        <v>0</v>
      </c>
      <c r="HU155" s="165"/>
      <c r="HV155" s="164">
        <f t="shared" si="49"/>
        <v>0</v>
      </c>
      <c r="HW155" s="117">
        <f t="shared" si="49"/>
        <v>0</v>
      </c>
      <c r="HX155" s="117">
        <f t="shared" si="49"/>
        <v>0</v>
      </c>
      <c r="HY155" s="117">
        <f t="shared" si="49"/>
        <v>0</v>
      </c>
      <c r="HZ155" s="117">
        <f t="shared" si="31"/>
        <v>0</v>
      </c>
      <c r="IA155" s="117">
        <f t="shared" si="31"/>
        <v>0</v>
      </c>
      <c r="IB155" s="117">
        <f t="shared" si="31"/>
        <v>0</v>
      </c>
      <c r="IC155" s="117">
        <f t="shared" si="31"/>
        <v>0</v>
      </c>
      <c r="ID155" s="117">
        <f t="shared" si="31"/>
        <v>0</v>
      </c>
      <c r="IE155" s="117">
        <f t="shared" si="31"/>
        <v>0</v>
      </c>
      <c r="IF155" s="117">
        <f t="shared" si="31"/>
        <v>0</v>
      </c>
      <c r="IG155" s="117">
        <f t="shared" si="31"/>
        <v>0</v>
      </c>
      <c r="IH155" s="117">
        <f t="shared" si="31"/>
        <v>0</v>
      </c>
      <c r="II155" s="117">
        <f t="shared" si="31"/>
        <v>0</v>
      </c>
      <c r="IJ155" s="117">
        <f t="shared" si="49"/>
        <v>0</v>
      </c>
      <c r="IK155" s="117">
        <f t="shared" si="49"/>
        <v>0</v>
      </c>
      <c r="IL155" s="117">
        <f t="shared" si="49"/>
        <v>0</v>
      </c>
      <c r="IM155" s="117">
        <f t="shared" si="49"/>
        <v>0</v>
      </c>
      <c r="IN155" s="117">
        <f t="shared" si="49"/>
        <v>0</v>
      </c>
      <c r="IO155" s="117">
        <f t="shared" si="49"/>
        <v>0</v>
      </c>
      <c r="IP155" s="117">
        <f t="shared" si="49"/>
        <v>0</v>
      </c>
      <c r="IQ155" s="117">
        <f t="shared" si="49"/>
        <v>0</v>
      </c>
      <c r="IR155" s="117">
        <f t="shared" si="49"/>
        <v>0</v>
      </c>
      <c r="IS155" s="117">
        <f t="shared" si="49"/>
        <v>0</v>
      </c>
      <c r="IT155" s="119">
        <f t="shared" si="49"/>
        <v>0</v>
      </c>
      <c r="IU155" s="119">
        <f t="shared" si="31"/>
        <v>0</v>
      </c>
      <c r="IV155" s="247">
        <f t="shared" si="50"/>
        <v>0</v>
      </c>
      <c r="IW155" s="165"/>
      <c r="IX155" s="164">
        <f t="shared" si="51"/>
        <v>0</v>
      </c>
      <c r="IY155" s="117">
        <f t="shared" si="51"/>
        <v>0</v>
      </c>
      <c r="IZ155" s="117">
        <f t="shared" si="51"/>
        <v>0</v>
      </c>
      <c r="JA155" s="117">
        <f t="shared" si="51"/>
        <v>0</v>
      </c>
      <c r="JB155" s="117">
        <f t="shared" si="32"/>
        <v>0</v>
      </c>
      <c r="JC155" s="117">
        <f t="shared" si="32"/>
        <v>0</v>
      </c>
      <c r="JD155" s="117">
        <f t="shared" si="32"/>
        <v>0</v>
      </c>
      <c r="JE155" s="117">
        <f t="shared" si="32"/>
        <v>0</v>
      </c>
      <c r="JF155" s="117">
        <f t="shared" si="32"/>
        <v>0</v>
      </c>
      <c r="JG155" s="117">
        <f t="shared" si="32"/>
        <v>0</v>
      </c>
      <c r="JH155" s="117">
        <f t="shared" si="32"/>
        <v>0</v>
      </c>
      <c r="JI155" s="117">
        <f t="shared" si="32"/>
        <v>0</v>
      </c>
      <c r="JJ155" s="117">
        <f t="shared" si="32"/>
        <v>0</v>
      </c>
      <c r="JK155" s="117">
        <f t="shared" si="32"/>
        <v>0</v>
      </c>
      <c r="JL155" s="117">
        <f t="shared" si="51"/>
        <v>0</v>
      </c>
      <c r="JM155" s="117">
        <f t="shared" si="51"/>
        <v>0</v>
      </c>
      <c r="JN155" s="117">
        <f t="shared" si="51"/>
        <v>0</v>
      </c>
      <c r="JO155" s="117">
        <f t="shared" si="51"/>
        <v>0</v>
      </c>
      <c r="JP155" s="117">
        <f t="shared" si="51"/>
        <v>0</v>
      </c>
      <c r="JQ155" s="117">
        <f t="shared" si="51"/>
        <v>0</v>
      </c>
      <c r="JR155" s="117">
        <f t="shared" si="51"/>
        <v>0</v>
      </c>
      <c r="JS155" s="117">
        <f t="shared" si="51"/>
        <v>0</v>
      </c>
      <c r="JT155" s="117">
        <f t="shared" si="51"/>
        <v>0</v>
      </c>
      <c r="JU155" s="117">
        <f t="shared" si="51"/>
        <v>0</v>
      </c>
      <c r="JV155" s="119">
        <f t="shared" si="51"/>
        <v>0</v>
      </c>
      <c r="JW155" s="119">
        <f t="shared" si="32"/>
        <v>0</v>
      </c>
      <c r="JX155" s="247">
        <f t="shared" si="52"/>
        <v>0</v>
      </c>
      <c r="JY155" s="165"/>
      <c r="JZ155" s="164">
        <f t="shared" si="53"/>
        <v>0</v>
      </c>
      <c r="KA155" s="117">
        <f t="shared" si="53"/>
        <v>0</v>
      </c>
      <c r="KB155" s="117">
        <f t="shared" si="53"/>
        <v>0</v>
      </c>
      <c r="KC155" s="117">
        <f t="shared" si="53"/>
        <v>0</v>
      </c>
      <c r="KD155" s="117">
        <f t="shared" si="33"/>
        <v>0</v>
      </c>
      <c r="KE155" s="117">
        <f t="shared" si="33"/>
        <v>0</v>
      </c>
      <c r="KF155" s="117">
        <f t="shared" si="33"/>
        <v>0</v>
      </c>
      <c r="KG155" s="117">
        <f t="shared" si="33"/>
        <v>0</v>
      </c>
      <c r="KH155" s="117">
        <f t="shared" si="33"/>
        <v>0</v>
      </c>
      <c r="KI155" s="117">
        <f t="shared" si="33"/>
        <v>0</v>
      </c>
      <c r="KJ155" s="117">
        <f t="shared" si="33"/>
        <v>0</v>
      </c>
      <c r="KK155" s="117">
        <f t="shared" si="33"/>
        <v>0</v>
      </c>
      <c r="KL155" s="117">
        <f t="shared" si="33"/>
        <v>0</v>
      </c>
      <c r="KM155" s="117">
        <f t="shared" si="33"/>
        <v>0</v>
      </c>
      <c r="KN155" s="117">
        <f t="shared" si="53"/>
        <v>0</v>
      </c>
      <c r="KO155" s="117">
        <f t="shared" si="53"/>
        <v>0</v>
      </c>
      <c r="KP155" s="117">
        <f t="shared" si="53"/>
        <v>0</v>
      </c>
      <c r="KQ155" s="117">
        <f t="shared" si="53"/>
        <v>0</v>
      </c>
      <c r="KR155" s="117">
        <f t="shared" si="53"/>
        <v>0</v>
      </c>
      <c r="KS155" s="117">
        <f t="shared" si="53"/>
        <v>0</v>
      </c>
      <c r="KT155" s="117">
        <f t="shared" si="53"/>
        <v>0</v>
      </c>
      <c r="KU155" s="117">
        <f t="shared" si="53"/>
        <v>0</v>
      </c>
      <c r="KV155" s="117">
        <f t="shared" si="53"/>
        <v>0</v>
      </c>
      <c r="KW155" s="117">
        <f t="shared" si="53"/>
        <v>0</v>
      </c>
      <c r="KX155" s="119">
        <f t="shared" si="53"/>
        <v>0</v>
      </c>
      <c r="KY155" s="119">
        <f t="shared" si="33"/>
        <v>0</v>
      </c>
      <c r="KZ155" s="247">
        <f t="shared" si="54"/>
        <v>0</v>
      </c>
    </row>
    <row r="156" spans="1:312" x14ac:dyDescent="0.25">
      <c r="A156" s="115" t="s">
        <v>40</v>
      </c>
      <c r="B156" s="805" t="s">
        <v>92</v>
      </c>
      <c r="C156" s="806">
        <v>23080</v>
      </c>
      <c r="D156" s="805"/>
      <c r="E156" s="806"/>
      <c r="F156" s="164">
        <f t="shared" si="34"/>
        <v>0</v>
      </c>
      <c r="G156" s="117">
        <f t="shared" si="34"/>
        <v>0</v>
      </c>
      <c r="H156" s="117">
        <f t="shared" si="34"/>
        <v>0</v>
      </c>
      <c r="I156" s="117">
        <f t="shared" si="34"/>
        <v>0</v>
      </c>
      <c r="J156" s="117">
        <f t="shared" si="34"/>
        <v>0</v>
      </c>
      <c r="K156" s="117">
        <f t="shared" si="34"/>
        <v>0</v>
      </c>
      <c r="L156" s="117">
        <f t="shared" si="34"/>
        <v>0</v>
      </c>
      <c r="M156" s="117">
        <f t="shared" si="34"/>
        <v>0</v>
      </c>
      <c r="N156" s="117">
        <f t="shared" si="34"/>
        <v>0</v>
      </c>
      <c r="O156" s="117">
        <f t="shared" si="34"/>
        <v>0</v>
      </c>
      <c r="P156" s="117">
        <f t="shared" si="34"/>
        <v>0</v>
      </c>
      <c r="Q156" s="117">
        <f t="shared" si="34"/>
        <v>0</v>
      </c>
      <c r="R156" s="117">
        <f t="shared" si="34"/>
        <v>0</v>
      </c>
      <c r="S156" s="117">
        <f t="shared" si="34"/>
        <v>0</v>
      </c>
      <c r="T156" s="119">
        <f t="shared" si="34"/>
        <v>0</v>
      </c>
      <c r="U156" s="119">
        <f t="shared" si="34"/>
        <v>0</v>
      </c>
      <c r="V156" s="117">
        <f t="shared" si="22"/>
        <v>0</v>
      </c>
      <c r="W156" s="117">
        <f t="shared" si="22"/>
        <v>0</v>
      </c>
      <c r="X156" s="119">
        <f t="shared" si="22"/>
        <v>0</v>
      </c>
      <c r="Y156" s="119">
        <f t="shared" si="22"/>
        <v>0</v>
      </c>
      <c r="Z156" s="119">
        <f t="shared" si="22"/>
        <v>0</v>
      </c>
      <c r="AA156" s="119">
        <f t="shared" si="22"/>
        <v>0</v>
      </c>
      <c r="AB156" s="119">
        <f t="shared" si="22"/>
        <v>0</v>
      </c>
      <c r="AC156" s="119">
        <f t="shared" si="22"/>
        <v>0</v>
      </c>
      <c r="AD156" s="119">
        <f t="shared" si="34"/>
        <v>0</v>
      </c>
      <c r="AE156" s="119">
        <f t="shared" si="34"/>
        <v>0</v>
      </c>
      <c r="AF156" s="247">
        <f t="shared" si="23"/>
        <v>0</v>
      </c>
      <c r="AG156" s="162"/>
      <c r="AH156" s="164">
        <f t="shared" si="35"/>
        <v>0</v>
      </c>
      <c r="AI156" s="117">
        <f t="shared" si="35"/>
        <v>0</v>
      </c>
      <c r="AJ156" s="117">
        <f t="shared" si="35"/>
        <v>0</v>
      </c>
      <c r="AK156" s="117">
        <f t="shared" si="35"/>
        <v>0</v>
      </c>
      <c r="AL156" s="117">
        <f t="shared" si="24"/>
        <v>0</v>
      </c>
      <c r="AM156" s="117">
        <f t="shared" si="24"/>
        <v>0</v>
      </c>
      <c r="AN156" s="117">
        <f t="shared" si="24"/>
        <v>0</v>
      </c>
      <c r="AO156" s="117">
        <f t="shared" si="24"/>
        <v>0</v>
      </c>
      <c r="AP156" s="117">
        <f t="shared" si="24"/>
        <v>0</v>
      </c>
      <c r="AQ156" s="117">
        <f t="shared" si="24"/>
        <v>0</v>
      </c>
      <c r="AR156" s="117">
        <f t="shared" si="24"/>
        <v>0</v>
      </c>
      <c r="AS156" s="117">
        <f t="shared" si="24"/>
        <v>0</v>
      </c>
      <c r="AT156" s="117">
        <f t="shared" si="24"/>
        <v>0</v>
      </c>
      <c r="AU156" s="117">
        <f t="shared" si="24"/>
        <v>0</v>
      </c>
      <c r="AV156" s="117">
        <f t="shared" si="35"/>
        <v>0</v>
      </c>
      <c r="AW156" s="117">
        <f t="shared" si="35"/>
        <v>0</v>
      </c>
      <c r="AX156" s="117">
        <f t="shared" si="35"/>
        <v>0</v>
      </c>
      <c r="AY156" s="117">
        <f t="shared" si="35"/>
        <v>0</v>
      </c>
      <c r="AZ156" s="117">
        <f t="shared" si="35"/>
        <v>0</v>
      </c>
      <c r="BA156" s="117">
        <f t="shared" si="35"/>
        <v>0</v>
      </c>
      <c r="BB156" s="117">
        <f t="shared" si="35"/>
        <v>0</v>
      </c>
      <c r="BC156" s="117">
        <f t="shared" si="35"/>
        <v>0</v>
      </c>
      <c r="BD156" s="117">
        <f t="shared" si="35"/>
        <v>0</v>
      </c>
      <c r="BE156" s="117">
        <f t="shared" si="35"/>
        <v>0</v>
      </c>
      <c r="BF156" s="119">
        <f t="shared" si="35"/>
        <v>0</v>
      </c>
      <c r="BG156" s="119">
        <f t="shared" si="24"/>
        <v>0</v>
      </c>
      <c r="BH156" s="247">
        <f t="shared" si="36"/>
        <v>0</v>
      </c>
      <c r="BI156" s="165"/>
      <c r="BJ156" s="164">
        <f t="shared" si="37"/>
        <v>0</v>
      </c>
      <c r="BK156" s="117">
        <f t="shared" si="37"/>
        <v>0</v>
      </c>
      <c r="BL156" s="117">
        <f t="shared" si="37"/>
        <v>0</v>
      </c>
      <c r="BM156" s="117">
        <f t="shared" si="37"/>
        <v>0</v>
      </c>
      <c r="BN156" s="117">
        <f t="shared" si="25"/>
        <v>0</v>
      </c>
      <c r="BO156" s="117">
        <f t="shared" si="25"/>
        <v>0</v>
      </c>
      <c r="BP156" s="117">
        <f t="shared" si="25"/>
        <v>0</v>
      </c>
      <c r="BQ156" s="117">
        <f t="shared" si="25"/>
        <v>0</v>
      </c>
      <c r="BR156" s="117">
        <f t="shared" si="25"/>
        <v>0</v>
      </c>
      <c r="BS156" s="117">
        <f t="shared" si="25"/>
        <v>0</v>
      </c>
      <c r="BT156" s="117">
        <f t="shared" si="25"/>
        <v>0</v>
      </c>
      <c r="BU156" s="117">
        <f t="shared" si="25"/>
        <v>0</v>
      </c>
      <c r="BV156" s="117">
        <f t="shared" si="25"/>
        <v>0</v>
      </c>
      <c r="BW156" s="117">
        <f t="shared" si="25"/>
        <v>0</v>
      </c>
      <c r="BX156" s="117">
        <f t="shared" si="37"/>
        <v>0</v>
      </c>
      <c r="BY156" s="117">
        <f t="shared" si="37"/>
        <v>0</v>
      </c>
      <c r="BZ156" s="117">
        <f t="shared" si="37"/>
        <v>0</v>
      </c>
      <c r="CA156" s="117">
        <f t="shared" si="37"/>
        <v>0</v>
      </c>
      <c r="CB156" s="117">
        <f t="shared" si="37"/>
        <v>0</v>
      </c>
      <c r="CC156" s="117">
        <f t="shared" si="37"/>
        <v>0</v>
      </c>
      <c r="CD156" s="117">
        <f t="shared" si="37"/>
        <v>0</v>
      </c>
      <c r="CE156" s="117">
        <f t="shared" si="37"/>
        <v>0</v>
      </c>
      <c r="CF156" s="117">
        <f t="shared" si="37"/>
        <v>0</v>
      </c>
      <c r="CG156" s="117">
        <f t="shared" si="37"/>
        <v>0</v>
      </c>
      <c r="CH156" s="119">
        <f t="shared" si="37"/>
        <v>0</v>
      </c>
      <c r="CI156" s="119">
        <f t="shared" si="25"/>
        <v>0</v>
      </c>
      <c r="CJ156" s="247">
        <f t="shared" si="38"/>
        <v>0</v>
      </c>
      <c r="CK156" s="165"/>
      <c r="CL156" s="164">
        <f t="shared" si="39"/>
        <v>0</v>
      </c>
      <c r="CM156" s="117">
        <f t="shared" si="39"/>
        <v>0</v>
      </c>
      <c r="CN156" s="117">
        <f t="shared" si="39"/>
        <v>0</v>
      </c>
      <c r="CO156" s="117">
        <f t="shared" si="39"/>
        <v>0</v>
      </c>
      <c r="CP156" s="117">
        <f t="shared" si="26"/>
        <v>0</v>
      </c>
      <c r="CQ156" s="117">
        <f t="shared" si="26"/>
        <v>0</v>
      </c>
      <c r="CR156" s="117">
        <f t="shared" si="26"/>
        <v>0</v>
      </c>
      <c r="CS156" s="117">
        <f t="shared" si="26"/>
        <v>0</v>
      </c>
      <c r="CT156" s="117">
        <f t="shared" si="26"/>
        <v>0</v>
      </c>
      <c r="CU156" s="117">
        <f t="shared" si="26"/>
        <v>0</v>
      </c>
      <c r="CV156" s="117">
        <f t="shared" si="26"/>
        <v>0</v>
      </c>
      <c r="CW156" s="117">
        <f t="shared" si="26"/>
        <v>0</v>
      </c>
      <c r="CX156" s="117">
        <f t="shared" si="26"/>
        <v>0</v>
      </c>
      <c r="CY156" s="117">
        <f t="shared" si="26"/>
        <v>0</v>
      </c>
      <c r="CZ156" s="117">
        <f t="shared" si="39"/>
        <v>0</v>
      </c>
      <c r="DA156" s="117">
        <f t="shared" si="39"/>
        <v>0</v>
      </c>
      <c r="DB156" s="117">
        <f t="shared" si="39"/>
        <v>0</v>
      </c>
      <c r="DC156" s="117">
        <f t="shared" si="39"/>
        <v>0</v>
      </c>
      <c r="DD156" s="117">
        <f t="shared" si="39"/>
        <v>0</v>
      </c>
      <c r="DE156" s="117">
        <f t="shared" si="39"/>
        <v>0</v>
      </c>
      <c r="DF156" s="117">
        <f t="shared" si="39"/>
        <v>0</v>
      </c>
      <c r="DG156" s="117">
        <f t="shared" si="39"/>
        <v>0</v>
      </c>
      <c r="DH156" s="117">
        <f t="shared" si="39"/>
        <v>0</v>
      </c>
      <c r="DI156" s="117">
        <f t="shared" si="39"/>
        <v>0</v>
      </c>
      <c r="DJ156" s="119">
        <f t="shared" si="39"/>
        <v>0</v>
      </c>
      <c r="DK156" s="119">
        <f t="shared" si="26"/>
        <v>0</v>
      </c>
      <c r="DL156" s="247">
        <f t="shared" si="40"/>
        <v>0</v>
      </c>
      <c r="DM156" s="165"/>
      <c r="DN156" s="164">
        <f t="shared" si="41"/>
        <v>0</v>
      </c>
      <c r="DO156" s="117">
        <f t="shared" si="41"/>
        <v>0</v>
      </c>
      <c r="DP156" s="117">
        <f t="shared" si="41"/>
        <v>0</v>
      </c>
      <c r="DQ156" s="117">
        <f t="shared" si="41"/>
        <v>0</v>
      </c>
      <c r="DR156" s="117">
        <f t="shared" si="27"/>
        <v>0</v>
      </c>
      <c r="DS156" s="117">
        <f t="shared" si="27"/>
        <v>0</v>
      </c>
      <c r="DT156" s="117">
        <f t="shared" si="27"/>
        <v>0</v>
      </c>
      <c r="DU156" s="117">
        <f t="shared" si="27"/>
        <v>0</v>
      </c>
      <c r="DV156" s="117">
        <f t="shared" si="27"/>
        <v>0</v>
      </c>
      <c r="DW156" s="117">
        <f t="shared" si="27"/>
        <v>0</v>
      </c>
      <c r="DX156" s="117">
        <f t="shared" si="27"/>
        <v>0</v>
      </c>
      <c r="DY156" s="117">
        <f t="shared" si="27"/>
        <v>0</v>
      </c>
      <c r="DZ156" s="117">
        <f t="shared" si="27"/>
        <v>0</v>
      </c>
      <c r="EA156" s="117">
        <f t="shared" si="27"/>
        <v>0</v>
      </c>
      <c r="EB156" s="117">
        <f t="shared" si="41"/>
        <v>0</v>
      </c>
      <c r="EC156" s="117">
        <f t="shared" si="41"/>
        <v>0</v>
      </c>
      <c r="ED156" s="117">
        <f t="shared" si="41"/>
        <v>0</v>
      </c>
      <c r="EE156" s="117">
        <f t="shared" si="41"/>
        <v>0</v>
      </c>
      <c r="EF156" s="117">
        <f t="shared" si="41"/>
        <v>0</v>
      </c>
      <c r="EG156" s="117">
        <f t="shared" si="41"/>
        <v>0</v>
      </c>
      <c r="EH156" s="117">
        <f t="shared" si="41"/>
        <v>0</v>
      </c>
      <c r="EI156" s="117">
        <f t="shared" si="41"/>
        <v>0</v>
      </c>
      <c r="EJ156" s="117">
        <f t="shared" si="41"/>
        <v>0</v>
      </c>
      <c r="EK156" s="117">
        <f t="shared" si="41"/>
        <v>0</v>
      </c>
      <c r="EL156" s="119">
        <f t="shared" si="41"/>
        <v>0</v>
      </c>
      <c r="EM156" s="119">
        <f t="shared" si="27"/>
        <v>0</v>
      </c>
      <c r="EN156" s="247">
        <f t="shared" si="42"/>
        <v>0</v>
      </c>
      <c r="EO156" s="165"/>
      <c r="EP156" s="164">
        <f t="shared" si="43"/>
        <v>0</v>
      </c>
      <c r="EQ156" s="117">
        <f t="shared" si="43"/>
        <v>0</v>
      </c>
      <c r="ER156" s="117">
        <f t="shared" si="43"/>
        <v>0</v>
      </c>
      <c r="ES156" s="117">
        <f t="shared" si="43"/>
        <v>0</v>
      </c>
      <c r="ET156" s="117">
        <f t="shared" si="28"/>
        <v>0</v>
      </c>
      <c r="EU156" s="117">
        <f t="shared" si="28"/>
        <v>0</v>
      </c>
      <c r="EV156" s="117">
        <f t="shared" si="28"/>
        <v>0</v>
      </c>
      <c r="EW156" s="117">
        <f t="shared" si="28"/>
        <v>0</v>
      </c>
      <c r="EX156" s="117">
        <f t="shared" si="28"/>
        <v>0</v>
      </c>
      <c r="EY156" s="117">
        <f t="shared" si="28"/>
        <v>0</v>
      </c>
      <c r="EZ156" s="117">
        <f t="shared" si="28"/>
        <v>0</v>
      </c>
      <c r="FA156" s="117">
        <f t="shared" si="28"/>
        <v>0</v>
      </c>
      <c r="FB156" s="117">
        <f t="shared" si="28"/>
        <v>0</v>
      </c>
      <c r="FC156" s="117">
        <f t="shared" si="28"/>
        <v>0</v>
      </c>
      <c r="FD156" s="117">
        <f t="shared" si="43"/>
        <v>0</v>
      </c>
      <c r="FE156" s="117">
        <f t="shared" si="43"/>
        <v>0</v>
      </c>
      <c r="FF156" s="117">
        <f t="shared" si="43"/>
        <v>0</v>
      </c>
      <c r="FG156" s="117">
        <f t="shared" si="43"/>
        <v>0</v>
      </c>
      <c r="FH156" s="117">
        <f t="shared" si="43"/>
        <v>0</v>
      </c>
      <c r="FI156" s="117">
        <f t="shared" si="43"/>
        <v>0</v>
      </c>
      <c r="FJ156" s="117">
        <f t="shared" si="43"/>
        <v>0</v>
      </c>
      <c r="FK156" s="117">
        <f t="shared" si="43"/>
        <v>0</v>
      </c>
      <c r="FL156" s="117">
        <f t="shared" si="43"/>
        <v>0</v>
      </c>
      <c r="FM156" s="117">
        <f t="shared" si="43"/>
        <v>0</v>
      </c>
      <c r="FN156" s="119">
        <f t="shared" si="43"/>
        <v>0</v>
      </c>
      <c r="FO156" s="119">
        <f t="shared" si="28"/>
        <v>0</v>
      </c>
      <c r="FP156" s="247">
        <f t="shared" si="44"/>
        <v>0</v>
      </c>
      <c r="FQ156" s="165"/>
      <c r="FR156" s="164">
        <f t="shared" si="45"/>
        <v>0</v>
      </c>
      <c r="FS156" s="117">
        <f t="shared" si="45"/>
        <v>0</v>
      </c>
      <c r="FT156" s="117">
        <f t="shared" si="45"/>
        <v>0</v>
      </c>
      <c r="FU156" s="117">
        <f t="shared" si="45"/>
        <v>0</v>
      </c>
      <c r="FV156" s="117">
        <f t="shared" si="29"/>
        <v>0</v>
      </c>
      <c r="FW156" s="117">
        <f t="shared" si="29"/>
        <v>0</v>
      </c>
      <c r="FX156" s="117">
        <f t="shared" si="29"/>
        <v>0</v>
      </c>
      <c r="FY156" s="117">
        <f t="shared" si="29"/>
        <v>0</v>
      </c>
      <c r="FZ156" s="117">
        <f t="shared" si="29"/>
        <v>0</v>
      </c>
      <c r="GA156" s="117">
        <f t="shared" si="29"/>
        <v>0</v>
      </c>
      <c r="GB156" s="117">
        <f t="shared" si="29"/>
        <v>0</v>
      </c>
      <c r="GC156" s="117">
        <f t="shared" si="29"/>
        <v>0</v>
      </c>
      <c r="GD156" s="117">
        <f t="shared" si="29"/>
        <v>0</v>
      </c>
      <c r="GE156" s="117">
        <f t="shared" si="29"/>
        <v>0</v>
      </c>
      <c r="GF156" s="117">
        <f t="shared" si="45"/>
        <v>0</v>
      </c>
      <c r="GG156" s="117">
        <f t="shared" si="45"/>
        <v>0</v>
      </c>
      <c r="GH156" s="117">
        <f t="shared" si="45"/>
        <v>0</v>
      </c>
      <c r="GI156" s="117">
        <f t="shared" si="45"/>
        <v>0</v>
      </c>
      <c r="GJ156" s="117">
        <f t="shared" si="45"/>
        <v>0</v>
      </c>
      <c r="GK156" s="117">
        <f t="shared" si="45"/>
        <v>0</v>
      </c>
      <c r="GL156" s="117">
        <f t="shared" si="45"/>
        <v>0</v>
      </c>
      <c r="GM156" s="117">
        <f t="shared" si="45"/>
        <v>0</v>
      </c>
      <c r="GN156" s="117">
        <f t="shared" si="45"/>
        <v>0</v>
      </c>
      <c r="GO156" s="117">
        <f t="shared" si="45"/>
        <v>0</v>
      </c>
      <c r="GP156" s="119">
        <f t="shared" si="45"/>
        <v>0</v>
      </c>
      <c r="GQ156" s="119">
        <f t="shared" si="29"/>
        <v>0</v>
      </c>
      <c r="GR156" s="247">
        <f t="shared" si="46"/>
        <v>0</v>
      </c>
      <c r="GS156" s="165"/>
      <c r="GT156" s="164">
        <f t="shared" si="47"/>
        <v>0</v>
      </c>
      <c r="GU156" s="117">
        <f t="shared" si="47"/>
        <v>0</v>
      </c>
      <c r="GV156" s="117">
        <f t="shared" si="47"/>
        <v>0</v>
      </c>
      <c r="GW156" s="117">
        <f t="shared" si="47"/>
        <v>0</v>
      </c>
      <c r="GX156" s="117">
        <f t="shared" si="30"/>
        <v>0</v>
      </c>
      <c r="GY156" s="117">
        <f t="shared" si="30"/>
        <v>0</v>
      </c>
      <c r="GZ156" s="117">
        <f t="shared" si="30"/>
        <v>0</v>
      </c>
      <c r="HA156" s="117">
        <f t="shared" si="30"/>
        <v>0</v>
      </c>
      <c r="HB156" s="117">
        <f t="shared" si="30"/>
        <v>0</v>
      </c>
      <c r="HC156" s="117">
        <f t="shared" si="30"/>
        <v>0</v>
      </c>
      <c r="HD156" s="117">
        <f t="shared" si="30"/>
        <v>0</v>
      </c>
      <c r="HE156" s="117">
        <f t="shared" si="30"/>
        <v>0</v>
      </c>
      <c r="HF156" s="117">
        <f t="shared" si="30"/>
        <v>0</v>
      </c>
      <c r="HG156" s="117">
        <f t="shared" si="30"/>
        <v>0</v>
      </c>
      <c r="HH156" s="117">
        <f t="shared" si="47"/>
        <v>0</v>
      </c>
      <c r="HI156" s="117">
        <f t="shared" si="47"/>
        <v>0</v>
      </c>
      <c r="HJ156" s="117">
        <f t="shared" si="47"/>
        <v>0</v>
      </c>
      <c r="HK156" s="117">
        <f t="shared" si="47"/>
        <v>0</v>
      </c>
      <c r="HL156" s="117">
        <f t="shared" si="47"/>
        <v>0</v>
      </c>
      <c r="HM156" s="117">
        <f t="shared" si="47"/>
        <v>0</v>
      </c>
      <c r="HN156" s="117">
        <f t="shared" si="47"/>
        <v>0</v>
      </c>
      <c r="HO156" s="117">
        <f t="shared" si="47"/>
        <v>0</v>
      </c>
      <c r="HP156" s="117">
        <f t="shared" si="47"/>
        <v>0</v>
      </c>
      <c r="HQ156" s="117">
        <f t="shared" si="47"/>
        <v>0</v>
      </c>
      <c r="HR156" s="119">
        <f t="shared" si="47"/>
        <v>0</v>
      </c>
      <c r="HS156" s="119">
        <f t="shared" si="30"/>
        <v>0</v>
      </c>
      <c r="HT156" s="247">
        <f t="shared" si="48"/>
        <v>0</v>
      </c>
      <c r="HU156" s="165"/>
      <c r="HV156" s="164">
        <f t="shared" si="49"/>
        <v>0</v>
      </c>
      <c r="HW156" s="117">
        <f t="shared" si="49"/>
        <v>0</v>
      </c>
      <c r="HX156" s="117">
        <f t="shared" si="49"/>
        <v>0</v>
      </c>
      <c r="HY156" s="117">
        <f t="shared" si="49"/>
        <v>0</v>
      </c>
      <c r="HZ156" s="117">
        <f t="shared" si="31"/>
        <v>0</v>
      </c>
      <c r="IA156" s="117">
        <f t="shared" si="31"/>
        <v>0</v>
      </c>
      <c r="IB156" s="117">
        <f t="shared" si="31"/>
        <v>0</v>
      </c>
      <c r="IC156" s="117">
        <f t="shared" si="31"/>
        <v>0</v>
      </c>
      <c r="ID156" s="117">
        <f t="shared" si="31"/>
        <v>0</v>
      </c>
      <c r="IE156" s="117">
        <f t="shared" si="31"/>
        <v>0</v>
      </c>
      <c r="IF156" s="117">
        <f t="shared" si="31"/>
        <v>0</v>
      </c>
      <c r="IG156" s="117">
        <f t="shared" si="31"/>
        <v>0</v>
      </c>
      <c r="IH156" s="117">
        <f t="shared" si="31"/>
        <v>0</v>
      </c>
      <c r="II156" s="117">
        <f t="shared" si="31"/>
        <v>0</v>
      </c>
      <c r="IJ156" s="117">
        <f t="shared" si="49"/>
        <v>0</v>
      </c>
      <c r="IK156" s="117">
        <f t="shared" si="49"/>
        <v>0</v>
      </c>
      <c r="IL156" s="117">
        <f t="shared" si="49"/>
        <v>0</v>
      </c>
      <c r="IM156" s="117">
        <f t="shared" si="49"/>
        <v>0</v>
      </c>
      <c r="IN156" s="117">
        <f t="shared" si="49"/>
        <v>0</v>
      </c>
      <c r="IO156" s="117">
        <f t="shared" si="49"/>
        <v>0</v>
      </c>
      <c r="IP156" s="117">
        <f t="shared" si="49"/>
        <v>0</v>
      </c>
      <c r="IQ156" s="117">
        <f t="shared" si="49"/>
        <v>0</v>
      </c>
      <c r="IR156" s="117">
        <f t="shared" si="49"/>
        <v>0</v>
      </c>
      <c r="IS156" s="117">
        <f t="shared" si="49"/>
        <v>0</v>
      </c>
      <c r="IT156" s="119">
        <f t="shared" si="49"/>
        <v>0</v>
      </c>
      <c r="IU156" s="119">
        <f t="shared" si="31"/>
        <v>0</v>
      </c>
      <c r="IV156" s="247">
        <f t="shared" si="50"/>
        <v>0</v>
      </c>
      <c r="IW156" s="165"/>
      <c r="IX156" s="164">
        <f t="shared" si="51"/>
        <v>0</v>
      </c>
      <c r="IY156" s="117">
        <f t="shared" si="51"/>
        <v>0</v>
      </c>
      <c r="IZ156" s="117">
        <f t="shared" si="51"/>
        <v>0</v>
      </c>
      <c r="JA156" s="117">
        <f t="shared" si="51"/>
        <v>0</v>
      </c>
      <c r="JB156" s="117">
        <f t="shared" si="32"/>
        <v>0</v>
      </c>
      <c r="JC156" s="117">
        <f t="shared" si="32"/>
        <v>0</v>
      </c>
      <c r="JD156" s="117">
        <f t="shared" si="32"/>
        <v>0</v>
      </c>
      <c r="JE156" s="117">
        <f t="shared" si="32"/>
        <v>0</v>
      </c>
      <c r="JF156" s="117">
        <f t="shared" si="32"/>
        <v>0</v>
      </c>
      <c r="JG156" s="117">
        <f t="shared" si="32"/>
        <v>0</v>
      </c>
      <c r="JH156" s="117">
        <f t="shared" si="32"/>
        <v>0</v>
      </c>
      <c r="JI156" s="117">
        <f t="shared" si="32"/>
        <v>0</v>
      </c>
      <c r="JJ156" s="117">
        <f t="shared" si="32"/>
        <v>0</v>
      </c>
      <c r="JK156" s="117">
        <f t="shared" si="32"/>
        <v>0</v>
      </c>
      <c r="JL156" s="117">
        <f t="shared" si="51"/>
        <v>0</v>
      </c>
      <c r="JM156" s="117">
        <f t="shared" si="51"/>
        <v>0</v>
      </c>
      <c r="JN156" s="117">
        <f t="shared" si="51"/>
        <v>0</v>
      </c>
      <c r="JO156" s="117">
        <f t="shared" si="51"/>
        <v>0</v>
      </c>
      <c r="JP156" s="117">
        <f t="shared" si="51"/>
        <v>0</v>
      </c>
      <c r="JQ156" s="117">
        <f t="shared" si="51"/>
        <v>0</v>
      </c>
      <c r="JR156" s="117">
        <f t="shared" si="51"/>
        <v>0</v>
      </c>
      <c r="JS156" s="117">
        <f t="shared" si="51"/>
        <v>0</v>
      </c>
      <c r="JT156" s="117">
        <f t="shared" si="51"/>
        <v>0</v>
      </c>
      <c r="JU156" s="117">
        <f t="shared" si="51"/>
        <v>0</v>
      </c>
      <c r="JV156" s="119">
        <f t="shared" si="51"/>
        <v>0</v>
      </c>
      <c r="JW156" s="119">
        <f t="shared" si="32"/>
        <v>0</v>
      </c>
      <c r="JX156" s="247">
        <f t="shared" si="52"/>
        <v>0</v>
      </c>
      <c r="JY156" s="165"/>
      <c r="JZ156" s="164">
        <f t="shared" si="53"/>
        <v>0</v>
      </c>
      <c r="KA156" s="117">
        <f t="shared" si="53"/>
        <v>0</v>
      </c>
      <c r="KB156" s="117">
        <f t="shared" si="53"/>
        <v>0</v>
      </c>
      <c r="KC156" s="117">
        <f t="shared" si="53"/>
        <v>0</v>
      </c>
      <c r="KD156" s="117">
        <f t="shared" si="33"/>
        <v>0</v>
      </c>
      <c r="KE156" s="117">
        <f t="shared" si="33"/>
        <v>0</v>
      </c>
      <c r="KF156" s="117">
        <f t="shared" si="33"/>
        <v>0</v>
      </c>
      <c r="KG156" s="117">
        <f t="shared" si="33"/>
        <v>0</v>
      </c>
      <c r="KH156" s="117">
        <f t="shared" si="33"/>
        <v>0</v>
      </c>
      <c r="KI156" s="117">
        <f t="shared" si="33"/>
        <v>0</v>
      </c>
      <c r="KJ156" s="117">
        <f t="shared" si="33"/>
        <v>0</v>
      </c>
      <c r="KK156" s="117">
        <f t="shared" si="33"/>
        <v>0</v>
      </c>
      <c r="KL156" s="117">
        <f t="shared" si="33"/>
        <v>0</v>
      </c>
      <c r="KM156" s="117">
        <f t="shared" si="33"/>
        <v>0</v>
      </c>
      <c r="KN156" s="117">
        <f t="shared" si="53"/>
        <v>0</v>
      </c>
      <c r="KO156" s="117">
        <f t="shared" si="53"/>
        <v>0</v>
      </c>
      <c r="KP156" s="117">
        <f t="shared" si="53"/>
        <v>0</v>
      </c>
      <c r="KQ156" s="117">
        <f t="shared" si="53"/>
        <v>0</v>
      </c>
      <c r="KR156" s="117">
        <f t="shared" si="53"/>
        <v>0</v>
      </c>
      <c r="KS156" s="117">
        <f t="shared" si="53"/>
        <v>0</v>
      </c>
      <c r="KT156" s="117">
        <f t="shared" si="53"/>
        <v>0</v>
      </c>
      <c r="KU156" s="117">
        <f t="shared" si="53"/>
        <v>0</v>
      </c>
      <c r="KV156" s="117">
        <f t="shared" si="53"/>
        <v>0</v>
      </c>
      <c r="KW156" s="117">
        <f t="shared" si="53"/>
        <v>0</v>
      </c>
      <c r="KX156" s="119">
        <f t="shared" si="53"/>
        <v>0</v>
      </c>
      <c r="KY156" s="119">
        <f t="shared" si="33"/>
        <v>0</v>
      </c>
      <c r="KZ156" s="247">
        <f t="shared" si="54"/>
        <v>0</v>
      </c>
    </row>
    <row r="157" spans="1:312" x14ac:dyDescent="0.25">
      <c r="A157" s="115" t="s">
        <v>41</v>
      </c>
      <c r="B157" s="805" t="s">
        <v>34</v>
      </c>
      <c r="C157" s="806">
        <v>23021</v>
      </c>
      <c r="D157" s="838"/>
      <c r="E157" s="806"/>
      <c r="F157" s="164">
        <f t="shared" si="34"/>
        <v>0</v>
      </c>
      <c r="G157" s="117">
        <f t="shared" si="34"/>
        <v>0</v>
      </c>
      <c r="H157" s="117">
        <f t="shared" si="34"/>
        <v>0</v>
      </c>
      <c r="I157" s="117">
        <f t="shared" si="34"/>
        <v>0</v>
      </c>
      <c r="J157" s="117">
        <f t="shared" si="34"/>
        <v>0</v>
      </c>
      <c r="K157" s="117">
        <f t="shared" si="34"/>
        <v>0</v>
      </c>
      <c r="L157" s="117">
        <f t="shared" si="34"/>
        <v>0</v>
      </c>
      <c r="M157" s="117">
        <f t="shared" si="34"/>
        <v>0</v>
      </c>
      <c r="N157" s="117">
        <f t="shared" si="34"/>
        <v>0</v>
      </c>
      <c r="O157" s="117">
        <f t="shared" si="34"/>
        <v>0</v>
      </c>
      <c r="P157" s="117">
        <f t="shared" si="34"/>
        <v>0</v>
      </c>
      <c r="Q157" s="117">
        <f t="shared" si="34"/>
        <v>0</v>
      </c>
      <c r="R157" s="117">
        <f t="shared" si="34"/>
        <v>0</v>
      </c>
      <c r="S157" s="117">
        <f t="shared" si="34"/>
        <v>0</v>
      </c>
      <c r="T157" s="119">
        <f t="shared" si="34"/>
        <v>0</v>
      </c>
      <c r="U157" s="119">
        <f t="shared" si="34"/>
        <v>0</v>
      </c>
      <c r="V157" s="117">
        <f t="shared" si="22"/>
        <v>0</v>
      </c>
      <c r="W157" s="117">
        <f t="shared" si="22"/>
        <v>0</v>
      </c>
      <c r="X157" s="119">
        <f t="shared" si="22"/>
        <v>0</v>
      </c>
      <c r="Y157" s="119">
        <f t="shared" si="22"/>
        <v>0</v>
      </c>
      <c r="Z157" s="119">
        <f t="shared" si="22"/>
        <v>0</v>
      </c>
      <c r="AA157" s="119">
        <f t="shared" si="22"/>
        <v>0</v>
      </c>
      <c r="AB157" s="119">
        <f t="shared" si="22"/>
        <v>0</v>
      </c>
      <c r="AC157" s="119">
        <f t="shared" si="22"/>
        <v>0</v>
      </c>
      <c r="AD157" s="119">
        <f t="shared" si="34"/>
        <v>0</v>
      </c>
      <c r="AE157" s="119">
        <f t="shared" si="34"/>
        <v>0</v>
      </c>
      <c r="AF157" s="247">
        <f t="shared" si="23"/>
        <v>0</v>
      </c>
      <c r="AG157" s="162"/>
      <c r="AH157" s="164">
        <f t="shared" si="35"/>
        <v>0</v>
      </c>
      <c r="AI157" s="117">
        <f t="shared" si="35"/>
        <v>0</v>
      </c>
      <c r="AJ157" s="117">
        <f t="shared" si="35"/>
        <v>0</v>
      </c>
      <c r="AK157" s="117">
        <f t="shared" si="35"/>
        <v>0</v>
      </c>
      <c r="AL157" s="117">
        <f t="shared" si="24"/>
        <v>0</v>
      </c>
      <c r="AM157" s="117">
        <f t="shared" si="24"/>
        <v>0</v>
      </c>
      <c r="AN157" s="117">
        <f t="shared" si="24"/>
        <v>0</v>
      </c>
      <c r="AO157" s="117">
        <f t="shared" si="24"/>
        <v>0</v>
      </c>
      <c r="AP157" s="117">
        <f t="shared" si="24"/>
        <v>0</v>
      </c>
      <c r="AQ157" s="117">
        <f t="shared" si="24"/>
        <v>0</v>
      </c>
      <c r="AR157" s="117">
        <f t="shared" si="24"/>
        <v>0</v>
      </c>
      <c r="AS157" s="117">
        <f t="shared" si="24"/>
        <v>0</v>
      </c>
      <c r="AT157" s="117">
        <f t="shared" si="24"/>
        <v>0</v>
      </c>
      <c r="AU157" s="117">
        <f t="shared" si="24"/>
        <v>0</v>
      </c>
      <c r="AV157" s="117">
        <f t="shared" si="35"/>
        <v>0</v>
      </c>
      <c r="AW157" s="117">
        <f t="shared" si="35"/>
        <v>0</v>
      </c>
      <c r="AX157" s="117">
        <f t="shared" si="35"/>
        <v>0</v>
      </c>
      <c r="AY157" s="117">
        <f t="shared" si="35"/>
        <v>0</v>
      </c>
      <c r="AZ157" s="117">
        <f t="shared" si="35"/>
        <v>0</v>
      </c>
      <c r="BA157" s="117">
        <f t="shared" si="35"/>
        <v>0</v>
      </c>
      <c r="BB157" s="117">
        <f t="shared" si="35"/>
        <v>0</v>
      </c>
      <c r="BC157" s="117">
        <f t="shared" si="35"/>
        <v>0</v>
      </c>
      <c r="BD157" s="117">
        <f t="shared" si="35"/>
        <v>0</v>
      </c>
      <c r="BE157" s="117">
        <f t="shared" si="35"/>
        <v>0</v>
      </c>
      <c r="BF157" s="119">
        <f t="shared" si="35"/>
        <v>0</v>
      </c>
      <c r="BG157" s="119">
        <f t="shared" si="24"/>
        <v>0</v>
      </c>
      <c r="BH157" s="247">
        <f t="shared" si="36"/>
        <v>0</v>
      </c>
      <c r="BI157" s="165"/>
      <c r="BJ157" s="164">
        <f t="shared" si="37"/>
        <v>0</v>
      </c>
      <c r="BK157" s="117">
        <f t="shared" si="37"/>
        <v>0</v>
      </c>
      <c r="BL157" s="117">
        <f t="shared" si="37"/>
        <v>0</v>
      </c>
      <c r="BM157" s="117">
        <f t="shared" si="37"/>
        <v>0</v>
      </c>
      <c r="BN157" s="117">
        <f t="shared" si="25"/>
        <v>0</v>
      </c>
      <c r="BO157" s="117">
        <f t="shared" si="25"/>
        <v>0</v>
      </c>
      <c r="BP157" s="117">
        <f t="shared" si="25"/>
        <v>0</v>
      </c>
      <c r="BQ157" s="117">
        <f t="shared" si="25"/>
        <v>0</v>
      </c>
      <c r="BR157" s="117">
        <f t="shared" si="25"/>
        <v>0</v>
      </c>
      <c r="BS157" s="117">
        <f t="shared" si="25"/>
        <v>0</v>
      </c>
      <c r="BT157" s="117">
        <f t="shared" si="25"/>
        <v>0</v>
      </c>
      <c r="BU157" s="117">
        <f t="shared" si="25"/>
        <v>0</v>
      </c>
      <c r="BV157" s="117">
        <f t="shared" si="25"/>
        <v>0</v>
      </c>
      <c r="BW157" s="117">
        <f t="shared" si="25"/>
        <v>0</v>
      </c>
      <c r="BX157" s="117">
        <f t="shared" si="37"/>
        <v>0</v>
      </c>
      <c r="BY157" s="117">
        <f t="shared" si="37"/>
        <v>0</v>
      </c>
      <c r="BZ157" s="117">
        <f t="shared" si="37"/>
        <v>0</v>
      </c>
      <c r="CA157" s="117">
        <f t="shared" si="37"/>
        <v>0</v>
      </c>
      <c r="CB157" s="117">
        <f t="shared" si="37"/>
        <v>0</v>
      </c>
      <c r="CC157" s="117">
        <f t="shared" si="37"/>
        <v>0</v>
      </c>
      <c r="CD157" s="117">
        <f t="shared" si="37"/>
        <v>0</v>
      </c>
      <c r="CE157" s="117">
        <f t="shared" si="37"/>
        <v>0</v>
      </c>
      <c r="CF157" s="117">
        <f t="shared" si="37"/>
        <v>0</v>
      </c>
      <c r="CG157" s="117">
        <f t="shared" si="37"/>
        <v>0</v>
      </c>
      <c r="CH157" s="119">
        <f t="shared" si="37"/>
        <v>0</v>
      </c>
      <c r="CI157" s="119">
        <f t="shared" si="25"/>
        <v>0</v>
      </c>
      <c r="CJ157" s="247">
        <f t="shared" si="38"/>
        <v>0</v>
      </c>
      <c r="CK157" s="165"/>
      <c r="CL157" s="164">
        <f t="shared" si="39"/>
        <v>0</v>
      </c>
      <c r="CM157" s="117">
        <f t="shared" si="39"/>
        <v>0</v>
      </c>
      <c r="CN157" s="117">
        <f t="shared" si="39"/>
        <v>0</v>
      </c>
      <c r="CO157" s="117">
        <f t="shared" si="39"/>
        <v>0</v>
      </c>
      <c r="CP157" s="117">
        <f t="shared" si="26"/>
        <v>0</v>
      </c>
      <c r="CQ157" s="117">
        <f t="shared" si="26"/>
        <v>0</v>
      </c>
      <c r="CR157" s="117">
        <f t="shared" si="26"/>
        <v>0</v>
      </c>
      <c r="CS157" s="117">
        <f t="shared" si="26"/>
        <v>0</v>
      </c>
      <c r="CT157" s="117">
        <f t="shared" si="26"/>
        <v>0</v>
      </c>
      <c r="CU157" s="117">
        <f t="shared" si="26"/>
        <v>0</v>
      </c>
      <c r="CV157" s="117">
        <f t="shared" si="26"/>
        <v>0</v>
      </c>
      <c r="CW157" s="117">
        <f t="shared" si="26"/>
        <v>0</v>
      </c>
      <c r="CX157" s="117">
        <f t="shared" si="26"/>
        <v>0</v>
      </c>
      <c r="CY157" s="117">
        <f t="shared" si="26"/>
        <v>0</v>
      </c>
      <c r="CZ157" s="117">
        <f t="shared" si="39"/>
        <v>0</v>
      </c>
      <c r="DA157" s="117">
        <f t="shared" si="39"/>
        <v>0</v>
      </c>
      <c r="DB157" s="117">
        <f t="shared" si="39"/>
        <v>0</v>
      </c>
      <c r="DC157" s="117">
        <f t="shared" si="39"/>
        <v>0</v>
      </c>
      <c r="DD157" s="117">
        <f t="shared" si="39"/>
        <v>0</v>
      </c>
      <c r="DE157" s="117">
        <f t="shared" si="39"/>
        <v>0</v>
      </c>
      <c r="DF157" s="117">
        <f t="shared" si="39"/>
        <v>0</v>
      </c>
      <c r="DG157" s="117">
        <f t="shared" si="39"/>
        <v>0</v>
      </c>
      <c r="DH157" s="117">
        <f t="shared" si="39"/>
        <v>0</v>
      </c>
      <c r="DI157" s="117">
        <f t="shared" si="39"/>
        <v>0</v>
      </c>
      <c r="DJ157" s="119">
        <f t="shared" si="39"/>
        <v>0</v>
      </c>
      <c r="DK157" s="119">
        <f t="shared" si="26"/>
        <v>0</v>
      </c>
      <c r="DL157" s="247">
        <f t="shared" si="40"/>
        <v>0</v>
      </c>
      <c r="DM157" s="165"/>
      <c r="DN157" s="164">
        <f t="shared" si="41"/>
        <v>0</v>
      </c>
      <c r="DO157" s="117">
        <f t="shared" si="41"/>
        <v>0</v>
      </c>
      <c r="DP157" s="117">
        <f t="shared" si="41"/>
        <v>0</v>
      </c>
      <c r="DQ157" s="117">
        <f t="shared" si="41"/>
        <v>0</v>
      </c>
      <c r="DR157" s="117">
        <f t="shared" si="27"/>
        <v>0</v>
      </c>
      <c r="DS157" s="117">
        <f t="shared" si="27"/>
        <v>0</v>
      </c>
      <c r="DT157" s="117">
        <f t="shared" si="27"/>
        <v>0</v>
      </c>
      <c r="DU157" s="117">
        <f t="shared" si="27"/>
        <v>0</v>
      </c>
      <c r="DV157" s="117">
        <f t="shared" si="27"/>
        <v>0</v>
      </c>
      <c r="DW157" s="117">
        <f t="shared" si="27"/>
        <v>0</v>
      </c>
      <c r="DX157" s="117">
        <f t="shared" si="27"/>
        <v>0</v>
      </c>
      <c r="DY157" s="117">
        <f t="shared" si="27"/>
        <v>0</v>
      </c>
      <c r="DZ157" s="117">
        <f t="shared" si="27"/>
        <v>0</v>
      </c>
      <c r="EA157" s="117">
        <f t="shared" si="27"/>
        <v>0</v>
      </c>
      <c r="EB157" s="117">
        <f t="shared" si="41"/>
        <v>0</v>
      </c>
      <c r="EC157" s="117">
        <f t="shared" si="41"/>
        <v>0</v>
      </c>
      <c r="ED157" s="117">
        <f t="shared" si="41"/>
        <v>0</v>
      </c>
      <c r="EE157" s="117">
        <f t="shared" si="41"/>
        <v>0</v>
      </c>
      <c r="EF157" s="117">
        <f t="shared" si="41"/>
        <v>0</v>
      </c>
      <c r="EG157" s="117">
        <f t="shared" si="41"/>
        <v>0</v>
      </c>
      <c r="EH157" s="117">
        <f t="shared" si="41"/>
        <v>0</v>
      </c>
      <c r="EI157" s="117">
        <f t="shared" si="41"/>
        <v>0</v>
      </c>
      <c r="EJ157" s="117">
        <f t="shared" si="41"/>
        <v>0</v>
      </c>
      <c r="EK157" s="117">
        <f t="shared" si="41"/>
        <v>0</v>
      </c>
      <c r="EL157" s="119">
        <f t="shared" si="41"/>
        <v>0</v>
      </c>
      <c r="EM157" s="119">
        <f t="shared" si="27"/>
        <v>0</v>
      </c>
      <c r="EN157" s="247">
        <f t="shared" si="42"/>
        <v>0</v>
      </c>
      <c r="EO157" s="165"/>
      <c r="EP157" s="164">
        <f t="shared" si="43"/>
        <v>0</v>
      </c>
      <c r="EQ157" s="117">
        <f t="shared" si="43"/>
        <v>0</v>
      </c>
      <c r="ER157" s="117">
        <f t="shared" si="43"/>
        <v>0</v>
      </c>
      <c r="ES157" s="117">
        <f t="shared" si="43"/>
        <v>0</v>
      </c>
      <c r="ET157" s="117">
        <f t="shared" si="28"/>
        <v>0</v>
      </c>
      <c r="EU157" s="117">
        <f t="shared" si="28"/>
        <v>0</v>
      </c>
      <c r="EV157" s="117">
        <f t="shared" si="28"/>
        <v>0</v>
      </c>
      <c r="EW157" s="117">
        <f t="shared" si="28"/>
        <v>0</v>
      </c>
      <c r="EX157" s="117">
        <f t="shared" si="28"/>
        <v>0</v>
      </c>
      <c r="EY157" s="117">
        <f t="shared" si="28"/>
        <v>0</v>
      </c>
      <c r="EZ157" s="117">
        <f t="shared" si="28"/>
        <v>0</v>
      </c>
      <c r="FA157" s="117">
        <f t="shared" si="28"/>
        <v>0</v>
      </c>
      <c r="FB157" s="117">
        <f t="shared" si="28"/>
        <v>0</v>
      </c>
      <c r="FC157" s="117">
        <f t="shared" si="28"/>
        <v>0</v>
      </c>
      <c r="FD157" s="117">
        <f t="shared" si="43"/>
        <v>0</v>
      </c>
      <c r="FE157" s="117">
        <f t="shared" si="43"/>
        <v>0</v>
      </c>
      <c r="FF157" s="117">
        <f t="shared" si="43"/>
        <v>0</v>
      </c>
      <c r="FG157" s="117">
        <f t="shared" si="43"/>
        <v>0</v>
      </c>
      <c r="FH157" s="117">
        <f t="shared" si="43"/>
        <v>0</v>
      </c>
      <c r="FI157" s="117">
        <f t="shared" si="43"/>
        <v>0</v>
      </c>
      <c r="FJ157" s="117">
        <f t="shared" si="43"/>
        <v>0</v>
      </c>
      <c r="FK157" s="117">
        <f t="shared" si="43"/>
        <v>0</v>
      </c>
      <c r="FL157" s="117">
        <f t="shared" si="43"/>
        <v>0</v>
      </c>
      <c r="FM157" s="117">
        <f t="shared" si="43"/>
        <v>0</v>
      </c>
      <c r="FN157" s="119">
        <f t="shared" si="43"/>
        <v>0</v>
      </c>
      <c r="FO157" s="119">
        <f t="shared" si="28"/>
        <v>0</v>
      </c>
      <c r="FP157" s="247">
        <f t="shared" si="44"/>
        <v>0</v>
      </c>
      <c r="FQ157" s="165"/>
      <c r="FR157" s="164">
        <f t="shared" si="45"/>
        <v>0</v>
      </c>
      <c r="FS157" s="117">
        <f t="shared" si="45"/>
        <v>0</v>
      </c>
      <c r="FT157" s="117">
        <f t="shared" si="45"/>
        <v>0</v>
      </c>
      <c r="FU157" s="117">
        <f t="shared" si="45"/>
        <v>0</v>
      </c>
      <c r="FV157" s="117">
        <f t="shared" si="29"/>
        <v>0</v>
      </c>
      <c r="FW157" s="117">
        <f t="shared" si="29"/>
        <v>0</v>
      </c>
      <c r="FX157" s="117">
        <f t="shared" si="29"/>
        <v>0</v>
      </c>
      <c r="FY157" s="117">
        <f t="shared" si="29"/>
        <v>0</v>
      </c>
      <c r="FZ157" s="117">
        <f t="shared" si="29"/>
        <v>0</v>
      </c>
      <c r="GA157" s="117">
        <f t="shared" si="29"/>
        <v>0</v>
      </c>
      <c r="GB157" s="117">
        <f t="shared" si="29"/>
        <v>0</v>
      </c>
      <c r="GC157" s="117">
        <f t="shared" si="29"/>
        <v>0</v>
      </c>
      <c r="GD157" s="117">
        <f t="shared" si="29"/>
        <v>0</v>
      </c>
      <c r="GE157" s="117">
        <f t="shared" si="29"/>
        <v>0</v>
      </c>
      <c r="GF157" s="117">
        <f t="shared" si="45"/>
        <v>0</v>
      </c>
      <c r="GG157" s="117">
        <f t="shared" si="45"/>
        <v>0</v>
      </c>
      <c r="GH157" s="117">
        <f t="shared" si="45"/>
        <v>0</v>
      </c>
      <c r="GI157" s="117">
        <f t="shared" si="45"/>
        <v>0</v>
      </c>
      <c r="GJ157" s="117">
        <f t="shared" si="45"/>
        <v>0</v>
      </c>
      <c r="GK157" s="117">
        <f t="shared" si="45"/>
        <v>0</v>
      </c>
      <c r="GL157" s="117">
        <f t="shared" si="45"/>
        <v>0</v>
      </c>
      <c r="GM157" s="117">
        <f t="shared" si="45"/>
        <v>0</v>
      </c>
      <c r="GN157" s="117">
        <f t="shared" si="45"/>
        <v>0</v>
      </c>
      <c r="GO157" s="117">
        <f t="shared" si="45"/>
        <v>0</v>
      </c>
      <c r="GP157" s="119">
        <f t="shared" si="45"/>
        <v>0</v>
      </c>
      <c r="GQ157" s="119">
        <f t="shared" si="29"/>
        <v>0</v>
      </c>
      <c r="GR157" s="247">
        <f t="shared" si="46"/>
        <v>0</v>
      </c>
      <c r="GS157" s="165"/>
      <c r="GT157" s="164">
        <f t="shared" si="47"/>
        <v>0</v>
      </c>
      <c r="GU157" s="117">
        <f t="shared" si="47"/>
        <v>0</v>
      </c>
      <c r="GV157" s="117">
        <f t="shared" si="47"/>
        <v>0</v>
      </c>
      <c r="GW157" s="117">
        <f t="shared" si="47"/>
        <v>0</v>
      </c>
      <c r="GX157" s="117">
        <f t="shared" si="30"/>
        <v>0</v>
      </c>
      <c r="GY157" s="117">
        <f t="shared" si="30"/>
        <v>0</v>
      </c>
      <c r="GZ157" s="117">
        <f t="shared" si="30"/>
        <v>0</v>
      </c>
      <c r="HA157" s="117">
        <f t="shared" si="30"/>
        <v>0</v>
      </c>
      <c r="HB157" s="117">
        <f t="shared" si="30"/>
        <v>0</v>
      </c>
      <c r="HC157" s="117">
        <f t="shared" si="30"/>
        <v>0</v>
      </c>
      <c r="HD157" s="117">
        <f t="shared" si="30"/>
        <v>0</v>
      </c>
      <c r="HE157" s="117">
        <f t="shared" si="30"/>
        <v>0</v>
      </c>
      <c r="HF157" s="117">
        <f t="shared" si="30"/>
        <v>0</v>
      </c>
      <c r="HG157" s="117">
        <f t="shared" si="30"/>
        <v>0</v>
      </c>
      <c r="HH157" s="117">
        <f t="shared" si="47"/>
        <v>0</v>
      </c>
      <c r="HI157" s="117">
        <f t="shared" si="47"/>
        <v>0</v>
      </c>
      <c r="HJ157" s="117">
        <f t="shared" si="47"/>
        <v>0</v>
      </c>
      <c r="HK157" s="117">
        <f t="shared" si="47"/>
        <v>0</v>
      </c>
      <c r="HL157" s="117">
        <f t="shared" si="47"/>
        <v>0</v>
      </c>
      <c r="HM157" s="117">
        <f t="shared" si="47"/>
        <v>0</v>
      </c>
      <c r="HN157" s="117">
        <f t="shared" si="47"/>
        <v>0</v>
      </c>
      <c r="HO157" s="117">
        <f t="shared" si="47"/>
        <v>0</v>
      </c>
      <c r="HP157" s="117">
        <f t="shared" si="47"/>
        <v>0</v>
      </c>
      <c r="HQ157" s="117">
        <f t="shared" si="47"/>
        <v>0</v>
      </c>
      <c r="HR157" s="119">
        <f t="shared" si="47"/>
        <v>0</v>
      </c>
      <c r="HS157" s="119">
        <f t="shared" si="30"/>
        <v>0</v>
      </c>
      <c r="HT157" s="247">
        <f t="shared" si="48"/>
        <v>0</v>
      </c>
      <c r="HU157" s="165"/>
      <c r="HV157" s="164">
        <f t="shared" si="49"/>
        <v>0</v>
      </c>
      <c r="HW157" s="117">
        <f t="shared" si="49"/>
        <v>0</v>
      </c>
      <c r="HX157" s="117">
        <f t="shared" si="49"/>
        <v>0</v>
      </c>
      <c r="HY157" s="117">
        <f t="shared" si="49"/>
        <v>0</v>
      </c>
      <c r="HZ157" s="117">
        <f t="shared" si="31"/>
        <v>0</v>
      </c>
      <c r="IA157" s="117">
        <f t="shared" si="31"/>
        <v>0</v>
      </c>
      <c r="IB157" s="117">
        <f t="shared" si="31"/>
        <v>0</v>
      </c>
      <c r="IC157" s="117">
        <f t="shared" si="31"/>
        <v>0</v>
      </c>
      <c r="ID157" s="117">
        <f t="shared" si="31"/>
        <v>0</v>
      </c>
      <c r="IE157" s="117">
        <f t="shared" si="31"/>
        <v>0</v>
      </c>
      <c r="IF157" s="117">
        <f t="shared" si="31"/>
        <v>0</v>
      </c>
      <c r="IG157" s="117">
        <f t="shared" si="31"/>
        <v>0</v>
      </c>
      <c r="IH157" s="117">
        <f t="shared" si="31"/>
        <v>0</v>
      </c>
      <c r="II157" s="117">
        <f t="shared" si="31"/>
        <v>0</v>
      </c>
      <c r="IJ157" s="117">
        <f t="shared" si="49"/>
        <v>0</v>
      </c>
      <c r="IK157" s="117">
        <f t="shared" si="49"/>
        <v>0</v>
      </c>
      <c r="IL157" s="117">
        <f t="shared" si="49"/>
        <v>0</v>
      </c>
      <c r="IM157" s="117">
        <f t="shared" si="49"/>
        <v>0</v>
      </c>
      <c r="IN157" s="117">
        <f t="shared" si="49"/>
        <v>0</v>
      </c>
      <c r="IO157" s="117">
        <f t="shared" si="49"/>
        <v>0</v>
      </c>
      <c r="IP157" s="117">
        <f t="shared" si="49"/>
        <v>0</v>
      </c>
      <c r="IQ157" s="117">
        <f t="shared" si="49"/>
        <v>0</v>
      </c>
      <c r="IR157" s="117">
        <f t="shared" si="49"/>
        <v>0</v>
      </c>
      <c r="IS157" s="117">
        <f t="shared" si="49"/>
        <v>0</v>
      </c>
      <c r="IT157" s="119">
        <f t="shared" si="49"/>
        <v>0</v>
      </c>
      <c r="IU157" s="119">
        <f t="shared" si="31"/>
        <v>0</v>
      </c>
      <c r="IV157" s="247">
        <f t="shared" si="50"/>
        <v>0</v>
      </c>
      <c r="IW157" s="165"/>
      <c r="IX157" s="164">
        <f t="shared" si="51"/>
        <v>0</v>
      </c>
      <c r="IY157" s="117">
        <f t="shared" si="51"/>
        <v>0</v>
      </c>
      <c r="IZ157" s="117">
        <f t="shared" si="51"/>
        <v>0</v>
      </c>
      <c r="JA157" s="117">
        <f t="shared" si="51"/>
        <v>0</v>
      </c>
      <c r="JB157" s="117">
        <f t="shared" si="32"/>
        <v>0</v>
      </c>
      <c r="JC157" s="117">
        <f t="shared" si="32"/>
        <v>0</v>
      </c>
      <c r="JD157" s="117">
        <f t="shared" si="32"/>
        <v>0</v>
      </c>
      <c r="JE157" s="117">
        <f t="shared" si="32"/>
        <v>0</v>
      </c>
      <c r="JF157" s="117">
        <f t="shared" si="32"/>
        <v>0</v>
      </c>
      <c r="JG157" s="117">
        <f t="shared" si="32"/>
        <v>0</v>
      </c>
      <c r="JH157" s="117">
        <f t="shared" si="32"/>
        <v>0</v>
      </c>
      <c r="JI157" s="117">
        <f t="shared" si="32"/>
        <v>0</v>
      </c>
      <c r="JJ157" s="117">
        <f t="shared" si="32"/>
        <v>0</v>
      </c>
      <c r="JK157" s="117">
        <f t="shared" si="32"/>
        <v>0</v>
      </c>
      <c r="JL157" s="117">
        <f t="shared" si="51"/>
        <v>0</v>
      </c>
      <c r="JM157" s="117">
        <f t="shared" si="51"/>
        <v>0</v>
      </c>
      <c r="JN157" s="117">
        <f t="shared" si="51"/>
        <v>0</v>
      </c>
      <c r="JO157" s="117">
        <f t="shared" si="51"/>
        <v>0</v>
      </c>
      <c r="JP157" s="117">
        <f t="shared" si="51"/>
        <v>0</v>
      </c>
      <c r="JQ157" s="117">
        <f t="shared" si="51"/>
        <v>0</v>
      </c>
      <c r="JR157" s="117">
        <f t="shared" si="51"/>
        <v>0</v>
      </c>
      <c r="JS157" s="117">
        <f t="shared" si="51"/>
        <v>0</v>
      </c>
      <c r="JT157" s="117">
        <f t="shared" si="51"/>
        <v>0</v>
      </c>
      <c r="JU157" s="117">
        <f t="shared" si="51"/>
        <v>0</v>
      </c>
      <c r="JV157" s="119">
        <f t="shared" si="51"/>
        <v>0</v>
      </c>
      <c r="JW157" s="119">
        <f t="shared" si="32"/>
        <v>0</v>
      </c>
      <c r="JX157" s="247">
        <f t="shared" si="52"/>
        <v>0</v>
      </c>
      <c r="JY157" s="165"/>
      <c r="JZ157" s="164">
        <f t="shared" si="53"/>
        <v>0</v>
      </c>
      <c r="KA157" s="117">
        <f t="shared" si="53"/>
        <v>0</v>
      </c>
      <c r="KB157" s="117">
        <f t="shared" si="53"/>
        <v>0</v>
      </c>
      <c r="KC157" s="117">
        <f t="shared" si="53"/>
        <v>0</v>
      </c>
      <c r="KD157" s="117">
        <f t="shared" si="33"/>
        <v>0</v>
      </c>
      <c r="KE157" s="117">
        <f t="shared" si="33"/>
        <v>0</v>
      </c>
      <c r="KF157" s="117">
        <f t="shared" si="33"/>
        <v>0</v>
      </c>
      <c r="KG157" s="117">
        <f t="shared" si="33"/>
        <v>0</v>
      </c>
      <c r="KH157" s="117">
        <f t="shared" si="33"/>
        <v>0</v>
      </c>
      <c r="KI157" s="117">
        <f t="shared" si="33"/>
        <v>0</v>
      </c>
      <c r="KJ157" s="117">
        <f t="shared" si="33"/>
        <v>0</v>
      </c>
      <c r="KK157" s="117">
        <f t="shared" si="33"/>
        <v>0</v>
      </c>
      <c r="KL157" s="117">
        <f t="shared" si="33"/>
        <v>0</v>
      </c>
      <c r="KM157" s="117">
        <f t="shared" si="33"/>
        <v>0</v>
      </c>
      <c r="KN157" s="117">
        <f t="shared" si="53"/>
        <v>0</v>
      </c>
      <c r="KO157" s="117">
        <f t="shared" si="53"/>
        <v>0</v>
      </c>
      <c r="KP157" s="117">
        <f t="shared" si="53"/>
        <v>0</v>
      </c>
      <c r="KQ157" s="117">
        <f t="shared" si="53"/>
        <v>0</v>
      </c>
      <c r="KR157" s="117">
        <f t="shared" si="53"/>
        <v>0</v>
      </c>
      <c r="KS157" s="117">
        <f t="shared" si="53"/>
        <v>0</v>
      </c>
      <c r="KT157" s="117">
        <f t="shared" si="53"/>
        <v>0</v>
      </c>
      <c r="KU157" s="117">
        <f t="shared" si="53"/>
        <v>0</v>
      </c>
      <c r="KV157" s="117">
        <f t="shared" si="53"/>
        <v>0</v>
      </c>
      <c r="KW157" s="117">
        <f t="shared" si="53"/>
        <v>0</v>
      </c>
      <c r="KX157" s="119">
        <f t="shared" si="53"/>
        <v>0</v>
      </c>
      <c r="KY157" s="119">
        <f t="shared" si="33"/>
        <v>0</v>
      </c>
      <c r="KZ157" s="247">
        <f t="shared" si="54"/>
        <v>0</v>
      </c>
    </row>
    <row r="158" spans="1:312" x14ac:dyDescent="0.25">
      <c r="A158" s="115" t="s">
        <v>42</v>
      </c>
      <c r="B158" s="805" t="s">
        <v>34</v>
      </c>
      <c r="C158" s="806">
        <v>23021</v>
      </c>
      <c r="D158" s="838"/>
      <c r="E158" s="806"/>
      <c r="F158" s="164">
        <f t="shared" si="34"/>
        <v>0</v>
      </c>
      <c r="G158" s="117">
        <f t="shared" si="34"/>
        <v>0</v>
      </c>
      <c r="H158" s="117">
        <f t="shared" si="34"/>
        <v>0</v>
      </c>
      <c r="I158" s="117">
        <f t="shared" si="34"/>
        <v>0</v>
      </c>
      <c r="J158" s="117">
        <f t="shared" si="34"/>
        <v>0</v>
      </c>
      <c r="K158" s="117">
        <f t="shared" si="34"/>
        <v>0</v>
      </c>
      <c r="L158" s="117">
        <f t="shared" si="34"/>
        <v>0</v>
      </c>
      <c r="M158" s="117">
        <f t="shared" si="34"/>
        <v>0</v>
      </c>
      <c r="N158" s="117">
        <f t="shared" si="34"/>
        <v>0</v>
      </c>
      <c r="O158" s="117">
        <f t="shared" si="34"/>
        <v>0</v>
      </c>
      <c r="P158" s="117">
        <f t="shared" si="34"/>
        <v>0</v>
      </c>
      <c r="Q158" s="117">
        <f t="shared" si="34"/>
        <v>0</v>
      </c>
      <c r="R158" s="117">
        <f t="shared" si="34"/>
        <v>0</v>
      </c>
      <c r="S158" s="117">
        <f t="shared" si="34"/>
        <v>0</v>
      </c>
      <c r="T158" s="119">
        <f t="shared" si="34"/>
        <v>0</v>
      </c>
      <c r="U158" s="119">
        <f t="shared" si="34"/>
        <v>0</v>
      </c>
      <c r="V158" s="117">
        <f t="shared" si="22"/>
        <v>0</v>
      </c>
      <c r="W158" s="117">
        <f t="shared" si="22"/>
        <v>0</v>
      </c>
      <c r="X158" s="119">
        <f t="shared" si="22"/>
        <v>0</v>
      </c>
      <c r="Y158" s="119">
        <f t="shared" si="22"/>
        <v>0</v>
      </c>
      <c r="Z158" s="119">
        <f t="shared" si="22"/>
        <v>0</v>
      </c>
      <c r="AA158" s="119">
        <f t="shared" si="22"/>
        <v>0</v>
      </c>
      <c r="AB158" s="119">
        <f t="shared" si="22"/>
        <v>0</v>
      </c>
      <c r="AC158" s="119">
        <f t="shared" si="22"/>
        <v>0</v>
      </c>
      <c r="AD158" s="119">
        <f t="shared" si="34"/>
        <v>0</v>
      </c>
      <c r="AE158" s="119">
        <f t="shared" si="34"/>
        <v>0</v>
      </c>
      <c r="AF158" s="247">
        <f t="shared" si="23"/>
        <v>0</v>
      </c>
      <c r="AG158" s="162"/>
      <c r="AH158" s="164">
        <f t="shared" si="35"/>
        <v>0</v>
      </c>
      <c r="AI158" s="117">
        <f t="shared" si="35"/>
        <v>0</v>
      </c>
      <c r="AJ158" s="117">
        <f t="shared" si="35"/>
        <v>0</v>
      </c>
      <c r="AK158" s="117">
        <f t="shared" si="35"/>
        <v>0</v>
      </c>
      <c r="AL158" s="117">
        <f t="shared" si="24"/>
        <v>0</v>
      </c>
      <c r="AM158" s="117">
        <f t="shared" si="24"/>
        <v>0</v>
      </c>
      <c r="AN158" s="117">
        <f t="shared" si="24"/>
        <v>0</v>
      </c>
      <c r="AO158" s="117">
        <f t="shared" si="24"/>
        <v>0</v>
      </c>
      <c r="AP158" s="117">
        <f t="shared" si="24"/>
        <v>0</v>
      </c>
      <c r="AQ158" s="117">
        <f t="shared" si="24"/>
        <v>0</v>
      </c>
      <c r="AR158" s="117">
        <f t="shared" si="24"/>
        <v>0</v>
      </c>
      <c r="AS158" s="117">
        <f t="shared" si="24"/>
        <v>0</v>
      </c>
      <c r="AT158" s="117">
        <f t="shared" si="24"/>
        <v>0</v>
      </c>
      <c r="AU158" s="117">
        <f t="shared" si="24"/>
        <v>0</v>
      </c>
      <c r="AV158" s="117">
        <f t="shared" si="35"/>
        <v>0</v>
      </c>
      <c r="AW158" s="117">
        <f t="shared" si="35"/>
        <v>0</v>
      </c>
      <c r="AX158" s="117">
        <f t="shared" si="35"/>
        <v>0</v>
      </c>
      <c r="AY158" s="117">
        <f t="shared" si="35"/>
        <v>0</v>
      </c>
      <c r="AZ158" s="117">
        <f t="shared" si="35"/>
        <v>0</v>
      </c>
      <c r="BA158" s="117">
        <f t="shared" si="35"/>
        <v>0</v>
      </c>
      <c r="BB158" s="117">
        <f t="shared" si="35"/>
        <v>0</v>
      </c>
      <c r="BC158" s="117">
        <f t="shared" si="35"/>
        <v>0</v>
      </c>
      <c r="BD158" s="117">
        <f t="shared" si="35"/>
        <v>0</v>
      </c>
      <c r="BE158" s="117">
        <f t="shared" si="35"/>
        <v>0</v>
      </c>
      <c r="BF158" s="119">
        <f t="shared" si="35"/>
        <v>0</v>
      </c>
      <c r="BG158" s="119">
        <f t="shared" si="24"/>
        <v>0</v>
      </c>
      <c r="BH158" s="247">
        <f t="shared" si="36"/>
        <v>0</v>
      </c>
      <c r="BI158" s="165"/>
      <c r="BJ158" s="164">
        <f t="shared" si="37"/>
        <v>0</v>
      </c>
      <c r="BK158" s="117">
        <f t="shared" si="37"/>
        <v>0</v>
      </c>
      <c r="BL158" s="117">
        <f t="shared" si="37"/>
        <v>0</v>
      </c>
      <c r="BM158" s="117">
        <f t="shared" si="37"/>
        <v>0</v>
      </c>
      <c r="BN158" s="117">
        <f t="shared" si="25"/>
        <v>0</v>
      </c>
      <c r="BO158" s="117">
        <f t="shared" si="25"/>
        <v>0</v>
      </c>
      <c r="BP158" s="117">
        <f t="shared" si="25"/>
        <v>0</v>
      </c>
      <c r="BQ158" s="117">
        <f t="shared" si="25"/>
        <v>0</v>
      </c>
      <c r="BR158" s="117">
        <f t="shared" si="25"/>
        <v>0</v>
      </c>
      <c r="BS158" s="117">
        <f t="shared" si="25"/>
        <v>0</v>
      </c>
      <c r="BT158" s="117">
        <f t="shared" si="25"/>
        <v>0</v>
      </c>
      <c r="BU158" s="117">
        <f t="shared" si="25"/>
        <v>0</v>
      </c>
      <c r="BV158" s="117">
        <f t="shared" si="25"/>
        <v>0</v>
      </c>
      <c r="BW158" s="117">
        <f t="shared" si="25"/>
        <v>0</v>
      </c>
      <c r="BX158" s="117">
        <f t="shared" si="37"/>
        <v>0</v>
      </c>
      <c r="BY158" s="117">
        <f t="shared" si="37"/>
        <v>0</v>
      </c>
      <c r="BZ158" s="117">
        <f t="shared" si="37"/>
        <v>0</v>
      </c>
      <c r="CA158" s="117">
        <f t="shared" si="37"/>
        <v>0</v>
      </c>
      <c r="CB158" s="117">
        <f t="shared" si="37"/>
        <v>0</v>
      </c>
      <c r="CC158" s="117">
        <f t="shared" si="37"/>
        <v>0</v>
      </c>
      <c r="CD158" s="117">
        <f t="shared" si="37"/>
        <v>0</v>
      </c>
      <c r="CE158" s="117">
        <f t="shared" si="37"/>
        <v>0</v>
      </c>
      <c r="CF158" s="117">
        <f t="shared" si="37"/>
        <v>0</v>
      </c>
      <c r="CG158" s="117">
        <f t="shared" si="37"/>
        <v>0</v>
      </c>
      <c r="CH158" s="119">
        <f t="shared" si="37"/>
        <v>0</v>
      </c>
      <c r="CI158" s="119">
        <f t="shared" si="25"/>
        <v>0</v>
      </c>
      <c r="CJ158" s="247">
        <f t="shared" si="38"/>
        <v>0</v>
      </c>
      <c r="CK158" s="165"/>
      <c r="CL158" s="164">
        <f t="shared" si="39"/>
        <v>0</v>
      </c>
      <c r="CM158" s="117">
        <f t="shared" si="39"/>
        <v>0</v>
      </c>
      <c r="CN158" s="117">
        <f t="shared" si="39"/>
        <v>0</v>
      </c>
      <c r="CO158" s="117">
        <f t="shared" si="39"/>
        <v>0</v>
      </c>
      <c r="CP158" s="117">
        <f t="shared" si="26"/>
        <v>0</v>
      </c>
      <c r="CQ158" s="117">
        <f t="shared" si="26"/>
        <v>0</v>
      </c>
      <c r="CR158" s="117">
        <f t="shared" si="26"/>
        <v>0</v>
      </c>
      <c r="CS158" s="117">
        <f t="shared" si="26"/>
        <v>0</v>
      </c>
      <c r="CT158" s="117">
        <f t="shared" si="26"/>
        <v>0</v>
      </c>
      <c r="CU158" s="117">
        <f t="shared" si="26"/>
        <v>0</v>
      </c>
      <c r="CV158" s="117">
        <f t="shared" si="26"/>
        <v>0</v>
      </c>
      <c r="CW158" s="117">
        <f t="shared" si="26"/>
        <v>0</v>
      </c>
      <c r="CX158" s="117">
        <f t="shared" si="26"/>
        <v>0</v>
      </c>
      <c r="CY158" s="117">
        <f t="shared" si="26"/>
        <v>0</v>
      </c>
      <c r="CZ158" s="117">
        <f t="shared" si="39"/>
        <v>0</v>
      </c>
      <c r="DA158" s="117">
        <f t="shared" si="39"/>
        <v>0</v>
      </c>
      <c r="DB158" s="117">
        <f t="shared" si="39"/>
        <v>0</v>
      </c>
      <c r="DC158" s="117">
        <f t="shared" si="39"/>
        <v>0</v>
      </c>
      <c r="DD158" s="117">
        <f t="shared" si="39"/>
        <v>0</v>
      </c>
      <c r="DE158" s="117">
        <f t="shared" si="39"/>
        <v>0</v>
      </c>
      <c r="DF158" s="117">
        <f t="shared" si="39"/>
        <v>0</v>
      </c>
      <c r="DG158" s="117">
        <f t="shared" si="39"/>
        <v>0</v>
      </c>
      <c r="DH158" s="117">
        <f t="shared" si="39"/>
        <v>0</v>
      </c>
      <c r="DI158" s="117">
        <f t="shared" si="39"/>
        <v>0</v>
      </c>
      <c r="DJ158" s="119">
        <f t="shared" si="39"/>
        <v>0</v>
      </c>
      <c r="DK158" s="119">
        <f t="shared" si="26"/>
        <v>0</v>
      </c>
      <c r="DL158" s="247">
        <f t="shared" si="40"/>
        <v>0</v>
      </c>
      <c r="DM158" s="165"/>
      <c r="DN158" s="164">
        <f t="shared" si="41"/>
        <v>0</v>
      </c>
      <c r="DO158" s="117">
        <f t="shared" si="41"/>
        <v>0</v>
      </c>
      <c r="DP158" s="117">
        <f t="shared" si="41"/>
        <v>0</v>
      </c>
      <c r="DQ158" s="117">
        <f t="shared" si="41"/>
        <v>0</v>
      </c>
      <c r="DR158" s="117">
        <f t="shared" si="27"/>
        <v>0</v>
      </c>
      <c r="DS158" s="117">
        <f t="shared" si="27"/>
        <v>0</v>
      </c>
      <c r="DT158" s="117">
        <f t="shared" si="27"/>
        <v>0</v>
      </c>
      <c r="DU158" s="117">
        <f t="shared" si="27"/>
        <v>0</v>
      </c>
      <c r="DV158" s="117">
        <f t="shared" si="27"/>
        <v>0</v>
      </c>
      <c r="DW158" s="117">
        <f t="shared" si="27"/>
        <v>0</v>
      </c>
      <c r="DX158" s="117">
        <f t="shared" si="27"/>
        <v>0</v>
      </c>
      <c r="DY158" s="117">
        <f t="shared" si="27"/>
        <v>0</v>
      </c>
      <c r="DZ158" s="117">
        <f t="shared" si="27"/>
        <v>0</v>
      </c>
      <c r="EA158" s="117">
        <f t="shared" si="27"/>
        <v>0</v>
      </c>
      <c r="EB158" s="117">
        <f t="shared" si="41"/>
        <v>0</v>
      </c>
      <c r="EC158" s="117">
        <f t="shared" si="41"/>
        <v>0</v>
      </c>
      <c r="ED158" s="117">
        <f t="shared" si="41"/>
        <v>0</v>
      </c>
      <c r="EE158" s="117">
        <f t="shared" si="41"/>
        <v>0</v>
      </c>
      <c r="EF158" s="117">
        <f t="shared" si="41"/>
        <v>0</v>
      </c>
      <c r="EG158" s="117">
        <f t="shared" si="41"/>
        <v>0</v>
      </c>
      <c r="EH158" s="117">
        <f t="shared" si="41"/>
        <v>0</v>
      </c>
      <c r="EI158" s="117">
        <f t="shared" si="41"/>
        <v>0</v>
      </c>
      <c r="EJ158" s="117">
        <f t="shared" si="41"/>
        <v>0</v>
      </c>
      <c r="EK158" s="117">
        <f t="shared" si="41"/>
        <v>0</v>
      </c>
      <c r="EL158" s="119">
        <f t="shared" si="41"/>
        <v>0</v>
      </c>
      <c r="EM158" s="119">
        <f t="shared" si="27"/>
        <v>0</v>
      </c>
      <c r="EN158" s="247">
        <f t="shared" si="42"/>
        <v>0</v>
      </c>
      <c r="EO158" s="165"/>
      <c r="EP158" s="164">
        <f t="shared" si="43"/>
        <v>0</v>
      </c>
      <c r="EQ158" s="117">
        <f t="shared" si="43"/>
        <v>0</v>
      </c>
      <c r="ER158" s="117">
        <f t="shared" si="43"/>
        <v>0</v>
      </c>
      <c r="ES158" s="117">
        <f t="shared" si="43"/>
        <v>0</v>
      </c>
      <c r="ET158" s="117">
        <f t="shared" si="28"/>
        <v>0</v>
      </c>
      <c r="EU158" s="117">
        <f t="shared" si="28"/>
        <v>0</v>
      </c>
      <c r="EV158" s="117">
        <f t="shared" si="28"/>
        <v>0</v>
      </c>
      <c r="EW158" s="117">
        <f t="shared" si="28"/>
        <v>0</v>
      </c>
      <c r="EX158" s="117">
        <f t="shared" si="28"/>
        <v>0</v>
      </c>
      <c r="EY158" s="117">
        <f t="shared" si="28"/>
        <v>0</v>
      </c>
      <c r="EZ158" s="117">
        <f t="shared" si="28"/>
        <v>0</v>
      </c>
      <c r="FA158" s="117">
        <f t="shared" si="28"/>
        <v>0</v>
      </c>
      <c r="FB158" s="117">
        <f t="shared" si="28"/>
        <v>0</v>
      </c>
      <c r="FC158" s="117">
        <f t="shared" si="28"/>
        <v>0</v>
      </c>
      <c r="FD158" s="117">
        <f t="shared" si="43"/>
        <v>0</v>
      </c>
      <c r="FE158" s="117">
        <f t="shared" si="43"/>
        <v>0</v>
      </c>
      <c r="FF158" s="117">
        <f t="shared" si="43"/>
        <v>0</v>
      </c>
      <c r="FG158" s="117">
        <f t="shared" si="43"/>
        <v>0</v>
      </c>
      <c r="FH158" s="117">
        <f t="shared" si="43"/>
        <v>0</v>
      </c>
      <c r="FI158" s="117">
        <f t="shared" si="43"/>
        <v>0</v>
      </c>
      <c r="FJ158" s="117">
        <f t="shared" si="43"/>
        <v>0</v>
      </c>
      <c r="FK158" s="117">
        <f t="shared" si="43"/>
        <v>0</v>
      </c>
      <c r="FL158" s="117">
        <f t="shared" si="43"/>
        <v>0</v>
      </c>
      <c r="FM158" s="117">
        <f t="shared" si="43"/>
        <v>0</v>
      </c>
      <c r="FN158" s="119">
        <f t="shared" si="43"/>
        <v>0</v>
      </c>
      <c r="FO158" s="119">
        <f t="shared" si="28"/>
        <v>0</v>
      </c>
      <c r="FP158" s="247">
        <f t="shared" si="44"/>
        <v>0</v>
      </c>
      <c r="FQ158" s="165"/>
      <c r="FR158" s="164">
        <f t="shared" si="45"/>
        <v>0</v>
      </c>
      <c r="FS158" s="117">
        <f t="shared" si="45"/>
        <v>0</v>
      </c>
      <c r="FT158" s="117">
        <f t="shared" si="45"/>
        <v>0</v>
      </c>
      <c r="FU158" s="117">
        <f t="shared" si="45"/>
        <v>0</v>
      </c>
      <c r="FV158" s="117">
        <f t="shared" si="29"/>
        <v>0</v>
      </c>
      <c r="FW158" s="117">
        <f t="shared" si="29"/>
        <v>0</v>
      </c>
      <c r="FX158" s="117">
        <f t="shared" si="29"/>
        <v>0</v>
      </c>
      <c r="FY158" s="117">
        <f t="shared" si="29"/>
        <v>0</v>
      </c>
      <c r="FZ158" s="117">
        <f t="shared" si="29"/>
        <v>0</v>
      </c>
      <c r="GA158" s="117">
        <f t="shared" si="29"/>
        <v>0</v>
      </c>
      <c r="GB158" s="117">
        <f t="shared" si="29"/>
        <v>0</v>
      </c>
      <c r="GC158" s="117">
        <f t="shared" si="29"/>
        <v>0</v>
      </c>
      <c r="GD158" s="117">
        <f t="shared" si="29"/>
        <v>0</v>
      </c>
      <c r="GE158" s="117">
        <f t="shared" si="29"/>
        <v>0</v>
      </c>
      <c r="GF158" s="117">
        <f t="shared" si="45"/>
        <v>0</v>
      </c>
      <c r="GG158" s="117">
        <f t="shared" si="45"/>
        <v>0</v>
      </c>
      <c r="GH158" s="117">
        <f t="shared" si="45"/>
        <v>0</v>
      </c>
      <c r="GI158" s="117">
        <f t="shared" si="45"/>
        <v>0</v>
      </c>
      <c r="GJ158" s="117">
        <f t="shared" si="45"/>
        <v>0</v>
      </c>
      <c r="GK158" s="117">
        <f t="shared" si="45"/>
        <v>0</v>
      </c>
      <c r="GL158" s="117">
        <f t="shared" si="45"/>
        <v>0</v>
      </c>
      <c r="GM158" s="117">
        <f t="shared" si="45"/>
        <v>0</v>
      </c>
      <c r="GN158" s="117">
        <f t="shared" si="45"/>
        <v>0</v>
      </c>
      <c r="GO158" s="117">
        <f t="shared" si="45"/>
        <v>0</v>
      </c>
      <c r="GP158" s="119">
        <f t="shared" si="45"/>
        <v>0</v>
      </c>
      <c r="GQ158" s="119">
        <f t="shared" si="29"/>
        <v>0</v>
      </c>
      <c r="GR158" s="247">
        <f t="shared" si="46"/>
        <v>0</v>
      </c>
      <c r="GS158" s="165"/>
      <c r="GT158" s="164">
        <f t="shared" si="47"/>
        <v>0</v>
      </c>
      <c r="GU158" s="117">
        <f t="shared" si="47"/>
        <v>0</v>
      </c>
      <c r="GV158" s="117">
        <f t="shared" si="47"/>
        <v>0</v>
      </c>
      <c r="GW158" s="117">
        <f t="shared" si="47"/>
        <v>0</v>
      </c>
      <c r="GX158" s="117">
        <f t="shared" si="30"/>
        <v>0</v>
      </c>
      <c r="GY158" s="117">
        <f t="shared" si="30"/>
        <v>0</v>
      </c>
      <c r="GZ158" s="117">
        <f t="shared" si="30"/>
        <v>0</v>
      </c>
      <c r="HA158" s="117">
        <f t="shared" si="30"/>
        <v>0</v>
      </c>
      <c r="HB158" s="117">
        <f t="shared" si="30"/>
        <v>0</v>
      </c>
      <c r="HC158" s="117">
        <f t="shared" si="30"/>
        <v>0</v>
      </c>
      <c r="HD158" s="117">
        <f t="shared" si="30"/>
        <v>0</v>
      </c>
      <c r="HE158" s="117">
        <f t="shared" si="30"/>
        <v>0</v>
      </c>
      <c r="HF158" s="117">
        <f t="shared" si="30"/>
        <v>0</v>
      </c>
      <c r="HG158" s="117">
        <f t="shared" si="30"/>
        <v>0</v>
      </c>
      <c r="HH158" s="117">
        <f t="shared" si="47"/>
        <v>0</v>
      </c>
      <c r="HI158" s="117">
        <f t="shared" si="47"/>
        <v>0</v>
      </c>
      <c r="HJ158" s="117">
        <f t="shared" si="47"/>
        <v>0</v>
      </c>
      <c r="HK158" s="117">
        <f t="shared" si="47"/>
        <v>0</v>
      </c>
      <c r="HL158" s="117">
        <f t="shared" si="47"/>
        <v>0</v>
      </c>
      <c r="HM158" s="117">
        <f t="shared" si="47"/>
        <v>0</v>
      </c>
      <c r="HN158" s="117">
        <f t="shared" si="47"/>
        <v>0</v>
      </c>
      <c r="HO158" s="117">
        <f t="shared" si="47"/>
        <v>0</v>
      </c>
      <c r="HP158" s="117">
        <f t="shared" si="47"/>
        <v>0</v>
      </c>
      <c r="HQ158" s="117">
        <f t="shared" si="47"/>
        <v>0</v>
      </c>
      <c r="HR158" s="119">
        <f t="shared" si="47"/>
        <v>0</v>
      </c>
      <c r="HS158" s="119">
        <f t="shared" si="30"/>
        <v>0</v>
      </c>
      <c r="HT158" s="247">
        <f t="shared" si="48"/>
        <v>0</v>
      </c>
      <c r="HU158" s="165"/>
      <c r="HV158" s="164">
        <f t="shared" si="49"/>
        <v>0</v>
      </c>
      <c r="HW158" s="117">
        <f t="shared" si="49"/>
        <v>0</v>
      </c>
      <c r="HX158" s="117">
        <f t="shared" si="49"/>
        <v>0</v>
      </c>
      <c r="HY158" s="117">
        <f t="shared" si="49"/>
        <v>0</v>
      </c>
      <c r="HZ158" s="117">
        <f t="shared" si="31"/>
        <v>0</v>
      </c>
      <c r="IA158" s="117">
        <f t="shared" si="31"/>
        <v>0</v>
      </c>
      <c r="IB158" s="117">
        <f t="shared" si="31"/>
        <v>0</v>
      </c>
      <c r="IC158" s="117">
        <f t="shared" si="31"/>
        <v>0</v>
      </c>
      <c r="ID158" s="117">
        <f t="shared" si="31"/>
        <v>0</v>
      </c>
      <c r="IE158" s="117">
        <f t="shared" si="31"/>
        <v>0</v>
      </c>
      <c r="IF158" s="117">
        <f t="shared" si="31"/>
        <v>0</v>
      </c>
      <c r="IG158" s="117">
        <f t="shared" si="31"/>
        <v>0</v>
      </c>
      <c r="IH158" s="117">
        <f t="shared" si="31"/>
        <v>0</v>
      </c>
      <c r="II158" s="117">
        <f t="shared" si="31"/>
        <v>0</v>
      </c>
      <c r="IJ158" s="117">
        <f t="shared" si="49"/>
        <v>0</v>
      </c>
      <c r="IK158" s="117">
        <f t="shared" si="49"/>
        <v>0</v>
      </c>
      <c r="IL158" s="117">
        <f t="shared" si="49"/>
        <v>0</v>
      </c>
      <c r="IM158" s="117">
        <f t="shared" si="49"/>
        <v>0</v>
      </c>
      <c r="IN158" s="117">
        <f t="shared" si="49"/>
        <v>0</v>
      </c>
      <c r="IO158" s="117">
        <f t="shared" si="49"/>
        <v>0</v>
      </c>
      <c r="IP158" s="117">
        <f t="shared" si="49"/>
        <v>0</v>
      </c>
      <c r="IQ158" s="117">
        <f t="shared" si="49"/>
        <v>0</v>
      </c>
      <c r="IR158" s="117">
        <f t="shared" si="49"/>
        <v>0</v>
      </c>
      <c r="IS158" s="117">
        <f t="shared" si="49"/>
        <v>0</v>
      </c>
      <c r="IT158" s="119">
        <f t="shared" si="49"/>
        <v>0</v>
      </c>
      <c r="IU158" s="119">
        <f t="shared" si="31"/>
        <v>0</v>
      </c>
      <c r="IV158" s="247">
        <f t="shared" si="50"/>
        <v>0</v>
      </c>
      <c r="IW158" s="165"/>
      <c r="IX158" s="164">
        <f t="shared" si="51"/>
        <v>0</v>
      </c>
      <c r="IY158" s="117">
        <f t="shared" si="51"/>
        <v>0</v>
      </c>
      <c r="IZ158" s="117">
        <f t="shared" si="51"/>
        <v>0</v>
      </c>
      <c r="JA158" s="117">
        <f t="shared" si="51"/>
        <v>0</v>
      </c>
      <c r="JB158" s="117">
        <f t="shared" si="32"/>
        <v>0</v>
      </c>
      <c r="JC158" s="117">
        <f t="shared" si="32"/>
        <v>0</v>
      </c>
      <c r="JD158" s="117">
        <f t="shared" si="32"/>
        <v>0</v>
      </c>
      <c r="JE158" s="117">
        <f t="shared" si="32"/>
        <v>0</v>
      </c>
      <c r="JF158" s="117">
        <f t="shared" si="32"/>
        <v>0</v>
      </c>
      <c r="JG158" s="117">
        <f t="shared" si="32"/>
        <v>0</v>
      </c>
      <c r="JH158" s="117">
        <f t="shared" si="32"/>
        <v>0</v>
      </c>
      <c r="JI158" s="117">
        <f t="shared" si="32"/>
        <v>0</v>
      </c>
      <c r="JJ158" s="117">
        <f t="shared" si="32"/>
        <v>0</v>
      </c>
      <c r="JK158" s="117">
        <f t="shared" si="32"/>
        <v>0</v>
      </c>
      <c r="JL158" s="117">
        <f t="shared" si="51"/>
        <v>0</v>
      </c>
      <c r="JM158" s="117">
        <f t="shared" si="51"/>
        <v>0</v>
      </c>
      <c r="JN158" s="117">
        <f t="shared" si="51"/>
        <v>0</v>
      </c>
      <c r="JO158" s="117">
        <f t="shared" si="51"/>
        <v>0</v>
      </c>
      <c r="JP158" s="117">
        <f t="shared" si="51"/>
        <v>0</v>
      </c>
      <c r="JQ158" s="117">
        <f t="shared" si="51"/>
        <v>0</v>
      </c>
      <c r="JR158" s="117">
        <f t="shared" si="51"/>
        <v>0</v>
      </c>
      <c r="JS158" s="117">
        <f t="shared" si="51"/>
        <v>0</v>
      </c>
      <c r="JT158" s="117">
        <f t="shared" si="51"/>
        <v>0</v>
      </c>
      <c r="JU158" s="117">
        <f t="shared" si="51"/>
        <v>0</v>
      </c>
      <c r="JV158" s="119">
        <f t="shared" si="51"/>
        <v>0</v>
      </c>
      <c r="JW158" s="119">
        <f t="shared" si="32"/>
        <v>0</v>
      </c>
      <c r="JX158" s="247">
        <f t="shared" si="52"/>
        <v>0</v>
      </c>
      <c r="JY158" s="165"/>
      <c r="JZ158" s="164">
        <f t="shared" si="53"/>
        <v>0</v>
      </c>
      <c r="KA158" s="117">
        <f t="shared" si="53"/>
        <v>0</v>
      </c>
      <c r="KB158" s="117">
        <f t="shared" si="53"/>
        <v>0</v>
      </c>
      <c r="KC158" s="117">
        <f t="shared" si="53"/>
        <v>0</v>
      </c>
      <c r="KD158" s="117">
        <f t="shared" si="33"/>
        <v>0</v>
      </c>
      <c r="KE158" s="117">
        <f t="shared" si="33"/>
        <v>0</v>
      </c>
      <c r="KF158" s="117">
        <f t="shared" si="33"/>
        <v>0</v>
      </c>
      <c r="KG158" s="117">
        <f t="shared" si="33"/>
        <v>0</v>
      </c>
      <c r="KH158" s="117">
        <f t="shared" si="33"/>
        <v>0</v>
      </c>
      <c r="KI158" s="117">
        <f t="shared" si="33"/>
        <v>0</v>
      </c>
      <c r="KJ158" s="117">
        <f t="shared" si="33"/>
        <v>0</v>
      </c>
      <c r="KK158" s="117">
        <f t="shared" si="33"/>
        <v>0</v>
      </c>
      <c r="KL158" s="117">
        <f t="shared" si="33"/>
        <v>0</v>
      </c>
      <c r="KM158" s="117">
        <f t="shared" si="33"/>
        <v>0</v>
      </c>
      <c r="KN158" s="117">
        <f t="shared" si="53"/>
        <v>0</v>
      </c>
      <c r="KO158" s="117">
        <f t="shared" si="53"/>
        <v>0</v>
      </c>
      <c r="KP158" s="117">
        <f t="shared" si="53"/>
        <v>0</v>
      </c>
      <c r="KQ158" s="117">
        <f t="shared" si="53"/>
        <v>0</v>
      </c>
      <c r="KR158" s="117">
        <f t="shared" si="53"/>
        <v>0</v>
      </c>
      <c r="KS158" s="117">
        <f t="shared" si="53"/>
        <v>0</v>
      </c>
      <c r="KT158" s="117">
        <f t="shared" si="53"/>
        <v>0</v>
      </c>
      <c r="KU158" s="117">
        <f t="shared" si="53"/>
        <v>0</v>
      </c>
      <c r="KV158" s="117">
        <f t="shared" si="53"/>
        <v>0</v>
      </c>
      <c r="KW158" s="117">
        <f t="shared" si="53"/>
        <v>0</v>
      </c>
      <c r="KX158" s="119">
        <f t="shared" si="53"/>
        <v>0</v>
      </c>
      <c r="KY158" s="119">
        <f t="shared" si="33"/>
        <v>0</v>
      </c>
      <c r="KZ158" s="247">
        <f t="shared" si="54"/>
        <v>0</v>
      </c>
    </row>
    <row r="159" spans="1:312" x14ac:dyDescent="0.25">
      <c r="A159" s="115" t="s">
        <v>43</v>
      </c>
      <c r="B159" s="805" t="s">
        <v>92</v>
      </c>
      <c r="C159" s="806">
        <v>23380</v>
      </c>
      <c r="D159" s="805"/>
      <c r="E159" s="806"/>
      <c r="F159" s="164">
        <f t="shared" si="34"/>
        <v>0</v>
      </c>
      <c r="G159" s="117">
        <f t="shared" si="34"/>
        <v>0</v>
      </c>
      <c r="H159" s="117">
        <f t="shared" si="34"/>
        <v>0</v>
      </c>
      <c r="I159" s="117">
        <f t="shared" si="34"/>
        <v>0</v>
      </c>
      <c r="J159" s="117">
        <f t="shared" si="34"/>
        <v>0</v>
      </c>
      <c r="K159" s="117">
        <f t="shared" si="34"/>
        <v>0</v>
      </c>
      <c r="L159" s="117">
        <f t="shared" si="34"/>
        <v>0</v>
      </c>
      <c r="M159" s="117">
        <f t="shared" si="34"/>
        <v>0</v>
      </c>
      <c r="N159" s="117">
        <f t="shared" si="34"/>
        <v>0</v>
      </c>
      <c r="O159" s="117">
        <f t="shared" si="34"/>
        <v>0</v>
      </c>
      <c r="P159" s="117">
        <f t="shared" si="34"/>
        <v>0</v>
      </c>
      <c r="Q159" s="117">
        <f t="shared" si="34"/>
        <v>0</v>
      </c>
      <c r="R159" s="117">
        <f t="shared" si="34"/>
        <v>0</v>
      </c>
      <c r="S159" s="117">
        <f t="shared" si="34"/>
        <v>0</v>
      </c>
      <c r="T159" s="119">
        <f t="shared" si="34"/>
        <v>0</v>
      </c>
      <c r="U159" s="119">
        <f t="shared" si="34"/>
        <v>0</v>
      </c>
      <c r="V159" s="117">
        <f t="shared" si="22"/>
        <v>0</v>
      </c>
      <c r="W159" s="117">
        <f t="shared" si="22"/>
        <v>0</v>
      </c>
      <c r="X159" s="119">
        <f t="shared" si="22"/>
        <v>0</v>
      </c>
      <c r="Y159" s="119">
        <f t="shared" si="22"/>
        <v>0</v>
      </c>
      <c r="Z159" s="119">
        <f t="shared" si="22"/>
        <v>0</v>
      </c>
      <c r="AA159" s="119">
        <f t="shared" si="22"/>
        <v>0</v>
      </c>
      <c r="AB159" s="119">
        <f t="shared" si="22"/>
        <v>0</v>
      </c>
      <c r="AC159" s="119">
        <f t="shared" si="22"/>
        <v>0</v>
      </c>
      <c r="AD159" s="119">
        <f t="shared" si="34"/>
        <v>0</v>
      </c>
      <c r="AE159" s="119">
        <f t="shared" si="34"/>
        <v>0</v>
      </c>
      <c r="AF159" s="247">
        <f t="shared" si="23"/>
        <v>0</v>
      </c>
      <c r="AG159" s="162"/>
      <c r="AH159" s="164">
        <f t="shared" si="35"/>
        <v>0</v>
      </c>
      <c r="AI159" s="117">
        <f t="shared" si="35"/>
        <v>0</v>
      </c>
      <c r="AJ159" s="117">
        <f t="shared" si="35"/>
        <v>0</v>
      </c>
      <c r="AK159" s="117">
        <f t="shared" si="35"/>
        <v>0</v>
      </c>
      <c r="AL159" s="117">
        <f t="shared" si="24"/>
        <v>0</v>
      </c>
      <c r="AM159" s="117">
        <f t="shared" si="24"/>
        <v>0</v>
      </c>
      <c r="AN159" s="117">
        <f t="shared" si="24"/>
        <v>0</v>
      </c>
      <c r="AO159" s="117">
        <f t="shared" si="24"/>
        <v>0</v>
      </c>
      <c r="AP159" s="117">
        <f t="shared" si="24"/>
        <v>0</v>
      </c>
      <c r="AQ159" s="117">
        <f t="shared" si="24"/>
        <v>0</v>
      </c>
      <c r="AR159" s="117">
        <f t="shared" si="24"/>
        <v>0</v>
      </c>
      <c r="AS159" s="117">
        <f t="shared" si="24"/>
        <v>0</v>
      </c>
      <c r="AT159" s="117">
        <f t="shared" si="24"/>
        <v>0</v>
      </c>
      <c r="AU159" s="117">
        <f t="shared" si="24"/>
        <v>0</v>
      </c>
      <c r="AV159" s="117">
        <f t="shared" si="35"/>
        <v>0</v>
      </c>
      <c r="AW159" s="117">
        <f t="shared" si="35"/>
        <v>0</v>
      </c>
      <c r="AX159" s="117">
        <f t="shared" si="35"/>
        <v>0</v>
      </c>
      <c r="AY159" s="117">
        <f t="shared" si="35"/>
        <v>0</v>
      </c>
      <c r="AZ159" s="117">
        <f t="shared" si="35"/>
        <v>0</v>
      </c>
      <c r="BA159" s="117">
        <f t="shared" si="35"/>
        <v>0</v>
      </c>
      <c r="BB159" s="117">
        <f t="shared" si="35"/>
        <v>0</v>
      </c>
      <c r="BC159" s="117">
        <f t="shared" si="35"/>
        <v>0</v>
      </c>
      <c r="BD159" s="117">
        <f t="shared" si="35"/>
        <v>0</v>
      </c>
      <c r="BE159" s="117">
        <f t="shared" si="35"/>
        <v>0</v>
      </c>
      <c r="BF159" s="119">
        <f t="shared" si="35"/>
        <v>0</v>
      </c>
      <c r="BG159" s="119">
        <f t="shared" si="24"/>
        <v>0</v>
      </c>
      <c r="BH159" s="247">
        <f t="shared" si="36"/>
        <v>0</v>
      </c>
      <c r="BI159" s="165"/>
      <c r="BJ159" s="164">
        <f t="shared" si="37"/>
        <v>0</v>
      </c>
      <c r="BK159" s="117">
        <f t="shared" si="37"/>
        <v>0</v>
      </c>
      <c r="BL159" s="117">
        <f t="shared" si="37"/>
        <v>0</v>
      </c>
      <c r="BM159" s="117">
        <f t="shared" si="37"/>
        <v>0</v>
      </c>
      <c r="BN159" s="117">
        <f t="shared" si="25"/>
        <v>0</v>
      </c>
      <c r="BO159" s="117">
        <f t="shared" si="25"/>
        <v>0</v>
      </c>
      <c r="BP159" s="117">
        <f t="shared" si="25"/>
        <v>0</v>
      </c>
      <c r="BQ159" s="117">
        <f t="shared" si="25"/>
        <v>0</v>
      </c>
      <c r="BR159" s="117">
        <f t="shared" si="25"/>
        <v>0</v>
      </c>
      <c r="BS159" s="117">
        <f t="shared" si="25"/>
        <v>0</v>
      </c>
      <c r="BT159" s="117">
        <f t="shared" si="25"/>
        <v>0</v>
      </c>
      <c r="BU159" s="117">
        <f t="shared" si="25"/>
        <v>0</v>
      </c>
      <c r="BV159" s="117">
        <f t="shared" si="25"/>
        <v>0</v>
      </c>
      <c r="BW159" s="117">
        <f t="shared" si="25"/>
        <v>0</v>
      </c>
      <c r="BX159" s="117">
        <f t="shared" si="37"/>
        <v>0</v>
      </c>
      <c r="BY159" s="117">
        <f t="shared" si="37"/>
        <v>0</v>
      </c>
      <c r="BZ159" s="117">
        <f t="shared" si="37"/>
        <v>0</v>
      </c>
      <c r="CA159" s="117">
        <f t="shared" si="37"/>
        <v>0</v>
      </c>
      <c r="CB159" s="117">
        <f t="shared" si="37"/>
        <v>0</v>
      </c>
      <c r="CC159" s="117">
        <f t="shared" si="37"/>
        <v>0</v>
      </c>
      <c r="CD159" s="117">
        <f t="shared" si="37"/>
        <v>0</v>
      </c>
      <c r="CE159" s="117">
        <f t="shared" si="37"/>
        <v>0</v>
      </c>
      <c r="CF159" s="117">
        <f t="shared" si="37"/>
        <v>0</v>
      </c>
      <c r="CG159" s="117">
        <f t="shared" si="37"/>
        <v>0</v>
      </c>
      <c r="CH159" s="119">
        <f t="shared" si="37"/>
        <v>0</v>
      </c>
      <c r="CI159" s="119">
        <f t="shared" si="25"/>
        <v>0</v>
      </c>
      <c r="CJ159" s="247">
        <f t="shared" si="38"/>
        <v>0</v>
      </c>
      <c r="CK159" s="165"/>
      <c r="CL159" s="164">
        <f t="shared" si="39"/>
        <v>0</v>
      </c>
      <c r="CM159" s="117">
        <f t="shared" si="39"/>
        <v>0</v>
      </c>
      <c r="CN159" s="117">
        <f t="shared" si="39"/>
        <v>0</v>
      </c>
      <c r="CO159" s="117">
        <f t="shared" si="39"/>
        <v>0</v>
      </c>
      <c r="CP159" s="117">
        <f t="shared" si="26"/>
        <v>0</v>
      </c>
      <c r="CQ159" s="117">
        <f t="shared" si="26"/>
        <v>0</v>
      </c>
      <c r="CR159" s="117">
        <f t="shared" si="26"/>
        <v>0</v>
      </c>
      <c r="CS159" s="117">
        <f t="shared" si="26"/>
        <v>0</v>
      </c>
      <c r="CT159" s="117">
        <f t="shared" si="26"/>
        <v>0</v>
      </c>
      <c r="CU159" s="117">
        <f t="shared" si="26"/>
        <v>0</v>
      </c>
      <c r="CV159" s="117">
        <f t="shared" si="26"/>
        <v>0</v>
      </c>
      <c r="CW159" s="117">
        <f t="shared" si="26"/>
        <v>0</v>
      </c>
      <c r="CX159" s="117">
        <f t="shared" si="26"/>
        <v>0</v>
      </c>
      <c r="CY159" s="117">
        <f t="shared" si="26"/>
        <v>0</v>
      </c>
      <c r="CZ159" s="117">
        <f t="shared" si="39"/>
        <v>0</v>
      </c>
      <c r="DA159" s="117">
        <f t="shared" si="39"/>
        <v>0</v>
      </c>
      <c r="DB159" s="117">
        <f t="shared" si="39"/>
        <v>0</v>
      </c>
      <c r="DC159" s="117">
        <f t="shared" si="39"/>
        <v>0</v>
      </c>
      <c r="DD159" s="117">
        <f t="shared" si="39"/>
        <v>0</v>
      </c>
      <c r="DE159" s="117">
        <f t="shared" si="39"/>
        <v>0</v>
      </c>
      <c r="DF159" s="117">
        <f t="shared" si="39"/>
        <v>0</v>
      </c>
      <c r="DG159" s="117">
        <f t="shared" si="39"/>
        <v>0</v>
      </c>
      <c r="DH159" s="117">
        <f t="shared" si="39"/>
        <v>0</v>
      </c>
      <c r="DI159" s="117">
        <f t="shared" si="39"/>
        <v>0</v>
      </c>
      <c r="DJ159" s="119">
        <f t="shared" si="39"/>
        <v>0</v>
      </c>
      <c r="DK159" s="119">
        <f t="shared" si="26"/>
        <v>0</v>
      </c>
      <c r="DL159" s="247">
        <f t="shared" si="40"/>
        <v>0</v>
      </c>
      <c r="DM159" s="165"/>
      <c r="DN159" s="164">
        <f t="shared" si="41"/>
        <v>0</v>
      </c>
      <c r="DO159" s="117">
        <f t="shared" si="41"/>
        <v>0</v>
      </c>
      <c r="DP159" s="117">
        <f t="shared" si="41"/>
        <v>0</v>
      </c>
      <c r="DQ159" s="117">
        <f t="shared" si="41"/>
        <v>0</v>
      </c>
      <c r="DR159" s="117">
        <f t="shared" si="27"/>
        <v>0</v>
      </c>
      <c r="DS159" s="117">
        <f t="shared" si="27"/>
        <v>0</v>
      </c>
      <c r="DT159" s="117">
        <f t="shared" si="27"/>
        <v>0</v>
      </c>
      <c r="DU159" s="117">
        <f t="shared" si="27"/>
        <v>0</v>
      </c>
      <c r="DV159" s="117">
        <f t="shared" si="27"/>
        <v>0</v>
      </c>
      <c r="DW159" s="117">
        <f t="shared" si="27"/>
        <v>0</v>
      </c>
      <c r="DX159" s="117">
        <f t="shared" si="27"/>
        <v>0</v>
      </c>
      <c r="DY159" s="117">
        <f t="shared" si="27"/>
        <v>0</v>
      </c>
      <c r="DZ159" s="117">
        <f t="shared" si="27"/>
        <v>0</v>
      </c>
      <c r="EA159" s="117">
        <f t="shared" si="27"/>
        <v>0</v>
      </c>
      <c r="EB159" s="117">
        <f t="shared" si="41"/>
        <v>0</v>
      </c>
      <c r="EC159" s="117">
        <f t="shared" si="41"/>
        <v>0</v>
      </c>
      <c r="ED159" s="117">
        <f t="shared" si="41"/>
        <v>0</v>
      </c>
      <c r="EE159" s="117">
        <f t="shared" si="41"/>
        <v>0</v>
      </c>
      <c r="EF159" s="117">
        <f t="shared" si="41"/>
        <v>0</v>
      </c>
      <c r="EG159" s="117">
        <f t="shared" si="41"/>
        <v>0</v>
      </c>
      <c r="EH159" s="117">
        <f t="shared" si="41"/>
        <v>0</v>
      </c>
      <c r="EI159" s="117">
        <f t="shared" si="41"/>
        <v>0</v>
      </c>
      <c r="EJ159" s="117">
        <f t="shared" si="41"/>
        <v>0</v>
      </c>
      <c r="EK159" s="117">
        <f t="shared" si="41"/>
        <v>0</v>
      </c>
      <c r="EL159" s="119">
        <f t="shared" si="41"/>
        <v>0</v>
      </c>
      <c r="EM159" s="119">
        <f t="shared" si="27"/>
        <v>0</v>
      </c>
      <c r="EN159" s="247">
        <f t="shared" si="42"/>
        <v>0</v>
      </c>
      <c r="EO159" s="165"/>
      <c r="EP159" s="164">
        <f t="shared" si="43"/>
        <v>0</v>
      </c>
      <c r="EQ159" s="117">
        <f t="shared" si="43"/>
        <v>0</v>
      </c>
      <c r="ER159" s="117">
        <f t="shared" si="43"/>
        <v>0</v>
      </c>
      <c r="ES159" s="117">
        <f t="shared" si="43"/>
        <v>0</v>
      </c>
      <c r="ET159" s="117">
        <f t="shared" si="28"/>
        <v>0</v>
      </c>
      <c r="EU159" s="117">
        <f t="shared" si="28"/>
        <v>0</v>
      </c>
      <c r="EV159" s="117">
        <f t="shared" si="28"/>
        <v>0</v>
      </c>
      <c r="EW159" s="117">
        <f t="shared" si="28"/>
        <v>0</v>
      </c>
      <c r="EX159" s="117">
        <f t="shared" si="28"/>
        <v>0</v>
      </c>
      <c r="EY159" s="117">
        <f t="shared" si="28"/>
        <v>0</v>
      </c>
      <c r="EZ159" s="117">
        <f t="shared" si="28"/>
        <v>0</v>
      </c>
      <c r="FA159" s="117">
        <f t="shared" si="28"/>
        <v>0</v>
      </c>
      <c r="FB159" s="117">
        <f t="shared" si="28"/>
        <v>0</v>
      </c>
      <c r="FC159" s="117">
        <f t="shared" si="28"/>
        <v>0</v>
      </c>
      <c r="FD159" s="117">
        <f t="shared" si="43"/>
        <v>0</v>
      </c>
      <c r="FE159" s="117">
        <f t="shared" si="43"/>
        <v>0</v>
      </c>
      <c r="FF159" s="117">
        <f t="shared" si="43"/>
        <v>0</v>
      </c>
      <c r="FG159" s="117">
        <f t="shared" si="43"/>
        <v>0</v>
      </c>
      <c r="FH159" s="117">
        <f t="shared" si="43"/>
        <v>0</v>
      </c>
      <c r="FI159" s="117">
        <f t="shared" si="43"/>
        <v>0</v>
      </c>
      <c r="FJ159" s="117">
        <f t="shared" si="43"/>
        <v>0</v>
      </c>
      <c r="FK159" s="117">
        <f t="shared" si="43"/>
        <v>0</v>
      </c>
      <c r="FL159" s="117">
        <f t="shared" si="43"/>
        <v>0</v>
      </c>
      <c r="FM159" s="117">
        <f t="shared" si="43"/>
        <v>0</v>
      </c>
      <c r="FN159" s="119">
        <f t="shared" si="43"/>
        <v>0</v>
      </c>
      <c r="FO159" s="119">
        <f t="shared" si="28"/>
        <v>0</v>
      </c>
      <c r="FP159" s="247">
        <f t="shared" si="44"/>
        <v>0</v>
      </c>
      <c r="FQ159" s="165"/>
      <c r="FR159" s="164">
        <f t="shared" si="45"/>
        <v>0</v>
      </c>
      <c r="FS159" s="117">
        <f t="shared" si="45"/>
        <v>0</v>
      </c>
      <c r="FT159" s="117">
        <f t="shared" si="45"/>
        <v>0</v>
      </c>
      <c r="FU159" s="117">
        <f t="shared" si="45"/>
        <v>0</v>
      </c>
      <c r="FV159" s="117">
        <f t="shared" si="29"/>
        <v>0</v>
      </c>
      <c r="FW159" s="117">
        <f t="shared" si="29"/>
        <v>0</v>
      </c>
      <c r="FX159" s="117">
        <f t="shared" si="29"/>
        <v>0</v>
      </c>
      <c r="FY159" s="117">
        <f t="shared" si="29"/>
        <v>0</v>
      </c>
      <c r="FZ159" s="117">
        <f t="shared" si="29"/>
        <v>0</v>
      </c>
      <c r="GA159" s="117">
        <f t="shared" si="29"/>
        <v>0</v>
      </c>
      <c r="GB159" s="117">
        <f t="shared" si="29"/>
        <v>0</v>
      </c>
      <c r="GC159" s="117">
        <f t="shared" si="29"/>
        <v>0</v>
      </c>
      <c r="GD159" s="117">
        <f t="shared" si="29"/>
        <v>0</v>
      </c>
      <c r="GE159" s="117">
        <f t="shared" si="29"/>
        <v>0</v>
      </c>
      <c r="GF159" s="117">
        <f t="shared" si="45"/>
        <v>0</v>
      </c>
      <c r="GG159" s="117">
        <f t="shared" si="45"/>
        <v>0</v>
      </c>
      <c r="GH159" s="117">
        <f t="shared" si="45"/>
        <v>0</v>
      </c>
      <c r="GI159" s="117">
        <f t="shared" si="45"/>
        <v>0</v>
      </c>
      <c r="GJ159" s="117">
        <f t="shared" si="45"/>
        <v>0</v>
      </c>
      <c r="GK159" s="117">
        <f t="shared" si="45"/>
        <v>0</v>
      </c>
      <c r="GL159" s="117">
        <f t="shared" si="45"/>
        <v>0</v>
      </c>
      <c r="GM159" s="117">
        <f t="shared" si="45"/>
        <v>0</v>
      </c>
      <c r="GN159" s="117">
        <f t="shared" si="45"/>
        <v>0</v>
      </c>
      <c r="GO159" s="117">
        <f t="shared" si="45"/>
        <v>0</v>
      </c>
      <c r="GP159" s="119">
        <f t="shared" si="45"/>
        <v>0</v>
      </c>
      <c r="GQ159" s="119">
        <f t="shared" si="29"/>
        <v>0</v>
      </c>
      <c r="GR159" s="247">
        <f t="shared" si="46"/>
        <v>0</v>
      </c>
      <c r="GS159" s="165"/>
      <c r="GT159" s="164">
        <f t="shared" si="47"/>
        <v>0</v>
      </c>
      <c r="GU159" s="117">
        <f t="shared" si="47"/>
        <v>0</v>
      </c>
      <c r="GV159" s="117">
        <f t="shared" si="47"/>
        <v>0</v>
      </c>
      <c r="GW159" s="117">
        <f t="shared" si="47"/>
        <v>0</v>
      </c>
      <c r="GX159" s="117">
        <f t="shared" si="30"/>
        <v>0</v>
      </c>
      <c r="GY159" s="117">
        <f t="shared" si="30"/>
        <v>0</v>
      </c>
      <c r="GZ159" s="117">
        <f t="shared" si="30"/>
        <v>0</v>
      </c>
      <c r="HA159" s="117">
        <f t="shared" si="30"/>
        <v>0</v>
      </c>
      <c r="HB159" s="117">
        <f t="shared" si="30"/>
        <v>0</v>
      </c>
      <c r="HC159" s="117">
        <f t="shared" si="30"/>
        <v>0</v>
      </c>
      <c r="HD159" s="117">
        <f t="shared" si="30"/>
        <v>0</v>
      </c>
      <c r="HE159" s="117">
        <f t="shared" si="30"/>
        <v>0</v>
      </c>
      <c r="HF159" s="117">
        <f t="shared" si="30"/>
        <v>0</v>
      </c>
      <c r="HG159" s="117">
        <f t="shared" si="30"/>
        <v>0</v>
      </c>
      <c r="HH159" s="117">
        <f t="shared" si="47"/>
        <v>0</v>
      </c>
      <c r="HI159" s="117">
        <f t="shared" si="47"/>
        <v>0</v>
      </c>
      <c r="HJ159" s="117">
        <f t="shared" si="47"/>
        <v>0</v>
      </c>
      <c r="HK159" s="117">
        <f t="shared" si="47"/>
        <v>0</v>
      </c>
      <c r="HL159" s="117">
        <f t="shared" si="47"/>
        <v>0</v>
      </c>
      <c r="HM159" s="117">
        <f t="shared" si="47"/>
        <v>0</v>
      </c>
      <c r="HN159" s="117">
        <f t="shared" si="47"/>
        <v>0</v>
      </c>
      <c r="HO159" s="117">
        <f t="shared" si="47"/>
        <v>0</v>
      </c>
      <c r="HP159" s="117">
        <f t="shared" si="47"/>
        <v>0</v>
      </c>
      <c r="HQ159" s="117">
        <f t="shared" si="47"/>
        <v>0</v>
      </c>
      <c r="HR159" s="119">
        <f t="shared" si="47"/>
        <v>0</v>
      </c>
      <c r="HS159" s="119">
        <f t="shared" si="30"/>
        <v>0</v>
      </c>
      <c r="HT159" s="247">
        <f t="shared" si="48"/>
        <v>0</v>
      </c>
      <c r="HU159" s="165"/>
      <c r="HV159" s="164">
        <f t="shared" si="49"/>
        <v>0</v>
      </c>
      <c r="HW159" s="117">
        <f t="shared" si="49"/>
        <v>0</v>
      </c>
      <c r="HX159" s="117">
        <f t="shared" si="49"/>
        <v>0</v>
      </c>
      <c r="HY159" s="117">
        <f t="shared" si="49"/>
        <v>0</v>
      </c>
      <c r="HZ159" s="117">
        <f t="shared" si="31"/>
        <v>0</v>
      </c>
      <c r="IA159" s="117">
        <f t="shared" si="31"/>
        <v>0</v>
      </c>
      <c r="IB159" s="117">
        <f t="shared" si="31"/>
        <v>0</v>
      </c>
      <c r="IC159" s="117">
        <f t="shared" si="31"/>
        <v>0</v>
      </c>
      <c r="ID159" s="117">
        <f t="shared" si="31"/>
        <v>0</v>
      </c>
      <c r="IE159" s="117">
        <f t="shared" si="31"/>
        <v>0</v>
      </c>
      <c r="IF159" s="117">
        <f t="shared" si="31"/>
        <v>0</v>
      </c>
      <c r="IG159" s="117">
        <f t="shared" si="31"/>
        <v>0</v>
      </c>
      <c r="IH159" s="117">
        <f t="shared" si="31"/>
        <v>0</v>
      </c>
      <c r="II159" s="117">
        <f t="shared" si="31"/>
        <v>0</v>
      </c>
      <c r="IJ159" s="117">
        <f t="shared" si="49"/>
        <v>0</v>
      </c>
      <c r="IK159" s="117">
        <f t="shared" si="49"/>
        <v>0</v>
      </c>
      <c r="IL159" s="117">
        <f t="shared" si="49"/>
        <v>0</v>
      </c>
      <c r="IM159" s="117">
        <f t="shared" si="49"/>
        <v>0</v>
      </c>
      <c r="IN159" s="117">
        <f t="shared" si="49"/>
        <v>0</v>
      </c>
      <c r="IO159" s="117">
        <f t="shared" si="49"/>
        <v>0</v>
      </c>
      <c r="IP159" s="117">
        <f t="shared" si="49"/>
        <v>0</v>
      </c>
      <c r="IQ159" s="117">
        <f t="shared" si="49"/>
        <v>0</v>
      </c>
      <c r="IR159" s="117">
        <f t="shared" si="49"/>
        <v>0</v>
      </c>
      <c r="IS159" s="117">
        <f t="shared" si="49"/>
        <v>0</v>
      </c>
      <c r="IT159" s="119">
        <f t="shared" si="49"/>
        <v>0</v>
      </c>
      <c r="IU159" s="119">
        <f t="shared" si="31"/>
        <v>0</v>
      </c>
      <c r="IV159" s="247">
        <f t="shared" si="50"/>
        <v>0</v>
      </c>
      <c r="IW159" s="165"/>
      <c r="IX159" s="164">
        <f t="shared" si="51"/>
        <v>0</v>
      </c>
      <c r="IY159" s="117">
        <f t="shared" si="51"/>
        <v>0</v>
      </c>
      <c r="IZ159" s="117">
        <f t="shared" si="51"/>
        <v>0</v>
      </c>
      <c r="JA159" s="117">
        <f t="shared" si="51"/>
        <v>0</v>
      </c>
      <c r="JB159" s="117">
        <f t="shared" si="32"/>
        <v>0</v>
      </c>
      <c r="JC159" s="117">
        <f t="shared" si="32"/>
        <v>0</v>
      </c>
      <c r="JD159" s="117">
        <f t="shared" si="32"/>
        <v>0</v>
      </c>
      <c r="JE159" s="117">
        <f t="shared" si="32"/>
        <v>0</v>
      </c>
      <c r="JF159" s="117">
        <f t="shared" si="32"/>
        <v>0</v>
      </c>
      <c r="JG159" s="117">
        <f t="shared" si="32"/>
        <v>0</v>
      </c>
      <c r="JH159" s="117">
        <f t="shared" si="32"/>
        <v>0</v>
      </c>
      <c r="JI159" s="117">
        <f t="shared" si="32"/>
        <v>0</v>
      </c>
      <c r="JJ159" s="117">
        <f t="shared" si="32"/>
        <v>0</v>
      </c>
      <c r="JK159" s="117">
        <f t="shared" si="32"/>
        <v>0</v>
      </c>
      <c r="JL159" s="117">
        <f t="shared" si="51"/>
        <v>0</v>
      </c>
      <c r="JM159" s="117">
        <f t="shared" si="51"/>
        <v>0</v>
      </c>
      <c r="JN159" s="117">
        <f t="shared" si="51"/>
        <v>0</v>
      </c>
      <c r="JO159" s="117">
        <f t="shared" si="51"/>
        <v>0</v>
      </c>
      <c r="JP159" s="117">
        <f t="shared" si="51"/>
        <v>0</v>
      </c>
      <c r="JQ159" s="117">
        <f t="shared" si="51"/>
        <v>0</v>
      </c>
      <c r="JR159" s="117">
        <f t="shared" si="51"/>
        <v>0</v>
      </c>
      <c r="JS159" s="117">
        <f t="shared" si="51"/>
        <v>0</v>
      </c>
      <c r="JT159" s="117">
        <f t="shared" si="51"/>
        <v>0</v>
      </c>
      <c r="JU159" s="117">
        <f t="shared" si="51"/>
        <v>0</v>
      </c>
      <c r="JV159" s="119">
        <f t="shared" si="51"/>
        <v>0</v>
      </c>
      <c r="JW159" s="119">
        <f t="shared" si="32"/>
        <v>0</v>
      </c>
      <c r="JX159" s="247">
        <f t="shared" si="52"/>
        <v>0</v>
      </c>
      <c r="JY159" s="165"/>
      <c r="JZ159" s="164">
        <f t="shared" si="53"/>
        <v>0</v>
      </c>
      <c r="KA159" s="117">
        <f t="shared" si="53"/>
        <v>0</v>
      </c>
      <c r="KB159" s="117">
        <f t="shared" si="53"/>
        <v>0</v>
      </c>
      <c r="KC159" s="117">
        <f t="shared" si="53"/>
        <v>0</v>
      </c>
      <c r="KD159" s="117">
        <f t="shared" si="33"/>
        <v>0</v>
      </c>
      <c r="KE159" s="117">
        <f t="shared" si="33"/>
        <v>0</v>
      </c>
      <c r="KF159" s="117">
        <f t="shared" si="33"/>
        <v>0</v>
      </c>
      <c r="KG159" s="117">
        <f t="shared" si="33"/>
        <v>0</v>
      </c>
      <c r="KH159" s="117">
        <f t="shared" si="33"/>
        <v>0</v>
      </c>
      <c r="KI159" s="117">
        <f t="shared" si="33"/>
        <v>0</v>
      </c>
      <c r="KJ159" s="117">
        <f t="shared" si="33"/>
        <v>0</v>
      </c>
      <c r="KK159" s="117">
        <f t="shared" si="33"/>
        <v>0</v>
      </c>
      <c r="KL159" s="117">
        <f t="shared" si="33"/>
        <v>0</v>
      </c>
      <c r="KM159" s="117">
        <f t="shared" si="33"/>
        <v>0</v>
      </c>
      <c r="KN159" s="117">
        <f t="shared" si="53"/>
        <v>0</v>
      </c>
      <c r="KO159" s="117">
        <f t="shared" si="53"/>
        <v>0</v>
      </c>
      <c r="KP159" s="117">
        <f t="shared" si="53"/>
        <v>0</v>
      </c>
      <c r="KQ159" s="117">
        <f t="shared" si="53"/>
        <v>0</v>
      </c>
      <c r="KR159" s="117">
        <f t="shared" si="53"/>
        <v>0</v>
      </c>
      <c r="KS159" s="117">
        <f t="shared" si="53"/>
        <v>0</v>
      </c>
      <c r="KT159" s="117">
        <f t="shared" si="53"/>
        <v>0</v>
      </c>
      <c r="KU159" s="117">
        <f t="shared" si="53"/>
        <v>0</v>
      </c>
      <c r="KV159" s="117">
        <f t="shared" si="53"/>
        <v>0</v>
      </c>
      <c r="KW159" s="117">
        <f t="shared" si="53"/>
        <v>0</v>
      </c>
      <c r="KX159" s="119">
        <f t="shared" si="53"/>
        <v>0</v>
      </c>
      <c r="KY159" s="119">
        <f t="shared" si="33"/>
        <v>0</v>
      </c>
      <c r="KZ159" s="247">
        <f t="shared" si="54"/>
        <v>0</v>
      </c>
    </row>
    <row r="160" spans="1:312" x14ac:dyDescent="0.25">
      <c r="A160" s="115" t="s">
        <v>44</v>
      </c>
      <c r="B160" s="805" t="s">
        <v>92</v>
      </c>
      <c r="C160" s="806">
        <v>23380</v>
      </c>
      <c r="D160" s="805"/>
      <c r="E160" s="806"/>
      <c r="F160" s="164">
        <f t="shared" si="34"/>
        <v>0</v>
      </c>
      <c r="G160" s="117">
        <f t="shared" si="34"/>
        <v>0</v>
      </c>
      <c r="H160" s="117">
        <f t="shared" si="34"/>
        <v>0</v>
      </c>
      <c r="I160" s="117">
        <f t="shared" si="34"/>
        <v>0</v>
      </c>
      <c r="J160" s="117">
        <f t="shared" si="34"/>
        <v>0</v>
      </c>
      <c r="K160" s="117">
        <f t="shared" si="34"/>
        <v>0</v>
      </c>
      <c r="L160" s="117">
        <f t="shared" si="34"/>
        <v>0</v>
      </c>
      <c r="M160" s="117">
        <f t="shared" si="34"/>
        <v>0</v>
      </c>
      <c r="N160" s="117">
        <f t="shared" si="34"/>
        <v>0</v>
      </c>
      <c r="O160" s="117">
        <f t="shared" si="34"/>
        <v>0</v>
      </c>
      <c r="P160" s="117">
        <f t="shared" si="34"/>
        <v>0</v>
      </c>
      <c r="Q160" s="117">
        <f t="shared" si="34"/>
        <v>0</v>
      </c>
      <c r="R160" s="117">
        <f t="shared" si="34"/>
        <v>0</v>
      </c>
      <c r="S160" s="117">
        <f t="shared" si="34"/>
        <v>0</v>
      </c>
      <c r="T160" s="119">
        <f t="shared" si="34"/>
        <v>0</v>
      </c>
      <c r="U160" s="119">
        <f t="shared" si="34"/>
        <v>0</v>
      </c>
      <c r="V160" s="117">
        <f t="shared" si="22"/>
        <v>0</v>
      </c>
      <c r="W160" s="117">
        <f t="shared" si="22"/>
        <v>0</v>
      </c>
      <c r="X160" s="119">
        <f t="shared" si="22"/>
        <v>0</v>
      </c>
      <c r="Y160" s="119">
        <f t="shared" si="22"/>
        <v>0</v>
      </c>
      <c r="Z160" s="119">
        <f t="shared" si="22"/>
        <v>0</v>
      </c>
      <c r="AA160" s="119">
        <f t="shared" si="22"/>
        <v>0</v>
      </c>
      <c r="AB160" s="119">
        <f t="shared" si="22"/>
        <v>0</v>
      </c>
      <c r="AC160" s="119">
        <f t="shared" si="22"/>
        <v>0</v>
      </c>
      <c r="AD160" s="119">
        <f t="shared" si="34"/>
        <v>0</v>
      </c>
      <c r="AE160" s="119">
        <f t="shared" si="34"/>
        <v>0</v>
      </c>
      <c r="AF160" s="247">
        <f t="shared" si="23"/>
        <v>0</v>
      </c>
      <c r="AG160" s="162"/>
      <c r="AH160" s="164">
        <f t="shared" si="35"/>
        <v>0</v>
      </c>
      <c r="AI160" s="117">
        <f t="shared" si="35"/>
        <v>0</v>
      </c>
      <c r="AJ160" s="117">
        <f t="shared" si="35"/>
        <v>0</v>
      </c>
      <c r="AK160" s="117">
        <f t="shared" si="35"/>
        <v>0</v>
      </c>
      <c r="AL160" s="117">
        <f t="shared" si="24"/>
        <v>0</v>
      </c>
      <c r="AM160" s="117">
        <f t="shared" si="24"/>
        <v>0</v>
      </c>
      <c r="AN160" s="117">
        <f t="shared" si="24"/>
        <v>0</v>
      </c>
      <c r="AO160" s="117">
        <f t="shared" si="24"/>
        <v>0</v>
      </c>
      <c r="AP160" s="117">
        <f t="shared" si="24"/>
        <v>0</v>
      </c>
      <c r="AQ160" s="117">
        <f t="shared" si="24"/>
        <v>0</v>
      </c>
      <c r="AR160" s="117">
        <f t="shared" si="24"/>
        <v>0</v>
      </c>
      <c r="AS160" s="117">
        <f t="shared" si="24"/>
        <v>0</v>
      </c>
      <c r="AT160" s="117">
        <f t="shared" si="24"/>
        <v>0</v>
      </c>
      <c r="AU160" s="117">
        <f t="shared" si="24"/>
        <v>0</v>
      </c>
      <c r="AV160" s="117">
        <f t="shared" si="35"/>
        <v>0</v>
      </c>
      <c r="AW160" s="117">
        <f t="shared" si="35"/>
        <v>0</v>
      </c>
      <c r="AX160" s="117">
        <f t="shared" si="35"/>
        <v>0</v>
      </c>
      <c r="AY160" s="117">
        <f t="shared" si="35"/>
        <v>0</v>
      </c>
      <c r="AZ160" s="117">
        <f t="shared" si="35"/>
        <v>0</v>
      </c>
      <c r="BA160" s="117">
        <f t="shared" si="35"/>
        <v>0</v>
      </c>
      <c r="BB160" s="117">
        <f t="shared" si="35"/>
        <v>0</v>
      </c>
      <c r="BC160" s="117">
        <f t="shared" si="35"/>
        <v>0</v>
      </c>
      <c r="BD160" s="117">
        <f t="shared" si="35"/>
        <v>0</v>
      </c>
      <c r="BE160" s="117">
        <f t="shared" si="35"/>
        <v>0</v>
      </c>
      <c r="BF160" s="119">
        <f t="shared" si="35"/>
        <v>0</v>
      </c>
      <c r="BG160" s="119">
        <f t="shared" si="24"/>
        <v>0</v>
      </c>
      <c r="BH160" s="247">
        <f t="shared" si="36"/>
        <v>0</v>
      </c>
      <c r="BI160" s="165"/>
      <c r="BJ160" s="164">
        <f t="shared" si="37"/>
        <v>0</v>
      </c>
      <c r="BK160" s="117">
        <f t="shared" si="37"/>
        <v>0</v>
      </c>
      <c r="BL160" s="117">
        <f t="shared" si="37"/>
        <v>0</v>
      </c>
      <c r="BM160" s="117">
        <f t="shared" si="37"/>
        <v>0</v>
      </c>
      <c r="BN160" s="117">
        <f t="shared" si="25"/>
        <v>0</v>
      </c>
      <c r="BO160" s="117">
        <f t="shared" si="25"/>
        <v>0</v>
      </c>
      <c r="BP160" s="117">
        <f t="shared" si="25"/>
        <v>0</v>
      </c>
      <c r="BQ160" s="117">
        <f t="shared" si="25"/>
        <v>0</v>
      </c>
      <c r="BR160" s="117">
        <f t="shared" si="25"/>
        <v>0</v>
      </c>
      <c r="BS160" s="117">
        <f t="shared" si="25"/>
        <v>0</v>
      </c>
      <c r="BT160" s="117">
        <f t="shared" si="25"/>
        <v>0</v>
      </c>
      <c r="BU160" s="117">
        <f t="shared" si="25"/>
        <v>0</v>
      </c>
      <c r="BV160" s="117">
        <f t="shared" si="25"/>
        <v>0</v>
      </c>
      <c r="BW160" s="117">
        <f t="shared" si="25"/>
        <v>0</v>
      </c>
      <c r="BX160" s="117">
        <f t="shared" si="37"/>
        <v>0</v>
      </c>
      <c r="BY160" s="117">
        <f t="shared" si="37"/>
        <v>0</v>
      </c>
      <c r="BZ160" s="117">
        <f t="shared" si="37"/>
        <v>0</v>
      </c>
      <c r="CA160" s="117">
        <f t="shared" si="37"/>
        <v>0</v>
      </c>
      <c r="CB160" s="117">
        <f t="shared" si="37"/>
        <v>0</v>
      </c>
      <c r="CC160" s="117">
        <f t="shared" si="37"/>
        <v>0</v>
      </c>
      <c r="CD160" s="117">
        <f t="shared" si="37"/>
        <v>0</v>
      </c>
      <c r="CE160" s="117">
        <f t="shared" si="37"/>
        <v>0</v>
      </c>
      <c r="CF160" s="117">
        <f t="shared" si="37"/>
        <v>0</v>
      </c>
      <c r="CG160" s="117">
        <f t="shared" si="37"/>
        <v>0</v>
      </c>
      <c r="CH160" s="119">
        <f t="shared" si="37"/>
        <v>0</v>
      </c>
      <c r="CI160" s="119">
        <f t="shared" si="25"/>
        <v>0</v>
      </c>
      <c r="CJ160" s="247">
        <f t="shared" si="38"/>
        <v>0</v>
      </c>
      <c r="CK160" s="165"/>
      <c r="CL160" s="164">
        <f t="shared" si="39"/>
        <v>0</v>
      </c>
      <c r="CM160" s="117">
        <f t="shared" si="39"/>
        <v>0</v>
      </c>
      <c r="CN160" s="117">
        <f t="shared" si="39"/>
        <v>0</v>
      </c>
      <c r="CO160" s="117">
        <f t="shared" si="39"/>
        <v>0</v>
      </c>
      <c r="CP160" s="117">
        <f t="shared" si="26"/>
        <v>0</v>
      </c>
      <c r="CQ160" s="117">
        <f t="shared" si="26"/>
        <v>0</v>
      </c>
      <c r="CR160" s="117">
        <f t="shared" si="26"/>
        <v>0</v>
      </c>
      <c r="CS160" s="117">
        <f t="shared" si="26"/>
        <v>0</v>
      </c>
      <c r="CT160" s="117">
        <f t="shared" si="26"/>
        <v>0</v>
      </c>
      <c r="CU160" s="117">
        <f t="shared" si="26"/>
        <v>0</v>
      </c>
      <c r="CV160" s="117">
        <f t="shared" si="26"/>
        <v>0</v>
      </c>
      <c r="CW160" s="117">
        <f t="shared" si="26"/>
        <v>0</v>
      </c>
      <c r="CX160" s="117">
        <f t="shared" si="26"/>
        <v>0</v>
      </c>
      <c r="CY160" s="117">
        <f t="shared" si="26"/>
        <v>0</v>
      </c>
      <c r="CZ160" s="117">
        <f t="shared" si="39"/>
        <v>0</v>
      </c>
      <c r="DA160" s="117">
        <f t="shared" si="39"/>
        <v>0</v>
      </c>
      <c r="DB160" s="117">
        <f t="shared" si="39"/>
        <v>0</v>
      </c>
      <c r="DC160" s="117">
        <f t="shared" si="39"/>
        <v>0</v>
      </c>
      <c r="DD160" s="117">
        <f t="shared" si="39"/>
        <v>0</v>
      </c>
      <c r="DE160" s="117">
        <f t="shared" si="39"/>
        <v>0</v>
      </c>
      <c r="DF160" s="117">
        <f t="shared" si="39"/>
        <v>0</v>
      </c>
      <c r="DG160" s="117">
        <f t="shared" si="39"/>
        <v>0</v>
      </c>
      <c r="DH160" s="117">
        <f t="shared" si="39"/>
        <v>0</v>
      </c>
      <c r="DI160" s="117">
        <f t="shared" si="39"/>
        <v>0</v>
      </c>
      <c r="DJ160" s="119">
        <f t="shared" si="39"/>
        <v>0</v>
      </c>
      <c r="DK160" s="119">
        <f t="shared" si="26"/>
        <v>0</v>
      </c>
      <c r="DL160" s="247">
        <f t="shared" si="40"/>
        <v>0</v>
      </c>
      <c r="DM160" s="165"/>
      <c r="DN160" s="164">
        <f t="shared" si="41"/>
        <v>0</v>
      </c>
      <c r="DO160" s="117">
        <f t="shared" si="41"/>
        <v>0</v>
      </c>
      <c r="DP160" s="117">
        <f t="shared" si="41"/>
        <v>0</v>
      </c>
      <c r="DQ160" s="117">
        <f t="shared" si="41"/>
        <v>0</v>
      </c>
      <c r="DR160" s="117">
        <f t="shared" si="27"/>
        <v>0</v>
      </c>
      <c r="DS160" s="117">
        <f t="shared" si="27"/>
        <v>0</v>
      </c>
      <c r="DT160" s="117">
        <f t="shared" si="27"/>
        <v>0</v>
      </c>
      <c r="DU160" s="117">
        <f t="shared" si="27"/>
        <v>0</v>
      </c>
      <c r="DV160" s="117">
        <f t="shared" si="27"/>
        <v>0</v>
      </c>
      <c r="DW160" s="117">
        <f t="shared" si="27"/>
        <v>0</v>
      </c>
      <c r="DX160" s="117">
        <f t="shared" si="27"/>
        <v>0</v>
      </c>
      <c r="DY160" s="117">
        <f t="shared" si="27"/>
        <v>0</v>
      </c>
      <c r="DZ160" s="117">
        <f t="shared" si="27"/>
        <v>0</v>
      </c>
      <c r="EA160" s="117">
        <f t="shared" si="27"/>
        <v>0</v>
      </c>
      <c r="EB160" s="117">
        <f t="shared" si="41"/>
        <v>0</v>
      </c>
      <c r="EC160" s="117">
        <f t="shared" si="41"/>
        <v>0</v>
      </c>
      <c r="ED160" s="117">
        <f t="shared" si="41"/>
        <v>0</v>
      </c>
      <c r="EE160" s="117">
        <f t="shared" si="41"/>
        <v>0</v>
      </c>
      <c r="EF160" s="117">
        <f t="shared" si="41"/>
        <v>0</v>
      </c>
      <c r="EG160" s="117">
        <f t="shared" si="41"/>
        <v>0</v>
      </c>
      <c r="EH160" s="117">
        <f t="shared" si="41"/>
        <v>0</v>
      </c>
      <c r="EI160" s="117">
        <f t="shared" si="41"/>
        <v>0</v>
      </c>
      <c r="EJ160" s="117">
        <f t="shared" si="41"/>
        <v>0</v>
      </c>
      <c r="EK160" s="117">
        <f t="shared" si="41"/>
        <v>0</v>
      </c>
      <c r="EL160" s="119">
        <f t="shared" si="41"/>
        <v>0</v>
      </c>
      <c r="EM160" s="119">
        <f t="shared" si="27"/>
        <v>0</v>
      </c>
      <c r="EN160" s="247">
        <f t="shared" si="42"/>
        <v>0</v>
      </c>
      <c r="EO160" s="165"/>
      <c r="EP160" s="164">
        <f t="shared" si="43"/>
        <v>0</v>
      </c>
      <c r="EQ160" s="117">
        <f t="shared" si="43"/>
        <v>0</v>
      </c>
      <c r="ER160" s="117">
        <f t="shared" si="43"/>
        <v>0</v>
      </c>
      <c r="ES160" s="117">
        <f t="shared" si="43"/>
        <v>0</v>
      </c>
      <c r="ET160" s="117">
        <f t="shared" si="28"/>
        <v>0</v>
      </c>
      <c r="EU160" s="117">
        <f t="shared" si="28"/>
        <v>0</v>
      </c>
      <c r="EV160" s="117">
        <f t="shared" si="28"/>
        <v>0</v>
      </c>
      <c r="EW160" s="117">
        <f t="shared" si="28"/>
        <v>0</v>
      </c>
      <c r="EX160" s="117">
        <f t="shared" si="28"/>
        <v>0</v>
      </c>
      <c r="EY160" s="117">
        <f t="shared" si="28"/>
        <v>0</v>
      </c>
      <c r="EZ160" s="117">
        <f t="shared" si="28"/>
        <v>0</v>
      </c>
      <c r="FA160" s="117">
        <f t="shared" si="28"/>
        <v>0</v>
      </c>
      <c r="FB160" s="117">
        <f t="shared" si="28"/>
        <v>0</v>
      </c>
      <c r="FC160" s="117">
        <f t="shared" si="28"/>
        <v>0</v>
      </c>
      <c r="FD160" s="117">
        <f t="shared" si="43"/>
        <v>0</v>
      </c>
      <c r="FE160" s="117">
        <f t="shared" si="43"/>
        <v>0</v>
      </c>
      <c r="FF160" s="117">
        <f t="shared" si="43"/>
        <v>0</v>
      </c>
      <c r="FG160" s="117">
        <f t="shared" si="43"/>
        <v>0</v>
      </c>
      <c r="FH160" s="117">
        <f t="shared" si="43"/>
        <v>0</v>
      </c>
      <c r="FI160" s="117">
        <f t="shared" si="43"/>
        <v>0</v>
      </c>
      <c r="FJ160" s="117">
        <f t="shared" si="43"/>
        <v>0</v>
      </c>
      <c r="FK160" s="117">
        <f t="shared" si="43"/>
        <v>0</v>
      </c>
      <c r="FL160" s="117">
        <f t="shared" si="43"/>
        <v>0</v>
      </c>
      <c r="FM160" s="117">
        <f t="shared" si="43"/>
        <v>0</v>
      </c>
      <c r="FN160" s="119">
        <f t="shared" si="43"/>
        <v>0</v>
      </c>
      <c r="FO160" s="119">
        <f t="shared" si="28"/>
        <v>0</v>
      </c>
      <c r="FP160" s="247">
        <f t="shared" si="44"/>
        <v>0</v>
      </c>
      <c r="FQ160" s="165"/>
      <c r="FR160" s="164">
        <f t="shared" si="45"/>
        <v>0</v>
      </c>
      <c r="FS160" s="117">
        <f t="shared" si="45"/>
        <v>0</v>
      </c>
      <c r="FT160" s="117">
        <f t="shared" si="45"/>
        <v>0</v>
      </c>
      <c r="FU160" s="117">
        <f t="shared" si="45"/>
        <v>0</v>
      </c>
      <c r="FV160" s="117">
        <f t="shared" si="29"/>
        <v>0</v>
      </c>
      <c r="FW160" s="117">
        <f t="shared" si="29"/>
        <v>0</v>
      </c>
      <c r="FX160" s="117">
        <f t="shared" si="29"/>
        <v>0</v>
      </c>
      <c r="FY160" s="117">
        <f t="shared" si="29"/>
        <v>0</v>
      </c>
      <c r="FZ160" s="117">
        <f t="shared" si="29"/>
        <v>0</v>
      </c>
      <c r="GA160" s="117">
        <f t="shared" si="29"/>
        <v>0</v>
      </c>
      <c r="GB160" s="117">
        <f t="shared" si="29"/>
        <v>0</v>
      </c>
      <c r="GC160" s="117">
        <f t="shared" si="29"/>
        <v>0</v>
      </c>
      <c r="GD160" s="117">
        <f t="shared" si="29"/>
        <v>0</v>
      </c>
      <c r="GE160" s="117">
        <f t="shared" si="29"/>
        <v>0</v>
      </c>
      <c r="GF160" s="117">
        <f t="shared" si="45"/>
        <v>0</v>
      </c>
      <c r="GG160" s="117">
        <f t="shared" si="45"/>
        <v>0</v>
      </c>
      <c r="GH160" s="117">
        <f t="shared" si="45"/>
        <v>0</v>
      </c>
      <c r="GI160" s="117">
        <f t="shared" si="45"/>
        <v>0</v>
      </c>
      <c r="GJ160" s="117">
        <f t="shared" si="45"/>
        <v>0</v>
      </c>
      <c r="GK160" s="117">
        <f t="shared" si="45"/>
        <v>0</v>
      </c>
      <c r="GL160" s="117">
        <f t="shared" si="45"/>
        <v>0</v>
      </c>
      <c r="GM160" s="117">
        <f t="shared" si="45"/>
        <v>0</v>
      </c>
      <c r="GN160" s="117">
        <f t="shared" si="45"/>
        <v>0</v>
      </c>
      <c r="GO160" s="117">
        <f t="shared" si="45"/>
        <v>0</v>
      </c>
      <c r="GP160" s="119">
        <f t="shared" si="45"/>
        <v>0</v>
      </c>
      <c r="GQ160" s="119">
        <f t="shared" si="29"/>
        <v>0</v>
      </c>
      <c r="GR160" s="247">
        <f t="shared" si="46"/>
        <v>0</v>
      </c>
      <c r="GS160" s="165"/>
      <c r="GT160" s="164">
        <f t="shared" si="47"/>
        <v>0</v>
      </c>
      <c r="GU160" s="117">
        <f t="shared" si="47"/>
        <v>0</v>
      </c>
      <c r="GV160" s="117">
        <f t="shared" si="47"/>
        <v>0</v>
      </c>
      <c r="GW160" s="117">
        <f t="shared" si="47"/>
        <v>0</v>
      </c>
      <c r="GX160" s="117">
        <f t="shared" si="30"/>
        <v>0</v>
      </c>
      <c r="GY160" s="117">
        <f t="shared" si="30"/>
        <v>0</v>
      </c>
      <c r="GZ160" s="117">
        <f t="shared" si="30"/>
        <v>0</v>
      </c>
      <c r="HA160" s="117">
        <f t="shared" si="30"/>
        <v>0</v>
      </c>
      <c r="HB160" s="117">
        <f t="shared" si="30"/>
        <v>0</v>
      </c>
      <c r="HC160" s="117">
        <f t="shared" si="30"/>
        <v>0</v>
      </c>
      <c r="HD160" s="117">
        <f t="shared" si="30"/>
        <v>0</v>
      </c>
      <c r="HE160" s="117">
        <f t="shared" si="30"/>
        <v>0</v>
      </c>
      <c r="HF160" s="117">
        <f t="shared" si="30"/>
        <v>0</v>
      </c>
      <c r="HG160" s="117">
        <f t="shared" si="30"/>
        <v>0</v>
      </c>
      <c r="HH160" s="117">
        <f t="shared" si="47"/>
        <v>0</v>
      </c>
      <c r="HI160" s="117">
        <f t="shared" si="47"/>
        <v>0</v>
      </c>
      <c r="HJ160" s="117">
        <f t="shared" si="47"/>
        <v>0</v>
      </c>
      <c r="HK160" s="117">
        <f t="shared" si="47"/>
        <v>0</v>
      </c>
      <c r="HL160" s="117">
        <f t="shared" si="47"/>
        <v>0</v>
      </c>
      <c r="HM160" s="117">
        <f t="shared" si="47"/>
        <v>0</v>
      </c>
      <c r="HN160" s="117">
        <f t="shared" si="47"/>
        <v>0</v>
      </c>
      <c r="HO160" s="117">
        <f t="shared" si="47"/>
        <v>0</v>
      </c>
      <c r="HP160" s="117">
        <f t="shared" si="47"/>
        <v>0</v>
      </c>
      <c r="HQ160" s="117">
        <f t="shared" si="47"/>
        <v>0</v>
      </c>
      <c r="HR160" s="119">
        <f t="shared" si="47"/>
        <v>0</v>
      </c>
      <c r="HS160" s="119">
        <f t="shared" si="30"/>
        <v>0</v>
      </c>
      <c r="HT160" s="247">
        <f t="shared" si="48"/>
        <v>0</v>
      </c>
      <c r="HU160" s="165"/>
      <c r="HV160" s="164">
        <f t="shared" si="49"/>
        <v>0</v>
      </c>
      <c r="HW160" s="117">
        <f t="shared" si="49"/>
        <v>0</v>
      </c>
      <c r="HX160" s="117">
        <f t="shared" si="49"/>
        <v>0</v>
      </c>
      <c r="HY160" s="117">
        <f t="shared" si="49"/>
        <v>0</v>
      </c>
      <c r="HZ160" s="117">
        <f t="shared" si="31"/>
        <v>0</v>
      </c>
      <c r="IA160" s="117">
        <f t="shared" si="31"/>
        <v>0</v>
      </c>
      <c r="IB160" s="117">
        <f t="shared" si="31"/>
        <v>0</v>
      </c>
      <c r="IC160" s="117">
        <f t="shared" si="31"/>
        <v>0</v>
      </c>
      <c r="ID160" s="117">
        <f t="shared" si="31"/>
        <v>0</v>
      </c>
      <c r="IE160" s="117">
        <f t="shared" si="31"/>
        <v>0</v>
      </c>
      <c r="IF160" s="117">
        <f t="shared" si="31"/>
        <v>0</v>
      </c>
      <c r="IG160" s="117">
        <f t="shared" si="31"/>
        <v>0</v>
      </c>
      <c r="IH160" s="117">
        <f t="shared" si="31"/>
        <v>0</v>
      </c>
      <c r="II160" s="117">
        <f t="shared" si="31"/>
        <v>0</v>
      </c>
      <c r="IJ160" s="117">
        <f t="shared" si="49"/>
        <v>0</v>
      </c>
      <c r="IK160" s="117">
        <f t="shared" si="49"/>
        <v>0</v>
      </c>
      <c r="IL160" s="117">
        <f t="shared" si="49"/>
        <v>0</v>
      </c>
      <c r="IM160" s="117">
        <f t="shared" si="49"/>
        <v>0</v>
      </c>
      <c r="IN160" s="117">
        <f t="shared" si="49"/>
        <v>0</v>
      </c>
      <c r="IO160" s="117">
        <f t="shared" si="49"/>
        <v>0</v>
      </c>
      <c r="IP160" s="117">
        <f t="shared" si="49"/>
        <v>0</v>
      </c>
      <c r="IQ160" s="117">
        <f t="shared" si="49"/>
        <v>0</v>
      </c>
      <c r="IR160" s="117">
        <f t="shared" si="49"/>
        <v>0</v>
      </c>
      <c r="IS160" s="117">
        <f t="shared" si="49"/>
        <v>0</v>
      </c>
      <c r="IT160" s="119">
        <f t="shared" si="49"/>
        <v>0</v>
      </c>
      <c r="IU160" s="119">
        <f t="shared" si="31"/>
        <v>0</v>
      </c>
      <c r="IV160" s="247">
        <f t="shared" si="50"/>
        <v>0</v>
      </c>
      <c r="IW160" s="165"/>
      <c r="IX160" s="164">
        <f t="shared" si="51"/>
        <v>0</v>
      </c>
      <c r="IY160" s="117">
        <f t="shared" si="51"/>
        <v>0</v>
      </c>
      <c r="IZ160" s="117">
        <f t="shared" si="51"/>
        <v>0</v>
      </c>
      <c r="JA160" s="117">
        <f t="shared" si="51"/>
        <v>0</v>
      </c>
      <c r="JB160" s="117">
        <f t="shared" si="32"/>
        <v>0</v>
      </c>
      <c r="JC160" s="117">
        <f t="shared" si="32"/>
        <v>0</v>
      </c>
      <c r="JD160" s="117">
        <f t="shared" si="32"/>
        <v>0</v>
      </c>
      <c r="JE160" s="117">
        <f t="shared" si="32"/>
        <v>0</v>
      </c>
      <c r="JF160" s="117">
        <f t="shared" si="32"/>
        <v>0</v>
      </c>
      <c r="JG160" s="117">
        <f t="shared" si="32"/>
        <v>0</v>
      </c>
      <c r="JH160" s="117">
        <f t="shared" si="32"/>
        <v>0</v>
      </c>
      <c r="JI160" s="117">
        <f t="shared" si="32"/>
        <v>0</v>
      </c>
      <c r="JJ160" s="117">
        <f t="shared" si="32"/>
        <v>0</v>
      </c>
      <c r="JK160" s="117">
        <f t="shared" si="32"/>
        <v>0</v>
      </c>
      <c r="JL160" s="117">
        <f t="shared" si="51"/>
        <v>0</v>
      </c>
      <c r="JM160" s="117">
        <f t="shared" si="51"/>
        <v>0</v>
      </c>
      <c r="JN160" s="117">
        <f t="shared" si="51"/>
        <v>0</v>
      </c>
      <c r="JO160" s="117">
        <f t="shared" si="51"/>
        <v>0</v>
      </c>
      <c r="JP160" s="117">
        <f t="shared" si="51"/>
        <v>0</v>
      </c>
      <c r="JQ160" s="117">
        <f t="shared" si="51"/>
        <v>0</v>
      </c>
      <c r="JR160" s="117">
        <f t="shared" si="51"/>
        <v>0</v>
      </c>
      <c r="JS160" s="117">
        <f t="shared" si="51"/>
        <v>0</v>
      </c>
      <c r="JT160" s="117">
        <f t="shared" si="51"/>
        <v>0</v>
      </c>
      <c r="JU160" s="117">
        <f t="shared" si="51"/>
        <v>0</v>
      </c>
      <c r="JV160" s="119">
        <f t="shared" si="51"/>
        <v>0</v>
      </c>
      <c r="JW160" s="119">
        <f t="shared" si="32"/>
        <v>0</v>
      </c>
      <c r="JX160" s="247">
        <f t="shared" si="52"/>
        <v>0</v>
      </c>
      <c r="JY160" s="165"/>
      <c r="JZ160" s="164">
        <f t="shared" si="53"/>
        <v>0</v>
      </c>
      <c r="KA160" s="117">
        <f t="shared" si="53"/>
        <v>0</v>
      </c>
      <c r="KB160" s="117">
        <f t="shared" si="53"/>
        <v>0</v>
      </c>
      <c r="KC160" s="117">
        <f t="shared" si="53"/>
        <v>0</v>
      </c>
      <c r="KD160" s="117">
        <f t="shared" si="33"/>
        <v>0</v>
      </c>
      <c r="KE160" s="117">
        <f t="shared" si="33"/>
        <v>0</v>
      </c>
      <c r="KF160" s="117">
        <f t="shared" si="33"/>
        <v>0</v>
      </c>
      <c r="KG160" s="117">
        <f t="shared" si="33"/>
        <v>0</v>
      </c>
      <c r="KH160" s="117">
        <f t="shared" si="33"/>
        <v>0</v>
      </c>
      <c r="KI160" s="117">
        <f t="shared" si="33"/>
        <v>0</v>
      </c>
      <c r="KJ160" s="117">
        <f t="shared" si="33"/>
        <v>0</v>
      </c>
      <c r="KK160" s="117">
        <f t="shared" si="33"/>
        <v>0</v>
      </c>
      <c r="KL160" s="117">
        <f t="shared" si="33"/>
        <v>0</v>
      </c>
      <c r="KM160" s="117">
        <f t="shared" si="33"/>
        <v>0</v>
      </c>
      <c r="KN160" s="117">
        <f t="shared" si="53"/>
        <v>0</v>
      </c>
      <c r="KO160" s="117">
        <f t="shared" si="53"/>
        <v>0</v>
      </c>
      <c r="KP160" s="117">
        <f t="shared" si="53"/>
        <v>0</v>
      </c>
      <c r="KQ160" s="117">
        <f t="shared" si="53"/>
        <v>0</v>
      </c>
      <c r="KR160" s="117">
        <f t="shared" si="53"/>
        <v>0</v>
      </c>
      <c r="KS160" s="117">
        <f t="shared" si="53"/>
        <v>0</v>
      </c>
      <c r="KT160" s="117">
        <f t="shared" si="53"/>
        <v>0</v>
      </c>
      <c r="KU160" s="117">
        <f t="shared" si="53"/>
        <v>0</v>
      </c>
      <c r="KV160" s="117">
        <f t="shared" si="53"/>
        <v>0</v>
      </c>
      <c r="KW160" s="117">
        <f t="shared" si="53"/>
        <v>0</v>
      </c>
      <c r="KX160" s="119">
        <f t="shared" si="53"/>
        <v>0</v>
      </c>
      <c r="KY160" s="119">
        <f t="shared" si="33"/>
        <v>0</v>
      </c>
      <c r="KZ160" s="247">
        <f t="shared" si="54"/>
        <v>0</v>
      </c>
    </row>
    <row r="161" spans="1:312" x14ac:dyDescent="0.25">
      <c r="A161" s="115" t="s">
        <v>45</v>
      </c>
      <c r="B161" s="811"/>
      <c r="C161" s="812"/>
      <c r="D161" s="839"/>
      <c r="E161" s="812"/>
      <c r="F161" s="164">
        <f t="shared" si="34"/>
        <v>0</v>
      </c>
      <c r="G161" s="117">
        <f t="shared" si="34"/>
        <v>0</v>
      </c>
      <c r="H161" s="117">
        <f t="shared" si="34"/>
        <v>0</v>
      </c>
      <c r="I161" s="117">
        <f t="shared" si="34"/>
        <v>0</v>
      </c>
      <c r="J161" s="117">
        <f t="shared" si="34"/>
        <v>0</v>
      </c>
      <c r="K161" s="117">
        <f t="shared" si="34"/>
        <v>0</v>
      </c>
      <c r="L161" s="117">
        <f t="shared" si="34"/>
        <v>0</v>
      </c>
      <c r="M161" s="117">
        <f t="shared" si="34"/>
        <v>0</v>
      </c>
      <c r="N161" s="117">
        <f t="shared" si="34"/>
        <v>0</v>
      </c>
      <c r="O161" s="117">
        <f t="shared" si="34"/>
        <v>0</v>
      </c>
      <c r="P161" s="117">
        <f t="shared" si="34"/>
        <v>0</v>
      </c>
      <c r="Q161" s="117">
        <f t="shared" si="34"/>
        <v>0</v>
      </c>
      <c r="R161" s="117">
        <f t="shared" si="34"/>
        <v>0</v>
      </c>
      <c r="S161" s="117">
        <f t="shared" si="34"/>
        <v>0</v>
      </c>
      <c r="T161" s="119">
        <f t="shared" si="34"/>
        <v>0</v>
      </c>
      <c r="U161" s="119">
        <f t="shared" si="34"/>
        <v>0</v>
      </c>
      <c r="V161" s="117">
        <f t="shared" si="22"/>
        <v>0</v>
      </c>
      <c r="W161" s="117">
        <f t="shared" si="22"/>
        <v>0</v>
      </c>
      <c r="X161" s="119">
        <f t="shared" si="22"/>
        <v>0</v>
      </c>
      <c r="Y161" s="119">
        <f t="shared" si="22"/>
        <v>0</v>
      </c>
      <c r="Z161" s="119">
        <f t="shared" si="22"/>
        <v>0</v>
      </c>
      <c r="AA161" s="119">
        <f t="shared" si="22"/>
        <v>0</v>
      </c>
      <c r="AB161" s="119">
        <f t="shared" si="22"/>
        <v>0</v>
      </c>
      <c r="AC161" s="119">
        <f t="shared" si="22"/>
        <v>0</v>
      </c>
      <c r="AD161" s="119">
        <f t="shared" si="34"/>
        <v>0</v>
      </c>
      <c r="AE161" s="119">
        <f t="shared" si="34"/>
        <v>0</v>
      </c>
      <c r="AF161" s="247">
        <f t="shared" si="23"/>
        <v>0</v>
      </c>
      <c r="AG161" s="162"/>
      <c r="AH161" s="164">
        <f t="shared" si="35"/>
        <v>0</v>
      </c>
      <c r="AI161" s="117">
        <f t="shared" si="35"/>
        <v>0</v>
      </c>
      <c r="AJ161" s="117">
        <f t="shared" si="35"/>
        <v>0</v>
      </c>
      <c r="AK161" s="117">
        <f t="shared" si="35"/>
        <v>0</v>
      </c>
      <c r="AL161" s="117">
        <f t="shared" si="24"/>
        <v>0</v>
      </c>
      <c r="AM161" s="117">
        <f t="shared" si="24"/>
        <v>0</v>
      </c>
      <c r="AN161" s="117">
        <f t="shared" si="24"/>
        <v>0</v>
      </c>
      <c r="AO161" s="117">
        <f t="shared" si="24"/>
        <v>0</v>
      </c>
      <c r="AP161" s="117">
        <f t="shared" si="24"/>
        <v>0</v>
      </c>
      <c r="AQ161" s="117">
        <f t="shared" si="24"/>
        <v>0</v>
      </c>
      <c r="AR161" s="117">
        <f t="shared" si="24"/>
        <v>0</v>
      </c>
      <c r="AS161" s="117">
        <f t="shared" si="24"/>
        <v>0</v>
      </c>
      <c r="AT161" s="117">
        <f t="shared" si="24"/>
        <v>0</v>
      </c>
      <c r="AU161" s="117">
        <f t="shared" si="24"/>
        <v>0</v>
      </c>
      <c r="AV161" s="117">
        <f t="shared" si="35"/>
        <v>0</v>
      </c>
      <c r="AW161" s="117">
        <f t="shared" si="35"/>
        <v>0</v>
      </c>
      <c r="AX161" s="117">
        <f t="shared" si="35"/>
        <v>0</v>
      </c>
      <c r="AY161" s="117">
        <f t="shared" si="35"/>
        <v>0</v>
      </c>
      <c r="AZ161" s="117">
        <f t="shared" si="35"/>
        <v>0</v>
      </c>
      <c r="BA161" s="117">
        <f t="shared" si="35"/>
        <v>0</v>
      </c>
      <c r="BB161" s="117">
        <f t="shared" si="35"/>
        <v>0</v>
      </c>
      <c r="BC161" s="117">
        <f t="shared" si="35"/>
        <v>0</v>
      </c>
      <c r="BD161" s="117">
        <f t="shared" si="35"/>
        <v>0</v>
      </c>
      <c r="BE161" s="117">
        <f t="shared" si="35"/>
        <v>0</v>
      </c>
      <c r="BF161" s="119">
        <f t="shared" si="35"/>
        <v>0</v>
      </c>
      <c r="BG161" s="119">
        <f t="shared" si="24"/>
        <v>0</v>
      </c>
      <c r="BH161" s="247">
        <f t="shared" si="36"/>
        <v>0</v>
      </c>
      <c r="BI161" s="165"/>
      <c r="BJ161" s="164">
        <f t="shared" si="37"/>
        <v>0</v>
      </c>
      <c r="BK161" s="117">
        <f t="shared" si="37"/>
        <v>0</v>
      </c>
      <c r="BL161" s="117">
        <f t="shared" si="37"/>
        <v>0</v>
      </c>
      <c r="BM161" s="117">
        <f t="shared" si="37"/>
        <v>0</v>
      </c>
      <c r="BN161" s="117">
        <f t="shared" si="25"/>
        <v>0</v>
      </c>
      <c r="BO161" s="117">
        <f t="shared" si="25"/>
        <v>0</v>
      </c>
      <c r="BP161" s="117">
        <f t="shared" si="25"/>
        <v>0</v>
      </c>
      <c r="BQ161" s="117">
        <f t="shared" si="25"/>
        <v>0</v>
      </c>
      <c r="BR161" s="117">
        <f t="shared" si="25"/>
        <v>0</v>
      </c>
      <c r="BS161" s="117">
        <f t="shared" si="25"/>
        <v>0</v>
      </c>
      <c r="BT161" s="117">
        <f t="shared" si="25"/>
        <v>0</v>
      </c>
      <c r="BU161" s="117">
        <f t="shared" si="25"/>
        <v>0</v>
      </c>
      <c r="BV161" s="117">
        <f t="shared" si="25"/>
        <v>0</v>
      </c>
      <c r="BW161" s="117">
        <f t="shared" si="25"/>
        <v>0</v>
      </c>
      <c r="BX161" s="117">
        <f t="shared" si="37"/>
        <v>0</v>
      </c>
      <c r="BY161" s="117">
        <f t="shared" si="37"/>
        <v>0</v>
      </c>
      <c r="BZ161" s="117">
        <f t="shared" si="37"/>
        <v>0</v>
      </c>
      <c r="CA161" s="117">
        <f t="shared" si="37"/>
        <v>0</v>
      </c>
      <c r="CB161" s="117">
        <f t="shared" si="37"/>
        <v>0</v>
      </c>
      <c r="CC161" s="117">
        <f t="shared" si="37"/>
        <v>0</v>
      </c>
      <c r="CD161" s="117">
        <f t="shared" si="37"/>
        <v>0</v>
      </c>
      <c r="CE161" s="117">
        <f t="shared" si="37"/>
        <v>0</v>
      </c>
      <c r="CF161" s="117">
        <f t="shared" si="37"/>
        <v>0</v>
      </c>
      <c r="CG161" s="117">
        <f t="shared" si="37"/>
        <v>0</v>
      </c>
      <c r="CH161" s="119">
        <f t="shared" si="37"/>
        <v>0</v>
      </c>
      <c r="CI161" s="119">
        <f t="shared" si="25"/>
        <v>0</v>
      </c>
      <c r="CJ161" s="247">
        <f t="shared" si="38"/>
        <v>0</v>
      </c>
      <c r="CK161" s="165"/>
      <c r="CL161" s="164">
        <f t="shared" si="39"/>
        <v>0</v>
      </c>
      <c r="CM161" s="117">
        <f t="shared" si="39"/>
        <v>0</v>
      </c>
      <c r="CN161" s="117">
        <f t="shared" si="39"/>
        <v>0</v>
      </c>
      <c r="CO161" s="117">
        <f t="shared" si="39"/>
        <v>0</v>
      </c>
      <c r="CP161" s="117">
        <f t="shared" si="26"/>
        <v>0</v>
      </c>
      <c r="CQ161" s="117">
        <f t="shared" si="26"/>
        <v>0</v>
      </c>
      <c r="CR161" s="117">
        <f t="shared" si="26"/>
        <v>0</v>
      </c>
      <c r="CS161" s="117">
        <f t="shared" si="26"/>
        <v>0</v>
      </c>
      <c r="CT161" s="117">
        <f t="shared" si="26"/>
        <v>0</v>
      </c>
      <c r="CU161" s="117">
        <f t="shared" si="26"/>
        <v>0</v>
      </c>
      <c r="CV161" s="117">
        <f t="shared" si="26"/>
        <v>0</v>
      </c>
      <c r="CW161" s="117">
        <f t="shared" si="26"/>
        <v>0</v>
      </c>
      <c r="CX161" s="117">
        <f t="shared" si="26"/>
        <v>0</v>
      </c>
      <c r="CY161" s="117">
        <f t="shared" si="26"/>
        <v>0</v>
      </c>
      <c r="CZ161" s="117">
        <f t="shared" si="39"/>
        <v>0</v>
      </c>
      <c r="DA161" s="117">
        <f t="shared" si="39"/>
        <v>0</v>
      </c>
      <c r="DB161" s="117">
        <f t="shared" si="39"/>
        <v>0</v>
      </c>
      <c r="DC161" s="117">
        <f t="shared" si="39"/>
        <v>0</v>
      </c>
      <c r="DD161" s="117">
        <f t="shared" si="39"/>
        <v>0</v>
      </c>
      <c r="DE161" s="117">
        <f t="shared" si="39"/>
        <v>0</v>
      </c>
      <c r="DF161" s="117">
        <f t="shared" si="39"/>
        <v>0</v>
      </c>
      <c r="DG161" s="117">
        <f t="shared" si="39"/>
        <v>0</v>
      </c>
      <c r="DH161" s="117">
        <f t="shared" si="39"/>
        <v>0</v>
      </c>
      <c r="DI161" s="117">
        <f t="shared" si="39"/>
        <v>0</v>
      </c>
      <c r="DJ161" s="119">
        <f t="shared" si="39"/>
        <v>0</v>
      </c>
      <c r="DK161" s="119">
        <f t="shared" si="26"/>
        <v>0</v>
      </c>
      <c r="DL161" s="247">
        <f t="shared" si="40"/>
        <v>0</v>
      </c>
      <c r="DM161" s="165"/>
      <c r="DN161" s="164">
        <f t="shared" si="41"/>
        <v>0</v>
      </c>
      <c r="DO161" s="117">
        <f t="shared" si="41"/>
        <v>0</v>
      </c>
      <c r="DP161" s="117">
        <f t="shared" si="41"/>
        <v>0</v>
      </c>
      <c r="DQ161" s="117">
        <f t="shared" si="41"/>
        <v>0</v>
      </c>
      <c r="DR161" s="117">
        <f t="shared" si="27"/>
        <v>0</v>
      </c>
      <c r="DS161" s="117">
        <f t="shared" si="27"/>
        <v>0</v>
      </c>
      <c r="DT161" s="117">
        <f t="shared" si="27"/>
        <v>0</v>
      </c>
      <c r="DU161" s="117">
        <f t="shared" si="27"/>
        <v>0</v>
      </c>
      <c r="DV161" s="117">
        <f t="shared" si="27"/>
        <v>0</v>
      </c>
      <c r="DW161" s="117">
        <f t="shared" si="27"/>
        <v>0</v>
      </c>
      <c r="DX161" s="117">
        <f t="shared" si="27"/>
        <v>0</v>
      </c>
      <c r="DY161" s="117">
        <f t="shared" si="27"/>
        <v>0</v>
      </c>
      <c r="DZ161" s="117">
        <f t="shared" si="27"/>
        <v>0</v>
      </c>
      <c r="EA161" s="117">
        <f t="shared" si="27"/>
        <v>0</v>
      </c>
      <c r="EB161" s="117">
        <f t="shared" si="41"/>
        <v>0</v>
      </c>
      <c r="EC161" s="117">
        <f t="shared" si="41"/>
        <v>0</v>
      </c>
      <c r="ED161" s="117">
        <f t="shared" si="41"/>
        <v>0</v>
      </c>
      <c r="EE161" s="117">
        <f t="shared" si="41"/>
        <v>0</v>
      </c>
      <c r="EF161" s="117">
        <f t="shared" si="41"/>
        <v>0</v>
      </c>
      <c r="EG161" s="117">
        <f t="shared" si="41"/>
        <v>0</v>
      </c>
      <c r="EH161" s="117">
        <f t="shared" si="41"/>
        <v>0</v>
      </c>
      <c r="EI161" s="117">
        <f t="shared" si="41"/>
        <v>0</v>
      </c>
      <c r="EJ161" s="117">
        <f t="shared" si="41"/>
        <v>0</v>
      </c>
      <c r="EK161" s="117">
        <f t="shared" si="41"/>
        <v>0</v>
      </c>
      <c r="EL161" s="119">
        <f t="shared" si="41"/>
        <v>0</v>
      </c>
      <c r="EM161" s="119">
        <f t="shared" si="27"/>
        <v>0</v>
      </c>
      <c r="EN161" s="247">
        <f t="shared" si="42"/>
        <v>0</v>
      </c>
      <c r="EO161" s="165"/>
      <c r="EP161" s="164">
        <f t="shared" si="43"/>
        <v>0</v>
      </c>
      <c r="EQ161" s="117">
        <f t="shared" si="43"/>
        <v>0</v>
      </c>
      <c r="ER161" s="117">
        <f t="shared" si="43"/>
        <v>0</v>
      </c>
      <c r="ES161" s="117">
        <f t="shared" si="43"/>
        <v>0</v>
      </c>
      <c r="ET161" s="117">
        <f t="shared" si="28"/>
        <v>0</v>
      </c>
      <c r="EU161" s="117">
        <f t="shared" si="28"/>
        <v>0</v>
      </c>
      <c r="EV161" s="117">
        <f t="shared" si="28"/>
        <v>0</v>
      </c>
      <c r="EW161" s="117">
        <f t="shared" si="28"/>
        <v>0</v>
      </c>
      <c r="EX161" s="117">
        <f t="shared" si="28"/>
        <v>0</v>
      </c>
      <c r="EY161" s="117">
        <f t="shared" si="28"/>
        <v>0</v>
      </c>
      <c r="EZ161" s="117">
        <f t="shared" si="28"/>
        <v>0</v>
      </c>
      <c r="FA161" s="117">
        <f t="shared" si="28"/>
        <v>0</v>
      </c>
      <c r="FB161" s="117">
        <f t="shared" si="28"/>
        <v>0</v>
      </c>
      <c r="FC161" s="117">
        <f t="shared" si="28"/>
        <v>0</v>
      </c>
      <c r="FD161" s="117">
        <f t="shared" si="43"/>
        <v>0</v>
      </c>
      <c r="FE161" s="117">
        <f t="shared" si="43"/>
        <v>0</v>
      </c>
      <c r="FF161" s="117">
        <f t="shared" si="43"/>
        <v>0</v>
      </c>
      <c r="FG161" s="117">
        <f t="shared" si="43"/>
        <v>0</v>
      </c>
      <c r="FH161" s="117">
        <f t="shared" si="43"/>
        <v>0</v>
      </c>
      <c r="FI161" s="117">
        <f t="shared" si="43"/>
        <v>0</v>
      </c>
      <c r="FJ161" s="117">
        <f t="shared" si="43"/>
        <v>0</v>
      </c>
      <c r="FK161" s="117">
        <f t="shared" si="43"/>
        <v>0</v>
      </c>
      <c r="FL161" s="117">
        <f t="shared" si="43"/>
        <v>0</v>
      </c>
      <c r="FM161" s="117">
        <f t="shared" si="43"/>
        <v>0</v>
      </c>
      <c r="FN161" s="119">
        <f t="shared" si="43"/>
        <v>0</v>
      </c>
      <c r="FO161" s="119">
        <f t="shared" si="28"/>
        <v>0</v>
      </c>
      <c r="FP161" s="247">
        <f t="shared" si="44"/>
        <v>0</v>
      </c>
      <c r="FQ161" s="165"/>
      <c r="FR161" s="164">
        <f t="shared" si="45"/>
        <v>0</v>
      </c>
      <c r="FS161" s="117">
        <f t="shared" si="45"/>
        <v>0</v>
      </c>
      <c r="FT161" s="117">
        <f t="shared" si="45"/>
        <v>0</v>
      </c>
      <c r="FU161" s="117">
        <f t="shared" si="45"/>
        <v>0</v>
      </c>
      <c r="FV161" s="117">
        <f t="shared" si="29"/>
        <v>0</v>
      </c>
      <c r="FW161" s="117">
        <f t="shared" si="29"/>
        <v>0</v>
      </c>
      <c r="FX161" s="117">
        <f t="shared" si="29"/>
        <v>0</v>
      </c>
      <c r="FY161" s="117">
        <f t="shared" si="29"/>
        <v>0</v>
      </c>
      <c r="FZ161" s="117">
        <f t="shared" si="29"/>
        <v>0</v>
      </c>
      <c r="GA161" s="117">
        <f t="shared" si="29"/>
        <v>0</v>
      </c>
      <c r="GB161" s="117">
        <f t="shared" si="29"/>
        <v>0</v>
      </c>
      <c r="GC161" s="117">
        <f t="shared" si="29"/>
        <v>0</v>
      </c>
      <c r="GD161" s="117">
        <f t="shared" si="29"/>
        <v>0</v>
      </c>
      <c r="GE161" s="117">
        <f t="shared" si="29"/>
        <v>0</v>
      </c>
      <c r="GF161" s="117">
        <f t="shared" si="45"/>
        <v>0</v>
      </c>
      <c r="GG161" s="117">
        <f t="shared" si="45"/>
        <v>0</v>
      </c>
      <c r="GH161" s="117">
        <f t="shared" si="45"/>
        <v>0</v>
      </c>
      <c r="GI161" s="117">
        <f t="shared" si="45"/>
        <v>0</v>
      </c>
      <c r="GJ161" s="117">
        <f t="shared" si="45"/>
        <v>0</v>
      </c>
      <c r="GK161" s="117">
        <f t="shared" si="45"/>
        <v>0</v>
      </c>
      <c r="GL161" s="117">
        <f t="shared" si="45"/>
        <v>0</v>
      </c>
      <c r="GM161" s="117">
        <f t="shared" si="45"/>
        <v>0</v>
      </c>
      <c r="GN161" s="117">
        <f t="shared" si="45"/>
        <v>0</v>
      </c>
      <c r="GO161" s="117">
        <f t="shared" si="45"/>
        <v>0</v>
      </c>
      <c r="GP161" s="119">
        <f t="shared" si="45"/>
        <v>0</v>
      </c>
      <c r="GQ161" s="119">
        <f t="shared" si="29"/>
        <v>0</v>
      </c>
      <c r="GR161" s="247">
        <f t="shared" si="46"/>
        <v>0</v>
      </c>
      <c r="GS161" s="165"/>
      <c r="GT161" s="164">
        <f t="shared" si="47"/>
        <v>0</v>
      </c>
      <c r="GU161" s="117">
        <f t="shared" si="47"/>
        <v>0</v>
      </c>
      <c r="GV161" s="117">
        <f t="shared" si="47"/>
        <v>0</v>
      </c>
      <c r="GW161" s="117">
        <f t="shared" si="47"/>
        <v>0</v>
      </c>
      <c r="GX161" s="117">
        <f t="shared" si="30"/>
        <v>0</v>
      </c>
      <c r="GY161" s="117">
        <f t="shared" si="30"/>
        <v>0</v>
      </c>
      <c r="GZ161" s="117">
        <f t="shared" si="30"/>
        <v>0</v>
      </c>
      <c r="HA161" s="117">
        <f t="shared" si="30"/>
        <v>0</v>
      </c>
      <c r="HB161" s="117">
        <f t="shared" si="30"/>
        <v>0</v>
      </c>
      <c r="HC161" s="117">
        <f t="shared" si="30"/>
        <v>0</v>
      </c>
      <c r="HD161" s="117">
        <f t="shared" si="30"/>
        <v>0</v>
      </c>
      <c r="HE161" s="117">
        <f t="shared" si="30"/>
        <v>0</v>
      </c>
      <c r="HF161" s="117">
        <f t="shared" si="30"/>
        <v>0</v>
      </c>
      <c r="HG161" s="117">
        <f t="shared" si="30"/>
        <v>0</v>
      </c>
      <c r="HH161" s="117">
        <f t="shared" si="47"/>
        <v>0</v>
      </c>
      <c r="HI161" s="117">
        <f t="shared" si="47"/>
        <v>0</v>
      </c>
      <c r="HJ161" s="117">
        <f t="shared" si="47"/>
        <v>0</v>
      </c>
      <c r="HK161" s="117">
        <f t="shared" si="47"/>
        <v>0</v>
      </c>
      <c r="HL161" s="117">
        <f t="shared" si="47"/>
        <v>0</v>
      </c>
      <c r="HM161" s="117">
        <f t="shared" si="47"/>
        <v>0</v>
      </c>
      <c r="HN161" s="117">
        <f t="shared" si="47"/>
        <v>0</v>
      </c>
      <c r="HO161" s="117">
        <f t="shared" si="47"/>
        <v>0</v>
      </c>
      <c r="HP161" s="117">
        <f t="shared" si="47"/>
        <v>0</v>
      </c>
      <c r="HQ161" s="117">
        <f t="shared" si="47"/>
        <v>0</v>
      </c>
      <c r="HR161" s="119">
        <f t="shared" si="47"/>
        <v>0</v>
      </c>
      <c r="HS161" s="119">
        <f t="shared" si="30"/>
        <v>0</v>
      </c>
      <c r="HT161" s="247">
        <f t="shared" si="48"/>
        <v>0</v>
      </c>
      <c r="HU161" s="165"/>
      <c r="HV161" s="164">
        <f t="shared" si="49"/>
        <v>0</v>
      </c>
      <c r="HW161" s="117">
        <f t="shared" si="49"/>
        <v>0</v>
      </c>
      <c r="HX161" s="117">
        <f t="shared" si="49"/>
        <v>0</v>
      </c>
      <c r="HY161" s="117">
        <f t="shared" si="49"/>
        <v>0</v>
      </c>
      <c r="HZ161" s="117">
        <f t="shared" si="31"/>
        <v>0</v>
      </c>
      <c r="IA161" s="117">
        <f t="shared" si="31"/>
        <v>0</v>
      </c>
      <c r="IB161" s="117">
        <f t="shared" si="31"/>
        <v>0</v>
      </c>
      <c r="IC161" s="117">
        <f t="shared" si="31"/>
        <v>0</v>
      </c>
      <c r="ID161" s="117">
        <f t="shared" si="31"/>
        <v>0</v>
      </c>
      <c r="IE161" s="117">
        <f t="shared" si="31"/>
        <v>0</v>
      </c>
      <c r="IF161" s="117">
        <f t="shared" si="31"/>
        <v>0</v>
      </c>
      <c r="IG161" s="117">
        <f t="shared" si="31"/>
        <v>0</v>
      </c>
      <c r="IH161" s="117">
        <f t="shared" si="31"/>
        <v>0</v>
      </c>
      <c r="II161" s="117">
        <f t="shared" si="31"/>
        <v>0</v>
      </c>
      <c r="IJ161" s="117">
        <f t="shared" si="49"/>
        <v>0</v>
      </c>
      <c r="IK161" s="117">
        <f t="shared" si="49"/>
        <v>0</v>
      </c>
      <c r="IL161" s="117">
        <f t="shared" si="49"/>
        <v>0</v>
      </c>
      <c r="IM161" s="117">
        <f t="shared" si="49"/>
        <v>0</v>
      </c>
      <c r="IN161" s="117">
        <f t="shared" si="49"/>
        <v>0</v>
      </c>
      <c r="IO161" s="117">
        <f t="shared" si="49"/>
        <v>0</v>
      </c>
      <c r="IP161" s="117">
        <f t="shared" si="49"/>
        <v>0</v>
      </c>
      <c r="IQ161" s="117">
        <f t="shared" si="49"/>
        <v>0</v>
      </c>
      <c r="IR161" s="117">
        <f t="shared" si="49"/>
        <v>0</v>
      </c>
      <c r="IS161" s="117">
        <f t="shared" si="49"/>
        <v>0</v>
      </c>
      <c r="IT161" s="119">
        <f t="shared" si="49"/>
        <v>0</v>
      </c>
      <c r="IU161" s="119">
        <f t="shared" si="31"/>
        <v>0</v>
      </c>
      <c r="IV161" s="247">
        <f t="shared" si="50"/>
        <v>0</v>
      </c>
      <c r="IW161" s="165"/>
      <c r="IX161" s="164">
        <f t="shared" si="51"/>
        <v>0</v>
      </c>
      <c r="IY161" s="117">
        <f t="shared" si="51"/>
        <v>0</v>
      </c>
      <c r="IZ161" s="117">
        <f t="shared" si="51"/>
        <v>0</v>
      </c>
      <c r="JA161" s="117">
        <f t="shared" si="51"/>
        <v>0</v>
      </c>
      <c r="JB161" s="117">
        <f t="shared" si="32"/>
        <v>0</v>
      </c>
      <c r="JC161" s="117">
        <f t="shared" si="32"/>
        <v>0</v>
      </c>
      <c r="JD161" s="117">
        <f t="shared" si="32"/>
        <v>0</v>
      </c>
      <c r="JE161" s="117">
        <f t="shared" si="32"/>
        <v>0</v>
      </c>
      <c r="JF161" s="117">
        <f t="shared" si="32"/>
        <v>0</v>
      </c>
      <c r="JG161" s="117">
        <f t="shared" si="32"/>
        <v>0</v>
      </c>
      <c r="JH161" s="117">
        <f t="shared" si="32"/>
        <v>0</v>
      </c>
      <c r="JI161" s="117">
        <f t="shared" si="32"/>
        <v>0</v>
      </c>
      <c r="JJ161" s="117">
        <f t="shared" si="32"/>
        <v>0</v>
      </c>
      <c r="JK161" s="117">
        <f t="shared" si="32"/>
        <v>0</v>
      </c>
      <c r="JL161" s="117">
        <f t="shared" si="51"/>
        <v>0</v>
      </c>
      <c r="JM161" s="117">
        <f t="shared" si="51"/>
        <v>0</v>
      </c>
      <c r="JN161" s="117">
        <f t="shared" si="51"/>
        <v>0</v>
      </c>
      <c r="JO161" s="117">
        <f t="shared" si="51"/>
        <v>0</v>
      </c>
      <c r="JP161" s="117">
        <f t="shared" si="51"/>
        <v>0</v>
      </c>
      <c r="JQ161" s="117">
        <f t="shared" si="51"/>
        <v>0</v>
      </c>
      <c r="JR161" s="117">
        <f t="shared" si="51"/>
        <v>0</v>
      </c>
      <c r="JS161" s="117">
        <f t="shared" si="51"/>
        <v>0</v>
      </c>
      <c r="JT161" s="117">
        <f t="shared" si="51"/>
        <v>0</v>
      </c>
      <c r="JU161" s="117">
        <f t="shared" si="51"/>
        <v>0</v>
      </c>
      <c r="JV161" s="119">
        <f t="shared" si="51"/>
        <v>0</v>
      </c>
      <c r="JW161" s="119">
        <f t="shared" si="32"/>
        <v>0</v>
      </c>
      <c r="JX161" s="247">
        <f t="shared" si="52"/>
        <v>0</v>
      </c>
      <c r="JY161" s="165"/>
      <c r="JZ161" s="164">
        <f t="shared" si="53"/>
        <v>0</v>
      </c>
      <c r="KA161" s="117">
        <f t="shared" si="53"/>
        <v>0</v>
      </c>
      <c r="KB161" s="117">
        <f t="shared" si="53"/>
        <v>0</v>
      </c>
      <c r="KC161" s="117">
        <f t="shared" si="53"/>
        <v>0</v>
      </c>
      <c r="KD161" s="117">
        <f t="shared" si="33"/>
        <v>0</v>
      </c>
      <c r="KE161" s="117">
        <f t="shared" si="33"/>
        <v>0</v>
      </c>
      <c r="KF161" s="117">
        <f t="shared" si="33"/>
        <v>0</v>
      </c>
      <c r="KG161" s="117">
        <f t="shared" si="33"/>
        <v>0</v>
      </c>
      <c r="KH161" s="117">
        <f t="shared" si="33"/>
        <v>0</v>
      </c>
      <c r="KI161" s="117">
        <f t="shared" si="33"/>
        <v>0</v>
      </c>
      <c r="KJ161" s="117">
        <f t="shared" si="33"/>
        <v>0</v>
      </c>
      <c r="KK161" s="117">
        <f t="shared" si="33"/>
        <v>0</v>
      </c>
      <c r="KL161" s="117">
        <f t="shared" si="33"/>
        <v>0</v>
      </c>
      <c r="KM161" s="117">
        <f t="shared" si="33"/>
        <v>0</v>
      </c>
      <c r="KN161" s="117">
        <f t="shared" si="53"/>
        <v>0</v>
      </c>
      <c r="KO161" s="117">
        <f t="shared" si="53"/>
        <v>0</v>
      </c>
      <c r="KP161" s="117">
        <f t="shared" si="53"/>
        <v>0</v>
      </c>
      <c r="KQ161" s="117">
        <f t="shared" si="53"/>
        <v>0</v>
      </c>
      <c r="KR161" s="117">
        <f t="shared" si="53"/>
        <v>0</v>
      </c>
      <c r="KS161" s="117">
        <f t="shared" si="53"/>
        <v>0</v>
      </c>
      <c r="KT161" s="117">
        <f t="shared" si="53"/>
        <v>0</v>
      </c>
      <c r="KU161" s="117">
        <f t="shared" si="53"/>
        <v>0</v>
      </c>
      <c r="KV161" s="117">
        <f t="shared" si="53"/>
        <v>0</v>
      </c>
      <c r="KW161" s="117">
        <f t="shared" si="53"/>
        <v>0</v>
      </c>
      <c r="KX161" s="119">
        <f t="shared" si="53"/>
        <v>0</v>
      </c>
      <c r="KY161" s="119">
        <f t="shared" si="33"/>
        <v>0</v>
      </c>
      <c r="KZ161" s="247">
        <f t="shared" si="54"/>
        <v>0</v>
      </c>
    </row>
    <row r="162" spans="1:312" x14ac:dyDescent="0.25">
      <c r="A162" s="115" t="s">
        <v>46</v>
      </c>
      <c r="B162" s="805" t="s">
        <v>46</v>
      </c>
      <c r="C162" s="806">
        <v>21030</v>
      </c>
      <c r="D162" s="805"/>
      <c r="E162" s="806"/>
      <c r="F162" s="164">
        <f t="shared" si="34"/>
        <v>0</v>
      </c>
      <c r="G162" s="117">
        <f t="shared" si="34"/>
        <v>0</v>
      </c>
      <c r="H162" s="117">
        <f t="shared" si="34"/>
        <v>0</v>
      </c>
      <c r="I162" s="117">
        <f t="shared" si="34"/>
        <v>0</v>
      </c>
      <c r="J162" s="117">
        <f t="shared" si="34"/>
        <v>0</v>
      </c>
      <c r="K162" s="117">
        <f t="shared" si="34"/>
        <v>0</v>
      </c>
      <c r="L162" s="117">
        <f t="shared" si="34"/>
        <v>0</v>
      </c>
      <c r="M162" s="117">
        <f t="shared" si="34"/>
        <v>0</v>
      </c>
      <c r="N162" s="117">
        <f t="shared" si="34"/>
        <v>0</v>
      </c>
      <c r="O162" s="117">
        <f t="shared" si="34"/>
        <v>0</v>
      </c>
      <c r="P162" s="117">
        <f t="shared" si="34"/>
        <v>0</v>
      </c>
      <c r="Q162" s="117">
        <f t="shared" si="34"/>
        <v>0</v>
      </c>
      <c r="R162" s="117">
        <f t="shared" si="34"/>
        <v>0</v>
      </c>
      <c r="S162" s="117">
        <f t="shared" si="34"/>
        <v>0</v>
      </c>
      <c r="T162" s="119">
        <f t="shared" si="34"/>
        <v>0</v>
      </c>
      <c r="U162" s="119">
        <f t="shared" si="34"/>
        <v>0</v>
      </c>
      <c r="V162" s="117">
        <f t="shared" si="22"/>
        <v>0</v>
      </c>
      <c r="W162" s="117">
        <f t="shared" si="22"/>
        <v>0</v>
      </c>
      <c r="X162" s="119">
        <f t="shared" si="22"/>
        <v>0</v>
      </c>
      <c r="Y162" s="119">
        <f t="shared" si="22"/>
        <v>0</v>
      </c>
      <c r="Z162" s="119">
        <f t="shared" si="22"/>
        <v>0</v>
      </c>
      <c r="AA162" s="119">
        <f t="shared" si="22"/>
        <v>0</v>
      </c>
      <c r="AB162" s="119">
        <f t="shared" si="22"/>
        <v>0</v>
      </c>
      <c r="AC162" s="119">
        <f t="shared" si="22"/>
        <v>0</v>
      </c>
      <c r="AD162" s="119">
        <f t="shared" si="34"/>
        <v>0</v>
      </c>
      <c r="AE162" s="119">
        <f t="shared" si="34"/>
        <v>0</v>
      </c>
      <c r="AF162" s="247">
        <f t="shared" si="23"/>
        <v>0</v>
      </c>
      <c r="AG162" s="162"/>
      <c r="AH162" s="164">
        <f t="shared" si="35"/>
        <v>0</v>
      </c>
      <c r="AI162" s="117">
        <f t="shared" si="35"/>
        <v>0</v>
      </c>
      <c r="AJ162" s="117">
        <f t="shared" si="35"/>
        <v>0</v>
      </c>
      <c r="AK162" s="117">
        <f t="shared" si="35"/>
        <v>0</v>
      </c>
      <c r="AL162" s="117">
        <f t="shared" si="24"/>
        <v>0</v>
      </c>
      <c r="AM162" s="117">
        <f t="shared" si="24"/>
        <v>0</v>
      </c>
      <c r="AN162" s="117">
        <f t="shared" si="24"/>
        <v>0</v>
      </c>
      <c r="AO162" s="117">
        <f t="shared" si="24"/>
        <v>0</v>
      </c>
      <c r="AP162" s="117">
        <f t="shared" si="24"/>
        <v>0</v>
      </c>
      <c r="AQ162" s="117">
        <f t="shared" si="24"/>
        <v>0</v>
      </c>
      <c r="AR162" s="117">
        <f t="shared" si="24"/>
        <v>0</v>
      </c>
      <c r="AS162" s="117">
        <f t="shared" si="24"/>
        <v>0</v>
      </c>
      <c r="AT162" s="117">
        <f t="shared" si="24"/>
        <v>0</v>
      </c>
      <c r="AU162" s="117">
        <f t="shared" si="24"/>
        <v>0</v>
      </c>
      <c r="AV162" s="117">
        <f t="shared" si="35"/>
        <v>0</v>
      </c>
      <c r="AW162" s="117">
        <f t="shared" si="35"/>
        <v>0</v>
      </c>
      <c r="AX162" s="117">
        <f t="shared" si="35"/>
        <v>0</v>
      </c>
      <c r="AY162" s="117">
        <f t="shared" si="35"/>
        <v>0</v>
      </c>
      <c r="AZ162" s="117">
        <f t="shared" si="35"/>
        <v>0</v>
      </c>
      <c r="BA162" s="117">
        <f t="shared" si="35"/>
        <v>0</v>
      </c>
      <c r="BB162" s="117">
        <f t="shared" si="35"/>
        <v>0</v>
      </c>
      <c r="BC162" s="117">
        <f t="shared" si="35"/>
        <v>0</v>
      </c>
      <c r="BD162" s="117">
        <f t="shared" si="35"/>
        <v>0</v>
      </c>
      <c r="BE162" s="117">
        <f t="shared" si="35"/>
        <v>0</v>
      </c>
      <c r="BF162" s="119">
        <f t="shared" si="35"/>
        <v>0</v>
      </c>
      <c r="BG162" s="119">
        <f t="shared" si="24"/>
        <v>0</v>
      </c>
      <c r="BH162" s="247">
        <f t="shared" si="36"/>
        <v>0</v>
      </c>
      <c r="BI162" s="165"/>
      <c r="BJ162" s="164">
        <f t="shared" si="37"/>
        <v>0</v>
      </c>
      <c r="BK162" s="117">
        <f t="shared" si="37"/>
        <v>0</v>
      </c>
      <c r="BL162" s="117">
        <f t="shared" si="37"/>
        <v>0</v>
      </c>
      <c r="BM162" s="117">
        <f t="shared" si="37"/>
        <v>0</v>
      </c>
      <c r="BN162" s="117">
        <f t="shared" si="25"/>
        <v>0</v>
      </c>
      <c r="BO162" s="117">
        <f t="shared" si="25"/>
        <v>0</v>
      </c>
      <c r="BP162" s="117">
        <f t="shared" si="25"/>
        <v>0</v>
      </c>
      <c r="BQ162" s="117">
        <f t="shared" si="25"/>
        <v>0</v>
      </c>
      <c r="BR162" s="117">
        <f t="shared" si="25"/>
        <v>0</v>
      </c>
      <c r="BS162" s="117">
        <f t="shared" si="25"/>
        <v>0</v>
      </c>
      <c r="BT162" s="117">
        <f t="shared" si="25"/>
        <v>0</v>
      </c>
      <c r="BU162" s="117">
        <f t="shared" si="25"/>
        <v>0</v>
      </c>
      <c r="BV162" s="117">
        <f t="shared" si="25"/>
        <v>0</v>
      </c>
      <c r="BW162" s="117">
        <f t="shared" si="25"/>
        <v>0</v>
      </c>
      <c r="BX162" s="117">
        <f t="shared" si="37"/>
        <v>0</v>
      </c>
      <c r="BY162" s="117">
        <f t="shared" si="37"/>
        <v>0</v>
      </c>
      <c r="BZ162" s="117">
        <f t="shared" si="37"/>
        <v>0</v>
      </c>
      <c r="CA162" s="117">
        <f t="shared" si="37"/>
        <v>0</v>
      </c>
      <c r="CB162" s="117">
        <f t="shared" si="37"/>
        <v>0</v>
      </c>
      <c r="CC162" s="117">
        <f t="shared" si="37"/>
        <v>0</v>
      </c>
      <c r="CD162" s="117">
        <f t="shared" si="37"/>
        <v>0</v>
      </c>
      <c r="CE162" s="117">
        <f t="shared" si="37"/>
        <v>0</v>
      </c>
      <c r="CF162" s="117">
        <f t="shared" si="37"/>
        <v>0</v>
      </c>
      <c r="CG162" s="117">
        <f t="shared" si="37"/>
        <v>0</v>
      </c>
      <c r="CH162" s="119">
        <f t="shared" si="37"/>
        <v>0</v>
      </c>
      <c r="CI162" s="119">
        <f t="shared" si="25"/>
        <v>0</v>
      </c>
      <c r="CJ162" s="247">
        <f t="shared" si="38"/>
        <v>0</v>
      </c>
      <c r="CK162" s="165"/>
      <c r="CL162" s="164">
        <f t="shared" si="39"/>
        <v>0</v>
      </c>
      <c r="CM162" s="117">
        <f t="shared" si="39"/>
        <v>0</v>
      </c>
      <c r="CN162" s="117">
        <f t="shared" si="39"/>
        <v>0</v>
      </c>
      <c r="CO162" s="117">
        <f t="shared" si="39"/>
        <v>0</v>
      </c>
      <c r="CP162" s="117">
        <f t="shared" si="26"/>
        <v>0</v>
      </c>
      <c r="CQ162" s="117">
        <f t="shared" si="26"/>
        <v>0</v>
      </c>
      <c r="CR162" s="117">
        <f t="shared" si="26"/>
        <v>0</v>
      </c>
      <c r="CS162" s="117">
        <f t="shared" si="26"/>
        <v>0</v>
      </c>
      <c r="CT162" s="117">
        <f t="shared" si="26"/>
        <v>0</v>
      </c>
      <c r="CU162" s="117">
        <f t="shared" si="26"/>
        <v>0</v>
      </c>
      <c r="CV162" s="117">
        <f t="shared" si="26"/>
        <v>0</v>
      </c>
      <c r="CW162" s="117">
        <f t="shared" si="26"/>
        <v>0</v>
      </c>
      <c r="CX162" s="117">
        <f t="shared" si="26"/>
        <v>0</v>
      </c>
      <c r="CY162" s="117">
        <f t="shared" si="26"/>
        <v>0</v>
      </c>
      <c r="CZ162" s="117">
        <f t="shared" si="39"/>
        <v>0</v>
      </c>
      <c r="DA162" s="117">
        <f t="shared" si="39"/>
        <v>0</v>
      </c>
      <c r="DB162" s="117">
        <f t="shared" si="39"/>
        <v>0</v>
      </c>
      <c r="DC162" s="117">
        <f t="shared" si="39"/>
        <v>0</v>
      </c>
      <c r="DD162" s="117">
        <f t="shared" si="39"/>
        <v>0</v>
      </c>
      <c r="DE162" s="117">
        <f t="shared" si="39"/>
        <v>0</v>
      </c>
      <c r="DF162" s="117">
        <f t="shared" si="39"/>
        <v>0</v>
      </c>
      <c r="DG162" s="117">
        <f t="shared" si="39"/>
        <v>0</v>
      </c>
      <c r="DH162" s="117">
        <f t="shared" si="39"/>
        <v>0</v>
      </c>
      <c r="DI162" s="117">
        <f t="shared" si="39"/>
        <v>0</v>
      </c>
      <c r="DJ162" s="119">
        <f t="shared" si="39"/>
        <v>0</v>
      </c>
      <c r="DK162" s="119">
        <f t="shared" si="26"/>
        <v>0</v>
      </c>
      <c r="DL162" s="247">
        <f t="shared" si="40"/>
        <v>0</v>
      </c>
      <c r="DM162" s="165"/>
      <c r="DN162" s="164">
        <f t="shared" si="41"/>
        <v>0</v>
      </c>
      <c r="DO162" s="117">
        <f t="shared" si="41"/>
        <v>0</v>
      </c>
      <c r="DP162" s="117">
        <f t="shared" si="41"/>
        <v>0</v>
      </c>
      <c r="DQ162" s="117">
        <f t="shared" si="41"/>
        <v>0</v>
      </c>
      <c r="DR162" s="117">
        <f t="shared" si="27"/>
        <v>0</v>
      </c>
      <c r="DS162" s="117">
        <f t="shared" si="27"/>
        <v>0</v>
      </c>
      <c r="DT162" s="117">
        <f t="shared" si="27"/>
        <v>0</v>
      </c>
      <c r="DU162" s="117">
        <f t="shared" si="27"/>
        <v>0</v>
      </c>
      <c r="DV162" s="117">
        <f t="shared" si="27"/>
        <v>0</v>
      </c>
      <c r="DW162" s="117">
        <f t="shared" si="27"/>
        <v>0</v>
      </c>
      <c r="DX162" s="117">
        <f t="shared" si="27"/>
        <v>0</v>
      </c>
      <c r="DY162" s="117">
        <f t="shared" si="27"/>
        <v>0</v>
      </c>
      <c r="DZ162" s="117">
        <f t="shared" si="27"/>
        <v>0</v>
      </c>
      <c r="EA162" s="117">
        <f t="shared" si="27"/>
        <v>0</v>
      </c>
      <c r="EB162" s="117">
        <f t="shared" si="41"/>
        <v>0</v>
      </c>
      <c r="EC162" s="117">
        <f t="shared" si="41"/>
        <v>0</v>
      </c>
      <c r="ED162" s="117">
        <f t="shared" si="41"/>
        <v>0</v>
      </c>
      <c r="EE162" s="117">
        <f t="shared" si="41"/>
        <v>0</v>
      </c>
      <c r="EF162" s="117">
        <f t="shared" si="41"/>
        <v>0</v>
      </c>
      <c r="EG162" s="117">
        <f t="shared" si="41"/>
        <v>0</v>
      </c>
      <c r="EH162" s="117">
        <f t="shared" si="41"/>
        <v>0</v>
      </c>
      <c r="EI162" s="117">
        <f t="shared" si="41"/>
        <v>0</v>
      </c>
      <c r="EJ162" s="117">
        <f t="shared" si="41"/>
        <v>0</v>
      </c>
      <c r="EK162" s="117">
        <f t="shared" si="41"/>
        <v>0</v>
      </c>
      <c r="EL162" s="119">
        <f t="shared" si="41"/>
        <v>0</v>
      </c>
      <c r="EM162" s="119">
        <f t="shared" si="27"/>
        <v>0</v>
      </c>
      <c r="EN162" s="247">
        <f t="shared" si="42"/>
        <v>0</v>
      </c>
      <c r="EO162" s="165"/>
      <c r="EP162" s="164">
        <f t="shared" si="43"/>
        <v>0</v>
      </c>
      <c r="EQ162" s="117">
        <f t="shared" si="43"/>
        <v>0</v>
      </c>
      <c r="ER162" s="117">
        <f t="shared" si="43"/>
        <v>0</v>
      </c>
      <c r="ES162" s="117">
        <f t="shared" si="43"/>
        <v>0</v>
      </c>
      <c r="ET162" s="117">
        <f t="shared" si="28"/>
        <v>0</v>
      </c>
      <c r="EU162" s="117">
        <f t="shared" si="28"/>
        <v>0</v>
      </c>
      <c r="EV162" s="117">
        <f t="shared" si="28"/>
        <v>0</v>
      </c>
      <c r="EW162" s="117">
        <f t="shared" si="28"/>
        <v>0</v>
      </c>
      <c r="EX162" s="117">
        <f t="shared" si="28"/>
        <v>0</v>
      </c>
      <c r="EY162" s="117">
        <f t="shared" si="28"/>
        <v>0</v>
      </c>
      <c r="EZ162" s="117">
        <f t="shared" si="28"/>
        <v>0</v>
      </c>
      <c r="FA162" s="117">
        <f t="shared" si="28"/>
        <v>0</v>
      </c>
      <c r="FB162" s="117">
        <f t="shared" si="28"/>
        <v>0</v>
      </c>
      <c r="FC162" s="117">
        <f t="shared" si="28"/>
        <v>0</v>
      </c>
      <c r="FD162" s="117">
        <f t="shared" si="43"/>
        <v>0</v>
      </c>
      <c r="FE162" s="117">
        <f t="shared" si="43"/>
        <v>0</v>
      </c>
      <c r="FF162" s="117">
        <f t="shared" si="43"/>
        <v>0</v>
      </c>
      <c r="FG162" s="117">
        <f t="shared" si="43"/>
        <v>0</v>
      </c>
      <c r="FH162" s="117">
        <f t="shared" si="43"/>
        <v>0</v>
      </c>
      <c r="FI162" s="117">
        <f t="shared" si="43"/>
        <v>0</v>
      </c>
      <c r="FJ162" s="117">
        <f t="shared" si="43"/>
        <v>0</v>
      </c>
      <c r="FK162" s="117">
        <f t="shared" si="43"/>
        <v>0</v>
      </c>
      <c r="FL162" s="117">
        <f t="shared" si="43"/>
        <v>0</v>
      </c>
      <c r="FM162" s="117">
        <f t="shared" si="43"/>
        <v>0</v>
      </c>
      <c r="FN162" s="119">
        <f t="shared" si="43"/>
        <v>0</v>
      </c>
      <c r="FO162" s="119">
        <f t="shared" si="28"/>
        <v>0</v>
      </c>
      <c r="FP162" s="247">
        <f t="shared" si="44"/>
        <v>0</v>
      </c>
      <c r="FQ162" s="165"/>
      <c r="FR162" s="164">
        <f t="shared" si="45"/>
        <v>0</v>
      </c>
      <c r="FS162" s="117">
        <f t="shared" si="45"/>
        <v>0</v>
      </c>
      <c r="FT162" s="117">
        <f t="shared" si="45"/>
        <v>0</v>
      </c>
      <c r="FU162" s="117">
        <f t="shared" si="45"/>
        <v>0</v>
      </c>
      <c r="FV162" s="117">
        <f t="shared" si="29"/>
        <v>0</v>
      </c>
      <c r="FW162" s="117">
        <f t="shared" si="29"/>
        <v>0</v>
      </c>
      <c r="FX162" s="117">
        <f t="shared" si="29"/>
        <v>0</v>
      </c>
      <c r="FY162" s="117">
        <f t="shared" si="29"/>
        <v>0</v>
      </c>
      <c r="FZ162" s="117">
        <f t="shared" si="29"/>
        <v>0</v>
      </c>
      <c r="GA162" s="117">
        <f t="shared" si="29"/>
        <v>0</v>
      </c>
      <c r="GB162" s="117">
        <f t="shared" si="29"/>
        <v>0</v>
      </c>
      <c r="GC162" s="117">
        <f t="shared" si="29"/>
        <v>0</v>
      </c>
      <c r="GD162" s="117">
        <f t="shared" si="29"/>
        <v>0</v>
      </c>
      <c r="GE162" s="117">
        <f t="shared" si="29"/>
        <v>0</v>
      </c>
      <c r="GF162" s="117">
        <f t="shared" si="45"/>
        <v>0</v>
      </c>
      <c r="GG162" s="117">
        <f t="shared" si="45"/>
        <v>0</v>
      </c>
      <c r="GH162" s="117">
        <f t="shared" si="45"/>
        <v>0</v>
      </c>
      <c r="GI162" s="117">
        <f t="shared" si="45"/>
        <v>0</v>
      </c>
      <c r="GJ162" s="117">
        <f t="shared" si="45"/>
        <v>0</v>
      </c>
      <c r="GK162" s="117">
        <f t="shared" si="45"/>
        <v>0</v>
      </c>
      <c r="GL162" s="117">
        <f t="shared" si="45"/>
        <v>0</v>
      </c>
      <c r="GM162" s="117">
        <f t="shared" si="45"/>
        <v>0</v>
      </c>
      <c r="GN162" s="117">
        <f t="shared" si="45"/>
        <v>0</v>
      </c>
      <c r="GO162" s="117">
        <f t="shared" si="45"/>
        <v>0</v>
      </c>
      <c r="GP162" s="119">
        <f t="shared" si="45"/>
        <v>0</v>
      </c>
      <c r="GQ162" s="119">
        <f t="shared" si="29"/>
        <v>0</v>
      </c>
      <c r="GR162" s="247">
        <f t="shared" si="46"/>
        <v>0</v>
      </c>
      <c r="GS162" s="165"/>
      <c r="GT162" s="164">
        <f t="shared" si="47"/>
        <v>0</v>
      </c>
      <c r="GU162" s="117">
        <f t="shared" si="47"/>
        <v>0</v>
      </c>
      <c r="GV162" s="117">
        <f t="shared" si="47"/>
        <v>0</v>
      </c>
      <c r="GW162" s="117">
        <f t="shared" si="47"/>
        <v>0</v>
      </c>
      <c r="GX162" s="117">
        <f t="shared" si="30"/>
        <v>0</v>
      </c>
      <c r="GY162" s="117">
        <f t="shared" si="30"/>
        <v>0</v>
      </c>
      <c r="GZ162" s="117">
        <f t="shared" si="30"/>
        <v>0</v>
      </c>
      <c r="HA162" s="117">
        <f t="shared" si="30"/>
        <v>0</v>
      </c>
      <c r="HB162" s="117">
        <f t="shared" si="30"/>
        <v>0</v>
      </c>
      <c r="HC162" s="117">
        <f t="shared" si="30"/>
        <v>0</v>
      </c>
      <c r="HD162" s="117">
        <f t="shared" si="30"/>
        <v>0</v>
      </c>
      <c r="HE162" s="117">
        <f t="shared" si="30"/>
        <v>0</v>
      </c>
      <c r="HF162" s="117">
        <f t="shared" si="30"/>
        <v>0</v>
      </c>
      <c r="HG162" s="117">
        <f t="shared" si="30"/>
        <v>0</v>
      </c>
      <c r="HH162" s="117">
        <f t="shared" si="47"/>
        <v>0</v>
      </c>
      <c r="HI162" s="117">
        <f t="shared" si="47"/>
        <v>0</v>
      </c>
      <c r="HJ162" s="117">
        <f t="shared" si="47"/>
        <v>0</v>
      </c>
      <c r="HK162" s="117">
        <f t="shared" si="47"/>
        <v>0</v>
      </c>
      <c r="HL162" s="117">
        <f t="shared" si="47"/>
        <v>0</v>
      </c>
      <c r="HM162" s="117">
        <f t="shared" si="47"/>
        <v>0</v>
      </c>
      <c r="HN162" s="117">
        <f t="shared" si="47"/>
        <v>0</v>
      </c>
      <c r="HO162" s="117">
        <f t="shared" si="47"/>
        <v>0</v>
      </c>
      <c r="HP162" s="117">
        <f t="shared" si="47"/>
        <v>0</v>
      </c>
      <c r="HQ162" s="117">
        <f t="shared" si="47"/>
        <v>0</v>
      </c>
      <c r="HR162" s="119">
        <f t="shared" si="47"/>
        <v>0</v>
      </c>
      <c r="HS162" s="119">
        <f t="shared" si="30"/>
        <v>0</v>
      </c>
      <c r="HT162" s="247">
        <f t="shared" si="48"/>
        <v>0</v>
      </c>
      <c r="HU162" s="165"/>
      <c r="HV162" s="164">
        <f t="shared" si="49"/>
        <v>0</v>
      </c>
      <c r="HW162" s="117">
        <f t="shared" si="49"/>
        <v>0</v>
      </c>
      <c r="HX162" s="117">
        <f t="shared" si="49"/>
        <v>0</v>
      </c>
      <c r="HY162" s="117">
        <f t="shared" si="49"/>
        <v>0</v>
      </c>
      <c r="HZ162" s="117">
        <f t="shared" si="31"/>
        <v>0</v>
      </c>
      <c r="IA162" s="117">
        <f t="shared" si="31"/>
        <v>0</v>
      </c>
      <c r="IB162" s="117">
        <f t="shared" si="31"/>
        <v>0</v>
      </c>
      <c r="IC162" s="117">
        <f t="shared" si="31"/>
        <v>0</v>
      </c>
      <c r="ID162" s="117">
        <f t="shared" si="31"/>
        <v>0</v>
      </c>
      <c r="IE162" s="117">
        <f t="shared" si="31"/>
        <v>0</v>
      </c>
      <c r="IF162" s="117">
        <f t="shared" si="31"/>
        <v>0</v>
      </c>
      <c r="IG162" s="117">
        <f t="shared" si="31"/>
        <v>0</v>
      </c>
      <c r="IH162" s="117">
        <f t="shared" si="31"/>
        <v>0</v>
      </c>
      <c r="II162" s="117">
        <f t="shared" si="31"/>
        <v>0</v>
      </c>
      <c r="IJ162" s="117">
        <f t="shared" si="49"/>
        <v>0</v>
      </c>
      <c r="IK162" s="117">
        <f t="shared" si="49"/>
        <v>0</v>
      </c>
      <c r="IL162" s="117">
        <f t="shared" si="49"/>
        <v>0</v>
      </c>
      <c r="IM162" s="117">
        <f t="shared" si="49"/>
        <v>0</v>
      </c>
      <c r="IN162" s="117">
        <f t="shared" si="49"/>
        <v>0</v>
      </c>
      <c r="IO162" s="117">
        <f t="shared" si="49"/>
        <v>0</v>
      </c>
      <c r="IP162" s="117">
        <f t="shared" si="49"/>
        <v>0</v>
      </c>
      <c r="IQ162" s="117">
        <f t="shared" si="49"/>
        <v>0</v>
      </c>
      <c r="IR162" s="117">
        <f t="shared" si="49"/>
        <v>0</v>
      </c>
      <c r="IS162" s="117">
        <f t="shared" si="49"/>
        <v>0</v>
      </c>
      <c r="IT162" s="119">
        <f t="shared" si="49"/>
        <v>0</v>
      </c>
      <c r="IU162" s="119">
        <f t="shared" si="31"/>
        <v>0</v>
      </c>
      <c r="IV162" s="247">
        <f t="shared" si="50"/>
        <v>0</v>
      </c>
      <c r="IW162" s="165"/>
      <c r="IX162" s="164">
        <f t="shared" si="51"/>
        <v>0</v>
      </c>
      <c r="IY162" s="117">
        <f t="shared" si="51"/>
        <v>0</v>
      </c>
      <c r="IZ162" s="117">
        <f t="shared" si="51"/>
        <v>0</v>
      </c>
      <c r="JA162" s="117">
        <f t="shared" si="51"/>
        <v>0</v>
      </c>
      <c r="JB162" s="117">
        <f t="shared" si="32"/>
        <v>0</v>
      </c>
      <c r="JC162" s="117">
        <f t="shared" si="32"/>
        <v>0</v>
      </c>
      <c r="JD162" s="117">
        <f t="shared" si="32"/>
        <v>0</v>
      </c>
      <c r="JE162" s="117">
        <f t="shared" si="32"/>
        <v>0</v>
      </c>
      <c r="JF162" s="117">
        <f t="shared" si="32"/>
        <v>0</v>
      </c>
      <c r="JG162" s="117">
        <f t="shared" si="32"/>
        <v>0</v>
      </c>
      <c r="JH162" s="117">
        <f t="shared" si="32"/>
        <v>0</v>
      </c>
      <c r="JI162" s="117">
        <f t="shared" si="32"/>
        <v>0</v>
      </c>
      <c r="JJ162" s="117">
        <f t="shared" si="32"/>
        <v>0</v>
      </c>
      <c r="JK162" s="117">
        <f t="shared" si="32"/>
        <v>0</v>
      </c>
      <c r="JL162" s="117">
        <f t="shared" si="51"/>
        <v>0</v>
      </c>
      <c r="JM162" s="117">
        <f t="shared" si="51"/>
        <v>0</v>
      </c>
      <c r="JN162" s="117">
        <f t="shared" si="51"/>
        <v>0</v>
      </c>
      <c r="JO162" s="117">
        <f t="shared" si="51"/>
        <v>0</v>
      </c>
      <c r="JP162" s="117">
        <f t="shared" si="51"/>
        <v>0</v>
      </c>
      <c r="JQ162" s="117">
        <f t="shared" si="51"/>
        <v>0</v>
      </c>
      <c r="JR162" s="117">
        <f t="shared" si="51"/>
        <v>0</v>
      </c>
      <c r="JS162" s="117">
        <f t="shared" si="51"/>
        <v>0</v>
      </c>
      <c r="JT162" s="117">
        <f t="shared" si="51"/>
        <v>0</v>
      </c>
      <c r="JU162" s="117">
        <f t="shared" si="51"/>
        <v>0</v>
      </c>
      <c r="JV162" s="119">
        <f t="shared" si="51"/>
        <v>0</v>
      </c>
      <c r="JW162" s="119">
        <f t="shared" si="32"/>
        <v>0</v>
      </c>
      <c r="JX162" s="247">
        <f t="shared" si="52"/>
        <v>0</v>
      </c>
      <c r="JY162" s="165"/>
      <c r="JZ162" s="164">
        <f t="shared" si="53"/>
        <v>0</v>
      </c>
      <c r="KA162" s="117">
        <f t="shared" si="53"/>
        <v>0</v>
      </c>
      <c r="KB162" s="117">
        <f t="shared" si="53"/>
        <v>0</v>
      </c>
      <c r="KC162" s="117">
        <f t="shared" si="53"/>
        <v>0</v>
      </c>
      <c r="KD162" s="117">
        <f t="shared" si="33"/>
        <v>0</v>
      </c>
      <c r="KE162" s="117">
        <f t="shared" si="33"/>
        <v>0</v>
      </c>
      <c r="KF162" s="117">
        <f t="shared" si="33"/>
        <v>0</v>
      </c>
      <c r="KG162" s="117">
        <f t="shared" si="33"/>
        <v>0</v>
      </c>
      <c r="KH162" s="117">
        <f t="shared" si="33"/>
        <v>0</v>
      </c>
      <c r="KI162" s="117">
        <f t="shared" si="33"/>
        <v>0</v>
      </c>
      <c r="KJ162" s="117">
        <f t="shared" si="33"/>
        <v>0</v>
      </c>
      <c r="KK162" s="117">
        <f t="shared" si="33"/>
        <v>0</v>
      </c>
      <c r="KL162" s="117">
        <f t="shared" si="33"/>
        <v>0</v>
      </c>
      <c r="KM162" s="117">
        <f t="shared" si="33"/>
        <v>0</v>
      </c>
      <c r="KN162" s="117">
        <f t="shared" si="53"/>
        <v>0</v>
      </c>
      <c r="KO162" s="117">
        <f t="shared" si="53"/>
        <v>0</v>
      </c>
      <c r="KP162" s="117">
        <f t="shared" si="53"/>
        <v>0</v>
      </c>
      <c r="KQ162" s="117">
        <f t="shared" si="53"/>
        <v>0</v>
      </c>
      <c r="KR162" s="117">
        <f t="shared" si="53"/>
        <v>0</v>
      </c>
      <c r="KS162" s="117">
        <f t="shared" si="53"/>
        <v>0</v>
      </c>
      <c r="KT162" s="117">
        <f t="shared" si="53"/>
        <v>0</v>
      </c>
      <c r="KU162" s="117">
        <f t="shared" si="53"/>
        <v>0</v>
      </c>
      <c r="KV162" s="117">
        <f t="shared" si="53"/>
        <v>0</v>
      </c>
      <c r="KW162" s="117">
        <f t="shared" si="53"/>
        <v>0</v>
      </c>
      <c r="KX162" s="119">
        <f t="shared" si="53"/>
        <v>0</v>
      </c>
      <c r="KY162" s="119">
        <f t="shared" si="33"/>
        <v>0</v>
      </c>
      <c r="KZ162" s="247">
        <f t="shared" si="54"/>
        <v>0</v>
      </c>
    </row>
    <row r="163" spans="1:312" x14ac:dyDescent="0.25">
      <c r="A163" s="115" t="s">
        <v>47</v>
      </c>
      <c r="B163" s="805" t="s">
        <v>93</v>
      </c>
      <c r="C163" s="806">
        <v>92000</v>
      </c>
      <c r="D163" s="805"/>
      <c r="E163" s="806"/>
      <c r="F163" s="164">
        <f t="shared" si="34"/>
        <v>0</v>
      </c>
      <c r="G163" s="117">
        <f t="shared" si="34"/>
        <v>0</v>
      </c>
      <c r="H163" s="117">
        <f t="shared" si="34"/>
        <v>0</v>
      </c>
      <c r="I163" s="117">
        <f>I95*I129</f>
        <v>0</v>
      </c>
      <c r="J163" s="117">
        <f t="shared" ref="J163:AE163" si="55">J95*J129</f>
        <v>0</v>
      </c>
      <c r="K163" s="117">
        <f t="shared" si="55"/>
        <v>0</v>
      </c>
      <c r="L163" s="117">
        <f t="shared" si="55"/>
        <v>0</v>
      </c>
      <c r="M163" s="117">
        <f t="shared" si="55"/>
        <v>0</v>
      </c>
      <c r="N163" s="117">
        <f t="shared" si="55"/>
        <v>0</v>
      </c>
      <c r="O163" s="117">
        <f t="shared" si="55"/>
        <v>0</v>
      </c>
      <c r="P163" s="117">
        <f t="shared" si="55"/>
        <v>0</v>
      </c>
      <c r="Q163" s="117">
        <f t="shared" si="55"/>
        <v>0</v>
      </c>
      <c r="R163" s="117">
        <f t="shared" si="55"/>
        <v>0</v>
      </c>
      <c r="S163" s="117">
        <f t="shared" si="55"/>
        <v>0</v>
      </c>
      <c r="T163" s="119">
        <f t="shared" si="55"/>
        <v>0</v>
      </c>
      <c r="U163" s="119">
        <f t="shared" si="55"/>
        <v>0</v>
      </c>
      <c r="V163" s="117">
        <f t="shared" si="22"/>
        <v>0</v>
      </c>
      <c r="W163" s="117">
        <f t="shared" si="22"/>
        <v>0</v>
      </c>
      <c r="X163" s="119">
        <f t="shared" si="22"/>
        <v>0</v>
      </c>
      <c r="Y163" s="119">
        <f t="shared" si="22"/>
        <v>0</v>
      </c>
      <c r="Z163" s="119">
        <f t="shared" si="22"/>
        <v>0</v>
      </c>
      <c r="AA163" s="119">
        <f t="shared" si="22"/>
        <v>0</v>
      </c>
      <c r="AB163" s="119">
        <f t="shared" si="22"/>
        <v>0</v>
      </c>
      <c r="AC163" s="119">
        <f t="shared" si="22"/>
        <v>0</v>
      </c>
      <c r="AD163" s="119">
        <f t="shared" si="55"/>
        <v>0</v>
      </c>
      <c r="AE163" s="119">
        <f t="shared" si="55"/>
        <v>0</v>
      </c>
      <c r="AF163" s="247">
        <f t="shared" si="23"/>
        <v>0</v>
      </c>
      <c r="AG163" s="162"/>
      <c r="AH163" s="164">
        <f t="shared" si="35"/>
        <v>0</v>
      </c>
      <c r="AI163" s="117">
        <f t="shared" si="35"/>
        <v>0</v>
      </c>
      <c r="AJ163" s="117">
        <f t="shared" si="35"/>
        <v>0</v>
      </c>
      <c r="AK163" s="117">
        <f t="shared" si="35"/>
        <v>0</v>
      </c>
      <c r="AL163" s="117">
        <f t="shared" si="24"/>
        <v>0</v>
      </c>
      <c r="AM163" s="117">
        <f t="shared" si="24"/>
        <v>0</v>
      </c>
      <c r="AN163" s="117">
        <f t="shared" si="24"/>
        <v>0</v>
      </c>
      <c r="AO163" s="117">
        <f t="shared" si="24"/>
        <v>0</v>
      </c>
      <c r="AP163" s="117">
        <f t="shared" si="24"/>
        <v>0</v>
      </c>
      <c r="AQ163" s="117">
        <f t="shared" si="24"/>
        <v>0</v>
      </c>
      <c r="AR163" s="117">
        <f t="shared" si="24"/>
        <v>0</v>
      </c>
      <c r="AS163" s="117">
        <f t="shared" si="24"/>
        <v>0</v>
      </c>
      <c r="AT163" s="117">
        <f t="shared" si="24"/>
        <v>0</v>
      </c>
      <c r="AU163" s="117">
        <f t="shared" si="24"/>
        <v>0</v>
      </c>
      <c r="AV163" s="117">
        <f t="shared" si="35"/>
        <v>0</v>
      </c>
      <c r="AW163" s="117">
        <f t="shared" si="35"/>
        <v>0</v>
      </c>
      <c r="AX163" s="117">
        <f t="shared" si="35"/>
        <v>0</v>
      </c>
      <c r="AY163" s="117">
        <f t="shared" si="35"/>
        <v>0</v>
      </c>
      <c r="AZ163" s="117">
        <f t="shared" si="35"/>
        <v>0</v>
      </c>
      <c r="BA163" s="117">
        <f t="shared" si="35"/>
        <v>0</v>
      </c>
      <c r="BB163" s="117">
        <f t="shared" si="35"/>
        <v>0</v>
      </c>
      <c r="BC163" s="117">
        <f t="shared" si="35"/>
        <v>0</v>
      </c>
      <c r="BD163" s="117">
        <f t="shared" si="35"/>
        <v>0</v>
      </c>
      <c r="BE163" s="117">
        <f t="shared" si="35"/>
        <v>0</v>
      </c>
      <c r="BF163" s="119">
        <f t="shared" si="35"/>
        <v>0</v>
      </c>
      <c r="BG163" s="119">
        <f t="shared" si="24"/>
        <v>0</v>
      </c>
      <c r="BH163" s="247">
        <f t="shared" si="36"/>
        <v>0</v>
      </c>
      <c r="BI163" s="165"/>
      <c r="BJ163" s="164">
        <f t="shared" si="37"/>
        <v>0</v>
      </c>
      <c r="BK163" s="117">
        <f t="shared" si="37"/>
        <v>0</v>
      </c>
      <c r="BL163" s="117">
        <f t="shared" si="37"/>
        <v>0</v>
      </c>
      <c r="BM163" s="117">
        <f t="shared" si="37"/>
        <v>0</v>
      </c>
      <c r="BN163" s="117">
        <f t="shared" si="25"/>
        <v>0</v>
      </c>
      <c r="BO163" s="117">
        <f t="shared" si="25"/>
        <v>0</v>
      </c>
      <c r="BP163" s="117">
        <f t="shared" si="25"/>
        <v>0</v>
      </c>
      <c r="BQ163" s="117">
        <f t="shared" si="25"/>
        <v>0</v>
      </c>
      <c r="BR163" s="117">
        <f t="shared" si="25"/>
        <v>0</v>
      </c>
      <c r="BS163" s="117">
        <f t="shared" si="25"/>
        <v>0</v>
      </c>
      <c r="BT163" s="117">
        <f t="shared" si="25"/>
        <v>0</v>
      </c>
      <c r="BU163" s="117">
        <f t="shared" si="25"/>
        <v>0</v>
      </c>
      <c r="BV163" s="117">
        <f t="shared" si="25"/>
        <v>0</v>
      </c>
      <c r="BW163" s="117">
        <f t="shared" si="25"/>
        <v>0</v>
      </c>
      <c r="BX163" s="117">
        <f t="shared" si="37"/>
        <v>0</v>
      </c>
      <c r="BY163" s="117">
        <f t="shared" si="37"/>
        <v>0</v>
      </c>
      <c r="BZ163" s="117">
        <f t="shared" si="37"/>
        <v>0</v>
      </c>
      <c r="CA163" s="117">
        <f t="shared" si="37"/>
        <v>0</v>
      </c>
      <c r="CB163" s="117">
        <f t="shared" si="37"/>
        <v>0</v>
      </c>
      <c r="CC163" s="117">
        <f t="shared" si="37"/>
        <v>0</v>
      </c>
      <c r="CD163" s="117">
        <f t="shared" si="37"/>
        <v>0</v>
      </c>
      <c r="CE163" s="117">
        <f t="shared" si="37"/>
        <v>0</v>
      </c>
      <c r="CF163" s="117">
        <f t="shared" si="37"/>
        <v>0</v>
      </c>
      <c r="CG163" s="117">
        <f t="shared" si="37"/>
        <v>0</v>
      </c>
      <c r="CH163" s="119">
        <f t="shared" si="37"/>
        <v>0</v>
      </c>
      <c r="CI163" s="119">
        <f t="shared" si="25"/>
        <v>0</v>
      </c>
      <c r="CJ163" s="247">
        <f t="shared" si="38"/>
        <v>0</v>
      </c>
      <c r="CK163" s="165"/>
      <c r="CL163" s="164">
        <f t="shared" si="39"/>
        <v>0</v>
      </c>
      <c r="CM163" s="117">
        <f t="shared" si="39"/>
        <v>0</v>
      </c>
      <c r="CN163" s="117">
        <f t="shared" si="39"/>
        <v>0</v>
      </c>
      <c r="CO163" s="117">
        <f t="shared" si="39"/>
        <v>0</v>
      </c>
      <c r="CP163" s="117">
        <f t="shared" si="26"/>
        <v>0</v>
      </c>
      <c r="CQ163" s="117">
        <f t="shared" si="26"/>
        <v>0</v>
      </c>
      <c r="CR163" s="117">
        <f t="shared" si="26"/>
        <v>0</v>
      </c>
      <c r="CS163" s="117">
        <f t="shared" si="26"/>
        <v>0</v>
      </c>
      <c r="CT163" s="117">
        <f t="shared" si="26"/>
        <v>0</v>
      </c>
      <c r="CU163" s="117">
        <f t="shared" si="26"/>
        <v>0</v>
      </c>
      <c r="CV163" s="117">
        <f t="shared" si="26"/>
        <v>0</v>
      </c>
      <c r="CW163" s="117">
        <f t="shared" si="26"/>
        <v>0</v>
      </c>
      <c r="CX163" s="117">
        <f t="shared" si="26"/>
        <v>0</v>
      </c>
      <c r="CY163" s="117">
        <f t="shared" si="26"/>
        <v>0</v>
      </c>
      <c r="CZ163" s="117">
        <f t="shared" si="39"/>
        <v>0</v>
      </c>
      <c r="DA163" s="117">
        <f t="shared" si="39"/>
        <v>0</v>
      </c>
      <c r="DB163" s="117">
        <f t="shared" si="39"/>
        <v>0</v>
      </c>
      <c r="DC163" s="117">
        <f t="shared" si="39"/>
        <v>0</v>
      </c>
      <c r="DD163" s="117">
        <f t="shared" si="39"/>
        <v>0</v>
      </c>
      <c r="DE163" s="117">
        <f t="shared" si="39"/>
        <v>0</v>
      </c>
      <c r="DF163" s="117">
        <f t="shared" si="39"/>
        <v>0</v>
      </c>
      <c r="DG163" s="117">
        <f t="shared" si="39"/>
        <v>0</v>
      </c>
      <c r="DH163" s="117">
        <f t="shared" si="39"/>
        <v>0</v>
      </c>
      <c r="DI163" s="117">
        <f t="shared" si="39"/>
        <v>0</v>
      </c>
      <c r="DJ163" s="119">
        <f t="shared" si="39"/>
        <v>0</v>
      </c>
      <c r="DK163" s="119">
        <f t="shared" si="26"/>
        <v>0</v>
      </c>
      <c r="DL163" s="247">
        <f t="shared" si="40"/>
        <v>0</v>
      </c>
      <c r="DM163" s="165"/>
      <c r="DN163" s="164">
        <f t="shared" si="41"/>
        <v>0</v>
      </c>
      <c r="DO163" s="117">
        <f t="shared" si="41"/>
        <v>0</v>
      </c>
      <c r="DP163" s="117">
        <f t="shared" si="41"/>
        <v>0</v>
      </c>
      <c r="DQ163" s="117">
        <f t="shared" si="41"/>
        <v>0</v>
      </c>
      <c r="DR163" s="117">
        <f t="shared" si="27"/>
        <v>0</v>
      </c>
      <c r="DS163" s="117">
        <f t="shared" si="27"/>
        <v>0</v>
      </c>
      <c r="DT163" s="117">
        <f t="shared" si="27"/>
        <v>0</v>
      </c>
      <c r="DU163" s="117">
        <f t="shared" si="27"/>
        <v>0</v>
      </c>
      <c r="DV163" s="117">
        <f t="shared" si="27"/>
        <v>0</v>
      </c>
      <c r="DW163" s="117">
        <f t="shared" si="27"/>
        <v>0</v>
      </c>
      <c r="DX163" s="117">
        <f t="shared" si="27"/>
        <v>0</v>
      </c>
      <c r="DY163" s="117">
        <f t="shared" si="27"/>
        <v>0</v>
      </c>
      <c r="DZ163" s="117">
        <f t="shared" si="27"/>
        <v>0</v>
      </c>
      <c r="EA163" s="117">
        <f t="shared" si="27"/>
        <v>0</v>
      </c>
      <c r="EB163" s="117">
        <f t="shared" si="41"/>
        <v>0</v>
      </c>
      <c r="EC163" s="117">
        <f t="shared" si="41"/>
        <v>0</v>
      </c>
      <c r="ED163" s="117">
        <f t="shared" si="41"/>
        <v>0</v>
      </c>
      <c r="EE163" s="117">
        <f t="shared" si="41"/>
        <v>0</v>
      </c>
      <c r="EF163" s="117">
        <f t="shared" si="41"/>
        <v>0</v>
      </c>
      <c r="EG163" s="117">
        <f t="shared" si="41"/>
        <v>0</v>
      </c>
      <c r="EH163" s="117">
        <f t="shared" si="41"/>
        <v>0</v>
      </c>
      <c r="EI163" s="117">
        <f t="shared" si="41"/>
        <v>0</v>
      </c>
      <c r="EJ163" s="117">
        <f t="shared" si="41"/>
        <v>0</v>
      </c>
      <c r="EK163" s="117">
        <f t="shared" si="41"/>
        <v>0</v>
      </c>
      <c r="EL163" s="119">
        <f t="shared" si="41"/>
        <v>0</v>
      </c>
      <c r="EM163" s="119">
        <f t="shared" si="27"/>
        <v>0</v>
      </c>
      <c r="EN163" s="247">
        <f t="shared" si="42"/>
        <v>0</v>
      </c>
      <c r="EO163" s="165"/>
      <c r="EP163" s="164">
        <f t="shared" si="43"/>
        <v>0</v>
      </c>
      <c r="EQ163" s="117">
        <f t="shared" si="43"/>
        <v>0</v>
      </c>
      <c r="ER163" s="117">
        <f t="shared" si="43"/>
        <v>0</v>
      </c>
      <c r="ES163" s="117">
        <f t="shared" si="43"/>
        <v>0</v>
      </c>
      <c r="ET163" s="117">
        <f t="shared" si="28"/>
        <v>0</v>
      </c>
      <c r="EU163" s="117">
        <f t="shared" si="28"/>
        <v>0</v>
      </c>
      <c r="EV163" s="117">
        <f t="shared" si="28"/>
        <v>0</v>
      </c>
      <c r="EW163" s="117">
        <f t="shared" si="28"/>
        <v>0</v>
      </c>
      <c r="EX163" s="117">
        <f t="shared" si="28"/>
        <v>0</v>
      </c>
      <c r="EY163" s="117">
        <f t="shared" si="28"/>
        <v>0</v>
      </c>
      <c r="EZ163" s="117">
        <f t="shared" si="28"/>
        <v>0</v>
      </c>
      <c r="FA163" s="117">
        <f t="shared" si="28"/>
        <v>0</v>
      </c>
      <c r="FB163" s="117">
        <f t="shared" si="28"/>
        <v>0</v>
      </c>
      <c r="FC163" s="117">
        <f t="shared" si="28"/>
        <v>0</v>
      </c>
      <c r="FD163" s="117">
        <f t="shared" si="43"/>
        <v>0</v>
      </c>
      <c r="FE163" s="117">
        <f t="shared" si="43"/>
        <v>0</v>
      </c>
      <c r="FF163" s="117">
        <f t="shared" si="43"/>
        <v>0</v>
      </c>
      <c r="FG163" s="117">
        <f t="shared" si="43"/>
        <v>0</v>
      </c>
      <c r="FH163" s="117">
        <f t="shared" si="43"/>
        <v>0</v>
      </c>
      <c r="FI163" s="117">
        <f t="shared" si="43"/>
        <v>0</v>
      </c>
      <c r="FJ163" s="117">
        <f t="shared" si="43"/>
        <v>0</v>
      </c>
      <c r="FK163" s="117">
        <f t="shared" si="43"/>
        <v>0</v>
      </c>
      <c r="FL163" s="117">
        <f t="shared" si="43"/>
        <v>0</v>
      </c>
      <c r="FM163" s="117">
        <f t="shared" si="43"/>
        <v>0</v>
      </c>
      <c r="FN163" s="119">
        <f t="shared" si="43"/>
        <v>0</v>
      </c>
      <c r="FO163" s="119">
        <f t="shared" si="28"/>
        <v>0</v>
      </c>
      <c r="FP163" s="247">
        <f t="shared" si="44"/>
        <v>0</v>
      </c>
      <c r="FQ163" s="165"/>
      <c r="FR163" s="164">
        <f t="shared" si="45"/>
        <v>0</v>
      </c>
      <c r="FS163" s="117">
        <f t="shared" si="45"/>
        <v>0</v>
      </c>
      <c r="FT163" s="117">
        <f t="shared" si="45"/>
        <v>0</v>
      </c>
      <c r="FU163" s="117">
        <f t="shared" si="45"/>
        <v>0</v>
      </c>
      <c r="FV163" s="117">
        <f t="shared" si="29"/>
        <v>0</v>
      </c>
      <c r="FW163" s="117">
        <f t="shared" si="29"/>
        <v>0</v>
      </c>
      <c r="FX163" s="117">
        <f t="shared" si="29"/>
        <v>0</v>
      </c>
      <c r="FY163" s="117">
        <f t="shared" si="29"/>
        <v>0</v>
      </c>
      <c r="FZ163" s="117">
        <f t="shared" si="29"/>
        <v>0</v>
      </c>
      <c r="GA163" s="117">
        <f t="shared" si="29"/>
        <v>0</v>
      </c>
      <c r="GB163" s="117">
        <f t="shared" si="29"/>
        <v>0</v>
      </c>
      <c r="GC163" s="117">
        <f t="shared" si="29"/>
        <v>0</v>
      </c>
      <c r="GD163" s="117">
        <f t="shared" si="29"/>
        <v>0</v>
      </c>
      <c r="GE163" s="117">
        <f t="shared" si="29"/>
        <v>0</v>
      </c>
      <c r="GF163" s="117">
        <f t="shared" si="45"/>
        <v>0</v>
      </c>
      <c r="GG163" s="117">
        <f t="shared" si="45"/>
        <v>0</v>
      </c>
      <c r="GH163" s="117">
        <f t="shared" si="45"/>
        <v>0</v>
      </c>
      <c r="GI163" s="117">
        <f t="shared" si="45"/>
        <v>0</v>
      </c>
      <c r="GJ163" s="117">
        <f t="shared" si="45"/>
        <v>0</v>
      </c>
      <c r="GK163" s="117">
        <f t="shared" si="45"/>
        <v>0</v>
      </c>
      <c r="GL163" s="117">
        <f t="shared" si="45"/>
        <v>0</v>
      </c>
      <c r="GM163" s="117">
        <f t="shared" si="45"/>
        <v>0</v>
      </c>
      <c r="GN163" s="117">
        <f t="shared" si="45"/>
        <v>0</v>
      </c>
      <c r="GO163" s="117">
        <f t="shared" si="45"/>
        <v>0</v>
      </c>
      <c r="GP163" s="119">
        <f t="shared" si="45"/>
        <v>0</v>
      </c>
      <c r="GQ163" s="119">
        <f t="shared" si="29"/>
        <v>0</v>
      </c>
      <c r="GR163" s="247">
        <f t="shared" si="46"/>
        <v>0</v>
      </c>
      <c r="GS163" s="165"/>
      <c r="GT163" s="164">
        <f t="shared" si="47"/>
        <v>0</v>
      </c>
      <c r="GU163" s="117">
        <f t="shared" si="47"/>
        <v>0</v>
      </c>
      <c r="GV163" s="117">
        <f t="shared" si="47"/>
        <v>0</v>
      </c>
      <c r="GW163" s="117">
        <f t="shared" si="47"/>
        <v>0</v>
      </c>
      <c r="GX163" s="117">
        <f t="shared" si="30"/>
        <v>0</v>
      </c>
      <c r="GY163" s="117">
        <f t="shared" si="30"/>
        <v>0</v>
      </c>
      <c r="GZ163" s="117">
        <f t="shared" si="30"/>
        <v>0</v>
      </c>
      <c r="HA163" s="117">
        <f t="shared" si="30"/>
        <v>0</v>
      </c>
      <c r="HB163" s="117">
        <f t="shared" si="30"/>
        <v>0</v>
      </c>
      <c r="HC163" s="117">
        <f t="shared" si="30"/>
        <v>0</v>
      </c>
      <c r="HD163" s="117">
        <f t="shared" si="30"/>
        <v>0</v>
      </c>
      <c r="HE163" s="117">
        <f t="shared" si="30"/>
        <v>0</v>
      </c>
      <c r="HF163" s="117">
        <f t="shared" si="30"/>
        <v>0</v>
      </c>
      <c r="HG163" s="117">
        <f t="shared" si="30"/>
        <v>0</v>
      </c>
      <c r="HH163" s="117">
        <f t="shared" si="47"/>
        <v>0</v>
      </c>
      <c r="HI163" s="117">
        <f t="shared" si="47"/>
        <v>0</v>
      </c>
      <c r="HJ163" s="117">
        <f t="shared" si="47"/>
        <v>0</v>
      </c>
      <c r="HK163" s="117">
        <f t="shared" si="47"/>
        <v>0</v>
      </c>
      <c r="HL163" s="117">
        <f t="shared" si="47"/>
        <v>0</v>
      </c>
      <c r="HM163" s="117">
        <f t="shared" si="47"/>
        <v>0</v>
      </c>
      <c r="HN163" s="117">
        <f t="shared" si="47"/>
        <v>0</v>
      </c>
      <c r="HO163" s="117">
        <f t="shared" si="47"/>
        <v>0</v>
      </c>
      <c r="HP163" s="117">
        <f t="shared" si="47"/>
        <v>0</v>
      </c>
      <c r="HQ163" s="117">
        <f t="shared" si="47"/>
        <v>0</v>
      </c>
      <c r="HR163" s="119">
        <f t="shared" si="47"/>
        <v>0</v>
      </c>
      <c r="HS163" s="119">
        <f t="shared" si="30"/>
        <v>0</v>
      </c>
      <c r="HT163" s="247">
        <f t="shared" si="48"/>
        <v>0</v>
      </c>
      <c r="HU163" s="165"/>
      <c r="HV163" s="164">
        <f t="shared" si="49"/>
        <v>0</v>
      </c>
      <c r="HW163" s="117">
        <f t="shared" si="49"/>
        <v>0</v>
      </c>
      <c r="HX163" s="117">
        <f t="shared" si="49"/>
        <v>0</v>
      </c>
      <c r="HY163" s="117">
        <f t="shared" si="49"/>
        <v>0</v>
      </c>
      <c r="HZ163" s="117">
        <f t="shared" si="31"/>
        <v>0</v>
      </c>
      <c r="IA163" s="117">
        <f t="shared" si="31"/>
        <v>0</v>
      </c>
      <c r="IB163" s="117">
        <f t="shared" si="31"/>
        <v>0</v>
      </c>
      <c r="IC163" s="117">
        <f t="shared" si="31"/>
        <v>0</v>
      </c>
      <c r="ID163" s="117">
        <f t="shared" si="31"/>
        <v>0</v>
      </c>
      <c r="IE163" s="117">
        <f t="shared" si="31"/>
        <v>0</v>
      </c>
      <c r="IF163" s="117">
        <f t="shared" si="31"/>
        <v>0</v>
      </c>
      <c r="IG163" s="117">
        <f t="shared" si="31"/>
        <v>0</v>
      </c>
      <c r="IH163" s="117">
        <f t="shared" si="31"/>
        <v>0</v>
      </c>
      <c r="II163" s="117">
        <f t="shared" si="31"/>
        <v>0</v>
      </c>
      <c r="IJ163" s="117">
        <f t="shared" si="49"/>
        <v>0</v>
      </c>
      <c r="IK163" s="117">
        <f t="shared" si="49"/>
        <v>0</v>
      </c>
      <c r="IL163" s="117">
        <f t="shared" si="49"/>
        <v>0</v>
      </c>
      <c r="IM163" s="117">
        <f t="shared" si="49"/>
        <v>0</v>
      </c>
      <c r="IN163" s="117">
        <f t="shared" si="49"/>
        <v>0</v>
      </c>
      <c r="IO163" s="117">
        <f t="shared" si="49"/>
        <v>0</v>
      </c>
      <c r="IP163" s="117">
        <f t="shared" si="49"/>
        <v>0</v>
      </c>
      <c r="IQ163" s="117">
        <f t="shared" si="49"/>
        <v>0</v>
      </c>
      <c r="IR163" s="117">
        <f t="shared" si="49"/>
        <v>0</v>
      </c>
      <c r="IS163" s="117">
        <f t="shared" si="49"/>
        <v>0</v>
      </c>
      <c r="IT163" s="119">
        <f t="shared" si="49"/>
        <v>0</v>
      </c>
      <c r="IU163" s="119">
        <f t="shared" si="31"/>
        <v>0</v>
      </c>
      <c r="IV163" s="247">
        <f t="shared" si="50"/>
        <v>0</v>
      </c>
      <c r="IW163" s="165"/>
      <c r="IX163" s="164">
        <f t="shared" si="51"/>
        <v>0</v>
      </c>
      <c r="IY163" s="117">
        <f t="shared" si="51"/>
        <v>0</v>
      </c>
      <c r="IZ163" s="117">
        <f t="shared" si="51"/>
        <v>0</v>
      </c>
      <c r="JA163" s="117">
        <f t="shared" si="51"/>
        <v>0</v>
      </c>
      <c r="JB163" s="117">
        <f t="shared" si="32"/>
        <v>0</v>
      </c>
      <c r="JC163" s="117">
        <f t="shared" si="32"/>
        <v>0</v>
      </c>
      <c r="JD163" s="117">
        <f t="shared" si="32"/>
        <v>0</v>
      </c>
      <c r="JE163" s="117">
        <f t="shared" si="32"/>
        <v>0</v>
      </c>
      <c r="JF163" s="117">
        <f t="shared" si="32"/>
        <v>0</v>
      </c>
      <c r="JG163" s="117">
        <f t="shared" si="32"/>
        <v>0</v>
      </c>
      <c r="JH163" s="117">
        <f t="shared" si="32"/>
        <v>0</v>
      </c>
      <c r="JI163" s="117">
        <f t="shared" si="32"/>
        <v>0</v>
      </c>
      <c r="JJ163" s="117">
        <f t="shared" si="32"/>
        <v>0</v>
      </c>
      <c r="JK163" s="117">
        <f t="shared" si="32"/>
        <v>0</v>
      </c>
      <c r="JL163" s="117">
        <f t="shared" si="51"/>
        <v>0</v>
      </c>
      <c r="JM163" s="117">
        <f t="shared" si="51"/>
        <v>0</v>
      </c>
      <c r="JN163" s="117">
        <f t="shared" si="51"/>
        <v>0</v>
      </c>
      <c r="JO163" s="117">
        <f t="shared" si="51"/>
        <v>0</v>
      </c>
      <c r="JP163" s="117">
        <f t="shared" si="51"/>
        <v>0</v>
      </c>
      <c r="JQ163" s="117">
        <f t="shared" si="51"/>
        <v>0</v>
      </c>
      <c r="JR163" s="117">
        <f t="shared" si="51"/>
        <v>0</v>
      </c>
      <c r="JS163" s="117">
        <f t="shared" si="51"/>
        <v>0</v>
      </c>
      <c r="JT163" s="117">
        <f t="shared" si="51"/>
        <v>0</v>
      </c>
      <c r="JU163" s="117">
        <f t="shared" si="51"/>
        <v>0</v>
      </c>
      <c r="JV163" s="119">
        <f t="shared" si="51"/>
        <v>0</v>
      </c>
      <c r="JW163" s="119">
        <f t="shared" si="32"/>
        <v>0</v>
      </c>
      <c r="JX163" s="247">
        <f t="shared" si="52"/>
        <v>0</v>
      </c>
      <c r="JY163" s="165"/>
      <c r="JZ163" s="164">
        <f t="shared" si="53"/>
        <v>0</v>
      </c>
      <c r="KA163" s="117">
        <f t="shared" si="53"/>
        <v>0</v>
      </c>
      <c r="KB163" s="117">
        <f t="shared" si="53"/>
        <v>0</v>
      </c>
      <c r="KC163" s="117">
        <f t="shared" si="53"/>
        <v>0</v>
      </c>
      <c r="KD163" s="117">
        <f t="shared" si="33"/>
        <v>0</v>
      </c>
      <c r="KE163" s="117">
        <f t="shared" si="33"/>
        <v>0</v>
      </c>
      <c r="KF163" s="117">
        <f t="shared" si="33"/>
        <v>0</v>
      </c>
      <c r="KG163" s="117">
        <f t="shared" si="33"/>
        <v>0</v>
      </c>
      <c r="KH163" s="117">
        <f t="shared" si="33"/>
        <v>0</v>
      </c>
      <c r="KI163" s="117">
        <f t="shared" si="33"/>
        <v>0</v>
      </c>
      <c r="KJ163" s="117">
        <f t="shared" si="33"/>
        <v>0</v>
      </c>
      <c r="KK163" s="117">
        <f t="shared" si="33"/>
        <v>0</v>
      </c>
      <c r="KL163" s="117">
        <f t="shared" si="33"/>
        <v>0</v>
      </c>
      <c r="KM163" s="117">
        <f t="shared" si="33"/>
        <v>0</v>
      </c>
      <c r="KN163" s="117">
        <f t="shared" si="53"/>
        <v>0</v>
      </c>
      <c r="KO163" s="117">
        <f t="shared" si="53"/>
        <v>0</v>
      </c>
      <c r="KP163" s="117">
        <f t="shared" si="53"/>
        <v>0</v>
      </c>
      <c r="KQ163" s="117">
        <f t="shared" si="53"/>
        <v>0</v>
      </c>
      <c r="KR163" s="117">
        <f t="shared" si="53"/>
        <v>0</v>
      </c>
      <c r="KS163" s="117">
        <f t="shared" si="53"/>
        <v>0</v>
      </c>
      <c r="KT163" s="117">
        <f t="shared" si="53"/>
        <v>0</v>
      </c>
      <c r="KU163" s="117">
        <f t="shared" si="53"/>
        <v>0</v>
      </c>
      <c r="KV163" s="117">
        <f t="shared" si="53"/>
        <v>0</v>
      </c>
      <c r="KW163" s="117">
        <f t="shared" si="53"/>
        <v>0</v>
      </c>
      <c r="KX163" s="119">
        <f t="shared" si="53"/>
        <v>0</v>
      </c>
      <c r="KY163" s="119">
        <f t="shared" si="33"/>
        <v>0</v>
      </c>
      <c r="KZ163" s="247">
        <f t="shared" si="54"/>
        <v>0</v>
      </c>
    </row>
    <row r="164" spans="1:312" x14ac:dyDescent="0.25">
      <c r="A164" s="115" t="s">
        <v>48</v>
      </c>
      <c r="B164" s="805" t="s">
        <v>94</v>
      </c>
      <c r="C164" s="806">
        <v>92000</v>
      </c>
      <c r="D164" s="805"/>
      <c r="E164" s="806"/>
      <c r="F164" s="164">
        <f t="shared" ref="F164:AE173" si="56">F96*F130</f>
        <v>0</v>
      </c>
      <c r="G164" s="117">
        <f t="shared" si="56"/>
        <v>0</v>
      </c>
      <c r="H164" s="117">
        <f t="shared" si="56"/>
        <v>0</v>
      </c>
      <c r="I164" s="117">
        <f t="shared" si="56"/>
        <v>0</v>
      </c>
      <c r="J164" s="117">
        <f t="shared" si="56"/>
        <v>0</v>
      </c>
      <c r="K164" s="117">
        <f t="shared" si="56"/>
        <v>0</v>
      </c>
      <c r="L164" s="117">
        <f t="shared" si="56"/>
        <v>0</v>
      </c>
      <c r="M164" s="117">
        <f t="shared" si="56"/>
        <v>0</v>
      </c>
      <c r="N164" s="117">
        <f t="shared" si="56"/>
        <v>0</v>
      </c>
      <c r="O164" s="117">
        <f t="shared" si="56"/>
        <v>0</v>
      </c>
      <c r="P164" s="117">
        <f t="shared" si="56"/>
        <v>0</v>
      </c>
      <c r="Q164" s="117">
        <f t="shared" si="56"/>
        <v>0</v>
      </c>
      <c r="R164" s="117">
        <f t="shared" si="56"/>
        <v>0</v>
      </c>
      <c r="S164" s="117">
        <f t="shared" si="56"/>
        <v>0</v>
      </c>
      <c r="T164" s="119">
        <f t="shared" si="56"/>
        <v>0</v>
      </c>
      <c r="U164" s="119">
        <f t="shared" si="56"/>
        <v>0</v>
      </c>
      <c r="V164" s="117">
        <f t="shared" si="56"/>
        <v>0</v>
      </c>
      <c r="W164" s="117">
        <f t="shared" si="56"/>
        <v>0</v>
      </c>
      <c r="X164" s="119">
        <f t="shared" si="56"/>
        <v>0</v>
      </c>
      <c r="Y164" s="119">
        <f t="shared" si="56"/>
        <v>0</v>
      </c>
      <c r="Z164" s="119">
        <f t="shared" si="56"/>
        <v>0</v>
      </c>
      <c r="AA164" s="119">
        <f t="shared" si="56"/>
        <v>0</v>
      </c>
      <c r="AB164" s="119">
        <f t="shared" si="56"/>
        <v>0</v>
      </c>
      <c r="AC164" s="119">
        <f t="shared" si="56"/>
        <v>0</v>
      </c>
      <c r="AD164" s="119">
        <f t="shared" si="56"/>
        <v>0</v>
      </c>
      <c r="AE164" s="119">
        <f t="shared" si="56"/>
        <v>0</v>
      </c>
      <c r="AF164" s="247">
        <f t="shared" si="23"/>
        <v>0</v>
      </c>
      <c r="AG164" s="162"/>
      <c r="AH164" s="164">
        <f t="shared" si="35"/>
        <v>0</v>
      </c>
      <c r="AI164" s="117">
        <f t="shared" si="35"/>
        <v>0</v>
      </c>
      <c r="AJ164" s="117">
        <f t="shared" si="35"/>
        <v>0</v>
      </c>
      <c r="AK164" s="117">
        <f t="shared" si="35"/>
        <v>0</v>
      </c>
      <c r="AL164" s="117">
        <f t="shared" si="35"/>
        <v>0</v>
      </c>
      <c r="AM164" s="117">
        <f t="shared" si="35"/>
        <v>0</v>
      </c>
      <c r="AN164" s="117">
        <f t="shared" si="35"/>
        <v>0</v>
      </c>
      <c r="AO164" s="117">
        <f t="shared" si="35"/>
        <v>0</v>
      </c>
      <c r="AP164" s="117">
        <f t="shared" si="35"/>
        <v>0</v>
      </c>
      <c r="AQ164" s="117">
        <f t="shared" si="35"/>
        <v>0</v>
      </c>
      <c r="AR164" s="117">
        <f t="shared" si="35"/>
        <v>0</v>
      </c>
      <c r="AS164" s="117">
        <f t="shared" si="35"/>
        <v>0</v>
      </c>
      <c r="AT164" s="117">
        <f t="shared" si="35"/>
        <v>0</v>
      </c>
      <c r="AU164" s="117">
        <f t="shared" si="35"/>
        <v>0</v>
      </c>
      <c r="AV164" s="117">
        <f t="shared" si="35"/>
        <v>0</v>
      </c>
      <c r="AW164" s="117">
        <f t="shared" si="35"/>
        <v>0</v>
      </c>
      <c r="AX164" s="117">
        <f t="shared" si="35"/>
        <v>0</v>
      </c>
      <c r="AY164" s="117">
        <f t="shared" si="35"/>
        <v>0</v>
      </c>
      <c r="AZ164" s="117">
        <f t="shared" si="35"/>
        <v>0</v>
      </c>
      <c r="BA164" s="117">
        <f t="shared" si="35"/>
        <v>0</v>
      </c>
      <c r="BB164" s="117">
        <f t="shared" si="35"/>
        <v>0</v>
      </c>
      <c r="BC164" s="117">
        <f t="shared" si="35"/>
        <v>0</v>
      </c>
      <c r="BD164" s="117">
        <f t="shared" si="35"/>
        <v>0</v>
      </c>
      <c r="BE164" s="117">
        <f t="shared" si="35"/>
        <v>0</v>
      </c>
      <c r="BF164" s="119">
        <f t="shared" si="35"/>
        <v>0</v>
      </c>
      <c r="BG164" s="119">
        <f t="shared" ref="BG164:BG176" si="57">BG96*BG130</f>
        <v>0</v>
      </c>
      <c r="BH164" s="247">
        <f t="shared" si="36"/>
        <v>0</v>
      </c>
      <c r="BI164" s="165"/>
      <c r="BJ164" s="164">
        <f t="shared" si="37"/>
        <v>0</v>
      </c>
      <c r="BK164" s="117">
        <f t="shared" si="37"/>
        <v>0</v>
      </c>
      <c r="BL164" s="117">
        <f t="shared" si="37"/>
        <v>0</v>
      </c>
      <c r="BM164" s="117">
        <f t="shared" si="37"/>
        <v>0</v>
      </c>
      <c r="BN164" s="117">
        <f t="shared" si="37"/>
        <v>0</v>
      </c>
      <c r="BO164" s="117">
        <f t="shared" si="37"/>
        <v>0</v>
      </c>
      <c r="BP164" s="117">
        <f t="shared" si="37"/>
        <v>0</v>
      </c>
      <c r="BQ164" s="117">
        <f t="shared" si="37"/>
        <v>0</v>
      </c>
      <c r="BR164" s="117">
        <f t="shared" si="37"/>
        <v>0</v>
      </c>
      <c r="BS164" s="117">
        <f t="shared" si="37"/>
        <v>0</v>
      </c>
      <c r="BT164" s="117">
        <f t="shared" si="37"/>
        <v>0</v>
      </c>
      <c r="BU164" s="117">
        <f t="shared" si="37"/>
        <v>0</v>
      </c>
      <c r="BV164" s="117">
        <f t="shared" si="37"/>
        <v>0</v>
      </c>
      <c r="BW164" s="117">
        <f t="shared" si="37"/>
        <v>0</v>
      </c>
      <c r="BX164" s="117">
        <f t="shared" si="37"/>
        <v>0</v>
      </c>
      <c r="BY164" s="117">
        <f t="shared" si="37"/>
        <v>0</v>
      </c>
      <c r="BZ164" s="117">
        <f t="shared" si="37"/>
        <v>0</v>
      </c>
      <c r="CA164" s="117">
        <f t="shared" si="37"/>
        <v>0</v>
      </c>
      <c r="CB164" s="117">
        <f t="shared" si="37"/>
        <v>0</v>
      </c>
      <c r="CC164" s="117">
        <f t="shared" si="37"/>
        <v>0</v>
      </c>
      <c r="CD164" s="117">
        <f t="shared" si="37"/>
        <v>0</v>
      </c>
      <c r="CE164" s="117">
        <f t="shared" si="37"/>
        <v>0</v>
      </c>
      <c r="CF164" s="117">
        <f t="shared" si="37"/>
        <v>0</v>
      </c>
      <c r="CG164" s="117">
        <f t="shared" si="37"/>
        <v>0</v>
      </c>
      <c r="CH164" s="119">
        <f t="shared" si="37"/>
        <v>0</v>
      </c>
      <c r="CI164" s="119">
        <f t="shared" ref="CI164:CI176" si="58">CI96*CI130</f>
        <v>0</v>
      </c>
      <c r="CJ164" s="247">
        <f t="shared" si="38"/>
        <v>0</v>
      </c>
      <c r="CK164" s="165"/>
      <c r="CL164" s="164">
        <f t="shared" si="39"/>
        <v>0</v>
      </c>
      <c r="CM164" s="117">
        <f t="shared" si="39"/>
        <v>0</v>
      </c>
      <c r="CN164" s="117">
        <f t="shared" si="39"/>
        <v>0</v>
      </c>
      <c r="CO164" s="117">
        <f t="shared" si="39"/>
        <v>0</v>
      </c>
      <c r="CP164" s="117">
        <f t="shared" si="39"/>
        <v>0</v>
      </c>
      <c r="CQ164" s="117">
        <f t="shared" si="39"/>
        <v>0</v>
      </c>
      <c r="CR164" s="117">
        <f t="shared" si="39"/>
        <v>0</v>
      </c>
      <c r="CS164" s="117">
        <f t="shared" si="39"/>
        <v>0</v>
      </c>
      <c r="CT164" s="117">
        <f t="shared" si="39"/>
        <v>0</v>
      </c>
      <c r="CU164" s="117">
        <f t="shared" si="39"/>
        <v>0</v>
      </c>
      <c r="CV164" s="117">
        <f t="shared" si="39"/>
        <v>0</v>
      </c>
      <c r="CW164" s="117">
        <f t="shared" si="39"/>
        <v>0</v>
      </c>
      <c r="CX164" s="117">
        <f t="shared" si="39"/>
        <v>0</v>
      </c>
      <c r="CY164" s="117">
        <f t="shared" si="39"/>
        <v>0</v>
      </c>
      <c r="CZ164" s="117">
        <f t="shared" si="39"/>
        <v>0</v>
      </c>
      <c r="DA164" s="117">
        <f t="shared" si="39"/>
        <v>0</v>
      </c>
      <c r="DB164" s="117">
        <f t="shared" si="39"/>
        <v>0</v>
      </c>
      <c r="DC164" s="117">
        <f t="shared" si="39"/>
        <v>0</v>
      </c>
      <c r="DD164" s="117">
        <f t="shared" si="39"/>
        <v>0</v>
      </c>
      <c r="DE164" s="117">
        <f t="shared" si="39"/>
        <v>0</v>
      </c>
      <c r="DF164" s="117">
        <f t="shared" si="39"/>
        <v>0</v>
      </c>
      <c r="DG164" s="117">
        <f t="shared" si="39"/>
        <v>0</v>
      </c>
      <c r="DH164" s="117">
        <f t="shared" si="39"/>
        <v>0</v>
      </c>
      <c r="DI164" s="117">
        <f t="shared" si="39"/>
        <v>0</v>
      </c>
      <c r="DJ164" s="119">
        <f t="shared" si="39"/>
        <v>0</v>
      </c>
      <c r="DK164" s="119">
        <f t="shared" ref="DK164:DK176" si="59">DK96*DK130</f>
        <v>0</v>
      </c>
      <c r="DL164" s="247">
        <f t="shared" si="40"/>
        <v>0</v>
      </c>
      <c r="DM164" s="165"/>
      <c r="DN164" s="164">
        <f t="shared" si="41"/>
        <v>0</v>
      </c>
      <c r="DO164" s="117">
        <f t="shared" si="41"/>
        <v>0</v>
      </c>
      <c r="DP164" s="117">
        <f t="shared" si="41"/>
        <v>0</v>
      </c>
      <c r="DQ164" s="117">
        <f t="shared" si="41"/>
        <v>0</v>
      </c>
      <c r="DR164" s="117">
        <f t="shared" si="41"/>
        <v>0</v>
      </c>
      <c r="DS164" s="117">
        <f t="shared" si="41"/>
        <v>0</v>
      </c>
      <c r="DT164" s="117">
        <f t="shared" si="41"/>
        <v>0</v>
      </c>
      <c r="DU164" s="117">
        <f t="shared" si="41"/>
        <v>0</v>
      </c>
      <c r="DV164" s="117">
        <f t="shared" si="41"/>
        <v>0</v>
      </c>
      <c r="DW164" s="117">
        <f t="shared" si="41"/>
        <v>0</v>
      </c>
      <c r="DX164" s="117">
        <f t="shared" si="41"/>
        <v>0</v>
      </c>
      <c r="DY164" s="117">
        <f t="shared" si="41"/>
        <v>0</v>
      </c>
      <c r="DZ164" s="117">
        <f t="shared" si="41"/>
        <v>0</v>
      </c>
      <c r="EA164" s="117">
        <f t="shared" si="41"/>
        <v>0</v>
      </c>
      <c r="EB164" s="117">
        <f t="shared" si="41"/>
        <v>0</v>
      </c>
      <c r="EC164" s="117">
        <f t="shared" si="41"/>
        <v>0</v>
      </c>
      <c r="ED164" s="117">
        <f t="shared" si="41"/>
        <v>0</v>
      </c>
      <c r="EE164" s="117">
        <f t="shared" si="41"/>
        <v>0</v>
      </c>
      <c r="EF164" s="117">
        <f t="shared" si="41"/>
        <v>0</v>
      </c>
      <c r="EG164" s="117">
        <f t="shared" si="41"/>
        <v>0</v>
      </c>
      <c r="EH164" s="117">
        <f t="shared" si="41"/>
        <v>0</v>
      </c>
      <c r="EI164" s="117">
        <f t="shared" si="41"/>
        <v>0</v>
      </c>
      <c r="EJ164" s="117">
        <f t="shared" si="41"/>
        <v>0</v>
      </c>
      <c r="EK164" s="117">
        <f t="shared" si="41"/>
        <v>0</v>
      </c>
      <c r="EL164" s="119">
        <f t="shared" si="41"/>
        <v>0</v>
      </c>
      <c r="EM164" s="119">
        <f t="shared" ref="EM164:EM176" si="60">EM96*EM130</f>
        <v>0</v>
      </c>
      <c r="EN164" s="247">
        <f t="shared" si="42"/>
        <v>0</v>
      </c>
      <c r="EO164" s="165"/>
      <c r="EP164" s="164">
        <f t="shared" si="43"/>
        <v>0</v>
      </c>
      <c r="EQ164" s="117">
        <f t="shared" si="43"/>
        <v>0</v>
      </c>
      <c r="ER164" s="117">
        <f t="shared" si="43"/>
        <v>0</v>
      </c>
      <c r="ES164" s="117">
        <f t="shared" si="43"/>
        <v>0</v>
      </c>
      <c r="ET164" s="117">
        <f t="shared" si="43"/>
        <v>0</v>
      </c>
      <c r="EU164" s="117">
        <f t="shared" si="43"/>
        <v>0</v>
      </c>
      <c r="EV164" s="117">
        <f t="shared" si="43"/>
        <v>0</v>
      </c>
      <c r="EW164" s="117">
        <f t="shared" si="43"/>
        <v>0</v>
      </c>
      <c r="EX164" s="117">
        <f t="shared" si="43"/>
        <v>0</v>
      </c>
      <c r="EY164" s="117">
        <f t="shared" si="43"/>
        <v>0</v>
      </c>
      <c r="EZ164" s="117">
        <f t="shared" si="43"/>
        <v>0</v>
      </c>
      <c r="FA164" s="117">
        <f t="shared" si="43"/>
        <v>0</v>
      </c>
      <c r="FB164" s="117">
        <f t="shared" si="43"/>
        <v>0</v>
      </c>
      <c r="FC164" s="117">
        <f t="shared" si="43"/>
        <v>0</v>
      </c>
      <c r="FD164" s="117">
        <f t="shared" si="43"/>
        <v>0</v>
      </c>
      <c r="FE164" s="117">
        <f t="shared" si="43"/>
        <v>0</v>
      </c>
      <c r="FF164" s="117">
        <f t="shared" si="43"/>
        <v>0</v>
      </c>
      <c r="FG164" s="117">
        <f t="shared" si="43"/>
        <v>0</v>
      </c>
      <c r="FH164" s="117">
        <f t="shared" si="43"/>
        <v>0</v>
      </c>
      <c r="FI164" s="117">
        <f t="shared" si="43"/>
        <v>0</v>
      </c>
      <c r="FJ164" s="117">
        <f t="shared" si="43"/>
        <v>0</v>
      </c>
      <c r="FK164" s="117">
        <f t="shared" si="43"/>
        <v>0</v>
      </c>
      <c r="FL164" s="117">
        <f t="shared" si="43"/>
        <v>0</v>
      </c>
      <c r="FM164" s="117">
        <f t="shared" si="43"/>
        <v>0</v>
      </c>
      <c r="FN164" s="119">
        <f t="shared" si="43"/>
        <v>0</v>
      </c>
      <c r="FO164" s="119">
        <f t="shared" ref="FO164:FO176" si="61">FO96*FO130</f>
        <v>0</v>
      </c>
      <c r="FP164" s="247">
        <f t="shared" si="44"/>
        <v>0</v>
      </c>
      <c r="FQ164" s="165"/>
      <c r="FR164" s="164">
        <f t="shared" si="45"/>
        <v>0</v>
      </c>
      <c r="FS164" s="117">
        <f t="shared" si="45"/>
        <v>0</v>
      </c>
      <c r="FT164" s="117">
        <f t="shared" si="45"/>
        <v>0</v>
      </c>
      <c r="FU164" s="117">
        <f t="shared" si="45"/>
        <v>0</v>
      </c>
      <c r="FV164" s="117">
        <f t="shared" si="45"/>
        <v>0</v>
      </c>
      <c r="FW164" s="117">
        <f t="shared" si="45"/>
        <v>0</v>
      </c>
      <c r="FX164" s="117">
        <f t="shared" si="45"/>
        <v>0</v>
      </c>
      <c r="FY164" s="117">
        <f t="shared" si="45"/>
        <v>0</v>
      </c>
      <c r="FZ164" s="117">
        <f t="shared" si="45"/>
        <v>0</v>
      </c>
      <c r="GA164" s="117">
        <f t="shared" si="45"/>
        <v>0</v>
      </c>
      <c r="GB164" s="117">
        <f t="shared" si="45"/>
        <v>0</v>
      </c>
      <c r="GC164" s="117">
        <f t="shared" si="45"/>
        <v>0</v>
      </c>
      <c r="GD164" s="117">
        <f t="shared" si="45"/>
        <v>0</v>
      </c>
      <c r="GE164" s="117">
        <f t="shared" si="45"/>
        <v>0</v>
      </c>
      <c r="GF164" s="117">
        <f t="shared" si="45"/>
        <v>0</v>
      </c>
      <c r="GG164" s="117">
        <f t="shared" si="45"/>
        <v>0</v>
      </c>
      <c r="GH164" s="117">
        <f t="shared" si="45"/>
        <v>0</v>
      </c>
      <c r="GI164" s="117">
        <f t="shared" si="45"/>
        <v>0</v>
      </c>
      <c r="GJ164" s="117">
        <f t="shared" si="45"/>
        <v>0</v>
      </c>
      <c r="GK164" s="117">
        <f t="shared" si="45"/>
        <v>0</v>
      </c>
      <c r="GL164" s="117">
        <f t="shared" si="45"/>
        <v>0</v>
      </c>
      <c r="GM164" s="117">
        <f t="shared" si="45"/>
        <v>0</v>
      </c>
      <c r="GN164" s="117">
        <f t="shared" si="45"/>
        <v>0</v>
      </c>
      <c r="GO164" s="117">
        <f t="shared" si="45"/>
        <v>0</v>
      </c>
      <c r="GP164" s="119">
        <f t="shared" si="45"/>
        <v>0</v>
      </c>
      <c r="GQ164" s="119">
        <f t="shared" ref="GQ164:GQ176" si="62">GQ96*GQ130</f>
        <v>0</v>
      </c>
      <c r="GR164" s="247">
        <f t="shared" si="46"/>
        <v>0</v>
      </c>
      <c r="GS164" s="165"/>
      <c r="GT164" s="164">
        <f t="shared" si="47"/>
        <v>0</v>
      </c>
      <c r="GU164" s="117">
        <f t="shared" si="47"/>
        <v>0</v>
      </c>
      <c r="GV164" s="117">
        <f t="shared" si="47"/>
        <v>0</v>
      </c>
      <c r="GW164" s="117">
        <f t="shared" si="47"/>
        <v>0</v>
      </c>
      <c r="GX164" s="117">
        <f t="shared" si="47"/>
        <v>0</v>
      </c>
      <c r="GY164" s="117">
        <f t="shared" si="47"/>
        <v>0</v>
      </c>
      <c r="GZ164" s="117">
        <f t="shared" si="47"/>
        <v>0</v>
      </c>
      <c r="HA164" s="117">
        <f t="shared" si="47"/>
        <v>0</v>
      </c>
      <c r="HB164" s="117">
        <f t="shared" si="47"/>
        <v>0</v>
      </c>
      <c r="HC164" s="117">
        <f t="shared" si="47"/>
        <v>0</v>
      </c>
      <c r="HD164" s="117">
        <f t="shared" si="47"/>
        <v>0</v>
      </c>
      <c r="HE164" s="117">
        <f t="shared" si="47"/>
        <v>0</v>
      </c>
      <c r="HF164" s="117">
        <f t="shared" si="47"/>
        <v>0</v>
      </c>
      <c r="HG164" s="117">
        <f t="shared" si="47"/>
        <v>0</v>
      </c>
      <c r="HH164" s="117">
        <f t="shared" si="47"/>
        <v>0</v>
      </c>
      <c r="HI164" s="117">
        <f t="shared" si="47"/>
        <v>0</v>
      </c>
      <c r="HJ164" s="117">
        <f t="shared" si="47"/>
        <v>0</v>
      </c>
      <c r="HK164" s="117">
        <f t="shared" si="47"/>
        <v>0</v>
      </c>
      <c r="HL164" s="117">
        <f t="shared" si="47"/>
        <v>0</v>
      </c>
      <c r="HM164" s="117">
        <f t="shared" si="47"/>
        <v>0</v>
      </c>
      <c r="HN164" s="117">
        <f t="shared" si="47"/>
        <v>0</v>
      </c>
      <c r="HO164" s="117">
        <f t="shared" si="47"/>
        <v>0</v>
      </c>
      <c r="HP164" s="117">
        <f t="shared" si="47"/>
        <v>0</v>
      </c>
      <c r="HQ164" s="117">
        <f t="shared" si="47"/>
        <v>0</v>
      </c>
      <c r="HR164" s="119">
        <f t="shared" si="47"/>
        <v>0</v>
      </c>
      <c r="HS164" s="119">
        <f t="shared" ref="HS164:HS176" si="63">HS96*HS130</f>
        <v>0</v>
      </c>
      <c r="HT164" s="247">
        <f t="shared" si="48"/>
        <v>0</v>
      </c>
      <c r="HU164" s="165"/>
      <c r="HV164" s="164">
        <f t="shared" si="49"/>
        <v>0</v>
      </c>
      <c r="HW164" s="117">
        <f t="shared" si="49"/>
        <v>0</v>
      </c>
      <c r="HX164" s="117">
        <f t="shared" si="49"/>
        <v>0</v>
      </c>
      <c r="HY164" s="117">
        <f t="shared" si="49"/>
        <v>0</v>
      </c>
      <c r="HZ164" s="117">
        <f t="shared" si="49"/>
        <v>0</v>
      </c>
      <c r="IA164" s="117">
        <f t="shared" si="49"/>
        <v>0</v>
      </c>
      <c r="IB164" s="117">
        <f t="shared" si="49"/>
        <v>0</v>
      </c>
      <c r="IC164" s="117">
        <f t="shared" si="49"/>
        <v>0</v>
      </c>
      <c r="ID164" s="117">
        <f t="shared" si="49"/>
        <v>0</v>
      </c>
      <c r="IE164" s="117">
        <f t="shared" si="49"/>
        <v>0</v>
      </c>
      <c r="IF164" s="117">
        <f t="shared" si="49"/>
        <v>0</v>
      </c>
      <c r="IG164" s="117">
        <f t="shared" si="49"/>
        <v>0</v>
      </c>
      <c r="IH164" s="117">
        <f t="shared" si="49"/>
        <v>0</v>
      </c>
      <c r="II164" s="117">
        <f t="shared" si="49"/>
        <v>0</v>
      </c>
      <c r="IJ164" s="117">
        <f t="shared" si="49"/>
        <v>0</v>
      </c>
      <c r="IK164" s="117">
        <f t="shared" si="49"/>
        <v>0</v>
      </c>
      <c r="IL164" s="117">
        <f t="shared" si="49"/>
        <v>0</v>
      </c>
      <c r="IM164" s="117">
        <f t="shared" si="49"/>
        <v>0</v>
      </c>
      <c r="IN164" s="117">
        <f t="shared" si="49"/>
        <v>0</v>
      </c>
      <c r="IO164" s="117">
        <f t="shared" si="49"/>
        <v>0</v>
      </c>
      <c r="IP164" s="117">
        <f t="shared" si="49"/>
        <v>0</v>
      </c>
      <c r="IQ164" s="117">
        <f t="shared" si="49"/>
        <v>0</v>
      </c>
      <c r="IR164" s="117">
        <f t="shared" si="49"/>
        <v>0</v>
      </c>
      <c r="IS164" s="117">
        <f t="shared" si="49"/>
        <v>0</v>
      </c>
      <c r="IT164" s="119">
        <f t="shared" si="49"/>
        <v>0</v>
      </c>
      <c r="IU164" s="119">
        <f t="shared" ref="IU164:IU176" si="64">IU96*IU130</f>
        <v>0</v>
      </c>
      <c r="IV164" s="247">
        <f t="shared" si="50"/>
        <v>0</v>
      </c>
      <c r="IW164" s="165"/>
      <c r="IX164" s="164">
        <f t="shared" si="51"/>
        <v>0</v>
      </c>
      <c r="IY164" s="117">
        <f t="shared" si="51"/>
        <v>0</v>
      </c>
      <c r="IZ164" s="117">
        <f t="shared" si="51"/>
        <v>0</v>
      </c>
      <c r="JA164" s="117">
        <f t="shared" si="51"/>
        <v>0</v>
      </c>
      <c r="JB164" s="117">
        <f t="shared" si="51"/>
        <v>0</v>
      </c>
      <c r="JC164" s="117">
        <f t="shared" si="51"/>
        <v>0</v>
      </c>
      <c r="JD164" s="117">
        <f t="shared" si="51"/>
        <v>0</v>
      </c>
      <c r="JE164" s="117">
        <f t="shared" si="51"/>
        <v>0</v>
      </c>
      <c r="JF164" s="117">
        <f t="shared" si="51"/>
        <v>0</v>
      </c>
      <c r="JG164" s="117">
        <f t="shared" si="51"/>
        <v>0</v>
      </c>
      <c r="JH164" s="117">
        <f t="shared" si="51"/>
        <v>0</v>
      </c>
      <c r="JI164" s="117">
        <f t="shared" si="51"/>
        <v>0</v>
      </c>
      <c r="JJ164" s="117">
        <f t="shared" si="51"/>
        <v>0</v>
      </c>
      <c r="JK164" s="117">
        <f t="shared" si="51"/>
        <v>0</v>
      </c>
      <c r="JL164" s="117">
        <f t="shared" si="51"/>
        <v>0</v>
      </c>
      <c r="JM164" s="117">
        <f t="shared" si="51"/>
        <v>0</v>
      </c>
      <c r="JN164" s="117">
        <f t="shared" si="51"/>
        <v>0</v>
      </c>
      <c r="JO164" s="117">
        <f t="shared" si="51"/>
        <v>0</v>
      </c>
      <c r="JP164" s="117">
        <f t="shared" si="51"/>
        <v>0</v>
      </c>
      <c r="JQ164" s="117">
        <f t="shared" si="51"/>
        <v>0</v>
      </c>
      <c r="JR164" s="117">
        <f t="shared" si="51"/>
        <v>0</v>
      </c>
      <c r="JS164" s="117">
        <f t="shared" si="51"/>
        <v>0</v>
      </c>
      <c r="JT164" s="117">
        <f t="shared" si="51"/>
        <v>0</v>
      </c>
      <c r="JU164" s="117">
        <f t="shared" si="51"/>
        <v>0</v>
      </c>
      <c r="JV164" s="119">
        <f t="shared" si="51"/>
        <v>0</v>
      </c>
      <c r="JW164" s="119">
        <f t="shared" ref="JW164:JW176" si="65">JW96*JW130</f>
        <v>0</v>
      </c>
      <c r="JX164" s="247">
        <f t="shared" si="52"/>
        <v>0</v>
      </c>
      <c r="JY164" s="165"/>
      <c r="JZ164" s="164">
        <f t="shared" si="53"/>
        <v>0</v>
      </c>
      <c r="KA164" s="117">
        <f t="shared" si="53"/>
        <v>0</v>
      </c>
      <c r="KB164" s="117">
        <f t="shared" si="53"/>
        <v>0</v>
      </c>
      <c r="KC164" s="117">
        <f t="shared" si="53"/>
        <v>0</v>
      </c>
      <c r="KD164" s="117">
        <f t="shared" si="53"/>
        <v>0</v>
      </c>
      <c r="KE164" s="117">
        <f t="shared" si="53"/>
        <v>0</v>
      </c>
      <c r="KF164" s="117">
        <f t="shared" si="53"/>
        <v>0</v>
      </c>
      <c r="KG164" s="117">
        <f t="shared" si="53"/>
        <v>0</v>
      </c>
      <c r="KH164" s="117">
        <f t="shared" si="53"/>
        <v>0</v>
      </c>
      <c r="KI164" s="117">
        <f t="shared" si="53"/>
        <v>0</v>
      </c>
      <c r="KJ164" s="117">
        <f t="shared" si="53"/>
        <v>0</v>
      </c>
      <c r="KK164" s="117">
        <f t="shared" si="53"/>
        <v>0</v>
      </c>
      <c r="KL164" s="117">
        <f t="shared" si="53"/>
        <v>0</v>
      </c>
      <c r="KM164" s="117">
        <f t="shared" si="53"/>
        <v>0</v>
      </c>
      <c r="KN164" s="117">
        <f t="shared" si="53"/>
        <v>0</v>
      </c>
      <c r="KO164" s="117">
        <f t="shared" si="53"/>
        <v>0</v>
      </c>
      <c r="KP164" s="117">
        <f t="shared" si="53"/>
        <v>0</v>
      </c>
      <c r="KQ164" s="117">
        <f t="shared" si="53"/>
        <v>0</v>
      </c>
      <c r="KR164" s="117">
        <f t="shared" si="53"/>
        <v>0</v>
      </c>
      <c r="KS164" s="117">
        <f t="shared" si="53"/>
        <v>0</v>
      </c>
      <c r="KT164" s="117">
        <f t="shared" si="53"/>
        <v>0</v>
      </c>
      <c r="KU164" s="117">
        <f t="shared" si="53"/>
        <v>0</v>
      </c>
      <c r="KV164" s="117">
        <f t="shared" si="53"/>
        <v>0</v>
      </c>
      <c r="KW164" s="117">
        <f t="shared" si="53"/>
        <v>0</v>
      </c>
      <c r="KX164" s="119">
        <f t="shared" si="53"/>
        <v>0</v>
      </c>
      <c r="KY164" s="119">
        <f t="shared" ref="KY164:KY176" si="66">KY96*KY130</f>
        <v>0</v>
      </c>
      <c r="KZ164" s="247">
        <f t="shared" si="54"/>
        <v>0</v>
      </c>
    </row>
    <row r="165" spans="1:312" x14ac:dyDescent="0.25">
      <c r="A165" s="115" t="s">
        <v>49</v>
      </c>
      <c r="B165" s="805"/>
      <c r="C165" s="806"/>
      <c r="D165" s="838"/>
      <c r="E165" s="806"/>
      <c r="F165" s="164">
        <f t="shared" si="56"/>
        <v>0</v>
      </c>
      <c r="G165" s="117">
        <f t="shared" si="56"/>
        <v>0</v>
      </c>
      <c r="H165" s="117">
        <f t="shared" si="56"/>
        <v>0</v>
      </c>
      <c r="I165" s="117">
        <f t="shared" si="56"/>
        <v>0</v>
      </c>
      <c r="J165" s="117">
        <f t="shared" si="56"/>
        <v>0</v>
      </c>
      <c r="K165" s="117">
        <f t="shared" si="56"/>
        <v>0</v>
      </c>
      <c r="L165" s="117">
        <f t="shared" si="56"/>
        <v>0</v>
      </c>
      <c r="M165" s="117">
        <f t="shared" si="56"/>
        <v>0</v>
      </c>
      <c r="N165" s="117">
        <f t="shared" si="56"/>
        <v>0</v>
      </c>
      <c r="O165" s="117">
        <f t="shared" si="56"/>
        <v>0</v>
      </c>
      <c r="P165" s="117">
        <f t="shared" si="56"/>
        <v>0</v>
      </c>
      <c r="Q165" s="117">
        <f t="shared" si="56"/>
        <v>0</v>
      </c>
      <c r="R165" s="117">
        <f t="shared" si="56"/>
        <v>0</v>
      </c>
      <c r="S165" s="117">
        <f t="shared" si="56"/>
        <v>0</v>
      </c>
      <c r="T165" s="119">
        <f t="shared" si="56"/>
        <v>0</v>
      </c>
      <c r="U165" s="119">
        <f t="shared" si="56"/>
        <v>0</v>
      </c>
      <c r="V165" s="117">
        <f t="shared" si="56"/>
        <v>0</v>
      </c>
      <c r="W165" s="117">
        <f t="shared" si="56"/>
        <v>0</v>
      </c>
      <c r="X165" s="119">
        <f t="shared" si="56"/>
        <v>0</v>
      </c>
      <c r="Y165" s="119">
        <f t="shared" si="56"/>
        <v>0</v>
      </c>
      <c r="Z165" s="119">
        <f t="shared" si="56"/>
        <v>0</v>
      </c>
      <c r="AA165" s="119">
        <f t="shared" si="56"/>
        <v>0</v>
      </c>
      <c r="AB165" s="119">
        <f t="shared" si="56"/>
        <v>0</v>
      </c>
      <c r="AC165" s="119">
        <f t="shared" si="56"/>
        <v>0</v>
      </c>
      <c r="AD165" s="119">
        <f t="shared" si="56"/>
        <v>0</v>
      </c>
      <c r="AE165" s="119">
        <f t="shared" si="56"/>
        <v>0</v>
      </c>
      <c r="AF165" s="247">
        <f t="shared" si="23"/>
        <v>0</v>
      </c>
      <c r="AG165" s="162"/>
      <c r="AH165" s="164">
        <f t="shared" ref="AH165:BF175" si="67">AH97*AH131</f>
        <v>0</v>
      </c>
      <c r="AI165" s="117">
        <f t="shared" si="67"/>
        <v>0</v>
      </c>
      <c r="AJ165" s="117">
        <f t="shared" si="67"/>
        <v>0</v>
      </c>
      <c r="AK165" s="117">
        <f t="shared" si="67"/>
        <v>0</v>
      </c>
      <c r="AL165" s="117">
        <f t="shared" si="67"/>
        <v>0</v>
      </c>
      <c r="AM165" s="117">
        <f t="shared" si="67"/>
        <v>0</v>
      </c>
      <c r="AN165" s="117">
        <f t="shared" si="67"/>
        <v>0</v>
      </c>
      <c r="AO165" s="117">
        <f t="shared" si="67"/>
        <v>0</v>
      </c>
      <c r="AP165" s="117">
        <f t="shared" si="67"/>
        <v>0</v>
      </c>
      <c r="AQ165" s="117">
        <f t="shared" si="67"/>
        <v>0</v>
      </c>
      <c r="AR165" s="117">
        <f t="shared" si="67"/>
        <v>0</v>
      </c>
      <c r="AS165" s="117">
        <f t="shared" si="67"/>
        <v>0</v>
      </c>
      <c r="AT165" s="117">
        <f t="shared" si="67"/>
        <v>0</v>
      </c>
      <c r="AU165" s="117">
        <f t="shared" si="67"/>
        <v>0</v>
      </c>
      <c r="AV165" s="117">
        <f t="shared" si="67"/>
        <v>0</v>
      </c>
      <c r="AW165" s="117">
        <f t="shared" si="67"/>
        <v>0</v>
      </c>
      <c r="AX165" s="117">
        <f t="shared" si="67"/>
        <v>0</v>
      </c>
      <c r="AY165" s="117">
        <f t="shared" si="67"/>
        <v>0</v>
      </c>
      <c r="AZ165" s="117">
        <f t="shared" si="67"/>
        <v>0</v>
      </c>
      <c r="BA165" s="117">
        <f t="shared" si="67"/>
        <v>0</v>
      </c>
      <c r="BB165" s="117">
        <f t="shared" si="67"/>
        <v>0</v>
      </c>
      <c r="BC165" s="117">
        <f t="shared" si="67"/>
        <v>0</v>
      </c>
      <c r="BD165" s="117">
        <f t="shared" si="67"/>
        <v>0</v>
      </c>
      <c r="BE165" s="117">
        <f t="shared" si="67"/>
        <v>0</v>
      </c>
      <c r="BF165" s="119">
        <f t="shared" si="67"/>
        <v>0</v>
      </c>
      <c r="BG165" s="119">
        <f t="shared" si="57"/>
        <v>0</v>
      </c>
      <c r="BH165" s="247">
        <f t="shared" si="36"/>
        <v>0</v>
      </c>
      <c r="BI165" s="165"/>
      <c r="BJ165" s="164">
        <f t="shared" ref="BJ165:CH175" si="68">BJ97*BJ131</f>
        <v>0</v>
      </c>
      <c r="BK165" s="117">
        <f t="shared" si="68"/>
        <v>0</v>
      </c>
      <c r="BL165" s="117">
        <f t="shared" si="68"/>
        <v>0</v>
      </c>
      <c r="BM165" s="117">
        <f t="shared" si="68"/>
        <v>0</v>
      </c>
      <c r="BN165" s="117">
        <f t="shared" si="68"/>
        <v>0</v>
      </c>
      <c r="BO165" s="117">
        <f t="shared" si="68"/>
        <v>0</v>
      </c>
      <c r="BP165" s="117">
        <f t="shared" si="68"/>
        <v>0</v>
      </c>
      <c r="BQ165" s="117">
        <f t="shared" si="68"/>
        <v>0</v>
      </c>
      <c r="BR165" s="117">
        <f t="shared" si="68"/>
        <v>0</v>
      </c>
      <c r="BS165" s="117">
        <f t="shared" si="68"/>
        <v>0</v>
      </c>
      <c r="BT165" s="117">
        <f t="shared" si="68"/>
        <v>0</v>
      </c>
      <c r="BU165" s="117">
        <f t="shared" si="68"/>
        <v>0</v>
      </c>
      <c r="BV165" s="117">
        <f t="shared" si="68"/>
        <v>0</v>
      </c>
      <c r="BW165" s="117">
        <f t="shared" si="68"/>
        <v>0</v>
      </c>
      <c r="BX165" s="117">
        <f t="shared" si="68"/>
        <v>0</v>
      </c>
      <c r="BY165" s="117">
        <f t="shared" si="68"/>
        <v>0</v>
      </c>
      <c r="BZ165" s="117">
        <f t="shared" si="68"/>
        <v>0</v>
      </c>
      <c r="CA165" s="117">
        <f t="shared" si="68"/>
        <v>0</v>
      </c>
      <c r="CB165" s="117">
        <f t="shared" si="68"/>
        <v>0</v>
      </c>
      <c r="CC165" s="117">
        <f t="shared" si="68"/>
        <v>0</v>
      </c>
      <c r="CD165" s="117">
        <f t="shared" si="68"/>
        <v>0</v>
      </c>
      <c r="CE165" s="117">
        <f t="shared" si="68"/>
        <v>0</v>
      </c>
      <c r="CF165" s="117">
        <f t="shared" si="68"/>
        <v>0</v>
      </c>
      <c r="CG165" s="117">
        <f t="shared" si="68"/>
        <v>0</v>
      </c>
      <c r="CH165" s="119">
        <f t="shared" si="68"/>
        <v>0</v>
      </c>
      <c r="CI165" s="119">
        <f t="shared" si="58"/>
        <v>0</v>
      </c>
      <c r="CJ165" s="247">
        <f t="shared" si="38"/>
        <v>0</v>
      </c>
      <c r="CK165" s="165"/>
      <c r="CL165" s="164">
        <f t="shared" ref="CL165:DJ175" si="69">CL97*CL131</f>
        <v>0</v>
      </c>
      <c r="CM165" s="117">
        <f t="shared" si="69"/>
        <v>0</v>
      </c>
      <c r="CN165" s="117">
        <f t="shared" si="69"/>
        <v>0</v>
      </c>
      <c r="CO165" s="117">
        <f t="shared" si="69"/>
        <v>0</v>
      </c>
      <c r="CP165" s="117">
        <f t="shared" si="69"/>
        <v>0</v>
      </c>
      <c r="CQ165" s="117">
        <f t="shared" si="69"/>
        <v>0</v>
      </c>
      <c r="CR165" s="117">
        <f t="shared" si="69"/>
        <v>0</v>
      </c>
      <c r="CS165" s="117">
        <f t="shared" si="69"/>
        <v>0</v>
      </c>
      <c r="CT165" s="117">
        <f t="shared" si="69"/>
        <v>0</v>
      </c>
      <c r="CU165" s="117">
        <f t="shared" si="69"/>
        <v>0</v>
      </c>
      <c r="CV165" s="117">
        <f t="shared" si="69"/>
        <v>0</v>
      </c>
      <c r="CW165" s="117">
        <f t="shared" si="69"/>
        <v>0</v>
      </c>
      <c r="CX165" s="117">
        <f t="shared" si="69"/>
        <v>0</v>
      </c>
      <c r="CY165" s="117">
        <f t="shared" si="69"/>
        <v>0</v>
      </c>
      <c r="CZ165" s="117">
        <f t="shared" si="69"/>
        <v>0</v>
      </c>
      <c r="DA165" s="117">
        <f t="shared" si="69"/>
        <v>0</v>
      </c>
      <c r="DB165" s="117">
        <f t="shared" si="69"/>
        <v>0</v>
      </c>
      <c r="DC165" s="117">
        <f t="shared" si="69"/>
        <v>0</v>
      </c>
      <c r="DD165" s="117">
        <f t="shared" si="69"/>
        <v>0</v>
      </c>
      <c r="DE165" s="117">
        <f t="shared" si="69"/>
        <v>0</v>
      </c>
      <c r="DF165" s="117">
        <f t="shared" si="69"/>
        <v>0</v>
      </c>
      <c r="DG165" s="117">
        <f t="shared" si="69"/>
        <v>0</v>
      </c>
      <c r="DH165" s="117">
        <f t="shared" si="69"/>
        <v>0</v>
      </c>
      <c r="DI165" s="117">
        <f t="shared" si="69"/>
        <v>0</v>
      </c>
      <c r="DJ165" s="119">
        <f t="shared" si="69"/>
        <v>0</v>
      </c>
      <c r="DK165" s="119">
        <f t="shared" si="59"/>
        <v>0</v>
      </c>
      <c r="DL165" s="247">
        <f t="shared" si="40"/>
        <v>0</v>
      </c>
      <c r="DM165" s="165"/>
      <c r="DN165" s="164">
        <f t="shared" ref="DN165:EL175" si="70">DN97*DN131</f>
        <v>0</v>
      </c>
      <c r="DO165" s="117">
        <f t="shared" si="70"/>
        <v>0</v>
      </c>
      <c r="DP165" s="117">
        <f t="shared" si="70"/>
        <v>0</v>
      </c>
      <c r="DQ165" s="117">
        <f t="shared" si="70"/>
        <v>0</v>
      </c>
      <c r="DR165" s="117">
        <f t="shared" si="70"/>
        <v>0</v>
      </c>
      <c r="DS165" s="117">
        <f t="shared" si="70"/>
        <v>0</v>
      </c>
      <c r="DT165" s="117">
        <f t="shared" si="70"/>
        <v>0</v>
      </c>
      <c r="DU165" s="117">
        <f t="shared" si="70"/>
        <v>0</v>
      </c>
      <c r="DV165" s="117">
        <f t="shared" si="70"/>
        <v>0</v>
      </c>
      <c r="DW165" s="117">
        <f t="shared" si="70"/>
        <v>0</v>
      </c>
      <c r="DX165" s="117">
        <f t="shared" si="70"/>
        <v>0</v>
      </c>
      <c r="DY165" s="117">
        <f t="shared" si="70"/>
        <v>0</v>
      </c>
      <c r="DZ165" s="117">
        <f t="shared" si="70"/>
        <v>0</v>
      </c>
      <c r="EA165" s="117">
        <f t="shared" si="70"/>
        <v>0</v>
      </c>
      <c r="EB165" s="117">
        <f t="shared" si="70"/>
        <v>0</v>
      </c>
      <c r="EC165" s="117">
        <f t="shared" si="70"/>
        <v>0</v>
      </c>
      <c r="ED165" s="117">
        <f t="shared" si="70"/>
        <v>0</v>
      </c>
      <c r="EE165" s="117">
        <f t="shared" si="70"/>
        <v>0</v>
      </c>
      <c r="EF165" s="117">
        <f t="shared" si="70"/>
        <v>0</v>
      </c>
      <c r="EG165" s="117">
        <f t="shared" si="70"/>
        <v>0</v>
      </c>
      <c r="EH165" s="117">
        <f t="shared" si="70"/>
        <v>0</v>
      </c>
      <c r="EI165" s="117">
        <f t="shared" si="70"/>
        <v>0</v>
      </c>
      <c r="EJ165" s="117">
        <f t="shared" si="70"/>
        <v>0</v>
      </c>
      <c r="EK165" s="117">
        <f t="shared" si="70"/>
        <v>0</v>
      </c>
      <c r="EL165" s="119">
        <f t="shared" si="70"/>
        <v>0</v>
      </c>
      <c r="EM165" s="119">
        <f t="shared" si="60"/>
        <v>0</v>
      </c>
      <c r="EN165" s="247">
        <f t="shared" si="42"/>
        <v>0</v>
      </c>
      <c r="EO165" s="165"/>
      <c r="EP165" s="164">
        <f t="shared" ref="EP165:FN175" si="71">EP97*EP131</f>
        <v>0</v>
      </c>
      <c r="EQ165" s="117">
        <f t="shared" si="71"/>
        <v>0</v>
      </c>
      <c r="ER165" s="117">
        <f t="shared" si="71"/>
        <v>0</v>
      </c>
      <c r="ES165" s="117">
        <f t="shared" si="71"/>
        <v>0</v>
      </c>
      <c r="ET165" s="117">
        <f t="shared" si="71"/>
        <v>0</v>
      </c>
      <c r="EU165" s="117">
        <f t="shared" si="71"/>
        <v>0</v>
      </c>
      <c r="EV165" s="117">
        <f t="shared" si="71"/>
        <v>0</v>
      </c>
      <c r="EW165" s="117">
        <f t="shared" si="71"/>
        <v>0</v>
      </c>
      <c r="EX165" s="117">
        <f t="shared" si="71"/>
        <v>0</v>
      </c>
      <c r="EY165" s="117">
        <f t="shared" si="71"/>
        <v>0</v>
      </c>
      <c r="EZ165" s="117">
        <f t="shared" si="71"/>
        <v>0</v>
      </c>
      <c r="FA165" s="117">
        <f t="shared" si="71"/>
        <v>0</v>
      </c>
      <c r="FB165" s="117">
        <f t="shared" si="71"/>
        <v>0</v>
      </c>
      <c r="FC165" s="117">
        <f t="shared" si="71"/>
        <v>0</v>
      </c>
      <c r="FD165" s="117">
        <f t="shared" si="71"/>
        <v>0</v>
      </c>
      <c r="FE165" s="117">
        <f t="shared" si="71"/>
        <v>0</v>
      </c>
      <c r="FF165" s="117">
        <f t="shared" si="71"/>
        <v>0</v>
      </c>
      <c r="FG165" s="117">
        <f t="shared" si="71"/>
        <v>0</v>
      </c>
      <c r="FH165" s="117">
        <f t="shared" si="71"/>
        <v>0</v>
      </c>
      <c r="FI165" s="117">
        <f t="shared" si="71"/>
        <v>0</v>
      </c>
      <c r="FJ165" s="117">
        <f t="shared" si="71"/>
        <v>0</v>
      </c>
      <c r="FK165" s="117">
        <f t="shared" si="71"/>
        <v>0</v>
      </c>
      <c r="FL165" s="117">
        <f t="shared" si="71"/>
        <v>0</v>
      </c>
      <c r="FM165" s="117">
        <f t="shared" si="71"/>
        <v>0</v>
      </c>
      <c r="FN165" s="119">
        <f t="shared" si="71"/>
        <v>0</v>
      </c>
      <c r="FO165" s="119">
        <f t="shared" si="61"/>
        <v>0</v>
      </c>
      <c r="FP165" s="247">
        <f t="shared" si="44"/>
        <v>0</v>
      </c>
      <c r="FQ165" s="165"/>
      <c r="FR165" s="164">
        <f t="shared" ref="FR165:GP175" si="72">FR97*FR131</f>
        <v>0</v>
      </c>
      <c r="FS165" s="117">
        <f t="shared" si="72"/>
        <v>0</v>
      </c>
      <c r="FT165" s="117">
        <f t="shared" si="72"/>
        <v>0</v>
      </c>
      <c r="FU165" s="117">
        <f t="shared" si="72"/>
        <v>0</v>
      </c>
      <c r="FV165" s="117">
        <f t="shared" si="72"/>
        <v>0</v>
      </c>
      <c r="FW165" s="117">
        <f t="shared" si="72"/>
        <v>0</v>
      </c>
      <c r="FX165" s="117">
        <f t="shared" si="72"/>
        <v>0</v>
      </c>
      <c r="FY165" s="117">
        <f t="shared" si="72"/>
        <v>0</v>
      </c>
      <c r="FZ165" s="117">
        <f t="shared" si="72"/>
        <v>0</v>
      </c>
      <c r="GA165" s="117">
        <f t="shared" si="72"/>
        <v>0</v>
      </c>
      <c r="GB165" s="117">
        <f t="shared" si="72"/>
        <v>0</v>
      </c>
      <c r="GC165" s="117">
        <f t="shared" si="72"/>
        <v>0</v>
      </c>
      <c r="GD165" s="117">
        <f t="shared" si="72"/>
        <v>0</v>
      </c>
      <c r="GE165" s="117">
        <f t="shared" si="72"/>
        <v>0</v>
      </c>
      <c r="GF165" s="117">
        <f t="shared" si="72"/>
        <v>0</v>
      </c>
      <c r="GG165" s="117">
        <f t="shared" si="72"/>
        <v>0</v>
      </c>
      <c r="GH165" s="117">
        <f t="shared" si="72"/>
        <v>0</v>
      </c>
      <c r="GI165" s="117">
        <f t="shared" si="72"/>
        <v>0</v>
      </c>
      <c r="GJ165" s="117">
        <f t="shared" si="72"/>
        <v>0</v>
      </c>
      <c r="GK165" s="117">
        <f t="shared" si="72"/>
        <v>0</v>
      </c>
      <c r="GL165" s="117">
        <f t="shared" si="72"/>
        <v>0</v>
      </c>
      <c r="GM165" s="117">
        <f t="shared" si="72"/>
        <v>0</v>
      </c>
      <c r="GN165" s="117">
        <f t="shared" si="72"/>
        <v>0</v>
      </c>
      <c r="GO165" s="117">
        <f t="shared" si="72"/>
        <v>0</v>
      </c>
      <c r="GP165" s="119">
        <f t="shared" si="72"/>
        <v>0</v>
      </c>
      <c r="GQ165" s="119">
        <f t="shared" si="62"/>
        <v>0</v>
      </c>
      <c r="GR165" s="247">
        <f t="shared" si="46"/>
        <v>0</v>
      </c>
      <c r="GS165" s="165"/>
      <c r="GT165" s="164">
        <f t="shared" ref="GT165:HR175" si="73">GT97*GT131</f>
        <v>0</v>
      </c>
      <c r="GU165" s="117">
        <f t="shared" si="73"/>
        <v>0</v>
      </c>
      <c r="GV165" s="117">
        <f t="shared" si="73"/>
        <v>0</v>
      </c>
      <c r="GW165" s="117">
        <f t="shared" si="73"/>
        <v>0</v>
      </c>
      <c r="GX165" s="117">
        <f t="shared" si="73"/>
        <v>0</v>
      </c>
      <c r="GY165" s="117">
        <f t="shared" si="73"/>
        <v>0</v>
      </c>
      <c r="GZ165" s="117">
        <f t="shared" si="73"/>
        <v>0</v>
      </c>
      <c r="HA165" s="117">
        <f t="shared" si="73"/>
        <v>0</v>
      </c>
      <c r="HB165" s="117">
        <f t="shared" si="73"/>
        <v>0</v>
      </c>
      <c r="HC165" s="117">
        <f t="shared" si="73"/>
        <v>0</v>
      </c>
      <c r="HD165" s="117">
        <f t="shared" si="73"/>
        <v>0</v>
      </c>
      <c r="HE165" s="117">
        <f t="shared" si="73"/>
        <v>0</v>
      </c>
      <c r="HF165" s="117">
        <f t="shared" si="73"/>
        <v>0</v>
      </c>
      <c r="HG165" s="117">
        <f t="shared" si="73"/>
        <v>0</v>
      </c>
      <c r="HH165" s="117">
        <f t="shared" si="73"/>
        <v>0</v>
      </c>
      <c r="HI165" s="117">
        <f t="shared" si="73"/>
        <v>0</v>
      </c>
      <c r="HJ165" s="117">
        <f t="shared" si="73"/>
        <v>0</v>
      </c>
      <c r="HK165" s="117">
        <f t="shared" si="73"/>
        <v>0</v>
      </c>
      <c r="HL165" s="117">
        <f t="shared" si="73"/>
        <v>0</v>
      </c>
      <c r="HM165" s="117">
        <f t="shared" si="73"/>
        <v>0</v>
      </c>
      <c r="HN165" s="117">
        <f t="shared" si="73"/>
        <v>0</v>
      </c>
      <c r="HO165" s="117">
        <f t="shared" si="73"/>
        <v>0</v>
      </c>
      <c r="HP165" s="117">
        <f t="shared" si="73"/>
        <v>0</v>
      </c>
      <c r="HQ165" s="117">
        <f t="shared" si="73"/>
        <v>0</v>
      </c>
      <c r="HR165" s="119">
        <f t="shared" si="73"/>
        <v>0</v>
      </c>
      <c r="HS165" s="119">
        <f t="shared" si="63"/>
        <v>0</v>
      </c>
      <c r="HT165" s="247">
        <f t="shared" si="48"/>
        <v>0</v>
      </c>
      <c r="HU165" s="165"/>
      <c r="HV165" s="164">
        <f t="shared" ref="HV165:IT175" si="74">HV97*HV131</f>
        <v>0</v>
      </c>
      <c r="HW165" s="117">
        <f t="shared" si="74"/>
        <v>0</v>
      </c>
      <c r="HX165" s="117">
        <f t="shared" si="74"/>
        <v>0</v>
      </c>
      <c r="HY165" s="117">
        <f t="shared" si="74"/>
        <v>0</v>
      </c>
      <c r="HZ165" s="117">
        <f t="shared" si="74"/>
        <v>0</v>
      </c>
      <c r="IA165" s="117">
        <f t="shared" si="74"/>
        <v>0</v>
      </c>
      <c r="IB165" s="117">
        <f t="shared" si="74"/>
        <v>0</v>
      </c>
      <c r="IC165" s="117">
        <f t="shared" si="74"/>
        <v>0</v>
      </c>
      <c r="ID165" s="117">
        <f t="shared" si="74"/>
        <v>0</v>
      </c>
      <c r="IE165" s="117">
        <f t="shared" si="74"/>
        <v>0</v>
      </c>
      <c r="IF165" s="117">
        <f t="shared" si="74"/>
        <v>0</v>
      </c>
      <c r="IG165" s="117">
        <f t="shared" si="74"/>
        <v>0</v>
      </c>
      <c r="IH165" s="117">
        <f t="shared" si="74"/>
        <v>0</v>
      </c>
      <c r="II165" s="117">
        <f t="shared" si="74"/>
        <v>0</v>
      </c>
      <c r="IJ165" s="117">
        <f t="shared" si="74"/>
        <v>0</v>
      </c>
      <c r="IK165" s="117">
        <f t="shared" si="74"/>
        <v>0</v>
      </c>
      <c r="IL165" s="117">
        <f t="shared" si="74"/>
        <v>0</v>
      </c>
      <c r="IM165" s="117">
        <f t="shared" si="74"/>
        <v>0</v>
      </c>
      <c r="IN165" s="117">
        <f t="shared" si="74"/>
        <v>0</v>
      </c>
      <c r="IO165" s="117">
        <f t="shared" si="74"/>
        <v>0</v>
      </c>
      <c r="IP165" s="117">
        <f t="shared" si="74"/>
        <v>0</v>
      </c>
      <c r="IQ165" s="117">
        <f t="shared" si="74"/>
        <v>0</v>
      </c>
      <c r="IR165" s="117">
        <f t="shared" si="74"/>
        <v>0</v>
      </c>
      <c r="IS165" s="117">
        <f t="shared" si="74"/>
        <v>0</v>
      </c>
      <c r="IT165" s="119">
        <f t="shared" si="74"/>
        <v>0</v>
      </c>
      <c r="IU165" s="119">
        <f t="shared" si="64"/>
        <v>0</v>
      </c>
      <c r="IV165" s="247">
        <f t="shared" si="50"/>
        <v>0</v>
      </c>
      <c r="IW165" s="165"/>
      <c r="IX165" s="164">
        <f t="shared" ref="IX165:JV175" si="75">IX97*IX131</f>
        <v>0</v>
      </c>
      <c r="IY165" s="117">
        <f t="shared" si="75"/>
        <v>0</v>
      </c>
      <c r="IZ165" s="117">
        <f t="shared" si="75"/>
        <v>0</v>
      </c>
      <c r="JA165" s="117">
        <f t="shared" si="75"/>
        <v>0</v>
      </c>
      <c r="JB165" s="117">
        <f t="shared" si="75"/>
        <v>0</v>
      </c>
      <c r="JC165" s="117">
        <f t="shared" si="75"/>
        <v>0</v>
      </c>
      <c r="JD165" s="117">
        <f t="shared" si="75"/>
        <v>0</v>
      </c>
      <c r="JE165" s="117">
        <f t="shared" si="75"/>
        <v>0</v>
      </c>
      <c r="JF165" s="117">
        <f t="shared" si="75"/>
        <v>0</v>
      </c>
      <c r="JG165" s="117">
        <f t="shared" si="75"/>
        <v>0</v>
      </c>
      <c r="JH165" s="117">
        <f t="shared" si="75"/>
        <v>0</v>
      </c>
      <c r="JI165" s="117">
        <f t="shared" si="75"/>
        <v>0</v>
      </c>
      <c r="JJ165" s="117">
        <f t="shared" si="75"/>
        <v>0</v>
      </c>
      <c r="JK165" s="117">
        <f t="shared" si="75"/>
        <v>0</v>
      </c>
      <c r="JL165" s="117">
        <f t="shared" si="75"/>
        <v>0</v>
      </c>
      <c r="JM165" s="117">
        <f t="shared" si="75"/>
        <v>0</v>
      </c>
      <c r="JN165" s="117">
        <f t="shared" si="75"/>
        <v>0</v>
      </c>
      <c r="JO165" s="117">
        <f t="shared" si="75"/>
        <v>0</v>
      </c>
      <c r="JP165" s="117">
        <f t="shared" si="75"/>
        <v>0</v>
      </c>
      <c r="JQ165" s="117">
        <f t="shared" si="75"/>
        <v>0</v>
      </c>
      <c r="JR165" s="117">
        <f t="shared" si="75"/>
        <v>0</v>
      </c>
      <c r="JS165" s="117">
        <f t="shared" si="75"/>
        <v>0</v>
      </c>
      <c r="JT165" s="117">
        <f t="shared" si="75"/>
        <v>0</v>
      </c>
      <c r="JU165" s="117">
        <f t="shared" si="75"/>
        <v>0</v>
      </c>
      <c r="JV165" s="119">
        <f t="shared" si="75"/>
        <v>0</v>
      </c>
      <c r="JW165" s="119">
        <f t="shared" si="65"/>
        <v>0</v>
      </c>
      <c r="JX165" s="247">
        <f t="shared" si="52"/>
        <v>0</v>
      </c>
      <c r="JY165" s="165"/>
      <c r="JZ165" s="164">
        <f t="shared" ref="JZ165:KX175" si="76">JZ97*JZ131</f>
        <v>0</v>
      </c>
      <c r="KA165" s="117">
        <f t="shared" si="76"/>
        <v>0</v>
      </c>
      <c r="KB165" s="117">
        <f t="shared" si="76"/>
        <v>0</v>
      </c>
      <c r="KC165" s="117">
        <f t="shared" si="76"/>
        <v>0</v>
      </c>
      <c r="KD165" s="117">
        <f t="shared" si="76"/>
        <v>0</v>
      </c>
      <c r="KE165" s="117">
        <f t="shared" si="76"/>
        <v>0</v>
      </c>
      <c r="KF165" s="117">
        <f t="shared" si="76"/>
        <v>0</v>
      </c>
      <c r="KG165" s="117">
        <f t="shared" si="76"/>
        <v>0</v>
      </c>
      <c r="KH165" s="117">
        <f t="shared" si="76"/>
        <v>0</v>
      </c>
      <c r="KI165" s="117">
        <f t="shared" si="76"/>
        <v>0</v>
      </c>
      <c r="KJ165" s="117">
        <f t="shared" si="76"/>
        <v>0</v>
      </c>
      <c r="KK165" s="117">
        <f t="shared" si="76"/>
        <v>0</v>
      </c>
      <c r="KL165" s="117">
        <f t="shared" si="76"/>
        <v>0</v>
      </c>
      <c r="KM165" s="117">
        <f t="shared" si="76"/>
        <v>0</v>
      </c>
      <c r="KN165" s="117">
        <f t="shared" si="76"/>
        <v>0</v>
      </c>
      <c r="KO165" s="117">
        <f t="shared" si="76"/>
        <v>0</v>
      </c>
      <c r="KP165" s="117">
        <f t="shared" si="76"/>
        <v>0</v>
      </c>
      <c r="KQ165" s="117">
        <f t="shared" si="76"/>
        <v>0</v>
      </c>
      <c r="KR165" s="117">
        <f t="shared" si="76"/>
        <v>0</v>
      </c>
      <c r="KS165" s="117">
        <f t="shared" si="76"/>
        <v>0</v>
      </c>
      <c r="KT165" s="117">
        <f t="shared" si="76"/>
        <v>0</v>
      </c>
      <c r="KU165" s="117">
        <f t="shared" si="76"/>
        <v>0</v>
      </c>
      <c r="KV165" s="117">
        <f t="shared" si="76"/>
        <v>0</v>
      </c>
      <c r="KW165" s="117">
        <f t="shared" si="76"/>
        <v>0</v>
      </c>
      <c r="KX165" s="119">
        <f t="shared" si="76"/>
        <v>0</v>
      </c>
      <c r="KY165" s="119">
        <f t="shared" si="66"/>
        <v>0</v>
      </c>
      <c r="KZ165" s="247">
        <f t="shared" si="54"/>
        <v>0</v>
      </c>
    </row>
    <row r="166" spans="1:312" x14ac:dyDescent="0.25">
      <c r="A166" s="115" t="s">
        <v>50</v>
      </c>
      <c r="B166" s="813" t="s">
        <v>50</v>
      </c>
      <c r="C166" s="814" t="s">
        <v>89</v>
      </c>
      <c r="D166" s="813"/>
      <c r="E166" s="814"/>
      <c r="F166" s="164">
        <f t="shared" si="56"/>
        <v>0</v>
      </c>
      <c r="G166" s="117">
        <f t="shared" si="56"/>
        <v>0</v>
      </c>
      <c r="H166" s="117">
        <f t="shared" si="56"/>
        <v>0</v>
      </c>
      <c r="I166" s="117">
        <f t="shared" si="56"/>
        <v>0</v>
      </c>
      <c r="J166" s="117">
        <f t="shared" si="56"/>
        <v>0</v>
      </c>
      <c r="K166" s="117">
        <f t="shared" si="56"/>
        <v>0</v>
      </c>
      <c r="L166" s="117">
        <f t="shared" si="56"/>
        <v>0</v>
      </c>
      <c r="M166" s="117">
        <f t="shared" si="56"/>
        <v>0</v>
      </c>
      <c r="N166" s="117">
        <f t="shared" si="56"/>
        <v>0</v>
      </c>
      <c r="O166" s="117">
        <f t="shared" si="56"/>
        <v>0</v>
      </c>
      <c r="P166" s="117">
        <f t="shared" si="56"/>
        <v>0</v>
      </c>
      <c r="Q166" s="117">
        <f t="shared" si="56"/>
        <v>0</v>
      </c>
      <c r="R166" s="117">
        <f t="shared" si="56"/>
        <v>0</v>
      </c>
      <c r="S166" s="117">
        <f t="shared" si="56"/>
        <v>0</v>
      </c>
      <c r="T166" s="119">
        <f t="shared" si="56"/>
        <v>0</v>
      </c>
      <c r="U166" s="119">
        <f t="shared" si="56"/>
        <v>0</v>
      </c>
      <c r="V166" s="117">
        <f t="shared" si="56"/>
        <v>0</v>
      </c>
      <c r="W166" s="117">
        <f t="shared" si="56"/>
        <v>0</v>
      </c>
      <c r="X166" s="119">
        <f t="shared" si="56"/>
        <v>0</v>
      </c>
      <c r="Y166" s="119">
        <f t="shared" si="56"/>
        <v>0</v>
      </c>
      <c r="Z166" s="119">
        <f t="shared" si="56"/>
        <v>0</v>
      </c>
      <c r="AA166" s="119">
        <f t="shared" si="56"/>
        <v>0</v>
      </c>
      <c r="AB166" s="119">
        <f t="shared" si="56"/>
        <v>0</v>
      </c>
      <c r="AC166" s="119">
        <f t="shared" si="56"/>
        <v>0</v>
      </c>
      <c r="AD166" s="119">
        <f t="shared" si="56"/>
        <v>0</v>
      </c>
      <c r="AE166" s="119">
        <f t="shared" si="56"/>
        <v>0</v>
      </c>
      <c r="AF166" s="247">
        <f t="shared" si="23"/>
        <v>0</v>
      </c>
      <c r="AG166" s="162"/>
      <c r="AH166" s="164">
        <f t="shared" si="67"/>
        <v>0</v>
      </c>
      <c r="AI166" s="117">
        <f t="shared" si="67"/>
        <v>0</v>
      </c>
      <c r="AJ166" s="117">
        <f t="shared" si="67"/>
        <v>0</v>
      </c>
      <c r="AK166" s="117">
        <f t="shared" si="67"/>
        <v>0</v>
      </c>
      <c r="AL166" s="117">
        <f t="shared" si="67"/>
        <v>0</v>
      </c>
      <c r="AM166" s="117">
        <f t="shared" si="67"/>
        <v>0</v>
      </c>
      <c r="AN166" s="117">
        <f t="shared" si="67"/>
        <v>0</v>
      </c>
      <c r="AO166" s="117">
        <f t="shared" si="67"/>
        <v>0</v>
      </c>
      <c r="AP166" s="117">
        <f t="shared" si="67"/>
        <v>0</v>
      </c>
      <c r="AQ166" s="117">
        <f t="shared" si="67"/>
        <v>0</v>
      </c>
      <c r="AR166" s="117">
        <f t="shared" si="67"/>
        <v>0</v>
      </c>
      <c r="AS166" s="117">
        <f t="shared" si="67"/>
        <v>0</v>
      </c>
      <c r="AT166" s="117">
        <f t="shared" si="67"/>
        <v>0</v>
      </c>
      <c r="AU166" s="117">
        <f t="shared" si="67"/>
        <v>0</v>
      </c>
      <c r="AV166" s="117">
        <f t="shared" si="67"/>
        <v>0</v>
      </c>
      <c r="AW166" s="117">
        <f t="shared" si="67"/>
        <v>0</v>
      </c>
      <c r="AX166" s="117">
        <f t="shared" si="67"/>
        <v>0</v>
      </c>
      <c r="AY166" s="117">
        <f t="shared" si="67"/>
        <v>0</v>
      </c>
      <c r="AZ166" s="117">
        <f t="shared" si="67"/>
        <v>0</v>
      </c>
      <c r="BA166" s="117">
        <f t="shared" si="67"/>
        <v>0</v>
      </c>
      <c r="BB166" s="117">
        <f t="shared" si="67"/>
        <v>0</v>
      </c>
      <c r="BC166" s="117">
        <f t="shared" si="67"/>
        <v>0</v>
      </c>
      <c r="BD166" s="117">
        <f t="shared" si="67"/>
        <v>0</v>
      </c>
      <c r="BE166" s="117">
        <f t="shared" si="67"/>
        <v>0</v>
      </c>
      <c r="BF166" s="119">
        <f t="shared" si="67"/>
        <v>0</v>
      </c>
      <c r="BG166" s="119">
        <f t="shared" si="57"/>
        <v>0</v>
      </c>
      <c r="BH166" s="247">
        <f t="shared" si="36"/>
        <v>0</v>
      </c>
      <c r="BI166" s="165"/>
      <c r="BJ166" s="164">
        <f t="shared" si="68"/>
        <v>0</v>
      </c>
      <c r="BK166" s="117">
        <f t="shared" si="68"/>
        <v>0</v>
      </c>
      <c r="BL166" s="117">
        <f t="shared" si="68"/>
        <v>0</v>
      </c>
      <c r="BM166" s="117">
        <f t="shared" si="68"/>
        <v>0</v>
      </c>
      <c r="BN166" s="117">
        <f t="shared" si="68"/>
        <v>0</v>
      </c>
      <c r="BO166" s="117">
        <f t="shared" si="68"/>
        <v>0</v>
      </c>
      <c r="BP166" s="117">
        <f t="shared" si="68"/>
        <v>0</v>
      </c>
      <c r="BQ166" s="117">
        <f t="shared" si="68"/>
        <v>0</v>
      </c>
      <c r="BR166" s="117">
        <f t="shared" si="68"/>
        <v>0</v>
      </c>
      <c r="BS166" s="117">
        <f t="shared" si="68"/>
        <v>0</v>
      </c>
      <c r="BT166" s="117">
        <f t="shared" si="68"/>
        <v>0</v>
      </c>
      <c r="BU166" s="117">
        <f t="shared" si="68"/>
        <v>0</v>
      </c>
      <c r="BV166" s="117">
        <f t="shared" si="68"/>
        <v>0</v>
      </c>
      <c r="BW166" s="117">
        <f t="shared" si="68"/>
        <v>0</v>
      </c>
      <c r="BX166" s="117">
        <f t="shared" si="68"/>
        <v>0</v>
      </c>
      <c r="BY166" s="117">
        <f t="shared" si="68"/>
        <v>0</v>
      </c>
      <c r="BZ166" s="117">
        <f t="shared" si="68"/>
        <v>0</v>
      </c>
      <c r="CA166" s="117">
        <f t="shared" si="68"/>
        <v>0</v>
      </c>
      <c r="CB166" s="117">
        <f t="shared" si="68"/>
        <v>0</v>
      </c>
      <c r="CC166" s="117">
        <f t="shared" si="68"/>
        <v>0</v>
      </c>
      <c r="CD166" s="117">
        <f t="shared" si="68"/>
        <v>0</v>
      </c>
      <c r="CE166" s="117">
        <f t="shared" si="68"/>
        <v>0</v>
      </c>
      <c r="CF166" s="117">
        <f t="shared" si="68"/>
        <v>0</v>
      </c>
      <c r="CG166" s="117">
        <f t="shared" si="68"/>
        <v>0</v>
      </c>
      <c r="CH166" s="119">
        <f t="shared" si="68"/>
        <v>0</v>
      </c>
      <c r="CI166" s="119">
        <f t="shared" si="58"/>
        <v>0</v>
      </c>
      <c r="CJ166" s="247">
        <f t="shared" si="38"/>
        <v>0</v>
      </c>
      <c r="CK166" s="165"/>
      <c r="CL166" s="164">
        <f t="shared" si="69"/>
        <v>0</v>
      </c>
      <c r="CM166" s="117">
        <f t="shared" si="69"/>
        <v>0</v>
      </c>
      <c r="CN166" s="117">
        <f t="shared" si="69"/>
        <v>0</v>
      </c>
      <c r="CO166" s="117">
        <f t="shared" si="69"/>
        <v>0</v>
      </c>
      <c r="CP166" s="117">
        <f t="shared" si="69"/>
        <v>0</v>
      </c>
      <c r="CQ166" s="117">
        <f t="shared" si="69"/>
        <v>0</v>
      </c>
      <c r="CR166" s="117">
        <f t="shared" si="69"/>
        <v>0</v>
      </c>
      <c r="CS166" s="117">
        <f t="shared" si="69"/>
        <v>0</v>
      </c>
      <c r="CT166" s="117">
        <f t="shared" si="69"/>
        <v>0</v>
      </c>
      <c r="CU166" s="117">
        <f t="shared" si="69"/>
        <v>0</v>
      </c>
      <c r="CV166" s="117">
        <f t="shared" si="69"/>
        <v>0</v>
      </c>
      <c r="CW166" s="117">
        <f t="shared" si="69"/>
        <v>0</v>
      </c>
      <c r="CX166" s="117">
        <f t="shared" si="69"/>
        <v>0</v>
      </c>
      <c r="CY166" s="117">
        <f t="shared" si="69"/>
        <v>0</v>
      </c>
      <c r="CZ166" s="117">
        <f t="shared" si="69"/>
        <v>0</v>
      </c>
      <c r="DA166" s="117">
        <f t="shared" si="69"/>
        <v>0</v>
      </c>
      <c r="DB166" s="117">
        <f t="shared" si="69"/>
        <v>0</v>
      </c>
      <c r="DC166" s="117">
        <f t="shared" si="69"/>
        <v>0</v>
      </c>
      <c r="DD166" s="117">
        <f t="shared" si="69"/>
        <v>0</v>
      </c>
      <c r="DE166" s="117">
        <f t="shared" si="69"/>
        <v>0</v>
      </c>
      <c r="DF166" s="117">
        <f t="shared" si="69"/>
        <v>0</v>
      </c>
      <c r="DG166" s="117">
        <f t="shared" si="69"/>
        <v>0</v>
      </c>
      <c r="DH166" s="117">
        <f t="shared" si="69"/>
        <v>0</v>
      </c>
      <c r="DI166" s="117">
        <f t="shared" si="69"/>
        <v>0</v>
      </c>
      <c r="DJ166" s="119">
        <f t="shared" si="69"/>
        <v>0</v>
      </c>
      <c r="DK166" s="119">
        <f t="shared" si="59"/>
        <v>0</v>
      </c>
      <c r="DL166" s="247">
        <f t="shared" si="40"/>
        <v>0</v>
      </c>
      <c r="DM166" s="165"/>
      <c r="DN166" s="164">
        <f t="shared" si="70"/>
        <v>0</v>
      </c>
      <c r="DO166" s="117">
        <f t="shared" si="70"/>
        <v>0</v>
      </c>
      <c r="DP166" s="117">
        <f t="shared" si="70"/>
        <v>0</v>
      </c>
      <c r="DQ166" s="117">
        <f t="shared" si="70"/>
        <v>0</v>
      </c>
      <c r="DR166" s="117">
        <f t="shared" si="70"/>
        <v>0</v>
      </c>
      <c r="DS166" s="117">
        <f t="shared" si="70"/>
        <v>0</v>
      </c>
      <c r="DT166" s="117">
        <f t="shared" si="70"/>
        <v>0</v>
      </c>
      <c r="DU166" s="117">
        <f t="shared" si="70"/>
        <v>0</v>
      </c>
      <c r="DV166" s="117">
        <f t="shared" si="70"/>
        <v>0</v>
      </c>
      <c r="DW166" s="117">
        <f t="shared" si="70"/>
        <v>0</v>
      </c>
      <c r="DX166" s="117">
        <f t="shared" si="70"/>
        <v>0</v>
      </c>
      <c r="DY166" s="117">
        <f t="shared" si="70"/>
        <v>0</v>
      </c>
      <c r="DZ166" s="117">
        <f t="shared" si="70"/>
        <v>0</v>
      </c>
      <c r="EA166" s="117">
        <f t="shared" si="70"/>
        <v>0</v>
      </c>
      <c r="EB166" s="117">
        <f t="shared" si="70"/>
        <v>0</v>
      </c>
      <c r="EC166" s="117">
        <f t="shared" si="70"/>
        <v>0</v>
      </c>
      <c r="ED166" s="117">
        <f t="shared" si="70"/>
        <v>0</v>
      </c>
      <c r="EE166" s="117">
        <f t="shared" si="70"/>
        <v>0</v>
      </c>
      <c r="EF166" s="117">
        <f t="shared" si="70"/>
        <v>0</v>
      </c>
      <c r="EG166" s="117">
        <f t="shared" si="70"/>
        <v>0</v>
      </c>
      <c r="EH166" s="117">
        <f t="shared" si="70"/>
        <v>0</v>
      </c>
      <c r="EI166" s="117">
        <f t="shared" si="70"/>
        <v>0</v>
      </c>
      <c r="EJ166" s="117">
        <f t="shared" si="70"/>
        <v>0</v>
      </c>
      <c r="EK166" s="117">
        <f t="shared" si="70"/>
        <v>0</v>
      </c>
      <c r="EL166" s="119">
        <f t="shared" si="70"/>
        <v>0</v>
      </c>
      <c r="EM166" s="119">
        <f t="shared" si="60"/>
        <v>0</v>
      </c>
      <c r="EN166" s="247">
        <f t="shared" si="42"/>
        <v>0</v>
      </c>
      <c r="EO166" s="165"/>
      <c r="EP166" s="164">
        <f t="shared" si="71"/>
        <v>0</v>
      </c>
      <c r="EQ166" s="117">
        <f t="shared" si="71"/>
        <v>0</v>
      </c>
      <c r="ER166" s="117">
        <f t="shared" si="71"/>
        <v>0</v>
      </c>
      <c r="ES166" s="117">
        <f t="shared" si="71"/>
        <v>0</v>
      </c>
      <c r="ET166" s="117">
        <f t="shared" si="71"/>
        <v>0</v>
      </c>
      <c r="EU166" s="117">
        <f t="shared" si="71"/>
        <v>0</v>
      </c>
      <c r="EV166" s="117">
        <f t="shared" si="71"/>
        <v>0</v>
      </c>
      <c r="EW166" s="117">
        <f t="shared" si="71"/>
        <v>0</v>
      </c>
      <c r="EX166" s="117">
        <f t="shared" si="71"/>
        <v>0</v>
      </c>
      <c r="EY166" s="117">
        <f t="shared" si="71"/>
        <v>0</v>
      </c>
      <c r="EZ166" s="117">
        <f t="shared" si="71"/>
        <v>0</v>
      </c>
      <c r="FA166" s="117">
        <f t="shared" si="71"/>
        <v>0</v>
      </c>
      <c r="FB166" s="117">
        <f t="shared" si="71"/>
        <v>0</v>
      </c>
      <c r="FC166" s="117">
        <f t="shared" si="71"/>
        <v>0</v>
      </c>
      <c r="FD166" s="117">
        <f t="shared" si="71"/>
        <v>0</v>
      </c>
      <c r="FE166" s="117">
        <f t="shared" si="71"/>
        <v>0</v>
      </c>
      <c r="FF166" s="117">
        <f t="shared" si="71"/>
        <v>0</v>
      </c>
      <c r="FG166" s="117">
        <f t="shared" si="71"/>
        <v>0</v>
      </c>
      <c r="FH166" s="117">
        <f t="shared" si="71"/>
        <v>0</v>
      </c>
      <c r="FI166" s="117">
        <f t="shared" si="71"/>
        <v>0</v>
      </c>
      <c r="FJ166" s="117">
        <f t="shared" si="71"/>
        <v>0</v>
      </c>
      <c r="FK166" s="117">
        <f t="shared" si="71"/>
        <v>0</v>
      </c>
      <c r="FL166" s="117">
        <f t="shared" si="71"/>
        <v>0</v>
      </c>
      <c r="FM166" s="117">
        <f t="shared" si="71"/>
        <v>0</v>
      </c>
      <c r="FN166" s="119">
        <f t="shared" si="71"/>
        <v>0</v>
      </c>
      <c r="FO166" s="119">
        <f t="shared" si="61"/>
        <v>0</v>
      </c>
      <c r="FP166" s="247">
        <f t="shared" si="44"/>
        <v>0</v>
      </c>
      <c r="FQ166" s="165"/>
      <c r="FR166" s="164">
        <f t="shared" si="72"/>
        <v>0</v>
      </c>
      <c r="FS166" s="117">
        <f t="shared" si="72"/>
        <v>0</v>
      </c>
      <c r="FT166" s="117">
        <f t="shared" si="72"/>
        <v>0</v>
      </c>
      <c r="FU166" s="117">
        <f t="shared" si="72"/>
        <v>0</v>
      </c>
      <c r="FV166" s="117">
        <f t="shared" si="72"/>
        <v>0</v>
      </c>
      <c r="FW166" s="117">
        <f t="shared" si="72"/>
        <v>0</v>
      </c>
      <c r="FX166" s="117">
        <f t="shared" si="72"/>
        <v>0</v>
      </c>
      <c r="FY166" s="117">
        <f t="shared" si="72"/>
        <v>0</v>
      </c>
      <c r="FZ166" s="117">
        <f t="shared" si="72"/>
        <v>0</v>
      </c>
      <c r="GA166" s="117">
        <f t="shared" si="72"/>
        <v>0</v>
      </c>
      <c r="GB166" s="117">
        <f t="shared" si="72"/>
        <v>0</v>
      </c>
      <c r="GC166" s="117">
        <f t="shared" si="72"/>
        <v>0</v>
      </c>
      <c r="GD166" s="117">
        <f t="shared" si="72"/>
        <v>0</v>
      </c>
      <c r="GE166" s="117">
        <f t="shared" si="72"/>
        <v>0</v>
      </c>
      <c r="GF166" s="117">
        <f t="shared" si="72"/>
        <v>0</v>
      </c>
      <c r="GG166" s="117">
        <f t="shared" si="72"/>
        <v>0</v>
      </c>
      <c r="GH166" s="117">
        <f t="shared" si="72"/>
        <v>0</v>
      </c>
      <c r="GI166" s="117">
        <f t="shared" si="72"/>
        <v>0</v>
      </c>
      <c r="GJ166" s="117">
        <f t="shared" si="72"/>
        <v>0</v>
      </c>
      <c r="GK166" s="117">
        <f t="shared" si="72"/>
        <v>0</v>
      </c>
      <c r="GL166" s="117">
        <f t="shared" si="72"/>
        <v>0</v>
      </c>
      <c r="GM166" s="117">
        <f t="shared" si="72"/>
        <v>0</v>
      </c>
      <c r="GN166" s="117">
        <f t="shared" si="72"/>
        <v>0</v>
      </c>
      <c r="GO166" s="117">
        <f t="shared" si="72"/>
        <v>0</v>
      </c>
      <c r="GP166" s="119">
        <f t="shared" si="72"/>
        <v>0</v>
      </c>
      <c r="GQ166" s="119">
        <f t="shared" si="62"/>
        <v>0</v>
      </c>
      <c r="GR166" s="247">
        <f t="shared" si="46"/>
        <v>0</v>
      </c>
      <c r="GS166" s="165"/>
      <c r="GT166" s="164">
        <f t="shared" si="73"/>
        <v>0</v>
      </c>
      <c r="GU166" s="117">
        <f t="shared" si="73"/>
        <v>0</v>
      </c>
      <c r="GV166" s="117">
        <f t="shared" si="73"/>
        <v>0</v>
      </c>
      <c r="GW166" s="117">
        <f t="shared" si="73"/>
        <v>0</v>
      </c>
      <c r="GX166" s="117">
        <f t="shared" si="73"/>
        <v>0</v>
      </c>
      <c r="GY166" s="117">
        <f t="shared" si="73"/>
        <v>0</v>
      </c>
      <c r="GZ166" s="117">
        <f t="shared" si="73"/>
        <v>0</v>
      </c>
      <c r="HA166" s="117">
        <f t="shared" si="73"/>
        <v>0</v>
      </c>
      <c r="HB166" s="117">
        <f t="shared" si="73"/>
        <v>0</v>
      </c>
      <c r="HC166" s="117">
        <f t="shared" si="73"/>
        <v>0</v>
      </c>
      <c r="HD166" s="117">
        <f t="shared" si="73"/>
        <v>0</v>
      </c>
      <c r="HE166" s="117">
        <f t="shared" si="73"/>
        <v>0</v>
      </c>
      <c r="HF166" s="117">
        <f t="shared" si="73"/>
        <v>0</v>
      </c>
      <c r="HG166" s="117">
        <f t="shared" si="73"/>
        <v>0</v>
      </c>
      <c r="HH166" s="117">
        <f t="shared" si="73"/>
        <v>0</v>
      </c>
      <c r="HI166" s="117">
        <f t="shared" si="73"/>
        <v>0</v>
      </c>
      <c r="HJ166" s="117">
        <f t="shared" si="73"/>
        <v>0</v>
      </c>
      <c r="HK166" s="117">
        <f t="shared" si="73"/>
        <v>0</v>
      </c>
      <c r="HL166" s="117">
        <f t="shared" si="73"/>
        <v>0</v>
      </c>
      <c r="HM166" s="117">
        <f t="shared" si="73"/>
        <v>0</v>
      </c>
      <c r="HN166" s="117">
        <f t="shared" si="73"/>
        <v>0</v>
      </c>
      <c r="HO166" s="117">
        <f t="shared" si="73"/>
        <v>0</v>
      </c>
      <c r="HP166" s="117">
        <f t="shared" si="73"/>
        <v>0</v>
      </c>
      <c r="HQ166" s="117">
        <f t="shared" si="73"/>
        <v>0</v>
      </c>
      <c r="HR166" s="119">
        <f t="shared" si="73"/>
        <v>0</v>
      </c>
      <c r="HS166" s="119">
        <f t="shared" si="63"/>
        <v>0</v>
      </c>
      <c r="HT166" s="247">
        <f t="shared" si="48"/>
        <v>0</v>
      </c>
      <c r="HU166" s="165"/>
      <c r="HV166" s="164">
        <f t="shared" si="74"/>
        <v>0</v>
      </c>
      <c r="HW166" s="117">
        <f t="shared" si="74"/>
        <v>0</v>
      </c>
      <c r="HX166" s="117">
        <f t="shared" si="74"/>
        <v>0</v>
      </c>
      <c r="HY166" s="117">
        <f t="shared" si="74"/>
        <v>0</v>
      </c>
      <c r="HZ166" s="117">
        <f t="shared" si="74"/>
        <v>0</v>
      </c>
      <c r="IA166" s="117">
        <f t="shared" si="74"/>
        <v>0</v>
      </c>
      <c r="IB166" s="117">
        <f t="shared" si="74"/>
        <v>0</v>
      </c>
      <c r="IC166" s="117">
        <f t="shared" si="74"/>
        <v>0</v>
      </c>
      <c r="ID166" s="117">
        <f t="shared" si="74"/>
        <v>0</v>
      </c>
      <c r="IE166" s="117">
        <f t="shared" si="74"/>
        <v>0</v>
      </c>
      <c r="IF166" s="117">
        <f t="shared" si="74"/>
        <v>0</v>
      </c>
      <c r="IG166" s="117">
        <f t="shared" si="74"/>
        <v>0</v>
      </c>
      <c r="IH166" s="117">
        <f t="shared" si="74"/>
        <v>0</v>
      </c>
      <c r="II166" s="117">
        <f t="shared" si="74"/>
        <v>0</v>
      </c>
      <c r="IJ166" s="117">
        <f t="shared" si="74"/>
        <v>0</v>
      </c>
      <c r="IK166" s="117">
        <f t="shared" si="74"/>
        <v>0</v>
      </c>
      <c r="IL166" s="117">
        <f t="shared" si="74"/>
        <v>0</v>
      </c>
      <c r="IM166" s="117">
        <f t="shared" si="74"/>
        <v>0</v>
      </c>
      <c r="IN166" s="117">
        <f t="shared" si="74"/>
        <v>0</v>
      </c>
      <c r="IO166" s="117">
        <f t="shared" si="74"/>
        <v>0</v>
      </c>
      <c r="IP166" s="117">
        <f t="shared" si="74"/>
        <v>0</v>
      </c>
      <c r="IQ166" s="117">
        <f t="shared" si="74"/>
        <v>0</v>
      </c>
      <c r="IR166" s="117">
        <f t="shared" si="74"/>
        <v>0</v>
      </c>
      <c r="IS166" s="117">
        <f t="shared" si="74"/>
        <v>0</v>
      </c>
      <c r="IT166" s="119">
        <f t="shared" si="74"/>
        <v>0</v>
      </c>
      <c r="IU166" s="119">
        <f t="shared" si="64"/>
        <v>0</v>
      </c>
      <c r="IV166" s="247">
        <f t="shared" si="50"/>
        <v>0</v>
      </c>
      <c r="IW166" s="165"/>
      <c r="IX166" s="164">
        <f t="shared" si="75"/>
        <v>0</v>
      </c>
      <c r="IY166" s="117">
        <f t="shared" si="75"/>
        <v>0</v>
      </c>
      <c r="IZ166" s="117">
        <f t="shared" si="75"/>
        <v>0</v>
      </c>
      <c r="JA166" s="117">
        <f t="shared" si="75"/>
        <v>0</v>
      </c>
      <c r="JB166" s="117">
        <f t="shared" si="75"/>
        <v>0</v>
      </c>
      <c r="JC166" s="117">
        <f t="shared" si="75"/>
        <v>0</v>
      </c>
      <c r="JD166" s="117">
        <f t="shared" si="75"/>
        <v>0</v>
      </c>
      <c r="JE166" s="117">
        <f t="shared" si="75"/>
        <v>0</v>
      </c>
      <c r="JF166" s="117">
        <f t="shared" si="75"/>
        <v>0</v>
      </c>
      <c r="JG166" s="117">
        <f t="shared" si="75"/>
        <v>0</v>
      </c>
      <c r="JH166" s="117">
        <f t="shared" si="75"/>
        <v>0</v>
      </c>
      <c r="JI166" s="117">
        <f t="shared" si="75"/>
        <v>0</v>
      </c>
      <c r="JJ166" s="117">
        <f t="shared" si="75"/>
        <v>0</v>
      </c>
      <c r="JK166" s="117">
        <f t="shared" si="75"/>
        <v>0</v>
      </c>
      <c r="JL166" s="117">
        <f t="shared" si="75"/>
        <v>0</v>
      </c>
      <c r="JM166" s="117">
        <f t="shared" si="75"/>
        <v>0</v>
      </c>
      <c r="JN166" s="117">
        <f t="shared" si="75"/>
        <v>0</v>
      </c>
      <c r="JO166" s="117">
        <f t="shared" si="75"/>
        <v>0</v>
      </c>
      <c r="JP166" s="117">
        <f t="shared" si="75"/>
        <v>0</v>
      </c>
      <c r="JQ166" s="117">
        <f t="shared" si="75"/>
        <v>0</v>
      </c>
      <c r="JR166" s="117">
        <f t="shared" si="75"/>
        <v>0</v>
      </c>
      <c r="JS166" s="117">
        <f t="shared" si="75"/>
        <v>0</v>
      </c>
      <c r="JT166" s="117">
        <f t="shared" si="75"/>
        <v>0</v>
      </c>
      <c r="JU166" s="117">
        <f t="shared" si="75"/>
        <v>0</v>
      </c>
      <c r="JV166" s="119">
        <f t="shared" si="75"/>
        <v>0</v>
      </c>
      <c r="JW166" s="119">
        <f t="shared" si="65"/>
        <v>0</v>
      </c>
      <c r="JX166" s="247">
        <f t="shared" si="52"/>
        <v>0</v>
      </c>
      <c r="JY166" s="165"/>
      <c r="JZ166" s="164">
        <f t="shared" si="76"/>
        <v>0</v>
      </c>
      <c r="KA166" s="117">
        <f t="shared" si="76"/>
        <v>0</v>
      </c>
      <c r="KB166" s="117">
        <f t="shared" si="76"/>
        <v>0</v>
      </c>
      <c r="KC166" s="117">
        <f t="shared" si="76"/>
        <v>0</v>
      </c>
      <c r="KD166" s="117">
        <f t="shared" si="76"/>
        <v>0</v>
      </c>
      <c r="KE166" s="117">
        <f t="shared" si="76"/>
        <v>0</v>
      </c>
      <c r="KF166" s="117">
        <f t="shared" si="76"/>
        <v>0</v>
      </c>
      <c r="KG166" s="117">
        <f t="shared" si="76"/>
        <v>0</v>
      </c>
      <c r="KH166" s="117">
        <f t="shared" si="76"/>
        <v>0</v>
      </c>
      <c r="KI166" s="117">
        <f t="shared" si="76"/>
        <v>0</v>
      </c>
      <c r="KJ166" s="117">
        <f t="shared" si="76"/>
        <v>0</v>
      </c>
      <c r="KK166" s="117">
        <f t="shared" si="76"/>
        <v>0</v>
      </c>
      <c r="KL166" s="117">
        <f t="shared" si="76"/>
        <v>0</v>
      </c>
      <c r="KM166" s="117">
        <f t="shared" si="76"/>
        <v>0</v>
      </c>
      <c r="KN166" s="117">
        <f t="shared" si="76"/>
        <v>0</v>
      </c>
      <c r="KO166" s="117">
        <f t="shared" si="76"/>
        <v>0</v>
      </c>
      <c r="KP166" s="117">
        <f t="shared" si="76"/>
        <v>0</v>
      </c>
      <c r="KQ166" s="117">
        <f t="shared" si="76"/>
        <v>0</v>
      </c>
      <c r="KR166" s="117">
        <f t="shared" si="76"/>
        <v>0</v>
      </c>
      <c r="KS166" s="117">
        <f t="shared" si="76"/>
        <v>0</v>
      </c>
      <c r="KT166" s="117">
        <f t="shared" si="76"/>
        <v>0</v>
      </c>
      <c r="KU166" s="117">
        <f t="shared" si="76"/>
        <v>0</v>
      </c>
      <c r="KV166" s="117">
        <f t="shared" si="76"/>
        <v>0</v>
      </c>
      <c r="KW166" s="117">
        <f t="shared" si="76"/>
        <v>0</v>
      </c>
      <c r="KX166" s="119">
        <f t="shared" si="76"/>
        <v>0</v>
      </c>
      <c r="KY166" s="119">
        <f t="shared" si="66"/>
        <v>0</v>
      </c>
      <c r="KZ166" s="247">
        <f t="shared" si="54"/>
        <v>0</v>
      </c>
    </row>
    <row r="167" spans="1:312" x14ac:dyDescent="0.25">
      <c r="A167" s="115" t="s">
        <v>51</v>
      </c>
      <c r="B167" s="805"/>
      <c r="C167" s="806"/>
      <c r="D167" s="805"/>
      <c r="E167" s="806"/>
      <c r="F167" s="164">
        <f t="shared" si="56"/>
        <v>0</v>
      </c>
      <c r="G167" s="117">
        <f t="shared" si="56"/>
        <v>0</v>
      </c>
      <c r="H167" s="117">
        <f t="shared" si="56"/>
        <v>0</v>
      </c>
      <c r="I167" s="117">
        <f t="shared" si="56"/>
        <v>0</v>
      </c>
      <c r="J167" s="117">
        <f t="shared" si="56"/>
        <v>0</v>
      </c>
      <c r="K167" s="117">
        <f t="shared" si="56"/>
        <v>0</v>
      </c>
      <c r="L167" s="117">
        <f t="shared" si="56"/>
        <v>0</v>
      </c>
      <c r="M167" s="117">
        <f t="shared" si="56"/>
        <v>0</v>
      </c>
      <c r="N167" s="117">
        <f t="shared" si="56"/>
        <v>0</v>
      </c>
      <c r="O167" s="117">
        <f t="shared" si="56"/>
        <v>0</v>
      </c>
      <c r="P167" s="117">
        <f t="shared" si="56"/>
        <v>0</v>
      </c>
      <c r="Q167" s="117">
        <f t="shared" si="56"/>
        <v>0</v>
      </c>
      <c r="R167" s="117">
        <f t="shared" si="56"/>
        <v>0</v>
      </c>
      <c r="S167" s="117">
        <f t="shared" si="56"/>
        <v>0</v>
      </c>
      <c r="T167" s="119">
        <f t="shared" si="56"/>
        <v>0</v>
      </c>
      <c r="U167" s="119">
        <f t="shared" si="56"/>
        <v>0</v>
      </c>
      <c r="V167" s="117">
        <f t="shared" si="56"/>
        <v>0</v>
      </c>
      <c r="W167" s="117">
        <f t="shared" si="56"/>
        <v>0</v>
      </c>
      <c r="X167" s="119">
        <f t="shared" si="56"/>
        <v>0</v>
      </c>
      <c r="Y167" s="119">
        <f t="shared" si="56"/>
        <v>0</v>
      </c>
      <c r="Z167" s="119">
        <f t="shared" si="56"/>
        <v>0</v>
      </c>
      <c r="AA167" s="119">
        <f t="shared" si="56"/>
        <v>0</v>
      </c>
      <c r="AB167" s="119">
        <f t="shared" si="56"/>
        <v>0</v>
      </c>
      <c r="AC167" s="119">
        <f t="shared" si="56"/>
        <v>0</v>
      </c>
      <c r="AD167" s="119">
        <f t="shared" si="56"/>
        <v>0</v>
      </c>
      <c r="AE167" s="119">
        <f t="shared" si="56"/>
        <v>0</v>
      </c>
      <c r="AF167" s="247">
        <f t="shared" si="23"/>
        <v>0</v>
      </c>
      <c r="AG167" s="162"/>
      <c r="AH167" s="164">
        <f t="shared" si="67"/>
        <v>0</v>
      </c>
      <c r="AI167" s="117">
        <f t="shared" si="67"/>
        <v>0</v>
      </c>
      <c r="AJ167" s="117">
        <f t="shared" si="67"/>
        <v>0</v>
      </c>
      <c r="AK167" s="117">
        <f t="shared" si="67"/>
        <v>0</v>
      </c>
      <c r="AL167" s="117">
        <f t="shared" si="67"/>
        <v>0</v>
      </c>
      <c r="AM167" s="117">
        <f t="shared" si="67"/>
        <v>0</v>
      </c>
      <c r="AN167" s="117">
        <f t="shared" si="67"/>
        <v>0</v>
      </c>
      <c r="AO167" s="117">
        <f t="shared" si="67"/>
        <v>0</v>
      </c>
      <c r="AP167" s="117">
        <f t="shared" si="67"/>
        <v>0</v>
      </c>
      <c r="AQ167" s="117">
        <f t="shared" si="67"/>
        <v>0</v>
      </c>
      <c r="AR167" s="117">
        <f t="shared" si="67"/>
        <v>0</v>
      </c>
      <c r="AS167" s="117">
        <f t="shared" si="67"/>
        <v>0</v>
      </c>
      <c r="AT167" s="117">
        <f t="shared" si="67"/>
        <v>0</v>
      </c>
      <c r="AU167" s="117">
        <f t="shared" si="67"/>
        <v>0</v>
      </c>
      <c r="AV167" s="117">
        <f t="shared" si="67"/>
        <v>0</v>
      </c>
      <c r="AW167" s="117">
        <f t="shared" si="67"/>
        <v>0</v>
      </c>
      <c r="AX167" s="117">
        <f t="shared" si="67"/>
        <v>0</v>
      </c>
      <c r="AY167" s="117">
        <f t="shared" si="67"/>
        <v>0</v>
      </c>
      <c r="AZ167" s="117">
        <f t="shared" si="67"/>
        <v>0</v>
      </c>
      <c r="BA167" s="117">
        <f t="shared" si="67"/>
        <v>0</v>
      </c>
      <c r="BB167" s="117">
        <f t="shared" si="67"/>
        <v>0</v>
      </c>
      <c r="BC167" s="117">
        <f t="shared" si="67"/>
        <v>0</v>
      </c>
      <c r="BD167" s="117">
        <f t="shared" si="67"/>
        <v>0</v>
      </c>
      <c r="BE167" s="117">
        <f t="shared" si="67"/>
        <v>0</v>
      </c>
      <c r="BF167" s="119">
        <f t="shared" si="67"/>
        <v>0</v>
      </c>
      <c r="BG167" s="119">
        <f t="shared" si="57"/>
        <v>0</v>
      </c>
      <c r="BH167" s="247">
        <f t="shared" si="36"/>
        <v>0</v>
      </c>
      <c r="BI167" s="165"/>
      <c r="BJ167" s="164">
        <f t="shared" si="68"/>
        <v>0</v>
      </c>
      <c r="BK167" s="117">
        <f t="shared" si="68"/>
        <v>0</v>
      </c>
      <c r="BL167" s="117">
        <f t="shared" si="68"/>
        <v>0</v>
      </c>
      <c r="BM167" s="117">
        <f t="shared" si="68"/>
        <v>0</v>
      </c>
      <c r="BN167" s="117">
        <f t="shared" si="68"/>
        <v>0</v>
      </c>
      <c r="BO167" s="117">
        <f t="shared" si="68"/>
        <v>0</v>
      </c>
      <c r="BP167" s="117">
        <f t="shared" si="68"/>
        <v>0</v>
      </c>
      <c r="BQ167" s="117">
        <f t="shared" si="68"/>
        <v>0</v>
      </c>
      <c r="BR167" s="117">
        <f t="shared" si="68"/>
        <v>0</v>
      </c>
      <c r="BS167" s="117">
        <f t="shared" si="68"/>
        <v>0</v>
      </c>
      <c r="BT167" s="117">
        <f t="shared" si="68"/>
        <v>0</v>
      </c>
      <c r="BU167" s="117">
        <f t="shared" si="68"/>
        <v>0</v>
      </c>
      <c r="BV167" s="117">
        <f t="shared" si="68"/>
        <v>0</v>
      </c>
      <c r="BW167" s="117">
        <f t="shared" si="68"/>
        <v>0</v>
      </c>
      <c r="BX167" s="117">
        <f t="shared" si="68"/>
        <v>0</v>
      </c>
      <c r="BY167" s="117">
        <f t="shared" si="68"/>
        <v>0</v>
      </c>
      <c r="BZ167" s="117">
        <f t="shared" si="68"/>
        <v>0</v>
      </c>
      <c r="CA167" s="117">
        <f t="shared" si="68"/>
        <v>0</v>
      </c>
      <c r="CB167" s="117">
        <f t="shared" si="68"/>
        <v>0</v>
      </c>
      <c r="CC167" s="117">
        <f t="shared" si="68"/>
        <v>0</v>
      </c>
      <c r="CD167" s="117">
        <f t="shared" si="68"/>
        <v>0</v>
      </c>
      <c r="CE167" s="117">
        <f t="shared" si="68"/>
        <v>0</v>
      </c>
      <c r="CF167" s="117">
        <f t="shared" si="68"/>
        <v>0</v>
      </c>
      <c r="CG167" s="117">
        <f t="shared" si="68"/>
        <v>0</v>
      </c>
      <c r="CH167" s="119">
        <f t="shared" si="68"/>
        <v>0</v>
      </c>
      <c r="CI167" s="119">
        <f t="shared" si="58"/>
        <v>0</v>
      </c>
      <c r="CJ167" s="247">
        <f t="shared" si="38"/>
        <v>0</v>
      </c>
      <c r="CK167" s="165"/>
      <c r="CL167" s="164">
        <f t="shared" si="69"/>
        <v>0</v>
      </c>
      <c r="CM167" s="117">
        <f t="shared" si="69"/>
        <v>0</v>
      </c>
      <c r="CN167" s="117">
        <f t="shared" si="69"/>
        <v>0</v>
      </c>
      <c r="CO167" s="117">
        <f t="shared" si="69"/>
        <v>0</v>
      </c>
      <c r="CP167" s="117">
        <f t="shared" si="69"/>
        <v>0</v>
      </c>
      <c r="CQ167" s="117">
        <f t="shared" si="69"/>
        <v>0</v>
      </c>
      <c r="CR167" s="117">
        <f t="shared" si="69"/>
        <v>0</v>
      </c>
      <c r="CS167" s="117">
        <f t="shared" si="69"/>
        <v>0</v>
      </c>
      <c r="CT167" s="117">
        <f t="shared" si="69"/>
        <v>0</v>
      </c>
      <c r="CU167" s="117">
        <f t="shared" si="69"/>
        <v>0</v>
      </c>
      <c r="CV167" s="117">
        <f t="shared" si="69"/>
        <v>0</v>
      </c>
      <c r="CW167" s="117">
        <f t="shared" si="69"/>
        <v>0</v>
      </c>
      <c r="CX167" s="117">
        <f t="shared" si="69"/>
        <v>0</v>
      </c>
      <c r="CY167" s="117">
        <f t="shared" si="69"/>
        <v>0</v>
      </c>
      <c r="CZ167" s="117">
        <f t="shared" si="69"/>
        <v>0</v>
      </c>
      <c r="DA167" s="117">
        <f t="shared" si="69"/>
        <v>0</v>
      </c>
      <c r="DB167" s="117">
        <f t="shared" si="69"/>
        <v>0</v>
      </c>
      <c r="DC167" s="117">
        <f t="shared" si="69"/>
        <v>0</v>
      </c>
      <c r="DD167" s="117">
        <f t="shared" si="69"/>
        <v>0</v>
      </c>
      <c r="DE167" s="117">
        <f t="shared" si="69"/>
        <v>0</v>
      </c>
      <c r="DF167" s="117">
        <f t="shared" si="69"/>
        <v>0</v>
      </c>
      <c r="DG167" s="117">
        <f t="shared" si="69"/>
        <v>0</v>
      </c>
      <c r="DH167" s="117">
        <f t="shared" si="69"/>
        <v>0</v>
      </c>
      <c r="DI167" s="117">
        <f t="shared" si="69"/>
        <v>0</v>
      </c>
      <c r="DJ167" s="119">
        <f t="shared" si="69"/>
        <v>0</v>
      </c>
      <c r="DK167" s="119">
        <f t="shared" si="59"/>
        <v>0</v>
      </c>
      <c r="DL167" s="247">
        <f t="shared" si="40"/>
        <v>0</v>
      </c>
      <c r="DM167" s="165"/>
      <c r="DN167" s="164">
        <f t="shared" si="70"/>
        <v>0</v>
      </c>
      <c r="DO167" s="117">
        <f t="shared" si="70"/>
        <v>0</v>
      </c>
      <c r="DP167" s="117">
        <f t="shared" si="70"/>
        <v>0</v>
      </c>
      <c r="DQ167" s="117">
        <f t="shared" si="70"/>
        <v>0</v>
      </c>
      <c r="DR167" s="117">
        <f t="shared" si="70"/>
        <v>0</v>
      </c>
      <c r="DS167" s="117">
        <f t="shared" si="70"/>
        <v>0</v>
      </c>
      <c r="DT167" s="117">
        <f t="shared" si="70"/>
        <v>0</v>
      </c>
      <c r="DU167" s="117">
        <f t="shared" si="70"/>
        <v>0</v>
      </c>
      <c r="DV167" s="117">
        <f t="shared" si="70"/>
        <v>0</v>
      </c>
      <c r="DW167" s="117">
        <f t="shared" si="70"/>
        <v>0</v>
      </c>
      <c r="DX167" s="117">
        <f t="shared" si="70"/>
        <v>0</v>
      </c>
      <c r="DY167" s="117">
        <f t="shared" si="70"/>
        <v>0</v>
      </c>
      <c r="DZ167" s="117">
        <f t="shared" si="70"/>
        <v>0</v>
      </c>
      <c r="EA167" s="117">
        <f t="shared" si="70"/>
        <v>0</v>
      </c>
      <c r="EB167" s="117">
        <f t="shared" si="70"/>
        <v>0</v>
      </c>
      <c r="EC167" s="117">
        <f t="shared" si="70"/>
        <v>0</v>
      </c>
      <c r="ED167" s="117">
        <f t="shared" si="70"/>
        <v>0</v>
      </c>
      <c r="EE167" s="117">
        <f t="shared" si="70"/>
        <v>0</v>
      </c>
      <c r="EF167" s="117">
        <f t="shared" si="70"/>
        <v>0</v>
      </c>
      <c r="EG167" s="117">
        <f t="shared" si="70"/>
        <v>0</v>
      </c>
      <c r="EH167" s="117">
        <f t="shared" si="70"/>
        <v>0</v>
      </c>
      <c r="EI167" s="117">
        <f t="shared" si="70"/>
        <v>0</v>
      </c>
      <c r="EJ167" s="117">
        <f t="shared" si="70"/>
        <v>0</v>
      </c>
      <c r="EK167" s="117">
        <f t="shared" si="70"/>
        <v>0</v>
      </c>
      <c r="EL167" s="119">
        <f t="shared" si="70"/>
        <v>0</v>
      </c>
      <c r="EM167" s="119">
        <f t="shared" si="60"/>
        <v>0</v>
      </c>
      <c r="EN167" s="247">
        <f t="shared" si="42"/>
        <v>0</v>
      </c>
      <c r="EO167" s="165"/>
      <c r="EP167" s="164">
        <f t="shared" si="71"/>
        <v>0</v>
      </c>
      <c r="EQ167" s="117">
        <f t="shared" si="71"/>
        <v>0</v>
      </c>
      <c r="ER167" s="117">
        <f t="shared" si="71"/>
        <v>0</v>
      </c>
      <c r="ES167" s="117">
        <f t="shared" si="71"/>
        <v>0</v>
      </c>
      <c r="ET167" s="117">
        <f t="shared" si="71"/>
        <v>0</v>
      </c>
      <c r="EU167" s="117">
        <f t="shared" si="71"/>
        <v>0</v>
      </c>
      <c r="EV167" s="117">
        <f t="shared" si="71"/>
        <v>0</v>
      </c>
      <c r="EW167" s="117">
        <f t="shared" si="71"/>
        <v>0</v>
      </c>
      <c r="EX167" s="117">
        <f t="shared" si="71"/>
        <v>0</v>
      </c>
      <c r="EY167" s="117">
        <f t="shared" si="71"/>
        <v>0</v>
      </c>
      <c r="EZ167" s="117">
        <f t="shared" si="71"/>
        <v>0</v>
      </c>
      <c r="FA167" s="117">
        <f t="shared" si="71"/>
        <v>0</v>
      </c>
      <c r="FB167" s="117">
        <f t="shared" si="71"/>
        <v>0</v>
      </c>
      <c r="FC167" s="117">
        <f t="shared" si="71"/>
        <v>0</v>
      </c>
      <c r="FD167" s="117">
        <f t="shared" si="71"/>
        <v>0</v>
      </c>
      <c r="FE167" s="117">
        <f t="shared" si="71"/>
        <v>0</v>
      </c>
      <c r="FF167" s="117">
        <f t="shared" si="71"/>
        <v>0</v>
      </c>
      <c r="FG167" s="117">
        <f t="shared" si="71"/>
        <v>0</v>
      </c>
      <c r="FH167" s="117">
        <f t="shared" si="71"/>
        <v>0</v>
      </c>
      <c r="FI167" s="117">
        <f t="shared" si="71"/>
        <v>0</v>
      </c>
      <c r="FJ167" s="117">
        <f t="shared" si="71"/>
        <v>0</v>
      </c>
      <c r="FK167" s="117">
        <f t="shared" si="71"/>
        <v>0</v>
      </c>
      <c r="FL167" s="117">
        <f t="shared" si="71"/>
        <v>0</v>
      </c>
      <c r="FM167" s="117">
        <f t="shared" si="71"/>
        <v>0</v>
      </c>
      <c r="FN167" s="119">
        <f t="shared" si="71"/>
        <v>0</v>
      </c>
      <c r="FO167" s="119">
        <f t="shared" si="61"/>
        <v>0</v>
      </c>
      <c r="FP167" s="247">
        <f t="shared" si="44"/>
        <v>0</v>
      </c>
      <c r="FQ167" s="165"/>
      <c r="FR167" s="164">
        <f t="shared" si="72"/>
        <v>0</v>
      </c>
      <c r="FS167" s="117">
        <f t="shared" si="72"/>
        <v>0</v>
      </c>
      <c r="FT167" s="117">
        <f t="shared" si="72"/>
        <v>0</v>
      </c>
      <c r="FU167" s="117">
        <f t="shared" si="72"/>
        <v>0</v>
      </c>
      <c r="FV167" s="117">
        <f t="shared" si="72"/>
        <v>0</v>
      </c>
      <c r="FW167" s="117">
        <f t="shared" si="72"/>
        <v>0</v>
      </c>
      <c r="FX167" s="117">
        <f t="shared" si="72"/>
        <v>0</v>
      </c>
      <c r="FY167" s="117">
        <f t="shared" si="72"/>
        <v>0</v>
      </c>
      <c r="FZ167" s="117">
        <f t="shared" si="72"/>
        <v>0</v>
      </c>
      <c r="GA167" s="117">
        <f t="shared" si="72"/>
        <v>0</v>
      </c>
      <c r="GB167" s="117">
        <f t="shared" si="72"/>
        <v>0</v>
      </c>
      <c r="GC167" s="117">
        <f t="shared" si="72"/>
        <v>0</v>
      </c>
      <c r="GD167" s="117">
        <f t="shared" si="72"/>
        <v>0</v>
      </c>
      <c r="GE167" s="117">
        <f t="shared" si="72"/>
        <v>0</v>
      </c>
      <c r="GF167" s="117">
        <f t="shared" si="72"/>
        <v>0</v>
      </c>
      <c r="GG167" s="117">
        <f t="shared" si="72"/>
        <v>0</v>
      </c>
      <c r="GH167" s="117">
        <f t="shared" si="72"/>
        <v>0</v>
      </c>
      <c r="GI167" s="117">
        <f t="shared" si="72"/>
        <v>0</v>
      </c>
      <c r="GJ167" s="117">
        <f t="shared" si="72"/>
        <v>0</v>
      </c>
      <c r="GK167" s="117">
        <f t="shared" si="72"/>
        <v>0</v>
      </c>
      <c r="GL167" s="117">
        <f t="shared" si="72"/>
        <v>0</v>
      </c>
      <c r="GM167" s="117">
        <f t="shared" si="72"/>
        <v>0</v>
      </c>
      <c r="GN167" s="117">
        <f t="shared" si="72"/>
        <v>0</v>
      </c>
      <c r="GO167" s="117">
        <f t="shared" si="72"/>
        <v>0</v>
      </c>
      <c r="GP167" s="119">
        <f t="shared" si="72"/>
        <v>0</v>
      </c>
      <c r="GQ167" s="119">
        <f t="shared" si="62"/>
        <v>0</v>
      </c>
      <c r="GR167" s="247">
        <f t="shared" si="46"/>
        <v>0</v>
      </c>
      <c r="GS167" s="165"/>
      <c r="GT167" s="164">
        <f t="shared" si="73"/>
        <v>0</v>
      </c>
      <c r="GU167" s="117">
        <f t="shared" si="73"/>
        <v>0</v>
      </c>
      <c r="GV167" s="117">
        <f t="shared" si="73"/>
        <v>0</v>
      </c>
      <c r="GW167" s="117">
        <f t="shared" si="73"/>
        <v>0</v>
      </c>
      <c r="GX167" s="117">
        <f t="shared" si="73"/>
        <v>0</v>
      </c>
      <c r="GY167" s="117">
        <f t="shared" si="73"/>
        <v>0</v>
      </c>
      <c r="GZ167" s="117">
        <f t="shared" si="73"/>
        <v>0</v>
      </c>
      <c r="HA167" s="117">
        <f t="shared" si="73"/>
        <v>0</v>
      </c>
      <c r="HB167" s="117">
        <f t="shared" si="73"/>
        <v>0</v>
      </c>
      <c r="HC167" s="117">
        <f t="shared" si="73"/>
        <v>0</v>
      </c>
      <c r="HD167" s="117">
        <f t="shared" si="73"/>
        <v>0</v>
      </c>
      <c r="HE167" s="117">
        <f t="shared" si="73"/>
        <v>0</v>
      </c>
      <c r="HF167" s="117">
        <f t="shared" si="73"/>
        <v>0</v>
      </c>
      <c r="HG167" s="117">
        <f t="shared" si="73"/>
        <v>0</v>
      </c>
      <c r="HH167" s="117">
        <f t="shared" si="73"/>
        <v>0</v>
      </c>
      <c r="HI167" s="117">
        <f t="shared" si="73"/>
        <v>0</v>
      </c>
      <c r="HJ167" s="117">
        <f t="shared" si="73"/>
        <v>0</v>
      </c>
      <c r="HK167" s="117">
        <f t="shared" si="73"/>
        <v>0</v>
      </c>
      <c r="HL167" s="117">
        <f t="shared" si="73"/>
        <v>0</v>
      </c>
      <c r="HM167" s="117">
        <f t="shared" si="73"/>
        <v>0</v>
      </c>
      <c r="HN167" s="117">
        <f t="shared" si="73"/>
        <v>0</v>
      </c>
      <c r="HO167" s="117">
        <f t="shared" si="73"/>
        <v>0</v>
      </c>
      <c r="HP167" s="117">
        <f t="shared" si="73"/>
        <v>0</v>
      </c>
      <c r="HQ167" s="117">
        <f t="shared" si="73"/>
        <v>0</v>
      </c>
      <c r="HR167" s="119">
        <f t="shared" si="73"/>
        <v>0</v>
      </c>
      <c r="HS167" s="119">
        <f t="shared" si="63"/>
        <v>0</v>
      </c>
      <c r="HT167" s="247">
        <f t="shared" si="48"/>
        <v>0</v>
      </c>
      <c r="HU167" s="165"/>
      <c r="HV167" s="164">
        <f t="shared" si="74"/>
        <v>0</v>
      </c>
      <c r="HW167" s="117">
        <f t="shared" si="74"/>
        <v>0</v>
      </c>
      <c r="HX167" s="117">
        <f t="shared" si="74"/>
        <v>0</v>
      </c>
      <c r="HY167" s="117">
        <f t="shared" si="74"/>
        <v>0</v>
      </c>
      <c r="HZ167" s="117">
        <f t="shared" si="74"/>
        <v>0</v>
      </c>
      <c r="IA167" s="117">
        <f t="shared" si="74"/>
        <v>0</v>
      </c>
      <c r="IB167" s="117">
        <f t="shared" si="74"/>
        <v>0</v>
      </c>
      <c r="IC167" s="117">
        <f t="shared" si="74"/>
        <v>0</v>
      </c>
      <c r="ID167" s="117">
        <f t="shared" si="74"/>
        <v>0</v>
      </c>
      <c r="IE167" s="117">
        <f t="shared" si="74"/>
        <v>0</v>
      </c>
      <c r="IF167" s="117">
        <f t="shared" si="74"/>
        <v>0</v>
      </c>
      <c r="IG167" s="117">
        <f t="shared" si="74"/>
        <v>0</v>
      </c>
      <c r="IH167" s="117">
        <f t="shared" si="74"/>
        <v>0</v>
      </c>
      <c r="II167" s="117">
        <f t="shared" si="74"/>
        <v>0</v>
      </c>
      <c r="IJ167" s="117">
        <f t="shared" si="74"/>
        <v>0</v>
      </c>
      <c r="IK167" s="117">
        <f t="shared" si="74"/>
        <v>0</v>
      </c>
      <c r="IL167" s="117">
        <f t="shared" si="74"/>
        <v>0</v>
      </c>
      <c r="IM167" s="117">
        <f t="shared" si="74"/>
        <v>0</v>
      </c>
      <c r="IN167" s="117">
        <f t="shared" si="74"/>
        <v>0</v>
      </c>
      <c r="IO167" s="117">
        <f t="shared" si="74"/>
        <v>0</v>
      </c>
      <c r="IP167" s="117">
        <f t="shared" si="74"/>
        <v>0</v>
      </c>
      <c r="IQ167" s="117">
        <f t="shared" si="74"/>
        <v>0</v>
      </c>
      <c r="IR167" s="117">
        <f t="shared" si="74"/>
        <v>0</v>
      </c>
      <c r="IS167" s="117">
        <f t="shared" si="74"/>
        <v>0</v>
      </c>
      <c r="IT167" s="119">
        <f t="shared" si="74"/>
        <v>0</v>
      </c>
      <c r="IU167" s="119">
        <f t="shared" si="64"/>
        <v>0</v>
      </c>
      <c r="IV167" s="247">
        <f t="shared" si="50"/>
        <v>0</v>
      </c>
      <c r="IW167" s="165"/>
      <c r="IX167" s="164">
        <f t="shared" si="75"/>
        <v>0</v>
      </c>
      <c r="IY167" s="117">
        <f t="shared" si="75"/>
        <v>0</v>
      </c>
      <c r="IZ167" s="117">
        <f t="shared" si="75"/>
        <v>0</v>
      </c>
      <c r="JA167" s="117">
        <f t="shared" si="75"/>
        <v>0</v>
      </c>
      <c r="JB167" s="117">
        <f t="shared" si="75"/>
        <v>0</v>
      </c>
      <c r="JC167" s="117">
        <f t="shared" si="75"/>
        <v>0</v>
      </c>
      <c r="JD167" s="117">
        <f t="shared" si="75"/>
        <v>0</v>
      </c>
      <c r="JE167" s="117">
        <f t="shared" si="75"/>
        <v>0</v>
      </c>
      <c r="JF167" s="117">
        <f t="shared" si="75"/>
        <v>0</v>
      </c>
      <c r="JG167" s="117">
        <f t="shared" si="75"/>
        <v>0</v>
      </c>
      <c r="JH167" s="117">
        <f t="shared" si="75"/>
        <v>0</v>
      </c>
      <c r="JI167" s="117">
        <f t="shared" si="75"/>
        <v>0</v>
      </c>
      <c r="JJ167" s="117">
        <f t="shared" si="75"/>
        <v>0</v>
      </c>
      <c r="JK167" s="117">
        <f t="shared" si="75"/>
        <v>0</v>
      </c>
      <c r="JL167" s="117">
        <f t="shared" si="75"/>
        <v>0</v>
      </c>
      <c r="JM167" s="117">
        <f t="shared" si="75"/>
        <v>0</v>
      </c>
      <c r="JN167" s="117">
        <f t="shared" si="75"/>
        <v>0</v>
      </c>
      <c r="JO167" s="117">
        <f t="shared" si="75"/>
        <v>0</v>
      </c>
      <c r="JP167" s="117">
        <f t="shared" si="75"/>
        <v>0</v>
      </c>
      <c r="JQ167" s="117">
        <f t="shared" si="75"/>
        <v>0</v>
      </c>
      <c r="JR167" s="117">
        <f t="shared" si="75"/>
        <v>0</v>
      </c>
      <c r="JS167" s="117">
        <f t="shared" si="75"/>
        <v>0</v>
      </c>
      <c r="JT167" s="117">
        <f t="shared" si="75"/>
        <v>0</v>
      </c>
      <c r="JU167" s="117">
        <f t="shared" si="75"/>
        <v>0</v>
      </c>
      <c r="JV167" s="119">
        <f t="shared" si="75"/>
        <v>0</v>
      </c>
      <c r="JW167" s="119">
        <f t="shared" si="65"/>
        <v>0</v>
      </c>
      <c r="JX167" s="247">
        <f t="shared" si="52"/>
        <v>0</v>
      </c>
      <c r="JY167" s="165"/>
      <c r="JZ167" s="164">
        <f t="shared" si="76"/>
        <v>0</v>
      </c>
      <c r="KA167" s="117">
        <f t="shared" si="76"/>
        <v>0</v>
      </c>
      <c r="KB167" s="117">
        <f t="shared" si="76"/>
        <v>0</v>
      </c>
      <c r="KC167" s="117">
        <f t="shared" si="76"/>
        <v>0</v>
      </c>
      <c r="KD167" s="117">
        <f t="shared" si="76"/>
        <v>0</v>
      </c>
      <c r="KE167" s="117">
        <f t="shared" si="76"/>
        <v>0</v>
      </c>
      <c r="KF167" s="117">
        <f t="shared" si="76"/>
        <v>0</v>
      </c>
      <c r="KG167" s="117">
        <f t="shared" si="76"/>
        <v>0</v>
      </c>
      <c r="KH167" s="117">
        <f t="shared" si="76"/>
        <v>0</v>
      </c>
      <c r="KI167" s="117">
        <f t="shared" si="76"/>
        <v>0</v>
      </c>
      <c r="KJ167" s="117">
        <f t="shared" si="76"/>
        <v>0</v>
      </c>
      <c r="KK167" s="117">
        <f t="shared" si="76"/>
        <v>0</v>
      </c>
      <c r="KL167" s="117">
        <f t="shared" si="76"/>
        <v>0</v>
      </c>
      <c r="KM167" s="117">
        <f t="shared" si="76"/>
        <v>0</v>
      </c>
      <c r="KN167" s="117">
        <f t="shared" si="76"/>
        <v>0</v>
      </c>
      <c r="KO167" s="117">
        <f t="shared" si="76"/>
        <v>0</v>
      </c>
      <c r="KP167" s="117">
        <f t="shared" si="76"/>
        <v>0</v>
      </c>
      <c r="KQ167" s="117">
        <f t="shared" si="76"/>
        <v>0</v>
      </c>
      <c r="KR167" s="117">
        <f t="shared" si="76"/>
        <v>0</v>
      </c>
      <c r="KS167" s="117">
        <f t="shared" si="76"/>
        <v>0</v>
      </c>
      <c r="KT167" s="117">
        <f t="shared" si="76"/>
        <v>0</v>
      </c>
      <c r="KU167" s="117">
        <f t="shared" si="76"/>
        <v>0</v>
      </c>
      <c r="KV167" s="117">
        <f t="shared" si="76"/>
        <v>0</v>
      </c>
      <c r="KW167" s="117">
        <f t="shared" si="76"/>
        <v>0</v>
      </c>
      <c r="KX167" s="119">
        <f t="shared" si="76"/>
        <v>0</v>
      </c>
      <c r="KY167" s="119">
        <f t="shared" si="66"/>
        <v>0</v>
      </c>
      <c r="KZ167" s="247">
        <f t="shared" si="54"/>
        <v>0</v>
      </c>
    </row>
    <row r="168" spans="1:312" x14ac:dyDescent="0.25">
      <c r="A168" s="115" t="s">
        <v>79</v>
      </c>
      <c r="B168" s="805"/>
      <c r="C168" s="806"/>
      <c r="D168" s="805"/>
      <c r="E168" s="806"/>
      <c r="F168" s="164">
        <f t="shared" si="56"/>
        <v>0</v>
      </c>
      <c r="G168" s="117">
        <f t="shared" si="56"/>
        <v>0</v>
      </c>
      <c r="H168" s="117">
        <f t="shared" si="56"/>
        <v>0</v>
      </c>
      <c r="I168" s="117">
        <f t="shared" si="56"/>
        <v>0</v>
      </c>
      <c r="J168" s="117">
        <f t="shared" si="56"/>
        <v>0</v>
      </c>
      <c r="K168" s="117">
        <f t="shared" si="56"/>
        <v>0</v>
      </c>
      <c r="L168" s="117">
        <f t="shared" si="56"/>
        <v>0</v>
      </c>
      <c r="M168" s="117">
        <f t="shared" si="56"/>
        <v>0</v>
      </c>
      <c r="N168" s="117">
        <f t="shared" si="56"/>
        <v>0</v>
      </c>
      <c r="O168" s="117">
        <f t="shared" si="56"/>
        <v>0</v>
      </c>
      <c r="P168" s="117">
        <f t="shared" si="56"/>
        <v>0</v>
      </c>
      <c r="Q168" s="117">
        <f t="shared" si="56"/>
        <v>0</v>
      </c>
      <c r="R168" s="117">
        <f t="shared" si="56"/>
        <v>0</v>
      </c>
      <c r="S168" s="117">
        <f t="shared" si="56"/>
        <v>0</v>
      </c>
      <c r="T168" s="119">
        <f t="shared" si="56"/>
        <v>0</v>
      </c>
      <c r="U168" s="119">
        <f t="shared" si="56"/>
        <v>0</v>
      </c>
      <c r="V168" s="117">
        <f t="shared" si="56"/>
        <v>0</v>
      </c>
      <c r="W168" s="117">
        <f t="shared" si="56"/>
        <v>0</v>
      </c>
      <c r="X168" s="119">
        <f t="shared" si="56"/>
        <v>0</v>
      </c>
      <c r="Y168" s="119">
        <f t="shared" si="56"/>
        <v>0</v>
      </c>
      <c r="Z168" s="119">
        <f t="shared" si="56"/>
        <v>0</v>
      </c>
      <c r="AA168" s="119">
        <f t="shared" si="56"/>
        <v>0</v>
      </c>
      <c r="AB168" s="119">
        <f t="shared" si="56"/>
        <v>0</v>
      </c>
      <c r="AC168" s="119">
        <f t="shared" si="56"/>
        <v>0</v>
      </c>
      <c r="AD168" s="119">
        <f t="shared" si="56"/>
        <v>0</v>
      </c>
      <c r="AE168" s="119">
        <f t="shared" si="56"/>
        <v>0</v>
      </c>
      <c r="AF168" s="247">
        <f t="shared" si="23"/>
        <v>0</v>
      </c>
      <c r="AG168" s="162"/>
      <c r="AH168" s="164">
        <f t="shared" si="67"/>
        <v>0</v>
      </c>
      <c r="AI168" s="117">
        <f t="shared" si="67"/>
        <v>0</v>
      </c>
      <c r="AJ168" s="117">
        <f t="shared" si="67"/>
        <v>0</v>
      </c>
      <c r="AK168" s="117">
        <f t="shared" si="67"/>
        <v>0</v>
      </c>
      <c r="AL168" s="117">
        <f t="shared" si="67"/>
        <v>0</v>
      </c>
      <c r="AM168" s="117">
        <f t="shared" si="67"/>
        <v>0</v>
      </c>
      <c r="AN168" s="117">
        <f t="shared" si="67"/>
        <v>0</v>
      </c>
      <c r="AO168" s="117">
        <f t="shared" si="67"/>
        <v>0</v>
      </c>
      <c r="AP168" s="117">
        <f t="shared" si="67"/>
        <v>0</v>
      </c>
      <c r="AQ168" s="117">
        <f t="shared" si="67"/>
        <v>0</v>
      </c>
      <c r="AR168" s="117">
        <f t="shared" si="67"/>
        <v>0</v>
      </c>
      <c r="AS168" s="117">
        <f t="shared" si="67"/>
        <v>0</v>
      </c>
      <c r="AT168" s="117">
        <f t="shared" si="67"/>
        <v>0</v>
      </c>
      <c r="AU168" s="117">
        <f t="shared" si="67"/>
        <v>0</v>
      </c>
      <c r="AV168" s="117">
        <f t="shared" si="67"/>
        <v>0</v>
      </c>
      <c r="AW168" s="117">
        <f t="shared" si="67"/>
        <v>0</v>
      </c>
      <c r="AX168" s="117">
        <f t="shared" si="67"/>
        <v>0</v>
      </c>
      <c r="AY168" s="117">
        <f t="shared" si="67"/>
        <v>0</v>
      </c>
      <c r="AZ168" s="117">
        <f t="shared" si="67"/>
        <v>0</v>
      </c>
      <c r="BA168" s="117">
        <f t="shared" si="67"/>
        <v>0</v>
      </c>
      <c r="BB168" s="117">
        <f t="shared" si="67"/>
        <v>0</v>
      </c>
      <c r="BC168" s="117">
        <f t="shared" si="67"/>
        <v>0</v>
      </c>
      <c r="BD168" s="117">
        <f t="shared" si="67"/>
        <v>0</v>
      </c>
      <c r="BE168" s="117">
        <f t="shared" si="67"/>
        <v>0</v>
      </c>
      <c r="BF168" s="119">
        <f t="shared" si="67"/>
        <v>0</v>
      </c>
      <c r="BG168" s="119">
        <f t="shared" si="57"/>
        <v>0</v>
      </c>
      <c r="BH168" s="247">
        <f t="shared" si="36"/>
        <v>0</v>
      </c>
      <c r="BI168" s="165"/>
      <c r="BJ168" s="164">
        <f t="shared" si="68"/>
        <v>0</v>
      </c>
      <c r="BK168" s="117">
        <f t="shared" si="68"/>
        <v>0</v>
      </c>
      <c r="BL168" s="117">
        <f t="shared" si="68"/>
        <v>0</v>
      </c>
      <c r="BM168" s="117">
        <f t="shared" si="68"/>
        <v>0</v>
      </c>
      <c r="BN168" s="117">
        <f t="shared" si="68"/>
        <v>0</v>
      </c>
      <c r="BO168" s="117">
        <f t="shared" si="68"/>
        <v>0</v>
      </c>
      <c r="BP168" s="117">
        <f t="shared" si="68"/>
        <v>0</v>
      </c>
      <c r="BQ168" s="117">
        <f t="shared" si="68"/>
        <v>0</v>
      </c>
      <c r="BR168" s="117">
        <f t="shared" si="68"/>
        <v>0</v>
      </c>
      <c r="BS168" s="117">
        <f t="shared" si="68"/>
        <v>0</v>
      </c>
      <c r="BT168" s="117">
        <f t="shared" si="68"/>
        <v>0</v>
      </c>
      <c r="BU168" s="117">
        <f t="shared" si="68"/>
        <v>0</v>
      </c>
      <c r="BV168" s="117">
        <f t="shared" si="68"/>
        <v>0</v>
      </c>
      <c r="BW168" s="117">
        <f t="shared" si="68"/>
        <v>0</v>
      </c>
      <c r="BX168" s="117">
        <f t="shared" si="68"/>
        <v>0</v>
      </c>
      <c r="BY168" s="117">
        <f t="shared" si="68"/>
        <v>0</v>
      </c>
      <c r="BZ168" s="117">
        <f t="shared" si="68"/>
        <v>0</v>
      </c>
      <c r="CA168" s="117">
        <f t="shared" si="68"/>
        <v>0</v>
      </c>
      <c r="CB168" s="117">
        <f t="shared" si="68"/>
        <v>0</v>
      </c>
      <c r="CC168" s="117">
        <f t="shared" si="68"/>
        <v>0</v>
      </c>
      <c r="CD168" s="117">
        <f t="shared" si="68"/>
        <v>0</v>
      </c>
      <c r="CE168" s="117">
        <f t="shared" si="68"/>
        <v>0</v>
      </c>
      <c r="CF168" s="117">
        <f t="shared" si="68"/>
        <v>0</v>
      </c>
      <c r="CG168" s="117">
        <f t="shared" si="68"/>
        <v>0</v>
      </c>
      <c r="CH168" s="119">
        <f t="shared" si="68"/>
        <v>0</v>
      </c>
      <c r="CI168" s="119">
        <f t="shared" si="58"/>
        <v>0</v>
      </c>
      <c r="CJ168" s="247">
        <f t="shared" si="38"/>
        <v>0</v>
      </c>
      <c r="CK168" s="165"/>
      <c r="CL168" s="164">
        <f t="shared" si="69"/>
        <v>0</v>
      </c>
      <c r="CM168" s="117">
        <f t="shared" si="69"/>
        <v>0</v>
      </c>
      <c r="CN168" s="117">
        <f t="shared" si="69"/>
        <v>0</v>
      </c>
      <c r="CO168" s="117">
        <f t="shared" si="69"/>
        <v>0</v>
      </c>
      <c r="CP168" s="117">
        <f t="shared" si="69"/>
        <v>0</v>
      </c>
      <c r="CQ168" s="117">
        <f t="shared" si="69"/>
        <v>0</v>
      </c>
      <c r="CR168" s="117">
        <f t="shared" si="69"/>
        <v>0</v>
      </c>
      <c r="CS168" s="117">
        <f t="shared" si="69"/>
        <v>0</v>
      </c>
      <c r="CT168" s="117">
        <f t="shared" si="69"/>
        <v>0</v>
      </c>
      <c r="CU168" s="117">
        <f t="shared" si="69"/>
        <v>0</v>
      </c>
      <c r="CV168" s="117">
        <f t="shared" si="69"/>
        <v>0</v>
      </c>
      <c r="CW168" s="117">
        <f t="shared" si="69"/>
        <v>0</v>
      </c>
      <c r="CX168" s="117">
        <f t="shared" si="69"/>
        <v>0</v>
      </c>
      <c r="CY168" s="117">
        <f t="shared" si="69"/>
        <v>0</v>
      </c>
      <c r="CZ168" s="117">
        <f t="shared" si="69"/>
        <v>0</v>
      </c>
      <c r="DA168" s="117">
        <f t="shared" si="69"/>
        <v>0</v>
      </c>
      <c r="DB168" s="117">
        <f t="shared" si="69"/>
        <v>0</v>
      </c>
      <c r="DC168" s="117">
        <f t="shared" si="69"/>
        <v>0</v>
      </c>
      <c r="DD168" s="117">
        <f t="shared" si="69"/>
        <v>0</v>
      </c>
      <c r="DE168" s="117">
        <f t="shared" si="69"/>
        <v>0</v>
      </c>
      <c r="DF168" s="117">
        <f t="shared" si="69"/>
        <v>0</v>
      </c>
      <c r="DG168" s="117">
        <f t="shared" si="69"/>
        <v>0</v>
      </c>
      <c r="DH168" s="117">
        <f t="shared" si="69"/>
        <v>0</v>
      </c>
      <c r="DI168" s="117">
        <f t="shared" si="69"/>
        <v>0</v>
      </c>
      <c r="DJ168" s="119">
        <f t="shared" si="69"/>
        <v>0</v>
      </c>
      <c r="DK168" s="119">
        <f t="shared" si="59"/>
        <v>0</v>
      </c>
      <c r="DL168" s="247">
        <f t="shared" si="40"/>
        <v>0</v>
      </c>
      <c r="DM168" s="165"/>
      <c r="DN168" s="164">
        <f t="shared" si="70"/>
        <v>0</v>
      </c>
      <c r="DO168" s="117">
        <f t="shared" si="70"/>
        <v>0</v>
      </c>
      <c r="DP168" s="117">
        <f t="shared" si="70"/>
        <v>0</v>
      </c>
      <c r="DQ168" s="117">
        <f t="shared" si="70"/>
        <v>0</v>
      </c>
      <c r="DR168" s="117">
        <f t="shared" si="70"/>
        <v>0</v>
      </c>
      <c r="DS168" s="117">
        <f t="shared" si="70"/>
        <v>0</v>
      </c>
      <c r="DT168" s="117">
        <f t="shared" si="70"/>
        <v>0</v>
      </c>
      <c r="DU168" s="117">
        <f t="shared" si="70"/>
        <v>0</v>
      </c>
      <c r="DV168" s="117">
        <f t="shared" si="70"/>
        <v>0</v>
      </c>
      <c r="DW168" s="117">
        <f t="shared" si="70"/>
        <v>0</v>
      </c>
      <c r="DX168" s="117">
        <f t="shared" si="70"/>
        <v>0</v>
      </c>
      <c r="DY168" s="117">
        <f t="shared" si="70"/>
        <v>0</v>
      </c>
      <c r="DZ168" s="117">
        <f t="shared" si="70"/>
        <v>0</v>
      </c>
      <c r="EA168" s="117">
        <f t="shared" si="70"/>
        <v>0</v>
      </c>
      <c r="EB168" s="117">
        <f t="shared" si="70"/>
        <v>0</v>
      </c>
      <c r="EC168" s="117">
        <f t="shared" si="70"/>
        <v>0</v>
      </c>
      <c r="ED168" s="117">
        <f t="shared" si="70"/>
        <v>0</v>
      </c>
      <c r="EE168" s="117">
        <f t="shared" si="70"/>
        <v>0</v>
      </c>
      <c r="EF168" s="117">
        <f t="shared" si="70"/>
        <v>0</v>
      </c>
      <c r="EG168" s="117">
        <f t="shared" si="70"/>
        <v>0</v>
      </c>
      <c r="EH168" s="117">
        <f t="shared" si="70"/>
        <v>0</v>
      </c>
      <c r="EI168" s="117">
        <f t="shared" si="70"/>
        <v>0</v>
      </c>
      <c r="EJ168" s="117">
        <f t="shared" si="70"/>
        <v>0</v>
      </c>
      <c r="EK168" s="117">
        <f t="shared" si="70"/>
        <v>0</v>
      </c>
      <c r="EL168" s="119">
        <f t="shared" si="70"/>
        <v>0</v>
      </c>
      <c r="EM168" s="119">
        <f t="shared" si="60"/>
        <v>0</v>
      </c>
      <c r="EN168" s="247">
        <f t="shared" si="42"/>
        <v>0</v>
      </c>
      <c r="EO168" s="165"/>
      <c r="EP168" s="164">
        <f t="shared" si="71"/>
        <v>0</v>
      </c>
      <c r="EQ168" s="117">
        <f t="shared" si="71"/>
        <v>0</v>
      </c>
      <c r="ER168" s="117">
        <f t="shared" si="71"/>
        <v>0</v>
      </c>
      <c r="ES168" s="117">
        <f t="shared" si="71"/>
        <v>0</v>
      </c>
      <c r="ET168" s="117">
        <f t="shared" si="71"/>
        <v>0</v>
      </c>
      <c r="EU168" s="117">
        <f t="shared" si="71"/>
        <v>0</v>
      </c>
      <c r="EV168" s="117">
        <f t="shared" si="71"/>
        <v>0</v>
      </c>
      <c r="EW168" s="117">
        <f t="shared" si="71"/>
        <v>0</v>
      </c>
      <c r="EX168" s="117">
        <f t="shared" si="71"/>
        <v>0</v>
      </c>
      <c r="EY168" s="117">
        <f t="shared" si="71"/>
        <v>0</v>
      </c>
      <c r="EZ168" s="117">
        <f t="shared" si="71"/>
        <v>0</v>
      </c>
      <c r="FA168" s="117">
        <f t="shared" si="71"/>
        <v>0</v>
      </c>
      <c r="FB168" s="117">
        <f t="shared" si="71"/>
        <v>0</v>
      </c>
      <c r="FC168" s="117">
        <f t="shared" si="71"/>
        <v>0</v>
      </c>
      <c r="FD168" s="117">
        <f t="shared" si="71"/>
        <v>0</v>
      </c>
      <c r="FE168" s="117">
        <f t="shared" si="71"/>
        <v>0</v>
      </c>
      <c r="FF168" s="117">
        <f t="shared" si="71"/>
        <v>0</v>
      </c>
      <c r="FG168" s="117">
        <f t="shared" si="71"/>
        <v>0</v>
      </c>
      <c r="FH168" s="117">
        <f t="shared" si="71"/>
        <v>0</v>
      </c>
      <c r="FI168" s="117">
        <f t="shared" si="71"/>
        <v>0</v>
      </c>
      <c r="FJ168" s="117">
        <f t="shared" si="71"/>
        <v>0</v>
      </c>
      <c r="FK168" s="117">
        <f t="shared" si="71"/>
        <v>0</v>
      </c>
      <c r="FL168" s="117">
        <f t="shared" si="71"/>
        <v>0</v>
      </c>
      <c r="FM168" s="117">
        <f t="shared" si="71"/>
        <v>0</v>
      </c>
      <c r="FN168" s="119">
        <f t="shared" si="71"/>
        <v>0</v>
      </c>
      <c r="FO168" s="119">
        <f t="shared" si="61"/>
        <v>0</v>
      </c>
      <c r="FP168" s="247">
        <f t="shared" si="44"/>
        <v>0</v>
      </c>
      <c r="FQ168" s="165"/>
      <c r="FR168" s="164">
        <f t="shared" si="72"/>
        <v>0</v>
      </c>
      <c r="FS168" s="117">
        <f t="shared" si="72"/>
        <v>0</v>
      </c>
      <c r="FT168" s="117">
        <f t="shared" si="72"/>
        <v>0</v>
      </c>
      <c r="FU168" s="117">
        <f t="shared" si="72"/>
        <v>0</v>
      </c>
      <c r="FV168" s="117">
        <f t="shared" si="72"/>
        <v>0</v>
      </c>
      <c r="FW168" s="117">
        <f t="shared" si="72"/>
        <v>0</v>
      </c>
      <c r="FX168" s="117">
        <f t="shared" si="72"/>
        <v>0</v>
      </c>
      <c r="FY168" s="117">
        <f t="shared" si="72"/>
        <v>0</v>
      </c>
      <c r="FZ168" s="117">
        <f t="shared" si="72"/>
        <v>0</v>
      </c>
      <c r="GA168" s="117">
        <f t="shared" si="72"/>
        <v>0</v>
      </c>
      <c r="GB168" s="117">
        <f t="shared" si="72"/>
        <v>0</v>
      </c>
      <c r="GC168" s="117">
        <f t="shared" si="72"/>
        <v>0</v>
      </c>
      <c r="GD168" s="117">
        <f t="shared" si="72"/>
        <v>0</v>
      </c>
      <c r="GE168" s="117">
        <f t="shared" si="72"/>
        <v>0</v>
      </c>
      <c r="GF168" s="117">
        <f t="shared" si="72"/>
        <v>0</v>
      </c>
      <c r="GG168" s="117">
        <f t="shared" si="72"/>
        <v>0</v>
      </c>
      <c r="GH168" s="117">
        <f t="shared" si="72"/>
        <v>0</v>
      </c>
      <c r="GI168" s="117">
        <f t="shared" si="72"/>
        <v>0</v>
      </c>
      <c r="GJ168" s="117">
        <f t="shared" si="72"/>
        <v>0</v>
      </c>
      <c r="GK168" s="117">
        <f t="shared" si="72"/>
        <v>0</v>
      </c>
      <c r="GL168" s="117">
        <f t="shared" si="72"/>
        <v>0</v>
      </c>
      <c r="GM168" s="117">
        <f t="shared" si="72"/>
        <v>0</v>
      </c>
      <c r="GN168" s="117">
        <f t="shared" si="72"/>
        <v>0</v>
      </c>
      <c r="GO168" s="117">
        <f t="shared" si="72"/>
        <v>0</v>
      </c>
      <c r="GP168" s="119">
        <f t="shared" si="72"/>
        <v>0</v>
      </c>
      <c r="GQ168" s="119">
        <f t="shared" si="62"/>
        <v>0</v>
      </c>
      <c r="GR168" s="247">
        <f t="shared" si="46"/>
        <v>0</v>
      </c>
      <c r="GS168" s="165"/>
      <c r="GT168" s="164">
        <f t="shared" si="73"/>
        <v>0</v>
      </c>
      <c r="GU168" s="117">
        <f t="shared" si="73"/>
        <v>0</v>
      </c>
      <c r="GV168" s="117">
        <f t="shared" si="73"/>
        <v>0</v>
      </c>
      <c r="GW168" s="117">
        <f t="shared" si="73"/>
        <v>0</v>
      </c>
      <c r="GX168" s="117">
        <f t="shared" si="73"/>
        <v>0</v>
      </c>
      <c r="GY168" s="117">
        <f t="shared" si="73"/>
        <v>0</v>
      </c>
      <c r="GZ168" s="117">
        <f t="shared" si="73"/>
        <v>0</v>
      </c>
      <c r="HA168" s="117">
        <f t="shared" si="73"/>
        <v>0</v>
      </c>
      <c r="HB168" s="117">
        <f t="shared" si="73"/>
        <v>0</v>
      </c>
      <c r="HC168" s="117">
        <f t="shared" si="73"/>
        <v>0</v>
      </c>
      <c r="HD168" s="117">
        <f t="shared" si="73"/>
        <v>0</v>
      </c>
      <c r="HE168" s="117">
        <f t="shared" si="73"/>
        <v>0</v>
      </c>
      <c r="HF168" s="117">
        <f t="shared" si="73"/>
        <v>0</v>
      </c>
      <c r="HG168" s="117">
        <f t="shared" si="73"/>
        <v>0</v>
      </c>
      <c r="HH168" s="117">
        <f t="shared" si="73"/>
        <v>0</v>
      </c>
      <c r="HI168" s="117">
        <f t="shared" si="73"/>
        <v>0</v>
      </c>
      <c r="HJ168" s="117">
        <f t="shared" si="73"/>
        <v>0</v>
      </c>
      <c r="HK168" s="117">
        <f t="shared" si="73"/>
        <v>0</v>
      </c>
      <c r="HL168" s="117">
        <f t="shared" si="73"/>
        <v>0</v>
      </c>
      <c r="HM168" s="117">
        <f t="shared" si="73"/>
        <v>0</v>
      </c>
      <c r="HN168" s="117">
        <f t="shared" si="73"/>
        <v>0</v>
      </c>
      <c r="HO168" s="117">
        <f t="shared" si="73"/>
        <v>0</v>
      </c>
      <c r="HP168" s="117">
        <f t="shared" si="73"/>
        <v>0</v>
      </c>
      <c r="HQ168" s="117">
        <f t="shared" si="73"/>
        <v>0</v>
      </c>
      <c r="HR168" s="119">
        <f t="shared" si="73"/>
        <v>0</v>
      </c>
      <c r="HS168" s="119">
        <f t="shared" si="63"/>
        <v>0</v>
      </c>
      <c r="HT168" s="247">
        <f t="shared" si="48"/>
        <v>0</v>
      </c>
      <c r="HU168" s="165"/>
      <c r="HV168" s="164">
        <f t="shared" si="74"/>
        <v>0</v>
      </c>
      <c r="HW168" s="117">
        <f t="shared" si="74"/>
        <v>0</v>
      </c>
      <c r="HX168" s="117">
        <f t="shared" si="74"/>
        <v>0</v>
      </c>
      <c r="HY168" s="117">
        <f t="shared" si="74"/>
        <v>0</v>
      </c>
      <c r="HZ168" s="117">
        <f t="shared" si="74"/>
        <v>0</v>
      </c>
      <c r="IA168" s="117">
        <f t="shared" si="74"/>
        <v>0</v>
      </c>
      <c r="IB168" s="117">
        <f t="shared" si="74"/>
        <v>0</v>
      </c>
      <c r="IC168" s="117">
        <f t="shared" si="74"/>
        <v>0</v>
      </c>
      <c r="ID168" s="117">
        <f t="shared" si="74"/>
        <v>0</v>
      </c>
      <c r="IE168" s="117">
        <f t="shared" si="74"/>
        <v>0</v>
      </c>
      <c r="IF168" s="117">
        <f t="shared" si="74"/>
        <v>0</v>
      </c>
      <c r="IG168" s="117">
        <f t="shared" si="74"/>
        <v>0</v>
      </c>
      <c r="IH168" s="117">
        <f t="shared" si="74"/>
        <v>0</v>
      </c>
      <c r="II168" s="117">
        <f t="shared" si="74"/>
        <v>0</v>
      </c>
      <c r="IJ168" s="117">
        <f t="shared" si="74"/>
        <v>0</v>
      </c>
      <c r="IK168" s="117">
        <f t="shared" si="74"/>
        <v>0</v>
      </c>
      <c r="IL168" s="117">
        <f t="shared" si="74"/>
        <v>0</v>
      </c>
      <c r="IM168" s="117">
        <f t="shared" si="74"/>
        <v>0</v>
      </c>
      <c r="IN168" s="117">
        <f t="shared" si="74"/>
        <v>0</v>
      </c>
      <c r="IO168" s="117">
        <f t="shared" si="74"/>
        <v>0</v>
      </c>
      <c r="IP168" s="117">
        <f t="shared" si="74"/>
        <v>0</v>
      </c>
      <c r="IQ168" s="117">
        <f t="shared" si="74"/>
        <v>0</v>
      </c>
      <c r="IR168" s="117">
        <f t="shared" si="74"/>
        <v>0</v>
      </c>
      <c r="IS168" s="117">
        <f t="shared" si="74"/>
        <v>0</v>
      </c>
      <c r="IT168" s="119">
        <f t="shared" si="74"/>
        <v>0</v>
      </c>
      <c r="IU168" s="119">
        <f t="shared" si="64"/>
        <v>0</v>
      </c>
      <c r="IV168" s="247">
        <f t="shared" si="50"/>
        <v>0</v>
      </c>
      <c r="IW168" s="165"/>
      <c r="IX168" s="164">
        <f t="shared" si="75"/>
        <v>0</v>
      </c>
      <c r="IY168" s="117">
        <f t="shared" si="75"/>
        <v>0</v>
      </c>
      <c r="IZ168" s="117">
        <f t="shared" si="75"/>
        <v>0</v>
      </c>
      <c r="JA168" s="117">
        <f t="shared" si="75"/>
        <v>0</v>
      </c>
      <c r="JB168" s="117">
        <f t="shared" si="75"/>
        <v>0</v>
      </c>
      <c r="JC168" s="117">
        <f t="shared" si="75"/>
        <v>0</v>
      </c>
      <c r="JD168" s="117">
        <f t="shared" si="75"/>
        <v>0</v>
      </c>
      <c r="JE168" s="117">
        <f t="shared" si="75"/>
        <v>0</v>
      </c>
      <c r="JF168" s="117">
        <f t="shared" si="75"/>
        <v>0</v>
      </c>
      <c r="JG168" s="117">
        <f t="shared" si="75"/>
        <v>0</v>
      </c>
      <c r="JH168" s="117">
        <f t="shared" si="75"/>
        <v>0</v>
      </c>
      <c r="JI168" s="117">
        <f t="shared" si="75"/>
        <v>0</v>
      </c>
      <c r="JJ168" s="117">
        <f t="shared" si="75"/>
        <v>0</v>
      </c>
      <c r="JK168" s="117">
        <f t="shared" si="75"/>
        <v>0</v>
      </c>
      <c r="JL168" s="117">
        <f t="shared" si="75"/>
        <v>0</v>
      </c>
      <c r="JM168" s="117">
        <f t="shared" si="75"/>
        <v>0</v>
      </c>
      <c r="JN168" s="117">
        <f t="shared" si="75"/>
        <v>0</v>
      </c>
      <c r="JO168" s="117">
        <f t="shared" si="75"/>
        <v>0</v>
      </c>
      <c r="JP168" s="117">
        <f t="shared" si="75"/>
        <v>0</v>
      </c>
      <c r="JQ168" s="117">
        <f t="shared" si="75"/>
        <v>0</v>
      </c>
      <c r="JR168" s="117">
        <f t="shared" si="75"/>
        <v>0</v>
      </c>
      <c r="JS168" s="117">
        <f t="shared" si="75"/>
        <v>0</v>
      </c>
      <c r="JT168" s="117">
        <f t="shared" si="75"/>
        <v>0</v>
      </c>
      <c r="JU168" s="117">
        <f t="shared" si="75"/>
        <v>0</v>
      </c>
      <c r="JV168" s="119">
        <f t="shared" si="75"/>
        <v>0</v>
      </c>
      <c r="JW168" s="119">
        <f t="shared" si="65"/>
        <v>0</v>
      </c>
      <c r="JX168" s="247">
        <f t="shared" si="52"/>
        <v>0</v>
      </c>
      <c r="JY168" s="165"/>
      <c r="JZ168" s="164">
        <f t="shared" si="76"/>
        <v>0</v>
      </c>
      <c r="KA168" s="117">
        <f t="shared" si="76"/>
        <v>0</v>
      </c>
      <c r="KB168" s="117">
        <f t="shared" si="76"/>
        <v>0</v>
      </c>
      <c r="KC168" s="117">
        <f t="shared" si="76"/>
        <v>0</v>
      </c>
      <c r="KD168" s="117">
        <f t="shared" si="76"/>
        <v>0</v>
      </c>
      <c r="KE168" s="117">
        <f t="shared" si="76"/>
        <v>0</v>
      </c>
      <c r="KF168" s="117">
        <f t="shared" si="76"/>
        <v>0</v>
      </c>
      <c r="KG168" s="117">
        <f t="shared" si="76"/>
        <v>0</v>
      </c>
      <c r="KH168" s="117">
        <f t="shared" si="76"/>
        <v>0</v>
      </c>
      <c r="KI168" s="117">
        <f t="shared" si="76"/>
        <v>0</v>
      </c>
      <c r="KJ168" s="117">
        <f t="shared" si="76"/>
        <v>0</v>
      </c>
      <c r="KK168" s="117">
        <f t="shared" si="76"/>
        <v>0</v>
      </c>
      <c r="KL168" s="117">
        <f t="shared" si="76"/>
        <v>0</v>
      </c>
      <c r="KM168" s="117">
        <f t="shared" si="76"/>
        <v>0</v>
      </c>
      <c r="KN168" s="117">
        <f t="shared" si="76"/>
        <v>0</v>
      </c>
      <c r="KO168" s="117">
        <f t="shared" si="76"/>
        <v>0</v>
      </c>
      <c r="KP168" s="117">
        <f t="shared" si="76"/>
        <v>0</v>
      </c>
      <c r="KQ168" s="117">
        <f t="shared" si="76"/>
        <v>0</v>
      </c>
      <c r="KR168" s="117">
        <f t="shared" si="76"/>
        <v>0</v>
      </c>
      <c r="KS168" s="117">
        <f t="shared" si="76"/>
        <v>0</v>
      </c>
      <c r="KT168" s="117">
        <f t="shared" si="76"/>
        <v>0</v>
      </c>
      <c r="KU168" s="117">
        <f t="shared" si="76"/>
        <v>0</v>
      </c>
      <c r="KV168" s="117">
        <f t="shared" si="76"/>
        <v>0</v>
      </c>
      <c r="KW168" s="117">
        <f t="shared" si="76"/>
        <v>0</v>
      </c>
      <c r="KX168" s="119">
        <f t="shared" si="76"/>
        <v>0</v>
      </c>
      <c r="KY168" s="119">
        <f t="shared" si="66"/>
        <v>0</v>
      </c>
      <c r="KZ168" s="247">
        <f t="shared" si="54"/>
        <v>0</v>
      </c>
    </row>
    <row r="169" spans="1:312" x14ac:dyDescent="0.25">
      <c r="A169" s="115" t="s">
        <v>52</v>
      </c>
      <c r="B169" s="813" t="s">
        <v>52</v>
      </c>
      <c r="C169" s="814" t="s">
        <v>90</v>
      </c>
      <c r="D169" s="813"/>
      <c r="E169" s="814"/>
      <c r="F169" s="164">
        <f t="shared" si="56"/>
        <v>0</v>
      </c>
      <c r="G169" s="117">
        <f t="shared" si="56"/>
        <v>0</v>
      </c>
      <c r="H169" s="117">
        <f t="shared" si="56"/>
        <v>0</v>
      </c>
      <c r="I169" s="117">
        <f t="shared" si="56"/>
        <v>0</v>
      </c>
      <c r="J169" s="117">
        <f t="shared" si="56"/>
        <v>0</v>
      </c>
      <c r="K169" s="117">
        <f t="shared" si="56"/>
        <v>0</v>
      </c>
      <c r="L169" s="117">
        <f t="shared" si="56"/>
        <v>0</v>
      </c>
      <c r="M169" s="117">
        <f t="shared" si="56"/>
        <v>0</v>
      </c>
      <c r="N169" s="117">
        <f t="shared" si="56"/>
        <v>0</v>
      </c>
      <c r="O169" s="117">
        <f t="shared" si="56"/>
        <v>0</v>
      </c>
      <c r="P169" s="117">
        <f t="shared" si="56"/>
        <v>0</v>
      </c>
      <c r="Q169" s="117">
        <f t="shared" si="56"/>
        <v>0</v>
      </c>
      <c r="R169" s="117">
        <f t="shared" si="56"/>
        <v>0</v>
      </c>
      <c r="S169" s="117">
        <f t="shared" si="56"/>
        <v>0</v>
      </c>
      <c r="T169" s="119">
        <f t="shared" si="56"/>
        <v>0</v>
      </c>
      <c r="U169" s="119">
        <f t="shared" si="56"/>
        <v>0</v>
      </c>
      <c r="V169" s="117">
        <f t="shared" si="56"/>
        <v>0</v>
      </c>
      <c r="W169" s="117">
        <f t="shared" si="56"/>
        <v>0</v>
      </c>
      <c r="X169" s="119">
        <f t="shared" si="56"/>
        <v>0</v>
      </c>
      <c r="Y169" s="119">
        <f t="shared" si="56"/>
        <v>0</v>
      </c>
      <c r="Z169" s="119">
        <f t="shared" si="56"/>
        <v>0</v>
      </c>
      <c r="AA169" s="119">
        <f t="shared" si="56"/>
        <v>0</v>
      </c>
      <c r="AB169" s="119">
        <f t="shared" si="56"/>
        <v>0</v>
      </c>
      <c r="AC169" s="119">
        <f t="shared" si="56"/>
        <v>0</v>
      </c>
      <c r="AD169" s="119">
        <f t="shared" si="56"/>
        <v>0</v>
      </c>
      <c r="AE169" s="119">
        <f t="shared" si="56"/>
        <v>0</v>
      </c>
      <c r="AF169" s="247">
        <f t="shared" si="23"/>
        <v>0</v>
      </c>
      <c r="AG169" s="162"/>
      <c r="AH169" s="164">
        <f t="shared" si="67"/>
        <v>0</v>
      </c>
      <c r="AI169" s="117">
        <f t="shared" si="67"/>
        <v>0</v>
      </c>
      <c r="AJ169" s="117">
        <f t="shared" si="67"/>
        <v>0</v>
      </c>
      <c r="AK169" s="117">
        <f t="shared" si="67"/>
        <v>0</v>
      </c>
      <c r="AL169" s="117">
        <f t="shared" si="67"/>
        <v>0</v>
      </c>
      <c r="AM169" s="117">
        <f t="shared" si="67"/>
        <v>0</v>
      </c>
      <c r="AN169" s="117">
        <f t="shared" si="67"/>
        <v>0</v>
      </c>
      <c r="AO169" s="117">
        <f t="shared" si="67"/>
        <v>0</v>
      </c>
      <c r="AP169" s="117">
        <f t="shared" si="67"/>
        <v>0</v>
      </c>
      <c r="AQ169" s="117">
        <f t="shared" si="67"/>
        <v>0</v>
      </c>
      <c r="AR169" s="117">
        <f t="shared" si="67"/>
        <v>0</v>
      </c>
      <c r="AS169" s="117">
        <f t="shared" si="67"/>
        <v>0</v>
      </c>
      <c r="AT169" s="117">
        <f t="shared" si="67"/>
        <v>0</v>
      </c>
      <c r="AU169" s="117">
        <f t="shared" si="67"/>
        <v>0</v>
      </c>
      <c r="AV169" s="117">
        <f t="shared" si="67"/>
        <v>0</v>
      </c>
      <c r="AW169" s="117">
        <f t="shared" si="67"/>
        <v>0</v>
      </c>
      <c r="AX169" s="117">
        <f t="shared" si="67"/>
        <v>0</v>
      </c>
      <c r="AY169" s="117">
        <f t="shared" si="67"/>
        <v>0</v>
      </c>
      <c r="AZ169" s="117">
        <f t="shared" si="67"/>
        <v>0</v>
      </c>
      <c r="BA169" s="117">
        <f t="shared" si="67"/>
        <v>0</v>
      </c>
      <c r="BB169" s="117">
        <f t="shared" si="67"/>
        <v>0</v>
      </c>
      <c r="BC169" s="117">
        <f t="shared" si="67"/>
        <v>0</v>
      </c>
      <c r="BD169" s="117">
        <f t="shared" si="67"/>
        <v>0</v>
      </c>
      <c r="BE169" s="117">
        <f t="shared" si="67"/>
        <v>0</v>
      </c>
      <c r="BF169" s="119">
        <f t="shared" si="67"/>
        <v>0</v>
      </c>
      <c r="BG169" s="119">
        <f t="shared" si="57"/>
        <v>0</v>
      </c>
      <c r="BH169" s="247">
        <f t="shared" si="36"/>
        <v>0</v>
      </c>
      <c r="BI169" s="165"/>
      <c r="BJ169" s="164">
        <f t="shared" si="68"/>
        <v>0</v>
      </c>
      <c r="BK169" s="117">
        <f t="shared" si="68"/>
        <v>0</v>
      </c>
      <c r="BL169" s="117">
        <f t="shared" si="68"/>
        <v>0</v>
      </c>
      <c r="BM169" s="117">
        <f t="shared" si="68"/>
        <v>0</v>
      </c>
      <c r="BN169" s="117">
        <f t="shared" si="68"/>
        <v>0</v>
      </c>
      <c r="BO169" s="117">
        <f t="shared" si="68"/>
        <v>0</v>
      </c>
      <c r="BP169" s="117">
        <f t="shared" si="68"/>
        <v>0</v>
      </c>
      <c r="BQ169" s="117">
        <f t="shared" si="68"/>
        <v>0</v>
      </c>
      <c r="BR169" s="117">
        <f t="shared" si="68"/>
        <v>0</v>
      </c>
      <c r="BS169" s="117">
        <f t="shared" si="68"/>
        <v>0</v>
      </c>
      <c r="BT169" s="117">
        <f t="shared" si="68"/>
        <v>0</v>
      </c>
      <c r="BU169" s="117">
        <f t="shared" si="68"/>
        <v>0</v>
      </c>
      <c r="BV169" s="117">
        <f t="shared" si="68"/>
        <v>0</v>
      </c>
      <c r="BW169" s="117">
        <f t="shared" si="68"/>
        <v>0</v>
      </c>
      <c r="BX169" s="117">
        <f t="shared" si="68"/>
        <v>0</v>
      </c>
      <c r="BY169" s="117">
        <f t="shared" si="68"/>
        <v>0</v>
      </c>
      <c r="BZ169" s="117">
        <f t="shared" si="68"/>
        <v>0</v>
      </c>
      <c r="CA169" s="117">
        <f t="shared" si="68"/>
        <v>0</v>
      </c>
      <c r="CB169" s="117">
        <f t="shared" si="68"/>
        <v>0</v>
      </c>
      <c r="CC169" s="117">
        <f t="shared" si="68"/>
        <v>0</v>
      </c>
      <c r="CD169" s="117">
        <f t="shared" si="68"/>
        <v>0</v>
      </c>
      <c r="CE169" s="117">
        <f t="shared" si="68"/>
        <v>0</v>
      </c>
      <c r="CF169" s="117">
        <f t="shared" si="68"/>
        <v>0</v>
      </c>
      <c r="CG169" s="117">
        <f t="shared" si="68"/>
        <v>0</v>
      </c>
      <c r="CH169" s="119">
        <f t="shared" si="68"/>
        <v>0</v>
      </c>
      <c r="CI169" s="119">
        <f t="shared" si="58"/>
        <v>0</v>
      </c>
      <c r="CJ169" s="247">
        <f t="shared" si="38"/>
        <v>0</v>
      </c>
      <c r="CK169" s="165"/>
      <c r="CL169" s="164">
        <f t="shared" si="69"/>
        <v>0</v>
      </c>
      <c r="CM169" s="117">
        <f t="shared" si="69"/>
        <v>0</v>
      </c>
      <c r="CN169" s="117">
        <f t="shared" si="69"/>
        <v>0</v>
      </c>
      <c r="CO169" s="117">
        <f t="shared" si="69"/>
        <v>0</v>
      </c>
      <c r="CP169" s="117">
        <f t="shared" si="69"/>
        <v>0</v>
      </c>
      <c r="CQ169" s="117">
        <f t="shared" si="69"/>
        <v>0</v>
      </c>
      <c r="CR169" s="117">
        <f t="shared" si="69"/>
        <v>0</v>
      </c>
      <c r="CS169" s="117">
        <f t="shared" si="69"/>
        <v>0</v>
      </c>
      <c r="CT169" s="117">
        <f t="shared" si="69"/>
        <v>0</v>
      </c>
      <c r="CU169" s="117">
        <f t="shared" si="69"/>
        <v>0</v>
      </c>
      <c r="CV169" s="117">
        <f t="shared" si="69"/>
        <v>0</v>
      </c>
      <c r="CW169" s="117">
        <f t="shared" si="69"/>
        <v>0</v>
      </c>
      <c r="CX169" s="117">
        <f t="shared" si="69"/>
        <v>0</v>
      </c>
      <c r="CY169" s="117">
        <f t="shared" si="69"/>
        <v>0</v>
      </c>
      <c r="CZ169" s="117">
        <f t="shared" si="69"/>
        <v>0</v>
      </c>
      <c r="DA169" s="117">
        <f t="shared" si="69"/>
        <v>0</v>
      </c>
      <c r="DB169" s="117">
        <f t="shared" si="69"/>
        <v>0</v>
      </c>
      <c r="DC169" s="117">
        <f t="shared" si="69"/>
        <v>0</v>
      </c>
      <c r="DD169" s="117">
        <f t="shared" si="69"/>
        <v>0</v>
      </c>
      <c r="DE169" s="117">
        <f t="shared" si="69"/>
        <v>0</v>
      </c>
      <c r="DF169" s="117">
        <f t="shared" si="69"/>
        <v>0</v>
      </c>
      <c r="DG169" s="117">
        <f t="shared" si="69"/>
        <v>0</v>
      </c>
      <c r="DH169" s="117">
        <f t="shared" si="69"/>
        <v>0</v>
      </c>
      <c r="DI169" s="117">
        <f t="shared" si="69"/>
        <v>0</v>
      </c>
      <c r="DJ169" s="119">
        <f t="shared" si="69"/>
        <v>0</v>
      </c>
      <c r="DK169" s="119">
        <f t="shared" si="59"/>
        <v>0</v>
      </c>
      <c r="DL169" s="247">
        <f t="shared" si="40"/>
        <v>0</v>
      </c>
      <c r="DM169" s="165"/>
      <c r="DN169" s="164">
        <f t="shared" si="70"/>
        <v>0</v>
      </c>
      <c r="DO169" s="117">
        <f t="shared" si="70"/>
        <v>0</v>
      </c>
      <c r="DP169" s="117">
        <f t="shared" si="70"/>
        <v>0</v>
      </c>
      <c r="DQ169" s="117">
        <f t="shared" si="70"/>
        <v>0</v>
      </c>
      <c r="DR169" s="117">
        <f t="shared" si="70"/>
        <v>0</v>
      </c>
      <c r="DS169" s="117">
        <f t="shared" si="70"/>
        <v>0</v>
      </c>
      <c r="DT169" s="117">
        <f t="shared" si="70"/>
        <v>0</v>
      </c>
      <c r="DU169" s="117">
        <f t="shared" si="70"/>
        <v>0</v>
      </c>
      <c r="DV169" s="117">
        <f t="shared" si="70"/>
        <v>0</v>
      </c>
      <c r="DW169" s="117">
        <f t="shared" si="70"/>
        <v>0</v>
      </c>
      <c r="DX169" s="117">
        <f t="shared" si="70"/>
        <v>0</v>
      </c>
      <c r="DY169" s="117">
        <f t="shared" si="70"/>
        <v>0</v>
      </c>
      <c r="DZ169" s="117">
        <f t="shared" si="70"/>
        <v>0</v>
      </c>
      <c r="EA169" s="117">
        <f t="shared" si="70"/>
        <v>0</v>
      </c>
      <c r="EB169" s="117">
        <f t="shared" si="70"/>
        <v>0</v>
      </c>
      <c r="EC169" s="117">
        <f t="shared" si="70"/>
        <v>0</v>
      </c>
      <c r="ED169" s="117">
        <f t="shared" si="70"/>
        <v>0</v>
      </c>
      <c r="EE169" s="117">
        <f t="shared" si="70"/>
        <v>0</v>
      </c>
      <c r="EF169" s="117">
        <f t="shared" si="70"/>
        <v>0</v>
      </c>
      <c r="EG169" s="117">
        <f t="shared" si="70"/>
        <v>0</v>
      </c>
      <c r="EH169" s="117">
        <f t="shared" si="70"/>
        <v>0</v>
      </c>
      <c r="EI169" s="117">
        <f t="shared" si="70"/>
        <v>0</v>
      </c>
      <c r="EJ169" s="117">
        <f t="shared" si="70"/>
        <v>0</v>
      </c>
      <c r="EK169" s="117">
        <f t="shared" si="70"/>
        <v>0</v>
      </c>
      <c r="EL169" s="119">
        <f t="shared" si="70"/>
        <v>0</v>
      </c>
      <c r="EM169" s="119">
        <f t="shared" si="60"/>
        <v>0</v>
      </c>
      <c r="EN169" s="247">
        <f t="shared" si="42"/>
        <v>0</v>
      </c>
      <c r="EO169" s="165"/>
      <c r="EP169" s="164">
        <f t="shared" si="71"/>
        <v>0</v>
      </c>
      <c r="EQ169" s="117">
        <f t="shared" si="71"/>
        <v>0</v>
      </c>
      <c r="ER169" s="117">
        <f t="shared" si="71"/>
        <v>0</v>
      </c>
      <c r="ES169" s="117">
        <f t="shared" si="71"/>
        <v>0</v>
      </c>
      <c r="ET169" s="117">
        <f t="shared" si="71"/>
        <v>0</v>
      </c>
      <c r="EU169" s="117">
        <f t="shared" si="71"/>
        <v>0</v>
      </c>
      <c r="EV169" s="117">
        <f t="shared" si="71"/>
        <v>0</v>
      </c>
      <c r="EW169" s="117">
        <f t="shared" si="71"/>
        <v>0</v>
      </c>
      <c r="EX169" s="117">
        <f t="shared" si="71"/>
        <v>0</v>
      </c>
      <c r="EY169" s="117">
        <f t="shared" si="71"/>
        <v>0</v>
      </c>
      <c r="EZ169" s="117">
        <f t="shared" si="71"/>
        <v>0</v>
      </c>
      <c r="FA169" s="117">
        <f t="shared" si="71"/>
        <v>0</v>
      </c>
      <c r="FB169" s="117">
        <f t="shared" si="71"/>
        <v>0</v>
      </c>
      <c r="FC169" s="117">
        <f t="shared" si="71"/>
        <v>0</v>
      </c>
      <c r="FD169" s="117">
        <f t="shared" si="71"/>
        <v>0</v>
      </c>
      <c r="FE169" s="117">
        <f t="shared" si="71"/>
        <v>0</v>
      </c>
      <c r="FF169" s="117">
        <f t="shared" si="71"/>
        <v>0</v>
      </c>
      <c r="FG169" s="117">
        <f t="shared" si="71"/>
        <v>0</v>
      </c>
      <c r="FH169" s="117">
        <f t="shared" si="71"/>
        <v>0</v>
      </c>
      <c r="FI169" s="117">
        <f t="shared" si="71"/>
        <v>0</v>
      </c>
      <c r="FJ169" s="117">
        <f t="shared" si="71"/>
        <v>0</v>
      </c>
      <c r="FK169" s="117">
        <f t="shared" si="71"/>
        <v>0</v>
      </c>
      <c r="FL169" s="117">
        <f t="shared" si="71"/>
        <v>0</v>
      </c>
      <c r="FM169" s="117">
        <f t="shared" si="71"/>
        <v>0</v>
      </c>
      <c r="FN169" s="119">
        <f t="shared" si="71"/>
        <v>0</v>
      </c>
      <c r="FO169" s="119">
        <f t="shared" si="61"/>
        <v>0</v>
      </c>
      <c r="FP169" s="247">
        <f t="shared" si="44"/>
        <v>0</v>
      </c>
      <c r="FQ169" s="165"/>
      <c r="FR169" s="164">
        <f t="shared" si="72"/>
        <v>0</v>
      </c>
      <c r="FS169" s="117">
        <f t="shared" si="72"/>
        <v>0</v>
      </c>
      <c r="FT169" s="117">
        <f t="shared" si="72"/>
        <v>0</v>
      </c>
      <c r="FU169" s="117">
        <f t="shared" si="72"/>
        <v>0</v>
      </c>
      <c r="FV169" s="117">
        <f t="shared" si="72"/>
        <v>0</v>
      </c>
      <c r="FW169" s="117">
        <f t="shared" si="72"/>
        <v>0</v>
      </c>
      <c r="FX169" s="117">
        <f t="shared" si="72"/>
        <v>0</v>
      </c>
      <c r="FY169" s="117">
        <f t="shared" si="72"/>
        <v>0</v>
      </c>
      <c r="FZ169" s="117">
        <f t="shared" si="72"/>
        <v>0</v>
      </c>
      <c r="GA169" s="117">
        <f t="shared" si="72"/>
        <v>0</v>
      </c>
      <c r="GB169" s="117">
        <f t="shared" si="72"/>
        <v>0</v>
      </c>
      <c r="GC169" s="117">
        <f t="shared" si="72"/>
        <v>0</v>
      </c>
      <c r="GD169" s="117">
        <f t="shared" si="72"/>
        <v>0</v>
      </c>
      <c r="GE169" s="117">
        <f t="shared" si="72"/>
        <v>0</v>
      </c>
      <c r="GF169" s="117">
        <f t="shared" si="72"/>
        <v>0</v>
      </c>
      <c r="GG169" s="117">
        <f t="shared" si="72"/>
        <v>0</v>
      </c>
      <c r="GH169" s="117">
        <f t="shared" si="72"/>
        <v>0</v>
      </c>
      <c r="GI169" s="117">
        <f t="shared" si="72"/>
        <v>0</v>
      </c>
      <c r="GJ169" s="117">
        <f t="shared" si="72"/>
        <v>0</v>
      </c>
      <c r="GK169" s="117">
        <f t="shared" si="72"/>
        <v>0</v>
      </c>
      <c r="GL169" s="117">
        <f t="shared" si="72"/>
        <v>0</v>
      </c>
      <c r="GM169" s="117">
        <f t="shared" si="72"/>
        <v>0</v>
      </c>
      <c r="GN169" s="117">
        <f t="shared" si="72"/>
        <v>0</v>
      </c>
      <c r="GO169" s="117">
        <f t="shared" si="72"/>
        <v>0</v>
      </c>
      <c r="GP169" s="119">
        <f t="shared" si="72"/>
        <v>0</v>
      </c>
      <c r="GQ169" s="119">
        <f t="shared" si="62"/>
        <v>0</v>
      </c>
      <c r="GR169" s="247">
        <f t="shared" si="46"/>
        <v>0</v>
      </c>
      <c r="GS169" s="165"/>
      <c r="GT169" s="164">
        <f t="shared" si="73"/>
        <v>0</v>
      </c>
      <c r="GU169" s="117">
        <f t="shared" si="73"/>
        <v>0</v>
      </c>
      <c r="GV169" s="117">
        <f t="shared" si="73"/>
        <v>0</v>
      </c>
      <c r="GW169" s="117">
        <f t="shared" si="73"/>
        <v>0</v>
      </c>
      <c r="GX169" s="117">
        <f t="shared" si="73"/>
        <v>0</v>
      </c>
      <c r="GY169" s="117">
        <f t="shared" si="73"/>
        <v>0</v>
      </c>
      <c r="GZ169" s="117">
        <f t="shared" si="73"/>
        <v>0</v>
      </c>
      <c r="HA169" s="117">
        <f t="shared" si="73"/>
        <v>0</v>
      </c>
      <c r="HB169" s="117">
        <f t="shared" si="73"/>
        <v>0</v>
      </c>
      <c r="HC169" s="117">
        <f t="shared" si="73"/>
        <v>0</v>
      </c>
      <c r="HD169" s="117">
        <f t="shared" si="73"/>
        <v>0</v>
      </c>
      <c r="HE169" s="117">
        <f t="shared" si="73"/>
        <v>0</v>
      </c>
      <c r="HF169" s="117">
        <f t="shared" si="73"/>
        <v>0</v>
      </c>
      <c r="HG169" s="117">
        <f t="shared" si="73"/>
        <v>0</v>
      </c>
      <c r="HH169" s="117">
        <f t="shared" si="73"/>
        <v>0</v>
      </c>
      <c r="HI169" s="117">
        <f t="shared" si="73"/>
        <v>0</v>
      </c>
      <c r="HJ169" s="117">
        <f t="shared" si="73"/>
        <v>0</v>
      </c>
      <c r="HK169" s="117">
        <f t="shared" si="73"/>
        <v>0</v>
      </c>
      <c r="HL169" s="117">
        <f t="shared" si="73"/>
        <v>0</v>
      </c>
      <c r="HM169" s="117">
        <f t="shared" si="73"/>
        <v>0</v>
      </c>
      <c r="HN169" s="117">
        <f t="shared" si="73"/>
        <v>0</v>
      </c>
      <c r="HO169" s="117">
        <f t="shared" si="73"/>
        <v>0</v>
      </c>
      <c r="HP169" s="117">
        <f t="shared" si="73"/>
        <v>0</v>
      </c>
      <c r="HQ169" s="117">
        <f t="shared" si="73"/>
        <v>0</v>
      </c>
      <c r="HR169" s="119">
        <f t="shared" si="73"/>
        <v>0</v>
      </c>
      <c r="HS169" s="119">
        <f t="shared" si="63"/>
        <v>0</v>
      </c>
      <c r="HT169" s="247">
        <f t="shared" si="48"/>
        <v>0</v>
      </c>
      <c r="HU169" s="165"/>
      <c r="HV169" s="164">
        <f t="shared" si="74"/>
        <v>0</v>
      </c>
      <c r="HW169" s="117">
        <f t="shared" si="74"/>
        <v>0</v>
      </c>
      <c r="HX169" s="117">
        <f t="shared" si="74"/>
        <v>0</v>
      </c>
      <c r="HY169" s="117">
        <f t="shared" si="74"/>
        <v>0</v>
      </c>
      <c r="HZ169" s="117">
        <f t="shared" si="74"/>
        <v>0</v>
      </c>
      <c r="IA169" s="117">
        <f t="shared" si="74"/>
        <v>0</v>
      </c>
      <c r="IB169" s="117">
        <f t="shared" si="74"/>
        <v>0</v>
      </c>
      <c r="IC169" s="117">
        <f t="shared" si="74"/>
        <v>0</v>
      </c>
      <c r="ID169" s="117">
        <f t="shared" si="74"/>
        <v>0</v>
      </c>
      <c r="IE169" s="117">
        <f t="shared" si="74"/>
        <v>0</v>
      </c>
      <c r="IF169" s="117">
        <f t="shared" si="74"/>
        <v>0</v>
      </c>
      <c r="IG169" s="117">
        <f t="shared" si="74"/>
        <v>0</v>
      </c>
      <c r="IH169" s="117">
        <f t="shared" si="74"/>
        <v>0</v>
      </c>
      <c r="II169" s="117">
        <f t="shared" si="74"/>
        <v>0</v>
      </c>
      <c r="IJ169" s="117">
        <f t="shared" si="74"/>
        <v>0</v>
      </c>
      <c r="IK169" s="117">
        <f t="shared" si="74"/>
        <v>0</v>
      </c>
      <c r="IL169" s="117">
        <f t="shared" si="74"/>
        <v>0</v>
      </c>
      <c r="IM169" s="117">
        <f t="shared" si="74"/>
        <v>0</v>
      </c>
      <c r="IN169" s="117">
        <f t="shared" si="74"/>
        <v>0</v>
      </c>
      <c r="IO169" s="117">
        <f t="shared" si="74"/>
        <v>0</v>
      </c>
      <c r="IP169" s="117">
        <f t="shared" si="74"/>
        <v>0</v>
      </c>
      <c r="IQ169" s="117">
        <f t="shared" si="74"/>
        <v>0</v>
      </c>
      <c r="IR169" s="117">
        <f t="shared" si="74"/>
        <v>0</v>
      </c>
      <c r="IS169" s="117">
        <f t="shared" si="74"/>
        <v>0</v>
      </c>
      <c r="IT169" s="119">
        <f t="shared" si="74"/>
        <v>0</v>
      </c>
      <c r="IU169" s="119">
        <f t="shared" si="64"/>
        <v>0</v>
      </c>
      <c r="IV169" s="247">
        <f t="shared" si="50"/>
        <v>0</v>
      </c>
      <c r="IW169" s="165"/>
      <c r="IX169" s="164">
        <f t="shared" si="75"/>
        <v>0</v>
      </c>
      <c r="IY169" s="117">
        <f t="shared" si="75"/>
        <v>0</v>
      </c>
      <c r="IZ169" s="117">
        <f t="shared" si="75"/>
        <v>0</v>
      </c>
      <c r="JA169" s="117">
        <f t="shared" si="75"/>
        <v>0</v>
      </c>
      <c r="JB169" s="117">
        <f t="shared" si="75"/>
        <v>0</v>
      </c>
      <c r="JC169" s="117">
        <f t="shared" si="75"/>
        <v>0</v>
      </c>
      <c r="JD169" s="117">
        <f t="shared" si="75"/>
        <v>0</v>
      </c>
      <c r="JE169" s="117">
        <f t="shared" si="75"/>
        <v>0</v>
      </c>
      <c r="JF169" s="117">
        <f t="shared" si="75"/>
        <v>0</v>
      </c>
      <c r="JG169" s="117">
        <f t="shared" si="75"/>
        <v>0</v>
      </c>
      <c r="JH169" s="117">
        <f t="shared" si="75"/>
        <v>0</v>
      </c>
      <c r="JI169" s="117">
        <f t="shared" si="75"/>
        <v>0</v>
      </c>
      <c r="JJ169" s="117">
        <f t="shared" si="75"/>
        <v>0</v>
      </c>
      <c r="JK169" s="117">
        <f t="shared" si="75"/>
        <v>0</v>
      </c>
      <c r="JL169" s="117">
        <f t="shared" si="75"/>
        <v>0</v>
      </c>
      <c r="JM169" s="117">
        <f t="shared" si="75"/>
        <v>0</v>
      </c>
      <c r="JN169" s="117">
        <f t="shared" si="75"/>
        <v>0</v>
      </c>
      <c r="JO169" s="117">
        <f t="shared" si="75"/>
        <v>0</v>
      </c>
      <c r="JP169" s="117">
        <f t="shared" si="75"/>
        <v>0</v>
      </c>
      <c r="JQ169" s="117">
        <f t="shared" si="75"/>
        <v>0</v>
      </c>
      <c r="JR169" s="117">
        <f t="shared" si="75"/>
        <v>0</v>
      </c>
      <c r="JS169" s="117">
        <f t="shared" si="75"/>
        <v>0</v>
      </c>
      <c r="JT169" s="117">
        <f t="shared" si="75"/>
        <v>0</v>
      </c>
      <c r="JU169" s="117">
        <f t="shared" si="75"/>
        <v>0</v>
      </c>
      <c r="JV169" s="119">
        <f t="shared" si="75"/>
        <v>0</v>
      </c>
      <c r="JW169" s="119">
        <f t="shared" si="65"/>
        <v>0</v>
      </c>
      <c r="JX169" s="247">
        <f t="shared" si="52"/>
        <v>0</v>
      </c>
      <c r="JY169" s="165"/>
      <c r="JZ169" s="164">
        <f t="shared" si="76"/>
        <v>0</v>
      </c>
      <c r="KA169" s="117">
        <f t="shared" si="76"/>
        <v>0</v>
      </c>
      <c r="KB169" s="117">
        <f t="shared" si="76"/>
        <v>0</v>
      </c>
      <c r="KC169" s="117">
        <f t="shared" si="76"/>
        <v>0</v>
      </c>
      <c r="KD169" s="117">
        <f t="shared" si="76"/>
        <v>0</v>
      </c>
      <c r="KE169" s="117">
        <f t="shared" si="76"/>
        <v>0</v>
      </c>
      <c r="KF169" s="117">
        <f t="shared" si="76"/>
        <v>0</v>
      </c>
      <c r="KG169" s="117">
        <f t="shared" si="76"/>
        <v>0</v>
      </c>
      <c r="KH169" s="117">
        <f t="shared" si="76"/>
        <v>0</v>
      </c>
      <c r="KI169" s="117">
        <f t="shared" si="76"/>
        <v>0</v>
      </c>
      <c r="KJ169" s="117">
        <f t="shared" si="76"/>
        <v>0</v>
      </c>
      <c r="KK169" s="117">
        <f t="shared" si="76"/>
        <v>0</v>
      </c>
      <c r="KL169" s="117">
        <f t="shared" si="76"/>
        <v>0</v>
      </c>
      <c r="KM169" s="117">
        <f t="shared" si="76"/>
        <v>0</v>
      </c>
      <c r="KN169" s="117">
        <f t="shared" si="76"/>
        <v>0</v>
      </c>
      <c r="KO169" s="117">
        <f t="shared" si="76"/>
        <v>0</v>
      </c>
      <c r="KP169" s="117">
        <f t="shared" si="76"/>
        <v>0</v>
      </c>
      <c r="KQ169" s="117">
        <f t="shared" si="76"/>
        <v>0</v>
      </c>
      <c r="KR169" s="117">
        <f t="shared" si="76"/>
        <v>0</v>
      </c>
      <c r="KS169" s="117">
        <f t="shared" si="76"/>
        <v>0</v>
      </c>
      <c r="KT169" s="117">
        <f t="shared" si="76"/>
        <v>0</v>
      </c>
      <c r="KU169" s="117">
        <f t="shared" si="76"/>
        <v>0</v>
      </c>
      <c r="KV169" s="117">
        <f t="shared" si="76"/>
        <v>0</v>
      </c>
      <c r="KW169" s="117">
        <f t="shared" si="76"/>
        <v>0</v>
      </c>
      <c r="KX169" s="119">
        <f t="shared" si="76"/>
        <v>0</v>
      </c>
      <c r="KY169" s="119">
        <f t="shared" si="66"/>
        <v>0</v>
      </c>
      <c r="KZ169" s="247">
        <f t="shared" si="54"/>
        <v>0</v>
      </c>
    </row>
    <row r="170" spans="1:312" x14ac:dyDescent="0.25">
      <c r="A170" s="115" t="s">
        <v>53</v>
      </c>
      <c r="B170" s="805" t="s">
        <v>95</v>
      </c>
      <c r="C170" s="806">
        <v>19040</v>
      </c>
      <c r="D170" s="805"/>
      <c r="E170" s="806"/>
      <c r="F170" s="164">
        <f t="shared" si="56"/>
        <v>0</v>
      </c>
      <c r="G170" s="117">
        <f t="shared" si="56"/>
        <v>0</v>
      </c>
      <c r="H170" s="117">
        <f t="shared" si="56"/>
        <v>0</v>
      </c>
      <c r="I170" s="117">
        <f t="shared" si="56"/>
        <v>0</v>
      </c>
      <c r="J170" s="117">
        <f t="shared" si="56"/>
        <v>0</v>
      </c>
      <c r="K170" s="117">
        <f t="shared" si="56"/>
        <v>0</v>
      </c>
      <c r="L170" s="117">
        <f t="shared" si="56"/>
        <v>0</v>
      </c>
      <c r="M170" s="117">
        <f t="shared" si="56"/>
        <v>0</v>
      </c>
      <c r="N170" s="117">
        <f t="shared" si="56"/>
        <v>0</v>
      </c>
      <c r="O170" s="117">
        <f t="shared" si="56"/>
        <v>0</v>
      </c>
      <c r="P170" s="117">
        <f t="shared" si="56"/>
        <v>0</v>
      </c>
      <c r="Q170" s="117">
        <f t="shared" si="56"/>
        <v>0</v>
      </c>
      <c r="R170" s="117">
        <f t="shared" si="56"/>
        <v>0</v>
      </c>
      <c r="S170" s="117">
        <f t="shared" si="56"/>
        <v>0</v>
      </c>
      <c r="T170" s="119">
        <f t="shared" si="56"/>
        <v>0</v>
      </c>
      <c r="U170" s="119">
        <f t="shared" si="56"/>
        <v>0</v>
      </c>
      <c r="V170" s="117">
        <f t="shared" si="56"/>
        <v>0</v>
      </c>
      <c r="W170" s="117">
        <f t="shared" si="56"/>
        <v>0</v>
      </c>
      <c r="X170" s="119">
        <f t="shared" si="56"/>
        <v>0</v>
      </c>
      <c r="Y170" s="119">
        <f t="shared" si="56"/>
        <v>0</v>
      </c>
      <c r="Z170" s="119">
        <f t="shared" si="56"/>
        <v>0</v>
      </c>
      <c r="AA170" s="119">
        <f t="shared" si="56"/>
        <v>0</v>
      </c>
      <c r="AB170" s="119">
        <f t="shared" si="56"/>
        <v>0</v>
      </c>
      <c r="AC170" s="119">
        <f t="shared" si="56"/>
        <v>0</v>
      </c>
      <c r="AD170" s="119">
        <f t="shared" si="56"/>
        <v>0</v>
      </c>
      <c r="AE170" s="119">
        <f t="shared" si="56"/>
        <v>0</v>
      </c>
      <c r="AF170" s="247">
        <f t="shared" si="23"/>
        <v>0</v>
      </c>
      <c r="AG170" s="162"/>
      <c r="AH170" s="164">
        <f t="shared" si="67"/>
        <v>0</v>
      </c>
      <c r="AI170" s="117">
        <f t="shared" si="67"/>
        <v>0</v>
      </c>
      <c r="AJ170" s="117">
        <f t="shared" si="67"/>
        <v>0</v>
      </c>
      <c r="AK170" s="117">
        <f t="shared" si="67"/>
        <v>0</v>
      </c>
      <c r="AL170" s="117">
        <f t="shared" si="67"/>
        <v>0</v>
      </c>
      <c r="AM170" s="117">
        <f t="shared" si="67"/>
        <v>0</v>
      </c>
      <c r="AN170" s="117">
        <f t="shared" si="67"/>
        <v>0</v>
      </c>
      <c r="AO170" s="117">
        <f t="shared" si="67"/>
        <v>0</v>
      </c>
      <c r="AP170" s="117">
        <f t="shared" si="67"/>
        <v>0</v>
      </c>
      <c r="AQ170" s="117">
        <f t="shared" si="67"/>
        <v>0</v>
      </c>
      <c r="AR170" s="117">
        <f t="shared" si="67"/>
        <v>0</v>
      </c>
      <c r="AS170" s="117">
        <f t="shared" si="67"/>
        <v>0</v>
      </c>
      <c r="AT170" s="117">
        <f t="shared" si="67"/>
        <v>0</v>
      </c>
      <c r="AU170" s="117">
        <f t="shared" si="67"/>
        <v>0</v>
      </c>
      <c r="AV170" s="117">
        <f t="shared" si="67"/>
        <v>0</v>
      </c>
      <c r="AW170" s="117">
        <f t="shared" si="67"/>
        <v>0</v>
      </c>
      <c r="AX170" s="117">
        <f t="shared" si="67"/>
        <v>0</v>
      </c>
      <c r="AY170" s="117">
        <f t="shared" si="67"/>
        <v>0</v>
      </c>
      <c r="AZ170" s="117">
        <f t="shared" si="67"/>
        <v>0</v>
      </c>
      <c r="BA170" s="117">
        <f t="shared" si="67"/>
        <v>0</v>
      </c>
      <c r="BB170" s="117">
        <f t="shared" si="67"/>
        <v>0</v>
      </c>
      <c r="BC170" s="117">
        <f t="shared" si="67"/>
        <v>0</v>
      </c>
      <c r="BD170" s="117">
        <f t="shared" si="67"/>
        <v>0</v>
      </c>
      <c r="BE170" s="117">
        <f t="shared" si="67"/>
        <v>0</v>
      </c>
      <c r="BF170" s="119">
        <f t="shared" si="67"/>
        <v>0</v>
      </c>
      <c r="BG170" s="119">
        <f t="shared" si="57"/>
        <v>0</v>
      </c>
      <c r="BH170" s="247">
        <f t="shared" si="36"/>
        <v>0</v>
      </c>
      <c r="BI170" s="165"/>
      <c r="BJ170" s="164">
        <f t="shared" si="68"/>
        <v>0</v>
      </c>
      <c r="BK170" s="117">
        <f t="shared" si="68"/>
        <v>0</v>
      </c>
      <c r="BL170" s="117">
        <f t="shared" si="68"/>
        <v>0</v>
      </c>
      <c r="BM170" s="117">
        <f t="shared" si="68"/>
        <v>0</v>
      </c>
      <c r="BN170" s="117">
        <f t="shared" si="68"/>
        <v>0</v>
      </c>
      <c r="BO170" s="117">
        <f t="shared" si="68"/>
        <v>0</v>
      </c>
      <c r="BP170" s="117">
        <f t="shared" si="68"/>
        <v>0</v>
      </c>
      <c r="BQ170" s="117">
        <f t="shared" si="68"/>
        <v>0</v>
      </c>
      <c r="BR170" s="117">
        <f t="shared" si="68"/>
        <v>0</v>
      </c>
      <c r="BS170" s="117">
        <f t="shared" si="68"/>
        <v>0</v>
      </c>
      <c r="BT170" s="117">
        <f t="shared" si="68"/>
        <v>0</v>
      </c>
      <c r="BU170" s="117">
        <f t="shared" si="68"/>
        <v>0</v>
      </c>
      <c r="BV170" s="117">
        <f t="shared" si="68"/>
        <v>0</v>
      </c>
      <c r="BW170" s="117">
        <f t="shared" si="68"/>
        <v>0</v>
      </c>
      <c r="BX170" s="117">
        <f t="shared" si="68"/>
        <v>0</v>
      </c>
      <c r="BY170" s="117">
        <f t="shared" si="68"/>
        <v>0</v>
      </c>
      <c r="BZ170" s="117">
        <f t="shared" si="68"/>
        <v>0</v>
      </c>
      <c r="CA170" s="117">
        <f t="shared" si="68"/>
        <v>0</v>
      </c>
      <c r="CB170" s="117">
        <f t="shared" si="68"/>
        <v>0</v>
      </c>
      <c r="CC170" s="117">
        <f t="shared" si="68"/>
        <v>0</v>
      </c>
      <c r="CD170" s="117">
        <f t="shared" si="68"/>
        <v>0</v>
      </c>
      <c r="CE170" s="117">
        <f t="shared" si="68"/>
        <v>0</v>
      </c>
      <c r="CF170" s="117">
        <f t="shared" si="68"/>
        <v>0</v>
      </c>
      <c r="CG170" s="117">
        <f t="shared" si="68"/>
        <v>0</v>
      </c>
      <c r="CH170" s="119">
        <f t="shared" si="68"/>
        <v>0</v>
      </c>
      <c r="CI170" s="119">
        <f t="shared" si="58"/>
        <v>0</v>
      </c>
      <c r="CJ170" s="247">
        <f t="shared" si="38"/>
        <v>0</v>
      </c>
      <c r="CK170" s="165"/>
      <c r="CL170" s="164">
        <f t="shared" si="69"/>
        <v>0</v>
      </c>
      <c r="CM170" s="117">
        <f t="shared" si="69"/>
        <v>0</v>
      </c>
      <c r="CN170" s="117">
        <f t="shared" si="69"/>
        <v>0</v>
      </c>
      <c r="CO170" s="117">
        <f t="shared" si="69"/>
        <v>0</v>
      </c>
      <c r="CP170" s="117">
        <f t="shared" si="69"/>
        <v>0</v>
      </c>
      <c r="CQ170" s="117">
        <f t="shared" si="69"/>
        <v>0</v>
      </c>
      <c r="CR170" s="117">
        <f t="shared" si="69"/>
        <v>0</v>
      </c>
      <c r="CS170" s="117">
        <f t="shared" si="69"/>
        <v>0</v>
      </c>
      <c r="CT170" s="117">
        <f t="shared" si="69"/>
        <v>0</v>
      </c>
      <c r="CU170" s="117">
        <f t="shared" si="69"/>
        <v>0</v>
      </c>
      <c r="CV170" s="117">
        <f t="shared" si="69"/>
        <v>0</v>
      </c>
      <c r="CW170" s="117">
        <f t="shared" si="69"/>
        <v>0</v>
      </c>
      <c r="CX170" s="117">
        <f t="shared" si="69"/>
        <v>0</v>
      </c>
      <c r="CY170" s="117">
        <f t="shared" si="69"/>
        <v>0</v>
      </c>
      <c r="CZ170" s="117">
        <f t="shared" si="69"/>
        <v>0</v>
      </c>
      <c r="DA170" s="117">
        <f t="shared" si="69"/>
        <v>0</v>
      </c>
      <c r="DB170" s="117">
        <f t="shared" si="69"/>
        <v>0</v>
      </c>
      <c r="DC170" s="117">
        <f t="shared" si="69"/>
        <v>0</v>
      </c>
      <c r="DD170" s="117">
        <f t="shared" si="69"/>
        <v>0</v>
      </c>
      <c r="DE170" s="117">
        <f t="shared" si="69"/>
        <v>0</v>
      </c>
      <c r="DF170" s="117">
        <f t="shared" si="69"/>
        <v>0</v>
      </c>
      <c r="DG170" s="117">
        <f t="shared" si="69"/>
        <v>0</v>
      </c>
      <c r="DH170" s="117">
        <f t="shared" si="69"/>
        <v>0</v>
      </c>
      <c r="DI170" s="117">
        <f t="shared" si="69"/>
        <v>0</v>
      </c>
      <c r="DJ170" s="119">
        <f t="shared" si="69"/>
        <v>0</v>
      </c>
      <c r="DK170" s="119">
        <f t="shared" si="59"/>
        <v>0</v>
      </c>
      <c r="DL170" s="247">
        <f t="shared" si="40"/>
        <v>0</v>
      </c>
      <c r="DM170" s="165"/>
      <c r="DN170" s="164">
        <f t="shared" si="70"/>
        <v>0</v>
      </c>
      <c r="DO170" s="117">
        <f t="shared" si="70"/>
        <v>0</v>
      </c>
      <c r="DP170" s="117">
        <f t="shared" si="70"/>
        <v>0</v>
      </c>
      <c r="DQ170" s="117">
        <f t="shared" si="70"/>
        <v>0</v>
      </c>
      <c r="DR170" s="117">
        <f t="shared" si="70"/>
        <v>0</v>
      </c>
      <c r="DS170" s="117">
        <f t="shared" si="70"/>
        <v>0</v>
      </c>
      <c r="DT170" s="117">
        <f t="shared" si="70"/>
        <v>0</v>
      </c>
      <c r="DU170" s="117">
        <f t="shared" si="70"/>
        <v>0</v>
      </c>
      <c r="DV170" s="117">
        <f t="shared" si="70"/>
        <v>0</v>
      </c>
      <c r="DW170" s="117">
        <f t="shared" si="70"/>
        <v>0</v>
      </c>
      <c r="DX170" s="117">
        <f t="shared" si="70"/>
        <v>0</v>
      </c>
      <c r="DY170" s="117">
        <f t="shared" si="70"/>
        <v>0</v>
      </c>
      <c r="DZ170" s="117">
        <f t="shared" si="70"/>
        <v>0</v>
      </c>
      <c r="EA170" s="117">
        <f t="shared" si="70"/>
        <v>0</v>
      </c>
      <c r="EB170" s="117">
        <f t="shared" si="70"/>
        <v>0</v>
      </c>
      <c r="EC170" s="117">
        <f t="shared" si="70"/>
        <v>0</v>
      </c>
      <c r="ED170" s="117">
        <f t="shared" si="70"/>
        <v>0</v>
      </c>
      <c r="EE170" s="117">
        <f t="shared" si="70"/>
        <v>0</v>
      </c>
      <c r="EF170" s="117">
        <f t="shared" si="70"/>
        <v>0</v>
      </c>
      <c r="EG170" s="117">
        <f t="shared" si="70"/>
        <v>0</v>
      </c>
      <c r="EH170" s="117">
        <f t="shared" si="70"/>
        <v>0</v>
      </c>
      <c r="EI170" s="117">
        <f t="shared" si="70"/>
        <v>0</v>
      </c>
      <c r="EJ170" s="117">
        <f t="shared" si="70"/>
        <v>0</v>
      </c>
      <c r="EK170" s="117">
        <f t="shared" si="70"/>
        <v>0</v>
      </c>
      <c r="EL170" s="119">
        <f t="shared" si="70"/>
        <v>0</v>
      </c>
      <c r="EM170" s="119">
        <f t="shared" si="60"/>
        <v>0</v>
      </c>
      <c r="EN170" s="247">
        <f t="shared" si="42"/>
        <v>0</v>
      </c>
      <c r="EO170" s="165"/>
      <c r="EP170" s="164">
        <f t="shared" si="71"/>
        <v>0</v>
      </c>
      <c r="EQ170" s="117">
        <f t="shared" si="71"/>
        <v>0</v>
      </c>
      <c r="ER170" s="117">
        <f t="shared" si="71"/>
        <v>0</v>
      </c>
      <c r="ES170" s="117">
        <f t="shared" si="71"/>
        <v>0</v>
      </c>
      <c r="ET170" s="117">
        <f t="shared" si="71"/>
        <v>0</v>
      </c>
      <c r="EU170" s="117">
        <f t="shared" si="71"/>
        <v>0</v>
      </c>
      <c r="EV170" s="117">
        <f t="shared" si="71"/>
        <v>0</v>
      </c>
      <c r="EW170" s="117">
        <f t="shared" si="71"/>
        <v>0</v>
      </c>
      <c r="EX170" s="117">
        <f t="shared" si="71"/>
        <v>0</v>
      </c>
      <c r="EY170" s="117">
        <f t="shared" si="71"/>
        <v>0</v>
      </c>
      <c r="EZ170" s="117">
        <f t="shared" si="71"/>
        <v>0</v>
      </c>
      <c r="FA170" s="117">
        <f t="shared" si="71"/>
        <v>0</v>
      </c>
      <c r="FB170" s="117">
        <f t="shared" si="71"/>
        <v>0</v>
      </c>
      <c r="FC170" s="117">
        <f t="shared" si="71"/>
        <v>0</v>
      </c>
      <c r="FD170" s="117">
        <f t="shared" si="71"/>
        <v>0</v>
      </c>
      <c r="FE170" s="117">
        <f t="shared" si="71"/>
        <v>0</v>
      </c>
      <c r="FF170" s="117">
        <f t="shared" si="71"/>
        <v>0</v>
      </c>
      <c r="FG170" s="117">
        <f t="shared" si="71"/>
        <v>0</v>
      </c>
      <c r="FH170" s="117">
        <f t="shared" si="71"/>
        <v>0</v>
      </c>
      <c r="FI170" s="117">
        <f t="shared" si="71"/>
        <v>0</v>
      </c>
      <c r="FJ170" s="117">
        <f t="shared" si="71"/>
        <v>0</v>
      </c>
      <c r="FK170" s="117">
        <f t="shared" si="71"/>
        <v>0</v>
      </c>
      <c r="FL170" s="117">
        <f t="shared" si="71"/>
        <v>0</v>
      </c>
      <c r="FM170" s="117">
        <f t="shared" si="71"/>
        <v>0</v>
      </c>
      <c r="FN170" s="119">
        <f t="shared" si="71"/>
        <v>0</v>
      </c>
      <c r="FO170" s="119">
        <f t="shared" si="61"/>
        <v>0</v>
      </c>
      <c r="FP170" s="247">
        <f t="shared" si="44"/>
        <v>0</v>
      </c>
      <c r="FQ170" s="165"/>
      <c r="FR170" s="164">
        <f t="shared" si="72"/>
        <v>0</v>
      </c>
      <c r="FS170" s="117">
        <f t="shared" si="72"/>
        <v>0</v>
      </c>
      <c r="FT170" s="117">
        <f t="shared" si="72"/>
        <v>0</v>
      </c>
      <c r="FU170" s="117">
        <f t="shared" si="72"/>
        <v>0</v>
      </c>
      <c r="FV170" s="117">
        <f t="shared" si="72"/>
        <v>0</v>
      </c>
      <c r="FW170" s="117">
        <f t="shared" si="72"/>
        <v>0</v>
      </c>
      <c r="FX170" s="117">
        <f t="shared" si="72"/>
        <v>0</v>
      </c>
      <c r="FY170" s="117">
        <f t="shared" si="72"/>
        <v>0</v>
      </c>
      <c r="FZ170" s="117">
        <f t="shared" si="72"/>
        <v>0</v>
      </c>
      <c r="GA170" s="117">
        <f t="shared" si="72"/>
        <v>0</v>
      </c>
      <c r="GB170" s="117">
        <f t="shared" si="72"/>
        <v>0</v>
      </c>
      <c r="GC170" s="117">
        <f t="shared" si="72"/>
        <v>0</v>
      </c>
      <c r="GD170" s="117">
        <f t="shared" si="72"/>
        <v>0</v>
      </c>
      <c r="GE170" s="117">
        <f t="shared" si="72"/>
        <v>0</v>
      </c>
      <c r="GF170" s="117">
        <f t="shared" si="72"/>
        <v>0</v>
      </c>
      <c r="GG170" s="117">
        <f t="shared" si="72"/>
        <v>0</v>
      </c>
      <c r="GH170" s="117">
        <f t="shared" si="72"/>
        <v>0</v>
      </c>
      <c r="GI170" s="117">
        <f t="shared" si="72"/>
        <v>0</v>
      </c>
      <c r="GJ170" s="117">
        <f t="shared" si="72"/>
        <v>0</v>
      </c>
      <c r="GK170" s="117">
        <f t="shared" si="72"/>
        <v>0</v>
      </c>
      <c r="GL170" s="117">
        <f t="shared" si="72"/>
        <v>0</v>
      </c>
      <c r="GM170" s="117">
        <f t="shared" si="72"/>
        <v>0</v>
      </c>
      <c r="GN170" s="117">
        <f t="shared" si="72"/>
        <v>0</v>
      </c>
      <c r="GO170" s="117">
        <f t="shared" si="72"/>
        <v>0</v>
      </c>
      <c r="GP170" s="119">
        <f t="shared" si="72"/>
        <v>0</v>
      </c>
      <c r="GQ170" s="119">
        <f t="shared" si="62"/>
        <v>0</v>
      </c>
      <c r="GR170" s="247">
        <f t="shared" si="46"/>
        <v>0</v>
      </c>
      <c r="GS170" s="165"/>
      <c r="GT170" s="164">
        <f t="shared" si="73"/>
        <v>0</v>
      </c>
      <c r="GU170" s="117">
        <f t="shared" si="73"/>
        <v>0</v>
      </c>
      <c r="GV170" s="117">
        <f t="shared" si="73"/>
        <v>0</v>
      </c>
      <c r="GW170" s="117">
        <f t="shared" si="73"/>
        <v>0</v>
      </c>
      <c r="GX170" s="117">
        <f t="shared" si="73"/>
        <v>0</v>
      </c>
      <c r="GY170" s="117">
        <f t="shared" si="73"/>
        <v>0</v>
      </c>
      <c r="GZ170" s="117">
        <f t="shared" si="73"/>
        <v>0</v>
      </c>
      <c r="HA170" s="117">
        <f t="shared" si="73"/>
        <v>0</v>
      </c>
      <c r="HB170" s="117">
        <f t="shared" si="73"/>
        <v>0</v>
      </c>
      <c r="HC170" s="117">
        <f t="shared" si="73"/>
        <v>0</v>
      </c>
      <c r="HD170" s="117">
        <f t="shared" si="73"/>
        <v>0</v>
      </c>
      <c r="HE170" s="117">
        <f t="shared" si="73"/>
        <v>0</v>
      </c>
      <c r="HF170" s="117">
        <f t="shared" si="73"/>
        <v>0</v>
      </c>
      <c r="HG170" s="117">
        <f t="shared" si="73"/>
        <v>0</v>
      </c>
      <c r="HH170" s="117">
        <f t="shared" si="73"/>
        <v>0</v>
      </c>
      <c r="HI170" s="117">
        <f t="shared" si="73"/>
        <v>0</v>
      </c>
      <c r="HJ170" s="117">
        <f t="shared" si="73"/>
        <v>0</v>
      </c>
      <c r="HK170" s="117">
        <f t="shared" si="73"/>
        <v>0</v>
      </c>
      <c r="HL170" s="117">
        <f t="shared" si="73"/>
        <v>0</v>
      </c>
      <c r="HM170" s="117">
        <f t="shared" si="73"/>
        <v>0</v>
      </c>
      <c r="HN170" s="117">
        <f t="shared" si="73"/>
        <v>0</v>
      </c>
      <c r="HO170" s="117">
        <f t="shared" si="73"/>
        <v>0</v>
      </c>
      <c r="HP170" s="117">
        <f t="shared" si="73"/>
        <v>0</v>
      </c>
      <c r="HQ170" s="117">
        <f t="shared" si="73"/>
        <v>0</v>
      </c>
      <c r="HR170" s="119">
        <f t="shared" si="73"/>
        <v>0</v>
      </c>
      <c r="HS170" s="119">
        <f t="shared" si="63"/>
        <v>0</v>
      </c>
      <c r="HT170" s="247">
        <f t="shared" si="48"/>
        <v>0</v>
      </c>
      <c r="HU170" s="165"/>
      <c r="HV170" s="164">
        <f t="shared" si="74"/>
        <v>0</v>
      </c>
      <c r="HW170" s="117">
        <f t="shared" si="74"/>
        <v>0</v>
      </c>
      <c r="HX170" s="117">
        <f t="shared" si="74"/>
        <v>0</v>
      </c>
      <c r="HY170" s="117">
        <f t="shared" si="74"/>
        <v>0</v>
      </c>
      <c r="HZ170" s="117">
        <f t="shared" si="74"/>
        <v>0</v>
      </c>
      <c r="IA170" s="117">
        <f t="shared" si="74"/>
        <v>0</v>
      </c>
      <c r="IB170" s="117">
        <f t="shared" si="74"/>
        <v>0</v>
      </c>
      <c r="IC170" s="117">
        <f t="shared" si="74"/>
        <v>0</v>
      </c>
      <c r="ID170" s="117">
        <f t="shared" si="74"/>
        <v>0</v>
      </c>
      <c r="IE170" s="117">
        <f t="shared" si="74"/>
        <v>0</v>
      </c>
      <c r="IF170" s="117">
        <f t="shared" si="74"/>
        <v>0</v>
      </c>
      <c r="IG170" s="117">
        <f t="shared" si="74"/>
        <v>0</v>
      </c>
      <c r="IH170" s="117">
        <f t="shared" si="74"/>
        <v>0</v>
      </c>
      <c r="II170" s="117">
        <f t="shared" si="74"/>
        <v>0</v>
      </c>
      <c r="IJ170" s="117">
        <f t="shared" si="74"/>
        <v>0</v>
      </c>
      <c r="IK170" s="117">
        <f t="shared" si="74"/>
        <v>0</v>
      </c>
      <c r="IL170" s="117">
        <f t="shared" si="74"/>
        <v>0</v>
      </c>
      <c r="IM170" s="117">
        <f t="shared" si="74"/>
        <v>0</v>
      </c>
      <c r="IN170" s="117">
        <f t="shared" si="74"/>
        <v>0</v>
      </c>
      <c r="IO170" s="117">
        <f t="shared" si="74"/>
        <v>0</v>
      </c>
      <c r="IP170" s="117">
        <f t="shared" si="74"/>
        <v>0</v>
      </c>
      <c r="IQ170" s="117">
        <f t="shared" si="74"/>
        <v>0</v>
      </c>
      <c r="IR170" s="117">
        <f t="shared" si="74"/>
        <v>0</v>
      </c>
      <c r="IS170" s="117">
        <f t="shared" si="74"/>
        <v>0</v>
      </c>
      <c r="IT170" s="119">
        <f t="shared" si="74"/>
        <v>0</v>
      </c>
      <c r="IU170" s="119">
        <f t="shared" si="64"/>
        <v>0</v>
      </c>
      <c r="IV170" s="247">
        <f t="shared" si="50"/>
        <v>0</v>
      </c>
      <c r="IW170" s="165"/>
      <c r="IX170" s="164">
        <f t="shared" si="75"/>
        <v>0</v>
      </c>
      <c r="IY170" s="117">
        <f t="shared" si="75"/>
        <v>0</v>
      </c>
      <c r="IZ170" s="117">
        <f t="shared" si="75"/>
        <v>0</v>
      </c>
      <c r="JA170" s="117">
        <f t="shared" si="75"/>
        <v>0</v>
      </c>
      <c r="JB170" s="117">
        <f t="shared" si="75"/>
        <v>0</v>
      </c>
      <c r="JC170" s="117">
        <f t="shared" si="75"/>
        <v>0</v>
      </c>
      <c r="JD170" s="117">
        <f t="shared" si="75"/>
        <v>0</v>
      </c>
      <c r="JE170" s="117">
        <f t="shared" si="75"/>
        <v>0</v>
      </c>
      <c r="JF170" s="117">
        <f t="shared" si="75"/>
        <v>0</v>
      </c>
      <c r="JG170" s="117">
        <f t="shared" si="75"/>
        <v>0</v>
      </c>
      <c r="JH170" s="117">
        <f t="shared" si="75"/>
        <v>0</v>
      </c>
      <c r="JI170" s="117">
        <f t="shared" si="75"/>
        <v>0</v>
      </c>
      <c r="JJ170" s="117">
        <f t="shared" si="75"/>
        <v>0</v>
      </c>
      <c r="JK170" s="117">
        <f t="shared" si="75"/>
        <v>0</v>
      </c>
      <c r="JL170" s="117">
        <f t="shared" si="75"/>
        <v>0</v>
      </c>
      <c r="JM170" s="117">
        <f t="shared" si="75"/>
        <v>0</v>
      </c>
      <c r="JN170" s="117">
        <f t="shared" si="75"/>
        <v>0</v>
      </c>
      <c r="JO170" s="117">
        <f t="shared" si="75"/>
        <v>0</v>
      </c>
      <c r="JP170" s="117">
        <f t="shared" si="75"/>
        <v>0</v>
      </c>
      <c r="JQ170" s="117">
        <f t="shared" si="75"/>
        <v>0</v>
      </c>
      <c r="JR170" s="117">
        <f t="shared" si="75"/>
        <v>0</v>
      </c>
      <c r="JS170" s="117">
        <f t="shared" si="75"/>
        <v>0</v>
      </c>
      <c r="JT170" s="117">
        <f t="shared" si="75"/>
        <v>0</v>
      </c>
      <c r="JU170" s="117">
        <f t="shared" si="75"/>
        <v>0</v>
      </c>
      <c r="JV170" s="119">
        <f t="shared" si="75"/>
        <v>0</v>
      </c>
      <c r="JW170" s="119">
        <f t="shared" si="65"/>
        <v>0</v>
      </c>
      <c r="JX170" s="247">
        <f t="shared" si="52"/>
        <v>0</v>
      </c>
      <c r="JY170" s="165"/>
      <c r="JZ170" s="164">
        <f t="shared" si="76"/>
        <v>0</v>
      </c>
      <c r="KA170" s="117">
        <f t="shared" si="76"/>
        <v>0</v>
      </c>
      <c r="KB170" s="117">
        <f t="shared" si="76"/>
        <v>0</v>
      </c>
      <c r="KC170" s="117">
        <f t="shared" si="76"/>
        <v>0</v>
      </c>
      <c r="KD170" s="117">
        <f t="shared" si="76"/>
        <v>0</v>
      </c>
      <c r="KE170" s="117">
        <f t="shared" si="76"/>
        <v>0</v>
      </c>
      <c r="KF170" s="117">
        <f t="shared" si="76"/>
        <v>0</v>
      </c>
      <c r="KG170" s="117">
        <f t="shared" si="76"/>
        <v>0</v>
      </c>
      <c r="KH170" s="117">
        <f t="shared" si="76"/>
        <v>0</v>
      </c>
      <c r="KI170" s="117">
        <f t="shared" si="76"/>
        <v>0</v>
      </c>
      <c r="KJ170" s="117">
        <f t="shared" si="76"/>
        <v>0</v>
      </c>
      <c r="KK170" s="117">
        <f t="shared" si="76"/>
        <v>0</v>
      </c>
      <c r="KL170" s="117">
        <f t="shared" si="76"/>
        <v>0</v>
      </c>
      <c r="KM170" s="117">
        <f t="shared" si="76"/>
        <v>0</v>
      </c>
      <c r="KN170" s="117">
        <f t="shared" si="76"/>
        <v>0</v>
      </c>
      <c r="KO170" s="117">
        <f t="shared" si="76"/>
        <v>0</v>
      </c>
      <c r="KP170" s="117">
        <f t="shared" si="76"/>
        <v>0</v>
      </c>
      <c r="KQ170" s="117">
        <f t="shared" si="76"/>
        <v>0</v>
      </c>
      <c r="KR170" s="117">
        <f t="shared" si="76"/>
        <v>0</v>
      </c>
      <c r="KS170" s="117">
        <f t="shared" si="76"/>
        <v>0</v>
      </c>
      <c r="KT170" s="117">
        <f t="shared" si="76"/>
        <v>0</v>
      </c>
      <c r="KU170" s="117">
        <f t="shared" si="76"/>
        <v>0</v>
      </c>
      <c r="KV170" s="117">
        <f t="shared" si="76"/>
        <v>0</v>
      </c>
      <c r="KW170" s="117">
        <f t="shared" si="76"/>
        <v>0</v>
      </c>
      <c r="KX170" s="119">
        <f t="shared" si="76"/>
        <v>0</v>
      </c>
      <c r="KY170" s="119">
        <f t="shared" si="66"/>
        <v>0</v>
      </c>
      <c r="KZ170" s="247">
        <f t="shared" si="54"/>
        <v>0</v>
      </c>
    </row>
    <row r="171" spans="1:312" x14ac:dyDescent="0.25">
      <c r="A171" s="115" t="s">
        <v>54</v>
      </c>
      <c r="B171" s="805" t="s">
        <v>96</v>
      </c>
      <c r="C171" s="806">
        <v>21210</v>
      </c>
      <c r="D171" s="805"/>
      <c r="E171" s="806"/>
      <c r="F171" s="164">
        <f t="shared" si="56"/>
        <v>0</v>
      </c>
      <c r="G171" s="117">
        <f t="shared" si="56"/>
        <v>0</v>
      </c>
      <c r="H171" s="117">
        <f t="shared" si="56"/>
        <v>0</v>
      </c>
      <c r="I171" s="117">
        <f t="shared" si="56"/>
        <v>0</v>
      </c>
      <c r="J171" s="117">
        <f t="shared" si="56"/>
        <v>0</v>
      </c>
      <c r="K171" s="117">
        <f t="shared" si="56"/>
        <v>0</v>
      </c>
      <c r="L171" s="117">
        <f t="shared" si="56"/>
        <v>0</v>
      </c>
      <c r="M171" s="117">
        <f t="shared" si="56"/>
        <v>0</v>
      </c>
      <c r="N171" s="117">
        <f t="shared" si="56"/>
        <v>0</v>
      </c>
      <c r="O171" s="117">
        <f t="shared" si="56"/>
        <v>0</v>
      </c>
      <c r="P171" s="117">
        <f t="shared" si="56"/>
        <v>0</v>
      </c>
      <c r="Q171" s="117">
        <f t="shared" si="56"/>
        <v>0</v>
      </c>
      <c r="R171" s="117">
        <f t="shared" si="56"/>
        <v>0</v>
      </c>
      <c r="S171" s="117">
        <f t="shared" si="56"/>
        <v>0</v>
      </c>
      <c r="T171" s="119">
        <f t="shared" si="56"/>
        <v>0</v>
      </c>
      <c r="U171" s="119">
        <f t="shared" si="56"/>
        <v>0</v>
      </c>
      <c r="V171" s="117">
        <f t="shared" si="56"/>
        <v>0</v>
      </c>
      <c r="W171" s="117">
        <f t="shared" si="56"/>
        <v>0</v>
      </c>
      <c r="X171" s="119">
        <f t="shared" si="56"/>
        <v>0</v>
      </c>
      <c r="Y171" s="119">
        <f t="shared" si="56"/>
        <v>0</v>
      </c>
      <c r="Z171" s="119">
        <f t="shared" si="56"/>
        <v>0</v>
      </c>
      <c r="AA171" s="119">
        <f t="shared" si="56"/>
        <v>0</v>
      </c>
      <c r="AB171" s="119">
        <f t="shared" si="56"/>
        <v>0</v>
      </c>
      <c r="AC171" s="119">
        <f t="shared" si="56"/>
        <v>0</v>
      </c>
      <c r="AD171" s="119">
        <f t="shared" si="56"/>
        <v>0</v>
      </c>
      <c r="AE171" s="119">
        <f t="shared" si="56"/>
        <v>0</v>
      </c>
      <c r="AF171" s="247">
        <f t="shared" si="23"/>
        <v>0</v>
      </c>
      <c r="AG171" s="162"/>
      <c r="AH171" s="164">
        <f t="shared" si="67"/>
        <v>0</v>
      </c>
      <c r="AI171" s="117">
        <f t="shared" si="67"/>
        <v>0</v>
      </c>
      <c r="AJ171" s="117">
        <f t="shared" si="67"/>
        <v>0</v>
      </c>
      <c r="AK171" s="117">
        <f t="shared" si="67"/>
        <v>0</v>
      </c>
      <c r="AL171" s="117">
        <f t="shared" si="67"/>
        <v>0</v>
      </c>
      <c r="AM171" s="117">
        <f t="shared" si="67"/>
        <v>0</v>
      </c>
      <c r="AN171" s="117">
        <f t="shared" si="67"/>
        <v>0</v>
      </c>
      <c r="AO171" s="117">
        <f t="shared" si="67"/>
        <v>0</v>
      </c>
      <c r="AP171" s="117">
        <f t="shared" si="67"/>
        <v>0</v>
      </c>
      <c r="AQ171" s="117">
        <f t="shared" si="67"/>
        <v>0</v>
      </c>
      <c r="AR171" s="117">
        <f t="shared" si="67"/>
        <v>0</v>
      </c>
      <c r="AS171" s="117">
        <f t="shared" si="67"/>
        <v>0</v>
      </c>
      <c r="AT171" s="117">
        <f t="shared" si="67"/>
        <v>0</v>
      </c>
      <c r="AU171" s="117">
        <f t="shared" si="67"/>
        <v>0</v>
      </c>
      <c r="AV171" s="117">
        <f t="shared" si="67"/>
        <v>0</v>
      </c>
      <c r="AW171" s="117">
        <f t="shared" si="67"/>
        <v>0</v>
      </c>
      <c r="AX171" s="117">
        <f t="shared" si="67"/>
        <v>0</v>
      </c>
      <c r="AY171" s="117">
        <f t="shared" si="67"/>
        <v>0</v>
      </c>
      <c r="AZ171" s="117">
        <f t="shared" si="67"/>
        <v>0</v>
      </c>
      <c r="BA171" s="117">
        <f t="shared" si="67"/>
        <v>0</v>
      </c>
      <c r="BB171" s="117">
        <f t="shared" si="67"/>
        <v>0</v>
      </c>
      <c r="BC171" s="117">
        <f t="shared" si="67"/>
        <v>0</v>
      </c>
      <c r="BD171" s="117">
        <f t="shared" si="67"/>
        <v>0</v>
      </c>
      <c r="BE171" s="117">
        <f t="shared" si="67"/>
        <v>0</v>
      </c>
      <c r="BF171" s="119">
        <f t="shared" si="67"/>
        <v>0</v>
      </c>
      <c r="BG171" s="119">
        <f t="shared" si="57"/>
        <v>0</v>
      </c>
      <c r="BH171" s="247">
        <f t="shared" si="36"/>
        <v>0</v>
      </c>
      <c r="BI171" s="165"/>
      <c r="BJ171" s="164">
        <f t="shared" si="68"/>
        <v>0</v>
      </c>
      <c r="BK171" s="117">
        <f t="shared" si="68"/>
        <v>0</v>
      </c>
      <c r="BL171" s="117">
        <f t="shared" si="68"/>
        <v>0</v>
      </c>
      <c r="BM171" s="117">
        <f t="shared" si="68"/>
        <v>0</v>
      </c>
      <c r="BN171" s="117">
        <f t="shared" si="68"/>
        <v>0</v>
      </c>
      <c r="BO171" s="117">
        <f t="shared" si="68"/>
        <v>0</v>
      </c>
      <c r="BP171" s="117">
        <f t="shared" si="68"/>
        <v>0</v>
      </c>
      <c r="BQ171" s="117">
        <f t="shared" si="68"/>
        <v>0</v>
      </c>
      <c r="BR171" s="117">
        <f t="shared" si="68"/>
        <v>0</v>
      </c>
      <c r="BS171" s="117">
        <f t="shared" si="68"/>
        <v>0</v>
      </c>
      <c r="BT171" s="117">
        <f t="shared" si="68"/>
        <v>0</v>
      </c>
      <c r="BU171" s="117">
        <f t="shared" si="68"/>
        <v>0</v>
      </c>
      <c r="BV171" s="117">
        <f t="shared" si="68"/>
        <v>0</v>
      </c>
      <c r="BW171" s="117">
        <f t="shared" si="68"/>
        <v>0</v>
      </c>
      <c r="BX171" s="117">
        <f t="shared" si="68"/>
        <v>0</v>
      </c>
      <c r="BY171" s="117">
        <f t="shared" si="68"/>
        <v>0</v>
      </c>
      <c r="BZ171" s="117">
        <f t="shared" si="68"/>
        <v>0</v>
      </c>
      <c r="CA171" s="117">
        <f t="shared" si="68"/>
        <v>0</v>
      </c>
      <c r="CB171" s="117">
        <f t="shared" si="68"/>
        <v>0</v>
      </c>
      <c r="CC171" s="117">
        <f t="shared" si="68"/>
        <v>0</v>
      </c>
      <c r="CD171" s="117">
        <f t="shared" si="68"/>
        <v>0</v>
      </c>
      <c r="CE171" s="117">
        <f t="shared" si="68"/>
        <v>0</v>
      </c>
      <c r="CF171" s="117">
        <f t="shared" si="68"/>
        <v>0</v>
      </c>
      <c r="CG171" s="117">
        <f t="shared" si="68"/>
        <v>0</v>
      </c>
      <c r="CH171" s="119">
        <f t="shared" si="68"/>
        <v>0</v>
      </c>
      <c r="CI171" s="119">
        <f t="shared" si="58"/>
        <v>0</v>
      </c>
      <c r="CJ171" s="247">
        <f t="shared" si="38"/>
        <v>0</v>
      </c>
      <c r="CK171" s="165"/>
      <c r="CL171" s="164">
        <f t="shared" si="69"/>
        <v>0</v>
      </c>
      <c r="CM171" s="117">
        <f t="shared" si="69"/>
        <v>0</v>
      </c>
      <c r="CN171" s="117">
        <f t="shared" si="69"/>
        <v>0</v>
      </c>
      <c r="CO171" s="117">
        <f t="shared" si="69"/>
        <v>0</v>
      </c>
      <c r="CP171" s="117">
        <f t="shared" si="69"/>
        <v>0</v>
      </c>
      <c r="CQ171" s="117">
        <f t="shared" si="69"/>
        <v>0</v>
      </c>
      <c r="CR171" s="117">
        <f t="shared" si="69"/>
        <v>0</v>
      </c>
      <c r="CS171" s="117">
        <f t="shared" si="69"/>
        <v>0</v>
      </c>
      <c r="CT171" s="117">
        <f t="shared" si="69"/>
        <v>0</v>
      </c>
      <c r="CU171" s="117">
        <f t="shared" si="69"/>
        <v>0</v>
      </c>
      <c r="CV171" s="117">
        <f t="shared" si="69"/>
        <v>0</v>
      </c>
      <c r="CW171" s="117">
        <f t="shared" si="69"/>
        <v>0</v>
      </c>
      <c r="CX171" s="117">
        <f t="shared" si="69"/>
        <v>0</v>
      </c>
      <c r="CY171" s="117">
        <f t="shared" si="69"/>
        <v>0</v>
      </c>
      <c r="CZ171" s="117">
        <f t="shared" si="69"/>
        <v>0</v>
      </c>
      <c r="DA171" s="117">
        <f t="shared" si="69"/>
        <v>0</v>
      </c>
      <c r="DB171" s="117">
        <f t="shared" si="69"/>
        <v>0</v>
      </c>
      <c r="DC171" s="117">
        <f t="shared" si="69"/>
        <v>0</v>
      </c>
      <c r="DD171" s="117">
        <f t="shared" si="69"/>
        <v>0</v>
      </c>
      <c r="DE171" s="117">
        <f t="shared" si="69"/>
        <v>0</v>
      </c>
      <c r="DF171" s="117">
        <f t="shared" si="69"/>
        <v>0</v>
      </c>
      <c r="DG171" s="117">
        <f t="shared" si="69"/>
        <v>0</v>
      </c>
      <c r="DH171" s="117">
        <f t="shared" si="69"/>
        <v>0</v>
      </c>
      <c r="DI171" s="117">
        <f t="shared" si="69"/>
        <v>0</v>
      </c>
      <c r="DJ171" s="119">
        <f t="shared" si="69"/>
        <v>0</v>
      </c>
      <c r="DK171" s="119">
        <f t="shared" si="59"/>
        <v>0</v>
      </c>
      <c r="DL171" s="247">
        <f t="shared" si="40"/>
        <v>0</v>
      </c>
      <c r="DM171" s="165"/>
      <c r="DN171" s="164">
        <f t="shared" si="70"/>
        <v>0</v>
      </c>
      <c r="DO171" s="117">
        <f t="shared" si="70"/>
        <v>0</v>
      </c>
      <c r="DP171" s="117">
        <f t="shared" si="70"/>
        <v>0</v>
      </c>
      <c r="DQ171" s="117">
        <f t="shared" si="70"/>
        <v>0</v>
      </c>
      <c r="DR171" s="117">
        <f t="shared" si="70"/>
        <v>0</v>
      </c>
      <c r="DS171" s="117">
        <f t="shared" si="70"/>
        <v>0</v>
      </c>
      <c r="DT171" s="117">
        <f t="shared" si="70"/>
        <v>0</v>
      </c>
      <c r="DU171" s="117">
        <f t="shared" si="70"/>
        <v>0</v>
      </c>
      <c r="DV171" s="117">
        <f t="shared" si="70"/>
        <v>0</v>
      </c>
      <c r="DW171" s="117">
        <f t="shared" si="70"/>
        <v>0</v>
      </c>
      <c r="DX171" s="117">
        <f t="shared" si="70"/>
        <v>0</v>
      </c>
      <c r="DY171" s="117">
        <f t="shared" si="70"/>
        <v>0</v>
      </c>
      <c r="DZ171" s="117">
        <f t="shared" si="70"/>
        <v>0</v>
      </c>
      <c r="EA171" s="117">
        <f t="shared" si="70"/>
        <v>0</v>
      </c>
      <c r="EB171" s="117">
        <f t="shared" si="70"/>
        <v>0</v>
      </c>
      <c r="EC171" s="117">
        <f t="shared" si="70"/>
        <v>0</v>
      </c>
      <c r="ED171" s="117">
        <f t="shared" si="70"/>
        <v>0</v>
      </c>
      <c r="EE171" s="117">
        <f t="shared" si="70"/>
        <v>0</v>
      </c>
      <c r="EF171" s="117">
        <f t="shared" si="70"/>
        <v>0</v>
      </c>
      <c r="EG171" s="117">
        <f t="shared" si="70"/>
        <v>0</v>
      </c>
      <c r="EH171" s="117">
        <f t="shared" si="70"/>
        <v>0</v>
      </c>
      <c r="EI171" s="117">
        <f t="shared" si="70"/>
        <v>0</v>
      </c>
      <c r="EJ171" s="117">
        <f t="shared" si="70"/>
        <v>0</v>
      </c>
      <c r="EK171" s="117">
        <f t="shared" si="70"/>
        <v>0</v>
      </c>
      <c r="EL171" s="119">
        <f t="shared" si="70"/>
        <v>0</v>
      </c>
      <c r="EM171" s="119">
        <f t="shared" si="60"/>
        <v>0</v>
      </c>
      <c r="EN171" s="247">
        <f t="shared" si="42"/>
        <v>0</v>
      </c>
      <c r="EO171" s="165"/>
      <c r="EP171" s="164">
        <f t="shared" si="71"/>
        <v>0</v>
      </c>
      <c r="EQ171" s="117">
        <f t="shared" si="71"/>
        <v>0</v>
      </c>
      <c r="ER171" s="117">
        <f t="shared" si="71"/>
        <v>0</v>
      </c>
      <c r="ES171" s="117">
        <f t="shared" si="71"/>
        <v>0</v>
      </c>
      <c r="ET171" s="117">
        <f t="shared" si="71"/>
        <v>0</v>
      </c>
      <c r="EU171" s="117">
        <f t="shared" si="71"/>
        <v>0</v>
      </c>
      <c r="EV171" s="117">
        <f t="shared" si="71"/>
        <v>0</v>
      </c>
      <c r="EW171" s="117">
        <f t="shared" si="71"/>
        <v>0</v>
      </c>
      <c r="EX171" s="117">
        <f t="shared" si="71"/>
        <v>0</v>
      </c>
      <c r="EY171" s="117">
        <f t="shared" si="71"/>
        <v>0</v>
      </c>
      <c r="EZ171" s="117">
        <f t="shared" si="71"/>
        <v>0</v>
      </c>
      <c r="FA171" s="117">
        <f t="shared" si="71"/>
        <v>0</v>
      </c>
      <c r="FB171" s="117">
        <f t="shared" si="71"/>
        <v>0</v>
      </c>
      <c r="FC171" s="117">
        <f t="shared" si="71"/>
        <v>0</v>
      </c>
      <c r="FD171" s="117">
        <f t="shared" si="71"/>
        <v>0</v>
      </c>
      <c r="FE171" s="117">
        <f t="shared" si="71"/>
        <v>0</v>
      </c>
      <c r="FF171" s="117">
        <f t="shared" si="71"/>
        <v>0</v>
      </c>
      <c r="FG171" s="117">
        <f t="shared" si="71"/>
        <v>0</v>
      </c>
      <c r="FH171" s="117">
        <f t="shared" si="71"/>
        <v>0</v>
      </c>
      <c r="FI171" s="117">
        <f t="shared" si="71"/>
        <v>0</v>
      </c>
      <c r="FJ171" s="117">
        <f t="shared" si="71"/>
        <v>0</v>
      </c>
      <c r="FK171" s="117">
        <f t="shared" si="71"/>
        <v>0</v>
      </c>
      <c r="FL171" s="117">
        <f t="shared" si="71"/>
        <v>0</v>
      </c>
      <c r="FM171" s="117">
        <f t="shared" si="71"/>
        <v>0</v>
      </c>
      <c r="FN171" s="119">
        <f t="shared" si="71"/>
        <v>0</v>
      </c>
      <c r="FO171" s="119">
        <f t="shared" si="61"/>
        <v>0</v>
      </c>
      <c r="FP171" s="247">
        <f t="shared" si="44"/>
        <v>0</v>
      </c>
      <c r="FQ171" s="165"/>
      <c r="FR171" s="164">
        <f t="shared" si="72"/>
        <v>0</v>
      </c>
      <c r="FS171" s="117">
        <f t="shared" si="72"/>
        <v>0</v>
      </c>
      <c r="FT171" s="117">
        <f t="shared" si="72"/>
        <v>0</v>
      </c>
      <c r="FU171" s="117">
        <f t="shared" si="72"/>
        <v>0</v>
      </c>
      <c r="FV171" s="117">
        <f t="shared" si="72"/>
        <v>0</v>
      </c>
      <c r="FW171" s="117">
        <f t="shared" si="72"/>
        <v>0</v>
      </c>
      <c r="FX171" s="117">
        <f t="shared" si="72"/>
        <v>0</v>
      </c>
      <c r="FY171" s="117">
        <f t="shared" si="72"/>
        <v>0</v>
      </c>
      <c r="FZ171" s="117">
        <f t="shared" si="72"/>
        <v>0</v>
      </c>
      <c r="GA171" s="117">
        <f t="shared" si="72"/>
        <v>0</v>
      </c>
      <c r="GB171" s="117">
        <f t="shared" si="72"/>
        <v>0</v>
      </c>
      <c r="GC171" s="117">
        <f t="shared" si="72"/>
        <v>0</v>
      </c>
      <c r="GD171" s="117">
        <f t="shared" si="72"/>
        <v>0</v>
      </c>
      <c r="GE171" s="117">
        <f t="shared" si="72"/>
        <v>0</v>
      </c>
      <c r="GF171" s="117">
        <f t="shared" si="72"/>
        <v>0</v>
      </c>
      <c r="GG171" s="117">
        <f t="shared" si="72"/>
        <v>0</v>
      </c>
      <c r="GH171" s="117">
        <f t="shared" si="72"/>
        <v>0</v>
      </c>
      <c r="GI171" s="117">
        <f t="shared" si="72"/>
        <v>0</v>
      </c>
      <c r="GJ171" s="117">
        <f t="shared" si="72"/>
        <v>0</v>
      </c>
      <c r="GK171" s="117">
        <f t="shared" si="72"/>
        <v>0</v>
      </c>
      <c r="GL171" s="117">
        <f t="shared" si="72"/>
        <v>0</v>
      </c>
      <c r="GM171" s="117">
        <f t="shared" si="72"/>
        <v>0</v>
      </c>
      <c r="GN171" s="117">
        <f t="shared" si="72"/>
        <v>0</v>
      </c>
      <c r="GO171" s="117">
        <f t="shared" si="72"/>
        <v>0</v>
      </c>
      <c r="GP171" s="119">
        <f t="shared" si="72"/>
        <v>0</v>
      </c>
      <c r="GQ171" s="119">
        <f t="shared" si="62"/>
        <v>0</v>
      </c>
      <c r="GR171" s="247">
        <f t="shared" si="46"/>
        <v>0</v>
      </c>
      <c r="GS171" s="165"/>
      <c r="GT171" s="164">
        <f t="shared" si="73"/>
        <v>0</v>
      </c>
      <c r="GU171" s="117">
        <f t="shared" si="73"/>
        <v>0</v>
      </c>
      <c r="GV171" s="117">
        <f t="shared" si="73"/>
        <v>0</v>
      </c>
      <c r="GW171" s="117">
        <f t="shared" si="73"/>
        <v>0</v>
      </c>
      <c r="GX171" s="117">
        <f t="shared" si="73"/>
        <v>0</v>
      </c>
      <c r="GY171" s="117">
        <f t="shared" si="73"/>
        <v>0</v>
      </c>
      <c r="GZ171" s="117">
        <f t="shared" si="73"/>
        <v>0</v>
      </c>
      <c r="HA171" s="117">
        <f t="shared" si="73"/>
        <v>0</v>
      </c>
      <c r="HB171" s="117">
        <f t="shared" si="73"/>
        <v>0</v>
      </c>
      <c r="HC171" s="117">
        <f t="shared" si="73"/>
        <v>0</v>
      </c>
      <c r="HD171" s="117">
        <f t="shared" si="73"/>
        <v>0</v>
      </c>
      <c r="HE171" s="117">
        <f t="shared" si="73"/>
        <v>0</v>
      </c>
      <c r="HF171" s="117">
        <f t="shared" si="73"/>
        <v>0</v>
      </c>
      <c r="HG171" s="117">
        <f t="shared" si="73"/>
        <v>0</v>
      </c>
      <c r="HH171" s="117">
        <f t="shared" si="73"/>
        <v>0</v>
      </c>
      <c r="HI171" s="117">
        <f t="shared" si="73"/>
        <v>0</v>
      </c>
      <c r="HJ171" s="117">
        <f t="shared" si="73"/>
        <v>0</v>
      </c>
      <c r="HK171" s="117">
        <f t="shared" si="73"/>
        <v>0</v>
      </c>
      <c r="HL171" s="117">
        <f t="shared" si="73"/>
        <v>0</v>
      </c>
      <c r="HM171" s="117">
        <f t="shared" si="73"/>
        <v>0</v>
      </c>
      <c r="HN171" s="117">
        <f t="shared" si="73"/>
        <v>0</v>
      </c>
      <c r="HO171" s="117">
        <f t="shared" si="73"/>
        <v>0</v>
      </c>
      <c r="HP171" s="117">
        <f t="shared" si="73"/>
        <v>0</v>
      </c>
      <c r="HQ171" s="117">
        <f t="shared" si="73"/>
        <v>0</v>
      </c>
      <c r="HR171" s="119">
        <f t="shared" si="73"/>
        <v>0</v>
      </c>
      <c r="HS171" s="119">
        <f t="shared" si="63"/>
        <v>0</v>
      </c>
      <c r="HT171" s="247">
        <f t="shared" si="48"/>
        <v>0</v>
      </c>
      <c r="HU171" s="165"/>
      <c r="HV171" s="164">
        <f t="shared" si="74"/>
        <v>0</v>
      </c>
      <c r="HW171" s="117">
        <f t="shared" si="74"/>
        <v>0</v>
      </c>
      <c r="HX171" s="117">
        <f t="shared" si="74"/>
        <v>0</v>
      </c>
      <c r="HY171" s="117">
        <f t="shared" si="74"/>
        <v>0</v>
      </c>
      <c r="HZ171" s="117">
        <f t="shared" si="74"/>
        <v>0</v>
      </c>
      <c r="IA171" s="117">
        <f t="shared" si="74"/>
        <v>0</v>
      </c>
      <c r="IB171" s="117">
        <f t="shared" si="74"/>
        <v>0</v>
      </c>
      <c r="IC171" s="117">
        <f t="shared" si="74"/>
        <v>0</v>
      </c>
      <c r="ID171" s="117">
        <f t="shared" si="74"/>
        <v>0</v>
      </c>
      <c r="IE171" s="117">
        <f t="shared" si="74"/>
        <v>0</v>
      </c>
      <c r="IF171" s="117">
        <f t="shared" si="74"/>
        <v>0</v>
      </c>
      <c r="IG171" s="117">
        <f t="shared" si="74"/>
        <v>0</v>
      </c>
      <c r="IH171" s="117">
        <f t="shared" si="74"/>
        <v>0</v>
      </c>
      <c r="II171" s="117">
        <f t="shared" si="74"/>
        <v>0</v>
      </c>
      <c r="IJ171" s="117">
        <f t="shared" si="74"/>
        <v>0</v>
      </c>
      <c r="IK171" s="117">
        <f t="shared" si="74"/>
        <v>0</v>
      </c>
      <c r="IL171" s="117">
        <f t="shared" si="74"/>
        <v>0</v>
      </c>
      <c r="IM171" s="117">
        <f t="shared" si="74"/>
        <v>0</v>
      </c>
      <c r="IN171" s="117">
        <f t="shared" si="74"/>
        <v>0</v>
      </c>
      <c r="IO171" s="117">
        <f t="shared" si="74"/>
        <v>0</v>
      </c>
      <c r="IP171" s="117">
        <f t="shared" si="74"/>
        <v>0</v>
      </c>
      <c r="IQ171" s="117">
        <f t="shared" si="74"/>
        <v>0</v>
      </c>
      <c r="IR171" s="117">
        <f t="shared" si="74"/>
        <v>0</v>
      </c>
      <c r="IS171" s="117">
        <f t="shared" si="74"/>
        <v>0</v>
      </c>
      <c r="IT171" s="119">
        <f t="shared" si="74"/>
        <v>0</v>
      </c>
      <c r="IU171" s="119">
        <f t="shared" si="64"/>
        <v>0</v>
      </c>
      <c r="IV171" s="247">
        <f t="shared" si="50"/>
        <v>0</v>
      </c>
      <c r="IW171" s="165"/>
      <c r="IX171" s="164">
        <f t="shared" si="75"/>
        <v>0</v>
      </c>
      <c r="IY171" s="117">
        <f t="shared" si="75"/>
        <v>0</v>
      </c>
      <c r="IZ171" s="117">
        <f t="shared" si="75"/>
        <v>0</v>
      </c>
      <c r="JA171" s="117">
        <f t="shared" si="75"/>
        <v>0</v>
      </c>
      <c r="JB171" s="117">
        <f t="shared" si="75"/>
        <v>0</v>
      </c>
      <c r="JC171" s="117">
        <f t="shared" si="75"/>
        <v>0</v>
      </c>
      <c r="JD171" s="117">
        <f t="shared" si="75"/>
        <v>0</v>
      </c>
      <c r="JE171" s="117">
        <f t="shared" si="75"/>
        <v>0</v>
      </c>
      <c r="JF171" s="117">
        <f t="shared" si="75"/>
        <v>0</v>
      </c>
      <c r="JG171" s="117">
        <f t="shared" si="75"/>
        <v>0</v>
      </c>
      <c r="JH171" s="117">
        <f t="shared" si="75"/>
        <v>0</v>
      </c>
      <c r="JI171" s="117">
        <f t="shared" si="75"/>
        <v>0</v>
      </c>
      <c r="JJ171" s="117">
        <f t="shared" si="75"/>
        <v>0</v>
      </c>
      <c r="JK171" s="117">
        <f t="shared" si="75"/>
        <v>0</v>
      </c>
      <c r="JL171" s="117">
        <f t="shared" si="75"/>
        <v>0</v>
      </c>
      <c r="JM171" s="117">
        <f t="shared" si="75"/>
        <v>0</v>
      </c>
      <c r="JN171" s="117">
        <f t="shared" si="75"/>
        <v>0</v>
      </c>
      <c r="JO171" s="117">
        <f t="shared" si="75"/>
        <v>0</v>
      </c>
      <c r="JP171" s="117">
        <f t="shared" si="75"/>
        <v>0</v>
      </c>
      <c r="JQ171" s="117">
        <f t="shared" si="75"/>
        <v>0</v>
      </c>
      <c r="JR171" s="117">
        <f t="shared" si="75"/>
        <v>0</v>
      </c>
      <c r="JS171" s="117">
        <f t="shared" si="75"/>
        <v>0</v>
      </c>
      <c r="JT171" s="117">
        <f t="shared" si="75"/>
        <v>0</v>
      </c>
      <c r="JU171" s="117">
        <f t="shared" si="75"/>
        <v>0</v>
      </c>
      <c r="JV171" s="119">
        <f t="shared" si="75"/>
        <v>0</v>
      </c>
      <c r="JW171" s="119">
        <f t="shared" si="65"/>
        <v>0</v>
      </c>
      <c r="JX171" s="247">
        <f t="shared" si="52"/>
        <v>0</v>
      </c>
      <c r="JY171" s="165"/>
      <c r="JZ171" s="164">
        <f t="shared" si="76"/>
        <v>0</v>
      </c>
      <c r="KA171" s="117">
        <f t="shared" si="76"/>
        <v>0</v>
      </c>
      <c r="KB171" s="117">
        <f t="shared" si="76"/>
        <v>0</v>
      </c>
      <c r="KC171" s="117">
        <f t="shared" si="76"/>
        <v>0</v>
      </c>
      <c r="KD171" s="117">
        <f t="shared" si="76"/>
        <v>0</v>
      </c>
      <c r="KE171" s="117">
        <f t="shared" si="76"/>
        <v>0</v>
      </c>
      <c r="KF171" s="117">
        <f t="shared" si="76"/>
        <v>0</v>
      </c>
      <c r="KG171" s="117">
        <f t="shared" si="76"/>
        <v>0</v>
      </c>
      <c r="KH171" s="117">
        <f t="shared" si="76"/>
        <v>0</v>
      </c>
      <c r="KI171" s="117">
        <f t="shared" si="76"/>
        <v>0</v>
      </c>
      <c r="KJ171" s="117">
        <f t="shared" si="76"/>
        <v>0</v>
      </c>
      <c r="KK171" s="117">
        <f t="shared" si="76"/>
        <v>0</v>
      </c>
      <c r="KL171" s="117">
        <f t="shared" si="76"/>
        <v>0</v>
      </c>
      <c r="KM171" s="117">
        <f t="shared" si="76"/>
        <v>0</v>
      </c>
      <c r="KN171" s="117">
        <f t="shared" si="76"/>
        <v>0</v>
      </c>
      <c r="KO171" s="117">
        <f t="shared" si="76"/>
        <v>0</v>
      </c>
      <c r="KP171" s="117">
        <f t="shared" si="76"/>
        <v>0</v>
      </c>
      <c r="KQ171" s="117">
        <f t="shared" si="76"/>
        <v>0</v>
      </c>
      <c r="KR171" s="117">
        <f t="shared" si="76"/>
        <v>0</v>
      </c>
      <c r="KS171" s="117">
        <f t="shared" si="76"/>
        <v>0</v>
      </c>
      <c r="KT171" s="117">
        <f t="shared" si="76"/>
        <v>0</v>
      </c>
      <c r="KU171" s="117">
        <f t="shared" si="76"/>
        <v>0</v>
      </c>
      <c r="KV171" s="117">
        <f t="shared" si="76"/>
        <v>0</v>
      </c>
      <c r="KW171" s="117">
        <f t="shared" si="76"/>
        <v>0</v>
      </c>
      <c r="KX171" s="119">
        <f t="shared" si="76"/>
        <v>0</v>
      </c>
      <c r="KY171" s="119">
        <f t="shared" si="66"/>
        <v>0</v>
      </c>
      <c r="KZ171" s="247">
        <f t="shared" si="54"/>
        <v>0</v>
      </c>
    </row>
    <row r="172" spans="1:312" x14ac:dyDescent="0.25">
      <c r="A172" s="115" t="s">
        <v>55</v>
      </c>
      <c r="B172" s="805" t="s">
        <v>55</v>
      </c>
      <c r="C172" s="806">
        <v>31364</v>
      </c>
      <c r="D172" s="805"/>
      <c r="E172" s="806"/>
      <c r="F172" s="164">
        <f t="shared" si="56"/>
        <v>0</v>
      </c>
      <c r="G172" s="117">
        <f t="shared" si="56"/>
        <v>0</v>
      </c>
      <c r="H172" s="117">
        <f t="shared" si="56"/>
        <v>0</v>
      </c>
      <c r="I172" s="117">
        <f t="shared" si="56"/>
        <v>0</v>
      </c>
      <c r="J172" s="117">
        <f t="shared" si="56"/>
        <v>0</v>
      </c>
      <c r="K172" s="117">
        <f t="shared" si="56"/>
        <v>0</v>
      </c>
      <c r="L172" s="117">
        <f t="shared" si="56"/>
        <v>0</v>
      </c>
      <c r="M172" s="117">
        <f t="shared" si="56"/>
        <v>0</v>
      </c>
      <c r="N172" s="117">
        <f t="shared" si="56"/>
        <v>0</v>
      </c>
      <c r="O172" s="117">
        <f t="shared" si="56"/>
        <v>0</v>
      </c>
      <c r="P172" s="117">
        <f t="shared" si="56"/>
        <v>0</v>
      </c>
      <c r="Q172" s="117">
        <f t="shared" si="56"/>
        <v>0</v>
      </c>
      <c r="R172" s="117">
        <f t="shared" si="56"/>
        <v>0</v>
      </c>
      <c r="S172" s="117">
        <f t="shared" si="56"/>
        <v>0</v>
      </c>
      <c r="T172" s="119">
        <f t="shared" si="56"/>
        <v>0</v>
      </c>
      <c r="U172" s="119">
        <f t="shared" si="56"/>
        <v>0</v>
      </c>
      <c r="V172" s="117">
        <f t="shared" si="56"/>
        <v>0</v>
      </c>
      <c r="W172" s="117">
        <f t="shared" si="56"/>
        <v>0</v>
      </c>
      <c r="X172" s="119">
        <f t="shared" si="56"/>
        <v>0</v>
      </c>
      <c r="Y172" s="119">
        <f t="shared" si="56"/>
        <v>0</v>
      </c>
      <c r="Z172" s="119">
        <f t="shared" si="56"/>
        <v>0</v>
      </c>
      <c r="AA172" s="119">
        <f t="shared" si="56"/>
        <v>0</v>
      </c>
      <c r="AB172" s="119">
        <f t="shared" si="56"/>
        <v>0</v>
      </c>
      <c r="AC172" s="119">
        <f t="shared" si="56"/>
        <v>0</v>
      </c>
      <c r="AD172" s="119">
        <f t="shared" si="56"/>
        <v>0</v>
      </c>
      <c r="AE172" s="119">
        <f t="shared" si="56"/>
        <v>0</v>
      </c>
      <c r="AF172" s="247">
        <f t="shared" si="23"/>
        <v>0</v>
      </c>
      <c r="AG172" s="162"/>
      <c r="AH172" s="164">
        <f t="shared" si="67"/>
        <v>0</v>
      </c>
      <c r="AI172" s="117">
        <f t="shared" si="67"/>
        <v>0</v>
      </c>
      <c r="AJ172" s="117">
        <f t="shared" si="67"/>
        <v>0</v>
      </c>
      <c r="AK172" s="117">
        <f t="shared" si="67"/>
        <v>0</v>
      </c>
      <c r="AL172" s="117">
        <f t="shared" si="67"/>
        <v>0</v>
      </c>
      <c r="AM172" s="117">
        <f t="shared" si="67"/>
        <v>0</v>
      </c>
      <c r="AN172" s="117">
        <f t="shared" si="67"/>
        <v>0</v>
      </c>
      <c r="AO172" s="117">
        <f t="shared" si="67"/>
        <v>0</v>
      </c>
      <c r="AP172" s="117">
        <f t="shared" si="67"/>
        <v>0</v>
      </c>
      <c r="AQ172" s="117">
        <f t="shared" si="67"/>
        <v>0</v>
      </c>
      <c r="AR172" s="117">
        <f t="shared" si="67"/>
        <v>0</v>
      </c>
      <c r="AS172" s="117">
        <f t="shared" si="67"/>
        <v>0</v>
      </c>
      <c r="AT172" s="117">
        <f t="shared" si="67"/>
        <v>0</v>
      </c>
      <c r="AU172" s="117">
        <f t="shared" si="67"/>
        <v>0</v>
      </c>
      <c r="AV172" s="117">
        <f t="shared" si="67"/>
        <v>0</v>
      </c>
      <c r="AW172" s="117">
        <f t="shared" si="67"/>
        <v>0</v>
      </c>
      <c r="AX172" s="117">
        <f t="shared" si="67"/>
        <v>0</v>
      </c>
      <c r="AY172" s="117">
        <f t="shared" si="67"/>
        <v>0</v>
      </c>
      <c r="AZ172" s="117">
        <f t="shared" si="67"/>
        <v>0</v>
      </c>
      <c r="BA172" s="117">
        <f t="shared" si="67"/>
        <v>0</v>
      </c>
      <c r="BB172" s="117">
        <f t="shared" si="67"/>
        <v>0</v>
      </c>
      <c r="BC172" s="117">
        <f t="shared" si="67"/>
        <v>0</v>
      </c>
      <c r="BD172" s="117">
        <f t="shared" si="67"/>
        <v>0</v>
      </c>
      <c r="BE172" s="117">
        <f t="shared" si="67"/>
        <v>0</v>
      </c>
      <c r="BF172" s="119">
        <f t="shared" si="67"/>
        <v>0</v>
      </c>
      <c r="BG172" s="119">
        <f t="shared" si="57"/>
        <v>0</v>
      </c>
      <c r="BH172" s="247">
        <f t="shared" si="36"/>
        <v>0</v>
      </c>
      <c r="BI172" s="165"/>
      <c r="BJ172" s="164">
        <f t="shared" si="68"/>
        <v>0</v>
      </c>
      <c r="BK172" s="117">
        <f t="shared" si="68"/>
        <v>0</v>
      </c>
      <c r="BL172" s="117">
        <f t="shared" si="68"/>
        <v>0</v>
      </c>
      <c r="BM172" s="117">
        <f t="shared" si="68"/>
        <v>0</v>
      </c>
      <c r="BN172" s="117">
        <f t="shared" si="68"/>
        <v>0</v>
      </c>
      <c r="BO172" s="117">
        <f t="shared" si="68"/>
        <v>0</v>
      </c>
      <c r="BP172" s="117">
        <f t="shared" si="68"/>
        <v>0</v>
      </c>
      <c r="BQ172" s="117">
        <f t="shared" si="68"/>
        <v>0</v>
      </c>
      <c r="BR172" s="117">
        <f t="shared" si="68"/>
        <v>0</v>
      </c>
      <c r="BS172" s="117">
        <f t="shared" si="68"/>
        <v>0</v>
      </c>
      <c r="BT172" s="117">
        <f t="shared" si="68"/>
        <v>0</v>
      </c>
      <c r="BU172" s="117">
        <f t="shared" si="68"/>
        <v>0</v>
      </c>
      <c r="BV172" s="117">
        <f t="shared" si="68"/>
        <v>0</v>
      </c>
      <c r="BW172" s="117">
        <f t="shared" si="68"/>
        <v>0</v>
      </c>
      <c r="BX172" s="117">
        <f t="shared" si="68"/>
        <v>0</v>
      </c>
      <c r="BY172" s="117">
        <f t="shared" si="68"/>
        <v>0</v>
      </c>
      <c r="BZ172" s="117">
        <f t="shared" si="68"/>
        <v>0</v>
      </c>
      <c r="CA172" s="117">
        <f t="shared" si="68"/>
        <v>0</v>
      </c>
      <c r="CB172" s="117">
        <f t="shared" si="68"/>
        <v>0</v>
      </c>
      <c r="CC172" s="117">
        <f t="shared" si="68"/>
        <v>0</v>
      </c>
      <c r="CD172" s="117">
        <f t="shared" si="68"/>
        <v>0</v>
      </c>
      <c r="CE172" s="117">
        <f t="shared" si="68"/>
        <v>0</v>
      </c>
      <c r="CF172" s="117">
        <f t="shared" si="68"/>
        <v>0</v>
      </c>
      <c r="CG172" s="117">
        <f t="shared" si="68"/>
        <v>0</v>
      </c>
      <c r="CH172" s="119">
        <f t="shared" si="68"/>
        <v>0</v>
      </c>
      <c r="CI172" s="119">
        <f t="shared" si="58"/>
        <v>0</v>
      </c>
      <c r="CJ172" s="247">
        <f t="shared" si="38"/>
        <v>0</v>
      </c>
      <c r="CK172" s="165"/>
      <c r="CL172" s="164">
        <f t="shared" si="69"/>
        <v>0</v>
      </c>
      <c r="CM172" s="117">
        <f t="shared" si="69"/>
        <v>0</v>
      </c>
      <c r="CN172" s="117">
        <f t="shared" si="69"/>
        <v>0</v>
      </c>
      <c r="CO172" s="117">
        <f t="shared" si="69"/>
        <v>0</v>
      </c>
      <c r="CP172" s="117">
        <f t="shared" si="69"/>
        <v>0</v>
      </c>
      <c r="CQ172" s="117">
        <f t="shared" si="69"/>
        <v>0</v>
      </c>
      <c r="CR172" s="117">
        <f t="shared" si="69"/>
        <v>0</v>
      </c>
      <c r="CS172" s="117">
        <f t="shared" si="69"/>
        <v>0</v>
      </c>
      <c r="CT172" s="117">
        <f t="shared" si="69"/>
        <v>0</v>
      </c>
      <c r="CU172" s="117">
        <f t="shared" si="69"/>
        <v>0</v>
      </c>
      <c r="CV172" s="117">
        <f t="shared" si="69"/>
        <v>0</v>
      </c>
      <c r="CW172" s="117">
        <f t="shared" si="69"/>
        <v>0</v>
      </c>
      <c r="CX172" s="117">
        <f t="shared" si="69"/>
        <v>0</v>
      </c>
      <c r="CY172" s="117">
        <f t="shared" si="69"/>
        <v>0</v>
      </c>
      <c r="CZ172" s="117">
        <f t="shared" si="69"/>
        <v>0</v>
      </c>
      <c r="DA172" s="117">
        <f t="shared" si="69"/>
        <v>0</v>
      </c>
      <c r="DB172" s="117">
        <f t="shared" si="69"/>
        <v>0</v>
      </c>
      <c r="DC172" s="117">
        <f t="shared" si="69"/>
        <v>0</v>
      </c>
      <c r="DD172" s="117">
        <f t="shared" si="69"/>
        <v>0</v>
      </c>
      <c r="DE172" s="117">
        <f t="shared" si="69"/>
        <v>0</v>
      </c>
      <c r="DF172" s="117">
        <f t="shared" si="69"/>
        <v>0</v>
      </c>
      <c r="DG172" s="117">
        <f t="shared" si="69"/>
        <v>0</v>
      </c>
      <c r="DH172" s="117">
        <f t="shared" si="69"/>
        <v>0</v>
      </c>
      <c r="DI172" s="117">
        <f t="shared" si="69"/>
        <v>0</v>
      </c>
      <c r="DJ172" s="119">
        <f t="shared" si="69"/>
        <v>0</v>
      </c>
      <c r="DK172" s="119">
        <f t="shared" si="59"/>
        <v>0</v>
      </c>
      <c r="DL172" s="247">
        <f t="shared" si="40"/>
        <v>0</v>
      </c>
      <c r="DM172" s="165"/>
      <c r="DN172" s="164">
        <f t="shared" si="70"/>
        <v>0</v>
      </c>
      <c r="DO172" s="117">
        <f t="shared" si="70"/>
        <v>0</v>
      </c>
      <c r="DP172" s="117">
        <f t="shared" si="70"/>
        <v>0</v>
      </c>
      <c r="DQ172" s="117">
        <f t="shared" si="70"/>
        <v>0</v>
      </c>
      <c r="DR172" s="117">
        <f t="shared" si="70"/>
        <v>0</v>
      </c>
      <c r="DS172" s="117">
        <f t="shared" si="70"/>
        <v>0</v>
      </c>
      <c r="DT172" s="117">
        <f t="shared" si="70"/>
        <v>0</v>
      </c>
      <c r="DU172" s="117">
        <f t="shared" si="70"/>
        <v>0</v>
      </c>
      <c r="DV172" s="117">
        <f t="shared" si="70"/>
        <v>0</v>
      </c>
      <c r="DW172" s="117">
        <f t="shared" si="70"/>
        <v>0</v>
      </c>
      <c r="DX172" s="117">
        <f t="shared" si="70"/>
        <v>0</v>
      </c>
      <c r="DY172" s="117">
        <f t="shared" si="70"/>
        <v>0</v>
      </c>
      <c r="DZ172" s="117">
        <f t="shared" si="70"/>
        <v>0</v>
      </c>
      <c r="EA172" s="117">
        <f t="shared" si="70"/>
        <v>0</v>
      </c>
      <c r="EB172" s="117">
        <f t="shared" si="70"/>
        <v>0</v>
      </c>
      <c r="EC172" s="117">
        <f t="shared" si="70"/>
        <v>0</v>
      </c>
      <c r="ED172" s="117">
        <f t="shared" si="70"/>
        <v>0</v>
      </c>
      <c r="EE172" s="117">
        <f t="shared" si="70"/>
        <v>0</v>
      </c>
      <c r="EF172" s="117">
        <f t="shared" si="70"/>
        <v>0</v>
      </c>
      <c r="EG172" s="117">
        <f t="shared" si="70"/>
        <v>0</v>
      </c>
      <c r="EH172" s="117">
        <f t="shared" si="70"/>
        <v>0</v>
      </c>
      <c r="EI172" s="117">
        <f t="shared" si="70"/>
        <v>0</v>
      </c>
      <c r="EJ172" s="117">
        <f t="shared" si="70"/>
        <v>0</v>
      </c>
      <c r="EK172" s="117">
        <f t="shared" si="70"/>
        <v>0</v>
      </c>
      <c r="EL172" s="119">
        <f t="shared" si="70"/>
        <v>0</v>
      </c>
      <c r="EM172" s="119">
        <f t="shared" si="60"/>
        <v>0</v>
      </c>
      <c r="EN172" s="247">
        <f t="shared" si="42"/>
        <v>0</v>
      </c>
      <c r="EO172" s="165"/>
      <c r="EP172" s="164">
        <f t="shared" si="71"/>
        <v>0</v>
      </c>
      <c r="EQ172" s="117">
        <f t="shared" si="71"/>
        <v>0</v>
      </c>
      <c r="ER172" s="117">
        <f t="shared" si="71"/>
        <v>0</v>
      </c>
      <c r="ES172" s="117">
        <f t="shared" si="71"/>
        <v>0</v>
      </c>
      <c r="ET172" s="117">
        <f t="shared" si="71"/>
        <v>0</v>
      </c>
      <c r="EU172" s="117">
        <f t="shared" si="71"/>
        <v>0</v>
      </c>
      <c r="EV172" s="117">
        <f t="shared" si="71"/>
        <v>0</v>
      </c>
      <c r="EW172" s="117">
        <f t="shared" si="71"/>
        <v>0</v>
      </c>
      <c r="EX172" s="117">
        <f t="shared" si="71"/>
        <v>0</v>
      </c>
      <c r="EY172" s="117">
        <f t="shared" si="71"/>
        <v>0</v>
      </c>
      <c r="EZ172" s="117">
        <f t="shared" si="71"/>
        <v>0</v>
      </c>
      <c r="FA172" s="117">
        <f t="shared" si="71"/>
        <v>0</v>
      </c>
      <c r="FB172" s="117">
        <f t="shared" si="71"/>
        <v>0</v>
      </c>
      <c r="FC172" s="117">
        <f t="shared" si="71"/>
        <v>0</v>
      </c>
      <c r="FD172" s="117">
        <f t="shared" si="71"/>
        <v>0</v>
      </c>
      <c r="FE172" s="117">
        <f t="shared" si="71"/>
        <v>0</v>
      </c>
      <c r="FF172" s="117">
        <f t="shared" si="71"/>
        <v>0</v>
      </c>
      <c r="FG172" s="117">
        <f t="shared" si="71"/>
        <v>0</v>
      </c>
      <c r="FH172" s="117">
        <f t="shared" si="71"/>
        <v>0</v>
      </c>
      <c r="FI172" s="117">
        <f t="shared" si="71"/>
        <v>0</v>
      </c>
      <c r="FJ172" s="117">
        <f t="shared" si="71"/>
        <v>0</v>
      </c>
      <c r="FK172" s="117">
        <f t="shared" si="71"/>
        <v>0</v>
      </c>
      <c r="FL172" s="117">
        <f t="shared" si="71"/>
        <v>0</v>
      </c>
      <c r="FM172" s="117">
        <f t="shared" si="71"/>
        <v>0</v>
      </c>
      <c r="FN172" s="119">
        <f t="shared" si="71"/>
        <v>0</v>
      </c>
      <c r="FO172" s="119">
        <f t="shared" si="61"/>
        <v>0</v>
      </c>
      <c r="FP172" s="247">
        <f t="shared" si="44"/>
        <v>0</v>
      </c>
      <c r="FQ172" s="165"/>
      <c r="FR172" s="164">
        <f t="shared" si="72"/>
        <v>0</v>
      </c>
      <c r="FS172" s="117">
        <f t="shared" si="72"/>
        <v>0</v>
      </c>
      <c r="FT172" s="117">
        <f t="shared" si="72"/>
        <v>0</v>
      </c>
      <c r="FU172" s="117">
        <f t="shared" si="72"/>
        <v>0</v>
      </c>
      <c r="FV172" s="117">
        <f t="shared" si="72"/>
        <v>0</v>
      </c>
      <c r="FW172" s="117">
        <f t="shared" si="72"/>
        <v>0</v>
      </c>
      <c r="FX172" s="117">
        <f t="shared" si="72"/>
        <v>0</v>
      </c>
      <c r="FY172" s="117">
        <f t="shared" si="72"/>
        <v>0</v>
      </c>
      <c r="FZ172" s="117">
        <f t="shared" si="72"/>
        <v>0</v>
      </c>
      <c r="GA172" s="117">
        <f t="shared" si="72"/>
        <v>0</v>
      </c>
      <c r="GB172" s="117">
        <f t="shared" si="72"/>
        <v>0</v>
      </c>
      <c r="GC172" s="117">
        <f t="shared" si="72"/>
        <v>0</v>
      </c>
      <c r="GD172" s="117">
        <f t="shared" si="72"/>
        <v>0</v>
      </c>
      <c r="GE172" s="117">
        <f t="shared" si="72"/>
        <v>0</v>
      </c>
      <c r="GF172" s="117">
        <f t="shared" si="72"/>
        <v>0</v>
      </c>
      <c r="GG172" s="117">
        <f t="shared" si="72"/>
        <v>0</v>
      </c>
      <c r="GH172" s="117">
        <f t="shared" si="72"/>
        <v>0</v>
      </c>
      <c r="GI172" s="117">
        <f t="shared" si="72"/>
        <v>0</v>
      </c>
      <c r="GJ172" s="117">
        <f t="shared" si="72"/>
        <v>0</v>
      </c>
      <c r="GK172" s="117">
        <f t="shared" si="72"/>
        <v>0</v>
      </c>
      <c r="GL172" s="117">
        <f t="shared" si="72"/>
        <v>0</v>
      </c>
      <c r="GM172" s="117">
        <f t="shared" si="72"/>
        <v>0</v>
      </c>
      <c r="GN172" s="117">
        <f t="shared" si="72"/>
        <v>0</v>
      </c>
      <c r="GO172" s="117">
        <f t="shared" si="72"/>
        <v>0</v>
      </c>
      <c r="GP172" s="119">
        <f t="shared" si="72"/>
        <v>0</v>
      </c>
      <c r="GQ172" s="119">
        <f t="shared" si="62"/>
        <v>0</v>
      </c>
      <c r="GR172" s="247">
        <f t="shared" si="46"/>
        <v>0</v>
      </c>
      <c r="GS172" s="165"/>
      <c r="GT172" s="164">
        <f t="shared" si="73"/>
        <v>0</v>
      </c>
      <c r="GU172" s="117">
        <f t="shared" si="73"/>
        <v>0</v>
      </c>
      <c r="GV172" s="117">
        <f t="shared" si="73"/>
        <v>0</v>
      </c>
      <c r="GW172" s="117">
        <f t="shared" si="73"/>
        <v>0</v>
      </c>
      <c r="GX172" s="117">
        <f t="shared" si="73"/>
        <v>0</v>
      </c>
      <c r="GY172" s="117">
        <f t="shared" si="73"/>
        <v>0</v>
      </c>
      <c r="GZ172" s="117">
        <f t="shared" si="73"/>
        <v>0</v>
      </c>
      <c r="HA172" s="117">
        <f t="shared" si="73"/>
        <v>0</v>
      </c>
      <c r="HB172" s="117">
        <f t="shared" si="73"/>
        <v>0</v>
      </c>
      <c r="HC172" s="117">
        <f t="shared" si="73"/>
        <v>0</v>
      </c>
      <c r="HD172" s="117">
        <f t="shared" si="73"/>
        <v>0</v>
      </c>
      <c r="HE172" s="117">
        <f t="shared" si="73"/>
        <v>0</v>
      </c>
      <c r="HF172" s="117">
        <f t="shared" si="73"/>
        <v>0</v>
      </c>
      <c r="HG172" s="117">
        <f t="shared" si="73"/>
        <v>0</v>
      </c>
      <c r="HH172" s="117">
        <f t="shared" si="73"/>
        <v>0</v>
      </c>
      <c r="HI172" s="117">
        <f t="shared" si="73"/>
        <v>0</v>
      </c>
      <c r="HJ172" s="117">
        <f t="shared" si="73"/>
        <v>0</v>
      </c>
      <c r="HK172" s="117">
        <f t="shared" si="73"/>
        <v>0</v>
      </c>
      <c r="HL172" s="117">
        <f t="shared" si="73"/>
        <v>0</v>
      </c>
      <c r="HM172" s="117">
        <f t="shared" si="73"/>
        <v>0</v>
      </c>
      <c r="HN172" s="117">
        <f t="shared" si="73"/>
        <v>0</v>
      </c>
      <c r="HO172" s="117">
        <f t="shared" si="73"/>
        <v>0</v>
      </c>
      <c r="HP172" s="117">
        <f t="shared" si="73"/>
        <v>0</v>
      </c>
      <c r="HQ172" s="117">
        <f t="shared" si="73"/>
        <v>0</v>
      </c>
      <c r="HR172" s="119">
        <f t="shared" si="73"/>
        <v>0</v>
      </c>
      <c r="HS172" s="119">
        <f t="shared" si="63"/>
        <v>0</v>
      </c>
      <c r="HT172" s="247">
        <f t="shared" si="48"/>
        <v>0</v>
      </c>
      <c r="HU172" s="165"/>
      <c r="HV172" s="164">
        <f t="shared" si="74"/>
        <v>0</v>
      </c>
      <c r="HW172" s="117">
        <f t="shared" si="74"/>
        <v>0</v>
      </c>
      <c r="HX172" s="117">
        <f t="shared" si="74"/>
        <v>0</v>
      </c>
      <c r="HY172" s="117">
        <f t="shared" si="74"/>
        <v>0</v>
      </c>
      <c r="HZ172" s="117">
        <f t="shared" si="74"/>
        <v>0</v>
      </c>
      <c r="IA172" s="117">
        <f t="shared" si="74"/>
        <v>0</v>
      </c>
      <c r="IB172" s="117">
        <f t="shared" si="74"/>
        <v>0</v>
      </c>
      <c r="IC172" s="117">
        <f t="shared" si="74"/>
        <v>0</v>
      </c>
      <c r="ID172" s="117">
        <f t="shared" si="74"/>
        <v>0</v>
      </c>
      <c r="IE172" s="117">
        <f t="shared" si="74"/>
        <v>0</v>
      </c>
      <c r="IF172" s="117">
        <f t="shared" si="74"/>
        <v>0</v>
      </c>
      <c r="IG172" s="117">
        <f t="shared" si="74"/>
        <v>0</v>
      </c>
      <c r="IH172" s="117">
        <f t="shared" si="74"/>
        <v>0</v>
      </c>
      <c r="II172" s="117">
        <f t="shared" si="74"/>
        <v>0</v>
      </c>
      <c r="IJ172" s="117">
        <f t="shared" si="74"/>
        <v>0</v>
      </c>
      <c r="IK172" s="117">
        <f t="shared" si="74"/>
        <v>0</v>
      </c>
      <c r="IL172" s="117">
        <f t="shared" si="74"/>
        <v>0</v>
      </c>
      <c r="IM172" s="117">
        <f t="shared" si="74"/>
        <v>0</v>
      </c>
      <c r="IN172" s="117">
        <f t="shared" si="74"/>
        <v>0</v>
      </c>
      <c r="IO172" s="117">
        <f t="shared" si="74"/>
        <v>0</v>
      </c>
      <c r="IP172" s="117">
        <f t="shared" si="74"/>
        <v>0</v>
      </c>
      <c r="IQ172" s="117">
        <f t="shared" si="74"/>
        <v>0</v>
      </c>
      <c r="IR172" s="117">
        <f t="shared" si="74"/>
        <v>0</v>
      </c>
      <c r="IS172" s="117">
        <f t="shared" si="74"/>
        <v>0</v>
      </c>
      <c r="IT172" s="119">
        <f t="shared" si="74"/>
        <v>0</v>
      </c>
      <c r="IU172" s="119">
        <f t="shared" si="64"/>
        <v>0</v>
      </c>
      <c r="IV172" s="247">
        <f t="shared" si="50"/>
        <v>0</v>
      </c>
      <c r="IW172" s="165"/>
      <c r="IX172" s="164">
        <f t="shared" si="75"/>
        <v>0</v>
      </c>
      <c r="IY172" s="117">
        <f t="shared" si="75"/>
        <v>0</v>
      </c>
      <c r="IZ172" s="117">
        <f t="shared" si="75"/>
        <v>0</v>
      </c>
      <c r="JA172" s="117">
        <f t="shared" si="75"/>
        <v>0</v>
      </c>
      <c r="JB172" s="117">
        <f t="shared" si="75"/>
        <v>0</v>
      </c>
      <c r="JC172" s="117">
        <f t="shared" si="75"/>
        <v>0</v>
      </c>
      <c r="JD172" s="117">
        <f t="shared" si="75"/>
        <v>0</v>
      </c>
      <c r="JE172" s="117">
        <f t="shared" si="75"/>
        <v>0</v>
      </c>
      <c r="JF172" s="117">
        <f t="shared" si="75"/>
        <v>0</v>
      </c>
      <c r="JG172" s="117">
        <f t="shared" si="75"/>
        <v>0</v>
      </c>
      <c r="JH172" s="117">
        <f t="shared" si="75"/>
        <v>0</v>
      </c>
      <c r="JI172" s="117">
        <f t="shared" si="75"/>
        <v>0</v>
      </c>
      <c r="JJ172" s="117">
        <f t="shared" si="75"/>
        <v>0</v>
      </c>
      <c r="JK172" s="117">
        <f t="shared" si="75"/>
        <v>0</v>
      </c>
      <c r="JL172" s="117">
        <f t="shared" si="75"/>
        <v>0</v>
      </c>
      <c r="JM172" s="117">
        <f t="shared" si="75"/>
        <v>0</v>
      </c>
      <c r="JN172" s="117">
        <f t="shared" si="75"/>
        <v>0</v>
      </c>
      <c r="JO172" s="117">
        <f t="shared" si="75"/>
        <v>0</v>
      </c>
      <c r="JP172" s="117">
        <f t="shared" si="75"/>
        <v>0</v>
      </c>
      <c r="JQ172" s="117">
        <f t="shared" si="75"/>
        <v>0</v>
      </c>
      <c r="JR172" s="117">
        <f t="shared" si="75"/>
        <v>0</v>
      </c>
      <c r="JS172" s="117">
        <f t="shared" si="75"/>
        <v>0</v>
      </c>
      <c r="JT172" s="117">
        <f t="shared" si="75"/>
        <v>0</v>
      </c>
      <c r="JU172" s="117">
        <f t="shared" si="75"/>
        <v>0</v>
      </c>
      <c r="JV172" s="119">
        <f t="shared" si="75"/>
        <v>0</v>
      </c>
      <c r="JW172" s="119">
        <f t="shared" si="65"/>
        <v>0</v>
      </c>
      <c r="JX172" s="247">
        <f t="shared" si="52"/>
        <v>0</v>
      </c>
      <c r="JY172" s="165"/>
      <c r="JZ172" s="164">
        <f t="shared" si="76"/>
        <v>0</v>
      </c>
      <c r="KA172" s="117">
        <f t="shared" si="76"/>
        <v>0</v>
      </c>
      <c r="KB172" s="117">
        <f t="shared" si="76"/>
        <v>0</v>
      </c>
      <c r="KC172" s="117">
        <f t="shared" si="76"/>
        <v>0</v>
      </c>
      <c r="KD172" s="117">
        <f t="shared" si="76"/>
        <v>0</v>
      </c>
      <c r="KE172" s="117">
        <f t="shared" si="76"/>
        <v>0</v>
      </c>
      <c r="KF172" s="117">
        <f t="shared" si="76"/>
        <v>0</v>
      </c>
      <c r="KG172" s="117">
        <f t="shared" si="76"/>
        <v>0</v>
      </c>
      <c r="KH172" s="117">
        <f t="shared" si="76"/>
        <v>0</v>
      </c>
      <c r="KI172" s="117">
        <f t="shared" si="76"/>
        <v>0</v>
      </c>
      <c r="KJ172" s="117">
        <f t="shared" si="76"/>
        <v>0</v>
      </c>
      <c r="KK172" s="117">
        <f t="shared" si="76"/>
        <v>0</v>
      </c>
      <c r="KL172" s="117">
        <f t="shared" si="76"/>
        <v>0</v>
      </c>
      <c r="KM172" s="117">
        <f t="shared" si="76"/>
        <v>0</v>
      </c>
      <c r="KN172" s="117">
        <f t="shared" si="76"/>
        <v>0</v>
      </c>
      <c r="KO172" s="117">
        <f t="shared" si="76"/>
        <v>0</v>
      </c>
      <c r="KP172" s="117">
        <f t="shared" si="76"/>
        <v>0</v>
      </c>
      <c r="KQ172" s="117">
        <f t="shared" si="76"/>
        <v>0</v>
      </c>
      <c r="KR172" s="117">
        <f t="shared" si="76"/>
        <v>0</v>
      </c>
      <c r="KS172" s="117">
        <f t="shared" si="76"/>
        <v>0</v>
      </c>
      <c r="KT172" s="117">
        <f t="shared" si="76"/>
        <v>0</v>
      </c>
      <c r="KU172" s="117">
        <f t="shared" si="76"/>
        <v>0</v>
      </c>
      <c r="KV172" s="117">
        <f t="shared" si="76"/>
        <v>0</v>
      </c>
      <c r="KW172" s="117">
        <f t="shared" si="76"/>
        <v>0</v>
      </c>
      <c r="KX172" s="119">
        <f t="shared" si="76"/>
        <v>0</v>
      </c>
      <c r="KY172" s="119">
        <f t="shared" si="66"/>
        <v>0</v>
      </c>
      <c r="KZ172" s="247">
        <f t="shared" si="54"/>
        <v>0</v>
      </c>
    </row>
    <row r="173" spans="1:312" x14ac:dyDescent="0.25">
      <c r="A173" s="115" t="s">
        <v>56</v>
      </c>
      <c r="B173" s="805" t="s">
        <v>56</v>
      </c>
      <c r="C173" s="806">
        <v>21410</v>
      </c>
      <c r="D173" s="805"/>
      <c r="E173" s="806"/>
      <c r="F173" s="164">
        <f t="shared" si="56"/>
        <v>0</v>
      </c>
      <c r="G173" s="117">
        <f t="shared" si="56"/>
        <v>0</v>
      </c>
      <c r="H173" s="117">
        <f t="shared" si="56"/>
        <v>0</v>
      </c>
      <c r="I173" s="117">
        <f t="shared" si="56"/>
        <v>0</v>
      </c>
      <c r="J173" s="117">
        <f t="shared" si="56"/>
        <v>0</v>
      </c>
      <c r="K173" s="117">
        <f t="shared" si="56"/>
        <v>0</v>
      </c>
      <c r="L173" s="117">
        <f t="shared" si="56"/>
        <v>0</v>
      </c>
      <c r="M173" s="117">
        <f t="shared" si="56"/>
        <v>0</v>
      </c>
      <c r="N173" s="117">
        <f t="shared" si="56"/>
        <v>0</v>
      </c>
      <c r="O173" s="117">
        <f t="shared" si="56"/>
        <v>0</v>
      </c>
      <c r="P173" s="117">
        <f t="shared" si="56"/>
        <v>0</v>
      </c>
      <c r="Q173" s="117">
        <f t="shared" si="56"/>
        <v>0</v>
      </c>
      <c r="R173" s="117">
        <f t="shared" si="56"/>
        <v>0</v>
      </c>
      <c r="S173" s="117">
        <f t="shared" si="56"/>
        <v>0</v>
      </c>
      <c r="T173" s="119">
        <f t="shared" si="56"/>
        <v>0</v>
      </c>
      <c r="U173" s="119">
        <f t="shared" si="56"/>
        <v>0</v>
      </c>
      <c r="V173" s="117">
        <f t="shared" si="56"/>
        <v>0</v>
      </c>
      <c r="W173" s="117">
        <f t="shared" si="56"/>
        <v>0</v>
      </c>
      <c r="X173" s="119">
        <f t="shared" si="56"/>
        <v>0</v>
      </c>
      <c r="Y173" s="119">
        <f t="shared" si="56"/>
        <v>0</v>
      </c>
      <c r="Z173" s="119">
        <f t="shared" si="56"/>
        <v>0</v>
      </c>
      <c r="AA173" s="119">
        <f t="shared" ref="AA173:AE173" si="77">AA105*AA139</f>
        <v>0</v>
      </c>
      <c r="AB173" s="119">
        <f t="shared" si="77"/>
        <v>0</v>
      </c>
      <c r="AC173" s="119">
        <f t="shared" si="77"/>
        <v>0</v>
      </c>
      <c r="AD173" s="119">
        <f t="shared" si="77"/>
        <v>0</v>
      </c>
      <c r="AE173" s="119">
        <f t="shared" si="77"/>
        <v>0</v>
      </c>
      <c r="AF173" s="247">
        <f t="shared" si="23"/>
        <v>0</v>
      </c>
      <c r="AG173" s="162"/>
      <c r="AH173" s="164">
        <f t="shared" si="67"/>
        <v>0</v>
      </c>
      <c r="AI173" s="117">
        <f t="shared" si="67"/>
        <v>0</v>
      </c>
      <c r="AJ173" s="117">
        <f t="shared" si="67"/>
        <v>0</v>
      </c>
      <c r="AK173" s="117">
        <f t="shared" si="67"/>
        <v>0</v>
      </c>
      <c r="AL173" s="117">
        <f t="shared" si="67"/>
        <v>0</v>
      </c>
      <c r="AM173" s="117">
        <f t="shared" si="67"/>
        <v>0</v>
      </c>
      <c r="AN173" s="117">
        <f t="shared" si="67"/>
        <v>0</v>
      </c>
      <c r="AO173" s="117">
        <f t="shared" si="67"/>
        <v>0</v>
      </c>
      <c r="AP173" s="117">
        <f t="shared" si="67"/>
        <v>0</v>
      </c>
      <c r="AQ173" s="117">
        <f t="shared" si="67"/>
        <v>0</v>
      </c>
      <c r="AR173" s="117">
        <f t="shared" si="67"/>
        <v>0</v>
      </c>
      <c r="AS173" s="117">
        <f t="shared" si="67"/>
        <v>0</v>
      </c>
      <c r="AT173" s="117">
        <f t="shared" si="67"/>
        <v>0</v>
      </c>
      <c r="AU173" s="117">
        <f t="shared" si="67"/>
        <v>0</v>
      </c>
      <c r="AV173" s="117">
        <f t="shared" si="67"/>
        <v>0</v>
      </c>
      <c r="AW173" s="117">
        <f t="shared" si="67"/>
        <v>0</v>
      </c>
      <c r="AX173" s="117">
        <f t="shared" si="67"/>
        <v>0</v>
      </c>
      <c r="AY173" s="117">
        <f t="shared" si="67"/>
        <v>0</v>
      </c>
      <c r="AZ173" s="117">
        <f t="shared" si="67"/>
        <v>0</v>
      </c>
      <c r="BA173" s="117">
        <f t="shared" si="67"/>
        <v>0</v>
      </c>
      <c r="BB173" s="117">
        <f t="shared" si="67"/>
        <v>0</v>
      </c>
      <c r="BC173" s="117">
        <f t="shared" si="67"/>
        <v>0</v>
      </c>
      <c r="BD173" s="117">
        <f t="shared" si="67"/>
        <v>0</v>
      </c>
      <c r="BE173" s="117">
        <f t="shared" si="67"/>
        <v>0</v>
      </c>
      <c r="BF173" s="119">
        <f t="shared" si="67"/>
        <v>0</v>
      </c>
      <c r="BG173" s="119">
        <f t="shared" si="57"/>
        <v>0</v>
      </c>
      <c r="BH173" s="247">
        <f t="shared" si="36"/>
        <v>0</v>
      </c>
      <c r="BI173" s="165"/>
      <c r="BJ173" s="164">
        <f t="shared" si="68"/>
        <v>0</v>
      </c>
      <c r="BK173" s="117">
        <f t="shared" si="68"/>
        <v>0</v>
      </c>
      <c r="BL173" s="117">
        <f t="shared" si="68"/>
        <v>0</v>
      </c>
      <c r="BM173" s="117">
        <f t="shared" si="68"/>
        <v>0</v>
      </c>
      <c r="BN173" s="117">
        <f t="shared" si="68"/>
        <v>0</v>
      </c>
      <c r="BO173" s="117">
        <f t="shared" si="68"/>
        <v>0</v>
      </c>
      <c r="BP173" s="117">
        <f t="shared" si="68"/>
        <v>0</v>
      </c>
      <c r="BQ173" s="117">
        <f t="shared" si="68"/>
        <v>0</v>
      </c>
      <c r="BR173" s="117">
        <f t="shared" si="68"/>
        <v>0</v>
      </c>
      <c r="BS173" s="117">
        <f t="shared" si="68"/>
        <v>0</v>
      </c>
      <c r="BT173" s="117">
        <f t="shared" si="68"/>
        <v>0</v>
      </c>
      <c r="BU173" s="117">
        <f t="shared" si="68"/>
        <v>0</v>
      </c>
      <c r="BV173" s="117">
        <f t="shared" si="68"/>
        <v>0</v>
      </c>
      <c r="BW173" s="117">
        <f t="shared" si="68"/>
        <v>0</v>
      </c>
      <c r="BX173" s="117">
        <f t="shared" si="68"/>
        <v>0</v>
      </c>
      <c r="BY173" s="117">
        <f t="shared" si="68"/>
        <v>0</v>
      </c>
      <c r="BZ173" s="117">
        <f t="shared" si="68"/>
        <v>0</v>
      </c>
      <c r="CA173" s="117">
        <f t="shared" si="68"/>
        <v>0</v>
      </c>
      <c r="CB173" s="117">
        <f t="shared" si="68"/>
        <v>0</v>
      </c>
      <c r="CC173" s="117">
        <f t="shared" si="68"/>
        <v>0</v>
      </c>
      <c r="CD173" s="117">
        <f t="shared" si="68"/>
        <v>0</v>
      </c>
      <c r="CE173" s="117">
        <f t="shared" si="68"/>
        <v>0</v>
      </c>
      <c r="CF173" s="117">
        <f t="shared" si="68"/>
        <v>0</v>
      </c>
      <c r="CG173" s="117">
        <f t="shared" si="68"/>
        <v>0</v>
      </c>
      <c r="CH173" s="119">
        <f t="shared" si="68"/>
        <v>0</v>
      </c>
      <c r="CI173" s="119">
        <f t="shared" si="58"/>
        <v>0</v>
      </c>
      <c r="CJ173" s="247">
        <f t="shared" si="38"/>
        <v>0</v>
      </c>
      <c r="CK173" s="165"/>
      <c r="CL173" s="164">
        <f t="shared" si="69"/>
        <v>0</v>
      </c>
      <c r="CM173" s="117">
        <f t="shared" si="69"/>
        <v>0</v>
      </c>
      <c r="CN173" s="117">
        <f t="shared" si="69"/>
        <v>0</v>
      </c>
      <c r="CO173" s="117">
        <f t="shared" si="69"/>
        <v>0</v>
      </c>
      <c r="CP173" s="117">
        <f t="shared" si="69"/>
        <v>0</v>
      </c>
      <c r="CQ173" s="117">
        <f t="shared" si="69"/>
        <v>0</v>
      </c>
      <c r="CR173" s="117">
        <f t="shared" si="69"/>
        <v>0</v>
      </c>
      <c r="CS173" s="117">
        <f t="shared" si="69"/>
        <v>0</v>
      </c>
      <c r="CT173" s="117">
        <f t="shared" si="69"/>
        <v>0</v>
      </c>
      <c r="CU173" s="117">
        <f t="shared" si="69"/>
        <v>0</v>
      </c>
      <c r="CV173" s="117">
        <f t="shared" si="69"/>
        <v>0</v>
      </c>
      <c r="CW173" s="117">
        <f t="shared" si="69"/>
        <v>0</v>
      </c>
      <c r="CX173" s="117">
        <f t="shared" si="69"/>
        <v>0</v>
      </c>
      <c r="CY173" s="117">
        <f t="shared" si="69"/>
        <v>0</v>
      </c>
      <c r="CZ173" s="117">
        <f t="shared" si="69"/>
        <v>0</v>
      </c>
      <c r="DA173" s="117">
        <f t="shared" si="69"/>
        <v>0</v>
      </c>
      <c r="DB173" s="117">
        <f t="shared" si="69"/>
        <v>0</v>
      </c>
      <c r="DC173" s="117">
        <f t="shared" si="69"/>
        <v>0</v>
      </c>
      <c r="DD173" s="117">
        <f t="shared" si="69"/>
        <v>0</v>
      </c>
      <c r="DE173" s="117">
        <f t="shared" si="69"/>
        <v>0</v>
      </c>
      <c r="DF173" s="117">
        <f t="shared" si="69"/>
        <v>0</v>
      </c>
      <c r="DG173" s="117">
        <f t="shared" si="69"/>
        <v>0</v>
      </c>
      <c r="DH173" s="117">
        <f t="shared" si="69"/>
        <v>0</v>
      </c>
      <c r="DI173" s="117">
        <f t="shared" si="69"/>
        <v>0</v>
      </c>
      <c r="DJ173" s="119">
        <f t="shared" si="69"/>
        <v>0</v>
      </c>
      <c r="DK173" s="119">
        <f t="shared" si="59"/>
        <v>0</v>
      </c>
      <c r="DL173" s="247">
        <f t="shared" si="40"/>
        <v>0</v>
      </c>
      <c r="DM173" s="165"/>
      <c r="DN173" s="164">
        <f t="shared" si="70"/>
        <v>0</v>
      </c>
      <c r="DO173" s="117">
        <f t="shared" si="70"/>
        <v>0</v>
      </c>
      <c r="DP173" s="117">
        <f t="shared" si="70"/>
        <v>0</v>
      </c>
      <c r="DQ173" s="117">
        <f t="shared" si="70"/>
        <v>0</v>
      </c>
      <c r="DR173" s="117">
        <f t="shared" si="70"/>
        <v>0</v>
      </c>
      <c r="DS173" s="117">
        <f t="shared" si="70"/>
        <v>0</v>
      </c>
      <c r="DT173" s="117">
        <f t="shared" si="70"/>
        <v>0</v>
      </c>
      <c r="DU173" s="117">
        <f t="shared" si="70"/>
        <v>0</v>
      </c>
      <c r="DV173" s="117">
        <f t="shared" si="70"/>
        <v>0</v>
      </c>
      <c r="DW173" s="117">
        <f t="shared" si="70"/>
        <v>0</v>
      </c>
      <c r="DX173" s="117">
        <f t="shared" si="70"/>
        <v>0</v>
      </c>
      <c r="DY173" s="117">
        <f t="shared" si="70"/>
        <v>0</v>
      </c>
      <c r="DZ173" s="117">
        <f t="shared" si="70"/>
        <v>0</v>
      </c>
      <c r="EA173" s="117">
        <f t="shared" si="70"/>
        <v>0</v>
      </c>
      <c r="EB173" s="117">
        <f t="shared" si="70"/>
        <v>0</v>
      </c>
      <c r="EC173" s="117">
        <f t="shared" si="70"/>
        <v>0</v>
      </c>
      <c r="ED173" s="117">
        <f t="shared" si="70"/>
        <v>0</v>
      </c>
      <c r="EE173" s="117">
        <f t="shared" si="70"/>
        <v>0</v>
      </c>
      <c r="EF173" s="117">
        <f t="shared" si="70"/>
        <v>0</v>
      </c>
      <c r="EG173" s="117">
        <f t="shared" si="70"/>
        <v>0</v>
      </c>
      <c r="EH173" s="117">
        <f t="shared" si="70"/>
        <v>0</v>
      </c>
      <c r="EI173" s="117">
        <f t="shared" si="70"/>
        <v>0</v>
      </c>
      <c r="EJ173" s="117">
        <f t="shared" si="70"/>
        <v>0</v>
      </c>
      <c r="EK173" s="117">
        <f t="shared" si="70"/>
        <v>0</v>
      </c>
      <c r="EL173" s="119">
        <f t="shared" si="70"/>
        <v>0</v>
      </c>
      <c r="EM173" s="119">
        <f t="shared" si="60"/>
        <v>0</v>
      </c>
      <c r="EN173" s="247">
        <f t="shared" si="42"/>
        <v>0</v>
      </c>
      <c r="EO173" s="165"/>
      <c r="EP173" s="164">
        <f t="shared" si="71"/>
        <v>0</v>
      </c>
      <c r="EQ173" s="117">
        <f t="shared" si="71"/>
        <v>0</v>
      </c>
      <c r="ER173" s="117">
        <f t="shared" si="71"/>
        <v>0</v>
      </c>
      <c r="ES173" s="117">
        <f t="shared" si="71"/>
        <v>0</v>
      </c>
      <c r="ET173" s="117">
        <f t="shared" si="71"/>
        <v>0</v>
      </c>
      <c r="EU173" s="117">
        <f t="shared" si="71"/>
        <v>0</v>
      </c>
      <c r="EV173" s="117">
        <f t="shared" si="71"/>
        <v>0</v>
      </c>
      <c r="EW173" s="117">
        <f t="shared" si="71"/>
        <v>0</v>
      </c>
      <c r="EX173" s="117">
        <f t="shared" si="71"/>
        <v>0</v>
      </c>
      <c r="EY173" s="117">
        <f t="shared" si="71"/>
        <v>0</v>
      </c>
      <c r="EZ173" s="117">
        <f t="shared" si="71"/>
        <v>0</v>
      </c>
      <c r="FA173" s="117">
        <f t="shared" si="71"/>
        <v>0</v>
      </c>
      <c r="FB173" s="117">
        <f t="shared" si="71"/>
        <v>0</v>
      </c>
      <c r="FC173" s="117">
        <f t="shared" si="71"/>
        <v>0</v>
      </c>
      <c r="FD173" s="117">
        <f t="shared" si="71"/>
        <v>0</v>
      </c>
      <c r="FE173" s="117">
        <f t="shared" si="71"/>
        <v>0</v>
      </c>
      <c r="FF173" s="117">
        <f t="shared" si="71"/>
        <v>0</v>
      </c>
      <c r="FG173" s="117">
        <f t="shared" si="71"/>
        <v>0</v>
      </c>
      <c r="FH173" s="117">
        <f t="shared" si="71"/>
        <v>0</v>
      </c>
      <c r="FI173" s="117">
        <f t="shared" si="71"/>
        <v>0</v>
      </c>
      <c r="FJ173" s="117">
        <f t="shared" si="71"/>
        <v>0</v>
      </c>
      <c r="FK173" s="117">
        <f t="shared" si="71"/>
        <v>0</v>
      </c>
      <c r="FL173" s="117">
        <f t="shared" si="71"/>
        <v>0</v>
      </c>
      <c r="FM173" s="117">
        <f t="shared" si="71"/>
        <v>0</v>
      </c>
      <c r="FN173" s="119">
        <f t="shared" si="71"/>
        <v>0</v>
      </c>
      <c r="FO173" s="119">
        <f t="shared" si="61"/>
        <v>0</v>
      </c>
      <c r="FP173" s="247">
        <f t="shared" si="44"/>
        <v>0</v>
      </c>
      <c r="FQ173" s="165"/>
      <c r="FR173" s="164">
        <f t="shared" si="72"/>
        <v>0</v>
      </c>
      <c r="FS173" s="117">
        <f t="shared" si="72"/>
        <v>0</v>
      </c>
      <c r="FT173" s="117">
        <f t="shared" si="72"/>
        <v>0</v>
      </c>
      <c r="FU173" s="117">
        <f t="shared" si="72"/>
        <v>0</v>
      </c>
      <c r="FV173" s="117">
        <f t="shared" si="72"/>
        <v>0</v>
      </c>
      <c r="FW173" s="117">
        <f t="shared" si="72"/>
        <v>0</v>
      </c>
      <c r="FX173" s="117">
        <f t="shared" si="72"/>
        <v>0</v>
      </c>
      <c r="FY173" s="117">
        <f t="shared" si="72"/>
        <v>0</v>
      </c>
      <c r="FZ173" s="117">
        <f t="shared" si="72"/>
        <v>0</v>
      </c>
      <c r="GA173" s="117">
        <f t="shared" si="72"/>
        <v>0</v>
      </c>
      <c r="GB173" s="117">
        <f t="shared" si="72"/>
        <v>0</v>
      </c>
      <c r="GC173" s="117">
        <f t="shared" si="72"/>
        <v>0</v>
      </c>
      <c r="GD173" s="117">
        <f t="shared" si="72"/>
        <v>0</v>
      </c>
      <c r="GE173" s="117">
        <f t="shared" si="72"/>
        <v>0</v>
      </c>
      <c r="GF173" s="117">
        <f t="shared" si="72"/>
        <v>0</v>
      </c>
      <c r="GG173" s="117">
        <f t="shared" si="72"/>
        <v>0</v>
      </c>
      <c r="GH173" s="117">
        <f t="shared" si="72"/>
        <v>0</v>
      </c>
      <c r="GI173" s="117">
        <f t="shared" si="72"/>
        <v>0</v>
      </c>
      <c r="GJ173" s="117">
        <f t="shared" si="72"/>
        <v>0</v>
      </c>
      <c r="GK173" s="117">
        <f t="shared" si="72"/>
        <v>0</v>
      </c>
      <c r="GL173" s="117">
        <f t="shared" si="72"/>
        <v>0</v>
      </c>
      <c r="GM173" s="117">
        <f t="shared" si="72"/>
        <v>0</v>
      </c>
      <c r="GN173" s="117">
        <f t="shared" si="72"/>
        <v>0</v>
      </c>
      <c r="GO173" s="117">
        <f t="shared" si="72"/>
        <v>0</v>
      </c>
      <c r="GP173" s="119">
        <f t="shared" si="72"/>
        <v>0</v>
      </c>
      <c r="GQ173" s="119">
        <f t="shared" si="62"/>
        <v>0</v>
      </c>
      <c r="GR173" s="247">
        <f t="shared" si="46"/>
        <v>0</v>
      </c>
      <c r="GS173" s="165"/>
      <c r="GT173" s="164">
        <f t="shared" si="73"/>
        <v>0</v>
      </c>
      <c r="GU173" s="117">
        <f t="shared" si="73"/>
        <v>0</v>
      </c>
      <c r="GV173" s="117">
        <f t="shared" si="73"/>
        <v>0</v>
      </c>
      <c r="GW173" s="117">
        <f t="shared" si="73"/>
        <v>0</v>
      </c>
      <c r="GX173" s="117">
        <f t="shared" si="73"/>
        <v>0</v>
      </c>
      <c r="GY173" s="117">
        <f t="shared" si="73"/>
        <v>0</v>
      </c>
      <c r="GZ173" s="117">
        <f t="shared" si="73"/>
        <v>0</v>
      </c>
      <c r="HA173" s="117">
        <f t="shared" si="73"/>
        <v>0</v>
      </c>
      <c r="HB173" s="117">
        <f t="shared" si="73"/>
        <v>0</v>
      </c>
      <c r="HC173" s="117">
        <f t="shared" si="73"/>
        <v>0</v>
      </c>
      <c r="HD173" s="117">
        <f t="shared" si="73"/>
        <v>0</v>
      </c>
      <c r="HE173" s="117">
        <f t="shared" si="73"/>
        <v>0</v>
      </c>
      <c r="HF173" s="117">
        <f t="shared" si="73"/>
        <v>0</v>
      </c>
      <c r="HG173" s="117">
        <f t="shared" si="73"/>
        <v>0</v>
      </c>
      <c r="HH173" s="117">
        <f t="shared" si="73"/>
        <v>0</v>
      </c>
      <c r="HI173" s="117">
        <f t="shared" si="73"/>
        <v>0</v>
      </c>
      <c r="HJ173" s="117">
        <f t="shared" si="73"/>
        <v>0</v>
      </c>
      <c r="HK173" s="117">
        <f t="shared" si="73"/>
        <v>0</v>
      </c>
      <c r="HL173" s="117">
        <f t="shared" si="73"/>
        <v>0</v>
      </c>
      <c r="HM173" s="117">
        <f t="shared" si="73"/>
        <v>0</v>
      </c>
      <c r="HN173" s="117">
        <f t="shared" si="73"/>
        <v>0</v>
      </c>
      <c r="HO173" s="117">
        <f t="shared" si="73"/>
        <v>0</v>
      </c>
      <c r="HP173" s="117">
        <f t="shared" si="73"/>
        <v>0</v>
      </c>
      <c r="HQ173" s="117">
        <f t="shared" si="73"/>
        <v>0</v>
      </c>
      <c r="HR173" s="119">
        <f t="shared" si="73"/>
        <v>0</v>
      </c>
      <c r="HS173" s="119">
        <f t="shared" si="63"/>
        <v>0</v>
      </c>
      <c r="HT173" s="247">
        <f t="shared" si="48"/>
        <v>0</v>
      </c>
      <c r="HU173" s="165"/>
      <c r="HV173" s="164">
        <f t="shared" si="74"/>
        <v>0</v>
      </c>
      <c r="HW173" s="117">
        <f t="shared" si="74"/>
        <v>0</v>
      </c>
      <c r="HX173" s="117">
        <f t="shared" si="74"/>
        <v>0</v>
      </c>
      <c r="HY173" s="117">
        <f t="shared" si="74"/>
        <v>0</v>
      </c>
      <c r="HZ173" s="117">
        <f t="shared" si="74"/>
        <v>0</v>
      </c>
      <c r="IA173" s="117">
        <f t="shared" si="74"/>
        <v>0</v>
      </c>
      <c r="IB173" s="117">
        <f t="shared" si="74"/>
        <v>0</v>
      </c>
      <c r="IC173" s="117">
        <f t="shared" si="74"/>
        <v>0</v>
      </c>
      <c r="ID173" s="117">
        <f t="shared" si="74"/>
        <v>0</v>
      </c>
      <c r="IE173" s="117">
        <f t="shared" si="74"/>
        <v>0</v>
      </c>
      <c r="IF173" s="117">
        <f t="shared" si="74"/>
        <v>0</v>
      </c>
      <c r="IG173" s="117">
        <f t="shared" si="74"/>
        <v>0</v>
      </c>
      <c r="IH173" s="117">
        <f t="shared" si="74"/>
        <v>0</v>
      </c>
      <c r="II173" s="117">
        <f t="shared" si="74"/>
        <v>0</v>
      </c>
      <c r="IJ173" s="117">
        <f t="shared" si="74"/>
        <v>0</v>
      </c>
      <c r="IK173" s="117">
        <f t="shared" si="74"/>
        <v>0</v>
      </c>
      <c r="IL173" s="117">
        <f t="shared" si="74"/>
        <v>0</v>
      </c>
      <c r="IM173" s="117">
        <f t="shared" si="74"/>
        <v>0</v>
      </c>
      <c r="IN173" s="117">
        <f t="shared" si="74"/>
        <v>0</v>
      </c>
      <c r="IO173" s="117">
        <f t="shared" si="74"/>
        <v>0</v>
      </c>
      <c r="IP173" s="117">
        <f t="shared" si="74"/>
        <v>0</v>
      </c>
      <c r="IQ173" s="117">
        <f t="shared" si="74"/>
        <v>0</v>
      </c>
      <c r="IR173" s="117">
        <f t="shared" si="74"/>
        <v>0</v>
      </c>
      <c r="IS173" s="117">
        <f t="shared" si="74"/>
        <v>0</v>
      </c>
      <c r="IT173" s="119">
        <f t="shared" si="74"/>
        <v>0</v>
      </c>
      <c r="IU173" s="119">
        <f t="shared" si="64"/>
        <v>0</v>
      </c>
      <c r="IV173" s="247">
        <f t="shared" si="50"/>
        <v>0</v>
      </c>
      <c r="IW173" s="165"/>
      <c r="IX173" s="164">
        <f t="shared" si="75"/>
        <v>0</v>
      </c>
      <c r="IY173" s="117">
        <f t="shared" si="75"/>
        <v>0</v>
      </c>
      <c r="IZ173" s="117">
        <f t="shared" si="75"/>
        <v>0</v>
      </c>
      <c r="JA173" s="117">
        <f t="shared" si="75"/>
        <v>0</v>
      </c>
      <c r="JB173" s="117">
        <f t="shared" si="75"/>
        <v>0</v>
      </c>
      <c r="JC173" s="117">
        <f t="shared" si="75"/>
        <v>0</v>
      </c>
      <c r="JD173" s="117">
        <f t="shared" si="75"/>
        <v>0</v>
      </c>
      <c r="JE173" s="117">
        <f t="shared" si="75"/>
        <v>0</v>
      </c>
      <c r="JF173" s="117">
        <f t="shared" si="75"/>
        <v>0</v>
      </c>
      <c r="JG173" s="117">
        <f t="shared" si="75"/>
        <v>0</v>
      </c>
      <c r="JH173" s="117">
        <f t="shared" si="75"/>
        <v>0</v>
      </c>
      <c r="JI173" s="117">
        <f t="shared" si="75"/>
        <v>0</v>
      </c>
      <c r="JJ173" s="117">
        <f t="shared" si="75"/>
        <v>0</v>
      </c>
      <c r="JK173" s="117">
        <f t="shared" si="75"/>
        <v>0</v>
      </c>
      <c r="JL173" s="117">
        <f t="shared" si="75"/>
        <v>0</v>
      </c>
      <c r="JM173" s="117">
        <f t="shared" si="75"/>
        <v>0</v>
      </c>
      <c r="JN173" s="117">
        <f t="shared" si="75"/>
        <v>0</v>
      </c>
      <c r="JO173" s="117">
        <f t="shared" si="75"/>
        <v>0</v>
      </c>
      <c r="JP173" s="117">
        <f t="shared" si="75"/>
        <v>0</v>
      </c>
      <c r="JQ173" s="117">
        <f t="shared" si="75"/>
        <v>0</v>
      </c>
      <c r="JR173" s="117">
        <f t="shared" si="75"/>
        <v>0</v>
      </c>
      <c r="JS173" s="117">
        <f t="shared" si="75"/>
        <v>0</v>
      </c>
      <c r="JT173" s="117">
        <f t="shared" si="75"/>
        <v>0</v>
      </c>
      <c r="JU173" s="117">
        <f t="shared" si="75"/>
        <v>0</v>
      </c>
      <c r="JV173" s="119">
        <f t="shared" si="75"/>
        <v>0</v>
      </c>
      <c r="JW173" s="119">
        <f t="shared" si="65"/>
        <v>0</v>
      </c>
      <c r="JX173" s="247">
        <f t="shared" si="52"/>
        <v>0</v>
      </c>
      <c r="JY173" s="165"/>
      <c r="JZ173" s="164">
        <f t="shared" si="76"/>
        <v>0</v>
      </c>
      <c r="KA173" s="117">
        <f t="shared" si="76"/>
        <v>0</v>
      </c>
      <c r="KB173" s="117">
        <f t="shared" si="76"/>
        <v>0</v>
      </c>
      <c r="KC173" s="117">
        <f t="shared" si="76"/>
        <v>0</v>
      </c>
      <c r="KD173" s="117">
        <f t="shared" si="76"/>
        <v>0</v>
      </c>
      <c r="KE173" s="117">
        <f t="shared" si="76"/>
        <v>0</v>
      </c>
      <c r="KF173" s="117">
        <f t="shared" si="76"/>
        <v>0</v>
      </c>
      <c r="KG173" s="117">
        <f t="shared" si="76"/>
        <v>0</v>
      </c>
      <c r="KH173" s="117">
        <f t="shared" si="76"/>
        <v>0</v>
      </c>
      <c r="KI173" s="117">
        <f t="shared" si="76"/>
        <v>0</v>
      </c>
      <c r="KJ173" s="117">
        <f t="shared" si="76"/>
        <v>0</v>
      </c>
      <c r="KK173" s="117">
        <f t="shared" si="76"/>
        <v>0</v>
      </c>
      <c r="KL173" s="117">
        <f t="shared" si="76"/>
        <v>0</v>
      </c>
      <c r="KM173" s="117">
        <f t="shared" si="76"/>
        <v>0</v>
      </c>
      <c r="KN173" s="117">
        <f t="shared" si="76"/>
        <v>0</v>
      </c>
      <c r="KO173" s="117">
        <f t="shared" si="76"/>
        <v>0</v>
      </c>
      <c r="KP173" s="117">
        <f t="shared" si="76"/>
        <v>0</v>
      </c>
      <c r="KQ173" s="117">
        <f t="shared" si="76"/>
        <v>0</v>
      </c>
      <c r="KR173" s="117">
        <f t="shared" si="76"/>
        <v>0</v>
      </c>
      <c r="KS173" s="117">
        <f t="shared" si="76"/>
        <v>0</v>
      </c>
      <c r="KT173" s="117">
        <f t="shared" si="76"/>
        <v>0</v>
      </c>
      <c r="KU173" s="117">
        <f t="shared" si="76"/>
        <v>0</v>
      </c>
      <c r="KV173" s="117">
        <f t="shared" si="76"/>
        <v>0</v>
      </c>
      <c r="KW173" s="117">
        <f t="shared" si="76"/>
        <v>0</v>
      </c>
      <c r="KX173" s="119">
        <f t="shared" si="76"/>
        <v>0</v>
      </c>
      <c r="KY173" s="119">
        <f t="shared" si="66"/>
        <v>0</v>
      </c>
      <c r="KZ173" s="247">
        <f t="shared" si="54"/>
        <v>0</v>
      </c>
    </row>
    <row r="174" spans="1:312" x14ac:dyDescent="0.25">
      <c r="A174" s="115" t="s">
        <v>57</v>
      </c>
      <c r="B174" s="805" t="s">
        <v>57</v>
      </c>
      <c r="C174" s="806">
        <v>23980</v>
      </c>
      <c r="D174" s="805"/>
      <c r="E174" s="806"/>
      <c r="F174" s="164">
        <f t="shared" ref="F174:S176" si="78">F106*F140</f>
        <v>0</v>
      </c>
      <c r="G174" s="117">
        <f t="shared" si="78"/>
        <v>0</v>
      </c>
      <c r="H174" s="117">
        <f t="shared" si="78"/>
        <v>0</v>
      </c>
      <c r="I174" s="117">
        <f t="shared" si="78"/>
        <v>0</v>
      </c>
      <c r="J174" s="117">
        <f t="shared" si="78"/>
        <v>0</v>
      </c>
      <c r="K174" s="117">
        <f t="shared" si="78"/>
        <v>0</v>
      </c>
      <c r="L174" s="117">
        <f t="shared" si="78"/>
        <v>0</v>
      </c>
      <c r="M174" s="117">
        <f t="shared" si="78"/>
        <v>0</v>
      </c>
      <c r="N174" s="117">
        <f t="shared" si="78"/>
        <v>0</v>
      </c>
      <c r="O174" s="117">
        <f t="shared" si="78"/>
        <v>0</v>
      </c>
      <c r="P174" s="117">
        <f t="shared" si="78"/>
        <v>0</v>
      </c>
      <c r="Q174" s="117">
        <f t="shared" si="78"/>
        <v>0</v>
      </c>
      <c r="R174" s="117">
        <f t="shared" si="78"/>
        <v>0</v>
      </c>
      <c r="S174" s="117">
        <f t="shared" si="78"/>
        <v>0</v>
      </c>
      <c r="T174" s="119">
        <f t="shared" ref="T174:AE176" si="79">T106*T140</f>
        <v>0</v>
      </c>
      <c r="U174" s="119">
        <f t="shared" si="79"/>
        <v>0</v>
      </c>
      <c r="V174" s="117">
        <f t="shared" si="79"/>
        <v>0</v>
      </c>
      <c r="W174" s="117">
        <f t="shared" si="79"/>
        <v>0</v>
      </c>
      <c r="X174" s="119">
        <f t="shared" si="79"/>
        <v>0</v>
      </c>
      <c r="Y174" s="119">
        <f t="shared" si="79"/>
        <v>0</v>
      </c>
      <c r="Z174" s="119">
        <f t="shared" si="79"/>
        <v>0</v>
      </c>
      <c r="AA174" s="119">
        <f t="shared" si="79"/>
        <v>0</v>
      </c>
      <c r="AB174" s="119">
        <f t="shared" si="79"/>
        <v>0</v>
      </c>
      <c r="AC174" s="119">
        <f t="shared" si="79"/>
        <v>0</v>
      </c>
      <c r="AD174" s="119">
        <f t="shared" si="79"/>
        <v>0</v>
      </c>
      <c r="AE174" s="119">
        <f t="shared" si="79"/>
        <v>0</v>
      </c>
      <c r="AF174" s="247">
        <f t="shared" si="23"/>
        <v>0</v>
      </c>
      <c r="AG174" s="162"/>
      <c r="AH174" s="164">
        <f t="shared" si="67"/>
        <v>0</v>
      </c>
      <c r="AI174" s="117">
        <f t="shared" si="67"/>
        <v>0</v>
      </c>
      <c r="AJ174" s="117">
        <f t="shared" si="67"/>
        <v>0</v>
      </c>
      <c r="AK174" s="117">
        <f t="shared" si="67"/>
        <v>0</v>
      </c>
      <c r="AL174" s="117">
        <f t="shared" si="67"/>
        <v>0</v>
      </c>
      <c r="AM174" s="117">
        <f t="shared" si="67"/>
        <v>0</v>
      </c>
      <c r="AN174" s="117">
        <f t="shared" si="67"/>
        <v>0</v>
      </c>
      <c r="AO174" s="117">
        <f t="shared" si="67"/>
        <v>0</v>
      </c>
      <c r="AP174" s="117">
        <f t="shared" si="67"/>
        <v>0</v>
      </c>
      <c r="AQ174" s="117">
        <f t="shared" si="67"/>
        <v>0</v>
      </c>
      <c r="AR174" s="117">
        <f t="shared" si="67"/>
        <v>0</v>
      </c>
      <c r="AS174" s="117">
        <f t="shared" si="67"/>
        <v>0</v>
      </c>
      <c r="AT174" s="117">
        <f t="shared" si="67"/>
        <v>0</v>
      </c>
      <c r="AU174" s="117">
        <f t="shared" si="67"/>
        <v>0</v>
      </c>
      <c r="AV174" s="117">
        <f t="shared" si="67"/>
        <v>0</v>
      </c>
      <c r="AW174" s="117">
        <f t="shared" si="67"/>
        <v>0</v>
      </c>
      <c r="AX174" s="117">
        <f t="shared" si="67"/>
        <v>0</v>
      </c>
      <c r="AY174" s="117">
        <f t="shared" si="67"/>
        <v>0</v>
      </c>
      <c r="AZ174" s="117">
        <f t="shared" si="67"/>
        <v>0</v>
      </c>
      <c r="BA174" s="117">
        <f t="shared" si="67"/>
        <v>0</v>
      </c>
      <c r="BB174" s="117">
        <f t="shared" si="67"/>
        <v>0</v>
      </c>
      <c r="BC174" s="117">
        <f t="shared" si="67"/>
        <v>0</v>
      </c>
      <c r="BD174" s="117">
        <f t="shared" si="67"/>
        <v>0</v>
      </c>
      <c r="BE174" s="117">
        <f t="shared" si="67"/>
        <v>0</v>
      </c>
      <c r="BF174" s="119">
        <f t="shared" si="67"/>
        <v>0</v>
      </c>
      <c r="BG174" s="119">
        <f t="shared" si="57"/>
        <v>0</v>
      </c>
      <c r="BH174" s="247">
        <f t="shared" si="36"/>
        <v>0</v>
      </c>
      <c r="BI174" s="165"/>
      <c r="BJ174" s="164">
        <f t="shared" si="68"/>
        <v>0</v>
      </c>
      <c r="BK174" s="117">
        <f t="shared" si="68"/>
        <v>0</v>
      </c>
      <c r="BL174" s="117">
        <f t="shared" si="68"/>
        <v>0</v>
      </c>
      <c r="BM174" s="117">
        <f t="shared" si="68"/>
        <v>0</v>
      </c>
      <c r="BN174" s="117">
        <f t="shared" si="68"/>
        <v>0</v>
      </c>
      <c r="BO174" s="117">
        <f t="shared" si="68"/>
        <v>0</v>
      </c>
      <c r="BP174" s="117">
        <f t="shared" si="68"/>
        <v>0</v>
      </c>
      <c r="BQ174" s="117">
        <f t="shared" si="68"/>
        <v>0</v>
      </c>
      <c r="BR174" s="117">
        <f t="shared" si="68"/>
        <v>0</v>
      </c>
      <c r="BS174" s="117">
        <f t="shared" si="68"/>
        <v>0</v>
      </c>
      <c r="BT174" s="117">
        <f t="shared" si="68"/>
        <v>0</v>
      </c>
      <c r="BU174" s="117">
        <f t="shared" si="68"/>
        <v>0</v>
      </c>
      <c r="BV174" s="117">
        <f t="shared" si="68"/>
        <v>0</v>
      </c>
      <c r="BW174" s="117">
        <f t="shared" si="68"/>
        <v>0</v>
      </c>
      <c r="BX174" s="117">
        <f t="shared" si="68"/>
        <v>0</v>
      </c>
      <c r="BY174" s="117">
        <f t="shared" si="68"/>
        <v>0</v>
      </c>
      <c r="BZ174" s="117">
        <f t="shared" si="68"/>
        <v>0</v>
      </c>
      <c r="CA174" s="117">
        <f t="shared" si="68"/>
        <v>0</v>
      </c>
      <c r="CB174" s="117">
        <f t="shared" si="68"/>
        <v>0</v>
      </c>
      <c r="CC174" s="117">
        <f t="shared" si="68"/>
        <v>0</v>
      </c>
      <c r="CD174" s="117">
        <f t="shared" si="68"/>
        <v>0</v>
      </c>
      <c r="CE174" s="117">
        <f t="shared" si="68"/>
        <v>0</v>
      </c>
      <c r="CF174" s="117">
        <f t="shared" si="68"/>
        <v>0</v>
      </c>
      <c r="CG174" s="117">
        <f t="shared" si="68"/>
        <v>0</v>
      </c>
      <c r="CH174" s="119">
        <f t="shared" si="68"/>
        <v>0</v>
      </c>
      <c r="CI174" s="119">
        <f t="shared" si="58"/>
        <v>0</v>
      </c>
      <c r="CJ174" s="247">
        <f t="shared" si="38"/>
        <v>0</v>
      </c>
      <c r="CK174" s="165"/>
      <c r="CL174" s="164">
        <f t="shared" si="69"/>
        <v>0</v>
      </c>
      <c r="CM174" s="117">
        <f t="shared" si="69"/>
        <v>0</v>
      </c>
      <c r="CN174" s="117">
        <f t="shared" si="69"/>
        <v>0</v>
      </c>
      <c r="CO174" s="117">
        <f t="shared" si="69"/>
        <v>0</v>
      </c>
      <c r="CP174" s="117">
        <f t="shared" si="69"/>
        <v>0</v>
      </c>
      <c r="CQ174" s="117">
        <f t="shared" si="69"/>
        <v>0</v>
      </c>
      <c r="CR174" s="117">
        <f t="shared" si="69"/>
        <v>0</v>
      </c>
      <c r="CS174" s="117">
        <f t="shared" si="69"/>
        <v>0</v>
      </c>
      <c r="CT174" s="117">
        <f t="shared" si="69"/>
        <v>0</v>
      </c>
      <c r="CU174" s="117">
        <f t="shared" si="69"/>
        <v>0</v>
      </c>
      <c r="CV174" s="117">
        <f t="shared" si="69"/>
        <v>0</v>
      </c>
      <c r="CW174" s="117">
        <f t="shared" si="69"/>
        <v>0</v>
      </c>
      <c r="CX174" s="117">
        <f t="shared" si="69"/>
        <v>0</v>
      </c>
      <c r="CY174" s="117">
        <f t="shared" si="69"/>
        <v>0</v>
      </c>
      <c r="CZ174" s="117">
        <f t="shared" si="69"/>
        <v>0</v>
      </c>
      <c r="DA174" s="117">
        <f t="shared" si="69"/>
        <v>0</v>
      </c>
      <c r="DB174" s="117">
        <f t="shared" si="69"/>
        <v>0</v>
      </c>
      <c r="DC174" s="117">
        <f t="shared" si="69"/>
        <v>0</v>
      </c>
      <c r="DD174" s="117">
        <f t="shared" si="69"/>
        <v>0</v>
      </c>
      <c r="DE174" s="117">
        <f t="shared" si="69"/>
        <v>0</v>
      </c>
      <c r="DF174" s="117">
        <f t="shared" si="69"/>
        <v>0</v>
      </c>
      <c r="DG174" s="117">
        <f t="shared" si="69"/>
        <v>0</v>
      </c>
      <c r="DH174" s="117">
        <f t="shared" si="69"/>
        <v>0</v>
      </c>
      <c r="DI174" s="117">
        <f t="shared" si="69"/>
        <v>0</v>
      </c>
      <c r="DJ174" s="119">
        <f t="shared" si="69"/>
        <v>0</v>
      </c>
      <c r="DK174" s="119">
        <f t="shared" si="59"/>
        <v>0</v>
      </c>
      <c r="DL174" s="247">
        <f t="shared" si="40"/>
        <v>0</v>
      </c>
      <c r="DM174" s="165"/>
      <c r="DN174" s="164">
        <f t="shared" si="70"/>
        <v>0</v>
      </c>
      <c r="DO174" s="117">
        <f t="shared" si="70"/>
        <v>0</v>
      </c>
      <c r="DP174" s="117">
        <f t="shared" si="70"/>
        <v>0</v>
      </c>
      <c r="DQ174" s="117">
        <f t="shared" si="70"/>
        <v>0</v>
      </c>
      <c r="DR174" s="117">
        <f t="shared" si="70"/>
        <v>0</v>
      </c>
      <c r="DS174" s="117">
        <f t="shared" si="70"/>
        <v>0</v>
      </c>
      <c r="DT174" s="117">
        <f t="shared" si="70"/>
        <v>0</v>
      </c>
      <c r="DU174" s="117">
        <f t="shared" si="70"/>
        <v>0</v>
      </c>
      <c r="DV174" s="117">
        <f t="shared" si="70"/>
        <v>0</v>
      </c>
      <c r="DW174" s="117">
        <f t="shared" si="70"/>
        <v>0</v>
      </c>
      <c r="DX174" s="117">
        <f t="shared" si="70"/>
        <v>0</v>
      </c>
      <c r="DY174" s="117">
        <f t="shared" si="70"/>
        <v>0</v>
      </c>
      <c r="DZ174" s="117">
        <f t="shared" si="70"/>
        <v>0</v>
      </c>
      <c r="EA174" s="117">
        <f t="shared" si="70"/>
        <v>0</v>
      </c>
      <c r="EB174" s="117">
        <f t="shared" si="70"/>
        <v>0</v>
      </c>
      <c r="EC174" s="117">
        <f t="shared" si="70"/>
        <v>0</v>
      </c>
      <c r="ED174" s="117">
        <f t="shared" si="70"/>
        <v>0</v>
      </c>
      <c r="EE174" s="117">
        <f t="shared" si="70"/>
        <v>0</v>
      </c>
      <c r="EF174" s="117">
        <f t="shared" si="70"/>
        <v>0</v>
      </c>
      <c r="EG174" s="117">
        <f t="shared" si="70"/>
        <v>0</v>
      </c>
      <c r="EH174" s="117">
        <f t="shared" si="70"/>
        <v>0</v>
      </c>
      <c r="EI174" s="117">
        <f t="shared" si="70"/>
        <v>0</v>
      </c>
      <c r="EJ174" s="117">
        <f t="shared" si="70"/>
        <v>0</v>
      </c>
      <c r="EK174" s="117">
        <f t="shared" si="70"/>
        <v>0</v>
      </c>
      <c r="EL174" s="119">
        <f t="shared" si="70"/>
        <v>0</v>
      </c>
      <c r="EM174" s="119">
        <f t="shared" si="60"/>
        <v>0</v>
      </c>
      <c r="EN174" s="247">
        <f t="shared" si="42"/>
        <v>0</v>
      </c>
      <c r="EO174" s="165"/>
      <c r="EP174" s="164">
        <f t="shared" si="71"/>
        <v>0</v>
      </c>
      <c r="EQ174" s="117">
        <f t="shared" si="71"/>
        <v>0</v>
      </c>
      <c r="ER174" s="117">
        <f t="shared" si="71"/>
        <v>0</v>
      </c>
      <c r="ES174" s="117">
        <f t="shared" si="71"/>
        <v>0</v>
      </c>
      <c r="ET174" s="117">
        <f t="shared" si="71"/>
        <v>0</v>
      </c>
      <c r="EU174" s="117">
        <f t="shared" si="71"/>
        <v>0</v>
      </c>
      <c r="EV174" s="117">
        <f t="shared" si="71"/>
        <v>0</v>
      </c>
      <c r="EW174" s="117">
        <f t="shared" si="71"/>
        <v>0</v>
      </c>
      <c r="EX174" s="117">
        <f t="shared" si="71"/>
        <v>0</v>
      </c>
      <c r="EY174" s="117">
        <f t="shared" si="71"/>
        <v>0</v>
      </c>
      <c r="EZ174" s="117">
        <f t="shared" si="71"/>
        <v>0</v>
      </c>
      <c r="FA174" s="117">
        <f t="shared" si="71"/>
        <v>0</v>
      </c>
      <c r="FB174" s="117">
        <f t="shared" si="71"/>
        <v>0</v>
      </c>
      <c r="FC174" s="117">
        <f t="shared" si="71"/>
        <v>0</v>
      </c>
      <c r="FD174" s="117">
        <f t="shared" si="71"/>
        <v>0</v>
      </c>
      <c r="FE174" s="117">
        <f t="shared" si="71"/>
        <v>0</v>
      </c>
      <c r="FF174" s="117">
        <f t="shared" si="71"/>
        <v>0</v>
      </c>
      <c r="FG174" s="117">
        <f t="shared" si="71"/>
        <v>0</v>
      </c>
      <c r="FH174" s="117">
        <f t="shared" si="71"/>
        <v>0</v>
      </c>
      <c r="FI174" s="117">
        <f t="shared" si="71"/>
        <v>0</v>
      </c>
      <c r="FJ174" s="117">
        <f t="shared" si="71"/>
        <v>0</v>
      </c>
      <c r="FK174" s="117">
        <f t="shared" si="71"/>
        <v>0</v>
      </c>
      <c r="FL174" s="117">
        <f t="shared" si="71"/>
        <v>0</v>
      </c>
      <c r="FM174" s="117">
        <f t="shared" si="71"/>
        <v>0</v>
      </c>
      <c r="FN174" s="119">
        <f t="shared" si="71"/>
        <v>0</v>
      </c>
      <c r="FO174" s="119">
        <f t="shared" si="61"/>
        <v>0</v>
      </c>
      <c r="FP174" s="247">
        <f t="shared" si="44"/>
        <v>0</v>
      </c>
      <c r="FQ174" s="165"/>
      <c r="FR174" s="164">
        <f t="shared" si="72"/>
        <v>0</v>
      </c>
      <c r="FS174" s="117">
        <f t="shared" si="72"/>
        <v>0</v>
      </c>
      <c r="FT174" s="117">
        <f t="shared" si="72"/>
        <v>0</v>
      </c>
      <c r="FU174" s="117">
        <f t="shared" si="72"/>
        <v>0</v>
      </c>
      <c r="FV174" s="117">
        <f t="shared" si="72"/>
        <v>0</v>
      </c>
      <c r="FW174" s="117">
        <f t="shared" si="72"/>
        <v>0</v>
      </c>
      <c r="FX174" s="117">
        <f t="shared" si="72"/>
        <v>0</v>
      </c>
      <c r="FY174" s="117">
        <f t="shared" si="72"/>
        <v>0</v>
      </c>
      <c r="FZ174" s="117">
        <f t="shared" si="72"/>
        <v>0</v>
      </c>
      <c r="GA174" s="117">
        <f t="shared" si="72"/>
        <v>0</v>
      </c>
      <c r="GB174" s="117">
        <f t="shared" si="72"/>
        <v>0</v>
      </c>
      <c r="GC174" s="117">
        <f t="shared" si="72"/>
        <v>0</v>
      </c>
      <c r="GD174" s="117">
        <f t="shared" si="72"/>
        <v>0</v>
      </c>
      <c r="GE174" s="117">
        <f t="shared" si="72"/>
        <v>0</v>
      </c>
      <c r="GF174" s="117">
        <f t="shared" si="72"/>
        <v>0</v>
      </c>
      <c r="GG174" s="117">
        <f t="shared" si="72"/>
        <v>0</v>
      </c>
      <c r="GH174" s="117">
        <f t="shared" si="72"/>
        <v>0</v>
      </c>
      <c r="GI174" s="117">
        <f t="shared" si="72"/>
        <v>0</v>
      </c>
      <c r="GJ174" s="117">
        <f t="shared" si="72"/>
        <v>0</v>
      </c>
      <c r="GK174" s="117">
        <f t="shared" si="72"/>
        <v>0</v>
      </c>
      <c r="GL174" s="117">
        <f t="shared" si="72"/>
        <v>0</v>
      </c>
      <c r="GM174" s="117">
        <f t="shared" si="72"/>
        <v>0</v>
      </c>
      <c r="GN174" s="117">
        <f t="shared" si="72"/>
        <v>0</v>
      </c>
      <c r="GO174" s="117">
        <f t="shared" si="72"/>
        <v>0</v>
      </c>
      <c r="GP174" s="119">
        <f t="shared" si="72"/>
        <v>0</v>
      </c>
      <c r="GQ174" s="119">
        <f t="shared" si="62"/>
        <v>0</v>
      </c>
      <c r="GR174" s="247">
        <f t="shared" si="46"/>
        <v>0</v>
      </c>
      <c r="GS174" s="165"/>
      <c r="GT174" s="164">
        <f t="shared" si="73"/>
        <v>0</v>
      </c>
      <c r="GU174" s="117">
        <f t="shared" si="73"/>
        <v>0</v>
      </c>
      <c r="GV174" s="117">
        <f t="shared" si="73"/>
        <v>0</v>
      </c>
      <c r="GW174" s="117">
        <f t="shared" si="73"/>
        <v>0</v>
      </c>
      <c r="GX174" s="117">
        <f t="shared" si="73"/>
        <v>0</v>
      </c>
      <c r="GY174" s="117">
        <f t="shared" si="73"/>
        <v>0</v>
      </c>
      <c r="GZ174" s="117">
        <f t="shared" si="73"/>
        <v>0</v>
      </c>
      <c r="HA174" s="117">
        <f t="shared" si="73"/>
        <v>0</v>
      </c>
      <c r="HB174" s="117">
        <f t="shared" si="73"/>
        <v>0</v>
      </c>
      <c r="HC174" s="117">
        <f t="shared" si="73"/>
        <v>0</v>
      </c>
      <c r="HD174" s="117">
        <f t="shared" si="73"/>
        <v>0</v>
      </c>
      <c r="HE174" s="117">
        <f t="shared" si="73"/>
        <v>0</v>
      </c>
      <c r="HF174" s="117">
        <f t="shared" si="73"/>
        <v>0</v>
      </c>
      <c r="HG174" s="117">
        <f t="shared" si="73"/>
        <v>0</v>
      </c>
      <c r="HH174" s="117">
        <f t="shared" si="73"/>
        <v>0</v>
      </c>
      <c r="HI174" s="117">
        <f t="shared" si="73"/>
        <v>0</v>
      </c>
      <c r="HJ174" s="117">
        <f t="shared" si="73"/>
        <v>0</v>
      </c>
      <c r="HK174" s="117">
        <f t="shared" si="73"/>
        <v>0</v>
      </c>
      <c r="HL174" s="117">
        <f t="shared" si="73"/>
        <v>0</v>
      </c>
      <c r="HM174" s="117">
        <f t="shared" si="73"/>
        <v>0</v>
      </c>
      <c r="HN174" s="117">
        <f t="shared" si="73"/>
        <v>0</v>
      </c>
      <c r="HO174" s="117">
        <f t="shared" si="73"/>
        <v>0</v>
      </c>
      <c r="HP174" s="117">
        <f t="shared" si="73"/>
        <v>0</v>
      </c>
      <c r="HQ174" s="117">
        <f t="shared" si="73"/>
        <v>0</v>
      </c>
      <c r="HR174" s="119">
        <f t="shared" si="73"/>
        <v>0</v>
      </c>
      <c r="HS174" s="119">
        <f t="shared" si="63"/>
        <v>0</v>
      </c>
      <c r="HT174" s="247">
        <f t="shared" si="48"/>
        <v>0</v>
      </c>
      <c r="HU174" s="165"/>
      <c r="HV174" s="164">
        <f t="shared" si="74"/>
        <v>0</v>
      </c>
      <c r="HW174" s="117">
        <f t="shared" si="74"/>
        <v>0</v>
      </c>
      <c r="HX174" s="117">
        <f t="shared" si="74"/>
        <v>0</v>
      </c>
      <c r="HY174" s="117">
        <f t="shared" si="74"/>
        <v>0</v>
      </c>
      <c r="HZ174" s="117">
        <f t="shared" si="74"/>
        <v>0</v>
      </c>
      <c r="IA174" s="117">
        <f t="shared" si="74"/>
        <v>0</v>
      </c>
      <c r="IB174" s="117">
        <f t="shared" si="74"/>
        <v>0</v>
      </c>
      <c r="IC174" s="117">
        <f t="shared" si="74"/>
        <v>0</v>
      </c>
      <c r="ID174" s="117">
        <f t="shared" si="74"/>
        <v>0</v>
      </c>
      <c r="IE174" s="117">
        <f t="shared" si="74"/>
        <v>0</v>
      </c>
      <c r="IF174" s="117">
        <f t="shared" si="74"/>
        <v>0</v>
      </c>
      <c r="IG174" s="117">
        <f t="shared" si="74"/>
        <v>0</v>
      </c>
      <c r="IH174" s="117">
        <f t="shared" si="74"/>
        <v>0</v>
      </c>
      <c r="II174" s="117">
        <f t="shared" si="74"/>
        <v>0</v>
      </c>
      <c r="IJ174" s="117">
        <f t="shared" si="74"/>
        <v>0</v>
      </c>
      <c r="IK174" s="117">
        <f t="shared" si="74"/>
        <v>0</v>
      </c>
      <c r="IL174" s="117">
        <f t="shared" si="74"/>
        <v>0</v>
      </c>
      <c r="IM174" s="117">
        <f t="shared" si="74"/>
        <v>0</v>
      </c>
      <c r="IN174" s="117">
        <f t="shared" si="74"/>
        <v>0</v>
      </c>
      <c r="IO174" s="117">
        <f t="shared" si="74"/>
        <v>0</v>
      </c>
      <c r="IP174" s="117">
        <f t="shared" si="74"/>
        <v>0</v>
      </c>
      <c r="IQ174" s="117">
        <f t="shared" si="74"/>
        <v>0</v>
      </c>
      <c r="IR174" s="117">
        <f t="shared" si="74"/>
        <v>0</v>
      </c>
      <c r="IS174" s="117">
        <f t="shared" si="74"/>
        <v>0</v>
      </c>
      <c r="IT174" s="119">
        <f t="shared" si="74"/>
        <v>0</v>
      </c>
      <c r="IU174" s="119">
        <f t="shared" si="64"/>
        <v>0</v>
      </c>
      <c r="IV174" s="247">
        <f t="shared" si="50"/>
        <v>0</v>
      </c>
      <c r="IW174" s="165"/>
      <c r="IX174" s="164">
        <f t="shared" si="75"/>
        <v>0</v>
      </c>
      <c r="IY174" s="117">
        <f t="shared" si="75"/>
        <v>0</v>
      </c>
      <c r="IZ174" s="117">
        <f t="shared" si="75"/>
        <v>0</v>
      </c>
      <c r="JA174" s="117">
        <f t="shared" si="75"/>
        <v>0</v>
      </c>
      <c r="JB174" s="117">
        <f t="shared" si="75"/>
        <v>0</v>
      </c>
      <c r="JC174" s="117">
        <f t="shared" si="75"/>
        <v>0</v>
      </c>
      <c r="JD174" s="117">
        <f t="shared" si="75"/>
        <v>0</v>
      </c>
      <c r="JE174" s="117">
        <f t="shared" si="75"/>
        <v>0</v>
      </c>
      <c r="JF174" s="117">
        <f t="shared" si="75"/>
        <v>0</v>
      </c>
      <c r="JG174" s="117">
        <f t="shared" si="75"/>
        <v>0</v>
      </c>
      <c r="JH174" s="117">
        <f t="shared" si="75"/>
        <v>0</v>
      </c>
      <c r="JI174" s="117">
        <f t="shared" si="75"/>
        <v>0</v>
      </c>
      <c r="JJ174" s="117">
        <f t="shared" si="75"/>
        <v>0</v>
      </c>
      <c r="JK174" s="117">
        <f t="shared" si="75"/>
        <v>0</v>
      </c>
      <c r="JL174" s="117">
        <f t="shared" si="75"/>
        <v>0</v>
      </c>
      <c r="JM174" s="117">
        <f t="shared" si="75"/>
        <v>0</v>
      </c>
      <c r="JN174" s="117">
        <f t="shared" si="75"/>
        <v>0</v>
      </c>
      <c r="JO174" s="117">
        <f t="shared" si="75"/>
        <v>0</v>
      </c>
      <c r="JP174" s="117">
        <f t="shared" si="75"/>
        <v>0</v>
      </c>
      <c r="JQ174" s="117">
        <f t="shared" si="75"/>
        <v>0</v>
      </c>
      <c r="JR174" s="117">
        <f t="shared" si="75"/>
        <v>0</v>
      </c>
      <c r="JS174" s="117">
        <f t="shared" si="75"/>
        <v>0</v>
      </c>
      <c r="JT174" s="117">
        <f t="shared" si="75"/>
        <v>0</v>
      </c>
      <c r="JU174" s="117">
        <f t="shared" si="75"/>
        <v>0</v>
      </c>
      <c r="JV174" s="119">
        <f t="shared" si="75"/>
        <v>0</v>
      </c>
      <c r="JW174" s="119">
        <f t="shared" si="65"/>
        <v>0</v>
      </c>
      <c r="JX174" s="247">
        <f t="shared" si="52"/>
        <v>0</v>
      </c>
      <c r="JY174" s="165"/>
      <c r="JZ174" s="164">
        <f t="shared" si="76"/>
        <v>0</v>
      </c>
      <c r="KA174" s="117">
        <f t="shared" si="76"/>
        <v>0</v>
      </c>
      <c r="KB174" s="117">
        <f t="shared" si="76"/>
        <v>0</v>
      </c>
      <c r="KC174" s="117">
        <f t="shared" si="76"/>
        <v>0</v>
      </c>
      <c r="KD174" s="117">
        <f t="shared" si="76"/>
        <v>0</v>
      </c>
      <c r="KE174" s="117">
        <f t="shared" si="76"/>
        <v>0</v>
      </c>
      <c r="KF174" s="117">
        <f t="shared" si="76"/>
        <v>0</v>
      </c>
      <c r="KG174" s="117">
        <f t="shared" si="76"/>
        <v>0</v>
      </c>
      <c r="KH174" s="117">
        <f t="shared" si="76"/>
        <v>0</v>
      </c>
      <c r="KI174" s="117">
        <f t="shared" si="76"/>
        <v>0</v>
      </c>
      <c r="KJ174" s="117">
        <f t="shared" si="76"/>
        <v>0</v>
      </c>
      <c r="KK174" s="117">
        <f t="shared" si="76"/>
        <v>0</v>
      </c>
      <c r="KL174" s="117">
        <f t="shared" si="76"/>
        <v>0</v>
      </c>
      <c r="KM174" s="117">
        <f t="shared" si="76"/>
        <v>0</v>
      </c>
      <c r="KN174" s="117">
        <f t="shared" si="76"/>
        <v>0</v>
      </c>
      <c r="KO174" s="117">
        <f t="shared" si="76"/>
        <v>0</v>
      </c>
      <c r="KP174" s="117">
        <f t="shared" si="76"/>
        <v>0</v>
      </c>
      <c r="KQ174" s="117">
        <f t="shared" si="76"/>
        <v>0</v>
      </c>
      <c r="KR174" s="117">
        <f t="shared" si="76"/>
        <v>0</v>
      </c>
      <c r="KS174" s="117">
        <f t="shared" si="76"/>
        <v>0</v>
      </c>
      <c r="KT174" s="117">
        <f t="shared" si="76"/>
        <v>0</v>
      </c>
      <c r="KU174" s="117">
        <f t="shared" si="76"/>
        <v>0</v>
      </c>
      <c r="KV174" s="117">
        <f t="shared" si="76"/>
        <v>0</v>
      </c>
      <c r="KW174" s="117">
        <f t="shared" si="76"/>
        <v>0</v>
      </c>
      <c r="KX174" s="119">
        <f t="shared" si="76"/>
        <v>0</v>
      </c>
      <c r="KY174" s="119">
        <f t="shared" si="66"/>
        <v>0</v>
      </c>
      <c r="KZ174" s="247">
        <f t="shared" si="54"/>
        <v>0</v>
      </c>
    </row>
    <row r="175" spans="1:312" x14ac:dyDescent="0.25">
      <c r="A175" s="115"/>
      <c r="B175" s="82"/>
      <c r="C175" s="83"/>
      <c r="D175" s="805"/>
      <c r="E175" s="815"/>
      <c r="F175" s="164">
        <f t="shared" si="78"/>
        <v>0</v>
      </c>
      <c r="G175" s="117">
        <f t="shared" si="78"/>
        <v>0</v>
      </c>
      <c r="H175" s="117">
        <f t="shared" si="78"/>
        <v>0</v>
      </c>
      <c r="I175" s="117">
        <f t="shared" si="78"/>
        <v>0</v>
      </c>
      <c r="J175" s="117">
        <f t="shared" si="78"/>
        <v>0</v>
      </c>
      <c r="K175" s="117">
        <f t="shared" si="78"/>
        <v>0</v>
      </c>
      <c r="L175" s="117">
        <f t="shared" si="78"/>
        <v>0</v>
      </c>
      <c r="M175" s="117">
        <f t="shared" si="78"/>
        <v>0</v>
      </c>
      <c r="N175" s="117">
        <f t="shared" si="78"/>
        <v>0</v>
      </c>
      <c r="O175" s="117">
        <f t="shared" si="78"/>
        <v>0</v>
      </c>
      <c r="P175" s="117">
        <f t="shared" si="78"/>
        <v>0</v>
      </c>
      <c r="Q175" s="117">
        <f t="shared" si="78"/>
        <v>0</v>
      </c>
      <c r="R175" s="117">
        <f t="shared" si="78"/>
        <v>0</v>
      </c>
      <c r="S175" s="117">
        <f t="shared" si="78"/>
        <v>0</v>
      </c>
      <c r="T175" s="119">
        <f t="shared" si="79"/>
        <v>0</v>
      </c>
      <c r="U175" s="119">
        <f t="shared" si="79"/>
        <v>0</v>
      </c>
      <c r="V175" s="117">
        <f t="shared" si="79"/>
        <v>0</v>
      </c>
      <c r="W175" s="117">
        <f t="shared" si="79"/>
        <v>0</v>
      </c>
      <c r="X175" s="119">
        <f t="shared" si="79"/>
        <v>0</v>
      </c>
      <c r="Y175" s="119">
        <f t="shared" si="79"/>
        <v>0</v>
      </c>
      <c r="Z175" s="119">
        <f t="shared" si="79"/>
        <v>0</v>
      </c>
      <c r="AA175" s="119">
        <f t="shared" si="79"/>
        <v>0</v>
      </c>
      <c r="AB175" s="119">
        <f t="shared" si="79"/>
        <v>0</v>
      </c>
      <c r="AC175" s="119">
        <f t="shared" si="79"/>
        <v>0</v>
      </c>
      <c r="AD175" s="119">
        <f t="shared" si="79"/>
        <v>0</v>
      </c>
      <c r="AE175" s="119">
        <f t="shared" si="79"/>
        <v>0</v>
      </c>
      <c r="AF175" s="247">
        <f t="shared" si="23"/>
        <v>0</v>
      </c>
      <c r="AG175" s="162"/>
      <c r="AH175" s="164">
        <f t="shared" si="67"/>
        <v>0</v>
      </c>
      <c r="AI175" s="117">
        <f t="shared" si="67"/>
        <v>0</v>
      </c>
      <c r="AJ175" s="117">
        <f t="shared" si="67"/>
        <v>0</v>
      </c>
      <c r="AK175" s="117">
        <f t="shared" si="67"/>
        <v>0</v>
      </c>
      <c r="AL175" s="117">
        <f t="shared" si="67"/>
        <v>0</v>
      </c>
      <c r="AM175" s="117">
        <f t="shared" ref="AM175:BF175" si="80">AM107*AM141</f>
        <v>0</v>
      </c>
      <c r="AN175" s="117">
        <f t="shared" si="80"/>
        <v>0</v>
      </c>
      <c r="AO175" s="117">
        <f t="shared" si="80"/>
        <v>0</v>
      </c>
      <c r="AP175" s="117">
        <f t="shared" si="80"/>
        <v>0</v>
      </c>
      <c r="AQ175" s="117">
        <f t="shared" si="80"/>
        <v>0</v>
      </c>
      <c r="AR175" s="117">
        <f t="shared" si="80"/>
        <v>0</v>
      </c>
      <c r="AS175" s="117">
        <f t="shared" si="80"/>
        <v>0</v>
      </c>
      <c r="AT175" s="117">
        <f t="shared" si="80"/>
        <v>0</v>
      </c>
      <c r="AU175" s="117">
        <f t="shared" si="80"/>
        <v>0</v>
      </c>
      <c r="AV175" s="117">
        <f t="shared" si="80"/>
        <v>0</v>
      </c>
      <c r="AW175" s="117">
        <f t="shared" si="80"/>
        <v>0</v>
      </c>
      <c r="AX175" s="117">
        <f t="shared" si="80"/>
        <v>0</v>
      </c>
      <c r="AY175" s="117">
        <f t="shared" si="80"/>
        <v>0</v>
      </c>
      <c r="AZ175" s="117">
        <f t="shared" si="80"/>
        <v>0</v>
      </c>
      <c r="BA175" s="117">
        <f t="shared" si="80"/>
        <v>0</v>
      </c>
      <c r="BB175" s="117">
        <f t="shared" si="80"/>
        <v>0</v>
      </c>
      <c r="BC175" s="117">
        <f t="shared" si="80"/>
        <v>0</v>
      </c>
      <c r="BD175" s="117">
        <f t="shared" si="80"/>
        <v>0</v>
      </c>
      <c r="BE175" s="117">
        <f t="shared" si="80"/>
        <v>0</v>
      </c>
      <c r="BF175" s="119">
        <f t="shared" si="80"/>
        <v>0</v>
      </c>
      <c r="BG175" s="119">
        <f t="shared" si="57"/>
        <v>0</v>
      </c>
      <c r="BH175" s="247">
        <f t="shared" si="36"/>
        <v>0</v>
      </c>
      <c r="BI175" s="165"/>
      <c r="BJ175" s="164">
        <f t="shared" si="68"/>
        <v>0</v>
      </c>
      <c r="BK175" s="117">
        <f t="shared" si="68"/>
        <v>0</v>
      </c>
      <c r="BL175" s="117">
        <f t="shared" si="68"/>
        <v>0</v>
      </c>
      <c r="BM175" s="117">
        <f t="shared" si="68"/>
        <v>0</v>
      </c>
      <c r="BN175" s="117">
        <f t="shared" si="68"/>
        <v>0</v>
      </c>
      <c r="BO175" s="117">
        <f t="shared" ref="BO175:CH175" si="81">BO107*BO141</f>
        <v>0</v>
      </c>
      <c r="BP175" s="117">
        <f t="shared" si="81"/>
        <v>0</v>
      </c>
      <c r="BQ175" s="117">
        <f t="shared" si="81"/>
        <v>0</v>
      </c>
      <c r="BR175" s="117">
        <f t="shared" si="81"/>
        <v>0</v>
      </c>
      <c r="BS175" s="117">
        <f t="shared" si="81"/>
        <v>0</v>
      </c>
      <c r="BT175" s="117">
        <f t="shared" si="81"/>
        <v>0</v>
      </c>
      <c r="BU175" s="117">
        <f t="shared" si="81"/>
        <v>0</v>
      </c>
      <c r="BV175" s="117">
        <f t="shared" si="81"/>
        <v>0</v>
      </c>
      <c r="BW175" s="117">
        <f t="shared" si="81"/>
        <v>0</v>
      </c>
      <c r="BX175" s="117">
        <f t="shared" si="81"/>
        <v>0</v>
      </c>
      <c r="BY175" s="117">
        <f t="shared" si="81"/>
        <v>0</v>
      </c>
      <c r="BZ175" s="117">
        <f t="shared" si="81"/>
        <v>0</v>
      </c>
      <c r="CA175" s="117">
        <f t="shared" si="81"/>
        <v>0</v>
      </c>
      <c r="CB175" s="117">
        <f t="shared" si="81"/>
        <v>0</v>
      </c>
      <c r="CC175" s="117">
        <f t="shared" si="81"/>
        <v>0</v>
      </c>
      <c r="CD175" s="117">
        <f t="shared" si="81"/>
        <v>0</v>
      </c>
      <c r="CE175" s="117">
        <f t="shared" si="81"/>
        <v>0</v>
      </c>
      <c r="CF175" s="117">
        <f t="shared" si="81"/>
        <v>0</v>
      </c>
      <c r="CG175" s="117">
        <f t="shared" si="81"/>
        <v>0</v>
      </c>
      <c r="CH175" s="119">
        <f t="shared" si="81"/>
        <v>0</v>
      </c>
      <c r="CI175" s="119">
        <f t="shared" si="58"/>
        <v>0</v>
      </c>
      <c r="CJ175" s="247">
        <f t="shared" si="38"/>
        <v>0</v>
      </c>
      <c r="CK175" s="165"/>
      <c r="CL175" s="164">
        <f t="shared" si="69"/>
        <v>0</v>
      </c>
      <c r="CM175" s="117">
        <f t="shared" si="69"/>
        <v>0</v>
      </c>
      <c r="CN175" s="117">
        <f t="shared" si="69"/>
        <v>0</v>
      </c>
      <c r="CO175" s="117">
        <f t="shared" si="69"/>
        <v>0</v>
      </c>
      <c r="CP175" s="117">
        <f t="shared" si="69"/>
        <v>0</v>
      </c>
      <c r="CQ175" s="117">
        <f t="shared" ref="CQ175:DJ175" si="82">CQ107*CQ141</f>
        <v>0</v>
      </c>
      <c r="CR175" s="117">
        <f t="shared" si="82"/>
        <v>0</v>
      </c>
      <c r="CS175" s="117">
        <f t="shared" si="82"/>
        <v>0</v>
      </c>
      <c r="CT175" s="117">
        <f t="shared" si="82"/>
        <v>0</v>
      </c>
      <c r="CU175" s="117">
        <f t="shared" si="82"/>
        <v>0</v>
      </c>
      <c r="CV175" s="117">
        <f t="shared" si="82"/>
        <v>0</v>
      </c>
      <c r="CW175" s="117">
        <f t="shared" si="82"/>
        <v>0</v>
      </c>
      <c r="CX175" s="117">
        <f t="shared" si="82"/>
        <v>0</v>
      </c>
      <c r="CY175" s="117">
        <f t="shared" si="82"/>
        <v>0</v>
      </c>
      <c r="CZ175" s="117">
        <f t="shared" si="82"/>
        <v>0</v>
      </c>
      <c r="DA175" s="117">
        <f t="shared" si="82"/>
        <v>0</v>
      </c>
      <c r="DB175" s="117">
        <f t="shared" si="82"/>
        <v>0</v>
      </c>
      <c r="DC175" s="117">
        <f t="shared" si="82"/>
        <v>0</v>
      </c>
      <c r="DD175" s="117">
        <f t="shared" si="82"/>
        <v>0</v>
      </c>
      <c r="DE175" s="117">
        <f t="shared" si="82"/>
        <v>0</v>
      </c>
      <c r="DF175" s="117">
        <f t="shared" si="82"/>
        <v>0</v>
      </c>
      <c r="DG175" s="117">
        <f t="shared" si="82"/>
        <v>0</v>
      </c>
      <c r="DH175" s="117">
        <f t="shared" si="82"/>
        <v>0</v>
      </c>
      <c r="DI175" s="117">
        <f t="shared" si="82"/>
        <v>0</v>
      </c>
      <c r="DJ175" s="119">
        <f t="shared" si="82"/>
        <v>0</v>
      </c>
      <c r="DK175" s="119">
        <f t="shared" si="59"/>
        <v>0</v>
      </c>
      <c r="DL175" s="247">
        <f t="shared" si="40"/>
        <v>0</v>
      </c>
      <c r="DM175" s="165"/>
      <c r="DN175" s="164">
        <f t="shared" si="70"/>
        <v>0</v>
      </c>
      <c r="DO175" s="117">
        <f t="shared" si="70"/>
        <v>0</v>
      </c>
      <c r="DP175" s="117">
        <f t="shared" si="70"/>
        <v>0</v>
      </c>
      <c r="DQ175" s="117">
        <f t="shared" si="70"/>
        <v>0</v>
      </c>
      <c r="DR175" s="117">
        <f t="shared" si="70"/>
        <v>0</v>
      </c>
      <c r="DS175" s="117">
        <f t="shared" ref="DS175:EL175" si="83">DS107*DS141</f>
        <v>0</v>
      </c>
      <c r="DT175" s="117">
        <f t="shared" si="83"/>
        <v>0</v>
      </c>
      <c r="DU175" s="117">
        <f t="shared" si="83"/>
        <v>0</v>
      </c>
      <c r="DV175" s="117">
        <f t="shared" si="83"/>
        <v>0</v>
      </c>
      <c r="DW175" s="117">
        <f t="shared" si="83"/>
        <v>0</v>
      </c>
      <c r="DX175" s="117">
        <f t="shared" si="83"/>
        <v>0</v>
      </c>
      <c r="DY175" s="117">
        <f t="shared" si="83"/>
        <v>0</v>
      </c>
      <c r="DZ175" s="117">
        <f t="shared" si="83"/>
        <v>0</v>
      </c>
      <c r="EA175" s="117">
        <f t="shared" si="83"/>
        <v>0</v>
      </c>
      <c r="EB175" s="117">
        <f t="shared" si="83"/>
        <v>0</v>
      </c>
      <c r="EC175" s="117">
        <f t="shared" si="83"/>
        <v>0</v>
      </c>
      <c r="ED175" s="117">
        <f t="shared" si="83"/>
        <v>0</v>
      </c>
      <c r="EE175" s="117">
        <f t="shared" si="83"/>
        <v>0</v>
      </c>
      <c r="EF175" s="117">
        <f t="shared" si="83"/>
        <v>0</v>
      </c>
      <c r="EG175" s="117">
        <f t="shared" si="83"/>
        <v>0</v>
      </c>
      <c r="EH175" s="117">
        <f t="shared" si="83"/>
        <v>0</v>
      </c>
      <c r="EI175" s="117">
        <f t="shared" si="83"/>
        <v>0</v>
      </c>
      <c r="EJ175" s="117">
        <f t="shared" si="83"/>
        <v>0</v>
      </c>
      <c r="EK175" s="117">
        <f t="shared" si="83"/>
        <v>0</v>
      </c>
      <c r="EL175" s="119">
        <f t="shared" si="83"/>
        <v>0</v>
      </c>
      <c r="EM175" s="119">
        <f t="shared" si="60"/>
        <v>0</v>
      </c>
      <c r="EN175" s="247">
        <f t="shared" si="42"/>
        <v>0</v>
      </c>
      <c r="EO175" s="165"/>
      <c r="EP175" s="164">
        <f t="shared" si="71"/>
        <v>0</v>
      </c>
      <c r="EQ175" s="117">
        <f t="shared" si="71"/>
        <v>0</v>
      </c>
      <c r="ER175" s="117">
        <f t="shared" si="71"/>
        <v>0</v>
      </c>
      <c r="ES175" s="117">
        <f t="shared" si="71"/>
        <v>0</v>
      </c>
      <c r="ET175" s="117">
        <f t="shared" si="71"/>
        <v>0</v>
      </c>
      <c r="EU175" s="117">
        <f t="shared" ref="EU175:FN175" si="84">EU107*EU141</f>
        <v>0</v>
      </c>
      <c r="EV175" s="117">
        <f t="shared" si="84"/>
        <v>0</v>
      </c>
      <c r="EW175" s="117">
        <f t="shared" si="84"/>
        <v>0</v>
      </c>
      <c r="EX175" s="117">
        <f t="shared" si="84"/>
        <v>0</v>
      </c>
      <c r="EY175" s="117">
        <f t="shared" si="84"/>
        <v>0</v>
      </c>
      <c r="EZ175" s="117">
        <f t="shared" si="84"/>
        <v>0</v>
      </c>
      <c r="FA175" s="117">
        <f t="shared" si="84"/>
        <v>0</v>
      </c>
      <c r="FB175" s="117">
        <f t="shared" si="84"/>
        <v>0</v>
      </c>
      <c r="FC175" s="117">
        <f t="shared" si="84"/>
        <v>0</v>
      </c>
      <c r="FD175" s="117">
        <f t="shared" si="84"/>
        <v>0</v>
      </c>
      <c r="FE175" s="117">
        <f t="shared" si="84"/>
        <v>0</v>
      </c>
      <c r="FF175" s="117">
        <f t="shared" si="84"/>
        <v>0</v>
      </c>
      <c r="FG175" s="117">
        <f t="shared" si="84"/>
        <v>0</v>
      </c>
      <c r="FH175" s="117">
        <f t="shared" si="84"/>
        <v>0</v>
      </c>
      <c r="FI175" s="117">
        <f t="shared" si="84"/>
        <v>0</v>
      </c>
      <c r="FJ175" s="117">
        <f t="shared" si="84"/>
        <v>0</v>
      </c>
      <c r="FK175" s="117">
        <f t="shared" si="84"/>
        <v>0</v>
      </c>
      <c r="FL175" s="117">
        <f t="shared" si="84"/>
        <v>0</v>
      </c>
      <c r="FM175" s="117">
        <f t="shared" si="84"/>
        <v>0</v>
      </c>
      <c r="FN175" s="119">
        <f t="shared" si="84"/>
        <v>0</v>
      </c>
      <c r="FO175" s="119">
        <f t="shared" si="61"/>
        <v>0</v>
      </c>
      <c r="FP175" s="247">
        <f t="shared" si="44"/>
        <v>0</v>
      </c>
      <c r="FQ175" s="165"/>
      <c r="FR175" s="164">
        <f t="shared" si="72"/>
        <v>0</v>
      </c>
      <c r="FS175" s="117">
        <f t="shared" si="72"/>
        <v>0</v>
      </c>
      <c r="FT175" s="117">
        <f t="shared" si="72"/>
        <v>0</v>
      </c>
      <c r="FU175" s="117">
        <f t="shared" si="72"/>
        <v>0</v>
      </c>
      <c r="FV175" s="117">
        <f t="shared" si="72"/>
        <v>0</v>
      </c>
      <c r="FW175" s="117">
        <f t="shared" ref="FW175:GP175" si="85">FW107*FW141</f>
        <v>0</v>
      </c>
      <c r="FX175" s="117">
        <f t="shared" si="85"/>
        <v>0</v>
      </c>
      <c r="FY175" s="117">
        <f t="shared" si="85"/>
        <v>0</v>
      </c>
      <c r="FZ175" s="117">
        <f t="shared" si="85"/>
        <v>0</v>
      </c>
      <c r="GA175" s="117">
        <f t="shared" si="85"/>
        <v>0</v>
      </c>
      <c r="GB175" s="117">
        <f t="shared" si="85"/>
        <v>0</v>
      </c>
      <c r="GC175" s="117">
        <f t="shared" si="85"/>
        <v>0</v>
      </c>
      <c r="GD175" s="117">
        <f t="shared" si="85"/>
        <v>0</v>
      </c>
      <c r="GE175" s="117">
        <f t="shared" si="85"/>
        <v>0</v>
      </c>
      <c r="GF175" s="117">
        <f t="shared" si="85"/>
        <v>0</v>
      </c>
      <c r="GG175" s="117">
        <f t="shared" si="85"/>
        <v>0</v>
      </c>
      <c r="GH175" s="117">
        <f t="shared" si="85"/>
        <v>0</v>
      </c>
      <c r="GI175" s="117">
        <f t="shared" si="85"/>
        <v>0</v>
      </c>
      <c r="GJ175" s="117">
        <f t="shared" si="85"/>
        <v>0</v>
      </c>
      <c r="GK175" s="117">
        <f t="shared" si="85"/>
        <v>0</v>
      </c>
      <c r="GL175" s="117">
        <f t="shared" si="85"/>
        <v>0</v>
      </c>
      <c r="GM175" s="117">
        <f t="shared" si="85"/>
        <v>0</v>
      </c>
      <c r="GN175" s="117">
        <f t="shared" si="85"/>
        <v>0</v>
      </c>
      <c r="GO175" s="117">
        <f t="shared" si="85"/>
        <v>0</v>
      </c>
      <c r="GP175" s="119">
        <f t="shared" si="85"/>
        <v>0</v>
      </c>
      <c r="GQ175" s="119">
        <f t="shared" si="62"/>
        <v>0</v>
      </c>
      <c r="GR175" s="247">
        <f t="shared" si="46"/>
        <v>0</v>
      </c>
      <c r="GS175" s="165"/>
      <c r="GT175" s="164">
        <f t="shared" si="73"/>
        <v>0</v>
      </c>
      <c r="GU175" s="117">
        <f t="shared" si="73"/>
        <v>0</v>
      </c>
      <c r="GV175" s="117">
        <f t="shared" si="73"/>
        <v>0</v>
      </c>
      <c r="GW175" s="117">
        <f t="shared" si="73"/>
        <v>0</v>
      </c>
      <c r="GX175" s="117">
        <f t="shared" si="73"/>
        <v>0</v>
      </c>
      <c r="GY175" s="117">
        <f t="shared" ref="GY175:HR175" si="86">GY107*GY141</f>
        <v>0</v>
      </c>
      <c r="GZ175" s="117">
        <f t="shared" si="86"/>
        <v>0</v>
      </c>
      <c r="HA175" s="117">
        <f t="shared" si="86"/>
        <v>0</v>
      </c>
      <c r="HB175" s="117">
        <f t="shared" si="86"/>
        <v>0</v>
      </c>
      <c r="HC175" s="117">
        <f t="shared" si="86"/>
        <v>0</v>
      </c>
      <c r="HD175" s="117">
        <f t="shared" si="86"/>
        <v>0</v>
      </c>
      <c r="HE175" s="117">
        <f t="shared" si="86"/>
        <v>0</v>
      </c>
      <c r="HF175" s="117">
        <f t="shared" si="86"/>
        <v>0</v>
      </c>
      <c r="HG175" s="117">
        <f t="shared" si="86"/>
        <v>0</v>
      </c>
      <c r="HH175" s="117">
        <f t="shared" si="86"/>
        <v>0</v>
      </c>
      <c r="HI175" s="117">
        <f t="shared" si="86"/>
        <v>0</v>
      </c>
      <c r="HJ175" s="117">
        <f t="shared" si="86"/>
        <v>0</v>
      </c>
      <c r="HK175" s="117">
        <f t="shared" si="86"/>
        <v>0</v>
      </c>
      <c r="HL175" s="117">
        <f t="shared" si="86"/>
        <v>0</v>
      </c>
      <c r="HM175" s="117">
        <f t="shared" si="86"/>
        <v>0</v>
      </c>
      <c r="HN175" s="117">
        <f t="shared" si="86"/>
        <v>0</v>
      </c>
      <c r="HO175" s="117">
        <f t="shared" si="86"/>
        <v>0</v>
      </c>
      <c r="HP175" s="117">
        <f t="shared" si="86"/>
        <v>0</v>
      </c>
      <c r="HQ175" s="117">
        <f t="shared" si="86"/>
        <v>0</v>
      </c>
      <c r="HR175" s="119">
        <f t="shared" si="86"/>
        <v>0</v>
      </c>
      <c r="HS175" s="119">
        <f t="shared" si="63"/>
        <v>0</v>
      </c>
      <c r="HT175" s="247">
        <f t="shared" si="48"/>
        <v>0</v>
      </c>
      <c r="HU175" s="165"/>
      <c r="HV175" s="164">
        <f t="shared" si="74"/>
        <v>0</v>
      </c>
      <c r="HW175" s="117">
        <f t="shared" si="74"/>
        <v>0</v>
      </c>
      <c r="HX175" s="117">
        <f t="shared" si="74"/>
        <v>0</v>
      </c>
      <c r="HY175" s="117">
        <f t="shared" si="74"/>
        <v>0</v>
      </c>
      <c r="HZ175" s="117">
        <f t="shared" si="74"/>
        <v>0</v>
      </c>
      <c r="IA175" s="117">
        <f t="shared" ref="IA175:IT175" si="87">IA107*IA141</f>
        <v>0</v>
      </c>
      <c r="IB175" s="117">
        <f t="shared" si="87"/>
        <v>0</v>
      </c>
      <c r="IC175" s="117">
        <f t="shared" si="87"/>
        <v>0</v>
      </c>
      <c r="ID175" s="117">
        <f t="shared" si="87"/>
        <v>0</v>
      </c>
      <c r="IE175" s="117">
        <f t="shared" si="87"/>
        <v>0</v>
      </c>
      <c r="IF175" s="117">
        <f t="shared" si="87"/>
        <v>0</v>
      </c>
      <c r="IG175" s="117">
        <f t="shared" si="87"/>
        <v>0</v>
      </c>
      <c r="IH175" s="117">
        <f t="shared" si="87"/>
        <v>0</v>
      </c>
      <c r="II175" s="117">
        <f t="shared" si="87"/>
        <v>0</v>
      </c>
      <c r="IJ175" s="117">
        <f t="shared" si="87"/>
        <v>0</v>
      </c>
      <c r="IK175" s="117">
        <f t="shared" si="87"/>
        <v>0</v>
      </c>
      <c r="IL175" s="117">
        <f t="shared" si="87"/>
        <v>0</v>
      </c>
      <c r="IM175" s="117">
        <f t="shared" si="87"/>
        <v>0</v>
      </c>
      <c r="IN175" s="117">
        <f t="shared" si="87"/>
        <v>0</v>
      </c>
      <c r="IO175" s="117">
        <f t="shared" si="87"/>
        <v>0</v>
      </c>
      <c r="IP175" s="117">
        <f t="shared" si="87"/>
        <v>0</v>
      </c>
      <c r="IQ175" s="117">
        <f t="shared" si="87"/>
        <v>0</v>
      </c>
      <c r="IR175" s="117">
        <f t="shared" si="87"/>
        <v>0</v>
      </c>
      <c r="IS175" s="117">
        <f t="shared" si="87"/>
        <v>0</v>
      </c>
      <c r="IT175" s="119">
        <f t="shared" si="87"/>
        <v>0</v>
      </c>
      <c r="IU175" s="119">
        <f t="shared" si="64"/>
        <v>0</v>
      </c>
      <c r="IV175" s="247">
        <f t="shared" si="50"/>
        <v>0</v>
      </c>
      <c r="IW175" s="165"/>
      <c r="IX175" s="164">
        <f t="shared" si="75"/>
        <v>0</v>
      </c>
      <c r="IY175" s="117">
        <f t="shared" si="75"/>
        <v>0</v>
      </c>
      <c r="IZ175" s="117">
        <f t="shared" si="75"/>
        <v>0</v>
      </c>
      <c r="JA175" s="117">
        <f t="shared" si="75"/>
        <v>0</v>
      </c>
      <c r="JB175" s="117">
        <f t="shared" si="75"/>
        <v>0</v>
      </c>
      <c r="JC175" s="117">
        <f t="shared" ref="JC175:JV175" si="88">JC107*JC141</f>
        <v>0</v>
      </c>
      <c r="JD175" s="117">
        <f t="shared" si="88"/>
        <v>0</v>
      </c>
      <c r="JE175" s="117">
        <f t="shared" si="88"/>
        <v>0</v>
      </c>
      <c r="JF175" s="117">
        <f t="shared" si="88"/>
        <v>0</v>
      </c>
      <c r="JG175" s="117">
        <f t="shared" si="88"/>
        <v>0</v>
      </c>
      <c r="JH175" s="117">
        <f t="shared" si="88"/>
        <v>0</v>
      </c>
      <c r="JI175" s="117">
        <f t="shared" si="88"/>
        <v>0</v>
      </c>
      <c r="JJ175" s="117">
        <f t="shared" si="88"/>
        <v>0</v>
      </c>
      <c r="JK175" s="117">
        <f t="shared" si="88"/>
        <v>0</v>
      </c>
      <c r="JL175" s="117">
        <f t="shared" si="88"/>
        <v>0</v>
      </c>
      <c r="JM175" s="117">
        <f t="shared" si="88"/>
        <v>0</v>
      </c>
      <c r="JN175" s="117">
        <f t="shared" si="88"/>
        <v>0</v>
      </c>
      <c r="JO175" s="117">
        <f t="shared" si="88"/>
        <v>0</v>
      </c>
      <c r="JP175" s="117">
        <f t="shared" si="88"/>
        <v>0</v>
      </c>
      <c r="JQ175" s="117">
        <f t="shared" si="88"/>
        <v>0</v>
      </c>
      <c r="JR175" s="117">
        <f t="shared" si="88"/>
        <v>0</v>
      </c>
      <c r="JS175" s="117">
        <f t="shared" si="88"/>
        <v>0</v>
      </c>
      <c r="JT175" s="117">
        <f t="shared" si="88"/>
        <v>0</v>
      </c>
      <c r="JU175" s="117">
        <f t="shared" si="88"/>
        <v>0</v>
      </c>
      <c r="JV175" s="119">
        <f t="shared" si="88"/>
        <v>0</v>
      </c>
      <c r="JW175" s="119">
        <f t="shared" si="65"/>
        <v>0</v>
      </c>
      <c r="JX175" s="247">
        <f t="shared" si="52"/>
        <v>0</v>
      </c>
      <c r="JY175" s="165"/>
      <c r="JZ175" s="164">
        <f t="shared" si="76"/>
        <v>0</v>
      </c>
      <c r="KA175" s="117">
        <f t="shared" si="76"/>
        <v>0</v>
      </c>
      <c r="KB175" s="117">
        <f t="shared" si="76"/>
        <v>0</v>
      </c>
      <c r="KC175" s="117">
        <f t="shared" si="76"/>
        <v>0</v>
      </c>
      <c r="KD175" s="117">
        <f t="shared" si="76"/>
        <v>0</v>
      </c>
      <c r="KE175" s="117">
        <f t="shared" ref="KE175:KX175" si="89">KE107*KE141</f>
        <v>0</v>
      </c>
      <c r="KF175" s="117">
        <f t="shared" si="89"/>
        <v>0</v>
      </c>
      <c r="KG175" s="117">
        <f t="shared" si="89"/>
        <v>0</v>
      </c>
      <c r="KH175" s="117">
        <f t="shared" si="89"/>
        <v>0</v>
      </c>
      <c r="KI175" s="117">
        <f t="shared" si="89"/>
        <v>0</v>
      </c>
      <c r="KJ175" s="117">
        <f t="shared" si="89"/>
        <v>0</v>
      </c>
      <c r="KK175" s="117">
        <f t="shared" si="89"/>
        <v>0</v>
      </c>
      <c r="KL175" s="117">
        <f t="shared" si="89"/>
        <v>0</v>
      </c>
      <c r="KM175" s="117">
        <f t="shared" si="89"/>
        <v>0</v>
      </c>
      <c r="KN175" s="117">
        <f t="shared" si="89"/>
        <v>0</v>
      </c>
      <c r="KO175" s="117">
        <f t="shared" si="89"/>
        <v>0</v>
      </c>
      <c r="KP175" s="117">
        <f t="shared" si="89"/>
        <v>0</v>
      </c>
      <c r="KQ175" s="117">
        <f t="shared" si="89"/>
        <v>0</v>
      </c>
      <c r="KR175" s="117">
        <f t="shared" si="89"/>
        <v>0</v>
      </c>
      <c r="KS175" s="117">
        <f t="shared" si="89"/>
        <v>0</v>
      </c>
      <c r="KT175" s="117">
        <f t="shared" si="89"/>
        <v>0</v>
      </c>
      <c r="KU175" s="117">
        <f t="shared" si="89"/>
        <v>0</v>
      </c>
      <c r="KV175" s="117">
        <f t="shared" si="89"/>
        <v>0</v>
      </c>
      <c r="KW175" s="117">
        <f t="shared" si="89"/>
        <v>0</v>
      </c>
      <c r="KX175" s="119">
        <f t="shared" si="89"/>
        <v>0</v>
      </c>
      <c r="KY175" s="119">
        <f t="shared" si="66"/>
        <v>0</v>
      </c>
      <c r="KZ175" s="247">
        <f t="shared" si="54"/>
        <v>0</v>
      </c>
    </row>
    <row r="176" spans="1:312" ht="14.4" thickBot="1" x14ac:dyDescent="0.3">
      <c r="A176" s="115"/>
      <c r="B176" s="82"/>
      <c r="C176" s="83"/>
      <c r="D176" s="82"/>
      <c r="E176" s="83"/>
      <c r="F176" s="167">
        <f t="shared" si="78"/>
        <v>0</v>
      </c>
      <c r="G176" s="168">
        <f t="shared" si="78"/>
        <v>0</v>
      </c>
      <c r="H176" s="168">
        <f t="shared" si="78"/>
        <v>0</v>
      </c>
      <c r="I176" s="168">
        <f t="shared" si="78"/>
        <v>0</v>
      </c>
      <c r="J176" s="168">
        <f t="shared" si="78"/>
        <v>0</v>
      </c>
      <c r="K176" s="168">
        <f t="shared" si="78"/>
        <v>0</v>
      </c>
      <c r="L176" s="168">
        <f t="shared" si="78"/>
        <v>0</v>
      </c>
      <c r="M176" s="168">
        <f t="shared" si="78"/>
        <v>0</v>
      </c>
      <c r="N176" s="168">
        <f t="shared" si="78"/>
        <v>0</v>
      </c>
      <c r="O176" s="168">
        <f t="shared" si="78"/>
        <v>0</v>
      </c>
      <c r="P176" s="168">
        <f t="shared" si="78"/>
        <v>0</v>
      </c>
      <c r="Q176" s="168">
        <f t="shared" si="78"/>
        <v>0</v>
      </c>
      <c r="R176" s="168">
        <f t="shared" si="78"/>
        <v>0</v>
      </c>
      <c r="S176" s="168">
        <f t="shared" si="78"/>
        <v>0</v>
      </c>
      <c r="T176" s="169">
        <f t="shared" si="79"/>
        <v>0</v>
      </c>
      <c r="U176" s="169">
        <f t="shared" si="79"/>
        <v>0</v>
      </c>
      <c r="V176" s="168">
        <f t="shared" si="79"/>
        <v>0</v>
      </c>
      <c r="W176" s="168">
        <f t="shared" si="79"/>
        <v>0</v>
      </c>
      <c r="X176" s="169">
        <f t="shared" si="79"/>
        <v>0</v>
      </c>
      <c r="Y176" s="169">
        <f t="shared" si="79"/>
        <v>0</v>
      </c>
      <c r="Z176" s="169">
        <f t="shared" si="79"/>
        <v>0</v>
      </c>
      <c r="AA176" s="169">
        <f t="shared" si="79"/>
        <v>0</v>
      </c>
      <c r="AB176" s="169">
        <f t="shared" si="79"/>
        <v>0</v>
      </c>
      <c r="AC176" s="169">
        <f t="shared" si="79"/>
        <v>0</v>
      </c>
      <c r="AD176" s="169">
        <f t="shared" si="79"/>
        <v>0</v>
      </c>
      <c r="AE176" s="169">
        <f t="shared" si="79"/>
        <v>0</v>
      </c>
      <c r="AF176" s="249">
        <f t="shared" si="23"/>
        <v>0</v>
      </c>
      <c r="AG176" s="162"/>
      <c r="AH176" s="167">
        <f t="shared" ref="AH176:BF176" si="90">AH108*AH142</f>
        <v>0</v>
      </c>
      <c r="AI176" s="168">
        <f t="shared" si="90"/>
        <v>0</v>
      </c>
      <c r="AJ176" s="168">
        <f t="shared" si="90"/>
        <v>0</v>
      </c>
      <c r="AK176" s="168">
        <f t="shared" si="90"/>
        <v>0</v>
      </c>
      <c r="AL176" s="168">
        <f t="shared" si="90"/>
        <v>0</v>
      </c>
      <c r="AM176" s="168">
        <f t="shared" si="90"/>
        <v>0</v>
      </c>
      <c r="AN176" s="168">
        <f t="shared" si="90"/>
        <v>0</v>
      </c>
      <c r="AO176" s="168">
        <f t="shared" si="90"/>
        <v>0</v>
      </c>
      <c r="AP176" s="168">
        <f t="shared" si="90"/>
        <v>0</v>
      </c>
      <c r="AQ176" s="168">
        <f t="shared" si="90"/>
        <v>0</v>
      </c>
      <c r="AR176" s="168">
        <f t="shared" si="90"/>
        <v>0</v>
      </c>
      <c r="AS176" s="168">
        <f t="shared" si="90"/>
        <v>0</v>
      </c>
      <c r="AT176" s="168">
        <f t="shared" si="90"/>
        <v>0</v>
      </c>
      <c r="AU176" s="168">
        <f t="shared" si="90"/>
        <v>0</v>
      </c>
      <c r="AV176" s="168">
        <f t="shared" si="90"/>
        <v>0</v>
      </c>
      <c r="AW176" s="168">
        <f t="shared" si="90"/>
        <v>0</v>
      </c>
      <c r="AX176" s="168">
        <f t="shared" si="90"/>
        <v>0</v>
      </c>
      <c r="AY176" s="168">
        <f t="shared" si="90"/>
        <v>0</v>
      </c>
      <c r="AZ176" s="168">
        <f t="shared" si="90"/>
        <v>0</v>
      </c>
      <c r="BA176" s="168">
        <f t="shared" si="90"/>
        <v>0</v>
      </c>
      <c r="BB176" s="168">
        <f t="shared" si="90"/>
        <v>0</v>
      </c>
      <c r="BC176" s="168">
        <f t="shared" si="90"/>
        <v>0</v>
      </c>
      <c r="BD176" s="168">
        <f t="shared" si="90"/>
        <v>0</v>
      </c>
      <c r="BE176" s="168">
        <f t="shared" si="90"/>
        <v>0</v>
      </c>
      <c r="BF176" s="169">
        <f t="shared" si="90"/>
        <v>0</v>
      </c>
      <c r="BG176" s="169">
        <f t="shared" si="57"/>
        <v>0</v>
      </c>
      <c r="BH176" s="249">
        <f t="shared" si="36"/>
        <v>0</v>
      </c>
      <c r="BI176" s="165"/>
      <c r="BJ176" s="167">
        <f t="shared" ref="BJ176:CH176" si="91">BJ108*BJ142</f>
        <v>0</v>
      </c>
      <c r="BK176" s="168">
        <f t="shared" si="91"/>
        <v>0</v>
      </c>
      <c r="BL176" s="168">
        <f t="shared" si="91"/>
        <v>0</v>
      </c>
      <c r="BM176" s="168">
        <f t="shared" si="91"/>
        <v>0</v>
      </c>
      <c r="BN176" s="168">
        <f t="shared" si="91"/>
        <v>0</v>
      </c>
      <c r="BO176" s="168">
        <f t="shared" si="91"/>
        <v>0</v>
      </c>
      <c r="BP176" s="168">
        <f t="shared" si="91"/>
        <v>0</v>
      </c>
      <c r="BQ176" s="168">
        <f t="shared" si="91"/>
        <v>0</v>
      </c>
      <c r="BR176" s="168">
        <f t="shared" si="91"/>
        <v>0</v>
      </c>
      <c r="BS176" s="168">
        <f t="shared" si="91"/>
        <v>0</v>
      </c>
      <c r="BT176" s="168">
        <f t="shared" si="91"/>
        <v>0</v>
      </c>
      <c r="BU176" s="168">
        <f t="shared" si="91"/>
        <v>0</v>
      </c>
      <c r="BV176" s="168">
        <f t="shared" si="91"/>
        <v>0</v>
      </c>
      <c r="BW176" s="168">
        <f t="shared" si="91"/>
        <v>0</v>
      </c>
      <c r="BX176" s="168">
        <f t="shared" si="91"/>
        <v>0</v>
      </c>
      <c r="BY176" s="168">
        <f t="shared" si="91"/>
        <v>0</v>
      </c>
      <c r="BZ176" s="168">
        <f t="shared" si="91"/>
        <v>0</v>
      </c>
      <c r="CA176" s="168">
        <f t="shared" si="91"/>
        <v>0</v>
      </c>
      <c r="CB176" s="168">
        <f t="shared" si="91"/>
        <v>0</v>
      </c>
      <c r="CC176" s="168">
        <f t="shared" si="91"/>
        <v>0</v>
      </c>
      <c r="CD176" s="168">
        <f t="shared" si="91"/>
        <v>0</v>
      </c>
      <c r="CE176" s="168">
        <f t="shared" si="91"/>
        <v>0</v>
      </c>
      <c r="CF176" s="168">
        <f t="shared" si="91"/>
        <v>0</v>
      </c>
      <c r="CG176" s="168">
        <f t="shared" si="91"/>
        <v>0</v>
      </c>
      <c r="CH176" s="169">
        <f t="shared" si="91"/>
        <v>0</v>
      </c>
      <c r="CI176" s="169">
        <f t="shared" si="58"/>
        <v>0</v>
      </c>
      <c r="CJ176" s="249">
        <f t="shared" si="38"/>
        <v>0</v>
      </c>
      <c r="CK176" s="165"/>
      <c r="CL176" s="167">
        <f t="shared" ref="CL176:DJ176" si="92">CL108*CL142</f>
        <v>0</v>
      </c>
      <c r="CM176" s="168">
        <f t="shared" si="92"/>
        <v>0</v>
      </c>
      <c r="CN176" s="168">
        <f t="shared" si="92"/>
        <v>0</v>
      </c>
      <c r="CO176" s="168">
        <f t="shared" si="92"/>
        <v>0</v>
      </c>
      <c r="CP176" s="168">
        <f t="shared" si="92"/>
        <v>0</v>
      </c>
      <c r="CQ176" s="168">
        <f t="shared" si="92"/>
        <v>0</v>
      </c>
      <c r="CR176" s="168">
        <f t="shared" si="92"/>
        <v>0</v>
      </c>
      <c r="CS176" s="168">
        <f t="shared" si="92"/>
        <v>0</v>
      </c>
      <c r="CT176" s="168">
        <f t="shared" si="92"/>
        <v>0</v>
      </c>
      <c r="CU176" s="168">
        <f t="shared" si="92"/>
        <v>0</v>
      </c>
      <c r="CV176" s="168">
        <f t="shared" si="92"/>
        <v>0</v>
      </c>
      <c r="CW176" s="168">
        <f t="shared" si="92"/>
        <v>0</v>
      </c>
      <c r="CX176" s="168">
        <f t="shared" si="92"/>
        <v>0</v>
      </c>
      <c r="CY176" s="168">
        <f t="shared" si="92"/>
        <v>0</v>
      </c>
      <c r="CZ176" s="168">
        <f t="shared" si="92"/>
        <v>0</v>
      </c>
      <c r="DA176" s="168">
        <f t="shared" si="92"/>
        <v>0</v>
      </c>
      <c r="DB176" s="168">
        <f t="shared" si="92"/>
        <v>0</v>
      </c>
      <c r="DC176" s="168">
        <f t="shared" si="92"/>
        <v>0</v>
      </c>
      <c r="DD176" s="168">
        <f t="shared" si="92"/>
        <v>0</v>
      </c>
      <c r="DE176" s="168">
        <f t="shared" si="92"/>
        <v>0</v>
      </c>
      <c r="DF176" s="168">
        <f t="shared" si="92"/>
        <v>0</v>
      </c>
      <c r="DG176" s="168">
        <f t="shared" si="92"/>
        <v>0</v>
      </c>
      <c r="DH176" s="168">
        <f t="shared" si="92"/>
        <v>0</v>
      </c>
      <c r="DI176" s="168">
        <f t="shared" si="92"/>
        <v>0</v>
      </c>
      <c r="DJ176" s="169">
        <f t="shared" si="92"/>
        <v>0</v>
      </c>
      <c r="DK176" s="169">
        <f t="shared" si="59"/>
        <v>0</v>
      </c>
      <c r="DL176" s="249">
        <f t="shared" si="40"/>
        <v>0</v>
      </c>
      <c r="DM176" s="165"/>
      <c r="DN176" s="167">
        <f t="shared" ref="DN176:EL176" si="93">DN108*DN142</f>
        <v>0</v>
      </c>
      <c r="DO176" s="168">
        <f t="shared" si="93"/>
        <v>0</v>
      </c>
      <c r="DP176" s="168">
        <f t="shared" si="93"/>
        <v>0</v>
      </c>
      <c r="DQ176" s="168">
        <f t="shared" si="93"/>
        <v>0</v>
      </c>
      <c r="DR176" s="168">
        <f t="shared" si="93"/>
        <v>0</v>
      </c>
      <c r="DS176" s="168">
        <f t="shared" si="93"/>
        <v>0</v>
      </c>
      <c r="DT176" s="168">
        <f t="shared" si="93"/>
        <v>0</v>
      </c>
      <c r="DU176" s="168">
        <f t="shared" si="93"/>
        <v>0</v>
      </c>
      <c r="DV176" s="168">
        <f t="shared" si="93"/>
        <v>0</v>
      </c>
      <c r="DW176" s="168">
        <f t="shared" si="93"/>
        <v>0</v>
      </c>
      <c r="DX176" s="168">
        <f t="shared" si="93"/>
        <v>0</v>
      </c>
      <c r="DY176" s="168">
        <f t="shared" si="93"/>
        <v>0</v>
      </c>
      <c r="DZ176" s="168">
        <f t="shared" si="93"/>
        <v>0</v>
      </c>
      <c r="EA176" s="168">
        <f t="shared" si="93"/>
        <v>0</v>
      </c>
      <c r="EB176" s="168">
        <f t="shared" si="93"/>
        <v>0</v>
      </c>
      <c r="EC176" s="168">
        <f t="shared" si="93"/>
        <v>0</v>
      </c>
      <c r="ED176" s="168">
        <f t="shared" si="93"/>
        <v>0</v>
      </c>
      <c r="EE176" s="168">
        <f t="shared" si="93"/>
        <v>0</v>
      </c>
      <c r="EF176" s="168">
        <f t="shared" si="93"/>
        <v>0</v>
      </c>
      <c r="EG176" s="168">
        <f t="shared" si="93"/>
        <v>0</v>
      </c>
      <c r="EH176" s="168">
        <f t="shared" si="93"/>
        <v>0</v>
      </c>
      <c r="EI176" s="168">
        <f t="shared" si="93"/>
        <v>0</v>
      </c>
      <c r="EJ176" s="168">
        <f t="shared" si="93"/>
        <v>0</v>
      </c>
      <c r="EK176" s="168">
        <f t="shared" si="93"/>
        <v>0</v>
      </c>
      <c r="EL176" s="169">
        <f t="shared" si="93"/>
        <v>0</v>
      </c>
      <c r="EM176" s="169">
        <f t="shared" si="60"/>
        <v>0</v>
      </c>
      <c r="EN176" s="249">
        <f t="shared" si="42"/>
        <v>0</v>
      </c>
      <c r="EO176" s="165"/>
      <c r="EP176" s="167">
        <f t="shared" ref="EP176:FN176" si="94">EP108*EP142</f>
        <v>0</v>
      </c>
      <c r="EQ176" s="168">
        <f t="shared" si="94"/>
        <v>0</v>
      </c>
      <c r="ER176" s="168">
        <f t="shared" si="94"/>
        <v>0</v>
      </c>
      <c r="ES176" s="168">
        <f t="shared" si="94"/>
        <v>0</v>
      </c>
      <c r="ET176" s="168">
        <f t="shared" si="94"/>
        <v>0</v>
      </c>
      <c r="EU176" s="168">
        <f t="shared" si="94"/>
        <v>0</v>
      </c>
      <c r="EV176" s="168">
        <f t="shared" si="94"/>
        <v>0</v>
      </c>
      <c r="EW176" s="168">
        <f t="shared" si="94"/>
        <v>0</v>
      </c>
      <c r="EX176" s="168">
        <f t="shared" si="94"/>
        <v>0</v>
      </c>
      <c r="EY176" s="168">
        <f t="shared" si="94"/>
        <v>0</v>
      </c>
      <c r="EZ176" s="168">
        <f t="shared" si="94"/>
        <v>0</v>
      </c>
      <c r="FA176" s="168">
        <f t="shared" si="94"/>
        <v>0</v>
      </c>
      <c r="FB176" s="168">
        <f t="shared" si="94"/>
        <v>0</v>
      </c>
      <c r="FC176" s="168">
        <f t="shared" si="94"/>
        <v>0</v>
      </c>
      <c r="FD176" s="168">
        <f t="shared" si="94"/>
        <v>0</v>
      </c>
      <c r="FE176" s="168">
        <f t="shared" si="94"/>
        <v>0</v>
      </c>
      <c r="FF176" s="168">
        <f t="shared" si="94"/>
        <v>0</v>
      </c>
      <c r="FG176" s="168">
        <f t="shared" si="94"/>
        <v>0</v>
      </c>
      <c r="FH176" s="168">
        <f t="shared" si="94"/>
        <v>0</v>
      </c>
      <c r="FI176" s="168">
        <f t="shared" si="94"/>
        <v>0</v>
      </c>
      <c r="FJ176" s="168">
        <f t="shared" si="94"/>
        <v>0</v>
      </c>
      <c r="FK176" s="168">
        <f t="shared" si="94"/>
        <v>0</v>
      </c>
      <c r="FL176" s="168">
        <f t="shared" si="94"/>
        <v>0</v>
      </c>
      <c r="FM176" s="168">
        <f t="shared" si="94"/>
        <v>0</v>
      </c>
      <c r="FN176" s="169">
        <f t="shared" si="94"/>
        <v>0</v>
      </c>
      <c r="FO176" s="169">
        <f t="shared" si="61"/>
        <v>0</v>
      </c>
      <c r="FP176" s="249">
        <f t="shared" si="44"/>
        <v>0</v>
      </c>
      <c r="FQ176" s="165"/>
      <c r="FR176" s="167">
        <f t="shared" ref="FR176:GP176" si="95">FR108*FR142</f>
        <v>0</v>
      </c>
      <c r="FS176" s="168">
        <f t="shared" si="95"/>
        <v>0</v>
      </c>
      <c r="FT176" s="168">
        <f t="shared" si="95"/>
        <v>0</v>
      </c>
      <c r="FU176" s="168">
        <f t="shared" si="95"/>
        <v>0</v>
      </c>
      <c r="FV176" s="168">
        <f t="shared" si="95"/>
        <v>0</v>
      </c>
      <c r="FW176" s="168">
        <f t="shared" si="95"/>
        <v>0</v>
      </c>
      <c r="FX176" s="168">
        <f t="shared" si="95"/>
        <v>0</v>
      </c>
      <c r="FY176" s="168">
        <f t="shared" si="95"/>
        <v>0</v>
      </c>
      <c r="FZ176" s="168">
        <f t="shared" si="95"/>
        <v>0</v>
      </c>
      <c r="GA176" s="168">
        <f t="shared" si="95"/>
        <v>0</v>
      </c>
      <c r="GB176" s="168">
        <f t="shared" si="95"/>
        <v>0</v>
      </c>
      <c r="GC176" s="168">
        <f t="shared" si="95"/>
        <v>0</v>
      </c>
      <c r="GD176" s="168">
        <f t="shared" si="95"/>
        <v>0</v>
      </c>
      <c r="GE176" s="168">
        <f t="shared" si="95"/>
        <v>0</v>
      </c>
      <c r="GF176" s="168">
        <f t="shared" si="95"/>
        <v>0</v>
      </c>
      <c r="GG176" s="168">
        <f t="shared" si="95"/>
        <v>0</v>
      </c>
      <c r="GH176" s="168">
        <f t="shared" si="95"/>
        <v>0</v>
      </c>
      <c r="GI176" s="168">
        <f t="shared" si="95"/>
        <v>0</v>
      </c>
      <c r="GJ176" s="168">
        <f t="shared" si="95"/>
        <v>0</v>
      </c>
      <c r="GK176" s="168">
        <f t="shared" si="95"/>
        <v>0</v>
      </c>
      <c r="GL176" s="168">
        <f t="shared" si="95"/>
        <v>0</v>
      </c>
      <c r="GM176" s="168">
        <f t="shared" si="95"/>
        <v>0</v>
      </c>
      <c r="GN176" s="168">
        <f t="shared" si="95"/>
        <v>0</v>
      </c>
      <c r="GO176" s="168">
        <f t="shared" si="95"/>
        <v>0</v>
      </c>
      <c r="GP176" s="169">
        <f t="shared" si="95"/>
        <v>0</v>
      </c>
      <c r="GQ176" s="169">
        <f t="shared" si="62"/>
        <v>0</v>
      </c>
      <c r="GR176" s="249">
        <f t="shared" si="46"/>
        <v>0</v>
      </c>
      <c r="GS176" s="165"/>
      <c r="GT176" s="167">
        <f t="shared" ref="GT176:HR176" si="96">GT108*GT142</f>
        <v>0</v>
      </c>
      <c r="GU176" s="168">
        <f t="shared" si="96"/>
        <v>0</v>
      </c>
      <c r="GV176" s="168">
        <f t="shared" si="96"/>
        <v>0</v>
      </c>
      <c r="GW176" s="168">
        <f t="shared" si="96"/>
        <v>0</v>
      </c>
      <c r="GX176" s="168">
        <f t="shared" si="96"/>
        <v>0</v>
      </c>
      <c r="GY176" s="168">
        <f t="shared" si="96"/>
        <v>0</v>
      </c>
      <c r="GZ176" s="168">
        <f t="shared" si="96"/>
        <v>0</v>
      </c>
      <c r="HA176" s="168">
        <f t="shared" si="96"/>
        <v>0</v>
      </c>
      <c r="HB176" s="168">
        <f t="shared" si="96"/>
        <v>0</v>
      </c>
      <c r="HC176" s="168">
        <f t="shared" si="96"/>
        <v>0</v>
      </c>
      <c r="HD176" s="168">
        <f t="shared" si="96"/>
        <v>0</v>
      </c>
      <c r="HE176" s="168">
        <f t="shared" si="96"/>
        <v>0</v>
      </c>
      <c r="HF176" s="168">
        <f t="shared" si="96"/>
        <v>0</v>
      </c>
      <c r="HG176" s="168">
        <f t="shared" si="96"/>
        <v>0</v>
      </c>
      <c r="HH176" s="168">
        <f t="shared" si="96"/>
        <v>0</v>
      </c>
      <c r="HI176" s="168">
        <f t="shared" si="96"/>
        <v>0</v>
      </c>
      <c r="HJ176" s="168">
        <f t="shared" si="96"/>
        <v>0</v>
      </c>
      <c r="HK176" s="168">
        <f t="shared" si="96"/>
        <v>0</v>
      </c>
      <c r="HL176" s="168">
        <f t="shared" si="96"/>
        <v>0</v>
      </c>
      <c r="HM176" s="168">
        <f t="shared" si="96"/>
        <v>0</v>
      </c>
      <c r="HN176" s="168">
        <f t="shared" si="96"/>
        <v>0</v>
      </c>
      <c r="HO176" s="168">
        <f t="shared" si="96"/>
        <v>0</v>
      </c>
      <c r="HP176" s="168">
        <f t="shared" si="96"/>
        <v>0</v>
      </c>
      <c r="HQ176" s="168">
        <f t="shared" si="96"/>
        <v>0</v>
      </c>
      <c r="HR176" s="169">
        <f t="shared" si="96"/>
        <v>0</v>
      </c>
      <c r="HS176" s="169">
        <f t="shared" si="63"/>
        <v>0</v>
      </c>
      <c r="HT176" s="249">
        <f t="shared" si="48"/>
        <v>0</v>
      </c>
      <c r="HU176" s="165"/>
      <c r="HV176" s="167">
        <f t="shared" ref="HV176:IT176" si="97">HV108*HV142</f>
        <v>0</v>
      </c>
      <c r="HW176" s="168">
        <f t="shared" si="97"/>
        <v>0</v>
      </c>
      <c r="HX176" s="168">
        <f t="shared" si="97"/>
        <v>0</v>
      </c>
      <c r="HY176" s="168">
        <f t="shared" si="97"/>
        <v>0</v>
      </c>
      <c r="HZ176" s="168">
        <f t="shared" si="97"/>
        <v>0</v>
      </c>
      <c r="IA176" s="168">
        <f t="shared" si="97"/>
        <v>0</v>
      </c>
      <c r="IB176" s="168">
        <f t="shared" si="97"/>
        <v>0</v>
      </c>
      <c r="IC176" s="168">
        <f t="shared" si="97"/>
        <v>0</v>
      </c>
      <c r="ID176" s="168">
        <f t="shared" si="97"/>
        <v>0</v>
      </c>
      <c r="IE176" s="168">
        <f t="shared" si="97"/>
        <v>0</v>
      </c>
      <c r="IF176" s="168">
        <f t="shared" si="97"/>
        <v>0</v>
      </c>
      <c r="IG176" s="168">
        <f t="shared" si="97"/>
        <v>0</v>
      </c>
      <c r="IH176" s="168">
        <f t="shared" si="97"/>
        <v>0</v>
      </c>
      <c r="II176" s="168">
        <f t="shared" si="97"/>
        <v>0</v>
      </c>
      <c r="IJ176" s="168">
        <f t="shared" si="97"/>
        <v>0</v>
      </c>
      <c r="IK176" s="168">
        <f t="shared" si="97"/>
        <v>0</v>
      </c>
      <c r="IL176" s="168">
        <f t="shared" si="97"/>
        <v>0</v>
      </c>
      <c r="IM176" s="168">
        <f t="shared" si="97"/>
        <v>0</v>
      </c>
      <c r="IN176" s="168">
        <f t="shared" si="97"/>
        <v>0</v>
      </c>
      <c r="IO176" s="168">
        <f t="shared" si="97"/>
        <v>0</v>
      </c>
      <c r="IP176" s="168">
        <f t="shared" si="97"/>
        <v>0</v>
      </c>
      <c r="IQ176" s="168">
        <f t="shared" si="97"/>
        <v>0</v>
      </c>
      <c r="IR176" s="168">
        <f t="shared" si="97"/>
        <v>0</v>
      </c>
      <c r="IS176" s="168">
        <f t="shared" si="97"/>
        <v>0</v>
      </c>
      <c r="IT176" s="169">
        <f t="shared" si="97"/>
        <v>0</v>
      </c>
      <c r="IU176" s="169">
        <f t="shared" si="64"/>
        <v>0</v>
      </c>
      <c r="IV176" s="249">
        <f t="shared" si="50"/>
        <v>0</v>
      </c>
      <c r="IW176" s="165"/>
      <c r="IX176" s="167">
        <f t="shared" ref="IX176:JV176" si="98">IX108*IX142</f>
        <v>0</v>
      </c>
      <c r="IY176" s="168">
        <f t="shared" si="98"/>
        <v>0</v>
      </c>
      <c r="IZ176" s="168">
        <f t="shared" si="98"/>
        <v>0</v>
      </c>
      <c r="JA176" s="168">
        <f t="shared" si="98"/>
        <v>0</v>
      </c>
      <c r="JB176" s="168">
        <f t="shared" si="98"/>
        <v>0</v>
      </c>
      <c r="JC176" s="168">
        <f t="shared" si="98"/>
        <v>0</v>
      </c>
      <c r="JD176" s="168">
        <f t="shared" si="98"/>
        <v>0</v>
      </c>
      <c r="JE176" s="168">
        <f t="shared" si="98"/>
        <v>0</v>
      </c>
      <c r="JF176" s="168">
        <f t="shared" si="98"/>
        <v>0</v>
      </c>
      <c r="JG176" s="168">
        <f t="shared" si="98"/>
        <v>0</v>
      </c>
      <c r="JH176" s="168">
        <f t="shared" si="98"/>
        <v>0</v>
      </c>
      <c r="JI176" s="168">
        <f t="shared" si="98"/>
        <v>0</v>
      </c>
      <c r="JJ176" s="168">
        <f t="shared" si="98"/>
        <v>0</v>
      </c>
      <c r="JK176" s="168">
        <f t="shared" si="98"/>
        <v>0</v>
      </c>
      <c r="JL176" s="168">
        <f t="shared" si="98"/>
        <v>0</v>
      </c>
      <c r="JM176" s="168">
        <f t="shared" si="98"/>
        <v>0</v>
      </c>
      <c r="JN176" s="168">
        <f t="shared" si="98"/>
        <v>0</v>
      </c>
      <c r="JO176" s="168">
        <f t="shared" si="98"/>
        <v>0</v>
      </c>
      <c r="JP176" s="168">
        <f t="shared" si="98"/>
        <v>0</v>
      </c>
      <c r="JQ176" s="168">
        <f t="shared" si="98"/>
        <v>0</v>
      </c>
      <c r="JR176" s="168">
        <f t="shared" si="98"/>
        <v>0</v>
      </c>
      <c r="JS176" s="168">
        <f t="shared" si="98"/>
        <v>0</v>
      </c>
      <c r="JT176" s="168">
        <f t="shared" si="98"/>
        <v>0</v>
      </c>
      <c r="JU176" s="168">
        <f t="shared" si="98"/>
        <v>0</v>
      </c>
      <c r="JV176" s="169">
        <f t="shared" si="98"/>
        <v>0</v>
      </c>
      <c r="JW176" s="169">
        <f t="shared" si="65"/>
        <v>0</v>
      </c>
      <c r="JX176" s="249">
        <f t="shared" si="52"/>
        <v>0</v>
      </c>
      <c r="JY176" s="165"/>
      <c r="JZ176" s="167">
        <f t="shared" ref="JZ176:KX176" si="99">JZ108*JZ142</f>
        <v>0</v>
      </c>
      <c r="KA176" s="168">
        <f t="shared" si="99"/>
        <v>0</v>
      </c>
      <c r="KB176" s="168">
        <f t="shared" si="99"/>
        <v>0</v>
      </c>
      <c r="KC176" s="168">
        <f t="shared" si="99"/>
        <v>0</v>
      </c>
      <c r="KD176" s="168">
        <f t="shared" si="99"/>
        <v>0</v>
      </c>
      <c r="KE176" s="168">
        <f t="shared" si="99"/>
        <v>0</v>
      </c>
      <c r="KF176" s="168">
        <f t="shared" si="99"/>
        <v>0</v>
      </c>
      <c r="KG176" s="168">
        <f t="shared" si="99"/>
        <v>0</v>
      </c>
      <c r="KH176" s="168">
        <f t="shared" si="99"/>
        <v>0</v>
      </c>
      <c r="KI176" s="168">
        <f t="shared" si="99"/>
        <v>0</v>
      </c>
      <c r="KJ176" s="168">
        <f t="shared" si="99"/>
        <v>0</v>
      </c>
      <c r="KK176" s="168">
        <f t="shared" si="99"/>
        <v>0</v>
      </c>
      <c r="KL176" s="168">
        <f t="shared" si="99"/>
        <v>0</v>
      </c>
      <c r="KM176" s="168">
        <f t="shared" si="99"/>
        <v>0</v>
      </c>
      <c r="KN176" s="168">
        <f t="shared" si="99"/>
        <v>0</v>
      </c>
      <c r="KO176" s="168">
        <f t="shared" si="99"/>
        <v>0</v>
      </c>
      <c r="KP176" s="168">
        <f t="shared" si="99"/>
        <v>0</v>
      </c>
      <c r="KQ176" s="168">
        <f t="shared" si="99"/>
        <v>0</v>
      </c>
      <c r="KR176" s="168">
        <f t="shared" si="99"/>
        <v>0</v>
      </c>
      <c r="KS176" s="168">
        <f t="shared" si="99"/>
        <v>0</v>
      </c>
      <c r="KT176" s="168">
        <f t="shared" si="99"/>
        <v>0</v>
      </c>
      <c r="KU176" s="168">
        <f t="shared" si="99"/>
        <v>0</v>
      </c>
      <c r="KV176" s="168">
        <f t="shared" si="99"/>
        <v>0</v>
      </c>
      <c r="KW176" s="168">
        <f t="shared" si="99"/>
        <v>0</v>
      </c>
      <c r="KX176" s="169">
        <f t="shared" si="99"/>
        <v>0</v>
      </c>
      <c r="KY176" s="169">
        <f t="shared" si="66"/>
        <v>0</v>
      </c>
      <c r="KZ176" s="249">
        <f t="shared" si="54"/>
        <v>0</v>
      </c>
    </row>
    <row r="177" spans="1:312" ht="14.4" thickBot="1" x14ac:dyDescent="0.3">
      <c r="A177" s="116" t="s">
        <v>98</v>
      </c>
      <c r="B177" s="93"/>
      <c r="C177" s="94"/>
      <c r="D177" s="93"/>
      <c r="E177" s="94"/>
      <c r="F177" s="170">
        <f t="shared" ref="F177:AF177" si="100">SUM(F148:F176)</f>
        <v>0</v>
      </c>
      <c r="G177" s="171">
        <f t="shared" si="100"/>
        <v>0</v>
      </c>
      <c r="H177" s="171">
        <f t="shared" si="100"/>
        <v>0</v>
      </c>
      <c r="I177" s="171">
        <f t="shared" si="100"/>
        <v>0</v>
      </c>
      <c r="J177" s="171">
        <f t="shared" si="100"/>
        <v>0</v>
      </c>
      <c r="K177" s="171">
        <f t="shared" si="100"/>
        <v>0</v>
      </c>
      <c r="L177" s="171">
        <f t="shared" si="100"/>
        <v>0</v>
      </c>
      <c r="M177" s="171">
        <f t="shared" si="100"/>
        <v>0</v>
      </c>
      <c r="N177" s="171">
        <f t="shared" si="100"/>
        <v>0</v>
      </c>
      <c r="O177" s="171">
        <f t="shared" si="100"/>
        <v>0</v>
      </c>
      <c r="P177" s="171">
        <f t="shared" si="100"/>
        <v>0</v>
      </c>
      <c r="Q177" s="171">
        <f t="shared" si="100"/>
        <v>0</v>
      </c>
      <c r="R177" s="171">
        <f t="shared" si="100"/>
        <v>0</v>
      </c>
      <c r="S177" s="171">
        <f t="shared" si="100"/>
        <v>0</v>
      </c>
      <c r="T177" s="171">
        <f t="shared" si="100"/>
        <v>0</v>
      </c>
      <c r="U177" s="171">
        <f t="shared" si="100"/>
        <v>0</v>
      </c>
      <c r="V177" s="171">
        <f t="shared" si="100"/>
        <v>0</v>
      </c>
      <c r="W177" s="171">
        <f t="shared" si="100"/>
        <v>0</v>
      </c>
      <c r="X177" s="171">
        <f t="shared" si="100"/>
        <v>0</v>
      </c>
      <c r="Y177" s="171">
        <f t="shared" si="100"/>
        <v>0</v>
      </c>
      <c r="Z177" s="171">
        <f t="shared" si="100"/>
        <v>0</v>
      </c>
      <c r="AA177" s="171">
        <f t="shared" si="100"/>
        <v>0</v>
      </c>
      <c r="AB177" s="171">
        <f t="shared" si="100"/>
        <v>0</v>
      </c>
      <c r="AC177" s="171">
        <f t="shared" si="100"/>
        <v>0</v>
      </c>
      <c r="AD177" s="171">
        <f t="shared" si="100"/>
        <v>0</v>
      </c>
      <c r="AE177" s="171">
        <f t="shared" si="100"/>
        <v>0</v>
      </c>
      <c r="AF177" s="172">
        <f t="shared" si="100"/>
        <v>0</v>
      </c>
      <c r="AG177" s="129"/>
      <c r="AH177" s="170">
        <f t="shared" ref="AH177:BH177" si="101">SUM(AH148:AH176)</f>
        <v>0</v>
      </c>
      <c r="AI177" s="171">
        <f t="shared" si="101"/>
        <v>0</v>
      </c>
      <c r="AJ177" s="171">
        <f t="shared" si="101"/>
        <v>0</v>
      </c>
      <c r="AK177" s="171">
        <f t="shared" si="101"/>
        <v>0</v>
      </c>
      <c r="AL177" s="171">
        <f t="shared" si="101"/>
        <v>0</v>
      </c>
      <c r="AM177" s="171">
        <f t="shared" si="101"/>
        <v>0</v>
      </c>
      <c r="AN177" s="171">
        <f t="shared" si="101"/>
        <v>0</v>
      </c>
      <c r="AO177" s="171">
        <f t="shared" si="101"/>
        <v>0</v>
      </c>
      <c r="AP177" s="171">
        <f t="shared" si="101"/>
        <v>0</v>
      </c>
      <c r="AQ177" s="171">
        <f t="shared" si="101"/>
        <v>0</v>
      </c>
      <c r="AR177" s="171">
        <f t="shared" si="101"/>
        <v>0</v>
      </c>
      <c r="AS177" s="171">
        <f t="shared" si="101"/>
        <v>0</v>
      </c>
      <c r="AT177" s="171">
        <f t="shared" si="101"/>
        <v>0</v>
      </c>
      <c r="AU177" s="171">
        <f t="shared" si="101"/>
        <v>0</v>
      </c>
      <c r="AV177" s="171">
        <f t="shared" si="101"/>
        <v>0</v>
      </c>
      <c r="AW177" s="171">
        <f t="shared" si="101"/>
        <v>0</v>
      </c>
      <c r="AX177" s="171">
        <f t="shared" si="101"/>
        <v>0</v>
      </c>
      <c r="AY177" s="171">
        <f t="shared" si="101"/>
        <v>0</v>
      </c>
      <c r="AZ177" s="171">
        <f t="shared" si="101"/>
        <v>0</v>
      </c>
      <c r="BA177" s="171">
        <f t="shared" si="101"/>
        <v>0</v>
      </c>
      <c r="BB177" s="171">
        <f t="shared" si="101"/>
        <v>0</v>
      </c>
      <c r="BC177" s="171">
        <f t="shared" si="101"/>
        <v>0</v>
      </c>
      <c r="BD177" s="171">
        <f t="shared" si="101"/>
        <v>0</v>
      </c>
      <c r="BE177" s="171">
        <f t="shared" si="101"/>
        <v>0</v>
      </c>
      <c r="BF177" s="171">
        <f t="shared" si="101"/>
        <v>0</v>
      </c>
      <c r="BG177" s="171">
        <f t="shared" si="101"/>
        <v>0</v>
      </c>
      <c r="BH177" s="172">
        <f t="shared" si="101"/>
        <v>0</v>
      </c>
      <c r="BI177" s="173"/>
      <c r="BJ177" s="170">
        <f t="shared" ref="BJ177:CJ177" si="102">SUM(BJ148:BJ176)</f>
        <v>0</v>
      </c>
      <c r="BK177" s="171">
        <f t="shared" si="102"/>
        <v>0</v>
      </c>
      <c r="BL177" s="171">
        <f t="shared" si="102"/>
        <v>0</v>
      </c>
      <c r="BM177" s="171">
        <f t="shared" si="102"/>
        <v>0</v>
      </c>
      <c r="BN177" s="171">
        <f t="shared" si="102"/>
        <v>0</v>
      </c>
      <c r="BO177" s="171">
        <f t="shared" si="102"/>
        <v>0</v>
      </c>
      <c r="BP177" s="171">
        <f t="shared" si="102"/>
        <v>0</v>
      </c>
      <c r="BQ177" s="171">
        <f t="shared" si="102"/>
        <v>0</v>
      </c>
      <c r="BR177" s="171">
        <f t="shared" si="102"/>
        <v>0</v>
      </c>
      <c r="BS177" s="171">
        <f t="shared" si="102"/>
        <v>0</v>
      </c>
      <c r="BT177" s="171">
        <f t="shared" si="102"/>
        <v>0</v>
      </c>
      <c r="BU177" s="171">
        <f t="shared" si="102"/>
        <v>0</v>
      </c>
      <c r="BV177" s="171">
        <f t="shared" si="102"/>
        <v>0</v>
      </c>
      <c r="BW177" s="171">
        <f t="shared" si="102"/>
        <v>0</v>
      </c>
      <c r="BX177" s="171">
        <f t="shared" si="102"/>
        <v>0</v>
      </c>
      <c r="BY177" s="171">
        <f t="shared" si="102"/>
        <v>0</v>
      </c>
      <c r="BZ177" s="171">
        <f t="shared" si="102"/>
        <v>0</v>
      </c>
      <c r="CA177" s="171">
        <f t="shared" si="102"/>
        <v>0</v>
      </c>
      <c r="CB177" s="171">
        <f t="shared" si="102"/>
        <v>0</v>
      </c>
      <c r="CC177" s="171">
        <f t="shared" si="102"/>
        <v>0</v>
      </c>
      <c r="CD177" s="171">
        <f t="shared" si="102"/>
        <v>0</v>
      </c>
      <c r="CE177" s="171">
        <f t="shared" si="102"/>
        <v>0</v>
      </c>
      <c r="CF177" s="171">
        <f t="shared" si="102"/>
        <v>0</v>
      </c>
      <c r="CG177" s="171">
        <f t="shared" si="102"/>
        <v>0</v>
      </c>
      <c r="CH177" s="171">
        <f t="shared" si="102"/>
        <v>0</v>
      </c>
      <c r="CI177" s="171">
        <f t="shared" si="102"/>
        <v>0</v>
      </c>
      <c r="CJ177" s="172">
        <f t="shared" si="102"/>
        <v>0</v>
      </c>
      <c r="CK177" s="173"/>
      <c r="CL177" s="170">
        <f t="shared" ref="CL177:DL177" si="103">SUM(CL148:CL176)</f>
        <v>0</v>
      </c>
      <c r="CM177" s="171">
        <f t="shared" si="103"/>
        <v>0</v>
      </c>
      <c r="CN177" s="171">
        <f t="shared" si="103"/>
        <v>0</v>
      </c>
      <c r="CO177" s="171">
        <f t="shared" si="103"/>
        <v>0</v>
      </c>
      <c r="CP177" s="171">
        <f t="shared" si="103"/>
        <v>0</v>
      </c>
      <c r="CQ177" s="171">
        <f t="shared" si="103"/>
        <v>0</v>
      </c>
      <c r="CR177" s="171">
        <f t="shared" si="103"/>
        <v>0</v>
      </c>
      <c r="CS177" s="171">
        <f t="shared" si="103"/>
        <v>0</v>
      </c>
      <c r="CT177" s="171">
        <f t="shared" si="103"/>
        <v>0</v>
      </c>
      <c r="CU177" s="171">
        <f t="shared" si="103"/>
        <v>0</v>
      </c>
      <c r="CV177" s="171">
        <f t="shared" si="103"/>
        <v>0</v>
      </c>
      <c r="CW177" s="171">
        <f t="shared" si="103"/>
        <v>0</v>
      </c>
      <c r="CX177" s="171">
        <f t="shared" si="103"/>
        <v>0</v>
      </c>
      <c r="CY177" s="171">
        <f t="shared" si="103"/>
        <v>0</v>
      </c>
      <c r="CZ177" s="171">
        <f t="shared" si="103"/>
        <v>0</v>
      </c>
      <c r="DA177" s="171">
        <f t="shared" si="103"/>
        <v>0</v>
      </c>
      <c r="DB177" s="171">
        <f t="shared" si="103"/>
        <v>0</v>
      </c>
      <c r="DC177" s="171">
        <f t="shared" si="103"/>
        <v>0</v>
      </c>
      <c r="DD177" s="171">
        <f t="shared" si="103"/>
        <v>0</v>
      </c>
      <c r="DE177" s="171">
        <f t="shared" si="103"/>
        <v>0</v>
      </c>
      <c r="DF177" s="171">
        <f t="shared" si="103"/>
        <v>0</v>
      </c>
      <c r="DG177" s="171">
        <f t="shared" si="103"/>
        <v>0</v>
      </c>
      <c r="DH177" s="171">
        <f t="shared" si="103"/>
        <v>0</v>
      </c>
      <c r="DI177" s="171">
        <f t="shared" si="103"/>
        <v>0</v>
      </c>
      <c r="DJ177" s="171">
        <f t="shared" si="103"/>
        <v>0</v>
      </c>
      <c r="DK177" s="171">
        <f t="shared" si="103"/>
        <v>0</v>
      </c>
      <c r="DL177" s="172">
        <f t="shared" si="103"/>
        <v>0</v>
      </c>
      <c r="DM177" s="173"/>
      <c r="DN177" s="170">
        <f t="shared" ref="DN177:EN177" si="104">SUM(DN148:DN176)</f>
        <v>0</v>
      </c>
      <c r="DO177" s="171">
        <f t="shared" si="104"/>
        <v>0</v>
      </c>
      <c r="DP177" s="171">
        <f t="shared" si="104"/>
        <v>0</v>
      </c>
      <c r="DQ177" s="171">
        <f t="shared" si="104"/>
        <v>0</v>
      </c>
      <c r="DR177" s="171">
        <f t="shared" si="104"/>
        <v>0</v>
      </c>
      <c r="DS177" s="171">
        <f t="shared" si="104"/>
        <v>0</v>
      </c>
      <c r="DT177" s="171">
        <f t="shared" si="104"/>
        <v>0</v>
      </c>
      <c r="DU177" s="171">
        <f t="shared" si="104"/>
        <v>0</v>
      </c>
      <c r="DV177" s="171">
        <f t="shared" si="104"/>
        <v>0</v>
      </c>
      <c r="DW177" s="171">
        <f t="shared" si="104"/>
        <v>0</v>
      </c>
      <c r="DX177" s="171">
        <f t="shared" si="104"/>
        <v>0</v>
      </c>
      <c r="DY177" s="171">
        <f t="shared" si="104"/>
        <v>0</v>
      </c>
      <c r="DZ177" s="171">
        <f t="shared" si="104"/>
        <v>0</v>
      </c>
      <c r="EA177" s="171">
        <f t="shared" si="104"/>
        <v>0</v>
      </c>
      <c r="EB177" s="171">
        <f t="shared" si="104"/>
        <v>0</v>
      </c>
      <c r="EC177" s="171">
        <f t="shared" si="104"/>
        <v>0</v>
      </c>
      <c r="ED177" s="171">
        <f t="shared" si="104"/>
        <v>0</v>
      </c>
      <c r="EE177" s="171">
        <f t="shared" si="104"/>
        <v>0</v>
      </c>
      <c r="EF177" s="171">
        <f t="shared" si="104"/>
        <v>0</v>
      </c>
      <c r="EG177" s="171">
        <f t="shared" si="104"/>
        <v>0</v>
      </c>
      <c r="EH177" s="171">
        <f t="shared" si="104"/>
        <v>0</v>
      </c>
      <c r="EI177" s="171">
        <f t="shared" si="104"/>
        <v>0</v>
      </c>
      <c r="EJ177" s="171">
        <f t="shared" si="104"/>
        <v>0</v>
      </c>
      <c r="EK177" s="171">
        <f t="shared" si="104"/>
        <v>0</v>
      </c>
      <c r="EL177" s="171">
        <f t="shared" si="104"/>
        <v>0</v>
      </c>
      <c r="EM177" s="171">
        <f t="shared" si="104"/>
        <v>0</v>
      </c>
      <c r="EN177" s="172">
        <f t="shared" si="104"/>
        <v>0</v>
      </c>
      <c r="EO177" s="173"/>
      <c r="EP177" s="170">
        <f t="shared" ref="EP177:FP177" si="105">SUM(EP148:EP176)</f>
        <v>0</v>
      </c>
      <c r="EQ177" s="171">
        <f t="shared" si="105"/>
        <v>0</v>
      </c>
      <c r="ER177" s="171">
        <f t="shared" si="105"/>
        <v>0</v>
      </c>
      <c r="ES177" s="171">
        <f t="shared" si="105"/>
        <v>0</v>
      </c>
      <c r="ET177" s="171">
        <f t="shared" si="105"/>
        <v>0</v>
      </c>
      <c r="EU177" s="171">
        <f t="shared" si="105"/>
        <v>0</v>
      </c>
      <c r="EV177" s="171">
        <f t="shared" si="105"/>
        <v>0</v>
      </c>
      <c r="EW177" s="171">
        <f t="shared" si="105"/>
        <v>0</v>
      </c>
      <c r="EX177" s="171">
        <f t="shared" si="105"/>
        <v>0</v>
      </c>
      <c r="EY177" s="171">
        <f t="shared" si="105"/>
        <v>0</v>
      </c>
      <c r="EZ177" s="171">
        <f t="shared" si="105"/>
        <v>0</v>
      </c>
      <c r="FA177" s="171">
        <f t="shared" si="105"/>
        <v>0</v>
      </c>
      <c r="FB177" s="171">
        <f t="shared" si="105"/>
        <v>0</v>
      </c>
      <c r="FC177" s="171">
        <f t="shared" si="105"/>
        <v>0</v>
      </c>
      <c r="FD177" s="171">
        <f t="shared" si="105"/>
        <v>0</v>
      </c>
      <c r="FE177" s="171">
        <f t="shared" si="105"/>
        <v>0</v>
      </c>
      <c r="FF177" s="171">
        <f t="shared" si="105"/>
        <v>0</v>
      </c>
      <c r="FG177" s="171">
        <f t="shared" si="105"/>
        <v>0</v>
      </c>
      <c r="FH177" s="171">
        <f t="shared" si="105"/>
        <v>0</v>
      </c>
      <c r="FI177" s="171">
        <f t="shared" si="105"/>
        <v>0</v>
      </c>
      <c r="FJ177" s="171">
        <f t="shared" si="105"/>
        <v>0</v>
      </c>
      <c r="FK177" s="171">
        <f t="shared" si="105"/>
        <v>0</v>
      </c>
      <c r="FL177" s="171">
        <f t="shared" si="105"/>
        <v>0</v>
      </c>
      <c r="FM177" s="171">
        <f t="shared" si="105"/>
        <v>0</v>
      </c>
      <c r="FN177" s="171">
        <f t="shared" si="105"/>
        <v>0</v>
      </c>
      <c r="FO177" s="171">
        <f t="shared" si="105"/>
        <v>0</v>
      </c>
      <c r="FP177" s="172">
        <f t="shared" si="105"/>
        <v>0</v>
      </c>
      <c r="FQ177" s="173"/>
      <c r="FR177" s="170">
        <f t="shared" ref="FR177:GR177" si="106">SUM(FR148:FR176)</f>
        <v>0</v>
      </c>
      <c r="FS177" s="171">
        <f t="shared" si="106"/>
        <v>0</v>
      </c>
      <c r="FT177" s="171">
        <f t="shared" si="106"/>
        <v>0</v>
      </c>
      <c r="FU177" s="171">
        <f t="shared" si="106"/>
        <v>0</v>
      </c>
      <c r="FV177" s="171">
        <f t="shared" si="106"/>
        <v>0</v>
      </c>
      <c r="FW177" s="171">
        <f t="shared" si="106"/>
        <v>0</v>
      </c>
      <c r="FX177" s="171">
        <f t="shared" si="106"/>
        <v>0</v>
      </c>
      <c r="FY177" s="171">
        <f t="shared" si="106"/>
        <v>0</v>
      </c>
      <c r="FZ177" s="171">
        <f t="shared" si="106"/>
        <v>0</v>
      </c>
      <c r="GA177" s="171">
        <f t="shared" si="106"/>
        <v>0</v>
      </c>
      <c r="GB177" s="171">
        <f t="shared" si="106"/>
        <v>0</v>
      </c>
      <c r="GC177" s="171">
        <f t="shared" si="106"/>
        <v>0</v>
      </c>
      <c r="GD177" s="171">
        <f t="shared" si="106"/>
        <v>0</v>
      </c>
      <c r="GE177" s="171">
        <f t="shared" si="106"/>
        <v>0</v>
      </c>
      <c r="GF177" s="171">
        <f t="shared" si="106"/>
        <v>0</v>
      </c>
      <c r="GG177" s="171">
        <f t="shared" si="106"/>
        <v>0</v>
      </c>
      <c r="GH177" s="171">
        <f t="shared" si="106"/>
        <v>0</v>
      </c>
      <c r="GI177" s="171">
        <f t="shared" si="106"/>
        <v>0</v>
      </c>
      <c r="GJ177" s="171">
        <f t="shared" si="106"/>
        <v>0</v>
      </c>
      <c r="GK177" s="171">
        <f t="shared" si="106"/>
        <v>0</v>
      </c>
      <c r="GL177" s="171">
        <f t="shared" si="106"/>
        <v>0</v>
      </c>
      <c r="GM177" s="171">
        <f t="shared" si="106"/>
        <v>0</v>
      </c>
      <c r="GN177" s="171">
        <f t="shared" si="106"/>
        <v>0</v>
      </c>
      <c r="GO177" s="171">
        <f t="shared" si="106"/>
        <v>0</v>
      </c>
      <c r="GP177" s="171">
        <f t="shared" si="106"/>
        <v>0</v>
      </c>
      <c r="GQ177" s="171">
        <f t="shared" si="106"/>
        <v>0</v>
      </c>
      <c r="GR177" s="172">
        <f t="shared" si="106"/>
        <v>0</v>
      </c>
      <c r="GS177" s="173"/>
      <c r="GT177" s="170">
        <f t="shared" ref="GT177:HT177" si="107">SUM(GT148:GT176)</f>
        <v>0</v>
      </c>
      <c r="GU177" s="171">
        <f t="shared" si="107"/>
        <v>0</v>
      </c>
      <c r="GV177" s="171">
        <f t="shared" si="107"/>
        <v>0</v>
      </c>
      <c r="GW177" s="171">
        <f t="shared" si="107"/>
        <v>0</v>
      </c>
      <c r="GX177" s="171">
        <f t="shared" si="107"/>
        <v>0</v>
      </c>
      <c r="GY177" s="171">
        <f t="shared" si="107"/>
        <v>0</v>
      </c>
      <c r="GZ177" s="171">
        <f t="shared" si="107"/>
        <v>0</v>
      </c>
      <c r="HA177" s="171">
        <f t="shared" si="107"/>
        <v>0</v>
      </c>
      <c r="HB177" s="171">
        <f t="shared" si="107"/>
        <v>0</v>
      </c>
      <c r="HC177" s="171">
        <f t="shared" si="107"/>
        <v>0</v>
      </c>
      <c r="HD177" s="171">
        <f t="shared" si="107"/>
        <v>0</v>
      </c>
      <c r="HE177" s="171">
        <f t="shared" si="107"/>
        <v>0</v>
      </c>
      <c r="HF177" s="171">
        <f t="shared" si="107"/>
        <v>0</v>
      </c>
      <c r="HG177" s="171">
        <f t="shared" si="107"/>
        <v>0</v>
      </c>
      <c r="HH177" s="171">
        <f t="shared" si="107"/>
        <v>0</v>
      </c>
      <c r="HI177" s="171">
        <f t="shared" si="107"/>
        <v>0</v>
      </c>
      <c r="HJ177" s="171">
        <f t="shared" si="107"/>
        <v>0</v>
      </c>
      <c r="HK177" s="171">
        <f t="shared" si="107"/>
        <v>0</v>
      </c>
      <c r="HL177" s="171">
        <f t="shared" si="107"/>
        <v>0</v>
      </c>
      <c r="HM177" s="171">
        <f t="shared" si="107"/>
        <v>0</v>
      </c>
      <c r="HN177" s="171">
        <f t="shared" si="107"/>
        <v>0</v>
      </c>
      <c r="HO177" s="171">
        <f t="shared" si="107"/>
        <v>0</v>
      </c>
      <c r="HP177" s="171">
        <f t="shared" si="107"/>
        <v>0</v>
      </c>
      <c r="HQ177" s="171">
        <f t="shared" si="107"/>
        <v>0</v>
      </c>
      <c r="HR177" s="171">
        <f t="shared" si="107"/>
        <v>0</v>
      </c>
      <c r="HS177" s="171">
        <f t="shared" si="107"/>
        <v>0</v>
      </c>
      <c r="HT177" s="172">
        <f t="shared" si="107"/>
        <v>0</v>
      </c>
      <c r="HU177" s="173"/>
      <c r="HV177" s="170">
        <f t="shared" ref="HV177:IV177" si="108">SUM(HV148:HV176)</f>
        <v>0</v>
      </c>
      <c r="HW177" s="171">
        <f t="shared" si="108"/>
        <v>0</v>
      </c>
      <c r="HX177" s="171">
        <f t="shared" si="108"/>
        <v>0</v>
      </c>
      <c r="HY177" s="171">
        <f t="shared" si="108"/>
        <v>0</v>
      </c>
      <c r="HZ177" s="171">
        <f t="shared" si="108"/>
        <v>0</v>
      </c>
      <c r="IA177" s="171">
        <f t="shared" si="108"/>
        <v>0</v>
      </c>
      <c r="IB177" s="171">
        <f t="shared" si="108"/>
        <v>0</v>
      </c>
      <c r="IC177" s="171">
        <f t="shared" si="108"/>
        <v>0</v>
      </c>
      <c r="ID177" s="171">
        <f t="shared" si="108"/>
        <v>0</v>
      </c>
      <c r="IE177" s="171">
        <f t="shared" si="108"/>
        <v>0</v>
      </c>
      <c r="IF177" s="171">
        <f t="shared" si="108"/>
        <v>0</v>
      </c>
      <c r="IG177" s="171">
        <f t="shared" si="108"/>
        <v>0</v>
      </c>
      <c r="IH177" s="171">
        <f t="shared" si="108"/>
        <v>0</v>
      </c>
      <c r="II177" s="171">
        <f t="shared" si="108"/>
        <v>0</v>
      </c>
      <c r="IJ177" s="171">
        <f t="shared" si="108"/>
        <v>0</v>
      </c>
      <c r="IK177" s="171">
        <f t="shared" si="108"/>
        <v>0</v>
      </c>
      <c r="IL177" s="171">
        <f t="shared" si="108"/>
        <v>0</v>
      </c>
      <c r="IM177" s="171">
        <f t="shared" si="108"/>
        <v>0</v>
      </c>
      <c r="IN177" s="171">
        <f t="shared" si="108"/>
        <v>0</v>
      </c>
      <c r="IO177" s="171">
        <f t="shared" si="108"/>
        <v>0</v>
      </c>
      <c r="IP177" s="171">
        <f t="shared" si="108"/>
        <v>0</v>
      </c>
      <c r="IQ177" s="171">
        <f t="shared" si="108"/>
        <v>0</v>
      </c>
      <c r="IR177" s="171">
        <f t="shared" si="108"/>
        <v>0</v>
      </c>
      <c r="IS177" s="171">
        <f t="shared" si="108"/>
        <v>0</v>
      </c>
      <c r="IT177" s="171">
        <f t="shared" si="108"/>
        <v>0</v>
      </c>
      <c r="IU177" s="171">
        <f t="shared" si="108"/>
        <v>0</v>
      </c>
      <c r="IV177" s="172">
        <f t="shared" si="108"/>
        <v>0</v>
      </c>
      <c r="IW177" s="173"/>
      <c r="IX177" s="170">
        <f t="shared" ref="IX177:JX177" si="109">SUM(IX148:IX176)</f>
        <v>0</v>
      </c>
      <c r="IY177" s="171">
        <f t="shared" si="109"/>
        <v>0</v>
      </c>
      <c r="IZ177" s="171">
        <f t="shared" si="109"/>
        <v>0</v>
      </c>
      <c r="JA177" s="171">
        <f t="shared" si="109"/>
        <v>0</v>
      </c>
      <c r="JB177" s="171">
        <f t="shared" si="109"/>
        <v>0</v>
      </c>
      <c r="JC177" s="171">
        <f t="shared" si="109"/>
        <v>0</v>
      </c>
      <c r="JD177" s="171">
        <f t="shared" si="109"/>
        <v>0</v>
      </c>
      <c r="JE177" s="171">
        <f t="shared" si="109"/>
        <v>0</v>
      </c>
      <c r="JF177" s="171">
        <f t="shared" si="109"/>
        <v>0</v>
      </c>
      <c r="JG177" s="171">
        <f t="shared" si="109"/>
        <v>0</v>
      </c>
      <c r="JH177" s="171">
        <f t="shared" si="109"/>
        <v>0</v>
      </c>
      <c r="JI177" s="171">
        <f t="shared" si="109"/>
        <v>0</v>
      </c>
      <c r="JJ177" s="171">
        <f t="shared" si="109"/>
        <v>0</v>
      </c>
      <c r="JK177" s="171">
        <f t="shared" si="109"/>
        <v>0</v>
      </c>
      <c r="JL177" s="171">
        <f t="shared" si="109"/>
        <v>0</v>
      </c>
      <c r="JM177" s="171">
        <f t="shared" si="109"/>
        <v>0</v>
      </c>
      <c r="JN177" s="171">
        <f t="shared" si="109"/>
        <v>0</v>
      </c>
      <c r="JO177" s="171">
        <f t="shared" si="109"/>
        <v>0</v>
      </c>
      <c r="JP177" s="171">
        <f t="shared" si="109"/>
        <v>0</v>
      </c>
      <c r="JQ177" s="171">
        <f t="shared" si="109"/>
        <v>0</v>
      </c>
      <c r="JR177" s="171">
        <f t="shared" si="109"/>
        <v>0</v>
      </c>
      <c r="JS177" s="171">
        <f t="shared" si="109"/>
        <v>0</v>
      </c>
      <c r="JT177" s="171">
        <f t="shared" si="109"/>
        <v>0</v>
      </c>
      <c r="JU177" s="171">
        <f t="shared" si="109"/>
        <v>0</v>
      </c>
      <c r="JV177" s="171">
        <f t="shared" si="109"/>
        <v>0</v>
      </c>
      <c r="JW177" s="171">
        <f t="shared" si="109"/>
        <v>0</v>
      </c>
      <c r="JX177" s="172">
        <f t="shared" si="109"/>
        <v>0</v>
      </c>
      <c r="JY177" s="173"/>
      <c r="JZ177" s="170">
        <f t="shared" ref="JZ177:KZ177" si="110">SUM(JZ148:JZ176)</f>
        <v>0</v>
      </c>
      <c r="KA177" s="171">
        <f t="shared" si="110"/>
        <v>0</v>
      </c>
      <c r="KB177" s="171">
        <f t="shared" si="110"/>
        <v>0</v>
      </c>
      <c r="KC177" s="171">
        <f t="shared" si="110"/>
        <v>0</v>
      </c>
      <c r="KD177" s="171">
        <f t="shared" si="110"/>
        <v>0</v>
      </c>
      <c r="KE177" s="171">
        <f t="shared" si="110"/>
        <v>0</v>
      </c>
      <c r="KF177" s="171">
        <f t="shared" si="110"/>
        <v>0</v>
      </c>
      <c r="KG177" s="171">
        <f t="shared" si="110"/>
        <v>0</v>
      </c>
      <c r="KH177" s="171">
        <f t="shared" si="110"/>
        <v>0</v>
      </c>
      <c r="KI177" s="171">
        <f t="shared" si="110"/>
        <v>0</v>
      </c>
      <c r="KJ177" s="171">
        <f t="shared" si="110"/>
        <v>0</v>
      </c>
      <c r="KK177" s="171">
        <f t="shared" si="110"/>
        <v>0</v>
      </c>
      <c r="KL177" s="171">
        <f t="shared" si="110"/>
        <v>0</v>
      </c>
      <c r="KM177" s="171">
        <f t="shared" si="110"/>
        <v>0</v>
      </c>
      <c r="KN177" s="171">
        <f t="shared" si="110"/>
        <v>0</v>
      </c>
      <c r="KO177" s="171">
        <f t="shared" si="110"/>
        <v>0</v>
      </c>
      <c r="KP177" s="171">
        <f t="shared" si="110"/>
        <v>0</v>
      </c>
      <c r="KQ177" s="171">
        <f t="shared" si="110"/>
        <v>0</v>
      </c>
      <c r="KR177" s="171">
        <f t="shared" si="110"/>
        <v>0</v>
      </c>
      <c r="KS177" s="171">
        <f t="shared" si="110"/>
        <v>0</v>
      </c>
      <c r="KT177" s="171">
        <f t="shared" si="110"/>
        <v>0</v>
      </c>
      <c r="KU177" s="171">
        <f t="shared" si="110"/>
        <v>0</v>
      </c>
      <c r="KV177" s="171">
        <f t="shared" si="110"/>
        <v>0</v>
      </c>
      <c r="KW177" s="171">
        <f t="shared" si="110"/>
        <v>0</v>
      </c>
      <c r="KX177" s="171">
        <f t="shared" si="110"/>
        <v>0</v>
      </c>
      <c r="KY177" s="171">
        <f t="shared" si="110"/>
        <v>0</v>
      </c>
      <c r="KZ177" s="172">
        <f t="shared" si="110"/>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351FC-D9D3-49B3-9CD2-098762B9398B}">
  <sheetPr codeName="Sheet25">
    <tabColor rgb="FF00B050"/>
    <pageSetUpPr fitToPage="1"/>
  </sheetPr>
  <dimension ref="A1:BS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2.109375" style="58" bestFit="1" customWidth="1"/>
    <col min="7" max="7" width="13.109375" style="58" bestFit="1" customWidth="1"/>
    <col min="8" max="8" width="11.6640625" style="58" bestFit="1" customWidth="1"/>
    <col min="9" max="9" width="13.5546875" style="58" bestFit="1" customWidth="1"/>
    <col min="10" max="10" width="8.33203125" style="58" bestFit="1" customWidth="1"/>
    <col min="11" max="11" width="3.44140625" style="58" customWidth="1"/>
    <col min="12" max="12" width="9.6640625" style="58" bestFit="1" customWidth="1"/>
    <col min="13" max="13" width="13" style="58" bestFit="1" customWidth="1"/>
    <col min="14" max="14" width="9.109375" style="58" bestFit="1" customWidth="1"/>
    <col min="15" max="15" width="11" style="58" bestFit="1" customWidth="1"/>
    <col min="16" max="16" width="8.33203125" style="58" bestFit="1" customWidth="1"/>
    <col min="17" max="17" width="3.44140625" style="58" customWidth="1"/>
    <col min="18" max="18" width="9.6640625" style="58" bestFit="1" customWidth="1"/>
    <col min="19" max="19" width="13" style="58" bestFit="1" customWidth="1"/>
    <col min="20" max="20" width="9.109375" style="58" bestFit="1" customWidth="1"/>
    <col min="21" max="21" width="11" style="58" bestFit="1" customWidth="1"/>
    <col min="22" max="22" width="8.33203125" style="58" bestFit="1" customWidth="1"/>
    <col min="23" max="23" width="3.44140625" style="58" customWidth="1"/>
    <col min="24" max="24" width="9.6640625" style="58" bestFit="1" customWidth="1"/>
    <col min="25" max="25" width="13" style="58" bestFit="1" customWidth="1"/>
    <col min="26" max="26" width="9.109375" style="58" bestFit="1" customWidth="1"/>
    <col min="27" max="27" width="11" style="58" bestFit="1" customWidth="1"/>
    <col min="28" max="28" width="8.33203125" style="58" bestFit="1" customWidth="1"/>
    <col min="29" max="29" width="3.44140625" style="58" customWidth="1"/>
    <col min="30" max="30" width="9.6640625" style="58" bestFit="1" customWidth="1"/>
    <col min="31" max="31" width="13" style="58" bestFit="1" customWidth="1"/>
    <col min="32" max="32" width="9.109375" style="58" bestFit="1" customWidth="1"/>
    <col min="33" max="33" width="11" style="58" bestFit="1" customWidth="1"/>
    <col min="34" max="34" width="8.33203125" style="58" bestFit="1" customWidth="1"/>
    <col min="35" max="35" width="3.44140625" style="58" customWidth="1"/>
    <col min="36" max="36" width="9.6640625" style="58" bestFit="1" customWidth="1"/>
    <col min="37" max="37" width="13" style="58" bestFit="1" customWidth="1"/>
    <col min="38" max="38" width="9.109375" style="58" bestFit="1" customWidth="1"/>
    <col min="39" max="39" width="11" style="58" bestFit="1" customWidth="1"/>
    <col min="40" max="40" width="8.33203125" style="58" bestFit="1" customWidth="1"/>
    <col min="41" max="41" width="3.44140625" style="58" customWidth="1"/>
    <col min="42" max="42" width="9.6640625" style="58" bestFit="1" customWidth="1"/>
    <col min="43" max="43" width="13" style="58" bestFit="1" customWidth="1"/>
    <col min="44" max="44" width="9.109375" style="58" bestFit="1" customWidth="1"/>
    <col min="45" max="45" width="11" style="58" bestFit="1" customWidth="1"/>
    <col min="46" max="46" width="8.33203125" style="58" bestFit="1" customWidth="1"/>
    <col min="47" max="47" width="3.44140625" style="58" customWidth="1"/>
    <col min="48" max="48" width="9.6640625" style="58" bestFit="1" customWidth="1"/>
    <col min="49" max="49" width="13" style="58" bestFit="1" customWidth="1"/>
    <col min="50" max="50" width="9.109375" style="58" bestFit="1" customWidth="1"/>
    <col min="51" max="51" width="11" style="58" bestFit="1" customWidth="1"/>
    <col min="52" max="52" width="8.33203125" style="58" bestFit="1" customWidth="1"/>
    <col min="53" max="53" width="3.44140625" style="58" customWidth="1"/>
    <col min="54" max="54" width="9.6640625" style="58" bestFit="1" customWidth="1"/>
    <col min="55" max="55" width="13" style="58" bestFit="1" customWidth="1"/>
    <col min="56" max="56" width="9.109375" style="58" bestFit="1" customWidth="1"/>
    <col min="57" max="57" width="11" style="58" bestFit="1" customWidth="1"/>
    <col min="58" max="58" width="8.33203125" style="58" bestFit="1" customWidth="1"/>
    <col min="59" max="59" width="3.44140625" style="58" customWidth="1"/>
    <col min="60" max="60" width="9.6640625" style="58" bestFit="1" customWidth="1"/>
    <col min="61" max="61" width="13" style="58" bestFit="1" customWidth="1"/>
    <col min="62" max="62" width="9.109375" style="58" bestFit="1" customWidth="1"/>
    <col min="63" max="63" width="11" style="58" bestFit="1" customWidth="1"/>
    <col min="64" max="64" width="8.33203125" style="58" bestFit="1" customWidth="1"/>
    <col min="65" max="65" width="3.44140625" style="58" customWidth="1"/>
    <col min="66" max="66" width="9.6640625" style="58" bestFit="1" customWidth="1"/>
    <col min="67" max="67" width="13" style="58" bestFit="1" customWidth="1"/>
    <col min="68" max="68" width="9.109375" style="58" bestFit="1" customWidth="1"/>
    <col min="69" max="69" width="11" style="58" bestFit="1" customWidth="1"/>
    <col min="70" max="70" width="8.33203125" style="58" bestFit="1" customWidth="1"/>
    <col min="71" max="16384" width="10.5546875" style="58"/>
  </cols>
  <sheetData>
    <row r="1" spans="1:71"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row>
    <row r="2" spans="1:71"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row>
    <row r="3" spans="1:71"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row>
    <row r="4" spans="1:71" s="852" customFormat="1" ht="15" x14ac:dyDescent="0.25">
      <c r="A4" s="34" t="str">
        <f>'Template Instructions'!A4</f>
        <v>CAGE Code:</v>
      </c>
      <c r="B4" s="34" t="str">
        <f>'Template Instructions'!B4</f>
        <v>Insert Prime Offeror Cage Code</v>
      </c>
      <c r="C4" s="34"/>
      <c r="D4" s="34"/>
      <c r="E4" s="34"/>
    </row>
    <row r="5" spans="1:71" s="852" customFormat="1" ht="15" x14ac:dyDescent="0.25">
      <c r="A5" s="34" t="str">
        <f>'Template Instructions'!A5</f>
        <v>Subcontractor Name:</v>
      </c>
      <c r="B5" s="34" t="str">
        <f>'Template Instructions'!B5</f>
        <v>Insert Sub Name (if applicable)</v>
      </c>
      <c r="C5" s="34"/>
      <c r="D5" s="34"/>
      <c r="E5" s="34"/>
    </row>
    <row r="6" spans="1:71" x14ac:dyDescent="0.25">
      <c r="A6" s="59"/>
      <c r="B6" s="59"/>
      <c r="C6" s="59"/>
      <c r="D6" s="59"/>
      <c r="E6" s="59"/>
    </row>
    <row r="7" spans="1:71" ht="17.399999999999999" x14ac:dyDescent="0.3">
      <c r="A7" s="804" t="s">
        <v>382</v>
      </c>
      <c r="B7" s="59"/>
      <c r="C7" s="59"/>
      <c r="D7" s="59"/>
      <c r="E7" s="59"/>
    </row>
    <row r="8" spans="1:71" ht="14.4" thickBot="1" x14ac:dyDescent="0.3">
      <c r="A8" s="59"/>
      <c r="B8" s="59"/>
      <c r="C8" s="59"/>
      <c r="D8" s="59"/>
      <c r="E8" s="59"/>
    </row>
    <row r="9" spans="1:71" ht="15" thickTop="1" thickBot="1" x14ac:dyDescent="0.3">
      <c r="A9" s="60"/>
      <c r="B9" s="61"/>
      <c r="C9" s="62"/>
      <c r="D9" s="61"/>
      <c r="E9" s="62"/>
      <c r="F9" s="133" t="s">
        <v>58</v>
      </c>
      <c r="G9" s="64"/>
      <c r="H9" s="64"/>
      <c r="I9" s="64"/>
      <c r="J9" s="68"/>
      <c r="K9" s="125" t="s">
        <v>5</v>
      </c>
      <c r="L9" s="133" t="s">
        <v>99</v>
      </c>
      <c r="M9" s="64"/>
      <c r="N9" s="64"/>
      <c r="O9" s="64"/>
      <c r="P9" s="68"/>
      <c r="Q9" s="125" t="s">
        <v>5</v>
      </c>
      <c r="R9" s="133" t="s">
        <v>100</v>
      </c>
      <c r="S9" s="64"/>
      <c r="T9" s="64"/>
      <c r="U9" s="64"/>
      <c r="V9" s="68"/>
      <c r="W9" s="125" t="s">
        <v>5</v>
      </c>
      <c r="X9" s="133" t="s">
        <v>101</v>
      </c>
      <c r="Y9" s="64"/>
      <c r="Z9" s="64"/>
      <c r="AA9" s="64"/>
      <c r="AB9" s="68"/>
      <c r="AC9" s="125" t="s">
        <v>5</v>
      </c>
      <c r="AD9" s="133" t="s">
        <v>102</v>
      </c>
      <c r="AE9" s="64"/>
      <c r="AF9" s="64"/>
      <c r="AG9" s="64"/>
      <c r="AH9" s="68"/>
      <c r="AI9" s="125" t="s">
        <v>5</v>
      </c>
      <c r="AJ9" s="133" t="s">
        <v>103</v>
      </c>
      <c r="AK9" s="64"/>
      <c r="AL9" s="64"/>
      <c r="AM9" s="64"/>
      <c r="AN9" s="68"/>
      <c r="AO9" s="125" t="s">
        <v>5</v>
      </c>
      <c r="AP9" s="133" t="s">
        <v>104</v>
      </c>
      <c r="AQ9" s="64"/>
      <c r="AR9" s="64"/>
      <c r="AS9" s="64"/>
      <c r="AT9" s="68"/>
      <c r="AU9" s="125" t="s">
        <v>5</v>
      </c>
      <c r="AV9" s="133" t="s">
        <v>105</v>
      </c>
      <c r="AW9" s="64"/>
      <c r="AX9" s="64"/>
      <c r="AY9" s="64"/>
      <c r="AZ9" s="68"/>
      <c r="BA9" s="125" t="s">
        <v>5</v>
      </c>
      <c r="BB9" s="133" t="s">
        <v>106</v>
      </c>
      <c r="BC9" s="64"/>
      <c r="BD9" s="64"/>
      <c r="BE9" s="64"/>
      <c r="BF9" s="68"/>
      <c r="BG9" s="125" t="s">
        <v>5</v>
      </c>
      <c r="BH9" s="133" t="s">
        <v>107</v>
      </c>
      <c r="BI9" s="64"/>
      <c r="BJ9" s="64"/>
      <c r="BK9" s="64"/>
      <c r="BL9" s="68"/>
      <c r="BM9" s="125" t="s">
        <v>5</v>
      </c>
      <c r="BN9" s="133" t="s">
        <v>109</v>
      </c>
      <c r="BO9" s="64"/>
      <c r="BP9" s="64"/>
      <c r="BQ9" s="64"/>
      <c r="BR9" s="68"/>
      <c r="BS9" s="163" t="s">
        <v>5</v>
      </c>
    </row>
    <row r="10" spans="1:71" ht="14.4" thickBot="1" x14ac:dyDescent="0.3">
      <c r="A10" s="584" t="s">
        <v>84</v>
      </c>
      <c r="B10" s="70"/>
      <c r="C10" s="57"/>
      <c r="D10" s="70"/>
      <c r="E10" s="57"/>
      <c r="F10" s="134" t="s">
        <v>83</v>
      </c>
      <c r="G10" s="72"/>
      <c r="H10" s="72"/>
      <c r="I10" s="72"/>
      <c r="J10" s="75"/>
      <c r="K10" s="125" t="s">
        <v>5</v>
      </c>
      <c r="L10" s="134" t="s">
        <v>83</v>
      </c>
      <c r="M10" s="72"/>
      <c r="N10" s="72"/>
      <c r="O10" s="72"/>
      <c r="P10" s="75"/>
      <c r="Q10" s="125" t="s">
        <v>5</v>
      </c>
      <c r="R10" s="134" t="s">
        <v>83</v>
      </c>
      <c r="S10" s="72"/>
      <c r="T10" s="72"/>
      <c r="U10" s="72"/>
      <c r="V10" s="75"/>
      <c r="W10" s="125" t="s">
        <v>5</v>
      </c>
      <c r="X10" s="134" t="s">
        <v>83</v>
      </c>
      <c r="Y10" s="72"/>
      <c r="Z10" s="72"/>
      <c r="AA10" s="72"/>
      <c r="AB10" s="75"/>
      <c r="AC10" s="125" t="s">
        <v>5</v>
      </c>
      <c r="AD10" s="134" t="s">
        <v>83</v>
      </c>
      <c r="AE10" s="72"/>
      <c r="AF10" s="72"/>
      <c r="AG10" s="72"/>
      <c r="AH10" s="75"/>
      <c r="AI10" s="125" t="s">
        <v>5</v>
      </c>
      <c r="AJ10" s="134" t="s">
        <v>83</v>
      </c>
      <c r="AK10" s="72"/>
      <c r="AL10" s="72"/>
      <c r="AM10" s="72"/>
      <c r="AN10" s="75"/>
      <c r="AO10" s="125" t="s">
        <v>5</v>
      </c>
      <c r="AP10" s="134" t="s">
        <v>83</v>
      </c>
      <c r="AQ10" s="72"/>
      <c r="AR10" s="72"/>
      <c r="AS10" s="72"/>
      <c r="AT10" s="75"/>
      <c r="AU10" s="125" t="s">
        <v>5</v>
      </c>
      <c r="AV10" s="134" t="s">
        <v>83</v>
      </c>
      <c r="AW10" s="72"/>
      <c r="AX10" s="72"/>
      <c r="AY10" s="72"/>
      <c r="AZ10" s="75"/>
      <c r="BA10" s="125" t="s">
        <v>5</v>
      </c>
      <c r="BB10" s="134" t="s">
        <v>83</v>
      </c>
      <c r="BC10" s="72"/>
      <c r="BD10" s="72"/>
      <c r="BE10" s="72"/>
      <c r="BF10" s="75"/>
      <c r="BG10" s="125" t="s">
        <v>5</v>
      </c>
      <c r="BH10" s="134" t="s">
        <v>83</v>
      </c>
      <c r="BI10" s="72"/>
      <c r="BJ10" s="72"/>
      <c r="BK10" s="72"/>
      <c r="BL10" s="75"/>
      <c r="BM10" s="125" t="s">
        <v>5</v>
      </c>
      <c r="BN10" s="134" t="s">
        <v>83</v>
      </c>
      <c r="BO10" s="72"/>
      <c r="BP10" s="72"/>
      <c r="BQ10" s="72"/>
      <c r="BR10" s="75"/>
      <c r="BS10" s="163" t="s">
        <v>5</v>
      </c>
    </row>
    <row r="11" spans="1:71" ht="42" thickBot="1" x14ac:dyDescent="0.3">
      <c r="A11" s="76" t="s">
        <v>31</v>
      </c>
      <c r="B11" s="77" t="s">
        <v>208</v>
      </c>
      <c r="C11" s="79" t="s">
        <v>211</v>
      </c>
      <c r="D11" s="77" t="s">
        <v>209</v>
      </c>
      <c r="E11" s="79" t="s">
        <v>210</v>
      </c>
      <c r="F11" s="76" t="s">
        <v>287</v>
      </c>
      <c r="G11" s="77" t="s">
        <v>288</v>
      </c>
      <c r="H11" s="77" t="s">
        <v>286</v>
      </c>
      <c r="I11" s="77" t="s">
        <v>289</v>
      </c>
      <c r="J11" s="135"/>
      <c r="K11" s="126"/>
      <c r="L11" s="76" t="s">
        <v>287</v>
      </c>
      <c r="M11" s="77" t="s">
        <v>288</v>
      </c>
      <c r="N11" s="77" t="s">
        <v>286</v>
      </c>
      <c r="O11" s="77" t="s">
        <v>289</v>
      </c>
      <c r="P11" s="135"/>
      <c r="Q11" s="126"/>
      <c r="R11" s="76" t="s">
        <v>287</v>
      </c>
      <c r="S11" s="77" t="s">
        <v>288</v>
      </c>
      <c r="T11" s="77" t="s">
        <v>286</v>
      </c>
      <c r="U11" s="77" t="s">
        <v>289</v>
      </c>
      <c r="V11" s="135"/>
      <c r="W11" s="126"/>
      <c r="X11" s="76" t="s">
        <v>287</v>
      </c>
      <c r="Y11" s="77" t="s">
        <v>288</v>
      </c>
      <c r="Z11" s="77" t="s">
        <v>286</v>
      </c>
      <c r="AA11" s="77" t="s">
        <v>289</v>
      </c>
      <c r="AB11" s="135"/>
      <c r="AC11" s="126"/>
      <c r="AD11" s="76" t="s">
        <v>287</v>
      </c>
      <c r="AE11" s="77" t="s">
        <v>288</v>
      </c>
      <c r="AF11" s="77" t="s">
        <v>286</v>
      </c>
      <c r="AG11" s="77" t="s">
        <v>289</v>
      </c>
      <c r="AH11" s="135"/>
      <c r="AI11" s="126"/>
      <c r="AJ11" s="76" t="s">
        <v>287</v>
      </c>
      <c r="AK11" s="77" t="s">
        <v>288</v>
      </c>
      <c r="AL11" s="77" t="s">
        <v>286</v>
      </c>
      <c r="AM11" s="77" t="s">
        <v>289</v>
      </c>
      <c r="AN11" s="135"/>
      <c r="AO11" s="126"/>
      <c r="AP11" s="76" t="s">
        <v>287</v>
      </c>
      <c r="AQ11" s="77" t="s">
        <v>288</v>
      </c>
      <c r="AR11" s="77" t="s">
        <v>286</v>
      </c>
      <c r="AS11" s="77" t="s">
        <v>289</v>
      </c>
      <c r="AT11" s="135"/>
      <c r="AU11" s="126"/>
      <c r="AV11" s="76" t="s">
        <v>287</v>
      </c>
      <c r="AW11" s="77" t="s">
        <v>288</v>
      </c>
      <c r="AX11" s="77" t="s">
        <v>286</v>
      </c>
      <c r="AY11" s="77" t="s">
        <v>289</v>
      </c>
      <c r="AZ11" s="135"/>
      <c r="BA11" s="126"/>
      <c r="BB11" s="76" t="s">
        <v>287</v>
      </c>
      <c r="BC11" s="77" t="s">
        <v>288</v>
      </c>
      <c r="BD11" s="77" t="s">
        <v>286</v>
      </c>
      <c r="BE11" s="77" t="s">
        <v>289</v>
      </c>
      <c r="BF11" s="135"/>
      <c r="BG11" s="126"/>
      <c r="BH11" s="76" t="s">
        <v>287</v>
      </c>
      <c r="BI11" s="77" t="s">
        <v>288</v>
      </c>
      <c r="BJ11" s="77" t="s">
        <v>286</v>
      </c>
      <c r="BK11" s="77" t="s">
        <v>289</v>
      </c>
      <c r="BL11" s="135"/>
      <c r="BM11" s="126"/>
      <c r="BN11" s="76" t="s">
        <v>287</v>
      </c>
      <c r="BO11" s="77" t="s">
        <v>288</v>
      </c>
      <c r="BP11" s="77" t="s">
        <v>286</v>
      </c>
      <c r="BQ11" s="77" t="s">
        <v>289</v>
      </c>
      <c r="BR11" s="135"/>
    </row>
    <row r="12" spans="1:71" s="86" customFormat="1" x14ac:dyDescent="0.25">
      <c r="A12" s="81" t="s">
        <v>32</v>
      </c>
      <c r="B12" s="805" t="s">
        <v>32</v>
      </c>
      <c r="C12" s="806">
        <v>23010</v>
      </c>
      <c r="D12" s="805"/>
      <c r="E12" s="806"/>
      <c r="F12" s="136"/>
      <c r="G12" s="84"/>
      <c r="H12" s="84"/>
      <c r="I12" s="84"/>
      <c r="J12" s="137"/>
      <c r="K12" s="162"/>
      <c r="L12" s="136"/>
      <c r="M12" s="84"/>
      <c r="N12" s="84"/>
      <c r="O12" s="84"/>
      <c r="P12" s="137"/>
      <c r="Q12" s="162"/>
      <c r="R12" s="136"/>
      <c r="S12" s="84"/>
      <c r="T12" s="84"/>
      <c r="U12" s="84"/>
      <c r="V12" s="137"/>
      <c r="W12" s="162"/>
      <c r="X12" s="136"/>
      <c r="Y12" s="84"/>
      <c r="Z12" s="84"/>
      <c r="AA12" s="84"/>
      <c r="AB12" s="137"/>
      <c r="AC12" s="162"/>
      <c r="AD12" s="136"/>
      <c r="AE12" s="84"/>
      <c r="AF12" s="84"/>
      <c r="AG12" s="84"/>
      <c r="AH12" s="137"/>
      <c r="AI12" s="162"/>
      <c r="AJ12" s="136"/>
      <c r="AK12" s="84"/>
      <c r="AL12" s="84"/>
      <c r="AM12" s="84"/>
      <c r="AN12" s="137"/>
      <c r="AO12" s="162"/>
      <c r="AP12" s="136"/>
      <c r="AQ12" s="84"/>
      <c r="AR12" s="84"/>
      <c r="AS12" s="84"/>
      <c r="AT12" s="137"/>
      <c r="AU12" s="162"/>
      <c r="AV12" s="136"/>
      <c r="AW12" s="84"/>
      <c r="AX12" s="84"/>
      <c r="AY12" s="84"/>
      <c r="AZ12" s="137"/>
      <c r="BA12" s="162"/>
      <c r="BB12" s="136"/>
      <c r="BC12" s="84"/>
      <c r="BD12" s="84"/>
      <c r="BE12" s="84"/>
      <c r="BF12" s="137"/>
      <c r="BG12" s="162"/>
      <c r="BH12" s="136"/>
      <c r="BI12" s="84"/>
      <c r="BJ12" s="84"/>
      <c r="BK12" s="84"/>
      <c r="BL12" s="137"/>
      <c r="BM12" s="162"/>
      <c r="BN12" s="136"/>
      <c r="BO12" s="84"/>
      <c r="BP12" s="84"/>
      <c r="BQ12" s="84"/>
      <c r="BR12" s="137"/>
    </row>
    <row r="13" spans="1:71" x14ac:dyDescent="0.25">
      <c r="A13" s="81" t="s">
        <v>33</v>
      </c>
      <c r="B13" s="805" t="s">
        <v>33</v>
      </c>
      <c r="C13" s="806">
        <v>23040</v>
      </c>
      <c r="D13" s="805"/>
      <c r="E13" s="806"/>
      <c r="F13" s="136"/>
      <c r="G13" s="84"/>
      <c r="H13" s="84"/>
      <c r="I13" s="84"/>
      <c r="J13" s="137"/>
      <c r="K13" s="162"/>
      <c r="L13" s="136"/>
      <c r="M13" s="84"/>
      <c r="N13" s="84"/>
      <c r="O13" s="84"/>
      <c r="P13" s="137"/>
      <c r="Q13" s="162"/>
      <c r="R13" s="136"/>
      <c r="S13" s="84"/>
      <c r="T13" s="84"/>
      <c r="U13" s="84"/>
      <c r="V13" s="137"/>
      <c r="W13" s="162"/>
      <c r="X13" s="136"/>
      <c r="Y13" s="84"/>
      <c r="Z13" s="84"/>
      <c r="AA13" s="84"/>
      <c r="AB13" s="137"/>
      <c r="AC13" s="162"/>
      <c r="AD13" s="136"/>
      <c r="AE13" s="84"/>
      <c r="AF13" s="84"/>
      <c r="AG13" s="84"/>
      <c r="AH13" s="137"/>
      <c r="AI13" s="162"/>
      <c r="AJ13" s="136"/>
      <c r="AK13" s="84"/>
      <c r="AL13" s="84"/>
      <c r="AM13" s="84"/>
      <c r="AN13" s="137"/>
      <c r="AO13" s="162"/>
      <c r="AP13" s="136"/>
      <c r="AQ13" s="84"/>
      <c r="AR13" s="84"/>
      <c r="AS13" s="84"/>
      <c r="AT13" s="137"/>
      <c r="AU13" s="162"/>
      <c r="AV13" s="136"/>
      <c r="AW13" s="84"/>
      <c r="AX13" s="84"/>
      <c r="AY13" s="84"/>
      <c r="AZ13" s="137"/>
      <c r="BA13" s="162"/>
      <c r="BB13" s="136"/>
      <c r="BC13" s="84"/>
      <c r="BD13" s="84"/>
      <c r="BE13" s="84"/>
      <c r="BF13" s="137"/>
      <c r="BG13" s="162"/>
      <c r="BH13" s="136"/>
      <c r="BI13" s="84"/>
      <c r="BJ13" s="84"/>
      <c r="BK13" s="84"/>
      <c r="BL13" s="137"/>
      <c r="BM13" s="162"/>
      <c r="BN13" s="136"/>
      <c r="BO13" s="84"/>
      <c r="BP13" s="84"/>
      <c r="BQ13" s="84"/>
      <c r="BR13" s="137"/>
    </row>
    <row r="14" spans="1:71" x14ac:dyDescent="0.25">
      <c r="A14" s="81" t="s">
        <v>34</v>
      </c>
      <c r="B14" s="809" t="s">
        <v>34</v>
      </c>
      <c r="C14" s="810">
        <v>23021</v>
      </c>
      <c r="D14" s="809"/>
      <c r="E14" s="810"/>
      <c r="F14" s="138"/>
      <c r="G14" s="88"/>
      <c r="H14" s="88"/>
      <c r="I14" s="88"/>
      <c r="J14" s="139"/>
      <c r="K14" s="162"/>
      <c r="L14" s="138"/>
      <c r="M14" s="88"/>
      <c r="N14" s="88"/>
      <c r="O14" s="88"/>
      <c r="P14" s="139"/>
      <c r="Q14" s="162"/>
      <c r="R14" s="138"/>
      <c r="S14" s="88"/>
      <c r="T14" s="88"/>
      <c r="U14" s="88"/>
      <c r="V14" s="139"/>
      <c r="W14" s="162"/>
      <c r="X14" s="138"/>
      <c r="Y14" s="88"/>
      <c r="Z14" s="88"/>
      <c r="AA14" s="88"/>
      <c r="AB14" s="139"/>
      <c r="AC14" s="162"/>
      <c r="AD14" s="138"/>
      <c r="AE14" s="88"/>
      <c r="AF14" s="88"/>
      <c r="AG14" s="88"/>
      <c r="AH14" s="139"/>
      <c r="AI14" s="162"/>
      <c r="AJ14" s="138"/>
      <c r="AK14" s="88"/>
      <c r="AL14" s="88"/>
      <c r="AM14" s="88"/>
      <c r="AN14" s="139"/>
      <c r="AO14" s="162"/>
      <c r="AP14" s="138"/>
      <c r="AQ14" s="88"/>
      <c r="AR14" s="88"/>
      <c r="AS14" s="88"/>
      <c r="AT14" s="139"/>
      <c r="AU14" s="162"/>
      <c r="AV14" s="138"/>
      <c r="AW14" s="88"/>
      <c r="AX14" s="88"/>
      <c r="AY14" s="88"/>
      <c r="AZ14" s="139"/>
      <c r="BA14" s="162"/>
      <c r="BB14" s="138"/>
      <c r="BC14" s="88"/>
      <c r="BD14" s="88"/>
      <c r="BE14" s="88"/>
      <c r="BF14" s="139"/>
      <c r="BG14" s="162"/>
      <c r="BH14" s="138"/>
      <c r="BI14" s="88"/>
      <c r="BJ14" s="88"/>
      <c r="BK14" s="88"/>
      <c r="BL14" s="139"/>
      <c r="BM14" s="162"/>
      <c r="BN14" s="138"/>
      <c r="BO14" s="88"/>
      <c r="BP14" s="88"/>
      <c r="BQ14" s="88"/>
      <c r="BR14" s="139"/>
    </row>
    <row r="15" spans="1:71" x14ac:dyDescent="0.25">
      <c r="A15" s="81" t="s">
        <v>35</v>
      </c>
      <c r="B15" s="809" t="s">
        <v>35</v>
      </c>
      <c r="C15" s="806">
        <v>23022</v>
      </c>
      <c r="D15" s="809"/>
      <c r="E15" s="806"/>
      <c r="F15" s="136"/>
      <c r="G15" s="84"/>
      <c r="H15" s="84"/>
      <c r="I15" s="84"/>
      <c r="J15" s="137"/>
      <c r="K15" s="162"/>
      <c r="L15" s="136"/>
      <c r="M15" s="84"/>
      <c r="N15" s="84"/>
      <c r="O15" s="84"/>
      <c r="P15" s="137"/>
      <c r="Q15" s="162"/>
      <c r="R15" s="136"/>
      <c r="S15" s="84"/>
      <c r="T15" s="84"/>
      <c r="U15" s="84"/>
      <c r="V15" s="137"/>
      <c r="W15" s="162"/>
      <c r="X15" s="136"/>
      <c r="Y15" s="84"/>
      <c r="Z15" s="84"/>
      <c r="AA15" s="84"/>
      <c r="AB15" s="137"/>
      <c r="AC15" s="162"/>
      <c r="AD15" s="136"/>
      <c r="AE15" s="84"/>
      <c r="AF15" s="84"/>
      <c r="AG15" s="84"/>
      <c r="AH15" s="137"/>
      <c r="AI15" s="162"/>
      <c r="AJ15" s="136"/>
      <c r="AK15" s="84"/>
      <c r="AL15" s="84"/>
      <c r="AM15" s="84"/>
      <c r="AN15" s="137"/>
      <c r="AO15" s="162"/>
      <c r="AP15" s="136"/>
      <c r="AQ15" s="84"/>
      <c r="AR15" s="84"/>
      <c r="AS15" s="84"/>
      <c r="AT15" s="137"/>
      <c r="AU15" s="162"/>
      <c r="AV15" s="136"/>
      <c r="AW15" s="84"/>
      <c r="AX15" s="84"/>
      <c r="AY15" s="84"/>
      <c r="AZ15" s="137"/>
      <c r="BA15" s="162"/>
      <c r="BB15" s="136"/>
      <c r="BC15" s="84"/>
      <c r="BD15" s="84"/>
      <c r="BE15" s="84"/>
      <c r="BF15" s="137"/>
      <c r="BG15" s="162"/>
      <c r="BH15" s="136"/>
      <c r="BI15" s="84"/>
      <c r="BJ15" s="84"/>
      <c r="BK15" s="84"/>
      <c r="BL15" s="137"/>
      <c r="BM15" s="162"/>
      <c r="BN15" s="136"/>
      <c r="BO15" s="84"/>
      <c r="BP15" s="84"/>
      <c r="BQ15" s="84"/>
      <c r="BR15" s="137"/>
    </row>
    <row r="16" spans="1:71" x14ac:dyDescent="0.25">
      <c r="A16" s="81" t="s">
        <v>36</v>
      </c>
      <c r="B16" s="809" t="s">
        <v>36</v>
      </c>
      <c r="C16" s="806">
        <v>23023</v>
      </c>
      <c r="D16" s="809"/>
      <c r="E16" s="806"/>
      <c r="F16" s="136"/>
      <c r="G16" s="84"/>
      <c r="H16" s="84"/>
      <c r="I16" s="84"/>
      <c r="J16" s="137"/>
      <c r="K16" s="162"/>
      <c r="L16" s="136"/>
      <c r="M16" s="84"/>
      <c r="N16" s="84"/>
      <c r="O16" s="84"/>
      <c r="P16" s="137"/>
      <c r="Q16" s="162"/>
      <c r="R16" s="136"/>
      <c r="S16" s="84"/>
      <c r="T16" s="84"/>
      <c r="U16" s="84"/>
      <c r="V16" s="137"/>
      <c r="W16" s="162"/>
      <c r="X16" s="136"/>
      <c r="Y16" s="84"/>
      <c r="Z16" s="84"/>
      <c r="AA16" s="84"/>
      <c r="AB16" s="137"/>
      <c r="AC16" s="162"/>
      <c r="AD16" s="136"/>
      <c r="AE16" s="84"/>
      <c r="AF16" s="84"/>
      <c r="AG16" s="84"/>
      <c r="AH16" s="137"/>
      <c r="AI16" s="162"/>
      <c r="AJ16" s="136"/>
      <c r="AK16" s="84"/>
      <c r="AL16" s="84"/>
      <c r="AM16" s="84"/>
      <c r="AN16" s="137"/>
      <c r="AO16" s="162"/>
      <c r="AP16" s="136"/>
      <c r="AQ16" s="84"/>
      <c r="AR16" s="84"/>
      <c r="AS16" s="84"/>
      <c r="AT16" s="137"/>
      <c r="AU16" s="162"/>
      <c r="AV16" s="136"/>
      <c r="AW16" s="84"/>
      <c r="AX16" s="84"/>
      <c r="AY16" s="84"/>
      <c r="AZ16" s="137"/>
      <c r="BA16" s="162"/>
      <c r="BB16" s="136"/>
      <c r="BC16" s="84"/>
      <c r="BD16" s="84"/>
      <c r="BE16" s="84"/>
      <c r="BF16" s="137"/>
      <c r="BG16" s="162"/>
      <c r="BH16" s="136"/>
      <c r="BI16" s="84"/>
      <c r="BJ16" s="84"/>
      <c r="BK16" s="84"/>
      <c r="BL16" s="137"/>
      <c r="BM16" s="162"/>
      <c r="BN16" s="136"/>
      <c r="BO16" s="84"/>
      <c r="BP16" s="84"/>
      <c r="BQ16" s="84"/>
      <c r="BR16" s="137"/>
    </row>
    <row r="17" spans="1:70" x14ac:dyDescent="0.25">
      <c r="A17" s="81" t="s">
        <v>37</v>
      </c>
      <c r="B17" s="805" t="s">
        <v>91</v>
      </c>
      <c r="C17" s="806">
        <v>23050</v>
      </c>
      <c r="D17" s="805"/>
      <c r="E17" s="806"/>
      <c r="F17" s="136"/>
      <c r="G17" s="84"/>
      <c r="H17" s="84"/>
      <c r="I17" s="84"/>
      <c r="J17" s="137"/>
      <c r="K17" s="162"/>
      <c r="L17" s="136"/>
      <c r="M17" s="84"/>
      <c r="N17" s="84"/>
      <c r="O17" s="84"/>
      <c r="P17" s="137"/>
      <c r="Q17" s="162"/>
      <c r="R17" s="136"/>
      <c r="S17" s="84"/>
      <c r="T17" s="84"/>
      <c r="U17" s="84"/>
      <c r="V17" s="137"/>
      <c r="W17" s="162"/>
      <c r="X17" s="136"/>
      <c r="Y17" s="84"/>
      <c r="Z17" s="84"/>
      <c r="AA17" s="84"/>
      <c r="AB17" s="137"/>
      <c r="AC17" s="162"/>
      <c r="AD17" s="136"/>
      <c r="AE17" s="84"/>
      <c r="AF17" s="84"/>
      <c r="AG17" s="84"/>
      <c r="AH17" s="137"/>
      <c r="AI17" s="162"/>
      <c r="AJ17" s="136"/>
      <c r="AK17" s="84"/>
      <c r="AL17" s="84"/>
      <c r="AM17" s="84"/>
      <c r="AN17" s="137"/>
      <c r="AO17" s="162"/>
      <c r="AP17" s="136"/>
      <c r="AQ17" s="84"/>
      <c r="AR17" s="84"/>
      <c r="AS17" s="84"/>
      <c r="AT17" s="137"/>
      <c r="AU17" s="162"/>
      <c r="AV17" s="136"/>
      <c r="AW17" s="84"/>
      <c r="AX17" s="84"/>
      <c r="AY17" s="84"/>
      <c r="AZ17" s="137"/>
      <c r="BA17" s="162"/>
      <c r="BB17" s="136"/>
      <c r="BC17" s="84"/>
      <c r="BD17" s="84"/>
      <c r="BE17" s="84"/>
      <c r="BF17" s="137"/>
      <c r="BG17" s="162"/>
      <c r="BH17" s="136"/>
      <c r="BI17" s="84"/>
      <c r="BJ17" s="84"/>
      <c r="BK17" s="84"/>
      <c r="BL17" s="137"/>
      <c r="BM17" s="162"/>
      <c r="BN17" s="136"/>
      <c r="BO17" s="84"/>
      <c r="BP17" s="84"/>
      <c r="BQ17" s="84"/>
      <c r="BR17" s="137"/>
    </row>
    <row r="18" spans="1:70" x14ac:dyDescent="0.25">
      <c r="A18" s="81" t="s">
        <v>38</v>
      </c>
      <c r="B18" s="805" t="s">
        <v>38</v>
      </c>
      <c r="C18" s="806">
        <v>23060</v>
      </c>
      <c r="D18" s="805"/>
      <c r="E18" s="806"/>
      <c r="F18" s="136"/>
      <c r="G18" s="84"/>
      <c r="H18" s="84"/>
      <c r="I18" s="84"/>
      <c r="J18" s="137"/>
      <c r="K18" s="162"/>
      <c r="L18" s="136"/>
      <c r="M18" s="84"/>
      <c r="N18" s="84"/>
      <c r="O18" s="84"/>
      <c r="P18" s="137"/>
      <c r="Q18" s="162"/>
      <c r="R18" s="136"/>
      <c r="S18" s="84"/>
      <c r="T18" s="84"/>
      <c r="U18" s="84"/>
      <c r="V18" s="137"/>
      <c r="W18" s="162"/>
      <c r="X18" s="136"/>
      <c r="Y18" s="84"/>
      <c r="Z18" s="84"/>
      <c r="AA18" s="84"/>
      <c r="AB18" s="137"/>
      <c r="AC18" s="162"/>
      <c r="AD18" s="136"/>
      <c r="AE18" s="84"/>
      <c r="AF18" s="84"/>
      <c r="AG18" s="84"/>
      <c r="AH18" s="137"/>
      <c r="AI18" s="162"/>
      <c r="AJ18" s="136"/>
      <c r="AK18" s="84"/>
      <c r="AL18" s="84"/>
      <c r="AM18" s="84"/>
      <c r="AN18" s="137"/>
      <c r="AO18" s="162"/>
      <c r="AP18" s="136"/>
      <c r="AQ18" s="84"/>
      <c r="AR18" s="84"/>
      <c r="AS18" s="84"/>
      <c r="AT18" s="137"/>
      <c r="AU18" s="162"/>
      <c r="AV18" s="136"/>
      <c r="AW18" s="84"/>
      <c r="AX18" s="84"/>
      <c r="AY18" s="84"/>
      <c r="AZ18" s="137"/>
      <c r="BA18" s="162"/>
      <c r="BB18" s="136"/>
      <c r="BC18" s="84"/>
      <c r="BD18" s="84"/>
      <c r="BE18" s="84"/>
      <c r="BF18" s="137"/>
      <c r="BG18" s="162"/>
      <c r="BH18" s="136"/>
      <c r="BI18" s="84"/>
      <c r="BJ18" s="84"/>
      <c r="BK18" s="84"/>
      <c r="BL18" s="137"/>
      <c r="BM18" s="162"/>
      <c r="BN18" s="136"/>
      <c r="BO18" s="84"/>
      <c r="BP18" s="84"/>
      <c r="BQ18" s="84"/>
      <c r="BR18" s="137"/>
    </row>
    <row r="19" spans="1:70" x14ac:dyDescent="0.25">
      <c r="A19" s="81" t="s">
        <v>39</v>
      </c>
      <c r="B19" s="805" t="s">
        <v>36</v>
      </c>
      <c r="C19" s="806">
        <v>23023</v>
      </c>
      <c r="D19" s="805"/>
      <c r="E19" s="806"/>
      <c r="F19" s="136"/>
      <c r="G19" s="84"/>
      <c r="H19" s="84"/>
      <c r="I19" s="84"/>
      <c r="J19" s="137"/>
      <c r="K19" s="162"/>
      <c r="L19" s="136"/>
      <c r="M19" s="84"/>
      <c r="N19" s="84"/>
      <c r="O19" s="84"/>
      <c r="P19" s="137"/>
      <c r="Q19" s="162"/>
      <c r="R19" s="136"/>
      <c r="S19" s="84"/>
      <c r="T19" s="84"/>
      <c r="U19" s="84"/>
      <c r="V19" s="137"/>
      <c r="W19" s="162"/>
      <c r="X19" s="136"/>
      <c r="Y19" s="84"/>
      <c r="Z19" s="84"/>
      <c r="AA19" s="84"/>
      <c r="AB19" s="137"/>
      <c r="AC19" s="162"/>
      <c r="AD19" s="136"/>
      <c r="AE19" s="84"/>
      <c r="AF19" s="84"/>
      <c r="AG19" s="84"/>
      <c r="AH19" s="137"/>
      <c r="AI19" s="162"/>
      <c r="AJ19" s="136"/>
      <c r="AK19" s="84"/>
      <c r="AL19" s="84"/>
      <c r="AM19" s="84"/>
      <c r="AN19" s="137"/>
      <c r="AO19" s="162"/>
      <c r="AP19" s="136"/>
      <c r="AQ19" s="84"/>
      <c r="AR19" s="84"/>
      <c r="AS19" s="84"/>
      <c r="AT19" s="137"/>
      <c r="AU19" s="162"/>
      <c r="AV19" s="136"/>
      <c r="AW19" s="84"/>
      <c r="AX19" s="84"/>
      <c r="AY19" s="84"/>
      <c r="AZ19" s="137"/>
      <c r="BA19" s="162"/>
      <c r="BB19" s="136"/>
      <c r="BC19" s="84"/>
      <c r="BD19" s="84"/>
      <c r="BE19" s="84"/>
      <c r="BF19" s="137"/>
      <c r="BG19" s="162"/>
      <c r="BH19" s="136"/>
      <c r="BI19" s="84"/>
      <c r="BJ19" s="84"/>
      <c r="BK19" s="84"/>
      <c r="BL19" s="137"/>
      <c r="BM19" s="162"/>
      <c r="BN19" s="136"/>
      <c r="BO19" s="84"/>
      <c r="BP19" s="84"/>
      <c r="BQ19" s="84"/>
      <c r="BR19" s="137"/>
    </row>
    <row r="20" spans="1:70" x14ac:dyDescent="0.25">
      <c r="A20" s="81" t="s">
        <v>40</v>
      </c>
      <c r="B20" s="805" t="s">
        <v>92</v>
      </c>
      <c r="C20" s="806">
        <v>23080</v>
      </c>
      <c r="D20" s="805"/>
      <c r="E20" s="806"/>
      <c r="F20" s="136"/>
      <c r="G20" s="84"/>
      <c r="H20" s="84"/>
      <c r="I20" s="84"/>
      <c r="J20" s="137"/>
      <c r="K20" s="162"/>
      <c r="L20" s="136"/>
      <c r="M20" s="84"/>
      <c r="N20" s="84"/>
      <c r="O20" s="84"/>
      <c r="P20" s="137"/>
      <c r="Q20" s="162"/>
      <c r="R20" s="136"/>
      <c r="S20" s="84"/>
      <c r="T20" s="84"/>
      <c r="U20" s="84"/>
      <c r="V20" s="137"/>
      <c r="W20" s="162"/>
      <c r="X20" s="136"/>
      <c r="Y20" s="84"/>
      <c r="Z20" s="84"/>
      <c r="AA20" s="84"/>
      <c r="AB20" s="137"/>
      <c r="AC20" s="162"/>
      <c r="AD20" s="136"/>
      <c r="AE20" s="84"/>
      <c r="AF20" s="84"/>
      <c r="AG20" s="84"/>
      <c r="AH20" s="137"/>
      <c r="AI20" s="162"/>
      <c r="AJ20" s="136"/>
      <c r="AK20" s="84"/>
      <c r="AL20" s="84"/>
      <c r="AM20" s="84"/>
      <c r="AN20" s="137"/>
      <c r="AO20" s="162"/>
      <c r="AP20" s="136"/>
      <c r="AQ20" s="84"/>
      <c r="AR20" s="84"/>
      <c r="AS20" s="84"/>
      <c r="AT20" s="137"/>
      <c r="AU20" s="162"/>
      <c r="AV20" s="136"/>
      <c r="AW20" s="84"/>
      <c r="AX20" s="84"/>
      <c r="AY20" s="84"/>
      <c r="AZ20" s="137"/>
      <c r="BA20" s="162"/>
      <c r="BB20" s="136"/>
      <c r="BC20" s="84"/>
      <c r="BD20" s="84"/>
      <c r="BE20" s="84"/>
      <c r="BF20" s="137"/>
      <c r="BG20" s="162"/>
      <c r="BH20" s="136"/>
      <c r="BI20" s="84"/>
      <c r="BJ20" s="84"/>
      <c r="BK20" s="84"/>
      <c r="BL20" s="137"/>
      <c r="BM20" s="162"/>
      <c r="BN20" s="136"/>
      <c r="BO20" s="84"/>
      <c r="BP20" s="84"/>
      <c r="BQ20" s="84"/>
      <c r="BR20" s="137"/>
    </row>
    <row r="21" spans="1:70" x14ac:dyDescent="0.25">
      <c r="A21" s="81" t="s">
        <v>41</v>
      </c>
      <c r="B21" s="805" t="s">
        <v>34</v>
      </c>
      <c r="C21" s="806">
        <v>23021</v>
      </c>
      <c r="D21" s="838"/>
      <c r="E21" s="806"/>
      <c r="F21" s="136"/>
      <c r="G21" s="84"/>
      <c r="H21" s="84"/>
      <c r="I21" s="84"/>
      <c r="J21" s="137"/>
      <c r="K21" s="162"/>
      <c r="L21" s="136"/>
      <c r="M21" s="84"/>
      <c r="N21" s="84"/>
      <c r="O21" s="84"/>
      <c r="P21" s="137"/>
      <c r="Q21" s="162"/>
      <c r="R21" s="136"/>
      <c r="S21" s="84"/>
      <c r="T21" s="84"/>
      <c r="U21" s="84"/>
      <c r="V21" s="137"/>
      <c r="W21" s="162"/>
      <c r="X21" s="136"/>
      <c r="Y21" s="84"/>
      <c r="Z21" s="84"/>
      <c r="AA21" s="84"/>
      <c r="AB21" s="137"/>
      <c r="AC21" s="162"/>
      <c r="AD21" s="136"/>
      <c r="AE21" s="84"/>
      <c r="AF21" s="84"/>
      <c r="AG21" s="84"/>
      <c r="AH21" s="137"/>
      <c r="AI21" s="162"/>
      <c r="AJ21" s="136"/>
      <c r="AK21" s="84"/>
      <c r="AL21" s="84"/>
      <c r="AM21" s="84"/>
      <c r="AN21" s="137"/>
      <c r="AO21" s="162"/>
      <c r="AP21" s="136"/>
      <c r="AQ21" s="84"/>
      <c r="AR21" s="84"/>
      <c r="AS21" s="84"/>
      <c r="AT21" s="137"/>
      <c r="AU21" s="162"/>
      <c r="AV21" s="136"/>
      <c r="AW21" s="84"/>
      <c r="AX21" s="84"/>
      <c r="AY21" s="84"/>
      <c r="AZ21" s="137"/>
      <c r="BA21" s="162"/>
      <c r="BB21" s="136"/>
      <c r="BC21" s="84"/>
      <c r="BD21" s="84"/>
      <c r="BE21" s="84"/>
      <c r="BF21" s="137"/>
      <c r="BG21" s="162"/>
      <c r="BH21" s="136"/>
      <c r="BI21" s="84"/>
      <c r="BJ21" s="84"/>
      <c r="BK21" s="84"/>
      <c r="BL21" s="137"/>
      <c r="BM21" s="162"/>
      <c r="BN21" s="136"/>
      <c r="BO21" s="84"/>
      <c r="BP21" s="84"/>
      <c r="BQ21" s="84"/>
      <c r="BR21" s="137"/>
    </row>
    <row r="22" spans="1:70" x14ac:dyDescent="0.25">
      <c r="A22" s="81" t="s">
        <v>42</v>
      </c>
      <c r="B22" s="805" t="s">
        <v>34</v>
      </c>
      <c r="C22" s="806">
        <v>23021</v>
      </c>
      <c r="D22" s="838"/>
      <c r="E22" s="806"/>
      <c r="F22" s="136"/>
      <c r="G22" s="84"/>
      <c r="H22" s="84"/>
      <c r="I22" s="84"/>
      <c r="J22" s="137"/>
      <c r="K22" s="162"/>
      <c r="L22" s="136"/>
      <c r="M22" s="84"/>
      <c r="N22" s="84"/>
      <c r="O22" s="84"/>
      <c r="P22" s="137"/>
      <c r="Q22" s="162"/>
      <c r="R22" s="136"/>
      <c r="S22" s="84"/>
      <c r="T22" s="84"/>
      <c r="U22" s="84"/>
      <c r="V22" s="137"/>
      <c r="W22" s="162"/>
      <c r="X22" s="136"/>
      <c r="Y22" s="84"/>
      <c r="Z22" s="84"/>
      <c r="AA22" s="84"/>
      <c r="AB22" s="137"/>
      <c r="AC22" s="162"/>
      <c r="AD22" s="136"/>
      <c r="AE22" s="84"/>
      <c r="AF22" s="84"/>
      <c r="AG22" s="84"/>
      <c r="AH22" s="137"/>
      <c r="AI22" s="162"/>
      <c r="AJ22" s="136"/>
      <c r="AK22" s="84"/>
      <c r="AL22" s="84"/>
      <c r="AM22" s="84"/>
      <c r="AN22" s="137"/>
      <c r="AO22" s="162"/>
      <c r="AP22" s="136"/>
      <c r="AQ22" s="84"/>
      <c r="AR22" s="84"/>
      <c r="AS22" s="84"/>
      <c r="AT22" s="137"/>
      <c r="AU22" s="162"/>
      <c r="AV22" s="136"/>
      <c r="AW22" s="84"/>
      <c r="AX22" s="84"/>
      <c r="AY22" s="84"/>
      <c r="AZ22" s="137"/>
      <c r="BA22" s="162"/>
      <c r="BB22" s="136"/>
      <c r="BC22" s="84"/>
      <c r="BD22" s="84"/>
      <c r="BE22" s="84"/>
      <c r="BF22" s="137"/>
      <c r="BG22" s="162"/>
      <c r="BH22" s="136"/>
      <c r="BI22" s="84"/>
      <c r="BJ22" s="84"/>
      <c r="BK22" s="84"/>
      <c r="BL22" s="137"/>
      <c r="BM22" s="162"/>
      <c r="BN22" s="136"/>
      <c r="BO22" s="84"/>
      <c r="BP22" s="84"/>
      <c r="BQ22" s="84"/>
      <c r="BR22" s="137"/>
    </row>
    <row r="23" spans="1:70" x14ac:dyDescent="0.25">
      <c r="A23" s="81" t="s">
        <v>43</v>
      </c>
      <c r="B23" s="805" t="s">
        <v>92</v>
      </c>
      <c r="C23" s="806">
        <v>23380</v>
      </c>
      <c r="D23" s="805"/>
      <c r="E23" s="806"/>
      <c r="F23" s="136"/>
      <c r="G23" s="84"/>
      <c r="H23" s="84"/>
      <c r="I23" s="84"/>
      <c r="J23" s="137"/>
      <c r="K23" s="162"/>
      <c r="L23" s="136"/>
      <c r="M23" s="84"/>
      <c r="N23" s="84"/>
      <c r="O23" s="84"/>
      <c r="P23" s="137"/>
      <c r="Q23" s="162"/>
      <c r="R23" s="136"/>
      <c r="S23" s="84"/>
      <c r="T23" s="84"/>
      <c r="U23" s="84"/>
      <c r="V23" s="137"/>
      <c r="W23" s="162"/>
      <c r="X23" s="136"/>
      <c r="Y23" s="84"/>
      <c r="Z23" s="84"/>
      <c r="AA23" s="84"/>
      <c r="AB23" s="137"/>
      <c r="AC23" s="162"/>
      <c r="AD23" s="136"/>
      <c r="AE23" s="84"/>
      <c r="AF23" s="84"/>
      <c r="AG23" s="84"/>
      <c r="AH23" s="137"/>
      <c r="AI23" s="162"/>
      <c r="AJ23" s="136"/>
      <c r="AK23" s="84"/>
      <c r="AL23" s="84"/>
      <c r="AM23" s="84"/>
      <c r="AN23" s="137"/>
      <c r="AO23" s="162"/>
      <c r="AP23" s="136"/>
      <c r="AQ23" s="84"/>
      <c r="AR23" s="84"/>
      <c r="AS23" s="84"/>
      <c r="AT23" s="137"/>
      <c r="AU23" s="162"/>
      <c r="AV23" s="136"/>
      <c r="AW23" s="84"/>
      <c r="AX23" s="84"/>
      <c r="AY23" s="84"/>
      <c r="AZ23" s="137"/>
      <c r="BA23" s="162"/>
      <c r="BB23" s="136"/>
      <c r="BC23" s="84"/>
      <c r="BD23" s="84"/>
      <c r="BE23" s="84"/>
      <c r="BF23" s="137"/>
      <c r="BG23" s="162"/>
      <c r="BH23" s="136"/>
      <c r="BI23" s="84"/>
      <c r="BJ23" s="84"/>
      <c r="BK23" s="84"/>
      <c r="BL23" s="137"/>
      <c r="BM23" s="162"/>
      <c r="BN23" s="136"/>
      <c r="BO23" s="84"/>
      <c r="BP23" s="84"/>
      <c r="BQ23" s="84"/>
      <c r="BR23" s="137"/>
    </row>
    <row r="24" spans="1:70" x14ac:dyDescent="0.25">
      <c r="A24" s="81" t="s">
        <v>44</v>
      </c>
      <c r="B24" s="805" t="s">
        <v>92</v>
      </c>
      <c r="C24" s="806">
        <v>23380</v>
      </c>
      <c r="D24" s="805"/>
      <c r="E24" s="806"/>
      <c r="F24" s="136"/>
      <c r="G24" s="84"/>
      <c r="H24" s="84"/>
      <c r="I24" s="84"/>
      <c r="J24" s="137"/>
      <c r="K24" s="162"/>
      <c r="L24" s="136"/>
      <c r="M24" s="84"/>
      <c r="N24" s="84"/>
      <c r="O24" s="84"/>
      <c r="P24" s="137"/>
      <c r="Q24" s="162"/>
      <c r="R24" s="136"/>
      <c r="S24" s="84"/>
      <c r="T24" s="84"/>
      <c r="U24" s="84"/>
      <c r="V24" s="137"/>
      <c r="W24" s="162"/>
      <c r="X24" s="136"/>
      <c r="Y24" s="84"/>
      <c r="Z24" s="84"/>
      <c r="AA24" s="84"/>
      <c r="AB24" s="137"/>
      <c r="AC24" s="162"/>
      <c r="AD24" s="136"/>
      <c r="AE24" s="84"/>
      <c r="AF24" s="84"/>
      <c r="AG24" s="84"/>
      <c r="AH24" s="137"/>
      <c r="AI24" s="162"/>
      <c r="AJ24" s="136"/>
      <c r="AK24" s="84"/>
      <c r="AL24" s="84"/>
      <c r="AM24" s="84"/>
      <c r="AN24" s="137"/>
      <c r="AO24" s="162"/>
      <c r="AP24" s="136"/>
      <c r="AQ24" s="84"/>
      <c r="AR24" s="84"/>
      <c r="AS24" s="84"/>
      <c r="AT24" s="137"/>
      <c r="AU24" s="162"/>
      <c r="AV24" s="136"/>
      <c r="AW24" s="84"/>
      <c r="AX24" s="84"/>
      <c r="AY24" s="84"/>
      <c r="AZ24" s="137"/>
      <c r="BA24" s="162"/>
      <c r="BB24" s="136"/>
      <c r="BC24" s="84"/>
      <c r="BD24" s="84"/>
      <c r="BE24" s="84"/>
      <c r="BF24" s="137"/>
      <c r="BG24" s="162"/>
      <c r="BH24" s="136"/>
      <c r="BI24" s="84"/>
      <c r="BJ24" s="84"/>
      <c r="BK24" s="84"/>
      <c r="BL24" s="137"/>
      <c r="BM24" s="162"/>
      <c r="BN24" s="136"/>
      <c r="BO24" s="84"/>
      <c r="BP24" s="84"/>
      <c r="BQ24" s="84"/>
      <c r="BR24" s="137"/>
    </row>
    <row r="25" spans="1:70" x14ac:dyDescent="0.25">
      <c r="A25" s="81" t="s">
        <v>45</v>
      </c>
      <c r="B25" s="811"/>
      <c r="C25" s="812"/>
      <c r="D25" s="839"/>
      <c r="E25" s="812"/>
      <c r="F25" s="136"/>
      <c r="G25" s="84"/>
      <c r="H25" s="84"/>
      <c r="I25" s="84"/>
      <c r="J25" s="137"/>
      <c r="K25" s="162"/>
      <c r="L25" s="136"/>
      <c r="M25" s="84"/>
      <c r="N25" s="84"/>
      <c r="O25" s="84"/>
      <c r="P25" s="137"/>
      <c r="Q25" s="162"/>
      <c r="R25" s="136"/>
      <c r="S25" s="84"/>
      <c r="T25" s="84"/>
      <c r="U25" s="84"/>
      <c r="V25" s="137"/>
      <c r="W25" s="162"/>
      <c r="X25" s="136"/>
      <c r="Y25" s="84"/>
      <c r="Z25" s="84"/>
      <c r="AA25" s="84"/>
      <c r="AB25" s="137"/>
      <c r="AC25" s="162"/>
      <c r="AD25" s="136"/>
      <c r="AE25" s="84"/>
      <c r="AF25" s="84"/>
      <c r="AG25" s="84"/>
      <c r="AH25" s="137"/>
      <c r="AI25" s="162"/>
      <c r="AJ25" s="136"/>
      <c r="AK25" s="84"/>
      <c r="AL25" s="84"/>
      <c r="AM25" s="84"/>
      <c r="AN25" s="137"/>
      <c r="AO25" s="162"/>
      <c r="AP25" s="136"/>
      <c r="AQ25" s="84"/>
      <c r="AR25" s="84"/>
      <c r="AS25" s="84"/>
      <c r="AT25" s="137"/>
      <c r="AU25" s="162"/>
      <c r="AV25" s="136"/>
      <c r="AW25" s="84"/>
      <c r="AX25" s="84"/>
      <c r="AY25" s="84"/>
      <c r="AZ25" s="137"/>
      <c r="BA25" s="162"/>
      <c r="BB25" s="136"/>
      <c r="BC25" s="84"/>
      <c r="BD25" s="84"/>
      <c r="BE25" s="84"/>
      <c r="BF25" s="137"/>
      <c r="BG25" s="162"/>
      <c r="BH25" s="136"/>
      <c r="BI25" s="84"/>
      <c r="BJ25" s="84"/>
      <c r="BK25" s="84"/>
      <c r="BL25" s="137"/>
      <c r="BM25" s="162"/>
      <c r="BN25" s="136"/>
      <c r="BO25" s="84"/>
      <c r="BP25" s="84"/>
      <c r="BQ25" s="84"/>
      <c r="BR25" s="137"/>
    </row>
    <row r="26" spans="1:70" x14ac:dyDescent="0.25">
      <c r="A26" s="81" t="s">
        <v>46</v>
      </c>
      <c r="B26" s="805" t="s">
        <v>46</v>
      </c>
      <c r="C26" s="806">
        <v>21030</v>
      </c>
      <c r="D26" s="805"/>
      <c r="E26" s="806"/>
      <c r="F26" s="136"/>
      <c r="G26" s="84"/>
      <c r="H26" s="84"/>
      <c r="I26" s="84"/>
      <c r="J26" s="137"/>
      <c r="K26" s="162"/>
      <c r="L26" s="136"/>
      <c r="M26" s="84"/>
      <c r="N26" s="84"/>
      <c r="O26" s="84"/>
      <c r="P26" s="137"/>
      <c r="Q26" s="162"/>
      <c r="R26" s="136"/>
      <c r="S26" s="84"/>
      <c r="T26" s="84"/>
      <c r="U26" s="84"/>
      <c r="V26" s="137"/>
      <c r="W26" s="162"/>
      <c r="X26" s="136"/>
      <c r="Y26" s="84"/>
      <c r="Z26" s="84"/>
      <c r="AA26" s="84"/>
      <c r="AB26" s="137"/>
      <c r="AC26" s="162"/>
      <c r="AD26" s="136"/>
      <c r="AE26" s="84"/>
      <c r="AF26" s="84"/>
      <c r="AG26" s="84"/>
      <c r="AH26" s="137"/>
      <c r="AI26" s="162"/>
      <c r="AJ26" s="136"/>
      <c r="AK26" s="84"/>
      <c r="AL26" s="84"/>
      <c r="AM26" s="84"/>
      <c r="AN26" s="137"/>
      <c r="AO26" s="162"/>
      <c r="AP26" s="136"/>
      <c r="AQ26" s="84"/>
      <c r="AR26" s="84"/>
      <c r="AS26" s="84"/>
      <c r="AT26" s="137"/>
      <c r="AU26" s="162"/>
      <c r="AV26" s="136"/>
      <c r="AW26" s="84"/>
      <c r="AX26" s="84"/>
      <c r="AY26" s="84"/>
      <c r="AZ26" s="137"/>
      <c r="BA26" s="162"/>
      <c r="BB26" s="136"/>
      <c r="BC26" s="84"/>
      <c r="BD26" s="84"/>
      <c r="BE26" s="84"/>
      <c r="BF26" s="137"/>
      <c r="BG26" s="162"/>
      <c r="BH26" s="136"/>
      <c r="BI26" s="84"/>
      <c r="BJ26" s="84"/>
      <c r="BK26" s="84"/>
      <c r="BL26" s="137"/>
      <c r="BM26" s="162"/>
      <c r="BN26" s="136"/>
      <c r="BO26" s="84"/>
      <c r="BP26" s="84"/>
      <c r="BQ26" s="84"/>
      <c r="BR26" s="137"/>
    </row>
    <row r="27" spans="1:70" x14ac:dyDescent="0.25">
      <c r="A27" s="81" t="s">
        <v>47</v>
      </c>
      <c r="B27" s="805" t="s">
        <v>93</v>
      </c>
      <c r="C27" s="806">
        <v>92000</v>
      </c>
      <c r="D27" s="805"/>
      <c r="E27" s="806"/>
      <c r="F27" s="136"/>
      <c r="G27" s="84"/>
      <c r="H27" s="84"/>
      <c r="I27" s="84"/>
      <c r="J27" s="137"/>
      <c r="K27" s="162"/>
      <c r="L27" s="136"/>
      <c r="M27" s="84"/>
      <c r="N27" s="84"/>
      <c r="O27" s="84"/>
      <c r="P27" s="137"/>
      <c r="Q27" s="162"/>
      <c r="R27" s="136"/>
      <c r="S27" s="84"/>
      <c r="T27" s="84"/>
      <c r="U27" s="84"/>
      <c r="V27" s="137"/>
      <c r="W27" s="162"/>
      <c r="X27" s="136"/>
      <c r="Y27" s="84"/>
      <c r="Z27" s="84"/>
      <c r="AA27" s="84"/>
      <c r="AB27" s="137"/>
      <c r="AC27" s="162"/>
      <c r="AD27" s="136"/>
      <c r="AE27" s="84"/>
      <c r="AF27" s="84"/>
      <c r="AG27" s="84"/>
      <c r="AH27" s="137"/>
      <c r="AI27" s="162"/>
      <c r="AJ27" s="136"/>
      <c r="AK27" s="84"/>
      <c r="AL27" s="84"/>
      <c r="AM27" s="84"/>
      <c r="AN27" s="137"/>
      <c r="AO27" s="162"/>
      <c r="AP27" s="136"/>
      <c r="AQ27" s="84"/>
      <c r="AR27" s="84"/>
      <c r="AS27" s="84"/>
      <c r="AT27" s="137"/>
      <c r="AU27" s="162"/>
      <c r="AV27" s="136"/>
      <c r="AW27" s="84"/>
      <c r="AX27" s="84"/>
      <c r="AY27" s="84"/>
      <c r="AZ27" s="137"/>
      <c r="BA27" s="162"/>
      <c r="BB27" s="136"/>
      <c r="BC27" s="84"/>
      <c r="BD27" s="84"/>
      <c r="BE27" s="84"/>
      <c r="BF27" s="137"/>
      <c r="BG27" s="162"/>
      <c r="BH27" s="136"/>
      <c r="BI27" s="84"/>
      <c r="BJ27" s="84"/>
      <c r="BK27" s="84"/>
      <c r="BL27" s="137"/>
      <c r="BM27" s="162"/>
      <c r="BN27" s="136"/>
      <c r="BO27" s="84"/>
      <c r="BP27" s="84"/>
      <c r="BQ27" s="84"/>
      <c r="BR27" s="137"/>
    </row>
    <row r="28" spans="1:70" x14ac:dyDescent="0.25">
      <c r="A28" s="81" t="s">
        <v>48</v>
      </c>
      <c r="B28" s="805" t="s">
        <v>94</v>
      </c>
      <c r="C28" s="806">
        <v>92000</v>
      </c>
      <c r="D28" s="805"/>
      <c r="E28" s="806"/>
      <c r="F28" s="136"/>
      <c r="G28" s="84"/>
      <c r="H28" s="84"/>
      <c r="I28" s="84"/>
      <c r="J28" s="137"/>
      <c r="K28" s="162"/>
      <c r="L28" s="136"/>
      <c r="M28" s="84"/>
      <c r="N28" s="84"/>
      <c r="O28" s="84"/>
      <c r="P28" s="137"/>
      <c r="Q28" s="162"/>
      <c r="R28" s="136"/>
      <c r="S28" s="84"/>
      <c r="T28" s="84"/>
      <c r="U28" s="84"/>
      <c r="V28" s="137"/>
      <c r="W28" s="162"/>
      <c r="X28" s="136"/>
      <c r="Y28" s="84"/>
      <c r="Z28" s="84"/>
      <c r="AA28" s="84"/>
      <c r="AB28" s="137"/>
      <c r="AC28" s="162"/>
      <c r="AD28" s="136"/>
      <c r="AE28" s="84"/>
      <c r="AF28" s="84"/>
      <c r="AG28" s="84"/>
      <c r="AH28" s="137"/>
      <c r="AI28" s="162"/>
      <c r="AJ28" s="136"/>
      <c r="AK28" s="84"/>
      <c r="AL28" s="84"/>
      <c r="AM28" s="84"/>
      <c r="AN28" s="137"/>
      <c r="AO28" s="162"/>
      <c r="AP28" s="136"/>
      <c r="AQ28" s="84"/>
      <c r="AR28" s="84"/>
      <c r="AS28" s="84"/>
      <c r="AT28" s="137"/>
      <c r="AU28" s="162"/>
      <c r="AV28" s="136"/>
      <c r="AW28" s="84"/>
      <c r="AX28" s="84"/>
      <c r="AY28" s="84"/>
      <c r="AZ28" s="137"/>
      <c r="BA28" s="162"/>
      <c r="BB28" s="136"/>
      <c r="BC28" s="84"/>
      <c r="BD28" s="84"/>
      <c r="BE28" s="84"/>
      <c r="BF28" s="137"/>
      <c r="BG28" s="162"/>
      <c r="BH28" s="136"/>
      <c r="BI28" s="84"/>
      <c r="BJ28" s="84"/>
      <c r="BK28" s="84"/>
      <c r="BL28" s="137"/>
      <c r="BM28" s="162"/>
      <c r="BN28" s="136"/>
      <c r="BO28" s="84"/>
      <c r="BP28" s="84"/>
      <c r="BQ28" s="84"/>
      <c r="BR28" s="137"/>
    </row>
    <row r="29" spans="1:70" x14ac:dyDescent="0.25">
      <c r="A29" s="81" t="s">
        <v>49</v>
      </c>
      <c r="B29" s="805"/>
      <c r="C29" s="806"/>
      <c r="D29" s="838"/>
      <c r="E29" s="806"/>
      <c r="F29" s="136"/>
      <c r="G29" s="84"/>
      <c r="H29" s="84"/>
      <c r="I29" s="84"/>
      <c r="J29" s="137"/>
      <c r="K29" s="162"/>
      <c r="L29" s="136"/>
      <c r="M29" s="84"/>
      <c r="N29" s="84"/>
      <c r="O29" s="84"/>
      <c r="P29" s="137"/>
      <c r="Q29" s="162"/>
      <c r="R29" s="136"/>
      <c r="S29" s="84"/>
      <c r="T29" s="84"/>
      <c r="U29" s="84"/>
      <c r="V29" s="137"/>
      <c r="W29" s="162"/>
      <c r="X29" s="136"/>
      <c r="Y29" s="84"/>
      <c r="Z29" s="84"/>
      <c r="AA29" s="84"/>
      <c r="AB29" s="137"/>
      <c r="AC29" s="162"/>
      <c r="AD29" s="136"/>
      <c r="AE29" s="84"/>
      <c r="AF29" s="84"/>
      <c r="AG29" s="84"/>
      <c r="AH29" s="137"/>
      <c r="AI29" s="162"/>
      <c r="AJ29" s="136"/>
      <c r="AK29" s="84"/>
      <c r="AL29" s="84"/>
      <c r="AM29" s="84"/>
      <c r="AN29" s="137"/>
      <c r="AO29" s="162"/>
      <c r="AP29" s="136"/>
      <c r="AQ29" s="84"/>
      <c r="AR29" s="84"/>
      <c r="AS29" s="84"/>
      <c r="AT29" s="137"/>
      <c r="AU29" s="162"/>
      <c r="AV29" s="136"/>
      <c r="AW29" s="84"/>
      <c r="AX29" s="84"/>
      <c r="AY29" s="84"/>
      <c r="AZ29" s="137"/>
      <c r="BA29" s="162"/>
      <c r="BB29" s="136"/>
      <c r="BC29" s="84"/>
      <c r="BD29" s="84"/>
      <c r="BE29" s="84"/>
      <c r="BF29" s="137"/>
      <c r="BG29" s="162"/>
      <c r="BH29" s="136"/>
      <c r="BI29" s="84"/>
      <c r="BJ29" s="84"/>
      <c r="BK29" s="84"/>
      <c r="BL29" s="137"/>
      <c r="BM29" s="162"/>
      <c r="BN29" s="136"/>
      <c r="BO29" s="84"/>
      <c r="BP29" s="84"/>
      <c r="BQ29" s="84"/>
      <c r="BR29" s="137"/>
    </row>
    <row r="30" spans="1:70" x14ac:dyDescent="0.25">
      <c r="A30" s="81" t="s">
        <v>50</v>
      </c>
      <c r="B30" s="813" t="s">
        <v>50</v>
      </c>
      <c r="C30" s="814" t="s">
        <v>89</v>
      </c>
      <c r="D30" s="813"/>
      <c r="E30" s="814"/>
      <c r="F30" s="136"/>
      <c r="G30" s="84"/>
      <c r="H30" s="84"/>
      <c r="I30" s="84"/>
      <c r="J30" s="137"/>
      <c r="K30" s="162"/>
      <c r="L30" s="136"/>
      <c r="M30" s="84"/>
      <c r="N30" s="84"/>
      <c r="O30" s="84"/>
      <c r="P30" s="137"/>
      <c r="Q30" s="162"/>
      <c r="R30" s="136"/>
      <c r="S30" s="84"/>
      <c r="T30" s="84"/>
      <c r="U30" s="84"/>
      <c r="V30" s="137"/>
      <c r="W30" s="162"/>
      <c r="X30" s="136"/>
      <c r="Y30" s="84"/>
      <c r="Z30" s="84"/>
      <c r="AA30" s="84"/>
      <c r="AB30" s="137"/>
      <c r="AC30" s="162"/>
      <c r="AD30" s="136"/>
      <c r="AE30" s="84"/>
      <c r="AF30" s="84"/>
      <c r="AG30" s="84"/>
      <c r="AH30" s="137"/>
      <c r="AI30" s="162"/>
      <c r="AJ30" s="136"/>
      <c r="AK30" s="84"/>
      <c r="AL30" s="84"/>
      <c r="AM30" s="84"/>
      <c r="AN30" s="137"/>
      <c r="AO30" s="162"/>
      <c r="AP30" s="136"/>
      <c r="AQ30" s="84"/>
      <c r="AR30" s="84"/>
      <c r="AS30" s="84"/>
      <c r="AT30" s="137"/>
      <c r="AU30" s="162"/>
      <c r="AV30" s="136"/>
      <c r="AW30" s="84"/>
      <c r="AX30" s="84"/>
      <c r="AY30" s="84"/>
      <c r="AZ30" s="137"/>
      <c r="BA30" s="162"/>
      <c r="BB30" s="136"/>
      <c r="BC30" s="84"/>
      <c r="BD30" s="84"/>
      <c r="BE30" s="84"/>
      <c r="BF30" s="137"/>
      <c r="BG30" s="162"/>
      <c r="BH30" s="136"/>
      <c r="BI30" s="84"/>
      <c r="BJ30" s="84"/>
      <c r="BK30" s="84"/>
      <c r="BL30" s="137"/>
      <c r="BM30" s="162"/>
      <c r="BN30" s="136"/>
      <c r="BO30" s="84"/>
      <c r="BP30" s="84"/>
      <c r="BQ30" s="84"/>
      <c r="BR30" s="137"/>
    </row>
    <row r="31" spans="1:70" x14ac:dyDescent="0.25">
      <c r="A31" s="81" t="s">
        <v>51</v>
      </c>
      <c r="B31" s="805"/>
      <c r="C31" s="806"/>
      <c r="D31" s="805"/>
      <c r="E31" s="806"/>
      <c r="F31" s="136"/>
      <c r="G31" s="84"/>
      <c r="H31" s="84"/>
      <c r="I31" s="84"/>
      <c r="J31" s="137"/>
      <c r="K31" s="162"/>
      <c r="L31" s="136"/>
      <c r="M31" s="84"/>
      <c r="N31" s="84"/>
      <c r="O31" s="84"/>
      <c r="P31" s="137"/>
      <c r="Q31" s="162"/>
      <c r="R31" s="136"/>
      <c r="S31" s="84"/>
      <c r="T31" s="84"/>
      <c r="U31" s="84"/>
      <c r="V31" s="137"/>
      <c r="W31" s="162"/>
      <c r="X31" s="136"/>
      <c r="Y31" s="84"/>
      <c r="Z31" s="84"/>
      <c r="AA31" s="84"/>
      <c r="AB31" s="137"/>
      <c r="AC31" s="162"/>
      <c r="AD31" s="136"/>
      <c r="AE31" s="84"/>
      <c r="AF31" s="84"/>
      <c r="AG31" s="84"/>
      <c r="AH31" s="137"/>
      <c r="AI31" s="162"/>
      <c r="AJ31" s="136"/>
      <c r="AK31" s="84"/>
      <c r="AL31" s="84"/>
      <c r="AM31" s="84"/>
      <c r="AN31" s="137"/>
      <c r="AO31" s="162"/>
      <c r="AP31" s="136"/>
      <c r="AQ31" s="84"/>
      <c r="AR31" s="84"/>
      <c r="AS31" s="84"/>
      <c r="AT31" s="137"/>
      <c r="AU31" s="162"/>
      <c r="AV31" s="136"/>
      <c r="AW31" s="84"/>
      <c r="AX31" s="84"/>
      <c r="AY31" s="84"/>
      <c r="AZ31" s="137"/>
      <c r="BA31" s="162"/>
      <c r="BB31" s="136"/>
      <c r="BC31" s="84"/>
      <c r="BD31" s="84"/>
      <c r="BE31" s="84"/>
      <c r="BF31" s="137"/>
      <c r="BG31" s="162"/>
      <c r="BH31" s="136"/>
      <c r="BI31" s="84"/>
      <c r="BJ31" s="84"/>
      <c r="BK31" s="84"/>
      <c r="BL31" s="137"/>
      <c r="BM31" s="162"/>
      <c r="BN31" s="136"/>
      <c r="BO31" s="84"/>
      <c r="BP31" s="84"/>
      <c r="BQ31" s="84"/>
      <c r="BR31" s="137"/>
    </row>
    <row r="32" spans="1:70" x14ac:dyDescent="0.25">
      <c r="A32" s="81" t="s">
        <v>79</v>
      </c>
      <c r="B32" s="805"/>
      <c r="C32" s="806"/>
      <c r="D32" s="805"/>
      <c r="E32" s="806"/>
      <c r="F32" s="136"/>
      <c r="G32" s="84"/>
      <c r="H32" s="84"/>
      <c r="I32" s="84"/>
      <c r="J32" s="137"/>
      <c r="K32" s="162"/>
      <c r="L32" s="136"/>
      <c r="M32" s="84"/>
      <c r="N32" s="84"/>
      <c r="O32" s="84"/>
      <c r="P32" s="137"/>
      <c r="Q32" s="162"/>
      <c r="R32" s="136"/>
      <c r="S32" s="84"/>
      <c r="T32" s="84"/>
      <c r="U32" s="84"/>
      <c r="V32" s="137"/>
      <c r="W32" s="162"/>
      <c r="X32" s="136"/>
      <c r="Y32" s="84"/>
      <c r="Z32" s="84"/>
      <c r="AA32" s="84"/>
      <c r="AB32" s="137"/>
      <c r="AC32" s="162"/>
      <c r="AD32" s="136"/>
      <c r="AE32" s="84"/>
      <c r="AF32" s="84"/>
      <c r="AG32" s="84"/>
      <c r="AH32" s="137"/>
      <c r="AI32" s="162"/>
      <c r="AJ32" s="136"/>
      <c r="AK32" s="84"/>
      <c r="AL32" s="84"/>
      <c r="AM32" s="84"/>
      <c r="AN32" s="137"/>
      <c r="AO32" s="162"/>
      <c r="AP32" s="136"/>
      <c r="AQ32" s="84"/>
      <c r="AR32" s="84"/>
      <c r="AS32" s="84"/>
      <c r="AT32" s="137"/>
      <c r="AU32" s="162"/>
      <c r="AV32" s="136"/>
      <c r="AW32" s="84"/>
      <c r="AX32" s="84"/>
      <c r="AY32" s="84"/>
      <c r="AZ32" s="137"/>
      <c r="BA32" s="162"/>
      <c r="BB32" s="136"/>
      <c r="BC32" s="84"/>
      <c r="BD32" s="84"/>
      <c r="BE32" s="84"/>
      <c r="BF32" s="137"/>
      <c r="BG32" s="162"/>
      <c r="BH32" s="136"/>
      <c r="BI32" s="84"/>
      <c r="BJ32" s="84"/>
      <c r="BK32" s="84"/>
      <c r="BL32" s="137"/>
      <c r="BM32" s="162"/>
      <c r="BN32" s="136"/>
      <c r="BO32" s="84"/>
      <c r="BP32" s="84"/>
      <c r="BQ32" s="84"/>
      <c r="BR32" s="137"/>
    </row>
    <row r="33" spans="1:70" x14ac:dyDescent="0.25">
      <c r="A33" s="81" t="s">
        <v>52</v>
      </c>
      <c r="B33" s="813" t="s">
        <v>52</v>
      </c>
      <c r="C33" s="814" t="s">
        <v>90</v>
      </c>
      <c r="D33" s="813"/>
      <c r="E33" s="814"/>
      <c r="F33" s="136"/>
      <c r="G33" s="84"/>
      <c r="H33" s="84"/>
      <c r="I33" s="84"/>
      <c r="J33" s="137"/>
      <c r="K33" s="162"/>
      <c r="L33" s="136"/>
      <c r="M33" s="84"/>
      <c r="N33" s="84"/>
      <c r="O33" s="84"/>
      <c r="P33" s="137"/>
      <c r="Q33" s="162"/>
      <c r="R33" s="136"/>
      <c r="S33" s="84"/>
      <c r="T33" s="84"/>
      <c r="U33" s="84"/>
      <c r="V33" s="137"/>
      <c r="W33" s="162"/>
      <c r="X33" s="136"/>
      <c r="Y33" s="84"/>
      <c r="Z33" s="84"/>
      <c r="AA33" s="84"/>
      <c r="AB33" s="137"/>
      <c r="AC33" s="162"/>
      <c r="AD33" s="136"/>
      <c r="AE33" s="84"/>
      <c r="AF33" s="84"/>
      <c r="AG33" s="84"/>
      <c r="AH33" s="137"/>
      <c r="AI33" s="162"/>
      <c r="AJ33" s="136"/>
      <c r="AK33" s="84"/>
      <c r="AL33" s="84"/>
      <c r="AM33" s="84"/>
      <c r="AN33" s="137"/>
      <c r="AO33" s="162"/>
      <c r="AP33" s="136"/>
      <c r="AQ33" s="84"/>
      <c r="AR33" s="84"/>
      <c r="AS33" s="84"/>
      <c r="AT33" s="137"/>
      <c r="AU33" s="162"/>
      <c r="AV33" s="136"/>
      <c r="AW33" s="84"/>
      <c r="AX33" s="84"/>
      <c r="AY33" s="84"/>
      <c r="AZ33" s="137"/>
      <c r="BA33" s="162"/>
      <c r="BB33" s="136"/>
      <c r="BC33" s="84"/>
      <c r="BD33" s="84"/>
      <c r="BE33" s="84"/>
      <c r="BF33" s="137"/>
      <c r="BG33" s="162"/>
      <c r="BH33" s="136"/>
      <c r="BI33" s="84"/>
      <c r="BJ33" s="84"/>
      <c r="BK33" s="84"/>
      <c r="BL33" s="137"/>
      <c r="BM33" s="162"/>
      <c r="BN33" s="136"/>
      <c r="BO33" s="84"/>
      <c r="BP33" s="84"/>
      <c r="BQ33" s="84"/>
      <c r="BR33" s="137"/>
    </row>
    <row r="34" spans="1:70" x14ac:dyDescent="0.25">
      <c r="A34" s="81" t="s">
        <v>53</v>
      </c>
      <c r="B34" s="805" t="s">
        <v>95</v>
      </c>
      <c r="C34" s="806">
        <v>19040</v>
      </c>
      <c r="D34" s="805"/>
      <c r="E34" s="806"/>
      <c r="F34" s="136"/>
      <c r="G34" s="84"/>
      <c r="H34" s="84"/>
      <c r="I34" s="84"/>
      <c r="J34" s="137"/>
      <c r="K34" s="162"/>
      <c r="L34" s="136"/>
      <c r="M34" s="84"/>
      <c r="N34" s="84"/>
      <c r="O34" s="84"/>
      <c r="P34" s="137"/>
      <c r="Q34" s="162"/>
      <c r="R34" s="136"/>
      <c r="S34" s="84"/>
      <c r="T34" s="84"/>
      <c r="U34" s="84"/>
      <c r="V34" s="137"/>
      <c r="W34" s="162"/>
      <c r="X34" s="136"/>
      <c r="Y34" s="84"/>
      <c r="Z34" s="84"/>
      <c r="AA34" s="84"/>
      <c r="AB34" s="137"/>
      <c r="AC34" s="162"/>
      <c r="AD34" s="136"/>
      <c r="AE34" s="84"/>
      <c r="AF34" s="84"/>
      <c r="AG34" s="84"/>
      <c r="AH34" s="137"/>
      <c r="AI34" s="162"/>
      <c r="AJ34" s="136"/>
      <c r="AK34" s="84"/>
      <c r="AL34" s="84"/>
      <c r="AM34" s="84"/>
      <c r="AN34" s="137"/>
      <c r="AO34" s="162"/>
      <c r="AP34" s="136"/>
      <c r="AQ34" s="84"/>
      <c r="AR34" s="84"/>
      <c r="AS34" s="84"/>
      <c r="AT34" s="137"/>
      <c r="AU34" s="162"/>
      <c r="AV34" s="136"/>
      <c r="AW34" s="84"/>
      <c r="AX34" s="84"/>
      <c r="AY34" s="84"/>
      <c r="AZ34" s="137"/>
      <c r="BA34" s="162"/>
      <c r="BB34" s="136"/>
      <c r="BC34" s="84"/>
      <c r="BD34" s="84"/>
      <c r="BE34" s="84"/>
      <c r="BF34" s="137"/>
      <c r="BG34" s="162"/>
      <c r="BH34" s="136"/>
      <c r="BI34" s="84"/>
      <c r="BJ34" s="84"/>
      <c r="BK34" s="84"/>
      <c r="BL34" s="137"/>
      <c r="BM34" s="162"/>
      <c r="BN34" s="136"/>
      <c r="BO34" s="84"/>
      <c r="BP34" s="84"/>
      <c r="BQ34" s="84"/>
      <c r="BR34" s="137"/>
    </row>
    <row r="35" spans="1:70" x14ac:dyDescent="0.25">
      <c r="A35" s="81" t="s">
        <v>54</v>
      </c>
      <c r="B35" s="805" t="s">
        <v>96</v>
      </c>
      <c r="C35" s="806">
        <v>21210</v>
      </c>
      <c r="D35" s="805"/>
      <c r="E35" s="806"/>
      <c r="F35" s="136"/>
      <c r="G35" s="84"/>
      <c r="H35" s="84"/>
      <c r="I35" s="84"/>
      <c r="J35" s="137"/>
      <c r="K35" s="162"/>
      <c r="L35" s="136"/>
      <c r="M35" s="84"/>
      <c r="N35" s="84"/>
      <c r="O35" s="84"/>
      <c r="P35" s="137"/>
      <c r="Q35" s="162"/>
      <c r="R35" s="136"/>
      <c r="S35" s="84"/>
      <c r="T35" s="84"/>
      <c r="U35" s="84"/>
      <c r="V35" s="137"/>
      <c r="W35" s="162"/>
      <c r="X35" s="136"/>
      <c r="Y35" s="84"/>
      <c r="Z35" s="84"/>
      <c r="AA35" s="84"/>
      <c r="AB35" s="137"/>
      <c r="AC35" s="162"/>
      <c r="AD35" s="136"/>
      <c r="AE35" s="84"/>
      <c r="AF35" s="84"/>
      <c r="AG35" s="84"/>
      <c r="AH35" s="137"/>
      <c r="AI35" s="162"/>
      <c r="AJ35" s="136"/>
      <c r="AK35" s="84"/>
      <c r="AL35" s="84"/>
      <c r="AM35" s="84"/>
      <c r="AN35" s="137"/>
      <c r="AO35" s="162"/>
      <c r="AP35" s="136"/>
      <c r="AQ35" s="84"/>
      <c r="AR35" s="84"/>
      <c r="AS35" s="84"/>
      <c r="AT35" s="137"/>
      <c r="AU35" s="162"/>
      <c r="AV35" s="136"/>
      <c r="AW35" s="84"/>
      <c r="AX35" s="84"/>
      <c r="AY35" s="84"/>
      <c r="AZ35" s="137"/>
      <c r="BA35" s="162"/>
      <c r="BB35" s="136"/>
      <c r="BC35" s="84"/>
      <c r="BD35" s="84"/>
      <c r="BE35" s="84"/>
      <c r="BF35" s="137"/>
      <c r="BG35" s="162"/>
      <c r="BH35" s="136"/>
      <c r="BI35" s="84"/>
      <c r="BJ35" s="84"/>
      <c r="BK35" s="84"/>
      <c r="BL35" s="137"/>
      <c r="BM35" s="162"/>
      <c r="BN35" s="136"/>
      <c r="BO35" s="84"/>
      <c r="BP35" s="84"/>
      <c r="BQ35" s="84"/>
      <c r="BR35" s="137"/>
    </row>
    <row r="36" spans="1:70" x14ac:dyDescent="0.25">
      <c r="A36" s="81" t="s">
        <v>55</v>
      </c>
      <c r="B36" s="805" t="s">
        <v>55</v>
      </c>
      <c r="C36" s="806">
        <v>31364</v>
      </c>
      <c r="D36" s="805"/>
      <c r="E36" s="806"/>
      <c r="F36" s="136"/>
      <c r="G36" s="84"/>
      <c r="H36" s="84"/>
      <c r="I36" s="84"/>
      <c r="J36" s="137"/>
      <c r="K36" s="162"/>
      <c r="L36" s="136"/>
      <c r="M36" s="84"/>
      <c r="N36" s="84"/>
      <c r="O36" s="84"/>
      <c r="P36" s="137"/>
      <c r="Q36" s="162"/>
      <c r="R36" s="136"/>
      <c r="S36" s="84"/>
      <c r="T36" s="84"/>
      <c r="U36" s="84"/>
      <c r="V36" s="137"/>
      <c r="W36" s="162"/>
      <c r="X36" s="136"/>
      <c r="Y36" s="84"/>
      <c r="Z36" s="84"/>
      <c r="AA36" s="84"/>
      <c r="AB36" s="137"/>
      <c r="AC36" s="162"/>
      <c r="AD36" s="136"/>
      <c r="AE36" s="84"/>
      <c r="AF36" s="84"/>
      <c r="AG36" s="84"/>
      <c r="AH36" s="137"/>
      <c r="AI36" s="162"/>
      <c r="AJ36" s="136"/>
      <c r="AK36" s="84"/>
      <c r="AL36" s="84"/>
      <c r="AM36" s="84"/>
      <c r="AN36" s="137"/>
      <c r="AO36" s="162"/>
      <c r="AP36" s="136"/>
      <c r="AQ36" s="84"/>
      <c r="AR36" s="84"/>
      <c r="AS36" s="84"/>
      <c r="AT36" s="137"/>
      <c r="AU36" s="162"/>
      <c r="AV36" s="136"/>
      <c r="AW36" s="84"/>
      <c r="AX36" s="84"/>
      <c r="AY36" s="84"/>
      <c r="AZ36" s="137"/>
      <c r="BA36" s="162"/>
      <c r="BB36" s="136"/>
      <c r="BC36" s="84"/>
      <c r="BD36" s="84"/>
      <c r="BE36" s="84"/>
      <c r="BF36" s="137"/>
      <c r="BG36" s="162"/>
      <c r="BH36" s="136"/>
      <c r="BI36" s="84"/>
      <c r="BJ36" s="84"/>
      <c r="BK36" s="84"/>
      <c r="BL36" s="137"/>
      <c r="BM36" s="162"/>
      <c r="BN36" s="136"/>
      <c r="BO36" s="84"/>
      <c r="BP36" s="84"/>
      <c r="BQ36" s="84"/>
      <c r="BR36" s="137"/>
    </row>
    <row r="37" spans="1:70" x14ac:dyDescent="0.25">
      <c r="A37" s="81" t="s">
        <v>56</v>
      </c>
      <c r="B37" s="805" t="s">
        <v>56</v>
      </c>
      <c r="C37" s="806">
        <v>21410</v>
      </c>
      <c r="D37" s="805"/>
      <c r="E37" s="806"/>
      <c r="F37" s="136"/>
      <c r="G37" s="84"/>
      <c r="H37" s="84"/>
      <c r="I37" s="84"/>
      <c r="J37" s="137"/>
      <c r="K37" s="162"/>
      <c r="L37" s="136"/>
      <c r="M37" s="84"/>
      <c r="N37" s="84"/>
      <c r="O37" s="84"/>
      <c r="P37" s="137"/>
      <c r="Q37" s="162"/>
      <c r="R37" s="136"/>
      <c r="S37" s="84"/>
      <c r="T37" s="84"/>
      <c r="U37" s="84"/>
      <c r="V37" s="137"/>
      <c r="W37" s="162"/>
      <c r="X37" s="136"/>
      <c r="Y37" s="84"/>
      <c r="Z37" s="84"/>
      <c r="AA37" s="84"/>
      <c r="AB37" s="137"/>
      <c r="AC37" s="162"/>
      <c r="AD37" s="136"/>
      <c r="AE37" s="84"/>
      <c r="AF37" s="84"/>
      <c r="AG37" s="84"/>
      <c r="AH37" s="137"/>
      <c r="AI37" s="162"/>
      <c r="AJ37" s="136"/>
      <c r="AK37" s="84"/>
      <c r="AL37" s="84"/>
      <c r="AM37" s="84"/>
      <c r="AN37" s="137"/>
      <c r="AO37" s="162"/>
      <c r="AP37" s="136"/>
      <c r="AQ37" s="84"/>
      <c r="AR37" s="84"/>
      <c r="AS37" s="84"/>
      <c r="AT37" s="137"/>
      <c r="AU37" s="162"/>
      <c r="AV37" s="136"/>
      <c r="AW37" s="84"/>
      <c r="AX37" s="84"/>
      <c r="AY37" s="84"/>
      <c r="AZ37" s="137"/>
      <c r="BA37" s="162"/>
      <c r="BB37" s="136"/>
      <c r="BC37" s="84"/>
      <c r="BD37" s="84"/>
      <c r="BE37" s="84"/>
      <c r="BF37" s="137"/>
      <c r="BG37" s="162"/>
      <c r="BH37" s="136"/>
      <c r="BI37" s="84"/>
      <c r="BJ37" s="84"/>
      <c r="BK37" s="84"/>
      <c r="BL37" s="137"/>
      <c r="BM37" s="162"/>
      <c r="BN37" s="136"/>
      <c r="BO37" s="84"/>
      <c r="BP37" s="84"/>
      <c r="BQ37" s="84"/>
      <c r="BR37" s="137"/>
    </row>
    <row r="38" spans="1:70" x14ac:dyDescent="0.25">
      <c r="A38" s="81" t="s">
        <v>57</v>
      </c>
      <c r="B38" s="805" t="s">
        <v>57</v>
      </c>
      <c r="C38" s="806">
        <v>23980</v>
      </c>
      <c r="D38" s="805"/>
      <c r="E38" s="806"/>
      <c r="F38" s="136"/>
      <c r="G38" s="84"/>
      <c r="H38" s="84"/>
      <c r="I38" s="84"/>
      <c r="J38" s="137"/>
      <c r="K38" s="162"/>
      <c r="L38" s="136"/>
      <c r="M38" s="84"/>
      <c r="N38" s="84"/>
      <c r="O38" s="84"/>
      <c r="P38" s="137"/>
      <c r="Q38" s="162"/>
      <c r="R38" s="136"/>
      <c r="S38" s="84"/>
      <c r="T38" s="84"/>
      <c r="U38" s="84"/>
      <c r="V38" s="137"/>
      <c r="W38" s="162"/>
      <c r="X38" s="136"/>
      <c r="Y38" s="84"/>
      <c r="Z38" s="84"/>
      <c r="AA38" s="84"/>
      <c r="AB38" s="137"/>
      <c r="AC38" s="162"/>
      <c r="AD38" s="136"/>
      <c r="AE38" s="84"/>
      <c r="AF38" s="84"/>
      <c r="AG38" s="84"/>
      <c r="AH38" s="137"/>
      <c r="AI38" s="162"/>
      <c r="AJ38" s="136"/>
      <c r="AK38" s="84"/>
      <c r="AL38" s="84"/>
      <c r="AM38" s="84"/>
      <c r="AN38" s="137"/>
      <c r="AO38" s="162"/>
      <c r="AP38" s="136"/>
      <c r="AQ38" s="84"/>
      <c r="AR38" s="84"/>
      <c r="AS38" s="84"/>
      <c r="AT38" s="137"/>
      <c r="AU38" s="162"/>
      <c r="AV38" s="136"/>
      <c r="AW38" s="84"/>
      <c r="AX38" s="84"/>
      <c r="AY38" s="84"/>
      <c r="AZ38" s="137"/>
      <c r="BA38" s="162"/>
      <c r="BB38" s="136"/>
      <c r="BC38" s="84"/>
      <c r="BD38" s="84"/>
      <c r="BE38" s="84"/>
      <c r="BF38" s="137"/>
      <c r="BG38" s="162"/>
      <c r="BH38" s="136"/>
      <c r="BI38" s="84"/>
      <c r="BJ38" s="84"/>
      <c r="BK38" s="84"/>
      <c r="BL38" s="137"/>
      <c r="BM38" s="162"/>
      <c r="BN38" s="136"/>
      <c r="BO38" s="84"/>
      <c r="BP38" s="84"/>
      <c r="BQ38" s="84"/>
      <c r="BR38" s="137"/>
    </row>
    <row r="39" spans="1:70" x14ac:dyDescent="0.25">
      <c r="A39" s="81"/>
      <c r="B39" s="122"/>
      <c r="C39" s="130"/>
      <c r="D39" s="805"/>
      <c r="E39" s="815"/>
      <c r="F39" s="136"/>
      <c r="G39" s="84"/>
      <c r="H39" s="84"/>
      <c r="I39" s="84"/>
      <c r="J39" s="137"/>
      <c r="K39" s="162"/>
      <c r="L39" s="136"/>
      <c r="M39" s="84"/>
      <c r="N39" s="84"/>
      <c r="O39" s="84"/>
      <c r="P39" s="137"/>
      <c r="Q39" s="162"/>
      <c r="R39" s="136"/>
      <c r="S39" s="84"/>
      <c r="T39" s="84"/>
      <c r="U39" s="84"/>
      <c r="V39" s="137"/>
      <c r="W39" s="162"/>
      <c r="X39" s="136"/>
      <c r="Y39" s="84"/>
      <c r="Z39" s="84"/>
      <c r="AA39" s="84"/>
      <c r="AB39" s="137"/>
      <c r="AC39" s="162"/>
      <c r="AD39" s="136"/>
      <c r="AE39" s="84"/>
      <c r="AF39" s="84"/>
      <c r="AG39" s="84"/>
      <c r="AH39" s="137"/>
      <c r="AI39" s="162"/>
      <c r="AJ39" s="136"/>
      <c r="AK39" s="84"/>
      <c r="AL39" s="84"/>
      <c r="AM39" s="84"/>
      <c r="AN39" s="137"/>
      <c r="AO39" s="162"/>
      <c r="AP39" s="136"/>
      <c r="AQ39" s="84"/>
      <c r="AR39" s="84"/>
      <c r="AS39" s="84"/>
      <c r="AT39" s="137"/>
      <c r="AU39" s="162"/>
      <c r="AV39" s="136"/>
      <c r="AW39" s="84"/>
      <c r="AX39" s="84"/>
      <c r="AY39" s="84"/>
      <c r="AZ39" s="137"/>
      <c r="BA39" s="162"/>
      <c r="BB39" s="136"/>
      <c r="BC39" s="84"/>
      <c r="BD39" s="84"/>
      <c r="BE39" s="84"/>
      <c r="BF39" s="137"/>
      <c r="BG39" s="162"/>
      <c r="BH39" s="136"/>
      <c r="BI39" s="84"/>
      <c r="BJ39" s="84"/>
      <c r="BK39" s="84"/>
      <c r="BL39" s="137"/>
      <c r="BM39" s="162"/>
      <c r="BN39" s="136"/>
      <c r="BO39" s="84"/>
      <c r="BP39" s="84"/>
      <c r="BQ39" s="84"/>
      <c r="BR39" s="137"/>
    </row>
    <row r="40" spans="1:70" ht="14.4" thickBot="1" x14ac:dyDescent="0.3">
      <c r="A40" s="81"/>
      <c r="B40" s="122"/>
      <c r="C40" s="131"/>
      <c r="D40" s="122"/>
      <c r="E40" s="131"/>
      <c r="F40" s="140"/>
      <c r="G40" s="90"/>
      <c r="H40" s="90"/>
      <c r="I40" s="90"/>
      <c r="J40" s="141"/>
      <c r="K40" s="162"/>
      <c r="L40" s="140"/>
      <c r="M40" s="90"/>
      <c r="N40" s="90"/>
      <c r="O40" s="90"/>
      <c r="P40" s="141"/>
      <c r="Q40" s="162"/>
      <c r="R40" s="140"/>
      <c r="S40" s="90"/>
      <c r="T40" s="90"/>
      <c r="U40" s="90"/>
      <c r="V40" s="141"/>
      <c r="W40" s="162"/>
      <c r="X40" s="140"/>
      <c r="Y40" s="90"/>
      <c r="Z40" s="90"/>
      <c r="AA40" s="90"/>
      <c r="AB40" s="141"/>
      <c r="AC40" s="162"/>
      <c r="AD40" s="140"/>
      <c r="AE40" s="90"/>
      <c r="AF40" s="90"/>
      <c r="AG40" s="90"/>
      <c r="AH40" s="141"/>
      <c r="AI40" s="162"/>
      <c r="AJ40" s="140"/>
      <c r="AK40" s="90"/>
      <c r="AL40" s="90"/>
      <c r="AM40" s="90"/>
      <c r="AN40" s="141"/>
      <c r="AO40" s="162"/>
      <c r="AP40" s="140"/>
      <c r="AQ40" s="90"/>
      <c r="AR40" s="90"/>
      <c r="AS40" s="90"/>
      <c r="AT40" s="141"/>
      <c r="AU40" s="162"/>
      <c r="AV40" s="140"/>
      <c r="AW40" s="90"/>
      <c r="AX40" s="90"/>
      <c r="AY40" s="90"/>
      <c r="AZ40" s="141"/>
      <c r="BA40" s="162"/>
      <c r="BB40" s="140"/>
      <c r="BC40" s="90"/>
      <c r="BD40" s="90"/>
      <c r="BE40" s="90"/>
      <c r="BF40" s="141"/>
      <c r="BG40" s="162"/>
      <c r="BH40" s="140"/>
      <c r="BI40" s="90"/>
      <c r="BJ40" s="90"/>
      <c r="BK40" s="90"/>
      <c r="BL40" s="141"/>
      <c r="BM40" s="162"/>
      <c r="BN40" s="140"/>
      <c r="BO40" s="90"/>
      <c r="BP40" s="90"/>
      <c r="BQ40" s="90"/>
      <c r="BR40" s="141"/>
    </row>
    <row r="41" spans="1:70" ht="14.4" thickBot="1" x14ac:dyDescent="0.3">
      <c r="A41" s="92"/>
      <c r="B41" s="93"/>
      <c r="C41" s="132"/>
      <c r="D41" s="582"/>
      <c r="E41" s="132"/>
      <c r="F41" s="147"/>
      <c r="G41" s="106"/>
      <c r="H41" s="106"/>
      <c r="I41" s="106"/>
      <c r="J41" s="148"/>
      <c r="K41" s="129"/>
      <c r="L41" s="147"/>
      <c r="M41" s="106"/>
      <c r="N41" s="106"/>
      <c r="O41" s="106"/>
      <c r="P41" s="148"/>
      <c r="Q41" s="129"/>
      <c r="R41" s="147"/>
      <c r="S41" s="106"/>
      <c r="T41" s="106"/>
      <c r="U41" s="106"/>
      <c r="V41" s="148"/>
      <c r="W41" s="129"/>
      <c r="X41" s="147"/>
      <c r="Y41" s="106"/>
      <c r="Z41" s="106"/>
      <c r="AA41" s="106"/>
      <c r="AB41" s="148"/>
      <c r="AC41" s="129"/>
      <c r="AD41" s="147"/>
      <c r="AE41" s="106"/>
      <c r="AF41" s="106"/>
      <c r="AG41" s="106"/>
      <c r="AH41" s="148"/>
      <c r="AI41" s="129"/>
      <c r="AJ41" s="147"/>
      <c r="AK41" s="106"/>
      <c r="AL41" s="106"/>
      <c r="AM41" s="106"/>
      <c r="AN41" s="148"/>
      <c r="AO41" s="129"/>
      <c r="AP41" s="147"/>
      <c r="AQ41" s="106"/>
      <c r="AR41" s="106"/>
      <c r="AS41" s="106"/>
      <c r="AT41" s="148"/>
      <c r="AU41" s="129"/>
      <c r="AV41" s="147"/>
      <c r="AW41" s="106"/>
      <c r="AX41" s="106"/>
      <c r="AY41" s="106"/>
      <c r="AZ41" s="148"/>
      <c r="BA41" s="129"/>
      <c r="BB41" s="147"/>
      <c r="BC41" s="106"/>
      <c r="BD41" s="106"/>
      <c r="BE41" s="106"/>
      <c r="BF41" s="148"/>
      <c r="BG41" s="129"/>
      <c r="BH41" s="142"/>
      <c r="BI41" s="95"/>
      <c r="BJ41" s="95"/>
      <c r="BK41" s="95"/>
      <c r="BL41" s="143"/>
      <c r="BM41" s="129"/>
      <c r="BN41" s="147"/>
      <c r="BO41" s="106"/>
      <c r="BP41" s="106"/>
      <c r="BQ41" s="106"/>
      <c r="BR41" s="148"/>
    </row>
    <row r="42" spans="1:70" ht="14.4" thickBot="1" x14ac:dyDescent="0.3">
      <c r="A42" s="99"/>
      <c r="B42" s="100"/>
      <c r="C42" s="101"/>
      <c r="D42" s="100"/>
      <c r="E42" s="101"/>
      <c r="F42" s="124"/>
      <c r="G42" s="124"/>
      <c r="H42" s="124"/>
      <c r="I42" s="124"/>
      <c r="J42" s="129"/>
      <c r="K42" s="129"/>
      <c r="L42" s="124"/>
      <c r="M42" s="124"/>
      <c r="N42" s="124"/>
      <c r="O42" s="124"/>
      <c r="P42" s="129"/>
      <c r="Q42" s="129"/>
      <c r="R42" s="124"/>
      <c r="S42" s="124"/>
      <c r="T42" s="124"/>
      <c r="U42" s="124"/>
      <c r="V42" s="129"/>
      <c r="W42" s="129"/>
      <c r="X42" s="124"/>
      <c r="Y42" s="124"/>
      <c r="Z42" s="124"/>
      <c r="AA42" s="124"/>
      <c r="AB42" s="129"/>
      <c r="AC42" s="129"/>
      <c r="AD42" s="124"/>
      <c r="AE42" s="124"/>
      <c r="AF42" s="124"/>
      <c r="AG42" s="124"/>
      <c r="AH42" s="129"/>
      <c r="AI42" s="129"/>
      <c r="AJ42" s="124"/>
      <c r="AK42" s="124"/>
      <c r="AL42" s="124"/>
      <c r="AM42" s="124"/>
      <c r="AN42" s="129"/>
      <c r="AO42" s="129"/>
      <c r="AP42" s="124"/>
      <c r="AQ42" s="124"/>
      <c r="AR42" s="124"/>
      <c r="AS42" s="124"/>
      <c r="AT42" s="129"/>
      <c r="AU42" s="129"/>
      <c r="AV42" s="124"/>
      <c r="AW42" s="124"/>
      <c r="AX42" s="124"/>
      <c r="AY42" s="124"/>
      <c r="AZ42" s="129"/>
      <c r="BA42" s="129"/>
      <c r="BB42" s="124"/>
      <c r="BC42" s="124"/>
      <c r="BD42" s="124"/>
      <c r="BE42" s="124"/>
      <c r="BF42" s="129"/>
      <c r="BG42" s="129"/>
      <c r="BH42" s="124"/>
      <c r="BI42" s="124"/>
      <c r="BJ42" s="124"/>
      <c r="BK42" s="124"/>
      <c r="BL42" s="129"/>
      <c r="BM42" s="129"/>
      <c r="BN42" s="124"/>
      <c r="BO42" s="124"/>
      <c r="BP42" s="124"/>
      <c r="BQ42" s="124"/>
      <c r="BR42" s="129"/>
    </row>
    <row r="43" spans="1:70" ht="15" thickTop="1" thickBot="1" x14ac:dyDescent="0.3">
      <c r="A43" s="102"/>
      <c r="B43" s="70"/>
      <c r="C43" s="57"/>
      <c r="D43" s="70"/>
      <c r="E43" s="57"/>
      <c r="F43" s="133" t="s">
        <v>58</v>
      </c>
      <c r="G43" s="64"/>
      <c r="H43" s="64"/>
      <c r="I43" s="64"/>
      <c r="J43" s="68"/>
      <c r="K43" s="125" t="s">
        <v>5</v>
      </c>
      <c r="L43" s="133" t="s">
        <v>99</v>
      </c>
      <c r="M43" s="64"/>
      <c r="N43" s="64"/>
      <c r="O43" s="64"/>
      <c r="P43" s="68"/>
      <c r="Q43" s="125" t="s">
        <v>5</v>
      </c>
      <c r="R43" s="133" t="s">
        <v>100</v>
      </c>
      <c r="S43" s="64"/>
      <c r="T43" s="64"/>
      <c r="U43" s="64"/>
      <c r="V43" s="68"/>
      <c r="W43" s="125" t="s">
        <v>5</v>
      </c>
      <c r="X43" s="133" t="s">
        <v>101</v>
      </c>
      <c r="Y43" s="64"/>
      <c r="Z43" s="64"/>
      <c r="AA43" s="64"/>
      <c r="AB43" s="68"/>
      <c r="AC43" s="125" t="s">
        <v>5</v>
      </c>
      <c r="AD43" s="133" t="s">
        <v>102</v>
      </c>
      <c r="AE43" s="64"/>
      <c r="AF43" s="64"/>
      <c r="AG43" s="64"/>
      <c r="AH43" s="68"/>
      <c r="AI43" s="125" t="s">
        <v>5</v>
      </c>
      <c r="AJ43" s="133" t="s">
        <v>103</v>
      </c>
      <c r="AK43" s="64"/>
      <c r="AL43" s="64"/>
      <c r="AM43" s="64"/>
      <c r="AN43" s="68"/>
      <c r="AO43" s="125" t="s">
        <v>5</v>
      </c>
      <c r="AP43" s="133" t="s">
        <v>104</v>
      </c>
      <c r="AQ43" s="64"/>
      <c r="AR43" s="64"/>
      <c r="AS43" s="64"/>
      <c r="AT43" s="68"/>
      <c r="AU43" s="125" t="s">
        <v>5</v>
      </c>
      <c r="AV43" s="133" t="s">
        <v>105</v>
      </c>
      <c r="AW43" s="64"/>
      <c r="AX43" s="64"/>
      <c r="AY43" s="64"/>
      <c r="AZ43" s="68"/>
      <c r="BA43" s="125" t="s">
        <v>5</v>
      </c>
      <c r="BB43" s="133" t="s">
        <v>106</v>
      </c>
      <c r="BC43" s="64"/>
      <c r="BD43" s="64"/>
      <c r="BE43" s="64"/>
      <c r="BF43" s="68"/>
      <c r="BG43" s="125" t="s">
        <v>5</v>
      </c>
      <c r="BH43" s="133" t="s">
        <v>107</v>
      </c>
      <c r="BI43" s="64"/>
      <c r="BJ43" s="64"/>
      <c r="BK43" s="64"/>
      <c r="BL43" s="68"/>
      <c r="BM43" s="125" t="s">
        <v>5</v>
      </c>
      <c r="BN43" s="133" t="s">
        <v>109</v>
      </c>
      <c r="BO43" s="64"/>
      <c r="BP43" s="64"/>
      <c r="BQ43" s="64"/>
      <c r="BR43" s="68"/>
    </row>
    <row r="44" spans="1:70" ht="14.4" thickBot="1" x14ac:dyDescent="0.3">
      <c r="A44" s="584" t="s">
        <v>85</v>
      </c>
      <c r="B44" s="70"/>
      <c r="C44" s="57"/>
      <c r="D44" s="70"/>
      <c r="E44" s="57"/>
      <c r="F44" s="134" t="s">
        <v>110</v>
      </c>
      <c r="G44" s="72"/>
      <c r="H44" s="72"/>
      <c r="I44" s="72"/>
      <c r="J44" s="75"/>
      <c r="K44" s="125" t="s">
        <v>5</v>
      </c>
      <c r="L44" s="134" t="s">
        <v>110</v>
      </c>
      <c r="M44" s="72"/>
      <c r="N44" s="72"/>
      <c r="O44" s="72"/>
      <c r="P44" s="75"/>
      <c r="Q44" s="125" t="s">
        <v>5</v>
      </c>
      <c r="R44" s="134" t="s">
        <v>110</v>
      </c>
      <c r="S44" s="72"/>
      <c r="T44" s="72"/>
      <c r="U44" s="72"/>
      <c r="V44" s="75"/>
      <c r="W44" s="125" t="s">
        <v>5</v>
      </c>
      <c r="X44" s="134" t="s">
        <v>110</v>
      </c>
      <c r="Y44" s="72"/>
      <c r="Z44" s="72"/>
      <c r="AA44" s="72"/>
      <c r="AB44" s="75"/>
      <c r="AC44" s="125" t="s">
        <v>5</v>
      </c>
      <c r="AD44" s="134" t="s">
        <v>83</v>
      </c>
      <c r="AE44" s="72"/>
      <c r="AF44" s="72"/>
      <c r="AG44" s="72"/>
      <c r="AH44" s="75"/>
      <c r="AI44" s="125" t="s">
        <v>5</v>
      </c>
      <c r="AJ44" s="134" t="s">
        <v>110</v>
      </c>
      <c r="AK44" s="72"/>
      <c r="AL44" s="72"/>
      <c r="AM44" s="72"/>
      <c r="AN44" s="75"/>
      <c r="AO44" s="125" t="s">
        <v>5</v>
      </c>
      <c r="AP44" s="134" t="s">
        <v>110</v>
      </c>
      <c r="AQ44" s="72"/>
      <c r="AR44" s="72"/>
      <c r="AS44" s="72"/>
      <c r="AT44" s="75"/>
      <c r="AU44" s="125" t="s">
        <v>5</v>
      </c>
      <c r="AV44" s="134" t="s">
        <v>110</v>
      </c>
      <c r="AW44" s="72"/>
      <c r="AX44" s="72"/>
      <c r="AY44" s="72"/>
      <c r="AZ44" s="75"/>
      <c r="BA44" s="125" t="s">
        <v>5</v>
      </c>
      <c r="BB44" s="134" t="s">
        <v>110</v>
      </c>
      <c r="BC44" s="72"/>
      <c r="BD44" s="72"/>
      <c r="BE44" s="72"/>
      <c r="BF44" s="75"/>
      <c r="BG44" s="125" t="s">
        <v>5</v>
      </c>
      <c r="BH44" s="134" t="s">
        <v>110</v>
      </c>
      <c r="BI44" s="72"/>
      <c r="BJ44" s="72"/>
      <c r="BK44" s="72"/>
      <c r="BL44" s="75"/>
      <c r="BM44" s="125" t="s">
        <v>5</v>
      </c>
      <c r="BN44" s="134" t="s">
        <v>110</v>
      </c>
      <c r="BO44" s="72"/>
      <c r="BP44" s="72"/>
      <c r="BQ44" s="72"/>
      <c r="BR44" s="75"/>
    </row>
    <row r="45" spans="1:70" ht="42" thickBot="1" x14ac:dyDescent="0.3">
      <c r="A45" s="76" t="s">
        <v>31</v>
      </c>
      <c r="B45" s="77" t="s">
        <v>208</v>
      </c>
      <c r="C45" s="79" t="s">
        <v>211</v>
      </c>
      <c r="D45" s="77" t="s">
        <v>209</v>
      </c>
      <c r="E45" s="79" t="s">
        <v>210</v>
      </c>
      <c r="F45" s="76" t="s">
        <v>287</v>
      </c>
      <c r="G45" s="77" t="s">
        <v>288</v>
      </c>
      <c r="H45" s="77" t="s">
        <v>286</v>
      </c>
      <c r="I45" s="77" t="s">
        <v>289</v>
      </c>
      <c r="J45" s="135"/>
      <c r="K45" s="126"/>
      <c r="L45" s="76" t="s">
        <v>287</v>
      </c>
      <c r="M45" s="77" t="s">
        <v>288</v>
      </c>
      <c r="N45" s="77" t="s">
        <v>286</v>
      </c>
      <c r="O45" s="77" t="s">
        <v>289</v>
      </c>
      <c r="P45" s="135"/>
      <c r="Q45" s="126"/>
      <c r="R45" s="76" t="s">
        <v>287</v>
      </c>
      <c r="S45" s="77" t="s">
        <v>288</v>
      </c>
      <c r="T45" s="77" t="s">
        <v>286</v>
      </c>
      <c r="U45" s="77" t="s">
        <v>289</v>
      </c>
      <c r="V45" s="135"/>
      <c r="W45" s="126"/>
      <c r="X45" s="76" t="s">
        <v>287</v>
      </c>
      <c r="Y45" s="77" t="s">
        <v>288</v>
      </c>
      <c r="Z45" s="77" t="s">
        <v>286</v>
      </c>
      <c r="AA45" s="77" t="s">
        <v>289</v>
      </c>
      <c r="AB45" s="135"/>
      <c r="AC45" s="126"/>
      <c r="AD45" s="76" t="s">
        <v>287</v>
      </c>
      <c r="AE45" s="77" t="s">
        <v>288</v>
      </c>
      <c r="AF45" s="77" t="s">
        <v>286</v>
      </c>
      <c r="AG45" s="77" t="s">
        <v>289</v>
      </c>
      <c r="AH45" s="135"/>
      <c r="AI45" s="126"/>
      <c r="AJ45" s="76" t="s">
        <v>287</v>
      </c>
      <c r="AK45" s="77" t="s">
        <v>288</v>
      </c>
      <c r="AL45" s="77" t="s">
        <v>286</v>
      </c>
      <c r="AM45" s="77" t="s">
        <v>289</v>
      </c>
      <c r="AN45" s="135"/>
      <c r="AO45" s="126"/>
      <c r="AP45" s="76" t="s">
        <v>287</v>
      </c>
      <c r="AQ45" s="77" t="s">
        <v>288</v>
      </c>
      <c r="AR45" s="77" t="s">
        <v>286</v>
      </c>
      <c r="AS45" s="77" t="s">
        <v>289</v>
      </c>
      <c r="AT45" s="135"/>
      <c r="AU45" s="126"/>
      <c r="AV45" s="76" t="s">
        <v>287</v>
      </c>
      <c r="AW45" s="77" t="s">
        <v>288</v>
      </c>
      <c r="AX45" s="77" t="s">
        <v>286</v>
      </c>
      <c r="AY45" s="77" t="s">
        <v>289</v>
      </c>
      <c r="AZ45" s="135"/>
      <c r="BA45" s="126"/>
      <c r="BB45" s="76" t="s">
        <v>287</v>
      </c>
      <c r="BC45" s="77" t="s">
        <v>288</v>
      </c>
      <c r="BD45" s="77" t="s">
        <v>286</v>
      </c>
      <c r="BE45" s="77" t="s">
        <v>289</v>
      </c>
      <c r="BF45" s="135"/>
      <c r="BG45" s="126"/>
      <c r="BH45" s="76" t="s">
        <v>287</v>
      </c>
      <c r="BI45" s="77" t="s">
        <v>288</v>
      </c>
      <c r="BJ45" s="77" t="s">
        <v>286</v>
      </c>
      <c r="BK45" s="77" t="s">
        <v>289</v>
      </c>
      <c r="BL45" s="135"/>
      <c r="BM45" s="126"/>
      <c r="BN45" s="76" t="s">
        <v>287</v>
      </c>
      <c r="BO45" s="77" t="s">
        <v>288</v>
      </c>
      <c r="BP45" s="77" t="s">
        <v>286</v>
      </c>
      <c r="BQ45" s="77" t="s">
        <v>289</v>
      </c>
      <c r="BR45" s="135"/>
    </row>
    <row r="46" spans="1:70" s="86" customFormat="1" x14ac:dyDescent="0.25">
      <c r="A46" s="81" t="s">
        <v>32</v>
      </c>
      <c r="B46" s="805" t="s">
        <v>32</v>
      </c>
      <c r="C46" s="806">
        <v>23010</v>
      </c>
      <c r="D46" s="805"/>
      <c r="E46" s="806"/>
      <c r="F46" s="136"/>
      <c r="G46" s="84"/>
      <c r="H46" s="84"/>
      <c r="I46" s="84"/>
      <c r="J46" s="137"/>
      <c r="K46" s="162"/>
      <c r="L46" s="136"/>
      <c r="M46" s="84"/>
      <c r="N46" s="84"/>
      <c r="O46" s="84"/>
      <c r="P46" s="137"/>
      <c r="Q46" s="162"/>
      <c r="R46" s="136"/>
      <c r="S46" s="84"/>
      <c r="T46" s="84"/>
      <c r="U46" s="84"/>
      <c r="V46" s="137"/>
      <c r="W46" s="162"/>
      <c r="X46" s="136"/>
      <c r="Y46" s="84"/>
      <c r="Z46" s="84"/>
      <c r="AA46" s="84"/>
      <c r="AB46" s="137"/>
      <c r="AC46" s="162"/>
      <c r="AD46" s="136"/>
      <c r="AE46" s="84"/>
      <c r="AF46" s="84"/>
      <c r="AG46" s="84"/>
      <c r="AH46" s="137"/>
      <c r="AI46" s="162"/>
      <c r="AJ46" s="136"/>
      <c r="AK46" s="84"/>
      <c r="AL46" s="84"/>
      <c r="AM46" s="84"/>
      <c r="AN46" s="137"/>
      <c r="AO46" s="162"/>
      <c r="AP46" s="136"/>
      <c r="AQ46" s="84"/>
      <c r="AR46" s="84"/>
      <c r="AS46" s="84"/>
      <c r="AT46" s="137"/>
      <c r="AU46" s="162"/>
      <c r="AV46" s="136"/>
      <c r="AW46" s="84"/>
      <c r="AX46" s="84"/>
      <c r="AY46" s="84"/>
      <c r="AZ46" s="137"/>
      <c r="BA46" s="162"/>
      <c r="BB46" s="136"/>
      <c r="BC46" s="84"/>
      <c r="BD46" s="84"/>
      <c r="BE46" s="84"/>
      <c r="BF46" s="137"/>
      <c r="BG46" s="162"/>
      <c r="BH46" s="136"/>
      <c r="BI46" s="84"/>
      <c r="BJ46" s="84"/>
      <c r="BK46" s="84"/>
      <c r="BL46" s="137"/>
      <c r="BM46" s="162"/>
      <c r="BN46" s="136"/>
      <c r="BO46" s="84"/>
      <c r="BP46" s="84"/>
      <c r="BQ46" s="84"/>
      <c r="BR46" s="137"/>
    </row>
    <row r="47" spans="1:70" x14ac:dyDescent="0.25">
      <c r="A47" s="81" t="s">
        <v>33</v>
      </c>
      <c r="B47" s="805" t="s">
        <v>33</v>
      </c>
      <c r="C47" s="806">
        <v>23040</v>
      </c>
      <c r="D47" s="805"/>
      <c r="E47" s="806"/>
      <c r="F47" s="136"/>
      <c r="G47" s="84"/>
      <c r="H47" s="84"/>
      <c r="I47" s="84"/>
      <c r="J47" s="137"/>
      <c r="K47" s="162"/>
      <c r="L47" s="136"/>
      <c r="M47" s="84"/>
      <c r="N47" s="84"/>
      <c r="O47" s="84"/>
      <c r="P47" s="137"/>
      <c r="Q47" s="162"/>
      <c r="R47" s="136"/>
      <c r="S47" s="84"/>
      <c r="T47" s="84"/>
      <c r="U47" s="84"/>
      <c r="V47" s="137"/>
      <c r="W47" s="162"/>
      <c r="X47" s="136"/>
      <c r="Y47" s="84"/>
      <c r="Z47" s="84"/>
      <c r="AA47" s="84"/>
      <c r="AB47" s="137"/>
      <c r="AC47" s="162"/>
      <c r="AD47" s="136"/>
      <c r="AE47" s="84"/>
      <c r="AF47" s="84"/>
      <c r="AG47" s="84"/>
      <c r="AH47" s="137"/>
      <c r="AI47" s="162"/>
      <c r="AJ47" s="136"/>
      <c r="AK47" s="84"/>
      <c r="AL47" s="84"/>
      <c r="AM47" s="84"/>
      <c r="AN47" s="137"/>
      <c r="AO47" s="162"/>
      <c r="AP47" s="136"/>
      <c r="AQ47" s="84"/>
      <c r="AR47" s="84"/>
      <c r="AS47" s="84"/>
      <c r="AT47" s="137"/>
      <c r="AU47" s="162"/>
      <c r="AV47" s="136"/>
      <c r="AW47" s="84"/>
      <c r="AX47" s="84"/>
      <c r="AY47" s="84"/>
      <c r="AZ47" s="137"/>
      <c r="BA47" s="162"/>
      <c r="BB47" s="136"/>
      <c r="BC47" s="84"/>
      <c r="BD47" s="84"/>
      <c r="BE47" s="84"/>
      <c r="BF47" s="137"/>
      <c r="BG47" s="162"/>
      <c r="BH47" s="136"/>
      <c r="BI47" s="84"/>
      <c r="BJ47" s="84"/>
      <c r="BK47" s="84"/>
      <c r="BL47" s="137"/>
      <c r="BM47" s="162"/>
      <c r="BN47" s="136"/>
      <c r="BO47" s="84"/>
      <c r="BP47" s="84"/>
      <c r="BQ47" s="84"/>
      <c r="BR47" s="137"/>
    </row>
    <row r="48" spans="1:70" x14ac:dyDescent="0.25">
      <c r="A48" s="81" t="s">
        <v>34</v>
      </c>
      <c r="B48" s="809" t="s">
        <v>34</v>
      </c>
      <c r="C48" s="810">
        <v>23021</v>
      </c>
      <c r="D48" s="809"/>
      <c r="E48" s="810"/>
      <c r="F48" s="138"/>
      <c r="G48" s="88"/>
      <c r="H48" s="88"/>
      <c r="I48" s="88"/>
      <c r="J48" s="139"/>
      <c r="K48" s="162"/>
      <c r="L48" s="138"/>
      <c r="M48" s="88"/>
      <c r="N48" s="88"/>
      <c r="O48" s="88"/>
      <c r="P48" s="139"/>
      <c r="Q48" s="162"/>
      <c r="R48" s="138"/>
      <c r="S48" s="88"/>
      <c r="T48" s="88"/>
      <c r="U48" s="88"/>
      <c r="V48" s="139"/>
      <c r="W48" s="162"/>
      <c r="X48" s="138"/>
      <c r="Y48" s="88"/>
      <c r="Z48" s="88"/>
      <c r="AA48" s="88"/>
      <c r="AB48" s="139"/>
      <c r="AC48" s="162"/>
      <c r="AD48" s="138"/>
      <c r="AE48" s="88"/>
      <c r="AF48" s="88"/>
      <c r="AG48" s="88"/>
      <c r="AH48" s="139"/>
      <c r="AI48" s="162"/>
      <c r="AJ48" s="138"/>
      <c r="AK48" s="88"/>
      <c r="AL48" s="88"/>
      <c r="AM48" s="88"/>
      <c r="AN48" s="139"/>
      <c r="AO48" s="162"/>
      <c r="AP48" s="138"/>
      <c r="AQ48" s="88"/>
      <c r="AR48" s="88"/>
      <c r="AS48" s="88"/>
      <c r="AT48" s="139"/>
      <c r="AU48" s="162"/>
      <c r="AV48" s="138"/>
      <c r="AW48" s="88"/>
      <c r="AX48" s="88"/>
      <c r="AY48" s="88"/>
      <c r="AZ48" s="139"/>
      <c r="BA48" s="162"/>
      <c r="BB48" s="138"/>
      <c r="BC48" s="88"/>
      <c r="BD48" s="88"/>
      <c r="BE48" s="88"/>
      <c r="BF48" s="139"/>
      <c r="BG48" s="162"/>
      <c r="BH48" s="138"/>
      <c r="BI48" s="88"/>
      <c r="BJ48" s="88"/>
      <c r="BK48" s="88"/>
      <c r="BL48" s="139"/>
      <c r="BM48" s="162"/>
      <c r="BN48" s="138"/>
      <c r="BO48" s="88"/>
      <c r="BP48" s="88"/>
      <c r="BQ48" s="88"/>
      <c r="BR48" s="139"/>
    </row>
    <row r="49" spans="1:70" x14ac:dyDescent="0.25">
      <c r="A49" s="81" t="s">
        <v>35</v>
      </c>
      <c r="B49" s="809" t="s">
        <v>35</v>
      </c>
      <c r="C49" s="806">
        <v>23022</v>
      </c>
      <c r="D49" s="809"/>
      <c r="E49" s="806"/>
      <c r="F49" s="136"/>
      <c r="G49" s="84"/>
      <c r="H49" s="84"/>
      <c r="I49" s="84"/>
      <c r="J49" s="137"/>
      <c r="K49" s="162"/>
      <c r="L49" s="136"/>
      <c r="M49" s="84"/>
      <c r="N49" s="84"/>
      <c r="O49" s="84"/>
      <c r="P49" s="137"/>
      <c r="Q49" s="162"/>
      <c r="R49" s="136"/>
      <c r="S49" s="84"/>
      <c r="T49" s="84"/>
      <c r="U49" s="84"/>
      <c r="V49" s="137"/>
      <c r="W49" s="162"/>
      <c r="X49" s="136"/>
      <c r="Y49" s="84"/>
      <c r="Z49" s="84"/>
      <c r="AA49" s="84"/>
      <c r="AB49" s="137"/>
      <c r="AC49" s="162"/>
      <c r="AD49" s="136"/>
      <c r="AE49" s="84"/>
      <c r="AF49" s="84"/>
      <c r="AG49" s="84"/>
      <c r="AH49" s="137"/>
      <c r="AI49" s="162"/>
      <c r="AJ49" s="136"/>
      <c r="AK49" s="84"/>
      <c r="AL49" s="84"/>
      <c r="AM49" s="84"/>
      <c r="AN49" s="137"/>
      <c r="AO49" s="162"/>
      <c r="AP49" s="136"/>
      <c r="AQ49" s="84"/>
      <c r="AR49" s="84"/>
      <c r="AS49" s="84"/>
      <c r="AT49" s="137"/>
      <c r="AU49" s="162"/>
      <c r="AV49" s="136"/>
      <c r="AW49" s="84"/>
      <c r="AX49" s="84"/>
      <c r="AY49" s="84"/>
      <c r="AZ49" s="137"/>
      <c r="BA49" s="162"/>
      <c r="BB49" s="136"/>
      <c r="BC49" s="84"/>
      <c r="BD49" s="84"/>
      <c r="BE49" s="84"/>
      <c r="BF49" s="137"/>
      <c r="BG49" s="162"/>
      <c r="BH49" s="136"/>
      <c r="BI49" s="84"/>
      <c r="BJ49" s="84"/>
      <c r="BK49" s="84"/>
      <c r="BL49" s="137"/>
      <c r="BM49" s="162"/>
      <c r="BN49" s="136"/>
      <c r="BO49" s="84"/>
      <c r="BP49" s="84"/>
      <c r="BQ49" s="84"/>
      <c r="BR49" s="137"/>
    </row>
    <row r="50" spans="1:70" x14ac:dyDescent="0.25">
      <c r="A50" s="81" t="s">
        <v>36</v>
      </c>
      <c r="B50" s="809" t="s">
        <v>36</v>
      </c>
      <c r="C50" s="806">
        <v>23023</v>
      </c>
      <c r="D50" s="809"/>
      <c r="E50" s="806"/>
      <c r="F50" s="136"/>
      <c r="G50" s="84"/>
      <c r="H50" s="84"/>
      <c r="I50" s="84"/>
      <c r="J50" s="137"/>
      <c r="K50" s="162"/>
      <c r="L50" s="136"/>
      <c r="M50" s="84"/>
      <c r="N50" s="84"/>
      <c r="O50" s="84"/>
      <c r="P50" s="137"/>
      <c r="Q50" s="162"/>
      <c r="R50" s="136"/>
      <c r="S50" s="84"/>
      <c r="T50" s="84"/>
      <c r="U50" s="84"/>
      <c r="V50" s="137"/>
      <c r="W50" s="162"/>
      <c r="X50" s="136"/>
      <c r="Y50" s="84"/>
      <c r="Z50" s="84"/>
      <c r="AA50" s="84"/>
      <c r="AB50" s="137"/>
      <c r="AC50" s="162"/>
      <c r="AD50" s="136"/>
      <c r="AE50" s="84"/>
      <c r="AF50" s="84"/>
      <c r="AG50" s="84"/>
      <c r="AH50" s="137"/>
      <c r="AI50" s="162"/>
      <c r="AJ50" s="136"/>
      <c r="AK50" s="84"/>
      <c r="AL50" s="84"/>
      <c r="AM50" s="84"/>
      <c r="AN50" s="137"/>
      <c r="AO50" s="162"/>
      <c r="AP50" s="136"/>
      <c r="AQ50" s="84"/>
      <c r="AR50" s="84"/>
      <c r="AS50" s="84"/>
      <c r="AT50" s="137"/>
      <c r="AU50" s="162"/>
      <c r="AV50" s="136"/>
      <c r="AW50" s="84"/>
      <c r="AX50" s="84"/>
      <c r="AY50" s="84"/>
      <c r="AZ50" s="137"/>
      <c r="BA50" s="162"/>
      <c r="BB50" s="136"/>
      <c r="BC50" s="84"/>
      <c r="BD50" s="84"/>
      <c r="BE50" s="84"/>
      <c r="BF50" s="137"/>
      <c r="BG50" s="162"/>
      <c r="BH50" s="136"/>
      <c r="BI50" s="84"/>
      <c r="BJ50" s="84"/>
      <c r="BK50" s="84"/>
      <c r="BL50" s="137"/>
      <c r="BM50" s="162"/>
      <c r="BN50" s="136"/>
      <c r="BO50" s="84"/>
      <c r="BP50" s="84"/>
      <c r="BQ50" s="84"/>
      <c r="BR50" s="137"/>
    </row>
    <row r="51" spans="1:70" x14ac:dyDescent="0.25">
      <c r="A51" s="81" t="s">
        <v>37</v>
      </c>
      <c r="B51" s="805" t="s">
        <v>91</v>
      </c>
      <c r="C51" s="806">
        <v>23050</v>
      </c>
      <c r="D51" s="805"/>
      <c r="E51" s="806"/>
      <c r="F51" s="136"/>
      <c r="G51" s="84"/>
      <c r="H51" s="84"/>
      <c r="I51" s="84"/>
      <c r="J51" s="137"/>
      <c r="K51" s="162"/>
      <c r="L51" s="136"/>
      <c r="M51" s="84"/>
      <c r="N51" s="84"/>
      <c r="O51" s="84"/>
      <c r="P51" s="137"/>
      <c r="Q51" s="162"/>
      <c r="R51" s="136"/>
      <c r="S51" s="84"/>
      <c r="T51" s="84"/>
      <c r="U51" s="84"/>
      <c r="V51" s="137"/>
      <c r="W51" s="162"/>
      <c r="X51" s="136"/>
      <c r="Y51" s="84"/>
      <c r="Z51" s="84"/>
      <c r="AA51" s="84"/>
      <c r="AB51" s="137"/>
      <c r="AC51" s="162"/>
      <c r="AD51" s="136"/>
      <c r="AE51" s="84"/>
      <c r="AF51" s="84"/>
      <c r="AG51" s="84"/>
      <c r="AH51" s="137"/>
      <c r="AI51" s="162"/>
      <c r="AJ51" s="136"/>
      <c r="AK51" s="84"/>
      <c r="AL51" s="84"/>
      <c r="AM51" s="84"/>
      <c r="AN51" s="137"/>
      <c r="AO51" s="162"/>
      <c r="AP51" s="136"/>
      <c r="AQ51" s="84"/>
      <c r="AR51" s="84"/>
      <c r="AS51" s="84"/>
      <c r="AT51" s="137"/>
      <c r="AU51" s="162"/>
      <c r="AV51" s="136"/>
      <c r="AW51" s="84"/>
      <c r="AX51" s="84"/>
      <c r="AY51" s="84"/>
      <c r="AZ51" s="137"/>
      <c r="BA51" s="162"/>
      <c r="BB51" s="136"/>
      <c r="BC51" s="84"/>
      <c r="BD51" s="84"/>
      <c r="BE51" s="84"/>
      <c r="BF51" s="137"/>
      <c r="BG51" s="162"/>
      <c r="BH51" s="136"/>
      <c r="BI51" s="84"/>
      <c r="BJ51" s="84"/>
      <c r="BK51" s="84"/>
      <c r="BL51" s="137"/>
      <c r="BM51" s="162"/>
      <c r="BN51" s="136"/>
      <c r="BO51" s="84"/>
      <c r="BP51" s="84"/>
      <c r="BQ51" s="84"/>
      <c r="BR51" s="137"/>
    </row>
    <row r="52" spans="1:70" x14ac:dyDescent="0.25">
      <c r="A52" s="81" t="s">
        <v>38</v>
      </c>
      <c r="B52" s="805" t="s">
        <v>38</v>
      </c>
      <c r="C52" s="806">
        <v>23060</v>
      </c>
      <c r="D52" s="805"/>
      <c r="E52" s="806"/>
      <c r="F52" s="136"/>
      <c r="G52" s="84"/>
      <c r="H52" s="84"/>
      <c r="I52" s="84"/>
      <c r="J52" s="137"/>
      <c r="K52" s="162"/>
      <c r="L52" s="136"/>
      <c r="M52" s="84"/>
      <c r="N52" s="84"/>
      <c r="O52" s="84"/>
      <c r="P52" s="137"/>
      <c r="Q52" s="162"/>
      <c r="R52" s="136"/>
      <c r="S52" s="84"/>
      <c r="T52" s="84"/>
      <c r="U52" s="84"/>
      <c r="V52" s="137"/>
      <c r="W52" s="162"/>
      <c r="X52" s="136"/>
      <c r="Y52" s="84"/>
      <c r="Z52" s="84"/>
      <c r="AA52" s="84"/>
      <c r="AB52" s="137"/>
      <c r="AC52" s="162"/>
      <c r="AD52" s="136"/>
      <c r="AE52" s="84"/>
      <c r="AF52" s="84"/>
      <c r="AG52" s="84"/>
      <c r="AH52" s="137"/>
      <c r="AI52" s="162"/>
      <c r="AJ52" s="136"/>
      <c r="AK52" s="84"/>
      <c r="AL52" s="84"/>
      <c r="AM52" s="84"/>
      <c r="AN52" s="137"/>
      <c r="AO52" s="162"/>
      <c r="AP52" s="136"/>
      <c r="AQ52" s="84"/>
      <c r="AR52" s="84"/>
      <c r="AS52" s="84"/>
      <c r="AT52" s="137"/>
      <c r="AU52" s="162"/>
      <c r="AV52" s="136"/>
      <c r="AW52" s="84"/>
      <c r="AX52" s="84"/>
      <c r="AY52" s="84"/>
      <c r="AZ52" s="137"/>
      <c r="BA52" s="162"/>
      <c r="BB52" s="136"/>
      <c r="BC52" s="84"/>
      <c r="BD52" s="84"/>
      <c r="BE52" s="84"/>
      <c r="BF52" s="137"/>
      <c r="BG52" s="162"/>
      <c r="BH52" s="136"/>
      <c r="BI52" s="84"/>
      <c r="BJ52" s="84"/>
      <c r="BK52" s="84"/>
      <c r="BL52" s="137"/>
      <c r="BM52" s="162"/>
      <c r="BN52" s="136"/>
      <c r="BO52" s="84"/>
      <c r="BP52" s="84"/>
      <c r="BQ52" s="84"/>
      <c r="BR52" s="137"/>
    </row>
    <row r="53" spans="1:70" x14ac:dyDescent="0.25">
      <c r="A53" s="81" t="s">
        <v>39</v>
      </c>
      <c r="B53" s="805" t="s">
        <v>36</v>
      </c>
      <c r="C53" s="806">
        <v>23023</v>
      </c>
      <c r="D53" s="805"/>
      <c r="E53" s="806"/>
      <c r="F53" s="136"/>
      <c r="G53" s="84"/>
      <c r="H53" s="84"/>
      <c r="I53" s="84"/>
      <c r="J53" s="137"/>
      <c r="K53" s="162"/>
      <c r="L53" s="136"/>
      <c r="M53" s="84"/>
      <c r="N53" s="84"/>
      <c r="O53" s="84"/>
      <c r="P53" s="137"/>
      <c r="Q53" s="162"/>
      <c r="R53" s="136"/>
      <c r="S53" s="84"/>
      <c r="T53" s="84"/>
      <c r="U53" s="84"/>
      <c r="V53" s="137"/>
      <c r="W53" s="162"/>
      <c r="X53" s="136"/>
      <c r="Y53" s="84"/>
      <c r="Z53" s="84"/>
      <c r="AA53" s="84"/>
      <c r="AB53" s="137"/>
      <c r="AC53" s="162"/>
      <c r="AD53" s="136"/>
      <c r="AE53" s="84"/>
      <c r="AF53" s="84"/>
      <c r="AG53" s="84"/>
      <c r="AH53" s="137"/>
      <c r="AI53" s="162"/>
      <c r="AJ53" s="136"/>
      <c r="AK53" s="84"/>
      <c r="AL53" s="84"/>
      <c r="AM53" s="84"/>
      <c r="AN53" s="137"/>
      <c r="AO53" s="162"/>
      <c r="AP53" s="136"/>
      <c r="AQ53" s="84"/>
      <c r="AR53" s="84"/>
      <c r="AS53" s="84"/>
      <c r="AT53" s="137"/>
      <c r="AU53" s="162"/>
      <c r="AV53" s="136"/>
      <c r="AW53" s="84"/>
      <c r="AX53" s="84"/>
      <c r="AY53" s="84"/>
      <c r="AZ53" s="137"/>
      <c r="BA53" s="162"/>
      <c r="BB53" s="136"/>
      <c r="BC53" s="84"/>
      <c r="BD53" s="84"/>
      <c r="BE53" s="84"/>
      <c r="BF53" s="137"/>
      <c r="BG53" s="162"/>
      <c r="BH53" s="136"/>
      <c r="BI53" s="84"/>
      <c r="BJ53" s="84"/>
      <c r="BK53" s="84"/>
      <c r="BL53" s="137"/>
      <c r="BM53" s="162"/>
      <c r="BN53" s="136"/>
      <c r="BO53" s="84"/>
      <c r="BP53" s="84"/>
      <c r="BQ53" s="84"/>
      <c r="BR53" s="137"/>
    </row>
    <row r="54" spans="1:70" x14ac:dyDescent="0.25">
      <c r="A54" s="81" t="s">
        <v>40</v>
      </c>
      <c r="B54" s="805" t="s">
        <v>92</v>
      </c>
      <c r="C54" s="806">
        <v>23080</v>
      </c>
      <c r="D54" s="805"/>
      <c r="E54" s="806"/>
      <c r="F54" s="136"/>
      <c r="G54" s="84"/>
      <c r="H54" s="84"/>
      <c r="I54" s="84"/>
      <c r="J54" s="137"/>
      <c r="K54" s="162"/>
      <c r="L54" s="136"/>
      <c r="M54" s="84"/>
      <c r="N54" s="84"/>
      <c r="O54" s="84"/>
      <c r="P54" s="137"/>
      <c r="Q54" s="162"/>
      <c r="R54" s="136"/>
      <c r="S54" s="84"/>
      <c r="T54" s="84"/>
      <c r="U54" s="84"/>
      <c r="V54" s="137"/>
      <c r="W54" s="162"/>
      <c r="X54" s="136"/>
      <c r="Y54" s="84"/>
      <c r="Z54" s="84"/>
      <c r="AA54" s="84"/>
      <c r="AB54" s="137"/>
      <c r="AC54" s="162"/>
      <c r="AD54" s="136"/>
      <c r="AE54" s="84"/>
      <c r="AF54" s="84"/>
      <c r="AG54" s="84"/>
      <c r="AH54" s="137"/>
      <c r="AI54" s="162"/>
      <c r="AJ54" s="136"/>
      <c r="AK54" s="84"/>
      <c r="AL54" s="84"/>
      <c r="AM54" s="84"/>
      <c r="AN54" s="137"/>
      <c r="AO54" s="162"/>
      <c r="AP54" s="136"/>
      <c r="AQ54" s="84"/>
      <c r="AR54" s="84"/>
      <c r="AS54" s="84"/>
      <c r="AT54" s="137"/>
      <c r="AU54" s="162"/>
      <c r="AV54" s="136"/>
      <c r="AW54" s="84"/>
      <c r="AX54" s="84"/>
      <c r="AY54" s="84"/>
      <c r="AZ54" s="137"/>
      <c r="BA54" s="162"/>
      <c r="BB54" s="136"/>
      <c r="BC54" s="84"/>
      <c r="BD54" s="84"/>
      <c r="BE54" s="84"/>
      <c r="BF54" s="137"/>
      <c r="BG54" s="162"/>
      <c r="BH54" s="136"/>
      <c r="BI54" s="84"/>
      <c r="BJ54" s="84"/>
      <c r="BK54" s="84"/>
      <c r="BL54" s="137"/>
      <c r="BM54" s="162"/>
      <c r="BN54" s="136"/>
      <c r="BO54" s="84"/>
      <c r="BP54" s="84"/>
      <c r="BQ54" s="84"/>
      <c r="BR54" s="137"/>
    </row>
    <row r="55" spans="1:70" x14ac:dyDescent="0.25">
      <c r="A55" s="81" t="s">
        <v>41</v>
      </c>
      <c r="B55" s="805" t="s">
        <v>34</v>
      </c>
      <c r="C55" s="806">
        <v>23021</v>
      </c>
      <c r="D55" s="838"/>
      <c r="E55" s="806"/>
      <c r="F55" s="136"/>
      <c r="G55" s="84"/>
      <c r="H55" s="84"/>
      <c r="I55" s="84"/>
      <c r="J55" s="137"/>
      <c r="K55" s="162"/>
      <c r="L55" s="136"/>
      <c r="M55" s="84"/>
      <c r="N55" s="84"/>
      <c r="O55" s="84"/>
      <c r="P55" s="137"/>
      <c r="Q55" s="162"/>
      <c r="R55" s="136"/>
      <c r="S55" s="84"/>
      <c r="T55" s="84"/>
      <c r="U55" s="84"/>
      <c r="V55" s="137"/>
      <c r="W55" s="162"/>
      <c r="X55" s="136"/>
      <c r="Y55" s="84"/>
      <c r="Z55" s="84"/>
      <c r="AA55" s="84"/>
      <c r="AB55" s="137"/>
      <c r="AC55" s="162"/>
      <c r="AD55" s="136"/>
      <c r="AE55" s="84"/>
      <c r="AF55" s="84"/>
      <c r="AG55" s="84"/>
      <c r="AH55" s="137"/>
      <c r="AI55" s="162"/>
      <c r="AJ55" s="136"/>
      <c r="AK55" s="84"/>
      <c r="AL55" s="84"/>
      <c r="AM55" s="84"/>
      <c r="AN55" s="137"/>
      <c r="AO55" s="162"/>
      <c r="AP55" s="136"/>
      <c r="AQ55" s="84"/>
      <c r="AR55" s="84"/>
      <c r="AS55" s="84"/>
      <c r="AT55" s="137"/>
      <c r="AU55" s="162"/>
      <c r="AV55" s="136"/>
      <c r="AW55" s="84"/>
      <c r="AX55" s="84"/>
      <c r="AY55" s="84"/>
      <c r="AZ55" s="137"/>
      <c r="BA55" s="162"/>
      <c r="BB55" s="136"/>
      <c r="BC55" s="84"/>
      <c r="BD55" s="84"/>
      <c r="BE55" s="84"/>
      <c r="BF55" s="137"/>
      <c r="BG55" s="162"/>
      <c r="BH55" s="136"/>
      <c r="BI55" s="84"/>
      <c r="BJ55" s="84"/>
      <c r="BK55" s="84"/>
      <c r="BL55" s="137"/>
      <c r="BM55" s="162"/>
      <c r="BN55" s="136"/>
      <c r="BO55" s="84"/>
      <c r="BP55" s="84"/>
      <c r="BQ55" s="84"/>
      <c r="BR55" s="137"/>
    </row>
    <row r="56" spans="1:70" x14ac:dyDescent="0.25">
      <c r="A56" s="81" t="s">
        <v>42</v>
      </c>
      <c r="B56" s="805" t="s">
        <v>34</v>
      </c>
      <c r="C56" s="806">
        <v>23021</v>
      </c>
      <c r="D56" s="838"/>
      <c r="E56" s="806"/>
      <c r="F56" s="136"/>
      <c r="G56" s="84"/>
      <c r="H56" s="84"/>
      <c r="I56" s="84"/>
      <c r="J56" s="137"/>
      <c r="K56" s="162"/>
      <c r="L56" s="136"/>
      <c r="M56" s="84"/>
      <c r="N56" s="84"/>
      <c r="O56" s="84"/>
      <c r="P56" s="137"/>
      <c r="Q56" s="162"/>
      <c r="R56" s="136"/>
      <c r="S56" s="84"/>
      <c r="T56" s="84"/>
      <c r="U56" s="84"/>
      <c r="V56" s="137"/>
      <c r="W56" s="162"/>
      <c r="X56" s="136"/>
      <c r="Y56" s="84"/>
      <c r="Z56" s="84"/>
      <c r="AA56" s="84"/>
      <c r="AB56" s="137"/>
      <c r="AC56" s="162"/>
      <c r="AD56" s="136"/>
      <c r="AE56" s="84"/>
      <c r="AF56" s="84"/>
      <c r="AG56" s="84"/>
      <c r="AH56" s="137"/>
      <c r="AI56" s="162"/>
      <c r="AJ56" s="136"/>
      <c r="AK56" s="84"/>
      <c r="AL56" s="84"/>
      <c r="AM56" s="84"/>
      <c r="AN56" s="137"/>
      <c r="AO56" s="162"/>
      <c r="AP56" s="136"/>
      <c r="AQ56" s="84"/>
      <c r="AR56" s="84"/>
      <c r="AS56" s="84"/>
      <c r="AT56" s="137"/>
      <c r="AU56" s="162"/>
      <c r="AV56" s="136"/>
      <c r="AW56" s="84"/>
      <c r="AX56" s="84"/>
      <c r="AY56" s="84"/>
      <c r="AZ56" s="137"/>
      <c r="BA56" s="162"/>
      <c r="BB56" s="136"/>
      <c r="BC56" s="84"/>
      <c r="BD56" s="84"/>
      <c r="BE56" s="84"/>
      <c r="BF56" s="137"/>
      <c r="BG56" s="162"/>
      <c r="BH56" s="136"/>
      <c r="BI56" s="84"/>
      <c r="BJ56" s="84"/>
      <c r="BK56" s="84"/>
      <c r="BL56" s="137"/>
      <c r="BM56" s="162"/>
      <c r="BN56" s="136"/>
      <c r="BO56" s="84"/>
      <c r="BP56" s="84"/>
      <c r="BQ56" s="84"/>
      <c r="BR56" s="137"/>
    </row>
    <row r="57" spans="1:70" x14ac:dyDescent="0.25">
      <c r="A57" s="81" t="s">
        <v>43</v>
      </c>
      <c r="B57" s="805" t="s">
        <v>92</v>
      </c>
      <c r="C57" s="806">
        <v>23380</v>
      </c>
      <c r="D57" s="805"/>
      <c r="E57" s="806"/>
      <c r="F57" s="136"/>
      <c r="G57" s="84"/>
      <c r="H57" s="84"/>
      <c r="I57" s="84"/>
      <c r="J57" s="137"/>
      <c r="K57" s="162"/>
      <c r="L57" s="136"/>
      <c r="M57" s="84"/>
      <c r="N57" s="84"/>
      <c r="O57" s="84"/>
      <c r="P57" s="137"/>
      <c r="Q57" s="162"/>
      <c r="R57" s="136"/>
      <c r="S57" s="84"/>
      <c r="T57" s="84"/>
      <c r="U57" s="84"/>
      <c r="V57" s="137"/>
      <c r="W57" s="162"/>
      <c r="X57" s="136"/>
      <c r="Y57" s="84"/>
      <c r="Z57" s="84"/>
      <c r="AA57" s="84"/>
      <c r="AB57" s="137"/>
      <c r="AC57" s="162"/>
      <c r="AD57" s="136"/>
      <c r="AE57" s="84"/>
      <c r="AF57" s="84"/>
      <c r="AG57" s="84"/>
      <c r="AH57" s="137"/>
      <c r="AI57" s="162"/>
      <c r="AJ57" s="136"/>
      <c r="AK57" s="84"/>
      <c r="AL57" s="84"/>
      <c r="AM57" s="84"/>
      <c r="AN57" s="137"/>
      <c r="AO57" s="162"/>
      <c r="AP57" s="136"/>
      <c r="AQ57" s="84"/>
      <c r="AR57" s="84"/>
      <c r="AS57" s="84"/>
      <c r="AT57" s="137"/>
      <c r="AU57" s="162"/>
      <c r="AV57" s="136"/>
      <c r="AW57" s="84"/>
      <c r="AX57" s="84"/>
      <c r="AY57" s="84"/>
      <c r="AZ57" s="137"/>
      <c r="BA57" s="162"/>
      <c r="BB57" s="136"/>
      <c r="BC57" s="84"/>
      <c r="BD57" s="84"/>
      <c r="BE57" s="84"/>
      <c r="BF57" s="137"/>
      <c r="BG57" s="162"/>
      <c r="BH57" s="136"/>
      <c r="BI57" s="84"/>
      <c r="BJ57" s="84"/>
      <c r="BK57" s="84"/>
      <c r="BL57" s="137"/>
      <c r="BM57" s="162"/>
      <c r="BN57" s="136"/>
      <c r="BO57" s="84"/>
      <c r="BP57" s="84"/>
      <c r="BQ57" s="84"/>
      <c r="BR57" s="137"/>
    </row>
    <row r="58" spans="1:70" x14ac:dyDescent="0.25">
      <c r="A58" s="81" t="s">
        <v>44</v>
      </c>
      <c r="B58" s="805" t="s">
        <v>92</v>
      </c>
      <c r="C58" s="806">
        <v>23380</v>
      </c>
      <c r="D58" s="805"/>
      <c r="E58" s="806"/>
      <c r="F58" s="136"/>
      <c r="G58" s="84"/>
      <c r="H58" s="84"/>
      <c r="I58" s="84"/>
      <c r="J58" s="137"/>
      <c r="K58" s="162"/>
      <c r="L58" s="136"/>
      <c r="M58" s="84"/>
      <c r="N58" s="84"/>
      <c r="O58" s="84"/>
      <c r="P58" s="137"/>
      <c r="Q58" s="162"/>
      <c r="R58" s="136"/>
      <c r="S58" s="84"/>
      <c r="T58" s="84"/>
      <c r="U58" s="84"/>
      <c r="V58" s="137"/>
      <c r="W58" s="162"/>
      <c r="X58" s="136"/>
      <c r="Y58" s="84"/>
      <c r="Z58" s="84"/>
      <c r="AA58" s="84"/>
      <c r="AB58" s="137"/>
      <c r="AC58" s="162"/>
      <c r="AD58" s="136"/>
      <c r="AE58" s="84"/>
      <c r="AF58" s="84"/>
      <c r="AG58" s="84"/>
      <c r="AH58" s="137"/>
      <c r="AI58" s="162"/>
      <c r="AJ58" s="136"/>
      <c r="AK58" s="84"/>
      <c r="AL58" s="84"/>
      <c r="AM58" s="84"/>
      <c r="AN58" s="137"/>
      <c r="AO58" s="162"/>
      <c r="AP58" s="136"/>
      <c r="AQ58" s="84"/>
      <c r="AR58" s="84"/>
      <c r="AS58" s="84"/>
      <c r="AT58" s="137"/>
      <c r="AU58" s="162"/>
      <c r="AV58" s="136"/>
      <c r="AW58" s="84"/>
      <c r="AX58" s="84"/>
      <c r="AY58" s="84"/>
      <c r="AZ58" s="137"/>
      <c r="BA58" s="162"/>
      <c r="BB58" s="136"/>
      <c r="BC58" s="84"/>
      <c r="BD58" s="84"/>
      <c r="BE58" s="84"/>
      <c r="BF58" s="137"/>
      <c r="BG58" s="162"/>
      <c r="BH58" s="136"/>
      <c r="BI58" s="84"/>
      <c r="BJ58" s="84"/>
      <c r="BK58" s="84"/>
      <c r="BL58" s="137"/>
      <c r="BM58" s="162"/>
      <c r="BN58" s="136"/>
      <c r="BO58" s="84"/>
      <c r="BP58" s="84"/>
      <c r="BQ58" s="84"/>
      <c r="BR58" s="137"/>
    </row>
    <row r="59" spans="1:70" x14ac:dyDescent="0.25">
      <c r="A59" s="81" t="s">
        <v>45</v>
      </c>
      <c r="B59" s="811"/>
      <c r="C59" s="812"/>
      <c r="D59" s="839"/>
      <c r="E59" s="812"/>
      <c r="F59" s="136"/>
      <c r="G59" s="84"/>
      <c r="H59" s="84"/>
      <c r="I59" s="84"/>
      <c r="J59" s="137"/>
      <c r="K59" s="162"/>
      <c r="L59" s="136"/>
      <c r="M59" s="84"/>
      <c r="N59" s="84"/>
      <c r="O59" s="84"/>
      <c r="P59" s="137"/>
      <c r="Q59" s="162"/>
      <c r="R59" s="136"/>
      <c r="S59" s="84"/>
      <c r="T59" s="84"/>
      <c r="U59" s="84"/>
      <c r="V59" s="137"/>
      <c r="W59" s="162"/>
      <c r="X59" s="136"/>
      <c r="Y59" s="84"/>
      <c r="Z59" s="84"/>
      <c r="AA59" s="84"/>
      <c r="AB59" s="137"/>
      <c r="AC59" s="162"/>
      <c r="AD59" s="136"/>
      <c r="AE59" s="84"/>
      <c r="AF59" s="84"/>
      <c r="AG59" s="84"/>
      <c r="AH59" s="137"/>
      <c r="AI59" s="162"/>
      <c r="AJ59" s="136"/>
      <c r="AK59" s="84"/>
      <c r="AL59" s="84"/>
      <c r="AM59" s="84"/>
      <c r="AN59" s="137"/>
      <c r="AO59" s="162"/>
      <c r="AP59" s="136"/>
      <c r="AQ59" s="84"/>
      <c r="AR59" s="84"/>
      <c r="AS59" s="84"/>
      <c r="AT59" s="137"/>
      <c r="AU59" s="162"/>
      <c r="AV59" s="136"/>
      <c r="AW59" s="84"/>
      <c r="AX59" s="84"/>
      <c r="AY59" s="84"/>
      <c r="AZ59" s="137"/>
      <c r="BA59" s="162"/>
      <c r="BB59" s="136"/>
      <c r="BC59" s="84"/>
      <c r="BD59" s="84"/>
      <c r="BE59" s="84"/>
      <c r="BF59" s="137"/>
      <c r="BG59" s="162"/>
      <c r="BH59" s="136"/>
      <c r="BI59" s="84"/>
      <c r="BJ59" s="84"/>
      <c r="BK59" s="84"/>
      <c r="BL59" s="137"/>
      <c r="BM59" s="162"/>
      <c r="BN59" s="136"/>
      <c r="BO59" s="84"/>
      <c r="BP59" s="84"/>
      <c r="BQ59" s="84"/>
      <c r="BR59" s="137"/>
    </row>
    <row r="60" spans="1:70" x14ac:dyDescent="0.25">
      <c r="A60" s="81" t="s">
        <v>46</v>
      </c>
      <c r="B60" s="805" t="s">
        <v>46</v>
      </c>
      <c r="C60" s="806">
        <v>21030</v>
      </c>
      <c r="D60" s="805"/>
      <c r="E60" s="806"/>
      <c r="F60" s="136"/>
      <c r="G60" s="84"/>
      <c r="H60" s="84"/>
      <c r="I60" s="84"/>
      <c r="J60" s="137"/>
      <c r="K60" s="162"/>
      <c r="L60" s="136"/>
      <c r="M60" s="84"/>
      <c r="N60" s="84"/>
      <c r="O60" s="84"/>
      <c r="P60" s="137"/>
      <c r="Q60" s="162"/>
      <c r="R60" s="136"/>
      <c r="S60" s="84"/>
      <c r="T60" s="84"/>
      <c r="U60" s="84"/>
      <c r="V60" s="137"/>
      <c r="W60" s="162"/>
      <c r="X60" s="136"/>
      <c r="Y60" s="84"/>
      <c r="Z60" s="84"/>
      <c r="AA60" s="84"/>
      <c r="AB60" s="137"/>
      <c r="AC60" s="162"/>
      <c r="AD60" s="136"/>
      <c r="AE60" s="84"/>
      <c r="AF60" s="84"/>
      <c r="AG60" s="84"/>
      <c r="AH60" s="137"/>
      <c r="AI60" s="162"/>
      <c r="AJ60" s="136"/>
      <c r="AK60" s="84"/>
      <c r="AL60" s="84"/>
      <c r="AM60" s="84"/>
      <c r="AN60" s="137"/>
      <c r="AO60" s="162"/>
      <c r="AP60" s="136"/>
      <c r="AQ60" s="84"/>
      <c r="AR60" s="84"/>
      <c r="AS60" s="84"/>
      <c r="AT60" s="137"/>
      <c r="AU60" s="162"/>
      <c r="AV60" s="136"/>
      <c r="AW60" s="84"/>
      <c r="AX60" s="84"/>
      <c r="AY60" s="84"/>
      <c r="AZ60" s="137"/>
      <c r="BA60" s="162"/>
      <c r="BB60" s="136"/>
      <c r="BC60" s="84"/>
      <c r="BD60" s="84"/>
      <c r="BE60" s="84"/>
      <c r="BF60" s="137"/>
      <c r="BG60" s="162"/>
      <c r="BH60" s="136"/>
      <c r="BI60" s="84"/>
      <c r="BJ60" s="84"/>
      <c r="BK60" s="84"/>
      <c r="BL60" s="137"/>
      <c r="BM60" s="162"/>
      <c r="BN60" s="136"/>
      <c r="BO60" s="84"/>
      <c r="BP60" s="84"/>
      <c r="BQ60" s="84"/>
      <c r="BR60" s="137"/>
    </row>
    <row r="61" spans="1:70" x14ac:dyDescent="0.25">
      <c r="A61" s="81" t="s">
        <v>47</v>
      </c>
      <c r="B61" s="805" t="s">
        <v>93</v>
      </c>
      <c r="C61" s="806">
        <v>92000</v>
      </c>
      <c r="D61" s="805"/>
      <c r="E61" s="806"/>
      <c r="F61" s="136"/>
      <c r="G61" s="84"/>
      <c r="H61" s="84"/>
      <c r="I61" s="84"/>
      <c r="J61" s="137"/>
      <c r="K61" s="162"/>
      <c r="L61" s="136"/>
      <c r="M61" s="84"/>
      <c r="N61" s="84"/>
      <c r="O61" s="84"/>
      <c r="P61" s="137"/>
      <c r="Q61" s="162"/>
      <c r="R61" s="136"/>
      <c r="S61" s="84"/>
      <c r="T61" s="84"/>
      <c r="U61" s="84"/>
      <c r="V61" s="137"/>
      <c r="W61" s="162"/>
      <c r="X61" s="136"/>
      <c r="Y61" s="84"/>
      <c r="Z61" s="84"/>
      <c r="AA61" s="84"/>
      <c r="AB61" s="137"/>
      <c r="AC61" s="162"/>
      <c r="AD61" s="136"/>
      <c r="AE61" s="84"/>
      <c r="AF61" s="84"/>
      <c r="AG61" s="84"/>
      <c r="AH61" s="137"/>
      <c r="AI61" s="162"/>
      <c r="AJ61" s="136"/>
      <c r="AK61" s="84"/>
      <c r="AL61" s="84"/>
      <c r="AM61" s="84"/>
      <c r="AN61" s="137"/>
      <c r="AO61" s="162"/>
      <c r="AP61" s="136"/>
      <c r="AQ61" s="84"/>
      <c r="AR61" s="84"/>
      <c r="AS61" s="84"/>
      <c r="AT61" s="137"/>
      <c r="AU61" s="162"/>
      <c r="AV61" s="136"/>
      <c r="AW61" s="84"/>
      <c r="AX61" s="84"/>
      <c r="AY61" s="84"/>
      <c r="AZ61" s="137"/>
      <c r="BA61" s="162"/>
      <c r="BB61" s="136"/>
      <c r="BC61" s="84"/>
      <c r="BD61" s="84"/>
      <c r="BE61" s="84"/>
      <c r="BF61" s="137"/>
      <c r="BG61" s="162"/>
      <c r="BH61" s="136"/>
      <c r="BI61" s="84"/>
      <c r="BJ61" s="84"/>
      <c r="BK61" s="84"/>
      <c r="BL61" s="137"/>
      <c r="BM61" s="162"/>
      <c r="BN61" s="136"/>
      <c r="BO61" s="84"/>
      <c r="BP61" s="84"/>
      <c r="BQ61" s="84"/>
      <c r="BR61" s="137"/>
    </row>
    <row r="62" spans="1:70" x14ac:dyDescent="0.25">
      <c r="A62" s="81" t="s">
        <v>48</v>
      </c>
      <c r="B62" s="805" t="s">
        <v>94</v>
      </c>
      <c r="C62" s="806">
        <v>92000</v>
      </c>
      <c r="D62" s="805"/>
      <c r="E62" s="806"/>
      <c r="F62" s="136"/>
      <c r="G62" s="84"/>
      <c r="H62" s="84"/>
      <c r="I62" s="84"/>
      <c r="J62" s="137"/>
      <c r="K62" s="162"/>
      <c r="L62" s="136"/>
      <c r="M62" s="84"/>
      <c r="N62" s="84"/>
      <c r="O62" s="84"/>
      <c r="P62" s="137"/>
      <c r="Q62" s="162"/>
      <c r="R62" s="136"/>
      <c r="S62" s="84"/>
      <c r="T62" s="84"/>
      <c r="U62" s="84"/>
      <c r="V62" s="137"/>
      <c r="W62" s="162"/>
      <c r="X62" s="136"/>
      <c r="Y62" s="84"/>
      <c r="Z62" s="84"/>
      <c r="AA62" s="84"/>
      <c r="AB62" s="137"/>
      <c r="AC62" s="162"/>
      <c r="AD62" s="136"/>
      <c r="AE62" s="84"/>
      <c r="AF62" s="84"/>
      <c r="AG62" s="84"/>
      <c r="AH62" s="137"/>
      <c r="AI62" s="162"/>
      <c r="AJ62" s="136"/>
      <c r="AK62" s="84"/>
      <c r="AL62" s="84"/>
      <c r="AM62" s="84"/>
      <c r="AN62" s="137"/>
      <c r="AO62" s="162"/>
      <c r="AP62" s="136"/>
      <c r="AQ62" s="84"/>
      <c r="AR62" s="84"/>
      <c r="AS62" s="84"/>
      <c r="AT62" s="137"/>
      <c r="AU62" s="162"/>
      <c r="AV62" s="136"/>
      <c r="AW62" s="84"/>
      <c r="AX62" s="84"/>
      <c r="AY62" s="84"/>
      <c r="AZ62" s="137"/>
      <c r="BA62" s="162"/>
      <c r="BB62" s="136"/>
      <c r="BC62" s="84"/>
      <c r="BD62" s="84"/>
      <c r="BE62" s="84"/>
      <c r="BF62" s="137"/>
      <c r="BG62" s="162"/>
      <c r="BH62" s="136"/>
      <c r="BI62" s="84"/>
      <c r="BJ62" s="84"/>
      <c r="BK62" s="84"/>
      <c r="BL62" s="137"/>
      <c r="BM62" s="162"/>
      <c r="BN62" s="136"/>
      <c r="BO62" s="84"/>
      <c r="BP62" s="84"/>
      <c r="BQ62" s="84"/>
      <c r="BR62" s="137"/>
    </row>
    <row r="63" spans="1:70" x14ac:dyDescent="0.25">
      <c r="A63" s="81" t="s">
        <v>49</v>
      </c>
      <c r="B63" s="805"/>
      <c r="C63" s="806"/>
      <c r="D63" s="838"/>
      <c r="E63" s="806"/>
      <c r="F63" s="136"/>
      <c r="G63" s="84"/>
      <c r="H63" s="84"/>
      <c r="I63" s="84"/>
      <c r="J63" s="137"/>
      <c r="K63" s="162"/>
      <c r="L63" s="136"/>
      <c r="M63" s="84"/>
      <c r="N63" s="84"/>
      <c r="O63" s="84"/>
      <c r="P63" s="137"/>
      <c r="Q63" s="162"/>
      <c r="R63" s="136"/>
      <c r="S63" s="84"/>
      <c r="T63" s="84"/>
      <c r="U63" s="84"/>
      <c r="V63" s="137"/>
      <c r="W63" s="162"/>
      <c r="X63" s="136"/>
      <c r="Y63" s="84"/>
      <c r="Z63" s="84"/>
      <c r="AA63" s="84"/>
      <c r="AB63" s="137"/>
      <c r="AC63" s="162"/>
      <c r="AD63" s="136"/>
      <c r="AE63" s="84"/>
      <c r="AF63" s="84"/>
      <c r="AG63" s="84"/>
      <c r="AH63" s="137"/>
      <c r="AI63" s="162"/>
      <c r="AJ63" s="136"/>
      <c r="AK63" s="84"/>
      <c r="AL63" s="84"/>
      <c r="AM63" s="84"/>
      <c r="AN63" s="137"/>
      <c r="AO63" s="162"/>
      <c r="AP63" s="136"/>
      <c r="AQ63" s="84"/>
      <c r="AR63" s="84"/>
      <c r="AS63" s="84"/>
      <c r="AT63" s="137"/>
      <c r="AU63" s="162"/>
      <c r="AV63" s="136"/>
      <c r="AW63" s="84"/>
      <c r="AX63" s="84"/>
      <c r="AY63" s="84"/>
      <c r="AZ63" s="137"/>
      <c r="BA63" s="162"/>
      <c r="BB63" s="136"/>
      <c r="BC63" s="84"/>
      <c r="BD63" s="84"/>
      <c r="BE63" s="84"/>
      <c r="BF63" s="137"/>
      <c r="BG63" s="162"/>
      <c r="BH63" s="136"/>
      <c r="BI63" s="84"/>
      <c r="BJ63" s="84"/>
      <c r="BK63" s="84"/>
      <c r="BL63" s="137"/>
      <c r="BM63" s="162"/>
      <c r="BN63" s="136"/>
      <c r="BO63" s="84"/>
      <c r="BP63" s="84"/>
      <c r="BQ63" s="84"/>
      <c r="BR63" s="137"/>
    </row>
    <row r="64" spans="1:70" x14ac:dyDescent="0.25">
      <c r="A64" s="81" t="s">
        <v>50</v>
      </c>
      <c r="B64" s="813" t="s">
        <v>50</v>
      </c>
      <c r="C64" s="814" t="s">
        <v>89</v>
      </c>
      <c r="D64" s="813"/>
      <c r="E64" s="814"/>
      <c r="F64" s="136"/>
      <c r="G64" s="84"/>
      <c r="H64" s="84"/>
      <c r="I64" s="84"/>
      <c r="J64" s="137"/>
      <c r="K64" s="162"/>
      <c r="L64" s="136"/>
      <c r="M64" s="84"/>
      <c r="N64" s="84"/>
      <c r="O64" s="84"/>
      <c r="P64" s="137"/>
      <c r="Q64" s="162"/>
      <c r="R64" s="136"/>
      <c r="S64" s="84"/>
      <c r="T64" s="84"/>
      <c r="U64" s="84"/>
      <c r="V64" s="137"/>
      <c r="W64" s="162"/>
      <c r="X64" s="136"/>
      <c r="Y64" s="84"/>
      <c r="Z64" s="84"/>
      <c r="AA64" s="84"/>
      <c r="AB64" s="137"/>
      <c r="AC64" s="162"/>
      <c r="AD64" s="136"/>
      <c r="AE64" s="84"/>
      <c r="AF64" s="84"/>
      <c r="AG64" s="84"/>
      <c r="AH64" s="137"/>
      <c r="AI64" s="162"/>
      <c r="AJ64" s="136"/>
      <c r="AK64" s="84"/>
      <c r="AL64" s="84"/>
      <c r="AM64" s="84"/>
      <c r="AN64" s="137"/>
      <c r="AO64" s="162"/>
      <c r="AP64" s="136"/>
      <c r="AQ64" s="84"/>
      <c r="AR64" s="84"/>
      <c r="AS64" s="84"/>
      <c r="AT64" s="137"/>
      <c r="AU64" s="162"/>
      <c r="AV64" s="136"/>
      <c r="AW64" s="84"/>
      <c r="AX64" s="84"/>
      <c r="AY64" s="84"/>
      <c r="AZ64" s="137"/>
      <c r="BA64" s="162"/>
      <c r="BB64" s="136"/>
      <c r="BC64" s="84"/>
      <c r="BD64" s="84"/>
      <c r="BE64" s="84"/>
      <c r="BF64" s="137"/>
      <c r="BG64" s="162"/>
      <c r="BH64" s="136"/>
      <c r="BI64" s="84"/>
      <c r="BJ64" s="84"/>
      <c r="BK64" s="84"/>
      <c r="BL64" s="137"/>
      <c r="BM64" s="162"/>
      <c r="BN64" s="136"/>
      <c r="BO64" s="84"/>
      <c r="BP64" s="84"/>
      <c r="BQ64" s="84"/>
      <c r="BR64" s="137"/>
    </row>
    <row r="65" spans="1:70" x14ac:dyDescent="0.25">
      <c r="A65" s="81" t="s">
        <v>51</v>
      </c>
      <c r="B65" s="805"/>
      <c r="C65" s="806"/>
      <c r="D65" s="805"/>
      <c r="E65" s="806"/>
      <c r="F65" s="136"/>
      <c r="G65" s="84"/>
      <c r="H65" s="84"/>
      <c r="I65" s="84"/>
      <c r="J65" s="137"/>
      <c r="K65" s="162"/>
      <c r="L65" s="136"/>
      <c r="M65" s="84"/>
      <c r="N65" s="84"/>
      <c r="O65" s="84"/>
      <c r="P65" s="137"/>
      <c r="Q65" s="162"/>
      <c r="R65" s="136"/>
      <c r="S65" s="84"/>
      <c r="T65" s="84"/>
      <c r="U65" s="84"/>
      <c r="V65" s="137"/>
      <c r="W65" s="162"/>
      <c r="X65" s="136"/>
      <c r="Y65" s="84"/>
      <c r="Z65" s="84"/>
      <c r="AA65" s="84"/>
      <c r="AB65" s="137"/>
      <c r="AC65" s="162"/>
      <c r="AD65" s="136"/>
      <c r="AE65" s="84"/>
      <c r="AF65" s="84"/>
      <c r="AG65" s="84"/>
      <c r="AH65" s="137"/>
      <c r="AI65" s="162"/>
      <c r="AJ65" s="136"/>
      <c r="AK65" s="84"/>
      <c r="AL65" s="84"/>
      <c r="AM65" s="84"/>
      <c r="AN65" s="137"/>
      <c r="AO65" s="162"/>
      <c r="AP65" s="136"/>
      <c r="AQ65" s="84"/>
      <c r="AR65" s="84"/>
      <c r="AS65" s="84"/>
      <c r="AT65" s="137"/>
      <c r="AU65" s="162"/>
      <c r="AV65" s="136"/>
      <c r="AW65" s="84"/>
      <c r="AX65" s="84"/>
      <c r="AY65" s="84"/>
      <c r="AZ65" s="137"/>
      <c r="BA65" s="162"/>
      <c r="BB65" s="136"/>
      <c r="BC65" s="84"/>
      <c r="BD65" s="84"/>
      <c r="BE65" s="84"/>
      <c r="BF65" s="137"/>
      <c r="BG65" s="162"/>
      <c r="BH65" s="136"/>
      <c r="BI65" s="84"/>
      <c r="BJ65" s="84"/>
      <c r="BK65" s="84"/>
      <c r="BL65" s="137"/>
      <c r="BM65" s="162"/>
      <c r="BN65" s="136"/>
      <c r="BO65" s="84"/>
      <c r="BP65" s="84"/>
      <c r="BQ65" s="84"/>
      <c r="BR65" s="137"/>
    </row>
    <row r="66" spans="1:70" x14ac:dyDescent="0.25">
      <c r="A66" s="81" t="s">
        <v>79</v>
      </c>
      <c r="B66" s="805"/>
      <c r="C66" s="806"/>
      <c r="D66" s="805"/>
      <c r="E66" s="806"/>
      <c r="F66" s="136"/>
      <c r="G66" s="84"/>
      <c r="H66" s="84"/>
      <c r="I66" s="84"/>
      <c r="J66" s="137"/>
      <c r="K66" s="162"/>
      <c r="L66" s="136"/>
      <c r="M66" s="84"/>
      <c r="N66" s="84"/>
      <c r="O66" s="84"/>
      <c r="P66" s="137"/>
      <c r="Q66" s="162"/>
      <c r="R66" s="136"/>
      <c r="S66" s="84"/>
      <c r="T66" s="84"/>
      <c r="U66" s="84"/>
      <c r="V66" s="137"/>
      <c r="W66" s="162"/>
      <c r="X66" s="136"/>
      <c r="Y66" s="84"/>
      <c r="Z66" s="84"/>
      <c r="AA66" s="84"/>
      <c r="AB66" s="137"/>
      <c r="AC66" s="162"/>
      <c r="AD66" s="136"/>
      <c r="AE66" s="84"/>
      <c r="AF66" s="84"/>
      <c r="AG66" s="84"/>
      <c r="AH66" s="137"/>
      <c r="AI66" s="162"/>
      <c r="AJ66" s="136"/>
      <c r="AK66" s="84"/>
      <c r="AL66" s="84"/>
      <c r="AM66" s="84"/>
      <c r="AN66" s="137"/>
      <c r="AO66" s="162"/>
      <c r="AP66" s="136"/>
      <c r="AQ66" s="84"/>
      <c r="AR66" s="84"/>
      <c r="AS66" s="84"/>
      <c r="AT66" s="137"/>
      <c r="AU66" s="162"/>
      <c r="AV66" s="136"/>
      <c r="AW66" s="84"/>
      <c r="AX66" s="84"/>
      <c r="AY66" s="84"/>
      <c r="AZ66" s="137"/>
      <c r="BA66" s="162"/>
      <c r="BB66" s="136"/>
      <c r="BC66" s="84"/>
      <c r="BD66" s="84"/>
      <c r="BE66" s="84"/>
      <c r="BF66" s="137"/>
      <c r="BG66" s="162"/>
      <c r="BH66" s="136"/>
      <c r="BI66" s="84"/>
      <c r="BJ66" s="84"/>
      <c r="BK66" s="84"/>
      <c r="BL66" s="137"/>
      <c r="BM66" s="162"/>
      <c r="BN66" s="136"/>
      <c r="BO66" s="84"/>
      <c r="BP66" s="84"/>
      <c r="BQ66" s="84"/>
      <c r="BR66" s="137"/>
    </row>
    <row r="67" spans="1:70" x14ac:dyDescent="0.25">
      <c r="A67" s="81" t="s">
        <v>52</v>
      </c>
      <c r="B67" s="813" t="s">
        <v>52</v>
      </c>
      <c r="C67" s="814" t="s">
        <v>90</v>
      </c>
      <c r="D67" s="813"/>
      <c r="E67" s="814"/>
      <c r="F67" s="136"/>
      <c r="G67" s="84"/>
      <c r="H67" s="84"/>
      <c r="I67" s="84"/>
      <c r="J67" s="137"/>
      <c r="K67" s="162"/>
      <c r="L67" s="136"/>
      <c r="M67" s="84"/>
      <c r="N67" s="84"/>
      <c r="O67" s="84"/>
      <c r="P67" s="137"/>
      <c r="Q67" s="162"/>
      <c r="R67" s="136"/>
      <c r="S67" s="84"/>
      <c r="T67" s="84"/>
      <c r="U67" s="84"/>
      <c r="V67" s="137"/>
      <c r="W67" s="162"/>
      <c r="X67" s="136"/>
      <c r="Y67" s="84"/>
      <c r="Z67" s="84"/>
      <c r="AA67" s="84"/>
      <c r="AB67" s="137"/>
      <c r="AC67" s="162"/>
      <c r="AD67" s="136"/>
      <c r="AE67" s="84"/>
      <c r="AF67" s="84"/>
      <c r="AG67" s="84"/>
      <c r="AH67" s="137"/>
      <c r="AI67" s="162"/>
      <c r="AJ67" s="136"/>
      <c r="AK67" s="84"/>
      <c r="AL67" s="84"/>
      <c r="AM67" s="84"/>
      <c r="AN67" s="137"/>
      <c r="AO67" s="162"/>
      <c r="AP67" s="136"/>
      <c r="AQ67" s="84"/>
      <c r="AR67" s="84"/>
      <c r="AS67" s="84"/>
      <c r="AT67" s="137"/>
      <c r="AU67" s="162"/>
      <c r="AV67" s="136"/>
      <c r="AW67" s="84"/>
      <c r="AX67" s="84"/>
      <c r="AY67" s="84"/>
      <c r="AZ67" s="137"/>
      <c r="BA67" s="162"/>
      <c r="BB67" s="136"/>
      <c r="BC67" s="84"/>
      <c r="BD67" s="84"/>
      <c r="BE67" s="84"/>
      <c r="BF67" s="137"/>
      <c r="BG67" s="162"/>
      <c r="BH67" s="136"/>
      <c r="BI67" s="84"/>
      <c r="BJ67" s="84"/>
      <c r="BK67" s="84"/>
      <c r="BL67" s="137"/>
      <c r="BM67" s="162"/>
      <c r="BN67" s="136"/>
      <c r="BO67" s="84"/>
      <c r="BP67" s="84"/>
      <c r="BQ67" s="84"/>
      <c r="BR67" s="137"/>
    </row>
    <row r="68" spans="1:70" x14ac:dyDescent="0.25">
      <c r="A68" s="81" t="s">
        <v>53</v>
      </c>
      <c r="B68" s="805" t="s">
        <v>95</v>
      </c>
      <c r="C68" s="806">
        <v>19040</v>
      </c>
      <c r="D68" s="805"/>
      <c r="E68" s="806"/>
      <c r="F68" s="136"/>
      <c r="G68" s="84"/>
      <c r="H68" s="84"/>
      <c r="I68" s="84"/>
      <c r="J68" s="137"/>
      <c r="K68" s="162"/>
      <c r="L68" s="136"/>
      <c r="M68" s="84"/>
      <c r="N68" s="84"/>
      <c r="O68" s="84"/>
      <c r="P68" s="137"/>
      <c r="Q68" s="162"/>
      <c r="R68" s="136"/>
      <c r="S68" s="84"/>
      <c r="T68" s="84"/>
      <c r="U68" s="84"/>
      <c r="V68" s="137"/>
      <c r="W68" s="162"/>
      <c r="X68" s="136"/>
      <c r="Y68" s="84"/>
      <c r="Z68" s="84"/>
      <c r="AA68" s="84"/>
      <c r="AB68" s="137"/>
      <c r="AC68" s="162"/>
      <c r="AD68" s="136"/>
      <c r="AE68" s="84"/>
      <c r="AF68" s="84"/>
      <c r="AG68" s="84"/>
      <c r="AH68" s="137"/>
      <c r="AI68" s="162"/>
      <c r="AJ68" s="136"/>
      <c r="AK68" s="84"/>
      <c r="AL68" s="84"/>
      <c r="AM68" s="84"/>
      <c r="AN68" s="137"/>
      <c r="AO68" s="162"/>
      <c r="AP68" s="136"/>
      <c r="AQ68" s="84"/>
      <c r="AR68" s="84"/>
      <c r="AS68" s="84"/>
      <c r="AT68" s="137"/>
      <c r="AU68" s="162"/>
      <c r="AV68" s="136"/>
      <c r="AW68" s="84"/>
      <c r="AX68" s="84"/>
      <c r="AY68" s="84"/>
      <c r="AZ68" s="137"/>
      <c r="BA68" s="162"/>
      <c r="BB68" s="136"/>
      <c r="BC68" s="84"/>
      <c r="BD68" s="84"/>
      <c r="BE68" s="84"/>
      <c r="BF68" s="137"/>
      <c r="BG68" s="162"/>
      <c r="BH68" s="136"/>
      <c r="BI68" s="84"/>
      <c r="BJ68" s="84"/>
      <c r="BK68" s="84"/>
      <c r="BL68" s="137"/>
      <c r="BM68" s="162"/>
      <c r="BN68" s="136"/>
      <c r="BO68" s="84"/>
      <c r="BP68" s="84"/>
      <c r="BQ68" s="84"/>
      <c r="BR68" s="137"/>
    </row>
    <row r="69" spans="1:70" x14ac:dyDescent="0.25">
      <c r="A69" s="81" t="s">
        <v>54</v>
      </c>
      <c r="B69" s="805" t="s">
        <v>96</v>
      </c>
      <c r="C69" s="806">
        <v>21210</v>
      </c>
      <c r="D69" s="805"/>
      <c r="E69" s="806"/>
      <c r="F69" s="136"/>
      <c r="G69" s="84"/>
      <c r="H69" s="84"/>
      <c r="I69" s="84"/>
      <c r="J69" s="137"/>
      <c r="K69" s="162"/>
      <c r="L69" s="136"/>
      <c r="M69" s="84"/>
      <c r="N69" s="84"/>
      <c r="O69" s="84"/>
      <c r="P69" s="137"/>
      <c r="Q69" s="162"/>
      <c r="R69" s="136"/>
      <c r="S69" s="84"/>
      <c r="T69" s="84"/>
      <c r="U69" s="84"/>
      <c r="V69" s="137"/>
      <c r="W69" s="162"/>
      <c r="X69" s="136"/>
      <c r="Y69" s="84"/>
      <c r="Z69" s="84"/>
      <c r="AA69" s="84"/>
      <c r="AB69" s="137"/>
      <c r="AC69" s="162"/>
      <c r="AD69" s="136"/>
      <c r="AE69" s="84"/>
      <c r="AF69" s="84"/>
      <c r="AG69" s="84"/>
      <c r="AH69" s="137"/>
      <c r="AI69" s="162"/>
      <c r="AJ69" s="136"/>
      <c r="AK69" s="84"/>
      <c r="AL69" s="84"/>
      <c r="AM69" s="84"/>
      <c r="AN69" s="137"/>
      <c r="AO69" s="162"/>
      <c r="AP69" s="136"/>
      <c r="AQ69" s="84"/>
      <c r="AR69" s="84"/>
      <c r="AS69" s="84"/>
      <c r="AT69" s="137"/>
      <c r="AU69" s="162"/>
      <c r="AV69" s="136"/>
      <c r="AW69" s="84"/>
      <c r="AX69" s="84"/>
      <c r="AY69" s="84"/>
      <c r="AZ69" s="137"/>
      <c r="BA69" s="162"/>
      <c r="BB69" s="136"/>
      <c r="BC69" s="84"/>
      <c r="BD69" s="84"/>
      <c r="BE69" s="84"/>
      <c r="BF69" s="137"/>
      <c r="BG69" s="162"/>
      <c r="BH69" s="136"/>
      <c r="BI69" s="84"/>
      <c r="BJ69" s="84"/>
      <c r="BK69" s="84"/>
      <c r="BL69" s="137"/>
      <c r="BM69" s="162"/>
      <c r="BN69" s="136"/>
      <c r="BO69" s="84"/>
      <c r="BP69" s="84"/>
      <c r="BQ69" s="84"/>
      <c r="BR69" s="137"/>
    </row>
    <row r="70" spans="1:70" x14ac:dyDescent="0.25">
      <c r="A70" s="81" t="s">
        <v>55</v>
      </c>
      <c r="B70" s="805" t="s">
        <v>55</v>
      </c>
      <c r="C70" s="806">
        <v>31364</v>
      </c>
      <c r="D70" s="805"/>
      <c r="E70" s="806"/>
      <c r="F70" s="136"/>
      <c r="G70" s="84"/>
      <c r="H70" s="84"/>
      <c r="I70" s="84"/>
      <c r="J70" s="137"/>
      <c r="K70" s="162"/>
      <c r="L70" s="136"/>
      <c r="M70" s="84"/>
      <c r="N70" s="84"/>
      <c r="O70" s="84"/>
      <c r="P70" s="137"/>
      <c r="Q70" s="162"/>
      <c r="R70" s="136"/>
      <c r="S70" s="84"/>
      <c r="T70" s="84"/>
      <c r="U70" s="84"/>
      <c r="V70" s="137"/>
      <c r="W70" s="162"/>
      <c r="X70" s="136"/>
      <c r="Y70" s="84"/>
      <c r="Z70" s="84"/>
      <c r="AA70" s="84"/>
      <c r="AB70" s="137"/>
      <c r="AC70" s="162"/>
      <c r="AD70" s="136"/>
      <c r="AE70" s="84"/>
      <c r="AF70" s="84"/>
      <c r="AG70" s="84"/>
      <c r="AH70" s="137"/>
      <c r="AI70" s="162"/>
      <c r="AJ70" s="136"/>
      <c r="AK70" s="84"/>
      <c r="AL70" s="84"/>
      <c r="AM70" s="84"/>
      <c r="AN70" s="137"/>
      <c r="AO70" s="162"/>
      <c r="AP70" s="136"/>
      <c r="AQ70" s="84"/>
      <c r="AR70" s="84"/>
      <c r="AS70" s="84"/>
      <c r="AT70" s="137"/>
      <c r="AU70" s="162"/>
      <c r="AV70" s="136"/>
      <c r="AW70" s="84"/>
      <c r="AX70" s="84"/>
      <c r="AY70" s="84"/>
      <c r="AZ70" s="137"/>
      <c r="BA70" s="162"/>
      <c r="BB70" s="136"/>
      <c r="BC70" s="84"/>
      <c r="BD70" s="84"/>
      <c r="BE70" s="84"/>
      <c r="BF70" s="137"/>
      <c r="BG70" s="162"/>
      <c r="BH70" s="136"/>
      <c r="BI70" s="84"/>
      <c r="BJ70" s="84"/>
      <c r="BK70" s="84"/>
      <c r="BL70" s="137"/>
      <c r="BM70" s="162"/>
      <c r="BN70" s="136"/>
      <c r="BO70" s="84"/>
      <c r="BP70" s="84"/>
      <c r="BQ70" s="84"/>
      <c r="BR70" s="137"/>
    </row>
    <row r="71" spans="1:70" x14ac:dyDescent="0.25">
      <c r="A71" s="81" t="s">
        <v>56</v>
      </c>
      <c r="B71" s="805" t="s">
        <v>56</v>
      </c>
      <c r="C71" s="806">
        <v>21410</v>
      </c>
      <c r="D71" s="805"/>
      <c r="E71" s="806"/>
      <c r="F71" s="136"/>
      <c r="G71" s="84"/>
      <c r="H71" s="84"/>
      <c r="I71" s="84"/>
      <c r="J71" s="137"/>
      <c r="K71" s="162"/>
      <c r="L71" s="136"/>
      <c r="M71" s="84"/>
      <c r="N71" s="84"/>
      <c r="O71" s="84"/>
      <c r="P71" s="137"/>
      <c r="Q71" s="162"/>
      <c r="R71" s="136"/>
      <c r="S71" s="84"/>
      <c r="T71" s="84"/>
      <c r="U71" s="84"/>
      <c r="V71" s="137"/>
      <c r="W71" s="162"/>
      <c r="X71" s="136"/>
      <c r="Y71" s="84"/>
      <c r="Z71" s="84"/>
      <c r="AA71" s="84"/>
      <c r="AB71" s="137"/>
      <c r="AC71" s="162"/>
      <c r="AD71" s="136"/>
      <c r="AE71" s="84"/>
      <c r="AF71" s="84"/>
      <c r="AG71" s="84"/>
      <c r="AH71" s="137"/>
      <c r="AI71" s="162"/>
      <c r="AJ71" s="136"/>
      <c r="AK71" s="84"/>
      <c r="AL71" s="84"/>
      <c r="AM71" s="84"/>
      <c r="AN71" s="137"/>
      <c r="AO71" s="162"/>
      <c r="AP71" s="136"/>
      <c r="AQ71" s="84"/>
      <c r="AR71" s="84"/>
      <c r="AS71" s="84"/>
      <c r="AT71" s="137"/>
      <c r="AU71" s="162"/>
      <c r="AV71" s="136"/>
      <c r="AW71" s="84"/>
      <c r="AX71" s="84"/>
      <c r="AY71" s="84"/>
      <c r="AZ71" s="137"/>
      <c r="BA71" s="162"/>
      <c r="BB71" s="136"/>
      <c r="BC71" s="84"/>
      <c r="BD71" s="84"/>
      <c r="BE71" s="84"/>
      <c r="BF71" s="137"/>
      <c r="BG71" s="162"/>
      <c r="BH71" s="136"/>
      <c r="BI71" s="84"/>
      <c r="BJ71" s="84"/>
      <c r="BK71" s="84"/>
      <c r="BL71" s="137"/>
      <c r="BM71" s="162"/>
      <c r="BN71" s="136"/>
      <c r="BO71" s="84"/>
      <c r="BP71" s="84"/>
      <c r="BQ71" s="84"/>
      <c r="BR71" s="137"/>
    </row>
    <row r="72" spans="1:70" x14ac:dyDescent="0.25">
      <c r="A72" s="81" t="s">
        <v>57</v>
      </c>
      <c r="B72" s="805" t="s">
        <v>57</v>
      </c>
      <c r="C72" s="806">
        <v>23980</v>
      </c>
      <c r="D72" s="805"/>
      <c r="E72" s="806"/>
      <c r="F72" s="136"/>
      <c r="G72" s="84"/>
      <c r="H72" s="84"/>
      <c r="I72" s="84"/>
      <c r="J72" s="137"/>
      <c r="K72" s="162"/>
      <c r="L72" s="136"/>
      <c r="M72" s="84"/>
      <c r="N72" s="84"/>
      <c r="O72" s="84"/>
      <c r="P72" s="137"/>
      <c r="Q72" s="162"/>
      <c r="R72" s="136"/>
      <c r="S72" s="84"/>
      <c r="T72" s="84"/>
      <c r="U72" s="84"/>
      <c r="V72" s="137"/>
      <c r="W72" s="162"/>
      <c r="X72" s="136"/>
      <c r="Y72" s="84"/>
      <c r="Z72" s="84"/>
      <c r="AA72" s="84"/>
      <c r="AB72" s="137"/>
      <c r="AC72" s="162"/>
      <c r="AD72" s="136"/>
      <c r="AE72" s="84"/>
      <c r="AF72" s="84"/>
      <c r="AG72" s="84"/>
      <c r="AH72" s="137"/>
      <c r="AI72" s="162"/>
      <c r="AJ72" s="136"/>
      <c r="AK72" s="84"/>
      <c r="AL72" s="84"/>
      <c r="AM72" s="84"/>
      <c r="AN72" s="137"/>
      <c r="AO72" s="162"/>
      <c r="AP72" s="136"/>
      <c r="AQ72" s="84"/>
      <c r="AR72" s="84"/>
      <c r="AS72" s="84"/>
      <c r="AT72" s="137"/>
      <c r="AU72" s="162"/>
      <c r="AV72" s="136"/>
      <c r="AW72" s="84"/>
      <c r="AX72" s="84"/>
      <c r="AY72" s="84"/>
      <c r="AZ72" s="137"/>
      <c r="BA72" s="162"/>
      <c r="BB72" s="136"/>
      <c r="BC72" s="84"/>
      <c r="BD72" s="84"/>
      <c r="BE72" s="84"/>
      <c r="BF72" s="137"/>
      <c r="BG72" s="162"/>
      <c r="BH72" s="136"/>
      <c r="BI72" s="84"/>
      <c r="BJ72" s="84"/>
      <c r="BK72" s="84"/>
      <c r="BL72" s="137"/>
      <c r="BM72" s="162"/>
      <c r="BN72" s="136"/>
      <c r="BO72" s="84"/>
      <c r="BP72" s="84"/>
      <c r="BQ72" s="84"/>
      <c r="BR72" s="137"/>
    </row>
    <row r="73" spans="1:70" x14ac:dyDescent="0.25">
      <c r="A73" s="81"/>
      <c r="B73" s="82"/>
      <c r="C73" s="144"/>
      <c r="D73" s="805"/>
      <c r="E73" s="815"/>
      <c r="F73" s="136"/>
      <c r="G73" s="84"/>
      <c r="H73" s="84"/>
      <c r="I73" s="84"/>
      <c r="J73" s="137"/>
      <c r="K73" s="162"/>
      <c r="L73" s="136"/>
      <c r="M73" s="84"/>
      <c r="N73" s="84"/>
      <c r="O73" s="84"/>
      <c r="P73" s="137"/>
      <c r="Q73" s="162"/>
      <c r="R73" s="136"/>
      <c r="S73" s="84"/>
      <c r="T73" s="84"/>
      <c r="U73" s="84"/>
      <c r="V73" s="137"/>
      <c r="W73" s="162"/>
      <c r="X73" s="136"/>
      <c r="Y73" s="84"/>
      <c r="Z73" s="84"/>
      <c r="AA73" s="84"/>
      <c r="AB73" s="137"/>
      <c r="AC73" s="162"/>
      <c r="AD73" s="136"/>
      <c r="AE73" s="84"/>
      <c r="AF73" s="84"/>
      <c r="AG73" s="84"/>
      <c r="AH73" s="137"/>
      <c r="AI73" s="162"/>
      <c r="AJ73" s="136"/>
      <c r="AK73" s="84"/>
      <c r="AL73" s="84"/>
      <c r="AM73" s="84"/>
      <c r="AN73" s="137"/>
      <c r="AO73" s="162"/>
      <c r="AP73" s="136"/>
      <c r="AQ73" s="84"/>
      <c r="AR73" s="84"/>
      <c r="AS73" s="84"/>
      <c r="AT73" s="137"/>
      <c r="AU73" s="162"/>
      <c r="AV73" s="136"/>
      <c r="AW73" s="84"/>
      <c r="AX73" s="84"/>
      <c r="AY73" s="84"/>
      <c r="AZ73" s="137"/>
      <c r="BA73" s="162"/>
      <c r="BB73" s="136"/>
      <c r="BC73" s="84"/>
      <c r="BD73" s="84"/>
      <c r="BE73" s="84"/>
      <c r="BF73" s="137"/>
      <c r="BG73" s="162"/>
      <c r="BH73" s="136"/>
      <c r="BI73" s="84"/>
      <c r="BJ73" s="84"/>
      <c r="BK73" s="84"/>
      <c r="BL73" s="137"/>
      <c r="BM73" s="162"/>
      <c r="BN73" s="136"/>
      <c r="BO73" s="84"/>
      <c r="BP73" s="84"/>
      <c r="BQ73" s="84"/>
      <c r="BR73" s="137"/>
    </row>
    <row r="74" spans="1:70" ht="14.4" thickBot="1" x14ac:dyDescent="0.3">
      <c r="A74" s="81"/>
      <c r="B74" s="82"/>
      <c r="C74" s="82"/>
      <c r="D74" s="82"/>
      <c r="E74" s="82"/>
      <c r="F74" s="140"/>
      <c r="G74" s="90"/>
      <c r="H74" s="90"/>
      <c r="I74" s="90"/>
      <c r="J74" s="141"/>
      <c r="K74" s="162"/>
      <c r="L74" s="140"/>
      <c r="M74" s="90"/>
      <c r="N74" s="90"/>
      <c r="O74" s="90"/>
      <c r="P74" s="141"/>
      <c r="Q74" s="162"/>
      <c r="R74" s="140"/>
      <c r="S74" s="90"/>
      <c r="T74" s="90"/>
      <c r="U74" s="90"/>
      <c r="V74" s="141"/>
      <c r="W74" s="162"/>
      <c r="X74" s="140"/>
      <c r="Y74" s="90"/>
      <c r="Z74" s="90"/>
      <c r="AA74" s="90"/>
      <c r="AB74" s="141"/>
      <c r="AC74" s="162"/>
      <c r="AD74" s="140"/>
      <c r="AE74" s="90"/>
      <c r="AF74" s="90"/>
      <c r="AG74" s="90"/>
      <c r="AH74" s="141"/>
      <c r="AI74" s="162"/>
      <c r="AJ74" s="140"/>
      <c r="AK74" s="90"/>
      <c r="AL74" s="90"/>
      <c r="AM74" s="90"/>
      <c r="AN74" s="141"/>
      <c r="AO74" s="162"/>
      <c r="AP74" s="140"/>
      <c r="AQ74" s="90"/>
      <c r="AR74" s="90"/>
      <c r="AS74" s="90"/>
      <c r="AT74" s="141"/>
      <c r="AU74" s="162"/>
      <c r="AV74" s="140"/>
      <c r="AW74" s="90"/>
      <c r="AX74" s="90"/>
      <c r="AY74" s="90"/>
      <c r="AZ74" s="141"/>
      <c r="BA74" s="162"/>
      <c r="BB74" s="140"/>
      <c r="BC74" s="90"/>
      <c r="BD74" s="90"/>
      <c r="BE74" s="90"/>
      <c r="BF74" s="141"/>
      <c r="BG74" s="162"/>
      <c r="BH74" s="140"/>
      <c r="BI74" s="90"/>
      <c r="BJ74" s="90"/>
      <c r="BK74" s="90"/>
      <c r="BL74" s="141"/>
      <c r="BM74" s="162"/>
      <c r="BN74" s="140"/>
      <c r="BO74" s="90"/>
      <c r="BP74" s="90"/>
      <c r="BQ74" s="90"/>
      <c r="BR74" s="141"/>
    </row>
    <row r="75" spans="1:70" ht="14.4" thickBot="1" x14ac:dyDescent="0.3">
      <c r="A75" s="104" t="s">
        <v>9</v>
      </c>
      <c r="B75" s="105"/>
      <c r="C75" s="145"/>
      <c r="D75" s="583"/>
      <c r="E75" s="145"/>
      <c r="F75" s="147"/>
      <c r="G75" s="106"/>
      <c r="H75" s="106"/>
      <c r="I75" s="106"/>
      <c r="J75" s="148"/>
      <c r="K75" s="129"/>
      <c r="L75" s="147"/>
      <c r="M75" s="106"/>
      <c r="N75" s="106"/>
      <c r="O75" s="106"/>
      <c r="P75" s="148"/>
      <c r="Q75" s="129"/>
      <c r="R75" s="147"/>
      <c r="S75" s="106"/>
      <c r="T75" s="106"/>
      <c r="U75" s="106"/>
      <c r="V75" s="148"/>
      <c r="W75" s="129"/>
      <c r="X75" s="147"/>
      <c r="Y75" s="106"/>
      <c r="Z75" s="106"/>
      <c r="AA75" s="106"/>
      <c r="AB75" s="148"/>
      <c r="AC75" s="129"/>
      <c r="AD75" s="147"/>
      <c r="AE75" s="106"/>
      <c r="AF75" s="106"/>
      <c r="AG75" s="106"/>
      <c r="AH75" s="148"/>
      <c r="AI75" s="129"/>
      <c r="AJ75" s="147"/>
      <c r="AK75" s="106"/>
      <c r="AL75" s="106"/>
      <c r="AM75" s="106"/>
      <c r="AN75" s="148"/>
      <c r="AO75" s="129"/>
      <c r="AP75" s="147"/>
      <c r="AQ75" s="106"/>
      <c r="AR75" s="106"/>
      <c r="AS75" s="106"/>
      <c r="AT75" s="148"/>
      <c r="AU75" s="129"/>
      <c r="AV75" s="147"/>
      <c r="AW75" s="106"/>
      <c r="AX75" s="106"/>
      <c r="AY75" s="106"/>
      <c r="AZ75" s="148"/>
      <c r="BA75" s="129"/>
      <c r="BB75" s="147"/>
      <c r="BC75" s="106"/>
      <c r="BD75" s="106"/>
      <c r="BE75" s="106"/>
      <c r="BF75" s="148"/>
      <c r="BG75" s="129"/>
      <c r="BH75" s="142"/>
      <c r="BI75" s="95"/>
      <c r="BJ75" s="95"/>
      <c r="BK75" s="95"/>
      <c r="BL75" s="143"/>
      <c r="BM75" s="129"/>
      <c r="BN75" s="147"/>
      <c r="BO75" s="106"/>
      <c r="BP75" s="106"/>
      <c r="BQ75" s="106"/>
      <c r="BR75" s="148"/>
    </row>
    <row r="76" spans="1:70" ht="15" thickTop="1" thickBot="1" x14ac:dyDescent="0.3">
      <c r="C76" s="109"/>
      <c r="E76" s="109"/>
      <c r="F76" s="110"/>
      <c r="G76" s="110"/>
      <c r="H76" s="110"/>
      <c r="I76" s="110"/>
      <c r="L76" s="110"/>
      <c r="M76" s="110"/>
      <c r="N76" s="110"/>
      <c r="O76" s="110"/>
      <c r="R76" s="110"/>
      <c r="S76" s="110"/>
      <c r="T76" s="110"/>
      <c r="U76" s="110"/>
      <c r="X76" s="110"/>
      <c r="Y76" s="110"/>
      <c r="Z76" s="110"/>
      <c r="AA76" s="110"/>
      <c r="AD76" s="110"/>
      <c r="AE76" s="110"/>
      <c r="AF76" s="110"/>
      <c r="AG76" s="110"/>
      <c r="AJ76" s="110"/>
      <c r="AK76" s="110"/>
      <c r="AL76" s="110"/>
      <c r="AM76" s="110"/>
      <c r="AP76" s="110"/>
      <c r="AQ76" s="110"/>
      <c r="AR76" s="110"/>
      <c r="AS76" s="110"/>
      <c r="AV76" s="110"/>
      <c r="AW76" s="110"/>
      <c r="AX76" s="110"/>
      <c r="AY76" s="110"/>
      <c r="BB76" s="110"/>
      <c r="BC76" s="110"/>
      <c r="BD76" s="110"/>
      <c r="BE76" s="110"/>
      <c r="BH76" s="110"/>
      <c r="BI76" s="110"/>
      <c r="BJ76" s="110"/>
      <c r="BK76" s="110"/>
      <c r="BN76" s="110"/>
      <c r="BO76" s="110"/>
      <c r="BP76" s="110"/>
      <c r="BQ76" s="110"/>
    </row>
    <row r="77" spans="1:70" ht="15" thickTop="1" thickBot="1" x14ac:dyDescent="0.3">
      <c r="B77" s="70"/>
      <c r="C77" s="57"/>
      <c r="D77" s="70"/>
      <c r="E77" s="57"/>
      <c r="F77" s="133" t="s">
        <v>58</v>
      </c>
      <c r="G77" s="64"/>
      <c r="H77" s="64"/>
      <c r="I77" s="64"/>
      <c r="J77" s="68"/>
      <c r="K77" s="125" t="s">
        <v>5</v>
      </c>
      <c r="L77" s="133" t="s">
        <v>99</v>
      </c>
      <c r="M77" s="64"/>
      <c r="N77" s="64"/>
      <c r="O77" s="64"/>
      <c r="P77" s="68"/>
      <c r="Q77" s="125" t="s">
        <v>5</v>
      </c>
      <c r="R77" s="133" t="s">
        <v>100</v>
      </c>
      <c r="S77" s="64"/>
      <c r="T77" s="64"/>
      <c r="U77" s="64"/>
      <c r="V77" s="68"/>
      <c r="W77" s="125" t="s">
        <v>5</v>
      </c>
      <c r="X77" s="133" t="s">
        <v>101</v>
      </c>
      <c r="Y77" s="64"/>
      <c r="Z77" s="64"/>
      <c r="AA77" s="64"/>
      <c r="AB77" s="68"/>
      <c r="AC77" s="125" t="s">
        <v>5</v>
      </c>
      <c r="AD77" s="133" t="s">
        <v>102</v>
      </c>
      <c r="AE77" s="64"/>
      <c r="AF77" s="64"/>
      <c r="AG77" s="64"/>
      <c r="AH77" s="68"/>
      <c r="AI77" s="125" t="s">
        <v>5</v>
      </c>
      <c r="AJ77" s="133" t="s">
        <v>103</v>
      </c>
      <c r="AK77" s="64"/>
      <c r="AL77" s="64"/>
      <c r="AM77" s="64"/>
      <c r="AN77" s="68"/>
      <c r="AO77" s="125" t="s">
        <v>5</v>
      </c>
      <c r="AP77" s="133" t="s">
        <v>104</v>
      </c>
      <c r="AQ77" s="64"/>
      <c r="AR77" s="64"/>
      <c r="AS77" s="64"/>
      <c r="AT77" s="68"/>
      <c r="AU77" s="125" t="s">
        <v>5</v>
      </c>
      <c r="AV77" s="133" t="s">
        <v>105</v>
      </c>
      <c r="AW77" s="64"/>
      <c r="AX77" s="64"/>
      <c r="AY77" s="64"/>
      <c r="AZ77" s="68"/>
      <c r="BA77" s="125" t="s">
        <v>5</v>
      </c>
      <c r="BB77" s="133" t="s">
        <v>106</v>
      </c>
      <c r="BC77" s="64"/>
      <c r="BD77" s="64"/>
      <c r="BE77" s="64"/>
      <c r="BF77" s="68"/>
      <c r="BG77" s="125" t="s">
        <v>5</v>
      </c>
      <c r="BH77" s="133" t="s">
        <v>107</v>
      </c>
      <c r="BI77" s="64"/>
      <c r="BJ77" s="64"/>
      <c r="BK77" s="64"/>
      <c r="BL77" s="68"/>
      <c r="BM77" s="125" t="s">
        <v>5</v>
      </c>
      <c r="BN77" s="133" t="s">
        <v>109</v>
      </c>
      <c r="BO77" s="64"/>
      <c r="BP77" s="64"/>
      <c r="BQ77" s="64"/>
      <c r="BR77" s="68"/>
    </row>
    <row r="78" spans="1:70" ht="14.4" thickBot="1" x14ac:dyDescent="0.3">
      <c r="A78" s="111" t="s">
        <v>86</v>
      </c>
      <c r="B78" s="70"/>
      <c r="C78" s="57"/>
      <c r="D78" s="70"/>
      <c r="E78" s="57"/>
      <c r="F78" s="134" t="s">
        <v>111</v>
      </c>
      <c r="G78" s="72"/>
      <c r="H78" s="72"/>
      <c r="I78" s="72"/>
      <c r="J78" s="75"/>
      <c r="K78" s="125" t="s">
        <v>5</v>
      </c>
      <c r="L78" s="134" t="s">
        <v>111</v>
      </c>
      <c r="M78" s="72"/>
      <c r="N78" s="72"/>
      <c r="O78" s="72"/>
      <c r="P78" s="75"/>
      <c r="Q78" s="125" t="s">
        <v>5</v>
      </c>
      <c r="R78" s="134" t="s">
        <v>111</v>
      </c>
      <c r="S78" s="72"/>
      <c r="T78" s="72"/>
      <c r="U78" s="72"/>
      <c r="V78" s="75"/>
      <c r="W78" s="125" t="s">
        <v>5</v>
      </c>
      <c r="X78" s="134" t="s">
        <v>111</v>
      </c>
      <c r="Y78" s="72"/>
      <c r="Z78" s="72"/>
      <c r="AA78" s="72"/>
      <c r="AB78" s="75"/>
      <c r="AC78" s="125" t="s">
        <v>5</v>
      </c>
      <c r="AD78" s="134" t="s">
        <v>111</v>
      </c>
      <c r="AE78" s="72"/>
      <c r="AF78" s="72"/>
      <c r="AG78" s="72"/>
      <c r="AH78" s="75"/>
      <c r="AI78" s="125" t="s">
        <v>5</v>
      </c>
      <c r="AJ78" s="134" t="s">
        <v>111</v>
      </c>
      <c r="AK78" s="72"/>
      <c r="AL78" s="72"/>
      <c r="AM78" s="72"/>
      <c r="AN78" s="75"/>
      <c r="AO78" s="125" t="s">
        <v>5</v>
      </c>
      <c r="AP78" s="134" t="s">
        <v>111</v>
      </c>
      <c r="AQ78" s="72"/>
      <c r="AR78" s="72"/>
      <c r="AS78" s="72"/>
      <c r="AT78" s="75"/>
      <c r="AU78" s="125" t="s">
        <v>5</v>
      </c>
      <c r="AV78" s="134" t="s">
        <v>111</v>
      </c>
      <c r="AW78" s="72"/>
      <c r="AX78" s="72"/>
      <c r="AY78" s="72"/>
      <c r="AZ78" s="75"/>
      <c r="BA78" s="125" t="s">
        <v>5</v>
      </c>
      <c r="BB78" s="134" t="s">
        <v>111</v>
      </c>
      <c r="BC78" s="72"/>
      <c r="BD78" s="72"/>
      <c r="BE78" s="72"/>
      <c r="BF78" s="75"/>
      <c r="BG78" s="125" t="s">
        <v>5</v>
      </c>
      <c r="BH78" s="134" t="s">
        <v>111</v>
      </c>
      <c r="BI78" s="72"/>
      <c r="BJ78" s="72"/>
      <c r="BK78" s="72"/>
      <c r="BL78" s="75"/>
      <c r="BM78" s="125" t="s">
        <v>5</v>
      </c>
      <c r="BN78" s="134" t="s">
        <v>111</v>
      </c>
      <c r="BO78" s="72"/>
      <c r="BP78" s="72"/>
      <c r="BQ78" s="72"/>
      <c r="BR78" s="75"/>
    </row>
    <row r="79" spans="1:70" ht="42" thickBot="1" x14ac:dyDescent="0.3">
      <c r="A79" s="77" t="s">
        <v>31</v>
      </c>
      <c r="B79" s="77" t="s">
        <v>208</v>
      </c>
      <c r="C79" s="79" t="s">
        <v>211</v>
      </c>
      <c r="D79" s="77" t="s">
        <v>209</v>
      </c>
      <c r="E79" s="79" t="s">
        <v>210</v>
      </c>
      <c r="F79" s="76" t="s">
        <v>287</v>
      </c>
      <c r="G79" s="77" t="s">
        <v>288</v>
      </c>
      <c r="H79" s="77" t="s">
        <v>286</v>
      </c>
      <c r="I79" s="77" t="s">
        <v>289</v>
      </c>
      <c r="J79" s="135"/>
      <c r="K79" s="126"/>
      <c r="L79" s="76" t="s">
        <v>287</v>
      </c>
      <c r="M79" s="77" t="s">
        <v>288</v>
      </c>
      <c r="N79" s="77" t="s">
        <v>286</v>
      </c>
      <c r="O79" s="77" t="s">
        <v>289</v>
      </c>
      <c r="P79" s="135"/>
      <c r="Q79" s="126"/>
      <c r="R79" s="76" t="s">
        <v>287</v>
      </c>
      <c r="S79" s="77" t="s">
        <v>288</v>
      </c>
      <c r="T79" s="77" t="s">
        <v>286</v>
      </c>
      <c r="U79" s="77" t="s">
        <v>289</v>
      </c>
      <c r="V79" s="135"/>
      <c r="W79" s="126"/>
      <c r="X79" s="76" t="s">
        <v>287</v>
      </c>
      <c r="Y79" s="77" t="s">
        <v>288</v>
      </c>
      <c r="Z79" s="77" t="s">
        <v>286</v>
      </c>
      <c r="AA79" s="77" t="s">
        <v>289</v>
      </c>
      <c r="AB79" s="135"/>
      <c r="AC79" s="126"/>
      <c r="AD79" s="76" t="s">
        <v>287</v>
      </c>
      <c r="AE79" s="77" t="s">
        <v>288</v>
      </c>
      <c r="AF79" s="77" t="s">
        <v>286</v>
      </c>
      <c r="AG79" s="77" t="s">
        <v>289</v>
      </c>
      <c r="AH79" s="135"/>
      <c r="AI79" s="126"/>
      <c r="AJ79" s="76" t="s">
        <v>287</v>
      </c>
      <c r="AK79" s="77" t="s">
        <v>288</v>
      </c>
      <c r="AL79" s="77" t="s">
        <v>286</v>
      </c>
      <c r="AM79" s="77" t="s">
        <v>289</v>
      </c>
      <c r="AN79" s="135"/>
      <c r="AO79" s="126"/>
      <c r="AP79" s="76" t="s">
        <v>287</v>
      </c>
      <c r="AQ79" s="77" t="s">
        <v>288</v>
      </c>
      <c r="AR79" s="77" t="s">
        <v>286</v>
      </c>
      <c r="AS79" s="77" t="s">
        <v>289</v>
      </c>
      <c r="AT79" s="135"/>
      <c r="AU79" s="126"/>
      <c r="AV79" s="76" t="s">
        <v>287</v>
      </c>
      <c r="AW79" s="77" t="s">
        <v>288</v>
      </c>
      <c r="AX79" s="77" t="s">
        <v>286</v>
      </c>
      <c r="AY79" s="77" t="s">
        <v>289</v>
      </c>
      <c r="AZ79" s="135"/>
      <c r="BA79" s="126"/>
      <c r="BB79" s="76" t="s">
        <v>287</v>
      </c>
      <c r="BC79" s="77" t="s">
        <v>288</v>
      </c>
      <c r="BD79" s="77" t="s">
        <v>286</v>
      </c>
      <c r="BE79" s="77" t="s">
        <v>289</v>
      </c>
      <c r="BF79" s="135"/>
      <c r="BG79" s="126"/>
      <c r="BH79" s="76" t="s">
        <v>287</v>
      </c>
      <c r="BI79" s="77" t="s">
        <v>288</v>
      </c>
      <c r="BJ79" s="77" t="s">
        <v>286</v>
      </c>
      <c r="BK79" s="77" t="s">
        <v>289</v>
      </c>
      <c r="BL79" s="135"/>
      <c r="BM79" s="126"/>
      <c r="BN79" s="76" t="s">
        <v>287</v>
      </c>
      <c r="BO79" s="77" t="s">
        <v>288</v>
      </c>
      <c r="BP79" s="77" t="s">
        <v>286</v>
      </c>
      <c r="BQ79" s="77" t="s">
        <v>289</v>
      </c>
      <c r="BR79" s="135"/>
    </row>
    <row r="80" spans="1:70" s="86" customFormat="1" x14ac:dyDescent="0.25">
      <c r="A80" s="115" t="s">
        <v>32</v>
      </c>
      <c r="B80" s="805" t="s">
        <v>32</v>
      </c>
      <c r="C80" s="806">
        <v>23010</v>
      </c>
      <c r="D80" s="805"/>
      <c r="E80" s="806"/>
      <c r="F80" s="136"/>
      <c r="G80" s="84"/>
      <c r="H80" s="84"/>
      <c r="I80" s="84"/>
      <c r="J80" s="137"/>
      <c r="K80" s="162"/>
      <c r="L80" s="136"/>
      <c r="M80" s="84"/>
      <c r="N80" s="84"/>
      <c r="O80" s="84"/>
      <c r="P80" s="137"/>
      <c r="Q80" s="162"/>
      <c r="R80" s="136"/>
      <c r="S80" s="84"/>
      <c r="T80" s="84"/>
      <c r="U80" s="84"/>
      <c r="V80" s="137"/>
      <c r="W80" s="162"/>
      <c r="X80" s="136"/>
      <c r="Y80" s="84"/>
      <c r="Z80" s="84"/>
      <c r="AA80" s="84"/>
      <c r="AB80" s="137"/>
      <c r="AC80" s="162"/>
      <c r="AD80" s="136"/>
      <c r="AE80" s="84"/>
      <c r="AF80" s="84"/>
      <c r="AG80" s="84"/>
      <c r="AH80" s="137"/>
      <c r="AI80" s="162"/>
      <c r="AJ80" s="136"/>
      <c r="AK80" s="84"/>
      <c r="AL80" s="84"/>
      <c r="AM80" s="84"/>
      <c r="AN80" s="137"/>
      <c r="AO80" s="162"/>
      <c r="AP80" s="136"/>
      <c r="AQ80" s="84"/>
      <c r="AR80" s="84"/>
      <c r="AS80" s="84"/>
      <c r="AT80" s="137"/>
      <c r="AU80" s="162"/>
      <c r="AV80" s="136"/>
      <c r="AW80" s="84"/>
      <c r="AX80" s="84"/>
      <c r="AY80" s="84"/>
      <c r="AZ80" s="137"/>
      <c r="BA80" s="162"/>
      <c r="BB80" s="136"/>
      <c r="BC80" s="84"/>
      <c r="BD80" s="84"/>
      <c r="BE80" s="84"/>
      <c r="BF80" s="137"/>
      <c r="BG80" s="162"/>
      <c r="BH80" s="136"/>
      <c r="BI80" s="84"/>
      <c r="BJ80" s="84"/>
      <c r="BK80" s="84"/>
      <c r="BL80" s="137"/>
      <c r="BM80" s="162"/>
      <c r="BN80" s="136"/>
      <c r="BO80" s="84"/>
      <c r="BP80" s="84"/>
      <c r="BQ80" s="84"/>
      <c r="BR80" s="137"/>
    </row>
    <row r="81" spans="1:70" x14ac:dyDescent="0.25">
      <c r="A81" s="115" t="s">
        <v>33</v>
      </c>
      <c r="B81" s="805" t="s">
        <v>33</v>
      </c>
      <c r="C81" s="806">
        <v>23040</v>
      </c>
      <c r="D81" s="805"/>
      <c r="E81" s="806"/>
      <c r="F81" s="136"/>
      <c r="G81" s="84"/>
      <c r="H81" s="84"/>
      <c r="I81" s="84"/>
      <c r="J81" s="137"/>
      <c r="K81" s="162"/>
      <c r="L81" s="136"/>
      <c r="M81" s="84"/>
      <c r="N81" s="84"/>
      <c r="O81" s="84"/>
      <c r="P81" s="137"/>
      <c r="Q81" s="162"/>
      <c r="R81" s="136"/>
      <c r="S81" s="84"/>
      <c r="T81" s="84"/>
      <c r="U81" s="84"/>
      <c r="V81" s="137"/>
      <c r="W81" s="162"/>
      <c r="X81" s="136"/>
      <c r="Y81" s="84"/>
      <c r="Z81" s="84"/>
      <c r="AA81" s="84"/>
      <c r="AB81" s="137"/>
      <c r="AC81" s="162"/>
      <c r="AD81" s="136"/>
      <c r="AE81" s="84"/>
      <c r="AF81" s="84"/>
      <c r="AG81" s="84"/>
      <c r="AH81" s="137"/>
      <c r="AI81" s="162"/>
      <c r="AJ81" s="136"/>
      <c r="AK81" s="84"/>
      <c r="AL81" s="84"/>
      <c r="AM81" s="84"/>
      <c r="AN81" s="137"/>
      <c r="AO81" s="162"/>
      <c r="AP81" s="136"/>
      <c r="AQ81" s="84"/>
      <c r="AR81" s="84"/>
      <c r="AS81" s="84"/>
      <c r="AT81" s="137"/>
      <c r="AU81" s="162"/>
      <c r="AV81" s="136"/>
      <c r="AW81" s="84"/>
      <c r="AX81" s="84"/>
      <c r="AY81" s="84"/>
      <c r="AZ81" s="137"/>
      <c r="BA81" s="162"/>
      <c r="BB81" s="136"/>
      <c r="BC81" s="84"/>
      <c r="BD81" s="84"/>
      <c r="BE81" s="84"/>
      <c r="BF81" s="137"/>
      <c r="BG81" s="162"/>
      <c r="BH81" s="136"/>
      <c r="BI81" s="84"/>
      <c r="BJ81" s="84"/>
      <c r="BK81" s="84"/>
      <c r="BL81" s="137"/>
      <c r="BM81" s="162"/>
      <c r="BN81" s="136"/>
      <c r="BO81" s="84"/>
      <c r="BP81" s="84"/>
      <c r="BQ81" s="84"/>
      <c r="BR81" s="137"/>
    </row>
    <row r="82" spans="1:70" x14ac:dyDescent="0.25">
      <c r="A82" s="115" t="s">
        <v>34</v>
      </c>
      <c r="B82" s="809" t="s">
        <v>34</v>
      </c>
      <c r="C82" s="810">
        <v>23021</v>
      </c>
      <c r="D82" s="809"/>
      <c r="E82" s="810"/>
      <c r="F82" s="138"/>
      <c r="G82" s="88"/>
      <c r="H82" s="88"/>
      <c r="I82" s="88"/>
      <c r="J82" s="139"/>
      <c r="K82" s="162"/>
      <c r="L82" s="138"/>
      <c r="M82" s="88"/>
      <c r="N82" s="88"/>
      <c r="O82" s="88"/>
      <c r="P82" s="139"/>
      <c r="Q82" s="162"/>
      <c r="R82" s="138"/>
      <c r="S82" s="88"/>
      <c r="T82" s="88"/>
      <c r="U82" s="88"/>
      <c r="V82" s="139"/>
      <c r="W82" s="162"/>
      <c r="X82" s="138"/>
      <c r="Y82" s="88"/>
      <c r="Z82" s="88"/>
      <c r="AA82" s="88"/>
      <c r="AB82" s="139"/>
      <c r="AC82" s="162"/>
      <c r="AD82" s="138"/>
      <c r="AE82" s="88"/>
      <c r="AF82" s="88"/>
      <c r="AG82" s="88"/>
      <c r="AH82" s="139"/>
      <c r="AI82" s="162"/>
      <c r="AJ82" s="138"/>
      <c r="AK82" s="88"/>
      <c r="AL82" s="88"/>
      <c r="AM82" s="88"/>
      <c r="AN82" s="139"/>
      <c r="AO82" s="162"/>
      <c r="AP82" s="138"/>
      <c r="AQ82" s="88"/>
      <c r="AR82" s="88"/>
      <c r="AS82" s="88"/>
      <c r="AT82" s="139"/>
      <c r="AU82" s="162"/>
      <c r="AV82" s="138"/>
      <c r="AW82" s="88"/>
      <c r="AX82" s="88"/>
      <c r="AY82" s="88"/>
      <c r="AZ82" s="139"/>
      <c r="BA82" s="162"/>
      <c r="BB82" s="138"/>
      <c r="BC82" s="88"/>
      <c r="BD82" s="88"/>
      <c r="BE82" s="88"/>
      <c r="BF82" s="139"/>
      <c r="BG82" s="162"/>
      <c r="BH82" s="138"/>
      <c r="BI82" s="88"/>
      <c r="BJ82" s="88"/>
      <c r="BK82" s="88"/>
      <c r="BL82" s="139"/>
      <c r="BM82" s="162"/>
      <c r="BN82" s="138"/>
      <c r="BO82" s="88"/>
      <c r="BP82" s="88"/>
      <c r="BQ82" s="88"/>
      <c r="BR82" s="139"/>
    </row>
    <row r="83" spans="1:70" x14ac:dyDescent="0.25">
      <c r="A83" s="115" t="s">
        <v>35</v>
      </c>
      <c r="B83" s="809" t="s">
        <v>35</v>
      </c>
      <c r="C83" s="806">
        <v>23022</v>
      </c>
      <c r="D83" s="809"/>
      <c r="E83" s="806"/>
      <c r="F83" s="136"/>
      <c r="G83" s="84"/>
      <c r="H83" s="84"/>
      <c r="I83" s="84"/>
      <c r="J83" s="137"/>
      <c r="K83" s="162"/>
      <c r="L83" s="136"/>
      <c r="M83" s="84"/>
      <c r="N83" s="84"/>
      <c r="O83" s="84"/>
      <c r="P83" s="137"/>
      <c r="Q83" s="162"/>
      <c r="R83" s="136"/>
      <c r="S83" s="84"/>
      <c r="T83" s="84"/>
      <c r="U83" s="84"/>
      <c r="V83" s="137"/>
      <c r="W83" s="162"/>
      <c r="X83" s="136"/>
      <c r="Y83" s="84"/>
      <c r="Z83" s="84"/>
      <c r="AA83" s="84"/>
      <c r="AB83" s="137"/>
      <c r="AC83" s="162"/>
      <c r="AD83" s="136"/>
      <c r="AE83" s="84"/>
      <c r="AF83" s="84"/>
      <c r="AG83" s="84"/>
      <c r="AH83" s="137"/>
      <c r="AI83" s="162"/>
      <c r="AJ83" s="136"/>
      <c r="AK83" s="84"/>
      <c r="AL83" s="84"/>
      <c r="AM83" s="84"/>
      <c r="AN83" s="137"/>
      <c r="AO83" s="162"/>
      <c r="AP83" s="136"/>
      <c r="AQ83" s="84"/>
      <c r="AR83" s="84"/>
      <c r="AS83" s="84"/>
      <c r="AT83" s="137"/>
      <c r="AU83" s="162"/>
      <c r="AV83" s="136"/>
      <c r="AW83" s="84"/>
      <c r="AX83" s="84"/>
      <c r="AY83" s="84"/>
      <c r="AZ83" s="137"/>
      <c r="BA83" s="162"/>
      <c r="BB83" s="136"/>
      <c r="BC83" s="84"/>
      <c r="BD83" s="84"/>
      <c r="BE83" s="84"/>
      <c r="BF83" s="137"/>
      <c r="BG83" s="162"/>
      <c r="BH83" s="136"/>
      <c r="BI83" s="84"/>
      <c r="BJ83" s="84"/>
      <c r="BK83" s="84"/>
      <c r="BL83" s="137"/>
      <c r="BM83" s="162"/>
      <c r="BN83" s="136"/>
      <c r="BO83" s="84"/>
      <c r="BP83" s="84"/>
      <c r="BQ83" s="84"/>
      <c r="BR83" s="137"/>
    </row>
    <row r="84" spans="1:70" x14ac:dyDescent="0.25">
      <c r="A84" s="115" t="s">
        <v>36</v>
      </c>
      <c r="B84" s="809" t="s">
        <v>36</v>
      </c>
      <c r="C84" s="806">
        <v>23023</v>
      </c>
      <c r="D84" s="809"/>
      <c r="E84" s="806"/>
      <c r="F84" s="136"/>
      <c r="G84" s="84"/>
      <c r="H84" s="84"/>
      <c r="I84" s="84"/>
      <c r="J84" s="137"/>
      <c r="K84" s="162"/>
      <c r="L84" s="136"/>
      <c r="M84" s="84"/>
      <c r="N84" s="84"/>
      <c r="O84" s="84"/>
      <c r="P84" s="137"/>
      <c r="Q84" s="162"/>
      <c r="R84" s="136"/>
      <c r="S84" s="84"/>
      <c r="T84" s="84"/>
      <c r="U84" s="84"/>
      <c r="V84" s="137"/>
      <c r="W84" s="162"/>
      <c r="X84" s="136"/>
      <c r="Y84" s="84"/>
      <c r="Z84" s="84"/>
      <c r="AA84" s="84"/>
      <c r="AB84" s="137"/>
      <c r="AC84" s="162"/>
      <c r="AD84" s="136"/>
      <c r="AE84" s="84"/>
      <c r="AF84" s="84"/>
      <c r="AG84" s="84"/>
      <c r="AH84" s="137"/>
      <c r="AI84" s="162"/>
      <c r="AJ84" s="136"/>
      <c r="AK84" s="84"/>
      <c r="AL84" s="84"/>
      <c r="AM84" s="84"/>
      <c r="AN84" s="137"/>
      <c r="AO84" s="162"/>
      <c r="AP84" s="136"/>
      <c r="AQ84" s="84"/>
      <c r="AR84" s="84"/>
      <c r="AS84" s="84"/>
      <c r="AT84" s="137"/>
      <c r="AU84" s="162"/>
      <c r="AV84" s="136"/>
      <c r="AW84" s="84"/>
      <c r="AX84" s="84"/>
      <c r="AY84" s="84"/>
      <c r="AZ84" s="137"/>
      <c r="BA84" s="162"/>
      <c r="BB84" s="136"/>
      <c r="BC84" s="84"/>
      <c r="BD84" s="84"/>
      <c r="BE84" s="84"/>
      <c r="BF84" s="137"/>
      <c r="BG84" s="162"/>
      <c r="BH84" s="136"/>
      <c r="BI84" s="84"/>
      <c r="BJ84" s="84"/>
      <c r="BK84" s="84"/>
      <c r="BL84" s="137"/>
      <c r="BM84" s="162"/>
      <c r="BN84" s="136"/>
      <c r="BO84" s="84"/>
      <c r="BP84" s="84"/>
      <c r="BQ84" s="84"/>
      <c r="BR84" s="137"/>
    </row>
    <row r="85" spans="1:70" x14ac:dyDescent="0.25">
      <c r="A85" s="115" t="s">
        <v>37</v>
      </c>
      <c r="B85" s="805" t="s">
        <v>91</v>
      </c>
      <c r="C85" s="806">
        <v>23050</v>
      </c>
      <c r="D85" s="805"/>
      <c r="E85" s="806"/>
      <c r="F85" s="136"/>
      <c r="G85" s="84"/>
      <c r="H85" s="84"/>
      <c r="I85" s="84"/>
      <c r="J85" s="137"/>
      <c r="K85" s="162"/>
      <c r="L85" s="136"/>
      <c r="M85" s="84"/>
      <c r="N85" s="84"/>
      <c r="O85" s="84"/>
      <c r="P85" s="137"/>
      <c r="Q85" s="162"/>
      <c r="R85" s="136"/>
      <c r="S85" s="84"/>
      <c r="T85" s="84"/>
      <c r="U85" s="84"/>
      <c r="V85" s="137"/>
      <c r="W85" s="162"/>
      <c r="X85" s="136"/>
      <c r="Y85" s="84"/>
      <c r="Z85" s="84"/>
      <c r="AA85" s="84"/>
      <c r="AB85" s="137"/>
      <c r="AC85" s="162"/>
      <c r="AD85" s="136"/>
      <c r="AE85" s="84"/>
      <c r="AF85" s="84"/>
      <c r="AG85" s="84"/>
      <c r="AH85" s="137"/>
      <c r="AI85" s="162"/>
      <c r="AJ85" s="136"/>
      <c r="AK85" s="84"/>
      <c r="AL85" s="84"/>
      <c r="AM85" s="84"/>
      <c r="AN85" s="137"/>
      <c r="AO85" s="162"/>
      <c r="AP85" s="136"/>
      <c r="AQ85" s="84"/>
      <c r="AR85" s="84"/>
      <c r="AS85" s="84"/>
      <c r="AT85" s="137"/>
      <c r="AU85" s="162"/>
      <c r="AV85" s="136"/>
      <c r="AW85" s="84"/>
      <c r="AX85" s="84"/>
      <c r="AY85" s="84"/>
      <c r="AZ85" s="137"/>
      <c r="BA85" s="162"/>
      <c r="BB85" s="136"/>
      <c r="BC85" s="84"/>
      <c r="BD85" s="84"/>
      <c r="BE85" s="84"/>
      <c r="BF85" s="137"/>
      <c r="BG85" s="162"/>
      <c r="BH85" s="136"/>
      <c r="BI85" s="84"/>
      <c r="BJ85" s="84"/>
      <c r="BK85" s="84"/>
      <c r="BL85" s="137"/>
      <c r="BM85" s="162"/>
      <c r="BN85" s="136"/>
      <c r="BO85" s="84"/>
      <c r="BP85" s="84"/>
      <c r="BQ85" s="84"/>
      <c r="BR85" s="137"/>
    </row>
    <row r="86" spans="1:70" x14ac:dyDescent="0.25">
      <c r="A86" s="115" t="s">
        <v>38</v>
      </c>
      <c r="B86" s="805" t="s">
        <v>38</v>
      </c>
      <c r="C86" s="806">
        <v>23060</v>
      </c>
      <c r="D86" s="805"/>
      <c r="E86" s="806"/>
      <c r="F86" s="136"/>
      <c r="G86" s="84"/>
      <c r="H86" s="84"/>
      <c r="I86" s="84"/>
      <c r="J86" s="137"/>
      <c r="K86" s="162"/>
      <c r="L86" s="136"/>
      <c r="M86" s="84"/>
      <c r="N86" s="84"/>
      <c r="O86" s="84"/>
      <c r="P86" s="137"/>
      <c r="Q86" s="162"/>
      <c r="R86" s="136"/>
      <c r="S86" s="84"/>
      <c r="T86" s="84"/>
      <c r="U86" s="84"/>
      <c r="V86" s="137"/>
      <c r="W86" s="162"/>
      <c r="X86" s="136"/>
      <c r="Y86" s="84"/>
      <c r="Z86" s="84"/>
      <c r="AA86" s="84"/>
      <c r="AB86" s="137"/>
      <c r="AC86" s="162"/>
      <c r="AD86" s="136"/>
      <c r="AE86" s="84"/>
      <c r="AF86" s="84"/>
      <c r="AG86" s="84"/>
      <c r="AH86" s="137"/>
      <c r="AI86" s="162"/>
      <c r="AJ86" s="136"/>
      <c r="AK86" s="84"/>
      <c r="AL86" s="84"/>
      <c r="AM86" s="84"/>
      <c r="AN86" s="137"/>
      <c r="AO86" s="162"/>
      <c r="AP86" s="136"/>
      <c r="AQ86" s="84"/>
      <c r="AR86" s="84"/>
      <c r="AS86" s="84"/>
      <c r="AT86" s="137"/>
      <c r="AU86" s="162"/>
      <c r="AV86" s="136"/>
      <c r="AW86" s="84"/>
      <c r="AX86" s="84"/>
      <c r="AY86" s="84"/>
      <c r="AZ86" s="137"/>
      <c r="BA86" s="162"/>
      <c r="BB86" s="136"/>
      <c r="BC86" s="84"/>
      <c r="BD86" s="84"/>
      <c r="BE86" s="84"/>
      <c r="BF86" s="137"/>
      <c r="BG86" s="162"/>
      <c r="BH86" s="136"/>
      <c r="BI86" s="84"/>
      <c r="BJ86" s="84"/>
      <c r="BK86" s="84"/>
      <c r="BL86" s="137"/>
      <c r="BM86" s="162"/>
      <c r="BN86" s="136"/>
      <c r="BO86" s="84"/>
      <c r="BP86" s="84"/>
      <c r="BQ86" s="84"/>
      <c r="BR86" s="137"/>
    </row>
    <row r="87" spans="1:70" x14ac:dyDescent="0.25">
      <c r="A87" s="115" t="s">
        <v>39</v>
      </c>
      <c r="B87" s="805" t="s">
        <v>36</v>
      </c>
      <c r="C87" s="806">
        <v>23023</v>
      </c>
      <c r="D87" s="805"/>
      <c r="E87" s="806"/>
      <c r="F87" s="136"/>
      <c r="G87" s="84"/>
      <c r="H87" s="84"/>
      <c r="I87" s="84"/>
      <c r="J87" s="137"/>
      <c r="K87" s="162"/>
      <c r="L87" s="136"/>
      <c r="M87" s="84"/>
      <c r="N87" s="84"/>
      <c r="O87" s="84"/>
      <c r="P87" s="137"/>
      <c r="Q87" s="162"/>
      <c r="R87" s="136"/>
      <c r="S87" s="84"/>
      <c r="T87" s="84"/>
      <c r="U87" s="84"/>
      <c r="V87" s="137"/>
      <c r="W87" s="162"/>
      <c r="X87" s="136"/>
      <c r="Y87" s="84"/>
      <c r="Z87" s="84"/>
      <c r="AA87" s="84"/>
      <c r="AB87" s="137"/>
      <c r="AC87" s="162"/>
      <c r="AD87" s="136"/>
      <c r="AE87" s="84"/>
      <c r="AF87" s="84"/>
      <c r="AG87" s="84"/>
      <c r="AH87" s="137"/>
      <c r="AI87" s="162"/>
      <c r="AJ87" s="136"/>
      <c r="AK87" s="84"/>
      <c r="AL87" s="84"/>
      <c r="AM87" s="84"/>
      <c r="AN87" s="137"/>
      <c r="AO87" s="162"/>
      <c r="AP87" s="136"/>
      <c r="AQ87" s="84"/>
      <c r="AR87" s="84"/>
      <c r="AS87" s="84"/>
      <c r="AT87" s="137"/>
      <c r="AU87" s="162"/>
      <c r="AV87" s="136"/>
      <c r="AW87" s="84"/>
      <c r="AX87" s="84"/>
      <c r="AY87" s="84"/>
      <c r="AZ87" s="137"/>
      <c r="BA87" s="162"/>
      <c r="BB87" s="136"/>
      <c r="BC87" s="84"/>
      <c r="BD87" s="84"/>
      <c r="BE87" s="84"/>
      <c r="BF87" s="137"/>
      <c r="BG87" s="162"/>
      <c r="BH87" s="136"/>
      <c r="BI87" s="84"/>
      <c r="BJ87" s="84"/>
      <c r="BK87" s="84"/>
      <c r="BL87" s="137"/>
      <c r="BM87" s="162"/>
      <c r="BN87" s="136"/>
      <c r="BO87" s="84"/>
      <c r="BP87" s="84"/>
      <c r="BQ87" s="84"/>
      <c r="BR87" s="137"/>
    </row>
    <row r="88" spans="1:70" x14ac:dyDescent="0.25">
      <c r="A88" s="115" t="s">
        <v>40</v>
      </c>
      <c r="B88" s="805" t="s">
        <v>92</v>
      </c>
      <c r="C88" s="806">
        <v>23080</v>
      </c>
      <c r="D88" s="805"/>
      <c r="E88" s="806"/>
      <c r="F88" s="136"/>
      <c r="G88" s="84"/>
      <c r="H88" s="84"/>
      <c r="I88" s="84"/>
      <c r="J88" s="137"/>
      <c r="K88" s="162"/>
      <c r="L88" s="136"/>
      <c r="M88" s="84"/>
      <c r="N88" s="84"/>
      <c r="O88" s="84"/>
      <c r="P88" s="137"/>
      <c r="Q88" s="162"/>
      <c r="R88" s="136"/>
      <c r="S88" s="84"/>
      <c r="T88" s="84"/>
      <c r="U88" s="84"/>
      <c r="V88" s="137"/>
      <c r="W88" s="162"/>
      <c r="X88" s="136"/>
      <c r="Y88" s="84"/>
      <c r="Z88" s="84"/>
      <c r="AA88" s="84"/>
      <c r="AB88" s="137"/>
      <c r="AC88" s="162"/>
      <c r="AD88" s="136"/>
      <c r="AE88" s="84"/>
      <c r="AF88" s="84"/>
      <c r="AG88" s="84"/>
      <c r="AH88" s="137"/>
      <c r="AI88" s="162"/>
      <c r="AJ88" s="136"/>
      <c r="AK88" s="84"/>
      <c r="AL88" s="84"/>
      <c r="AM88" s="84"/>
      <c r="AN88" s="137"/>
      <c r="AO88" s="162"/>
      <c r="AP88" s="136"/>
      <c r="AQ88" s="84"/>
      <c r="AR88" s="84"/>
      <c r="AS88" s="84"/>
      <c r="AT88" s="137"/>
      <c r="AU88" s="162"/>
      <c r="AV88" s="136"/>
      <c r="AW88" s="84"/>
      <c r="AX88" s="84"/>
      <c r="AY88" s="84"/>
      <c r="AZ88" s="137"/>
      <c r="BA88" s="162"/>
      <c r="BB88" s="136"/>
      <c r="BC88" s="84"/>
      <c r="BD88" s="84"/>
      <c r="BE88" s="84"/>
      <c r="BF88" s="137"/>
      <c r="BG88" s="162"/>
      <c r="BH88" s="136"/>
      <c r="BI88" s="84"/>
      <c r="BJ88" s="84"/>
      <c r="BK88" s="84"/>
      <c r="BL88" s="137"/>
      <c r="BM88" s="162"/>
      <c r="BN88" s="136"/>
      <c r="BO88" s="84"/>
      <c r="BP88" s="84"/>
      <c r="BQ88" s="84"/>
      <c r="BR88" s="137"/>
    </row>
    <row r="89" spans="1:70" x14ac:dyDescent="0.25">
      <c r="A89" s="115" t="s">
        <v>41</v>
      </c>
      <c r="B89" s="805" t="s">
        <v>34</v>
      </c>
      <c r="C89" s="806">
        <v>23021</v>
      </c>
      <c r="D89" s="838"/>
      <c r="E89" s="806"/>
      <c r="F89" s="136"/>
      <c r="G89" s="84"/>
      <c r="H89" s="84"/>
      <c r="I89" s="84"/>
      <c r="J89" s="137"/>
      <c r="K89" s="162"/>
      <c r="L89" s="136"/>
      <c r="M89" s="84"/>
      <c r="N89" s="84"/>
      <c r="O89" s="84"/>
      <c r="P89" s="137"/>
      <c r="Q89" s="162"/>
      <c r="R89" s="136"/>
      <c r="S89" s="84"/>
      <c r="T89" s="84"/>
      <c r="U89" s="84"/>
      <c r="V89" s="137"/>
      <c r="W89" s="162"/>
      <c r="X89" s="136"/>
      <c r="Y89" s="84"/>
      <c r="Z89" s="84"/>
      <c r="AA89" s="84"/>
      <c r="AB89" s="137"/>
      <c r="AC89" s="162"/>
      <c r="AD89" s="136"/>
      <c r="AE89" s="84"/>
      <c r="AF89" s="84"/>
      <c r="AG89" s="84"/>
      <c r="AH89" s="137"/>
      <c r="AI89" s="162"/>
      <c r="AJ89" s="136"/>
      <c r="AK89" s="84"/>
      <c r="AL89" s="84"/>
      <c r="AM89" s="84"/>
      <c r="AN89" s="137"/>
      <c r="AO89" s="162"/>
      <c r="AP89" s="136"/>
      <c r="AQ89" s="84"/>
      <c r="AR89" s="84"/>
      <c r="AS89" s="84"/>
      <c r="AT89" s="137"/>
      <c r="AU89" s="162"/>
      <c r="AV89" s="136"/>
      <c r="AW89" s="84"/>
      <c r="AX89" s="84"/>
      <c r="AY89" s="84"/>
      <c r="AZ89" s="137"/>
      <c r="BA89" s="162"/>
      <c r="BB89" s="136"/>
      <c r="BC89" s="84"/>
      <c r="BD89" s="84"/>
      <c r="BE89" s="84"/>
      <c r="BF89" s="137"/>
      <c r="BG89" s="162"/>
      <c r="BH89" s="136"/>
      <c r="BI89" s="84"/>
      <c r="BJ89" s="84"/>
      <c r="BK89" s="84"/>
      <c r="BL89" s="137"/>
      <c r="BM89" s="162"/>
      <c r="BN89" s="136"/>
      <c r="BO89" s="84"/>
      <c r="BP89" s="84"/>
      <c r="BQ89" s="84"/>
      <c r="BR89" s="137"/>
    </row>
    <row r="90" spans="1:70" x14ac:dyDescent="0.25">
      <c r="A90" s="115" t="s">
        <v>42</v>
      </c>
      <c r="B90" s="805" t="s">
        <v>34</v>
      </c>
      <c r="C90" s="806">
        <v>23021</v>
      </c>
      <c r="D90" s="838"/>
      <c r="E90" s="806"/>
      <c r="F90" s="136"/>
      <c r="G90" s="84"/>
      <c r="H90" s="84"/>
      <c r="I90" s="84"/>
      <c r="J90" s="137"/>
      <c r="K90" s="162"/>
      <c r="L90" s="136"/>
      <c r="M90" s="84"/>
      <c r="N90" s="84"/>
      <c r="O90" s="84"/>
      <c r="P90" s="137"/>
      <c r="Q90" s="162"/>
      <c r="R90" s="136"/>
      <c r="S90" s="84"/>
      <c r="T90" s="84"/>
      <c r="U90" s="84"/>
      <c r="V90" s="137"/>
      <c r="W90" s="162"/>
      <c r="X90" s="136"/>
      <c r="Y90" s="84"/>
      <c r="Z90" s="84"/>
      <c r="AA90" s="84"/>
      <c r="AB90" s="137"/>
      <c r="AC90" s="162"/>
      <c r="AD90" s="136"/>
      <c r="AE90" s="84"/>
      <c r="AF90" s="84"/>
      <c r="AG90" s="84"/>
      <c r="AH90" s="137"/>
      <c r="AI90" s="162"/>
      <c r="AJ90" s="136"/>
      <c r="AK90" s="84"/>
      <c r="AL90" s="84"/>
      <c r="AM90" s="84"/>
      <c r="AN90" s="137"/>
      <c r="AO90" s="162"/>
      <c r="AP90" s="136"/>
      <c r="AQ90" s="84"/>
      <c r="AR90" s="84"/>
      <c r="AS90" s="84"/>
      <c r="AT90" s="137"/>
      <c r="AU90" s="162"/>
      <c r="AV90" s="136"/>
      <c r="AW90" s="84"/>
      <c r="AX90" s="84"/>
      <c r="AY90" s="84"/>
      <c r="AZ90" s="137"/>
      <c r="BA90" s="162"/>
      <c r="BB90" s="136"/>
      <c r="BC90" s="84"/>
      <c r="BD90" s="84"/>
      <c r="BE90" s="84"/>
      <c r="BF90" s="137"/>
      <c r="BG90" s="162"/>
      <c r="BH90" s="136"/>
      <c r="BI90" s="84"/>
      <c r="BJ90" s="84"/>
      <c r="BK90" s="84"/>
      <c r="BL90" s="137"/>
      <c r="BM90" s="162"/>
      <c r="BN90" s="136"/>
      <c r="BO90" s="84"/>
      <c r="BP90" s="84"/>
      <c r="BQ90" s="84"/>
      <c r="BR90" s="137"/>
    </row>
    <row r="91" spans="1:70" x14ac:dyDescent="0.25">
      <c r="A91" s="115" t="s">
        <v>43</v>
      </c>
      <c r="B91" s="805" t="s">
        <v>92</v>
      </c>
      <c r="C91" s="806">
        <v>23380</v>
      </c>
      <c r="D91" s="805"/>
      <c r="E91" s="806"/>
      <c r="F91" s="136"/>
      <c r="G91" s="84"/>
      <c r="H91" s="84"/>
      <c r="I91" s="84"/>
      <c r="J91" s="137"/>
      <c r="K91" s="162"/>
      <c r="L91" s="136"/>
      <c r="M91" s="84"/>
      <c r="N91" s="84"/>
      <c r="O91" s="84"/>
      <c r="P91" s="137"/>
      <c r="Q91" s="162"/>
      <c r="R91" s="136"/>
      <c r="S91" s="84"/>
      <c r="T91" s="84"/>
      <c r="U91" s="84"/>
      <c r="V91" s="137"/>
      <c r="W91" s="162"/>
      <c r="X91" s="136"/>
      <c r="Y91" s="84"/>
      <c r="Z91" s="84"/>
      <c r="AA91" s="84"/>
      <c r="AB91" s="137"/>
      <c r="AC91" s="162"/>
      <c r="AD91" s="136"/>
      <c r="AE91" s="84"/>
      <c r="AF91" s="84"/>
      <c r="AG91" s="84"/>
      <c r="AH91" s="137"/>
      <c r="AI91" s="162"/>
      <c r="AJ91" s="136"/>
      <c r="AK91" s="84"/>
      <c r="AL91" s="84"/>
      <c r="AM91" s="84"/>
      <c r="AN91" s="137"/>
      <c r="AO91" s="162"/>
      <c r="AP91" s="136"/>
      <c r="AQ91" s="84"/>
      <c r="AR91" s="84"/>
      <c r="AS91" s="84"/>
      <c r="AT91" s="137"/>
      <c r="AU91" s="162"/>
      <c r="AV91" s="136"/>
      <c r="AW91" s="84"/>
      <c r="AX91" s="84"/>
      <c r="AY91" s="84"/>
      <c r="AZ91" s="137"/>
      <c r="BA91" s="162"/>
      <c r="BB91" s="136"/>
      <c r="BC91" s="84"/>
      <c r="BD91" s="84"/>
      <c r="BE91" s="84"/>
      <c r="BF91" s="137"/>
      <c r="BG91" s="162"/>
      <c r="BH91" s="136"/>
      <c r="BI91" s="84"/>
      <c r="BJ91" s="84"/>
      <c r="BK91" s="84"/>
      <c r="BL91" s="137"/>
      <c r="BM91" s="162"/>
      <c r="BN91" s="136"/>
      <c r="BO91" s="84"/>
      <c r="BP91" s="84"/>
      <c r="BQ91" s="84"/>
      <c r="BR91" s="137"/>
    </row>
    <row r="92" spans="1:70" x14ac:dyDescent="0.25">
      <c r="A92" s="115" t="s">
        <v>44</v>
      </c>
      <c r="B92" s="805" t="s">
        <v>92</v>
      </c>
      <c r="C92" s="806">
        <v>23380</v>
      </c>
      <c r="D92" s="805"/>
      <c r="E92" s="806"/>
      <c r="F92" s="136"/>
      <c r="G92" s="84"/>
      <c r="H92" s="84"/>
      <c r="I92" s="84"/>
      <c r="J92" s="137"/>
      <c r="K92" s="162"/>
      <c r="L92" s="136"/>
      <c r="M92" s="84"/>
      <c r="N92" s="84"/>
      <c r="O92" s="84"/>
      <c r="P92" s="137"/>
      <c r="Q92" s="162"/>
      <c r="R92" s="136"/>
      <c r="S92" s="84"/>
      <c r="T92" s="84"/>
      <c r="U92" s="84"/>
      <c r="V92" s="137"/>
      <c r="W92" s="162"/>
      <c r="X92" s="136"/>
      <c r="Y92" s="84"/>
      <c r="Z92" s="84"/>
      <c r="AA92" s="84"/>
      <c r="AB92" s="137"/>
      <c r="AC92" s="162"/>
      <c r="AD92" s="136"/>
      <c r="AE92" s="84"/>
      <c r="AF92" s="84"/>
      <c r="AG92" s="84"/>
      <c r="AH92" s="137"/>
      <c r="AI92" s="162"/>
      <c r="AJ92" s="136"/>
      <c r="AK92" s="84"/>
      <c r="AL92" s="84"/>
      <c r="AM92" s="84"/>
      <c r="AN92" s="137"/>
      <c r="AO92" s="162"/>
      <c r="AP92" s="136"/>
      <c r="AQ92" s="84"/>
      <c r="AR92" s="84"/>
      <c r="AS92" s="84"/>
      <c r="AT92" s="137"/>
      <c r="AU92" s="162"/>
      <c r="AV92" s="136"/>
      <c r="AW92" s="84"/>
      <c r="AX92" s="84"/>
      <c r="AY92" s="84"/>
      <c r="AZ92" s="137"/>
      <c r="BA92" s="162"/>
      <c r="BB92" s="136"/>
      <c r="BC92" s="84"/>
      <c r="BD92" s="84"/>
      <c r="BE92" s="84"/>
      <c r="BF92" s="137"/>
      <c r="BG92" s="162"/>
      <c r="BH92" s="136"/>
      <c r="BI92" s="84"/>
      <c r="BJ92" s="84"/>
      <c r="BK92" s="84"/>
      <c r="BL92" s="137"/>
      <c r="BM92" s="162"/>
      <c r="BN92" s="136"/>
      <c r="BO92" s="84"/>
      <c r="BP92" s="84"/>
      <c r="BQ92" s="84"/>
      <c r="BR92" s="137"/>
    </row>
    <row r="93" spans="1:70" x14ac:dyDescent="0.25">
      <c r="A93" s="115" t="s">
        <v>45</v>
      </c>
      <c r="B93" s="811"/>
      <c r="C93" s="812"/>
      <c r="D93" s="839"/>
      <c r="E93" s="812"/>
      <c r="F93" s="136"/>
      <c r="G93" s="84"/>
      <c r="H93" s="84"/>
      <c r="I93" s="84"/>
      <c r="J93" s="137"/>
      <c r="K93" s="162"/>
      <c r="L93" s="136"/>
      <c r="M93" s="84"/>
      <c r="N93" s="84"/>
      <c r="O93" s="84"/>
      <c r="P93" s="137"/>
      <c r="Q93" s="162"/>
      <c r="R93" s="136"/>
      <c r="S93" s="84"/>
      <c r="T93" s="84"/>
      <c r="U93" s="84"/>
      <c r="V93" s="137"/>
      <c r="W93" s="162"/>
      <c r="X93" s="136"/>
      <c r="Y93" s="84"/>
      <c r="Z93" s="84"/>
      <c r="AA93" s="84"/>
      <c r="AB93" s="137"/>
      <c r="AC93" s="162"/>
      <c r="AD93" s="136"/>
      <c r="AE93" s="84"/>
      <c r="AF93" s="84"/>
      <c r="AG93" s="84"/>
      <c r="AH93" s="137"/>
      <c r="AI93" s="162"/>
      <c r="AJ93" s="136"/>
      <c r="AK93" s="84"/>
      <c r="AL93" s="84"/>
      <c r="AM93" s="84"/>
      <c r="AN93" s="137"/>
      <c r="AO93" s="162"/>
      <c r="AP93" s="136"/>
      <c r="AQ93" s="84"/>
      <c r="AR93" s="84"/>
      <c r="AS93" s="84"/>
      <c r="AT93" s="137"/>
      <c r="AU93" s="162"/>
      <c r="AV93" s="136"/>
      <c r="AW93" s="84"/>
      <c r="AX93" s="84"/>
      <c r="AY93" s="84"/>
      <c r="AZ93" s="137"/>
      <c r="BA93" s="162"/>
      <c r="BB93" s="136"/>
      <c r="BC93" s="84"/>
      <c r="BD93" s="84"/>
      <c r="BE93" s="84"/>
      <c r="BF93" s="137"/>
      <c r="BG93" s="162"/>
      <c r="BH93" s="136"/>
      <c r="BI93" s="84"/>
      <c r="BJ93" s="84"/>
      <c r="BK93" s="84"/>
      <c r="BL93" s="137"/>
      <c r="BM93" s="162"/>
      <c r="BN93" s="136"/>
      <c r="BO93" s="84"/>
      <c r="BP93" s="84"/>
      <c r="BQ93" s="84"/>
      <c r="BR93" s="137"/>
    </row>
    <row r="94" spans="1:70" x14ac:dyDescent="0.25">
      <c r="A94" s="115" t="s">
        <v>46</v>
      </c>
      <c r="B94" s="805" t="s">
        <v>46</v>
      </c>
      <c r="C94" s="806">
        <v>21030</v>
      </c>
      <c r="D94" s="805"/>
      <c r="E94" s="806"/>
      <c r="F94" s="136"/>
      <c r="G94" s="84"/>
      <c r="H94" s="84"/>
      <c r="I94" s="84"/>
      <c r="J94" s="137"/>
      <c r="K94" s="162"/>
      <c r="L94" s="136"/>
      <c r="M94" s="84"/>
      <c r="N94" s="84"/>
      <c r="O94" s="84"/>
      <c r="P94" s="137"/>
      <c r="Q94" s="162"/>
      <c r="R94" s="136"/>
      <c r="S94" s="84"/>
      <c r="T94" s="84"/>
      <c r="U94" s="84"/>
      <c r="V94" s="137"/>
      <c r="W94" s="162"/>
      <c r="X94" s="136"/>
      <c r="Y94" s="84"/>
      <c r="Z94" s="84"/>
      <c r="AA94" s="84"/>
      <c r="AB94" s="137"/>
      <c r="AC94" s="162"/>
      <c r="AD94" s="136"/>
      <c r="AE94" s="84"/>
      <c r="AF94" s="84"/>
      <c r="AG94" s="84"/>
      <c r="AH94" s="137"/>
      <c r="AI94" s="162"/>
      <c r="AJ94" s="136"/>
      <c r="AK94" s="84"/>
      <c r="AL94" s="84"/>
      <c r="AM94" s="84"/>
      <c r="AN94" s="137"/>
      <c r="AO94" s="162"/>
      <c r="AP94" s="136"/>
      <c r="AQ94" s="84"/>
      <c r="AR94" s="84"/>
      <c r="AS94" s="84"/>
      <c r="AT94" s="137"/>
      <c r="AU94" s="162"/>
      <c r="AV94" s="136"/>
      <c r="AW94" s="84"/>
      <c r="AX94" s="84"/>
      <c r="AY94" s="84"/>
      <c r="AZ94" s="137"/>
      <c r="BA94" s="162"/>
      <c r="BB94" s="136"/>
      <c r="BC94" s="84"/>
      <c r="BD94" s="84"/>
      <c r="BE94" s="84"/>
      <c r="BF94" s="137"/>
      <c r="BG94" s="162"/>
      <c r="BH94" s="136"/>
      <c r="BI94" s="84"/>
      <c r="BJ94" s="84"/>
      <c r="BK94" s="84"/>
      <c r="BL94" s="137"/>
      <c r="BM94" s="162"/>
      <c r="BN94" s="136"/>
      <c r="BO94" s="84"/>
      <c r="BP94" s="84"/>
      <c r="BQ94" s="84"/>
      <c r="BR94" s="137"/>
    </row>
    <row r="95" spans="1:70" x14ac:dyDescent="0.25">
      <c r="A95" s="115" t="s">
        <v>47</v>
      </c>
      <c r="B95" s="805" t="s">
        <v>93</v>
      </c>
      <c r="C95" s="806">
        <v>92000</v>
      </c>
      <c r="D95" s="805"/>
      <c r="E95" s="806"/>
      <c r="F95" s="136"/>
      <c r="G95" s="84"/>
      <c r="H95" s="84"/>
      <c r="I95" s="84"/>
      <c r="J95" s="137"/>
      <c r="K95" s="162"/>
      <c r="L95" s="136"/>
      <c r="M95" s="84"/>
      <c r="N95" s="84"/>
      <c r="O95" s="84"/>
      <c r="P95" s="137"/>
      <c r="Q95" s="162"/>
      <c r="R95" s="136"/>
      <c r="S95" s="84"/>
      <c r="T95" s="84"/>
      <c r="U95" s="84"/>
      <c r="V95" s="137"/>
      <c r="W95" s="162"/>
      <c r="X95" s="136"/>
      <c r="Y95" s="84"/>
      <c r="Z95" s="84"/>
      <c r="AA95" s="84"/>
      <c r="AB95" s="137"/>
      <c r="AC95" s="162"/>
      <c r="AD95" s="136"/>
      <c r="AE95" s="84"/>
      <c r="AF95" s="84"/>
      <c r="AG95" s="84"/>
      <c r="AH95" s="137"/>
      <c r="AI95" s="162"/>
      <c r="AJ95" s="136"/>
      <c r="AK95" s="84"/>
      <c r="AL95" s="84"/>
      <c r="AM95" s="84"/>
      <c r="AN95" s="137"/>
      <c r="AO95" s="162"/>
      <c r="AP95" s="136"/>
      <c r="AQ95" s="84"/>
      <c r="AR95" s="84"/>
      <c r="AS95" s="84"/>
      <c r="AT95" s="137"/>
      <c r="AU95" s="162"/>
      <c r="AV95" s="136"/>
      <c r="AW95" s="84"/>
      <c r="AX95" s="84"/>
      <c r="AY95" s="84"/>
      <c r="AZ95" s="137"/>
      <c r="BA95" s="162"/>
      <c r="BB95" s="136"/>
      <c r="BC95" s="84"/>
      <c r="BD95" s="84"/>
      <c r="BE95" s="84"/>
      <c r="BF95" s="137"/>
      <c r="BG95" s="162"/>
      <c r="BH95" s="136"/>
      <c r="BI95" s="84"/>
      <c r="BJ95" s="84"/>
      <c r="BK95" s="84"/>
      <c r="BL95" s="137"/>
      <c r="BM95" s="162"/>
      <c r="BN95" s="136"/>
      <c r="BO95" s="84"/>
      <c r="BP95" s="84"/>
      <c r="BQ95" s="84"/>
      <c r="BR95" s="137"/>
    </row>
    <row r="96" spans="1:70" x14ac:dyDescent="0.25">
      <c r="A96" s="115" t="s">
        <v>48</v>
      </c>
      <c r="B96" s="805" t="s">
        <v>94</v>
      </c>
      <c r="C96" s="806">
        <v>92000</v>
      </c>
      <c r="D96" s="805"/>
      <c r="E96" s="806"/>
      <c r="F96" s="136"/>
      <c r="G96" s="84"/>
      <c r="H96" s="84"/>
      <c r="I96" s="84"/>
      <c r="J96" s="137"/>
      <c r="K96" s="162"/>
      <c r="L96" s="136"/>
      <c r="M96" s="84"/>
      <c r="N96" s="84"/>
      <c r="O96" s="84"/>
      <c r="P96" s="137"/>
      <c r="Q96" s="162"/>
      <c r="R96" s="136"/>
      <c r="S96" s="84"/>
      <c r="T96" s="84"/>
      <c r="U96" s="84"/>
      <c r="V96" s="137"/>
      <c r="W96" s="162"/>
      <c r="X96" s="136"/>
      <c r="Y96" s="84"/>
      <c r="Z96" s="84"/>
      <c r="AA96" s="84"/>
      <c r="AB96" s="137"/>
      <c r="AC96" s="162"/>
      <c r="AD96" s="136"/>
      <c r="AE96" s="84"/>
      <c r="AF96" s="84"/>
      <c r="AG96" s="84"/>
      <c r="AH96" s="137"/>
      <c r="AI96" s="162"/>
      <c r="AJ96" s="136"/>
      <c r="AK96" s="84"/>
      <c r="AL96" s="84"/>
      <c r="AM96" s="84"/>
      <c r="AN96" s="137"/>
      <c r="AO96" s="162"/>
      <c r="AP96" s="136"/>
      <c r="AQ96" s="84"/>
      <c r="AR96" s="84"/>
      <c r="AS96" s="84"/>
      <c r="AT96" s="137"/>
      <c r="AU96" s="162"/>
      <c r="AV96" s="136"/>
      <c r="AW96" s="84"/>
      <c r="AX96" s="84"/>
      <c r="AY96" s="84"/>
      <c r="AZ96" s="137"/>
      <c r="BA96" s="162"/>
      <c r="BB96" s="136"/>
      <c r="BC96" s="84"/>
      <c r="BD96" s="84"/>
      <c r="BE96" s="84"/>
      <c r="BF96" s="137"/>
      <c r="BG96" s="162"/>
      <c r="BH96" s="136"/>
      <c r="BI96" s="84"/>
      <c r="BJ96" s="84"/>
      <c r="BK96" s="84"/>
      <c r="BL96" s="137"/>
      <c r="BM96" s="162"/>
      <c r="BN96" s="136"/>
      <c r="BO96" s="84"/>
      <c r="BP96" s="84"/>
      <c r="BQ96" s="84"/>
      <c r="BR96" s="137"/>
    </row>
    <row r="97" spans="1:70" x14ac:dyDescent="0.25">
      <c r="A97" s="115" t="s">
        <v>49</v>
      </c>
      <c r="B97" s="805"/>
      <c r="C97" s="806"/>
      <c r="D97" s="838"/>
      <c r="E97" s="806"/>
      <c r="F97" s="136"/>
      <c r="G97" s="84"/>
      <c r="H97" s="84"/>
      <c r="I97" s="84"/>
      <c r="J97" s="137"/>
      <c r="K97" s="162"/>
      <c r="L97" s="136"/>
      <c r="M97" s="84"/>
      <c r="N97" s="84"/>
      <c r="O97" s="84"/>
      <c r="P97" s="137"/>
      <c r="Q97" s="162"/>
      <c r="R97" s="136"/>
      <c r="S97" s="84"/>
      <c r="T97" s="84"/>
      <c r="U97" s="84"/>
      <c r="V97" s="137"/>
      <c r="W97" s="162"/>
      <c r="X97" s="136"/>
      <c r="Y97" s="84"/>
      <c r="Z97" s="84"/>
      <c r="AA97" s="84"/>
      <c r="AB97" s="137"/>
      <c r="AC97" s="162"/>
      <c r="AD97" s="136"/>
      <c r="AE97" s="84"/>
      <c r="AF97" s="84"/>
      <c r="AG97" s="84"/>
      <c r="AH97" s="137"/>
      <c r="AI97" s="162"/>
      <c r="AJ97" s="136"/>
      <c r="AK97" s="84"/>
      <c r="AL97" s="84"/>
      <c r="AM97" s="84"/>
      <c r="AN97" s="137"/>
      <c r="AO97" s="162"/>
      <c r="AP97" s="136"/>
      <c r="AQ97" s="84"/>
      <c r="AR97" s="84"/>
      <c r="AS97" s="84"/>
      <c r="AT97" s="137"/>
      <c r="AU97" s="162"/>
      <c r="AV97" s="136"/>
      <c r="AW97" s="84"/>
      <c r="AX97" s="84"/>
      <c r="AY97" s="84"/>
      <c r="AZ97" s="137"/>
      <c r="BA97" s="162"/>
      <c r="BB97" s="136"/>
      <c r="BC97" s="84"/>
      <c r="BD97" s="84"/>
      <c r="BE97" s="84"/>
      <c r="BF97" s="137"/>
      <c r="BG97" s="162"/>
      <c r="BH97" s="136"/>
      <c r="BI97" s="84"/>
      <c r="BJ97" s="84"/>
      <c r="BK97" s="84"/>
      <c r="BL97" s="137"/>
      <c r="BM97" s="162"/>
      <c r="BN97" s="136"/>
      <c r="BO97" s="84"/>
      <c r="BP97" s="84"/>
      <c r="BQ97" s="84"/>
      <c r="BR97" s="137"/>
    </row>
    <row r="98" spans="1:70" x14ac:dyDescent="0.25">
      <c r="A98" s="115" t="s">
        <v>50</v>
      </c>
      <c r="B98" s="813" t="s">
        <v>50</v>
      </c>
      <c r="C98" s="814" t="s">
        <v>89</v>
      </c>
      <c r="D98" s="813"/>
      <c r="E98" s="814"/>
      <c r="F98" s="136"/>
      <c r="G98" s="84"/>
      <c r="H98" s="84"/>
      <c r="I98" s="84"/>
      <c r="J98" s="137"/>
      <c r="K98" s="162"/>
      <c r="L98" s="136"/>
      <c r="M98" s="84"/>
      <c r="N98" s="84"/>
      <c r="O98" s="84"/>
      <c r="P98" s="137"/>
      <c r="Q98" s="162"/>
      <c r="R98" s="136"/>
      <c r="S98" s="84"/>
      <c r="T98" s="84"/>
      <c r="U98" s="84"/>
      <c r="V98" s="137"/>
      <c r="W98" s="162"/>
      <c r="X98" s="136"/>
      <c r="Y98" s="84"/>
      <c r="Z98" s="84"/>
      <c r="AA98" s="84"/>
      <c r="AB98" s="137"/>
      <c r="AC98" s="162"/>
      <c r="AD98" s="136"/>
      <c r="AE98" s="84"/>
      <c r="AF98" s="84"/>
      <c r="AG98" s="84"/>
      <c r="AH98" s="137"/>
      <c r="AI98" s="162"/>
      <c r="AJ98" s="136"/>
      <c r="AK98" s="84"/>
      <c r="AL98" s="84"/>
      <c r="AM98" s="84"/>
      <c r="AN98" s="137"/>
      <c r="AO98" s="162"/>
      <c r="AP98" s="136"/>
      <c r="AQ98" s="84"/>
      <c r="AR98" s="84"/>
      <c r="AS98" s="84"/>
      <c r="AT98" s="137"/>
      <c r="AU98" s="162"/>
      <c r="AV98" s="136"/>
      <c r="AW98" s="84"/>
      <c r="AX98" s="84"/>
      <c r="AY98" s="84"/>
      <c r="AZ98" s="137"/>
      <c r="BA98" s="162"/>
      <c r="BB98" s="136"/>
      <c r="BC98" s="84"/>
      <c r="BD98" s="84"/>
      <c r="BE98" s="84"/>
      <c r="BF98" s="137"/>
      <c r="BG98" s="162"/>
      <c r="BH98" s="136"/>
      <c r="BI98" s="84"/>
      <c r="BJ98" s="84"/>
      <c r="BK98" s="84"/>
      <c r="BL98" s="137"/>
      <c r="BM98" s="162"/>
      <c r="BN98" s="136"/>
      <c r="BO98" s="84"/>
      <c r="BP98" s="84"/>
      <c r="BQ98" s="84"/>
      <c r="BR98" s="137"/>
    </row>
    <row r="99" spans="1:70" x14ac:dyDescent="0.25">
      <c r="A99" s="115" t="s">
        <v>51</v>
      </c>
      <c r="B99" s="805"/>
      <c r="C99" s="806"/>
      <c r="D99" s="805"/>
      <c r="E99" s="806"/>
      <c r="F99" s="136"/>
      <c r="G99" s="84"/>
      <c r="H99" s="84"/>
      <c r="I99" s="84"/>
      <c r="J99" s="137"/>
      <c r="K99" s="162"/>
      <c r="L99" s="136"/>
      <c r="M99" s="84"/>
      <c r="N99" s="84"/>
      <c r="O99" s="84"/>
      <c r="P99" s="137"/>
      <c r="Q99" s="162"/>
      <c r="R99" s="136"/>
      <c r="S99" s="84"/>
      <c r="T99" s="84"/>
      <c r="U99" s="84"/>
      <c r="V99" s="137"/>
      <c r="W99" s="162"/>
      <c r="X99" s="136"/>
      <c r="Y99" s="84"/>
      <c r="Z99" s="84"/>
      <c r="AA99" s="84"/>
      <c r="AB99" s="137"/>
      <c r="AC99" s="162"/>
      <c r="AD99" s="136"/>
      <c r="AE99" s="84"/>
      <c r="AF99" s="84"/>
      <c r="AG99" s="84"/>
      <c r="AH99" s="137"/>
      <c r="AI99" s="162"/>
      <c r="AJ99" s="136"/>
      <c r="AK99" s="84"/>
      <c r="AL99" s="84"/>
      <c r="AM99" s="84"/>
      <c r="AN99" s="137"/>
      <c r="AO99" s="162"/>
      <c r="AP99" s="136"/>
      <c r="AQ99" s="84"/>
      <c r="AR99" s="84"/>
      <c r="AS99" s="84"/>
      <c r="AT99" s="137"/>
      <c r="AU99" s="162"/>
      <c r="AV99" s="136"/>
      <c r="AW99" s="84"/>
      <c r="AX99" s="84"/>
      <c r="AY99" s="84"/>
      <c r="AZ99" s="137"/>
      <c r="BA99" s="162"/>
      <c r="BB99" s="136"/>
      <c r="BC99" s="84"/>
      <c r="BD99" s="84"/>
      <c r="BE99" s="84"/>
      <c r="BF99" s="137"/>
      <c r="BG99" s="162"/>
      <c r="BH99" s="136"/>
      <c r="BI99" s="84"/>
      <c r="BJ99" s="84"/>
      <c r="BK99" s="84"/>
      <c r="BL99" s="137"/>
      <c r="BM99" s="162"/>
      <c r="BN99" s="136"/>
      <c r="BO99" s="84"/>
      <c r="BP99" s="84"/>
      <c r="BQ99" s="84"/>
      <c r="BR99" s="137"/>
    </row>
    <row r="100" spans="1:70" x14ac:dyDescent="0.25">
      <c r="A100" s="115" t="s">
        <v>79</v>
      </c>
      <c r="B100" s="805"/>
      <c r="C100" s="806"/>
      <c r="D100" s="805"/>
      <c r="E100" s="806"/>
      <c r="F100" s="136"/>
      <c r="G100" s="84"/>
      <c r="H100" s="84"/>
      <c r="I100" s="84"/>
      <c r="J100" s="137"/>
      <c r="K100" s="162"/>
      <c r="L100" s="136"/>
      <c r="M100" s="84"/>
      <c r="N100" s="84"/>
      <c r="O100" s="84"/>
      <c r="P100" s="137"/>
      <c r="Q100" s="162"/>
      <c r="R100" s="136"/>
      <c r="S100" s="84"/>
      <c r="T100" s="84"/>
      <c r="U100" s="84"/>
      <c r="V100" s="137"/>
      <c r="W100" s="162"/>
      <c r="X100" s="136"/>
      <c r="Y100" s="84"/>
      <c r="Z100" s="84"/>
      <c r="AA100" s="84"/>
      <c r="AB100" s="137"/>
      <c r="AC100" s="162"/>
      <c r="AD100" s="136"/>
      <c r="AE100" s="84"/>
      <c r="AF100" s="84"/>
      <c r="AG100" s="84"/>
      <c r="AH100" s="137"/>
      <c r="AI100" s="162"/>
      <c r="AJ100" s="136"/>
      <c r="AK100" s="84"/>
      <c r="AL100" s="84"/>
      <c r="AM100" s="84"/>
      <c r="AN100" s="137"/>
      <c r="AO100" s="162"/>
      <c r="AP100" s="136"/>
      <c r="AQ100" s="84"/>
      <c r="AR100" s="84"/>
      <c r="AS100" s="84"/>
      <c r="AT100" s="137"/>
      <c r="AU100" s="162"/>
      <c r="AV100" s="136"/>
      <c r="AW100" s="84"/>
      <c r="AX100" s="84"/>
      <c r="AY100" s="84"/>
      <c r="AZ100" s="137"/>
      <c r="BA100" s="162"/>
      <c r="BB100" s="136"/>
      <c r="BC100" s="84"/>
      <c r="BD100" s="84"/>
      <c r="BE100" s="84"/>
      <c r="BF100" s="137"/>
      <c r="BG100" s="162"/>
      <c r="BH100" s="136"/>
      <c r="BI100" s="84"/>
      <c r="BJ100" s="84"/>
      <c r="BK100" s="84"/>
      <c r="BL100" s="137"/>
      <c r="BM100" s="162"/>
      <c r="BN100" s="136"/>
      <c r="BO100" s="84"/>
      <c r="BP100" s="84"/>
      <c r="BQ100" s="84"/>
      <c r="BR100" s="137"/>
    </row>
    <row r="101" spans="1:70" x14ac:dyDescent="0.25">
      <c r="A101" s="115" t="s">
        <v>52</v>
      </c>
      <c r="B101" s="813" t="s">
        <v>52</v>
      </c>
      <c r="C101" s="814" t="s">
        <v>90</v>
      </c>
      <c r="D101" s="813"/>
      <c r="E101" s="814"/>
      <c r="F101" s="136"/>
      <c r="G101" s="84"/>
      <c r="H101" s="84"/>
      <c r="I101" s="84"/>
      <c r="J101" s="137"/>
      <c r="K101" s="162"/>
      <c r="L101" s="136"/>
      <c r="M101" s="84"/>
      <c r="N101" s="84"/>
      <c r="O101" s="84"/>
      <c r="P101" s="137"/>
      <c r="Q101" s="162"/>
      <c r="R101" s="136"/>
      <c r="S101" s="84"/>
      <c r="T101" s="84"/>
      <c r="U101" s="84"/>
      <c r="V101" s="137"/>
      <c r="W101" s="162"/>
      <c r="X101" s="136"/>
      <c r="Y101" s="84"/>
      <c r="Z101" s="84"/>
      <c r="AA101" s="84"/>
      <c r="AB101" s="137"/>
      <c r="AC101" s="162"/>
      <c r="AD101" s="136"/>
      <c r="AE101" s="84"/>
      <c r="AF101" s="84"/>
      <c r="AG101" s="84"/>
      <c r="AH101" s="137"/>
      <c r="AI101" s="162"/>
      <c r="AJ101" s="136"/>
      <c r="AK101" s="84"/>
      <c r="AL101" s="84"/>
      <c r="AM101" s="84"/>
      <c r="AN101" s="137"/>
      <c r="AO101" s="162"/>
      <c r="AP101" s="136"/>
      <c r="AQ101" s="84"/>
      <c r="AR101" s="84"/>
      <c r="AS101" s="84"/>
      <c r="AT101" s="137"/>
      <c r="AU101" s="162"/>
      <c r="AV101" s="136"/>
      <c r="AW101" s="84"/>
      <c r="AX101" s="84"/>
      <c r="AY101" s="84"/>
      <c r="AZ101" s="137"/>
      <c r="BA101" s="162"/>
      <c r="BB101" s="136"/>
      <c r="BC101" s="84"/>
      <c r="BD101" s="84"/>
      <c r="BE101" s="84"/>
      <c r="BF101" s="137"/>
      <c r="BG101" s="162"/>
      <c r="BH101" s="136"/>
      <c r="BI101" s="84"/>
      <c r="BJ101" s="84"/>
      <c r="BK101" s="84"/>
      <c r="BL101" s="137"/>
      <c r="BM101" s="162"/>
      <c r="BN101" s="136"/>
      <c r="BO101" s="84"/>
      <c r="BP101" s="84"/>
      <c r="BQ101" s="84"/>
      <c r="BR101" s="137"/>
    </row>
    <row r="102" spans="1:70" x14ac:dyDescent="0.25">
      <c r="A102" s="115" t="s">
        <v>53</v>
      </c>
      <c r="B102" s="805" t="s">
        <v>95</v>
      </c>
      <c r="C102" s="806">
        <v>19040</v>
      </c>
      <c r="D102" s="805"/>
      <c r="E102" s="806"/>
      <c r="F102" s="136"/>
      <c r="G102" s="84"/>
      <c r="H102" s="84"/>
      <c r="I102" s="84"/>
      <c r="J102" s="137"/>
      <c r="K102" s="162"/>
      <c r="L102" s="136"/>
      <c r="M102" s="84"/>
      <c r="N102" s="84"/>
      <c r="O102" s="84"/>
      <c r="P102" s="137"/>
      <c r="Q102" s="162"/>
      <c r="R102" s="136"/>
      <c r="S102" s="84"/>
      <c r="T102" s="84"/>
      <c r="U102" s="84"/>
      <c r="V102" s="137"/>
      <c r="W102" s="162"/>
      <c r="X102" s="136"/>
      <c r="Y102" s="84"/>
      <c r="Z102" s="84"/>
      <c r="AA102" s="84"/>
      <c r="AB102" s="137"/>
      <c r="AC102" s="162"/>
      <c r="AD102" s="136"/>
      <c r="AE102" s="84"/>
      <c r="AF102" s="84"/>
      <c r="AG102" s="84"/>
      <c r="AH102" s="137"/>
      <c r="AI102" s="162"/>
      <c r="AJ102" s="136"/>
      <c r="AK102" s="84"/>
      <c r="AL102" s="84"/>
      <c r="AM102" s="84"/>
      <c r="AN102" s="137"/>
      <c r="AO102" s="162"/>
      <c r="AP102" s="136"/>
      <c r="AQ102" s="84"/>
      <c r="AR102" s="84"/>
      <c r="AS102" s="84"/>
      <c r="AT102" s="137"/>
      <c r="AU102" s="162"/>
      <c r="AV102" s="136"/>
      <c r="AW102" s="84"/>
      <c r="AX102" s="84"/>
      <c r="AY102" s="84"/>
      <c r="AZ102" s="137"/>
      <c r="BA102" s="162"/>
      <c r="BB102" s="136"/>
      <c r="BC102" s="84"/>
      <c r="BD102" s="84"/>
      <c r="BE102" s="84"/>
      <c r="BF102" s="137"/>
      <c r="BG102" s="162"/>
      <c r="BH102" s="136"/>
      <c r="BI102" s="84"/>
      <c r="BJ102" s="84"/>
      <c r="BK102" s="84"/>
      <c r="BL102" s="137"/>
      <c r="BM102" s="162"/>
      <c r="BN102" s="136"/>
      <c r="BO102" s="84"/>
      <c r="BP102" s="84"/>
      <c r="BQ102" s="84"/>
      <c r="BR102" s="137"/>
    </row>
    <row r="103" spans="1:70" x14ac:dyDescent="0.25">
      <c r="A103" s="115" t="s">
        <v>54</v>
      </c>
      <c r="B103" s="805" t="s">
        <v>96</v>
      </c>
      <c r="C103" s="806">
        <v>21210</v>
      </c>
      <c r="D103" s="805"/>
      <c r="E103" s="806"/>
      <c r="F103" s="136"/>
      <c r="G103" s="84"/>
      <c r="H103" s="84"/>
      <c r="I103" s="84"/>
      <c r="J103" s="137"/>
      <c r="K103" s="162"/>
      <c r="L103" s="136"/>
      <c r="M103" s="84"/>
      <c r="N103" s="84"/>
      <c r="O103" s="84"/>
      <c r="P103" s="137"/>
      <c r="Q103" s="162"/>
      <c r="R103" s="136"/>
      <c r="S103" s="84"/>
      <c r="T103" s="84"/>
      <c r="U103" s="84"/>
      <c r="V103" s="137"/>
      <c r="W103" s="162"/>
      <c r="X103" s="136"/>
      <c r="Y103" s="84"/>
      <c r="Z103" s="84"/>
      <c r="AA103" s="84"/>
      <c r="AB103" s="137"/>
      <c r="AC103" s="162"/>
      <c r="AD103" s="136"/>
      <c r="AE103" s="84"/>
      <c r="AF103" s="84"/>
      <c r="AG103" s="84"/>
      <c r="AH103" s="137"/>
      <c r="AI103" s="162"/>
      <c r="AJ103" s="136"/>
      <c r="AK103" s="84"/>
      <c r="AL103" s="84"/>
      <c r="AM103" s="84"/>
      <c r="AN103" s="137"/>
      <c r="AO103" s="162"/>
      <c r="AP103" s="136"/>
      <c r="AQ103" s="84"/>
      <c r="AR103" s="84"/>
      <c r="AS103" s="84"/>
      <c r="AT103" s="137"/>
      <c r="AU103" s="162"/>
      <c r="AV103" s="136"/>
      <c r="AW103" s="84"/>
      <c r="AX103" s="84"/>
      <c r="AY103" s="84"/>
      <c r="AZ103" s="137"/>
      <c r="BA103" s="162"/>
      <c r="BB103" s="136"/>
      <c r="BC103" s="84"/>
      <c r="BD103" s="84"/>
      <c r="BE103" s="84"/>
      <c r="BF103" s="137"/>
      <c r="BG103" s="162"/>
      <c r="BH103" s="136"/>
      <c r="BI103" s="84"/>
      <c r="BJ103" s="84"/>
      <c r="BK103" s="84"/>
      <c r="BL103" s="137"/>
      <c r="BM103" s="162"/>
      <c r="BN103" s="136"/>
      <c r="BO103" s="84"/>
      <c r="BP103" s="84"/>
      <c r="BQ103" s="84"/>
      <c r="BR103" s="137"/>
    </row>
    <row r="104" spans="1:70" x14ac:dyDescent="0.25">
      <c r="A104" s="115" t="s">
        <v>55</v>
      </c>
      <c r="B104" s="805" t="s">
        <v>55</v>
      </c>
      <c r="C104" s="806">
        <v>31364</v>
      </c>
      <c r="D104" s="805"/>
      <c r="E104" s="806"/>
      <c r="F104" s="136"/>
      <c r="G104" s="84"/>
      <c r="H104" s="84"/>
      <c r="I104" s="84"/>
      <c r="J104" s="137"/>
      <c r="K104" s="162"/>
      <c r="L104" s="136"/>
      <c r="M104" s="84"/>
      <c r="N104" s="84"/>
      <c r="O104" s="84"/>
      <c r="P104" s="137"/>
      <c r="Q104" s="162"/>
      <c r="R104" s="136"/>
      <c r="S104" s="84"/>
      <c r="T104" s="84"/>
      <c r="U104" s="84"/>
      <c r="V104" s="137"/>
      <c r="W104" s="162"/>
      <c r="X104" s="136"/>
      <c r="Y104" s="84"/>
      <c r="Z104" s="84"/>
      <c r="AA104" s="84"/>
      <c r="AB104" s="137"/>
      <c r="AC104" s="162"/>
      <c r="AD104" s="136"/>
      <c r="AE104" s="84"/>
      <c r="AF104" s="84"/>
      <c r="AG104" s="84"/>
      <c r="AH104" s="137"/>
      <c r="AI104" s="162"/>
      <c r="AJ104" s="136"/>
      <c r="AK104" s="84"/>
      <c r="AL104" s="84"/>
      <c r="AM104" s="84"/>
      <c r="AN104" s="137"/>
      <c r="AO104" s="162"/>
      <c r="AP104" s="136"/>
      <c r="AQ104" s="84"/>
      <c r="AR104" s="84"/>
      <c r="AS104" s="84"/>
      <c r="AT104" s="137"/>
      <c r="AU104" s="162"/>
      <c r="AV104" s="136"/>
      <c r="AW104" s="84"/>
      <c r="AX104" s="84"/>
      <c r="AY104" s="84"/>
      <c r="AZ104" s="137"/>
      <c r="BA104" s="162"/>
      <c r="BB104" s="136"/>
      <c r="BC104" s="84"/>
      <c r="BD104" s="84"/>
      <c r="BE104" s="84"/>
      <c r="BF104" s="137"/>
      <c r="BG104" s="162"/>
      <c r="BH104" s="136"/>
      <c r="BI104" s="84"/>
      <c r="BJ104" s="84"/>
      <c r="BK104" s="84"/>
      <c r="BL104" s="137"/>
      <c r="BM104" s="162"/>
      <c r="BN104" s="136"/>
      <c r="BO104" s="84"/>
      <c r="BP104" s="84"/>
      <c r="BQ104" s="84"/>
      <c r="BR104" s="137"/>
    </row>
    <row r="105" spans="1:70" x14ac:dyDescent="0.25">
      <c r="A105" s="115" t="s">
        <v>56</v>
      </c>
      <c r="B105" s="805" t="s">
        <v>56</v>
      </c>
      <c r="C105" s="806">
        <v>21410</v>
      </c>
      <c r="D105" s="805"/>
      <c r="E105" s="806"/>
      <c r="F105" s="136"/>
      <c r="G105" s="84"/>
      <c r="H105" s="84"/>
      <c r="I105" s="84"/>
      <c r="J105" s="137"/>
      <c r="K105" s="162"/>
      <c r="L105" s="136"/>
      <c r="M105" s="84"/>
      <c r="N105" s="84"/>
      <c r="O105" s="84"/>
      <c r="P105" s="137"/>
      <c r="Q105" s="162"/>
      <c r="R105" s="136"/>
      <c r="S105" s="84"/>
      <c r="T105" s="84"/>
      <c r="U105" s="84"/>
      <c r="V105" s="137"/>
      <c r="W105" s="162"/>
      <c r="X105" s="136"/>
      <c r="Y105" s="84"/>
      <c r="Z105" s="84"/>
      <c r="AA105" s="84"/>
      <c r="AB105" s="137"/>
      <c r="AC105" s="162"/>
      <c r="AD105" s="136"/>
      <c r="AE105" s="84"/>
      <c r="AF105" s="84"/>
      <c r="AG105" s="84"/>
      <c r="AH105" s="137"/>
      <c r="AI105" s="162"/>
      <c r="AJ105" s="136"/>
      <c r="AK105" s="84"/>
      <c r="AL105" s="84"/>
      <c r="AM105" s="84"/>
      <c r="AN105" s="137"/>
      <c r="AO105" s="162"/>
      <c r="AP105" s="136"/>
      <c r="AQ105" s="84"/>
      <c r="AR105" s="84"/>
      <c r="AS105" s="84"/>
      <c r="AT105" s="137"/>
      <c r="AU105" s="162"/>
      <c r="AV105" s="136"/>
      <c r="AW105" s="84"/>
      <c r="AX105" s="84"/>
      <c r="AY105" s="84"/>
      <c r="AZ105" s="137"/>
      <c r="BA105" s="162"/>
      <c r="BB105" s="136"/>
      <c r="BC105" s="84"/>
      <c r="BD105" s="84"/>
      <c r="BE105" s="84"/>
      <c r="BF105" s="137"/>
      <c r="BG105" s="162"/>
      <c r="BH105" s="136"/>
      <c r="BI105" s="84"/>
      <c r="BJ105" s="84"/>
      <c r="BK105" s="84"/>
      <c r="BL105" s="137"/>
      <c r="BM105" s="162"/>
      <c r="BN105" s="136"/>
      <c r="BO105" s="84"/>
      <c r="BP105" s="84"/>
      <c r="BQ105" s="84"/>
      <c r="BR105" s="137"/>
    </row>
    <row r="106" spans="1:70" x14ac:dyDescent="0.25">
      <c r="A106" s="115" t="s">
        <v>57</v>
      </c>
      <c r="B106" s="805" t="s">
        <v>57</v>
      </c>
      <c r="C106" s="806">
        <v>23980</v>
      </c>
      <c r="D106" s="805"/>
      <c r="E106" s="806"/>
      <c r="F106" s="136"/>
      <c r="G106" s="84"/>
      <c r="H106" s="84"/>
      <c r="I106" s="84"/>
      <c r="J106" s="137"/>
      <c r="K106" s="162"/>
      <c r="L106" s="136"/>
      <c r="M106" s="84"/>
      <c r="N106" s="84"/>
      <c r="O106" s="84"/>
      <c r="P106" s="137"/>
      <c r="Q106" s="162"/>
      <c r="R106" s="136"/>
      <c r="S106" s="84"/>
      <c r="T106" s="84"/>
      <c r="U106" s="84"/>
      <c r="V106" s="137"/>
      <c r="W106" s="162"/>
      <c r="X106" s="136"/>
      <c r="Y106" s="84"/>
      <c r="Z106" s="84"/>
      <c r="AA106" s="84"/>
      <c r="AB106" s="137"/>
      <c r="AC106" s="162"/>
      <c r="AD106" s="136"/>
      <c r="AE106" s="84"/>
      <c r="AF106" s="84"/>
      <c r="AG106" s="84"/>
      <c r="AH106" s="137"/>
      <c r="AI106" s="162"/>
      <c r="AJ106" s="136"/>
      <c r="AK106" s="84"/>
      <c r="AL106" s="84"/>
      <c r="AM106" s="84"/>
      <c r="AN106" s="137"/>
      <c r="AO106" s="162"/>
      <c r="AP106" s="136"/>
      <c r="AQ106" s="84"/>
      <c r="AR106" s="84"/>
      <c r="AS106" s="84"/>
      <c r="AT106" s="137"/>
      <c r="AU106" s="162"/>
      <c r="AV106" s="136"/>
      <c r="AW106" s="84"/>
      <c r="AX106" s="84"/>
      <c r="AY106" s="84"/>
      <c r="AZ106" s="137"/>
      <c r="BA106" s="162"/>
      <c r="BB106" s="136"/>
      <c r="BC106" s="84"/>
      <c r="BD106" s="84"/>
      <c r="BE106" s="84"/>
      <c r="BF106" s="137"/>
      <c r="BG106" s="162"/>
      <c r="BH106" s="136"/>
      <c r="BI106" s="84"/>
      <c r="BJ106" s="84"/>
      <c r="BK106" s="84"/>
      <c r="BL106" s="137"/>
      <c r="BM106" s="162"/>
      <c r="BN106" s="136"/>
      <c r="BO106" s="84"/>
      <c r="BP106" s="84"/>
      <c r="BQ106" s="84"/>
      <c r="BR106" s="137"/>
    </row>
    <row r="107" spans="1:70" x14ac:dyDescent="0.25">
      <c r="A107" s="115"/>
      <c r="B107" s="82"/>
      <c r="C107" s="83"/>
      <c r="D107" s="805"/>
      <c r="E107" s="815"/>
      <c r="F107" s="136"/>
      <c r="G107" s="84"/>
      <c r="H107" s="84"/>
      <c r="I107" s="84"/>
      <c r="J107" s="137"/>
      <c r="K107" s="162"/>
      <c r="L107" s="136"/>
      <c r="M107" s="84"/>
      <c r="N107" s="84"/>
      <c r="O107" s="84"/>
      <c r="P107" s="137"/>
      <c r="Q107" s="162"/>
      <c r="R107" s="136"/>
      <c r="S107" s="84"/>
      <c r="T107" s="84"/>
      <c r="U107" s="84"/>
      <c r="V107" s="137"/>
      <c r="W107" s="162"/>
      <c r="X107" s="136"/>
      <c r="Y107" s="84"/>
      <c r="Z107" s="84"/>
      <c r="AA107" s="84"/>
      <c r="AB107" s="137"/>
      <c r="AC107" s="162"/>
      <c r="AD107" s="136"/>
      <c r="AE107" s="84"/>
      <c r="AF107" s="84"/>
      <c r="AG107" s="84"/>
      <c r="AH107" s="137"/>
      <c r="AI107" s="162"/>
      <c r="AJ107" s="136"/>
      <c r="AK107" s="84"/>
      <c r="AL107" s="84"/>
      <c r="AM107" s="84"/>
      <c r="AN107" s="137"/>
      <c r="AO107" s="162"/>
      <c r="AP107" s="136"/>
      <c r="AQ107" s="84"/>
      <c r="AR107" s="84"/>
      <c r="AS107" s="84"/>
      <c r="AT107" s="137"/>
      <c r="AU107" s="162"/>
      <c r="AV107" s="136"/>
      <c r="AW107" s="84"/>
      <c r="AX107" s="84"/>
      <c r="AY107" s="84"/>
      <c r="AZ107" s="137"/>
      <c r="BA107" s="162"/>
      <c r="BB107" s="136"/>
      <c r="BC107" s="84"/>
      <c r="BD107" s="84"/>
      <c r="BE107" s="84"/>
      <c r="BF107" s="137"/>
      <c r="BG107" s="162"/>
      <c r="BH107" s="136"/>
      <c r="BI107" s="84"/>
      <c r="BJ107" s="84"/>
      <c r="BK107" s="84"/>
      <c r="BL107" s="137"/>
      <c r="BM107" s="162"/>
      <c r="BN107" s="136"/>
      <c r="BO107" s="84"/>
      <c r="BP107" s="84"/>
      <c r="BQ107" s="84"/>
      <c r="BR107" s="137"/>
    </row>
    <row r="108" spans="1:70" ht="14.4" thickBot="1" x14ac:dyDescent="0.3">
      <c r="A108" s="115"/>
      <c r="B108" s="82"/>
      <c r="C108" s="87"/>
      <c r="D108" s="82"/>
      <c r="E108" s="87"/>
      <c r="F108" s="140"/>
      <c r="G108" s="90"/>
      <c r="H108" s="90"/>
      <c r="I108" s="90"/>
      <c r="J108" s="141"/>
      <c r="K108" s="162"/>
      <c r="L108" s="140"/>
      <c r="M108" s="90"/>
      <c r="N108" s="90"/>
      <c r="O108" s="90"/>
      <c r="P108" s="141"/>
      <c r="Q108" s="162"/>
      <c r="R108" s="140"/>
      <c r="S108" s="90"/>
      <c r="T108" s="90"/>
      <c r="U108" s="90"/>
      <c r="V108" s="141"/>
      <c r="W108" s="162"/>
      <c r="X108" s="140"/>
      <c r="Y108" s="90"/>
      <c r="Z108" s="90"/>
      <c r="AA108" s="90"/>
      <c r="AB108" s="141"/>
      <c r="AC108" s="162"/>
      <c r="AD108" s="140"/>
      <c r="AE108" s="90"/>
      <c r="AF108" s="90"/>
      <c r="AG108" s="90"/>
      <c r="AH108" s="141"/>
      <c r="AI108" s="162"/>
      <c r="AJ108" s="140"/>
      <c r="AK108" s="90"/>
      <c r="AL108" s="90"/>
      <c r="AM108" s="90"/>
      <c r="AN108" s="141"/>
      <c r="AO108" s="162"/>
      <c r="AP108" s="140"/>
      <c r="AQ108" s="90"/>
      <c r="AR108" s="90"/>
      <c r="AS108" s="90"/>
      <c r="AT108" s="141"/>
      <c r="AU108" s="162"/>
      <c r="AV108" s="140"/>
      <c r="AW108" s="90"/>
      <c r="AX108" s="90"/>
      <c r="AY108" s="90"/>
      <c r="AZ108" s="141"/>
      <c r="BA108" s="162"/>
      <c r="BB108" s="140"/>
      <c r="BC108" s="90"/>
      <c r="BD108" s="90"/>
      <c r="BE108" s="90"/>
      <c r="BF108" s="141"/>
      <c r="BG108" s="162"/>
      <c r="BH108" s="140"/>
      <c r="BI108" s="90"/>
      <c r="BJ108" s="90"/>
      <c r="BK108" s="90"/>
      <c r="BL108" s="141"/>
      <c r="BM108" s="162"/>
      <c r="BN108" s="140"/>
      <c r="BO108" s="90"/>
      <c r="BP108" s="90"/>
      <c r="BQ108" s="90"/>
      <c r="BR108" s="141"/>
    </row>
    <row r="109" spans="1:70" ht="14.4" thickBot="1" x14ac:dyDescent="0.3">
      <c r="A109" s="116" t="s">
        <v>9</v>
      </c>
      <c r="B109" s="93"/>
      <c r="C109" s="94"/>
      <c r="D109" s="93"/>
      <c r="E109" s="94"/>
      <c r="F109" s="147"/>
      <c r="G109" s="106"/>
      <c r="H109" s="106"/>
      <c r="I109" s="106"/>
      <c r="J109" s="148"/>
      <c r="K109" s="129"/>
      <c r="L109" s="147"/>
      <c r="M109" s="106"/>
      <c r="N109" s="106"/>
      <c r="O109" s="106"/>
      <c r="P109" s="148"/>
      <c r="Q109" s="129"/>
      <c r="R109" s="147"/>
      <c r="S109" s="106"/>
      <c r="T109" s="106"/>
      <c r="U109" s="106"/>
      <c r="V109" s="148"/>
      <c r="W109" s="129"/>
      <c r="X109" s="147"/>
      <c r="Y109" s="106"/>
      <c r="Z109" s="106"/>
      <c r="AA109" s="106"/>
      <c r="AB109" s="148"/>
      <c r="AC109" s="129"/>
      <c r="AD109" s="147"/>
      <c r="AE109" s="106"/>
      <c r="AF109" s="106"/>
      <c r="AG109" s="106"/>
      <c r="AH109" s="148"/>
      <c r="AI109" s="129"/>
      <c r="AJ109" s="147"/>
      <c r="AK109" s="106"/>
      <c r="AL109" s="106"/>
      <c r="AM109" s="106"/>
      <c r="AN109" s="148"/>
      <c r="AO109" s="129"/>
      <c r="AP109" s="147"/>
      <c r="AQ109" s="106"/>
      <c r="AR109" s="106"/>
      <c r="AS109" s="106"/>
      <c r="AT109" s="148"/>
      <c r="AU109" s="129"/>
      <c r="AV109" s="147"/>
      <c r="AW109" s="106"/>
      <c r="AX109" s="106"/>
      <c r="AY109" s="106"/>
      <c r="AZ109" s="148"/>
      <c r="BA109" s="129"/>
      <c r="BB109" s="147"/>
      <c r="BC109" s="106"/>
      <c r="BD109" s="106"/>
      <c r="BE109" s="106"/>
      <c r="BF109" s="148"/>
      <c r="BG109" s="129"/>
      <c r="BH109" s="142"/>
      <c r="BI109" s="95"/>
      <c r="BJ109" s="95"/>
      <c r="BK109" s="95"/>
      <c r="BL109" s="143"/>
      <c r="BM109" s="129"/>
      <c r="BN109" s="147"/>
      <c r="BO109" s="106"/>
      <c r="BP109" s="106"/>
      <c r="BQ109" s="106"/>
      <c r="BR109" s="148"/>
    </row>
    <row r="110" spans="1:70" ht="14.4" thickBot="1" x14ac:dyDescent="0.3"/>
    <row r="111" spans="1:70" ht="15" thickTop="1" thickBot="1" x14ac:dyDescent="0.3">
      <c r="B111" s="70"/>
      <c r="C111" s="57"/>
      <c r="D111" s="70"/>
      <c r="E111" s="57"/>
      <c r="F111" s="133" t="s">
        <v>58</v>
      </c>
      <c r="G111" s="64"/>
      <c r="H111" s="64"/>
      <c r="I111" s="64"/>
      <c r="J111" s="68"/>
      <c r="K111" s="125" t="s">
        <v>5</v>
      </c>
      <c r="L111" s="133" t="s">
        <v>99</v>
      </c>
      <c r="M111" s="64"/>
      <c r="N111" s="64"/>
      <c r="O111" s="64"/>
      <c r="P111" s="68"/>
      <c r="Q111" s="125" t="s">
        <v>5</v>
      </c>
      <c r="R111" s="133" t="s">
        <v>100</v>
      </c>
      <c r="S111" s="64"/>
      <c r="T111" s="64"/>
      <c r="U111" s="64"/>
      <c r="V111" s="68"/>
      <c r="W111" s="125" t="s">
        <v>5</v>
      </c>
      <c r="X111" s="133" t="s">
        <v>101</v>
      </c>
      <c r="Y111" s="64"/>
      <c r="Z111" s="64"/>
      <c r="AA111" s="64"/>
      <c r="AB111" s="68"/>
      <c r="AC111" s="125" t="s">
        <v>5</v>
      </c>
      <c r="AD111" s="133" t="s">
        <v>102</v>
      </c>
      <c r="AE111" s="64"/>
      <c r="AF111" s="64"/>
      <c r="AG111" s="64"/>
      <c r="AH111" s="68"/>
      <c r="AI111" s="125" t="s">
        <v>5</v>
      </c>
      <c r="AJ111" s="133" t="s">
        <v>103</v>
      </c>
      <c r="AK111" s="64"/>
      <c r="AL111" s="64"/>
      <c r="AM111" s="64"/>
      <c r="AN111" s="68"/>
      <c r="AO111" s="125" t="s">
        <v>5</v>
      </c>
      <c r="AP111" s="133" t="s">
        <v>104</v>
      </c>
      <c r="AQ111" s="64"/>
      <c r="AR111" s="64"/>
      <c r="AS111" s="64"/>
      <c r="AT111" s="68"/>
      <c r="AU111" s="125" t="s">
        <v>5</v>
      </c>
      <c r="AV111" s="133" t="s">
        <v>105</v>
      </c>
      <c r="AW111" s="64"/>
      <c r="AX111" s="64"/>
      <c r="AY111" s="64"/>
      <c r="AZ111" s="68"/>
      <c r="BA111" s="125" t="s">
        <v>5</v>
      </c>
      <c r="BB111" s="133" t="s">
        <v>106</v>
      </c>
      <c r="BC111" s="64"/>
      <c r="BD111" s="64"/>
      <c r="BE111" s="64"/>
      <c r="BF111" s="68"/>
      <c r="BG111" s="125" t="s">
        <v>5</v>
      </c>
      <c r="BH111" s="133" t="s">
        <v>107</v>
      </c>
      <c r="BI111" s="64"/>
      <c r="BJ111" s="64"/>
      <c r="BK111" s="64"/>
      <c r="BL111" s="68"/>
      <c r="BM111" s="125" t="s">
        <v>5</v>
      </c>
      <c r="BN111" s="133" t="s">
        <v>109</v>
      </c>
      <c r="BO111" s="64"/>
      <c r="BP111" s="64"/>
      <c r="BQ111" s="64"/>
      <c r="BR111" s="68"/>
    </row>
    <row r="112" spans="1:70" ht="14.4" thickBot="1" x14ac:dyDescent="0.3">
      <c r="A112" s="111" t="s">
        <v>87</v>
      </c>
      <c r="B112" s="70"/>
      <c r="C112" s="57"/>
      <c r="D112" s="70"/>
      <c r="E112" s="57"/>
      <c r="F112" s="134" t="s">
        <v>76</v>
      </c>
      <c r="G112" s="72"/>
      <c r="H112" s="72"/>
      <c r="I112" s="72"/>
      <c r="J112" s="75"/>
      <c r="K112" s="125" t="s">
        <v>5</v>
      </c>
      <c r="L112" s="134" t="s">
        <v>76</v>
      </c>
      <c r="M112" s="72"/>
      <c r="N112" s="72"/>
      <c r="O112" s="72"/>
      <c r="P112" s="75"/>
      <c r="Q112" s="125" t="s">
        <v>5</v>
      </c>
      <c r="R112" s="134" t="s">
        <v>76</v>
      </c>
      <c r="S112" s="72"/>
      <c r="T112" s="72"/>
      <c r="U112" s="72"/>
      <c r="V112" s="75"/>
      <c r="W112" s="125" t="s">
        <v>5</v>
      </c>
      <c r="X112" s="134" t="s">
        <v>76</v>
      </c>
      <c r="Y112" s="72"/>
      <c r="Z112" s="72"/>
      <c r="AA112" s="72"/>
      <c r="AB112" s="75"/>
      <c r="AC112" s="125" t="s">
        <v>5</v>
      </c>
      <c r="AD112" s="134" t="s">
        <v>76</v>
      </c>
      <c r="AE112" s="72"/>
      <c r="AF112" s="72"/>
      <c r="AG112" s="72"/>
      <c r="AH112" s="75"/>
      <c r="AI112" s="125" t="s">
        <v>5</v>
      </c>
      <c r="AJ112" s="134" t="s">
        <v>76</v>
      </c>
      <c r="AK112" s="72"/>
      <c r="AL112" s="72"/>
      <c r="AM112" s="72"/>
      <c r="AN112" s="75"/>
      <c r="AO112" s="125" t="s">
        <v>5</v>
      </c>
      <c r="AP112" s="134" t="s">
        <v>76</v>
      </c>
      <c r="AQ112" s="72"/>
      <c r="AR112" s="72"/>
      <c r="AS112" s="72"/>
      <c r="AT112" s="75"/>
      <c r="AU112" s="125" t="s">
        <v>5</v>
      </c>
      <c r="AV112" s="134" t="s">
        <v>76</v>
      </c>
      <c r="AW112" s="72"/>
      <c r="AX112" s="72"/>
      <c r="AY112" s="72"/>
      <c r="AZ112" s="75"/>
      <c r="BA112" s="125" t="s">
        <v>5</v>
      </c>
      <c r="BB112" s="134" t="s">
        <v>76</v>
      </c>
      <c r="BC112" s="72"/>
      <c r="BD112" s="72"/>
      <c r="BE112" s="72"/>
      <c r="BF112" s="75"/>
      <c r="BG112" s="125" t="s">
        <v>5</v>
      </c>
      <c r="BH112" s="134" t="s">
        <v>76</v>
      </c>
      <c r="BI112" s="72"/>
      <c r="BJ112" s="72"/>
      <c r="BK112" s="72"/>
      <c r="BL112" s="75"/>
      <c r="BM112" s="125" t="s">
        <v>5</v>
      </c>
      <c r="BN112" s="134" t="s">
        <v>76</v>
      </c>
      <c r="BO112" s="72"/>
      <c r="BP112" s="72"/>
      <c r="BQ112" s="72"/>
      <c r="BR112" s="75"/>
    </row>
    <row r="113" spans="1:70" ht="42" thickBot="1" x14ac:dyDescent="0.3">
      <c r="A113" s="77" t="s">
        <v>31</v>
      </c>
      <c r="B113" s="77" t="s">
        <v>208</v>
      </c>
      <c r="C113" s="79" t="s">
        <v>211</v>
      </c>
      <c r="D113" s="77" t="s">
        <v>209</v>
      </c>
      <c r="E113" s="79" t="s">
        <v>210</v>
      </c>
      <c r="F113" s="76" t="s">
        <v>287</v>
      </c>
      <c r="G113" s="77" t="s">
        <v>288</v>
      </c>
      <c r="H113" s="77" t="s">
        <v>286</v>
      </c>
      <c r="I113" s="77" t="s">
        <v>289</v>
      </c>
      <c r="J113" s="80" t="s">
        <v>78</v>
      </c>
      <c r="K113" s="126"/>
      <c r="L113" s="76" t="s">
        <v>287</v>
      </c>
      <c r="M113" s="77" t="s">
        <v>288</v>
      </c>
      <c r="N113" s="77" t="s">
        <v>286</v>
      </c>
      <c r="O113" s="77" t="s">
        <v>289</v>
      </c>
      <c r="P113" s="80" t="s">
        <v>78</v>
      </c>
      <c r="Q113" s="126"/>
      <c r="R113" s="76" t="s">
        <v>287</v>
      </c>
      <c r="S113" s="77" t="s">
        <v>288</v>
      </c>
      <c r="T113" s="77" t="s">
        <v>286</v>
      </c>
      <c r="U113" s="77" t="s">
        <v>289</v>
      </c>
      <c r="V113" s="80" t="s">
        <v>78</v>
      </c>
      <c r="W113" s="126"/>
      <c r="X113" s="76" t="s">
        <v>287</v>
      </c>
      <c r="Y113" s="77" t="s">
        <v>288</v>
      </c>
      <c r="Z113" s="77" t="s">
        <v>286</v>
      </c>
      <c r="AA113" s="77" t="s">
        <v>289</v>
      </c>
      <c r="AB113" s="80" t="s">
        <v>78</v>
      </c>
      <c r="AC113" s="126"/>
      <c r="AD113" s="76" t="s">
        <v>287</v>
      </c>
      <c r="AE113" s="77" t="s">
        <v>288</v>
      </c>
      <c r="AF113" s="77" t="s">
        <v>286</v>
      </c>
      <c r="AG113" s="77" t="s">
        <v>289</v>
      </c>
      <c r="AH113" s="80" t="s">
        <v>78</v>
      </c>
      <c r="AI113" s="126"/>
      <c r="AJ113" s="76" t="s">
        <v>287</v>
      </c>
      <c r="AK113" s="77" t="s">
        <v>288</v>
      </c>
      <c r="AL113" s="77" t="s">
        <v>286</v>
      </c>
      <c r="AM113" s="77" t="s">
        <v>289</v>
      </c>
      <c r="AN113" s="80" t="s">
        <v>78</v>
      </c>
      <c r="AO113" s="126"/>
      <c r="AP113" s="76" t="s">
        <v>287</v>
      </c>
      <c r="AQ113" s="77" t="s">
        <v>288</v>
      </c>
      <c r="AR113" s="77" t="s">
        <v>286</v>
      </c>
      <c r="AS113" s="77" t="s">
        <v>289</v>
      </c>
      <c r="AT113" s="80" t="s">
        <v>78</v>
      </c>
      <c r="AU113" s="126"/>
      <c r="AV113" s="76" t="s">
        <v>287</v>
      </c>
      <c r="AW113" s="77" t="s">
        <v>288</v>
      </c>
      <c r="AX113" s="77" t="s">
        <v>286</v>
      </c>
      <c r="AY113" s="77" t="s">
        <v>289</v>
      </c>
      <c r="AZ113" s="80" t="s">
        <v>78</v>
      </c>
      <c r="BA113" s="126"/>
      <c r="BB113" s="76" t="s">
        <v>287</v>
      </c>
      <c r="BC113" s="77" t="s">
        <v>288</v>
      </c>
      <c r="BD113" s="77" t="s">
        <v>286</v>
      </c>
      <c r="BE113" s="77" t="s">
        <v>289</v>
      </c>
      <c r="BF113" s="80" t="s">
        <v>78</v>
      </c>
      <c r="BG113" s="126"/>
      <c r="BH113" s="76" t="s">
        <v>287</v>
      </c>
      <c r="BI113" s="77" t="s">
        <v>288</v>
      </c>
      <c r="BJ113" s="77" t="s">
        <v>286</v>
      </c>
      <c r="BK113" s="77" t="s">
        <v>289</v>
      </c>
      <c r="BL113" s="80" t="s">
        <v>78</v>
      </c>
      <c r="BM113" s="126"/>
      <c r="BN113" s="76" t="s">
        <v>287</v>
      </c>
      <c r="BO113" s="77" t="s">
        <v>288</v>
      </c>
      <c r="BP113" s="77" t="s">
        <v>286</v>
      </c>
      <c r="BQ113" s="77" t="s">
        <v>289</v>
      </c>
      <c r="BR113" s="80" t="s">
        <v>78</v>
      </c>
    </row>
    <row r="114" spans="1:70" s="86" customFormat="1" x14ac:dyDescent="0.25">
      <c r="A114" s="115" t="s">
        <v>32</v>
      </c>
      <c r="B114" s="805" t="s">
        <v>32</v>
      </c>
      <c r="C114" s="806">
        <v>23010</v>
      </c>
      <c r="D114" s="805"/>
      <c r="E114" s="806"/>
      <c r="F114" s="136"/>
      <c r="G114" s="84"/>
      <c r="H114" s="84"/>
      <c r="I114" s="84"/>
      <c r="J114" s="236">
        <f t="shared" ref="J114:J142" si="0">SUM(F114:I114)</f>
        <v>0</v>
      </c>
      <c r="K114" s="162"/>
      <c r="L114" s="136"/>
      <c r="M114" s="84"/>
      <c r="N114" s="84"/>
      <c r="O114" s="84"/>
      <c r="P114" s="236">
        <f t="shared" ref="P114:P142" si="1">SUM(L114:O114)</f>
        <v>0</v>
      </c>
      <c r="Q114" s="162"/>
      <c r="R114" s="136"/>
      <c r="S114" s="84"/>
      <c r="T114" s="84"/>
      <c r="U114" s="84"/>
      <c r="V114" s="236">
        <f t="shared" ref="V114:V142" si="2">SUM(R114:U114)</f>
        <v>0</v>
      </c>
      <c r="W114" s="162"/>
      <c r="X114" s="136"/>
      <c r="Y114" s="84"/>
      <c r="Z114" s="84"/>
      <c r="AA114" s="84"/>
      <c r="AB114" s="236">
        <f t="shared" ref="AB114:AB142" si="3">SUM(X114:AA114)</f>
        <v>0</v>
      </c>
      <c r="AC114" s="162"/>
      <c r="AD114" s="136"/>
      <c r="AE114" s="84"/>
      <c r="AF114" s="84"/>
      <c r="AG114" s="84"/>
      <c r="AH114" s="236">
        <f t="shared" ref="AH114:AH142" si="4">SUM(AD114:AG114)</f>
        <v>0</v>
      </c>
      <c r="AI114" s="162"/>
      <c r="AJ114" s="136"/>
      <c r="AK114" s="84"/>
      <c r="AL114" s="84"/>
      <c r="AM114" s="84"/>
      <c r="AN114" s="236">
        <f t="shared" ref="AN114:AN142" si="5">SUM(AJ114:AM114)</f>
        <v>0</v>
      </c>
      <c r="AO114" s="162"/>
      <c r="AP114" s="136"/>
      <c r="AQ114" s="84"/>
      <c r="AR114" s="84"/>
      <c r="AS114" s="84"/>
      <c r="AT114" s="236">
        <f t="shared" ref="AT114:AT142" si="6">SUM(AP114:AS114)</f>
        <v>0</v>
      </c>
      <c r="AU114" s="162"/>
      <c r="AV114" s="136"/>
      <c r="AW114" s="84"/>
      <c r="AX114" s="84"/>
      <c r="AY114" s="84"/>
      <c r="AZ114" s="236">
        <f t="shared" ref="AZ114:AZ142" si="7">SUM(AV114:AY114)</f>
        <v>0</v>
      </c>
      <c r="BA114" s="162"/>
      <c r="BB114" s="136"/>
      <c r="BC114" s="84"/>
      <c r="BD114" s="84"/>
      <c r="BE114" s="84"/>
      <c r="BF114" s="236">
        <f t="shared" ref="BF114:BF142" si="8">SUM(BB114:BE114)</f>
        <v>0</v>
      </c>
      <c r="BG114" s="162"/>
      <c r="BH114" s="136"/>
      <c r="BI114" s="84"/>
      <c r="BJ114" s="84"/>
      <c r="BK114" s="84"/>
      <c r="BL114" s="236">
        <f t="shared" ref="BL114:BL142" si="9">SUM(BH114:BK114)</f>
        <v>0</v>
      </c>
      <c r="BM114" s="162"/>
      <c r="BN114" s="136"/>
      <c r="BO114" s="84"/>
      <c r="BP114" s="84"/>
      <c r="BQ114" s="84"/>
      <c r="BR114" s="236">
        <f t="shared" ref="BR114:BR142" si="10">SUM(BN114:BQ114)</f>
        <v>0</v>
      </c>
    </row>
    <row r="115" spans="1:70" x14ac:dyDescent="0.25">
      <c r="A115" s="115" t="s">
        <v>33</v>
      </c>
      <c r="B115" s="805" t="s">
        <v>33</v>
      </c>
      <c r="C115" s="806">
        <v>23040</v>
      </c>
      <c r="D115" s="805"/>
      <c r="E115" s="806"/>
      <c r="F115" s="136"/>
      <c r="G115" s="84"/>
      <c r="H115" s="84"/>
      <c r="I115" s="84"/>
      <c r="J115" s="237">
        <f t="shared" si="0"/>
        <v>0</v>
      </c>
      <c r="K115" s="162"/>
      <c r="L115" s="136"/>
      <c r="M115" s="84"/>
      <c r="N115" s="84"/>
      <c r="O115" s="84"/>
      <c r="P115" s="237">
        <f t="shared" si="1"/>
        <v>0</v>
      </c>
      <c r="Q115" s="162"/>
      <c r="R115" s="136"/>
      <c r="S115" s="84"/>
      <c r="T115" s="84"/>
      <c r="U115" s="84"/>
      <c r="V115" s="237">
        <f t="shared" si="2"/>
        <v>0</v>
      </c>
      <c r="W115" s="162"/>
      <c r="X115" s="136"/>
      <c r="Y115" s="84"/>
      <c r="Z115" s="84"/>
      <c r="AA115" s="84"/>
      <c r="AB115" s="237">
        <f t="shared" si="3"/>
        <v>0</v>
      </c>
      <c r="AC115" s="162"/>
      <c r="AD115" s="136"/>
      <c r="AE115" s="84"/>
      <c r="AF115" s="84"/>
      <c r="AG115" s="84"/>
      <c r="AH115" s="237">
        <f t="shared" si="4"/>
        <v>0</v>
      </c>
      <c r="AI115" s="162"/>
      <c r="AJ115" s="136"/>
      <c r="AK115" s="84"/>
      <c r="AL115" s="84"/>
      <c r="AM115" s="84"/>
      <c r="AN115" s="237">
        <f t="shared" si="5"/>
        <v>0</v>
      </c>
      <c r="AO115" s="162"/>
      <c r="AP115" s="136"/>
      <c r="AQ115" s="84"/>
      <c r="AR115" s="84"/>
      <c r="AS115" s="84"/>
      <c r="AT115" s="237">
        <f t="shared" si="6"/>
        <v>0</v>
      </c>
      <c r="AU115" s="162"/>
      <c r="AV115" s="136"/>
      <c r="AW115" s="84"/>
      <c r="AX115" s="84"/>
      <c r="AY115" s="84"/>
      <c r="AZ115" s="237">
        <f t="shared" si="7"/>
        <v>0</v>
      </c>
      <c r="BA115" s="162"/>
      <c r="BB115" s="136"/>
      <c r="BC115" s="84"/>
      <c r="BD115" s="84"/>
      <c r="BE115" s="84"/>
      <c r="BF115" s="237">
        <f t="shared" si="8"/>
        <v>0</v>
      </c>
      <c r="BG115" s="162"/>
      <c r="BH115" s="136"/>
      <c r="BI115" s="84"/>
      <c r="BJ115" s="84"/>
      <c r="BK115" s="84"/>
      <c r="BL115" s="237">
        <f t="shared" si="9"/>
        <v>0</v>
      </c>
      <c r="BM115" s="162"/>
      <c r="BN115" s="136"/>
      <c r="BO115" s="84"/>
      <c r="BP115" s="84"/>
      <c r="BQ115" s="84"/>
      <c r="BR115" s="237">
        <f t="shared" si="10"/>
        <v>0</v>
      </c>
    </row>
    <row r="116" spans="1:70" x14ac:dyDescent="0.25">
      <c r="A116" s="115" t="s">
        <v>34</v>
      </c>
      <c r="B116" s="809" t="s">
        <v>34</v>
      </c>
      <c r="C116" s="810">
        <v>23021</v>
      </c>
      <c r="D116" s="809"/>
      <c r="E116" s="810"/>
      <c r="F116" s="138"/>
      <c r="G116" s="88"/>
      <c r="H116" s="88"/>
      <c r="I116" s="88"/>
      <c r="J116" s="238">
        <f t="shared" si="0"/>
        <v>0</v>
      </c>
      <c r="K116" s="162"/>
      <c r="L116" s="138"/>
      <c r="M116" s="88"/>
      <c r="N116" s="88"/>
      <c r="O116" s="88"/>
      <c r="P116" s="238">
        <f t="shared" si="1"/>
        <v>0</v>
      </c>
      <c r="Q116" s="162"/>
      <c r="R116" s="138"/>
      <c r="S116" s="88"/>
      <c r="T116" s="88"/>
      <c r="U116" s="88"/>
      <c r="V116" s="238">
        <f t="shared" si="2"/>
        <v>0</v>
      </c>
      <c r="W116" s="162"/>
      <c r="X116" s="138"/>
      <c r="Y116" s="88"/>
      <c r="Z116" s="88"/>
      <c r="AA116" s="88"/>
      <c r="AB116" s="238">
        <f t="shared" si="3"/>
        <v>0</v>
      </c>
      <c r="AC116" s="162"/>
      <c r="AD116" s="138"/>
      <c r="AE116" s="88"/>
      <c r="AF116" s="88"/>
      <c r="AG116" s="88"/>
      <c r="AH116" s="238">
        <f t="shared" si="4"/>
        <v>0</v>
      </c>
      <c r="AI116" s="162"/>
      <c r="AJ116" s="138"/>
      <c r="AK116" s="88"/>
      <c r="AL116" s="88"/>
      <c r="AM116" s="88"/>
      <c r="AN116" s="238">
        <f t="shared" si="5"/>
        <v>0</v>
      </c>
      <c r="AO116" s="162"/>
      <c r="AP116" s="138"/>
      <c r="AQ116" s="88"/>
      <c r="AR116" s="88"/>
      <c r="AS116" s="88"/>
      <c r="AT116" s="238">
        <f t="shared" si="6"/>
        <v>0</v>
      </c>
      <c r="AU116" s="162"/>
      <c r="AV116" s="138"/>
      <c r="AW116" s="88"/>
      <c r="AX116" s="88"/>
      <c r="AY116" s="88"/>
      <c r="AZ116" s="238">
        <f t="shared" si="7"/>
        <v>0</v>
      </c>
      <c r="BA116" s="162"/>
      <c r="BB116" s="138"/>
      <c r="BC116" s="88"/>
      <c r="BD116" s="88"/>
      <c r="BE116" s="88"/>
      <c r="BF116" s="238">
        <f t="shared" si="8"/>
        <v>0</v>
      </c>
      <c r="BG116" s="162"/>
      <c r="BH116" s="138"/>
      <c r="BI116" s="88"/>
      <c r="BJ116" s="88"/>
      <c r="BK116" s="88"/>
      <c r="BL116" s="238">
        <f t="shared" si="9"/>
        <v>0</v>
      </c>
      <c r="BM116" s="162"/>
      <c r="BN116" s="138"/>
      <c r="BO116" s="88"/>
      <c r="BP116" s="88"/>
      <c r="BQ116" s="88"/>
      <c r="BR116" s="238">
        <f t="shared" si="10"/>
        <v>0</v>
      </c>
    </row>
    <row r="117" spans="1:70" x14ac:dyDescent="0.25">
      <c r="A117" s="115" t="s">
        <v>35</v>
      </c>
      <c r="B117" s="809" t="s">
        <v>35</v>
      </c>
      <c r="C117" s="806">
        <v>23022</v>
      </c>
      <c r="D117" s="809"/>
      <c r="E117" s="806"/>
      <c r="F117" s="136"/>
      <c r="G117" s="84"/>
      <c r="H117" s="84"/>
      <c r="I117" s="84"/>
      <c r="J117" s="237">
        <f t="shared" si="0"/>
        <v>0</v>
      </c>
      <c r="K117" s="162"/>
      <c r="L117" s="136"/>
      <c r="M117" s="84"/>
      <c r="N117" s="84"/>
      <c r="O117" s="84"/>
      <c r="P117" s="237">
        <f t="shared" si="1"/>
        <v>0</v>
      </c>
      <c r="Q117" s="162"/>
      <c r="R117" s="136"/>
      <c r="S117" s="84"/>
      <c r="T117" s="84"/>
      <c r="U117" s="84"/>
      <c r="V117" s="237">
        <f t="shared" si="2"/>
        <v>0</v>
      </c>
      <c r="W117" s="162"/>
      <c r="X117" s="136"/>
      <c r="Y117" s="84"/>
      <c r="Z117" s="84"/>
      <c r="AA117" s="84"/>
      <c r="AB117" s="237">
        <f t="shared" si="3"/>
        <v>0</v>
      </c>
      <c r="AC117" s="162"/>
      <c r="AD117" s="136"/>
      <c r="AE117" s="84"/>
      <c r="AF117" s="84"/>
      <c r="AG117" s="84"/>
      <c r="AH117" s="237">
        <f t="shared" si="4"/>
        <v>0</v>
      </c>
      <c r="AI117" s="162"/>
      <c r="AJ117" s="136"/>
      <c r="AK117" s="84"/>
      <c r="AL117" s="84"/>
      <c r="AM117" s="84"/>
      <c r="AN117" s="237">
        <f t="shared" si="5"/>
        <v>0</v>
      </c>
      <c r="AO117" s="162"/>
      <c r="AP117" s="136"/>
      <c r="AQ117" s="84"/>
      <c r="AR117" s="84"/>
      <c r="AS117" s="84"/>
      <c r="AT117" s="237">
        <f t="shared" si="6"/>
        <v>0</v>
      </c>
      <c r="AU117" s="162"/>
      <c r="AV117" s="136"/>
      <c r="AW117" s="84"/>
      <c r="AX117" s="84"/>
      <c r="AY117" s="84"/>
      <c r="AZ117" s="237">
        <f t="shared" si="7"/>
        <v>0</v>
      </c>
      <c r="BA117" s="162"/>
      <c r="BB117" s="136"/>
      <c r="BC117" s="84"/>
      <c r="BD117" s="84"/>
      <c r="BE117" s="84"/>
      <c r="BF117" s="237">
        <f t="shared" si="8"/>
        <v>0</v>
      </c>
      <c r="BG117" s="162"/>
      <c r="BH117" s="136"/>
      <c r="BI117" s="84"/>
      <c r="BJ117" s="84"/>
      <c r="BK117" s="84"/>
      <c r="BL117" s="237">
        <f t="shared" si="9"/>
        <v>0</v>
      </c>
      <c r="BM117" s="162"/>
      <c r="BN117" s="136"/>
      <c r="BO117" s="84"/>
      <c r="BP117" s="84"/>
      <c r="BQ117" s="84"/>
      <c r="BR117" s="237">
        <f t="shared" si="10"/>
        <v>0</v>
      </c>
    </row>
    <row r="118" spans="1:70" x14ac:dyDescent="0.25">
      <c r="A118" s="115" t="s">
        <v>36</v>
      </c>
      <c r="B118" s="809" t="s">
        <v>36</v>
      </c>
      <c r="C118" s="806">
        <v>23023</v>
      </c>
      <c r="D118" s="809"/>
      <c r="E118" s="806"/>
      <c r="F118" s="136"/>
      <c r="G118" s="84"/>
      <c r="H118" s="84"/>
      <c r="I118" s="84"/>
      <c r="J118" s="237">
        <f t="shared" si="0"/>
        <v>0</v>
      </c>
      <c r="K118" s="162"/>
      <c r="L118" s="136"/>
      <c r="M118" s="84"/>
      <c r="N118" s="84"/>
      <c r="O118" s="84"/>
      <c r="P118" s="237">
        <f t="shared" si="1"/>
        <v>0</v>
      </c>
      <c r="Q118" s="162"/>
      <c r="R118" s="136"/>
      <c r="S118" s="84"/>
      <c r="T118" s="84"/>
      <c r="U118" s="84"/>
      <c r="V118" s="237">
        <f t="shared" si="2"/>
        <v>0</v>
      </c>
      <c r="W118" s="162"/>
      <c r="X118" s="136"/>
      <c r="Y118" s="84"/>
      <c r="Z118" s="84"/>
      <c r="AA118" s="84"/>
      <c r="AB118" s="237">
        <f t="shared" si="3"/>
        <v>0</v>
      </c>
      <c r="AC118" s="162"/>
      <c r="AD118" s="136"/>
      <c r="AE118" s="84"/>
      <c r="AF118" s="84"/>
      <c r="AG118" s="84"/>
      <c r="AH118" s="237">
        <f t="shared" si="4"/>
        <v>0</v>
      </c>
      <c r="AI118" s="162"/>
      <c r="AJ118" s="136"/>
      <c r="AK118" s="84"/>
      <c r="AL118" s="84"/>
      <c r="AM118" s="84"/>
      <c r="AN118" s="237">
        <f t="shared" si="5"/>
        <v>0</v>
      </c>
      <c r="AO118" s="162"/>
      <c r="AP118" s="136"/>
      <c r="AQ118" s="84"/>
      <c r="AR118" s="84"/>
      <c r="AS118" s="84"/>
      <c r="AT118" s="237">
        <f t="shared" si="6"/>
        <v>0</v>
      </c>
      <c r="AU118" s="162"/>
      <c r="AV118" s="136"/>
      <c r="AW118" s="84"/>
      <c r="AX118" s="84"/>
      <c r="AY118" s="84"/>
      <c r="AZ118" s="237">
        <f t="shared" si="7"/>
        <v>0</v>
      </c>
      <c r="BA118" s="162"/>
      <c r="BB118" s="136"/>
      <c r="BC118" s="84"/>
      <c r="BD118" s="84"/>
      <c r="BE118" s="84"/>
      <c r="BF118" s="237">
        <f t="shared" si="8"/>
        <v>0</v>
      </c>
      <c r="BG118" s="162"/>
      <c r="BH118" s="136"/>
      <c r="BI118" s="84"/>
      <c r="BJ118" s="84"/>
      <c r="BK118" s="84"/>
      <c r="BL118" s="237">
        <f t="shared" si="9"/>
        <v>0</v>
      </c>
      <c r="BM118" s="162"/>
      <c r="BN118" s="136"/>
      <c r="BO118" s="84"/>
      <c r="BP118" s="84"/>
      <c r="BQ118" s="84"/>
      <c r="BR118" s="237">
        <f t="shared" si="10"/>
        <v>0</v>
      </c>
    </row>
    <row r="119" spans="1:70" x14ac:dyDescent="0.25">
      <c r="A119" s="115" t="s">
        <v>37</v>
      </c>
      <c r="B119" s="805" t="s">
        <v>91</v>
      </c>
      <c r="C119" s="806">
        <v>23050</v>
      </c>
      <c r="D119" s="805"/>
      <c r="E119" s="806"/>
      <c r="F119" s="136"/>
      <c r="G119" s="84"/>
      <c r="H119" s="84"/>
      <c r="I119" s="84"/>
      <c r="J119" s="237">
        <f t="shared" si="0"/>
        <v>0</v>
      </c>
      <c r="K119" s="162"/>
      <c r="L119" s="136"/>
      <c r="M119" s="84"/>
      <c r="N119" s="84"/>
      <c r="O119" s="84"/>
      <c r="P119" s="237">
        <f t="shared" si="1"/>
        <v>0</v>
      </c>
      <c r="Q119" s="162"/>
      <c r="R119" s="136"/>
      <c r="S119" s="84"/>
      <c r="T119" s="84"/>
      <c r="U119" s="84"/>
      <c r="V119" s="237">
        <f t="shared" si="2"/>
        <v>0</v>
      </c>
      <c r="W119" s="162"/>
      <c r="X119" s="136"/>
      <c r="Y119" s="84"/>
      <c r="Z119" s="84"/>
      <c r="AA119" s="84"/>
      <c r="AB119" s="237">
        <f t="shared" si="3"/>
        <v>0</v>
      </c>
      <c r="AC119" s="162"/>
      <c r="AD119" s="136"/>
      <c r="AE119" s="84"/>
      <c r="AF119" s="84"/>
      <c r="AG119" s="84"/>
      <c r="AH119" s="237">
        <f t="shared" si="4"/>
        <v>0</v>
      </c>
      <c r="AI119" s="162"/>
      <c r="AJ119" s="136"/>
      <c r="AK119" s="84"/>
      <c r="AL119" s="84"/>
      <c r="AM119" s="84"/>
      <c r="AN119" s="237">
        <f t="shared" si="5"/>
        <v>0</v>
      </c>
      <c r="AO119" s="162"/>
      <c r="AP119" s="136"/>
      <c r="AQ119" s="84"/>
      <c r="AR119" s="84"/>
      <c r="AS119" s="84"/>
      <c r="AT119" s="237">
        <f t="shared" si="6"/>
        <v>0</v>
      </c>
      <c r="AU119" s="162"/>
      <c r="AV119" s="136"/>
      <c r="AW119" s="84"/>
      <c r="AX119" s="84"/>
      <c r="AY119" s="84"/>
      <c r="AZ119" s="237">
        <f t="shared" si="7"/>
        <v>0</v>
      </c>
      <c r="BA119" s="162"/>
      <c r="BB119" s="136"/>
      <c r="BC119" s="84"/>
      <c r="BD119" s="84"/>
      <c r="BE119" s="84"/>
      <c r="BF119" s="237">
        <f t="shared" si="8"/>
        <v>0</v>
      </c>
      <c r="BG119" s="162"/>
      <c r="BH119" s="136"/>
      <c r="BI119" s="84"/>
      <c r="BJ119" s="84"/>
      <c r="BK119" s="84"/>
      <c r="BL119" s="237">
        <f t="shared" si="9"/>
        <v>0</v>
      </c>
      <c r="BM119" s="162"/>
      <c r="BN119" s="136"/>
      <c r="BO119" s="84"/>
      <c r="BP119" s="84"/>
      <c r="BQ119" s="84"/>
      <c r="BR119" s="237">
        <f t="shared" si="10"/>
        <v>0</v>
      </c>
    </row>
    <row r="120" spans="1:70" x14ac:dyDescent="0.25">
      <c r="A120" s="115" t="s">
        <v>38</v>
      </c>
      <c r="B120" s="805" t="s">
        <v>38</v>
      </c>
      <c r="C120" s="806">
        <v>23060</v>
      </c>
      <c r="D120" s="805"/>
      <c r="E120" s="806"/>
      <c r="F120" s="136"/>
      <c r="G120" s="84"/>
      <c r="H120" s="84"/>
      <c r="I120" s="84"/>
      <c r="J120" s="237">
        <f t="shared" si="0"/>
        <v>0</v>
      </c>
      <c r="K120" s="162"/>
      <c r="L120" s="136"/>
      <c r="M120" s="84"/>
      <c r="N120" s="84"/>
      <c r="O120" s="84"/>
      <c r="P120" s="237">
        <f t="shared" si="1"/>
        <v>0</v>
      </c>
      <c r="Q120" s="162"/>
      <c r="R120" s="136"/>
      <c r="S120" s="84"/>
      <c r="T120" s="84"/>
      <c r="U120" s="84"/>
      <c r="V120" s="237">
        <f t="shared" si="2"/>
        <v>0</v>
      </c>
      <c r="W120" s="162"/>
      <c r="X120" s="136"/>
      <c r="Y120" s="84"/>
      <c r="Z120" s="84"/>
      <c r="AA120" s="84"/>
      <c r="AB120" s="237">
        <f t="shared" si="3"/>
        <v>0</v>
      </c>
      <c r="AC120" s="162"/>
      <c r="AD120" s="136"/>
      <c r="AE120" s="84"/>
      <c r="AF120" s="84"/>
      <c r="AG120" s="84"/>
      <c r="AH120" s="237">
        <f t="shared" si="4"/>
        <v>0</v>
      </c>
      <c r="AI120" s="162"/>
      <c r="AJ120" s="136"/>
      <c r="AK120" s="84"/>
      <c r="AL120" s="84"/>
      <c r="AM120" s="84"/>
      <c r="AN120" s="237">
        <f t="shared" si="5"/>
        <v>0</v>
      </c>
      <c r="AO120" s="162"/>
      <c r="AP120" s="136"/>
      <c r="AQ120" s="84"/>
      <c r="AR120" s="84"/>
      <c r="AS120" s="84"/>
      <c r="AT120" s="237">
        <f t="shared" si="6"/>
        <v>0</v>
      </c>
      <c r="AU120" s="162"/>
      <c r="AV120" s="136"/>
      <c r="AW120" s="84"/>
      <c r="AX120" s="84"/>
      <c r="AY120" s="84"/>
      <c r="AZ120" s="237">
        <f t="shared" si="7"/>
        <v>0</v>
      </c>
      <c r="BA120" s="162"/>
      <c r="BB120" s="136"/>
      <c r="BC120" s="84"/>
      <c r="BD120" s="84"/>
      <c r="BE120" s="84"/>
      <c r="BF120" s="237">
        <f t="shared" si="8"/>
        <v>0</v>
      </c>
      <c r="BG120" s="162"/>
      <c r="BH120" s="136"/>
      <c r="BI120" s="84"/>
      <c r="BJ120" s="84"/>
      <c r="BK120" s="84"/>
      <c r="BL120" s="237">
        <f t="shared" si="9"/>
        <v>0</v>
      </c>
      <c r="BM120" s="162"/>
      <c r="BN120" s="136"/>
      <c r="BO120" s="84"/>
      <c r="BP120" s="84"/>
      <c r="BQ120" s="84"/>
      <c r="BR120" s="237">
        <f t="shared" si="10"/>
        <v>0</v>
      </c>
    </row>
    <row r="121" spans="1:70" x14ac:dyDescent="0.25">
      <c r="A121" s="115" t="s">
        <v>39</v>
      </c>
      <c r="B121" s="805" t="s">
        <v>36</v>
      </c>
      <c r="C121" s="806">
        <v>23023</v>
      </c>
      <c r="D121" s="805"/>
      <c r="E121" s="806"/>
      <c r="F121" s="136"/>
      <c r="G121" s="84"/>
      <c r="H121" s="84"/>
      <c r="I121" s="84"/>
      <c r="J121" s="237">
        <f t="shared" si="0"/>
        <v>0</v>
      </c>
      <c r="K121" s="162"/>
      <c r="L121" s="136"/>
      <c r="M121" s="84"/>
      <c r="N121" s="84"/>
      <c r="O121" s="84"/>
      <c r="P121" s="237">
        <f t="shared" si="1"/>
        <v>0</v>
      </c>
      <c r="Q121" s="162"/>
      <c r="R121" s="136"/>
      <c r="S121" s="84"/>
      <c r="T121" s="84"/>
      <c r="U121" s="84"/>
      <c r="V121" s="237">
        <f t="shared" si="2"/>
        <v>0</v>
      </c>
      <c r="W121" s="162"/>
      <c r="X121" s="136"/>
      <c r="Y121" s="84"/>
      <c r="Z121" s="84"/>
      <c r="AA121" s="84"/>
      <c r="AB121" s="237">
        <f t="shared" si="3"/>
        <v>0</v>
      </c>
      <c r="AC121" s="162"/>
      <c r="AD121" s="136"/>
      <c r="AE121" s="84"/>
      <c r="AF121" s="84"/>
      <c r="AG121" s="84"/>
      <c r="AH121" s="237">
        <f t="shared" si="4"/>
        <v>0</v>
      </c>
      <c r="AI121" s="162"/>
      <c r="AJ121" s="136"/>
      <c r="AK121" s="84"/>
      <c r="AL121" s="84"/>
      <c r="AM121" s="84"/>
      <c r="AN121" s="237">
        <f t="shared" si="5"/>
        <v>0</v>
      </c>
      <c r="AO121" s="162"/>
      <c r="AP121" s="136"/>
      <c r="AQ121" s="84"/>
      <c r="AR121" s="84"/>
      <c r="AS121" s="84"/>
      <c r="AT121" s="237">
        <f t="shared" si="6"/>
        <v>0</v>
      </c>
      <c r="AU121" s="162"/>
      <c r="AV121" s="136"/>
      <c r="AW121" s="84"/>
      <c r="AX121" s="84"/>
      <c r="AY121" s="84"/>
      <c r="AZ121" s="237">
        <f t="shared" si="7"/>
        <v>0</v>
      </c>
      <c r="BA121" s="162"/>
      <c r="BB121" s="136"/>
      <c r="BC121" s="84"/>
      <c r="BD121" s="84"/>
      <c r="BE121" s="84"/>
      <c r="BF121" s="237">
        <f t="shared" si="8"/>
        <v>0</v>
      </c>
      <c r="BG121" s="162"/>
      <c r="BH121" s="136"/>
      <c r="BI121" s="84"/>
      <c r="BJ121" s="84"/>
      <c r="BK121" s="84"/>
      <c r="BL121" s="237">
        <f t="shared" si="9"/>
        <v>0</v>
      </c>
      <c r="BM121" s="162"/>
      <c r="BN121" s="136"/>
      <c r="BO121" s="84"/>
      <c r="BP121" s="84"/>
      <c r="BQ121" s="84"/>
      <c r="BR121" s="237">
        <f t="shared" si="10"/>
        <v>0</v>
      </c>
    </row>
    <row r="122" spans="1:70" x14ac:dyDescent="0.25">
      <c r="A122" s="115" t="s">
        <v>40</v>
      </c>
      <c r="B122" s="805" t="s">
        <v>92</v>
      </c>
      <c r="C122" s="806">
        <v>23080</v>
      </c>
      <c r="D122" s="805"/>
      <c r="E122" s="806"/>
      <c r="F122" s="136"/>
      <c r="G122" s="84"/>
      <c r="H122" s="84"/>
      <c r="I122" s="84"/>
      <c r="J122" s="237">
        <f t="shared" si="0"/>
        <v>0</v>
      </c>
      <c r="K122" s="162"/>
      <c r="L122" s="136"/>
      <c r="M122" s="84"/>
      <c r="N122" s="84"/>
      <c r="O122" s="84"/>
      <c r="P122" s="237">
        <f t="shared" si="1"/>
        <v>0</v>
      </c>
      <c r="Q122" s="162"/>
      <c r="R122" s="136"/>
      <c r="S122" s="84"/>
      <c r="T122" s="84"/>
      <c r="U122" s="84"/>
      <c r="V122" s="237">
        <f t="shared" si="2"/>
        <v>0</v>
      </c>
      <c r="W122" s="162"/>
      <c r="X122" s="136"/>
      <c r="Y122" s="84"/>
      <c r="Z122" s="84"/>
      <c r="AA122" s="84"/>
      <c r="AB122" s="237">
        <f t="shared" si="3"/>
        <v>0</v>
      </c>
      <c r="AC122" s="162"/>
      <c r="AD122" s="136"/>
      <c r="AE122" s="84"/>
      <c r="AF122" s="84"/>
      <c r="AG122" s="84"/>
      <c r="AH122" s="237">
        <f t="shared" si="4"/>
        <v>0</v>
      </c>
      <c r="AI122" s="162"/>
      <c r="AJ122" s="136"/>
      <c r="AK122" s="84"/>
      <c r="AL122" s="84"/>
      <c r="AM122" s="84"/>
      <c r="AN122" s="237">
        <f t="shared" si="5"/>
        <v>0</v>
      </c>
      <c r="AO122" s="162"/>
      <c r="AP122" s="136"/>
      <c r="AQ122" s="84"/>
      <c r="AR122" s="84"/>
      <c r="AS122" s="84"/>
      <c r="AT122" s="237">
        <f t="shared" si="6"/>
        <v>0</v>
      </c>
      <c r="AU122" s="162"/>
      <c r="AV122" s="136"/>
      <c r="AW122" s="84"/>
      <c r="AX122" s="84"/>
      <c r="AY122" s="84"/>
      <c r="AZ122" s="237">
        <f t="shared" si="7"/>
        <v>0</v>
      </c>
      <c r="BA122" s="162"/>
      <c r="BB122" s="136"/>
      <c r="BC122" s="84"/>
      <c r="BD122" s="84"/>
      <c r="BE122" s="84"/>
      <c r="BF122" s="237">
        <f t="shared" si="8"/>
        <v>0</v>
      </c>
      <c r="BG122" s="162"/>
      <c r="BH122" s="136"/>
      <c r="BI122" s="84"/>
      <c r="BJ122" s="84"/>
      <c r="BK122" s="84"/>
      <c r="BL122" s="237">
        <f t="shared" si="9"/>
        <v>0</v>
      </c>
      <c r="BM122" s="162"/>
      <c r="BN122" s="136"/>
      <c r="BO122" s="84"/>
      <c r="BP122" s="84"/>
      <c r="BQ122" s="84"/>
      <c r="BR122" s="237">
        <f t="shared" si="10"/>
        <v>0</v>
      </c>
    </row>
    <row r="123" spans="1:70" x14ac:dyDescent="0.25">
      <c r="A123" s="115" t="s">
        <v>41</v>
      </c>
      <c r="B123" s="805" t="s">
        <v>34</v>
      </c>
      <c r="C123" s="806">
        <v>23021</v>
      </c>
      <c r="D123" s="838"/>
      <c r="E123" s="806"/>
      <c r="F123" s="136"/>
      <c r="G123" s="84"/>
      <c r="H123" s="84"/>
      <c r="I123" s="84"/>
      <c r="J123" s="237">
        <f t="shared" si="0"/>
        <v>0</v>
      </c>
      <c r="K123" s="162"/>
      <c r="L123" s="136"/>
      <c r="M123" s="84"/>
      <c r="N123" s="84"/>
      <c r="O123" s="84"/>
      <c r="P123" s="237">
        <f t="shared" si="1"/>
        <v>0</v>
      </c>
      <c r="Q123" s="162"/>
      <c r="R123" s="136"/>
      <c r="S123" s="84"/>
      <c r="T123" s="84"/>
      <c r="U123" s="84"/>
      <c r="V123" s="237">
        <f t="shared" si="2"/>
        <v>0</v>
      </c>
      <c r="W123" s="162"/>
      <c r="X123" s="136"/>
      <c r="Y123" s="84"/>
      <c r="Z123" s="84"/>
      <c r="AA123" s="84"/>
      <c r="AB123" s="237">
        <f t="shared" si="3"/>
        <v>0</v>
      </c>
      <c r="AC123" s="162"/>
      <c r="AD123" s="136"/>
      <c r="AE123" s="84"/>
      <c r="AF123" s="84"/>
      <c r="AG123" s="84"/>
      <c r="AH123" s="237">
        <f t="shared" si="4"/>
        <v>0</v>
      </c>
      <c r="AI123" s="162"/>
      <c r="AJ123" s="136"/>
      <c r="AK123" s="84"/>
      <c r="AL123" s="84"/>
      <c r="AM123" s="84"/>
      <c r="AN123" s="237">
        <f t="shared" si="5"/>
        <v>0</v>
      </c>
      <c r="AO123" s="162"/>
      <c r="AP123" s="136"/>
      <c r="AQ123" s="84"/>
      <c r="AR123" s="84"/>
      <c r="AS123" s="84"/>
      <c r="AT123" s="237">
        <f t="shared" si="6"/>
        <v>0</v>
      </c>
      <c r="AU123" s="162"/>
      <c r="AV123" s="136"/>
      <c r="AW123" s="84"/>
      <c r="AX123" s="84"/>
      <c r="AY123" s="84"/>
      <c r="AZ123" s="237">
        <f t="shared" si="7"/>
        <v>0</v>
      </c>
      <c r="BA123" s="162"/>
      <c r="BB123" s="136"/>
      <c r="BC123" s="84"/>
      <c r="BD123" s="84"/>
      <c r="BE123" s="84"/>
      <c r="BF123" s="237">
        <f t="shared" si="8"/>
        <v>0</v>
      </c>
      <c r="BG123" s="162"/>
      <c r="BH123" s="136"/>
      <c r="BI123" s="84"/>
      <c r="BJ123" s="84"/>
      <c r="BK123" s="84"/>
      <c r="BL123" s="237">
        <f t="shared" si="9"/>
        <v>0</v>
      </c>
      <c r="BM123" s="162"/>
      <c r="BN123" s="136"/>
      <c r="BO123" s="84"/>
      <c r="BP123" s="84"/>
      <c r="BQ123" s="84"/>
      <c r="BR123" s="237">
        <f t="shared" si="10"/>
        <v>0</v>
      </c>
    </row>
    <row r="124" spans="1:70" x14ac:dyDescent="0.25">
      <c r="A124" s="115" t="s">
        <v>42</v>
      </c>
      <c r="B124" s="805" t="s">
        <v>34</v>
      </c>
      <c r="C124" s="806">
        <v>23021</v>
      </c>
      <c r="D124" s="838"/>
      <c r="E124" s="806"/>
      <c r="F124" s="136"/>
      <c r="G124" s="84"/>
      <c r="H124" s="84"/>
      <c r="I124" s="84"/>
      <c r="J124" s="237">
        <f t="shared" si="0"/>
        <v>0</v>
      </c>
      <c r="K124" s="162"/>
      <c r="L124" s="136"/>
      <c r="M124" s="84"/>
      <c r="N124" s="84"/>
      <c r="O124" s="84"/>
      <c r="P124" s="237">
        <f t="shared" si="1"/>
        <v>0</v>
      </c>
      <c r="Q124" s="162"/>
      <c r="R124" s="136"/>
      <c r="S124" s="84"/>
      <c r="T124" s="84"/>
      <c r="U124" s="84"/>
      <c r="V124" s="237">
        <f t="shared" si="2"/>
        <v>0</v>
      </c>
      <c r="W124" s="162"/>
      <c r="X124" s="136"/>
      <c r="Y124" s="84"/>
      <c r="Z124" s="84"/>
      <c r="AA124" s="84"/>
      <c r="AB124" s="237">
        <f t="shared" si="3"/>
        <v>0</v>
      </c>
      <c r="AC124" s="162"/>
      <c r="AD124" s="136"/>
      <c r="AE124" s="84"/>
      <c r="AF124" s="84"/>
      <c r="AG124" s="84"/>
      <c r="AH124" s="237">
        <f t="shared" si="4"/>
        <v>0</v>
      </c>
      <c r="AI124" s="162"/>
      <c r="AJ124" s="136"/>
      <c r="AK124" s="84"/>
      <c r="AL124" s="84"/>
      <c r="AM124" s="84"/>
      <c r="AN124" s="237">
        <f t="shared" si="5"/>
        <v>0</v>
      </c>
      <c r="AO124" s="162"/>
      <c r="AP124" s="136"/>
      <c r="AQ124" s="84"/>
      <c r="AR124" s="84"/>
      <c r="AS124" s="84"/>
      <c r="AT124" s="237">
        <f t="shared" si="6"/>
        <v>0</v>
      </c>
      <c r="AU124" s="162"/>
      <c r="AV124" s="136"/>
      <c r="AW124" s="84"/>
      <c r="AX124" s="84"/>
      <c r="AY124" s="84"/>
      <c r="AZ124" s="237">
        <f t="shared" si="7"/>
        <v>0</v>
      </c>
      <c r="BA124" s="162"/>
      <c r="BB124" s="136"/>
      <c r="BC124" s="84"/>
      <c r="BD124" s="84"/>
      <c r="BE124" s="84"/>
      <c r="BF124" s="237">
        <f t="shared" si="8"/>
        <v>0</v>
      </c>
      <c r="BG124" s="162"/>
      <c r="BH124" s="136"/>
      <c r="BI124" s="84"/>
      <c r="BJ124" s="84"/>
      <c r="BK124" s="84"/>
      <c r="BL124" s="237">
        <f t="shared" si="9"/>
        <v>0</v>
      </c>
      <c r="BM124" s="162"/>
      <c r="BN124" s="136"/>
      <c r="BO124" s="84"/>
      <c r="BP124" s="84"/>
      <c r="BQ124" s="84"/>
      <c r="BR124" s="237">
        <f t="shared" si="10"/>
        <v>0</v>
      </c>
    </row>
    <row r="125" spans="1:70" x14ac:dyDescent="0.25">
      <c r="A125" s="115" t="s">
        <v>43</v>
      </c>
      <c r="B125" s="805" t="s">
        <v>92</v>
      </c>
      <c r="C125" s="806">
        <v>23380</v>
      </c>
      <c r="D125" s="805"/>
      <c r="E125" s="806"/>
      <c r="F125" s="136"/>
      <c r="G125" s="84"/>
      <c r="H125" s="84"/>
      <c r="I125" s="84"/>
      <c r="J125" s="237">
        <f t="shared" si="0"/>
        <v>0</v>
      </c>
      <c r="K125" s="162"/>
      <c r="L125" s="136"/>
      <c r="M125" s="84"/>
      <c r="N125" s="84"/>
      <c r="O125" s="84"/>
      <c r="P125" s="237">
        <f t="shared" si="1"/>
        <v>0</v>
      </c>
      <c r="Q125" s="162"/>
      <c r="R125" s="136"/>
      <c r="S125" s="84"/>
      <c r="T125" s="84"/>
      <c r="U125" s="84"/>
      <c r="V125" s="237">
        <f t="shared" si="2"/>
        <v>0</v>
      </c>
      <c r="W125" s="162"/>
      <c r="X125" s="136"/>
      <c r="Y125" s="84"/>
      <c r="Z125" s="84"/>
      <c r="AA125" s="84"/>
      <c r="AB125" s="237">
        <f t="shared" si="3"/>
        <v>0</v>
      </c>
      <c r="AC125" s="162"/>
      <c r="AD125" s="136"/>
      <c r="AE125" s="84"/>
      <c r="AF125" s="84"/>
      <c r="AG125" s="84"/>
      <c r="AH125" s="237">
        <f t="shared" si="4"/>
        <v>0</v>
      </c>
      <c r="AI125" s="162"/>
      <c r="AJ125" s="136"/>
      <c r="AK125" s="84"/>
      <c r="AL125" s="84"/>
      <c r="AM125" s="84"/>
      <c r="AN125" s="237">
        <f t="shared" si="5"/>
        <v>0</v>
      </c>
      <c r="AO125" s="162"/>
      <c r="AP125" s="136"/>
      <c r="AQ125" s="84"/>
      <c r="AR125" s="84"/>
      <c r="AS125" s="84"/>
      <c r="AT125" s="237">
        <f t="shared" si="6"/>
        <v>0</v>
      </c>
      <c r="AU125" s="162"/>
      <c r="AV125" s="136"/>
      <c r="AW125" s="84"/>
      <c r="AX125" s="84"/>
      <c r="AY125" s="84"/>
      <c r="AZ125" s="237">
        <f t="shared" si="7"/>
        <v>0</v>
      </c>
      <c r="BA125" s="162"/>
      <c r="BB125" s="136"/>
      <c r="BC125" s="84"/>
      <c r="BD125" s="84"/>
      <c r="BE125" s="84"/>
      <c r="BF125" s="237">
        <f t="shared" si="8"/>
        <v>0</v>
      </c>
      <c r="BG125" s="162"/>
      <c r="BH125" s="136"/>
      <c r="BI125" s="84"/>
      <c r="BJ125" s="84"/>
      <c r="BK125" s="84"/>
      <c r="BL125" s="237">
        <f t="shared" si="9"/>
        <v>0</v>
      </c>
      <c r="BM125" s="162"/>
      <c r="BN125" s="136"/>
      <c r="BO125" s="84"/>
      <c r="BP125" s="84"/>
      <c r="BQ125" s="84"/>
      <c r="BR125" s="237">
        <f t="shared" si="10"/>
        <v>0</v>
      </c>
    </row>
    <row r="126" spans="1:70" x14ac:dyDescent="0.25">
      <c r="A126" s="115" t="s">
        <v>44</v>
      </c>
      <c r="B126" s="805" t="s">
        <v>92</v>
      </c>
      <c r="C126" s="806">
        <v>23380</v>
      </c>
      <c r="D126" s="805"/>
      <c r="E126" s="806"/>
      <c r="F126" s="136"/>
      <c r="G126" s="84"/>
      <c r="H126" s="84"/>
      <c r="I126" s="84"/>
      <c r="J126" s="237">
        <f t="shared" si="0"/>
        <v>0</v>
      </c>
      <c r="K126" s="162"/>
      <c r="L126" s="136"/>
      <c r="M126" s="84"/>
      <c r="N126" s="84"/>
      <c r="O126" s="84"/>
      <c r="P126" s="237">
        <f t="shared" si="1"/>
        <v>0</v>
      </c>
      <c r="Q126" s="162"/>
      <c r="R126" s="136"/>
      <c r="S126" s="84"/>
      <c r="T126" s="84"/>
      <c r="U126" s="84"/>
      <c r="V126" s="237">
        <f t="shared" si="2"/>
        <v>0</v>
      </c>
      <c r="W126" s="162"/>
      <c r="X126" s="136"/>
      <c r="Y126" s="84"/>
      <c r="Z126" s="84"/>
      <c r="AA126" s="84"/>
      <c r="AB126" s="237">
        <f t="shared" si="3"/>
        <v>0</v>
      </c>
      <c r="AC126" s="162"/>
      <c r="AD126" s="136"/>
      <c r="AE126" s="84"/>
      <c r="AF126" s="84"/>
      <c r="AG126" s="84"/>
      <c r="AH126" s="237">
        <f t="shared" si="4"/>
        <v>0</v>
      </c>
      <c r="AI126" s="162"/>
      <c r="AJ126" s="136"/>
      <c r="AK126" s="84"/>
      <c r="AL126" s="84"/>
      <c r="AM126" s="84"/>
      <c r="AN126" s="237">
        <f t="shared" si="5"/>
        <v>0</v>
      </c>
      <c r="AO126" s="162"/>
      <c r="AP126" s="136"/>
      <c r="AQ126" s="84"/>
      <c r="AR126" s="84"/>
      <c r="AS126" s="84"/>
      <c r="AT126" s="237">
        <f t="shared" si="6"/>
        <v>0</v>
      </c>
      <c r="AU126" s="162"/>
      <c r="AV126" s="136"/>
      <c r="AW126" s="84"/>
      <c r="AX126" s="84"/>
      <c r="AY126" s="84"/>
      <c r="AZ126" s="237">
        <f t="shared" si="7"/>
        <v>0</v>
      </c>
      <c r="BA126" s="162"/>
      <c r="BB126" s="136"/>
      <c r="BC126" s="84"/>
      <c r="BD126" s="84"/>
      <c r="BE126" s="84"/>
      <c r="BF126" s="237">
        <f t="shared" si="8"/>
        <v>0</v>
      </c>
      <c r="BG126" s="162"/>
      <c r="BH126" s="136"/>
      <c r="BI126" s="84"/>
      <c r="BJ126" s="84"/>
      <c r="BK126" s="84"/>
      <c r="BL126" s="237">
        <f t="shared" si="9"/>
        <v>0</v>
      </c>
      <c r="BM126" s="162"/>
      <c r="BN126" s="136"/>
      <c r="BO126" s="84"/>
      <c r="BP126" s="84"/>
      <c r="BQ126" s="84"/>
      <c r="BR126" s="237">
        <f t="shared" si="10"/>
        <v>0</v>
      </c>
    </row>
    <row r="127" spans="1:70" x14ac:dyDescent="0.25">
      <c r="A127" s="115" t="s">
        <v>45</v>
      </c>
      <c r="B127" s="811"/>
      <c r="C127" s="812"/>
      <c r="D127" s="839"/>
      <c r="E127" s="812"/>
      <c r="F127" s="136"/>
      <c r="G127" s="84"/>
      <c r="H127" s="84"/>
      <c r="I127" s="84"/>
      <c r="J127" s="237">
        <f t="shared" si="0"/>
        <v>0</v>
      </c>
      <c r="K127" s="162"/>
      <c r="L127" s="136"/>
      <c r="M127" s="84"/>
      <c r="N127" s="84"/>
      <c r="O127" s="84"/>
      <c r="P127" s="237">
        <f t="shared" si="1"/>
        <v>0</v>
      </c>
      <c r="Q127" s="162"/>
      <c r="R127" s="136"/>
      <c r="S127" s="84"/>
      <c r="T127" s="84"/>
      <c r="U127" s="84"/>
      <c r="V127" s="237">
        <f t="shared" si="2"/>
        <v>0</v>
      </c>
      <c r="W127" s="162"/>
      <c r="X127" s="136"/>
      <c r="Y127" s="84"/>
      <c r="Z127" s="84"/>
      <c r="AA127" s="84"/>
      <c r="AB127" s="237">
        <f t="shared" si="3"/>
        <v>0</v>
      </c>
      <c r="AC127" s="162"/>
      <c r="AD127" s="136"/>
      <c r="AE127" s="84"/>
      <c r="AF127" s="84"/>
      <c r="AG127" s="84"/>
      <c r="AH127" s="237">
        <f t="shared" si="4"/>
        <v>0</v>
      </c>
      <c r="AI127" s="162"/>
      <c r="AJ127" s="136"/>
      <c r="AK127" s="84"/>
      <c r="AL127" s="84"/>
      <c r="AM127" s="84"/>
      <c r="AN127" s="237">
        <f t="shared" si="5"/>
        <v>0</v>
      </c>
      <c r="AO127" s="162"/>
      <c r="AP127" s="136"/>
      <c r="AQ127" s="84"/>
      <c r="AR127" s="84"/>
      <c r="AS127" s="84"/>
      <c r="AT127" s="237">
        <f t="shared" si="6"/>
        <v>0</v>
      </c>
      <c r="AU127" s="162"/>
      <c r="AV127" s="136"/>
      <c r="AW127" s="84"/>
      <c r="AX127" s="84"/>
      <c r="AY127" s="84"/>
      <c r="AZ127" s="237">
        <f t="shared" si="7"/>
        <v>0</v>
      </c>
      <c r="BA127" s="162"/>
      <c r="BB127" s="136"/>
      <c r="BC127" s="84"/>
      <c r="BD127" s="84"/>
      <c r="BE127" s="84"/>
      <c r="BF127" s="237">
        <f t="shared" si="8"/>
        <v>0</v>
      </c>
      <c r="BG127" s="162"/>
      <c r="BH127" s="136"/>
      <c r="BI127" s="84"/>
      <c r="BJ127" s="84"/>
      <c r="BK127" s="84"/>
      <c r="BL127" s="237">
        <f t="shared" si="9"/>
        <v>0</v>
      </c>
      <c r="BM127" s="162"/>
      <c r="BN127" s="136"/>
      <c r="BO127" s="84"/>
      <c r="BP127" s="84"/>
      <c r="BQ127" s="84"/>
      <c r="BR127" s="237">
        <f t="shared" si="10"/>
        <v>0</v>
      </c>
    </row>
    <row r="128" spans="1:70" x14ac:dyDescent="0.25">
      <c r="A128" s="115" t="s">
        <v>46</v>
      </c>
      <c r="B128" s="805" t="s">
        <v>46</v>
      </c>
      <c r="C128" s="806">
        <v>21030</v>
      </c>
      <c r="D128" s="805"/>
      <c r="E128" s="806"/>
      <c r="F128" s="136"/>
      <c r="G128" s="84"/>
      <c r="H128" s="84"/>
      <c r="I128" s="84"/>
      <c r="J128" s="237">
        <f t="shared" si="0"/>
        <v>0</v>
      </c>
      <c r="K128" s="162"/>
      <c r="L128" s="136"/>
      <c r="M128" s="84"/>
      <c r="N128" s="84"/>
      <c r="O128" s="84"/>
      <c r="P128" s="237">
        <f t="shared" si="1"/>
        <v>0</v>
      </c>
      <c r="Q128" s="162"/>
      <c r="R128" s="136"/>
      <c r="S128" s="84"/>
      <c r="T128" s="84"/>
      <c r="U128" s="84"/>
      <c r="V128" s="237">
        <f t="shared" si="2"/>
        <v>0</v>
      </c>
      <c r="W128" s="162"/>
      <c r="X128" s="136"/>
      <c r="Y128" s="84"/>
      <c r="Z128" s="84"/>
      <c r="AA128" s="84"/>
      <c r="AB128" s="237">
        <f t="shared" si="3"/>
        <v>0</v>
      </c>
      <c r="AC128" s="162"/>
      <c r="AD128" s="136"/>
      <c r="AE128" s="84"/>
      <c r="AF128" s="84"/>
      <c r="AG128" s="84"/>
      <c r="AH128" s="237">
        <f t="shared" si="4"/>
        <v>0</v>
      </c>
      <c r="AI128" s="162"/>
      <c r="AJ128" s="136"/>
      <c r="AK128" s="84"/>
      <c r="AL128" s="84"/>
      <c r="AM128" s="84"/>
      <c r="AN128" s="237">
        <f t="shared" si="5"/>
        <v>0</v>
      </c>
      <c r="AO128" s="162"/>
      <c r="AP128" s="136"/>
      <c r="AQ128" s="84"/>
      <c r="AR128" s="84"/>
      <c r="AS128" s="84"/>
      <c r="AT128" s="237">
        <f t="shared" si="6"/>
        <v>0</v>
      </c>
      <c r="AU128" s="162"/>
      <c r="AV128" s="136"/>
      <c r="AW128" s="84"/>
      <c r="AX128" s="84"/>
      <c r="AY128" s="84"/>
      <c r="AZ128" s="237">
        <f t="shared" si="7"/>
        <v>0</v>
      </c>
      <c r="BA128" s="162"/>
      <c r="BB128" s="136"/>
      <c r="BC128" s="84"/>
      <c r="BD128" s="84"/>
      <c r="BE128" s="84"/>
      <c r="BF128" s="237">
        <f t="shared" si="8"/>
        <v>0</v>
      </c>
      <c r="BG128" s="162"/>
      <c r="BH128" s="136"/>
      <c r="BI128" s="84"/>
      <c r="BJ128" s="84"/>
      <c r="BK128" s="84"/>
      <c r="BL128" s="237">
        <f t="shared" si="9"/>
        <v>0</v>
      </c>
      <c r="BM128" s="162"/>
      <c r="BN128" s="136"/>
      <c r="BO128" s="84"/>
      <c r="BP128" s="84"/>
      <c r="BQ128" s="84"/>
      <c r="BR128" s="237">
        <f t="shared" si="10"/>
        <v>0</v>
      </c>
    </row>
    <row r="129" spans="1:70" x14ac:dyDescent="0.25">
      <c r="A129" s="115" t="s">
        <v>47</v>
      </c>
      <c r="B129" s="805" t="s">
        <v>93</v>
      </c>
      <c r="C129" s="806">
        <v>92000</v>
      </c>
      <c r="D129" s="805"/>
      <c r="E129" s="806"/>
      <c r="F129" s="136"/>
      <c r="G129" s="84"/>
      <c r="H129" s="84"/>
      <c r="I129" s="84"/>
      <c r="J129" s="237">
        <f t="shared" si="0"/>
        <v>0</v>
      </c>
      <c r="K129" s="162"/>
      <c r="L129" s="136"/>
      <c r="M129" s="84"/>
      <c r="N129" s="84"/>
      <c r="O129" s="84"/>
      <c r="P129" s="237">
        <f t="shared" si="1"/>
        <v>0</v>
      </c>
      <c r="Q129" s="162"/>
      <c r="R129" s="136"/>
      <c r="S129" s="84"/>
      <c r="T129" s="84"/>
      <c r="U129" s="84"/>
      <c r="V129" s="237">
        <f t="shared" si="2"/>
        <v>0</v>
      </c>
      <c r="W129" s="162"/>
      <c r="X129" s="136"/>
      <c r="Y129" s="84"/>
      <c r="Z129" s="84"/>
      <c r="AA129" s="84"/>
      <c r="AB129" s="237">
        <f t="shared" si="3"/>
        <v>0</v>
      </c>
      <c r="AC129" s="162"/>
      <c r="AD129" s="136"/>
      <c r="AE129" s="84"/>
      <c r="AF129" s="84"/>
      <c r="AG129" s="84"/>
      <c r="AH129" s="237">
        <f t="shared" si="4"/>
        <v>0</v>
      </c>
      <c r="AI129" s="162"/>
      <c r="AJ129" s="136"/>
      <c r="AK129" s="84"/>
      <c r="AL129" s="84"/>
      <c r="AM129" s="84"/>
      <c r="AN129" s="237">
        <f t="shared" si="5"/>
        <v>0</v>
      </c>
      <c r="AO129" s="162"/>
      <c r="AP129" s="136"/>
      <c r="AQ129" s="84"/>
      <c r="AR129" s="84"/>
      <c r="AS129" s="84"/>
      <c r="AT129" s="237">
        <f t="shared" si="6"/>
        <v>0</v>
      </c>
      <c r="AU129" s="162"/>
      <c r="AV129" s="136"/>
      <c r="AW129" s="84"/>
      <c r="AX129" s="84"/>
      <c r="AY129" s="84"/>
      <c r="AZ129" s="237">
        <f t="shared" si="7"/>
        <v>0</v>
      </c>
      <c r="BA129" s="162"/>
      <c r="BB129" s="136"/>
      <c r="BC129" s="84"/>
      <c r="BD129" s="84"/>
      <c r="BE129" s="84"/>
      <c r="BF129" s="237">
        <f t="shared" si="8"/>
        <v>0</v>
      </c>
      <c r="BG129" s="162"/>
      <c r="BH129" s="136"/>
      <c r="BI129" s="84"/>
      <c r="BJ129" s="84"/>
      <c r="BK129" s="84"/>
      <c r="BL129" s="237">
        <f t="shared" si="9"/>
        <v>0</v>
      </c>
      <c r="BM129" s="162"/>
      <c r="BN129" s="136"/>
      <c r="BO129" s="84"/>
      <c r="BP129" s="84"/>
      <c r="BQ129" s="84"/>
      <c r="BR129" s="237">
        <f t="shared" si="10"/>
        <v>0</v>
      </c>
    </row>
    <row r="130" spans="1:70" x14ac:dyDescent="0.25">
      <c r="A130" s="115" t="s">
        <v>48</v>
      </c>
      <c r="B130" s="805" t="s">
        <v>94</v>
      </c>
      <c r="C130" s="806">
        <v>92000</v>
      </c>
      <c r="D130" s="805"/>
      <c r="E130" s="806"/>
      <c r="F130" s="136"/>
      <c r="G130" s="84"/>
      <c r="H130" s="84"/>
      <c r="I130" s="84"/>
      <c r="J130" s="237">
        <f t="shared" si="0"/>
        <v>0</v>
      </c>
      <c r="K130" s="162"/>
      <c r="L130" s="136"/>
      <c r="M130" s="84"/>
      <c r="N130" s="84"/>
      <c r="O130" s="84"/>
      <c r="P130" s="237">
        <f t="shared" si="1"/>
        <v>0</v>
      </c>
      <c r="Q130" s="162"/>
      <c r="R130" s="136"/>
      <c r="S130" s="84"/>
      <c r="T130" s="84"/>
      <c r="U130" s="84"/>
      <c r="V130" s="237">
        <f t="shared" si="2"/>
        <v>0</v>
      </c>
      <c r="W130" s="162"/>
      <c r="X130" s="136"/>
      <c r="Y130" s="84"/>
      <c r="Z130" s="84"/>
      <c r="AA130" s="84"/>
      <c r="AB130" s="237">
        <f t="shared" si="3"/>
        <v>0</v>
      </c>
      <c r="AC130" s="162"/>
      <c r="AD130" s="136"/>
      <c r="AE130" s="84"/>
      <c r="AF130" s="84"/>
      <c r="AG130" s="84"/>
      <c r="AH130" s="237">
        <f t="shared" si="4"/>
        <v>0</v>
      </c>
      <c r="AI130" s="162"/>
      <c r="AJ130" s="136"/>
      <c r="AK130" s="84"/>
      <c r="AL130" s="84"/>
      <c r="AM130" s="84"/>
      <c r="AN130" s="237">
        <f t="shared" si="5"/>
        <v>0</v>
      </c>
      <c r="AO130" s="162"/>
      <c r="AP130" s="136"/>
      <c r="AQ130" s="84"/>
      <c r="AR130" s="84"/>
      <c r="AS130" s="84"/>
      <c r="AT130" s="237">
        <f t="shared" si="6"/>
        <v>0</v>
      </c>
      <c r="AU130" s="162"/>
      <c r="AV130" s="136"/>
      <c r="AW130" s="84"/>
      <c r="AX130" s="84"/>
      <c r="AY130" s="84"/>
      <c r="AZ130" s="237">
        <f t="shared" si="7"/>
        <v>0</v>
      </c>
      <c r="BA130" s="162"/>
      <c r="BB130" s="136"/>
      <c r="BC130" s="84"/>
      <c r="BD130" s="84"/>
      <c r="BE130" s="84"/>
      <c r="BF130" s="237">
        <f t="shared" si="8"/>
        <v>0</v>
      </c>
      <c r="BG130" s="162"/>
      <c r="BH130" s="136"/>
      <c r="BI130" s="84"/>
      <c r="BJ130" s="84"/>
      <c r="BK130" s="84"/>
      <c r="BL130" s="237">
        <f t="shared" si="9"/>
        <v>0</v>
      </c>
      <c r="BM130" s="162"/>
      <c r="BN130" s="136"/>
      <c r="BO130" s="84"/>
      <c r="BP130" s="84"/>
      <c r="BQ130" s="84"/>
      <c r="BR130" s="237">
        <f t="shared" si="10"/>
        <v>0</v>
      </c>
    </row>
    <row r="131" spans="1:70" x14ac:dyDescent="0.25">
      <c r="A131" s="115" t="s">
        <v>49</v>
      </c>
      <c r="B131" s="805"/>
      <c r="C131" s="806"/>
      <c r="D131" s="838"/>
      <c r="E131" s="806"/>
      <c r="F131" s="136"/>
      <c r="G131" s="84"/>
      <c r="H131" s="84"/>
      <c r="I131" s="84"/>
      <c r="J131" s="237">
        <f t="shared" si="0"/>
        <v>0</v>
      </c>
      <c r="K131" s="162"/>
      <c r="L131" s="136"/>
      <c r="M131" s="84"/>
      <c r="N131" s="84"/>
      <c r="O131" s="84"/>
      <c r="P131" s="237">
        <f t="shared" si="1"/>
        <v>0</v>
      </c>
      <c r="Q131" s="162"/>
      <c r="R131" s="136"/>
      <c r="S131" s="84"/>
      <c r="T131" s="84"/>
      <c r="U131" s="84"/>
      <c r="V131" s="237">
        <f t="shared" si="2"/>
        <v>0</v>
      </c>
      <c r="W131" s="162"/>
      <c r="X131" s="136"/>
      <c r="Y131" s="84"/>
      <c r="Z131" s="84"/>
      <c r="AA131" s="84"/>
      <c r="AB131" s="237">
        <f t="shared" si="3"/>
        <v>0</v>
      </c>
      <c r="AC131" s="162"/>
      <c r="AD131" s="136"/>
      <c r="AE131" s="84"/>
      <c r="AF131" s="84"/>
      <c r="AG131" s="84"/>
      <c r="AH131" s="237">
        <f t="shared" si="4"/>
        <v>0</v>
      </c>
      <c r="AI131" s="162"/>
      <c r="AJ131" s="136"/>
      <c r="AK131" s="84"/>
      <c r="AL131" s="84"/>
      <c r="AM131" s="84"/>
      <c r="AN131" s="237">
        <f t="shared" si="5"/>
        <v>0</v>
      </c>
      <c r="AO131" s="162"/>
      <c r="AP131" s="136"/>
      <c r="AQ131" s="84"/>
      <c r="AR131" s="84"/>
      <c r="AS131" s="84"/>
      <c r="AT131" s="237">
        <f t="shared" si="6"/>
        <v>0</v>
      </c>
      <c r="AU131" s="162"/>
      <c r="AV131" s="136"/>
      <c r="AW131" s="84"/>
      <c r="AX131" s="84"/>
      <c r="AY131" s="84"/>
      <c r="AZ131" s="237">
        <f t="shared" si="7"/>
        <v>0</v>
      </c>
      <c r="BA131" s="162"/>
      <c r="BB131" s="136"/>
      <c r="BC131" s="84"/>
      <c r="BD131" s="84"/>
      <c r="BE131" s="84"/>
      <c r="BF131" s="237">
        <f t="shared" si="8"/>
        <v>0</v>
      </c>
      <c r="BG131" s="162"/>
      <c r="BH131" s="136"/>
      <c r="BI131" s="84"/>
      <c r="BJ131" s="84"/>
      <c r="BK131" s="84"/>
      <c r="BL131" s="237">
        <f t="shared" si="9"/>
        <v>0</v>
      </c>
      <c r="BM131" s="162"/>
      <c r="BN131" s="136"/>
      <c r="BO131" s="84"/>
      <c r="BP131" s="84"/>
      <c r="BQ131" s="84"/>
      <c r="BR131" s="237">
        <f t="shared" si="10"/>
        <v>0</v>
      </c>
    </row>
    <row r="132" spans="1:70" x14ac:dyDescent="0.25">
      <c r="A132" s="115" t="s">
        <v>50</v>
      </c>
      <c r="B132" s="813" t="s">
        <v>50</v>
      </c>
      <c r="C132" s="814" t="s">
        <v>89</v>
      </c>
      <c r="D132" s="813"/>
      <c r="E132" s="814"/>
      <c r="F132" s="136"/>
      <c r="G132" s="84"/>
      <c r="H132" s="84"/>
      <c r="I132" s="84"/>
      <c r="J132" s="237">
        <f t="shared" si="0"/>
        <v>0</v>
      </c>
      <c r="K132" s="162"/>
      <c r="L132" s="136"/>
      <c r="M132" s="84"/>
      <c r="N132" s="84"/>
      <c r="O132" s="84"/>
      <c r="P132" s="237">
        <f t="shared" si="1"/>
        <v>0</v>
      </c>
      <c r="Q132" s="162"/>
      <c r="R132" s="136"/>
      <c r="S132" s="84"/>
      <c r="T132" s="84"/>
      <c r="U132" s="84"/>
      <c r="V132" s="237">
        <f t="shared" si="2"/>
        <v>0</v>
      </c>
      <c r="W132" s="162"/>
      <c r="X132" s="136"/>
      <c r="Y132" s="84"/>
      <c r="Z132" s="84"/>
      <c r="AA132" s="84"/>
      <c r="AB132" s="237">
        <f t="shared" si="3"/>
        <v>0</v>
      </c>
      <c r="AC132" s="162"/>
      <c r="AD132" s="136"/>
      <c r="AE132" s="84"/>
      <c r="AF132" s="84"/>
      <c r="AG132" s="84"/>
      <c r="AH132" s="237">
        <f t="shared" si="4"/>
        <v>0</v>
      </c>
      <c r="AI132" s="162"/>
      <c r="AJ132" s="136"/>
      <c r="AK132" s="84"/>
      <c r="AL132" s="84"/>
      <c r="AM132" s="84"/>
      <c r="AN132" s="237">
        <f t="shared" si="5"/>
        <v>0</v>
      </c>
      <c r="AO132" s="162"/>
      <c r="AP132" s="136"/>
      <c r="AQ132" s="84"/>
      <c r="AR132" s="84"/>
      <c r="AS132" s="84"/>
      <c r="AT132" s="237">
        <f t="shared" si="6"/>
        <v>0</v>
      </c>
      <c r="AU132" s="162"/>
      <c r="AV132" s="136"/>
      <c r="AW132" s="84"/>
      <c r="AX132" s="84"/>
      <c r="AY132" s="84"/>
      <c r="AZ132" s="237">
        <f t="shared" si="7"/>
        <v>0</v>
      </c>
      <c r="BA132" s="162"/>
      <c r="BB132" s="136"/>
      <c r="BC132" s="84"/>
      <c r="BD132" s="84"/>
      <c r="BE132" s="84"/>
      <c r="BF132" s="237">
        <f t="shared" si="8"/>
        <v>0</v>
      </c>
      <c r="BG132" s="162"/>
      <c r="BH132" s="136"/>
      <c r="BI132" s="84"/>
      <c r="BJ132" s="84"/>
      <c r="BK132" s="84"/>
      <c r="BL132" s="237">
        <f t="shared" si="9"/>
        <v>0</v>
      </c>
      <c r="BM132" s="162"/>
      <c r="BN132" s="136"/>
      <c r="BO132" s="84"/>
      <c r="BP132" s="84"/>
      <c r="BQ132" s="84"/>
      <c r="BR132" s="237">
        <f t="shared" si="10"/>
        <v>0</v>
      </c>
    </row>
    <row r="133" spans="1:70" x14ac:dyDescent="0.25">
      <c r="A133" s="115" t="s">
        <v>51</v>
      </c>
      <c r="B133" s="805"/>
      <c r="C133" s="806"/>
      <c r="D133" s="805"/>
      <c r="E133" s="806"/>
      <c r="F133" s="136"/>
      <c r="G133" s="84"/>
      <c r="H133" s="84"/>
      <c r="I133" s="84"/>
      <c r="J133" s="237">
        <f t="shared" si="0"/>
        <v>0</v>
      </c>
      <c r="K133" s="162"/>
      <c r="L133" s="136"/>
      <c r="M133" s="84"/>
      <c r="N133" s="84"/>
      <c r="O133" s="84"/>
      <c r="P133" s="237">
        <f t="shared" si="1"/>
        <v>0</v>
      </c>
      <c r="Q133" s="162"/>
      <c r="R133" s="136"/>
      <c r="S133" s="84"/>
      <c r="T133" s="84"/>
      <c r="U133" s="84"/>
      <c r="V133" s="237">
        <f t="shared" si="2"/>
        <v>0</v>
      </c>
      <c r="W133" s="162"/>
      <c r="X133" s="136"/>
      <c r="Y133" s="84"/>
      <c r="Z133" s="84"/>
      <c r="AA133" s="84"/>
      <c r="AB133" s="237">
        <f t="shared" si="3"/>
        <v>0</v>
      </c>
      <c r="AC133" s="162"/>
      <c r="AD133" s="136"/>
      <c r="AE133" s="84"/>
      <c r="AF133" s="84"/>
      <c r="AG133" s="84"/>
      <c r="AH133" s="237">
        <f t="shared" si="4"/>
        <v>0</v>
      </c>
      <c r="AI133" s="162"/>
      <c r="AJ133" s="136"/>
      <c r="AK133" s="84"/>
      <c r="AL133" s="84"/>
      <c r="AM133" s="84"/>
      <c r="AN133" s="237">
        <f t="shared" si="5"/>
        <v>0</v>
      </c>
      <c r="AO133" s="162"/>
      <c r="AP133" s="136"/>
      <c r="AQ133" s="84"/>
      <c r="AR133" s="84"/>
      <c r="AS133" s="84"/>
      <c r="AT133" s="237">
        <f t="shared" si="6"/>
        <v>0</v>
      </c>
      <c r="AU133" s="162"/>
      <c r="AV133" s="136"/>
      <c r="AW133" s="84"/>
      <c r="AX133" s="84"/>
      <c r="AY133" s="84"/>
      <c r="AZ133" s="237">
        <f t="shared" si="7"/>
        <v>0</v>
      </c>
      <c r="BA133" s="162"/>
      <c r="BB133" s="136"/>
      <c r="BC133" s="84"/>
      <c r="BD133" s="84"/>
      <c r="BE133" s="84"/>
      <c r="BF133" s="237">
        <f t="shared" si="8"/>
        <v>0</v>
      </c>
      <c r="BG133" s="162"/>
      <c r="BH133" s="136"/>
      <c r="BI133" s="84"/>
      <c r="BJ133" s="84"/>
      <c r="BK133" s="84"/>
      <c r="BL133" s="237">
        <f t="shared" si="9"/>
        <v>0</v>
      </c>
      <c r="BM133" s="162"/>
      <c r="BN133" s="136"/>
      <c r="BO133" s="84"/>
      <c r="BP133" s="84"/>
      <c r="BQ133" s="84"/>
      <c r="BR133" s="237">
        <f t="shared" si="10"/>
        <v>0</v>
      </c>
    </row>
    <row r="134" spans="1:70" x14ac:dyDescent="0.25">
      <c r="A134" s="115" t="s">
        <v>79</v>
      </c>
      <c r="B134" s="805"/>
      <c r="C134" s="806"/>
      <c r="D134" s="805"/>
      <c r="E134" s="806"/>
      <c r="F134" s="136"/>
      <c r="G134" s="84"/>
      <c r="H134" s="84"/>
      <c r="I134" s="84"/>
      <c r="J134" s="237">
        <f t="shared" si="0"/>
        <v>0</v>
      </c>
      <c r="K134" s="162"/>
      <c r="L134" s="136"/>
      <c r="M134" s="84"/>
      <c r="N134" s="84"/>
      <c r="O134" s="84"/>
      <c r="P134" s="237">
        <f t="shared" si="1"/>
        <v>0</v>
      </c>
      <c r="Q134" s="162"/>
      <c r="R134" s="136"/>
      <c r="S134" s="84"/>
      <c r="T134" s="84"/>
      <c r="U134" s="84"/>
      <c r="V134" s="237">
        <f t="shared" si="2"/>
        <v>0</v>
      </c>
      <c r="W134" s="162"/>
      <c r="X134" s="136"/>
      <c r="Y134" s="84"/>
      <c r="Z134" s="84"/>
      <c r="AA134" s="84"/>
      <c r="AB134" s="237">
        <f t="shared" si="3"/>
        <v>0</v>
      </c>
      <c r="AC134" s="162"/>
      <c r="AD134" s="136"/>
      <c r="AE134" s="84"/>
      <c r="AF134" s="84"/>
      <c r="AG134" s="84"/>
      <c r="AH134" s="237">
        <f t="shared" si="4"/>
        <v>0</v>
      </c>
      <c r="AI134" s="162"/>
      <c r="AJ134" s="136"/>
      <c r="AK134" s="84"/>
      <c r="AL134" s="84"/>
      <c r="AM134" s="84"/>
      <c r="AN134" s="237">
        <f t="shared" si="5"/>
        <v>0</v>
      </c>
      <c r="AO134" s="162"/>
      <c r="AP134" s="136"/>
      <c r="AQ134" s="84"/>
      <c r="AR134" s="84"/>
      <c r="AS134" s="84"/>
      <c r="AT134" s="237">
        <f t="shared" si="6"/>
        <v>0</v>
      </c>
      <c r="AU134" s="162"/>
      <c r="AV134" s="136"/>
      <c r="AW134" s="84"/>
      <c r="AX134" s="84"/>
      <c r="AY134" s="84"/>
      <c r="AZ134" s="237">
        <f t="shared" si="7"/>
        <v>0</v>
      </c>
      <c r="BA134" s="162"/>
      <c r="BB134" s="136"/>
      <c r="BC134" s="84"/>
      <c r="BD134" s="84"/>
      <c r="BE134" s="84"/>
      <c r="BF134" s="237">
        <f t="shared" si="8"/>
        <v>0</v>
      </c>
      <c r="BG134" s="162"/>
      <c r="BH134" s="136"/>
      <c r="BI134" s="84"/>
      <c r="BJ134" s="84"/>
      <c r="BK134" s="84"/>
      <c r="BL134" s="237">
        <f t="shared" si="9"/>
        <v>0</v>
      </c>
      <c r="BM134" s="162"/>
      <c r="BN134" s="136"/>
      <c r="BO134" s="84"/>
      <c r="BP134" s="84"/>
      <c r="BQ134" s="84"/>
      <c r="BR134" s="237">
        <f t="shared" si="10"/>
        <v>0</v>
      </c>
    </row>
    <row r="135" spans="1:70" x14ac:dyDescent="0.25">
      <c r="A135" s="115" t="s">
        <v>52</v>
      </c>
      <c r="B135" s="813" t="s">
        <v>52</v>
      </c>
      <c r="C135" s="814" t="s">
        <v>90</v>
      </c>
      <c r="D135" s="813"/>
      <c r="E135" s="814"/>
      <c r="F135" s="136"/>
      <c r="G135" s="84"/>
      <c r="H135" s="84"/>
      <c r="I135" s="84"/>
      <c r="J135" s="237">
        <f t="shared" si="0"/>
        <v>0</v>
      </c>
      <c r="K135" s="162"/>
      <c r="L135" s="136"/>
      <c r="M135" s="84"/>
      <c r="N135" s="84"/>
      <c r="O135" s="84"/>
      <c r="P135" s="237">
        <f t="shared" si="1"/>
        <v>0</v>
      </c>
      <c r="Q135" s="162"/>
      <c r="R135" s="136"/>
      <c r="S135" s="84"/>
      <c r="T135" s="84"/>
      <c r="U135" s="84"/>
      <c r="V135" s="237">
        <f t="shared" si="2"/>
        <v>0</v>
      </c>
      <c r="W135" s="162"/>
      <c r="X135" s="136"/>
      <c r="Y135" s="84"/>
      <c r="Z135" s="84"/>
      <c r="AA135" s="84"/>
      <c r="AB135" s="237">
        <f t="shared" si="3"/>
        <v>0</v>
      </c>
      <c r="AC135" s="162"/>
      <c r="AD135" s="136"/>
      <c r="AE135" s="84"/>
      <c r="AF135" s="84"/>
      <c r="AG135" s="84"/>
      <c r="AH135" s="237">
        <f t="shared" si="4"/>
        <v>0</v>
      </c>
      <c r="AI135" s="162"/>
      <c r="AJ135" s="136"/>
      <c r="AK135" s="84"/>
      <c r="AL135" s="84"/>
      <c r="AM135" s="84"/>
      <c r="AN135" s="237">
        <f t="shared" si="5"/>
        <v>0</v>
      </c>
      <c r="AO135" s="162"/>
      <c r="AP135" s="136"/>
      <c r="AQ135" s="84"/>
      <c r="AR135" s="84"/>
      <c r="AS135" s="84"/>
      <c r="AT135" s="237">
        <f t="shared" si="6"/>
        <v>0</v>
      </c>
      <c r="AU135" s="162"/>
      <c r="AV135" s="136"/>
      <c r="AW135" s="84"/>
      <c r="AX135" s="84"/>
      <c r="AY135" s="84"/>
      <c r="AZ135" s="237">
        <f t="shared" si="7"/>
        <v>0</v>
      </c>
      <c r="BA135" s="162"/>
      <c r="BB135" s="136"/>
      <c r="BC135" s="84"/>
      <c r="BD135" s="84"/>
      <c r="BE135" s="84"/>
      <c r="BF135" s="237">
        <f t="shared" si="8"/>
        <v>0</v>
      </c>
      <c r="BG135" s="162"/>
      <c r="BH135" s="136"/>
      <c r="BI135" s="84"/>
      <c r="BJ135" s="84"/>
      <c r="BK135" s="84"/>
      <c r="BL135" s="237">
        <f t="shared" si="9"/>
        <v>0</v>
      </c>
      <c r="BM135" s="162"/>
      <c r="BN135" s="136"/>
      <c r="BO135" s="84"/>
      <c r="BP135" s="84"/>
      <c r="BQ135" s="84"/>
      <c r="BR135" s="237">
        <f t="shared" si="10"/>
        <v>0</v>
      </c>
    </row>
    <row r="136" spans="1:70" x14ac:dyDescent="0.25">
      <c r="A136" s="115" t="s">
        <v>53</v>
      </c>
      <c r="B136" s="805" t="s">
        <v>95</v>
      </c>
      <c r="C136" s="806">
        <v>19040</v>
      </c>
      <c r="D136" s="805"/>
      <c r="E136" s="806"/>
      <c r="F136" s="136"/>
      <c r="G136" s="84"/>
      <c r="H136" s="84"/>
      <c r="I136" s="84"/>
      <c r="J136" s="237">
        <f t="shared" si="0"/>
        <v>0</v>
      </c>
      <c r="K136" s="162"/>
      <c r="L136" s="136"/>
      <c r="M136" s="84"/>
      <c r="N136" s="84"/>
      <c r="O136" s="84"/>
      <c r="P136" s="237">
        <f t="shared" si="1"/>
        <v>0</v>
      </c>
      <c r="Q136" s="162"/>
      <c r="R136" s="136"/>
      <c r="S136" s="84"/>
      <c r="T136" s="84"/>
      <c r="U136" s="84"/>
      <c r="V136" s="237">
        <f t="shared" si="2"/>
        <v>0</v>
      </c>
      <c r="W136" s="162"/>
      <c r="X136" s="136"/>
      <c r="Y136" s="84"/>
      <c r="Z136" s="84"/>
      <c r="AA136" s="84"/>
      <c r="AB136" s="237">
        <f t="shared" si="3"/>
        <v>0</v>
      </c>
      <c r="AC136" s="162"/>
      <c r="AD136" s="136"/>
      <c r="AE136" s="84"/>
      <c r="AF136" s="84"/>
      <c r="AG136" s="84"/>
      <c r="AH136" s="237">
        <f t="shared" si="4"/>
        <v>0</v>
      </c>
      <c r="AI136" s="162"/>
      <c r="AJ136" s="136"/>
      <c r="AK136" s="84"/>
      <c r="AL136" s="84"/>
      <c r="AM136" s="84"/>
      <c r="AN136" s="237">
        <f t="shared" si="5"/>
        <v>0</v>
      </c>
      <c r="AO136" s="162"/>
      <c r="AP136" s="136"/>
      <c r="AQ136" s="84"/>
      <c r="AR136" s="84"/>
      <c r="AS136" s="84"/>
      <c r="AT136" s="237">
        <f t="shared" si="6"/>
        <v>0</v>
      </c>
      <c r="AU136" s="162"/>
      <c r="AV136" s="136"/>
      <c r="AW136" s="84"/>
      <c r="AX136" s="84"/>
      <c r="AY136" s="84"/>
      <c r="AZ136" s="237">
        <f t="shared" si="7"/>
        <v>0</v>
      </c>
      <c r="BA136" s="162"/>
      <c r="BB136" s="136"/>
      <c r="BC136" s="84"/>
      <c r="BD136" s="84"/>
      <c r="BE136" s="84"/>
      <c r="BF136" s="237">
        <f t="shared" si="8"/>
        <v>0</v>
      </c>
      <c r="BG136" s="162"/>
      <c r="BH136" s="136"/>
      <c r="BI136" s="84"/>
      <c r="BJ136" s="84"/>
      <c r="BK136" s="84"/>
      <c r="BL136" s="237">
        <f t="shared" si="9"/>
        <v>0</v>
      </c>
      <c r="BM136" s="162"/>
      <c r="BN136" s="136"/>
      <c r="BO136" s="84"/>
      <c r="BP136" s="84"/>
      <c r="BQ136" s="84"/>
      <c r="BR136" s="237">
        <f t="shared" si="10"/>
        <v>0</v>
      </c>
    </row>
    <row r="137" spans="1:70" x14ac:dyDescent="0.25">
      <c r="A137" s="115" t="s">
        <v>54</v>
      </c>
      <c r="B137" s="805" t="s">
        <v>96</v>
      </c>
      <c r="C137" s="806">
        <v>21210</v>
      </c>
      <c r="D137" s="805"/>
      <c r="E137" s="806"/>
      <c r="F137" s="136"/>
      <c r="G137" s="84"/>
      <c r="H137" s="84"/>
      <c r="I137" s="84"/>
      <c r="J137" s="237">
        <f t="shared" si="0"/>
        <v>0</v>
      </c>
      <c r="K137" s="162"/>
      <c r="L137" s="136"/>
      <c r="M137" s="84"/>
      <c r="N137" s="84"/>
      <c r="O137" s="84"/>
      <c r="P137" s="237">
        <f t="shared" si="1"/>
        <v>0</v>
      </c>
      <c r="Q137" s="162"/>
      <c r="R137" s="136"/>
      <c r="S137" s="84"/>
      <c r="T137" s="84"/>
      <c r="U137" s="84"/>
      <c r="V137" s="237">
        <f t="shared" si="2"/>
        <v>0</v>
      </c>
      <c r="W137" s="162"/>
      <c r="X137" s="136"/>
      <c r="Y137" s="84"/>
      <c r="Z137" s="84"/>
      <c r="AA137" s="84"/>
      <c r="AB137" s="237">
        <f t="shared" si="3"/>
        <v>0</v>
      </c>
      <c r="AC137" s="162"/>
      <c r="AD137" s="136"/>
      <c r="AE137" s="84"/>
      <c r="AF137" s="84"/>
      <c r="AG137" s="84"/>
      <c r="AH137" s="237">
        <f t="shared" si="4"/>
        <v>0</v>
      </c>
      <c r="AI137" s="162"/>
      <c r="AJ137" s="136"/>
      <c r="AK137" s="84"/>
      <c r="AL137" s="84"/>
      <c r="AM137" s="84"/>
      <c r="AN137" s="237">
        <f t="shared" si="5"/>
        <v>0</v>
      </c>
      <c r="AO137" s="162"/>
      <c r="AP137" s="136"/>
      <c r="AQ137" s="84"/>
      <c r="AR137" s="84"/>
      <c r="AS137" s="84"/>
      <c r="AT137" s="237">
        <f t="shared" si="6"/>
        <v>0</v>
      </c>
      <c r="AU137" s="162"/>
      <c r="AV137" s="136"/>
      <c r="AW137" s="84"/>
      <c r="AX137" s="84"/>
      <c r="AY137" s="84"/>
      <c r="AZ137" s="237">
        <f t="shared" si="7"/>
        <v>0</v>
      </c>
      <c r="BA137" s="162"/>
      <c r="BB137" s="136"/>
      <c r="BC137" s="84"/>
      <c r="BD137" s="84"/>
      <c r="BE137" s="84"/>
      <c r="BF137" s="237">
        <f t="shared" si="8"/>
        <v>0</v>
      </c>
      <c r="BG137" s="162"/>
      <c r="BH137" s="136"/>
      <c r="BI137" s="84"/>
      <c r="BJ137" s="84"/>
      <c r="BK137" s="84"/>
      <c r="BL137" s="237">
        <f t="shared" si="9"/>
        <v>0</v>
      </c>
      <c r="BM137" s="162"/>
      <c r="BN137" s="136"/>
      <c r="BO137" s="84"/>
      <c r="BP137" s="84"/>
      <c r="BQ137" s="84"/>
      <c r="BR137" s="237">
        <f t="shared" si="10"/>
        <v>0</v>
      </c>
    </row>
    <row r="138" spans="1:70" x14ac:dyDescent="0.25">
      <c r="A138" s="115" t="s">
        <v>55</v>
      </c>
      <c r="B138" s="805" t="s">
        <v>55</v>
      </c>
      <c r="C138" s="806">
        <v>31364</v>
      </c>
      <c r="D138" s="805"/>
      <c r="E138" s="806"/>
      <c r="F138" s="136"/>
      <c r="G138" s="84"/>
      <c r="H138" s="84"/>
      <c r="I138" s="84"/>
      <c r="J138" s="237">
        <f t="shared" si="0"/>
        <v>0</v>
      </c>
      <c r="K138" s="162"/>
      <c r="L138" s="136"/>
      <c r="M138" s="84"/>
      <c r="N138" s="84"/>
      <c r="O138" s="84"/>
      <c r="P138" s="237">
        <f t="shared" si="1"/>
        <v>0</v>
      </c>
      <c r="Q138" s="162"/>
      <c r="R138" s="136"/>
      <c r="S138" s="84"/>
      <c r="T138" s="84"/>
      <c r="U138" s="84"/>
      <c r="V138" s="237">
        <f t="shared" si="2"/>
        <v>0</v>
      </c>
      <c r="W138" s="162"/>
      <c r="X138" s="136"/>
      <c r="Y138" s="84"/>
      <c r="Z138" s="84"/>
      <c r="AA138" s="84"/>
      <c r="AB138" s="237">
        <f t="shared" si="3"/>
        <v>0</v>
      </c>
      <c r="AC138" s="162"/>
      <c r="AD138" s="136"/>
      <c r="AE138" s="84"/>
      <c r="AF138" s="84"/>
      <c r="AG138" s="84"/>
      <c r="AH138" s="237">
        <f t="shared" si="4"/>
        <v>0</v>
      </c>
      <c r="AI138" s="162"/>
      <c r="AJ138" s="136"/>
      <c r="AK138" s="84"/>
      <c r="AL138" s="84"/>
      <c r="AM138" s="84"/>
      <c r="AN138" s="237">
        <f t="shared" si="5"/>
        <v>0</v>
      </c>
      <c r="AO138" s="162"/>
      <c r="AP138" s="136"/>
      <c r="AQ138" s="84"/>
      <c r="AR138" s="84"/>
      <c r="AS138" s="84"/>
      <c r="AT138" s="237">
        <f t="shared" si="6"/>
        <v>0</v>
      </c>
      <c r="AU138" s="162"/>
      <c r="AV138" s="136"/>
      <c r="AW138" s="84"/>
      <c r="AX138" s="84"/>
      <c r="AY138" s="84"/>
      <c r="AZ138" s="237">
        <f t="shared" si="7"/>
        <v>0</v>
      </c>
      <c r="BA138" s="162"/>
      <c r="BB138" s="136"/>
      <c r="BC138" s="84"/>
      <c r="BD138" s="84"/>
      <c r="BE138" s="84"/>
      <c r="BF138" s="237">
        <f t="shared" si="8"/>
        <v>0</v>
      </c>
      <c r="BG138" s="162"/>
      <c r="BH138" s="136"/>
      <c r="BI138" s="84"/>
      <c r="BJ138" s="84"/>
      <c r="BK138" s="84"/>
      <c r="BL138" s="237">
        <f t="shared" si="9"/>
        <v>0</v>
      </c>
      <c r="BM138" s="162"/>
      <c r="BN138" s="136"/>
      <c r="BO138" s="84"/>
      <c r="BP138" s="84"/>
      <c r="BQ138" s="84"/>
      <c r="BR138" s="237">
        <f t="shared" si="10"/>
        <v>0</v>
      </c>
    </row>
    <row r="139" spans="1:70" x14ac:dyDescent="0.25">
      <c r="A139" s="115" t="s">
        <v>56</v>
      </c>
      <c r="B139" s="805" t="s">
        <v>56</v>
      </c>
      <c r="C139" s="806">
        <v>21410</v>
      </c>
      <c r="D139" s="805"/>
      <c r="E139" s="806"/>
      <c r="F139" s="136"/>
      <c r="G139" s="84"/>
      <c r="H139" s="84"/>
      <c r="I139" s="84"/>
      <c r="J139" s="237">
        <f t="shared" si="0"/>
        <v>0</v>
      </c>
      <c r="K139" s="162"/>
      <c r="L139" s="136"/>
      <c r="M139" s="84"/>
      <c r="N139" s="84"/>
      <c r="O139" s="84"/>
      <c r="P139" s="237">
        <f t="shared" si="1"/>
        <v>0</v>
      </c>
      <c r="Q139" s="162"/>
      <c r="R139" s="136"/>
      <c r="S139" s="84"/>
      <c r="T139" s="84"/>
      <c r="U139" s="84"/>
      <c r="V139" s="237">
        <f t="shared" si="2"/>
        <v>0</v>
      </c>
      <c r="W139" s="162"/>
      <c r="X139" s="136"/>
      <c r="Y139" s="84"/>
      <c r="Z139" s="84"/>
      <c r="AA139" s="84"/>
      <c r="AB139" s="237">
        <f t="shared" si="3"/>
        <v>0</v>
      </c>
      <c r="AC139" s="162"/>
      <c r="AD139" s="136"/>
      <c r="AE139" s="84"/>
      <c r="AF139" s="84"/>
      <c r="AG139" s="84"/>
      <c r="AH139" s="237">
        <f t="shared" si="4"/>
        <v>0</v>
      </c>
      <c r="AI139" s="162"/>
      <c r="AJ139" s="136"/>
      <c r="AK139" s="84"/>
      <c r="AL139" s="84"/>
      <c r="AM139" s="84"/>
      <c r="AN139" s="237">
        <f t="shared" si="5"/>
        <v>0</v>
      </c>
      <c r="AO139" s="162"/>
      <c r="AP139" s="136"/>
      <c r="AQ139" s="84"/>
      <c r="AR139" s="84"/>
      <c r="AS139" s="84"/>
      <c r="AT139" s="237">
        <f t="shared" si="6"/>
        <v>0</v>
      </c>
      <c r="AU139" s="162"/>
      <c r="AV139" s="136"/>
      <c r="AW139" s="84"/>
      <c r="AX139" s="84"/>
      <c r="AY139" s="84"/>
      <c r="AZ139" s="237">
        <f t="shared" si="7"/>
        <v>0</v>
      </c>
      <c r="BA139" s="162"/>
      <c r="BB139" s="136"/>
      <c r="BC139" s="84"/>
      <c r="BD139" s="84"/>
      <c r="BE139" s="84"/>
      <c r="BF139" s="237">
        <f t="shared" si="8"/>
        <v>0</v>
      </c>
      <c r="BG139" s="162"/>
      <c r="BH139" s="136"/>
      <c r="BI139" s="84"/>
      <c r="BJ139" s="84"/>
      <c r="BK139" s="84"/>
      <c r="BL139" s="237">
        <f t="shared" si="9"/>
        <v>0</v>
      </c>
      <c r="BM139" s="162"/>
      <c r="BN139" s="136"/>
      <c r="BO139" s="84"/>
      <c r="BP139" s="84"/>
      <c r="BQ139" s="84"/>
      <c r="BR139" s="237">
        <f t="shared" si="10"/>
        <v>0</v>
      </c>
    </row>
    <row r="140" spans="1:70" x14ac:dyDescent="0.25">
      <c r="A140" s="115" t="s">
        <v>57</v>
      </c>
      <c r="B140" s="805" t="s">
        <v>57</v>
      </c>
      <c r="C140" s="806">
        <v>23980</v>
      </c>
      <c r="D140" s="805"/>
      <c r="E140" s="806"/>
      <c r="F140" s="136"/>
      <c r="G140" s="84"/>
      <c r="H140" s="84"/>
      <c r="I140" s="84"/>
      <c r="J140" s="237">
        <f t="shared" si="0"/>
        <v>0</v>
      </c>
      <c r="K140" s="162"/>
      <c r="L140" s="136"/>
      <c r="M140" s="84"/>
      <c r="N140" s="84"/>
      <c r="O140" s="84"/>
      <c r="P140" s="237">
        <f t="shared" si="1"/>
        <v>0</v>
      </c>
      <c r="Q140" s="162"/>
      <c r="R140" s="136"/>
      <c r="S140" s="84"/>
      <c r="T140" s="84"/>
      <c r="U140" s="84"/>
      <c r="V140" s="237">
        <f t="shared" si="2"/>
        <v>0</v>
      </c>
      <c r="W140" s="162"/>
      <c r="X140" s="136"/>
      <c r="Y140" s="84"/>
      <c r="Z140" s="84"/>
      <c r="AA140" s="84"/>
      <c r="AB140" s="237">
        <f t="shared" si="3"/>
        <v>0</v>
      </c>
      <c r="AC140" s="162"/>
      <c r="AD140" s="136"/>
      <c r="AE140" s="84"/>
      <c r="AF140" s="84"/>
      <c r="AG140" s="84"/>
      <c r="AH140" s="237">
        <f t="shared" si="4"/>
        <v>0</v>
      </c>
      <c r="AI140" s="162"/>
      <c r="AJ140" s="136"/>
      <c r="AK140" s="84"/>
      <c r="AL140" s="84"/>
      <c r="AM140" s="84"/>
      <c r="AN140" s="237">
        <f t="shared" si="5"/>
        <v>0</v>
      </c>
      <c r="AO140" s="162"/>
      <c r="AP140" s="136"/>
      <c r="AQ140" s="84"/>
      <c r="AR140" s="84"/>
      <c r="AS140" s="84"/>
      <c r="AT140" s="237">
        <f t="shared" si="6"/>
        <v>0</v>
      </c>
      <c r="AU140" s="162"/>
      <c r="AV140" s="136"/>
      <c r="AW140" s="84"/>
      <c r="AX140" s="84"/>
      <c r="AY140" s="84"/>
      <c r="AZ140" s="237">
        <f t="shared" si="7"/>
        <v>0</v>
      </c>
      <c r="BA140" s="162"/>
      <c r="BB140" s="136"/>
      <c r="BC140" s="84"/>
      <c r="BD140" s="84"/>
      <c r="BE140" s="84"/>
      <c r="BF140" s="237">
        <f t="shared" si="8"/>
        <v>0</v>
      </c>
      <c r="BG140" s="162"/>
      <c r="BH140" s="136"/>
      <c r="BI140" s="84"/>
      <c r="BJ140" s="84"/>
      <c r="BK140" s="84"/>
      <c r="BL140" s="237">
        <f t="shared" si="9"/>
        <v>0</v>
      </c>
      <c r="BM140" s="162"/>
      <c r="BN140" s="136"/>
      <c r="BO140" s="84"/>
      <c r="BP140" s="84"/>
      <c r="BQ140" s="84"/>
      <c r="BR140" s="237">
        <f t="shared" si="10"/>
        <v>0</v>
      </c>
    </row>
    <row r="141" spans="1:70" x14ac:dyDescent="0.25">
      <c r="A141" s="115"/>
      <c r="B141" s="82"/>
      <c r="C141" s="83"/>
      <c r="D141" s="805"/>
      <c r="E141" s="815"/>
      <c r="F141" s="136"/>
      <c r="G141" s="84"/>
      <c r="H141" s="84"/>
      <c r="I141" s="84"/>
      <c r="J141" s="237">
        <f t="shared" si="0"/>
        <v>0</v>
      </c>
      <c r="K141" s="162"/>
      <c r="L141" s="136"/>
      <c r="M141" s="84"/>
      <c r="N141" s="84"/>
      <c r="O141" s="84"/>
      <c r="P141" s="237">
        <f t="shared" si="1"/>
        <v>0</v>
      </c>
      <c r="Q141" s="162"/>
      <c r="R141" s="136"/>
      <c r="S141" s="84"/>
      <c r="T141" s="84"/>
      <c r="U141" s="84"/>
      <c r="V141" s="237">
        <f t="shared" si="2"/>
        <v>0</v>
      </c>
      <c r="W141" s="162"/>
      <c r="X141" s="136"/>
      <c r="Y141" s="84"/>
      <c r="Z141" s="84"/>
      <c r="AA141" s="84"/>
      <c r="AB141" s="237">
        <f t="shared" si="3"/>
        <v>0</v>
      </c>
      <c r="AC141" s="162"/>
      <c r="AD141" s="136"/>
      <c r="AE141" s="84"/>
      <c r="AF141" s="84"/>
      <c r="AG141" s="84"/>
      <c r="AH141" s="237">
        <f t="shared" si="4"/>
        <v>0</v>
      </c>
      <c r="AI141" s="162"/>
      <c r="AJ141" s="136"/>
      <c r="AK141" s="84"/>
      <c r="AL141" s="84"/>
      <c r="AM141" s="84"/>
      <c r="AN141" s="237">
        <f t="shared" si="5"/>
        <v>0</v>
      </c>
      <c r="AO141" s="162"/>
      <c r="AP141" s="136"/>
      <c r="AQ141" s="84"/>
      <c r="AR141" s="84"/>
      <c r="AS141" s="84"/>
      <c r="AT141" s="237">
        <f t="shared" si="6"/>
        <v>0</v>
      </c>
      <c r="AU141" s="162"/>
      <c r="AV141" s="136"/>
      <c r="AW141" s="84"/>
      <c r="AX141" s="84"/>
      <c r="AY141" s="84"/>
      <c r="AZ141" s="237">
        <f t="shared" si="7"/>
        <v>0</v>
      </c>
      <c r="BA141" s="162"/>
      <c r="BB141" s="136"/>
      <c r="BC141" s="84"/>
      <c r="BD141" s="84"/>
      <c r="BE141" s="84"/>
      <c r="BF141" s="237">
        <f t="shared" si="8"/>
        <v>0</v>
      </c>
      <c r="BG141" s="162"/>
      <c r="BH141" s="136"/>
      <c r="BI141" s="84"/>
      <c r="BJ141" s="84"/>
      <c r="BK141" s="84"/>
      <c r="BL141" s="237">
        <f t="shared" si="9"/>
        <v>0</v>
      </c>
      <c r="BM141" s="162"/>
      <c r="BN141" s="136"/>
      <c r="BO141" s="84"/>
      <c r="BP141" s="84"/>
      <c r="BQ141" s="84"/>
      <c r="BR141" s="237">
        <f t="shared" si="10"/>
        <v>0</v>
      </c>
    </row>
    <row r="142" spans="1:70" ht="14.4" thickBot="1" x14ac:dyDescent="0.3">
      <c r="A142" s="115"/>
      <c r="B142" s="82"/>
      <c r="C142" s="83"/>
      <c r="D142" s="82"/>
      <c r="E142" s="83"/>
      <c r="F142" s="140"/>
      <c r="G142" s="90"/>
      <c r="H142" s="90"/>
      <c r="I142" s="90"/>
      <c r="J142" s="239">
        <f t="shared" si="0"/>
        <v>0</v>
      </c>
      <c r="K142" s="162"/>
      <c r="L142" s="140"/>
      <c r="M142" s="90"/>
      <c r="N142" s="90"/>
      <c r="O142" s="90"/>
      <c r="P142" s="239">
        <f t="shared" si="1"/>
        <v>0</v>
      </c>
      <c r="Q142" s="162"/>
      <c r="R142" s="140"/>
      <c r="S142" s="90"/>
      <c r="T142" s="90"/>
      <c r="U142" s="90"/>
      <c r="V142" s="239">
        <f t="shared" si="2"/>
        <v>0</v>
      </c>
      <c r="W142" s="162"/>
      <c r="X142" s="140"/>
      <c r="Y142" s="90"/>
      <c r="Z142" s="90"/>
      <c r="AA142" s="90"/>
      <c r="AB142" s="239">
        <f t="shared" si="3"/>
        <v>0</v>
      </c>
      <c r="AC142" s="162"/>
      <c r="AD142" s="140"/>
      <c r="AE142" s="90"/>
      <c r="AF142" s="90"/>
      <c r="AG142" s="90"/>
      <c r="AH142" s="239">
        <f t="shared" si="4"/>
        <v>0</v>
      </c>
      <c r="AI142" s="162"/>
      <c r="AJ142" s="140"/>
      <c r="AK142" s="90"/>
      <c r="AL142" s="90"/>
      <c r="AM142" s="90"/>
      <c r="AN142" s="239">
        <f t="shared" si="5"/>
        <v>0</v>
      </c>
      <c r="AO142" s="162"/>
      <c r="AP142" s="140"/>
      <c r="AQ142" s="90"/>
      <c r="AR142" s="90"/>
      <c r="AS142" s="90"/>
      <c r="AT142" s="239">
        <f t="shared" si="6"/>
        <v>0</v>
      </c>
      <c r="AU142" s="162"/>
      <c r="AV142" s="140"/>
      <c r="AW142" s="90"/>
      <c r="AX142" s="90"/>
      <c r="AY142" s="90"/>
      <c r="AZ142" s="239">
        <f t="shared" si="7"/>
        <v>0</v>
      </c>
      <c r="BA142" s="162"/>
      <c r="BB142" s="140"/>
      <c r="BC142" s="90"/>
      <c r="BD142" s="90"/>
      <c r="BE142" s="90"/>
      <c r="BF142" s="239">
        <f t="shared" si="8"/>
        <v>0</v>
      </c>
      <c r="BG142" s="162"/>
      <c r="BH142" s="140"/>
      <c r="BI142" s="90"/>
      <c r="BJ142" s="90"/>
      <c r="BK142" s="90"/>
      <c r="BL142" s="239">
        <f t="shared" si="9"/>
        <v>0</v>
      </c>
      <c r="BM142" s="162"/>
      <c r="BN142" s="140"/>
      <c r="BO142" s="90"/>
      <c r="BP142" s="90"/>
      <c r="BQ142" s="90"/>
      <c r="BR142" s="239">
        <f t="shared" si="10"/>
        <v>0</v>
      </c>
    </row>
    <row r="143" spans="1:70" ht="14.4" thickBot="1" x14ac:dyDescent="0.3">
      <c r="A143" s="116" t="s">
        <v>97</v>
      </c>
      <c r="B143" s="93"/>
      <c r="C143" s="94"/>
      <c r="D143" s="93"/>
      <c r="E143" s="94"/>
      <c r="F143" s="243">
        <f t="shared" ref="F143:J143" si="11">SUM(F114:F142)</f>
        <v>0</v>
      </c>
      <c r="G143" s="244">
        <f t="shared" si="11"/>
        <v>0</v>
      </c>
      <c r="H143" s="244">
        <f t="shared" si="11"/>
        <v>0</v>
      </c>
      <c r="I143" s="244">
        <f t="shared" si="11"/>
        <v>0</v>
      </c>
      <c r="J143" s="179">
        <f t="shared" si="11"/>
        <v>0</v>
      </c>
      <c r="K143" s="129"/>
      <c r="L143" s="243">
        <f t="shared" ref="L143:P143" si="12">SUM(L114:L142)</f>
        <v>0</v>
      </c>
      <c r="M143" s="244">
        <f t="shared" si="12"/>
        <v>0</v>
      </c>
      <c r="N143" s="244">
        <f t="shared" si="12"/>
        <v>0</v>
      </c>
      <c r="O143" s="244">
        <f t="shared" si="12"/>
        <v>0</v>
      </c>
      <c r="P143" s="179">
        <f t="shared" si="12"/>
        <v>0</v>
      </c>
      <c r="Q143" s="129"/>
      <c r="R143" s="243">
        <f t="shared" ref="R143:V143" si="13">SUM(R114:R142)</f>
        <v>0</v>
      </c>
      <c r="S143" s="244">
        <f t="shared" si="13"/>
        <v>0</v>
      </c>
      <c r="T143" s="244">
        <f t="shared" si="13"/>
        <v>0</v>
      </c>
      <c r="U143" s="244">
        <f t="shared" si="13"/>
        <v>0</v>
      </c>
      <c r="V143" s="179">
        <f t="shared" si="13"/>
        <v>0</v>
      </c>
      <c r="W143" s="129"/>
      <c r="X143" s="243">
        <f t="shared" ref="X143:AB143" si="14">SUM(X114:X142)</f>
        <v>0</v>
      </c>
      <c r="Y143" s="244">
        <f t="shared" si="14"/>
        <v>0</v>
      </c>
      <c r="Z143" s="244">
        <f t="shared" si="14"/>
        <v>0</v>
      </c>
      <c r="AA143" s="244">
        <f t="shared" si="14"/>
        <v>0</v>
      </c>
      <c r="AB143" s="179">
        <f t="shared" si="14"/>
        <v>0</v>
      </c>
      <c r="AC143" s="129"/>
      <c r="AD143" s="243">
        <f t="shared" ref="AD143:AH143" si="15">SUM(AD114:AD142)</f>
        <v>0</v>
      </c>
      <c r="AE143" s="244">
        <f t="shared" si="15"/>
        <v>0</v>
      </c>
      <c r="AF143" s="244">
        <f t="shared" si="15"/>
        <v>0</v>
      </c>
      <c r="AG143" s="244">
        <f t="shared" si="15"/>
        <v>0</v>
      </c>
      <c r="AH143" s="179">
        <f t="shared" si="15"/>
        <v>0</v>
      </c>
      <c r="AI143" s="129"/>
      <c r="AJ143" s="243">
        <f t="shared" ref="AJ143:AN143" si="16">SUM(AJ114:AJ142)</f>
        <v>0</v>
      </c>
      <c r="AK143" s="244">
        <f t="shared" si="16"/>
        <v>0</v>
      </c>
      <c r="AL143" s="244">
        <f t="shared" si="16"/>
        <v>0</v>
      </c>
      <c r="AM143" s="244">
        <f t="shared" si="16"/>
        <v>0</v>
      </c>
      <c r="AN143" s="179">
        <f t="shared" si="16"/>
        <v>0</v>
      </c>
      <c r="AO143" s="129"/>
      <c r="AP143" s="243">
        <f t="shared" ref="AP143:AT143" si="17">SUM(AP114:AP142)</f>
        <v>0</v>
      </c>
      <c r="AQ143" s="244">
        <f t="shared" si="17"/>
        <v>0</v>
      </c>
      <c r="AR143" s="244">
        <f t="shared" si="17"/>
        <v>0</v>
      </c>
      <c r="AS143" s="244">
        <f t="shared" si="17"/>
        <v>0</v>
      </c>
      <c r="AT143" s="179">
        <f t="shared" si="17"/>
        <v>0</v>
      </c>
      <c r="AU143" s="129"/>
      <c r="AV143" s="243">
        <f t="shared" ref="AV143:AZ143" si="18">SUM(AV114:AV142)</f>
        <v>0</v>
      </c>
      <c r="AW143" s="244">
        <f t="shared" si="18"/>
        <v>0</v>
      </c>
      <c r="AX143" s="244">
        <f t="shared" si="18"/>
        <v>0</v>
      </c>
      <c r="AY143" s="244">
        <f t="shared" si="18"/>
        <v>0</v>
      </c>
      <c r="AZ143" s="179">
        <f t="shared" si="18"/>
        <v>0</v>
      </c>
      <c r="BA143" s="129"/>
      <c r="BB143" s="243">
        <f t="shared" ref="BB143:BF143" si="19">SUM(BB114:BB142)</f>
        <v>0</v>
      </c>
      <c r="BC143" s="244">
        <f t="shared" si="19"/>
        <v>0</v>
      </c>
      <c r="BD143" s="244">
        <f t="shared" si="19"/>
        <v>0</v>
      </c>
      <c r="BE143" s="244">
        <f t="shared" si="19"/>
        <v>0</v>
      </c>
      <c r="BF143" s="179">
        <f t="shared" si="19"/>
        <v>0</v>
      </c>
      <c r="BG143" s="129"/>
      <c r="BH143" s="243">
        <f t="shared" ref="BH143:BL143" si="20">SUM(BH114:BH142)</f>
        <v>0</v>
      </c>
      <c r="BI143" s="244">
        <f t="shared" si="20"/>
        <v>0</v>
      </c>
      <c r="BJ143" s="244">
        <f t="shared" si="20"/>
        <v>0</v>
      </c>
      <c r="BK143" s="244">
        <f t="shared" si="20"/>
        <v>0</v>
      </c>
      <c r="BL143" s="179">
        <f t="shared" si="20"/>
        <v>0</v>
      </c>
      <c r="BM143" s="129"/>
      <c r="BN143" s="243">
        <f t="shared" ref="BN143:BR143" si="21">SUM(BN114:BN142)</f>
        <v>0</v>
      </c>
      <c r="BO143" s="244">
        <f t="shared" si="21"/>
        <v>0</v>
      </c>
      <c r="BP143" s="244">
        <f t="shared" si="21"/>
        <v>0</v>
      </c>
      <c r="BQ143" s="244">
        <f t="shared" si="21"/>
        <v>0</v>
      </c>
      <c r="BR143" s="179">
        <f t="shared" si="21"/>
        <v>0</v>
      </c>
    </row>
    <row r="144" spans="1:70" ht="14.4" thickBot="1" x14ac:dyDescent="0.3"/>
    <row r="145" spans="1:70" ht="15" thickTop="1" thickBot="1" x14ac:dyDescent="0.3">
      <c r="B145" s="70"/>
      <c r="C145" s="57"/>
      <c r="D145" s="70"/>
      <c r="E145" s="57"/>
      <c r="F145" s="133" t="s">
        <v>58</v>
      </c>
      <c r="G145" s="64"/>
      <c r="H145" s="64"/>
      <c r="I145" s="64"/>
      <c r="J145" s="68"/>
      <c r="K145" s="125" t="s">
        <v>5</v>
      </c>
      <c r="L145" s="133" t="s">
        <v>99</v>
      </c>
      <c r="M145" s="64"/>
      <c r="N145" s="64"/>
      <c r="O145" s="64"/>
      <c r="P145" s="68"/>
      <c r="Q145" s="125" t="s">
        <v>5</v>
      </c>
      <c r="R145" s="133" t="s">
        <v>100</v>
      </c>
      <c r="S145" s="64"/>
      <c r="T145" s="64"/>
      <c r="U145" s="64"/>
      <c r="V145" s="68"/>
      <c r="W145" s="125" t="s">
        <v>5</v>
      </c>
      <c r="X145" s="133" t="s">
        <v>101</v>
      </c>
      <c r="Y145" s="64"/>
      <c r="Z145" s="64"/>
      <c r="AA145" s="64"/>
      <c r="AB145" s="68"/>
      <c r="AC145" s="125" t="s">
        <v>5</v>
      </c>
      <c r="AD145" s="133" t="s">
        <v>102</v>
      </c>
      <c r="AE145" s="64"/>
      <c r="AF145" s="64"/>
      <c r="AG145" s="64"/>
      <c r="AH145" s="68"/>
      <c r="AI145" s="125" t="s">
        <v>5</v>
      </c>
      <c r="AJ145" s="133" t="s">
        <v>103</v>
      </c>
      <c r="AK145" s="64"/>
      <c r="AL145" s="64"/>
      <c r="AM145" s="64"/>
      <c r="AN145" s="68"/>
      <c r="AO145" s="125" t="s">
        <v>5</v>
      </c>
      <c r="AP145" s="133" t="s">
        <v>104</v>
      </c>
      <c r="AQ145" s="64"/>
      <c r="AR145" s="64"/>
      <c r="AS145" s="64"/>
      <c r="AT145" s="68"/>
      <c r="AU145" s="125" t="s">
        <v>5</v>
      </c>
      <c r="AV145" s="133" t="s">
        <v>105</v>
      </c>
      <c r="AW145" s="64"/>
      <c r="AX145" s="64"/>
      <c r="AY145" s="64"/>
      <c r="AZ145" s="68"/>
      <c r="BA145" s="125" t="s">
        <v>5</v>
      </c>
      <c r="BB145" s="133" t="s">
        <v>106</v>
      </c>
      <c r="BC145" s="64"/>
      <c r="BD145" s="64"/>
      <c r="BE145" s="64"/>
      <c r="BF145" s="68"/>
      <c r="BG145" s="125" t="s">
        <v>5</v>
      </c>
      <c r="BH145" s="133" t="s">
        <v>107</v>
      </c>
      <c r="BI145" s="64"/>
      <c r="BJ145" s="64"/>
      <c r="BK145" s="64"/>
      <c r="BL145" s="68"/>
      <c r="BM145" s="125" t="s">
        <v>5</v>
      </c>
      <c r="BN145" s="133" t="s">
        <v>109</v>
      </c>
      <c r="BO145" s="64"/>
      <c r="BP145" s="64"/>
      <c r="BQ145" s="64"/>
      <c r="BR145" s="68"/>
    </row>
    <row r="146" spans="1:70" ht="14.4" thickBot="1" x14ac:dyDescent="0.3">
      <c r="A146" s="111" t="s">
        <v>88</v>
      </c>
      <c r="B146" s="70"/>
      <c r="C146" s="57"/>
      <c r="D146" s="70"/>
      <c r="E146" s="57"/>
      <c r="F146" s="134" t="s">
        <v>112</v>
      </c>
      <c r="G146" s="72"/>
      <c r="H146" s="72"/>
      <c r="I146" s="72"/>
      <c r="J146" s="75"/>
      <c r="K146" s="125" t="s">
        <v>5</v>
      </c>
      <c r="L146" s="134" t="s">
        <v>112</v>
      </c>
      <c r="M146" s="72"/>
      <c r="N146" s="72"/>
      <c r="O146" s="72"/>
      <c r="P146" s="75"/>
      <c r="Q146" s="125" t="s">
        <v>5</v>
      </c>
      <c r="R146" s="134" t="s">
        <v>112</v>
      </c>
      <c r="S146" s="72"/>
      <c r="T146" s="72"/>
      <c r="U146" s="72"/>
      <c r="V146" s="75"/>
      <c r="W146" s="125" t="s">
        <v>5</v>
      </c>
      <c r="X146" s="134" t="s">
        <v>112</v>
      </c>
      <c r="Y146" s="72"/>
      <c r="Z146" s="72"/>
      <c r="AA146" s="72"/>
      <c r="AB146" s="75"/>
      <c r="AC146" s="125" t="s">
        <v>5</v>
      </c>
      <c r="AD146" s="134" t="s">
        <v>112</v>
      </c>
      <c r="AE146" s="72"/>
      <c r="AF146" s="72"/>
      <c r="AG146" s="72"/>
      <c r="AH146" s="75"/>
      <c r="AI146" s="125" t="s">
        <v>5</v>
      </c>
      <c r="AJ146" s="134" t="s">
        <v>112</v>
      </c>
      <c r="AK146" s="72"/>
      <c r="AL146" s="72"/>
      <c r="AM146" s="72"/>
      <c r="AN146" s="75"/>
      <c r="AO146" s="125" t="s">
        <v>5</v>
      </c>
      <c r="AP146" s="134" t="s">
        <v>112</v>
      </c>
      <c r="AQ146" s="72"/>
      <c r="AR146" s="72"/>
      <c r="AS146" s="72"/>
      <c r="AT146" s="75"/>
      <c r="AU146" s="125" t="s">
        <v>5</v>
      </c>
      <c r="AV146" s="134" t="s">
        <v>112</v>
      </c>
      <c r="AW146" s="72"/>
      <c r="AX146" s="72"/>
      <c r="AY146" s="72"/>
      <c r="AZ146" s="75"/>
      <c r="BA146" s="125" t="s">
        <v>5</v>
      </c>
      <c r="BB146" s="134" t="s">
        <v>112</v>
      </c>
      <c r="BC146" s="72"/>
      <c r="BD146" s="72"/>
      <c r="BE146" s="72"/>
      <c r="BF146" s="75"/>
      <c r="BG146" s="125" t="s">
        <v>5</v>
      </c>
      <c r="BH146" s="134" t="s">
        <v>112</v>
      </c>
      <c r="BI146" s="72"/>
      <c r="BJ146" s="72"/>
      <c r="BK146" s="72"/>
      <c r="BL146" s="75"/>
      <c r="BM146" s="125" t="s">
        <v>5</v>
      </c>
      <c r="BN146" s="134" t="s">
        <v>112</v>
      </c>
      <c r="BO146" s="72"/>
      <c r="BP146" s="72"/>
      <c r="BQ146" s="72"/>
      <c r="BR146" s="75"/>
    </row>
    <row r="147" spans="1:70" ht="42" thickBot="1" x14ac:dyDescent="0.3">
      <c r="A147" s="77" t="s">
        <v>31</v>
      </c>
      <c r="B147" s="77" t="s">
        <v>208</v>
      </c>
      <c r="C147" s="79" t="s">
        <v>211</v>
      </c>
      <c r="D147" s="77" t="s">
        <v>209</v>
      </c>
      <c r="E147" s="79" t="s">
        <v>210</v>
      </c>
      <c r="F147" s="76" t="s">
        <v>287</v>
      </c>
      <c r="G147" s="77" t="s">
        <v>288</v>
      </c>
      <c r="H147" s="77" t="s">
        <v>286</v>
      </c>
      <c r="I147" s="77" t="s">
        <v>289</v>
      </c>
      <c r="J147" s="80" t="s">
        <v>7</v>
      </c>
      <c r="K147" s="126"/>
      <c r="L147" s="76" t="s">
        <v>287</v>
      </c>
      <c r="M147" s="77" t="s">
        <v>288</v>
      </c>
      <c r="N147" s="77" t="s">
        <v>286</v>
      </c>
      <c r="O147" s="77" t="s">
        <v>289</v>
      </c>
      <c r="P147" s="80" t="s">
        <v>7</v>
      </c>
      <c r="Q147" s="126"/>
      <c r="R147" s="76" t="s">
        <v>287</v>
      </c>
      <c r="S147" s="77" t="s">
        <v>288</v>
      </c>
      <c r="T147" s="77" t="s">
        <v>286</v>
      </c>
      <c r="U147" s="77" t="s">
        <v>289</v>
      </c>
      <c r="V147" s="80" t="s">
        <v>7</v>
      </c>
      <c r="W147" s="126"/>
      <c r="X147" s="76" t="s">
        <v>287</v>
      </c>
      <c r="Y147" s="77" t="s">
        <v>288</v>
      </c>
      <c r="Z147" s="77" t="s">
        <v>286</v>
      </c>
      <c r="AA147" s="77" t="s">
        <v>289</v>
      </c>
      <c r="AB147" s="80" t="s">
        <v>7</v>
      </c>
      <c r="AC147" s="126"/>
      <c r="AD147" s="76" t="s">
        <v>287</v>
      </c>
      <c r="AE147" s="77" t="s">
        <v>288</v>
      </c>
      <c r="AF147" s="77" t="s">
        <v>286</v>
      </c>
      <c r="AG147" s="77" t="s">
        <v>289</v>
      </c>
      <c r="AH147" s="80" t="s">
        <v>7</v>
      </c>
      <c r="AI147" s="126"/>
      <c r="AJ147" s="76" t="s">
        <v>287</v>
      </c>
      <c r="AK147" s="77" t="s">
        <v>288</v>
      </c>
      <c r="AL147" s="77" t="s">
        <v>286</v>
      </c>
      <c r="AM147" s="77" t="s">
        <v>289</v>
      </c>
      <c r="AN147" s="80" t="s">
        <v>7</v>
      </c>
      <c r="AO147" s="126"/>
      <c r="AP147" s="76" t="s">
        <v>287</v>
      </c>
      <c r="AQ147" s="77" t="s">
        <v>288</v>
      </c>
      <c r="AR147" s="77" t="s">
        <v>286</v>
      </c>
      <c r="AS147" s="77" t="s">
        <v>289</v>
      </c>
      <c r="AT147" s="80" t="s">
        <v>7</v>
      </c>
      <c r="AU147" s="126"/>
      <c r="AV147" s="76" t="s">
        <v>287</v>
      </c>
      <c r="AW147" s="77" t="s">
        <v>288</v>
      </c>
      <c r="AX147" s="77" t="s">
        <v>286</v>
      </c>
      <c r="AY147" s="77" t="s">
        <v>289</v>
      </c>
      <c r="AZ147" s="80" t="s">
        <v>7</v>
      </c>
      <c r="BA147" s="126"/>
      <c r="BB147" s="76" t="s">
        <v>287</v>
      </c>
      <c r="BC147" s="77" t="s">
        <v>288</v>
      </c>
      <c r="BD147" s="77" t="s">
        <v>286</v>
      </c>
      <c r="BE147" s="77" t="s">
        <v>289</v>
      </c>
      <c r="BF147" s="80" t="s">
        <v>7</v>
      </c>
      <c r="BG147" s="126"/>
      <c r="BH147" s="76" t="s">
        <v>287</v>
      </c>
      <c r="BI147" s="77" t="s">
        <v>288</v>
      </c>
      <c r="BJ147" s="77" t="s">
        <v>286</v>
      </c>
      <c r="BK147" s="77" t="s">
        <v>289</v>
      </c>
      <c r="BL147" s="80" t="s">
        <v>7</v>
      </c>
      <c r="BM147" s="126"/>
      <c r="BN147" s="76" t="s">
        <v>287</v>
      </c>
      <c r="BO147" s="77" t="s">
        <v>288</v>
      </c>
      <c r="BP147" s="77" t="s">
        <v>286</v>
      </c>
      <c r="BQ147" s="77" t="s">
        <v>289</v>
      </c>
      <c r="BR147" s="80" t="s">
        <v>7</v>
      </c>
    </row>
    <row r="148" spans="1:70" s="86" customFormat="1" x14ac:dyDescent="0.25">
      <c r="A148" s="115" t="s">
        <v>32</v>
      </c>
      <c r="B148" s="805" t="s">
        <v>32</v>
      </c>
      <c r="C148" s="806">
        <v>23010</v>
      </c>
      <c r="D148" s="805"/>
      <c r="E148" s="806"/>
      <c r="F148" s="176">
        <f>F80*F114</f>
        <v>0</v>
      </c>
      <c r="G148" s="177">
        <f t="shared" ref="G148:I148" si="22">G80*G114</f>
        <v>0</v>
      </c>
      <c r="H148" s="177">
        <f t="shared" si="22"/>
        <v>0</v>
      </c>
      <c r="I148" s="177">
        <f t="shared" si="22"/>
        <v>0</v>
      </c>
      <c r="J148" s="246">
        <f t="shared" ref="J148:J176" si="23">SUM(F148:I148)</f>
        <v>0</v>
      </c>
      <c r="K148" s="162"/>
      <c r="L148" s="176">
        <f>L80*L114</f>
        <v>0</v>
      </c>
      <c r="M148" s="177">
        <f t="shared" ref="M148:O148" si="24">M80*M114</f>
        <v>0</v>
      </c>
      <c r="N148" s="177">
        <f t="shared" si="24"/>
        <v>0</v>
      </c>
      <c r="O148" s="177">
        <f t="shared" si="24"/>
        <v>0</v>
      </c>
      <c r="P148" s="246">
        <f t="shared" ref="P148:P176" si="25">SUM(L148:O148)</f>
        <v>0</v>
      </c>
      <c r="Q148" s="165"/>
      <c r="R148" s="176">
        <f>R80*R114</f>
        <v>0</v>
      </c>
      <c r="S148" s="177">
        <f t="shared" ref="S148:U148" si="26">S80*S114</f>
        <v>0</v>
      </c>
      <c r="T148" s="177">
        <f t="shared" si="26"/>
        <v>0</v>
      </c>
      <c r="U148" s="177">
        <f t="shared" si="26"/>
        <v>0</v>
      </c>
      <c r="V148" s="246">
        <f t="shared" ref="V148:V176" si="27">SUM(R148:U148)</f>
        <v>0</v>
      </c>
      <c r="W148" s="165"/>
      <c r="X148" s="176">
        <f>X80*X114</f>
        <v>0</v>
      </c>
      <c r="Y148" s="177">
        <f t="shared" ref="Y148:AA148" si="28">Y80*Y114</f>
        <v>0</v>
      </c>
      <c r="Z148" s="177">
        <f t="shared" si="28"/>
        <v>0</v>
      </c>
      <c r="AA148" s="177">
        <f t="shared" si="28"/>
        <v>0</v>
      </c>
      <c r="AB148" s="246">
        <f t="shared" ref="AB148:AB176" si="29">SUM(X148:AA148)</f>
        <v>0</v>
      </c>
      <c r="AC148" s="165"/>
      <c r="AD148" s="176">
        <f>AD80*AD114</f>
        <v>0</v>
      </c>
      <c r="AE148" s="177">
        <f t="shared" ref="AE148:AG148" si="30">AE80*AE114</f>
        <v>0</v>
      </c>
      <c r="AF148" s="177">
        <f t="shared" si="30"/>
        <v>0</v>
      </c>
      <c r="AG148" s="177">
        <f t="shared" si="30"/>
        <v>0</v>
      </c>
      <c r="AH148" s="246">
        <f t="shared" ref="AH148:AH176" si="31">SUM(AD148:AG148)</f>
        <v>0</v>
      </c>
      <c r="AI148" s="165"/>
      <c r="AJ148" s="176">
        <f>AJ80*AJ114</f>
        <v>0</v>
      </c>
      <c r="AK148" s="177">
        <f t="shared" ref="AK148:AM148" si="32">AK80*AK114</f>
        <v>0</v>
      </c>
      <c r="AL148" s="177">
        <f t="shared" si="32"/>
        <v>0</v>
      </c>
      <c r="AM148" s="177">
        <f t="shared" si="32"/>
        <v>0</v>
      </c>
      <c r="AN148" s="246">
        <f t="shared" ref="AN148:AN176" si="33">SUM(AJ148:AM148)</f>
        <v>0</v>
      </c>
      <c r="AO148" s="165"/>
      <c r="AP148" s="176">
        <f>AP80*AP114</f>
        <v>0</v>
      </c>
      <c r="AQ148" s="177">
        <f t="shared" ref="AQ148:AS148" si="34">AQ80*AQ114</f>
        <v>0</v>
      </c>
      <c r="AR148" s="177">
        <f t="shared" si="34"/>
        <v>0</v>
      </c>
      <c r="AS148" s="177">
        <f t="shared" si="34"/>
        <v>0</v>
      </c>
      <c r="AT148" s="246">
        <f t="shared" ref="AT148:AT176" si="35">SUM(AP148:AS148)</f>
        <v>0</v>
      </c>
      <c r="AU148" s="165"/>
      <c r="AV148" s="176">
        <f>AV80*AV114</f>
        <v>0</v>
      </c>
      <c r="AW148" s="177">
        <f t="shared" ref="AW148:AY148" si="36">AW80*AW114</f>
        <v>0</v>
      </c>
      <c r="AX148" s="177">
        <f t="shared" si="36"/>
        <v>0</v>
      </c>
      <c r="AY148" s="177">
        <f t="shared" si="36"/>
        <v>0</v>
      </c>
      <c r="AZ148" s="246">
        <f t="shared" ref="AZ148:AZ176" si="37">SUM(AV148:AY148)</f>
        <v>0</v>
      </c>
      <c r="BA148" s="165"/>
      <c r="BB148" s="176">
        <f>BB80*BB114</f>
        <v>0</v>
      </c>
      <c r="BC148" s="177">
        <f t="shared" ref="BC148:BE148" si="38">BC80*BC114</f>
        <v>0</v>
      </c>
      <c r="BD148" s="177">
        <f t="shared" si="38"/>
        <v>0</v>
      </c>
      <c r="BE148" s="177">
        <f t="shared" si="38"/>
        <v>0</v>
      </c>
      <c r="BF148" s="246">
        <f t="shared" ref="BF148:BF176" si="39">SUM(BB148:BE148)</f>
        <v>0</v>
      </c>
      <c r="BG148" s="165"/>
      <c r="BH148" s="176">
        <f>BH80*BH114</f>
        <v>0</v>
      </c>
      <c r="BI148" s="177">
        <f t="shared" ref="BI148:BK148" si="40">BI80*BI114</f>
        <v>0</v>
      </c>
      <c r="BJ148" s="177">
        <f t="shared" si="40"/>
        <v>0</v>
      </c>
      <c r="BK148" s="177">
        <f t="shared" si="40"/>
        <v>0</v>
      </c>
      <c r="BL148" s="246">
        <f t="shared" ref="BL148:BL176" si="41">SUM(BH148:BK148)</f>
        <v>0</v>
      </c>
      <c r="BM148" s="165"/>
      <c r="BN148" s="176">
        <f>BN80*BN114</f>
        <v>0</v>
      </c>
      <c r="BO148" s="177">
        <f t="shared" ref="BO148:BQ148" si="42">BO80*BO114</f>
        <v>0</v>
      </c>
      <c r="BP148" s="177">
        <f t="shared" si="42"/>
        <v>0</v>
      </c>
      <c r="BQ148" s="177">
        <f t="shared" si="42"/>
        <v>0</v>
      </c>
      <c r="BR148" s="246">
        <f t="shared" ref="BR148:BR176" si="43">SUM(BN148:BQ148)</f>
        <v>0</v>
      </c>
    </row>
    <row r="149" spans="1:70" x14ac:dyDescent="0.25">
      <c r="A149" s="115" t="s">
        <v>33</v>
      </c>
      <c r="B149" s="805" t="s">
        <v>33</v>
      </c>
      <c r="C149" s="806">
        <v>23040</v>
      </c>
      <c r="D149" s="805"/>
      <c r="E149" s="806"/>
      <c r="F149" s="164">
        <f t="shared" ref="F149:I164" si="44">F81*F115</f>
        <v>0</v>
      </c>
      <c r="G149" s="117">
        <f t="shared" si="44"/>
        <v>0</v>
      </c>
      <c r="H149" s="117">
        <f t="shared" si="44"/>
        <v>0</v>
      </c>
      <c r="I149" s="117">
        <f t="shared" si="44"/>
        <v>0</v>
      </c>
      <c r="J149" s="247">
        <f t="shared" si="23"/>
        <v>0</v>
      </c>
      <c r="K149" s="162"/>
      <c r="L149" s="164">
        <f t="shared" ref="L149:O164" si="45">L81*L115</f>
        <v>0</v>
      </c>
      <c r="M149" s="117">
        <f t="shared" si="45"/>
        <v>0</v>
      </c>
      <c r="N149" s="117">
        <f t="shared" si="45"/>
        <v>0</v>
      </c>
      <c r="O149" s="117">
        <f t="shared" si="45"/>
        <v>0</v>
      </c>
      <c r="P149" s="247">
        <f t="shared" si="25"/>
        <v>0</v>
      </c>
      <c r="Q149" s="165"/>
      <c r="R149" s="164">
        <f t="shared" ref="R149:U164" si="46">R81*R115</f>
        <v>0</v>
      </c>
      <c r="S149" s="117">
        <f t="shared" si="46"/>
        <v>0</v>
      </c>
      <c r="T149" s="117">
        <f t="shared" si="46"/>
        <v>0</v>
      </c>
      <c r="U149" s="117">
        <f t="shared" si="46"/>
        <v>0</v>
      </c>
      <c r="V149" s="247">
        <f t="shared" si="27"/>
        <v>0</v>
      </c>
      <c r="W149" s="165"/>
      <c r="X149" s="164">
        <f t="shared" ref="X149:AA164" si="47">X81*X115</f>
        <v>0</v>
      </c>
      <c r="Y149" s="117">
        <f t="shared" si="47"/>
        <v>0</v>
      </c>
      <c r="Z149" s="117">
        <f t="shared" si="47"/>
        <v>0</v>
      </c>
      <c r="AA149" s="117">
        <f t="shared" si="47"/>
        <v>0</v>
      </c>
      <c r="AB149" s="247">
        <f t="shared" si="29"/>
        <v>0</v>
      </c>
      <c r="AC149" s="165"/>
      <c r="AD149" s="164">
        <f t="shared" ref="AD149:AG164" si="48">AD81*AD115</f>
        <v>0</v>
      </c>
      <c r="AE149" s="117">
        <f t="shared" si="48"/>
        <v>0</v>
      </c>
      <c r="AF149" s="117">
        <f t="shared" si="48"/>
        <v>0</v>
      </c>
      <c r="AG149" s="117">
        <f t="shared" si="48"/>
        <v>0</v>
      </c>
      <c r="AH149" s="247">
        <f t="shared" si="31"/>
        <v>0</v>
      </c>
      <c r="AI149" s="165"/>
      <c r="AJ149" s="164">
        <f t="shared" ref="AJ149:AM164" si="49">AJ81*AJ115</f>
        <v>0</v>
      </c>
      <c r="AK149" s="117">
        <f t="shared" si="49"/>
        <v>0</v>
      </c>
      <c r="AL149" s="117">
        <f t="shared" si="49"/>
        <v>0</v>
      </c>
      <c r="AM149" s="117">
        <f t="shared" si="49"/>
        <v>0</v>
      </c>
      <c r="AN149" s="247">
        <f t="shared" si="33"/>
        <v>0</v>
      </c>
      <c r="AO149" s="165"/>
      <c r="AP149" s="164">
        <f t="shared" ref="AP149:AS164" si="50">AP81*AP115</f>
        <v>0</v>
      </c>
      <c r="AQ149" s="117">
        <f t="shared" si="50"/>
        <v>0</v>
      </c>
      <c r="AR149" s="117">
        <f t="shared" si="50"/>
        <v>0</v>
      </c>
      <c r="AS149" s="117">
        <f t="shared" si="50"/>
        <v>0</v>
      </c>
      <c r="AT149" s="247">
        <f t="shared" si="35"/>
        <v>0</v>
      </c>
      <c r="AU149" s="165"/>
      <c r="AV149" s="164">
        <f t="shared" ref="AV149:AY164" si="51">AV81*AV115</f>
        <v>0</v>
      </c>
      <c r="AW149" s="117">
        <f t="shared" si="51"/>
        <v>0</v>
      </c>
      <c r="AX149" s="117">
        <f t="shared" si="51"/>
        <v>0</v>
      </c>
      <c r="AY149" s="117">
        <f t="shared" si="51"/>
        <v>0</v>
      </c>
      <c r="AZ149" s="247">
        <f t="shared" si="37"/>
        <v>0</v>
      </c>
      <c r="BA149" s="165"/>
      <c r="BB149" s="164">
        <f t="shared" ref="BB149:BE164" si="52">BB81*BB115</f>
        <v>0</v>
      </c>
      <c r="BC149" s="117">
        <f t="shared" si="52"/>
        <v>0</v>
      </c>
      <c r="BD149" s="117">
        <f t="shared" si="52"/>
        <v>0</v>
      </c>
      <c r="BE149" s="117">
        <f t="shared" si="52"/>
        <v>0</v>
      </c>
      <c r="BF149" s="247">
        <f t="shared" si="39"/>
        <v>0</v>
      </c>
      <c r="BG149" s="165"/>
      <c r="BH149" s="164">
        <f t="shared" ref="BH149:BK164" si="53">BH81*BH115</f>
        <v>0</v>
      </c>
      <c r="BI149" s="117">
        <f t="shared" si="53"/>
        <v>0</v>
      </c>
      <c r="BJ149" s="117">
        <f t="shared" si="53"/>
        <v>0</v>
      </c>
      <c r="BK149" s="117">
        <f t="shared" si="53"/>
        <v>0</v>
      </c>
      <c r="BL149" s="247">
        <f t="shared" si="41"/>
        <v>0</v>
      </c>
      <c r="BM149" s="165"/>
      <c r="BN149" s="164">
        <f t="shared" ref="BN149:BQ164" si="54">BN81*BN115</f>
        <v>0</v>
      </c>
      <c r="BO149" s="117">
        <f t="shared" si="54"/>
        <v>0</v>
      </c>
      <c r="BP149" s="117">
        <f t="shared" si="54"/>
        <v>0</v>
      </c>
      <c r="BQ149" s="117">
        <f t="shared" si="54"/>
        <v>0</v>
      </c>
      <c r="BR149" s="247">
        <f t="shared" si="43"/>
        <v>0</v>
      </c>
    </row>
    <row r="150" spans="1:70" x14ac:dyDescent="0.25">
      <c r="A150" s="115" t="s">
        <v>34</v>
      </c>
      <c r="B150" s="809" t="s">
        <v>34</v>
      </c>
      <c r="C150" s="810">
        <v>23021</v>
      </c>
      <c r="D150" s="809"/>
      <c r="E150" s="810"/>
      <c r="F150" s="166">
        <f t="shared" si="44"/>
        <v>0</v>
      </c>
      <c r="G150" s="120">
        <f t="shared" si="44"/>
        <v>0</v>
      </c>
      <c r="H150" s="120">
        <f t="shared" si="44"/>
        <v>0</v>
      </c>
      <c r="I150" s="120">
        <f t="shared" si="44"/>
        <v>0</v>
      </c>
      <c r="J150" s="248">
        <f t="shared" si="23"/>
        <v>0</v>
      </c>
      <c r="K150" s="162"/>
      <c r="L150" s="166">
        <f t="shared" si="45"/>
        <v>0</v>
      </c>
      <c r="M150" s="120">
        <f t="shared" si="45"/>
        <v>0</v>
      </c>
      <c r="N150" s="120">
        <f t="shared" si="45"/>
        <v>0</v>
      </c>
      <c r="O150" s="120">
        <f t="shared" si="45"/>
        <v>0</v>
      </c>
      <c r="P150" s="248">
        <f t="shared" si="25"/>
        <v>0</v>
      </c>
      <c r="Q150" s="165"/>
      <c r="R150" s="166">
        <f t="shared" si="46"/>
        <v>0</v>
      </c>
      <c r="S150" s="120">
        <f t="shared" si="46"/>
        <v>0</v>
      </c>
      <c r="T150" s="120">
        <f t="shared" si="46"/>
        <v>0</v>
      </c>
      <c r="U150" s="120">
        <f t="shared" si="46"/>
        <v>0</v>
      </c>
      <c r="V150" s="248">
        <f t="shared" si="27"/>
        <v>0</v>
      </c>
      <c r="W150" s="165"/>
      <c r="X150" s="166">
        <f t="shared" si="47"/>
        <v>0</v>
      </c>
      <c r="Y150" s="120">
        <f t="shared" si="47"/>
        <v>0</v>
      </c>
      <c r="Z150" s="120">
        <f t="shared" si="47"/>
        <v>0</v>
      </c>
      <c r="AA150" s="120">
        <f t="shared" si="47"/>
        <v>0</v>
      </c>
      <c r="AB150" s="248">
        <f t="shared" si="29"/>
        <v>0</v>
      </c>
      <c r="AC150" s="165"/>
      <c r="AD150" s="166">
        <f t="shared" si="48"/>
        <v>0</v>
      </c>
      <c r="AE150" s="120">
        <f t="shared" si="48"/>
        <v>0</v>
      </c>
      <c r="AF150" s="120">
        <f t="shared" si="48"/>
        <v>0</v>
      </c>
      <c r="AG150" s="120">
        <f t="shared" si="48"/>
        <v>0</v>
      </c>
      <c r="AH150" s="248">
        <f t="shared" si="31"/>
        <v>0</v>
      </c>
      <c r="AI150" s="165"/>
      <c r="AJ150" s="166">
        <f t="shared" si="49"/>
        <v>0</v>
      </c>
      <c r="AK150" s="120">
        <f t="shared" si="49"/>
        <v>0</v>
      </c>
      <c r="AL150" s="120">
        <f t="shared" si="49"/>
        <v>0</v>
      </c>
      <c r="AM150" s="120">
        <f t="shared" si="49"/>
        <v>0</v>
      </c>
      <c r="AN150" s="248">
        <f t="shared" si="33"/>
        <v>0</v>
      </c>
      <c r="AO150" s="165"/>
      <c r="AP150" s="166">
        <f t="shared" si="50"/>
        <v>0</v>
      </c>
      <c r="AQ150" s="120">
        <f t="shared" si="50"/>
        <v>0</v>
      </c>
      <c r="AR150" s="120">
        <f t="shared" si="50"/>
        <v>0</v>
      </c>
      <c r="AS150" s="120">
        <f t="shared" si="50"/>
        <v>0</v>
      </c>
      <c r="AT150" s="248">
        <f t="shared" si="35"/>
        <v>0</v>
      </c>
      <c r="AU150" s="165"/>
      <c r="AV150" s="166">
        <f t="shared" si="51"/>
        <v>0</v>
      </c>
      <c r="AW150" s="120">
        <f t="shared" si="51"/>
        <v>0</v>
      </c>
      <c r="AX150" s="120">
        <f t="shared" si="51"/>
        <v>0</v>
      </c>
      <c r="AY150" s="120">
        <f t="shared" si="51"/>
        <v>0</v>
      </c>
      <c r="AZ150" s="248">
        <f t="shared" si="37"/>
        <v>0</v>
      </c>
      <c r="BA150" s="165"/>
      <c r="BB150" s="166">
        <f t="shared" si="52"/>
        <v>0</v>
      </c>
      <c r="BC150" s="120">
        <f t="shared" si="52"/>
        <v>0</v>
      </c>
      <c r="BD150" s="120">
        <f t="shared" si="52"/>
        <v>0</v>
      </c>
      <c r="BE150" s="120">
        <f t="shared" si="52"/>
        <v>0</v>
      </c>
      <c r="BF150" s="248">
        <f t="shared" si="39"/>
        <v>0</v>
      </c>
      <c r="BG150" s="165"/>
      <c r="BH150" s="166">
        <f t="shared" si="53"/>
        <v>0</v>
      </c>
      <c r="BI150" s="120">
        <f t="shared" si="53"/>
        <v>0</v>
      </c>
      <c r="BJ150" s="120">
        <f t="shared" si="53"/>
        <v>0</v>
      </c>
      <c r="BK150" s="120">
        <f t="shared" si="53"/>
        <v>0</v>
      </c>
      <c r="BL150" s="248">
        <f t="shared" si="41"/>
        <v>0</v>
      </c>
      <c r="BM150" s="165"/>
      <c r="BN150" s="166">
        <f t="shared" si="54"/>
        <v>0</v>
      </c>
      <c r="BO150" s="120">
        <f t="shared" si="54"/>
        <v>0</v>
      </c>
      <c r="BP150" s="120">
        <f t="shared" si="54"/>
        <v>0</v>
      </c>
      <c r="BQ150" s="120">
        <f t="shared" si="54"/>
        <v>0</v>
      </c>
      <c r="BR150" s="248">
        <f t="shared" si="43"/>
        <v>0</v>
      </c>
    </row>
    <row r="151" spans="1:70" x14ac:dyDescent="0.25">
      <c r="A151" s="115" t="s">
        <v>35</v>
      </c>
      <c r="B151" s="809" t="s">
        <v>35</v>
      </c>
      <c r="C151" s="806">
        <v>23022</v>
      </c>
      <c r="D151" s="809"/>
      <c r="E151" s="806"/>
      <c r="F151" s="164">
        <f t="shared" si="44"/>
        <v>0</v>
      </c>
      <c r="G151" s="117">
        <f t="shared" si="44"/>
        <v>0</v>
      </c>
      <c r="H151" s="117">
        <f t="shared" si="44"/>
        <v>0</v>
      </c>
      <c r="I151" s="117">
        <f t="shared" si="44"/>
        <v>0</v>
      </c>
      <c r="J151" s="247">
        <f t="shared" si="23"/>
        <v>0</v>
      </c>
      <c r="K151" s="162"/>
      <c r="L151" s="164">
        <f t="shared" si="45"/>
        <v>0</v>
      </c>
      <c r="M151" s="117">
        <f t="shared" si="45"/>
        <v>0</v>
      </c>
      <c r="N151" s="117">
        <f t="shared" si="45"/>
        <v>0</v>
      </c>
      <c r="O151" s="117">
        <f t="shared" si="45"/>
        <v>0</v>
      </c>
      <c r="P151" s="247">
        <f t="shared" si="25"/>
        <v>0</v>
      </c>
      <c r="Q151" s="165"/>
      <c r="R151" s="164">
        <f t="shared" si="46"/>
        <v>0</v>
      </c>
      <c r="S151" s="117">
        <f t="shared" si="46"/>
        <v>0</v>
      </c>
      <c r="T151" s="117">
        <f t="shared" si="46"/>
        <v>0</v>
      </c>
      <c r="U151" s="117">
        <f t="shared" si="46"/>
        <v>0</v>
      </c>
      <c r="V151" s="247">
        <f t="shared" si="27"/>
        <v>0</v>
      </c>
      <c r="W151" s="165"/>
      <c r="X151" s="164">
        <f t="shared" si="47"/>
        <v>0</v>
      </c>
      <c r="Y151" s="117">
        <f t="shared" si="47"/>
        <v>0</v>
      </c>
      <c r="Z151" s="117">
        <f t="shared" si="47"/>
        <v>0</v>
      </c>
      <c r="AA151" s="117">
        <f t="shared" si="47"/>
        <v>0</v>
      </c>
      <c r="AB151" s="247">
        <f t="shared" si="29"/>
        <v>0</v>
      </c>
      <c r="AC151" s="165"/>
      <c r="AD151" s="164">
        <f t="shared" si="48"/>
        <v>0</v>
      </c>
      <c r="AE151" s="117">
        <f t="shared" si="48"/>
        <v>0</v>
      </c>
      <c r="AF151" s="117">
        <f t="shared" si="48"/>
        <v>0</v>
      </c>
      <c r="AG151" s="117">
        <f t="shared" si="48"/>
        <v>0</v>
      </c>
      <c r="AH151" s="247">
        <f t="shared" si="31"/>
        <v>0</v>
      </c>
      <c r="AI151" s="165"/>
      <c r="AJ151" s="164">
        <f t="shared" si="49"/>
        <v>0</v>
      </c>
      <c r="AK151" s="117">
        <f t="shared" si="49"/>
        <v>0</v>
      </c>
      <c r="AL151" s="117">
        <f t="shared" si="49"/>
        <v>0</v>
      </c>
      <c r="AM151" s="117">
        <f t="shared" si="49"/>
        <v>0</v>
      </c>
      <c r="AN151" s="247">
        <f t="shared" si="33"/>
        <v>0</v>
      </c>
      <c r="AO151" s="165"/>
      <c r="AP151" s="164">
        <f t="shared" si="50"/>
        <v>0</v>
      </c>
      <c r="AQ151" s="117">
        <f t="shared" si="50"/>
        <v>0</v>
      </c>
      <c r="AR151" s="117">
        <f t="shared" si="50"/>
        <v>0</v>
      </c>
      <c r="AS151" s="117">
        <f t="shared" si="50"/>
        <v>0</v>
      </c>
      <c r="AT151" s="247">
        <f t="shared" si="35"/>
        <v>0</v>
      </c>
      <c r="AU151" s="165"/>
      <c r="AV151" s="164">
        <f t="shared" si="51"/>
        <v>0</v>
      </c>
      <c r="AW151" s="117">
        <f t="shared" si="51"/>
        <v>0</v>
      </c>
      <c r="AX151" s="117">
        <f t="shared" si="51"/>
        <v>0</v>
      </c>
      <c r="AY151" s="117">
        <f t="shared" si="51"/>
        <v>0</v>
      </c>
      <c r="AZ151" s="247">
        <f t="shared" si="37"/>
        <v>0</v>
      </c>
      <c r="BA151" s="165"/>
      <c r="BB151" s="164">
        <f t="shared" si="52"/>
        <v>0</v>
      </c>
      <c r="BC151" s="117">
        <f t="shared" si="52"/>
        <v>0</v>
      </c>
      <c r="BD151" s="117">
        <f t="shared" si="52"/>
        <v>0</v>
      </c>
      <c r="BE151" s="117">
        <f t="shared" si="52"/>
        <v>0</v>
      </c>
      <c r="BF151" s="247">
        <f t="shared" si="39"/>
        <v>0</v>
      </c>
      <c r="BG151" s="165"/>
      <c r="BH151" s="164">
        <f t="shared" si="53"/>
        <v>0</v>
      </c>
      <c r="BI151" s="117">
        <f t="shared" si="53"/>
        <v>0</v>
      </c>
      <c r="BJ151" s="117">
        <f t="shared" si="53"/>
        <v>0</v>
      </c>
      <c r="BK151" s="117">
        <f t="shared" si="53"/>
        <v>0</v>
      </c>
      <c r="BL151" s="247">
        <f t="shared" si="41"/>
        <v>0</v>
      </c>
      <c r="BM151" s="165"/>
      <c r="BN151" s="164">
        <f t="shared" si="54"/>
        <v>0</v>
      </c>
      <c r="BO151" s="117">
        <f t="shared" si="54"/>
        <v>0</v>
      </c>
      <c r="BP151" s="117">
        <f t="shared" si="54"/>
        <v>0</v>
      </c>
      <c r="BQ151" s="117">
        <f t="shared" si="54"/>
        <v>0</v>
      </c>
      <c r="BR151" s="247">
        <f t="shared" si="43"/>
        <v>0</v>
      </c>
    </row>
    <row r="152" spans="1:70" x14ac:dyDescent="0.25">
      <c r="A152" s="115" t="s">
        <v>36</v>
      </c>
      <c r="B152" s="809" t="s">
        <v>36</v>
      </c>
      <c r="C152" s="806">
        <v>23023</v>
      </c>
      <c r="D152" s="809"/>
      <c r="E152" s="806"/>
      <c r="F152" s="164">
        <f t="shared" si="44"/>
        <v>0</v>
      </c>
      <c r="G152" s="117">
        <f t="shared" si="44"/>
        <v>0</v>
      </c>
      <c r="H152" s="117">
        <f t="shared" si="44"/>
        <v>0</v>
      </c>
      <c r="I152" s="117">
        <f t="shared" si="44"/>
        <v>0</v>
      </c>
      <c r="J152" s="247">
        <f t="shared" si="23"/>
        <v>0</v>
      </c>
      <c r="K152" s="162"/>
      <c r="L152" s="164">
        <f t="shared" si="45"/>
        <v>0</v>
      </c>
      <c r="M152" s="117">
        <f t="shared" si="45"/>
        <v>0</v>
      </c>
      <c r="N152" s="117">
        <f t="shared" si="45"/>
        <v>0</v>
      </c>
      <c r="O152" s="117">
        <f t="shared" si="45"/>
        <v>0</v>
      </c>
      <c r="P152" s="247">
        <f t="shared" si="25"/>
        <v>0</v>
      </c>
      <c r="Q152" s="165"/>
      <c r="R152" s="164">
        <f t="shared" si="46"/>
        <v>0</v>
      </c>
      <c r="S152" s="117">
        <f t="shared" si="46"/>
        <v>0</v>
      </c>
      <c r="T152" s="117">
        <f t="shared" si="46"/>
        <v>0</v>
      </c>
      <c r="U152" s="117">
        <f t="shared" si="46"/>
        <v>0</v>
      </c>
      <c r="V152" s="247">
        <f t="shared" si="27"/>
        <v>0</v>
      </c>
      <c r="W152" s="165"/>
      <c r="X152" s="164">
        <f t="shared" si="47"/>
        <v>0</v>
      </c>
      <c r="Y152" s="117">
        <f t="shared" si="47"/>
        <v>0</v>
      </c>
      <c r="Z152" s="117">
        <f t="shared" si="47"/>
        <v>0</v>
      </c>
      <c r="AA152" s="117">
        <f t="shared" si="47"/>
        <v>0</v>
      </c>
      <c r="AB152" s="247">
        <f t="shared" si="29"/>
        <v>0</v>
      </c>
      <c r="AC152" s="165"/>
      <c r="AD152" s="164">
        <f t="shared" si="48"/>
        <v>0</v>
      </c>
      <c r="AE152" s="117">
        <f t="shared" si="48"/>
        <v>0</v>
      </c>
      <c r="AF152" s="117">
        <f t="shared" si="48"/>
        <v>0</v>
      </c>
      <c r="AG152" s="117">
        <f t="shared" si="48"/>
        <v>0</v>
      </c>
      <c r="AH152" s="247">
        <f t="shared" si="31"/>
        <v>0</v>
      </c>
      <c r="AI152" s="165"/>
      <c r="AJ152" s="164">
        <f t="shared" si="49"/>
        <v>0</v>
      </c>
      <c r="AK152" s="117">
        <f t="shared" si="49"/>
        <v>0</v>
      </c>
      <c r="AL152" s="117">
        <f t="shared" si="49"/>
        <v>0</v>
      </c>
      <c r="AM152" s="117">
        <f t="shared" si="49"/>
        <v>0</v>
      </c>
      <c r="AN152" s="247">
        <f t="shared" si="33"/>
        <v>0</v>
      </c>
      <c r="AO152" s="165"/>
      <c r="AP152" s="164">
        <f t="shared" si="50"/>
        <v>0</v>
      </c>
      <c r="AQ152" s="117">
        <f t="shared" si="50"/>
        <v>0</v>
      </c>
      <c r="AR152" s="117">
        <f t="shared" si="50"/>
        <v>0</v>
      </c>
      <c r="AS152" s="117">
        <f t="shared" si="50"/>
        <v>0</v>
      </c>
      <c r="AT152" s="247">
        <f t="shared" si="35"/>
        <v>0</v>
      </c>
      <c r="AU152" s="165"/>
      <c r="AV152" s="164">
        <f t="shared" si="51"/>
        <v>0</v>
      </c>
      <c r="AW152" s="117">
        <f t="shared" si="51"/>
        <v>0</v>
      </c>
      <c r="AX152" s="117">
        <f t="shared" si="51"/>
        <v>0</v>
      </c>
      <c r="AY152" s="117">
        <f t="shared" si="51"/>
        <v>0</v>
      </c>
      <c r="AZ152" s="247">
        <f t="shared" si="37"/>
        <v>0</v>
      </c>
      <c r="BA152" s="165"/>
      <c r="BB152" s="164">
        <f t="shared" si="52"/>
        <v>0</v>
      </c>
      <c r="BC152" s="117">
        <f t="shared" si="52"/>
        <v>0</v>
      </c>
      <c r="BD152" s="117">
        <f t="shared" si="52"/>
        <v>0</v>
      </c>
      <c r="BE152" s="117">
        <f t="shared" si="52"/>
        <v>0</v>
      </c>
      <c r="BF152" s="247">
        <f t="shared" si="39"/>
        <v>0</v>
      </c>
      <c r="BG152" s="165"/>
      <c r="BH152" s="164">
        <f t="shared" si="53"/>
        <v>0</v>
      </c>
      <c r="BI152" s="117">
        <f t="shared" si="53"/>
        <v>0</v>
      </c>
      <c r="BJ152" s="117">
        <f t="shared" si="53"/>
        <v>0</v>
      </c>
      <c r="BK152" s="117">
        <f t="shared" si="53"/>
        <v>0</v>
      </c>
      <c r="BL152" s="247">
        <f t="shared" si="41"/>
        <v>0</v>
      </c>
      <c r="BM152" s="165"/>
      <c r="BN152" s="164">
        <f t="shared" si="54"/>
        <v>0</v>
      </c>
      <c r="BO152" s="117">
        <f t="shared" si="54"/>
        <v>0</v>
      </c>
      <c r="BP152" s="117">
        <f t="shared" si="54"/>
        <v>0</v>
      </c>
      <c r="BQ152" s="117">
        <f t="shared" si="54"/>
        <v>0</v>
      </c>
      <c r="BR152" s="247">
        <f t="shared" si="43"/>
        <v>0</v>
      </c>
    </row>
    <row r="153" spans="1:70" x14ac:dyDescent="0.25">
      <c r="A153" s="115" t="s">
        <v>37</v>
      </c>
      <c r="B153" s="805" t="s">
        <v>91</v>
      </c>
      <c r="C153" s="806">
        <v>23050</v>
      </c>
      <c r="D153" s="805"/>
      <c r="E153" s="806"/>
      <c r="F153" s="164">
        <f t="shared" si="44"/>
        <v>0</v>
      </c>
      <c r="G153" s="117">
        <f t="shared" si="44"/>
        <v>0</v>
      </c>
      <c r="H153" s="117">
        <f t="shared" si="44"/>
        <v>0</v>
      </c>
      <c r="I153" s="117">
        <f t="shared" si="44"/>
        <v>0</v>
      </c>
      <c r="J153" s="247">
        <f t="shared" si="23"/>
        <v>0</v>
      </c>
      <c r="K153" s="162"/>
      <c r="L153" s="164">
        <f t="shared" si="45"/>
        <v>0</v>
      </c>
      <c r="M153" s="117">
        <f t="shared" si="45"/>
        <v>0</v>
      </c>
      <c r="N153" s="117">
        <f t="shared" si="45"/>
        <v>0</v>
      </c>
      <c r="O153" s="117">
        <f t="shared" si="45"/>
        <v>0</v>
      </c>
      <c r="P153" s="247">
        <f t="shared" si="25"/>
        <v>0</v>
      </c>
      <c r="Q153" s="165"/>
      <c r="R153" s="164">
        <f t="shared" si="46"/>
        <v>0</v>
      </c>
      <c r="S153" s="117">
        <f t="shared" si="46"/>
        <v>0</v>
      </c>
      <c r="T153" s="117">
        <f t="shared" si="46"/>
        <v>0</v>
      </c>
      <c r="U153" s="117">
        <f t="shared" si="46"/>
        <v>0</v>
      </c>
      <c r="V153" s="247">
        <f t="shared" si="27"/>
        <v>0</v>
      </c>
      <c r="W153" s="165"/>
      <c r="X153" s="164">
        <f t="shared" si="47"/>
        <v>0</v>
      </c>
      <c r="Y153" s="117">
        <f t="shared" si="47"/>
        <v>0</v>
      </c>
      <c r="Z153" s="117">
        <f t="shared" si="47"/>
        <v>0</v>
      </c>
      <c r="AA153" s="117">
        <f t="shared" si="47"/>
        <v>0</v>
      </c>
      <c r="AB153" s="247">
        <f t="shared" si="29"/>
        <v>0</v>
      </c>
      <c r="AC153" s="165"/>
      <c r="AD153" s="164">
        <f t="shared" si="48"/>
        <v>0</v>
      </c>
      <c r="AE153" s="117">
        <f t="shared" si="48"/>
        <v>0</v>
      </c>
      <c r="AF153" s="117">
        <f t="shared" si="48"/>
        <v>0</v>
      </c>
      <c r="AG153" s="117">
        <f t="shared" si="48"/>
        <v>0</v>
      </c>
      <c r="AH153" s="247">
        <f t="shared" si="31"/>
        <v>0</v>
      </c>
      <c r="AI153" s="165"/>
      <c r="AJ153" s="164">
        <f t="shared" si="49"/>
        <v>0</v>
      </c>
      <c r="AK153" s="117">
        <f t="shared" si="49"/>
        <v>0</v>
      </c>
      <c r="AL153" s="117">
        <f t="shared" si="49"/>
        <v>0</v>
      </c>
      <c r="AM153" s="117">
        <f t="shared" si="49"/>
        <v>0</v>
      </c>
      <c r="AN153" s="247">
        <f t="shared" si="33"/>
        <v>0</v>
      </c>
      <c r="AO153" s="165"/>
      <c r="AP153" s="164">
        <f t="shared" si="50"/>
        <v>0</v>
      </c>
      <c r="AQ153" s="117">
        <f t="shared" si="50"/>
        <v>0</v>
      </c>
      <c r="AR153" s="117">
        <f t="shared" si="50"/>
        <v>0</v>
      </c>
      <c r="AS153" s="117">
        <f t="shared" si="50"/>
        <v>0</v>
      </c>
      <c r="AT153" s="247">
        <f t="shared" si="35"/>
        <v>0</v>
      </c>
      <c r="AU153" s="165"/>
      <c r="AV153" s="164">
        <f t="shared" si="51"/>
        <v>0</v>
      </c>
      <c r="AW153" s="117">
        <f t="shared" si="51"/>
        <v>0</v>
      </c>
      <c r="AX153" s="117">
        <f t="shared" si="51"/>
        <v>0</v>
      </c>
      <c r="AY153" s="117">
        <f t="shared" si="51"/>
        <v>0</v>
      </c>
      <c r="AZ153" s="247">
        <f t="shared" si="37"/>
        <v>0</v>
      </c>
      <c r="BA153" s="165"/>
      <c r="BB153" s="164">
        <f t="shared" si="52"/>
        <v>0</v>
      </c>
      <c r="BC153" s="117">
        <f t="shared" si="52"/>
        <v>0</v>
      </c>
      <c r="BD153" s="117">
        <f t="shared" si="52"/>
        <v>0</v>
      </c>
      <c r="BE153" s="117">
        <f t="shared" si="52"/>
        <v>0</v>
      </c>
      <c r="BF153" s="247">
        <f t="shared" si="39"/>
        <v>0</v>
      </c>
      <c r="BG153" s="165"/>
      <c r="BH153" s="164">
        <f t="shared" si="53"/>
        <v>0</v>
      </c>
      <c r="BI153" s="117">
        <f t="shared" si="53"/>
        <v>0</v>
      </c>
      <c r="BJ153" s="117">
        <f t="shared" si="53"/>
        <v>0</v>
      </c>
      <c r="BK153" s="117">
        <f t="shared" si="53"/>
        <v>0</v>
      </c>
      <c r="BL153" s="247">
        <f t="shared" si="41"/>
        <v>0</v>
      </c>
      <c r="BM153" s="165"/>
      <c r="BN153" s="164">
        <f t="shared" si="54"/>
        <v>0</v>
      </c>
      <c r="BO153" s="117">
        <f t="shared" si="54"/>
        <v>0</v>
      </c>
      <c r="BP153" s="117">
        <f t="shared" si="54"/>
        <v>0</v>
      </c>
      <c r="BQ153" s="117">
        <f t="shared" si="54"/>
        <v>0</v>
      </c>
      <c r="BR153" s="247">
        <f t="shared" si="43"/>
        <v>0</v>
      </c>
    </row>
    <row r="154" spans="1:70" x14ac:dyDescent="0.25">
      <c r="A154" s="115" t="s">
        <v>38</v>
      </c>
      <c r="B154" s="805" t="s">
        <v>38</v>
      </c>
      <c r="C154" s="806">
        <v>23060</v>
      </c>
      <c r="D154" s="805"/>
      <c r="E154" s="806"/>
      <c r="F154" s="164">
        <f t="shared" si="44"/>
        <v>0</v>
      </c>
      <c r="G154" s="117">
        <f t="shared" si="44"/>
        <v>0</v>
      </c>
      <c r="H154" s="117">
        <f t="shared" si="44"/>
        <v>0</v>
      </c>
      <c r="I154" s="117">
        <f t="shared" si="44"/>
        <v>0</v>
      </c>
      <c r="J154" s="247">
        <f t="shared" si="23"/>
        <v>0</v>
      </c>
      <c r="K154" s="162"/>
      <c r="L154" s="164">
        <f t="shared" si="45"/>
        <v>0</v>
      </c>
      <c r="M154" s="117">
        <f t="shared" si="45"/>
        <v>0</v>
      </c>
      <c r="N154" s="117">
        <f t="shared" si="45"/>
        <v>0</v>
      </c>
      <c r="O154" s="117">
        <f t="shared" si="45"/>
        <v>0</v>
      </c>
      <c r="P154" s="247">
        <f t="shared" si="25"/>
        <v>0</v>
      </c>
      <c r="Q154" s="165"/>
      <c r="R154" s="164">
        <f t="shared" si="46"/>
        <v>0</v>
      </c>
      <c r="S154" s="117">
        <f t="shared" si="46"/>
        <v>0</v>
      </c>
      <c r="T154" s="117">
        <f t="shared" si="46"/>
        <v>0</v>
      </c>
      <c r="U154" s="117">
        <f t="shared" si="46"/>
        <v>0</v>
      </c>
      <c r="V154" s="247">
        <f t="shared" si="27"/>
        <v>0</v>
      </c>
      <c r="W154" s="165"/>
      <c r="X154" s="164">
        <f t="shared" si="47"/>
        <v>0</v>
      </c>
      <c r="Y154" s="117">
        <f t="shared" si="47"/>
        <v>0</v>
      </c>
      <c r="Z154" s="117">
        <f t="shared" si="47"/>
        <v>0</v>
      </c>
      <c r="AA154" s="117">
        <f t="shared" si="47"/>
        <v>0</v>
      </c>
      <c r="AB154" s="247">
        <f t="shared" si="29"/>
        <v>0</v>
      </c>
      <c r="AC154" s="165"/>
      <c r="AD154" s="164">
        <f t="shared" si="48"/>
        <v>0</v>
      </c>
      <c r="AE154" s="117">
        <f t="shared" si="48"/>
        <v>0</v>
      </c>
      <c r="AF154" s="117">
        <f t="shared" si="48"/>
        <v>0</v>
      </c>
      <c r="AG154" s="117">
        <f t="shared" si="48"/>
        <v>0</v>
      </c>
      <c r="AH154" s="247">
        <f t="shared" si="31"/>
        <v>0</v>
      </c>
      <c r="AI154" s="165"/>
      <c r="AJ154" s="164">
        <f t="shared" si="49"/>
        <v>0</v>
      </c>
      <c r="AK154" s="117">
        <f t="shared" si="49"/>
        <v>0</v>
      </c>
      <c r="AL154" s="117">
        <f t="shared" si="49"/>
        <v>0</v>
      </c>
      <c r="AM154" s="117">
        <f t="shared" si="49"/>
        <v>0</v>
      </c>
      <c r="AN154" s="247">
        <f t="shared" si="33"/>
        <v>0</v>
      </c>
      <c r="AO154" s="165"/>
      <c r="AP154" s="164">
        <f t="shared" si="50"/>
        <v>0</v>
      </c>
      <c r="AQ154" s="117">
        <f t="shared" si="50"/>
        <v>0</v>
      </c>
      <c r="AR154" s="117">
        <f t="shared" si="50"/>
        <v>0</v>
      </c>
      <c r="AS154" s="117">
        <f t="shared" si="50"/>
        <v>0</v>
      </c>
      <c r="AT154" s="247">
        <f t="shared" si="35"/>
        <v>0</v>
      </c>
      <c r="AU154" s="165"/>
      <c r="AV154" s="164">
        <f t="shared" si="51"/>
        <v>0</v>
      </c>
      <c r="AW154" s="117">
        <f t="shared" si="51"/>
        <v>0</v>
      </c>
      <c r="AX154" s="117">
        <f t="shared" si="51"/>
        <v>0</v>
      </c>
      <c r="AY154" s="117">
        <f t="shared" si="51"/>
        <v>0</v>
      </c>
      <c r="AZ154" s="247">
        <f t="shared" si="37"/>
        <v>0</v>
      </c>
      <c r="BA154" s="165"/>
      <c r="BB154" s="164">
        <f t="shared" si="52"/>
        <v>0</v>
      </c>
      <c r="BC154" s="117">
        <f t="shared" si="52"/>
        <v>0</v>
      </c>
      <c r="BD154" s="117">
        <f t="shared" si="52"/>
        <v>0</v>
      </c>
      <c r="BE154" s="117">
        <f t="shared" si="52"/>
        <v>0</v>
      </c>
      <c r="BF154" s="247">
        <f t="shared" si="39"/>
        <v>0</v>
      </c>
      <c r="BG154" s="165"/>
      <c r="BH154" s="164">
        <f t="shared" si="53"/>
        <v>0</v>
      </c>
      <c r="BI154" s="117">
        <f t="shared" si="53"/>
        <v>0</v>
      </c>
      <c r="BJ154" s="117">
        <f t="shared" si="53"/>
        <v>0</v>
      </c>
      <c r="BK154" s="117">
        <f t="shared" si="53"/>
        <v>0</v>
      </c>
      <c r="BL154" s="247">
        <f t="shared" si="41"/>
        <v>0</v>
      </c>
      <c r="BM154" s="165"/>
      <c r="BN154" s="164">
        <f t="shared" si="54"/>
        <v>0</v>
      </c>
      <c r="BO154" s="117">
        <f t="shared" si="54"/>
        <v>0</v>
      </c>
      <c r="BP154" s="117">
        <f t="shared" si="54"/>
        <v>0</v>
      </c>
      <c r="BQ154" s="117">
        <f t="shared" si="54"/>
        <v>0</v>
      </c>
      <c r="BR154" s="247">
        <f t="shared" si="43"/>
        <v>0</v>
      </c>
    </row>
    <row r="155" spans="1:70" x14ac:dyDescent="0.25">
      <c r="A155" s="115" t="s">
        <v>39</v>
      </c>
      <c r="B155" s="805" t="s">
        <v>36</v>
      </c>
      <c r="C155" s="806">
        <v>23023</v>
      </c>
      <c r="D155" s="805"/>
      <c r="E155" s="806"/>
      <c r="F155" s="164">
        <f t="shared" si="44"/>
        <v>0</v>
      </c>
      <c r="G155" s="117">
        <f t="shared" si="44"/>
        <v>0</v>
      </c>
      <c r="H155" s="117">
        <f t="shared" si="44"/>
        <v>0</v>
      </c>
      <c r="I155" s="117">
        <f t="shared" si="44"/>
        <v>0</v>
      </c>
      <c r="J155" s="247">
        <f t="shared" si="23"/>
        <v>0</v>
      </c>
      <c r="K155" s="162"/>
      <c r="L155" s="164">
        <f t="shared" si="45"/>
        <v>0</v>
      </c>
      <c r="M155" s="117">
        <f t="shared" si="45"/>
        <v>0</v>
      </c>
      <c r="N155" s="117">
        <f t="shared" si="45"/>
        <v>0</v>
      </c>
      <c r="O155" s="117">
        <f t="shared" si="45"/>
        <v>0</v>
      </c>
      <c r="P155" s="247">
        <f t="shared" si="25"/>
        <v>0</v>
      </c>
      <c r="Q155" s="165"/>
      <c r="R155" s="164">
        <f t="shared" si="46"/>
        <v>0</v>
      </c>
      <c r="S155" s="117">
        <f t="shared" si="46"/>
        <v>0</v>
      </c>
      <c r="T155" s="117">
        <f t="shared" si="46"/>
        <v>0</v>
      </c>
      <c r="U155" s="117">
        <f t="shared" si="46"/>
        <v>0</v>
      </c>
      <c r="V155" s="247">
        <f t="shared" si="27"/>
        <v>0</v>
      </c>
      <c r="W155" s="165"/>
      <c r="X155" s="164">
        <f t="shared" si="47"/>
        <v>0</v>
      </c>
      <c r="Y155" s="117">
        <f t="shared" si="47"/>
        <v>0</v>
      </c>
      <c r="Z155" s="117">
        <f t="shared" si="47"/>
        <v>0</v>
      </c>
      <c r="AA155" s="117">
        <f t="shared" si="47"/>
        <v>0</v>
      </c>
      <c r="AB155" s="247">
        <f t="shared" si="29"/>
        <v>0</v>
      </c>
      <c r="AC155" s="165"/>
      <c r="AD155" s="164">
        <f t="shared" si="48"/>
        <v>0</v>
      </c>
      <c r="AE155" s="117">
        <f t="shared" si="48"/>
        <v>0</v>
      </c>
      <c r="AF155" s="117">
        <f t="shared" si="48"/>
        <v>0</v>
      </c>
      <c r="AG155" s="117">
        <f t="shared" si="48"/>
        <v>0</v>
      </c>
      <c r="AH155" s="247">
        <f t="shared" si="31"/>
        <v>0</v>
      </c>
      <c r="AI155" s="165"/>
      <c r="AJ155" s="164">
        <f t="shared" si="49"/>
        <v>0</v>
      </c>
      <c r="AK155" s="117">
        <f t="shared" si="49"/>
        <v>0</v>
      </c>
      <c r="AL155" s="117">
        <f t="shared" si="49"/>
        <v>0</v>
      </c>
      <c r="AM155" s="117">
        <f t="shared" si="49"/>
        <v>0</v>
      </c>
      <c r="AN155" s="247">
        <f t="shared" si="33"/>
        <v>0</v>
      </c>
      <c r="AO155" s="165"/>
      <c r="AP155" s="164">
        <f t="shared" si="50"/>
        <v>0</v>
      </c>
      <c r="AQ155" s="117">
        <f t="shared" si="50"/>
        <v>0</v>
      </c>
      <c r="AR155" s="117">
        <f t="shared" si="50"/>
        <v>0</v>
      </c>
      <c r="AS155" s="117">
        <f t="shared" si="50"/>
        <v>0</v>
      </c>
      <c r="AT155" s="247">
        <f t="shared" si="35"/>
        <v>0</v>
      </c>
      <c r="AU155" s="165"/>
      <c r="AV155" s="164">
        <f t="shared" si="51"/>
        <v>0</v>
      </c>
      <c r="AW155" s="117">
        <f t="shared" si="51"/>
        <v>0</v>
      </c>
      <c r="AX155" s="117">
        <f t="shared" si="51"/>
        <v>0</v>
      </c>
      <c r="AY155" s="117">
        <f t="shared" si="51"/>
        <v>0</v>
      </c>
      <c r="AZ155" s="247">
        <f t="shared" si="37"/>
        <v>0</v>
      </c>
      <c r="BA155" s="165"/>
      <c r="BB155" s="164">
        <f t="shared" si="52"/>
        <v>0</v>
      </c>
      <c r="BC155" s="117">
        <f t="shared" si="52"/>
        <v>0</v>
      </c>
      <c r="BD155" s="117">
        <f t="shared" si="52"/>
        <v>0</v>
      </c>
      <c r="BE155" s="117">
        <f t="shared" si="52"/>
        <v>0</v>
      </c>
      <c r="BF155" s="247">
        <f t="shared" si="39"/>
        <v>0</v>
      </c>
      <c r="BG155" s="165"/>
      <c r="BH155" s="164">
        <f t="shared" si="53"/>
        <v>0</v>
      </c>
      <c r="BI155" s="117">
        <f t="shared" si="53"/>
        <v>0</v>
      </c>
      <c r="BJ155" s="117">
        <f t="shared" si="53"/>
        <v>0</v>
      </c>
      <c r="BK155" s="117">
        <f t="shared" si="53"/>
        <v>0</v>
      </c>
      <c r="BL155" s="247">
        <f t="shared" si="41"/>
        <v>0</v>
      </c>
      <c r="BM155" s="165"/>
      <c r="BN155" s="164">
        <f t="shared" si="54"/>
        <v>0</v>
      </c>
      <c r="BO155" s="117">
        <f t="shared" si="54"/>
        <v>0</v>
      </c>
      <c r="BP155" s="117">
        <f t="shared" si="54"/>
        <v>0</v>
      </c>
      <c r="BQ155" s="117">
        <f t="shared" si="54"/>
        <v>0</v>
      </c>
      <c r="BR155" s="247">
        <f t="shared" si="43"/>
        <v>0</v>
      </c>
    </row>
    <row r="156" spans="1:70" x14ac:dyDescent="0.25">
      <c r="A156" s="115" t="s">
        <v>40</v>
      </c>
      <c r="B156" s="805" t="s">
        <v>92</v>
      </c>
      <c r="C156" s="806">
        <v>23080</v>
      </c>
      <c r="D156" s="805"/>
      <c r="E156" s="806"/>
      <c r="F156" s="164">
        <f t="shared" si="44"/>
        <v>0</v>
      </c>
      <c r="G156" s="117">
        <f t="shared" si="44"/>
        <v>0</v>
      </c>
      <c r="H156" s="117">
        <f t="shared" si="44"/>
        <v>0</v>
      </c>
      <c r="I156" s="117">
        <f t="shared" si="44"/>
        <v>0</v>
      </c>
      <c r="J156" s="247">
        <f t="shared" si="23"/>
        <v>0</v>
      </c>
      <c r="K156" s="162"/>
      <c r="L156" s="164">
        <f t="shared" si="45"/>
        <v>0</v>
      </c>
      <c r="M156" s="117">
        <f t="shared" si="45"/>
        <v>0</v>
      </c>
      <c r="N156" s="117">
        <f t="shared" si="45"/>
        <v>0</v>
      </c>
      <c r="O156" s="117">
        <f t="shared" si="45"/>
        <v>0</v>
      </c>
      <c r="P156" s="247">
        <f t="shared" si="25"/>
        <v>0</v>
      </c>
      <c r="Q156" s="165"/>
      <c r="R156" s="164">
        <f t="shared" si="46"/>
        <v>0</v>
      </c>
      <c r="S156" s="117">
        <f t="shared" si="46"/>
        <v>0</v>
      </c>
      <c r="T156" s="117">
        <f t="shared" si="46"/>
        <v>0</v>
      </c>
      <c r="U156" s="117">
        <f t="shared" si="46"/>
        <v>0</v>
      </c>
      <c r="V156" s="247">
        <f t="shared" si="27"/>
        <v>0</v>
      </c>
      <c r="W156" s="165"/>
      <c r="X156" s="164">
        <f t="shared" si="47"/>
        <v>0</v>
      </c>
      <c r="Y156" s="117">
        <f t="shared" si="47"/>
        <v>0</v>
      </c>
      <c r="Z156" s="117">
        <f t="shared" si="47"/>
        <v>0</v>
      </c>
      <c r="AA156" s="117">
        <f t="shared" si="47"/>
        <v>0</v>
      </c>
      <c r="AB156" s="247">
        <f t="shared" si="29"/>
        <v>0</v>
      </c>
      <c r="AC156" s="165"/>
      <c r="AD156" s="164">
        <f t="shared" si="48"/>
        <v>0</v>
      </c>
      <c r="AE156" s="117">
        <f t="shared" si="48"/>
        <v>0</v>
      </c>
      <c r="AF156" s="117">
        <f t="shared" si="48"/>
        <v>0</v>
      </c>
      <c r="AG156" s="117">
        <f t="shared" si="48"/>
        <v>0</v>
      </c>
      <c r="AH156" s="247">
        <f t="shared" si="31"/>
        <v>0</v>
      </c>
      <c r="AI156" s="165"/>
      <c r="AJ156" s="164">
        <f t="shared" si="49"/>
        <v>0</v>
      </c>
      <c r="AK156" s="117">
        <f t="shared" si="49"/>
        <v>0</v>
      </c>
      <c r="AL156" s="117">
        <f t="shared" si="49"/>
        <v>0</v>
      </c>
      <c r="AM156" s="117">
        <f t="shared" si="49"/>
        <v>0</v>
      </c>
      <c r="AN156" s="247">
        <f t="shared" si="33"/>
        <v>0</v>
      </c>
      <c r="AO156" s="165"/>
      <c r="AP156" s="164">
        <f t="shared" si="50"/>
        <v>0</v>
      </c>
      <c r="AQ156" s="117">
        <f t="shared" si="50"/>
        <v>0</v>
      </c>
      <c r="AR156" s="117">
        <f t="shared" si="50"/>
        <v>0</v>
      </c>
      <c r="AS156" s="117">
        <f t="shared" si="50"/>
        <v>0</v>
      </c>
      <c r="AT156" s="247">
        <f t="shared" si="35"/>
        <v>0</v>
      </c>
      <c r="AU156" s="165"/>
      <c r="AV156" s="164">
        <f t="shared" si="51"/>
        <v>0</v>
      </c>
      <c r="AW156" s="117">
        <f t="shared" si="51"/>
        <v>0</v>
      </c>
      <c r="AX156" s="117">
        <f t="shared" si="51"/>
        <v>0</v>
      </c>
      <c r="AY156" s="117">
        <f t="shared" si="51"/>
        <v>0</v>
      </c>
      <c r="AZ156" s="247">
        <f t="shared" si="37"/>
        <v>0</v>
      </c>
      <c r="BA156" s="165"/>
      <c r="BB156" s="164">
        <f t="shared" si="52"/>
        <v>0</v>
      </c>
      <c r="BC156" s="117">
        <f t="shared" si="52"/>
        <v>0</v>
      </c>
      <c r="BD156" s="117">
        <f t="shared" si="52"/>
        <v>0</v>
      </c>
      <c r="BE156" s="117">
        <f t="shared" si="52"/>
        <v>0</v>
      </c>
      <c r="BF156" s="247">
        <f t="shared" si="39"/>
        <v>0</v>
      </c>
      <c r="BG156" s="165"/>
      <c r="BH156" s="164">
        <f t="shared" si="53"/>
        <v>0</v>
      </c>
      <c r="BI156" s="117">
        <f t="shared" si="53"/>
        <v>0</v>
      </c>
      <c r="BJ156" s="117">
        <f t="shared" si="53"/>
        <v>0</v>
      </c>
      <c r="BK156" s="117">
        <f t="shared" si="53"/>
        <v>0</v>
      </c>
      <c r="BL156" s="247">
        <f t="shared" si="41"/>
        <v>0</v>
      </c>
      <c r="BM156" s="165"/>
      <c r="BN156" s="164">
        <f t="shared" si="54"/>
        <v>0</v>
      </c>
      <c r="BO156" s="117">
        <f t="shared" si="54"/>
        <v>0</v>
      </c>
      <c r="BP156" s="117">
        <f t="shared" si="54"/>
        <v>0</v>
      </c>
      <c r="BQ156" s="117">
        <f t="shared" si="54"/>
        <v>0</v>
      </c>
      <c r="BR156" s="247">
        <f t="shared" si="43"/>
        <v>0</v>
      </c>
    </row>
    <row r="157" spans="1:70" x14ac:dyDescent="0.25">
      <c r="A157" s="115" t="s">
        <v>41</v>
      </c>
      <c r="B157" s="805" t="s">
        <v>34</v>
      </c>
      <c r="C157" s="806">
        <v>23021</v>
      </c>
      <c r="D157" s="838"/>
      <c r="E157" s="806"/>
      <c r="F157" s="164">
        <f t="shared" si="44"/>
        <v>0</v>
      </c>
      <c r="G157" s="117">
        <f t="shared" si="44"/>
        <v>0</v>
      </c>
      <c r="H157" s="117">
        <f t="shared" si="44"/>
        <v>0</v>
      </c>
      <c r="I157" s="117">
        <f t="shared" si="44"/>
        <v>0</v>
      </c>
      <c r="J157" s="247">
        <f t="shared" si="23"/>
        <v>0</v>
      </c>
      <c r="K157" s="162"/>
      <c r="L157" s="164">
        <f t="shared" si="45"/>
        <v>0</v>
      </c>
      <c r="M157" s="117">
        <f t="shared" si="45"/>
        <v>0</v>
      </c>
      <c r="N157" s="117">
        <f t="shared" si="45"/>
        <v>0</v>
      </c>
      <c r="O157" s="117">
        <f t="shared" si="45"/>
        <v>0</v>
      </c>
      <c r="P157" s="247">
        <f t="shared" si="25"/>
        <v>0</v>
      </c>
      <c r="Q157" s="165"/>
      <c r="R157" s="164">
        <f t="shared" si="46"/>
        <v>0</v>
      </c>
      <c r="S157" s="117">
        <f t="shared" si="46"/>
        <v>0</v>
      </c>
      <c r="T157" s="117">
        <f t="shared" si="46"/>
        <v>0</v>
      </c>
      <c r="U157" s="117">
        <f t="shared" si="46"/>
        <v>0</v>
      </c>
      <c r="V157" s="247">
        <f t="shared" si="27"/>
        <v>0</v>
      </c>
      <c r="W157" s="165"/>
      <c r="X157" s="164">
        <f t="shared" si="47"/>
        <v>0</v>
      </c>
      <c r="Y157" s="117">
        <f t="shared" si="47"/>
        <v>0</v>
      </c>
      <c r="Z157" s="117">
        <f t="shared" si="47"/>
        <v>0</v>
      </c>
      <c r="AA157" s="117">
        <f t="shared" si="47"/>
        <v>0</v>
      </c>
      <c r="AB157" s="247">
        <f t="shared" si="29"/>
        <v>0</v>
      </c>
      <c r="AC157" s="165"/>
      <c r="AD157" s="164">
        <f t="shared" si="48"/>
        <v>0</v>
      </c>
      <c r="AE157" s="117">
        <f t="shared" si="48"/>
        <v>0</v>
      </c>
      <c r="AF157" s="117">
        <f t="shared" si="48"/>
        <v>0</v>
      </c>
      <c r="AG157" s="117">
        <f t="shared" si="48"/>
        <v>0</v>
      </c>
      <c r="AH157" s="247">
        <f t="shared" si="31"/>
        <v>0</v>
      </c>
      <c r="AI157" s="165"/>
      <c r="AJ157" s="164">
        <f t="shared" si="49"/>
        <v>0</v>
      </c>
      <c r="AK157" s="117">
        <f t="shared" si="49"/>
        <v>0</v>
      </c>
      <c r="AL157" s="117">
        <f t="shared" si="49"/>
        <v>0</v>
      </c>
      <c r="AM157" s="117">
        <f t="shared" si="49"/>
        <v>0</v>
      </c>
      <c r="AN157" s="247">
        <f t="shared" si="33"/>
        <v>0</v>
      </c>
      <c r="AO157" s="165"/>
      <c r="AP157" s="164">
        <f t="shared" si="50"/>
        <v>0</v>
      </c>
      <c r="AQ157" s="117">
        <f t="shared" si="50"/>
        <v>0</v>
      </c>
      <c r="AR157" s="117">
        <f t="shared" si="50"/>
        <v>0</v>
      </c>
      <c r="AS157" s="117">
        <f t="shared" si="50"/>
        <v>0</v>
      </c>
      <c r="AT157" s="247">
        <f t="shared" si="35"/>
        <v>0</v>
      </c>
      <c r="AU157" s="165"/>
      <c r="AV157" s="164">
        <f t="shared" si="51"/>
        <v>0</v>
      </c>
      <c r="AW157" s="117">
        <f t="shared" si="51"/>
        <v>0</v>
      </c>
      <c r="AX157" s="117">
        <f t="shared" si="51"/>
        <v>0</v>
      </c>
      <c r="AY157" s="117">
        <f t="shared" si="51"/>
        <v>0</v>
      </c>
      <c r="AZ157" s="247">
        <f t="shared" si="37"/>
        <v>0</v>
      </c>
      <c r="BA157" s="165"/>
      <c r="BB157" s="164">
        <f t="shared" si="52"/>
        <v>0</v>
      </c>
      <c r="BC157" s="117">
        <f t="shared" si="52"/>
        <v>0</v>
      </c>
      <c r="BD157" s="117">
        <f t="shared" si="52"/>
        <v>0</v>
      </c>
      <c r="BE157" s="117">
        <f t="shared" si="52"/>
        <v>0</v>
      </c>
      <c r="BF157" s="247">
        <f t="shared" si="39"/>
        <v>0</v>
      </c>
      <c r="BG157" s="165"/>
      <c r="BH157" s="164">
        <f t="shared" si="53"/>
        <v>0</v>
      </c>
      <c r="BI157" s="117">
        <f t="shared" si="53"/>
        <v>0</v>
      </c>
      <c r="BJ157" s="117">
        <f t="shared" si="53"/>
        <v>0</v>
      </c>
      <c r="BK157" s="117">
        <f t="shared" si="53"/>
        <v>0</v>
      </c>
      <c r="BL157" s="247">
        <f t="shared" si="41"/>
        <v>0</v>
      </c>
      <c r="BM157" s="165"/>
      <c r="BN157" s="164">
        <f t="shared" si="54"/>
        <v>0</v>
      </c>
      <c r="BO157" s="117">
        <f t="shared" si="54"/>
        <v>0</v>
      </c>
      <c r="BP157" s="117">
        <f t="shared" si="54"/>
        <v>0</v>
      </c>
      <c r="BQ157" s="117">
        <f t="shared" si="54"/>
        <v>0</v>
      </c>
      <c r="BR157" s="247">
        <f t="shared" si="43"/>
        <v>0</v>
      </c>
    </row>
    <row r="158" spans="1:70" x14ac:dyDescent="0.25">
      <c r="A158" s="115" t="s">
        <v>42</v>
      </c>
      <c r="B158" s="805" t="s">
        <v>34</v>
      </c>
      <c r="C158" s="806">
        <v>23021</v>
      </c>
      <c r="D158" s="838"/>
      <c r="E158" s="806"/>
      <c r="F158" s="164">
        <f t="shared" si="44"/>
        <v>0</v>
      </c>
      <c r="G158" s="117">
        <f t="shared" si="44"/>
        <v>0</v>
      </c>
      <c r="H158" s="117">
        <f t="shared" si="44"/>
        <v>0</v>
      </c>
      <c r="I158" s="117">
        <f t="shared" si="44"/>
        <v>0</v>
      </c>
      <c r="J158" s="247">
        <f t="shared" si="23"/>
        <v>0</v>
      </c>
      <c r="K158" s="162"/>
      <c r="L158" s="164">
        <f t="shared" si="45"/>
        <v>0</v>
      </c>
      <c r="M158" s="117">
        <f t="shared" si="45"/>
        <v>0</v>
      </c>
      <c r="N158" s="117">
        <f t="shared" si="45"/>
        <v>0</v>
      </c>
      <c r="O158" s="117">
        <f t="shared" si="45"/>
        <v>0</v>
      </c>
      <c r="P158" s="247">
        <f t="shared" si="25"/>
        <v>0</v>
      </c>
      <c r="Q158" s="165"/>
      <c r="R158" s="164">
        <f t="shared" si="46"/>
        <v>0</v>
      </c>
      <c r="S158" s="117">
        <f t="shared" si="46"/>
        <v>0</v>
      </c>
      <c r="T158" s="117">
        <f t="shared" si="46"/>
        <v>0</v>
      </c>
      <c r="U158" s="117">
        <f t="shared" si="46"/>
        <v>0</v>
      </c>
      <c r="V158" s="247">
        <f t="shared" si="27"/>
        <v>0</v>
      </c>
      <c r="W158" s="165"/>
      <c r="X158" s="164">
        <f t="shared" si="47"/>
        <v>0</v>
      </c>
      <c r="Y158" s="117">
        <f t="shared" si="47"/>
        <v>0</v>
      </c>
      <c r="Z158" s="117">
        <f t="shared" si="47"/>
        <v>0</v>
      </c>
      <c r="AA158" s="117">
        <f t="shared" si="47"/>
        <v>0</v>
      </c>
      <c r="AB158" s="247">
        <f t="shared" si="29"/>
        <v>0</v>
      </c>
      <c r="AC158" s="165"/>
      <c r="AD158" s="164">
        <f t="shared" si="48"/>
        <v>0</v>
      </c>
      <c r="AE158" s="117">
        <f t="shared" si="48"/>
        <v>0</v>
      </c>
      <c r="AF158" s="117">
        <f t="shared" si="48"/>
        <v>0</v>
      </c>
      <c r="AG158" s="117">
        <f t="shared" si="48"/>
        <v>0</v>
      </c>
      <c r="AH158" s="247">
        <f t="shared" si="31"/>
        <v>0</v>
      </c>
      <c r="AI158" s="165"/>
      <c r="AJ158" s="164">
        <f t="shared" si="49"/>
        <v>0</v>
      </c>
      <c r="AK158" s="117">
        <f t="shared" si="49"/>
        <v>0</v>
      </c>
      <c r="AL158" s="117">
        <f t="shared" si="49"/>
        <v>0</v>
      </c>
      <c r="AM158" s="117">
        <f t="shared" si="49"/>
        <v>0</v>
      </c>
      <c r="AN158" s="247">
        <f t="shared" si="33"/>
        <v>0</v>
      </c>
      <c r="AO158" s="165"/>
      <c r="AP158" s="164">
        <f t="shared" si="50"/>
        <v>0</v>
      </c>
      <c r="AQ158" s="117">
        <f t="shared" si="50"/>
        <v>0</v>
      </c>
      <c r="AR158" s="117">
        <f t="shared" si="50"/>
        <v>0</v>
      </c>
      <c r="AS158" s="117">
        <f t="shared" si="50"/>
        <v>0</v>
      </c>
      <c r="AT158" s="247">
        <f t="shared" si="35"/>
        <v>0</v>
      </c>
      <c r="AU158" s="165"/>
      <c r="AV158" s="164">
        <f t="shared" si="51"/>
        <v>0</v>
      </c>
      <c r="AW158" s="117">
        <f t="shared" si="51"/>
        <v>0</v>
      </c>
      <c r="AX158" s="117">
        <f t="shared" si="51"/>
        <v>0</v>
      </c>
      <c r="AY158" s="117">
        <f t="shared" si="51"/>
        <v>0</v>
      </c>
      <c r="AZ158" s="247">
        <f t="shared" si="37"/>
        <v>0</v>
      </c>
      <c r="BA158" s="165"/>
      <c r="BB158" s="164">
        <f t="shared" si="52"/>
        <v>0</v>
      </c>
      <c r="BC158" s="117">
        <f t="shared" si="52"/>
        <v>0</v>
      </c>
      <c r="BD158" s="117">
        <f t="shared" si="52"/>
        <v>0</v>
      </c>
      <c r="BE158" s="117">
        <f t="shared" si="52"/>
        <v>0</v>
      </c>
      <c r="BF158" s="247">
        <f t="shared" si="39"/>
        <v>0</v>
      </c>
      <c r="BG158" s="165"/>
      <c r="BH158" s="164">
        <f t="shared" si="53"/>
        <v>0</v>
      </c>
      <c r="BI158" s="117">
        <f t="shared" si="53"/>
        <v>0</v>
      </c>
      <c r="BJ158" s="117">
        <f t="shared" si="53"/>
        <v>0</v>
      </c>
      <c r="BK158" s="117">
        <f t="shared" si="53"/>
        <v>0</v>
      </c>
      <c r="BL158" s="247">
        <f t="shared" si="41"/>
        <v>0</v>
      </c>
      <c r="BM158" s="165"/>
      <c r="BN158" s="164">
        <f t="shared" si="54"/>
        <v>0</v>
      </c>
      <c r="BO158" s="117">
        <f t="shared" si="54"/>
        <v>0</v>
      </c>
      <c r="BP158" s="117">
        <f t="shared" si="54"/>
        <v>0</v>
      </c>
      <c r="BQ158" s="117">
        <f t="shared" si="54"/>
        <v>0</v>
      </c>
      <c r="BR158" s="247">
        <f t="shared" si="43"/>
        <v>0</v>
      </c>
    </row>
    <row r="159" spans="1:70" x14ac:dyDescent="0.25">
      <c r="A159" s="115" t="s">
        <v>43</v>
      </c>
      <c r="B159" s="805" t="s">
        <v>92</v>
      </c>
      <c r="C159" s="806">
        <v>23380</v>
      </c>
      <c r="D159" s="805"/>
      <c r="E159" s="806"/>
      <c r="F159" s="164">
        <f t="shared" si="44"/>
        <v>0</v>
      </c>
      <c r="G159" s="117">
        <f t="shared" si="44"/>
        <v>0</v>
      </c>
      <c r="H159" s="117">
        <f t="shared" si="44"/>
        <v>0</v>
      </c>
      <c r="I159" s="117">
        <f t="shared" si="44"/>
        <v>0</v>
      </c>
      <c r="J159" s="247">
        <f t="shared" si="23"/>
        <v>0</v>
      </c>
      <c r="K159" s="162"/>
      <c r="L159" s="164">
        <f t="shared" si="45"/>
        <v>0</v>
      </c>
      <c r="M159" s="117">
        <f t="shared" si="45"/>
        <v>0</v>
      </c>
      <c r="N159" s="117">
        <f t="shared" si="45"/>
        <v>0</v>
      </c>
      <c r="O159" s="117">
        <f t="shared" si="45"/>
        <v>0</v>
      </c>
      <c r="P159" s="247">
        <f t="shared" si="25"/>
        <v>0</v>
      </c>
      <c r="Q159" s="165"/>
      <c r="R159" s="164">
        <f t="shared" si="46"/>
        <v>0</v>
      </c>
      <c r="S159" s="117">
        <f t="shared" si="46"/>
        <v>0</v>
      </c>
      <c r="T159" s="117">
        <f t="shared" si="46"/>
        <v>0</v>
      </c>
      <c r="U159" s="117">
        <f t="shared" si="46"/>
        <v>0</v>
      </c>
      <c r="V159" s="247">
        <f t="shared" si="27"/>
        <v>0</v>
      </c>
      <c r="W159" s="165"/>
      <c r="X159" s="164">
        <f t="shared" si="47"/>
        <v>0</v>
      </c>
      <c r="Y159" s="117">
        <f t="shared" si="47"/>
        <v>0</v>
      </c>
      <c r="Z159" s="117">
        <f t="shared" si="47"/>
        <v>0</v>
      </c>
      <c r="AA159" s="117">
        <f t="shared" si="47"/>
        <v>0</v>
      </c>
      <c r="AB159" s="247">
        <f t="shared" si="29"/>
        <v>0</v>
      </c>
      <c r="AC159" s="165"/>
      <c r="AD159" s="164">
        <f t="shared" si="48"/>
        <v>0</v>
      </c>
      <c r="AE159" s="117">
        <f t="shared" si="48"/>
        <v>0</v>
      </c>
      <c r="AF159" s="117">
        <f t="shared" si="48"/>
        <v>0</v>
      </c>
      <c r="AG159" s="117">
        <f t="shared" si="48"/>
        <v>0</v>
      </c>
      <c r="AH159" s="247">
        <f t="shared" si="31"/>
        <v>0</v>
      </c>
      <c r="AI159" s="165"/>
      <c r="AJ159" s="164">
        <f t="shared" si="49"/>
        <v>0</v>
      </c>
      <c r="AK159" s="117">
        <f t="shared" si="49"/>
        <v>0</v>
      </c>
      <c r="AL159" s="117">
        <f t="shared" si="49"/>
        <v>0</v>
      </c>
      <c r="AM159" s="117">
        <f t="shared" si="49"/>
        <v>0</v>
      </c>
      <c r="AN159" s="247">
        <f t="shared" si="33"/>
        <v>0</v>
      </c>
      <c r="AO159" s="165"/>
      <c r="AP159" s="164">
        <f t="shared" si="50"/>
        <v>0</v>
      </c>
      <c r="AQ159" s="117">
        <f t="shared" si="50"/>
        <v>0</v>
      </c>
      <c r="AR159" s="117">
        <f t="shared" si="50"/>
        <v>0</v>
      </c>
      <c r="AS159" s="117">
        <f t="shared" si="50"/>
        <v>0</v>
      </c>
      <c r="AT159" s="247">
        <f t="shared" si="35"/>
        <v>0</v>
      </c>
      <c r="AU159" s="165"/>
      <c r="AV159" s="164">
        <f t="shared" si="51"/>
        <v>0</v>
      </c>
      <c r="AW159" s="117">
        <f t="shared" si="51"/>
        <v>0</v>
      </c>
      <c r="AX159" s="117">
        <f t="shared" si="51"/>
        <v>0</v>
      </c>
      <c r="AY159" s="117">
        <f t="shared" si="51"/>
        <v>0</v>
      </c>
      <c r="AZ159" s="247">
        <f t="shared" si="37"/>
        <v>0</v>
      </c>
      <c r="BA159" s="165"/>
      <c r="BB159" s="164">
        <f t="shared" si="52"/>
        <v>0</v>
      </c>
      <c r="BC159" s="117">
        <f t="shared" si="52"/>
        <v>0</v>
      </c>
      <c r="BD159" s="117">
        <f t="shared" si="52"/>
        <v>0</v>
      </c>
      <c r="BE159" s="117">
        <f t="shared" si="52"/>
        <v>0</v>
      </c>
      <c r="BF159" s="247">
        <f t="shared" si="39"/>
        <v>0</v>
      </c>
      <c r="BG159" s="165"/>
      <c r="BH159" s="164">
        <f t="shared" si="53"/>
        <v>0</v>
      </c>
      <c r="BI159" s="117">
        <f t="shared" si="53"/>
        <v>0</v>
      </c>
      <c r="BJ159" s="117">
        <f t="shared" si="53"/>
        <v>0</v>
      </c>
      <c r="BK159" s="117">
        <f t="shared" si="53"/>
        <v>0</v>
      </c>
      <c r="BL159" s="247">
        <f t="shared" si="41"/>
        <v>0</v>
      </c>
      <c r="BM159" s="165"/>
      <c r="BN159" s="164">
        <f t="shared" si="54"/>
        <v>0</v>
      </c>
      <c r="BO159" s="117">
        <f t="shared" si="54"/>
        <v>0</v>
      </c>
      <c r="BP159" s="117">
        <f t="shared" si="54"/>
        <v>0</v>
      </c>
      <c r="BQ159" s="117">
        <f t="shared" si="54"/>
        <v>0</v>
      </c>
      <c r="BR159" s="247">
        <f t="shared" si="43"/>
        <v>0</v>
      </c>
    </row>
    <row r="160" spans="1:70" x14ac:dyDescent="0.25">
      <c r="A160" s="115" t="s">
        <v>44</v>
      </c>
      <c r="B160" s="805" t="s">
        <v>92</v>
      </c>
      <c r="C160" s="806">
        <v>23380</v>
      </c>
      <c r="D160" s="805"/>
      <c r="E160" s="806"/>
      <c r="F160" s="164">
        <f t="shared" si="44"/>
        <v>0</v>
      </c>
      <c r="G160" s="117">
        <f t="shared" si="44"/>
        <v>0</v>
      </c>
      <c r="H160" s="117">
        <f t="shared" si="44"/>
        <v>0</v>
      </c>
      <c r="I160" s="117">
        <f t="shared" si="44"/>
        <v>0</v>
      </c>
      <c r="J160" s="247">
        <f t="shared" si="23"/>
        <v>0</v>
      </c>
      <c r="K160" s="162"/>
      <c r="L160" s="164">
        <f t="shared" si="45"/>
        <v>0</v>
      </c>
      <c r="M160" s="117">
        <f t="shared" si="45"/>
        <v>0</v>
      </c>
      <c r="N160" s="117">
        <f t="shared" si="45"/>
        <v>0</v>
      </c>
      <c r="O160" s="117">
        <f t="shared" si="45"/>
        <v>0</v>
      </c>
      <c r="P160" s="247">
        <f t="shared" si="25"/>
        <v>0</v>
      </c>
      <c r="Q160" s="165"/>
      <c r="R160" s="164">
        <f t="shared" si="46"/>
        <v>0</v>
      </c>
      <c r="S160" s="117">
        <f t="shared" si="46"/>
        <v>0</v>
      </c>
      <c r="T160" s="117">
        <f t="shared" si="46"/>
        <v>0</v>
      </c>
      <c r="U160" s="117">
        <f t="shared" si="46"/>
        <v>0</v>
      </c>
      <c r="V160" s="247">
        <f t="shared" si="27"/>
        <v>0</v>
      </c>
      <c r="W160" s="165"/>
      <c r="X160" s="164">
        <f t="shared" si="47"/>
        <v>0</v>
      </c>
      <c r="Y160" s="117">
        <f t="shared" si="47"/>
        <v>0</v>
      </c>
      <c r="Z160" s="117">
        <f t="shared" si="47"/>
        <v>0</v>
      </c>
      <c r="AA160" s="117">
        <f t="shared" si="47"/>
        <v>0</v>
      </c>
      <c r="AB160" s="247">
        <f t="shared" si="29"/>
        <v>0</v>
      </c>
      <c r="AC160" s="165"/>
      <c r="AD160" s="164">
        <f t="shared" si="48"/>
        <v>0</v>
      </c>
      <c r="AE160" s="117">
        <f t="shared" si="48"/>
        <v>0</v>
      </c>
      <c r="AF160" s="117">
        <f t="shared" si="48"/>
        <v>0</v>
      </c>
      <c r="AG160" s="117">
        <f t="shared" si="48"/>
        <v>0</v>
      </c>
      <c r="AH160" s="247">
        <f t="shared" si="31"/>
        <v>0</v>
      </c>
      <c r="AI160" s="165"/>
      <c r="AJ160" s="164">
        <f t="shared" si="49"/>
        <v>0</v>
      </c>
      <c r="AK160" s="117">
        <f t="shared" si="49"/>
        <v>0</v>
      </c>
      <c r="AL160" s="117">
        <f t="shared" si="49"/>
        <v>0</v>
      </c>
      <c r="AM160" s="117">
        <f t="shared" si="49"/>
        <v>0</v>
      </c>
      <c r="AN160" s="247">
        <f t="shared" si="33"/>
        <v>0</v>
      </c>
      <c r="AO160" s="165"/>
      <c r="AP160" s="164">
        <f t="shared" si="50"/>
        <v>0</v>
      </c>
      <c r="AQ160" s="117">
        <f t="shared" si="50"/>
        <v>0</v>
      </c>
      <c r="AR160" s="117">
        <f t="shared" si="50"/>
        <v>0</v>
      </c>
      <c r="AS160" s="117">
        <f t="shared" si="50"/>
        <v>0</v>
      </c>
      <c r="AT160" s="247">
        <f t="shared" si="35"/>
        <v>0</v>
      </c>
      <c r="AU160" s="165"/>
      <c r="AV160" s="164">
        <f t="shared" si="51"/>
        <v>0</v>
      </c>
      <c r="AW160" s="117">
        <f t="shared" si="51"/>
        <v>0</v>
      </c>
      <c r="AX160" s="117">
        <f t="shared" si="51"/>
        <v>0</v>
      </c>
      <c r="AY160" s="117">
        <f t="shared" si="51"/>
        <v>0</v>
      </c>
      <c r="AZ160" s="247">
        <f t="shared" si="37"/>
        <v>0</v>
      </c>
      <c r="BA160" s="165"/>
      <c r="BB160" s="164">
        <f t="shared" si="52"/>
        <v>0</v>
      </c>
      <c r="BC160" s="117">
        <f t="shared" si="52"/>
        <v>0</v>
      </c>
      <c r="BD160" s="117">
        <f t="shared" si="52"/>
        <v>0</v>
      </c>
      <c r="BE160" s="117">
        <f t="shared" si="52"/>
        <v>0</v>
      </c>
      <c r="BF160" s="247">
        <f t="shared" si="39"/>
        <v>0</v>
      </c>
      <c r="BG160" s="165"/>
      <c r="BH160" s="164">
        <f t="shared" si="53"/>
        <v>0</v>
      </c>
      <c r="BI160" s="117">
        <f t="shared" si="53"/>
        <v>0</v>
      </c>
      <c r="BJ160" s="117">
        <f t="shared" si="53"/>
        <v>0</v>
      </c>
      <c r="BK160" s="117">
        <f t="shared" si="53"/>
        <v>0</v>
      </c>
      <c r="BL160" s="247">
        <f t="shared" si="41"/>
        <v>0</v>
      </c>
      <c r="BM160" s="165"/>
      <c r="BN160" s="164">
        <f t="shared" si="54"/>
        <v>0</v>
      </c>
      <c r="BO160" s="117">
        <f t="shared" si="54"/>
        <v>0</v>
      </c>
      <c r="BP160" s="117">
        <f t="shared" si="54"/>
        <v>0</v>
      </c>
      <c r="BQ160" s="117">
        <f t="shared" si="54"/>
        <v>0</v>
      </c>
      <c r="BR160" s="247">
        <f t="shared" si="43"/>
        <v>0</v>
      </c>
    </row>
    <row r="161" spans="1:70" x14ac:dyDescent="0.25">
      <c r="A161" s="115" t="s">
        <v>45</v>
      </c>
      <c r="B161" s="811"/>
      <c r="C161" s="812"/>
      <c r="D161" s="839"/>
      <c r="E161" s="812"/>
      <c r="F161" s="164">
        <f t="shared" si="44"/>
        <v>0</v>
      </c>
      <c r="G161" s="117">
        <f t="shared" si="44"/>
        <v>0</v>
      </c>
      <c r="H161" s="117">
        <f t="shared" si="44"/>
        <v>0</v>
      </c>
      <c r="I161" s="117">
        <f t="shared" si="44"/>
        <v>0</v>
      </c>
      <c r="J161" s="247">
        <f t="shared" si="23"/>
        <v>0</v>
      </c>
      <c r="K161" s="162"/>
      <c r="L161" s="164">
        <f t="shared" si="45"/>
        <v>0</v>
      </c>
      <c r="M161" s="117">
        <f t="shared" si="45"/>
        <v>0</v>
      </c>
      <c r="N161" s="117">
        <f t="shared" si="45"/>
        <v>0</v>
      </c>
      <c r="O161" s="117">
        <f t="shared" si="45"/>
        <v>0</v>
      </c>
      <c r="P161" s="247">
        <f t="shared" si="25"/>
        <v>0</v>
      </c>
      <c r="Q161" s="165"/>
      <c r="R161" s="164">
        <f t="shared" si="46"/>
        <v>0</v>
      </c>
      <c r="S161" s="117">
        <f t="shared" si="46"/>
        <v>0</v>
      </c>
      <c r="T161" s="117">
        <f t="shared" si="46"/>
        <v>0</v>
      </c>
      <c r="U161" s="117">
        <f t="shared" si="46"/>
        <v>0</v>
      </c>
      <c r="V161" s="247">
        <f t="shared" si="27"/>
        <v>0</v>
      </c>
      <c r="W161" s="165"/>
      <c r="X161" s="164">
        <f t="shared" si="47"/>
        <v>0</v>
      </c>
      <c r="Y161" s="117">
        <f t="shared" si="47"/>
        <v>0</v>
      </c>
      <c r="Z161" s="117">
        <f t="shared" si="47"/>
        <v>0</v>
      </c>
      <c r="AA161" s="117">
        <f t="shared" si="47"/>
        <v>0</v>
      </c>
      <c r="AB161" s="247">
        <f t="shared" si="29"/>
        <v>0</v>
      </c>
      <c r="AC161" s="165"/>
      <c r="AD161" s="164">
        <f t="shared" si="48"/>
        <v>0</v>
      </c>
      <c r="AE161" s="117">
        <f t="shared" si="48"/>
        <v>0</v>
      </c>
      <c r="AF161" s="117">
        <f t="shared" si="48"/>
        <v>0</v>
      </c>
      <c r="AG161" s="117">
        <f t="shared" si="48"/>
        <v>0</v>
      </c>
      <c r="AH161" s="247">
        <f t="shared" si="31"/>
        <v>0</v>
      </c>
      <c r="AI161" s="165"/>
      <c r="AJ161" s="164">
        <f t="shared" si="49"/>
        <v>0</v>
      </c>
      <c r="AK161" s="117">
        <f t="shared" si="49"/>
        <v>0</v>
      </c>
      <c r="AL161" s="117">
        <f t="shared" si="49"/>
        <v>0</v>
      </c>
      <c r="AM161" s="117">
        <f t="shared" si="49"/>
        <v>0</v>
      </c>
      <c r="AN161" s="247">
        <f t="shared" si="33"/>
        <v>0</v>
      </c>
      <c r="AO161" s="165"/>
      <c r="AP161" s="164">
        <f t="shared" si="50"/>
        <v>0</v>
      </c>
      <c r="AQ161" s="117">
        <f t="shared" si="50"/>
        <v>0</v>
      </c>
      <c r="AR161" s="117">
        <f t="shared" si="50"/>
        <v>0</v>
      </c>
      <c r="AS161" s="117">
        <f t="shared" si="50"/>
        <v>0</v>
      </c>
      <c r="AT161" s="247">
        <f t="shared" si="35"/>
        <v>0</v>
      </c>
      <c r="AU161" s="165"/>
      <c r="AV161" s="164">
        <f t="shared" si="51"/>
        <v>0</v>
      </c>
      <c r="AW161" s="117">
        <f t="shared" si="51"/>
        <v>0</v>
      </c>
      <c r="AX161" s="117">
        <f t="shared" si="51"/>
        <v>0</v>
      </c>
      <c r="AY161" s="117">
        <f t="shared" si="51"/>
        <v>0</v>
      </c>
      <c r="AZ161" s="247">
        <f t="shared" si="37"/>
        <v>0</v>
      </c>
      <c r="BA161" s="165"/>
      <c r="BB161" s="164">
        <f t="shared" si="52"/>
        <v>0</v>
      </c>
      <c r="BC161" s="117">
        <f t="shared" si="52"/>
        <v>0</v>
      </c>
      <c r="BD161" s="117">
        <f t="shared" si="52"/>
        <v>0</v>
      </c>
      <c r="BE161" s="117">
        <f t="shared" si="52"/>
        <v>0</v>
      </c>
      <c r="BF161" s="247">
        <f t="shared" si="39"/>
        <v>0</v>
      </c>
      <c r="BG161" s="165"/>
      <c r="BH161" s="164">
        <f t="shared" si="53"/>
        <v>0</v>
      </c>
      <c r="BI161" s="117">
        <f t="shared" si="53"/>
        <v>0</v>
      </c>
      <c r="BJ161" s="117">
        <f t="shared" si="53"/>
        <v>0</v>
      </c>
      <c r="BK161" s="117">
        <f t="shared" si="53"/>
        <v>0</v>
      </c>
      <c r="BL161" s="247">
        <f t="shared" si="41"/>
        <v>0</v>
      </c>
      <c r="BM161" s="165"/>
      <c r="BN161" s="164">
        <f t="shared" si="54"/>
        <v>0</v>
      </c>
      <c r="BO161" s="117">
        <f t="shared" si="54"/>
        <v>0</v>
      </c>
      <c r="BP161" s="117">
        <f t="shared" si="54"/>
        <v>0</v>
      </c>
      <c r="BQ161" s="117">
        <f t="shared" si="54"/>
        <v>0</v>
      </c>
      <c r="BR161" s="247">
        <f t="shared" si="43"/>
        <v>0</v>
      </c>
    </row>
    <row r="162" spans="1:70" x14ac:dyDescent="0.25">
      <c r="A162" s="115" t="s">
        <v>46</v>
      </c>
      <c r="B162" s="805" t="s">
        <v>46</v>
      </c>
      <c r="C162" s="806">
        <v>21030</v>
      </c>
      <c r="D162" s="805"/>
      <c r="E162" s="806"/>
      <c r="F162" s="164">
        <f t="shared" si="44"/>
        <v>0</v>
      </c>
      <c r="G162" s="117">
        <f t="shared" si="44"/>
        <v>0</v>
      </c>
      <c r="H162" s="117">
        <f t="shared" si="44"/>
        <v>0</v>
      </c>
      <c r="I162" s="117">
        <f t="shared" si="44"/>
        <v>0</v>
      </c>
      <c r="J162" s="247">
        <f t="shared" si="23"/>
        <v>0</v>
      </c>
      <c r="K162" s="162"/>
      <c r="L162" s="164">
        <f t="shared" si="45"/>
        <v>0</v>
      </c>
      <c r="M162" s="117">
        <f t="shared" si="45"/>
        <v>0</v>
      </c>
      <c r="N162" s="117">
        <f t="shared" si="45"/>
        <v>0</v>
      </c>
      <c r="O162" s="117">
        <f t="shared" si="45"/>
        <v>0</v>
      </c>
      <c r="P162" s="247">
        <f t="shared" si="25"/>
        <v>0</v>
      </c>
      <c r="Q162" s="165"/>
      <c r="R162" s="164">
        <f t="shared" si="46"/>
        <v>0</v>
      </c>
      <c r="S162" s="117">
        <f t="shared" si="46"/>
        <v>0</v>
      </c>
      <c r="T162" s="117">
        <f t="shared" si="46"/>
        <v>0</v>
      </c>
      <c r="U162" s="117">
        <f t="shared" si="46"/>
        <v>0</v>
      </c>
      <c r="V162" s="247">
        <f t="shared" si="27"/>
        <v>0</v>
      </c>
      <c r="W162" s="165"/>
      <c r="X162" s="164">
        <f t="shared" si="47"/>
        <v>0</v>
      </c>
      <c r="Y162" s="117">
        <f t="shared" si="47"/>
        <v>0</v>
      </c>
      <c r="Z162" s="117">
        <f t="shared" si="47"/>
        <v>0</v>
      </c>
      <c r="AA162" s="117">
        <f t="shared" si="47"/>
        <v>0</v>
      </c>
      <c r="AB162" s="247">
        <f t="shared" si="29"/>
        <v>0</v>
      </c>
      <c r="AC162" s="165"/>
      <c r="AD162" s="164">
        <f t="shared" si="48"/>
        <v>0</v>
      </c>
      <c r="AE162" s="117">
        <f t="shared" si="48"/>
        <v>0</v>
      </c>
      <c r="AF162" s="117">
        <f t="shared" si="48"/>
        <v>0</v>
      </c>
      <c r="AG162" s="117">
        <f t="shared" si="48"/>
        <v>0</v>
      </c>
      <c r="AH162" s="247">
        <f t="shared" si="31"/>
        <v>0</v>
      </c>
      <c r="AI162" s="165"/>
      <c r="AJ162" s="164">
        <f t="shared" si="49"/>
        <v>0</v>
      </c>
      <c r="AK162" s="117">
        <f t="shared" si="49"/>
        <v>0</v>
      </c>
      <c r="AL162" s="117">
        <f t="shared" si="49"/>
        <v>0</v>
      </c>
      <c r="AM162" s="117">
        <f t="shared" si="49"/>
        <v>0</v>
      </c>
      <c r="AN162" s="247">
        <f t="shared" si="33"/>
        <v>0</v>
      </c>
      <c r="AO162" s="165"/>
      <c r="AP162" s="164">
        <f t="shared" si="50"/>
        <v>0</v>
      </c>
      <c r="AQ162" s="117">
        <f t="shared" si="50"/>
        <v>0</v>
      </c>
      <c r="AR162" s="117">
        <f t="shared" si="50"/>
        <v>0</v>
      </c>
      <c r="AS162" s="117">
        <f t="shared" si="50"/>
        <v>0</v>
      </c>
      <c r="AT162" s="247">
        <f t="shared" si="35"/>
        <v>0</v>
      </c>
      <c r="AU162" s="165"/>
      <c r="AV162" s="164">
        <f t="shared" si="51"/>
        <v>0</v>
      </c>
      <c r="AW162" s="117">
        <f t="shared" si="51"/>
        <v>0</v>
      </c>
      <c r="AX162" s="117">
        <f t="shared" si="51"/>
        <v>0</v>
      </c>
      <c r="AY162" s="117">
        <f t="shared" si="51"/>
        <v>0</v>
      </c>
      <c r="AZ162" s="247">
        <f t="shared" si="37"/>
        <v>0</v>
      </c>
      <c r="BA162" s="165"/>
      <c r="BB162" s="164">
        <f t="shared" si="52"/>
        <v>0</v>
      </c>
      <c r="BC162" s="117">
        <f t="shared" si="52"/>
        <v>0</v>
      </c>
      <c r="BD162" s="117">
        <f t="shared" si="52"/>
        <v>0</v>
      </c>
      <c r="BE162" s="117">
        <f t="shared" si="52"/>
        <v>0</v>
      </c>
      <c r="BF162" s="247">
        <f t="shared" si="39"/>
        <v>0</v>
      </c>
      <c r="BG162" s="165"/>
      <c r="BH162" s="164">
        <f t="shared" si="53"/>
        <v>0</v>
      </c>
      <c r="BI162" s="117">
        <f t="shared" si="53"/>
        <v>0</v>
      </c>
      <c r="BJ162" s="117">
        <f t="shared" si="53"/>
        <v>0</v>
      </c>
      <c r="BK162" s="117">
        <f t="shared" si="53"/>
        <v>0</v>
      </c>
      <c r="BL162" s="247">
        <f t="shared" si="41"/>
        <v>0</v>
      </c>
      <c r="BM162" s="165"/>
      <c r="BN162" s="164">
        <f t="shared" si="54"/>
        <v>0</v>
      </c>
      <c r="BO162" s="117">
        <f t="shared" si="54"/>
        <v>0</v>
      </c>
      <c r="BP162" s="117">
        <f t="shared" si="54"/>
        <v>0</v>
      </c>
      <c r="BQ162" s="117">
        <f t="shared" si="54"/>
        <v>0</v>
      </c>
      <c r="BR162" s="247">
        <f t="shared" si="43"/>
        <v>0</v>
      </c>
    </row>
    <row r="163" spans="1:70" x14ac:dyDescent="0.25">
      <c r="A163" s="115" t="s">
        <v>47</v>
      </c>
      <c r="B163" s="805" t="s">
        <v>93</v>
      </c>
      <c r="C163" s="806">
        <v>92000</v>
      </c>
      <c r="D163" s="805"/>
      <c r="E163" s="806"/>
      <c r="F163" s="164">
        <f t="shared" si="44"/>
        <v>0</v>
      </c>
      <c r="G163" s="117">
        <f t="shared" si="44"/>
        <v>0</v>
      </c>
      <c r="H163" s="117">
        <f t="shared" si="44"/>
        <v>0</v>
      </c>
      <c r="I163" s="117">
        <f>I95*I129</f>
        <v>0</v>
      </c>
      <c r="J163" s="247">
        <f t="shared" si="23"/>
        <v>0</v>
      </c>
      <c r="K163" s="162"/>
      <c r="L163" s="164">
        <f t="shared" si="45"/>
        <v>0</v>
      </c>
      <c r="M163" s="117">
        <f t="shared" si="45"/>
        <v>0</v>
      </c>
      <c r="N163" s="117">
        <f t="shared" si="45"/>
        <v>0</v>
      </c>
      <c r="O163" s="117">
        <f t="shared" si="45"/>
        <v>0</v>
      </c>
      <c r="P163" s="247">
        <f t="shared" si="25"/>
        <v>0</v>
      </c>
      <c r="Q163" s="165"/>
      <c r="R163" s="164">
        <f t="shared" si="46"/>
        <v>0</v>
      </c>
      <c r="S163" s="117">
        <f t="shared" si="46"/>
        <v>0</v>
      </c>
      <c r="T163" s="117">
        <f t="shared" si="46"/>
        <v>0</v>
      </c>
      <c r="U163" s="117">
        <f t="shared" si="46"/>
        <v>0</v>
      </c>
      <c r="V163" s="247">
        <f t="shared" si="27"/>
        <v>0</v>
      </c>
      <c r="W163" s="165"/>
      <c r="X163" s="164">
        <f t="shared" si="47"/>
        <v>0</v>
      </c>
      <c r="Y163" s="117">
        <f t="shared" si="47"/>
        <v>0</v>
      </c>
      <c r="Z163" s="117">
        <f t="shared" si="47"/>
        <v>0</v>
      </c>
      <c r="AA163" s="117">
        <f t="shared" si="47"/>
        <v>0</v>
      </c>
      <c r="AB163" s="247">
        <f t="shared" si="29"/>
        <v>0</v>
      </c>
      <c r="AC163" s="165"/>
      <c r="AD163" s="164">
        <f t="shared" si="48"/>
        <v>0</v>
      </c>
      <c r="AE163" s="117">
        <f t="shared" si="48"/>
        <v>0</v>
      </c>
      <c r="AF163" s="117">
        <f t="shared" si="48"/>
        <v>0</v>
      </c>
      <c r="AG163" s="117">
        <f t="shared" si="48"/>
        <v>0</v>
      </c>
      <c r="AH163" s="247">
        <f t="shared" si="31"/>
        <v>0</v>
      </c>
      <c r="AI163" s="165"/>
      <c r="AJ163" s="164">
        <f t="shared" si="49"/>
        <v>0</v>
      </c>
      <c r="AK163" s="117">
        <f t="shared" si="49"/>
        <v>0</v>
      </c>
      <c r="AL163" s="117">
        <f t="shared" si="49"/>
        <v>0</v>
      </c>
      <c r="AM163" s="117">
        <f t="shared" si="49"/>
        <v>0</v>
      </c>
      <c r="AN163" s="247">
        <f t="shared" si="33"/>
        <v>0</v>
      </c>
      <c r="AO163" s="165"/>
      <c r="AP163" s="164">
        <f t="shared" si="50"/>
        <v>0</v>
      </c>
      <c r="AQ163" s="117">
        <f t="shared" si="50"/>
        <v>0</v>
      </c>
      <c r="AR163" s="117">
        <f t="shared" si="50"/>
        <v>0</v>
      </c>
      <c r="AS163" s="117">
        <f t="shared" si="50"/>
        <v>0</v>
      </c>
      <c r="AT163" s="247">
        <f t="shared" si="35"/>
        <v>0</v>
      </c>
      <c r="AU163" s="165"/>
      <c r="AV163" s="164">
        <f t="shared" si="51"/>
        <v>0</v>
      </c>
      <c r="AW163" s="117">
        <f t="shared" si="51"/>
        <v>0</v>
      </c>
      <c r="AX163" s="117">
        <f t="shared" si="51"/>
        <v>0</v>
      </c>
      <c r="AY163" s="117">
        <f t="shared" si="51"/>
        <v>0</v>
      </c>
      <c r="AZ163" s="247">
        <f t="shared" si="37"/>
        <v>0</v>
      </c>
      <c r="BA163" s="165"/>
      <c r="BB163" s="164">
        <f t="shared" si="52"/>
        <v>0</v>
      </c>
      <c r="BC163" s="117">
        <f t="shared" si="52"/>
        <v>0</v>
      </c>
      <c r="BD163" s="117">
        <f t="shared" si="52"/>
        <v>0</v>
      </c>
      <c r="BE163" s="117">
        <f t="shared" si="52"/>
        <v>0</v>
      </c>
      <c r="BF163" s="247">
        <f t="shared" si="39"/>
        <v>0</v>
      </c>
      <c r="BG163" s="165"/>
      <c r="BH163" s="164">
        <f t="shared" si="53"/>
        <v>0</v>
      </c>
      <c r="BI163" s="117">
        <f t="shared" si="53"/>
        <v>0</v>
      </c>
      <c r="BJ163" s="117">
        <f t="shared" si="53"/>
        <v>0</v>
      </c>
      <c r="BK163" s="117">
        <f t="shared" si="53"/>
        <v>0</v>
      </c>
      <c r="BL163" s="247">
        <f t="shared" si="41"/>
        <v>0</v>
      </c>
      <c r="BM163" s="165"/>
      <c r="BN163" s="164">
        <f t="shared" si="54"/>
        <v>0</v>
      </c>
      <c r="BO163" s="117">
        <f t="shared" si="54"/>
        <v>0</v>
      </c>
      <c r="BP163" s="117">
        <f t="shared" si="54"/>
        <v>0</v>
      </c>
      <c r="BQ163" s="117">
        <f t="shared" si="54"/>
        <v>0</v>
      </c>
      <c r="BR163" s="247">
        <f t="shared" si="43"/>
        <v>0</v>
      </c>
    </row>
    <row r="164" spans="1:70" x14ac:dyDescent="0.25">
      <c r="A164" s="115" t="s">
        <v>48</v>
      </c>
      <c r="B164" s="805" t="s">
        <v>94</v>
      </c>
      <c r="C164" s="806">
        <v>92000</v>
      </c>
      <c r="D164" s="805"/>
      <c r="E164" s="806"/>
      <c r="F164" s="164">
        <f t="shared" si="44"/>
        <v>0</v>
      </c>
      <c r="G164" s="117">
        <f t="shared" si="44"/>
        <v>0</v>
      </c>
      <c r="H164" s="117">
        <f t="shared" si="44"/>
        <v>0</v>
      </c>
      <c r="I164" s="117">
        <f t="shared" si="44"/>
        <v>0</v>
      </c>
      <c r="J164" s="247">
        <f t="shared" si="23"/>
        <v>0</v>
      </c>
      <c r="K164" s="162"/>
      <c r="L164" s="164">
        <f t="shared" si="45"/>
        <v>0</v>
      </c>
      <c r="M164" s="117">
        <f t="shared" si="45"/>
        <v>0</v>
      </c>
      <c r="N164" s="117">
        <f t="shared" si="45"/>
        <v>0</v>
      </c>
      <c r="O164" s="117">
        <f t="shared" si="45"/>
        <v>0</v>
      </c>
      <c r="P164" s="247">
        <f t="shared" si="25"/>
        <v>0</v>
      </c>
      <c r="Q164" s="165"/>
      <c r="R164" s="164">
        <f t="shared" si="46"/>
        <v>0</v>
      </c>
      <c r="S164" s="117">
        <f t="shared" si="46"/>
        <v>0</v>
      </c>
      <c r="T164" s="117">
        <f t="shared" si="46"/>
        <v>0</v>
      </c>
      <c r="U164" s="117">
        <f t="shared" si="46"/>
        <v>0</v>
      </c>
      <c r="V164" s="247">
        <f t="shared" si="27"/>
        <v>0</v>
      </c>
      <c r="W164" s="165"/>
      <c r="X164" s="164">
        <f t="shared" si="47"/>
        <v>0</v>
      </c>
      <c r="Y164" s="117">
        <f t="shared" si="47"/>
        <v>0</v>
      </c>
      <c r="Z164" s="117">
        <f t="shared" si="47"/>
        <v>0</v>
      </c>
      <c r="AA164" s="117">
        <f t="shared" si="47"/>
        <v>0</v>
      </c>
      <c r="AB164" s="247">
        <f t="shared" si="29"/>
        <v>0</v>
      </c>
      <c r="AC164" s="165"/>
      <c r="AD164" s="164">
        <f t="shared" si="48"/>
        <v>0</v>
      </c>
      <c r="AE164" s="117">
        <f t="shared" si="48"/>
        <v>0</v>
      </c>
      <c r="AF164" s="117">
        <f t="shared" si="48"/>
        <v>0</v>
      </c>
      <c r="AG164" s="117">
        <f t="shared" si="48"/>
        <v>0</v>
      </c>
      <c r="AH164" s="247">
        <f t="shared" si="31"/>
        <v>0</v>
      </c>
      <c r="AI164" s="165"/>
      <c r="AJ164" s="164">
        <f t="shared" si="49"/>
        <v>0</v>
      </c>
      <c r="AK164" s="117">
        <f t="shared" si="49"/>
        <v>0</v>
      </c>
      <c r="AL164" s="117">
        <f t="shared" si="49"/>
        <v>0</v>
      </c>
      <c r="AM164" s="117">
        <f t="shared" si="49"/>
        <v>0</v>
      </c>
      <c r="AN164" s="247">
        <f t="shared" si="33"/>
        <v>0</v>
      </c>
      <c r="AO164" s="165"/>
      <c r="AP164" s="164">
        <f t="shared" si="50"/>
        <v>0</v>
      </c>
      <c r="AQ164" s="117">
        <f t="shared" si="50"/>
        <v>0</v>
      </c>
      <c r="AR164" s="117">
        <f t="shared" si="50"/>
        <v>0</v>
      </c>
      <c r="AS164" s="117">
        <f t="shared" si="50"/>
        <v>0</v>
      </c>
      <c r="AT164" s="247">
        <f t="shared" si="35"/>
        <v>0</v>
      </c>
      <c r="AU164" s="165"/>
      <c r="AV164" s="164">
        <f t="shared" si="51"/>
        <v>0</v>
      </c>
      <c r="AW164" s="117">
        <f t="shared" si="51"/>
        <v>0</v>
      </c>
      <c r="AX164" s="117">
        <f t="shared" si="51"/>
        <v>0</v>
      </c>
      <c r="AY164" s="117">
        <f t="shared" si="51"/>
        <v>0</v>
      </c>
      <c r="AZ164" s="247">
        <f t="shared" si="37"/>
        <v>0</v>
      </c>
      <c r="BA164" s="165"/>
      <c r="BB164" s="164">
        <f t="shared" si="52"/>
        <v>0</v>
      </c>
      <c r="BC164" s="117">
        <f t="shared" si="52"/>
        <v>0</v>
      </c>
      <c r="BD164" s="117">
        <f t="shared" si="52"/>
        <v>0</v>
      </c>
      <c r="BE164" s="117">
        <f t="shared" si="52"/>
        <v>0</v>
      </c>
      <c r="BF164" s="247">
        <f t="shared" si="39"/>
        <v>0</v>
      </c>
      <c r="BG164" s="165"/>
      <c r="BH164" s="164">
        <f t="shared" si="53"/>
        <v>0</v>
      </c>
      <c r="BI164" s="117">
        <f t="shared" si="53"/>
        <v>0</v>
      </c>
      <c r="BJ164" s="117">
        <f t="shared" si="53"/>
        <v>0</v>
      </c>
      <c r="BK164" s="117">
        <f t="shared" si="53"/>
        <v>0</v>
      </c>
      <c r="BL164" s="247">
        <f t="shared" si="41"/>
        <v>0</v>
      </c>
      <c r="BM164" s="165"/>
      <c r="BN164" s="164">
        <f t="shared" si="54"/>
        <v>0</v>
      </c>
      <c r="BO164" s="117">
        <f t="shared" si="54"/>
        <v>0</v>
      </c>
      <c r="BP164" s="117">
        <f t="shared" si="54"/>
        <v>0</v>
      </c>
      <c r="BQ164" s="117">
        <f t="shared" si="54"/>
        <v>0</v>
      </c>
      <c r="BR164" s="247">
        <f t="shared" si="43"/>
        <v>0</v>
      </c>
    </row>
    <row r="165" spans="1:70" x14ac:dyDescent="0.25">
      <c r="A165" s="115" t="s">
        <v>49</v>
      </c>
      <c r="B165" s="805"/>
      <c r="C165" s="806"/>
      <c r="D165" s="838"/>
      <c r="E165" s="806"/>
      <c r="F165" s="164">
        <f t="shared" ref="F165:I176" si="55">F97*F131</f>
        <v>0</v>
      </c>
      <c r="G165" s="117">
        <f t="shared" si="55"/>
        <v>0</v>
      </c>
      <c r="H165" s="117">
        <f t="shared" si="55"/>
        <v>0</v>
      </c>
      <c r="I165" s="117">
        <f t="shared" si="55"/>
        <v>0</v>
      </c>
      <c r="J165" s="247">
        <f t="shared" si="23"/>
        <v>0</v>
      </c>
      <c r="K165" s="162"/>
      <c r="L165" s="164">
        <f t="shared" ref="L165:O176" si="56">L97*L131</f>
        <v>0</v>
      </c>
      <c r="M165" s="117">
        <f t="shared" si="56"/>
        <v>0</v>
      </c>
      <c r="N165" s="117">
        <f t="shared" si="56"/>
        <v>0</v>
      </c>
      <c r="O165" s="117">
        <f t="shared" si="56"/>
        <v>0</v>
      </c>
      <c r="P165" s="247">
        <f t="shared" si="25"/>
        <v>0</v>
      </c>
      <c r="Q165" s="165"/>
      <c r="R165" s="164">
        <f t="shared" ref="R165:U176" si="57">R97*R131</f>
        <v>0</v>
      </c>
      <c r="S165" s="117">
        <f t="shared" si="57"/>
        <v>0</v>
      </c>
      <c r="T165" s="117">
        <f t="shared" si="57"/>
        <v>0</v>
      </c>
      <c r="U165" s="117">
        <f t="shared" si="57"/>
        <v>0</v>
      </c>
      <c r="V165" s="247">
        <f t="shared" si="27"/>
        <v>0</v>
      </c>
      <c r="W165" s="165"/>
      <c r="X165" s="164">
        <f t="shared" ref="X165:AA176" si="58">X97*X131</f>
        <v>0</v>
      </c>
      <c r="Y165" s="117">
        <f t="shared" si="58"/>
        <v>0</v>
      </c>
      <c r="Z165" s="117">
        <f t="shared" si="58"/>
        <v>0</v>
      </c>
      <c r="AA165" s="117">
        <f t="shared" si="58"/>
        <v>0</v>
      </c>
      <c r="AB165" s="247">
        <f t="shared" si="29"/>
        <v>0</v>
      </c>
      <c r="AC165" s="165"/>
      <c r="AD165" s="164">
        <f t="shared" ref="AD165:AG176" si="59">AD97*AD131</f>
        <v>0</v>
      </c>
      <c r="AE165" s="117">
        <f t="shared" si="59"/>
        <v>0</v>
      </c>
      <c r="AF165" s="117">
        <f t="shared" si="59"/>
        <v>0</v>
      </c>
      <c r="AG165" s="117">
        <f t="shared" si="59"/>
        <v>0</v>
      </c>
      <c r="AH165" s="247">
        <f t="shared" si="31"/>
        <v>0</v>
      </c>
      <c r="AI165" s="165"/>
      <c r="AJ165" s="164">
        <f t="shared" ref="AJ165:AM176" si="60">AJ97*AJ131</f>
        <v>0</v>
      </c>
      <c r="AK165" s="117">
        <f t="shared" si="60"/>
        <v>0</v>
      </c>
      <c r="AL165" s="117">
        <f t="shared" si="60"/>
        <v>0</v>
      </c>
      <c r="AM165" s="117">
        <f t="shared" si="60"/>
        <v>0</v>
      </c>
      <c r="AN165" s="247">
        <f t="shared" si="33"/>
        <v>0</v>
      </c>
      <c r="AO165" s="165"/>
      <c r="AP165" s="164">
        <f t="shared" ref="AP165:AS176" si="61">AP97*AP131</f>
        <v>0</v>
      </c>
      <c r="AQ165" s="117">
        <f t="shared" si="61"/>
        <v>0</v>
      </c>
      <c r="AR165" s="117">
        <f t="shared" si="61"/>
        <v>0</v>
      </c>
      <c r="AS165" s="117">
        <f t="shared" si="61"/>
        <v>0</v>
      </c>
      <c r="AT165" s="247">
        <f t="shared" si="35"/>
        <v>0</v>
      </c>
      <c r="AU165" s="165"/>
      <c r="AV165" s="164">
        <f t="shared" ref="AV165:AY176" si="62">AV97*AV131</f>
        <v>0</v>
      </c>
      <c r="AW165" s="117">
        <f t="shared" si="62"/>
        <v>0</v>
      </c>
      <c r="AX165" s="117">
        <f t="shared" si="62"/>
        <v>0</v>
      </c>
      <c r="AY165" s="117">
        <f t="shared" si="62"/>
        <v>0</v>
      </c>
      <c r="AZ165" s="247">
        <f t="shared" si="37"/>
        <v>0</v>
      </c>
      <c r="BA165" s="165"/>
      <c r="BB165" s="164">
        <f t="shared" ref="BB165:BE176" si="63">BB97*BB131</f>
        <v>0</v>
      </c>
      <c r="BC165" s="117">
        <f t="shared" si="63"/>
        <v>0</v>
      </c>
      <c r="BD165" s="117">
        <f t="shared" si="63"/>
        <v>0</v>
      </c>
      <c r="BE165" s="117">
        <f t="shared" si="63"/>
        <v>0</v>
      </c>
      <c r="BF165" s="247">
        <f t="shared" si="39"/>
        <v>0</v>
      </c>
      <c r="BG165" s="165"/>
      <c r="BH165" s="164">
        <f t="shared" ref="BH165:BK176" si="64">BH97*BH131</f>
        <v>0</v>
      </c>
      <c r="BI165" s="117">
        <f t="shared" si="64"/>
        <v>0</v>
      </c>
      <c r="BJ165" s="117">
        <f t="shared" si="64"/>
        <v>0</v>
      </c>
      <c r="BK165" s="117">
        <f t="shared" si="64"/>
        <v>0</v>
      </c>
      <c r="BL165" s="247">
        <f t="shared" si="41"/>
        <v>0</v>
      </c>
      <c r="BM165" s="165"/>
      <c r="BN165" s="164">
        <f t="shared" ref="BN165:BQ176" si="65">BN97*BN131</f>
        <v>0</v>
      </c>
      <c r="BO165" s="117">
        <f t="shared" si="65"/>
        <v>0</v>
      </c>
      <c r="BP165" s="117">
        <f t="shared" si="65"/>
        <v>0</v>
      </c>
      <c r="BQ165" s="117">
        <f t="shared" si="65"/>
        <v>0</v>
      </c>
      <c r="BR165" s="247">
        <f t="shared" si="43"/>
        <v>0</v>
      </c>
    </row>
    <row r="166" spans="1:70" x14ac:dyDescent="0.25">
      <c r="A166" s="115" t="s">
        <v>50</v>
      </c>
      <c r="B166" s="813" t="s">
        <v>50</v>
      </c>
      <c r="C166" s="814" t="s">
        <v>89</v>
      </c>
      <c r="D166" s="813"/>
      <c r="E166" s="814"/>
      <c r="F166" s="164">
        <f t="shared" si="55"/>
        <v>0</v>
      </c>
      <c r="G166" s="117">
        <f t="shared" si="55"/>
        <v>0</v>
      </c>
      <c r="H166" s="117">
        <f t="shared" si="55"/>
        <v>0</v>
      </c>
      <c r="I166" s="117">
        <f t="shared" si="55"/>
        <v>0</v>
      </c>
      <c r="J166" s="247">
        <f t="shared" si="23"/>
        <v>0</v>
      </c>
      <c r="K166" s="162"/>
      <c r="L166" s="164">
        <f t="shared" si="56"/>
        <v>0</v>
      </c>
      <c r="M166" s="117">
        <f t="shared" si="56"/>
        <v>0</v>
      </c>
      <c r="N166" s="117">
        <f t="shared" si="56"/>
        <v>0</v>
      </c>
      <c r="O166" s="117">
        <f t="shared" si="56"/>
        <v>0</v>
      </c>
      <c r="P166" s="247">
        <f t="shared" si="25"/>
        <v>0</v>
      </c>
      <c r="Q166" s="165"/>
      <c r="R166" s="164">
        <f t="shared" si="57"/>
        <v>0</v>
      </c>
      <c r="S166" s="117">
        <f t="shared" si="57"/>
        <v>0</v>
      </c>
      <c r="T166" s="117">
        <f t="shared" si="57"/>
        <v>0</v>
      </c>
      <c r="U166" s="117">
        <f t="shared" si="57"/>
        <v>0</v>
      </c>
      <c r="V166" s="247">
        <f t="shared" si="27"/>
        <v>0</v>
      </c>
      <c r="W166" s="165"/>
      <c r="X166" s="164">
        <f t="shared" si="58"/>
        <v>0</v>
      </c>
      <c r="Y166" s="117">
        <f t="shared" si="58"/>
        <v>0</v>
      </c>
      <c r="Z166" s="117">
        <f t="shared" si="58"/>
        <v>0</v>
      </c>
      <c r="AA166" s="117">
        <f t="shared" si="58"/>
        <v>0</v>
      </c>
      <c r="AB166" s="247">
        <f t="shared" si="29"/>
        <v>0</v>
      </c>
      <c r="AC166" s="165"/>
      <c r="AD166" s="164">
        <f t="shared" si="59"/>
        <v>0</v>
      </c>
      <c r="AE166" s="117">
        <f t="shared" si="59"/>
        <v>0</v>
      </c>
      <c r="AF166" s="117">
        <f t="shared" si="59"/>
        <v>0</v>
      </c>
      <c r="AG166" s="117">
        <f t="shared" si="59"/>
        <v>0</v>
      </c>
      <c r="AH166" s="247">
        <f t="shared" si="31"/>
        <v>0</v>
      </c>
      <c r="AI166" s="165"/>
      <c r="AJ166" s="164">
        <f t="shared" si="60"/>
        <v>0</v>
      </c>
      <c r="AK166" s="117">
        <f t="shared" si="60"/>
        <v>0</v>
      </c>
      <c r="AL166" s="117">
        <f t="shared" si="60"/>
        <v>0</v>
      </c>
      <c r="AM166" s="117">
        <f t="shared" si="60"/>
        <v>0</v>
      </c>
      <c r="AN166" s="247">
        <f t="shared" si="33"/>
        <v>0</v>
      </c>
      <c r="AO166" s="165"/>
      <c r="AP166" s="164">
        <f t="shared" si="61"/>
        <v>0</v>
      </c>
      <c r="AQ166" s="117">
        <f t="shared" si="61"/>
        <v>0</v>
      </c>
      <c r="AR166" s="117">
        <f t="shared" si="61"/>
        <v>0</v>
      </c>
      <c r="AS166" s="117">
        <f t="shared" si="61"/>
        <v>0</v>
      </c>
      <c r="AT166" s="247">
        <f t="shared" si="35"/>
        <v>0</v>
      </c>
      <c r="AU166" s="165"/>
      <c r="AV166" s="164">
        <f t="shared" si="62"/>
        <v>0</v>
      </c>
      <c r="AW166" s="117">
        <f t="shared" si="62"/>
        <v>0</v>
      </c>
      <c r="AX166" s="117">
        <f t="shared" si="62"/>
        <v>0</v>
      </c>
      <c r="AY166" s="117">
        <f t="shared" si="62"/>
        <v>0</v>
      </c>
      <c r="AZ166" s="247">
        <f t="shared" si="37"/>
        <v>0</v>
      </c>
      <c r="BA166" s="165"/>
      <c r="BB166" s="164">
        <f t="shared" si="63"/>
        <v>0</v>
      </c>
      <c r="BC166" s="117">
        <f t="shared" si="63"/>
        <v>0</v>
      </c>
      <c r="BD166" s="117">
        <f t="shared" si="63"/>
        <v>0</v>
      </c>
      <c r="BE166" s="117">
        <f t="shared" si="63"/>
        <v>0</v>
      </c>
      <c r="BF166" s="247">
        <f t="shared" si="39"/>
        <v>0</v>
      </c>
      <c r="BG166" s="165"/>
      <c r="BH166" s="164">
        <f t="shared" si="64"/>
        <v>0</v>
      </c>
      <c r="BI166" s="117">
        <f t="shared" si="64"/>
        <v>0</v>
      </c>
      <c r="BJ166" s="117">
        <f t="shared" si="64"/>
        <v>0</v>
      </c>
      <c r="BK166" s="117">
        <f t="shared" si="64"/>
        <v>0</v>
      </c>
      <c r="BL166" s="247">
        <f t="shared" si="41"/>
        <v>0</v>
      </c>
      <c r="BM166" s="165"/>
      <c r="BN166" s="164">
        <f t="shared" si="65"/>
        <v>0</v>
      </c>
      <c r="BO166" s="117">
        <f t="shared" si="65"/>
        <v>0</v>
      </c>
      <c r="BP166" s="117">
        <f t="shared" si="65"/>
        <v>0</v>
      </c>
      <c r="BQ166" s="117">
        <f t="shared" si="65"/>
        <v>0</v>
      </c>
      <c r="BR166" s="247">
        <f t="shared" si="43"/>
        <v>0</v>
      </c>
    </row>
    <row r="167" spans="1:70" x14ac:dyDescent="0.25">
      <c r="A167" s="115" t="s">
        <v>51</v>
      </c>
      <c r="B167" s="805"/>
      <c r="C167" s="806"/>
      <c r="D167" s="805"/>
      <c r="E167" s="806"/>
      <c r="F167" s="164">
        <f t="shared" si="55"/>
        <v>0</v>
      </c>
      <c r="G167" s="117">
        <f t="shared" si="55"/>
        <v>0</v>
      </c>
      <c r="H167" s="117">
        <f t="shared" si="55"/>
        <v>0</v>
      </c>
      <c r="I167" s="117">
        <f t="shared" si="55"/>
        <v>0</v>
      </c>
      <c r="J167" s="247">
        <f t="shared" si="23"/>
        <v>0</v>
      </c>
      <c r="K167" s="162"/>
      <c r="L167" s="164">
        <f t="shared" si="56"/>
        <v>0</v>
      </c>
      <c r="M167" s="117">
        <f t="shared" si="56"/>
        <v>0</v>
      </c>
      <c r="N167" s="117">
        <f t="shared" si="56"/>
        <v>0</v>
      </c>
      <c r="O167" s="117">
        <f t="shared" si="56"/>
        <v>0</v>
      </c>
      <c r="P167" s="247">
        <f t="shared" si="25"/>
        <v>0</v>
      </c>
      <c r="Q167" s="165"/>
      <c r="R167" s="164">
        <f t="shared" si="57"/>
        <v>0</v>
      </c>
      <c r="S167" s="117">
        <f t="shared" si="57"/>
        <v>0</v>
      </c>
      <c r="T167" s="117">
        <f t="shared" si="57"/>
        <v>0</v>
      </c>
      <c r="U167" s="117">
        <f t="shared" si="57"/>
        <v>0</v>
      </c>
      <c r="V167" s="247">
        <f t="shared" si="27"/>
        <v>0</v>
      </c>
      <c r="W167" s="165"/>
      <c r="X167" s="164">
        <f t="shared" si="58"/>
        <v>0</v>
      </c>
      <c r="Y167" s="117">
        <f t="shared" si="58"/>
        <v>0</v>
      </c>
      <c r="Z167" s="117">
        <f t="shared" si="58"/>
        <v>0</v>
      </c>
      <c r="AA167" s="117">
        <f t="shared" si="58"/>
        <v>0</v>
      </c>
      <c r="AB167" s="247">
        <f t="shared" si="29"/>
        <v>0</v>
      </c>
      <c r="AC167" s="165"/>
      <c r="AD167" s="164">
        <f t="shared" si="59"/>
        <v>0</v>
      </c>
      <c r="AE167" s="117">
        <f t="shared" si="59"/>
        <v>0</v>
      </c>
      <c r="AF167" s="117">
        <f t="shared" si="59"/>
        <v>0</v>
      </c>
      <c r="AG167" s="117">
        <f t="shared" si="59"/>
        <v>0</v>
      </c>
      <c r="AH167" s="247">
        <f t="shared" si="31"/>
        <v>0</v>
      </c>
      <c r="AI167" s="165"/>
      <c r="AJ167" s="164">
        <f t="shared" si="60"/>
        <v>0</v>
      </c>
      <c r="AK167" s="117">
        <f t="shared" si="60"/>
        <v>0</v>
      </c>
      <c r="AL167" s="117">
        <f t="shared" si="60"/>
        <v>0</v>
      </c>
      <c r="AM167" s="117">
        <f t="shared" si="60"/>
        <v>0</v>
      </c>
      <c r="AN167" s="247">
        <f t="shared" si="33"/>
        <v>0</v>
      </c>
      <c r="AO167" s="165"/>
      <c r="AP167" s="164">
        <f t="shared" si="61"/>
        <v>0</v>
      </c>
      <c r="AQ167" s="117">
        <f t="shared" si="61"/>
        <v>0</v>
      </c>
      <c r="AR167" s="117">
        <f t="shared" si="61"/>
        <v>0</v>
      </c>
      <c r="AS167" s="117">
        <f t="shared" si="61"/>
        <v>0</v>
      </c>
      <c r="AT167" s="247">
        <f t="shared" si="35"/>
        <v>0</v>
      </c>
      <c r="AU167" s="165"/>
      <c r="AV167" s="164">
        <f t="shared" si="62"/>
        <v>0</v>
      </c>
      <c r="AW167" s="117">
        <f t="shared" si="62"/>
        <v>0</v>
      </c>
      <c r="AX167" s="117">
        <f t="shared" si="62"/>
        <v>0</v>
      </c>
      <c r="AY167" s="117">
        <f t="shared" si="62"/>
        <v>0</v>
      </c>
      <c r="AZ167" s="247">
        <f t="shared" si="37"/>
        <v>0</v>
      </c>
      <c r="BA167" s="165"/>
      <c r="BB167" s="164">
        <f t="shared" si="63"/>
        <v>0</v>
      </c>
      <c r="BC167" s="117">
        <f t="shared" si="63"/>
        <v>0</v>
      </c>
      <c r="BD167" s="117">
        <f t="shared" si="63"/>
        <v>0</v>
      </c>
      <c r="BE167" s="117">
        <f t="shared" si="63"/>
        <v>0</v>
      </c>
      <c r="BF167" s="247">
        <f t="shared" si="39"/>
        <v>0</v>
      </c>
      <c r="BG167" s="165"/>
      <c r="BH167" s="164">
        <f t="shared" si="64"/>
        <v>0</v>
      </c>
      <c r="BI167" s="117">
        <f t="shared" si="64"/>
        <v>0</v>
      </c>
      <c r="BJ167" s="117">
        <f t="shared" si="64"/>
        <v>0</v>
      </c>
      <c r="BK167" s="117">
        <f t="shared" si="64"/>
        <v>0</v>
      </c>
      <c r="BL167" s="247">
        <f t="shared" si="41"/>
        <v>0</v>
      </c>
      <c r="BM167" s="165"/>
      <c r="BN167" s="164">
        <f t="shared" si="65"/>
        <v>0</v>
      </c>
      <c r="BO167" s="117">
        <f t="shared" si="65"/>
        <v>0</v>
      </c>
      <c r="BP167" s="117">
        <f t="shared" si="65"/>
        <v>0</v>
      </c>
      <c r="BQ167" s="117">
        <f t="shared" si="65"/>
        <v>0</v>
      </c>
      <c r="BR167" s="247">
        <f t="shared" si="43"/>
        <v>0</v>
      </c>
    </row>
    <row r="168" spans="1:70" x14ac:dyDescent="0.25">
      <c r="A168" s="115" t="s">
        <v>79</v>
      </c>
      <c r="B168" s="805"/>
      <c r="C168" s="806"/>
      <c r="D168" s="805"/>
      <c r="E168" s="806"/>
      <c r="F168" s="164">
        <f t="shared" si="55"/>
        <v>0</v>
      </c>
      <c r="G168" s="117">
        <f t="shared" si="55"/>
        <v>0</v>
      </c>
      <c r="H168" s="117">
        <f t="shared" si="55"/>
        <v>0</v>
      </c>
      <c r="I168" s="117">
        <f t="shared" si="55"/>
        <v>0</v>
      </c>
      <c r="J168" s="247">
        <f t="shared" si="23"/>
        <v>0</v>
      </c>
      <c r="K168" s="162"/>
      <c r="L168" s="164">
        <f t="shared" si="56"/>
        <v>0</v>
      </c>
      <c r="M168" s="117">
        <f t="shared" si="56"/>
        <v>0</v>
      </c>
      <c r="N168" s="117">
        <f t="shared" si="56"/>
        <v>0</v>
      </c>
      <c r="O168" s="117">
        <f t="shared" si="56"/>
        <v>0</v>
      </c>
      <c r="P168" s="247">
        <f t="shared" si="25"/>
        <v>0</v>
      </c>
      <c r="Q168" s="165"/>
      <c r="R168" s="164">
        <f t="shared" si="57"/>
        <v>0</v>
      </c>
      <c r="S168" s="117">
        <f t="shared" si="57"/>
        <v>0</v>
      </c>
      <c r="T168" s="117">
        <f t="shared" si="57"/>
        <v>0</v>
      </c>
      <c r="U168" s="117">
        <f t="shared" si="57"/>
        <v>0</v>
      </c>
      <c r="V168" s="247">
        <f t="shared" si="27"/>
        <v>0</v>
      </c>
      <c r="W168" s="165"/>
      <c r="X168" s="164">
        <f t="shared" si="58"/>
        <v>0</v>
      </c>
      <c r="Y168" s="117">
        <f t="shared" si="58"/>
        <v>0</v>
      </c>
      <c r="Z168" s="117">
        <f t="shared" si="58"/>
        <v>0</v>
      </c>
      <c r="AA168" s="117">
        <f t="shared" si="58"/>
        <v>0</v>
      </c>
      <c r="AB168" s="247">
        <f t="shared" si="29"/>
        <v>0</v>
      </c>
      <c r="AC168" s="165"/>
      <c r="AD168" s="164">
        <f t="shared" si="59"/>
        <v>0</v>
      </c>
      <c r="AE168" s="117">
        <f t="shared" si="59"/>
        <v>0</v>
      </c>
      <c r="AF168" s="117">
        <f t="shared" si="59"/>
        <v>0</v>
      </c>
      <c r="AG168" s="117">
        <f t="shared" si="59"/>
        <v>0</v>
      </c>
      <c r="AH168" s="247">
        <f t="shared" si="31"/>
        <v>0</v>
      </c>
      <c r="AI168" s="165"/>
      <c r="AJ168" s="164">
        <f t="shared" si="60"/>
        <v>0</v>
      </c>
      <c r="AK168" s="117">
        <f t="shared" si="60"/>
        <v>0</v>
      </c>
      <c r="AL168" s="117">
        <f t="shared" si="60"/>
        <v>0</v>
      </c>
      <c r="AM168" s="117">
        <f t="shared" si="60"/>
        <v>0</v>
      </c>
      <c r="AN168" s="247">
        <f t="shared" si="33"/>
        <v>0</v>
      </c>
      <c r="AO168" s="165"/>
      <c r="AP168" s="164">
        <f t="shared" si="61"/>
        <v>0</v>
      </c>
      <c r="AQ168" s="117">
        <f t="shared" si="61"/>
        <v>0</v>
      </c>
      <c r="AR168" s="117">
        <f t="shared" si="61"/>
        <v>0</v>
      </c>
      <c r="AS168" s="117">
        <f t="shared" si="61"/>
        <v>0</v>
      </c>
      <c r="AT168" s="247">
        <f t="shared" si="35"/>
        <v>0</v>
      </c>
      <c r="AU168" s="165"/>
      <c r="AV168" s="164">
        <f t="shared" si="62"/>
        <v>0</v>
      </c>
      <c r="AW168" s="117">
        <f t="shared" si="62"/>
        <v>0</v>
      </c>
      <c r="AX168" s="117">
        <f t="shared" si="62"/>
        <v>0</v>
      </c>
      <c r="AY168" s="117">
        <f t="shared" si="62"/>
        <v>0</v>
      </c>
      <c r="AZ168" s="247">
        <f t="shared" si="37"/>
        <v>0</v>
      </c>
      <c r="BA168" s="165"/>
      <c r="BB168" s="164">
        <f t="shared" si="63"/>
        <v>0</v>
      </c>
      <c r="BC168" s="117">
        <f t="shared" si="63"/>
        <v>0</v>
      </c>
      <c r="BD168" s="117">
        <f t="shared" si="63"/>
        <v>0</v>
      </c>
      <c r="BE168" s="117">
        <f t="shared" si="63"/>
        <v>0</v>
      </c>
      <c r="BF168" s="247">
        <f t="shared" si="39"/>
        <v>0</v>
      </c>
      <c r="BG168" s="165"/>
      <c r="BH168" s="164">
        <f t="shared" si="64"/>
        <v>0</v>
      </c>
      <c r="BI168" s="117">
        <f t="shared" si="64"/>
        <v>0</v>
      </c>
      <c r="BJ168" s="117">
        <f t="shared" si="64"/>
        <v>0</v>
      </c>
      <c r="BK168" s="117">
        <f t="shared" si="64"/>
        <v>0</v>
      </c>
      <c r="BL168" s="247">
        <f t="shared" si="41"/>
        <v>0</v>
      </c>
      <c r="BM168" s="165"/>
      <c r="BN168" s="164">
        <f t="shared" si="65"/>
        <v>0</v>
      </c>
      <c r="BO168" s="117">
        <f t="shared" si="65"/>
        <v>0</v>
      </c>
      <c r="BP168" s="117">
        <f t="shared" si="65"/>
        <v>0</v>
      </c>
      <c r="BQ168" s="117">
        <f t="shared" si="65"/>
        <v>0</v>
      </c>
      <c r="BR168" s="247">
        <f t="shared" si="43"/>
        <v>0</v>
      </c>
    </row>
    <row r="169" spans="1:70" x14ac:dyDescent="0.25">
      <c r="A169" s="115" t="s">
        <v>52</v>
      </c>
      <c r="B169" s="813" t="s">
        <v>52</v>
      </c>
      <c r="C169" s="814" t="s">
        <v>90</v>
      </c>
      <c r="D169" s="813"/>
      <c r="E169" s="814"/>
      <c r="F169" s="164">
        <f t="shared" si="55"/>
        <v>0</v>
      </c>
      <c r="G169" s="117">
        <f t="shared" si="55"/>
        <v>0</v>
      </c>
      <c r="H169" s="117">
        <f t="shared" si="55"/>
        <v>0</v>
      </c>
      <c r="I169" s="117">
        <f t="shared" si="55"/>
        <v>0</v>
      </c>
      <c r="J169" s="247">
        <f t="shared" si="23"/>
        <v>0</v>
      </c>
      <c r="K169" s="162"/>
      <c r="L169" s="164">
        <f t="shared" si="56"/>
        <v>0</v>
      </c>
      <c r="M169" s="117">
        <f t="shared" si="56"/>
        <v>0</v>
      </c>
      <c r="N169" s="117">
        <f t="shared" si="56"/>
        <v>0</v>
      </c>
      <c r="O169" s="117">
        <f t="shared" si="56"/>
        <v>0</v>
      </c>
      <c r="P169" s="247">
        <f t="shared" si="25"/>
        <v>0</v>
      </c>
      <c r="Q169" s="165"/>
      <c r="R169" s="164">
        <f t="shared" si="57"/>
        <v>0</v>
      </c>
      <c r="S169" s="117">
        <f t="shared" si="57"/>
        <v>0</v>
      </c>
      <c r="T169" s="117">
        <f t="shared" si="57"/>
        <v>0</v>
      </c>
      <c r="U169" s="117">
        <f t="shared" si="57"/>
        <v>0</v>
      </c>
      <c r="V169" s="247">
        <f t="shared" si="27"/>
        <v>0</v>
      </c>
      <c r="W169" s="165"/>
      <c r="X169" s="164">
        <f t="shared" si="58"/>
        <v>0</v>
      </c>
      <c r="Y169" s="117">
        <f t="shared" si="58"/>
        <v>0</v>
      </c>
      <c r="Z169" s="117">
        <f t="shared" si="58"/>
        <v>0</v>
      </c>
      <c r="AA169" s="117">
        <f t="shared" si="58"/>
        <v>0</v>
      </c>
      <c r="AB169" s="247">
        <f t="shared" si="29"/>
        <v>0</v>
      </c>
      <c r="AC169" s="165"/>
      <c r="AD169" s="164">
        <f t="shared" si="59"/>
        <v>0</v>
      </c>
      <c r="AE169" s="117">
        <f t="shared" si="59"/>
        <v>0</v>
      </c>
      <c r="AF169" s="117">
        <f t="shared" si="59"/>
        <v>0</v>
      </c>
      <c r="AG169" s="117">
        <f t="shared" si="59"/>
        <v>0</v>
      </c>
      <c r="AH169" s="247">
        <f t="shared" si="31"/>
        <v>0</v>
      </c>
      <c r="AI169" s="165"/>
      <c r="AJ169" s="164">
        <f t="shared" si="60"/>
        <v>0</v>
      </c>
      <c r="AK169" s="117">
        <f t="shared" si="60"/>
        <v>0</v>
      </c>
      <c r="AL169" s="117">
        <f t="shared" si="60"/>
        <v>0</v>
      </c>
      <c r="AM169" s="117">
        <f t="shared" si="60"/>
        <v>0</v>
      </c>
      <c r="AN169" s="247">
        <f t="shared" si="33"/>
        <v>0</v>
      </c>
      <c r="AO169" s="165"/>
      <c r="AP169" s="164">
        <f t="shared" si="61"/>
        <v>0</v>
      </c>
      <c r="AQ169" s="117">
        <f t="shared" si="61"/>
        <v>0</v>
      </c>
      <c r="AR169" s="117">
        <f t="shared" si="61"/>
        <v>0</v>
      </c>
      <c r="AS169" s="117">
        <f t="shared" si="61"/>
        <v>0</v>
      </c>
      <c r="AT169" s="247">
        <f t="shared" si="35"/>
        <v>0</v>
      </c>
      <c r="AU169" s="165"/>
      <c r="AV169" s="164">
        <f t="shared" si="62"/>
        <v>0</v>
      </c>
      <c r="AW169" s="117">
        <f t="shared" si="62"/>
        <v>0</v>
      </c>
      <c r="AX169" s="117">
        <f t="shared" si="62"/>
        <v>0</v>
      </c>
      <c r="AY169" s="117">
        <f t="shared" si="62"/>
        <v>0</v>
      </c>
      <c r="AZ169" s="247">
        <f t="shared" si="37"/>
        <v>0</v>
      </c>
      <c r="BA169" s="165"/>
      <c r="BB169" s="164">
        <f t="shared" si="63"/>
        <v>0</v>
      </c>
      <c r="BC169" s="117">
        <f t="shared" si="63"/>
        <v>0</v>
      </c>
      <c r="BD169" s="117">
        <f t="shared" si="63"/>
        <v>0</v>
      </c>
      <c r="BE169" s="117">
        <f t="shared" si="63"/>
        <v>0</v>
      </c>
      <c r="BF169" s="247">
        <f t="shared" si="39"/>
        <v>0</v>
      </c>
      <c r="BG169" s="165"/>
      <c r="BH169" s="164">
        <f t="shared" si="64"/>
        <v>0</v>
      </c>
      <c r="BI169" s="117">
        <f t="shared" si="64"/>
        <v>0</v>
      </c>
      <c r="BJ169" s="117">
        <f t="shared" si="64"/>
        <v>0</v>
      </c>
      <c r="BK169" s="117">
        <f t="shared" si="64"/>
        <v>0</v>
      </c>
      <c r="BL169" s="247">
        <f t="shared" si="41"/>
        <v>0</v>
      </c>
      <c r="BM169" s="165"/>
      <c r="BN169" s="164">
        <f t="shared" si="65"/>
        <v>0</v>
      </c>
      <c r="BO169" s="117">
        <f t="shared" si="65"/>
        <v>0</v>
      </c>
      <c r="BP169" s="117">
        <f t="shared" si="65"/>
        <v>0</v>
      </c>
      <c r="BQ169" s="117">
        <f t="shared" si="65"/>
        <v>0</v>
      </c>
      <c r="BR169" s="247">
        <f t="shared" si="43"/>
        <v>0</v>
      </c>
    </row>
    <row r="170" spans="1:70" x14ac:dyDescent="0.25">
      <c r="A170" s="115" t="s">
        <v>53</v>
      </c>
      <c r="B170" s="805" t="s">
        <v>95</v>
      </c>
      <c r="C170" s="806">
        <v>19040</v>
      </c>
      <c r="D170" s="805"/>
      <c r="E170" s="806"/>
      <c r="F170" s="164">
        <f t="shared" si="55"/>
        <v>0</v>
      </c>
      <c r="G170" s="117">
        <f t="shared" si="55"/>
        <v>0</v>
      </c>
      <c r="H170" s="117">
        <f t="shared" si="55"/>
        <v>0</v>
      </c>
      <c r="I170" s="117">
        <f t="shared" si="55"/>
        <v>0</v>
      </c>
      <c r="J170" s="247">
        <f t="shared" si="23"/>
        <v>0</v>
      </c>
      <c r="K170" s="162"/>
      <c r="L170" s="164">
        <f t="shared" si="56"/>
        <v>0</v>
      </c>
      <c r="M170" s="117">
        <f t="shared" si="56"/>
        <v>0</v>
      </c>
      <c r="N170" s="117">
        <f t="shared" si="56"/>
        <v>0</v>
      </c>
      <c r="O170" s="117">
        <f t="shared" si="56"/>
        <v>0</v>
      </c>
      <c r="P170" s="247">
        <f t="shared" si="25"/>
        <v>0</v>
      </c>
      <c r="Q170" s="165"/>
      <c r="R170" s="164">
        <f t="shared" si="57"/>
        <v>0</v>
      </c>
      <c r="S170" s="117">
        <f t="shared" si="57"/>
        <v>0</v>
      </c>
      <c r="T170" s="117">
        <f t="shared" si="57"/>
        <v>0</v>
      </c>
      <c r="U170" s="117">
        <f t="shared" si="57"/>
        <v>0</v>
      </c>
      <c r="V170" s="247">
        <f t="shared" si="27"/>
        <v>0</v>
      </c>
      <c r="W170" s="165"/>
      <c r="X170" s="164">
        <f t="shared" si="58"/>
        <v>0</v>
      </c>
      <c r="Y170" s="117">
        <f t="shared" si="58"/>
        <v>0</v>
      </c>
      <c r="Z170" s="117">
        <f t="shared" si="58"/>
        <v>0</v>
      </c>
      <c r="AA170" s="117">
        <f t="shared" si="58"/>
        <v>0</v>
      </c>
      <c r="AB170" s="247">
        <f t="shared" si="29"/>
        <v>0</v>
      </c>
      <c r="AC170" s="165"/>
      <c r="AD170" s="164">
        <f t="shared" si="59"/>
        <v>0</v>
      </c>
      <c r="AE170" s="117">
        <f t="shared" si="59"/>
        <v>0</v>
      </c>
      <c r="AF170" s="117">
        <f t="shared" si="59"/>
        <v>0</v>
      </c>
      <c r="AG170" s="117">
        <f t="shared" si="59"/>
        <v>0</v>
      </c>
      <c r="AH170" s="247">
        <f t="shared" si="31"/>
        <v>0</v>
      </c>
      <c r="AI170" s="165"/>
      <c r="AJ170" s="164">
        <f t="shared" si="60"/>
        <v>0</v>
      </c>
      <c r="AK170" s="117">
        <f t="shared" si="60"/>
        <v>0</v>
      </c>
      <c r="AL170" s="117">
        <f t="shared" si="60"/>
        <v>0</v>
      </c>
      <c r="AM170" s="117">
        <f t="shared" si="60"/>
        <v>0</v>
      </c>
      <c r="AN170" s="247">
        <f t="shared" si="33"/>
        <v>0</v>
      </c>
      <c r="AO170" s="165"/>
      <c r="AP170" s="164">
        <f t="shared" si="61"/>
        <v>0</v>
      </c>
      <c r="AQ170" s="117">
        <f t="shared" si="61"/>
        <v>0</v>
      </c>
      <c r="AR170" s="117">
        <f t="shared" si="61"/>
        <v>0</v>
      </c>
      <c r="AS170" s="117">
        <f t="shared" si="61"/>
        <v>0</v>
      </c>
      <c r="AT170" s="247">
        <f t="shared" si="35"/>
        <v>0</v>
      </c>
      <c r="AU170" s="165"/>
      <c r="AV170" s="164">
        <f t="shared" si="62"/>
        <v>0</v>
      </c>
      <c r="AW170" s="117">
        <f t="shared" si="62"/>
        <v>0</v>
      </c>
      <c r="AX170" s="117">
        <f t="shared" si="62"/>
        <v>0</v>
      </c>
      <c r="AY170" s="117">
        <f t="shared" si="62"/>
        <v>0</v>
      </c>
      <c r="AZ170" s="247">
        <f t="shared" si="37"/>
        <v>0</v>
      </c>
      <c r="BA170" s="165"/>
      <c r="BB170" s="164">
        <f t="shared" si="63"/>
        <v>0</v>
      </c>
      <c r="BC170" s="117">
        <f t="shared" si="63"/>
        <v>0</v>
      </c>
      <c r="BD170" s="117">
        <f t="shared" si="63"/>
        <v>0</v>
      </c>
      <c r="BE170" s="117">
        <f t="shared" si="63"/>
        <v>0</v>
      </c>
      <c r="BF170" s="247">
        <f t="shared" si="39"/>
        <v>0</v>
      </c>
      <c r="BG170" s="165"/>
      <c r="BH170" s="164">
        <f t="shared" si="64"/>
        <v>0</v>
      </c>
      <c r="BI170" s="117">
        <f t="shared" si="64"/>
        <v>0</v>
      </c>
      <c r="BJ170" s="117">
        <f t="shared" si="64"/>
        <v>0</v>
      </c>
      <c r="BK170" s="117">
        <f t="shared" si="64"/>
        <v>0</v>
      </c>
      <c r="BL170" s="247">
        <f t="shared" si="41"/>
        <v>0</v>
      </c>
      <c r="BM170" s="165"/>
      <c r="BN170" s="164">
        <f t="shared" si="65"/>
        <v>0</v>
      </c>
      <c r="BO170" s="117">
        <f t="shared" si="65"/>
        <v>0</v>
      </c>
      <c r="BP170" s="117">
        <f t="shared" si="65"/>
        <v>0</v>
      </c>
      <c r="BQ170" s="117">
        <f t="shared" si="65"/>
        <v>0</v>
      </c>
      <c r="BR170" s="247">
        <f t="shared" si="43"/>
        <v>0</v>
      </c>
    </row>
    <row r="171" spans="1:70" x14ac:dyDescent="0.25">
      <c r="A171" s="115" t="s">
        <v>54</v>
      </c>
      <c r="B171" s="805" t="s">
        <v>96</v>
      </c>
      <c r="C171" s="806">
        <v>21210</v>
      </c>
      <c r="D171" s="805"/>
      <c r="E171" s="806"/>
      <c r="F171" s="164">
        <f t="shared" si="55"/>
        <v>0</v>
      </c>
      <c r="G171" s="117">
        <f t="shared" si="55"/>
        <v>0</v>
      </c>
      <c r="H171" s="117">
        <f t="shared" si="55"/>
        <v>0</v>
      </c>
      <c r="I171" s="117">
        <f t="shared" si="55"/>
        <v>0</v>
      </c>
      <c r="J171" s="247">
        <f t="shared" si="23"/>
        <v>0</v>
      </c>
      <c r="K171" s="162"/>
      <c r="L171" s="164">
        <f t="shared" si="56"/>
        <v>0</v>
      </c>
      <c r="M171" s="117">
        <f t="shared" si="56"/>
        <v>0</v>
      </c>
      <c r="N171" s="117">
        <f t="shared" si="56"/>
        <v>0</v>
      </c>
      <c r="O171" s="117">
        <f t="shared" si="56"/>
        <v>0</v>
      </c>
      <c r="P171" s="247">
        <f t="shared" si="25"/>
        <v>0</v>
      </c>
      <c r="Q171" s="165"/>
      <c r="R171" s="164">
        <f t="shared" si="57"/>
        <v>0</v>
      </c>
      <c r="S171" s="117">
        <f t="shared" si="57"/>
        <v>0</v>
      </c>
      <c r="T171" s="117">
        <f t="shared" si="57"/>
        <v>0</v>
      </c>
      <c r="U171" s="117">
        <f t="shared" si="57"/>
        <v>0</v>
      </c>
      <c r="V171" s="247">
        <f t="shared" si="27"/>
        <v>0</v>
      </c>
      <c r="W171" s="165"/>
      <c r="X171" s="164">
        <f t="shared" si="58"/>
        <v>0</v>
      </c>
      <c r="Y171" s="117">
        <f t="shared" si="58"/>
        <v>0</v>
      </c>
      <c r="Z171" s="117">
        <f t="shared" si="58"/>
        <v>0</v>
      </c>
      <c r="AA171" s="117">
        <f t="shared" si="58"/>
        <v>0</v>
      </c>
      <c r="AB171" s="247">
        <f t="shared" si="29"/>
        <v>0</v>
      </c>
      <c r="AC171" s="165"/>
      <c r="AD171" s="164">
        <f t="shared" si="59"/>
        <v>0</v>
      </c>
      <c r="AE171" s="117">
        <f t="shared" si="59"/>
        <v>0</v>
      </c>
      <c r="AF171" s="117">
        <f t="shared" si="59"/>
        <v>0</v>
      </c>
      <c r="AG171" s="117">
        <f t="shared" si="59"/>
        <v>0</v>
      </c>
      <c r="AH171" s="247">
        <f t="shared" si="31"/>
        <v>0</v>
      </c>
      <c r="AI171" s="165"/>
      <c r="AJ171" s="164">
        <f t="shared" si="60"/>
        <v>0</v>
      </c>
      <c r="AK171" s="117">
        <f t="shared" si="60"/>
        <v>0</v>
      </c>
      <c r="AL171" s="117">
        <f t="shared" si="60"/>
        <v>0</v>
      </c>
      <c r="AM171" s="117">
        <f t="shared" si="60"/>
        <v>0</v>
      </c>
      <c r="AN171" s="247">
        <f t="shared" si="33"/>
        <v>0</v>
      </c>
      <c r="AO171" s="165"/>
      <c r="AP171" s="164">
        <f t="shared" si="61"/>
        <v>0</v>
      </c>
      <c r="AQ171" s="117">
        <f t="shared" si="61"/>
        <v>0</v>
      </c>
      <c r="AR171" s="117">
        <f t="shared" si="61"/>
        <v>0</v>
      </c>
      <c r="AS171" s="117">
        <f t="shared" si="61"/>
        <v>0</v>
      </c>
      <c r="AT171" s="247">
        <f t="shared" si="35"/>
        <v>0</v>
      </c>
      <c r="AU171" s="165"/>
      <c r="AV171" s="164">
        <f t="shared" si="62"/>
        <v>0</v>
      </c>
      <c r="AW171" s="117">
        <f t="shared" si="62"/>
        <v>0</v>
      </c>
      <c r="AX171" s="117">
        <f t="shared" si="62"/>
        <v>0</v>
      </c>
      <c r="AY171" s="117">
        <f t="shared" si="62"/>
        <v>0</v>
      </c>
      <c r="AZ171" s="247">
        <f t="shared" si="37"/>
        <v>0</v>
      </c>
      <c r="BA171" s="165"/>
      <c r="BB171" s="164">
        <f t="shared" si="63"/>
        <v>0</v>
      </c>
      <c r="BC171" s="117">
        <f t="shared" si="63"/>
        <v>0</v>
      </c>
      <c r="BD171" s="117">
        <f t="shared" si="63"/>
        <v>0</v>
      </c>
      <c r="BE171" s="117">
        <f t="shared" si="63"/>
        <v>0</v>
      </c>
      <c r="BF171" s="247">
        <f t="shared" si="39"/>
        <v>0</v>
      </c>
      <c r="BG171" s="165"/>
      <c r="BH171" s="164">
        <f t="shared" si="64"/>
        <v>0</v>
      </c>
      <c r="BI171" s="117">
        <f t="shared" si="64"/>
        <v>0</v>
      </c>
      <c r="BJ171" s="117">
        <f t="shared" si="64"/>
        <v>0</v>
      </c>
      <c r="BK171" s="117">
        <f t="shared" si="64"/>
        <v>0</v>
      </c>
      <c r="BL171" s="247">
        <f t="shared" si="41"/>
        <v>0</v>
      </c>
      <c r="BM171" s="165"/>
      <c r="BN171" s="164">
        <f t="shared" si="65"/>
        <v>0</v>
      </c>
      <c r="BO171" s="117">
        <f t="shared" si="65"/>
        <v>0</v>
      </c>
      <c r="BP171" s="117">
        <f t="shared" si="65"/>
        <v>0</v>
      </c>
      <c r="BQ171" s="117">
        <f t="shared" si="65"/>
        <v>0</v>
      </c>
      <c r="BR171" s="247">
        <f t="shared" si="43"/>
        <v>0</v>
      </c>
    </row>
    <row r="172" spans="1:70" x14ac:dyDescent="0.25">
      <c r="A172" s="115" t="s">
        <v>55</v>
      </c>
      <c r="B172" s="805" t="s">
        <v>55</v>
      </c>
      <c r="C172" s="806">
        <v>31364</v>
      </c>
      <c r="D172" s="805"/>
      <c r="E172" s="806"/>
      <c r="F172" s="164">
        <f t="shared" si="55"/>
        <v>0</v>
      </c>
      <c r="G172" s="117">
        <f t="shared" si="55"/>
        <v>0</v>
      </c>
      <c r="H172" s="117">
        <f t="shared" si="55"/>
        <v>0</v>
      </c>
      <c r="I172" s="117">
        <f t="shared" si="55"/>
        <v>0</v>
      </c>
      <c r="J172" s="247">
        <f t="shared" si="23"/>
        <v>0</v>
      </c>
      <c r="K172" s="162"/>
      <c r="L172" s="164">
        <f t="shared" si="56"/>
        <v>0</v>
      </c>
      <c r="M172" s="117">
        <f t="shared" si="56"/>
        <v>0</v>
      </c>
      <c r="N172" s="117">
        <f t="shared" si="56"/>
        <v>0</v>
      </c>
      <c r="O172" s="117">
        <f t="shared" si="56"/>
        <v>0</v>
      </c>
      <c r="P172" s="247">
        <f t="shared" si="25"/>
        <v>0</v>
      </c>
      <c r="Q172" s="165"/>
      <c r="R172" s="164">
        <f t="shared" si="57"/>
        <v>0</v>
      </c>
      <c r="S172" s="117">
        <f t="shared" si="57"/>
        <v>0</v>
      </c>
      <c r="T172" s="117">
        <f t="shared" si="57"/>
        <v>0</v>
      </c>
      <c r="U172" s="117">
        <f t="shared" si="57"/>
        <v>0</v>
      </c>
      <c r="V172" s="247">
        <f t="shared" si="27"/>
        <v>0</v>
      </c>
      <c r="W172" s="165"/>
      <c r="X172" s="164">
        <f t="shared" si="58"/>
        <v>0</v>
      </c>
      <c r="Y172" s="117">
        <f t="shared" si="58"/>
        <v>0</v>
      </c>
      <c r="Z172" s="117">
        <f t="shared" si="58"/>
        <v>0</v>
      </c>
      <c r="AA172" s="117">
        <f t="shared" si="58"/>
        <v>0</v>
      </c>
      <c r="AB172" s="247">
        <f t="shared" si="29"/>
        <v>0</v>
      </c>
      <c r="AC172" s="165"/>
      <c r="AD172" s="164">
        <f t="shared" si="59"/>
        <v>0</v>
      </c>
      <c r="AE172" s="117">
        <f t="shared" si="59"/>
        <v>0</v>
      </c>
      <c r="AF172" s="117">
        <f t="shared" si="59"/>
        <v>0</v>
      </c>
      <c r="AG172" s="117">
        <f t="shared" si="59"/>
        <v>0</v>
      </c>
      <c r="AH172" s="247">
        <f t="shared" si="31"/>
        <v>0</v>
      </c>
      <c r="AI172" s="165"/>
      <c r="AJ172" s="164">
        <f t="shared" si="60"/>
        <v>0</v>
      </c>
      <c r="AK172" s="117">
        <f t="shared" si="60"/>
        <v>0</v>
      </c>
      <c r="AL172" s="117">
        <f t="shared" si="60"/>
        <v>0</v>
      </c>
      <c r="AM172" s="117">
        <f t="shared" si="60"/>
        <v>0</v>
      </c>
      <c r="AN172" s="247">
        <f t="shared" si="33"/>
        <v>0</v>
      </c>
      <c r="AO172" s="165"/>
      <c r="AP172" s="164">
        <f t="shared" si="61"/>
        <v>0</v>
      </c>
      <c r="AQ172" s="117">
        <f t="shared" si="61"/>
        <v>0</v>
      </c>
      <c r="AR172" s="117">
        <f t="shared" si="61"/>
        <v>0</v>
      </c>
      <c r="AS172" s="117">
        <f t="shared" si="61"/>
        <v>0</v>
      </c>
      <c r="AT172" s="247">
        <f t="shared" si="35"/>
        <v>0</v>
      </c>
      <c r="AU172" s="165"/>
      <c r="AV172" s="164">
        <f t="shared" si="62"/>
        <v>0</v>
      </c>
      <c r="AW172" s="117">
        <f t="shared" si="62"/>
        <v>0</v>
      </c>
      <c r="AX172" s="117">
        <f t="shared" si="62"/>
        <v>0</v>
      </c>
      <c r="AY172" s="117">
        <f t="shared" si="62"/>
        <v>0</v>
      </c>
      <c r="AZ172" s="247">
        <f t="shared" si="37"/>
        <v>0</v>
      </c>
      <c r="BA172" s="165"/>
      <c r="BB172" s="164">
        <f t="shared" si="63"/>
        <v>0</v>
      </c>
      <c r="BC172" s="117">
        <f t="shared" si="63"/>
        <v>0</v>
      </c>
      <c r="BD172" s="117">
        <f t="shared" si="63"/>
        <v>0</v>
      </c>
      <c r="BE172" s="117">
        <f t="shared" si="63"/>
        <v>0</v>
      </c>
      <c r="BF172" s="247">
        <f t="shared" si="39"/>
        <v>0</v>
      </c>
      <c r="BG172" s="165"/>
      <c r="BH172" s="164">
        <f t="shared" si="64"/>
        <v>0</v>
      </c>
      <c r="BI172" s="117">
        <f t="shared" si="64"/>
        <v>0</v>
      </c>
      <c r="BJ172" s="117">
        <f t="shared" si="64"/>
        <v>0</v>
      </c>
      <c r="BK172" s="117">
        <f t="shared" si="64"/>
        <v>0</v>
      </c>
      <c r="BL172" s="247">
        <f t="shared" si="41"/>
        <v>0</v>
      </c>
      <c r="BM172" s="165"/>
      <c r="BN172" s="164">
        <f t="shared" si="65"/>
        <v>0</v>
      </c>
      <c r="BO172" s="117">
        <f t="shared" si="65"/>
        <v>0</v>
      </c>
      <c r="BP172" s="117">
        <f t="shared" si="65"/>
        <v>0</v>
      </c>
      <c r="BQ172" s="117">
        <f t="shared" si="65"/>
        <v>0</v>
      </c>
      <c r="BR172" s="247">
        <f t="shared" si="43"/>
        <v>0</v>
      </c>
    </row>
    <row r="173" spans="1:70" x14ac:dyDescent="0.25">
      <c r="A173" s="115" t="s">
        <v>56</v>
      </c>
      <c r="B173" s="805" t="s">
        <v>56</v>
      </c>
      <c r="C173" s="806">
        <v>21410</v>
      </c>
      <c r="D173" s="805"/>
      <c r="E173" s="806"/>
      <c r="F173" s="164">
        <f t="shared" si="55"/>
        <v>0</v>
      </c>
      <c r="G173" s="117">
        <f t="shared" si="55"/>
        <v>0</v>
      </c>
      <c r="H173" s="117">
        <f t="shared" si="55"/>
        <v>0</v>
      </c>
      <c r="I173" s="117">
        <f t="shared" si="55"/>
        <v>0</v>
      </c>
      <c r="J173" s="247">
        <f t="shared" si="23"/>
        <v>0</v>
      </c>
      <c r="K173" s="162"/>
      <c r="L173" s="164">
        <f t="shared" si="56"/>
        <v>0</v>
      </c>
      <c r="M173" s="117">
        <f t="shared" si="56"/>
        <v>0</v>
      </c>
      <c r="N173" s="117">
        <f t="shared" si="56"/>
        <v>0</v>
      </c>
      <c r="O173" s="117">
        <f t="shared" si="56"/>
        <v>0</v>
      </c>
      <c r="P173" s="247">
        <f t="shared" si="25"/>
        <v>0</v>
      </c>
      <c r="Q173" s="165"/>
      <c r="R173" s="164">
        <f t="shared" si="57"/>
        <v>0</v>
      </c>
      <c r="S173" s="117">
        <f t="shared" si="57"/>
        <v>0</v>
      </c>
      <c r="T173" s="117">
        <f t="shared" si="57"/>
        <v>0</v>
      </c>
      <c r="U173" s="117">
        <f t="shared" si="57"/>
        <v>0</v>
      </c>
      <c r="V173" s="247">
        <f t="shared" si="27"/>
        <v>0</v>
      </c>
      <c r="W173" s="165"/>
      <c r="X173" s="164">
        <f t="shared" si="58"/>
        <v>0</v>
      </c>
      <c r="Y173" s="117">
        <f t="shared" si="58"/>
        <v>0</v>
      </c>
      <c r="Z173" s="117">
        <f t="shared" si="58"/>
        <v>0</v>
      </c>
      <c r="AA173" s="117">
        <f t="shared" si="58"/>
        <v>0</v>
      </c>
      <c r="AB173" s="247">
        <f t="shared" si="29"/>
        <v>0</v>
      </c>
      <c r="AC173" s="165"/>
      <c r="AD173" s="164">
        <f t="shared" si="59"/>
        <v>0</v>
      </c>
      <c r="AE173" s="117">
        <f t="shared" si="59"/>
        <v>0</v>
      </c>
      <c r="AF173" s="117">
        <f t="shared" si="59"/>
        <v>0</v>
      </c>
      <c r="AG173" s="117">
        <f t="shared" si="59"/>
        <v>0</v>
      </c>
      <c r="AH173" s="247">
        <f t="shared" si="31"/>
        <v>0</v>
      </c>
      <c r="AI173" s="165"/>
      <c r="AJ173" s="164">
        <f t="shared" si="60"/>
        <v>0</v>
      </c>
      <c r="AK173" s="117">
        <f t="shared" si="60"/>
        <v>0</v>
      </c>
      <c r="AL173" s="117">
        <f t="shared" si="60"/>
        <v>0</v>
      </c>
      <c r="AM173" s="117">
        <f t="shared" si="60"/>
        <v>0</v>
      </c>
      <c r="AN173" s="247">
        <f t="shared" si="33"/>
        <v>0</v>
      </c>
      <c r="AO173" s="165"/>
      <c r="AP173" s="164">
        <f t="shared" si="61"/>
        <v>0</v>
      </c>
      <c r="AQ173" s="117">
        <f t="shared" si="61"/>
        <v>0</v>
      </c>
      <c r="AR173" s="117">
        <f t="shared" si="61"/>
        <v>0</v>
      </c>
      <c r="AS173" s="117">
        <f t="shared" si="61"/>
        <v>0</v>
      </c>
      <c r="AT173" s="247">
        <f t="shared" si="35"/>
        <v>0</v>
      </c>
      <c r="AU173" s="165"/>
      <c r="AV173" s="164">
        <f t="shared" si="62"/>
        <v>0</v>
      </c>
      <c r="AW173" s="117">
        <f t="shared" si="62"/>
        <v>0</v>
      </c>
      <c r="AX173" s="117">
        <f t="shared" si="62"/>
        <v>0</v>
      </c>
      <c r="AY173" s="117">
        <f t="shared" si="62"/>
        <v>0</v>
      </c>
      <c r="AZ173" s="247">
        <f t="shared" si="37"/>
        <v>0</v>
      </c>
      <c r="BA173" s="165"/>
      <c r="BB173" s="164">
        <f t="shared" si="63"/>
        <v>0</v>
      </c>
      <c r="BC173" s="117">
        <f t="shared" si="63"/>
        <v>0</v>
      </c>
      <c r="BD173" s="117">
        <f t="shared" si="63"/>
        <v>0</v>
      </c>
      <c r="BE173" s="117">
        <f t="shared" si="63"/>
        <v>0</v>
      </c>
      <c r="BF173" s="247">
        <f t="shared" si="39"/>
        <v>0</v>
      </c>
      <c r="BG173" s="165"/>
      <c r="BH173" s="164">
        <f t="shared" si="64"/>
        <v>0</v>
      </c>
      <c r="BI173" s="117">
        <f t="shared" si="64"/>
        <v>0</v>
      </c>
      <c r="BJ173" s="117">
        <f t="shared" si="64"/>
        <v>0</v>
      </c>
      <c r="BK173" s="117">
        <f t="shared" si="64"/>
        <v>0</v>
      </c>
      <c r="BL173" s="247">
        <f t="shared" si="41"/>
        <v>0</v>
      </c>
      <c r="BM173" s="165"/>
      <c r="BN173" s="164">
        <f t="shared" si="65"/>
        <v>0</v>
      </c>
      <c r="BO173" s="117">
        <f t="shared" si="65"/>
        <v>0</v>
      </c>
      <c r="BP173" s="117">
        <f t="shared" si="65"/>
        <v>0</v>
      </c>
      <c r="BQ173" s="117">
        <f t="shared" si="65"/>
        <v>0</v>
      </c>
      <c r="BR173" s="247">
        <f t="shared" si="43"/>
        <v>0</v>
      </c>
    </row>
    <row r="174" spans="1:70" x14ac:dyDescent="0.25">
      <c r="A174" s="115" t="s">
        <v>57</v>
      </c>
      <c r="B174" s="805" t="s">
        <v>57</v>
      </c>
      <c r="C174" s="806">
        <v>23980</v>
      </c>
      <c r="D174" s="805"/>
      <c r="E174" s="806"/>
      <c r="F174" s="164">
        <f t="shared" si="55"/>
        <v>0</v>
      </c>
      <c r="G174" s="117">
        <f t="shared" si="55"/>
        <v>0</v>
      </c>
      <c r="H174" s="117">
        <f t="shared" si="55"/>
        <v>0</v>
      </c>
      <c r="I174" s="117">
        <f t="shared" si="55"/>
        <v>0</v>
      </c>
      <c r="J174" s="247">
        <f t="shared" si="23"/>
        <v>0</v>
      </c>
      <c r="K174" s="162"/>
      <c r="L174" s="164">
        <f t="shared" si="56"/>
        <v>0</v>
      </c>
      <c r="M174" s="117">
        <f t="shared" si="56"/>
        <v>0</v>
      </c>
      <c r="N174" s="117">
        <f t="shared" si="56"/>
        <v>0</v>
      </c>
      <c r="O174" s="117">
        <f t="shared" si="56"/>
        <v>0</v>
      </c>
      <c r="P174" s="247">
        <f t="shared" si="25"/>
        <v>0</v>
      </c>
      <c r="Q174" s="165"/>
      <c r="R174" s="164">
        <f t="shared" si="57"/>
        <v>0</v>
      </c>
      <c r="S174" s="117">
        <f t="shared" si="57"/>
        <v>0</v>
      </c>
      <c r="T174" s="117">
        <f t="shared" si="57"/>
        <v>0</v>
      </c>
      <c r="U174" s="117">
        <f t="shared" si="57"/>
        <v>0</v>
      </c>
      <c r="V174" s="247">
        <f t="shared" si="27"/>
        <v>0</v>
      </c>
      <c r="W174" s="165"/>
      <c r="X174" s="164">
        <f t="shared" si="58"/>
        <v>0</v>
      </c>
      <c r="Y174" s="117">
        <f t="shared" si="58"/>
        <v>0</v>
      </c>
      <c r="Z174" s="117">
        <f t="shared" si="58"/>
        <v>0</v>
      </c>
      <c r="AA174" s="117">
        <f t="shared" si="58"/>
        <v>0</v>
      </c>
      <c r="AB174" s="247">
        <f t="shared" si="29"/>
        <v>0</v>
      </c>
      <c r="AC174" s="165"/>
      <c r="AD174" s="164">
        <f t="shared" si="59"/>
        <v>0</v>
      </c>
      <c r="AE174" s="117">
        <f t="shared" si="59"/>
        <v>0</v>
      </c>
      <c r="AF174" s="117">
        <f t="shared" si="59"/>
        <v>0</v>
      </c>
      <c r="AG174" s="117">
        <f t="shared" si="59"/>
        <v>0</v>
      </c>
      <c r="AH174" s="247">
        <f t="shared" si="31"/>
        <v>0</v>
      </c>
      <c r="AI174" s="165"/>
      <c r="AJ174" s="164">
        <f t="shared" si="60"/>
        <v>0</v>
      </c>
      <c r="AK174" s="117">
        <f t="shared" si="60"/>
        <v>0</v>
      </c>
      <c r="AL174" s="117">
        <f t="shared" si="60"/>
        <v>0</v>
      </c>
      <c r="AM174" s="117">
        <f t="shared" si="60"/>
        <v>0</v>
      </c>
      <c r="AN174" s="247">
        <f t="shared" si="33"/>
        <v>0</v>
      </c>
      <c r="AO174" s="165"/>
      <c r="AP174" s="164">
        <f t="shared" si="61"/>
        <v>0</v>
      </c>
      <c r="AQ174" s="117">
        <f t="shared" si="61"/>
        <v>0</v>
      </c>
      <c r="AR174" s="117">
        <f t="shared" si="61"/>
        <v>0</v>
      </c>
      <c r="AS174" s="117">
        <f t="shared" si="61"/>
        <v>0</v>
      </c>
      <c r="AT174" s="247">
        <f t="shared" si="35"/>
        <v>0</v>
      </c>
      <c r="AU174" s="165"/>
      <c r="AV174" s="164">
        <f t="shared" si="62"/>
        <v>0</v>
      </c>
      <c r="AW174" s="117">
        <f t="shared" si="62"/>
        <v>0</v>
      </c>
      <c r="AX174" s="117">
        <f t="shared" si="62"/>
        <v>0</v>
      </c>
      <c r="AY174" s="117">
        <f t="shared" si="62"/>
        <v>0</v>
      </c>
      <c r="AZ174" s="247">
        <f t="shared" si="37"/>
        <v>0</v>
      </c>
      <c r="BA174" s="165"/>
      <c r="BB174" s="164">
        <f t="shared" si="63"/>
        <v>0</v>
      </c>
      <c r="BC174" s="117">
        <f t="shared" si="63"/>
        <v>0</v>
      </c>
      <c r="BD174" s="117">
        <f t="shared" si="63"/>
        <v>0</v>
      </c>
      <c r="BE174" s="117">
        <f t="shared" si="63"/>
        <v>0</v>
      </c>
      <c r="BF174" s="247">
        <f t="shared" si="39"/>
        <v>0</v>
      </c>
      <c r="BG174" s="165"/>
      <c r="BH174" s="164">
        <f t="shared" si="64"/>
        <v>0</v>
      </c>
      <c r="BI174" s="117">
        <f t="shared" si="64"/>
        <v>0</v>
      </c>
      <c r="BJ174" s="117">
        <f t="shared" si="64"/>
        <v>0</v>
      </c>
      <c r="BK174" s="117">
        <f t="shared" si="64"/>
        <v>0</v>
      </c>
      <c r="BL174" s="247">
        <f t="shared" si="41"/>
        <v>0</v>
      </c>
      <c r="BM174" s="165"/>
      <c r="BN174" s="164">
        <f t="shared" si="65"/>
        <v>0</v>
      </c>
      <c r="BO174" s="117">
        <f t="shared" si="65"/>
        <v>0</v>
      </c>
      <c r="BP174" s="117">
        <f t="shared" si="65"/>
        <v>0</v>
      </c>
      <c r="BQ174" s="117">
        <f t="shared" si="65"/>
        <v>0</v>
      </c>
      <c r="BR174" s="247">
        <f t="shared" si="43"/>
        <v>0</v>
      </c>
    </row>
    <row r="175" spans="1:70" x14ac:dyDescent="0.25">
      <c r="A175" s="115"/>
      <c r="B175" s="82"/>
      <c r="C175" s="83"/>
      <c r="D175" s="805"/>
      <c r="E175" s="815"/>
      <c r="F175" s="164">
        <f t="shared" si="55"/>
        <v>0</v>
      </c>
      <c r="G175" s="117">
        <f t="shared" si="55"/>
        <v>0</v>
      </c>
      <c r="H175" s="117">
        <f t="shared" si="55"/>
        <v>0</v>
      </c>
      <c r="I175" s="117">
        <f t="shared" si="55"/>
        <v>0</v>
      </c>
      <c r="J175" s="247">
        <f t="shared" si="23"/>
        <v>0</v>
      </c>
      <c r="K175" s="162"/>
      <c r="L175" s="164">
        <f t="shared" si="56"/>
        <v>0</v>
      </c>
      <c r="M175" s="117">
        <f t="shared" si="56"/>
        <v>0</v>
      </c>
      <c r="N175" s="117">
        <f t="shared" si="56"/>
        <v>0</v>
      </c>
      <c r="O175" s="117">
        <f t="shared" si="56"/>
        <v>0</v>
      </c>
      <c r="P175" s="247">
        <f t="shared" si="25"/>
        <v>0</v>
      </c>
      <c r="Q175" s="165"/>
      <c r="R175" s="164">
        <f t="shared" si="57"/>
        <v>0</v>
      </c>
      <c r="S175" s="117">
        <f t="shared" si="57"/>
        <v>0</v>
      </c>
      <c r="T175" s="117">
        <f t="shared" si="57"/>
        <v>0</v>
      </c>
      <c r="U175" s="117">
        <f t="shared" si="57"/>
        <v>0</v>
      </c>
      <c r="V175" s="247">
        <f t="shared" si="27"/>
        <v>0</v>
      </c>
      <c r="W175" s="165"/>
      <c r="X175" s="164">
        <f t="shared" si="58"/>
        <v>0</v>
      </c>
      <c r="Y175" s="117">
        <f t="shared" si="58"/>
        <v>0</v>
      </c>
      <c r="Z175" s="117">
        <f t="shared" si="58"/>
        <v>0</v>
      </c>
      <c r="AA175" s="117">
        <f t="shared" si="58"/>
        <v>0</v>
      </c>
      <c r="AB175" s="247">
        <f t="shared" si="29"/>
        <v>0</v>
      </c>
      <c r="AC175" s="165"/>
      <c r="AD175" s="164">
        <f t="shared" si="59"/>
        <v>0</v>
      </c>
      <c r="AE175" s="117">
        <f t="shared" si="59"/>
        <v>0</v>
      </c>
      <c r="AF175" s="117">
        <f t="shared" si="59"/>
        <v>0</v>
      </c>
      <c r="AG175" s="117">
        <f t="shared" si="59"/>
        <v>0</v>
      </c>
      <c r="AH175" s="247">
        <f t="shared" si="31"/>
        <v>0</v>
      </c>
      <c r="AI175" s="165"/>
      <c r="AJ175" s="164">
        <f t="shared" si="60"/>
        <v>0</v>
      </c>
      <c r="AK175" s="117">
        <f t="shared" si="60"/>
        <v>0</v>
      </c>
      <c r="AL175" s="117">
        <f t="shared" si="60"/>
        <v>0</v>
      </c>
      <c r="AM175" s="117">
        <f t="shared" si="60"/>
        <v>0</v>
      </c>
      <c r="AN175" s="247">
        <f t="shared" si="33"/>
        <v>0</v>
      </c>
      <c r="AO175" s="165"/>
      <c r="AP175" s="164">
        <f t="shared" si="61"/>
        <v>0</v>
      </c>
      <c r="AQ175" s="117">
        <f t="shared" si="61"/>
        <v>0</v>
      </c>
      <c r="AR175" s="117">
        <f t="shared" si="61"/>
        <v>0</v>
      </c>
      <c r="AS175" s="117">
        <f t="shared" si="61"/>
        <v>0</v>
      </c>
      <c r="AT175" s="247">
        <f t="shared" si="35"/>
        <v>0</v>
      </c>
      <c r="AU175" s="165"/>
      <c r="AV175" s="164">
        <f t="shared" si="62"/>
        <v>0</v>
      </c>
      <c r="AW175" s="117">
        <f t="shared" si="62"/>
        <v>0</v>
      </c>
      <c r="AX175" s="117">
        <f t="shared" si="62"/>
        <v>0</v>
      </c>
      <c r="AY175" s="117">
        <f t="shared" si="62"/>
        <v>0</v>
      </c>
      <c r="AZ175" s="247">
        <f t="shared" si="37"/>
        <v>0</v>
      </c>
      <c r="BA175" s="165"/>
      <c r="BB175" s="164">
        <f t="shared" si="63"/>
        <v>0</v>
      </c>
      <c r="BC175" s="117">
        <f t="shared" si="63"/>
        <v>0</v>
      </c>
      <c r="BD175" s="117">
        <f t="shared" si="63"/>
        <v>0</v>
      </c>
      <c r="BE175" s="117">
        <f t="shared" si="63"/>
        <v>0</v>
      </c>
      <c r="BF175" s="247">
        <f t="shared" si="39"/>
        <v>0</v>
      </c>
      <c r="BG175" s="165"/>
      <c r="BH175" s="164">
        <f t="shared" si="64"/>
        <v>0</v>
      </c>
      <c r="BI175" s="117">
        <f t="shared" si="64"/>
        <v>0</v>
      </c>
      <c r="BJ175" s="117">
        <f t="shared" si="64"/>
        <v>0</v>
      </c>
      <c r="BK175" s="117">
        <f t="shared" si="64"/>
        <v>0</v>
      </c>
      <c r="BL175" s="247">
        <f t="shared" si="41"/>
        <v>0</v>
      </c>
      <c r="BM175" s="165"/>
      <c r="BN175" s="164">
        <f t="shared" si="65"/>
        <v>0</v>
      </c>
      <c r="BO175" s="117">
        <f t="shared" si="65"/>
        <v>0</v>
      </c>
      <c r="BP175" s="117">
        <f t="shared" si="65"/>
        <v>0</v>
      </c>
      <c r="BQ175" s="117">
        <f t="shared" si="65"/>
        <v>0</v>
      </c>
      <c r="BR175" s="247">
        <f t="shared" si="43"/>
        <v>0</v>
      </c>
    </row>
    <row r="176" spans="1:70" ht="14.4" thickBot="1" x14ac:dyDescent="0.3">
      <c r="A176" s="115"/>
      <c r="B176" s="82"/>
      <c r="C176" s="83"/>
      <c r="D176" s="82"/>
      <c r="E176" s="83"/>
      <c r="F176" s="167">
        <f t="shared" si="55"/>
        <v>0</v>
      </c>
      <c r="G176" s="168">
        <f t="shared" si="55"/>
        <v>0</v>
      </c>
      <c r="H176" s="168">
        <f t="shared" si="55"/>
        <v>0</v>
      </c>
      <c r="I176" s="168">
        <f t="shared" si="55"/>
        <v>0</v>
      </c>
      <c r="J176" s="249">
        <f t="shared" si="23"/>
        <v>0</v>
      </c>
      <c r="K176" s="162"/>
      <c r="L176" s="167">
        <f t="shared" si="56"/>
        <v>0</v>
      </c>
      <c r="M176" s="168">
        <f t="shared" si="56"/>
        <v>0</v>
      </c>
      <c r="N176" s="168">
        <f t="shared" si="56"/>
        <v>0</v>
      </c>
      <c r="O176" s="168">
        <f t="shared" si="56"/>
        <v>0</v>
      </c>
      <c r="P176" s="249">
        <f t="shared" si="25"/>
        <v>0</v>
      </c>
      <c r="Q176" s="165"/>
      <c r="R176" s="167">
        <f t="shared" si="57"/>
        <v>0</v>
      </c>
      <c r="S176" s="168">
        <f t="shared" si="57"/>
        <v>0</v>
      </c>
      <c r="T176" s="168">
        <f t="shared" si="57"/>
        <v>0</v>
      </c>
      <c r="U176" s="168">
        <f t="shared" si="57"/>
        <v>0</v>
      </c>
      <c r="V176" s="249">
        <f t="shared" si="27"/>
        <v>0</v>
      </c>
      <c r="W176" s="165"/>
      <c r="X176" s="167">
        <f t="shared" si="58"/>
        <v>0</v>
      </c>
      <c r="Y176" s="168">
        <f t="shared" si="58"/>
        <v>0</v>
      </c>
      <c r="Z176" s="168">
        <f t="shared" si="58"/>
        <v>0</v>
      </c>
      <c r="AA176" s="168">
        <f t="shared" si="58"/>
        <v>0</v>
      </c>
      <c r="AB176" s="249">
        <f t="shared" si="29"/>
        <v>0</v>
      </c>
      <c r="AC176" s="165"/>
      <c r="AD176" s="167">
        <f t="shared" si="59"/>
        <v>0</v>
      </c>
      <c r="AE176" s="168">
        <f t="shared" si="59"/>
        <v>0</v>
      </c>
      <c r="AF176" s="168">
        <f t="shared" si="59"/>
        <v>0</v>
      </c>
      <c r="AG176" s="168">
        <f t="shared" si="59"/>
        <v>0</v>
      </c>
      <c r="AH176" s="249">
        <f t="shared" si="31"/>
        <v>0</v>
      </c>
      <c r="AI176" s="165"/>
      <c r="AJ176" s="167">
        <f t="shared" si="60"/>
        <v>0</v>
      </c>
      <c r="AK176" s="168">
        <f t="shared" si="60"/>
        <v>0</v>
      </c>
      <c r="AL176" s="168">
        <f t="shared" si="60"/>
        <v>0</v>
      </c>
      <c r="AM176" s="168">
        <f t="shared" si="60"/>
        <v>0</v>
      </c>
      <c r="AN176" s="249">
        <f t="shared" si="33"/>
        <v>0</v>
      </c>
      <c r="AO176" s="165"/>
      <c r="AP176" s="167">
        <f t="shared" si="61"/>
        <v>0</v>
      </c>
      <c r="AQ176" s="168">
        <f t="shared" si="61"/>
        <v>0</v>
      </c>
      <c r="AR176" s="168">
        <f t="shared" si="61"/>
        <v>0</v>
      </c>
      <c r="AS176" s="168">
        <f t="shared" si="61"/>
        <v>0</v>
      </c>
      <c r="AT176" s="249">
        <f t="shared" si="35"/>
        <v>0</v>
      </c>
      <c r="AU176" s="165"/>
      <c r="AV176" s="167">
        <f t="shared" si="62"/>
        <v>0</v>
      </c>
      <c r="AW176" s="168">
        <f t="shared" si="62"/>
        <v>0</v>
      </c>
      <c r="AX176" s="168">
        <f t="shared" si="62"/>
        <v>0</v>
      </c>
      <c r="AY176" s="168">
        <f t="shared" si="62"/>
        <v>0</v>
      </c>
      <c r="AZ176" s="249">
        <f t="shared" si="37"/>
        <v>0</v>
      </c>
      <c r="BA176" s="165"/>
      <c r="BB176" s="167">
        <f t="shared" si="63"/>
        <v>0</v>
      </c>
      <c r="BC176" s="168">
        <f t="shared" si="63"/>
        <v>0</v>
      </c>
      <c r="BD176" s="168">
        <f t="shared" si="63"/>
        <v>0</v>
      </c>
      <c r="BE176" s="168">
        <f t="shared" si="63"/>
        <v>0</v>
      </c>
      <c r="BF176" s="249">
        <f t="shared" si="39"/>
        <v>0</v>
      </c>
      <c r="BG176" s="165"/>
      <c r="BH176" s="167">
        <f t="shared" si="64"/>
        <v>0</v>
      </c>
      <c r="BI176" s="168">
        <f t="shared" si="64"/>
        <v>0</v>
      </c>
      <c r="BJ176" s="168">
        <f t="shared" si="64"/>
        <v>0</v>
      </c>
      <c r="BK176" s="168">
        <f t="shared" si="64"/>
        <v>0</v>
      </c>
      <c r="BL176" s="249">
        <f t="shared" si="41"/>
        <v>0</v>
      </c>
      <c r="BM176" s="165"/>
      <c r="BN176" s="167">
        <f t="shared" si="65"/>
        <v>0</v>
      </c>
      <c r="BO176" s="168">
        <f t="shared" si="65"/>
        <v>0</v>
      </c>
      <c r="BP176" s="168">
        <f t="shared" si="65"/>
        <v>0</v>
      </c>
      <c r="BQ176" s="168">
        <f t="shared" si="65"/>
        <v>0</v>
      </c>
      <c r="BR176" s="249">
        <f t="shared" si="43"/>
        <v>0</v>
      </c>
    </row>
    <row r="177" spans="1:70" ht="14.4" thickBot="1" x14ac:dyDescent="0.3">
      <c r="A177" s="116" t="s">
        <v>98</v>
      </c>
      <c r="B177" s="93"/>
      <c r="C177" s="94"/>
      <c r="D177" s="93"/>
      <c r="E177" s="94"/>
      <c r="F177" s="170">
        <f t="shared" ref="F177:J177" si="66">SUM(F148:F176)</f>
        <v>0</v>
      </c>
      <c r="G177" s="171">
        <f t="shared" si="66"/>
        <v>0</v>
      </c>
      <c r="H177" s="171">
        <f t="shared" si="66"/>
        <v>0</v>
      </c>
      <c r="I177" s="171">
        <f t="shared" si="66"/>
        <v>0</v>
      </c>
      <c r="J177" s="172">
        <f t="shared" si="66"/>
        <v>0</v>
      </c>
      <c r="K177" s="129"/>
      <c r="L177" s="170">
        <f t="shared" ref="L177:P177" si="67">SUM(L148:L176)</f>
        <v>0</v>
      </c>
      <c r="M177" s="171">
        <f t="shared" si="67"/>
        <v>0</v>
      </c>
      <c r="N177" s="171">
        <f t="shared" si="67"/>
        <v>0</v>
      </c>
      <c r="O177" s="171">
        <f t="shared" si="67"/>
        <v>0</v>
      </c>
      <c r="P177" s="172">
        <f t="shared" si="67"/>
        <v>0</v>
      </c>
      <c r="Q177" s="173"/>
      <c r="R177" s="170">
        <f t="shared" ref="R177:V177" si="68">SUM(R148:R176)</f>
        <v>0</v>
      </c>
      <c r="S177" s="171">
        <f t="shared" si="68"/>
        <v>0</v>
      </c>
      <c r="T177" s="171">
        <f t="shared" si="68"/>
        <v>0</v>
      </c>
      <c r="U177" s="171">
        <f t="shared" si="68"/>
        <v>0</v>
      </c>
      <c r="V177" s="172">
        <f t="shared" si="68"/>
        <v>0</v>
      </c>
      <c r="W177" s="173"/>
      <c r="X177" s="170">
        <f t="shared" ref="X177:AB177" si="69">SUM(X148:X176)</f>
        <v>0</v>
      </c>
      <c r="Y177" s="171">
        <f t="shared" si="69"/>
        <v>0</v>
      </c>
      <c r="Z177" s="171">
        <f t="shared" si="69"/>
        <v>0</v>
      </c>
      <c r="AA177" s="171">
        <f t="shared" si="69"/>
        <v>0</v>
      </c>
      <c r="AB177" s="172">
        <f t="shared" si="69"/>
        <v>0</v>
      </c>
      <c r="AC177" s="173"/>
      <c r="AD177" s="170">
        <f t="shared" ref="AD177:AH177" si="70">SUM(AD148:AD176)</f>
        <v>0</v>
      </c>
      <c r="AE177" s="171">
        <f t="shared" si="70"/>
        <v>0</v>
      </c>
      <c r="AF177" s="171">
        <f t="shared" si="70"/>
        <v>0</v>
      </c>
      <c r="AG177" s="171">
        <f t="shared" si="70"/>
        <v>0</v>
      </c>
      <c r="AH177" s="172">
        <f t="shared" si="70"/>
        <v>0</v>
      </c>
      <c r="AI177" s="173"/>
      <c r="AJ177" s="170">
        <f t="shared" ref="AJ177:AN177" si="71">SUM(AJ148:AJ176)</f>
        <v>0</v>
      </c>
      <c r="AK177" s="171">
        <f t="shared" si="71"/>
        <v>0</v>
      </c>
      <c r="AL177" s="171">
        <f t="shared" si="71"/>
        <v>0</v>
      </c>
      <c r="AM177" s="171">
        <f t="shared" si="71"/>
        <v>0</v>
      </c>
      <c r="AN177" s="172">
        <f t="shared" si="71"/>
        <v>0</v>
      </c>
      <c r="AO177" s="173"/>
      <c r="AP177" s="170">
        <f t="shared" ref="AP177:AT177" si="72">SUM(AP148:AP176)</f>
        <v>0</v>
      </c>
      <c r="AQ177" s="171">
        <f t="shared" si="72"/>
        <v>0</v>
      </c>
      <c r="AR177" s="171">
        <f t="shared" si="72"/>
        <v>0</v>
      </c>
      <c r="AS177" s="171">
        <f t="shared" si="72"/>
        <v>0</v>
      </c>
      <c r="AT177" s="172">
        <f t="shared" si="72"/>
        <v>0</v>
      </c>
      <c r="AU177" s="173"/>
      <c r="AV177" s="170">
        <f t="shared" ref="AV177:AZ177" si="73">SUM(AV148:AV176)</f>
        <v>0</v>
      </c>
      <c r="AW177" s="171">
        <f t="shared" si="73"/>
        <v>0</v>
      </c>
      <c r="AX177" s="171">
        <f t="shared" si="73"/>
        <v>0</v>
      </c>
      <c r="AY177" s="171">
        <f t="shared" si="73"/>
        <v>0</v>
      </c>
      <c r="AZ177" s="172">
        <f t="shared" si="73"/>
        <v>0</v>
      </c>
      <c r="BA177" s="173"/>
      <c r="BB177" s="170">
        <f t="shared" ref="BB177:BF177" si="74">SUM(BB148:BB176)</f>
        <v>0</v>
      </c>
      <c r="BC177" s="171">
        <f t="shared" si="74"/>
        <v>0</v>
      </c>
      <c r="BD177" s="171">
        <f t="shared" si="74"/>
        <v>0</v>
      </c>
      <c r="BE177" s="171">
        <f t="shared" si="74"/>
        <v>0</v>
      </c>
      <c r="BF177" s="172">
        <f t="shared" si="74"/>
        <v>0</v>
      </c>
      <c r="BG177" s="173"/>
      <c r="BH177" s="170">
        <f t="shared" ref="BH177:BL177" si="75">SUM(BH148:BH176)</f>
        <v>0</v>
      </c>
      <c r="BI177" s="171">
        <f t="shared" si="75"/>
        <v>0</v>
      </c>
      <c r="BJ177" s="171">
        <f t="shared" si="75"/>
        <v>0</v>
      </c>
      <c r="BK177" s="171">
        <f t="shared" si="75"/>
        <v>0</v>
      </c>
      <c r="BL177" s="172">
        <f t="shared" si="75"/>
        <v>0</v>
      </c>
      <c r="BM177" s="173"/>
      <c r="BN177" s="170">
        <f t="shared" ref="BN177:BR177" si="76">SUM(BN148:BN176)</f>
        <v>0</v>
      </c>
      <c r="BO177" s="171">
        <f t="shared" si="76"/>
        <v>0</v>
      </c>
      <c r="BP177" s="171">
        <f t="shared" si="76"/>
        <v>0</v>
      </c>
      <c r="BQ177" s="171">
        <f t="shared" si="76"/>
        <v>0</v>
      </c>
      <c r="BR177" s="172">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E32A8-3D8A-46F1-8345-EC3958B9288F}">
  <sheetPr codeName="Sheet19">
    <tabColor rgb="FF00B050"/>
    <pageSetUpPr fitToPage="1"/>
  </sheetPr>
  <dimension ref="A1:GR109"/>
  <sheetViews>
    <sheetView showGridLines="0" zoomScale="70" zoomScaleNormal="70" workbookViewId="0">
      <selection activeCell="C2" sqref="C2"/>
    </sheetView>
  </sheetViews>
  <sheetFormatPr defaultColWidth="10.5546875" defaultRowHeight="13.8" x14ac:dyDescent="0.25"/>
  <cols>
    <col min="1" max="1" width="52.109375" style="58" customWidth="1"/>
    <col min="2" max="2" width="5.6640625" style="58" customWidth="1"/>
    <col min="3" max="3" width="3" style="58" customWidth="1"/>
    <col min="4" max="11" width="13.88671875" style="58" customWidth="1"/>
    <col min="12" max="13" width="4.5546875" style="58" hidden="1" customWidth="1"/>
    <col min="14" max="14" width="8.33203125" style="58" bestFit="1" customWidth="1"/>
    <col min="15" max="15" width="4.5546875" style="58" customWidth="1"/>
    <col min="16" max="21" width="14" style="58" customWidth="1"/>
    <col min="22" max="23" width="4.5546875" style="58" hidden="1" customWidth="1"/>
    <col min="24" max="25" width="13.88671875" style="58" customWidth="1"/>
    <col min="26" max="26" width="8.33203125" style="58" bestFit="1" customWidth="1"/>
    <col min="27" max="27" width="8.44140625" style="58" customWidth="1"/>
    <col min="28" max="33" width="14" style="58" customWidth="1"/>
    <col min="34" max="35" width="4.5546875" style="58" hidden="1" customWidth="1"/>
    <col min="36" max="37" width="13.88671875" style="58" customWidth="1"/>
    <col min="38" max="38" width="8.33203125" style="58" bestFit="1" customWidth="1"/>
    <col min="39" max="39" width="8.44140625" style="58" customWidth="1"/>
    <col min="40" max="45" width="14" style="58" customWidth="1"/>
    <col min="46" max="47" width="4.5546875" style="58" hidden="1" customWidth="1"/>
    <col min="48" max="49" width="13.88671875" style="58" customWidth="1"/>
    <col min="50" max="50" width="8.33203125" style="58" bestFit="1" customWidth="1"/>
    <col min="51" max="51" width="8.44140625" style="58" customWidth="1"/>
    <col min="52" max="57" width="14" style="58" customWidth="1"/>
    <col min="58" max="59" width="4.5546875" style="58" hidden="1" customWidth="1"/>
    <col min="60" max="61" width="13.88671875" style="58" customWidth="1"/>
    <col min="62" max="62" width="8.33203125" style="58" bestFit="1" customWidth="1"/>
    <col min="63" max="63" width="8.44140625" style="58" customWidth="1"/>
    <col min="64" max="69" width="14" style="58" customWidth="1"/>
    <col min="70" max="70" width="8.33203125" style="58" hidden="1" customWidth="1"/>
    <col min="71" max="71" width="8.44140625" style="58" hidden="1" customWidth="1"/>
    <col min="72" max="73" width="13.88671875" style="58" customWidth="1"/>
    <col min="74" max="74" width="8.33203125" style="58" bestFit="1" customWidth="1"/>
    <col min="75" max="75" width="8.44140625" style="58" customWidth="1"/>
    <col min="76" max="81" width="12.44140625" style="58" customWidth="1"/>
    <col min="82" max="83" width="4.5546875" style="58" hidden="1" customWidth="1"/>
    <col min="84" max="85" width="13.88671875" style="58" customWidth="1"/>
    <col min="86" max="86" width="8.33203125" style="58" bestFit="1" customWidth="1"/>
    <col min="87" max="87" width="8.44140625" style="58" customWidth="1"/>
    <col min="88" max="93" width="12.44140625" style="58" customWidth="1"/>
    <col min="94" max="95" width="4.5546875" style="58" hidden="1" customWidth="1"/>
    <col min="96" max="97" width="13.88671875" style="58" customWidth="1"/>
    <col min="98" max="98" width="8.33203125" style="58" bestFit="1" customWidth="1"/>
    <col min="99" max="99" width="8.44140625" style="58" customWidth="1"/>
    <col min="100" max="105" width="12.44140625" style="58" customWidth="1"/>
    <col min="106" max="107" width="4.5546875" style="58" hidden="1" customWidth="1"/>
    <col min="108" max="109" width="13.88671875" style="58" customWidth="1"/>
    <col min="110" max="110" width="8.33203125" style="58" bestFit="1" customWidth="1"/>
    <col min="111" max="111" width="8.44140625" style="58" customWidth="1"/>
    <col min="112" max="117" width="14.6640625" style="58" customWidth="1"/>
    <col min="118" max="119" width="4.5546875" style="58" hidden="1" customWidth="1"/>
    <col min="120" max="121" width="13.88671875" style="58" customWidth="1"/>
    <col min="122" max="122" width="8.33203125" style="58" bestFit="1" customWidth="1"/>
    <col min="123" max="123" width="8.44140625" style="58" customWidth="1"/>
    <col min="124" max="129" width="14.6640625" style="58" customWidth="1"/>
    <col min="130" max="131" width="4.5546875" style="58" hidden="1" customWidth="1"/>
    <col min="132" max="133" width="13.88671875" style="58" customWidth="1"/>
    <col min="134" max="134" width="8.33203125" style="58" bestFit="1" customWidth="1"/>
    <col min="135" max="135" width="8.33203125" style="58" customWidth="1"/>
    <col min="136" max="137" width="7.6640625" style="58" bestFit="1" customWidth="1"/>
    <col min="138" max="139" width="9.44140625" style="58" bestFit="1" customWidth="1"/>
    <col min="140" max="143" width="10.44140625" style="58" customWidth="1"/>
    <col min="144" max="144" width="8.33203125" style="58" hidden="1" customWidth="1"/>
    <col min="145" max="145" width="8.44140625" style="58" hidden="1" customWidth="1"/>
    <col min="146" max="146" width="8.44140625" style="58" bestFit="1" customWidth="1"/>
    <col min="147" max="147" width="8.44140625" style="58" customWidth="1"/>
    <col min="148" max="148" width="9.5546875" style="58" customWidth="1"/>
    <col min="149" max="149" width="9.44140625" style="58" customWidth="1"/>
    <col min="150" max="150" width="8.33203125" style="58" customWidth="1"/>
    <col min="151" max="151" width="8.5546875" style="58" bestFit="1" customWidth="1"/>
    <col min="152" max="153" width="8.33203125" style="58" customWidth="1"/>
    <col min="154" max="155" width="7.6640625" style="58" bestFit="1" customWidth="1"/>
    <col min="156" max="157" width="9.44140625" style="58" bestFit="1" customWidth="1"/>
    <col min="158" max="161" width="10.44140625" style="58" customWidth="1"/>
    <col min="162" max="162" width="8.33203125" style="58" hidden="1" customWidth="1"/>
    <col min="163" max="163" width="8.44140625" style="58" hidden="1" customWidth="1"/>
    <col min="164" max="164" width="8.44140625" style="58" bestFit="1" customWidth="1"/>
    <col min="165" max="165" width="8.44140625" style="58" customWidth="1"/>
    <col min="166" max="166" width="9.5546875" style="58" customWidth="1"/>
    <col min="167" max="167" width="9.44140625" style="58" customWidth="1"/>
    <col min="168" max="168" width="8.33203125" style="58" customWidth="1"/>
    <col min="169" max="169" width="8.5546875" style="58" bestFit="1" customWidth="1"/>
    <col min="170" max="171" width="8.33203125" style="58" customWidth="1"/>
    <col min="172" max="173" width="7.6640625" style="58" bestFit="1" customWidth="1"/>
    <col min="174" max="175" width="9.44140625" style="58" bestFit="1" customWidth="1"/>
    <col min="176" max="179" width="10.44140625" style="58" customWidth="1"/>
    <col min="180" max="180" width="8.33203125" style="58" hidden="1" customWidth="1"/>
    <col min="181" max="181" width="8.44140625" style="58" hidden="1" customWidth="1"/>
    <col min="182" max="182" width="8.44140625" style="58" bestFit="1" customWidth="1"/>
    <col min="183" max="183" width="8.44140625" style="58" customWidth="1"/>
    <col min="184" max="184" width="9.5546875" style="58" customWidth="1"/>
    <col min="185" max="185" width="9.44140625" style="58" customWidth="1"/>
    <col min="186" max="186" width="8.33203125" style="58" customWidth="1"/>
    <col min="187" max="187" width="8.5546875" style="58" bestFit="1" customWidth="1"/>
    <col min="188" max="189" width="8.33203125" style="58" customWidth="1"/>
    <col min="190" max="191" width="7.6640625" style="58" bestFit="1" customWidth="1"/>
    <col min="192" max="193" width="9.44140625" style="58" bestFit="1" customWidth="1"/>
    <col min="194" max="197" width="10.44140625" style="58" customWidth="1"/>
    <col min="198" max="198" width="8.33203125" style="58" hidden="1" customWidth="1"/>
    <col min="199" max="199" width="8.44140625" style="58" hidden="1" customWidth="1"/>
    <col min="200" max="200" width="8.44140625" style="58" bestFit="1" customWidth="1"/>
    <col min="201" max="16384" width="10.5546875" style="58"/>
  </cols>
  <sheetData>
    <row r="1" spans="1:200" s="852" customFormat="1" ht="15.6" x14ac:dyDescent="0.3">
      <c r="A1" s="34" t="str">
        <f>'Template Instructions'!A1</f>
        <v>AFM West Region</v>
      </c>
      <c r="C1" s="856"/>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857"/>
      <c r="ER1" s="857"/>
      <c r="ES1" s="857"/>
      <c r="ET1" s="857"/>
      <c r="EU1" s="857"/>
      <c r="EV1" s="857"/>
      <c r="EW1" s="857"/>
      <c r="EX1" s="857"/>
      <c r="EY1" s="857"/>
      <c r="EZ1" s="857"/>
      <c r="FA1" s="857"/>
      <c r="FB1" s="857"/>
      <c r="FC1" s="857"/>
      <c r="FD1" s="857"/>
      <c r="FE1" s="857"/>
      <c r="FF1" s="857"/>
      <c r="FG1" s="857"/>
      <c r="FH1" s="857"/>
      <c r="FI1" s="857"/>
      <c r="FJ1" s="857"/>
      <c r="FK1" s="857"/>
      <c r="FL1" s="857"/>
      <c r="FM1" s="857"/>
      <c r="FN1" s="857"/>
      <c r="FO1" s="857"/>
      <c r="FP1" s="857"/>
      <c r="FQ1" s="857"/>
      <c r="FR1" s="857"/>
      <c r="FS1" s="857"/>
      <c r="FT1" s="857"/>
      <c r="FU1" s="857"/>
      <c r="FV1" s="857"/>
      <c r="FW1" s="857"/>
      <c r="FX1" s="857"/>
      <c r="FY1" s="857"/>
      <c r="FZ1" s="857"/>
      <c r="GA1" s="857"/>
      <c r="GB1" s="857"/>
      <c r="GC1" s="857"/>
      <c r="GD1" s="857"/>
      <c r="GE1" s="857"/>
      <c r="GF1" s="857"/>
      <c r="GG1" s="857"/>
      <c r="GH1" s="857"/>
      <c r="GI1" s="857"/>
      <c r="GJ1" s="857"/>
      <c r="GK1" s="857"/>
      <c r="GL1" s="857"/>
      <c r="GM1" s="857"/>
      <c r="GN1" s="857"/>
      <c r="GO1" s="857"/>
      <c r="GP1" s="857"/>
      <c r="GQ1" s="857"/>
      <c r="GR1" s="857"/>
    </row>
    <row r="2" spans="1:200" s="852" customFormat="1" ht="15" x14ac:dyDescent="0.25">
      <c r="A2" s="34" t="str">
        <f>'Template Instructions'!A2</f>
        <v>Solicitation No.:</v>
      </c>
      <c r="B2" s="34" t="str">
        <f>'Template Instructions'!B2</f>
        <v xml:space="preserve"> Insert Solicitation Number</v>
      </c>
      <c r="C2" s="34"/>
      <c r="D2" s="857"/>
      <c r="E2" s="857"/>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857"/>
      <c r="ER2" s="857"/>
      <c r="ES2" s="857"/>
      <c r="ET2" s="857"/>
      <c r="EU2" s="857"/>
      <c r="EV2" s="857"/>
      <c r="EW2" s="857"/>
      <c r="EX2" s="857"/>
      <c r="EY2" s="857"/>
      <c r="EZ2" s="857"/>
      <c r="FA2" s="857"/>
      <c r="FB2" s="857"/>
      <c r="FC2" s="857"/>
      <c r="FD2" s="857"/>
      <c r="FE2" s="857"/>
      <c r="FF2" s="857"/>
      <c r="FG2" s="857"/>
      <c r="FH2" s="857"/>
      <c r="FI2" s="857"/>
      <c r="FJ2" s="857"/>
      <c r="FK2" s="857"/>
      <c r="FL2" s="857"/>
      <c r="FM2" s="857"/>
      <c r="FN2" s="857"/>
      <c r="FO2" s="857"/>
      <c r="FP2" s="857"/>
      <c r="FQ2" s="857"/>
      <c r="FR2" s="857"/>
      <c r="FS2" s="857"/>
      <c r="FT2" s="857"/>
      <c r="FU2" s="857"/>
      <c r="FV2" s="857"/>
      <c r="FW2" s="857"/>
      <c r="FX2" s="857"/>
      <c r="FY2" s="857"/>
      <c r="FZ2" s="857"/>
      <c r="GA2" s="857"/>
      <c r="GB2" s="857"/>
      <c r="GC2" s="857"/>
      <c r="GD2" s="857"/>
      <c r="GE2" s="857"/>
      <c r="GF2" s="857"/>
      <c r="GG2" s="857"/>
      <c r="GH2" s="857"/>
      <c r="GI2" s="857"/>
      <c r="GJ2" s="857"/>
      <c r="GK2" s="857"/>
      <c r="GL2" s="857"/>
      <c r="GM2" s="857"/>
      <c r="GN2" s="857"/>
      <c r="GO2" s="857"/>
      <c r="GP2" s="857"/>
      <c r="GQ2" s="857"/>
      <c r="GR2" s="857"/>
    </row>
    <row r="3" spans="1:200" s="852" customFormat="1" ht="15" x14ac:dyDescent="0.25">
      <c r="A3" s="34" t="str">
        <f>'Template Instructions'!A3</f>
        <v>Prime Offeror Name:</v>
      </c>
      <c r="B3" s="34" t="str">
        <f>'Template Instructions'!B3</f>
        <v>Insert Prime Offeror Company name</v>
      </c>
      <c r="C3" s="34"/>
      <c r="D3" s="857"/>
      <c r="E3" s="857"/>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857"/>
      <c r="ER3" s="857"/>
      <c r="ES3" s="857"/>
      <c r="ET3" s="857"/>
      <c r="EU3" s="857"/>
      <c r="EV3" s="857"/>
      <c r="EW3" s="857"/>
      <c r="EX3" s="857"/>
      <c r="EY3" s="857"/>
      <c r="EZ3" s="857"/>
      <c r="FA3" s="857"/>
      <c r="FB3" s="857"/>
      <c r="FC3" s="857"/>
      <c r="FD3" s="857"/>
      <c r="FE3" s="857"/>
      <c r="FF3" s="857"/>
      <c r="FG3" s="857"/>
      <c r="FH3" s="857"/>
      <c r="FI3" s="857"/>
      <c r="FJ3" s="857"/>
      <c r="FK3" s="857"/>
      <c r="FL3" s="857"/>
      <c r="FM3" s="857"/>
      <c r="FN3" s="857"/>
      <c r="FO3" s="857"/>
      <c r="FP3" s="857"/>
      <c r="FQ3" s="857"/>
      <c r="FR3" s="857"/>
      <c r="FS3" s="857"/>
      <c r="FT3" s="857"/>
      <c r="FU3" s="857"/>
      <c r="FV3" s="857"/>
      <c r="FW3" s="857"/>
      <c r="FX3" s="857"/>
      <c r="FY3" s="857"/>
      <c r="FZ3" s="857"/>
      <c r="GA3" s="857"/>
      <c r="GB3" s="857"/>
      <c r="GC3" s="857"/>
      <c r="GD3" s="857"/>
      <c r="GE3" s="857"/>
      <c r="GF3" s="857"/>
      <c r="GG3" s="857"/>
      <c r="GH3" s="857"/>
      <c r="GI3" s="857"/>
      <c r="GJ3" s="857"/>
      <c r="GK3" s="857"/>
      <c r="GL3" s="857"/>
      <c r="GM3" s="857"/>
      <c r="GN3" s="857"/>
      <c r="GO3" s="857"/>
      <c r="GP3" s="857"/>
      <c r="GQ3" s="857"/>
      <c r="GR3" s="857"/>
    </row>
    <row r="4" spans="1:200" s="852" customFormat="1" ht="15" x14ac:dyDescent="0.25">
      <c r="A4" s="34" t="str">
        <f>'Template Instructions'!A4</f>
        <v>CAGE Code:</v>
      </c>
      <c r="B4" s="34" t="str">
        <f>'Template Instructions'!B4</f>
        <v>Insert Prime Offeror Cage Code</v>
      </c>
      <c r="C4" s="34"/>
    </row>
    <row r="5" spans="1:200" s="852" customFormat="1" ht="15" x14ac:dyDescent="0.25">
      <c r="A5" s="34" t="str">
        <f>'Template Instructions'!A5</f>
        <v>Subcontractor Name:</v>
      </c>
      <c r="B5" s="34" t="str">
        <f>'Template Instructions'!B5</f>
        <v>Insert Sub Name (if applicable)</v>
      </c>
      <c r="C5" s="34"/>
    </row>
    <row r="6" spans="1:200" x14ac:dyDescent="0.25">
      <c r="A6" s="59"/>
      <c r="B6" s="59"/>
      <c r="C6" s="59"/>
    </row>
    <row r="7" spans="1:200" ht="17.399999999999999" x14ac:dyDescent="0.3">
      <c r="A7" s="804" t="s">
        <v>382</v>
      </c>
      <c r="B7" s="59"/>
      <c r="C7" s="59"/>
    </row>
    <row r="8" spans="1:200" ht="14.4" thickBot="1" x14ac:dyDescent="0.3">
      <c r="C8" s="109"/>
      <c r="D8" s="110"/>
      <c r="E8" s="110"/>
      <c r="F8" s="110"/>
      <c r="G8" s="110"/>
      <c r="H8" s="110"/>
      <c r="I8" s="110"/>
      <c r="J8" s="110"/>
      <c r="K8" s="110"/>
      <c r="N8" s="111"/>
      <c r="O8" s="111"/>
      <c r="P8" s="110"/>
      <c r="Q8" s="110"/>
      <c r="R8" s="110"/>
      <c r="S8" s="110"/>
      <c r="T8" s="110"/>
      <c r="U8" s="110"/>
      <c r="X8" s="110"/>
      <c r="Y8" s="110"/>
      <c r="AB8" s="110"/>
      <c r="AC8" s="110"/>
      <c r="AD8" s="110"/>
      <c r="AE8" s="110"/>
      <c r="AF8" s="110"/>
      <c r="AG8" s="110"/>
      <c r="AJ8" s="110"/>
      <c r="AK8" s="110"/>
      <c r="AN8" s="110"/>
      <c r="AO8" s="110"/>
      <c r="AP8" s="110"/>
      <c r="AQ8" s="110"/>
      <c r="AR8" s="110"/>
      <c r="AS8" s="110"/>
      <c r="AV8" s="110"/>
      <c r="AW8" s="110"/>
      <c r="AZ8" s="110"/>
      <c r="BA8" s="110"/>
      <c r="BB8" s="110"/>
      <c r="BC8" s="110"/>
      <c r="BD8" s="110"/>
      <c r="BE8" s="110"/>
      <c r="BH8" s="110"/>
      <c r="BI8" s="110"/>
      <c r="BL8" s="110"/>
      <c r="BM8" s="110"/>
      <c r="BN8" s="110"/>
      <c r="BO8" s="110"/>
      <c r="BP8" s="110"/>
      <c r="BQ8" s="110"/>
      <c r="BT8" s="110"/>
      <c r="BU8" s="110"/>
      <c r="BX8" s="110"/>
      <c r="BY8" s="110"/>
      <c r="BZ8" s="110"/>
      <c r="CA8" s="110"/>
      <c r="CB8" s="110"/>
      <c r="CC8" s="110"/>
      <c r="CF8" s="110"/>
      <c r="CG8" s="110"/>
      <c r="CJ8" s="110"/>
      <c r="CK8" s="110"/>
      <c r="CL8" s="110"/>
      <c r="CM8" s="110"/>
      <c r="CN8" s="110"/>
      <c r="CO8" s="110"/>
      <c r="CR8" s="110"/>
      <c r="CS8" s="110"/>
      <c r="CV8" s="110"/>
      <c r="CW8" s="110"/>
      <c r="CX8" s="110"/>
      <c r="CY8" s="110"/>
      <c r="CZ8" s="110"/>
      <c r="DA8" s="110"/>
      <c r="DD8" s="110"/>
      <c r="DE8" s="110"/>
      <c r="DH8" s="110"/>
      <c r="DI8" s="110"/>
      <c r="DJ8" s="110"/>
      <c r="DK8" s="110"/>
      <c r="DL8" s="110"/>
      <c r="DM8" s="110"/>
      <c r="DP8" s="110"/>
      <c r="DQ8" s="110"/>
      <c r="DT8" s="110"/>
      <c r="DU8" s="110"/>
      <c r="DV8" s="110"/>
      <c r="DW8" s="110"/>
      <c r="DX8" s="110"/>
      <c r="DY8" s="110"/>
      <c r="EB8" s="110"/>
      <c r="EC8" s="110"/>
      <c r="EE8" s="110"/>
      <c r="EF8" s="110"/>
      <c r="EG8" s="110"/>
      <c r="EH8" s="110"/>
      <c r="EI8" s="110"/>
      <c r="EJ8" s="110"/>
      <c r="EK8" s="110"/>
      <c r="EL8" s="110"/>
      <c r="EM8" s="110"/>
      <c r="ER8" s="110"/>
      <c r="ES8" s="110"/>
      <c r="ET8" s="110"/>
      <c r="EU8" s="110"/>
      <c r="EV8" s="110"/>
      <c r="EW8" s="110"/>
      <c r="EX8" s="110"/>
      <c r="EY8" s="110"/>
      <c r="EZ8" s="110"/>
      <c r="FA8" s="110"/>
      <c r="FB8" s="110"/>
      <c r="FC8" s="110"/>
      <c r="FD8" s="110"/>
      <c r="FE8" s="110"/>
      <c r="FJ8" s="110"/>
      <c r="FK8" s="110"/>
      <c r="FL8" s="110"/>
      <c r="FM8" s="110"/>
      <c r="FN8" s="110"/>
      <c r="FO8" s="110"/>
      <c r="FP8" s="110"/>
      <c r="FQ8" s="110"/>
      <c r="FR8" s="110"/>
      <c r="FS8" s="110"/>
      <c r="FT8" s="110"/>
      <c r="FU8" s="110"/>
      <c r="FV8" s="110"/>
      <c r="FW8" s="110"/>
      <c r="GB8" s="110"/>
      <c r="GC8" s="110"/>
      <c r="GD8" s="110"/>
      <c r="GE8" s="110"/>
      <c r="GF8" s="110"/>
      <c r="GG8" s="110"/>
      <c r="GH8" s="110"/>
      <c r="GI8" s="110"/>
      <c r="GJ8" s="110"/>
      <c r="GK8" s="110"/>
      <c r="GL8" s="110"/>
      <c r="GM8" s="110"/>
      <c r="GN8" s="110"/>
      <c r="GO8" s="110"/>
    </row>
    <row r="9" spans="1:200" ht="14.4" thickBot="1" x14ac:dyDescent="0.3">
      <c r="A9" s="111" t="s">
        <v>84</v>
      </c>
      <c r="B9" s="70"/>
      <c r="C9" s="57"/>
      <c r="D9" s="71" t="s">
        <v>58</v>
      </c>
      <c r="E9" s="72"/>
      <c r="F9" s="72"/>
      <c r="G9" s="72"/>
      <c r="H9" s="73"/>
      <c r="I9" s="73"/>
      <c r="J9" s="73"/>
      <c r="K9" s="73"/>
      <c r="L9" s="71"/>
      <c r="M9" s="72"/>
      <c r="N9" s="224"/>
      <c r="O9" s="125" t="s">
        <v>5</v>
      </c>
      <c r="P9" s="71" t="s">
        <v>99</v>
      </c>
      <c r="Q9" s="72"/>
      <c r="R9" s="72"/>
      <c r="S9" s="72"/>
      <c r="T9" s="73"/>
      <c r="U9" s="73"/>
      <c r="V9" s="71"/>
      <c r="W9" s="103"/>
      <c r="X9" s="73"/>
      <c r="Y9" s="73"/>
      <c r="Z9" s="74"/>
      <c r="AA9" s="125" t="s">
        <v>5</v>
      </c>
      <c r="AB9" s="71" t="s">
        <v>100</v>
      </c>
      <c r="AC9" s="72"/>
      <c r="AD9" s="72"/>
      <c r="AE9" s="72"/>
      <c r="AF9" s="73"/>
      <c r="AG9" s="73"/>
      <c r="AH9" s="71"/>
      <c r="AI9" s="103"/>
      <c r="AJ9" s="73"/>
      <c r="AK9" s="73"/>
      <c r="AL9" s="74"/>
      <c r="AM9" s="125" t="s">
        <v>5</v>
      </c>
      <c r="AN9" s="71" t="s">
        <v>101</v>
      </c>
      <c r="AO9" s="72"/>
      <c r="AP9" s="72"/>
      <c r="AQ9" s="72"/>
      <c r="AR9" s="73"/>
      <c r="AS9" s="73"/>
      <c r="AT9" s="71"/>
      <c r="AU9" s="103"/>
      <c r="AV9" s="73"/>
      <c r="AW9" s="73"/>
      <c r="AX9" s="74"/>
      <c r="AY9" s="125" t="s">
        <v>5</v>
      </c>
      <c r="AZ9" s="71" t="s">
        <v>102</v>
      </c>
      <c r="BA9" s="72"/>
      <c r="BB9" s="72"/>
      <c r="BC9" s="72"/>
      <c r="BD9" s="73"/>
      <c r="BE9" s="73"/>
      <c r="BF9" s="71"/>
      <c r="BG9" s="103"/>
      <c r="BH9" s="73"/>
      <c r="BI9" s="73"/>
      <c r="BJ9" s="74"/>
      <c r="BK9" s="125" t="s">
        <v>5</v>
      </c>
      <c r="BL9" s="71" t="s">
        <v>103</v>
      </c>
      <c r="BM9" s="72"/>
      <c r="BN9" s="72"/>
      <c r="BO9" s="72"/>
      <c r="BP9" s="73"/>
      <c r="BQ9" s="73"/>
      <c r="BR9" s="71"/>
      <c r="BS9" s="103"/>
      <c r="BT9" s="73"/>
      <c r="BU9" s="73"/>
      <c r="BV9" s="74"/>
      <c r="BW9" s="125" t="s">
        <v>5</v>
      </c>
      <c r="BX9" s="71" t="s">
        <v>104</v>
      </c>
      <c r="BY9" s="72"/>
      <c r="BZ9" s="72"/>
      <c r="CA9" s="72"/>
      <c r="CB9" s="73"/>
      <c r="CC9" s="73"/>
      <c r="CD9" s="71"/>
      <c r="CE9" s="103"/>
      <c r="CF9" s="73"/>
      <c r="CG9" s="73"/>
      <c r="CH9" s="74"/>
      <c r="CI9" s="125" t="s">
        <v>5</v>
      </c>
      <c r="CJ9" s="71" t="s">
        <v>105</v>
      </c>
      <c r="CK9" s="72"/>
      <c r="CL9" s="72"/>
      <c r="CM9" s="72"/>
      <c r="CN9" s="73"/>
      <c r="CO9" s="73"/>
      <c r="CP9" s="71"/>
      <c r="CQ9" s="103"/>
      <c r="CR9" s="73"/>
      <c r="CS9" s="73"/>
      <c r="CT9" s="74"/>
      <c r="CU9" s="125" t="s">
        <v>5</v>
      </c>
      <c r="CV9" s="71" t="s">
        <v>106</v>
      </c>
      <c r="CW9" s="72"/>
      <c r="CX9" s="72"/>
      <c r="CY9" s="72"/>
      <c r="CZ9" s="73"/>
      <c r="DA9" s="73"/>
      <c r="DB9" s="71"/>
      <c r="DC9" s="103"/>
      <c r="DD9" s="73"/>
      <c r="DE9" s="73"/>
      <c r="DF9" s="74"/>
      <c r="DG9" s="125" t="s">
        <v>5</v>
      </c>
      <c r="DH9" s="71" t="s">
        <v>107</v>
      </c>
      <c r="DI9" s="72"/>
      <c r="DJ9" s="72"/>
      <c r="DK9" s="72"/>
      <c r="DL9" s="73"/>
      <c r="DM9" s="73"/>
      <c r="DN9" s="71"/>
      <c r="DO9" s="103"/>
      <c r="DP9" s="73"/>
      <c r="DQ9" s="73"/>
      <c r="DR9" s="74"/>
      <c r="DS9" s="125" t="s">
        <v>5</v>
      </c>
      <c r="DT9" s="71" t="s">
        <v>109</v>
      </c>
      <c r="DU9" s="72"/>
      <c r="DV9" s="72"/>
      <c r="DW9" s="72"/>
      <c r="DX9" s="73"/>
      <c r="DY9" s="73"/>
      <c r="DZ9" s="71"/>
      <c r="EA9" s="103"/>
      <c r="EB9" s="73"/>
      <c r="EC9" s="73"/>
      <c r="ED9" s="74"/>
    </row>
    <row r="10" spans="1:200" ht="14.4" thickBot="1" x14ac:dyDescent="0.3">
      <c r="A10" s="112"/>
      <c r="B10" s="113"/>
      <c r="C10" s="114"/>
      <c r="D10" s="71" t="s">
        <v>75</v>
      </c>
      <c r="E10" s="72"/>
      <c r="F10" s="72"/>
      <c r="G10" s="72"/>
      <c r="H10" s="73"/>
      <c r="I10" s="73"/>
      <c r="J10" s="73"/>
      <c r="K10" s="73"/>
      <c r="L10" s="71"/>
      <c r="M10" s="72"/>
      <c r="N10" s="224"/>
      <c r="O10" s="125" t="s">
        <v>5</v>
      </c>
      <c r="P10" s="71" t="s">
        <v>75</v>
      </c>
      <c r="Q10" s="72"/>
      <c r="R10" s="72"/>
      <c r="S10" s="72"/>
      <c r="T10" s="73"/>
      <c r="U10" s="73"/>
      <c r="V10" s="71"/>
      <c r="W10" s="72"/>
      <c r="X10" s="73"/>
      <c r="Y10" s="73"/>
      <c r="Z10" s="74"/>
      <c r="AA10" s="125" t="s">
        <v>5</v>
      </c>
      <c r="AB10" s="71" t="s">
        <v>75</v>
      </c>
      <c r="AC10" s="72"/>
      <c r="AD10" s="72"/>
      <c r="AE10" s="72"/>
      <c r="AF10" s="73"/>
      <c r="AG10" s="73"/>
      <c r="AH10" s="71"/>
      <c r="AI10" s="72"/>
      <c r="AJ10" s="73"/>
      <c r="AK10" s="73"/>
      <c r="AL10" s="74"/>
      <c r="AM10" s="125" t="s">
        <v>5</v>
      </c>
      <c r="AN10" s="71" t="s">
        <v>75</v>
      </c>
      <c r="AO10" s="72"/>
      <c r="AP10" s="72"/>
      <c r="AQ10" s="72"/>
      <c r="AR10" s="73"/>
      <c r="AS10" s="73"/>
      <c r="AT10" s="71"/>
      <c r="AU10" s="72"/>
      <c r="AV10" s="73"/>
      <c r="AW10" s="73"/>
      <c r="AX10" s="74"/>
      <c r="AY10" s="125" t="s">
        <v>5</v>
      </c>
      <c r="AZ10" s="71" t="s">
        <v>75</v>
      </c>
      <c r="BA10" s="72"/>
      <c r="BB10" s="72"/>
      <c r="BC10" s="72"/>
      <c r="BD10" s="73"/>
      <c r="BE10" s="73"/>
      <c r="BF10" s="71"/>
      <c r="BG10" s="72"/>
      <c r="BH10" s="73"/>
      <c r="BI10" s="73"/>
      <c r="BJ10" s="74"/>
      <c r="BK10" s="125" t="s">
        <v>5</v>
      </c>
      <c r="BL10" s="71" t="s">
        <v>75</v>
      </c>
      <c r="BM10" s="72"/>
      <c r="BN10" s="72"/>
      <c r="BO10" s="72"/>
      <c r="BP10" s="73"/>
      <c r="BQ10" s="73"/>
      <c r="BR10" s="71"/>
      <c r="BS10" s="72"/>
      <c r="BT10" s="73"/>
      <c r="BU10" s="73"/>
      <c r="BV10" s="74"/>
      <c r="BW10" s="125" t="s">
        <v>5</v>
      </c>
      <c r="BX10" s="71" t="s">
        <v>75</v>
      </c>
      <c r="BY10" s="72"/>
      <c r="BZ10" s="72"/>
      <c r="CA10" s="72"/>
      <c r="CB10" s="73"/>
      <c r="CC10" s="73"/>
      <c r="CD10" s="71"/>
      <c r="CE10" s="72"/>
      <c r="CF10" s="73"/>
      <c r="CG10" s="73"/>
      <c r="CH10" s="74"/>
      <c r="CI10" s="125" t="s">
        <v>5</v>
      </c>
      <c r="CJ10" s="71" t="s">
        <v>75</v>
      </c>
      <c r="CK10" s="72"/>
      <c r="CL10" s="72"/>
      <c r="CM10" s="72"/>
      <c r="CN10" s="73"/>
      <c r="CO10" s="73"/>
      <c r="CP10" s="71"/>
      <c r="CQ10" s="72"/>
      <c r="CR10" s="73"/>
      <c r="CS10" s="73"/>
      <c r="CT10" s="74"/>
      <c r="CU10" s="125" t="s">
        <v>5</v>
      </c>
      <c r="CV10" s="71" t="s">
        <v>75</v>
      </c>
      <c r="CW10" s="72"/>
      <c r="CX10" s="72"/>
      <c r="CY10" s="72"/>
      <c r="CZ10" s="73"/>
      <c r="DA10" s="73"/>
      <c r="DB10" s="71"/>
      <c r="DC10" s="72"/>
      <c r="DD10" s="73"/>
      <c r="DE10" s="73"/>
      <c r="DF10" s="74"/>
      <c r="DG10" s="125" t="s">
        <v>5</v>
      </c>
      <c r="DH10" s="71" t="s">
        <v>75</v>
      </c>
      <c r="DI10" s="72"/>
      <c r="DJ10" s="72"/>
      <c r="DK10" s="72"/>
      <c r="DL10" s="73"/>
      <c r="DM10" s="73"/>
      <c r="DN10" s="71"/>
      <c r="DO10" s="72"/>
      <c r="DP10" s="73"/>
      <c r="DQ10" s="73"/>
      <c r="DR10" s="74"/>
      <c r="DS10" s="125" t="s">
        <v>5</v>
      </c>
      <c r="DT10" s="71" t="s">
        <v>75</v>
      </c>
      <c r="DU10" s="72"/>
      <c r="DV10" s="72"/>
      <c r="DW10" s="72"/>
      <c r="DX10" s="73"/>
      <c r="DY10" s="73"/>
      <c r="DZ10" s="71"/>
      <c r="EA10" s="72"/>
      <c r="EB10" s="73"/>
      <c r="EC10" s="73"/>
      <c r="ED10" s="74"/>
    </row>
    <row r="11" spans="1:200" ht="28.2" thickBot="1" x14ac:dyDescent="0.3">
      <c r="A11" s="77" t="s">
        <v>31</v>
      </c>
      <c r="B11" s="127"/>
      <c r="C11" s="217"/>
      <c r="D11" s="78" t="s">
        <v>290</v>
      </c>
      <c r="E11" s="77" t="s">
        <v>291</v>
      </c>
      <c r="F11" s="77" t="s">
        <v>292</v>
      </c>
      <c r="G11" s="77" t="s">
        <v>293</v>
      </c>
      <c r="H11" s="77" t="s">
        <v>294</v>
      </c>
      <c r="I11" s="77" t="s">
        <v>295</v>
      </c>
      <c r="J11" s="77" t="s">
        <v>334</v>
      </c>
      <c r="K11" s="77" t="s">
        <v>335</v>
      </c>
      <c r="L11" s="77"/>
      <c r="M11" s="79"/>
      <c r="N11" s="225"/>
      <c r="O11" s="126"/>
      <c r="P11" s="78" t="s">
        <v>290</v>
      </c>
      <c r="Q11" s="77" t="s">
        <v>291</v>
      </c>
      <c r="R11" s="77" t="s">
        <v>292</v>
      </c>
      <c r="S11" s="77" t="s">
        <v>293</v>
      </c>
      <c r="T11" s="77" t="s">
        <v>294</v>
      </c>
      <c r="U11" s="77" t="s">
        <v>295</v>
      </c>
      <c r="V11" s="77"/>
      <c r="W11" s="79"/>
      <c r="X11" s="77" t="s">
        <v>334</v>
      </c>
      <c r="Y11" s="77" t="s">
        <v>335</v>
      </c>
      <c r="Z11" s="225"/>
      <c r="AA11" s="126"/>
      <c r="AB11" s="78" t="s">
        <v>290</v>
      </c>
      <c r="AC11" s="77" t="s">
        <v>291</v>
      </c>
      <c r="AD11" s="77" t="s">
        <v>292</v>
      </c>
      <c r="AE11" s="77" t="s">
        <v>293</v>
      </c>
      <c r="AF11" s="77" t="s">
        <v>294</v>
      </c>
      <c r="AG11" s="77" t="s">
        <v>295</v>
      </c>
      <c r="AH11" s="77"/>
      <c r="AI11" s="79"/>
      <c r="AJ11" s="77" t="s">
        <v>334</v>
      </c>
      <c r="AK11" s="77" t="s">
        <v>335</v>
      </c>
      <c r="AL11" s="225"/>
      <c r="AM11" s="126"/>
      <c r="AN11" s="78" t="s">
        <v>290</v>
      </c>
      <c r="AO11" s="77" t="s">
        <v>291</v>
      </c>
      <c r="AP11" s="77" t="s">
        <v>292</v>
      </c>
      <c r="AQ11" s="77" t="s">
        <v>293</v>
      </c>
      <c r="AR11" s="77" t="s">
        <v>294</v>
      </c>
      <c r="AS11" s="77" t="s">
        <v>295</v>
      </c>
      <c r="AT11" s="77"/>
      <c r="AU11" s="79"/>
      <c r="AV11" s="77" t="s">
        <v>334</v>
      </c>
      <c r="AW11" s="77" t="s">
        <v>335</v>
      </c>
      <c r="AX11" s="225"/>
      <c r="AY11" s="126"/>
      <c r="AZ11" s="78" t="s">
        <v>290</v>
      </c>
      <c r="BA11" s="77" t="s">
        <v>291</v>
      </c>
      <c r="BB11" s="77" t="s">
        <v>292</v>
      </c>
      <c r="BC11" s="77" t="s">
        <v>293</v>
      </c>
      <c r="BD11" s="77" t="s">
        <v>294</v>
      </c>
      <c r="BE11" s="77" t="s">
        <v>295</v>
      </c>
      <c r="BF11" s="77"/>
      <c r="BG11" s="79"/>
      <c r="BH11" s="77" t="s">
        <v>334</v>
      </c>
      <c r="BI11" s="77" t="s">
        <v>335</v>
      </c>
      <c r="BJ11" s="225"/>
      <c r="BK11" s="126"/>
      <c r="BL11" s="78" t="s">
        <v>290</v>
      </c>
      <c r="BM11" s="77" t="s">
        <v>291</v>
      </c>
      <c r="BN11" s="77" t="s">
        <v>292</v>
      </c>
      <c r="BO11" s="77" t="s">
        <v>293</v>
      </c>
      <c r="BP11" s="77" t="s">
        <v>294</v>
      </c>
      <c r="BQ11" s="77" t="s">
        <v>295</v>
      </c>
      <c r="BR11" s="77"/>
      <c r="BS11" s="79"/>
      <c r="BT11" s="77" t="s">
        <v>334</v>
      </c>
      <c r="BU11" s="77" t="s">
        <v>335</v>
      </c>
      <c r="BV11" s="225"/>
      <c r="BW11" s="126"/>
      <c r="BX11" s="78" t="s">
        <v>290</v>
      </c>
      <c r="BY11" s="77" t="s">
        <v>291</v>
      </c>
      <c r="BZ11" s="77" t="s">
        <v>292</v>
      </c>
      <c r="CA11" s="77" t="s">
        <v>293</v>
      </c>
      <c r="CB11" s="77" t="s">
        <v>294</v>
      </c>
      <c r="CC11" s="77" t="s">
        <v>295</v>
      </c>
      <c r="CD11" s="77"/>
      <c r="CE11" s="79"/>
      <c r="CF11" s="77" t="s">
        <v>334</v>
      </c>
      <c r="CG11" s="77" t="s">
        <v>335</v>
      </c>
      <c r="CH11" s="225"/>
      <c r="CI11" s="230" t="s">
        <v>5</v>
      </c>
      <c r="CJ11" s="78" t="s">
        <v>290</v>
      </c>
      <c r="CK11" s="77" t="s">
        <v>291</v>
      </c>
      <c r="CL11" s="77" t="s">
        <v>292</v>
      </c>
      <c r="CM11" s="77" t="s">
        <v>293</v>
      </c>
      <c r="CN11" s="77" t="s">
        <v>294</v>
      </c>
      <c r="CO11" s="77" t="s">
        <v>295</v>
      </c>
      <c r="CP11" s="77"/>
      <c r="CQ11" s="79"/>
      <c r="CR11" s="77" t="s">
        <v>334</v>
      </c>
      <c r="CS11" s="77" t="s">
        <v>335</v>
      </c>
      <c r="CT11" s="225"/>
      <c r="CU11" s="126"/>
      <c r="CV11" s="78" t="s">
        <v>290</v>
      </c>
      <c r="CW11" s="77" t="s">
        <v>291</v>
      </c>
      <c r="CX11" s="77" t="s">
        <v>292</v>
      </c>
      <c r="CY11" s="77" t="s">
        <v>293</v>
      </c>
      <c r="CZ11" s="77" t="s">
        <v>294</v>
      </c>
      <c r="DA11" s="77" t="s">
        <v>295</v>
      </c>
      <c r="DB11" s="77"/>
      <c r="DC11" s="79"/>
      <c r="DD11" s="77" t="s">
        <v>334</v>
      </c>
      <c r="DE11" s="77" t="s">
        <v>335</v>
      </c>
      <c r="DF11" s="225"/>
      <c r="DG11" s="126"/>
      <c r="DH11" s="78" t="s">
        <v>290</v>
      </c>
      <c r="DI11" s="77" t="s">
        <v>291</v>
      </c>
      <c r="DJ11" s="77" t="s">
        <v>292</v>
      </c>
      <c r="DK11" s="77" t="s">
        <v>293</v>
      </c>
      <c r="DL11" s="77" t="s">
        <v>294</v>
      </c>
      <c r="DM11" s="77" t="s">
        <v>295</v>
      </c>
      <c r="DN11" s="77"/>
      <c r="DO11" s="79"/>
      <c r="DP11" s="77" t="s">
        <v>334</v>
      </c>
      <c r="DQ11" s="77" t="s">
        <v>335</v>
      </c>
      <c r="DR11" s="225"/>
      <c r="DS11" s="126"/>
      <c r="DT11" s="78" t="s">
        <v>290</v>
      </c>
      <c r="DU11" s="77" t="s">
        <v>291</v>
      </c>
      <c r="DV11" s="77" t="s">
        <v>292</v>
      </c>
      <c r="DW11" s="77" t="s">
        <v>293</v>
      </c>
      <c r="DX11" s="77" t="s">
        <v>294</v>
      </c>
      <c r="DY11" s="77" t="s">
        <v>295</v>
      </c>
      <c r="DZ11" s="77"/>
      <c r="EA11" s="79"/>
      <c r="EB11" s="77" t="s">
        <v>334</v>
      </c>
      <c r="EC11" s="77" t="s">
        <v>335</v>
      </c>
      <c r="ED11" s="225"/>
    </row>
    <row r="12" spans="1:200" s="86" customFormat="1" x14ac:dyDescent="0.25">
      <c r="A12" s="115" t="s">
        <v>32</v>
      </c>
      <c r="B12" s="208"/>
      <c r="C12" s="218"/>
      <c r="D12" s="198"/>
      <c r="E12" s="84"/>
      <c r="F12" s="84"/>
      <c r="G12" s="84"/>
      <c r="H12" s="84"/>
      <c r="I12" s="84"/>
      <c r="J12" s="84"/>
      <c r="K12" s="84"/>
      <c r="L12" s="85"/>
      <c r="M12" s="149"/>
      <c r="N12" s="226"/>
      <c r="O12" s="223"/>
      <c r="P12" s="198"/>
      <c r="Q12" s="84"/>
      <c r="R12" s="84"/>
      <c r="S12" s="84"/>
      <c r="T12" s="84"/>
      <c r="U12" s="84"/>
      <c r="V12" s="85"/>
      <c r="W12" s="85"/>
      <c r="X12" s="84"/>
      <c r="Y12" s="84"/>
      <c r="Z12" s="226"/>
      <c r="AA12" s="160"/>
      <c r="AB12" s="198"/>
      <c r="AC12" s="84"/>
      <c r="AD12" s="84"/>
      <c r="AE12" s="84"/>
      <c r="AF12" s="84"/>
      <c r="AG12" s="84"/>
      <c r="AH12" s="85"/>
      <c r="AI12" s="85"/>
      <c r="AJ12" s="84"/>
      <c r="AK12" s="84"/>
      <c r="AL12" s="226"/>
      <c r="AM12" s="160"/>
      <c r="AN12" s="198"/>
      <c r="AO12" s="84"/>
      <c r="AP12" s="84"/>
      <c r="AQ12" s="84"/>
      <c r="AR12" s="84"/>
      <c r="AS12" s="84"/>
      <c r="AT12" s="85"/>
      <c r="AU12" s="85"/>
      <c r="AV12" s="84"/>
      <c r="AW12" s="84"/>
      <c r="AX12" s="226"/>
      <c r="AY12" s="160"/>
      <c r="AZ12" s="198"/>
      <c r="BA12" s="84"/>
      <c r="BB12" s="84"/>
      <c r="BC12" s="84"/>
      <c r="BD12" s="84"/>
      <c r="BE12" s="84"/>
      <c r="BF12" s="85"/>
      <c r="BG12" s="85"/>
      <c r="BH12" s="84"/>
      <c r="BI12" s="84"/>
      <c r="BJ12" s="226"/>
      <c r="BK12" s="160"/>
      <c r="BL12" s="198"/>
      <c r="BM12" s="84"/>
      <c r="BN12" s="84"/>
      <c r="BO12" s="84"/>
      <c r="BP12" s="84"/>
      <c r="BQ12" s="84"/>
      <c r="BR12" s="85"/>
      <c r="BS12" s="85"/>
      <c r="BT12" s="84"/>
      <c r="BU12" s="84"/>
      <c r="BV12" s="226"/>
      <c r="BW12" s="160"/>
      <c r="BX12" s="198"/>
      <c r="BY12" s="84"/>
      <c r="BZ12" s="84"/>
      <c r="CA12" s="84"/>
      <c r="CB12" s="84"/>
      <c r="CC12" s="84"/>
      <c r="CD12" s="85"/>
      <c r="CE12" s="85"/>
      <c r="CF12" s="84"/>
      <c r="CG12" s="84"/>
      <c r="CH12" s="226"/>
      <c r="CI12" s="160"/>
      <c r="CJ12" s="198"/>
      <c r="CK12" s="84"/>
      <c r="CL12" s="84"/>
      <c r="CM12" s="84"/>
      <c r="CN12" s="84"/>
      <c r="CO12" s="84"/>
      <c r="CP12" s="85"/>
      <c r="CQ12" s="85"/>
      <c r="CR12" s="84"/>
      <c r="CS12" s="84"/>
      <c r="CT12" s="226"/>
      <c r="CU12" s="160"/>
      <c r="CV12" s="198"/>
      <c r="CW12" s="84"/>
      <c r="CX12" s="84"/>
      <c r="CY12" s="84"/>
      <c r="CZ12" s="84"/>
      <c r="DA12" s="84"/>
      <c r="DB12" s="85"/>
      <c r="DC12" s="85"/>
      <c r="DD12" s="84"/>
      <c r="DE12" s="84"/>
      <c r="DF12" s="226"/>
      <c r="DG12" s="160"/>
      <c r="DH12" s="198"/>
      <c r="DI12" s="84"/>
      <c r="DJ12" s="84"/>
      <c r="DK12" s="84"/>
      <c r="DL12" s="84"/>
      <c r="DM12" s="84"/>
      <c r="DN12" s="85"/>
      <c r="DO12" s="85"/>
      <c r="DP12" s="84"/>
      <c r="DQ12" s="84"/>
      <c r="DR12" s="226"/>
      <c r="DS12" s="162"/>
      <c r="DT12" s="198"/>
      <c r="DU12" s="84"/>
      <c r="DV12" s="84"/>
      <c r="DW12" s="84"/>
      <c r="DX12" s="84"/>
      <c r="DY12" s="84"/>
      <c r="DZ12" s="85"/>
      <c r="EA12" s="85"/>
      <c r="EB12" s="84"/>
      <c r="EC12" s="84"/>
      <c r="ED12" s="226"/>
    </row>
    <row r="13" spans="1:200" x14ac:dyDescent="0.25">
      <c r="A13" s="115" t="s">
        <v>33</v>
      </c>
      <c r="B13" s="208"/>
      <c r="C13" s="208"/>
      <c r="D13" s="198"/>
      <c r="E13" s="84"/>
      <c r="F13" s="84"/>
      <c r="G13" s="84"/>
      <c r="H13" s="84"/>
      <c r="I13" s="84"/>
      <c r="J13" s="84"/>
      <c r="K13" s="84"/>
      <c r="L13" s="85"/>
      <c r="M13" s="149"/>
      <c r="N13" s="226"/>
      <c r="O13" s="223"/>
      <c r="P13" s="198"/>
      <c r="Q13" s="84"/>
      <c r="R13" s="84"/>
      <c r="S13" s="84"/>
      <c r="T13" s="84"/>
      <c r="U13" s="84"/>
      <c r="V13" s="85"/>
      <c r="W13" s="85"/>
      <c r="X13" s="84"/>
      <c r="Y13" s="84"/>
      <c r="Z13" s="226"/>
      <c r="AA13" s="160"/>
      <c r="AB13" s="198"/>
      <c r="AC13" s="84"/>
      <c r="AD13" s="84"/>
      <c r="AE13" s="84"/>
      <c r="AF13" s="84"/>
      <c r="AG13" s="84"/>
      <c r="AH13" s="85"/>
      <c r="AI13" s="85"/>
      <c r="AJ13" s="84"/>
      <c r="AK13" s="84"/>
      <c r="AL13" s="226"/>
      <c r="AM13" s="160"/>
      <c r="AN13" s="198"/>
      <c r="AO13" s="84"/>
      <c r="AP13" s="84"/>
      <c r="AQ13" s="84"/>
      <c r="AR13" s="84"/>
      <c r="AS13" s="84"/>
      <c r="AT13" s="85"/>
      <c r="AU13" s="85"/>
      <c r="AV13" s="84"/>
      <c r="AW13" s="84"/>
      <c r="AX13" s="226"/>
      <c r="AY13" s="160"/>
      <c r="AZ13" s="198"/>
      <c r="BA13" s="84"/>
      <c r="BB13" s="84"/>
      <c r="BC13" s="84"/>
      <c r="BD13" s="84"/>
      <c r="BE13" s="84"/>
      <c r="BF13" s="85"/>
      <c r="BG13" s="85"/>
      <c r="BH13" s="84"/>
      <c r="BI13" s="84"/>
      <c r="BJ13" s="226"/>
      <c r="BK13" s="160"/>
      <c r="BL13" s="198"/>
      <c r="BM13" s="84"/>
      <c r="BN13" s="84"/>
      <c r="BO13" s="84"/>
      <c r="BP13" s="84"/>
      <c r="BQ13" s="84"/>
      <c r="BR13" s="85"/>
      <c r="BS13" s="85"/>
      <c r="BT13" s="84"/>
      <c r="BU13" s="84"/>
      <c r="BV13" s="226"/>
      <c r="BW13" s="160"/>
      <c r="BX13" s="198"/>
      <c r="BY13" s="84"/>
      <c r="BZ13" s="84"/>
      <c r="CA13" s="84"/>
      <c r="CB13" s="84"/>
      <c r="CC13" s="84"/>
      <c r="CD13" s="85"/>
      <c r="CE13" s="85"/>
      <c r="CF13" s="84"/>
      <c r="CG13" s="84"/>
      <c r="CH13" s="226"/>
      <c r="CI13" s="160"/>
      <c r="CJ13" s="198"/>
      <c r="CK13" s="84"/>
      <c r="CL13" s="84"/>
      <c r="CM13" s="84"/>
      <c r="CN13" s="84"/>
      <c r="CO13" s="84"/>
      <c r="CP13" s="85"/>
      <c r="CQ13" s="85"/>
      <c r="CR13" s="84"/>
      <c r="CS13" s="84"/>
      <c r="CT13" s="226"/>
      <c r="CU13" s="160"/>
      <c r="CV13" s="198"/>
      <c r="CW13" s="84"/>
      <c r="CX13" s="84"/>
      <c r="CY13" s="84"/>
      <c r="CZ13" s="84"/>
      <c r="DA13" s="84"/>
      <c r="DB13" s="85"/>
      <c r="DC13" s="85"/>
      <c r="DD13" s="84"/>
      <c r="DE13" s="84"/>
      <c r="DF13" s="226"/>
      <c r="DG13" s="160"/>
      <c r="DH13" s="198"/>
      <c r="DI13" s="84"/>
      <c r="DJ13" s="84"/>
      <c r="DK13" s="84"/>
      <c r="DL13" s="84"/>
      <c r="DM13" s="84"/>
      <c r="DN13" s="85"/>
      <c r="DO13" s="85"/>
      <c r="DP13" s="84"/>
      <c r="DQ13" s="84"/>
      <c r="DR13" s="226"/>
      <c r="DS13" s="162"/>
      <c r="DT13" s="198"/>
      <c r="DU13" s="84"/>
      <c r="DV13" s="84"/>
      <c r="DW13" s="84"/>
      <c r="DX13" s="84"/>
      <c r="DY13" s="84"/>
      <c r="DZ13" s="85"/>
      <c r="EA13" s="85"/>
      <c r="EB13" s="84"/>
      <c r="EC13" s="84"/>
      <c r="ED13" s="226"/>
    </row>
    <row r="14" spans="1:200" x14ac:dyDescent="0.25">
      <c r="A14" s="115" t="s">
        <v>34</v>
      </c>
      <c r="B14" s="211"/>
      <c r="C14" s="219"/>
      <c r="D14" s="199"/>
      <c r="E14" s="88"/>
      <c r="F14" s="88"/>
      <c r="G14" s="88"/>
      <c r="H14" s="88"/>
      <c r="I14" s="88"/>
      <c r="J14" s="88"/>
      <c r="K14" s="88"/>
      <c r="L14" s="89"/>
      <c r="M14" s="150"/>
      <c r="N14" s="227"/>
      <c r="O14" s="223"/>
      <c r="P14" s="199"/>
      <c r="Q14" s="88"/>
      <c r="R14" s="88"/>
      <c r="S14" s="88"/>
      <c r="T14" s="88"/>
      <c r="U14" s="88"/>
      <c r="V14" s="89"/>
      <c r="W14" s="89"/>
      <c r="X14" s="88"/>
      <c r="Y14" s="88"/>
      <c r="Z14" s="227"/>
      <c r="AA14" s="160"/>
      <c r="AB14" s="199"/>
      <c r="AC14" s="88"/>
      <c r="AD14" s="88"/>
      <c r="AE14" s="88"/>
      <c r="AF14" s="88"/>
      <c r="AG14" s="88"/>
      <c r="AH14" s="89"/>
      <c r="AI14" s="89"/>
      <c r="AJ14" s="88"/>
      <c r="AK14" s="88"/>
      <c r="AL14" s="227"/>
      <c r="AM14" s="160"/>
      <c r="AN14" s="199"/>
      <c r="AO14" s="88"/>
      <c r="AP14" s="88"/>
      <c r="AQ14" s="88"/>
      <c r="AR14" s="88"/>
      <c r="AS14" s="88"/>
      <c r="AT14" s="89"/>
      <c r="AU14" s="89"/>
      <c r="AV14" s="88"/>
      <c r="AW14" s="88"/>
      <c r="AX14" s="227"/>
      <c r="AY14" s="160"/>
      <c r="AZ14" s="199"/>
      <c r="BA14" s="88"/>
      <c r="BB14" s="88"/>
      <c r="BC14" s="88"/>
      <c r="BD14" s="88"/>
      <c r="BE14" s="88"/>
      <c r="BF14" s="89"/>
      <c r="BG14" s="89"/>
      <c r="BH14" s="88"/>
      <c r="BI14" s="88"/>
      <c r="BJ14" s="227"/>
      <c r="BK14" s="160"/>
      <c r="BL14" s="199"/>
      <c r="BM14" s="88"/>
      <c r="BN14" s="88"/>
      <c r="BO14" s="88"/>
      <c r="BP14" s="88"/>
      <c r="BQ14" s="88"/>
      <c r="BR14" s="89"/>
      <c r="BS14" s="89"/>
      <c r="BT14" s="88"/>
      <c r="BU14" s="88"/>
      <c r="BV14" s="227"/>
      <c r="BW14" s="160"/>
      <c r="BX14" s="199"/>
      <c r="BY14" s="88"/>
      <c r="BZ14" s="88"/>
      <c r="CA14" s="88"/>
      <c r="CB14" s="88"/>
      <c r="CC14" s="88"/>
      <c r="CD14" s="89"/>
      <c r="CE14" s="89"/>
      <c r="CF14" s="88"/>
      <c r="CG14" s="88"/>
      <c r="CH14" s="227"/>
      <c r="CI14" s="160"/>
      <c r="CJ14" s="199"/>
      <c r="CK14" s="88"/>
      <c r="CL14" s="88"/>
      <c r="CM14" s="88"/>
      <c r="CN14" s="88"/>
      <c r="CO14" s="88"/>
      <c r="CP14" s="89"/>
      <c r="CQ14" s="89"/>
      <c r="CR14" s="88"/>
      <c r="CS14" s="88"/>
      <c r="CT14" s="227"/>
      <c r="CU14" s="160"/>
      <c r="CV14" s="199"/>
      <c r="CW14" s="88"/>
      <c r="CX14" s="88"/>
      <c r="CY14" s="88"/>
      <c r="CZ14" s="88"/>
      <c r="DA14" s="88"/>
      <c r="DB14" s="89"/>
      <c r="DC14" s="89"/>
      <c r="DD14" s="88"/>
      <c r="DE14" s="88"/>
      <c r="DF14" s="227"/>
      <c r="DG14" s="160"/>
      <c r="DH14" s="199"/>
      <c r="DI14" s="88"/>
      <c r="DJ14" s="88"/>
      <c r="DK14" s="88"/>
      <c r="DL14" s="88"/>
      <c r="DM14" s="88"/>
      <c r="DN14" s="89"/>
      <c r="DO14" s="89"/>
      <c r="DP14" s="88"/>
      <c r="DQ14" s="88"/>
      <c r="DR14" s="227"/>
      <c r="DS14" s="162"/>
      <c r="DT14" s="199"/>
      <c r="DU14" s="88"/>
      <c r="DV14" s="88"/>
      <c r="DW14" s="88"/>
      <c r="DX14" s="88"/>
      <c r="DY14" s="88"/>
      <c r="DZ14" s="89"/>
      <c r="EA14" s="89"/>
      <c r="EB14" s="88"/>
      <c r="EC14" s="88"/>
      <c r="ED14" s="227"/>
    </row>
    <row r="15" spans="1:200" x14ac:dyDescent="0.25">
      <c r="A15" s="115" t="s">
        <v>35</v>
      </c>
      <c r="B15" s="208"/>
      <c r="C15" s="208"/>
      <c r="D15" s="198"/>
      <c r="E15" s="84"/>
      <c r="F15" s="84"/>
      <c r="G15" s="84"/>
      <c r="H15" s="84"/>
      <c r="I15" s="84"/>
      <c r="J15" s="84"/>
      <c r="K15" s="84"/>
      <c r="L15" s="85"/>
      <c r="M15" s="149"/>
      <c r="N15" s="226"/>
      <c r="O15" s="223"/>
      <c r="P15" s="198"/>
      <c r="Q15" s="84"/>
      <c r="R15" s="84"/>
      <c r="S15" s="84"/>
      <c r="T15" s="84"/>
      <c r="U15" s="84"/>
      <c r="V15" s="85"/>
      <c r="W15" s="85"/>
      <c r="X15" s="84"/>
      <c r="Y15" s="84"/>
      <c r="Z15" s="226"/>
      <c r="AA15" s="160"/>
      <c r="AB15" s="198"/>
      <c r="AC15" s="84"/>
      <c r="AD15" s="84"/>
      <c r="AE15" s="84"/>
      <c r="AF15" s="84"/>
      <c r="AG15" s="84"/>
      <c r="AH15" s="85"/>
      <c r="AI15" s="85"/>
      <c r="AJ15" s="84"/>
      <c r="AK15" s="84"/>
      <c r="AL15" s="226"/>
      <c r="AM15" s="160"/>
      <c r="AN15" s="198"/>
      <c r="AO15" s="84"/>
      <c r="AP15" s="84"/>
      <c r="AQ15" s="84"/>
      <c r="AR15" s="84"/>
      <c r="AS15" s="84"/>
      <c r="AT15" s="85"/>
      <c r="AU15" s="85"/>
      <c r="AV15" s="84"/>
      <c r="AW15" s="84"/>
      <c r="AX15" s="226"/>
      <c r="AY15" s="160"/>
      <c r="AZ15" s="198"/>
      <c r="BA15" s="84"/>
      <c r="BB15" s="84"/>
      <c r="BC15" s="84"/>
      <c r="BD15" s="84"/>
      <c r="BE15" s="84"/>
      <c r="BF15" s="85"/>
      <c r="BG15" s="85"/>
      <c r="BH15" s="84"/>
      <c r="BI15" s="84"/>
      <c r="BJ15" s="226"/>
      <c r="BK15" s="160"/>
      <c r="BL15" s="198"/>
      <c r="BM15" s="84"/>
      <c r="BN15" s="84"/>
      <c r="BO15" s="84"/>
      <c r="BP15" s="84"/>
      <c r="BQ15" s="84"/>
      <c r="BR15" s="85"/>
      <c r="BS15" s="85"/>
      <c r="BT15" s="84"/>
      <c r="BU15" s="84"/>
      <c r="BV15" s="226"/>
      <c r="BW15" s="160"/>
      <c r="BX15" s="198"/>
      <c r="BY15" s="84"/>
      <c r="BZ15" s="84"/>
      <c r="CA15" s="84"/>
      <c r="CB15" s="84"/>
      <c r="CC15" s="84"/>
      <c r="CD15" s="85"/>
      <c r="CE15" s="85"/>
      <c r="CF15" s="84"/>
      <c r="CG15" s="84"/>
      <c r="CH15" s="226"/>
      <c r="CI15" s="160"/>
      <c r="CJ15" s="198"/>
      <c r="CK15" s="84"/>
      <c r="CL15" s="84"/>
      <c r="CM15" s="84"/>
      <c r="CN15" s="84"/>
      <c r="CO15" s="84"/>
      <c r="CP15" s="85"/>
      <c r="CQ15" s="85"/>
      <c r="CR15" s="84"/>
      <c r="CS15" s="84"/>
      <c r="CT15" s="226"/>
      <c r="CU15" s="160"/>
      <c r="CV15" s="198"/>
      <c r="CW15" s="84"/>
      <c r="CX15" s="84"/>
      <c r="CY15" s="84"/>
      <c r="CZ15" s="84"/>
      <c r="DA15" s="84"/>
      <c r="DB15" s="85"/>
      <c r="DC15" s="85"/>
      <c r="DD15" s="84"/>
      <c r="DE15" s="84"/>
      <c r="DF15" s="226"/>
      <c r="DG15" s="160"/>
      <c r="DH15" s="198"/>
      <c r="DI15" s="84"/>
      <c r="DJ15" s="84"/>
      <c r="DK15" s="84"/>
      <c r="DL15" s="84"/>
      <c r="DM15" s="84"/>
      <c r="DN15" s="85"/>
      <c r="DO15" s="85"/>
      <c r="DP15" s="84"/>
      <c r="DQ15" s="84"/>
      <c r="DR15" s="226"/>
      <c r="DS15" s="162"/>
      <c r="DT15" s="198"/>
      <c r="DU15" s="84"/>
      <c r="DV15" s="84"/>
      <c r="DW15" s="84"/>
      <c r="DX15" s="84"/>
      <c r="DY15" s="84"/>
      <c r="DZ15" s="85"/>
      <c r="EA15" s="85"/>
      <c r="EB15" s="84"/>
      <c r="EC15" s="84"/>
      <c r="ED15" s="226"/>
    </row>
    <row r="16" spans="1:200" x14ac:dyDescent="0.25">
      <c r="A16" s="115" t="s">
        <v>36</v>
      </c>
      <c r="B16" s="208"/>
      <c r="C16" s="218"/>
      <c r="D16" s="198"/>
      <c r="E16" s="84"/>
      <c r="F16" s="84"/>
      <c r="G16" s="84"/>
      <c r="H16" s="84"/>
      <c r="I16" s="84"/>
      <c r="J16" s="84"/>
      <c r="K16" s="84"/>
      <c r="L16" s="85"/>
      <c r="M16" s="149"/>
      <c r="N16" s="226"/>
      <c r="O16" s="223"/>
      <c r="P16" s="198"/>
      <c r="Q16" s="84"/>
      <c r="R16" s="84"/>
      <c r="S16" s="84"/>
      <c r="T16" s="84"/>
      <c r="U16" s="84"/>
      <c r="V16" s="85"/>
      <c r="W16" s="85"/>
      <c r="X16" s="84"/>
      <c r="Y16" s="84"/>
      <c r="Z16" s="226"/>
      <c r="AA16" s="160"/>
      <c r="AB16" s="198"/>
      <c r="AC16" s="84"/>
      <c r="AD16" s="84"/>
      <c r="AE16" s="84"/>
      <c r="AF16" s="84"/>
      <c r="AG16" s="84"/>
      <c r="AH16" s="85"/>
      <c r="AI16" s="85"/>
      <c r="AJ16" s="84"/>
      <c r="AK16" s="84"/>
      <c r="AL16" s="226"/>
      <c r="AM16" s="160"/>
      <c r="AN16" s="198"/>
      <c r="AO16" s="84"/>
      <c r="AP16" s="84"/>
      <c r="AQ16" s="84"/>
      <c r="AR16" s="84"/>
      <c r="AS16" s="84"/>
      <c r="AT16" s="85"/>
      <c r="AU16" s="85"/>
      <c r="AV16" s="84"/>
      <c r="AW16" s="84"/>
      <c r="AX16" s="226"/>
      <c r="AY16" s="160"/>
      <c r="AZ16" s="198"/>
      <c r="BA16" s="84"/>
      <c r="BB16" s="84"/>
      <c r="BC16" s="84"/>
      <c r="BD16" s="84"/>
      <c r="BE16" s="84"/>
      <c r="BF16" s="85"/>
      <c r="BG16" s="85"/>
      <c r="BH16" s="84"/>
      <c r="BI16" s="84"/>
      <c r="BJ16" s="226"/>
      <c r="BK16" s="160"/>
      <c r="BL16" s="198"/>
      <c r="BM16" s="84"/>
      <c r="BN16" s="84"/>
      <c r="BO16" s="84"/>
      <c r="BP16" s="84"/>
      <c r="BQ16" s="84"/>
      <c r="BR16" s="85"/>
      <c r="BS16" s="85"/>
      <c r="BT16" s="84"/>
      <c r="BU16" s="84"/>
      <c r="BV16" s="226"/>
      <c r="BW16" s="160"/>
      <c r="BX16" s="198"/>
      <c r="BY16" s="84"/>
      <c r="BZ16" s="84"/>
      <c r="CA16" s="84"/>
      <c r="CB16" s="84"/>
      <c r="CC16" s="84"/>
      <c r="CD16" s="85"/>
      <c r="CE16" s="85"/>
      <c r="CF16" s="84"/>
      <c r="CG16" s="84"/>
      <c r="CH16" s="226"/>
      <c r="CI16" s="160"/>
      <c r="CJ16" s="198"/>
      <c r="CK16" s="84"/>
      <c r="CL16" s="84"/>
      <c r="CM16" s="84"/>
      <c r="CN16" s="84"/>
      <c r="CO16" s="84"/>
      <c r="CP16" s="85"/>
      <c r="CQ16" s="85"/>
      <c r="CR16" s="84"/>
      <c r="CS16" s="84"/>
      <c r="CT16" s="226"/>
      <c r="CU16" s="160"/>
      <c r="CV16" s="198"/>
      <c r="CW16" s="84"/>
      <c r="CX16" s="84"/>
      <c r="CY16" s="84"/>
      <c r="CZ16" s="84"/>
      <c r="DA16" s="84"/>
      <c r="DB16" s="85"/>
      <c r="DC16" s="85"/>
      <c r="DD16" s="84"/>
      <c r="DE16" s="84"/>
      <c r="DF16" s="226"/>
      <c r="DG16" s="160"/>
      <c r="DH16" s="198"/>
      <c r="DI16" s="84"/>
      <c r="DJ16" s="84"/>
      <c r="DK16" s="84"/>
      <c r="DL16" s="84"/>
      <c r="DM16" s="84"/>
      <c r="DN16" s="85"/>
      <c r="DO16" s="85"/>
      <c r="DP16" s="84"/>
      <c r="DQ16" s="84"/>
      <c r="DR16" s="226"/>
      <c r="DS16" s="162"/>
      <c r="DT16" s="198"/>
      <c r="DU16" s="84"/>
      <c r="DV16" s="84"/>
      <c r="DW16" s="84"/>
      <c r="DX16" s="84"/>
      <c r="DY16" s="84"/>
      <c r="DZ16" s="85"/>
      <c r="EA16" s="85"/>
      <c r="EB16" s="84"/>
      <c r="EC16" s="84"/>
      <c r="ED16" s="226"/>
    </row>
    <row r="17" spans="1:134" x14ac:dyDescent="0.25">
      <c r="A17" s="115" t="s">
        <v>37</v>
      </c>
      <c r="B17" s="208"/>
      <c r="C17" s="218"/>
      <c r="D17" s="198"/>
      <c r="E17" s="84"/>
      <c r="F17" s="84"/>
      <c r="G17" s="84"/>
      <c r="H17" s="84"/>
      <c r="I17" s="84"/>
      <c r="J17" s="84"/>
      <c r="K17" s="84"/>
      <c r="L17" s="85"/>
      <c r="M17" s="149"/>
      <c r="N17" s="226"/>
      <c r="O17" s="223"/>
      <c r="P17" s="198"/>
      <c r="Q17" s="84"/>
      <c r="R17" s="84"/>
      <c r="S17" s="84"/>
      <c r="T17" s="84"/>
      <c r="U17" s="84"/>
      <c r="V17" s="85"/>
      <c r="W17" s="85"/>
      <c r="X17" s="84"/>
      <c r="Y17" s="84"/>
      <c r="Z17" s="226"/>
      <c r="AA17" s="160"/>
      <c r="AB17" s="198"/>
      <c r="AC17" s="84"/>
      <c r="AD17" s="84"/>
      <c r="AE17" s="84"/>
      <c r="AF17" s="84"/>
      <c r="AG17" s="84"/>
      <c r="AH17" s="85"/>
      <c r="AI17" s="85"/>
      <c r="AJ17" s="84"/>
      <c r="AK17" s="84"/>
      <c r="AL17" s="226"/>
      <c r="AM17" s="160"/>
      <c r="AN17" s="198"/>
      <c r="AO17" s="84"/>
      <c r="AP17" s="84"/>
      <c r="AQ17" s="84"/>
      <c r="AR17" s="84"/>
      <c r="AS17" s="84"/>
      <c r="AT17" s="85"/>
      <c r="AU17" s="85"/>
      <c r="AV17" s="84"/>
      <c r="AW17" s="84"/>
      <c r="AX17" s="226"/>
      <c r="AY17" s="160"/>
      <c r="AZ17" s="198"/>
      <c r="BA17" s="84"/>
      <c r="BB17" s="84"/>
      <c r="BC17" s="84"/>
      <c r="BD17" s="84"/>
      <c r="BE17" s="84"/>
      <c r="BF17" s="85"/>
      <c r="BG17" s="85"/>
      <c r="BH17" s="84"/>
      <c r="BI17" s="84"/>
      <c r="BJ17" s="226"/>
      <c r="BK17" s="160"/>
      <c r="BL17" s="198"/>
      <c r="BM17" s="84"/>
      <c r="BN17" s="84"/>
      <c r="BO17" s="84"/>
      <c r="BP17" s="84"/>
      <c r="BQ17" s="84"/>
      <c r="BR17" s="85"/>
      <c r="BS17" s="85"/>
      <c r="BT17" s="84"/>
      <c r="BU17" s="84"/>
      <c r="BV17" s="226"/>
      <c r="BW17" s="160"/>
      <c r="BX17" s="198"/>
      <c r="BY17" s="84"/>
      <c r="BZ17" s="84"/>
      <c r="CA17" s="84"/>
      <c r="CB17" s="84"/>
      <c r="CC17" s="84"/>
      <c r="CD17" s="85"/>
      <c r="CE17" s="85"/>
      <c r="CF17" s="84"/>
      <c r="CG17" s="84"/>
      <c r="CH17" s="226"/>
      <c r="CI17" s="160"/>
      <c r="CJ17" s="198"/>
      <c r="CK17" s="84"/>
      <c r="CL17" s="84"/>
      <c r="CM17" s="84"/>
      <c r="CN17" s="84"/>
      <c r="CO17" s="84"/>
      <c r="CP17" s="85"/>
      <c r="CQ17" s="85"/>
      <c r="CR17" s="84"/>
      <c r="CS17" s="84"/>
      <c r="CT17" s="226"/>
      <c r="CU17" s="160"/>
      <c r="CV17" s="198"/>
      <c r="CW17" s="84"/>
      <c r="CX17" s="84"/>
      <c r="CY17" s="84"/>
      <c r="CZ17" s="84"/>
      <c r="DA17" s="84"/>
      <c r="DB17" s="85"/>
      <c r="DC17" s="85"/>
      <c r="DD17" s="84"/>
      <c r="DE17" s="84"/>
      <c r="DF17" s="226"/>
      <c r="DG17" s="160"/>
      <c r="DH17" s="198"/>
      <c r="DI17" s="84"/>
      <c r="DJ17" s="84"/>
      <c r="DK17" s="84"/>
      <c r="DL17" s="84"/>
      <c r="DM17" s="84"/>
      <c r="DN17" s="85"/>
      <c r="DO17" s="85"/>
      <c r="DP17" s="84"/>
      <c r="DQ17" s="84"/>
      <c r="DR17" s="226"/>
      <c r="DS17" s="162"/>
      <c r="DT17" s="198"/>
      <c r="DU17" s="84"/>
      <c r="DV17" s="84"/>
      <c r="DW17" s="84"/>
      <c r="DX17" s="84"/>
      <c r="DY17" s="84"/>
      <c r="DZ17" s="85"/>
      <c r="EA17" s="85"/>
      <c r="EB17" s="84"/>
      <c r="EC17" s="84"/>
      <c r="ED17" s="226"/>
    </row>
    <row r="18" spans="1:134" x14ac:dyDescent="0.25">
      <c r="A18" s="115" t="s">
        <v>38</v>
      </c>
      <c r="B18" s="208"/>
      <c r="C18" s="218"/>
      <c r="D18" s="198"/>
      <c r="E18" s="84"/>
      <c r="F18" s="84"/>
      <c r="G18" s="84"/>
      <c r="H18" s="84"/>
      <c r="I18" s="84"/>
      <c r="J18" s="84"/>
      <c r="K18" s="84"/>
      <c r="L18" s="85"/>
      <c r="M18" s="149"/>
      <c r="N18" s="226"/>
      <c r="O18" s="223"/>
      <c r="P18" s="198"/>
      <c r="Q18" s="84"/>
      <c r="R18" s="84"/>
      <c r="S18" s="84"/>
      <c r="T18" s="84"/>
      <c r="U18" s="84"/>
      <c r="V18" s="85"/>
      <c r="W18" s="85"/>
      <c r="X18" s="84"/>
      <c r="Y18" s="84"/>
      <c r="Z18" s="226"/>
      <c r="AA18" s="160"/>
      <c r="AB18" s="198"/>
      <c r="AC18" s="84"/>
      <c r="AD18" s="84"/>
      <c r="AE18" s="84"/>
      <c r="AF18" s="84"/>
      <c r="AG18" s="84"/>
      <c r="AH18" s="85"/>
      <c r="AI18" s="85"/>
      <c r="AJ18" s="84"/>
      <c r="AK18" s="84"/>
      <c r="AL18" s="226"/>
      <c r="AM18" s="160"/>
      <c r="AN18" s="198"/>
      <c r="AO18" s="84"/>
      <c r="AP18" s="84"/>
      <c r="AQ18" s="84"/>
      <c r="AR18" s="84"/>
      <c r="AS18" s="84"/>
      <c r="AT18" s="85"/>
      <c r="AU18" s="85"/>
      <c r="AV18" s="84"/>
      <c r="AW18" s="84"/>
      <c r="AX18" s="226"/>
      <c r="AY18" s="160"/>
      <c r="AZ18" s="198"/>
      <c r="BA18" s="84"/>
      <c r="BB18" s="84"/>
      <c r="BC18" s="84"/>
      <c r="BD18" s="84"/>
      <c r="BE18" s="84"/>
      <c r="BF18" s="85"/>
      <c r="BG18" s="85"/>
      <c r="BH18" s="84"/>
      <c r="BI18" s="84"/>
      <c r="BJ18" s="226"/>
      <c r="BK18" s="160"/>
      <c r="BL18" s="198"/>
      <c r="BM18" s="84"/>
      <c r="BN18" s="84"/>
      <c r="BO18" s="84"/>
      <c r="BP18" s="84"/>
      <c r="BQ18" s="84"/>
      <c r="BR18" s="85"/>
      <c r="BS18" s="85"/>
      <c r="BT18" s="84"/>
      <c r="BU18" s="84"/>
      <c r="BV18" s="226"/>
      <c r="BW18" s="160"/>
      <c r="BX18" s="198"/>
      <c r="BY18" s="84"/>
      <c r="BZ18" s="84"/>
      <c r="CA18" s="84"/>
      <c r="CB18" s="84"/>
      <c r="CC18" s="84"/>
      <c r="CD18" s="85"/>
      <c r="CE18" s="85"/>
      <c r="CF18" s="84"/>
      <c r="CG18" s="84"/>
      <c r="CH18" s="226"/>
      <c r="CI18" s="160"/>
      <c r="CJ18" s="198"/>
      <c r="CK18" s="84"/>
      <c r="CL18" s="84"/>
      <c r="CM18" s="84"/>
      <c r="CN18" s="84"/>
      <c r="CO18" s="84"/>
      <c r="CP18" s="85"/>
      <c r="CQ18" s="85"/>
      <c r="CR18" s="84"/>
      <c r="CS18" s="84"/>
      <c r="CT18" s="226"/>
      <c r="CU18" s="160"/>
      <c r="CV18" s="198"/>
      <c r="CW18" s="84"/>
      <c r="CX18" s="84"/>
      <c r="CY18" s="84"/>
      <c r="CZ18" s="84"/>
      <c r="DA18" s="84"/>
      <c r="DB18" s="85"/>
      <c r="DC18" s="85"/>
      <c r="DD18" s="84"/>
      <c r="DE18" s="84"/>
      <c r="DF18" s="226"/>
      <c r="DG18" s="160"/>
      <c r="DH18" s="198"/>
      <c r="DI18" s="84"/>
      <c r="DJ18" s="84"/>
      <c r="DK18" s="84"/>
      <c r="DL18" s="84"/>
      <c r="DM18" s="84"/>
      <c r="DN18" s="85"/>
      <c r="DO18" s="85"/>
      <c r="DP18" s="84"/>
      <c r="DQ18" s="84"/>
      <c r="DR18" s="226"/>
      <c r="DS18" s="162"/>
      <c r="DT18" s="198"/>
      <c r="DU18" s="84"/>
      <c r="DV18" s="84"/>
      <c r="DW18" s="84"/>
      <c r="DX18" s="84"/>
      <c r="DY18" s="84"/>
      <c r="DZ18" s="85"/>
      <c r="EA18" s="85"/>
      <c r="EB18" s="84"/>
      <c r="EC18" s="84"/>
      <c r="ED18" s="226"/>
    </row>
    <row r="19" spans="1:134" x14ac:dyDescent="0.25">
      <c r="A19" s="115" t="s">
        <v>39</v>
      </c>
      <c r="B19" s="208"/>
      <c r="C19" s="218"/>
      <c r="D19" s="198"/>
      <c r="E19" s="84"/>
      <c r="F19" s="84"/>
      <c r="G19" s="84"/>
      <c r="H19" s="84"/>
      <c r="I19" s="84"/>
      <c r="J19" s="84"/>
      <c r="K19" s="84"/>
      <c r="L19" s="85"/>
      <c r="M19" s="149"/>
      <c r="N19" s="226"/>
      <c r="O19" s="223"/>
      <c r="P19" s="198"/>
      <c r="Q19" s="84"/>
      <c r="R19" s="84"/>
      <c r="S19" s="84"/>
      <c r="T19" s="84"/>
      <c r="U19" s="84"/>
      <c r="V19" s="85"/>
      <c r="W19" s="85"/>
      <c r="X19" s="84"/>
      <c r="Y19" s="84"/>
      <c r="Z19" s="226"/>
      <c r="AA19" s="160"/>
      <c r="AB19" s="198"/>
      <c r="AC19" s="84"/>
      <c r="AD19" s="84"/>
      <c r="AE19" s="84"/>
      <c r="AF19" s="84"/>
      <c r="AG19" s="84"/>
      <c r="AH19" s="85"/>
      <c r="AI19" s="85"/>
      <c r="AJ19" s="84"/>
      <c r="AK19" s="84"/>
      <c r="AL19" s="226"/>
      <c r="AM19" s="160"/>
      <c r="AN19" s="198"/>
      <c r="AO19" s="84"/>
      <c r="AP19" s="84"/>
      <c r="AQ19" s="84"/>
      <c r="AR19" s="84"/>
      <c r="AS19" s="84"/>
      <c r="AT19" s="85"/>
      <c r="AU19" s="85"/>
      <c r="AV19" s="84"/>
      <c r="AW19" s="84"/>
      <c r="AX19" s="226"/>
      <c r="AY19" s="160"/>
      <c r="AZ19" s="198"/>
      <c r="BA19" s="84"/>
      <c r="BB19" s="84"/>
      <c r="BC19" s="84"/>
      <c r="BD19" s="84"/>
      <c r="BE19" s="84"/>
      <c r="BF19" s="85"/>
      <c r="BG19" s="85"/>
      <c r="BH19" s="84"/>
      <c r="BI19" s="84"/>
      <c r="BJ19" s="226"/>
      <c r="BK19" s="160"/>
      <c r="BL19" s="198"/>
      <c r="BM19" s="84"/>
      <c r="BN19" s="84"/>
      <c r="BO19" s="84"/>
      <c r="BP19" s="84"/>
      <c r="BQ19" s="84"/>
      <c r="BR19" s="85"/>
      <c r="BS19" s="85"/>
      <c r="BT19" s="84"/>
      <c r="BU19" s="84"/>
      <c r="BV19" s="226"/>
      <c r="BW19" s="160"/>
      <c r="BX19" s="198"/>
      <c r="BY19" s="84"/>
      <c r="BZ19" s="84"/>
      <c r="CA19" s="84"/>
      <c r="CB19" s="84"/>
      <c r="CC19" s="84"/>
      <c r="CD19" s="85"/>
      <c r="CE19" s="85"/>
      <c r="CF19" s="84"/>
      <c r="CG19" s="84"/>
      <c r="CH19" s="226"/>
      <c r="CI19" s="160"/>
      <c r="CJ19" s="198"/>
      <c r="CK19" s="84"/>
      <c r="CL19" s="84"/>
      <c r="CM19" s="84"/>
      <c r="CN19" s="84"/>
      <c r="CO19" s="84"/>
      <c r="CP19" s="85"/>
      <c r="CQ19" s="85"/>
      <c r="CR19" s="84"/>
      <c r="CS19" s="84"/>
      <c r="CT19" s="226"/>
      <c r="CU19" s="160"/>
      <c r="CV19" s="198"/>
      <c r="CW19" s="84"/>
      <c r="CX19" s="84"/>
      <c r="CY19" s="84"/>
      <c r="CZ19" s="84"/>
      <c r="DA19" s="84"/>
      <c r="DB19" s="85"/>
      <c r="DC19" s="85"/>
      <c r="DD19" s="84"/>
      <c r="DE19" s="84"/>
      <c r="DF19" s="226"/>
      <c r="DG19" s="160"/>
      <c r="DH19" s="198"/>
      <c r="DI19" s="84"/>
      <c r="DJ19" s="84"/>
      <c r="DK19" s="84"/>
      <c r="DL19" s="84"/>
      <c r="DM19" s="84"/>
      <c r="DN19" s="85"/>
      <c r="DO19" s="85"/>
      <c r="DP19" s="84"/>
      <c r="DQ19" s="84"/>
      <c r="DR19" s="226"/>
      <c r="DS19" s="162"/>
      <c r="DT19" s="198"/>
      <c r="DU19" s="84"/>
      <c r="DV19" s="84"/>
      <c r="DW19" s="84"/>
      <c r="DX19" s="84"/>
      <c r="DY19" s="84"/>
      <c r="DZ19" s="85"/>
      <c r="EA19" s="85"/>
      <c r="EB19" s="84"/>
      <c r="EC19" s="84"/>
      <c r="ED19" s="226"/>
    </row>
    <row r="20" spans="1:134" x14ac:dyDescent="0.25">
      <c r="A20" s="115" t="s">
        <v>40</v>
      </c>
      <c r="B20" s="208"/>
      <c r="C20" s="208"/>
      <c r="D20" s="198"/>
      <c r="E20" s="84"/>
      <c r="F20" s="84"/>
      <c r="G20" s="84"/>
      <c r="H20" s="84"/>
      <c r="I20" s="84"/>
      <c r="J20" s="84"/>
      <c r="K20" s="84"/>
      <c r="L20" s="85"/>
      <c r="M20" s="149"/>
      <c r="N20" s="226"/>
      <c r="O20" s="223"/>
      <c r="P20" s="198"/>
      <c r="Q20" s="84"/>
      <c r="R20" s="84"/>
      <c r="S20" s="84"/>
      <c r="T20" s="84"/>
      <c r="U20" s="84"/>
      <c r="V20" s="85"/>
      <c r="W20" s="85"/>
      <c r="X20" s="84"/>
      <c r="Y20" s="84"/>
      <c r="Z20" s="226"/>
      <c r="AA20" s="160"/>
      <c r="AB20" s="198"/>
      <c r="AC20" s="84"/>
      <c r="AD20" s="84"/>
      <c r="AE20" s="84"/>
      <c r="AF20" s="84"/>
      <c r="AG20" s="84"/>
      <c r="AH20" s="85"/>
      <c r="AI20" s="85"/>
      <c r="AJ20" s="84"/>
      <c r="AK20" s="84"/>
      <c r="AL20" s="226"/>
      <c r="AM20" s="160"/>
      <c r="AN20" s="198"/>
      <c r="AO20" s="84"/>
      <c r="AP20" s="84"/>
      <c r="AQ20" s="84"/>
      <c r="AR20" s="84"/>
      <c r="AS20" s="84"/>
      <c r="AT20" s="85"/>
      <c r="AU20" s="85"/>
      <c r="AV20" s="84"/>
      <c r="AW20" s="84"/>
      <c r="AX20" s="226"/>
      <c r="AY20" s="160"/>
      <c r="AZ20" s="198"/>
      <c r="BA20" s="84"/>
      <c r="BB20" s="84"/>
      <c r="BC20" s="84"/>
      <c r="BD20" s="84"/>
      <c r="BE20" s="84"/>
      <c r="BF20" s="85"/>
      <c r="BG20" s="85"/>
      <c r="BH20" s="84"/>
      <c r="BI20" s="84"/>
      <c r="BJ20" s="226"/>
      <c r="BK20" s="160"/>
      <c r="BL20" s="198"/>
      <c r="BM20" s="84"/>
      <c r="BN20" s="84"/>
      <c r="BO20" s="84"/>
      <c r="BP20" s="84"/>
      <c r="BQ20" s="84"/>
      <c r="BR20" s="85"/>
      <c r="BS20" s="85"/>
      <c r="BT20" s="84"/>
      <c r="BU20" s="84"/>
      <c r="BV20" s="226"/>
      <c r="BW20" s="160"/>
      <c r="BX20" s="198"/>
      <c r="BY20" s="84"/>
      <c r="BZ20" s="84"/>
      <c r="CA20" s="84"/>
      <c r="CB20" s="84"/>
      <c r="CC20" s="84"/>
      <c r="CD20" s="85"/>
      <c r="CE20" s="85"/>
      <c r="CF20" s="84"/>
      <c r="CG20" s="84"/>
      <c r="CH20" s="226"/>
      <c r="CI20" s="160"/>
      <c r="CJ20" s="198"/>
      <c r="CK20" s="84"/>
      <c r="CL20" s="84"/>
      <c r="CM20" s="84"/>
      <c r="CN20" s="84"/>
      <c r="CO20" s="84"/>
      <c r="CP20" s="85"/>
      <c r="CQ20" s="85"/>
      <c r="CR20" s="84"/>
      <c r="CS20" s="84"/>
      <c r="CT20" s="226"/>
      <c r="CU20" s="160"/>
      <c r="CV20" s="198"/>
      <c r="CW20" s="84"/>
      <c r="CX20" s="84"/>
      <c r="CY20" s="84"/>
      <c r="CZ20" s="84"/>
      <c r="DA20" s="84"/>
      <c r="DB20" s="85"/>
      <c r="DC20" s="85"/>
      <c r="DD20" s="84"/>
      <c r="DE20" s="84"/>
      <c r="DF20" s="226"/>
      <c r="DG20" s="160"/>
      <c r="DH20" s="198"/>
      <c r="DI20" s="84"/>
      <c r="DJ20" s="84"/>
      <c r="DK20" s="84"/>
      <c r="DL20" s="84"/>
      <c r="DM20" s="84"/>
      <c r="DN20" s="85"/>
      <c r="DO20" s="85"/>
      <c r="DP20" s="84"/>
      <c r="DQ20" s="84"/>
      <c r="DR20" s="226"/>
      <c r="DS20" s="162"/>
      <c r="DT20" s="198"/>
      <c r="DU20" s="84"/>
      <c r="DV20" s="84"/>
      <c r="DW20" s="84"/>
      <c r="DX20" s="84"/>
      <c r="DY20" s="84"/>
      <c r="DZ20" s="85"/>
      <c r="EA20" s="85"/>
      <c r="EB20" s="84"/>
      <c r="EC20" s="84"/>
      <c r="ED20" s="226"/>
    </row>
    <row r="21" spans="1:134" ht="27.6" x14ac:dyDescent="0.25">
      <c r="A21" s="115" t="s">
        <v>41</v>
      </c>
      <c r="B21" s="208"/>
      <c r="C21" s="218"/>
      <c r="D21" s="198"/>
      <c r="E21" s="84"/>
      <c r="F21" s="84"/>
      <c r="G21" s="84"/>
      <c r="H21" s="84"/>
      <c r="I21" s="84"/>
      <c r="J21" s="84"/>
      <c r="K21" s="84"/>
      <c r="L21" s="85"/>
      <c r="M21" s="149"/>
      <c r="N21" s="226"/>
      <c r="O21" s="223"/>
      <c r="P21" s="198"/>
      <c r="Q21" s="84"/>
      <c r="R21" s="84"/>
      <c r="S21" s="84"/>
      <c r="T21" s="84"/>
      <c r="U21" s="84"/>
      <c r="V21" s="85"/>
      <c r="W21" s="85"/>
      <c r="X21" s="84"/>
      <c r="Y21" s="84"/>
      <c r="Z21" s="226"/>
      <c r="AA21" s="160"/>
      <c r="AB21" s="198"/>
      <c r="AC21" s="84"/>
      <c r="AD21" s="84"/>
      <c r="AE21" s="84"/>
      <c r="AF21" s="84"/>
      <c r="AG21" s="84"/>
      <c r="AH21" s="85"/>
      <c r="AI21" s="85"/>
      <c r="AJ21" s="84"/>
      <c r="AK21" s="84"/>
      <c r="AL21" s="226"/>
      <c r="AM21" s="160"/>
      <c r="AN21" s="198"/>
      <c r="AO21" s="84"/>
      <c r="AP21" s="84"/>
      <c r="AQ21" s="84"/>
      <c r="AR21" s="84"/>
      <c r="AS21" s="84"/>
      <c r="AT21" s="85"/>
      <c r="AU21" s="85"/>
      <c r="AV21" s="84"/>
      <c r="AW21" s="84"/>
      <c r="AX21" s="226"/>
      <c r="AY21" s="160"/>
      <c r="AZ21" s="198"/>
      <c r="BA21" s="84"/>
      <c r="BB21" s="84"/>
      <c r="BC21" s="84"/>
      <c r="BD21" s="84"/>
      <c r="BE21" s="84"/>
      <c r="BF21" s="85"/>
      <c r="BG21" s="85"/>
      <c r="BH21" s="84"/>
      <c r="BI21" s="84"/>
      <c r="BJ21" s="226"/>
      <c r="BK21" s="160"/>
      <c r="BL21" s="198"/>
      <c r="BM21" s="84"/>
      <c r="BN21" s="84"/>
      <c r="BO21" s="84"/>
      <c r="BP21" s="84"/>
      <c r="BQ21" s="84"/>
      <c r="BR21" s="85"/>
      <c r="BS21" s="85"/>
      <c r="BT21" s="84"/>
      <c r="BU21" s="84"/>
      <c r="BV21" s="226"/>
      <c r="BW21" s="160"/>
      <c r="BX21" s="198"/>
      <c r="BY21" s="84"/>
      <c r="BZ21" s="84"/>
      <c r="CA21" s="84"/>
      <c r="CB21" s="84"/>
      <c r="CC21" s="84"/>
      <c r="CD21" s="85"/>
      <c r="CE21" s="85"/>
      <c r="CF21" s="84"/>
      <c r="CG21" s="84"/>
      <c r="CH21" s="226"/>
      <c r="CI21" s="160"/>
      <c r="CJ21" s="198"/>
      <c r="CK21" s="84"/>
      <c r="CL21" s="84"/>
      <c r="CM21" s="84"/>
      <c r="CN21" s="84"/>
      <c r="CO21" s="84"/>
      <c r="CP21" s="85"/>
      <c r="CQ21" s="85"/>
      <c r="CR21" s="84"/>
      <c r="CS21" s="84"/>
      <c r="CT21" s="226"/>
      <c r="CU21" s="160"/>
      <c r="CV21" s="198"/>
      <c r="CW21" s="84"/>
      <c r="CX21" s="84"/>
      <c r="CY21" s="84"/>
      <c r="CZ21" s="84"/>
      <c r="DA21" s="84"/>
      <c r="DB21" s="85"/>
      <c r="DC21" s="85"/>
      <c r="DD21" s="84"/>
      <c r="DE21" s="84"/>
      <c r="DF21" s="226"/>
      <c r="DG21" s="160"/>
      <c r="DH21" s="198"/>
      <c r="DI21" s="84"/>
      <c r="DJ21" s="84"/>
      <c r="DK21" s="84"/>
      <c r="DL21" s="84"/>
      <c r="DM21" s="84"/>
      <c r="DN21" s="85"/>
      <c r="DO21" s="85"/>
      <c r="DP21" s="84"/>
      <c r="DQ21" s="84"/>
      <c r="DR21" s="226"/>
      <c r="DS21" s="162"/>
      <c r="DT21" s="198"/>
      <c r="DU21" s="84"/>
      <c r="DV21" s="84"/>
      <c r="DW21" s="84"/>
      <c r="DX21" s="84"/>
      <c r="DY21" s="84"/>
      <c r="DZ21" s="85"/>
      <c r="EA21" s="85"/>
      <c r="EB21" s="84"/>
      <c r="EC21" s="84"/>
      <c r="ED21" s="226"/>
    </row>
    <row r="22" spans="1:134" x14ac:dyDescent="0.25">
      <c r="A22" s="115" t="s">
        <v>42</v>
      </c>
      <c r="B22" s="208"/>
      <c r="C22" s="218"/>
      <c r="D22" s="198"/>
      <c r="E22" s="84"/>
      <c r="F22" s="84"/>
      <c r="G22" s="84"/>
      <c r="H22" s="84"/>
      <c r="I22" s="84"/>
      <c r="J22" s="84"/>
      <c r="K22" s="84"/>
      <c r="L22" s="85"/>
      <c r="M22" s="149"/>
      <c r="N22" s="226"/>
      <c r="O22" s="223"/>
      <c r="P22" s="198"/>
      <c r="Q22" s="84"/>
      <c r="R22" s="84"/>
      <c r="S22" s="84"/>
      <c r="T22" s="84"/>
      <c r="U22" s="84"/>
      <c r="V22" s="85"/>
      <c r="W22" s="85"/>
      <c r="X22" s="84"/>
      <c r="Y22" s="84"/>
      <c r="Z22" s="226"/>
      <c r="AA22" s="160"/>
      <c r="AB22" s="198"/>
      <c r="AC22" s="84"/>
      <c r="AD22" s="84"/>
      <c r="AE22" s="84"/>
      <c r="AF22" s="84"/>
      <c r="AG22" s="84"/>
      <c r="AH22" s="85"/>
      <c r="AI22" s="85"/>
      <c r="AJ22" s="84"/>
      <c r="AK22" s="84"/>
      <c r="AL22" s="226"/>
      <c r="AM22" s="160"/>
      <c r="AN22" s="198"/>
      <c r="AO22" s="84"/>
      <c r="AP22" s="84"/>
      <c r="AQ22" s="84"/>
      <c r="AR22" s="84"/>
      <c r="AS22" s="84"/>
      <c r="AT22" s="85"/>
      <c r="AU22" s="85"/>
      <c r="AV22" s="84"/>
      <c r="AW22" s="84"/>
      <c r="AX22" s="226"/>
      <c r="AY22" s="160"/>
      <c r="AZ22" s="198"/>
      <c r="BA22" s="84"/>
      <c r="BB22" s="84"/>
      <c r="BC22" s="84"/>
      <c r="BD22" s="84"/>
      <c r="BE22" s="84"/>
      <c r="BF22" s="85"/>
      <c r="BG22" s="85"/>
      <c r="BH22" s="84"/>
      <c r="BI22" s="84"/>
      <c r="BJ22" s="226"/>
      <c r="BK22" s="160"/>
      <c r="BL22" s="198"/>
      <c r="BM22" s="84"/>
      <c r="BN22" s="84"/>
      <c r="BO22" s="84"/>
      <c r="BP22" s="84"/>
      <c r="BQ22" s="84"/>
      <c r="BR22" s="85"/>
      <c r="BS22" s="85"/>
      <c r="BT22" s="84"/>
      <c r="BU22" s="84"/>
      <c r="BV22" s="226"/>
      <c r="BW22" s="160"/>
      <c r="BX22" s="198"/>
      <c r="BY22" s="84"/>
      <c r="BZ22" s="84"/>
      <c r="CA22" s="84"/>
      <c r="CB22" s="84"/>
      <c r="CC22" s="84"/>
      <c r="CD22" s="85"/>
      <c r="CE22" s="85"/>
      <c r="CF22" s="84"/>
      <c r="CG22" s="84"/>
      <c r="CH22" s="226"/>
      <c r="CI22" s="160"/>
      <c r="CJ22" s="198"/>
      <c r="CK22" s="84"/>
      <c r="CL22" s="84"/>
      <c r="CM22" s="84"/>
      <c r="CN22" s="84"/>
      <c r="CO22" s="84"/>
      <c r="CP22" s="85"/>
      <c r="CQ22" s="85"/>
      <c r="CR22" s="84"/>
      <c r="CS22" s="84"/>
      <c r="CT22" s="226"/>
      <c r="CU22" s="160"/>
      <c r="CV22" s="198"/>
      <c r="CW22" s="84"/>
      <c r="CX22" s="84"/>
      <c r="CY22" s="84"/>
      <c r="CZ22" s="84"/>
      <c r="DA22" s="84"/>
      <c r="DB22" s="85"/>
      <c r="DC22" s="85"/>
      <c r="DD22" s="84"/>
      <c r="DE22" s="84"/>
      <c r="DF22" s="226"/>
      <c r="DG22" s="160"/>
      <c r="DH22" s="198"/>
      <c r="DI22" s="84"/>
      <c r="DJ22" s="84"/>
      <c r="DK22" s="84"/>
      <c r="DL22" s="84"/>
      <c r="DM22" s="84"/>
      <c r="DN22" s="85"/>
      <c r="DO22" s="85"/>
      <c r="DP22" s="84"/>
      <c r="DQ22" s="84"/>
      <c r="DR22" s="226"/>
      <c r="DS22" s="162"/>
      <c r="DT22" s="198"/>
      <c r="DU22" s="84"/>
      <c r="DV22" s="84"/>
      <c r="DW22" s="84"/>
      <c r="DX22" s="84"/>
      <c r="DY22" s="84"/>
      <c r="DZ22" s="85"/>
      <c r="EA22" s="85"/>
      <c r="EB22" s="84"/>
      <c r="EC22" s="84"/>
      <c r="ED22" s="226"/>
    </row>
    <row r="23" spans="1:134" x14ac:dyDescent="0.25">
      <c r="A23" s="115" t="s">
        <v>43</v>
      </c>
      <c r="B23" s="213"/>
      <c r="C23" s="213"/>
      <c r="D23" s="198"/>
      <c r="E23" s="84"/>
      <c r="F23" s="84"/>
      <c r="G23" s="84"/>
      <c r="H23" s="84"/>
      <c r="I23" s="84"/>
      <c r="J23" s="84"/>
      <c r="K23" s="84"/>
      <c r="L23" s="85"/>
      <c r="M23" s="149"/>
      <c r="N23" s="226"/>
      <c r="O23" s="223"/>
      <c r="P23" s="198"/>
      <c r="Q23" s="84"/>
      <c r="R23" s="84"/>
      <c r="S23" s="84"/>
      <c r="T23" s="84"/>
      <c r="U23" s="84"/>
      <c r="V23" s="85"/>
      <c r="W23" s="85"/>
      <c r="X23" s="84"/>
      <c r="Y23" s="84"/>
      <c r="Z23" s="226"/>
      <c r="AA23" s="160"/>
      <c r="AB23" s="198"/>
      <c r="AC23" s="84"/>
      <c r="AD23" s="84"/>
      <c r="AE23" s="84"/>
      <c r="AF23" s="84"/>
      <c r="AG23" s="84"/>
      <c r="AH23" s="85"/>
      <c r="AI23" s="85"/>
      <c r="AJ23" s="84"/>
      <c r="AK23" s="84"/>
      <c r="AL23" s="226"/>
      <c r="AM23" s="160"/>
      <c r="AN23" s="198"/>
      <c r="AO23" s="84"/>
      <c r="AP23" s="84"/>
      <c r="AQ23" s="84"/>
      <c r="AR23" s="84"/>
      <c r="AS23" s="84"/>
      <c r="AT23" s="85"/>
      <c r="AU23" s="85"/>
      <c r="AV23" s="84"/>
      <c r="AW23" s="84"/>
      <c r="AX23" s="226"/>
      <c r="AY23" s="160"/>
      <c r="AZ23" s="198"/>
      <c r="BA23" s="84"/>
      <c r="BB23" s="84"/>
      <c r="BC23" s="84"/>
      <c r="BD23" s="84"/>
      <c r="BE23" s="84"/>
      <c r="BF23" s="85"/>
      <c r="BG23" s="85"/>
      <c r="BH23" s="84"/>
      <c r="BI23" s="84"/>
      <c r="BJ23" s="226"/>
      <c r="BK23" s="160"/>
      <c r="BL23" s="198"/>
      <c r="BM23" s="84"/>
      <c r="BN23" s="84"/>
      <c r="BO23" s="84"/>
      <c r="BP23" s="84"/>
      <c r="BQ23" s="84"/>
      <c r="BR23" s="85"/>
      <c r="BS23" s="85"/>
      <c r="BT23" s="84"/>
      <c r="BU23" s="84"/>
      <c r="BV23" s="226"/>
      <c r="BW23" s="160"/>
      <c r="BX23" s="198"/>
      <c r="BY23" s="84"/>
      <c r="BZ23" s="84"/>
      <c r="CA23" s="84"/>
      <c r="CB23" s="84"/>
      <c r="CC23" s="84"/>
      <c r="CD23" s="85"/>
      <c r="CE23" s="85"/>
      <c r="CF23" s="84"/>
      <c r="CG23" s="84"/>
      <c r="CH23" s="226"/>
      <c r="CI23" s="160"/>
      <c r="CJ23" s="198"/>
      <c r="CK23" s="84"/>
      <c r="CL23" s="84"/>
      <c r="CM23" s="84"/>
      <c r="CN23" s="84"/>
      <c r="CO23" s="84"/>
      <c r="CP23" s="85"/>
      <c r="CQ23" s="85"/>
      <c r="CR23" s="84"/>
      <c r="CS23" s="84"/>
      <c r="CT23" s="226"/>
      <c r="CU23" s="160"/>
      <c r="CV23" s="198"/>
      <c r="CW23" s="84"/>
      <c r="CX23" s="84"/>
      <c r="CY23" s="84"/>
      <c r="CZ23" s="84"/>
      <c r="DA23" s="84"/>
      <c r="DB23" s="85"/>
      <c r="DC23" s="85"/>
      <c r="DD23" s="84"/>
      <c r="DE23" s="84"/>
      <c r="DF23" s="226"/>
      <c r="DG23" s="160"/>
      <c r="DH23" s="198"/>
      <c r="DI23" s="84"/>
      <c r="DJ23" s="84"/>
      <c r="DK23" s="84"/>
      <c r="DL23" s="84"/>
      <c r="DM23" s="84"/>
      <c r="DN23" s="85"/>
      <c r="DO23" s="85"/>
      <c r="DP23" s="84"/>
      <c r="DQ23" s="84"/>
      <c r="DR23" s="226"/>
      <c r="DS23" s="162"/>
      <c r="DT23" s="198"/>
      <c r="DU23" s="84"/>
      <c r="DV23" s="84"/>
      <c r="DW23" s="84"/>
      <c r="DX23" s="84"/>
      <c r="DY23" s="84"/>
      <c r="DZ23" s="85"/>
      <c r="EA23" s="85"/>
      <c r="EB23" s="84"/>
      <c r="EC23" s="84"/>
      <c r="ED23" s="226"/>
    </row>
    <row r="24" spans="1:134" x14ac:dyDescent="0.25">
      <c r="A24" s="115" t="s">
        <v>44</v>
      </c>
      <c r="B24" s="208"/>
      <c r="C24" s="218"/>
      <c r="D24" s="198"/>
      <c r="E24" s="84"/>
      <c r="F24" s="84"/>
      <c r="G24" s="84"/>
      <c r="H24" s="84"/>
      <c r="I24" s="84"/>
      <c r="J24" s="84"/>
      <c r="K24" s="84"/>
      <c r="L24" s="85"/>
      <c r="M24" s="149"/>
      <c r="N24" s="226"/>
      <c r="O24" s="223"/>
      <c r="P24" s="198"/>
      <c r="Q24" s="84"/>
      <c r="R24" s="84"/>
      <c r="S24" s="84"/>
      <c r="T24" s="84"/>
      <c r="U24" s="84"/>
      <c r="V24" s="85"/>
      <c r="W24" s="85"/>
      <c r="X24" s="84"/>
      <c r="Y24" s="84"/>
      <c r="Z24" s="226"/>
      <c r="AA24" s="160"/>
      <c r="AB24" s="198"/>
      <c r="AC24" s="84"/>
      <c r="AD24" s="84"/>
      <c r="AE24" s="84"/>
      <c r="AF24" s="84"/>
      <c r="AG24" s="84"/>
      <c r="AH24" s="85"/>
      <c r="AI24" s="85"/>
      <c r="AJ24" s="84"/>
      <c r="AK24" s="84"/>
      <c r="AL24" s="226"/>
      <c r="AM24" s="160"/>
      <c r="AN24" s="198"/>
      <c r="AO24" s="84"/>
      <c r="AP24" s="84"/>
      <c r="AQ24" s="84"/>
      <c r="AR24" s="84"/>
      <c r="AS24" s="84"/>
      <c r="AT24" s="85"/>
      <c r="AU24" s="85"/>
      <c r="AV24" s="84"/>
      <c r="AW24" s="84"/>
      <c r="AX24" s="226"/>
      <c r="AY24" s="160"/>
      <c r="AZ24" s="198"/>
      <c r="BA24" s="84"/>
      <c r="BB24" s="84"/>
      <c r="BC24" s="84"/>
      <c r="BD24" s="84"/>
      <c r="BE24" s="84"/>
      <c r="BF24" s="85"/>
      <c r="BG24" s="85"/>
      <c r="BH24" s="84"/>
      <c r="BI24" s="84"/>
      <c r="BJ24" s="226"/>
      <c r="BK24" s="160"/>
      <c r="BL24" s="198"/>
      <c r="BM24" s="84"/>
      <c r="BN24" s="84"/>
      <c r="BO24" s="84"/>
      <c r="BP24" s="84"/>
      <c r="BQ24" s="84"/>
      <c r="BR24" s="85"/>
      <c r="BS24" s="85"/>
      <c r="BT24" s="84"/>
      <c r="BU24" s="84"/>
      <c r="BV24" s="226"/>
      <c r="BW24" s="160"/>
      <c r="BX24" s="198"/>
      <c r="BY24" s="84"/>
      <c r="BZ24" s="84"/>
      <c r="CA24" s="84"/>
      <c r="CB24" s="84"/>
      <c r="CC24" s="84"/>
      <c r="CD24" s="85"/>
      <c r="CE24" s="85"/>
      <c r="CF24" s="84"/>
      <c r="CG24" s="84"/>
      <c r="CH24" s="226"/>
      <c r="CI24" s="160"/>
      <c r="CJ24" s="198"/>
      <c r="CK24" s="84"/>
      <c r="CL24" s="84"/>
      <c r="CM24" s="84"/>
      <c r="CN24" s="84"/>
      <c r="CO24" s="84"/>
      <c r="CP24" s="85"/>
      <c r="CQ24" s="85"/>
      <c r="CR24" s="84"/>
      <c r="CS24" s="84"/>
      <c r="CT24" s="226"/>
      <c r="CU24" s="160"/>
      <c r="CV24" s="198"/>
      <c r="CW24" s="84"/>
      <c r="CX24" s="84"/>
      <c r="CY24" s="84"/>
      <c r="CZ24" s="84"/>
      <c r="DA24" s="84"/>
      <c r="DB24" s="85"/>
      <c r="DC24" s="85"/>
      <c r="DD24" s="84"/>
      <c r="DE24" s="84"/>
      <c r="DF24" s="226"/>
      <c r="DG24" s="160"/>
      <c r="DH24" s="198"/>
      <c r="DI24" s="84"/>
      <c r="DJ24" s="84"/>
      <c r="DK24" s="84"/>
      <c r="DL24" s="84"/>
      <c r="DM24" s="84"/>
      <c r="DN24" s="85"/>
      <c r="DO24" s="85"/>
      <c r="DP24" s="84"/>
      <c r="DQ24" s="84"/>
      <c r="DR24" s="226"/>
      <c r="DS24" s="162"/>
      <c r="DT24" s="198"/>
      <c r="DU24" s="84"/>
      <c r="DV24" s="84"/>
      <c r="DW24" s="84"/>
      <c r="DX24" s="84"/>
      <c r="DY24" s="84"/>
      <c r="DZ24" s="85"/>
      <c r="EA24" s="85"/>
      <c r="EB24" s="84"/>
      <c r="EC24" s="84"/>
      <c r="ED24" s="226"/>
    </row>
    <row r="25" spans="1:134" x14ac:dyDescent="0.25">
      <c r="A25" s="115" t="s">
        <v>45</v>
      </c>
      <c r="B25" s="216"/>
      <c r="C25" s="220"/>
      <c r="D25" s="198"/>
      <c r="E25" s="84"/>
      <c r="F25" s="84"/>
      <c r="G25" s="84"/>
      <c r="H25" s="84"/>
      <c r="I25" s="84"/>
      <c r="J25" s="84"/>
      <c r="K25" s="84"/>
      <c r="L25" s="85"/>
      <c r="M25" s="149"/>
      <c r="N25" s="226"/>
      <c r="O25" s="223"/>
      <c r="P25" s="198"/>
      <c r="Q25" s="84"/>
      <c r="R25" s="84"/>
      <c r="S25" s="84"/>
      <c r="T25" s="84"/>
      <c r="U25" s="84"/>
      <c r="V25" s="85"/>
      <c r="W25" s="85"/>
      <c r="X25" s="84"/>
      <c r="Y25" s="84"/>
      <c r="Z25" s="226"/>
      <c r="AA25" s="160"/>
      <c r="AB25" s="198"/>
      <c r="AC25" s="84"/>
      <c r="AD25" s="84"/>
      <c r="AE25" s="84"/>
      <c r="AF25" s="84"/>
      <c r="AG25" s="84"/>
      <c r="AH25" s="85"/>
      <c r="AI25" s="85"/>
      <c r="AJ25" s="84"/>
      <c r="AK25" s="84"/>
      <c r="AL25" s="226"/>
      <c r="AM25" s="160"/>
      <c r="AN25" s="198"/>
      <c r="AO25" s="84"/>
      <c r="AP25" s="84"/>
      <c r="AQ25" s="84"/>
      <c r="AR25" s="84"/>
      <c r="AS25" s="84"/>
      <c r="AT25" s="85"/>
      <c r="AU25" s="85"/>
      <c r="AV25" s="84"/>
      <c r="AW25" s="84"/>
      <c r="AX25" s="226"/>
      <c r="AY25" s="160"/>
      <c r="AZ25" s="198"/>
      <c r="BA25" s="84"/>
      <c r="BB25" s="84"/>
      <c r="BC25" s="84"/>
      <c r="BD25" s="84"/>
      <c r="BE25" s="84"/>
      <c r="BF25" s="85"/>
      <c r="BG25" s="85"/>
      <c r="BH25" s="84"/>
      <c r="BI25" s="84"/>
      <c r="BJ25" s="226"/>
      <c r="BK25" s="160"/>
      <c r="BL25" s="198"/>
      <c r="BM25" s="84"/>
      <c r="BN25" s="84"/>
      <c r="BO25" s="84"/>
      <c r="BP25" s="84"/>
      <c r="BQ25" s="84"/>
      <c r="BR25" s="85"/>
      <c r="BS25" s="85"/>
      <c r="BT25" s="84"/>
      <c r="BU25" s="84"/>
      <c r="BV25" s="226"/>
      <c r="BW25" s="160"/>
      <c r="BX25" s="198"/>
      <c r="BY25" s="84"/>
      <c r="BZ25" s="84"/>
      <c r="CA25" s="84"/>
      <c r="CB25" s="84"/>
      <c r="CC25" s="84"/>
      <c r="CD25" s="85"/>
      <c r="CE25" s="85"/>
      <c r="CF25" s="84"/>
      <c r="CG25" s="84"/>
      <c r="CH25" s="226"/>
      <c r="CI25" s="160"/>
      <c r="CJ25" s="198"/>
      <c r="CK25" s="84"/>
      <c r="CL25" s="84"/>
      <c r="CM25" s="84"/>
      <c r="CN25" s="84"/>
      <c r="CO25" s="84"/>
      <c r="CP25" s="85"/>
      <c r="CQ25" s="85"/>
      <c r="CR25" s="84"/>
      <c r="CS25" s="84"/>
      <c r="CT25" s="226"/>
      <c r="CU25" s="160"/>
      <c r="CV25" s="198"/>
      <c r="CW25" s="84"/>
      <c r="CX25" s="84"/>
      <c r="CY25" s="84"/>
      <c r="CZ25" s="84"/>
      <c r="DA25" s="84"/>
      <c r="DB25" s="85"/>
      <c r="DC25" s="85"/>
      <c r="DD25" s="84"/>
      <c r="DE25" s="84"/>
      <c r="DF25" s="226"/>
      <c r="DG25" s="160"/>
      <c r="DH25" s="198"/>
      <c r="DI25" s="84"/>
      <c r="DJ25" s="84"/>
      <c r="DK25" s="84"/>
      <c r="DL25" s="84"/>
      <c r="DM25" s="84"/>
      <c r="DN25" s="85"/>
      <c r="DO25" s="85"/>
      <c r="DP25" s="84"/>
      <c r="DQ25" s="84"/>
      <c r="DR25" s="226"/>
      <c r="DS25" s="162"/>
      <c r="DT25" s="198"/>
      <c r="DU25" s="84"/>
      <c r="DV25" s="84"/>
      <c r="DW25" s="84"/>
      <c r="DX25" s="84"/>
      <c r="DY25" s="84"/>
      <c r="DZ25" s="85"/>
      <c r="EA25" s="85"/>
      <c r="EB25" s="84"/>
      <c r="EC25" s="84"/>
      <c r="ED25" s="226"/>
    </row>
    <row r="26" spans="1:134" x14ac:dyDescent="0.25">
      <c r="A26" s="115" t="s">
        <v>46</v>
      </c>
      <c r="B26" s="208"/>
      <c r="C26" s="218"/>
      <c r="D26" s="198"/>
      <c r="E26" s="84"/>
      <c r="F26" s="84"/>
      <c r="G26" s="84"/>
      <c r="H26" s="84"/>
      <c r="I26" s="84"/>
      <c r="J26" s="84"/>
      <c r="K26" s="84"/>
      <c r="L26" s="85"/>
      <c r="M26" s="149"/>
      <c r="N26" s="226"/>
      <c r="O26" s="223"/>
      <c r="P26" s="198"/>
      <c r="Q26" s="84"/>
      <c r="R26" s="84"/>
      <c r="S26" s="84"/>
      <c r="T26" s="84"/>
      <c r="U26" s="84"/>
      <c r="V26" s="85"/>
      <c r="W26" s="85"/>
      <c r="X26" s="84"/>
      <c r="Y26" s="84"/>
      <c r="Z26" s="226"/>
      <c r="AA26" s="160"/>
      <c r="AB26" s="198"/>
      <c r="AC26" s="84"/>
      <c r="AD26" s="84"/>
      <c r="AE26" s="84"/>
      <c r="AF26" s="84"/>
      <c r="AG26" s="84"/>
      <c r="AH26" s="85"/>
      <c r="AI26" s="85"/>
      <c r="AJ26" s="84"/>
      <c r="AK26" s="84"/>
      <c r="AL26" s="226"/>
      <c r="AM26" s="160"/>
      <c r="AN26" s="198"/>
      <c r="AO26" s="84"/>
      <c r="AP26" s="84"/>
      <c r="AQ26" s="84"/>
      <c r="AR26" s="84"/>
      <c r="AS26" s="84"/>
      <c r="AT26" s="85"/>
      <c r="AU26" s="85"/>
      <c r="AV26" s="84"/>
      <c r="AW26" s="84"/>
      <c r="AX26" s="226"/>
      <c r="AY26" s="160"/>
      <c r="AZ26" s="198"/>
      <c r="BA26" s="84"/>
      <c r="BB26" s="84"/>
      <c r="BC26" s="84"/>
      <c r="BD26" s="84"/>
      <c r="BE26" s="84"/>
      <c r="BF26" s="85"/>
      <c r="BG26" s="85"/>
      <c r="BH26" s="84"/>
      <c r="BI26" s="84"/>
      <c r="BJ26" s="226"/>
      <c r="BK26" s="160"/>
      <c r="BL26" s="198"/>
      <c r="BM26" s="84"/>
      <c r="BN26" s="84"/>
      <c r="BO26" s="84"/>
      <c r="BP26" s="84"/>
      <c r="BQ26" s="84"/>
      <c r="BR26" s="85"/>
      <c r="BS26" s="85"/>
      <c r="BT26" s="84"/>
      <c r="BU26" s="84"/>
      <c r="BV26" s="226"/>
      <c r="BW26" s="160"/>
      <c r="BX26" s="198"/>
      <c r="BY26" s="84"/>
      <c r="BZ26" s="84"/>
      <c r="CA26" s="84"/>
      <c r="CB26" s="84"/>
      <c r="CC26" s="84"/>
      <c r="CD26" s="85"/>
      <c r="CE26" s="85"/>
      <c r="CF26" s="84"/>
      <c r="CG26" s="84"/>
      <c r="CH26" s="226"/>
      <c r="CI26" s="160"/>
      <c r="CJ26" s="198"/>
      <c r="CK26" s="84"/>
      <c r="CL26" s="84"/>
      <c r="CM26" s="84"/>
      <c r="CN26" s="84"/>
      <c r="CO26" s="84"/>
      <c r="CP26" s="85"/>
      <c r="CQ26" s="85"/>
      <c r="CR26" s="84"/>
      <c r="CS26" s="84"/>
      <c r="CT26" s="226"/>
      <c r="CU26" s="160"/>
      <c r="CV26" s="198"/>
      <c r="CW26" s="84"/>
      <c r="CX26" s="84"/>
      <c r="CY26" s="84"/>
      <c r="CZ26" s="84"/>
      <c r="DA26" s="84"/>
      <c r="DB26" s="85"/>
      <c r="DC26" s="85"/>
      <c r="DD26" s="84"/>
      <c r="DE26" s="84"/>
      <c r="DF26" s="226"/>
      <c r="DG26" s="160"/>
      <c r="DH26" s="198"/>
      <c r="DI26" s="84"/>
      <c r="DJ26" s="84"/>
      <c r="DK26" s="84"/>
      <c r="DL26" s="84"/>
      <c r="DM26" s="84"/>
      <c r="DN26" s="85"/>
      <c r="DO26" s="85"/>
      <c r="DP26" s="84"/>
      <c r="DQ26" s="84"/>
      <c r="DR26" s="226"/>
      <c r="DS26" s="162"/>
      <c r="DT26" s="198"/>
      <c r="DU26" s="84"/>
      <c r="DV26" s="84"/>
      <c r="DW26" s="84"/>
      <c r="DX26" s="84"/>
      <c r="DY26" s="84"/>
      <c r="DZ26" s="85"/>
      <c r="EA26" s="85"/>
      <c r="EB26" s="84"/>
      <c r="EC26" s="84"/>
      <c r="ED26" s="226"/>
    </row>
    <row r="27" spans="1:134" x14ac:dyDescent="0.25">
      <c r="A27" s="115" t="s">
        <v>47</v>
      </c>
      <c r="B27" s="213"/>
      <c r="C27" s="221"/>
      <c r="D27" s="198"/>
      <c r="E27" s="84"/>
      <c r="F27" s="84"/>
      <c r="G27" s="84"/>
      <c r="H27" s="84"/>
      <c r="I27" s="84"/>
      <c r="J27" s="84"/>
      <c r="K27" s="84"/>
      <c r="L27" s="85"/>
      <c r="M27" s="149"/>
      <c r="N27" s="226"/>
      <c r="O27" s="223"/>
      <c r="P27" s="198"/>
      <c r="Q27" s="84"/>
      <c r="R27" s="84"/>
      <c r="S27" s="84"/>
      <c r="T27" s="84"/>
      <c r="U27" s="84"/>
      <c r="V27" s="85"/>
      <c r="W27" s="85"/>
      <c r="X27" s="84"/>
      <c r="Y27" s="84"/>
      <c r="Z27" s="226"/>
      <c r="AA27" s="160"/>
      <c r="AB27" s="198"/>
      <c r="AC27" s="84"/>
      <c r="AD27" s="84"/>
      <c r="AE27" s="84"/>
      <c r="AF27" s="84"/>
      <c r="AG27" s="84"/>
      <c r="AH27" s="85"/>
      <c r="AI27" s="85"/>
      <c r="AJ27" s="84"/>
      <c r="AK27" s="84"/>
      <c r="AL27" s="226"/>
      <c r="AM27" s="160"/>
      <c r="AN27" s="198"/>
      <c r="AO27" s="84"/>
      <c r="AP27" s="84"/>
      <c r="AQ27" s="84"/>
      <c r="AR27" s="84"/>
      <c r="AS27" s="84"/>
      <c r="AT27" s="85"/>
      <c r="AU27" s="85"/>
      <c r="AV27" s="84"/>
      <c r="AW27" s="84"/>
      <c r="AX27" s="226"/>
      <c r="AY27" s="160"/>
      <c r="AZ27" s="198"/>
      <c r="BA27" s="84"/>
      <c r="BB27" s="84"/>
      <c r="BC27" s="84"/>
      <c r="BD27" s="84"/>
      <c r="BE27" s="84"/>
      <c r="BF27" s="85"/>
      <c r="BG27" s="85"/>
      <c r="BH27" s="84"/>
      <c r="BI27" s="84"/>
      <c r="BJ27" s="226"/>
      <c r="BK27" s="160"/>
      <c r="BL27" s="198"/>
      <c r="BM27" s="84"/>
      <c r="BN27" s="84"/>
      <c r="BO27" s="84"/>
      <c r="BP27" s="84"/>
      <c r="BQ27" s="84"/>
      <c r="BR27" s="85"/>
      <c r="BS27" s="85"/>
      <c r="BT27" s="84"/>
      <c r="BU27" s="84"/>
      <c r="BV27" s="226"/>
      <c r="BW27" s="160"/>
      <c r="BX27" s="198"/>
      <c r="BY27" s="84"/>
      <c r="BZ27" s="84"/>
      <c r="CA27" s="84"/>
      <c r="CB27" s="84"/>
      <c r="CC27" s="84"/>
      <c r="CD27" s="85"/>
      <c r="CE27" s="85"/>
      <c r="CF27" s="84"/>
      <c r="CG27" s="84"/>
      <c r="CH27" s="226"/>
      <c r="CI27" s="160"/>
      <c r="CJ27" s="198"/>
      <c r="CK27" s="84"/>
      <c r="CL27" s="84"/>
      <c r="CM27" s="84"/>
      <c r="CN27" s="84"/>
      <c r="CO27" s="84"/>
      <c r="CP27" s="85"/>
      <c r="CQ27" s="85"/>
      <c r="CR27" s="84"/>
      <c r="CS27" s="84"/>
      <c r="CT27" s="226"/>
      <c r="CU27" s="160"/>
      <c r="CV27" s="198"/>
      <c r="CW27" s="84"/>
      <c r="CX27" s="84"/>
      <c r="CY27" s="84"/>
      <c r="CZ27" s="84"/>
      <c r="DA27" s="84"/>
      <c r="DB27" s="85"/>
      <c r="DC27" s="85"/>
      <c r="DD27" s="84"/>
      <c r="DE27" s="84"/>
      <c r="DF27" s="226"/>
      <c r="DG27" s="160"/>
      <c r="DH27" s="198"/>
      <c r="DI27" s="84"/>
      <c r="DJ27" s="84"/>
      <c r="DK27" s="84"/>
      <c r="DL27" s="84"/>
      <c r="DM27" s="84"/>
      <c r="DN27" s="85"/>
      <c r="DO27" s="85"/>
      <c r="DP27" s="84"/>
      <c r="DQ27" s="84"/>
      <c r="DR27" s="226"/>
      <c r="DS27" s="162"/>
      <c r="DT27" s="198"/>
      <c r="DU27" s="84"/>
      <c r="DV27" s="84"/>
      <c r="DW27" s="84"/>
      <c r="DX27" s="84"/>
      <c r="DY27" s="84"/>
      <c r="DZ27" s="85"/>
      <c r="EA27" s="85"/>
      <c r="EB27" s="84"/>
      <c r="EC27" s="84"/>
      <c r="ED27" s="226"/>
    </row>
    <row r="28" spans="1:134" x14ac:dyDescent="0.25">
      <c r="A28" s="115" t="s">
        <v>48</v>
      </c>
      <c r="B28" s="208"/>
      <c r="C28" s="208"/>
      <c r="D28" s="198"/>
      <c r="E28" s="84"/>
      <c r="F28" s="84"/>
      <c r="G28" s="84"/>
      <c r="H28" s="84"/>
      <c r="I28" s="84"/>
      <c r="J28" s="84"/>
      <c r="K28" s="84"/>
      <c r="L28" s="85"/>
      <c r="M28" s="149"/>
      <c r="N28" s="226"/>
      <c r="O28" s="223"/>
      <c r="P28" s="198"/>
      <c r="Q28" s="84"/>
      <c r="R28" s="84"/>
      <c r="S28" s="84"/>
      <c r="T28" s="84"/>
      <c r="U28" s="84"/>
      <c r="V28" s="85"/>
      <c r="W28" s="85"/>
      <c r="X28" s="84"/>
      <c r="Y28" s="84"/>
      <c r="Z28" s="226"/>
      <c r="AA28" s="160"/>
      <c r="AB28" s="198"/>
      <c r="AC28" s="84"/>
      <c r="AD28" s="84"/>
      <c r="AE28" s="84"/>
      <c r="AF28" s="84"/>
      <c r="AG28" s="84"/>
      <c r="AH28" s="85"/>
      <c r="AI28" s="85"/>
      <c r="AJ28" s="84"/>
      <c r="AK28" s="84"/>
      <c r="AL28" s="226"/>
      <c r="AM28" s="160"/>
      <c r="AN28" s="198"/>
      <c r="AO28" s="84"/>
      <c r="AP28" s="84"/>
      <c r="AQ28" s="84"/>
      <c r="AR28" s="84"/>
      <c r="AS28" s="84"/>
      <c r="AT28" s="85"/>
      <c r="AU28" s="85"/>
      <c r="AV28" s="84"/>
      <c r="AW28" s="84"/>
      <c r="AX28" s="226"/>
      <c r="AY28" s="160"/>
      <c r="AZ28" s="198"/>
      <c r="BA28" s="84"/>
      <c r="BB28" s="84"/>
      <c r="BC28" s="84"/>
      <c r="BD28" s="84"/>
      <c r="BE28" s="84"/>
      <c r="BF28" s="85"/>
      <c r="BG28" s="85"/>
      <c r="BH28" s="84"/>
      <c r="BI28" s="84"/>
      <c r="BJ28" s="226"/>
      <c r="BK28" s="160"/>
      <c r="BL28" s="198"/>
      <c r="BM28" s="84"/>
      <c r="BN28" s="84"/>
      <c r="BO28" s="84"/>
      <c r="BP28" s="84"/>
      <c r="BQ28" s="84"/>
      <c r="BR28" s="85"/>
      <c r="BS28" s="85"/>
      <c r="BT28" s="84"/>
      <c r="BU28" s="84"/>
      <c r="BV28" s="226"/>
      <c r="BW28" s="160"/>
      <c r="BX28" s="198"/>
      <c r="BY28" s="84"/>
      <c r="BZ28" s="84"/>
      <c r="CA28" s="84"/>
      <c r="CB28" s="84"/>
      <c r="CC28" s="84"/>
      <c r="CD28" s="85"/>
      <c r="CE28" s="85"/>
      <c r="CF28" s="84"/>
      <c r="CG28" s="84"/>
      <c r="CH28" s="226"/>
      <c r="CI28" s="160"/>
      <c r="CJ28" s="198"/>
      <c r="CK28" s="84"/>
      <c r="CL28" s="84"/>
      <c r="CM28" s="84"/>
      <c r="CN28" s="84"/>
      <c r="CO28" s="84"/>
      <c r="CP28" s="85"/>
      <c r="CQ28" s="85"/>
      <c r="CR28" s="84"/>
      <c r="CS28" s="84"/>
      <c r="CT28" s="226"/>
      <c r="CU28" s="160"/>
      <c r="CV28" s="198"/>
      <c r="CW28" s="84"/>
      <c r="CX28" s="84"/>
      <c r="CY28" s="84"/>
      <c r="CZ28" s="84"/>
      <c r="DA28" s="84"/>
      <c r="DB28" s="85"/>
      <c r="DC28" s="85"/>
      <c r="DD28" s="84"/>
      <c r="DE28" s="84"/>
      <c r="DF28" s="226"/>
      <c r="DG28" s="160"/>
      <c r="DH28" s="198"/>
      <c r="DI28" s="84"/>
      <c r="DJ28" s="84"/>
      <c r="DK28" s="84"/>
      <c r="DL28" s="84"/>
      <c r="DM28" s="84"/>
      <c r="DN28" s="85"/>
      <c r="DO28" s="85"/>
      <c r="DP28" s="84"/>
      <c r="DQ28" s="84"/>
      <c r="DR28" s="226"/>
      <c r="DS28" s="162"/>
      <c r="DT28" s="198"/>
      <c r="DU28" s="84"/>
      <c r="DV28" s="84"/>
      <c r="DW28" s="84"/>
      <c r="DX28" s="84"/>
      <c r="DY28" s="84"/>
      <c r="DZ28" s="85"/>
      <c r="EA28" s="85"/>
      <c r="EB28" s="84"/>
      <c r="EC28" s="84"/>
      <c r="ED28" s="226"/>
    </row>
    <row r="29" spans="1:134" x14ac:dyDescent="0.25">
      <c r="A29" s="115" t="s">
        <v>49</v>
      </c>
      <c r="B29" s="208"/>
      <c r="C29" s="218"/>
      <c r="D29" s="198"/>
      <c r="E29" s="84"/>
      <c r="F29" s="84"/>
      <c r="G29" s="84"/>
      <c r="H29" s="84"/>
      <c r="I29" s="84"/>
      <c r="J29" s="84"/>
      <c r="K29" s="84"/>
      <c r="L29" s="85"/>
      <c r="M29" s="149"/>
      <c r="N29" s="226"/>
      <c r="O29" s="223"/>
      <c r="P29" s="198"/>
      <c r="Q29" s="84"/>
      <c r="R29" s="84"/>
      <c r="S29" s="84"/>
      <c r="T29" s="84"/>
      <c r="U29" s="84"/>
      <c r="V29" s="85"/>
      <c r="W29" s="85"/>
      <c r="X29" s="84"/>
      <c r="Y29" s="84"/>
      <c r="Z29" s="226"/>
      <c r="AA29" s="160"/>
      <c r="AB29" s="198"/>
      <c r="AC29" s="84"/>
      <c r="AD29" s="84"/>
      <c r="AE29" s="84"/>
      <c r="AF29" s="84"/>
      <c r="AG29" s="84"/>
      <c r="AH29" s="85"/>
      <c r="AI29" s="85"/>
      <c r="AJ29" s="84"/>
      <c r="AK29" s="84"/>
      <c r="AL29" s="226"/>
      <c r="AM29" s="160"/>
      <c r="AN29" s="198"/>
      <c r="AO29" s="84"/>
      <c r="AP29" s="84"/>
      <c r="AQ29" s="84"/>
      <c r="AR29" s="84"/>
      <c r="AS29" s="84"/>
      <c r="AT29" s="85"/>
      <c r="AU29" s="85"/>
      <c r="AV29" s="84"/>
      <c r="AW29" s="84"/>
      <c r="AX29" s="226"/>
      <c r="AY29" s="160"/>
      <c r="AZ29" s="198"/>
      <c r="BA29" s="84"/>
      <c r="BB29" s="84"/>
      <c r="BC29" s="84"/>
      <c r="BD29" s="84"/>
      <c r="BE29" s="84"/>
      <c r="BF29" s="85"/>
      <c r="BG29" s="85"/>
      <c r="BH29" s="84"/>
      <c r="BI29" s="84"/>
      <c r="BJ29" s="226"/>
      <c r="BK29" s="160"/>
      <c r="BL29" s="198"/>
      <c r="BM29" s="84"/>
      <c r="BN29" s="84"/>
      <c r="BO29" s="84"/>
      <c r="BP29" s="84"/>
      <c r="BQ29" s="84"/>
      <c r="BR29" s="85"/>
      <c r="BS29" s="85"/>
      <c r="BT29" s="84"/>
      <c r="BU29" s="84"/>
      <c r="BV29" s="226"/>
      <c r="BW29" s="160"/>
      <c r="BX29" s="198"/>
      <c r="BY29" s="84"/>
      <c r="BZ29" s="84"/>
      <c r="CA29" s="84"/>
      <c r="CB29" s="84"/>
      <c r="CC29" s="84"/>
      <c r="CD29" s="85"/>
      <c r="CE29" s="85"/>
      <c r="CF29" s="84"/>
      <c r="CG29" s="84"/>
      <c r="CH29" s="226"/>
      <c r="CI29" s="160"/>
      <c r="CJ29" s="198"/>
      <c r="CK29" s="84"/>
      <c r="CL29" s="84"/>
      <c r="CM29" s="84"/>
      <c r="CN29" s="84"/>
      <c r="CO29" s="84"/>
      <c r="CP29" s="85"/>
      <c r="CQ29" s="85"/>
      <c r="CR29" s="84"/>
      <c r="CS29" s="84"/>
      <c r="CT29" s="226"/>
      <c r="CU29" s="160"/>
      <c r="CV29" s="198"/>
      <c r="CW29" s="84"/>
      <c r="CX29" s="84"/>
      <c r="CY29" s="84"/>
      <c r="CZ29" s="84"/>
      <c r="DA29" s="84"/>
      <c r="DB29" s="85"/>
      <c r="DC29" s="85"/>
      <c r="DD29" s="84"/>
      <c r="DE29" s="84"/>
      <c r="DF29" s="226"/>
      <c r="DG29" s="160"/>
      <c r="DH29" s="198"/>
      <c r="DI29" s="84"/>
      <c r="DJ29" s="84"/>
      <c r="DK29" s="84"/>
      <c r="DL29" s="84"/>
      <c r="DM29" s="84"/>
      <c r="DN29" s="85"/>
      <c r="DO29" s="85"/>
      <c r="DP29" s="84"/>
      <c r="DQ29" s="84"/>
      <c r="DR29" s="226"/>
      <c r="DS29" s="162"/>
      <c r="DT29" s="198"/>
      <c r="DU29" s="84"/>
      <c r="DV29" s="84"/>
      <c r="DW29" s="84"/>
      <c r="DX29" s="84"/>
      <c r="DY29" s="84"/>
      <c r="DZ29" s="85"/>
      <c r="EA29" s="85"/>
      <c r="EB29" s="84"/>
      <c r="EC29" s="84"/>
      <c r="ED29" s="226"/>
    </row>
    <row r="30" spans="1:134" x14ac:dyDescent="0.25">
      <c r="A30" s="115" t="s">
        <v>50</v>
      </c>
      <c r="B30" s="208"/>
      <c r="C30" s="208"/>
      <c r="D30" s="198"/>
      <c r="E30" s="84"/>
      <c r="F30" s="84"/>
      <c r="G30" s="84"/>
      <c r="H30" s="84"/>
      <c r="I30" s="84"/>
      <c r="J30" s="84"/>
      <c r="K30" s="84"/>
      <c r="L30" s="85"/>
      <c r="M30" s="149"/>
      <c r="N30" s="226"/>
      <c r="O30" s="223"/>
      <c r="P30" s="198"/>
      <c r="Q30" s="84"/>
      <c r="R30" s="84"/>
      <c r="S30" s="84"/>
      <c r="T30" s="84"/>
      <c r="U30" s="84"/>
      <c r="V30" s="85"/>
      <c r="W30" s="85"/>
      <c r="X30" s="84"/>
      <c r="Y30" s="84"/>
      <c r="Z30" s="226"/>
      <c r="AA30" s="160"/>
      <c r="AB30" s="198"/>
      <c r="AC30" s="84"/>
      <c r="AD30" s="84"/>
      <c r="AE30" s="84"/>
      <c r="AF30" s="84"/>
      <c r="AG30" s="84"/>
      <c r="AH30" s="85"/>
      <c r="AI30" s="85"/>
      <c r="AJ30" s="84"/>
      <c r="AK30" s="84"/>
      <c r="AL30" s="226"/>
      <c r="AM30" s="160"/>
      <c r="AN30" s="198"/>
      <c r="AO30" s="84"/>
      <c r="AP30" s="84"/>
      <c r="AQ30" s="84"/>
      <c r="AR30" s="84"/>
      <c r="AS30" s="84"/>
      <c r="AT30" s="85"/>
      <c r="AU30" s="85"/>
      <c r="AV30" s="84"/>
      <c r="AW30" s="84"/>
      <c r="AX30" s="226"/>
      <c r="AY30" s="160"/>
      <c r="AZ30" s="198"/>
      <c r="BA30" s="84"/>
      <c r="BB30" s="84"/>
      <c r="BC30" s="84"/>
      <c r="BD30" s="84"/>
      <c r="BE30" s="84"/>
      <c r="BF30" s="85"/>
      <c r="BG30" s="85"/>
      <c r="BH30" s="84"/>
      <c r="BI30" s="84"/>
      <c r="BJ30" s="226"/>
      <c r="BK30" s="160"/>
      <c r="BL30" s="198"/>
      <c r="BM30" s="84"/>
      <c r="BN30" s="84"/>
      <c r="BO30" s="84"/>
      <c r="BP30" s="84"/>
      <c r="BQ30" s="84"/>
      <c r="BR30" s="85"/>
      <c r="BS30" s="85"/>
      <c r="BT30" s="84"/>
      <c r="BU30" s="84"/>
      <c r="BV30" s="226"/>
      <c r="BW30" s="160"/>
      <c r="BX30" s="198"/>
      <c r="BY30" s="84"/>
      <c r="BZ30" s="84"/>
      <c r="CA30" s="84"/>
      <c r="CB30" s="84"/>
      <c r="CC30" s="84"/>
      <c r="CD30" s="85"/>
      <c r="CE30" s="85"/>
      <c r="CF30" s="84"/>
      <c r="CG30" s="84"/>
      <c r="CH30" s="226"/>
      <c r="CI30" s="160"/>
      <c r="CJ30" s="198"/>
      <c r="CK30" s="84"/>
      <c r="CL30" s="84"/>
      <c r="CM30" s="84"/>
      <c r="CN30" s="84"/>
      <c r="CO30" s="84"/>
      <c r="CP30" s="85"/>
      <c r="CQ30" s="85"/>
      <c r="CR30" s="84"/>
      <c r="CS30" s="84"/>
      <c r="CT30" s="226"/>
      <c r="CU30" s="160"/>
      <c r="CV30" s="198"/>
      <c r="CW30" s="84"/>
      <c r="CX30" s="84"/>
      <c r="CY30" s="84"/>
      <c r="CZ30" s="84"/>
      <c r="DA30" s="84"/>
      <c r="DB30" s="85"/>
      <c r="DC30" s="85"/>
      <c r="DD30" s="84"/>
      <c r="DE30" s="84"/>
      <c r="DF30" s="226"/>
      <c r="DG30" s="160"/>
      <c r="DH30" s="198"/>
      <c r="DI30" s="84"/>
      <c r="DJ30" s="84"/>
      <c r="DK30" s="84"/>
      <c r="DL30" s="84"/>
      <c r="DM30" s="84"/>
      <c r="DN30" s="85"/>
      <c r="DO30" s="85"/>
      <c r="DP30" s="84"/>
      <c r="DQ30" s="84"/>
      <c r="DR30" s="226"/>
      <c r="DS30" s="162"/>
      <c r="DT30" s="198"/>
      <c r="DU30" s="84"/>
      <c r="DV30" s="84"/>
      <c r="DW30" s="84"/>
      <c r="DX30" s="84"/>
      <c r="DY30" s="84"/>
      <c r="DZ30" s="85"/>
      <c r="EA30" s="85"/>
      <c r="EB30" s="84"/>
      <c r="EC30" s="84"/>
      <c r="ED30" s="226"/>
    </row>
    <row r="31" spans="1:134" x14ac:dyDescent="0.25">
      <c r="A31" s="115" t="s">
        <v>51</v>
      </c>
      <c r="B31" s="208"/>
      <c r="C31" s="218"/>
      <c r="D31" s="198"/>
      <c r="E31" s="84"/>
      <c r="F31" s="84"/>
      <c r="G31" s="84"/>
      <c r="H31" s="84"/>
      <c r="I31" s="84"/>
      <c r="J31" s="84"/>
      <c r="K31" s="84"/>
      <c r="L31" s="85"/>
      <c r="M31" s="149"/>
      <c r="N31" s="226"/>
      <c r="O31" s="223"/>
      <c r="P31" s="198"/>
      <c r="Q31" s="84"/>
      <c r="R31" s="84"/>
      <c r="S31" s="84"/>
      <c r="T31" s="84"/>
      <c r="U31" s="84"/>
      <c r="V31" s="85"/>
      <c r="W31" s="85"/>
      <c r="X31" s="84"/>
      <c r="Y31" s="84"/>
      <c r="Z31" s="226"/>
      <c r="AA31" s="160"/>
      <c r="AB31" s="198"/>
      <c r="AC31" s="84"/>
      <c r="AD31" s="84"/>
      <c r="AE31" s="84"/>
      <c r="AF31" s="84"/>
      <c r="AG31" s="84"/>
      <c r="AH31" s="85"/>
      <c r="AI31" s="85"/>
      <c r="AJ31" s="84"/>
      <c r="AK31" s="84"/>
      <c r="AL31" s="226"/>
      <c r="AM31" s="160"/>
      <c r="AN31" s="198"/>
      <c r="AO31" s="84"/>
      <c r="AP31" s="84"/>
      <c r="AQ31" s="84"/>
      <c r="AR31" s="84"/>
      <c r="AS31" s="84"/>
      <c r="AT31" s="85"/>
      <c r="AU31" s="85"/>
      <c r="AV31" s="84"/>
      <c r="AW31" s="84"/>
      <c r="AX31" s="226"/>
      <c r="AY31" s="160"/>
      <c r="AZ31" s="198"/>
      <c r="BA31" s="84"/>
      <c r="BB31" s="84"/>
      <c r="BC31" s="84"/>
      <c r="BD31" s="84"/>
      <c r="BE31" s="84"/>
      <c r="BF31" s="85"/>
      <c r="BG31" s="85"/>
      <c r="BH31" s="84"/>
      <c r="BI31" s="84"/>
      <c r="BJ31" s="226"/>
      <c r="BK31" s="160"/>
      <c r="BL31" s="198"/>
      <c r="BM31" s="84"/>
      <c r="BN31" s="84"/>
      <c r="BO31" s="84"/>
      <c r="BP31" s="84"/>
      <c r="BQ31" s="84"/>
      <c r="BR31" s="85"/>
      <c r="BS31" s="85"/>
      <c r="BT31" s="84"/>
      <c r="BU31" s="84"/>
      <c r="BV31" s="226"/>
      <c r="BW31" s="160"/>
      <c r="BX31" s="198"/>
      <c r="BY31" s="84"/>
      <c r="BZ31" s="84"/>
      <c r="CA31" s="84"/>
      <c r="CB31" s="84"/>
      <c r="CC31" s="84"/>
      <c r="CD31" s="85"/>
      <c r="CE31" s="85"/>
      <c r="CF31" s="84"/>
      <c r="CG31" s="84"/>
      <c r="CH31" s="226"/>
      <c r="CI31" s="160"/>
      <c r="CJ31" s="198"/>
      <c r="CK31" s="84"/>
      <c r="CL31" s="84"/>
      <c r="CM31" s="84"/>
      <c r="CN31" s="84"/>
      <c r="CO31" s="84"/>
      <c r="CP31" s="85"/>
      <c r="CQ31" s="85"/>
      <c r="CR31" s="84"/>
      <c r="CS31" s="84"/>
      <c r="CT31" s="226"/>
      <c r="CU31" s="160"/>
      <c r="CV31" s="198"/>
      <c r="CW31" s="84"/>
      <c r="CX31" s="84"/>
      <c r="CY31" s="84"/>
      <c r="CZ31" s="84"/>
      <c r="DA31" s="84"/>
      <c r="DB31" s="85"/>
      <c r="DC31" s="85"/>
      <c r="DD31" s="84"/>
      <c r="DE31" s="84"/>
      <c r="DF31" s="226"/>
      <c r="DG31" s="160"/>
      <c r="DH31" s="198"/>
      <c r="DI31" s="84"/>
      <c r="DJ31" s="84"/>
      <c r="DK31" s="84"/>
      <c r="DL31" s="84"/>
      <c r="DM31" s="84"/>
      <c r="DN31" s="85"/>
      <c r="DO31" s="85"/>
      <c r="DP31" s="84"/>
      <c r="DQ31" s="84"/>
      <c r="DR31" s="226"/>
      <c r="DS31" s="162"/>
      <c r="DT31" s="198"/>
      <c r="DU31" s="84"/>
      <c r="DV31" s="84"/>
      <c r="DW31" s="84"/>
      <c r="DX31" s="84"/>
      <c r="DY31" s="84"/>
      <c r="DZ31" s="85"/>
      <c r="EA31" s="85"/>
      <c r="EB31" s="84"/>
      <c r="EC31" s="84"/>
      <c r="ED31" s="226"/>
    </row>
    <row r="32" spans="1:134" x14ac:dyDescent="0.25">
      <c r="A32" s="115" t="s">
        <v>79</v>
      </c>
      <c r="B32" s="208"/>
      <c r="C32" s="218"/>
      <c r="D32" s="198"/>
      <c r="E32" s="84"/>
      <c r="F32" s="84"/>
      <c r="G32" s="84"/>
      <c r="H32" s="84"/>
      <c r="I32" s="84"/>
      <c r="J32" s="84"/>
      <c r="K32" s="84"/>
      <c r="L32" s="85"/>
      <c r="M32" s="149"/>
      <c r="N32" s="226"/>
      <c r="O32" s="223"/>
      <c r="P32" s="198"/>
      <c r="Q32" s="84"/>
      <c r="R32" s="84"/>
      <c r="S32" s="84"/>
      <c r="T32" s="84"/>
      <c r="U32" s="84"/>
      <c r="V32" s="85"/>
      <c r="W32" s="85"/>
      <c r="X32" s="84"/>
      <c r="Y32" s="84"/>
      <c r="Z32" s="226"/>
      <c r="AA32" s="160"/>
      <c r="AB32" s="198"/>
      <c r="AC32" s="84"/>
      <c r="AD32" s="84"/>
      <c r="AE32" s="84"/>
      <c r="AF32" s="84"/>
      <c r="AG32" s="84"/>
      <c r="AH32" s="85"/>
      <c r="AI32" s="85"/>
      <c r="AJ32" s="84"/>
      <c r="AK32" s="84"/>
      <c r="AL32" s="226"/>
      <c r="AM32" s="160"/>
      <c r="AN32" s="198"/>
      <c r="AO32" s="84"/>
      <c r="AP32" s="84"/>
      <c r="AQ32" s="84"/>
      <c r="AR32" s="84"/>
      <c r="AS32" s="84"/>
      <c r="AT32" s="85"/>
      <c r="AU32" s="85"/>
      <c r="AV32" s="84"/>
      <c r="AW32" s="84"/>
      <c r="AX32" s="226"/>
      <c r="AY32" s="160"/>
      <c r="AZ32" s="198"/>
      <c r="BA32" s="84"/>
      <c r="BB32" s="84"/>
      <c r="BC32" s="84"/>
      <c r="BD32" s="84"/>
      <c r="BE32" s="84"/>
      <c r="BF32" s="85"/>
      <c r="BG32" s="85"/>
      <c r="BH32" s="84"/>
      <c r="BI32" s="84"/>
      <c r="BJ32" s="226"/>
      <c r="BK32" s="160"/>
      <c r="BL32" s="198"/>
      <c r="BM32" s="84"/>
      <c r="BN32" s="84"/>
      <c r="BO32" s="84"/>
      <c r="BP32" s="84"/>
      <c r="BQ32" s="84"/>
      <c r="BR32" s="85"/>
      <c r="BS32" s="85"/>
      <c r="BT32" s="84"/>
      <c r="BU32" s="84"/>
      <c r="BV32" s="226"/>
      <c r="BW32" s="160"/>
      <c r="BX32" s="198"/>
      <c r="BY32" s="84"/>
      <c r="BZ32" s="84"/>
      <c r="CA32" s="84"/>
      <c r="CB32" s="84"/>
      <c r="CC32" s="84"/>
      <c r="CD32" s="85"/>
      <c r="CE32" s="85"/>
      <c r="CF32" s="84"/>
      <c r="CG32" s="84"/>
      <c r="CH32" s="226"/>
      <c r="CI32" s="160"/>
      <c r="CJ32" s="198"/>
      <c r="CK32" s="84"/>
      <c r="CL32" s="84"/>
      <c r="CM32" s="84"/>
      <c r="CN32" s="84"/>
      <c r="CO32" s="84"/>
      <c r="CP32" s="85"/>
      <c r="CQ32" s="85"/>
      <c r="CR32" s="84"/>
      <c r="CS32" s="84"/>
      <c r="CT32" s="226"/>
      <c r="CU32" s="160"/>
      <c r="CV32" s="198"/>
      <c r="CW32" s="84"/>
      <c r="CX32" s="84"/>
      <c r="CY32" s="84"/>
      <c r="CZ32" s="84"/>
      <c r="DA32" s="84"/>
      <c r="DB32" s="85"/>
      <c r="DC32" s="85"/>
      <c r="DD32" s="84"/>
      <c r="DE32" s="84"/>
      <c r="DF32" s="226"/>
      <c r="DG32" s="160"/>
      <c r="DH32" s="198"/>
      <c r="DI32" s="84"/>
      <c r="DJ32" s="84"/>
      <c r="DK32" s="84"/>
      <c r="DL32" s="84"/>
      <c r="DM32" s="84"/>
      <c r="DN32" s="85"/>
      <c r="DO32" s="85"/>
      <c r="DP32" s="84"/>
      <c r="DQ32" s="84"/>
      <c r="DR32" s="226"/>
      <c r="DS32" s="162"/>
      <c r="DT32" s="198"/>
      <c r="DU32" s="84"/>
      <c r="DV32" s="84"/>
      <c r="DW32" s="84"/>
      <c r="DX32" s="84"/>
      <c r="DY32" s="84"/>
      <c r="DZ32" s="85"/>
      <c r="EA32" s="85"/>
      <c r="EB32" s="84"/>
      <c r="EC32" s="84"/>
      <c r="ED32" s="226"/>
    </row>
    <row r="33" spans="1:134" x14ac:dyDescent="0.25">
      <c r="A33" s="115" t="s">
        <v>52</v>
      </c>
      <c r="B33" s="208"/>
      <c r="C33" s="218"/>
      <c r="D33" s="198"/>
      <c r="E33" s="84"/>
      <c r="F33" s="84"/>
      <c r="G33" s="84"/>
      <c r="H33" s="84"/>
      <c r="I33" s="84"/>
      <c r="J33" s="84"/>
      <c r="K33" s="84"/>
      <c r="L33" s="85"/>
      <c r="M33" s="149"/>
      <c r="N33" s="226"/>
      <c r="O33" s="223"/>
      <c r="P33" s="198"/>
      <c r="Q33" s="84"/>
      <c r="R33" s="84"/>
      <c r="S33" s="84"/>
      <c r="T33" s="84"/>
      <c r="U33" s="84"/>
      <c r="V33" s="85"/>
      <c r="W33" s="85"/>
      <c r="X33" s="84"/>
      <c r="Y33" s="84"/>
      <c r="Z33" s="226"/>
      <c r="AA33" s="160"/>
      <c r="AB33" s="198"/>
      <c r="AC33" s="84"/>
      <c r="AD33" s="84"/>
      <c r="AE33" s="84"/>
      <c r="AF33" s="84"/>
      <c r="AG33" s="84"/>
      <c r="AH33" s="85"/>
      <c r="AI33" s="85"/>
      <c r="AJ33" s="84"/>
      <c r="AK33" s="84"/>
      <c r="AL33" s="226"/>
      <c r="AM33" s="160"/>
      <c r="AN33" s="198"/>
      <c r="AO33" s="84"/>
      <c r="AP33" s="84"/>
      <c r="AQ33" s="84"/>
      <c r="AR33" s="84"/>
      <c r="AS33" s="84"/>
      <c r="AT33" s="85"/>
      <c r="AU33" s="85"/>
      <c r="AV33" s="84"/>
      <c r="AW33" s="84"/>
      <c r="AX33" s="226"/>
      <c r="AY33" s="160"/>
      <c r="AZ33" s="198"/>
      <c r="BA33" s="84"/>
      <c r="BB33" s="84"/>
      <c r="BC33" s="84"/>
      <c r="BD33" s="84"/>
      <c r="BE33" s="84"/>
      <c r="BF33" s="85"/>
      <c r="BG33" s="85"/>
      <c r="BH33" s="84"/>
      <c r="BI33" s="84"/>
      <c r="BJ33" s="226"/>
      <c r="BK33" s="160"/>
      <c r="BL33" s="198"/>
      <c r="BM33" s="84"/>
      <c r="BN33" s="84"/>
      <c r="BO33" s="84"/>
      <c r="BP33" s="84"/>
      <c r="BQ33" s="84"/>
      <c r="BR33" s="85"/>
      <c r="BS33" s="85"/>
      <c r="BT33" s="84"/>
      <c r="BU33" s="84"/>
      <c r="BV33" s="226"/>
      <c r="BW33" s="160"/>
      <c r="BX33" s="198"/>
      <c r="BY33" s="84"/>
      <c r="BZ33" s="84"/>
      <c r="CA33" s="84"/>
      <c r="CB33" s="84"/>
      <c r="CC33" s="84"/>
      <c r="CD33" s="85"/>
      <c r="CE33" s="85"/>
      <c r="CF33" s="84"/>
      <c r="CG33" s="84"/>
      <c r="CH33" s="226"/>
      <c r="CI33" s="160"/>
      <c r="CJ33" s="198"/>
      <c r="CK33" s="84"/>
      <c r="CL33" s="84"/>
      <c r="CM33" s="84"/>
      <c r="CN33" s="84"/>
      <c r="CO33" s="84"/>
      <c r="CP33" s="85"/>
      <c r="CQ33" s="85"/>
      <c r="CR33" s="84"/>
      <c r="CS33" s="84"/>
      <c r="CT33" s="226"/>
      <c r="CU33" s="160"/>
      <c r="CV33" s="198"/>
      <c r="CW33" s="84"/>
      <c r="CX33" s="84"/>
      <c r="CY33" s="84"/>
      <c r="CZ33" s="84"/>
      <c r="DA33" s="84"/>
      <c r="DB33" s="85"/>
      <c r="DC33" s="85"/>
      <c r="DD33" s="84"/>
      <c r="DE33" s="84"/>
      <c r="DF33" s="226"/>
      <c r="DG33" s="160"/>
      <c r="DH33" s="198"/>
      <c r="DI33" s="84"/>
      <c r="DJ33" s="84"/>
      <c r="DK33" s="84"/>
      <c r="DL33" s="84"/>
      <c r="DM33" s="84"/>
      <c r="DN33" s="85"/>
      <c r="DO33" s="85"/>
      <c r="DP33" s="84"/>
      <c r="DQ33" s="84"/>
      <c r="DR33" s="226"/>
      <c r="DS33" s="162"/>
      <c r="DT33" s="198"/>
      <c r="DU33" s="84"/>
      <c r="DV33" s="84"/>
      <c r="DW33" s="84"/>
      <c r="DX33" s="84"/>
      <c r="DY33" s="84"/>
      <c r="DZ33" s="85"/>
      <c r="EA33" s="85"/>
      <c r="EB33" s="84"/>
      <c r="EC33" s="84"/>
      <c r="ED33" s="226"/>
    </row>
    <row r="34" spans="1:134" x14ac:dyDescent="0.25">
      <c r="A34" s="115" t="s">
        <v>53</v>
      </c>
      <c r="B34" s="208"/>
      <c r="C34" s="218"/>
      <c r="D34" s="198"/>
      <c r="E34" s="84"/>
      <c r="F34" s="84"/>
      <c r="G34" s="84"/>
      <c r="H34" s="84"/>
      <c r="I34" s="84"/>
      <c r="J34" s="84"/>
      <c r="K34" s="84"/>
      <c r="L34" s="85"/>
      <c r="M34" s="149"/>
      <c r="N34" s="226"/>
      <c r="O34" s="223"/>
      <c r="P34" s="198"/>
      <c r="Q34" s="84"/>
      <c r="R34" s="84"/>
      <c r="S34" s="84"/>
      <c r="T34" s="84"/>
      <c r="U34" s="84"/>
      <c r="V34" s="85"/>
      <c r="W34" s="85"/>
      <c r="X34" s="84"/>
      <c r="Y34" s="84"/>
      <c r="Z34" s="226"/>
      <c r="AA34" s="160"/>
      <c r="AB34" s="198"/>
      <c r="AC34" s="84"/>
      <c r="AD34" s="84"/>
      <c r="AE34" s="84"/>
      <c r="AF34" s="84"/>
      <c r="AG34" s="84"/>
      <c r="AH34" s="85"/>
      <c r="AI34" s="85"/>
      <c r="AJ34" s="84"/>
      <c r="AK34" s="84"/>
      <c r="AL34" s="226"/>
      <c r="AM34" s="160"/>
      <c r="AN34" s="198"/>
      <c r="AO34" s="84"/>
      <c r="AP34" s="84"/>
      <c r="AQ34" s="84"/>
      <c r="AR34" s="84"/>
      <c r="AS34" s="84"/>
      <c r="AT34" s="85"/>
      <c r="AU34" s="85"/>
      <c r="AV34" s="84"/>
      <c r="AW34" s="84"/>
      <c r="AX34" s="226"/>
      <c r="AY34" s="160"/>
      <c r="AZ34" s="198"/>
      <c r="BA34" s="84"/>
      <c r="BB34" s="84"/>
      <c r="BC34" s="84"/>
      <c r="BD34" s="84"/>
      <c r="BE34" s="84"/>
      <c r="BF34" s="85"/>
      <c r="BG34" s="85"/>
      <c r="BH34" s="84"/>
      <c r="BI34" s="84"/>
      <c r="BJ34" s="226"/>
      <c r="BK34" s="160"/>
      <c r="BL34" s="198"/>
      <c r="BM34" s="84"/>
      <c r="BN34" s="84"/>
      <c r="BO34" s="84"/>
      <c r="BP34" s="84"/>
      <c r="BQ34" s="84"/>
      <c r="BR34" s="85"/>
      <c r="BS34" s="85"/>
      <c r="BT34" s="84"/>
      <c r="BU34" s="84"/>
      <c r="BV34" s="226"/>
      <c r="BW34" s="160"/>
      <c r="BX34" s="198"/>
      <c r="BY34" s="84"/>
      <c r="BZ34" s="84"/>
      <c r="CA34" s="84"/>
      <c r="CB34" s="84"/>
      <c r="CC34" s="84"/>
      <c r="CD34" s="85"/>
      <c r="CE34" s="85"/>
      <c r="CF34" s="84"/>
      <c r="CG34" s="84"/>
      <c r="CH34" s="226"/>
      <c r="CI34" s="160"/>
      <c r="CJ34" s="198"/>
      <c r="CK34" s="84"/>
      <c r="CL34" s="84"/>
      <c r="CM34" s="84"/>
      <c r="CN34" s="84"/>
      <c r="CO34" s="84"/>
      <c r="CP34" s="85"/>
      <c r="CQ34" s="85"/>
      <c r="CR34" s="84"/>
      <c r="CS34" s="84"/>
      <c r="CT34" s="226"/>
      <c r="CU34" s="160"/>
      <c r="CV34" s="198"/>
      <c r="CW34" s="84"/>
      <c r="CX34" s="84"/>
      <c r="CY34" s="84"/>
      <c r="CZ34" s="84"/>
      <c r="DA34" s="84"/>
      <c r="DB34" s="85"/>
      <c r="DC34" s="85"/>
      <c r="DD34" s="84"/>
      <c r="DE34" s="84"/>
      <c r="DF34" s="226"/>
      <c r="DG34" s="160"/>
      <c r="DH34" s="198"/>
      <c r="DI34" s="84"/>
      <c r="DJ34" s="84"/>
      <c r="DK34" s="84"/>
      <c r="DL34" s="84"/>
      <c r="DM34" s="84"/>
      <c r="DN34" s="85"/>
      <c r="DO34" s="85"/>
      <c r="DP34" s="84"/>
      <c r="DQ34" s="84"/>
      <c r="DR34" s="226"/>
      <c r="DS34" s="162"/>
      <c r="DT34" s="198"/>
      <c r="DU34" s="84"/>
      <c r="DV34" s="84"/>
      <c r="DW34" s="84"/>
      <c r="DX34" s="84"/>
      <c r="DY34" s="84"/>
      <c r="DZ34" s="85"/>
      <c r="EA34" s="85"/>
      <c r="EB34" s="84"/>
      <c r="EC34" s="84"/>
      <c r="ED34" s="226"/>
    </row>
    <row r="35" spans="1:134" x14ac:dyDescent="0.25">
      <c r="A35" s="115" t="s">
        <v>54</v>
      </c>
      <c r="B35" s="213"/>
      <c r="C35" s="221"/>
      <c r="D35" s="198"/>
      <c r="E35" s="84"/>
      <c r="F35" s="84"/>
      <c r="G35" s="84"/>
      <c r="H35" s="84"/>
      <c r="I35" s="84"/>
      <c r="J35" s="84"/>
      <c r="K35" s="84"/>
      <c r="L35" s="85"/>
      <c r="M35" s="149"/>
      <c r="N35" s="226"/>
      <c r="O35" s="223"/>
      <c r="P35" s="198"/>
      <c r="Q35" s="84"/>
      <c r="R35" s="84"/>
      <c r="S35" s="84"/>
      <c r="T35" s="84"/>
      <c r="U35" s="84"/>
      <c r="V35" s="85"/>
      <c r="W35" s="85"/>
      <c r="X35" s="84"/>
      <c r="Y35" s="84"/>
      <c r="Z35" s="226"/>
      <c r="AA35" s="160"/>
      <c r="AB35" s="198"/>
      <c r="AC35" s="84"/>
      <c r="AD35" s="84"/>
      <c r="AE35" s="84"/>
      <c r="AF35" s="84"/>
      <c r="AG35" s="84"/>
      <c r="AH35" s="85"/>
      <c r="AI35" s="85"/>
      <c r="AJ35" s="84"/>
      <c r="AK35" s="84"/>
      <c r="AL35" s="226"/>
      <c r="AM35" s="160"/>
      <c r="AN35" s="198"/>
      <c r="AO35" s="84"/>
      <c r="AP35" s="84"/>
      <c r="AQ35" s="84"/>
      <c r="AR35" s="84"/>
      <c r="AS35" s="84"/>
      <c r="AT35" s="85"/>
      <c r="AU35" s="85"/>
      <c r="AV35" s="84"/>
      <c r="AW35" s="84"/>
      <c r="AX35" s="226"/>
      <c r="AY35" s="160"/>
      <c r="AZ35" s="198"/>
      <c r="BA35" s="84"/>
      <c r="BB35" s="84"/>
      <c r="BC35" s="84"/>
      <c r="BD35" s="84"/>
      <c r="BE35" s="84"/>
      <c r="BF35" s="85"/>
      <c r="BG35" s="85"/>
      <c r="BH35" s="84"/>
      <c r="BI35" s="84"/>
      <c r="BJ35" s="226"/>
      <c r="BK35" s="160"/>
      <c r="BL35" s="198"/>
      <c r="BM35" s="84"/>
      <c r="BN35" s="84"/>
      <c r="BO35" s="84"/>
      <c r="BP35" s="84"/>
      <c r="BQ35" s="84"/>
      <c r="BR35" s="85"/>
      <c r="BS35" s="85"/>
      <c r="BT35" s="84"/>
      <c r="BU35" s="84"/>
      <c r="BV35" s="226"/>
      <c r="BW35" s="160"/>
      <c r="BX35" s="198"/>
      <c r="BY35" s="84"/>
      <c r="BZ35" s="84"/>
      <c r="CA35" s="84"/>
      <c r="CB35" s="84"/>
      <c r="CC35" s="84"/>
      <c r="CD35" s="85"/>
      <c r="CE35" s="85"/>
      <c r="CF35" s="84"/>
      <c r="CG35" s="84"/>
      <c r="CH35" s="226"/>
      <c r="CI35" s="160"/>
      <c r="CJ35" s="198"/>
      <c r="CK35" s="84"/>
      <c r="CL35" s="84"/>
      <c r="CM35" s="84"/>
      <c r="CN35" s="84"/>
      <c r="CO35" s="84"/>
      <c r="CP35" s="85"/>
      <c r="CQ35" s="85"/>
      <c r="CR35" s="84"/>
      <c r="CS35" s="84"/>
      <c r="CT35" s="226"/>
      <c r="CU35" s="160"/>
      <c r="CV35" s="198"/>
      <c r="CW35" s="84"/>
      <c r="CX35" s="84"/>
      <c r="CY35" s="84"/>
      <c r="CZ35" s="84"/>
      <c r="DA35" s="84"/>
      <c r="DB35" s="85"/>
      <c r="DC35" s="85"/>
      <c r="DD35" s="84"/>
      <c r="DE35" s="84"/>
      <c r="DF35" s="226"/>
      <c r="DG35" s="160"/>
      <c r="DH35" s="198"/>
      <c r="DI35" s="84"/>
      <c r="DJ35" s="84"/>
      <c r="DK35" s="84"/>
      <c r="DL35" s="84"/>
      <c r="DM35" s="84"/>
      <c r="DN35" s="85"/>
      <c r="DO35" s="85"/>
      <c r="DP35" s="84"/>
      <c r="DQ35" s="84"/>
      <c r="DR35" s="226"/>
      <c r="DS35" s="162"/>
      <c r="DT35" s="198"/>
      <c r="DU35" s="84"/>
      <c r="DV35" s="84"/>
      <c r="DW35" s="84"/>
      <c r="DX35" s="84"/>
      <c r="DY35" s="84"/>
      <c r="DZ35" s="85"/>
      <c r="EA35" s="85"/>
      <c r="EB35" s="84"/>
      <c r="EC35" s="84"/>
      <c r="ED35" s="226"/>
    </row>
    <row r="36" spans="1:134" x14ac:dyDescent="0.25">
      <c r="A36" s="115" t="s">
        <v>55</v>
      </c>
      <c r="B36" s="208"/>
      <c r="C36" s="218"/>
      <c r="D36" s="198"/>
      <c r="E36" s="84"/>
      <c r="F36" s="84"/>
      <c r="G36" s="84"/>
      <c r="H36" s="84"/>
      <c r="I36" s="84"/>
      <c r="J36" s="84"/>
      <c r="K36" s="84"/>
      <c r="L36" s="85"/>
      <c r="M36" s="149"/>
      <c r="N36" s="226"/>
      <c r="O36" s="223"/>
      <c r="P36" s="198"/>
      <c r="Q36" s="84"/>
      <c r="R36" s="84"/>
      <c r="S36" s="84"/>
      <c r="T36" s="84"/>
      <c r="U36" s="84"/>
      <c r="V36" s="85"/>
      <c r="W36" s="85"/>
      <c r="X36" s="84"/>
      <c r="Y36" s="84"/>
      <c r="Z36" s="226"/>
      <c r="AA36" s="160"/>
      <c r="AB36" s="198"/>
      <c r="AC36" s="84"/>
      <c r="AD36" s="84"/>
      <c r="AE36" s="84"/>
      <c r="AF36" s="84"/>
      <c r="AG36" s="84"/>
      <c r="AH36" s="85"/>
      <c r="AI36" s="85"/>
      <c r="AJ36" s="84"/>
      <c r="AK36" s="84"/>
      <c r="AL36" s="226"/>
      <c r="AM36" s="160"/>
      <c r="AN36" s="198"/>
      <c r="AO36" s="84"/>
      <c r="AP36" s="84"/>
      <c r="AQ36" s="84"/>
      <c r="AR36" s="84"/>
      <c r="AS36" s="84"/>
      <c r="AT36" s="85"/>
      <c r="AU36" s="85"/>
      <c r="AV36" s="84"/>
      <c r="AW36" s="84"/>
      <c r="AX36" s="226"/>
      <c r="AY36" s="160"/>
      <c r="AZ36" s="198"/>
      <c r="BA36" s="84"/>
      <c r="BB36" s="84"/>
      <c r="BC36" s="84"/>
      <c r="BD36" s="84"/>
      <c r="BE36" s="84"/>
      <c r="BF36" s="85"/>
      <c r="BG36" s="85"/>
      <c r="BH36" s="84"/>
      <c r="BI36" s="84"/>
      <c r="BJ36" s="226"/>
      <c r="BK36" s="160"/>
      <c r="BL36" s="198"/>
      <c r="BM36" s="84"/>
      <c r="BN36" s="84"/>
      <c r="BO36" s="84"/>
      <c r="BP36" s="84"/>
      <c r="BQ36" s="84"/>
      <c r="BR36" s="85"/>
      <c r="BS36" s="85"/>
      <c r="BT36" s="84"/>
      <c r="BU36" s="84"/>
      <c r="BV36" s="226"/>
      <c r="BW36" s="160"/>
      <c r="BX36" s="198"/>
      <c r="BY36" s="84"/>
      <c r="BZ36" s="84"/>
      <c r="CA36" s="84"/>
      <c r="CB36" s="84"/>
      <c r="CC36" s="84"/>
      <c r="CD36" s="85"/>
      <c r="CE36" s="85"/>
      <c r="CF36" s="84"/>
      <c r="CG36" s="84"/>
      <c r="CH36" s="226"/>
      <c r="CI36" s="160"/>
      <c r="CJ36" s="198"/>
      <c r="CK36" s="84"/>
      <c r="CL36" s="84"/>
      <c r="CM36" s="84"/>
      <c r="CN36" s="84"/>
      <c r="CO36" s="84"/>
      <c r="CP36" s="85"/>
      <c r="CQ36" s="85"/>
      <c r="CR36" s="84"/>
      <c r="CS36" s="84"/>
      <c r="CT36" s="226"/>
      <c r="CU36" s="160"/>
      <c r="CV36" s="198"/>
      <c r="CW36" s="84"/>
      <c r="CX36" s="84"/>
      <c r="CY36" s="84"/>
      <c r="CZ36" s="84"/>
      <c r="DA36" s="84"/>
      <c r="DB36" s="85"/>
      <c r="DC36" s="85"/>
      <c r="DD36" s="84"/>
      <c r="DE36" s="84"/>
      <c r="DF36" s="226"/>
      <c r="DG36" s="160"/>
      <c r="DH36" s="198"/>
      <c r="DI36" s="84"/>
      <c r="DJ36" s="84"/>
      <c r="DK36" s="84"/>
      <c r="DL36" s="84"/>
      <c r="DM36" s="84"/>
      <c r="DN36" s="85"/>
      <c r="DO36" s="85"/>
      <c r="DP36" s="84"/>
      <c r="DQ36" s="84"/>
      <c r="DR36" s="226"/>
      <c r="DS36" s="162"/>
      <c r="DT36" s="198"/>
      <c r="DU36" s="84"/>
      <c r="DV36" s="84"/>
      <c r="DW36" s="84"/>
      <c r="DX36" s="84"/>
      <c r="DY36" s="84"/>
      <c r="DZ36" s="85"/>
      <c r="EA36" s="85"/>
      <c r="EB36" s="84"/>
      <c r="EC36" s="84"/>
      <c r="ED36" s="226"/>
    </row>
    <row r="37" spans="1:134" x14ac:dyDescent="0.25">
      <c r="A37" s="115" t="s">
        <v>56</v>
      </c>
      <c r="B37" s="208"/>
      <c r="C37" s="218"/>
      <c r="D37" s="198"/>
      <c r="E37" s="84"/>
      <c r="F37" s="84"/>
      <c r="G37" s="84"/>
      <c r="H37" s="84"/>
      <c r="I37" s="84"/>
      <c r="J37" s="84"/>
      <c r="K37" s="84"/>
      <c r="L37" s="85"/>
      <c r="M37" s="149"/>
      <c r="N37" s="226"/>
      <c r="O37" s="223"/>
      <c r="P37" s="198"/>
      <c r="Q37" s="84"/>
      <c r="R37" s="84"/>
      <c r="S37" s="84"/>
      <c r="T37" s="84"/>
      <c r="U37" s="84"/>
      <c r="V37" s="85"/>
      <c r="W37" s="85"/>
      <c r="X37" s="84"/>
      <c r="Y37" s="84"/>
      <c r="Z37" s="226"/>
      <c r="AA37" s="160"/>
      <c r="AB37" s="198"/>
      <c r="AC37" s="84"/>
      <c r="AD37" s="84"/>
      <c r="AE37" s="84"/>
      <c r="AF37" s="84"/>
      <c r="AG37" s="84"/>
      <c r="AH37" s="85"/>
      <c r="AI37" s="85"/>
      <c r="AJ37" s="84"/>
      <c r="AK37" s="84"/>
      <c r="AL37" s="226"/>
      <c r="AM37" s="160"/>
      <c r="AN37" s="198"/>
      <c r="AO37" s="84"/>
      <c r="AP37" s="84"/>
      <c r="AQ37" s="84"/>
      <c r="AR37" s="84"/>
      <c r="AS37" s="84"/>
      <c r="AT37" s="85"/>
      <c r="AU37" s="85"/>
      <c r="AV37" s="84"/>
      <c r="AW37" s="84"/>
      <c r="AX37" s="226"/>
      <c r="AY37" s="160"/>
      <c r="AZ37" s="198"/>
      <c r="BA37" s="84"/>
      <c r="BB37" s="84"/>
      <c r="BC37" s="84"/>
      <c r="BD37" s="84"/>
      <c r="BE37" s="84"/>
      <c r="BF37" s="85"/>
      <c r="BG37" s="85"/>
      <c r="BH37" s="84"/>
      <c r="BI37" s="84"/>
      <c r="BJ37" s="226"/>
      <c r="BK37" s="160"/>
      <c r="BL37" s="198"/>
      <c r="BM37" s="84"/>
      <c r="BN37" s="84"/>
      <c r="BO37" s="84"/>
      <c r="BP37" s="84"/>
      <c r="BQ37" s="84"/>
      <c r="BR37" s="85"/>
      <c r="BS37" s="85"/>
      <c r="BT37" s="84"/>
      <c r="BU37" s="84"/>
      <c r="BV37" s="226"/>
      <c r="BW37" s="160"/>
      <c r="BX37" s="198"/>
      <c r="BY37" s="84"/>
      <c r="BZ37" s="84"/>
      <c r="CA37" s="84"/>
      <c r="CB37" s="84"/>
      <c r="CC37" s="84"/>
      <c r="CD37" s="85"/>
      <c r="CE37" s="85"/>
      <c r="CF37" s="84"/>
      <c r="CG37" s="84"/>
      <c r="CH37" s="226"/>
      <c r="CI37" s="160"/>
      <c r="CJ37" s="198"/>
      <c r="CK37" s="84"/>
      <c r="CL37" s="84"/>
      <c r="CM37" s="84"/>
      <c r="CN37" s="84"/>
      <c r="CO37" s="84"/>
      <c r="CP37" s="85"/>
      <c r="CQ37" s="85"/>
      <c r="CR37" s="84"/>
      <c r="CS37" s="84"/>
      <c r="CT37" s="226"/>
      <c r="CU37" s="160"/>
      <c r="CV37" s="198"/>
      <c r="CW37" s="84"/>
      <c r="CX37" s="84"/>
      <c r="CY37" s="84"/>
      <c r="CZ37" s="84"/>
      <c r="DA37" s="84"/>
      <c r="DB37" s="85"/>
      <c r="DC37" s="85"/>
      <c r="DD37" s="84"/>
      <c r="DE37" s="84"/>
      <c r="DF37" s="226"/>
      <c r="DG37" s="160"/>
      <c r="DH37" s="198"/>
      <c r="DI37" s="84"/>
      <c r="DJ37" s="84"/>
      <c r="DK37" s="84"/>
      <c r="DL37" s="84"/>
      <c r="DM37" s="84"/>
      <c r="DN37" s="85"/>
      <c r="DO37" s="85"/>
      <c r="DP37" s="84"/>
      <c r="DQ37" s="84"/>
      <c r="DR37" s="226"/>
      <c r="DS37" s="162"/>
      <c r="DT37" s="198"/>
      <c r="DU37" s="84"/>
      <c r="DV37" s="84"/>
      <c r="DW37" s="84"/>
      <c r="DX37" s="84"/>
      <c r="DY37" s="84"/>
      <c r="DZ37" s="85"/>
      <c r="EA37" s="85"/>
      <c r="EB37" s="84"/>
      <c r="EC37" s="84"/>
      <c r="ED37" s="226"/>
    </row>
    <row r="38" spans="1:134" x14ac:dyDescent="0.25">
      <c r="A38" s="115" t="s">
        <v>57</v>
      </c>
      <c r="B38" s="208"/>
      <c r="C38" s="218"/>
      <c r="D38" s="198"/>
      <c r="E38" s="84"/>
      <c r="F38" s="84"/>
      <c r="G38" s="84"/>
      <c r="H38" s="84"/>
      <c r="I38" s="84"/>
      <c r="J38" s="84"/>
      <c r="K38" s="84"/>
      <c r="L38" s="85"/>
      <c r="M38" s="149"/>
      <c r="N38" s="226"/>
      <c r="O38" s="223"/>
      <c r="P38" s="198"/>
      <c r="Q38" s="84"/>
      <c r="R38" s="84"/>
      <c r="S38" s="84"/>
      <c r="T38" s="84"/>
      <c r="U38" s="84"/>
      <c r="V38" s="85"/>
      <c r="W38" s="85"/>
      <c r="X38" s="84"/>
      <c r="Y38" s="84"/>
      <c r="Z38" s="226"/>
      <c r="AA38" s="160"/>
      <c r="AB38" s="198"/>
      <c r="AC38" s="84"/>
      <c r="AD38" s="84"/>
      <c r="AE38" s="84"/>
      <c r="AF38" s="84"/>
      <c r="AG38" s="84"/>
      <c r="AH38" s="85"/>
      <c r="AI38" s="85"/>
      <c r="AJ38" s="84"/>
      <c r="AK38" s="84"/>
      <c r="AL38" s="226"/>
      <c r="AM38" s="160"/>
      <c r="AN38" s="198"/>
      <c r="AO38" s="84"/>
      <c r="AP38" s="84"/>
      <c r="AQ38" s="84"/>
      <c r="AR38" s="84"/>
      <c r="AS38" s="84"/>
      <c r="AT38" s="85"/>
      <c r="AU38" s="85"/>
      <c r="AV38" s="84"/>
      <c r="AW38" s="84"/>
      <c r="AX38" s="226"/>
      <c r="AY38" s="160"/>
      <c r="AZ38" s="198"/>
      <c r="BA38" s="84"/>
      <c r="BB38" s="84"/>
      <c r="BC38" s="84"/>
      <c r="BD38" s="84"/>
      <c r="BE38" s="84"/>
      <c r="BF38" s="85"/>
      <c r="BG38" s="85"/>
      <c r="BH38" s="84"/>
      <c r="BI38" s="84"/>
      <c r="BJ38" s="226"/>
      <c r="BK38" s="160"/>
      <c r="BL38" s="198"/>
      <c r="BM38" s="84"/>
      <c r="BN38" s="84"/>
      <c r="BO38" s="84"/>
      <c r="BP38" s="84"/>
      <c r="BQ38" s="84"/>
      <c r="BR38" s="85"/>
      <c r="BS38" s="85"/>
      <c r="BT38" s="84"/>
      <c r="BU38" s="84"/>
      <c r="BV38" s="226"/>
      <c r="BW38" s="160"/>
      <c r="BX38" s="198"/>
      <c r="BY38" s="84"/>
      <c r="BZ38" s="84"/>
      <c r="CA38" s="84"/>
      <c r="CB38" s="84"/>
      <c r="CC38" s="84"/>
      <c r="CD38" s="85"/>
      <c r="CE38" s="85"/>
      <c r="CF38" s="84"/>
      <c r="CG38" s="84"/>
      <c r="CH38" s="226"/>
      <c r="CI38" s="160"/>
      <c r="CJ38" s="198"/>
      <c r="CK38" s="84"/>
      <c r="CL38" s="84"/>
      <c r="CM38" s="84"/>
      <c r="CN38" s="84"/>
      <c r="CO38" s="84"/>
      <c r="CP38" s="85"/>
      <c r="CQ38" s="85"/>
      <c r="CR38" s="84"/>
      <c r="CS38" s="84"/>
      <c r="CT38" s="226"/>
      <c r="CU38" s="160"/>
      <c r="CV38" s="198"/>
      <c r="CW38" s="84"/>
      <c r="CX38" s="84"/>
      <c r="CY38" s="84"/>
      <c r="CZ38" s="84"/>
      <c r="DA38" s="84"/>
      <c r="DB38" s="85"/>
      <c r="DC38" s="85"/>
      <c r="DD38" s="84"/>
      <c r="DE38" s="84"/>
      <c r="DF38" s="226"/>
      <c r="DG38" s="160"/>
      <c r="DH38" s="198"/>
      <c r="DI38" s="84"/>
      <c r="DJ38" s="84"/>
      <c r="DK38" s="84"/>
      <c r="DL38" s="84"/>
      <c r="DM38" s="84"/>
      <c r="DN38" s="85"/>
      <c r="DO38" s="85"/>
      <c r="DP38" s="84"/>
      <c r="DQ38" s="84"/>
      <c r="DR38" s="226"/>
      <c r="DS38" s="162"/>
      <c r="DT38" s="198"/>
      <c r="DU38" s="84"/>
      <c r="DV38" s="84"/>
      <c r="DW38" s="84"/>
      <c r="DX38" s="84"/>
      <c r="DY38" s="84"/>
      <c r="DZ38" s="85"/>
      <c r="EA38" s="85"/>
      <c r="EB38" s="84"/>
      <c r="EC38" s="84"/>
      <c r="ED38" s="226"/>
    </row>
    <row r="39" spans="1:134" x14ac:dyDescent="0.25">
      <c r="A39" s="115"/>
      <c r="B39" s="208"/>
      <c r="C39" s="218"/>
      <c r="D39" s="198"/>
      <c r="E39" s="84"/>
      <c r="F39" s="84"/>
      <c r="G39" s="84"/>
      <c r="H39" s="84"/>
      <c r="I39" s="84"/>
      <c r="J39" s="84"/>
      <c r="K39" s="84"/>
      <c r="L39" s="85"/>
      <c r="M39" s="149"/>
      <c r="N39" s="226"/>
      <c r="O39" s="223"/>
      <c r="P39" s="198"/>
      <c r="Q39" s="84"/>
      <c r="R39" s="84"/>
      <c r="S39" s="84"/>
      <c r="T39" s="84"/>
      <c r="U39" s="84"/>
      <c r="V39" s="85"/>
      <c r="W39" s="85"/>
      <c r="X39" s="84"/>
      <c r="Y39" s="84"/>
      <c r="Z39" s="226"/>
      <c r="AA39" s="160"/>
      <c r="AB39" s="198"/>
      <c r="AC39" s="84"/>
      <c r="AD39" s="84"/>
      <c r="AE39" s="84"/>
      <c r="AF39" s="84"/>
      <c r="AG39" s="84"/>
      <c r="AH39" s="85"/>
      <c r="AI39" s="85"/>
      <c r="AJ39" s="84"/>
      <c r="AK39" s="84"/>
      <c r="AL39" s="226"/>
      <c r="AM39" s="160"/>
      <c r="AN39" s="198"/>
      <c r="AO39" s="84"/>
      <c r="AP39" s="84"/>
      <c r="AQ39" s="84"/>
      <c r="AR39" s="84"/>
      <c r="AS39" s="84"/>
      <c r="AT39" s="85"/>
      <c r="AU39" s="85"/>
      <c r="AV39" s="84"/>
      <c r="AW39" s="84"/>
      <c r="AX39" s="226"/>
      <c r="AY39" s="160"/>
      <c r="AZ39" s="198"/>
      <c r="BA39" s="84"/>
      <c r="BB39" s="84"/>
      <c r="BC39" s="84"/>
      <c r="BD39" s="84"/>
      <c r="BE39" s="84"/>
      <c r="BF39" s="85"/>
      <c r="BG39" s="85"/>
      <c r="BH39" s="84"/>
      <c r="BI39" s="84"/>
      <c r="BJ39" s="226"/>
      <c r="BK39" s="160"/>
      <c r="BL39" s="198"/>
      <c r="BM39" s="84"/>
      <c r="BN39" s="84"/>
      <c r="BO39" s="84"/>
      <c r="BP39" s="84"/>
      <c r="BQ39" s="84"/>
      <c r="BR39" s="85"/>
      <c r="BS39" s="85"/>
      <c r="BT39" s="84"/>
      <c r="BU39" s="84"/>
      <c r="BV39" s="226"/>
      <c r="BW39" s="160"/>
      <c r="BX39" s="198"/>
      <c r="BY39" s="84"/>
      <c r="BZ39" s="84"/>
      <c r="CA39" s="84"/>
      <c r="CB39" s="84"/>
      <c r="CC39" s="84"/>
      <c r="CD39" s="85"/>
      <c r="CE39" s="85"/>
      <c r="CF39" s="84"/>
      <c r="CG39" s="84"/>
      <c r="CH39" s="226"/>
      <c r="CI39" s="160"/>
      <c r="CJ39" s="198"/>
      <c r="CK39" s="84"/>
      <c r="CL39" s="84"/>
      <c r="CM39" s="84"/>
      <c r="CN39" s="84"/>
      <c r="CO39" s="84"/>
      <c r="CP39" s="85"/>
      <c r="CQ39" s="85"/>
      <c r="CR39" s="84"/>
      <c r="CS39" s="84"/>
      <c r="CT39" s="226"/>
      <c r="CU39" s="160"/>
      <c r="CV39" s="198"/>
      <c r="CW39" s="84"/>
      <c r="CX39" s="84"/>
      <c r="CY39" s="84"/>
      <c r="CZ39" s="84"/>
      <c r="DA39" s="84"/>
      <c r="DB39" s="85"/>
      <c r="DC39" s="85"/>
      <c r="DD39" s="84"/>
      <c r="DE39" s="84"/>
      <c r="DF39" s="226"/>
      <c r="DG39" s="160"/>
      <c r="DH39" s="198"/>
      <c r="DI39" s="84"/>
      <c r="DJ39" s="84"/>
      <c r="DK39" s="84"/>
      <c r="DL39" s="84"/>
      <c r="DM39" s="84"/>
      <c r="DN39" s="85"/>
      <c r="DO39" s="85"/>
      <c r="DP39" s="84"/>
      <c r="DQ39" s="84"/>
      <c r="DR39" s="226"/>
      <c r="DS39" s="162"/>
      <c r="DT39" s="198"/>
      <c r="DU39" s="84"/>
      <c r="DV39" s="84"/>
      <c r="DW39" s="84"/>
      <c r="DX39" s="84"/>
      <c r="DY39" s="84"/>
      <c r="DZ39" s="85"/>
      <c r="EA39" s="85"/>
      <c r="EB39" s="84"/>
      <c r="EC39" s="84"/>
      <c r="ED39" s="226"/>
    </row>
    <row r="40" spans="1:134" ht="14.4" thickBot="1" x14ac:dyDescent="0.3">
      <c r="A40" s="115"/>
      <c r="B40" s="208"/>
      <c r="C40" s="208"/>
      <c r="D40" s="200"/>
      <c r="E40" s="90"/>
      <c r="F40" s="90"/>
      <c r="G40" s="90"/>
      <c r="H40" s="90"/>
      <c r="I40" s="90"/>
      <c r="J40" s="90"/>
      <c r="K40" s="90"/>
      <c r="L40" s="91"/>
      <c r="M40" s="151"/>
      <c r="N40" s="228"/>
      <c r="O40" s="223"/>
      <c r="P40" s="200"/>
      <c r="Q40" s="90"/>
      <c r="R40" s="90"/>
      <c r="S40" s="90"/>
      <c r="T40" s="90"/>
      <c r="U40" s="90"/>
      <c r="V40" s="91"/>
      <c r="W40" s="91"/>
      <c r="X40" s="90"/>
      <c r="Y40" s="90"/>
      <c r="Z40" s="228"/>
      <c r="AA40" s="160"/>
      <c r="AB40" s="200"/>
      <c r="AC40" s="90"/>
      <c r="AD40" s="90"/>
      <c r="AE40" s="90"/>
      <c r="AF40" s="90"/>
      <c r="AG40" s="90"/>
      <c r="AH40" s="91"/>
      <c r="AI40" s="91"/>
      <c r="AJ40" s="90"/>
      <c r="AK40" s="90"/>
      <c r="AL40" s="228"/>
      <c r="AM40" s="160"/>
      <c r="AN40" s="200"/>
      <c r="AO40" s="90"/>
      <c r="AP40" s="90"/>
      <c r="AQ40" s="90"/>
      <c r="AR40" s="90"/>
      <c r="AS40" s="90"/>
      <c r="AT40" s="91"/>
      <c r="AU40" s="91"/>
      <c r="AV40" s="90"/>
      <c r="AW40" s="90"/>
      <c r="AX40" s="228"/>
      <c r="AY40" s="160"/>
      <c r="AZ40" s="200"/>
      <c r="BA40" s="90"/>
      <c r="BB40" s="90"/>
      <c r="BC40" s="90"/>
      <c r="BD40" s="90"/>
      <c r="BE40" s="90"/>
      <c r="BF40" s="91"/>
      <c r="BG40" s="91"/>
      <c r="BH40" s="90"/>
      <c r="BI40" s="90"/>
      <c r="BJ40" s="228"/>
      <c r="BK40" s="160"/>
      <c r="BL40" s="200"/>
      <c r="BM40" s="90"/>
      <c r="BN40" s="90"/>
      <c r="BO40" s="90"/>
      <c r="BP40" s="90"/>
      <c r="BQ40" s="90"/>
      <c r="BR40" s="91"/>
      <c r="BS40" s="91"/>
      <c r="BT40" s="90"/>
      <c r="BU40" s="90"/>
      <c r="BV40" s="228"/>
      <c r="BW40" s="160"/>
      <c r="BX40" s="200"/>
      <c r="BY40" s="90"/>
      <c r="BZ40" s="90"/>
      <c r="CA40" s="90"/>
      <c r="CB40" s="90"/>
      <c r="CC40" s="90"/>
      <c r="CD40" s="91"/>
      <c r="CE40" s="91"/>
      <c r="CF40" s="90"/>
      <c r="CG40" s="90"/>
      <c r="CH40" s="228"/>
      <c r="CI40" s="160"/>
      <c r="CJ40" s="200"/>
      <c r="CK40" s="90"/>
      <c r="CL40" s="90"/>
      <c r="CM40" s="90"/>
      <c r="CN40" s="90"/>
      <c r="CO40" s="90"/>
      <c r="CP40" s="91"/>
      <c r="CQ40" s="91"/>
      <c r="CR40" s="90"/>
      <c r="CS40" s="90"/>
      <c r="CT40" s="228"/>
      <c r="CU40" s="160"/>
      <c r="CV40" s="200"/>
      <c r="CW40" s="90"/>
      <c r="CX40" s="90"/>
      <c r="CY40" s="90"/>
      <c r="CZ40" s="90"/>
      <c r="DA40" s="90"/>
      <c r="DB40" s="91"/>
      <c r="DC40" s="91"/>
      <c r="DD40" s="90"/>
      <c r="DE40" s="90"/>
      <c r="DF40" s="228"/>
      <c r="DG40" s="160"/>
      <c r="DH40" s="200"/>
      <c r="DI40" s="90"/>
      <c r="DJ40" s="90"/>
      <c r="DK40" s="90"/>
      <c r="DL40" s="90"/>
      <c r="DM40" s="90"/>
      <c r="DN40" s="91"/>
      <c r="DO40" s="91"/>
      <c r="DP40" s="90"/>
      <c r="DQ40" s="90"/>
      <c r="DR40" s="228"/>
      <c r="DS40" s="162"/>
      <c r="DT40" s="200"/>
      <c r="DU40" s="90"/>
      <c r="DV40" s="90"/>
      <c r="DW40" s="90"/>
      <c r="DX40" s="90"/>
      <c r="DY40" s="90"/>
      <c r="DZ40" s="91"/>
      <c r="EA40" s="91"/>
      <c r="EB40" s="90"/>
      <c r="EC40" s="90"/>
      <c r="ED40" s="228"/>
    </row>
    <row r="41" spans="1:134" ht="14.4" thickBot="1" x14ac:dyDescent="0.3">
      <c r="A41" s="116"/>
      <c r="B41" s="215"/>
      <c r="C41" s="222"/>
      <c r="D41" s="201"/>
      <c r="E41" s="95"/>
      <c r="F41" s="95"/>
      <c r="G41" s="95"/>
      <c r="H41" s="96"/>
      <c r="I41" s="96"/>
      <c r="J41" s="96"/>
      <c r="K41" s="96"/>
      <c r="L41" s="97"/>
      <c r="M41" s="152"/>
      <c r="N41" s="229"/>
      <c r="O41" s="129"/>
      <c r="P41" s="201"/>
      <c r="Q41" s="95"/>
      <c r="R41" s="95"/>
      <c r="S41" s="95"/>
      <c r="T41" s="96"/>
      <c r="U41" s="96"/>
      <c r="V41" s="97"/>
      <c r="W41" s="97"/>
      <c r="X41" s="96"/>
      <c r="Y41" s="96"/>
      <c r="Z41" s="229"/>
      <c r="AA41" s="161"/>
      <c r="AB41" s="201"/>
      <c r="AC41" s="95"/>
      <c r="AD41" s="95"/>
      <c r="AE41" s="95"/>
      <c r="AF41" s="96"/>
      <c r="AG41" s="96"/>
      <c r="AH41" s="97"/>
      <c r="AI41" s="97"/>
      <c r="AJ41" s="96"/>
      <c r="AK41" s="96"/>
      <c r="AL41" s="229"/>
      <c r="AM41" s="161"/>
      <c r="AN41" s="201"/>
      <c r="AO41" s="95"/>
      <c r="AP41" s="95"/>
      <c r="AQ41" s="95"/>
      <c r="AR41" s="96"/>
      <c r="AS41" s="96"/>
      <c r="AT41" s="97"/>
      <c r="AU41" s="97"/>
      <c r="AV41" s="96"/>
      <c r="AW41" s="96"/>
      <c r="AX41" s="229"/>
      <c r="AY41" s="161"/>
      <c r="AZ41" s="201"/>
      <c r="BA41" s="95"/>
      <c r="BB41" s="95"/>
      <c r="BC41" s="95"/>
      <c r="BD41" s="96"/>
      <c r="BE41" s="96"/>
      <c r="BF41" s="97"/>
      <c r="BG41" s="97"/>
      <c r="BH41" s="96"/>
      <c r="BI41" s="96"/>
      <c r="BJ41" s="229"/>
      <c r="BK41" s="161"/>
      <c r="BL41" s="201"/>
      <c r="BM41" s="95"/>
      <c r="BN41" s="95"/>
      <c r="BO41" s="95"/>
      <c r="BP41" s="96"/>
      <c r="BQ41" s="96"/>
      <c r="BR41" s="97"/>
      <c r="BS41" s="97"/>
      <c r="BT41" s="96"/>
      <c r="BU41" s="96"/>
      <c r="BV41" s="229"/>
      <c r="BW41" s="161"/>
      <c r="BX41" s="201"/>
      <c r="BY41" s="95"/>
      <c r="BZ41" s="95"/>
      <c r="CA41" s="95"/>
      <c r="CB41" s="96"/>
      <c r="CC41" s="96"/>
      <c r="CD41" s="97"/>
      <c r="CE41" s="97"/>
      <c r="CF41" s="96"/>
      <c r="CG41" s="96"/>
      <c r="CH41" s="229"/>
      <c r="CI41" s="161"/>
      <c r="CJ41" s="201"/>
      <c r="CK41" s="95"/>
      <c r="CL41" s="95"/>
      <c r="CM41" s="95"/>
      <c r="CN41" s="96"/>
      <c r="CO41" s="96"/>
      <c r="CP41" s="97"/>
      <c r="CQ41" s="97"/>
      <c r="CR41" s="96"/>
      <c r="CS41" s="96"/>
      <c r="CT41" s="229"/>
      <c r="CU41" s="161"/>
      <c r="CV41" s="201"/>
      <c r="CW41" s="95"/>
      <c r="CX41" s="95"/>
      <c r="CY41" s="95"/>
      <c r="CZ41" s="96"/>
      <c r="DA41" s="96"/>
      <c r="DB41" s="97"/>
      <c r="DC41" s="97"/>
      <c r="DD41" s="96"/>
      <c r="DE41" s="96"/>
      <c r="DF41" s="229"/>
      <c r="DG41" s="161"/>
      <c r="DH41" s="201"/>
      <c r="DI41" s="95"/>
      <c r="DJ41" s="95"/>
      <c r="DK41" s="95"/>
      <c r="DL41" s="96"/>
      <c r="DM41" s="96"/>
      <c r="DN41" s="97"/>
      <c r="DO41" s="97"/>
      <c r="DP41" s="96"/>
      <c r="DQ41" s="96"/>
      <c r="DR41" s="229"/>
      <c r="DS41" s="129"/>
      <c r="DT41" s="201"/>
      <c r="DU41" s="95"/>
      <c r="DV41" s="95"/>
      <c r="DW41" s="95"/>
      <c r="DX41" s="96"/>
      <c r="DY41" s="96"/>
      <c r="DZ41" s="97"/>
      <c r="EA41" s="97"/>
      <c r="EB41" s="96"/>
      <c r="EC41" s="96"/>
      <c r="ED41" s="229"/>
    </row>
    <row r="42" spans="1:134" ht="14.4" thickBot="1" x14ac:dyDescent="0.3">
      <c r="N42" s="111"/>
      <c r="O42" s="111"/>
      <c r="Z42" s="111"/>
      <c r="AL42" s="111"/>
      <c r="AX42" s="111"/>
      <c r="BJ42" s="111"/>
      <c r="BV42" s="111"/>
      <c r="CH42" s="111"/>
      <c r="CT42" s="111"/>
      <c r="DF42" s="111"/>
      <c r="DR42" s="111"/>
      <c r="ED42" s="111"/>
    </row>
    <row r="43" spans="1:134" ht="14.4" thickBot="1" x14ac:dyDescent="0.3">
      <c r="A43" s="58" t="s">
        <v>85</v>
      </c>
      <c r="B43" s="70"/>
      <c r="C43" s="57"/>
      <c r="D43" s="71" t="s">
        <v>58</v>
      </c>
      <c r="E43" s="72"/>
      <c r="F43" s="72"/>
      <c r="G43" s="72"/>
      <c r="H43" s="73"/>
      <c r="I43" s="73"/>
      <c r="J43" s="73"/>
      <c r="K43" s="73"/>
      <c r="L43" s="71"/>
      <c r="M43" s="72"/>
      <c r="N43" s="224"/>
      <c r="O43" s="125" t="s">
        <v>5</v>
      </c>
      <c r="P43" s="71" t="s">
        <v>99</v>
      </c>
      <c r="Q43" s="72"/>
      <c r="R43" s="72"/>
      <c r="S43" s="72"/>
      <c r="T43" s="73"/>
      <c r="U43" s="73"/>
      <c r="V43" s="71"/>
      <c r="W43" s="103"/>
      <c r="X43" s="73"/>
      <c r="Y43" s="73"/>
      <c r="Z43" s="224"/>
      <c r="AA43" s="125" t="s">
        <v>5</v>
      </c>
      <c r="AB43" s="71" t="s">
        <v>100</v>
      </c>
      <c r="AC43" s="72"/>
      <c r="AD43" s="72"/>
      <c r="AE43" s="72"/>
      <c r="AF43" s="73"/>
      <c r="AG43" s="73"/>
      <c r="AH43" s="71"/>
      <c r="AI43" s="103"/>
      <c r="AJ43" s="73"/>
      <c r="AK43" s="73"/>
      <c r="AL43" s="224"/>
      <c r="AM43" s="125" t="s">
        <v>5</v>
      </c>
      <c r="AN43" s="71" t="s">
        <v>101</v>
      </c>
      <c r="AO43" s="72"/>
      <c r="AP43" s="72"/>
      <c r="AQ43" s="72"/>
      <c r="AR43" s="73"/>
      <c r="AS43" s="73"/>
      <c r="AT43" s="71"/>
      <c r="AU43" s="103"/>
      <c r="AV43" s="73"/>
      <c r="AW43" s="73"/>
      <c r="AX43" s="224"/>
      <c r="AY43" s="125" t="s">
        <v>5</v>
      </c>
      <c r="AZ43" s="71" t="s">
        <v>102</v>
      </c>
      <c r="BA43" s="72"/>
      <c r="BB43" s="72"/>
      <c r="BC43" s="72"/>
      <c r="BD43" s="73"/>
      <c r="BE43" s="73"/>
      <c r="BF43" s="71"/>
      <c r="BG43" s="103"/>
      <c r="BH43" s="73"/>
      <c r="BI43" s="73"/>
      <c r="BJ43" s="224"/>
      <c r="BK43" s="125" t="s">
        <v>5</v>
      </c>
      <c r="BL43" s="71" t="s">
        <v>103</v>
      </c>
      <c r="BM43" s="72"/>
      <c r="BN43" s="72"/>
      <c r="BO43" s="72"/>
      <c r="BP43" s="73"/>
      <c r="BQ43" s="73"/>
      <c r="BR43" s="71"/>
      <c r="BS43" s="103"/>
      <c r="BT43" s="73"/>
      <c r="BU43" s="73"/>
      <c r="BV43" s="224"/>
      <c r="BW43" s="125" t="s">
        <v>5</v>
      </c>
      <c r="BX43" s="71" t="s">
        <v>104</v>
      </c>
      <c r="BY43" s="72"/>
      <c r="BZ43" s="72"/>
      <c r="CA43" s="72"/>
      <c r="CB43" s="73"/>
      <c r="CC43" s="73"/>
      <c r="CD43" s="71"/>
      <c r="CE43" s="103"/>
      <c r="CF43" s="73"/>
      <c r="CG43" s="73"/>
      <c r="CH43" s="224"/>
      <c r="CI43" s="125" t="s">
        <v>5</v>
      </c>
      <c r="CJ43" s="71" t="s">
        <v>105</v>
      </c>
      <c r="CK43" s="72"/>
      <c r="CL43" s="72"/>
      <c r="CM43" s="72"/>
      <c r="CN43" s="73"/>
      <c r="CO43" s="73"/>
      <c r="CP43" s="71"/>
      <c r="CQ43" s="103"/>
      <c r="CR43" s="73"/>
      <c r="CS43" s="73"/>
      <c r="CT43" s="224"/>
      <c r="CU43" s="125" t="s">
        <v>5</v>
      </c>
      <c r="CV43" s="71" t="s">
        <v>106</v>
      </c>
      <c r="CW43" s="72"/>
      <c r="CX43" s="72"/>
      <c r="CY43" s="72"/>
      <c r="CZ43" s="73"/>
      <c r="DA43" s="73"/>
      <c r="DB43" s="71"/>
      <c r="DC43" s="103"/>
      <c r="DD43" s="73"/>
      <c r="DE43" s="73"/>
      <c r="DF43" s="224"/>
      <c r="DG43" s="125" t="s">
        <v>5</v>
      </c>
      <c r="DH43" s="71" t="s">
        <v>107</v>
      </c>
      <c r="DI43" s="72"/>
      <c r="DJ43" s="72"/>
      <c r="DK43" s="72"/>
      <c r="DL43" s="73"/>
      <c r="DM43" s="73"/>
      <c r="DN43" s="71"/>
      <c r="DO43" s="103"/>
      <c r="DP43" s="73"/>
      <c r="DQ43" s="73"/>
      <c r="DR43" s="224"/>
      <c r="DS43" s="125" t="s">
        <v>5</v>
      </c>
      <c r="DT43" s="71" t="s">
        <v>109</v>
      </c>
      <c r="DU43" s="72"/>
      <c r="DV43" s="72"/>
      <c r="DW43" s="72"/>
      <c r="DX43" s="73"/>
      <c r="DY43" s="73"/>
      <c r="DZ43" s="71"/>
      <c r="EA43" s="103"/>
      <c r="EB43" s="73"/>
      <c r="EC43" s="73"/>
      <c r="ED43" s="224"/>
    </row>
    <row r="44" spans="1:134" ht="14.4" thickBot="1" x14ac:dyDescent="0.3">
      <c r="A44" s="112"/>
      <c r="B44" s="113"/>
      <c r="C44" s="114"/>
      <c r="D44" s="71" t="s">
        <v>76</v>
      </c>
      <c r="E44" s="72"/>
      <c r="F44" s="72"/>
      <c r="G44" s="72"/>
      <c r="H44" s="73"/>
      <c r="I44" s="73"/>
      <c r="J44" s="73"/>
      <c r="K44" s="73"/>
      <c r="L44" s="71"/>
      <c r="M44" s="72"/>
      <c r="N44" s="224"/>
      <c r="O44" s="125" t="s">
        <v>5</v>
      </c>
      <c r="P44" s="71" t="s">
        <v>76</v>
      </c>
      <c r="Q44" s="72"/>
      <c r="R44" s="72"/>
      <c r="S44" s="72"/>
      <c r="T44" s="73"/>
      <c r="U44" s="73"/>
      <c r="V44" s="71"/>
      <c r="W44" s="72"/>
      <c r="X44" s="73"/>
      <c r="Y44" s="73"/>
      <c r="Z44" s="224"/>
      <c r="AA44" s="125" t="s">
        <v>5</v>
      </c>
      <c r="AB44" s="71" t="s">
        <v>76</v>
      </c>
      <c r="AC44" s="72"/>
      <c r="AD44" s="72"/>
      <c r="AE44" s="72"/>
      <c r="AF44" s="73"/>
      <c r="AG44" s="73"/>
      <c r="AH44" s="71"/>
      <c r="AI44" s="72"/>
      <c r="AJ44" s="73"/>
      <c r="AK44" s="73"/>
      <c r="AL44" s="224"/>
      <c r="AM44" s="125" t="s">
        <v>5</v>
      </c>
      <c r="AN44" s="71" t="s">
        <v>76</v>
      </c>
      <c r="AO44" s="72"/>
      <c r="AP44" s="72"/>
      <c r="AQ44" s="72"/>
      <c r="AR44" s="73"/>
      <c r="AS44" s="73"/>
      <c r="AT44" s="71"/>
      <c r="AU44" s="72"/>
      <c r="AV44" s="73"/>
      <c r="AW44" s="73"/>
      <c r="AX44" s="224"/>
      <c r="AY44" s="125" t="s">
        <v>5</v>
      </c>
      <c r="AZ44" s="71" t="s">
        <v>76</v>
      </c>
      <c r="BA44" s="72"/>
      <c r="BB44" s="72"/>
      <c r="BC44" s="72"/>
      <c r="BD44" s="73"/>
      <c r="BE44" s="73"/>
      <c r="BF44" s="71"/>
      <c r="BG44" s="72"/>
      <c r="BH44" s="73"/>
      <c r="BI44" s="73"/>
      <c r="BJ44" s="224"/>
      <c r="BK44" s="125" t="s">
        <v>5</v>
      </c>
      <c r="BL44" s="71" t="s">
        <v>76</v>
      </c>
      <c r="BM44" s="72"/>
      <c r="BN44" s="72"/>
      <c r="BO44" s="72"/>
      <c r="BP44" s="73"/>
      <c r="BQ44" s="73"/>
      <c r="BR44" s="71"/>
      <c r="BS44" s="72"/>
      <c r="BT44" s="73"/>
      <c r="BU44" s="73"/>
      <c r="BV44" s="224"/>
      <c r="BW44" s="125" t="s">
        <v>5</v>
      </c>
      <c r="BX44" s="71" t="s">
        <v>76</v>
      </c>
      <c r="BY44" s="72"/>
      <c r="BZ44" s="72"/>
      <c r="CA44" s="72"/>
      <c r="CB44" s="73"/>
      <c r="CC44" s="73"/>
      <c r="CD44" s="71"/>
      <c r="CE44" s="72"/>
      <c r="CF44" s="73"/>
      <c r="CG44" s="73"/>
      <c r="CH44" s="224"/>
      <c r="CI44" s="125" t="s">
        <v>5</v>
      </c>
      <c r="CJ44" s="71" t="s">
        <v>76</v>
      </c>
      <c r="CK44" s="72"/>
      <c r="CL44" s="72"/>
      <c r="CM44" s="72"/>
      <c r="CN44" s="73"/>
      <c r="CO44" s="73"/>
      <c r="CP44" s="71"/>
      <c r="CQ44" s="72"/>
      <c r="CR44" s="73"/>
      <c r="CS44" s="73"/>
      <c r="CT44" s="224"/>
      <c r="CU44" s="125" t="s">
        <v>5</v>
      </c>
      <c r="CV44" s="71" t="s">
        <v>76</v>
      </c>
      <c r="CW44" s="72"/>
      <c r="CX44" s="72"/>
      <c r="CY44" s="72"/>
      <c r="CZ44" s="73"/>
      <c r="DA44" s="73"/>
      <c r="DB44" s="71"/>
      <c r="DC44" s="72"/>
      <c r="DD44" s="73"/>
      <c r="DE44" s="73"/>
      <c r="DF44" s="224"/>
      <c r="DG44" s="125" t="s">
        <v>5</v>
      </c>
      <c r="DH44" s="71" t="s">
        <v>76</v>
      </c>
      <c r="DI44" s="72"/>
      <c r="DJ44" s="72"/>
      <c r="DK44" s="72"/>
      <c r="DL44" s="73"/>
      <c r="DM44" s="73"/>
      <c r="DN44" s="71"/>
      <c r="DO44" s="72"/>
      <c r="DP44" s="73"/>
      <c r="DQ44" s="73"/>
      <c r="DR44" s="224"/>
      <c r="DS44" s="125" t="s">
        <v>5</v>
      </c>
      <c r="DT44" s="71" t="s">
        <v>76</v>
      </c>
      <c r="DU44" s="72"/>
      <c r="DV44" s="72"/>
      <c r="DW44" s="72"/>
      <c r="DX44" s="73"/>
      <c r="DY44" s="73"/>
      <c r="DZ44" s="71"/>
      <c r="EA44" s="72"/>
      <c r="EB44" s="73"/>
      <c r="EC44" s="73"/>
      <c r="ED44" s="224"/>
    </row>
    <row r="45" spans="1:134" ht="28.2" thickBot="1" x14ac:dyDescent="0.3">
      <c r="A45" s="77" t="s">
        <v>31</v>
      </c>
      <c r="B45" s="127"/>
      <c r="C45" s="127"/>
      <c r="D45" s="78" t="s">
        <v>290</v>
      </c>
      <c r="E45" s="77" t="s">
        <v>291</v>
      </c>
      <c r="F45" s="77" t="s">
        <v>292</v>
      </c>
      <c r="G45" s="77" t="s">
        <v>293</v>
      </c>
      <c r="H45" s="77" t="s">
        <v>294</v>
      </c>
      <c r="I45" s="77" t="s">
        <v>295</v>
      </c>
      <c r="J45" s="77" t="s">
        <v>334</v>
      </c>
      <c r="K45" s="77" t="s">
        <v>335</v>
      </c>
      <c r="L45" s="77"/>
      <c r="M45" s="79"/>
      <c r="N45" s="235" t="s">
        <v>78</v>
      </c>
      <c r="O45" s="126"/>
      <c r="P45" s="78" t="s">
        <v>290</v>
      </c>
      <c r="Q45" s="77" t="s">
        <v>291</v>
      </c>
      <c r="R45" s="77" t="s">
        <v>292</v>
      </c>
      <c r="S45" s="77" t="s">
        <v>293</v>
      </c>
      <c r="T45" s="77" t="s">
        <v>294</v>
      </c>
      <c r="U45" s="77" t="s">
        <v>295</v>
      </c>
      <c r="V45" s="77"/>
      <c r="W45" s="79"/>
      <c r="X45" s="77" t="s">
        <v>334</v>
      </c>
      <c r="Y45" s="77" t="s">
        <v>335</v>
      </c>
      <c r="Z45" s="235" t="s">
        <v>78</v>
      </c>
      <c r="AA45" s="126"/>
      <c r="AB45" s="78" t="s">
        <v>290</v>
      </c>
      <c r="AC45" s="77" t="s">
        <v>291</v>
      </c>
      <c r="AD45" s="77" t="s">
        <v>292</v>
      </c>
      <c r="AE45" s="77" t="s">
        <v>293</v>
      </c>
      <c r="AF45" s="77" t="s">
        <v>294</v>
      </c>
      <c r="AG45" s="77" t="s">
        <v>295</v>
      </c>
      <c r="AH45" s="77"/>
      <c r="AI45" s="79"/>
      <c r="AJ45" s="77" t="s">
        <v>334</v>
      </c>
      <c r="AK45" s="77" t="s">
        <v>335</v>
      </c>
      <c r="AL45" s="235" t="s">
        <v>78</v>
      </c>
      <c r="AM45" s="126"/>
      <c r="AN45" s="78" t="s">
        <v>290</v>
      </c>
      <c r="AO45" s="77" t="s">
        <v>291</v>
      </c>
      <c r="AP45" s="77" t="s">
        <v>292</v>
      </c>
      <c r="AQ45" s="77" t="s">
        <v>293</v>
      </c>
      <c r="AR45" s="77" t="s">
        <v>294</v>
      </c>
      <c r="AS45" s="77" t="s">
        <v>295</v>
      </c>
      <c r="AT45" s="77"/>
      <c r="AU45" s="79"/>
      <c r="AV45" s="77" t="s">
        <v>334</v>
      </c>
      <c r="AW45" s="77" t="s">
        <v>335</v>
      </c>
      <c r="AX45" s="235" t="s">
        <v>78</v>
      </c>
      <c r="AY45" s="126"/>
      <c r="AZ45" s="78" t="s">
        <v>290</v>
      </c>
      <c r="BA45" s="77" t="s">
        <v>291</v>
      </c>
      <c r="BB45" s="77" t="s">
        <v>292</v>
      </c>
      <c r="BC45" s="77" t="s">
        <v>293</v>
      </c>
      <c r="BD45" s="77" t="s">
        <v>294</v>
      </c>
      <c r="BE45" s="77" t="s">
        <v>295</v>
      </c>
      <c r="BF45" s="77"/>
      <c r="BG45" s="79"/>
      <c r="BH45" s="77" t="s">
        <v>334</v>
      </c>
      <c r="BI45" s="77" t="s">
        <v>335</v>
      </c>
      <c r="BJ45" s="235" t="s">
        <v>78</v>
      </c>
      <c r="BK45" s="126"/>
      <c r="BL45" s="78" t="s">
        <v>290</v>
      </c>
      <c r="BM45" s="77" t="s">
        <v>291</v>
      </c>
      <c r="BN45" s="77" t="s">
        <v>292</v>
      </c>
      <c r="BO45" s="77" t="s">
        <v>293</v>
      </c>
      <c r="BP45" s="77" t="s">
        <v>294</v>
      </c>
      <c r="BQ45" s="77" t="s">
        <v>295</v>
      </c>
      <c r="BR45" s="77"/>
      <c r="BS45" s="79"/>
      <c r="BT45" s="77" t="s">
        <v>334</v>
      </c>
      <c r="BU45" s="77" t="s">
        <v>335</v>
      </c>
      <c r="BV45" s="235" t="s">
        <v>78</v>
      </c>
      <c r="BW45" s="126"/>
      <c r="BX45" s="78" t="s">
        <v>290</v>
      </c>
      <c r="BY45" s="77" t="s">
        <v>291</v>
      </c>
      <c r="BZ45" s="77" t="s">
        <v>292</v>
      </c>
      <c r="CA45" s="77" t="s">
        <v>293</v>
      </c>
      <c r="CB45" s="77" t="s">
        <v>294</v>
      </c>
      <c r="CC45" s="77" t="s">
        <v>295</v>
      </c>
      <c r="CD45" s="77"/>
      <c r="CE45" s="79"/>
      <c r="CF45" s="77" t="s">
        <v>334</v>
      </c>
      <c r="CG45" s="77" t="s">
        <v>335</v>
      </c>
      <c r="CH45" s="235" t="s">
        <v>78</v>
      </c>
      <c r="CI45" s="230"/>
      <c r="CJ45" s="78" t="s">
        <v>290</v>
      </c>
      <c r="CK45" s="77" t="s">
        <v>291</v>
      </c>
      <c r="CL45" s="77" t="s">
        <v>292</v>
      </c>
      <c r="CM45" s="77" t="s">
        <v>293</v>
      </c>
      <c r="CN45" s="77" t="s">
        <v>294</v>
      </c>
      <c r="CO45" s="77" t="s">
        <v>295</v>
      </c>
      <c r="CP45" s="77"/>
      <c r="CQ45" s="79"/>
      <c r="CR45" s="77" t="s">
        <v>334</v>
      </c>
      <c r="CS45" s="77" t="s">
        <v>335</v>
      </c>
      <c r="CT45" s="235" t="s">
        <v>78</v>
      </c>
      <c r="CU45" s="126"/>
      <c r="CV45" s="78" t="s">
        <v>290</v>
      </c>
      <c r="CW45" s="77" t="s">
        <v>291</v>
      </c>
      <c r="CX45" s="77" t="s">
        <v>292</v>
      </c>
      <c r="CY45" s="77" t="s">
        <v>293</v>
      </c>
      <c r="CZ45" s="77" t="s">
        <v>294</v>
      </c>
      <c r="DA45" s="77" t="s">
        <v>295</v>
      </c>
      <c r="DB45" s="77"/>
      <c r="DC45" s="79"/>
      <c r="DD45" s="77" t="s">
        <v>334</v>
      </c>
      <c r="DE45" s="77" t="s">
        <v>335</v>
      </c>
      <c r="DF45" s="235" t="s">
        <v>78</v>
      </c>
      <c r="DG45" s="126"/>
      <c r="DH45" s="78" t="s">
        <v>290</v>
      </c>
      <c r="DI45" s="77" t="s">
        <v>291</v>
      </c>
      <c r="DJ45" s="77" t="s">
        <v>292</v>
      </c>
      <c r="DK45" s="77" t="s">
        <v>293</v>
      </c>
      <c r="DL45" s="77" t="s">
        <v>294</v>
      </c>
      <c r="DM45" s="77" t="s">
        <v>295</v>
      </c>
      <c r="DN45" s="77"/>
      <c r="DO45" s="79"/>
      <c r="DP45" s="77" t="s">
        <v>334</v>
      </c>
      <c r="DQ45" s="77" t="s">
        <v>335</v>
      </c>
      <c r="DR45" s="235" t="s">
        <v>78</v>
      </c>
      <c r="DS45" s="126"/>
      <c r="DT45" s="78" t="s">
        <v>290</v>
      </c>
      <c r="DU45" s="77" t="s">
        <v>291</v>
      </c>
      <c r="DV45" s="77" t="s">
        <v>292</v>
      </c>
      <c r="DW45" s="77" t="s">
        <v>293</v>
      </c>
      <c r="DX45" s="77" t="s">
        <v>294</v>
      </c>
      <c r="DY45" s="77" t="s">
        <v>295</v>
      </c>
      <c r="DZ45" s="77"/>
      <c r="EA45" s="79"/>
      <c r="EB45" s="77" t="s">
        <v>334</v>
      </c>
      <c r="EC45" s="77" t="s">
        <v>335</v>
      </c>
      <c r="ED45" s="235" t="s">
        <v>78</v>
      </c>
    </row>
    <row r="46" spans="1:134" s="86" customFormat="1" x14ac:dyDescent="0.25">
      <c r="A46" s="115" t="s">
        <v>32</v>
      </c>
      <c r="B46" s="208"/>
      <c r="C46" s="209"/>
      <c r="D46" s="198"/>
      <c r="E46" s="84"/>
      <c r="F46" s="84"/>
      <c r="G46" s="84"/>
      <c r="H46" s="84"/>
      <c r="I46" s="84"/>
      <c r="J46" s="84"/>
      <c r="K46" s="84"/>
      <c r="L46" s="85"/>
      <c r="M46" s="149"/>
      <c r="N46" s="236">
        <f t="shared" ref="N46:N74" si="0">SUM(D46:M46)</f>
        <v>0</v>
      </c>
      <c r="O46" s="223"/>
      <c r="P46" s="198"/>
      <c r="Q46" s="84"/>
      <c r="R46" s="84"/>
      <c r="S46" s="84"/>
      <c r="T46" s="84"/>
      <c r="U46" s="84"/>
      <c r="V46" s="85"/>
      <c r="W46" s="85"/>
      <c r="X46" s="84"/>
      <c r="Y46" s="84"/>
      <c r="Z46" s="236">
        <f t="shared" ref="Z46:Z74" si="1">SUM(P46:Y46)</f>
        <v>0</v>
      </c>
      <c r="AA46" s="160"/>
      <c r="AB46" s="198"/>
      <c r="AC46" s="84"/>
      <c r="AD46" s="84"/>
      <c r="AE46" s="84"/>
      <c r="AF46" s="84"/>
      <c r="AG46" s="84"/>
      <c r="AH46" s="85"/>
      <c r="AI46" s="85"/>
      <c r="AJ46" s="84"/>
      <c r="AK46" s="84"/>
      <c r="AL46" s="236">
        <f t="shared" ref="AL46:AL74" si="2">SUM(AB46:AK46)</f>
        <v>0</v>
      </c>
      <c r="AM46" s="160"/>
      <c r="AN46" s="198"/>
      <c r="AO46" s="84"/>
      <c r="AP46" s="84"/>
      <c r="AQ46" s="84"/>
      <c r="AR46" s="84"/>
      <c r="AS46" s="84"/>
      <c r="AT46" s="85"/>
      <c r="AU46" s="85"/>
      <c r="AV46" s="84"/>
      <c r="AW46" s="84"/>
      <c r="AX46" s="236">
        <f t="shared" ref="AX46:AX74" si="3">SUM(AN46:AW46)</f>
        <v>0</v>
      </c>
      <c r="AY46" s="160"/>
      <c r="AZ46" s="198"/>
      <c r="BA46" s="84"/>
      <c r="BB46" s="84"/>
      <c r="BC46" s="84"/>
      <c r="BD46" s="84"/>
      <c r="BE46" s="84"/>
      <c r="BF46" s="85"/>
      <c r="BG46" s="85"/>
      <c r="BH46" s="84"/>
      <c r="BI46" s="84"/>
      <c r="BJ46" s="236">
        <f t="shared" ref="BJ46:BJ74" si="4">SUM(AZ46:BI46)</f>
        <v>0</v>
      </c>
      <c r="BK46" s="160"/>
      <c r="BL46" s="198"/>
      <c r="BM46" s="84"/>
      <c r="BN46" s="84"/>
      <c r="BO46" s="84"/>
      <c r="BP46" s="84"/>
      <c r="BQ46" s="84"/>
      <c r="BR46" s="85"/>
      <c r="BS46" s="85"/>
      <c r="BT46" s="84"/>
      <c r="BU46" s="84"/>
      <c r="BV46" s="236">
        <f t="shared" ref="BV46:BV74" si="5">SUM(BL46:BU46)</f>
        <v>0</v>
      </c>
      <c r="BW46" s="160"/>
      <c r="BX46" s="198"/>
      <c r="BY46" s="84"/>
      <c r="BZ46" s="84"/>
      <c r="CA46" s="84"/>
      <c r="CB46" s="84"/>
      <c r="CC46" s="84"/>
      <c r="CD46" s="85"/>
      <c r="CE46" s="85"/>
      <c r="CF46" s="84"/>
      <c r="CG46" s="84"/>
      <c r="CH46" s="236">
        <f t="shared" ref="CH46:CH74" si="6">SUM(BX46:CG46)</f>
        <v>0</v>
      </c>
      <c r="CI46" s="160"/>
      <c r="CJ46" s="198"/>
      <c r="CK46" s="84"/>
      <c r="CL46" s="84"/>
      <c r="CM46" s="84"/>
      <c r="CN46" s="84"/>
      <c r="CO46" s="84"/>
      <c r="CP46" s="85"/>
      <c r="CQ46" s="85"/>
      <c r="CR46" s="84"/>
      <c r="CS46" s="84"/>
      <c r="CT46" s="236">
        <f t="shared" ref="CT46:CT74" si="7">SUM(CJ46:CS46)</f>
        <v>0</v>
      </c>
      <c r="CU46" s="160"/>
      <c r="CV46" s="198"/>
      <c r="CW46" s="84"/>
      <c r="CX46" s="84"/>
      <c r="CY46" s="84"/>
      <c r="CZ46" s="84"/>
      <c r="DA46" s="84"/>
      <c r="DB46" s="85"/>
      <c r="DC46" s="85"/>
      <c r="DD46" s="84"/>
      <c r="DE46" s="84"/>
      <c r="DF46" s="236">
        <f t="shared" ref="DF46:DF74" si="8">SUM(CV46:DE46)</f>
        <v>0</v>
      </c>
      <c r="DG46" s="160"/>
      <c r="DH46" s="198"/>
      <c r="DI46" s="84"/>
      <c r="DJ46" s="84"/>
      <c r="DK46" s="84"/>
      <c r="DL46" s="84"/>
      <c r="DM46" s="84"/>
      <c r="DN46" s="85"/>
      <c r="DO46" s="85"/>
      <c r="DP46" s="84"/>
      <c r="DQ46" s="84"/>
      <c r="DR46" s="236">
        <f t="shared" ref="DR46:DR74" si="9">SUM(DH46:DQ46)</f>
        <v>0</v>
      </c>
      <c r="DS46" s="162"/>
      <c r="DT46" s="198"/>
      <c r="DU46" s="84"/>
      <c r="DV46" s="84"/>
      <c r="DW46" s="84"/>
      <c r="DX46" s="84"/>
      <c r="DY46" s="84"/>
      <c r="DZ46" s="85"/>
      <c r="EA46" s="85"/>
      <c r="EB46" s="84"/>
      <c r="EC46" s="84"/>
      <c r="ED46" s="236">
        <f t="shared" ref="ED46:ED74" si="10">SUM(DT46:EC46)</f>
        <v>0</v>
      </c>
    </row>
    <row r="47" spans="1:134" x14ac:dyDescent="0.25">
      <c r="A47" s="115" t="s">
        <v>33</v>
      </c>
      <c r="B47" s="208"/>
      <c r="C47" s="210"/>
      <c r="D47" s="198"/>
      <c r="E47" s="84"/>
      <c r="F47" s="84"/>
      <c r="G47" s="84"/>
      <c r="H47" s="84"/>
      <c r="I47" s="84"/>
      <c r="J47" s="84"/>
      <c r="K47" s="84"/>
      <c r="L47" s="85"/>
      <c r="M47" s="149"/>
      <c r="N47" s="237">
        <f t="shared" si="0"/>
        <v>0</v>
      </c>
      <c r="O47" s="223"/>
      <c r="P47" s="198"/>
      <c r="Q47" s="84"/>
      <c r="R47" s="84"/>
      <c r="S47" s="84"/>
      <c r="T47" s="84"/>
      <c r="U47" s="84"/>
      <c r="V47" s="85"/>
      <c r="W47" s="85"/>
      <c r="X47" s="84"/>
      <c r="Y47" s="84"/>
      <c r="Z47" s="237">
        <f t="shared" si="1"/>
        <v>0</v>
      </c>
      <c r="AA47" s="160"/>
      <c r="AB47" s="198"/>
      <c r="AC47" s="84"/>
      <c r="AD47" s="84"/>
      <c r="AE47" s="84"/>
      <c r="AF47" s="84"/>
      <c r="AG47" s="84"/>
      <c r="AH47" s="85"/>
      <c r="AI47" s="85"/>
      <c r="AJ47" s="84"/>
      <c r="AK47" s="84"/>
      <c r="AL47" s="237">
        <f t="shared" si="2"/>
        <v>0</v>
      </c>
      <c r="AM47" s="160"/>
      <c r="AN47" s="198"/>
      <c r="AO47" s="84"/>
      <c r="AP47" s="84"/>
      <c r="AQ47" s="84"/>
      <c r="AR47" s="84"/>
      <c r="AS47" s="84"/>
      <c r="AT47" s="85"/>
      <c r="AU47" s="85"/>
      <c r="AV47" s="84"/>
      <c r="AW47" s="84"/>
      <c r="AX47" s="237">
        <f t="shared" si="3"/>
        <v>0</v>
      </c>
      <c r="AY47" s="160"/>
      <c r="AZ47" s="198"/>
      <c r="BA47" s="84"/>
      <c r="BB47" s="84"/>
      <c r="BC47" s="84"/>
      <c r="BD47" s="84"/>
      <c r="BE47" s="84"/>
      <c r="BF47" s="85"/>
      <c r="BG47" s="85"/>
      <c r="BH47" s="84"/>
      <c r="BI47" s="84"/>
      <c r="BJ47" s="237">
        <f t="shared" si="4"/>
        <v>0</v>
      </c>
      <c r="BK47" s="160"/>
      <c r="BL47" s="198"/>
      <c r="BM47" s="84"/>
      <c r="BN47" s="84"/>
      <c r="BO47" s="84"/>
      <c r="BP47" s="84"/>
      <c r="BQ47" s="84"/>
      <c r="BR47" s="85"/>
      <c r="BS47" s="85"/>
      <c r="BT47" s="84"/>
      <c r="BU47" s="84"/>
      <c r="BV47" s="237">
        <f t="shared" si="5"/>
        <v>0</v>
      </c>
      <c r="BW47" s="160"/>
      <c r="BX47" s="198"/>
      <c r="BY47" s="84"/>
      <c r="BZ47" s="84"/>
      <c r="CA47" s="84"/>
      <c r="CB47" s="84"/>
      <c r="CC47" s="84"/>
      <c r="CD47" s="85"/>
      <c r="CE47" s="85"/>
      <c r="CF47" s="84"/>
      <c r="CG47" s="84"/>
      <c r="CH47" s="237">
        <f t="shared" si="6"/>
        <v>0</v>
      </c>
      <c r="CI47" s="160"/>
      <c r="CJ47" s="198"/>
      <c r="CK47" s="84"/>
      <c r="CL47" s="84"/>
      <c r="CM47" s="84"/>
      <c r="CN47" s="84"/>
      <c r="CO47" s="84"/>
      <c r="CP47" s="85"/>
      <c r="CQ47" s="85"/>
      <c r="CR47" s="84"/>
      <c r="CS47" s="84"/>
      <c r="CT47" s="237">
        <f t="shared" si="7"/>
        <v>0</v>
      </c>
      <c r="CU47" s="160"/>
      <c r="CV47" s="198"/>
      <c r="CW47" s="84"/>
      <c r="CX47" s="84"/>
      <c r="CY47" s="84"/>
      <c r="CZ47" s="84"/>
      <c r="DA47" s="84"/>
      <c r="DB47" s="85"/>
      <c r="DC47" s="85"/>
      <c r="DD47" s="84"/>
      <c r="DE47" s="84"/>
      <c r="DF47" s="237">
        <f t="shared" si="8"/>
        <v>0</v>
      </c>
      <c r="DG47" s="160"/>
      <c r="DH47" s="198"/>
      <c r="DI47" s="84"/>
      <c r="DJ47" s="84"/>
      <c r="DK47" s="84"/>
      <c r="DL47" s="84"/>
      <c r="DM47" s="84"/>
      <c r="DN47" s="85"/>
      <c r="DO47" s="85"/>
      <c r="DP47" s="84"/>
      <c r="DQ47" s="84"/>
      <c r="DR47" s="237">
        <f t="shared" si="9"/>
        <v>0</v>
      </c>
      <c r="DS47" s="162"/>
      <c r="DT47" s="198"/>
      <c r="DU47" s="84"/>
      <c r="DV47" s="84"/>
      <c r="DW47" s="84"/>
      <c r="DX47" s="84"/>
      <c r="DY47" s="84"/>
      <c r="DZ47" s="85"/>
      <c r="EA47" s="85"/>
      <c r="EB47" s="84"/>
      <c r="EC47" s="84"/>
      <c r="ED47" s="237">
        <f t="shared" si="10"/>
        <v>0</v>
      </c>
    </row>
    <row r="48" spans="1:134" x14ac:dyDescent="0.25">
      <c r="A48" s="115" t="s">
        <v>34</v>
      </c>
      <c r="B48" s="211"/>
      <c r="C48" s="212"/>
      <c r="D48" s="199"/>
      <c r="E48" s="88"/>
      <c r="F48" s="88"/>
      <c r="G48" s="88"/>
      <c r="H48" s="88"/>
      <c r="I48" s="88"/>
      <c r="J48" s="88"/>
      <c r="K48" s="88"/>
      <c r="L48" s="89"/>
      <c r="M48" s="150"/>
      <c r="N48" s="238">
        <f t="shared" si="0"/>
        <v>0</v>
      </c>
      <c r="O48" s="223"/>
      <c r="P48" s="199"/>
      <c r="Q48" s="88"/>
      <c r="R48" s="88"/>
      <c r="S48" s="88"/>
      <c r="T48" s="88"/>
      <c r="U48" s="88"/>
      <c r="V48" s="89"/>
      <c r="W48" s="89"/>
      <c r="X48" s="88"/>
      <c r="Y48" s="88"/>
      <c r="Z48" s="238">
        <f t="shared" si="1"/>
        <v>0</v>
      </c>
      <c r="AA48" s="160"/>
      <c r="AB48" s="199"/>
      <c r="AC48" s="88"/>
      <c r="AD48" s="88"/>
      <c r="AE48" s="88"/>
      <c r="AF48" s="88"/>
      <c r="AG48" s="88"/>
      <c r="AH48" s="89"/>
      <c r="AI48" s="89"/>
      <c r="AJ48" s="88"/>
      <c r="AK48" s="88"/>
      <c r="AL48" s="238">
        <f t="shared" si="2"/>
        <v>0</v>
      </c>
      <c r="AM48" s="160"/>
      <c r="AN48" s="199"/>
      <c r="AO48" s="88"/>
      <c r="AP48" s="88"/>
      <c r="AQ48" s="88"/>
      <c r="AR48" s="88"/>
      <c r="AS48" s="88"/>
      <c r="AT48" s="89"/>
      <c r="AU48" s="89"/>
      <c r="AV48" s="88"/>
      <c r="AW48" s="88"/>
      <c r="AX48" s="238">
        <f t="shared" si="3"/>
        <v>0</v>
      </c>
      <c r="AY48" s="160"/>
      <c r="AZ48" s="199"/>
      <c r="BA48" s="88"/>
      <c r="BB48" s="88"/>
      <c r="BC48" s="88"/>
      <c r="BD48" s="88"/>
      <c r="BE48" s="88"/>
      <c r="BF48" s="89"/>
      <c r="BG48" s="89"/>
      <c r="BH48" s="88"/>
      <c r="BI48" s="88"/>
      <c r="BJ48" s="238">
        <f t="shared" si="4"/>
        <v>0</v>
      </c>
      <c r="BK48" s="160"/>
      <c r="BL48" s="199"/>
      <c r="BM48" s="88"/>
      <c r="BN48" s="88"/>
      <c r="BO48" s="88"/>
      <c r="BP48" s="88"/>
      <c r="BQ48" s="88"/>
      <c r="BR48" s="89"/>
      <c r="BS48" s="89"/>
      <c r="BT48" s="88"/>
      <c r="BU48" s="88"/>
      <c r="BV48" s="238">
        <f t="shared" si="5"/>
        <v>0</v>
      </c>
      <c r="BW48" s="160"/>
      <c r="BX48" s="199"/>
      <c r="BY48" s="88"/>
      <c r="BZ48" s="88"/>
      <c r="CA48" s="88"/>
      <c r="CB48" s="88"/>
      <c r="CC48" s="88"/>
      <c r="CD48" s="89"/>
      <c r="CE48" s="89"/>
      <c r="CF48" s="88"/>
      <c r="CG48" s="88"/>
      <c r="CH48" s="238">
        <f t="shared" si="6"/>
        <v>0</v>
      </c>
      <c r="CI48" s="160"/>
      <c r="CJ48" s="199"/>
      <c r="CK48" s="88"/>
      <c r="CL48" s="88"/>
      <c r="CM48" s="88"/>
      <c r="CN48" s="88"/>
      <c r="CO48" s="88"/>
      <c r="CP48" s="89"/>
      <c r="CQ48" s="89"/>
      <c r="CR48" s="88"/>
      <c r="CS48" s="88"/>
      <c r="CT48" s="238">
        <f t="shared" si="7"/>
        <v>0</v>
      </c>
      <c r="CU48" s="160"/>
      <c r="CV48" s="199"/>
      <c r="CW48" s="88"/>
      <c r="CX48" s="88"/>
      <c r="CY48" s="88"/>
      <c r="CZ48" s="88"/>
      <c r="DA48" s="88"/>
      <c r="DB48" s="89"/>
      <c r="DC48" s="89"/>
      <c r="DD48" s="88"/>
      <c r="DE48" s="88"/>
      <c r="DF48" s="238">
        <f t="shared" si="8"/>
        <v>0</v>
      </c>
      <c r="DG48" s="160"/>
      <c r="DH48" s="199"/>
      <c r="DI48" s="88"/>
      <c r="DJ48" s="88"/>
      <c r="DK48" s="88"/>
      <c r="DL48" s="88"/>
      <c r="DM48" s="88"/>
      <c r="DN48" s="89"/>
      <c r="DO48" s="89"/>
      <c r="DP48" s="88"/>
      <c r="DQ48" s="88"/>
      <c r="DR48" s="238">
        <f t="shared" si="9"/>
        <v>0</v>
      </c>
      <c r="DS48" s="162"/>
      <c r="DT48" s="199"/>
      <c r="DU48" s="88"/>
      <c r="DV48" s="88"/>
      <c r="DW48" s="88"/>
      <c r="DX48" s="88"/>
      <c r="DY48" s="88"/>
      <c r="DZ48" s="89"/>
      <c r="EA48" s="89"/>
      <c r="EB48" s="88"/>
      <c r="EC48" s="88"/>
      <c r="ED48" s="238">
        <f t="shared" si="10"/>
        <v>0</v>
      </c>
    </row>
    <row r="49" spans="1:134" x14ac:dyDescent="0.25">
      <c r="A49" s="115" t="s">
        <v>35</v>
      </c>
      <c r="B49" s="208"/>
      <c r="C49" s="210"/>
      <c r="D49" s="198"/>
      <c r="E49" s="84"/>
      <c r="F49" s="84"/>
      <c r="G49" s="84"/>
      <c r="H49" s="84"/>
      <c r="I49" s="84"/>
      <c r="J49" s="84"/>
      <c r="K49" s="84"/>
      <c r="L49" s="85"/>
      <c r="M49" s="149"/>
      <c r="N49" s="237">
        <f t="shared" si="0"/>
        <v>0</v>
      </c>
      <c r="O49" s="223"/>
      <c r="P49" s="198"/>
      <c r="Q49" s="84"/>
      <c r="R49" s="84"/>
      <c r="S49" s="84"/>
      <c r="T49" s="84"/>
      <c r="U49" s="84"/>
      <c r="V49" s="85"/>
      <c r="W49" s="85"/>
      <c r="X49" s="84"/>
      <c r="Y49" s="84"/>
      <c r="Z49" s="237">
        <f t="shared" si="1"/>
        <v>0</v>
      </c>
      <c r="AA49" s="160"/>
      <c r="AB49" s="198"/>
      <c r="AC49" s="84"/>
      <c r="AD49" s="84"/>
      <c r="AE49" s="84"/>
      <c r="AF49" s="84"/>
      <c r="AG49" s="84"/>
      <c r="AH49" s="85"/>
      <c r="AI49" s="85"/>
      <c r="AJ49" s="84"/>
      <c r="AK49" s="84"/>
      <c r="AL49" s="237">
        <f t="shared" si="2"/>
        <v>0</v>
      </c>
      <c r="AM49" s="160"/>
      <c r="AN49" s="198"/>
      <c r="AO49" s="84"/>
      <c r="AP49" s="84"/>
      <c r="AQ49" s="84"/>
      <c r="AR49" s="84"/>
      <c r="AS49" s="84"/>
      <c r="AT49" s="85"/>
      <c r="AU49" s="85"/>
      <c r="AV49" s="84"/>
      <c r="AW49" s="84"/>
      <c r="AX49" s="237">
        <f t="shared" si="3"/>
        <v>0</v>
      </c>
      <c r="AY49" s="160"/>
      <c r="AZ49" s="198"/>
      <c r="BA49" s="84"/>
      <c r="BB49" s="84"/>
      <c r="BC49" s="84"/>
      <c r="BD49" s="84"/>
      <c r="BE49" s="84"/>
      <c r="BF49" s="85"/>
      <c r="BG49" s="85"/>
      <c r="BH49" s="84"/>
      <c r="BI49" s="84"/>
      <c r="BJ49" s="237">
        <f t="shared" si="4"/>
        <v>0</v>
      </c>
      <c r="BK49" s="160"/>
      <c r="BL49" s="198"/>
      <c r="BM49" s="84"/>
      <c r="BN49" s="84"/>
      <c r="BO49" s="84"/>
      <c r="BP49" s="84"/>
      <c r="BQ49" s="84"/>
      <c r="BR49" s="85"/>
      <c r="BS49" s="85"/>
      <c r="BT49" s="84"/>
      <c r="BU49" s="84"/>
      <c r="BV49" s="237">
        <f t="shared" si="5"/>
        <v>0</v>
      </c>
      <c r="BW49" s="160"/>
      <c r="BX49" s="198"/>
      <c r="BY49" s="84"/>
      <c r="BZ49" s="84"/>
      <c r="CA49" s="84"/>
      <c r="CB49" s="84"/>
      <c r="CC49" s="84"/>
      <c r="CD49" s="85"/>
      <c r="CE49" s="85"/>
      <c r="CF49" s="84"/>
      <c r="CG49" s="84"/>
      <c r="CH49" s="237">
        <f t="shared" si="6"/>
        <v>0</v>
      </c>
      <c r="CI49" s="160"/>
      <c r="CJ49" s="198"/>
      <c r="CK49" s="84"/>
      <c r="CL49" s="84"/>
      <c r="CM49" s="84"/>
      <c r="CN49" s="84"/>
      <c r="CO49" s="84"/>
      <c r="CP49" s="85"/>
      <c r="CQ49" s="85"/>
      <c r="CR49" s="84"/>
      <c r="CS49" s="84"/>
      <c r="CT49" s="237">
        <f t="shared" si="7"/>
        <v>0</v>
      </c>
      <c r="CU49" s="160"/>
      <c r="CV49" s="198"/>
      <c r="CW49" s="84"/>
      <c r="CX49" s="84"/>
      <c r="CY49" s="84"/>
      <c r="CZ49" s="84"/>
      <c r="DA49" s="84"/>
      <c r="DB49" s="85"/>
      <c r="DC49" s="85"/>
      <c r="DD49" s="84"/>
      <c r="DE49" s="84"/>
      <c r="DF49" s="237">
        <f t="shared" si="8"/>
        <v>0</v>
      </c>
      <c r="DG49" s="160"/>
      <c r="DH49" s="198"/>
      <c r="DI49" s="84"/>
      <c r="DJ49" s="84"/>
      <c r="DK49" s="84"/>
      <c r="DL49" s="84"/>
      <c r="DM49" s="84"/>
      <c r="DN49" s="85"/>
      <c r="DO49" s="85"/>
      <c r="DP49" s="84"/>
      <c r="DQ49" s="84"/>
      <c r="DR49" s="237">
        <f t="shared" si="9"/>
        <v>0</v>
      </c>
      <c r="DS49" s="162"/>
      <c r="DT49" s="198"/>
      <c r="DU49" s="84"/>
      <c r="DV49" s="84"/>
      <c r="DW49" s="84"/>
      <c r="DX49" s="84"/>
      <c r="DY49" s="84"/>
      <c r="DZ49" s="85"/>
      <c r="EA49" s="85"/>
      <c r="EB49" s="84"/>
      <c r="EC49" s="84"/>
      <c r="ED49" s="237">
        <f t="shared" si="10"/>
        <v>0</v>
      </c>
    </row>
    <row r="50" spans="1:134" x14ac:dyDescent="0.25">
      <c r="A50" s="115" t="s">
        <v>36</v>
      </c>
      <c r="B50" s="208"/>
      <c r="C50" s="209"/>
      <c r="D50" s="198"/>
      <c r="E50" s="84"/>
      <c r="F50" s="84"/>
      <c r="G50" s="84"/>
      <c r="H50" s="84"/>
      <c r="I50" s="84"/>
      <c r="J50" s="84"/>
      <c r="K50" s="84"/>
      <c r="L50" s="85"/>
      <c r="M50" s="149"/>
      <c r="N50" s="237">
        <f t="shared" si="0"/>
        <v>0</v>
      </c>
      <c r="O50" s="223"/>
      <c r="P50" s="198"/>
      <c r="Q50" s="84"/>
      <c r="R50" s="84"/>
      <c r="S50" s="84"/>
      <c r="T50" s="84"/>
      <c r="U50" s="84"/>
      <c r="V50" s="85"/>
      <c r="W50" s="85"/>
      <c r="X50" s="84"/>
      <c r="Y50" s="84"/>
      <c r="Z50" s="237">
        <f t="shared" si="1"/>
        <v>0</v>
      </c>
      <c r="AA50" s="160"/>
      <c r="AB50" s="198"/>
      <c r="AC50" s="84"/>
      <c r="AD50" s="84"/>
      <c r="AE50" s="84"/>
      <c r="AF50" s="84"/>
      <c r="AG50" s="84"/>
      <c r="AH50" s="85"/>
      <c r="AI50" s="85"/>
      <c r="AJ50" s="84"/>
      <c r="AK50" s="84"/>
      <c r="AL50" s="237">
        <f t="shared" si="2"/>
        <v>0</v>
      </c>
      <c r="AM50" s="160"/>
      <c r="AN50" s="198"/>
      <c r="AO50" s="84"/>
      <c r="AP50" s="84"/>
      <c r="AQ50" s="84"/>
      <c r="AR50" s="84"/>
      <c r="AS50" s="84"/>
      <c r="AT50" s="85"/>
      <c r="AU50" s="85"/>
      <c r="AV50" s="84"/>
      <c r="AW50" s="84"/>
      <c r="AX50" s="237">
        <f t="shared" si="3"/>
        <v>0</v>
      </c>
      <c r="AY50" s="160"/>
      <c r="AZ50" s="198"/>
      <c r="BA50" s="84"/>
      <c r="BB50" s="84"/>
      <c r="BC50" s="84"/>
      <c r="BD50" s="84"/>
      <c r="BE50" s="84"/>
      <c r="BF50" s="85"/>
      <c r="BG50" s="85"/>
      <c r="BH50" s="84"/>
      <c r="BI50" s="84"/>
      <c r="BJ50" s="237">
        <f t="shared" si="4"/>
        <v>0</v>
      </c>
      <c r="BK50" s="160"/>
      <c r="BL50" s="198"/>
      <c r="BM50" s="84"/>
      <c r="BN50" s="84"/>
      <c r="BO50" s="84"/>
      <c r="BP50" s="84"/>
      <c r="BQ50" s="84"/>
      <c r="BR50" s="85"/>
      <c r="BS50" s="85"/>
      <c r="BT50" s="84"/>
      <c r="BU50" s="84"/>
      <c r="BV50" s="237">
        <f t="shared" si="5"/>
        <v>0</v>
      </c>
      <c r="BW50" s="160"/>
      <c r="BX50" s="198"/>
      <c r="BY50" s="84"/>
      <c r="BZ50" s="84"/>
      <c r="CA50" s="84"/>
      <c r="CB50" s="84"/>
      <c r="CC50" s="84"/>
      <c r="CD50" s="85"/>
      <c r="CE50" s="85"/>
      <c r="CF50" s="84"/>
      <c r="CG50" s="84"/>
      <c r="CH50" s="237">
        <f t="shared" si="6"/>
        <v>0</v>
      </c>
      <c r="CI50" s="160"/>
      <c r="CJ50" s="198"/>
      <c r="CK50" s="84"/>
      <c r="CL50" s="84"/>
      <c r="CM50" s="84"/>
      <c r="CN50" s="84"/>
      <c r="CO50" s="84"/>
      <c r="CP50" s="85"/>
      <c r="CQ50" s="85"/>
      <c r="CR50" s="84"/>
      <c r="CS50" s="84"/>
      <c r="CT50" s="237">
        <f t="shared" si="7"/>
        <v>0</v>
      </c>
      <c r="CU50" s="160"/>
      <c r="CV50" s="198"/>
      <c r="CW50" s="84"/>
      <c r="CX50" s="84"/>
      <c r="CY50" s="84"/>
      <c r="CZ50" s="84"/>
      <c r="DA50" s="84"/>
      <c r="DB50" s="85"/>
      <c r="DC50" s="85"/>
      <c r="DD50" s="84"/>
      <c r="DE50" s="84"/>
      <c r="DF50" s="237">
        <f t="shared" si="8"/>
        <v>0</v>
      </c>
      <c r="DG50" s="160"/>
      <c r="DH50" s="198"/>
      <c r="DI50" s="84"/>
      <c r="DJ50" s="84"/>
      <c r="DK50" s="84"/>
      <c r="DL50" s="84"/>
      <c r="DM50" s="84"/>
      <c r="DN50" s="85"/>
      <c r="DO50" s="85"/>
      <c r="DP50" s="84"/>
      <c r="DQ50" s="84"/>
      <c r="DR50" s="237">
        <f t="shared" si="9"/>
        <v>0</v>
      </c>
      <c r="DS50" s="162"/>
      <c r="DT50" s="198"/>
      <c r="DU50" s="84"/>
      <c r="DV50" s="84"/>
      <c r="DW50" s="84"/>
      <c r="DX50" s="84"/>
      <c r="DY50" s="84"/>
      <c r="DZ50" s="85"/>
      <c r="EA50" s="85"/>
      <c r="EB50" s="84"/>
      <c r="EC50" s="84"/>
      <c r="ED50" s="237">
        <f t="shared" si="10"/>
        <v>0</v>
      </c>
    </row>
    <row r="51" spans="1:134" x14ac:dyDescent="0.25">
      <c r="A51" s="115" t="s">
        <v>37</v>
      </c>
      <c r="B51" s="208"/>
      <c r="C51" s="210"/>
      <c r="D51" s="198"/>
      <c r="E51" s="84"/>
      <c r="F51" s="84"/>
      <c r="G51" s="84"/>
      <c r="H51" s="84"/>
      <c r="I51" s="84"/>
      <c r="J51" s="84"/>
      <c r="K51" s="84"/>
      <c r="L51" s="85"/>
      <c r="M51" s="149"/>
      <c r="N51" s="237">
        <f t="shared" si="0"/>
        <v>0</v>
      </c>
      <c r="O51" s="223"/>
      <c r="P51" s="198"/>
      <c r="Q51" s="84"/>
      <c r="R51" s="84"/>
      <c r="S51" s="84"/>
      <c r="T51" s="84"/>
      <c r="U51" s="84"/>
      <c r="V51" s="85"/>
      <c r="W51" s="85"/>
      <c r="X51" s="84"/>
      <c r="Y51" s="84"/>
      <c r="Z51" s="237">
        <f t="shared" si="1"/>
        <v>0</v>
      </c>
      <c r="AA51" s="160"/>
      <c r="AB51" s="198"/>
      <c r="AC51" s="84"/>
      <c r="AD51" s="84"/>
      <c r="AE51" s="84"/>
      <c r="AF51" s="84"/>
      <c r="AG51" s="84"/>
      <c r="AH51" s="85"/>
      <c r="AI51" s="85"/>
      <c r="AJ51" s="84"/>
      <c r="AK51" s="84"/>
      <c r="AL51" s="237">
        <f t="shared" si="2"/>
        <v>0</v>
      </c>
      <c r="AM51" s="160"/>
      <c r="AN51" s="198"/>
      <c r="AO51" s="84"/>
      <c r="AP51" s="84"/>
      <c r="AQ51" s="84"/>
      <c r="AR51" s="84"/>
      <c r="AS51" s="84"/>
      <c r="AT51" s="85"/>
      <c r="AU51" s="85"/>
      <c r="AV51" s="84"/>
      <c r="AW51" s="84"/>
      <c r="AX51" s="237">
        <f t="shared" si="3"/>
        <v>0</v>
      </c>
      <c r="AY51" s="160"/>
      <c r="AZ51" s="198"/>
      <c r="BA51" s="84"/>
      <c r="BB51" s="84"/>
      <c r="BC51" s="84"/>
      <c r="BD51" s="84"/>
      <c r="BE51" s="84"/>
      <c r="BF51" s="85"/>
      <c r="BG51" s="85"/>
      <c r="BH51" s="84"/>
      <c r="BI51" s="84"/>
      <c r="BJ51" s="237">
        <f t="shared" si="4"/>
        <v>0</v>
      </c>
      <c r="BK51" s="160"/>
      <c r="BL51" s="198"/>
      <c r="BM51" s="84"/>
      <c r="BN51" s="84"/>
      <c r="BO51" s="84"/>
      <c r="BP51" s="84"/>
      <c r="BQ51" s="84"/>
      <c r="BR51" s="85"/>
      <c r="BS51" s="85"/>
      <c r="BT51" s="84"/>
      <c r="BU51" s="84"/>
      <c r="BV51" s="237">
        <f t="shared" si="5"/>
        <v>0</v>
      </c>
      <c r="BW51" s="160"/>
      <c r="BX51" s="198"/>
      <c r="BY51" s="84"/>
      <c r="BZ51" s="84"/>
      <c r="CA51" s="84"/>
      <c r="CB51" s="84"/>
      <c r="CC51" s="84"/>
      <c r="CD51" s="85"/>
      <c r="CE51" s="85"/>
      <c r="CF51" s="84"/>
      <c r="CG51" s="84"/>
      <c r="CH51" s="237">
        <f t="shared" si="6"/>
        <v>0</v>
      </c>
      <c r="CI51" s="160"/>
      <c r="CJ51" s="198"/>
      <c r="CK51" s="84"/>
      <c r="CL51" s="84"/>
      <c r="CM51" s="84"/>
      <c r="CN51" s="84"/>
      <c r="CO51" s="84"/>
      <c r="CP51" s="85"/>
      <c r="CQ51" s="85"/>
      <c r="CR51" s="84"/>
      <c r="CS51" s="84"/>
      <c r="CT51" s="237">
        <f t="shared" si="7"/>
        <v>0</v>
      </c>
      <c r="CU51" s="160"/>
      <c r="CV51" s="198"/>
      <c r="CW51" s="84"/>
      <c r="CX51" s="84"/>
      <c r="CY51" s="84"/>
      <c r="CZ51" s="84"/>
      <c r="DA51" s="84"/>
      <c r="DB51" s="85"/>
      <c r="DC51" s="85"/>
      <c r="DD51" s="84"/>
      <c r="DE51" s="84"/>
      <c r="DF51" s="237">
        <f t="shared" si="8"/>
        <v>0</v>
      </c>
      <c r="DG51" s="160"/>
      <c r="DH51" s="198"/>
      <c r="DI51" s="84"/>
      <c r="DJ51" s="84"/>
      <c r="DK51" s="84"/>
      <c r="DL51" s="84"/>
      <c r="DM51" s="84"/>
      <c r="DN51" s="85"/>
      <c r="DO51" s="85"/>
      <c r="DP51" s="84"/>
      <c r="DQ51" s="84"/>
      <c r="DR51" s="237">
        <f t="shared" si="9"/>
        <v>0</v>
      </c>
      <c r="DS51" s="162"/>
      <c r="DT51" s="198"/>
      <c r="DU51" s="84"/>
      <c r="DV51" s="84"/>
      <c r="DW51" s="84"/>
      <c r="DX51" s="84"/>
      <c r="DY51" s="84"/>
      <c r="DZ51" s="85"/>
      <c r="EA51" s="85"/>
      <c r="EB51" s="84"/>
      <c r="EC51" s="84"/>
      <c r="ED51" s="237">
        <f t="shared" si="10"/>
        <v>0</v>
      </c>
    </row>
    <row r="52" spans="1:134" x14ac:dyDescent="0.25">
      <c r="A52" s="115" t="s">
        <v>38</v>
      </c>
      <c r="B52" s="208"/>
      <c r="C52" s="209"/>
      <c r="D52" s="198"/>
      <c r="E52" s="84"/>
      <c r="F52" s="84"/>
      <c r="G52" s="84"/>
      <c r="H52" s="84"/>
      <c r="I52" s="84"/>
      <c r="J52" s="84"/>
      <c r="K52" s="84"/>
      <c r="L52" s="85"/>
      <c r="M52" s="149"/>
      <c r="N52" s="237">
        <f t="shared" si="0"/>
        <v>0</v>
      </c>
      <c r="O52" s="223"/>
      <c r="P52" s="198"/>
      <c r="Q52" s="84"/>
      <c r="R52" s="84"/>
      <c r="S52" s="84"/>
      <c r="T52" s="84"/>
      <c r="U52" s="84"/>
      <c r="V52" s="85"/>
      <c r="W52" s="85"/>
      <c r="X52" s="84"/>
      <c r="Y52" s="84"/>
      <c r="Z52" s="237">
        <f t="shared" si="1"/>
        <v>0</v>
      </c>
      <c r="AA52" s="160"/>
      <c r="AB52" s="198"/>
      <c r="AC52" s="84"/>
      <c r="AD52" s="84"/>
      <c r="AE52" s="84"/>
      <c r="AF52" s="84"/>
      <c r="AG52" s="84"/>
      <c r="AH52" s="85"/>
      <c r="AI52" s="85"/>
      <c r="AJ52" s="84"/>
      <c r="AK52" s="84"/>
      <c r="AL52" s="237">
        <f t="shared" si="2"/>
        <v>0</v>
      </c>
      <c r="AM52" s="160"/>
      <c r="AN52" s="198"/>
      <c r="AO52" s="84"/>
      <c r="AP52" s="84"/>
      <c r="AQ52" s="84"/>
      <c r="AR52" s="84"/>
      <c r="AS52" s="84"/>
      <c r="AT52" s="85"/>
      <c r="AU52" s="85"/>
      <c r="AV52" s="84"/>
      <c r="AW52" s="84"/>
      <c r="AX52" s="237">
        <f t="shared" si="3"/>
        <v>0</v>
      </c>
      <c r="AY52" s="160"/>
      <c r="AZ52" s="198"/>
      <c r="BA52" s="84"/>
      <c r="BB52" s="84"/>
      <c r="BC52" s="84"/>
      <c r="BD52" s="84"/>
      <c r="BE52" s="84"/>
      <c r="BF52" s="85"/>
      <c r="BG52" s="85"/>
      <c r="BH52" s="84"/>
      <c r="BI52" s="84"/>
      <c r="BJ52" s="237">
        <f t="shared" si="4"/>
        <v>0</v>
      </c>
      <c r="BK52" s="160"/>
      <c r="BL52" s="198"/>
      <c r="BM52" s="84"/>
      <c r="BN52" s="84"/>
      <c r="BO52" s="84"/>
      <c r="BP52" s="84"/>
      <c r="BQ52" s="84"/>
      <c r="BR52" s="85"/>
      <c r="BS52" s="85"/>
      <c r="BT52" s="84"/>
      <c r="BU52" s="84"/>
      <c r="BV52" s="237">
        <f t="shared" si="5"/>
        <v>0</v>
      </c>
      <c r="BW52" s="160"/>
      <c r="BX52" s="198"/>
      <c r="BY52" s="84"/>
      <c r="BZ52" s="84"/>
      <c r="CA52" s="84"/>
      <c r="CB52" s="84"/>
      <c r="CC52" s="84"/>
      <c r="CD52" s="85"/>
      <c r="CE52" s="85"/>
      <c r="CF52" s="84"/>
      <c r="CG52" s="84"/>
      <c r="CH52" s="237">
        <f t="shared" si="6"/>
        <v>0</v>
      </c>
      <c r="CI52" s="160"/>
      <c r="CJ52" s="198"/>
      <c r="CK52" s="84"/>
      <c r="CL52" s="84"/>
      <c r="CM52" s="84"/>
      <c r="CN52" s="84"/>
      <c r="CO52" s="84"/>
      <c r="CP52" s="85"/>
      <c r="CQ52" s="85"/>
      <c r="CR52" s="84"/>
      <c r="CS52" s="84"/>
      <c r="CT52" s="237">
        <f t="shared" si="7"/>
        <v>0</v>
      </c>
      <c r="CU52" s="160"/>
      <c r="CV52" s="198"/>
      <c r="CW52" s="84"/>
      <c r="CX52" s="84"/>
      <c r="CY52" s="84"/>
      <c r="CZ52" s="84"/>
      <c r="DA52" s="84"/>
      <c r="DB52" s="85"/>
      <c r="DC52" s="85"/>
      <c r="DD52" s="84"/>
      <c r="DE52" s="84"/>
      <c r="DF52" s="237">
        <f t="shared" si="8"/>
        <v>0</v>
      </c>
      <c r="DG52" s="160"/>
      <c r="DH52" s="198"/>
      <c r="DI52" s="84"/>
      <c r="DJ52" s="84"/>
      <c r="DK52" s="84"/>
      <c r="DL52" s="84"/>
      <c r="DM52" s="84"/>
      <c r="DN52" s="85"/>
      <c r="DO52" s="85"/>
      <c r="DP52" s="84"/>
      <c r="DQ52" s="84"/>
      <c r="DR52" s="237">
        <f t="shared" si="9"/>
        <v>0</v>
      </c>
      <c r="DS52" s="162"/>
      <c r="DT52" s="198"/>
      <c r="DU52" s="84"/>
      <c r="DV52" s="84"/>
      <c r="DW52" s="84"/>
      <c r="DX52" s="84"/>
      <c r="DY52" s="84"/>
      <c r="DZ52" s="85"/>
      <c r="EA52" s="85"/>
      <c r="EB52" s="84"/>
      <c r="EC52" s="84"/>
      <c r="ED52" s="237">
        <f t="shared" si="10"/>
        <v>0</v>
      </c>
    </row>
    <row r="53" spans="1:134" x14ac:dyDescent="0.25">
      <c r="A53" s="115" t="s">
        <v>39</v>
      </c>
      <c r="B53" s="208"/>
      <c r="C53" s="209"/>
      <c r="D53" s="198"/>
      <c r="E53" s="84"/>
      <c r="F53" s="84"/>
      <c r="G53" s="84"/>
      <c r="H53" s="84"/>
      <c r="I53" s="84"/>
      <c r="J53" s="84"/>
      <c r="K53" s="84"/>
      <c r="L53" s="85"/>
      <c r="M53" s="149"/>
      <c r="N53" s="237">
        <f t="shared" si="0"/>
        <v>0</v>
      </c>
      <c r="O53" s="223"/>
      <c r="P53" s="198"/>
      <c r="Q53" s="84"/>
      <c r="R53" s="84"/>
      <c r="S53" s="84"/>
      <c r="T53" s="84"/>
      <c r="U53" s="84"/>
      <c r="V53" s="85"/>
      <c r="W53" s="85"/>
      <c r="X53" s="84"/>
      <c r="Y53" s="84"/>
      <c r="Z53" s="237">
        <f t="shared" si="1"/>
        <v>0</v>
      </c>
      <c r="AA53" s="160"/>
      <c r="AB53" s="198"/>
      <c r="AC53" s="84"/>
      <c r="AD53" s="84"/>
      <c r="AE53" s="84"/>
      <c r="AF53" s="84"/>
      <c r="AG53" s="84"/>
      <c r="AH53" s="85"/>
      <c r="AI53" s="85"/>
      <c r="AJ53" s="84"/>
      <c r="AK53" s="84"/>
      <c r="AL53" s="237">
        <f t="shared" si="2"/>
        <v>0</v>
      </c>
      <c r="AM53" s="160"/>
      <c r="AN53" s="198"/>
      <c r="AO53" s="84"/>
      <c r="AP53" s="84"/>
      <c r="AQ53" s="84"/>
      <c r="AR53" s="84"/>
      <c r="AS53" s="84"/>
      <c r="AT53" s="85"/>
      <c r="AU53" s="85"/>
      <c r="AV53" s="84"/>
      <c r="AW53" s="84"/>
      <c r="AX53" s="237">
        <f t="shared" si="3"/>
        <v>0</v>
      </c>
      <c r="AY53" s="160"/>
      <c r="AZ53" s="198"/>
      <c r="BA53" s="84"/>
      <c r="BB53" s="84"/>
      <c r="BC53" s="84"/>
      <c r="BD53" s="84"/>
      <c r="BE53" s="84"/>
      <c r="BF53" s="85"/>
      <c r="BG53" s="85"/>
      <c r="BH53" s="84"/>
      <c r="BI53" s="84"/>
      <c r="BJ53" s="237">
        <f t="shared" si="4"/>
        <v>0</v>
      </c>
      <c r="BK53" s="160"/>
      <c r="BL53" s="198"/>
      <c r="BM53" s="84"/>
      <c r="BN53" s="84"/>
      <c r="BO53" s="84"/>
      <c r="BP53" s="84"/>
      <c r="BQ53" s="84"/>
      <c r="BR53" s="85"/>
      <c r="BS53" s="85"/>
      <c r="BT53" s="84"/>
      <c r="BU53" s="84"/>
      <c r="BV53" s="237">
        <f t="shared" si="5"/>
        <v>0</v>
      </c>
      <c r="BW53" s="160"/>
      <c r="BX53" s="198"/>
      <c r="BY53" s="84"/>
      <c r="BZ53" s="84"/>
      <c r="CA53" s="84"/>
      <c r="CB53" s="84"/>
      <c r="CC53" s="84"/>
      <c r="CD53" s="85"/>
      <c r="CE53" s="85"/>
      <c r="CF53" s="84"/>
      <c r="CG53" s="84"/>
      <c r="CH53" s="237">
        <f t="shared" si="6"/>
        <v>0</v>
      </c>
      <c r="CI53" s="160"/>
      <c r="CJ53" s="198"/>
      <c r="CK53" s="84"/>
      <c r="CL53" s="84"/>
      <c r="CM53" s="84"/>
      <c r="CN53" s="84"/>
      <c r="CO53" s="84"/>
      <c r="CP53" s="85"/>
      <c r="CQ53" s="85"/>
      <c r="CR53" s="84"/>
      <c r="CS53" s="84"/>
      <c r="CT53" s="237">
        <f t="shared" si="7"/>
        <v>0</v>
      </c>
      <c r="CU53" s="160"/>
      <c r="CV53" s="198"/>
      <c r="CW53" s="84"/>
      <c r="CX53" s="84"/>
      <c r="CY53" s="84"/>
      <c r="CZ53" s="84"/>
      <c r="DA53" s="84"/>
      <c r="DB53" s="85"/>
      <c r="DC53" s="85"/>
      <c r="DD53" s="84"/>
      <c r="DE53" s="84"/>
      <c r="DF53" s="237">
        <f t="shared" si="8"/>
        <v>0</v>
      </c>
      <c r="DG53" s="160"/>
      <c r="DH53" s="198"/>
      <c r="DI53" s="84"/>
      <c r="DJ53" s="84"/>
      <c r="DK53" s="84"/>
      <c r="DL53" s="84"/>
      <c r="DM53" s="84"/>
      <c r="DN53" s="85"/>
      <c r="DO53" s="85"/>
      <c r="DP53" s="84"/>
      <c r="DQ53" s="84"/>
      <c r="DR53" s="237">
        <f t="shared" si="9"/>
        <v>0</v>
      </c>
      <c r="DS53" s="162"/>
      <c r="DT53" s="198"/>
      <c r="DU53" s="84"/>
      <c r="DV53" s="84"/>
      <c r="DW53" s="84"/>
      <c r="DX53" s="84"/>
      <c r="DY53" s="84"/>
      <c r="DZ53" s="85"/>
      <c r="EA53" s="85"/>
      <c r="EB53" s="84"/>
      <c r="EC53" s="84"/>
      <c r="ED53" s="237">
        <f t="shared" si="10"/>
        <v>0</v>
      </c>
    </row>
    <row r="54" spans="1:134" x14ac:dyDescent="0.25">
      <c r="A54" s="115" t="s">
        <v>40</v>
      </c>
      <c r="B54" s="208"/>
      <c r="C54" s="209"/>
      <c r="D54" s="198"/>
      <c r="E54" s="84"/>
      <c r="F54" s="84"/>
      <c r="G54" s="84"/>
      <c r="H54" s="84"/>
      <c r="I54" s="84"/>
      <c r="J54" s="84"/>
      <c r="K54" s="84"/>
      <c r="L54" s="85"/>
      <c r="M54" s="149"/>
      <c r="N54" s="237">
        <f t="shared" si="0"/>
        <v>0</v>
      </c>
      <c r="O54" s="223"/>
      <c r="P54" s="198"/>
      <c r="Q54" s="84"/>
      <c r="R54" s="84"/>
      <c r="S54" s="84"/>
      <c r="T54" s="84"/>
      <c r="U54" s="84"/>
      <c r="V54" s="85"/>
      <c r="W54" s="85"/>
      <c r="X54" s="84"/>
      <c r="Y54" s="84"/>
      <c r="Z54" s="237">
        <f t="shared" si="1"/>
        <v>0</v>
      </c>
      <c r="AA54" s="160"/>
      <c r="AB54" s="198"/>
      <c r="AC54" s="84"/>
      <c r="AD54" s="84"/>
      <c r="AE54" s="84"/>
      <c r="AF54" s="84"/>
      <c r="AG54" s="84"/>
      <c r="AH54" s="85"/>
      <c r="AI54" s="85"/>
      <c r="AJ54" s="84"/>
      <c r="AK54" s="84"/>
      <c r="AL54" s="237">
        <f t="shared" si="2"/>
        <v>0</v>
      </c>
      <c r="AM54" s="160"/>
      <c r="AN54" s="198"/>
      <c r="AO54" s="84"/>
      <c r="AP54" s="84"/>
      <c r="AQ54" s="84"/>
      <c r="AR54" s="84"/>
      <c r="AS54" s="84"/>
      <c r="AT54" s="85"/>
      <c r="AU54" s="85"/>
      <c r="AV54" s="84"/>
      <c r="AW54" s="84"/>
      <c r="AX54" s="237">
        <f t="shared" si="3"/>
        <v>0</v>
      </c>
      <c r="AY54" s="160"/>
      <c r="AZ54" s="198"/>
      <c r="BA54" s="84"/>
      <c r="BB54" s="84"/>
      <c r="BC54" s="84"/>
      <c r="BD54" s="84"/>
      <c r="BE54" s="84"/>
      <c r="BF54" s="85"/>
      <c r="BG54" s="85"/>
      <c r="BH54" s="84"/>
      <c r="BI54" s="84"/>
      <c r="BJ54" s="237">
        <f t="shared" si="4"/>
        <v>0</v>
      </c>
      <c r="BK54" s="160"/>
      <c r="BL54" s="198"/>
      <c r="BM54" s="84"/>
      <c r="BN54" s="84"/>
      <c r="BO54" s="84"/>
      <c r="BP54" s="84"/>
      <c r="BQ54" s="84"/>
      <c r="BR54" s="85"/>
      <c r="BS54" s="85"/>
      <c r="BT54" s="84"/>
      <c r="BU54" s="84"/>
      <c r="BV54" s="237">
        <f t="shared" si="5"/>
        <v>0</v>
      </c>
      <c r="BW54" s="160"/>
      <c r="BX54" s="198"/>
      <c r="BY54" s="84"/>
      <c r="BZ54" s="84"/>
      <c r="CA54" s="84"/>
      <c r="CB54" s="84"/>
      <c r="CC54" s="84"/>
      <c r="CD54" s="85"/>
      <c r="CE54" s="85"/>
      <c r="CF54" s="84"/>
      <c r="CG54" s="84"/>
      <c r="CH54" s="237">
        <f t="shared" si="6"/>
        <v>0</v>
      </c>
      <c r="CI54" s="160"/>
      <c r="CJ54" s="198"/>
      <c r="CK54" s="84"/>
      <c r="CL54" s="84"/>
      <c r="CM54" s="84"/>
      <c r="CN54" s="84"/>
      <c r="CO54" s="84"/>
      <c r="CP54" s="85"/>
      <c r="CQ54" s="85"/>
      <c r="CR54" s="84"/>
      <c r="CS54" s="84"/>
      <c r="CT54" s="237">
        <f t="shared" si="7"/>
        <v>0</v>
      </c>
      <c r="CU54" s="160"/>
      <c r="CV54" s="198"/>
      <c r="CW54" s="84"/>
      <c r="CX54" s="84"/>
      <c r="CY54" s="84"/>
      <c r="CZ54" s="84"/>
      <c r="DA54" s="84"/>
      <c r="DB54" s="85"/>
      <c r="DC54" s="85"/>
      <c r="DD54" s="84"/>
      <c r="DE54" s="84"/>
      <c r="DF54" s="237">
        <f t="shared" si="8"/>
        <v>0</v>
      </c>
      <c r="DG54" s="160"/>
      <c r="DH54" s="198"/>
      <c r="DI54" s="84"/>
      <c r="DJ54" s="84"/>
      <c r="DK54" s="84"/>
      <c r="DL54" s="84"/>
      <c r="DM54" s="84"/>
      <c r="DN54" s="85"/>
      <c r="DO54" s="85"/>
      <c r="DP54" s="84"/>
      <c r="DQ54" s="84"/>
      <c r="DR54" s="237">
        <f t="shared" si="9"/>
        <v>0</v>
      </c>
      <c r="DS54" s="162"/>
      <c r="DT54" s="198"/>
      <c r="DU54" s="84"/>
      <c r="DV54" s="84"/>
      <c r="DW54" s="84"/>
      <c r="DX54" s="84"/>
      <c r="DY54" s="84"/>
      <c r="DZ54" s="85"/>
      <c r="EA54" s="85"/>
      <c r="EB54" s="84"/>
      <c r="EC54" s="84"/>
      <c r="ED54" s="237">
        <f t="shared" si="10"/>
        <v>0</v>
      </c>
    </row>
    <row r="55" spans="1:134" ht="27.6" x14ac:dyDescent="0.25">
      <c r="A55" s="115" t="s">
        <v>41</v>
      </c>
      <c r="B55" s="208"/>
      <c r="C55" s="210"/>
      <c r="D55" s="198"/>
      <c r="E55" s="84"/>
      <c r="F55" s="84"/>
      <c r="G55" s="84"/>
      <c r="H55" s="84"/>
      <c r="I55" s="84"/>
      <c r="J55" s="84"/>
      <c r="K55" s="84"/>
      <c r="L55" s="85"/>
      <c r="M55" s="149"/>
      <c r="N55" s="237">
        <f t="shared" si="0"/>
        <v>0</v>
      </c>
      <c r="O55" s="223"/>
      <c r="P55" s="198"/>
      <c r="Q55" s="84"/>
      <c r="R55" s="84"/>
      <c r="S55" s="84"/>
      <c r="T55" s="84"/>
      <c r="U55" s="84"/>
      <c r="V55" s="85"/>
      <c r="W55" s="85"/>
      <c r="X55" s="84"/>
      <c r="Y55" s="84"/>
      <c r="Z55" s="237">
        <f t="shared" si="1"/>
        <v>0</v>
      </c>
      <c r="AA55" s="160"/>
      <c r="AB55" s="198"/>
      <c r="AC55" s="84"/>
      <c r="AD55" s="84"/>
      <c r="AE55" s="84"/>
      <c r="AF55" s="84"/>
      <c r="AG55" s="84"/>
      <c r="AH55" s="85"/>
      <c r="AI55" s="85"/>
      <c r="AJ55" s="84"/>
      <c r="AK55" s="84"/>
      <c r="AL55" s="237">
        <f t="shared" si="2"/>
        <v>0</v>
      </c>
      <c r="AM55" s="160"/>
      <c r="AN55" s="198"/>
      <c r="AO55" s="84"/>
      <c r="AP55" s="84"/>
      <c r="AQ55" s="84"/>
      <c r="AR55" s="84"/>
      <c r="AS55" s="84"/>
      <c r="AT55" s="85"/>
      <c r="AU55" s="85"/>
      <c r="AV55" s="84"/>
      <c r="AW55" s="84"/>
      <c r="AX55" s="237">
        <f t="shared" si="3"/>
        <v>0</v>
      </c>
      <c r="AY55" s="160"/>
      <c r="AZ55" s="198"/>
      <c r="BA55" s="84"/>
      <c r="BB55" s="84"/>
      <c r="BC55" s="84"/>
      <c r="BD55" s="84"/>
      <c r="BE55" s="84"/>
      <c r="BF55" s="85"/>
      <c r="BG55" s="85"/>
      <c r="BH55" s="84"/>
      <c r="BI55" s="84"/>
      <c r="BJ55" s="237">
        <f t="shared" si="4"/>
        <v>0</v>
      </c>
      <c r="BK55" s="160"/>
      <c r="BL55" s="198"/>
      <c r="BM55" s="84"/>
      <c r="BN55" s="84"/>
      <c r="BO55" s="84"/>
      <c r="BP55" s="84"/>
      <c r="BQ55" s="84"/>
      <c r="BR55" s="85"/>
      <c r="BS55" s="85"/>
      <c r="BT55" s="84"/>
      <c r="BU55" s="84"/>
      <c r="BV55" s="237">
        <f t="shared" si="5"/>
        <v>0</v>
      </c>
      <c r="BW55" s="160"/>
      <c r="BX55" s="198"/>
      <c r="BY55" s="84"/>
      <c r="BZ55" s="84"/>
      <c r="CA55" s="84"/>
      <c r="CB55" s="84"/>
      <c r="CC55" s="84"/>
      <c r="CD55" s="85"/>
      <c r="CE55" s="85"/>
      <c r="CF55" s="84"/>
      <c r="CG55" s="84"/>
      <c r="CH55" s="237">
        <f t="shared" si="6"/>
        <v>0</v>
      </c>
      <c r="CI55" s="160"/>
      <c r="CJ55" s="198"/>
      <c r="CK55" s="84"/>
      <c r="CL55" s="84"/>
      <c r="CM55" s="84"/>
      <c r="CN55" s="84"/>
      <c r="CO55" s="84"/>
      <c r="CP55" s="85"/>
      <c r="CQ55" s="85"/>
      <c r="CR55" s="84"/>
      <c r="CS55" s="84"/>
      <c r="CT55" s="237">
        <f t="shared" si="7"/>
        <v>0</v>
      </c>
      <c r="CU55" s="160"/>
      <c r="CV55" s="198"/>
      <c r="CW55" s="84"/>
      <c r="CX55" s="84"/>
      <c r="CY55" s="84"/>
      <c r="CZ55" s="84"/>
      <c r="DA55" s="84"/>
      <c r="DB55" s="85"/>
      <c r="DC55" s="85"/>
      <c r="DD55" s="84"/>
      <c r="DE55" s="84"/>
      <c r="DF55" s="237">
        <f t="shared" si="8"/>
        <v>0</v>
      </c>
      <c r="DG55" s="160"/>
      <c r="DH55" s="198"/>
      <c r="DI55" s="84"/>
      <c r="DJ55" s="84"/>
      <c r="DK55" s="84"/>
      <c r="DL55" s="84"/>
      <c r="DM55" s="84"/>
      <c r="DN55" s="85"/>
      <c r="DO55" s="85"/>
      <c r="DP55" s="84"/>
      <c r="DQ55" s="84"/>
      <c r="DR55" s="237">
        <f t="shared" si="9"/>
        <v>0</v>
      </c>
      <c r="DS55" s="162"/>
      <c r="DT55" s="198"/>
      <c r="DU55" s="84"/>
      <c r="DV55" s="84"/>
      <c r="DW55" s="84"/>
      <c r="DX55" s="84"/>
      <c r="DY55" s="84"/>
      <c r="DZ55" s="85"/>
      <c r="EA55" s="85"/>
      <c r="EB55" s="84"/>
      <c r="EC55" s="84"/>
      <c r="ED55" s="237">
        <f t="shared" si="10"/>
        <v>0</v>
      </c>
    </row>
    <row r="56" spans="1:134" x14ac:dyDescent="0.25">
      <c r="A56" s="115" t="s">
        <v>42</v>
      </c>
      <c r="B56" s="208"/>
      <c r="C56" s="209"/>
      <c r="D56" s="198"/>
      <c r="E56" s="84"/>
      <c r="F56" s="84"/>
      <c r="G56" s="84"/>
      <c r="H56" s="84"/>
      <c r="I56" s="84"/>
      <c r="J56" s="84"/>
      <c r="K56" s="84"/>
      <c r="L56" s="85"/>
      <c r="M56" s="149"/>
      <c r="N56" s="237">
        <f t="shared" si="0"/>
        <v>0</v>
      </c>
      <c r="O56" s="223"/>
      <c r="P56" s="198"/>
      <c r="Q56" s="84"/>
      <c r="R56" s="84"/>
      <c r="S56" s="84"/>
      <c r="T56" s="84"/>
      <c r="U56" s="84"/>
      <c r="V56" s="85"/>
      <c r="W56" s="85"/>
      <c r="X56" s="84"/>
      <c r="Y56" s="84"/>
      <c r="Z56" s="237">
        <f t="shared" si="1"/>
        <v>0</v>
      </c>
      <c r="AA56" s="160"/>
      <c r="AB56" s="198"/>
      <c r="AC56" s="84"/>
      <c r="AD56" s="84"/>
      <c r="AE56" s="84"/>
      <c r="AF56" s="84"/>
      <c r="AG56" s="84"/>
      <c r="AH56" s="85"/>
      <c r="AI56" s="85"/>
      <c r="AJ56" s="84"/>
      <c r="AK56" s="84"/>
      <c r="AL56" s="237">
        <f t="shared" si="2"/>
        <v>0</v>
      </c>
      <c r="AM56" s="160"/>
      <c r="AN56" s="198"/>
      <c r="AO56" s="84"/>
      <c r="AP56" s="84"/>
      <c r="AQ56" s="84"/>
      <c r="AR56" s="84"/>
      <c r="AS56" s="84"/>
      <c r="AT56" s="85"/>
      <c r="AU56" s="85"/>
      <c r="AV56" s="84"/>
      <c r="AW56" s="84"/>
      <c r="AX56" s="237">
        <f t="shared" si="3"/>
        <v>0</v>
      </c>
      <c r="AY56" s="160"/>
      <c r="AZ56" s="198"/>
      <c r="BA56" s="84"/>
      <c r="BB56" s="84"/>
      <c r="BC56" s="84"/>
      <c r="BD56" s="84"/>
      <c r="BE56" s="84"/>
      <c r="BF56" s="85"/>
      <c r="BG56" s="85"/>
      <c r="BH56" s="84"/>
      <c r="BI56" s="84"/>
      <c r="BJ56" s="237">
        <f t="shared" si="4"/>
        <v>0</v>
      </c>
      <c r="BK56" s="160"/>
      <c r="BL56" s="198"/>
      <c r="BM56" s="84"/>
      <c r="BN56" s="84"/>
      <c r="BO56" s="84"/>
      <c r="BP56" s="84"/>
      <c r="BQ56" s="84"/>
      <c r="BR56" s="85"/>
      <c r="BS56" s="85"/>
      <c r="BT56" s="84"/>
      <c r="BU56" s="84"/>
      <c r="BV56" s="237">
        <f t="shared" si="5"/>
        <v>0</v>
      </c>
      <c r="BW56" s="160"/>
      <c r="BX56" s="198"/>
      <c r="BY56" s="84"/>
      <c r="BZ56" s="84"/>
      <c r="CA56" s="84"/>
      <c r="CB56" s="84"/>
      <c r="CC56" s="84"/>
      <c r="CD56" s="85"/>
      <c r="CE56" s="85"/>
      <c r="CF56" s="84"/>
      <c r="CG56" s="84"/>
      <c r="CH56" s="237">
        <f t="shared" si="6"/>
        <v>0</v>
      </c>
      <c r="CI56" s="160"/>
      <c r="CJ56" s="198"/>
      <c r="CK56" s="84"/>
      <c r="CL56" s="84"/>
      <c r="CM56" s="84"/>
      <c r="CN56" s="84"/>
      <c r="CO56" s="84"/>
      <c r="CP56" s="85"/>
      <c r="CQ56" s="85"/>
      <c r="CR56" s="84"/>
      <c r="CS56" s="84"/>
      <c r="CT56" s="237">
        <f t="shared" si="7"/>
        <v>0</v>
      </c>
      <c r="CU56" s="160"/>
      <c r="CV56" s="198"/>
      <c r="CW56" s="84"/>
      <c r="CX56" s="84"/>
      <c r="CY56" s="84"/>
      <c r="CZ56" s="84"/>
      <c r="DA56" s="84"/>
      <c r="DB56" s="85"/>
      <c r="DC56" s="85"/>
      <c r="DD56" s="84"/>
      <c r="DE56" s="84"/>
      <c r="DF56" s="237">
        <f t="shared" si="8"/>
        <v>0</v>
      </c>
      <c r="DG56" s="160"/>
      <c r="DH56" s="198"/>
      <c r="DI56" s="84"/>
      <c r="DJ56" s="84"/>
      <c r="DK56" s="84"/>
      <c r="DL56" s="84"/>
      <c r="DM56" s="84"/>
      <c r="DN56" s="85"/>
      <c r="DO56" s="85"/>
      <c r="DP56" s="84"/>
      <c r="DQ56" s="84"/>
      <c r="DR56" s="237">
        <f t="shared" si="9"/>
        <v>0</v>
      </c>
      <c r="DS56" s="162"/>
      <c r="DT56" s="198"/>
      <c r="DU56" s="84"/>
      <c r="DV56" s="84"/>
      <c r="DW56" s="84"/>
      <c r="DX56" s="84"/>
      <c r="DY56" s="84"/>
      <c r="DZ56" s="85"/>
      <c r="EA56" s="85"/>
      <c r="EB56" s="84"/>
      <c r="EC56" s="84"/>
      <c r="ED56" s="237">
        <f t="shared" si="10"/>
        <v>0</v>
      </c>
    </row>
    <row r="57" spans="1:134" x14ac:dyDescent="0.25">
      <c r="A57" s="115" t="s">
        <v>43</v>
      </c>
      <c r="B57" s="208"/>
      <c r="C57" s="210"/>
      <c r="D57" s="198"/>
      <c r="E57" s="84"/>
      <c r="F57" s="84"/>
      <c r="G57" s="84"/>
      <c r="H57" s="84"/>
      <c r="I57" s="84"/>
      <c r="J57" s="84"/>
      <c r="K57" s="84"/>
      <c r="L57" s="85"/>
      <c r="M57" s="149"/>
      <c r="N57" s="237">
        <f t="shared" si="0"/>
        <v>0</v>
      </c>
      <c r="O57" s="223"/>
      <c r="P57" s="198"/>
      <c r="Q57" s="84"/>
      <c r="R57" s="84"/>
      <c r="S57" s="84"/>
      <c r="T57" s="84"/>
      <c r="U57" s="84"/>
      <c r="V57" s="85"/>
      <c r="W57" s="85"/>
      <c r="X57" s="84"/>
      <c r="Y57" s="84"/>
      <c r="Z57" s="237">
        <f t="shared" si="1"/>
        <v>0</v>
      </c>
      <c r="AA57" s="160"/>
      <c r="AB57" s="198"/>
      <c r="AC57" s="84"/>
      <c r="AD57" s="84"/>
      <c r="AE57" s="84"/>
      <c r="AF57" s="84"/>
      <c r="AG57" s="84"/>
      <c r="AH57" s="85"/>
      <c r="AI57" s="85"/>
      <c r="AJ57" s="84"/>
      <c r="AK57" s="84"/>
      <c r="AL57" s="237">
        <f t="shared" si="2"/>
        <v>0</v>
      </c>
      <c r="AM57" s="160"/>
      <c r="AN57" s="198"/>
      <c r="AO57" s="84"/>
      <c r="AP57" s="84"/>
      <c r="AQ57" s="84"/>
      <c r="AR57" s="84"/>
      <c r="AS57" s="84"/>
      <c r="AT57" s="85"/>
      <c r="AU57" s="85"/>
      <c r="AV57" s="84"/>
      <c r="AW57" s="84"/>
      <c r="AX57" s="237">
        <f t="shared" si="3"/>
        <v>0</v>
      </c>
      <c r="AY57" s="160"/>
      <c r="AZ57" s="198"/>
      <c r="BA57" s="84"/>
      <c r="BB57" s="84"/>
      <c r="BC57" s="84"/>
      <c r="BD57" s="84"/>
      <c r="BE57" s="84"/>
      <c r="BF57" s="85"/>
      <c r="BG57" s="85"/>
      <c r="BH57" s="84"/>
      <c r="BI57" s="84"/>
      <c r="BJ57" s="237">
        <f t="shared" si="4"/>
        <v>0</v>
      </c>
      <c r="BK57" s="160"/>
      <c r="BL57" s="198"/>
      <c r="BM57" s="84"/>
      <c r="BN57" s="84"/>
      <c r="BO57" s="84"/>
      <c r="BP57" s="84"/>
      <c r="BQ57" s="84"/>
      <c r="BR57" s="85"/>
      <c r="BS57" s="85"/>
      <c r="BT57" s="84"/>
      <c r="BU57" s="84"/>
      <c r="BV57" s="237">
        <f t="shared" si="5"/>
        <v>0</v>
      </c>
      <c r="BW57" s="160"/>
      <c r="BX57" s="198"/>
      <c r="BY57" s="84"/>
      <c r="BZ57" s="84"/>
      <c r="CA57" s="84"/>
      <c r="CB57" s="84"/>
      <c r="CC57" s="84"/>
      <c r="CD57" s="85"/>
      <c r="CE57" s="85"/>
      <c r="CF57" s="84"/>
      <c r="CG57" s="84"/>
      <c r="CH57" s="237">
        <f t="shared" si="6"/>
        <v>0</v>
      </c>
      <c r="CI57" s="160"/>
      <c r="CJ57" s="198"/>
      <c r="CK57" s="84"/>
      <c r="CL57" s="84"/>
      <c r="CM57" s="84"/>
      <c r="CN57" s="84"/>
      <c r="CO57" s="84"/>
      <c r="CP57" s="85"/>
      <c r="CQ57" s="85"/>
      <c r="CR57" s="84"/>
      <c r="CS57" s="84"/>
      <c r="CT57" s="237">
        <f t="shared" si="7"/>
        <v>0</v>
      </c>
      <c r="CU57" s="160"/>
      <c r="CV57" s="198"/>
      <c r="CW57" s="84"/>
      <c r="CX57" s="84"/>
      <c r="CY57" s="84"/>
      <c r="CZ57" s="84"/>
      <c r="DA57" s="84"/>
      <c r="DB57" s="85"/>
      <c r="DC57" s="85"/>
      <c r="DD57" s="84"/>
      <c r="DE57" s="84"/>
      <c r="DF57" s="237">
        <f t="shared" si="8"/>
        <v>0</v>
      </c>
      <c r="DG57" s="160"/>
      <c r="DH57" s="198"/>
      <c r="DI57" s="84"/>
      <c r="DJ57" s="84"/>
      <c r="DK57" s="84"/>
      <c r="DL57" s="84"/>
      <c r="DM57" s="84"/>
      <c r="DN57" s="85"/>
      <c r="DO57" s="85"/>
      <c r="DP57" s="84"/>
      <c r="DQ57" s="84"/>
      <c r="DR57" s="237">
        <f t="shared" si="9"/>
        <v>0</v>
      </c>
      <c r="DS57" s="162"/>
      <c r="DT57" s="198"/>
      <c r="DU57" s="84"/>
      <c r="DV57" s="84"/>
      <c r="DW57" s="84"/>
      <c r="DX57" s="84"/>
      <c r="DY57" s="84"/>
      <c r="DZ57" s="85"/>
      <c r="EA57" s="85"/>
      <c r="EB57" s="84"/>
      <c r="EC57" s="84"/>
      <c r="ED57" s="237">
        <f t="shared" si="10"/>
        <v>0</v>
      </c>
    </row>
    <row r="58" spans="1:134" x14ac:dyDescent="0.25">
      <c r="A58" s="115" t="s">
        <v>44</v>
      </c>
      <c r="B58" s="208"/>
      <c r="C58" s="209"/>
      <c r="D58" s="198"/>
      <c r="E58" s="84"/>
      <c r="F58" s="84"/>
      <c r="G58" s="84"/>
      <c r="H58" s="84"/>
      <c r="I58" s="84"/>
      <c r="J58" s="84"/>
      <c r="K58" s="84"/>
      <c r="L58" s="85"/>
      <c r="M58" s="149"/>
      <c r="N58" s="237">
        <f t="shared" si="0"/>
        <v>0</v>
      </c>
      <c r="O58" s="223"/>
      <c r="P58" s="198"/>
      <c r="Q58" s="84"/>
      <c r="R58" s="84"/>
      <c r="S58" s="84"/>
      <c r="T58" s="84"/>
      <c r="U58" s="84"/>
      <c r="V58" s="85"/>
      <c r="W58" s="85"/>
      <c r="X58" s="84"/>
      <c r="Y58" s="84"/>
      <c r="Z58" s="237">
        <f t="shared" si="1"/>
        <v>0</v>
      </c>
      <c r="AA58" s="160"/>
      <c r="AB58" s="198"/>
      <c r="AC58" s="84"/>
      <c r="AD58" s="84"/>
      <c r="AE58" s="84"/>
      <c r="AF58" s="84"/>
      <c r="AG58" s="84"/>
      <c r="AH58" s="85"/>
      <c r="AI58" s="85"/>
      <c r="AJ58" s="84"/>
      <c r="AK58" s="84"/>
      <c r="AL58" s="237">
        <f t="shared" si="2"/>
        <v>0</v>
      </c>
      <c r="AM58" s="160"/>
      <c r="AN58" s="198"/>
      <c r="AO58" s="84"/>
      <c r="AP58" s="84"/>
      <c r="AQ58" s="84"/>
      <c r="AR58" s="84"/>
      <c r="AS58" s="84"/>
      <c r="AT58" s="85"/>
      <c r="AU58" s="85"/>
      <c r="AV58" s="84"/>
      <c r="AW58" s="84"/>
      <c r="AX58" s="237">
        <f t="shared" si="3"/>
        <v>0</v>
      </c>
      <c r="AY58" s="160"/>
      <c r="AZ58" s="198"/>
      <c r="BA58" s="84"/>
      <c r="BB58" s="84"/>
      <c r="BC58" s="84"/>
      <c r="BD58" s="84"/>
      <c r="BE58" s="84"/>
      <c r="BF58" s="85"/>
      <c r="BG58" s="85"/>
      <c r="BH58" s="84"/>
      <c r="BI58" s="84"/>
      <c r="BJ58" s="237">
        <f t="shared" si="4"/>
        <v>0</v>
      </c>
      <c r="BK58" s="160"/>
      <c r="BL58" s="198"/>
      <c r="BM58" s="84"/>
      <c r="BN58" s="84"/>
      <c r="BO58" s="84"/>
      <c r="BP58" s="84"/>
      <c r="BQ58" s="84"/>
      <c r="BR58" s="85"/>
      <c r="BS58" s="85"/>
      <c r="BT58" s="84"/>
      <c r="BU58" s="84"/>
      <c r="BV58" s="237">
        <f t="shared" si="5"/>
        <v>0</v>
      </c>
      <c r="BW58" s="160"/>
      <c r="BX58" s="198"/>
      <c r="BY58" s="84"/>
      <c r="BZ58" s="84"/>
      <c r="CA58" s="84"/>
      <c r="CB58" s="84"/>
      <c r="CC58" s="84"/>
      <c r="CD58" s="85"/>
      <c r="CE58" s="85"/>
      <c r="CF58" s="84"/>
      <c r="CG58" s="84"/>
      <c r="CH58" s="237">
        <f t="shared" si="6"/>
        <v>0</v>
      </c>
      <c r="CI58" s="160"/>
      <c r="CJ58" s="198"/>
      <c r="CK58" s="84"/>
      <c r="CL58" s="84"/>
      <c r="CM58" s="84"/>
      <c r="CN58" s="84"/>
      <c r="CO58" s="84"/>
      <c r="CP58" s="85"/>
      <c r="CQ58" s="85"/>
      <c r="CR58" s="84"/>
      <c r="CS58" s="84"/>
      <c r="CT58" s="237">
        <f t="shared" si="7"/>
        <v>0</v>
      </c>
      <c r="CU58" s="160"/>
      <c r="CV58" s="198"/>
      <c r="CW58" s="84"/>
      <c r="CX58" s="84"/>
      <c r="CY58" s="84"/>
      <c r="CZ58" s="84"/>
      <c r="DA58" s="84"/>
      <c r="DB58" s="85"/>
      <c r="DC58" s="85"/>
      <c r="DD58" s="84"/>
      <c r="DE58" s="84"/>
      <c r="DF58" s="237">
        <f t="shared" si="8"/>
        <v>0</v>
      </c>
      <c r="DG58" s="160"/>
      <c r="DH58" s="198"/>
      <c r="DI58" s="84"/>
      <c r="DJ58" s="84"/>
      <c r="DK58" s="84"/>
      <c r="DL58" s="84"/>
      <c r="DM58" s="84"/>
      <c r="DN58" s="85"/>
      <c r="DO58" s="85"/>
      <c r="DP58" s="84"/>
      <c r="DQ58" s="84"/>
      <c r="DR58" s="237">
        <f t="shared" si="9"/>
        <v>0</v>
      </c>
      <c r="DS58" s="162"/>
      <c r="DT58" s="198"/>
      <c r="DU58" s="84"/>
      <c r="DV58" s="84"/>
      <c r="DW58" s="84"/>
      <c r="DX58" s="84"/>
      <c r="DY58" s="84"/>
      <c r="DZ58" s="85"/>
      <c r="EA58" s="85"/>
      <c r="EB58" s="84"/>
      <c r="EC58" s="84"/>
      <c r="ED58" s="237">
        <f t="shared" si="10"/>
        <v>0</v>
      </c>
    </row>
    <row r="59" spans="1:134" x14ac:dyDescent="0.25">
      <c r="A59" s="115" t="s">
        <v>45</v>
      </c>
      <c r="B59" s="208"/>
      <c r="C59" s="209"/>
      <c r="D59" s="198"/>
      <c r="E59" s="84"/>
      <c r="F59" s="84"/>
      <c r="G59" s="84"/>
      <c r="H59" s="84"/>
      <c r="I59" s="84"/>
      <c r="J59" s="84"/>
      <c r="K59" s="84"/>
      <c r="L59" s="85"/>
      <c r="M59" s="149"/>
      <c r="N59" s="237">
        <f t="shared" si="0"/>
        <v>0</v>
      </c>
      <c r="O59" s="223"/>
      <c r="P59" s="198"/>
      <c r="Q59" s="84"/>
      <c r="R59" s="84"/>
      <c r="S59" s="84"/>
      <c r="T59" s="84"/>
      <c r="U59" s="84"/>
      <c r="V59" s="85"/>
      <c r="W59" s="85"/>
      <c r="X59" s="84"/>
      <c r="Y59" s="84"/>
      <c r="Z59" s="237">
        <f t="shared" si="1"/>
        <v>0</v>
      </c>
      <c r="AA59" s="160"/>
      <c r="AB59" s="198"/>
      <c r="AC59" s="84"/>
      <c r="AD59" s="84"/>
      <c r="AE59" s="84"/>
      <c r="AF59" s="84"/>
      <c r="AG59" s="84"/>
      <c r="AH59" s="85"/>
      <c r="AI59" s="85"/>
      <c r="AJ59" s="84"/>
      <c r="AK59" s="84"/>
      <c r="AL59" s="237">
        <f t="shared" si="2"/>
        <v>0</v>
      </c>
      <c r="AM59" s="160"/>
      <c r="AN59" s="198"/>
      <c r="AO59" s="84"/>
      <c r="AP59" s="84"/>
      <c r="AQ59" s="84"/>
      <c r="AR59" s="84"/>
      <c r="AS59" s="84"/>
      <c r="AT59" s="85"/>
      <c r="AU59" s="85"/>
      <c r="AV59" s="84"/>
      <c r="AW59" s="84"/>
      <c r="AX59" s="237">
        <f t="shared" si="3"/>
        <v>0</v>
      </c>
      <c r="AY59" s="160"/>
      <c r="AZ59" s="198"/>
      <c r="BA59" s="84"/>
      <c r="BB59" s="84"/>
      <c r="BC59" s="84"/>
      <c r="BD59" s="84"/>
      <c r="BE59" s="84"/>
      <c r="BF59" s="85"/>
      <c r="BG59" s="85"/>
      <c r="BH59" s="84"/>
      <c r="BI59" s="84"/>
      <c r="BJ59" s="237">
        <f t="shared" si="4"/>
        <v>0</v>
      </c>
      <c r="BK59" s="160"/>
      <c r="BL59" s="198"/>
      <c r="BM59" s="84"/>
      <c r="BN59" s="84"/>
      <c r="BO59" s="84"/>
      <c r="BP59" s="84"/>
      <c r="BQ59" s="84"/>
      <c r="BR59" s="85"/>
      <c r="BS59" s="85"/>
      <c r="BT59" s="84"/>
      <c r="BU59" s="84"/>
      <c r="BV59" s="237">
        <f t="shared" si="5"/>
        <v>0</v>
      </c>
      <c r="BW59" s="160"/>
      <c r="BX59" s="198"/>
      <c r="BY59" s="84"/>
      <c r="BZ59" s="84"/>
      <c r="CA59" s="84"/>
      <c r="CB59" s="84"/>
      <c r="CC59" s="84"/>
      <c r="CD59" s="85"/>
      <c r="CE59" s="85"/>
      <c r="CF59" s="84"/>
      <c r="CG59" s="84"/>
      <c r="CH59" s="237">
        <f t="shared" si="6"/>
        <v>0</v>
      </c>
      <c r="CI59" s="160"/>
      <c r="CJ59" s="198"/>
      <c r="CK59" s="84"/>
      <c r="CL59" s="84"/>
      <c r="CM59" s="84"/>
      <c r="CN59" s="84"/>
      <c r="CO59" s="84"/>
      <c r="CP59" s="85"/>
      <c r="CQ59" s="85"/>
      <c r="CR59" s="84"/>
      <c r="CS59" s="84"/>
      <c r="CT59" s="237">
        <f t="shared" si="7"/>
        <v>0</v>
      </c>
      <c r="CU59" s="160"/>
      <c r="CV59" s="198"/>
      <c r="CW59" s="84"/>
      <c r="CX59" s="84"/>
      <c r="CY59" s="84"/>
      <c r="CZ59" s="84"/>
      <c r="DA59" s="84"/>
      <c r="DB59" s="85"/>
      <c r="DC59" s="85"/>
      <c r="DD59" s="84"/>
      <c r="DE59" s="84"/>
      <c r="DF59" s="237">
        <f t="shared" si="8"/>
        <v>0</v>
      </c>
      <c r="DG59" s="160"/>
      <c r="DH59" s="198"/>
      <c r="DI59" s="84"/>
      <c r="DJ59" s="84"/>
      <c r="DK59" s="84"/>
      <c r="DL59" s="84"/>
      <c r="DM59" s="84"/>
      <c r="DN59" s="85"/>
      <c r="DO59" s="85"/>
      <c r="DP59" s="84"/>
      <c r="DQ59" s="84"/>
      <c r="DR59" s="237">
        <f t="shared" si="9"/>
        <v>0</v>
      </c>
      <c r="DS59" s="162"/>
      <c r="DT59" s="198"/>
      <c r="DU59" s="84"/>
      <c r="DV59" s="84"/>
      <c r="DW59" s="84"/>
      <c r="DX59" s="84"/>
      <c r="DY59" s="84"/>
      <c r="DZ59" s="85"/>
      <c r="EA59" s="85"/>
      <c r="EB59" s="84"/>
      <c r="EC59" s="84"/>
      <c r="ED59" s="237">
        <f t="shared" si="10"/>
        <v>0</v>
      </c>
    </row>
    <row r="60" spans="1:134" x14ac:dyDescent="0.25">
      <c r="A60" s="115" t="s">
        <v>46</v>
      </c>
      <c r="B60" s="208"/>
      <c r="C60" s="209"/>
      <c r="D60" s="198"/>
      <c r="E60" s="84"/>
      <c r="F60" s="84"/>
      <c r="G60" s="84"/>
      <c r="H60" s="84"/>
      <c r="I60" s="84"/>
      <c r="J60" s="84"/>
      <c r="K60" s="84"/>
      <c r="L60" s="85"/>
      <c r="M60" s="149"/>
      <c r="N60" s="237">
        <f t="shared" si="0"/>
        <v>0</v>
      </c>
      <c r="O60" s="223"/>
      <c r="P60" s="198"/>
      <c r="Q60" s="84"/>
      <c r="R60" s="84"/>
      <c r="S60" s="84"/>
      <c r="T60" s="84"/>
      <c r="U60" s="84"/>
      <c r="V60" s="85"/>
      <c r="W60" s="85"/>
      <c r="X60" s="84"/>
      <c r="Y60" s="84"/>
      <c r="Z60" s="237">
        <f t="shared" si="1"/>
        <v>0</v>
      </c>
      <c r="AA60" s="160"/>
      <c r="AB60" s="198"/>
      <c r="AC60" s="84"/>
      <c r="AD60" s="84"/>
      <c r="AE60" s="84"/>
      <c r="AF60" s="84"/>
      <c r="AG60" s="84"/>
      <c r="AH60" s="85"/>
      <c r="AI60" s="85"/>
      <c r="AJ60" s="84"/>
      <c r="AK60" s="84"/>
      <c r="AL60" s="237">
        <f t="shared" si="2"/>
        <v>0</v>
      </c>
      <c r="AM60" s="160"/>
      <c r="AN60" s="198"/>
      <c r="AO60" s="84"/>
      <c r="AP60" s="84"/>
      <c r="AQ60" s="84"/>
      <c r="AR60" s="84"/>
      <c r="AS60" s="84"/>
      <c r="AT60" s="85"/>
      <c r="AU60" s="85"/>
      <c r="AV60" s="84"/>
      <c r="AW60" s="84"/>
      <c r="AX60" s="237">
        <f t="shared" si="3"/>
        <v>0</v>
      </c>
      <c r="AY60" s="160"/>
      <c r="AZ60" s="198"/>
      <c r="BA60" s="84"/>
      <c r="BB60" s="84"/>
      <c r="BC60" s="84"/>
      <c r="BD60" s="84"/>
      <c r="BE60" s="84"/>
      <c r="BF60" s="85"/>
      <c r="BG60" s="85"/>
      <c r="BH60" s="84"/>
      <c r="BI60" s="84"/>
      <c r="BJ60" s="237">
        <f t="shared" si="4"/>
        <v>0</v>
      </c>
      <c r="BK60" s="160"/>
      <c r="BL60" s="198"/>
      <c r="BM60" s="84"/>
      <c r="BN60" s="84"/>
      <c r="BO60" s="84"/>
      <c r="BP60" s="84"/>
      <c r="BQ60" s="84"/>
      <c r="BR60" s="85"/>
      <c r="BS60" s="85"/>
      <c r="BT60" s="84"/>
      <c r="BU60" s="84"/>
      <c r="BV60" s="237">
        <f t="shared" si="5"/>
        <v>0</v>
      </c>
      <c r="BW60" s="160"/>
      <c r="BX60" s="198"/>
      <c r="BY60" s="84"/>
      <c r="BZ60" s="84"/>
      <c r="CA60" s="84"/>
      <c r="CB60" s="84"/>
      <c r="CC60" s="84"/>
      <c r="CD60" s="85"/>
      <c r="CE60" s="85"/>
      <c r="CF60" s="84"/>
      <c r="CG60" s="84"/>
      <c r="CH60" s="237">
        <f t="shared" si="6"/>
        <v>0</v>
      </c>
      <c r="CI60" s="160"/>
      <c r="CJ60" s="198"/>
      <c r="CK60" s="84"/>
      <c r="CL60" s="84"/>
      <c r="CM60" s="84"/>
      <c r="CN60" s="84"/>
      <c r="CO60" s="84"/>
      <c r="CP60" s="85"/>
      <c r="CQ60" s="85"/>
      <c r="CR60" s="84"/>
      <c r="CS60" s="84"/>
      <c r="CT60" s="237">
        <f t="shared" si="7"/>
        <v>0</v>
      </c>
      <c r="CU60" s="160"/>
      <c r="CV60" s="198"/>
      <c r="CW60" s="84"/>
      <c r="CX60" s="84"/>
      <c r="CY60" s="84"/>
      <c r="CZ60" s="84"/>
      <c r="DA60" s="84"/>
      <c r="DB60" s="85"/>
      <c r="DC60" s="85"/>
      <c r="DD60" s="84"/>
      <c r="DE60" s="84"/>
      <c r="DF60" s="237">
        <f t="shared" si="8"/>
        <v>0</v>
      </c>
      <c r="DG60" s="160"/>
      <c r="DH60" s="198"/>
      <c r="DI60" s="84"/>
      <c r="DJ60" s="84"/>
      <c r="DK60" s="84"/>
      <c r="DL60" s="84"/>
      <c r="DM60" s="84"/>
      <c r="DN60" s="85"/>
      <c r="DO60" s="85"/>
      <c r="DP60" s="84"/>
      <c r="DQ60" s="84"/>
      <c r="DR60" s="237">
        <f t="shared" si="9"/>
        <v>0</v>
      </c>
      <c r="DS60" s="162"/>
      <c r="DT60" s="198"/>
      <c r="DU60" s="84"/>
      <c r="DV60" s="84"/>
      <c r="DW60" s="84"/>
      <c r="DX60" s="84"/>
      <c r="DY60" s="84"/>
      <c r="DZ60" s="85"/>
      <c r="EA60" s="85"/>
      <c r="EB60" s="84"/>
      <c r="EC60" s="84"/>
      <c r="ED60" s="237">
        <f t="shared" si="10"/>
        <v>0</v>
      </c>
    </row>
    <row r="61" spans="1:134" x14ac:dyDescent="0.25">
      <c r="A61" s="115" t="s">
        <v>47</v>
      </c>
      <c r="B61" s="208"/>
      <c r="C61" s="210"/>
      <c r="D61" s="198"/>
      <c r="E61" s="84"/>
      <c r="F61" s="84"/>
      <c r="G61" s="84"/>
      <c r="H61" s="84"/>
      <c r="I61" s="84"/>
      <c r="J61" s="84"/>
      <c r="K61" s="84"/>
      <c r="L61" s="85"/>
      <c r="M61" s="149"/>
      <c r="N61" s="237">
        <f t="shared" si="0"/>
        <v>0</v>
      </c>
      <c r="O61" s="223"/>
      <c r="P61" s="198"/>
      <c r="Q61" s="84"/>
      <c r="R61" s="84"/>
      <c r="S61" s="84"/>
      <c r="T61" s="84"/>
      <c r="U61" s="84"/>
      <c r="V61" s="85"/>
      <c r="W61" s="85"/>
      <c r="X61" s="84"/>
      <c r="Y61" s="84"/>
      <c r="Z61" s="237">
        <f t="shared" si="1"/>
        <v>0</v>
      </c>
      <c r="AA61" s="160"/>
      <c r="AB61" s="198"/>
      <c r="AC61" s="84"/>
      <c r="AD61" s="84"/>
      <c r="AE61" s="84"/>
      <c r="AF61" s="84"/>
      <c r="AG61" s="84"/>
      <c r="AH61" s="85"/>
      <c r="AI61" s="85"/>
      <c r="AJ61" s="84"/>
      <c r="AK61" s="84"/>
      <c r="AL61" s="237">
        <f t="shared" si="2"/>
        <v>0</v>
      </c>
      <c r="AM61" s="160"/>
      <c r="AN61" s="198"/>
      <c r="AO61" s="84"/>
      <c r="AP61" s="84"/>
      <c r="AQ61" s="84"/>
      <c r="AR61" s="84"/>
      <c r="AS61" s="84"/>
      <c r="AT61" s="85"/>
      <c r="AU61" s="85"/>
      <c r="AV61" s="84"/>
      <c r="AW61" s="84"/>
      <c r="AX61" s="237">
        <f t="shared" si="3"/>
        <v>0</v>
      </c>
      <c r="AY61" s="160"/>
      <c r="AZ61" s="198"/>
      <c r="BA61" s="84"/>
      <c r="BB61" s="84"/>
      <c r="BC61" s="84"/>
      <c r="BD61" s="84"/>
      <c r="BE61" s="84"/>
      <c r="BF61" s="85"/>
      <c r="BG61" s="85"/>
      <c r="BH61" s="84"/>
      <c r="BI61" s="84"/>
      <c r="BJ61" s="237">
        <f t="shared" si="4"/>
        <v>0</v>
      </c>
      <c r="BK61" s="160"/>
      <c r="BL61" s="198"/>
      <c r="BM61" s="84"/>
      <c r="BN61" s="84"/>
      <c r="BO61" s="84"/>
      <c r="BP61" s="84"/>
      <c r="BQ61" s="84"/>
      <c r="BR61" s="85"/>
      <c r="BS61" s="85"/>
      <c r="BT61" s="84"/>
      <c r="BU61" s="84"/>
      <c r="BV61" s="237">
        <f t="shared" si="5"/>
        <v>0</v>
      </c>
      <c r="BW61" s="160"/>
      <c r="BX61" s="198"/>
      <c r="BY61" s="84"/>
      <c r="BZ61" s="84"/>
      <c r="CA61" s="84"/>
      <c r="CB61" s="84"/>
      <c r="CC61" s="84"/>
      <c r="CD61" s="85"/>
      <c r="CE61" s="85"/>
      <c r="CF61" s="84"/>
      <c r="CG61" s="84"/>
      <c r="CH61" s="237">
        <f t="shared" si="6"/>
        <v>0</v>
      </c>
      <c r="CI61" s="160"/>
      <c r="CJ61" s="198"/>
      <c r="CK61" s="84"/>
      <c r="CL61" s="84"/>
      <c r="CM61" s="84"/>
      <c r="CN61" s="84"/>
      <c r="CO61" s="84"/>
      <c r="CP61" s="85"/>
      <c r="CQ61" s="85"/>
      <c r="CR61" s="84"/>
      <c r="CS61" s="84"/>
      <c r="CT61" s="237">
        <f t="shared" si="7"/>
        <v>0</v>
      </c>
      <c r="CU61" s="160"/>
      <c r="CV61" s="198"/>
      <c r="CW61" s="84"/>
      <c r="CX61" s="84"/>
      <c r="CY61" s="84"/>
      <c r="CZ61" s="84"/>
      <c r="DA61" s="84"/>
      <c r="DB61" s="85"/>
      <c r="DC61" s="85"/>
      <c r="DD61" s="84"/>
      <c r="DE61" s="84"/>
      <c r="DF61" s="237">
        <f t="shared" si="8"/>
        <v>0</v>
      </c>
      <c r="DG61" s="160"/>
      <c r="DH61" s="198"/>
      <c r="DI61" s="84"/>
      <c r="DJ61" s="84"/>
      <c r="DK61" s="84"/>
      <c r="DL61" s="84"/>
      <c r="DM61" s="84"/>
      <c r="DN61" s="85"/>
      <c r="DO61" s="85"/>
      <c r="DP61" s="84"/>
      <c r="DQ61" s="84"/>
      <c r="DR61" s="237">
        <f t="shared" si="9"/>
        <v>0</v>
      </c>
      <c r="DS61" s="162"/>
      <c r="DT61" s="198"/>
      <c r="DU61" s="84"/>
      <c r="DV61" s="84"/>
      <c r="DW61" s="84"/>
      <c r="DX61" s="84"/>
      <c r="DY61" s="84"/>
      <c r="DZ61" s="85"/>
      <c r="EA61" s="85"/>
      <c r="EB61" s="84"/>
      <c r="EC61" s="84"/>
      <c r="ED61" s="237">
        <f t="shared" si="10"/>
        <v>0</v>
      </c>
    </row>
    <row r="62" spans="1:134" x14ac:dyDescent="0.25">
      <c r="A62" s="115" t="s">
        <v>48</v>
      </c>
      <c r="B62" s="208"/>
      <c r="C62" s="209"/>
      <c r="D62" s="198"/>
      <c r="E62" s="84"/>
      <c r="F62" s="84"/>
      <c r="G62" s="84"/>
      <c r="H62" s="84"/>
      <c r="I62" s="84"/>
      <c r="J62" s="84"/>
      <c r="K62" s="84"/>
      <c r="L62" s="85"/>
      <c r="M62" s="149"/>
      <c r="N62" s="237">
        <f t="shared" si="0"/>
        <v>0</v>
      </c>
      <c r="O62" s="223"/>
      <c r="P62" s="198"/>
      <c r="Q62" s="84"/>
      <c r="R62" s="84"/>
      <c r="S62" s="84"/>
      <c r="T62" s="84"/>
      <c r="U62" s="84"/>
      <c r="V62" s="85"/>
      <c r="W62" s="85"/>
      <c r="X62" s="84"/>
      <c r="Y62" s="84"/>
      <c r="Z62" s="237">
        <f t="shared" si="1"/>
        <v>0</v>
      </c>
      <c r="AA62" s="160"/>
      <c r="AB62" s="198"/>
      <c r="AC62" s="84"/>
      <c r="AD62" s="84"/>
      <c r="AE62" s="84"/>
      <c r="AF62" s="84"/>
      <c r="AG62" s="84"/>
      <c r="AH62" s="85"/>
      <c r="AI62" s="85"/>
      <c r="AJ62" s="84"/>
      <c r="AK62" s="84"/>
      <c r="AL62" s="237">
        <f t="shared" si="2"/>
        <v>0</v>
      </c>
      <c r="AM62" s="160"/>
      <c r="AN62" s="198"/>
      <c r="AO62" s="84"/>
      <c r="AP62" s="84"/>
      <c r="AQ62" s="84"/>
      <c r="AR62" s="84"/>
      <c r="AS62" s="84"/>
      <c r="AT62" s="85"/>
      <c r="AU62" s="85"/>
      <c r="AV62" s="84"/>
      <c r="AW62" s="84"/>
      <c r="AX62" s="237">
        <f t="shared" si="3"/>
        <v>0</v>
      </c>
      <c r="AY62" s="160"/>
      <c r="AZ62" s="198"/>
      <c r="BA62" s="84"/>
      <c r="BB62" s="84"/>
      <c r="BC62" s="84"/>
      <c r="BD62" s="84"/>
      <c r="BE62" s="84"/>
      <c r="BF62" s="85"/>
      <c r="BG62" s="85"/>
      <c r="BH62" s="84"/>
      <c r="BI62" s="84"/>
      <c r="BJ62" s="237">
        <f t="shared" si="4"/>
        <v>0</v>
      </c>
      <c r="BK62" s="160"/>
      <c r="BL62" s="198"/>
      <c r="BM62" s="84"/>
      <c r="BN62" s="84"/>
      <c r="BO62" s="84"/>
      <c r="BP62" s="84"/>
      <c r="BQ62" s="84"/>
      <c r="BR62" s="85"/>
      <c r="BS62" s="85"/>
      <c r="BT62" s="84"/>
      <c r="BU62" s="84"/>
      <c r="BV62" s="237">
        <f t="shared" si="5"/>
        <v>0</v>
      </c>
      <c r="BW62" s="160"/>
      <c r="BX62" s="198"/>
      <c r="BY62" s="84"/>
      <c r="BZ62" s="84"/>
      <c r="CA62" s="84"/>
      <c r="CB62" s="84"/>
      <c r="CC62" s="84"/>
      <c r="CD62" s="85"/>
      <c r="CE62" s="85"/>
      <c r="CF62" s="84"/>
      <c r="CG62" s="84"/>
      <c r="CH62" s="237">
        <f t="shared" si="6"/>
        <v>0</v>
      </c>
      <c r="CI62" s="160"/>
      <c r="CJ62" s="198"/>
      <c r="CK62" s="84"/>
      <c r="CL62" s="84"/>
      <c r="CM62" s="84"/>
      <c r="CN62" s="84"/>
      <c r="CO62" s="84"/>
      <c r="CP62" s="85"/>
      <c r="CQ62" s="85"/>
      <c r="CR62" s="84"/>
      <c r="CS62" s="84"/>
      <c r="CT62" s="237">
        <f t="shared" si="7"/>
        <v>0</v>
      </c>
      <c r="CU62" s="160"/>
      <c r="CV62" s="198"/>
      <c r="CW62" s="84"/>
      <c r="CX62" s="84"/>
      <c r="CY62" s="84"/>
      <c r="CZ62" s="84"/>
      <c r="DA62" s="84"/>
      <c r="DB62" s="85"/>
      <c r="DC62" s="85"/>
      <c r="DD62" s="84"/>
      <c r="DE62" s="84"/>
      <c r="DF62" s="237">
        <f t="shared" si="8"/>
        <v>0</v>
      </c>
      <c r="DG62" s="160"/>
      <c r="DH62" s="198"/>
      <c r="DI62" s="84"/>
      <c r="DJ62" s="84"/>
      <c r="DK62" s="84"/>
      <c r="DL62" s="84"/>
      <c r="DM62" s="84"/>
      <c r="DN62" s="85"/>
      <c r="DO62" s="85"/>
      <c r="DP62" s="84"/>
      <c r="DQ62" s="84"/>
      <c r="DR62" s="237">
        <f t="shared" si="9"/>
        <v>0</v>
      </c>
      <c r="DS62" s="162"/>
      <c r="DT62" s="198"/>
      <c r="DU62" s="84"/>
      <c r="DV62" s="84"/>
      <c r="DW62" s="84"/>
      <c r="DX62" s="84"/>
      <c r="DY62" s="84"/>
      <c r="DZ62" s="85"/>
      <c r="EA62" s="85"/>
      <c r="EB62" s="84"/>
      <c r="EC62" s="84"/>
      <c r="ED62" s="237">
        <f t="shared" si="10"/>
        <v>0</v>
      </c>
    </row>
    <row r="63" spans="1:134" x14ac:dyDescent="0.25">
      <c r="A63" s="115" t="s">
        <v>49</v>
      </c>
      <c r="B63" s="208"/>
      <c r="C63" s="210"/>
      <c r="D63" s="198"/>
      <c r="E63" s="84"/>
      <c r="F63" s="84"/>
      <c r="G63" s="84"/>
      <c r="H63" s="84"/>
      <c r="I63" s="84"/>
      <c r="J63" s="84"/>
      <c r="K63" s="84"/>
      <c r="L63" s="85"/>
      <c r="M63" s="149"/>
      <c r="N63" s="237">
        <f t="shared" si="0"/>
        <v>0</v>
      </c>
      <c r="O63" s="223"/>
      <c r="P63" s="198"/>
      <c r="Q63" s="84"/>
      <c r="R63" s="84"/>
      <c r="S63" s="84"/>
      <c r="T63" s="84"/>
      <c r="U63" s="84"/>
      <c r="V63" s="85"/>
      <c r="W63" s="85"/>
      <c r="X63" s="84"/>
      <c r="Y63" s="84"/>
      <c r="Z63" s="237">
        <f t="shared" si="1"/>
        <v>0</v>
      </c>
      <c r="AA63" s="160"/>
      <c r="AB63" s="198"/>
      <c r="AC63" s="84"/>
      <c r="AD63" s="84"/>
      <c r="AE63" s="84"/>
      <c r="AF63" s="84"/>
      <c r="AG63" s="84"/>
      <c r="AH63" s="85"/>
      <c r="AI63" s="85"/>
      <c r="AJ63" s="84"/>
      <c r="AK63" s="84"/>
      <c r="AL63" s="237">
        <f t="shared" si="2"/>
        <v>0</v>
      </c>
      <c r="AM63" s="160"/>
      <c r="AN63" s="198"/>
      <c r="AO63" s="84"/>
      <c r="AP63" s="84"/>
      <c r="AQ63" s="84"/>
      <c r="AR63" s="84"/>
      <c r="AS63" s="84"/>
      <c r="AT63" s="85"/>
      <c r="AU63" s="85"/>
      <c r="AV63" s="84"/>
      <c r="AW63" s="84"/>
      <c r="AX63" s="237">
        <f t="shared" si="3"/>
        <v>0</v>
      </c>
      <c r="AY63" s="160"/>
      <c r="AZ63" s="198"/>
      <c r="BA63" s="84"/>
      <c r="BB63" s="84"/>
      <c r="BC63" s="84"/>
      <c r="BD63" s="84"/>
      <c r="BE63" s="84"/>
      <c r="BF63" s="85"/>
      <c r="BG63" s="85"/>
      <c r="BH63" s="84"/>
      <c r="BI63" s="84"/>
      <c r="BJ63" s="237">
        <f t="shared" si="4"/>
        <v>0</v>
      </c>
      <c r="BK63" s="160"/>
      <c r="BL63" s="198"/>
      <c r="BM63" s="84"/>
      <c r="BN63" s="84"/>
      <c r="BO63" s="84"/>
      <c r="BP63" s="84"/>
      <c r="BQ63" s="84"/>
      <c r="BR63" s="85"/>
      <c r="BS63" s="85"/>
      <c r="BT63" s="84"/>
      <c r="BU63" s="84"/>
      <c r="BV63" s="237">
        <f t="shared" si="5"/>
        <v>0</v>
      </c>
      <c r="BW63" s="160"/>
      <c r="BX63" s="198"/>
      <c r="BY63" s="84"/>
      <c r="BZ63" s="84"/>
      <c r="CA63" s="84"/>
      <c r="CB63" s="84"/>
      <c r="CC63" s="84"/>
      <c r="CD63" s="85"/>
      <c r="CE63" s="85"/>
      <c r="CF63" s="84"/>
      <c r="CG63" s="84"/>
      <c r="CH63" s="237">
        <f t="shared" si="6"/>
        <v>0</v>
      </c>
      <c r="CI63" s="160"/>
      <c r="CJ63" s="198"/>
      <c r="CK63" s="84"/>
      <c r="CL63" s="84"/>
      <c r="CM63" s="84"/>
      <c r="CN63" s="84"/>
      <c r="CO63" s="84"/>
      <c r="CP63" s="85"/>
      <c r="CQ63" s="85"/>
      <c r="CR63" s="84"/>
      <c r="CS63" s="84"/>
      <c r="CT63" s="237">
        <f t="shared" si="7"/>
        <v>0</v>
      </c>
      <c r="CU63" s="160"/>
      <c r="CV63" s="198"/>
      <c r="CW63" s="84"/>
      <c r="CX63" s="84"/>
      <c r="CY63" s="84"/>
      <c r="CZ63" s="84"/>
      <c r="DA63" s="84"/>
      <c r="DB63" s="85"/>
      <c r="DC63" s="85"/>
      <c r="DD63" s="84"/>
      <c r="DE63" s="84"/>
      <c r="DF63" s="237">
        <f t="shared" si="8"/>
        <v>0</v>
      </c>
      <c r="DG63" s="160"/>
      <c r="DH63" s="198"/>
      <c r="DI63" s="84"/>
      <c r="DJ63" s="84"/>
      <c r="DK63" s="84"/>
      <c r="DL63" s="84"/>
      <c r="DM63" s="84"/>
      <c r="DN63" s="85"/>
      <c r="DO63" s="85"/>
      <c r="DP63" s="84"/>
      <c r="DQ63" s="84"/>
      <c r="DR63" s="237">
        <f t="shared" si="9"/>
        <v>0</v>
      </c>
      <c r="DS63" s="162"/>
      <c r="DT63" s="198"/>
      <c r="DU63" s="84"/>
      <c r="DV63" s="84"/>
      <c r="DW63" s="84"/>
      <c r="DX63" s="84"/>
      <c r="DY63" s="84"/>
      <c r="DZ63" s="85"/>
      <c r="EA63" s="85"/>
      <c r="EB63" s="84"/>
      <c r="EC63" s="84"/>
      <c r="ED63" s="237">
        <f t="shared" si="10"/>
        <v>0</v>
      </c>
    </row>
    <row r="64" spans="1:134" x14ac:dyDescent="0.25">
      <c r="A64" s="115" t="s">
        <v>50</v>
      </c>
      <c r="B64" s="208"/>
      <c r="C64" s="209"/>
      <c r="D64" s="198"/>
      <c r="E64" s="84"/>
      <c r="F64" s="84"/>
      <c r="G64" s="84"/>
      <c r="H64" s="84"/>
      <c r="I64" s="84"/>
      <c r="J64" s="84"/>
      <c r="K64" s="84"/>
      <c r="L64" s="85"/>
      <c r="M64" s="149"/>
      <c r="N64" s="237">
        <f t="shared" si="0"/>
        <v>0</v>
      </c>
      <c r="O64" s="223"/>
      <c r="P64" s="198"/>
      <c r="Q64" s="84"/>
      <c r="R64" s="84"/>
      <c r="S64" s="84"/>
      <c r="T64" s="84"/>
      <c r="U64" s="84"/>
      <c r="V64" s="85"/>
      <c r="W64" s="85"/>
      <c r="X64" s="84"/>
      <c r="Y64" s="84"/>
      <c r="Z64" s="237">
        <f t="shared" si="1"/>
        <v>0</v>
      </c>
      <c r="AA64" s="160"/>
      <c r="AB64" s="198"/>
      <c r="AC64" s="84"/>
      <c r="AD64" s="84"/>
      <c r="AE64" s="84"/>
      <c r="AF64" s="84"/>
      <c r="AG64" s="84"/>
      <c r="AH64" s="85"/>
      <c r="AI64" s="85"/>
      <c r="AJ64" s="84"/>
      <c r="AK64" s="84"/>
      <c r="AL64" s="237">
        <f t="shared" si="2"/>
        <v>0</v>
      </c>
      <c r="AM64" s="160"/>
      <c r="AN64" s="198"/>
      <c r="AO64" s="84"/>
      <c r="AP64" s="84"/>
      <c r="AQ64" s="84"/>
      <c r="AR64" s="84"/>
      <c r="AS64" s="84"/>
      <c r="AT64" s="85"/>
      <c r="AU64" s="85"/>
      <c r="AV64" s="84"/>
      <c r="AW64" s="84"/>
      <c r="AX64" s="237">
        <f t="shared" si="3"/>
        <v>0</v>
      </c>
      <c r="AY64" s="160"/>
      <c r="AZ64" s="198"/>
      <c r="BA64" s="84"/>
      <c r="BB64" s="84"/>
      <c r="BC64" s="84"/>
      <c r="BD64" s="84"/>
      <c r="BE64" s="84"/>
      <c r="BF64" s="85"/>
      <c r="BG64" s="85"/>
      <c r="BH64" s="84"/>
      <c r="BI64" s="84"/>
      <c r="BJ64" s="237">
        <f t="shared" si="4"/>
        <v>0</v>
      </c>
      <c r="BK64" s="160"/>
      <c r="BL64" s="198"/>
      <c r="BM64" s="84"/>
      <c r="BN64" s="84"/>
      <c r="BO64" s="84"/>
      <c r="BP64" s="84"/>
      <c r="BQ64" s="84"/>
      <c r="BR64" s="85"/>
      <c r="BS64" s="85"/>
      <c r="BT64" s="84"/>
      <c r="BU64" s="84"/>
      <c r="BV64" s="237">
        <f t="shared" si="5"/>
        <v>0</v>
      </c>
      <c r="BW64" s="160"/>
      <c r="BX64" s="198"/>
      <c r="BY64" s="84"/>
      <c r="BZ64" s="84"/>
      <c r="CA64" s="84"/>
      <c r="CB64" s="84"/>
      <c r="CC64" s="84"/>
      <c r="CD64" s="85"/>
      <c r="CE64" s="85"/>
      <c r="CF64" s="84"/>
      <c r="CG64" s="84"/>
      <c r="CH64" s="237">
        <f t="shared" si="6"/>
        <v>0</v>
      </c>
      <c r="CI64" s="160"/>
      <c r="CJ64" s="198"/>
      <c r="CK64" s="84"/>
      <c r="CL64" s="84"/>
      <c r="CM64" s="84"/>
      <c r="CN64" s="84"/>
      <c r="CO64" s="84"/>
      <c r="CP64" s="85"/>
      <c r="CQ64" s="85"/>
      <c r="CR64" s="84"/>
      <c r="CS64" s="84"/>
      <c r="CT64" s="237">
        <f t="shared" si="7"/>
        <v>0</v>
      </c>
      <c r="CU64" s="160"/>
      <c r="CV64" s="198"/>
      <c r="CW64" s="84"/>
      <c r="CX64" s="84"/>
      <c r="CY64" s="84"/>
      <c r="CZ64" s="84"/>
      <c r="DA64" s="84"/>
      <c r="DB64" s="85"/>
      <c r="DC64" s="85"/>
      <c r="DD64" s="84"/>
      <c r="DE64" s="84"/>
      <c r="DF64" s="237">
        <f t="shared" si="8"/>
        <v>0</v>
      </c>
      <c r="DG64" s="160"/>
      <c r="DH64" s="198"/>
      <c r="DI64" s="84"/>
      <c r="DJ64" s="84"/>
      <c r="DK64" s="84"/>
      <c r="DL64" s="84"/>
      <c r="DM64" s="84"/>
      <c r="DN64" s="85"/>
      <c r="DO64" s="85"/>
      <c r="DP64" s="84"/>
      <c r="DQ64" s="84"/>
      <c r="DR64" s="237">
        <f t="shared" si="9"/>
        <v>0</v>
      </c>
      <c r="DS64" s="162"/>
      <c r="DT64" s="198"/>
      <c r="DU64" s="84"/>
      <c r="DV64" s="84"/>
      <c r="DW64" s="84"/>
      <c r="DX64" s="84"/>
      <c r="DY64" s="84"/>
      <c r="DZ64" s="85"/>
      <c r="EA64" s="85"/>
      <c r="EB64" s="84"/>
      <c r="EC64" s="84"/>
      <c r="ED64" s="237">
        <f t="shared" si="10"/>
        <v>0</v>
      </c>
    </row>
    <row r="65" spans="1:134" x14ac:dyDescent="0.25">
      <c r="A65" s="115" t="s">
        <v>51</v>
      </c>
      <c r="B65" s="208"/>
      <c r="C65" s="209"/>
      <c r="D65" s="198"/>
      <c r="E65" s="84"/>
      <c r="F65" s="84"/>
      <c r="G65" s="84"/>
      <c r="H65" s="84"/>
      <c r="I65" s="84"/>
      <c r="J65" s="84"/>
      <c r="K65" s="84"/>
      <c r="L65" s="85"/>
      <c r="M65" s="149"/>
      <c r="N65" s="237">
        <f t="shared" si="0"/>
        <v>0</v>
      </c>
      <c r="O65" s="223"/>
      <c r="P65" s="198"/>
      <c r="Q65" s="84"/>
      <c r="R65" s="84"/>
      <c r="S65" s="84"/>
      <c r="T65" s="84"/>
      <c r="U65" s="84"/>
      <c r="V65" s="85"/>
      <c r="W65" s="85"/>
      <c r="X65" s="84"/>
      <c r="Y65" s="84"/>
      <c r="Z65" s="237">
        <f t="shared" si="1"/>
        <v>0</v>
      </c>
      <c r="AA65" s="160"/>
      <c r="AB65" s="198"/>
      <c r="AC65" s="84"/>
      <c r="AD65" s="84"/>
      <c r="AE65" s="84"/>
      <c r="AF65" s="84"/>
      <c r="AG65" s="84"/>
      <c r="AH65" s="85"/>
      <c r="AI65" s="85"/>
      <c r="AJ65" s="84"/>
      <c r="AK65" s="84"/>
      <c r="AL65" s="237">
        <f t="shared" si="2"/>
        <v>0</v>
      </c>
      <c r="AM65" s="160"/>
      <c r="AN65" s="198"/>
      <c r="AO65" s="84"/>
      <c r="AP65" s="84"/>
      <c r="AQ65" s="84"/>
      <c r="AR65" s="84"/>
      <c r="AS65" s="84"/>
      <c r="AT65" s="85"/>
      <c r="AU65" s="85"/>
      <c r="AV65" s="84"/>
      <c r="AW65" s="84"/>
      <c r="AX65" s="237">
        <f t="shared" si="3"/>
        <v>0</v>
      </c>
      <c r="AY65" s="160"/>
      <c r="AZ65" s="198"/>
      <c r="BA65" s="84"/>
      <c r="BB65" s="84"/>
      <c r="BC65" s="84"/>
      <c r="BD65" s="84"/>
      <c r="BE65" s="84"/>
      <c r="BF65" s="85"/>
      <c r="BG65" s="85"/>
      <c r="BH65" s="84"/>
      <c r="BI65" s="84"/>
      <c r="BJ65" s="237">
        <f t="shared" si="4"/>
        <v>0</v>
      </c>
      <c r="BK65" s="160"/>
      <c r="BL65" s="198"/>
      <c r="BM65" s="84"/>
      <c r="BN65" s="84"/>
      <c r="BO65" s="84"/>
      <c r="BP65" s="84"/>
      <c r="BQ65" s="84"/>
      <c r="BR65" s="85"/>
      <c r="BS65" s="85"/>
      <c r="BT65" s="84"/>
      <c r="BU65" s="84"/>
      <c r="BV65" s="237">
        <f t="shared" si="5"/>
        <v>0</v>
      </c>
      <c r="BW65" s="160"/>
      <c r="BX65" s="198"/>
      <c r="BY65" s="84"/>
      <c r="BZ65" s="84"/>
      <c r="CA65" s="84"/>
      <c r="CB65" s="84"/>
      <c r="CC65" s="84"/>
      <c r="CD65" s="85"/>
      <c r="CE65" s="85"/>
      <c r="CF65" s="84"/>
      <c r="CG65" s="84"/>
      <c r="CH65" s="237">
        <f t="shared" si="6"/>
        <v>0</v>
      </c>
      <c r="CI65" s="160"/>
      <c r="CJ65" s="198"/>
      <c r="CK65" s="84"/>
      <c r="CL65" s="84"/>
      <c r="CM65" s="84"/>
      <c r="CN65" s="84"/>
      <c r="CO65" s="84"/>
      <c r="CP65" s="85"/>
      <c r="CQ65" s="85"/>
      <c r="CR65" s="84"/>
      <c r="CS65" s="84"/>
      <c r="CT65" s="237">
        <f t="shared" si="7"/>
        <v>0</v>
      </c>
      <c r="CU65" s="160"/>
      <c r="CV65" s="198"/>
      <c r="CW65" s="84"/>
      <c r="CX65" s="84"/>
      <c r="CY65" s="84"/>
      <c r="CZ65" s="84"/>
      <c r="DA65" s="84"/>
      <c r="DB65" s="85"/>
      <c r="DC65" s="85"/>
      <c r="DD65" s="84"/>
      <c r="DE65" s="84"/>
      <c r="DF65" s="237">
        <f t="shared" si="8"/>
        <v>0</v>
      </c>
      <c r="DG65" s="160"/>
      <c r="DH65" s="198"/>
      <c r="DI65" s="84"/>
      <c r="DJ65" s="84"/>
      <c r="DK65" s="84"/>
      <c r="DL65" s="84"/>
      <c r="DM65" s="84"/>
      <c r="DN65" s="85"/>
      <c r="DO65" s="85"/>
      <c r="DP65" s="84"/>
      <c r="DQ65" s="84"/>
      <c r="DR65" s="237">
        <f t="shared" si="9"/>
        <v>0</v>
      </c>
      <c r="DS65" s="162"/>
      <c r="DT65" s="198"/>
      <c r="DU65" s="84"/>
      <c r="DV65" s="84"/>
      <c r="DW65" s="84"/>
      <c r="DX65" s="84"/>
      <c r="DY65" s="84"/>
      <c r="DZ65" s="85"/>
      <c r="EA65" s="85"/>
      <c r="EB65" s="84"/>
      <c r="EC65" s="84"/>
      <c r="ED65" s="237">
        <f t="shared" si="10"/>
        <v>0</v>
      </c>
    </row>
    <row r="66" spans="1:134" x14ac:dyDescent="0.25">
      <c r="A66" s="115" t="s">
        <v>79</v>
      </c>
      <c r="B66" s="208"/>
      <c r="C66" s="210"/>
      <c r="D66" s="198"/>
      <c r="E66" s="84"/>
      <c r="F66" s="84"/>
      <c r="G66" s="84"/>
      <c r="H66" s="84"/>
      <c r="I66" s="84"/>
      <c r="J66" s="84"/>
      <c r="K66" s="84"/>
      <c r="L66" s="85"/>
      <c r="M66" s="149"/>
      <c r="N66" s="237">
        <f t="shared" si="0"/>
        <v>0</v>
      </c>
      <c r="O66" s="223"/>
      <c r="P66" s="198"/>
      <c r="Q66" s="84"/>
      <c r="R66" s="84"/>
      <c r="S66" s="84"/>
      <c r="T66" s="84"/>
      <c r="U66" s="84"/>
      <c r="V66" s="85"/>
      <c r="W66" s="85"/>
      <c r="X66" s="84"/>
      <c r="Y66" s="84"/>
      <c r="Z66" s="237">
        <f t="shared" si="1"/>
        <v>0</v>
      </c>
      <c r="AA66" s="160"/>
      <c r="AB66" s="198"/>
      <c r="AC66" s="84"/>
      <c r="AD66" s="84"/>
      <c r="AE66" s="84"/>
      <c r="AF66" s="84"/>
      <c r="AG66" s="84"/>
      <c r="AH66" s="85"/>
      <c r="AI66" s="85"/>
      <c r="AJ66" s="84"/>
      <c r="AK66" s="84"/>
      <c r="AL66" s="237">
        <f t="shared" si="2"/>
        <v>0</v>
      </c>
      <c r="AM66" s="160"/>
      <c r="AN66" s="198"/>
      <c r="AO66" s="84"/>
      <c r="AP66" s="84"/>
      <c r="AQ66" s="84"/>
      <c r="AR66" s="84"/>
      <c r="AS66" s="84"/>
      <c r="AT66" s="85"/>
      <c r="AU66" s="85"/>
      <c r="AV66" s="84"/>
      <c r="AW66" s="84"/>
      <c r="AX66" s="237">
        <f t="shared" si="3"/>
        <v>0</v>
      </c>
      <c r="AY66" s="160"/>
      <c r="AZ66" s="198"/>
      <c r="BA66" s="84"/>
      <c r="BB66" s="84"/>
      <c r="BC66" s="84"/>
      <c r="BD66" s="84"/>
      <c r="BE66" s="84"/>
      <c r="BF66" s="85"/>
      <c r="BG66" s="85"/>
      <c r="BH66" s="84"/>
      <c r="BI66" s="84"/>
      <c r="BJ66" s="237">
        <f t="shared" si="4"/>
        <v>0</v>
      </c>
      <c r="BK66" s="160"/>
      <c r="BL66" s="198"/>
      <c r="BM66" s="84"/>
      <c r="BN66" s="84"/>
      <c r="BO66" s="84"/>
      <c r="BP66" s="84"/>
      <c r="BQ66" s="84"/>
      <c r="BR66" s="85"/>
      <c r="BS66" s="85"/>
      <c r="BT66" s="84"/>
      <c r="BU66" s="84"/>
      <c r="BV66" s="237">
        <f t="shared" si="5"/>
        <v>0</v>
      </c>
      <c r="BW66" s="160"/>
      <c r="BX66" s="198"/>
      <c r="BY66" s="84"/>
      <c r="BZ66" s="84"/>
      <c r="CA66" s="84"/>
      <c r="CB66" s="84"/>
      <c r="CC66" s="84"/>
      <c r="CD66" s="85"/>
      <c r="CE66" s="85"/>
      <c r="CF66" s="84"/>
      <c r="CG66" s="84"/>
      <c r="CH66" s="237">
        <f t="shared" si="6"/>
        <v>0</v>
      </c>
      <c r="CI66" s="160"/>
      <c r="CJ66" s="198"/>
      <c r="CK66" s="84"/>
      <c r="CL66" s="84"/>
      <c r="CM66" s="84"/>
      <c r="CN66" s="84"/>
      <c r="CO66" s="84"/>
      <c r="CP66" s="85"/>
      <c r="CQ66" s="85"/>
      <c r="CR66" s="84"/>
      <c r="CS66" s="84"/>
      <c r="CT66" s="237">
        <f t="shared" si="7"/>
        <v>0</v>
      </c>
      <c r="CU66" s="160"/>
      <c r="CV66" s="198"/>
      <c r="CW66" s="84"/>
      <c r="CX66" s="84"/>
      <c r="CY66" s="84"/>
      <c r="CZ66" s="84"/>
      <c r="DA66" s="84"/>
      <c r="DB66" s="85"/>
      <c r="DC66" s="85"/>
      <c r="DD66" s="84"/>
      <c r="DE66" s="84"/>
      <c r="DF66" s="237">
        <f t="shared" si="8"/>
        <v>0</v>
      </c>
      <c r="DG66" s="160"/>
      <c r="DH66" s="198"/>
      <c r="DI66" s="84"/>
      <c r="DJ66" s="84"/>
      <c r="DK66" s="84"/>
      <c r="DL66" s="84"/>
      <c r="DM66" s="84"/>
      <c r="DN66" s="85"/>
      <c r="DO66" s="85"/>
      <c r="DP66" s="84"/>
      <c r="DQ66" s="84"/>
      <c r="DR66" s="237">
        <f t="shared" si="9"/>
        <v>0</v>
      </c>
      <c r="DS66" s="162"/>
      <c r="DT66" s="198"/>
      <c r="DU66" s="84"/>
      <c r="DV66" s="84"/>
      <c r="DW66" s="84"/>
      <c r="DX66" s="84"/>
      <c r="DY66" s="84"/>
      <c r="DZ66" s="85"/>
      <c r="EA66" s="85"/>
      <c r="EB66" s="84"/>
      <c r="EC66" s="84"/>
      <c r="ED66" s="237">
        <f t="shared" si="10"/>
        <v>0</v>
      </c>
    </row>
    <row r="67" spans="1:134" x14ac:dyDescent="0.25">
      <c r="A67" s="115" t="s">
        <v>52</v>
      </c>
      <c r="B67" s="208"/>
      <c r="C67" s="209"/>
      <c r="D67" s="198"/>
      <c r="E67" s="84"/>
      <c r="F67" s="84"/>
      <c r="G67" s="84"/>
      <c r="H67" s="84"/>
      <c r="I67" s="84"/>
      <c r="J67" s="84"/>
      <c r="K67" s="84"/>
      <c r="L67" s="85"/>
      <c r="M67" s="149"/>
      <c r="N67" s="237">
        <f t="shared" si="0"/>
        <v>0</v>
      </c>
      <c r="O67" s="223"/>
      <c r="P67" s="198"/>
      <c r="Q67" s="84"/>
      <c r="R67" s="84"/>
      <c r="S67" s="84"/>
      <c r="T67" s="84"/>
      <c r="U67" s="84"/>
      <c r="V67" s="85"/>
      <c r="W67" s="85"/>
      <c r="X67" s="84"/>
      <c r="Y67" s="84"/>
      <c r="Z67" s="237">
        <f t="shared" si="1"/>
        <v>0</v>
      </c>
      <c r="AA67" s="160"/>
      <c r="AB67" s="198"/>
      <c r="AC67" s="84"/>
      <c r="AD67" s="84"/>
      <c r="AE67" s="84"/>
      <c r="AF67" s="84"/>
      <c r="AG67" s="84"/>
      <c r="AH67" s="85"/>
      <c r="AI67" s="85"/>
      <c r="AJ67" s="84"/>
      <c r="AK67" s="84"/>
      <c r="AL67" s="237">
        <f t="shared" si="2"/>
        <v>0</v>
      </c>
      <c r="AM67" s="160"/>
      <c r="AN67" s="198"/>
      <c r="AO67" s="84"/>
      <c r="AP67" s="84"/>
      <c r="AQ67" s="84"/>
      <c r="AR67" s="84"/>
      <c r="AS67" s="84"/>
      <c r="AT67" s="85"/>
      <c r="AU67" s="85"/>
      <c r="AV67" s="84"/>
      <c r="AW67" s="84"/>
      <c r="AX67" s="237">
        <f t="shared" si="3"/>
        <v>0</v>
      </c>
      <c r="AY67" s="160"/>
      <c r="AZ67" s="198"/>
      <c r="BA67" s="84"/>
      <c r="BB67" s="84"/>
      <c r="BC67" s="84"/>
      <c r="BD67" s="84"/>
      <c r="BE67" s="84"/>
      <c r="BF67" s="85"/>
      <c r="BG67" s="85"/>
      <c r="BH67" s="84"/>
      <c r="BI67" s="84"/>
      <c r="BJ67" s="237">
        <f t="shared" si="4"/>
        <v>0</v>
      </c>
      <c r="BK67" s="160"/>
      <c r="BL67" s="198"/>
      <c r="BM67" s="84"/>
      <c r="BN67" s="84"/>
      <c r="BO67" s="84"/>
      <c r="BP67" s="84"/>
      <c r="BQ67" s="84"/>
      <c r="BR67" s="85"/>
      <c r="BS67" s="85"/>
      <c r="BT67" s="84"/>
      <c r="BU67" s="84"/>
      <c r="BV67" s="237">
        <f t="shared" si="5"/>
        <v>0</v>
      </c>
      <c r="BW67" s="160"/>
      <c r="BX67" s="198"/>
      <c r="BY67" s="84"/>
      <c r="BZ67" s="84"/>
      <c r="CA67" s="84"/>
      <c r="CB67" s="84"/>
      <c r="CC67" s="84"/>
      <c r="CD67" s="85"/>
      <c r="CE67" s="85"/>
      <c r="CF67" s="84"/>
      <c r="CG67" s="84"/>
      <c r="CH67" s="237">
        <f t="shared" si="6"/>
        <v>0</v>
      </c>
      <c r="CI67" s="160"/>
      <c r="CJ67" s="198"/>
      <c r="CK67" s="84"/>
      <c r="CL67" s="84"/>
      <c r="CM67" s="84"/>
      <c r="CN67" s="84"/>
      <c r="CO67" s="84"/>
      <c r="CP67" s="85"/>
      <c r="CQ67" s="85"/>
      <c r="CR67" s="84"/>
      <c r="CS67" s="84"/>
      <c r="CT67" s="237">
        <f t="shared" si="7"/>
        <v>0</v>
      </c>
      <c r="CU67" s="160"/>
      <c r="CV67" s="198"/>
      <c r="CW67" s="84"/>
      <c r="CX67" s="84"/>
      <c r="CY67" s="84"/>
      <c r="CZ67" s="84"/>
      <c r="DA67" s="84"/>
      <c r="DB67" s="85"/>
      <c r="DC67" s="85"/>
      <c r="DD67" s="84"/>
      <c r="DE67" s="84"/>
      <c r="DF67" s="237">
        <f t="shared" si="8"/>
        <v>0</v>
      </c>
      <c r="DG67" s="160"/>
      <c r="DH67" s="198"/>
      <c r="DI67" s="84"/>
      <c r="DJ67" s="84"/>
      <c r="DK67" s="84"/>
      <c r="DL67" s="84"/>
      <c r="DM67" s="84"/>
      <c r="DN67" s="85"/>
      <c r="DO67" s="85"/>
      <c r="DP67" s="84"/>
      <c r="DQ67" s="84"/>
      <c r="DR67" s="237">
        <f t="shared" si="9"/>
        <v>0</v>
      </c>
      <c r="DS67" s="162"/>
      <c r="DT67" s="198"/>
      <c r="DU67" s="84"/>
      <c r="DV67" s="84"/>
      <c r="DW67" s="84"/>
      <c r="DX67" s="84"/>
      <c r="DY67" s="84"/>
      <c r="DZ67" s="85"/>
      <c r="EA67" s="85"/>
      <c r="EB67" s="84"/>
      <c r="EC67" s="84"/>
      <c r="ED67" s="237">
        <f t="shared" si="10"/>
        <v>0</v>
      </c>
    </row>
    <row r="68" spans="1:134" x14ac:dyDescent="0.25">
      <c r="A68" s="115" t="s">
        <v>53</v>
      </c>
      <c r="B68" s="208"/>
      <c r="C68" s="210"/>
      <c r="D68" s="198"/>
      <c r="E68" s="84"/>
      <c r="F68" s="84"/>
      <c r="G68" s="84"/>
      <c r="H68" s="84"/>
      <c r="I68" s="84"/>
      <c r="J68" s="84"/>
      <c r="K68" s="84"/>
      <c r="L68" s="85"/>
      <c r="M68" s="149"/>
      <c r="N68" s="237">
        <f t="shared" si="0"/>
        <v>0</v>
      </c>
      <c r="O68" s="223"/>
      <c r="P68" s="198"/>
      <c r="Q68" s="84"/>
      <c r="R68" s="84"/>
      <c r="S68" s="84"/>
      <c r="T68" s="84"/>
      <c r="U68" s="84"/>
      <c r="V68" s="85"/>
      <c r="W68" s="85"/>
      <c r="X68" s="84"/>
      <c r="Y68" s="84"/>
      <c r="Z68" s="237">
        <f t="shared" si="1"/>
        <v>0</v>
      </c>
      <c r="AA68" s="160"/>
      <c r="AB68" s="198"/>
      <c r="AC68" s="84"/>
      <c r="AD68" s="84"/>
      <c r="AE68" s="84"/>
      <c r="AF68" s="84"/>
      <c r="AG68" s="84"/>
      <c r="AH68" s="85"/>
      <c r="AI68" s="85"/>
      <c r="AJ68" s="84"/>
      <c r="AK68" s="84"/>
      <c r="AL68" s="237">
        <f t="shared" si="2"/>
        <v>0</v>
      </c>
      <c r="AM68" s="160"/>
      <c r="AN68" s="198"/>
      <c r="AO68" s="84"/>
      <c r="AP68" s="84"/>
      <c r="AQ68" s="84"/>
      <c r="AR68" s="84"/>
      <c r="AS68" s="84"/>
      <c r="AT68" s="85"/>
      <c r="AU68" s="85"/>
      <c r="AV68" s="84"/>
      <c r="AW68" s="84"/>
      <c r="AX68" s="237">
        <f t="shared" si="3"/>
        <v>0</v>
      </c>
      <c r="AY68" s="160"/>
      <c r="AZ68" s="198"/>
      <c r="BA68" s="84"/>
      <c r="BB68" s="84"/>
      <c r="BC68" s="84"/>
      <c r="BD68" s="84"/>
      <c r="BE68" s="84"/>
      <c r="BF68" s="85"/>
      <c r="BG68" s="85"/>
      <c r="BH68" s="84"/>
      <c r="BI68" s="84"/>
      <c r="BJ68" s="237">
        <f t="shared" si="4"/>
        <v>0</v>
      </c>
      <c r="BK68" s="160"/>
      <c r="BL68" s="198"/>
      <c r="BM68" s="84"/>
      <c r="BN68" s="84"/>
      <c r="BO68" s="84"/>
      <c r="BP68" s="84"/>
      <c r="BQ68" s="84"/>
      <c r="BR68" s="85"/>
      <c r="BS68" s="85"/>
      <c r="BT68" s="84"/>
      <c r="BU68" s="84"/>
      <c r="BV68" s="237">
        <f t="shared" si="5"/>
        <v>0</v>
      </c>
      <c r="BW68" s="160"/>
      <c r="BX68" s="198"/>
      <c r="BY68" s="84"/>
      <c r="BZ68" s="84"/>
      <c r="CA68" s="84"/>
      <c r="CB68" s="84"/>
      <c r="CC68" s="84"/>
      <c r="CD68" s="85"/>
      <c r="CE68" s="85"/>
      <c r="CF68" s="84"/>
      <c r="CG68" s="84"/>
      <c r="CH68" s="237">
        <f t="shared" si="6"/>
        <v>0</v>
      </c>
      <c r="CI68" s="160"/>
      <c r="CJ68" s="198"/>
      <c r="CK68" s="84"/>
      <c r="CL68" s="84"/>
      <c r="CM68" s="84"/>
      <c r="CN68" s="84"/>
      <c r="CO68" s="84"/>
      <c r="CP68" s="85"/>
      <c r="CQ68" s="85"/>
      <c r="CR68" s="84"/>
      <c r="CS68" s="84"/>
      <c r="CT68" s="237">
        <f t="shared" si="7"/>
        <v>0</v>
      </c>
      <c r="CU68" s="160"/>
      <c r="CV68" s="198"/>
      <c r="CW68" s="84"/>
      <c r="CX68" s="84"/>
      <c r="CY68" s="84"/>
      <c r="CZ68" s="84"/>
      <c r="DA68" s="84"/>
      <c r="DB68" s="85"/>
      <c r="DC68" s="85"/>
      <c r="DD68" s="84"/>
      <c r="DE68" s="84"/>
      <c r="DF68" s="237">
        <f t="shared" si="8"/>
        <v>0</v>
      </c>
      <c r="DG68" s="160"/>
      <c r="DH68" s="198"/>
      <c r="DI68" s="84"/>
      <c r="DJ68" s="84"/>
      <c r="DK68" s="84"/>
      <c r="DL68" s="84"/>
      <c r="DM68" s="84"/>
      <c r="DN68" s="85"/>
      <c r="DO68" s="85"/>
      <c r="DP68" s="84"/>
      <c r="DQ68" s="84"/>
      <c r="DR68" s="237">
        <f t="shared" si="9"/>
        <v>0</v>
      </c>
      <c r="DS68" s="162"/>
      <c r="DT68" s="198"/>
      <c r="DU68" s="84"/>
      <c r="DV68" s="84"/>
      <c r="DW68" s="84"/>
      <c r="DX68" s="84"/>
      <c r="DY68" s="84"/>
      <c r="DZ68" s="85"/>
      <c r="EA68" s="85"/>
      <c r="EB68" s="84"/>
      <c r="EC68" s="84"/>
      <c r="ED68" s="237">
        <f t="shared" si="10"/>
        <v>0</v>
      </c>
    </row>
    <row r="69" spans="1:134" x14ac:dyDescent="0.25">
      <c r="A69" s="115" t="s">
        <v>54</v>
      </c>
      <c r="B69" s="208"/>
      <c r="C69" s="209"/>
      <c r="D69" s="198"/>
      <c r="E69" s="84"/>
      <c r="F69" s="84"/>
      <c r="G69" s="84"/>
      <c r="H69" s="84"/>
      <c r="I69" s="84"/>
      <c r="J69" s="84"/>
      <c r="K69" s="84"/>
      <c r="L69" s="85"/>
      <c r="M69" s="149"/>
      <c r="N69" s="237">
        <f t="shared" si="0"/>
        <v>0</v>
      </c>
      <c r="O69" s="223"/>
      <c r="P69" s="198"/>
      <c r="Q69" s="84"/>
      <c r="R69" s="84"/>
      <c r="S69" s="84"/>
      <c r="T69" s="84"/>
      <c r="U69" s="84"/>
      <c r="V69" s="85"/>
      <c r="W69" s="85"/>
      <c r="X69" s="84"/>
      <c r="Y69" s="84"/>
      <c r="Z69" s="237">
        <f t="shared" si="1"/>
        <v>0</v>
      </c>
      <c r="AA69" s="160"/>
      <c r="AB69" s="198"/>
      <c r="AC69" s="84"/>
      <c r="AD69" s="84"/>
      <c r="AE69" s="84"/>
      <c r="AF69" s="84"/>
      <c r="AG69" s="84"/>
      <c r="AH69" s="85"/>
      <c r="AI69" s="85"/>
      <c r="AJ69" s="84"/>
      <c r="AK69" s="84"/>
      <c r="AL69" s="237">
        <f t="shared" si="2"/>
        <v>0</v>
      </c>
      <c r="AM69" s="160"/>
      <c r="AN69" s="198"/>
      <c r="AO69" s="84"/>
      <c r="AP69" s="84"/>
      <c r="AQ69" s="84"/>
      <c r="AR69" s="84"/>
      <c r="AS69" s="84"/>
      <c r="AT69" s="85"/>
      <c r="AU69" s="85"/>
      <c r="AV69" s="84"/>
      <c r="AW69" s="84"/>
      <c r="AX69" s="237">
        <f t="shared" si="3"/>
        <v>0</v>
      </c>
      <c r="AY69" s="160"/>
      <c r="AZ69" s="198"/>
      <c r="BA69" s="84"/>
      <c r="BB69" s="84"/>
      <c r="BC69" s="84"/>
      <c r="BD69" s="84"/>
      <c r="BE69" s="84"/>
      <c r="BF69" s="85"/>
      <c r="BG69" s="85"/>
      <c r="BH69" s="84"/>
      <c r="BI69" s="84"/>
      <c r="BJ69" s="237">
        <f t="shared" si="4"/>
        <v>0</v>
      </c>
      <c r="BK69" s="160"/>
      <c r="BL69" s="198"/>
      <c r="BM69" s="84"/>
      <c r="BN69" s="84"/>
      <c r="BO69" s="84"/>
      <c r="BP69" s="84"/>
      <c r="BQ69" s="84"/>
      <c r="BR69" s="85"/>
      <c r="BS69" s="85"/>
      <c r="BT69" s="84"/>
      <c r="BU69" s="84"/>
      <c r="BV69" s="237">
        <f t="shared" si="5"/>
        <v>0</v>
      </c>
      <c r="BW69" s="160"/>
      <c r="BX69" s="198"/>
      <c r="BY69" s="84"/>
      <c r="BZ69" s="84"/>
      <c r="CA69" s="84"/>
      <c r="CB69" s="84"/>
      <c r="CC69" s="84"/>
      <c r="CD69" s="85"/>
      <c r="CE69" s="85"/>
      <c r="CF69" s="84"/>
      <c r="CG69" s="84"/>
      <c r="CH69" s="237">
        <f t="shared" si="6"/>
        <v>0</v>
      </c>
      <c r="CI69" s="160"/>
      <c r="CJ69" s="198"/>
      <c r="CK69" s="84"/>
      <c r="CL69" s="84"/>
      <c r="CM69" s="84"/>
      <c r="CN69" s="84"/>
      <c r="CO69" s="84"/>
      <c r="CP69" s="85"/>
      <c r="CQ69" s="85"/>
      <c r="CR69" s="84"/>
      <c r="CS69" s="84"/>
      <c r="CT69" s="237">
        <f t="shared" si="7"/>
        <v>0</v>
      </c>
      <c r="CU69" s="160"/>
      <c r="CV69" s="198"/>
      <c r="CW69" s="84"/>
      <c r="CX69" s="84"/>
      <c r="CY69" s="84"/>
      <c r="CZ69" s="84"/>
      <c r="DA69" s="84"/>
      <c r="DB69" s="85"/>
      <c r="DC69" s="85"/>
      <c r="DD69" s="84"/>
      <c r="DE69" s="84"/>
      <c r="DF69" s="237">
        <f t="shared" si="8"/>
        <v>0</v>
      </c>
      <c r="DG69" s="160"/>
      <c r="DH69" s="198"/>
      <c r="DI69" s="84"/>
      <c r="DJ69" s="84"/>
      <c r="DK69" s="84"/>
      <c r="DL69" s="84"/>
      <c r="DM69" s="84"/>
      <c r="DN69" s="85"/>
      <c r="DO69" s="85"/>
      <c r="DP69" s="84"/>
      <c r="DQ69" s="84"/>
      <c r="DR69" s="237">
        <f t="shared" si="9"/>
        <v>0</v>
      </c>
      <c r="DS69" s="162"/>
      <c r="DT69" s="198"/>
      <c r="DU69" s="84"/>
      <c r="DV69" s="84"/>
      <c r="DW69" s="84"/>
      <c r="DX69" s="84"/>
      <c r="DY69" s="84"/>
      <c r="DZ69" s="85"/>
      <c r="EA69" s="85"/>
      <c r="EB69" s="84"/>
      <c r="EC69" s="84"/>
      <c r="ED69" s="237">
        <f t="shared" si="10"/>
        <v>0</v>
      </c>
    </row>
    <row r="70" spans="1:134" x14ac:dyDescent="0.25">
      <c r="A70" s="115" t="s">
        <v>55</v>
      </c>
      <c r="B70" s="208"/>
      <c r="C70" s="210"/>
      <c r="D70" s="198"/>
      <c r="E70" s="84"/>
      <c r="F70" s="84"/>
      <c r="G70" s="84"/>
      <c r="H70" s="84"/>
      <c r="I70" s="84"/>
      <c r="J70" s="84"/>
      <c r="K70" s="84"/>
      <c r="L70" s="85"/>
      <c r="M70" s="149"/>
      <c r="N70" s="237">
        <f t="shared" si="0"/>
        <v>0</v>
      </c>
      <c r="O70" s="223"/>
      <c r="P70" s="198"/>
      <c r="Q70" s="84"/>
      <c r="R70" s="84"/>
      <c r="S70" s="84"/>
      <c r="T70" s="84"/>
      <c r="U70" s="84"/>
      <c r="V70" s="85"/>
      <c r="W70" s="85"/>
      <c r="X70" s="84"/>
      <c r="Y70" s="84"/>
      <c r="Z70" s="237">
        <f t="shared" si="1"/>
        <v>0</v>
      </c>
      <c r="AA70" s="160"/>
      <c r="AB70" s="198"/>
      <c r="AC70" s="84"/>
      <c r="AD70" s="84"/>
      <c r="AE70" s="84"/>
      <c r="AF70" s="84"/>
      <c r="AG70" s="84"/>
      <c r="AH70" s="85"/>
      <c r="AI70" s="85"/>
      <c r="AJ70" s="84"/>
      <c r="AK70" s="84"/>
      <c r="AL70" s="237">
        <f t="shared" si="2"/>
        <v>0</v>
      </c>
      <c r="AM70" s="160"/>
      <c r="AN70" s="198"/>
      <c r="AO70" s="84"/>
      <c r="AP70" s="84"/>
      <c r="AQ70" s="84"/>
      <c r="AR70" s="84"/>
      <c r="AS70" s="84"/>
      <c r="AT70" s="85"/>
      <c r="AU70" s="85"/>
      <c r="AV70" s="84"/>
      <c r="AW70" s="84"/>
      <c r="AX70" s="237">
        <f t="shared" si="3"/>
        <v>0</v>
      </c>
      <c r="AY70" s="160"/>
      <c r="AZ70" s="198"/>
      <c r="BA70" s="84"/>
      <c r="BB70" s="84"/>
      <c r="BC70" s="84"/>
      <c r="BD70" s="84"/>
      <c r="BE70" s="84"/>
      <c r="BF70" s="85"/>
      <c r="BG70" s="85"/>
      <c r="BH70" s="84"/>
      <c r="BI70" s="84"/>
      <c r="BJ70" s="237">
        <f t="shared" si="4"/>
        <v>0</v>
      </c>
      <c r="BK70" s="160"/>
      <c r="BL70" s="198"/>
      <c r="BM70" s="84"/>
      <c r="BN70" s="84"/>
      <c r="BO70" s="84"/>
      <c r="BP70" s="84"/>
      <c r="BQ70" s="84"/>
      <c r="BR70" s="85"/>
      <c r="BS70" s="85"/>
      <c r="BT70" s="84"/>
      <c r="BU70" s="84"/>
      <c r="BV70" s="237">
        <f t="shared" si="5"/>
        <v>0</v>
      </c>
      <c r="BW70" s="160"/>
      <c r="BX70" s="198"/>
      <c r="BY70" s="84"/>
      <c r="BZ70" s="84"/>
      <c r="CA70" s="84"/>
      <c r="CB70" s="84"/>
      <c r="CC70" s="84"/>
      <c r="CD70" s="85"/>
      <c r="CE70" s="85"/>
      <c r="CF70" s="84"/>
      <c r="CG70" s="84"/>
      <c r="CH70" s="237">
        <f t="shared" si="6"/>
        <v>0</v>
      </c>
      <c r="CI70" s="160"/>
      <c r="CJ70" s="198"/>
      <c r="CK70" s="84"/>
      <c r="CL70" s="84"/>
      <c r="CM70" s="84"/>
      <c r="CN70" s="84"/>
      <c r="CO70" s="84"/>
      <c r="CP70" s="85"/>
      <c r="CQ70" s="85"/>
      <c r="CR70" s="84"/>
      <c r="CS70" s="84"/>
      <c r="CT70" s="237">
        <f t="shared" si="7"/>
        <v>0</v>
      </c>
      <c r="CU70" s="160"/>
      <c r="CV70" s="198"/>
      <c r="CW70" s="84"/>
      <c r="CX70" s="84"/>
      <c r="CY70" s="84"/>
      <c r="CZ70" s="84"/>
      <c r="DA70" s="84"/>
      <c r="DB70" s="85"/>
      <c r="DC70" s="85"/>
      <c r="DD70" s="84"/>
      <c r="DE70" s="84"/>
      <c r="DF70" s="237">
        <f t="shared" si="8"/>
        <v>0</v>
      </c>
      <c r="DG70" s="160"/>
      <c r="DH70" s="198"/>
      <c r="DI70" s="84"/>
      <c r="DJ70" s="84"/>
      <c r="DK70" s="84"/>
      <c r="DL70" s="84"/>
      <c r="DM70" s="84"/>
      <c r="DN70" s="85"/>
      <c r="DO70" s="85"/>
      <c r="DP70" s="84"/>
      <c r="DQ70" s="84"/>
      <c r="DR70" s="237">
        <f t="shared" si="9"/>
        <v>0</v>
      </c>
      <c r="DS70" s="162"/>
      <c r="DT70" s="198"/>
      <c r="DU70" s="84"/>
      <c r="DV70" s="84"/>
      <c r="DW70" s="84"/>
      <c r="DX70" s="84"/>
      <c r="DY70" s="84"/>
      <c r="DZ70" s="85"/>
      <c r="EA70" s="85"/>
      <c r="EB70" s="84"/>
      <c r="EC70" s="84"/>
      <c r="ED70" s="237">
        <f t="shared" si="10"/>
        <v>0</v>
      </c>
    </row>
    <row r="71" spans="1:134" x14ac:dyDescent="0.25">
      <c r="A71" s="115" t="s">
        <v>56</v>
      </c>
      <c r="B71" s="208"/>
      <c r="C71" s="209"/>
      <c r="D71" s="198"/>
      <c r="E71" s="84"/>
      <c r="F71" s="84"/>
      <c r="G71" s="84"/>
      <c r="H71" s="84"/>
      <c r="I71" s="84"/>
      <c r="J71" s="84"/>
      <c r="K71" s="84"/>
      <c r="L71" s="85"/>
      <c r="M71" s="149"/>
      <c r="N71" s="237">
        <f t="shared" si="0"/>
        <v>0</v>
      </c>
      <c r="O71" s="223"/>
      <c r="P71" s="198"/>
      <c r="Q71" s="84"/>
      <c r="R71" s="84"/>
      <c r="S71" s="84"/>
      <c r="T71" s="84"/>
      <c r="U71" s="84"/>
      <c r="V71" s="85"/>
      <c r="W71" s="85"/>
      <c r="X71" s="84"/>
      <c r="Y71" s="84"/>
      <c r="Z71" s="237">
        <f t="shared" si="1"/>
        <v>0</v>
      </c>
      <c r="AA71" s="160"/>
      <c r="AB71" s="198"/>
      <c r="AC71" s="84"/>
      <c r="AD71" s="84"/>
      <c r="AE71" s="84"/>
      <c r="AF71" s="84"/>
      <c r="AG71" s="84"/>
      <c r="AH71" s="85"/>
      <c r="AI71" s="85"/>
      <c r="AJ71" s="84"/>
      <c r="AK71" s="84"/>
      <c r="AL71" s="237">
        <f t="shared" si="2"/>
        <v>0</v>
      </c>
      <c r="AM71" s="160"/>
      <c r="AN71" s="198"/>
      <c r="AO71" s="84"/>
      <c r="AP71" s="84"/>
      <c r="AQ71" s="84"/>
      <c r="AR71" s="84"/>
      <c r="AS71" s="84"/>
      <c r="AT71" s="85"/>
      <c r="AU71" s="85"/>
      <c r="AV71" s="84"/>
      <c r="AW71" s="84"/>
      <c r="AX71" s="237">
        <f t="shared" si="3"/>
        <v>0</v>
      </c>
      <c r="AY71" s="160"/>
      <c r="AZ71" s="198"/>
      <c r="BA71" s="84"/>
      <c r="BB71" s="84"/>
      <c r="BC71" s="84"/>
      <c r="BD71" s="84"/>
      <c r="BE71" s="84"/>
      <c r="BF71" s="85"/>
      <c r="BG71" s="85"/>
      <c r="BH71" s="84"/>
      <c r="BI71" s="84"/>
      <c r="BJ71" s="237">
        <f t="shared" si="4"/>
        <v>0</v>
      </c>
      <c r="BK71" s="160"/>
      <c r="BL71" s="198"/>
      <c r="BM71" s="84"/>
      <c r="BN71" s="84"/>
      <c r="BO71" s="84"/>
      <c r="BP71" s="84"/>
      <c r="BQ71" s="84"/>
      <c r="BR71" s="85"/>
      <c r="BS71" s="85"/>
      <c r="BT71" s="84"/>
      <c r="BU71" s="84"/>
      <c r="BV71" s="237">
        <f t="shared" si="5"/>
        <v>0</v>
      </c>
      <c r="BW71" s="160"/>
      <c r="BX71" s="198"/>
      <c r="BY71" s="84"/>
      <c r="BZ71" s="84"/>
      <c r="CA71" s="84"/>
      <c r="CB71" s="84"/>
      <c r="CC71" s="84"/>
      <c r="CD71" s="85"/>
      <c r="CE71" s="85"/>
      <c r="CF71" s="84"/>
      <c r="CG71" s="84"/>
      <c r="CH71" s="237">
        <f t="shared" si="6"/>
        <v>0</v>
      </c>
      <c r="CI71" s="160"/>
      <c r="CJ71" s="198"/>
      <c r="CK71" s="84"/>
      <c r="CL71" s="84"/>
      <c r="CM71" s="84"/>
      <c r="CN71" s="84"/>
      <c r="CO71" s="84"/>
      <c r="CP71" s="85"/>
      <c r="CQ71" s="85"/>
      <c r="CR71" s="84"/>
      <c r="CS71" s="84"/>
      <c r="CT71" s="237">
        <f t="shared" si="7"/>
        <v>0</v>
      </c>
      <c r="CU71" s="160"/>
      <c r="CV71" s="198"/>
      <c r="CW71" s="84"/>
      <c r="CX71" s="84"/>
      <c r="CY71" s="84"/>
      <c r="CZ71" s="84"/>
      <c r="DA71" s="84"/>
      <c r="DB71" s="85"/>
      <c r="DC71" s="85"/>
      <c r="DD71" s="84"/>
      <c r="DE71" s="84"/>
      <c r="DF71" s="237">
        <f t="shared" si="8"/>
        <v>0</v>
      </c>
      <c r="DG71" s="160"/>
      <c r="DH71" s="198"/>
      <c r="DI71" s="84"/>
      <c r="DJ71" s="84"/>
      <c r="DK71" s="84"/>
      <c r="DL71" s="84"/>
      <c r="DM71" s="84"/>
      <c r="DN71" s="85"/>
      <c r="DO71" s="85"/>
      <c r="DP71" s="84"/>
      <c r="DQ71" s="84"/>
      <c r="DR71" s="237">
        <f t="shared" si="9"/>
        <v>0</v>
      </c>
      <c r="DS71" s="162"/>
      <c r="DT71" s="198"/>
      <c r="DU71" s="84"/>
      <c r="DV71" s="84"/>
      <c r="DW71" s="84"/>
      <c r="DX71" s="84"/>
      <c r="DY71" s="84"/>
      <c r="DZ71" s="85"/>
      <c r="EA71" s="85"/>
      <c r="EB71" s="84"/>
      <c r="EC71" s="84"/>
      <c r="ED71" s="237">
        <f t="shared" si="10"/>
        <v>0</v>
      </c>
    </row>
    <row r="72" spans="1:134" x14ac:dyDescent="0.25">
      <c r="A72" s="115" t="s">
        <v>57</v>
      </c>
      <c r="B72" s="213"/>
      <c r="C72" s="214"/>
      <c r="D72" s="198"/>
      <c r="E72" s="84"/>
      <c r="F72" s="84"/>
      <c r="G72" s="84"/>
      <c r="H72" s="84"/>
      <c r="I72" s="84"/>
      <c r="J72" s="84"/>
      <c r="K72" s="84"/>
      <c r="L72" s="85"/>
      <c r="M72" s="149"/>
      <c r="N72" s="237">
        <f t="shared" si="0"/>
        <v>0</v>
      </c>
      <c r="O72" s="223"/>
      <c r="P72" s="198"/>
      <c r="Q72" s="84"/>
      <c r="R72" s="84"/>
      <c r="S72" s="84"/>
      <c r="T72" s="84"/>
      <c r="U72" s="84"/>
      <c r="V72" s="85"/>
      <c r="W72" s="85"/>
      <c r="X72" s="84"/>
      <c r="Y72" s="84"/>
      <c r="Z72" s="237">
        <f t="shared" si="1"/>
        <v>0</v>
      </c>
      <c r="AA72" s="160"/>
      <c r="AB72" s="198"/>
      <c r="AC72" s="84"/>
      <c r="AD72" s="84"/>
      <c r="AE72" s="84"/>
      <c r="AF72" s="84"/>
      <c r="AG72" s="84"/>
      <c r="AH72" s="85"/>
      <c r="AI72" s="85"/>
      <c r="AJ72" s="84"/>
      <c r="AK72" s="84"/>
      <c r="AL72" s="237">
        <f t="shared" si="2"/>
        <v>0</v>
      </c>
      <c r="AM72" s="160"/>
      <c r="AN72" s="198"/>
      <c r="AO72" s="84"/>
      <c r="AP72" s="84"/>
      <c r="AQ72" s="84"/>
      <c r="AR72" s="84"/>
      <c r="AS72" s="84"/>
      <c r="AT72" s="85"/>
      <c r="AU72" s="85"/>
      <c r="AV72" s="84"/>
      <c r="AW72" s="84"/>
      <c r="AX72" s="237">
        <f t="shared" si="3"/>
        <v>0</v>
      </c>
      <c r="AY72" s="160"/>
      <c r="AZ72" s="198"/>
      <c r="BA72" s="84"/>
      <c r="BB72" s="84"/>
      <c r="BC72" s="84"/>
      <c r="BD72" s="84"/>
      <c r="BE72" s="84"/>
      <c r="BF72" s="85"/>
      <c r="BG72" s="85"/>
      <c r="BH72" s="84"/>
      <c r="BI72" s="84"/>
      <c r="BJ72" s="237">
        <f t="shared" si="4"/>
        <v>0</v>
      </c>
      <c r="BK72" s="160"/>
      <c r="BL72" s="198"/>
      <c r="BM72" s="84"/>
      <c r="BN72" s="84"/>
      <c r="BO72" s="84"/>
      <c r="BP72" s="84"/>
      <c r="BQ72" s="84"/>
      <c r="BR72" s="85"/>
      <c r="BS72" s="85"/>
      <c r="BT72" s="84"/>
      <c r="BU72" s="84"/>
      <c r="BV72" s="237">
        <f t="shared" si="5"/>
        <v>0</v>
      </c>
      <c r="BW72" s="160"/>
      <c r="BX72" s="198"/>
      <c r="BY72" s="84"/>
      <c r="BZ72" s="84"/>
      <c r="CA72" s="84"/>
      <c r="CB72" s="84"/>
      <c r="CC72" s="84"/>
      <c r="CD72" s="85"/>
      <c r="CE72" s="85"/>
      <c r="CF72" s="84"/>
      <c r="CG72" s="84"/>
      <c r="CH72" s="237">
        <f t="shared" si="6"/>
        <v>0</v>
      </c>
      <c r="CI72" s="160"/>
      <c r="CJ72" s="198"/>
      <c r="CK72" s="84"/>
      <c r="CL72" s="84"/>
      <c r="CM72" s="84"/>
      <c r="CN72" s="84"/>
      <c r="CO72" s="84"/>
      <c r="CP72" s="85"/>
      <c r="CQ72" s="85"/>
      <c r="CR72" s="84"/>
      <c r="CS72" s="84"/>
      <c r="CT72" s="237">
        <f t="shared" si="7"/>
        <v>0</v>
      </c>
      <c r="CU72" s="160"/>
      <c r="CV72" s="198"/>
      <c r="CW72" s="84"/>
      <c r="CX72" s="84"/>
      <c r="CY72" s="84"/>
      <c r="CZ72" s="84"/>
      <c r="DA72" s="84"/>
      <c r="DB72" s="85"/>
      <c r="DC72" s="85"/>
      <c r="DD72" s="84"/>
      <c r="DE72" s="84"/>
      <c r="DF72" s="237">
        <f t="shared" si="8"/>
        <v>0</v>
      </c>
      <c r="DG72" s="160"/>
      <c r="DH72" s="198"/>
      <c r="DI72" s="84"/>
      <c r="DJ72" s="84"/>
      <c r="DK72" s="84"/>
      <c r="DL72" s="84"/>
      <c r="DM72" s="84"/>
      <c r="DN72" s="85"/>
      <c r="DO72" s="85"/>
      <c r="DP72" s="84"/>
      <c r="DQ72" s="84"/>
      <c r="DR72" s="237">
        <f t="shared" si="9"/>
        <v>0</v>
      </c>
      <c r="DS72" s="162"/>
      <c r="DT72" s="198"/>
      <c r="DU72" s="84"/>
      <c r="DV72" s="84"/>
      <c r="DW72" s="84"/>
      <c r="DX72" s="84"/>
      <c r="DY72" s="84"/>
      <c r="DZ72" s="85"/>
      <c r="EA72" s="85"/>
      <c r="EB72" s="84"/>
      <c r="EC72" s="84"/>
      <c r="ED72" s="237">
        <f t="shared" si="10"/>
        <v>0</v>
      </c>
    </row>
    <row r="73" spans="1:134" x14ac:dyDescent="0.25">
      <c r="A73" s="115"/>
      <c r="B73" s="208"/>
      <c r="C73" s="209"/>
      <c r="D73" s="198"/>
      <c r="E73" s="84"/>
      <c r="F73" s="84"/>
      <c r="G73" s="84"/>
      <c r="H73" s="84"/>
      <c r="I73" s="84"/>
      <c r="J73" s="84"/>
      <c r="K73" s="84"/>
      <c r="L73" s="85"/>
      <c r="M73" s="149"/>
      <c r="N73" s="237">
        <f t="shared" si="0"/>
        <v>0</v>
      </c>
      <c r="O73" s="223"/>
      <c r="P73" s="198"/>
      <c r="Q73" s="84"/>
      <c r="R73" s="84"/>
      <c r="S73" s="84"/>
      <c r="T73" s="84"/>
      <c r="U73" s="84"/>
      <c r="V73" s="85"/>
      <c r="W73" s="85"/>
      <c r="X73" s="84"/>
      <c r="Y73" s="84"/>
      <c r="Z73" s="237">
        <f t="shared" si="1"/>
        <v>0</v>
      </c>
      <c r="AA73" s="160"/>
      <c r="AB73" s="198"/>
      <c r="AC73" s="84"/>
      <c r="AD73" s="84"/>
      <c r="AE73" s="84"/>
      <c r="AF73" s="84"/>
      <c r="AG73" s="84"/>
      <c r="AH73" s="85"/>
      <c r="AI73" s="85"/>
      <c r="AJ73" s="84"/>
      <c r="AK73" s="84"/>
      <c r="AL73" s="237">
        <f t="shared" si="2"/>
        <v>0</v>
      </c>
      <c r="AM73" s="160"/>
      <c r="AN73" s="198"/>
      <c r="AO73" s="84"/>
      <c r="AP73" s="84"/>
      <c r="AQ73" s="84"/>
      <c r="AR73" s="84"/>
      <c r="AS73" s="84"/>
      <c r="AT73" s="85"/>
      <c r="AU73" s="85"/>
      <c r="AV73" s="84"/>
      <c r="AW73" s="84"/>
      <c r="AX73" s="237">
        <f t="shared" si="3"/>
        <v>0</v>
      </c>
      <c r="AY73" s="160"/>
      <c r="AZ73" s="198"/>
      <c r="BA73" s="84"/>
      <c r="BB73" s="84"/>
      <c r="BC73" s="84"/>
      <c r="BD73" s="84"/>
      <c r="BE73" s="84"/>
      <c r="BF73" s="85"/>
      <c r="BG73" s="85"/>
      <c r="BH73" s="84"/>
      <c r="BI73" s="84"/>
      <c r="BJ73" s="237">
        <f t="shared" si="4"/>
        <v>0</v>
      </c>
      <c r="BK73" s="160"/>
      <c r="BL73" s="198"/>
      <c r="BM73" s="84"/>
      <c r="BN73" s="84"/>
      <c r="BO73" s="84"/>
      <c r="BP73" s="84"/>
      <c r="BQ73" s="84"/>
      <c r="BR73" s="85"/>
      <c r="BS73" s="85"/>
      <c r="BT73" s="84"/>
      <c r="BU73" s="84"/>
      <c r="BV73" s="237">
        <f t="shared" si="5"/>
        <v>0</v>
      </c>
      <c r="BW73" s="160"/>
      <c r="BX73" s="198"/>
      <c r="BY73" s="84"/>
      <c r="BZ73" s="84"/>
      <c r="CA73" s="84"/>
      <c r="CB73" s="84"/>
      <c r="CC73" s="84"/>
      <c r="CD73" s="85"/>
      <c r="CE73" s="85"/>
      <c r="CF73" s="84"/>
      <c r="CG73" s="84"/>
      <c r="CH73" s="237">
        <f t="shared" si="6"/>
        <v>0</v>
      </c>
      <c r="CI73" s="160"/>
      <c r="CJ73" s="198"/>
      <c r="CK73" s="84"/>
      <c r="CL73" s="84"/>
      <c r="CM73" s="84"/>
      <c r="CN73" s="84"/>
      <c r="CO73" s="84"/>
      <c r="CP73" s="85"/>
      <c r="CQ73" s="85"/>
      <c r="CR73" s="84"/>
      <c r="CS73" s="84"/>
      <c r="CT73" s="237">
        <f t="shared" si="7"/>
        <v>0</v>
      </c>
      <c r="CU73" s="160"/>
      <c r="CV73" s="198"/>
      <c r="CW73" s="84"/>
      <c r="CX73" s="84"/>
      <c r="CY73" s="84"/>
      <c r="CZ73" s="84"/>
      <c r="DA73" s="84"/>
      <c r="DB73" s="85"/>
      <c r="DC73" s="85"/>
      <c r="DD73" s="84"/>
      <c r="DE73" s="84"/>
      <c r="DF73" s="237">
        <f t="shared" si="8"/>
        <v>0</v>
      </c>
      <c r="DG73" s="160"/>
      <c r="DH73" s="198"/>
      <c r="DI73" s="84"/>
      <c r="DJ73" s="84"/>
      <c r="DK73" s="84"/>
      <c r="DL73" s="84"/>
      <c r="DM73" s="84"/>
      <c r="DN73" s="85"/>
      <c r="DO73" s="85"/>
      <c r="DP73" s="84"/>
      <c r="DQ73" s="84"/>
      <c r="DR73" s="237">
        <f t="shared" si="9"/>
        <v>0</v>
      </c>
      <c r="DS73" s="162"/>
      <c r="DT73" s="198"/>
      <c r="DU73" s="84"/>
      <c r="DV73" s="84"/>
      <c r="DW73" s="84"/>
      <c r="DX73" s="84"/>
      <c r="DY73" s="84"/>
      <c r="DZ73" s="85"/>
      <c r="EA73" s="85"/>
      <c r="EB73" s="84"/>
      <c r="EC73" s="84"/>
      <c r="ED73" s="237">
        <f t="shared" si="10"/>
        <v>0</v>
      </c>
    </row>
    <row r="74" spans="1:134" ht="14.4" thickBot="1" x14ac:dyDescent="0.3">
      <c r="B74" s="208"/>
      <c r="C74" s="209"/>
      <c r="D74" s="200"/>
      <c r="E74" s="90"/>
      <c r="F74" s="90"/>
      <c r="G74" s="90"/>
      <c r="H74" s="90"/>
      <c r="I74" s="90"/>
      <c r="J74" s="90"/>
      <c r="K74" s="90"/>
      <c r="L74" s="91"/>
      <c r="M74" s="151"/>
      <c r="N74" s="239">
        <f t="shared" si="0"/>
        <v>0</v>
      </c>
      <c r="O74" s="223"/>
      <c r="P74" s="200"/>
      <c r="Q74" s="90"/>
      <c r="R74" s="90"/>
      <c r="S74" s="90"/>
      <c r="T74" s="90"/>
      <c r="U74" s="90"/>
      <c r="V74" s="91"/>
      <c r="W74" s="91"/>
      <c r="X74" s="90"/>
      <c r="Y74" s="90"/>
      <c r="Z74" s="239">
        <f t="shared" si="1"/>
        <v>0</v>
      </c>
      <c r="AA74" s="160"/>
      <c r="AB74" s="200"/>
      <c r="AC74" s="90"/>
      <c r="AD74" s="90"/>
      <c r="AE74" s="90"/>
      <c r="AF74" s="90"/>
      <c r="AG74" s="90"/>
      <c r="AH74" s="91"/>
      <c r="AI74" s="91"/>
      <c r="AJ74" s="90"/>
      <c r="AK74" s="90"/>
      <c r="AL74" s="239">
        <f t="shared" si="2"/>
        <v>0</v>
      </c>
      <c r="AM74" s="160"/>
      <c r="AN74" s="200"/>
      <c r="AO74" s="90"/>
      <c r="AP74" s="90"/>
      <c r="AQ74" s="90"/>
      <c r="AR74" s="90"/>
      <c r="AS74" s="90"/>
      <c r="AT74" s="91"/>
      <c r="AU74" s="91"/>
      <c r="AV74" s="90"/>
      <c r="AW74" s="90"/>
      <c r="AX74" s="239">
        <f t="shared" si="3"/>
        <v>0</v>
      </c>
      <c r="AY74" s="160"/>
      <c r="AZ74" s="200"/>
      <c r="BA74" s="90"/>
      <c r="BB74" s="90"/>
      <c r="BC74" s="90"/>
      <c r="BD74" s="90"/>
      <c r="BE74" s="90"/>
      <c r="BF74" s="91"/>
      <c r="BG74" s="91"/>
      <c r="BH74" s="90"/>
      <c r="BI74" s="90"/>
      <c r="BJ74" s="239">
        <f t="shared" si="4"/>
        <v>0</v>
      </c>
      <c r="BK74" s="160"/>
      <c r="BL74" s="200"/>
      <c r="BM74" s="90"/>
      <c r="BN74" s="90"/>
      <c r="BO74" s="90"/>
      <c r="BP74" s="90"/>
      <c r="BQ74" s="90"/>
      <c r="BR74" s="91"/>
      <c r="BS74" s="91"/>
      <c r="BT74" s="90"/>
      <c r="BU74" s="90"/>
      <c r="BV74" s="239">
        <f t="shared" si="5"/>
        <v>0</v>
      </c>
      <c r="BW74" s="160"/>
      <c r="BX74" s="200"/>
      <c r="BY74" s="90"/>
      <c r="BZ74" s="90"/>
      <c r="CA74" s="90"/>
      <c r="CB74" s="90"/>
      <c r="CC74" s="90"/>
      <c r="CD74" s="91"/>
      <c r="CE74" s="91"/>
      <c r="CF74" s="90"/>
      <c r="CG74" s="90"/>
      <c r="CH74" s="239">
        <f t="shared" si="6"/>
        <v>0</v>
      </c>
      <c r="CI74" s="160"/>
      <c r="CJ74" s="200"/>
      <c r="CK74" s="90"/>
      <c r="CL74" s="90"/>
      <c r="CM74" s="90"/>
      <c r="CN74" s="90"/>
      <c r="CO74" s="90"/>
      <c r="CP74" s="91"/>
      <c r="CQ74" s="91"/>
      <c r="CR74" s="90"/>
      <c r="CS74" s="90"/>
      <c r="CT74" s="239">
        <f t="shared" si="7"/>
        <v>0</v>
      </c>
      <c r="CU74" s="160"/>
      <c r="CV74" s="200"/>
      <c r="CW74" s="90"/>
      <c r="CX74" s="90"/>
      <c r="CY74" s="90"/>
      <c r="CZ74" s="90"/>
      <c r="DA74" s="90"/>
      <c r="DB74" s="91"/>
      <c r="DC74" s="91"/>
      <c r="DD74" s="90"/>
      <c r="DE74" s="90"/>
      <c r="DF74" s="239">
        <f t="shared" si="8"/>
        <v>0</v>
      </c>
      <c r="DG74" s="160"/>
      <c r="DH74" s="200"/>
      <c r="DI74" s="90"/>
      <c r="DJ74" s="90"/>
      <c r="DK74" s="90"/>
      <c r="DL74" s="90"/>
      <c r="DM74" s="90"/>
      <c r="DN74" s="91"/>
      <c r="DO74" s="91"/>
      <c r="DP74" s="90"/>
      <c r="DQ74" s="90"/>
      <c r="DR74" s="239">
        <f t="shared" si="9"/>
        <v>0</v>
      </c>
      <c r="DS74" s="162"/>
      <c r="DT74" s="200"/>
      <c r="DU74" s="90"/>
      <c r="DV74" s="90"/>
      <c r="DW74" s="90"/>
      <c r="DX74" s="90"/>
      <c r="DY74" s="90"/>
      <c r="DZ74" s="91"/>
      <c r="EA74" s="91"/>
      <c r="EB74" s="90"/>
      <c r="EC74" s="90"/>
      <c r="ED74" s="239">
        <f t="shared" si="10"/>
        <v>0</v>
      </c>
    </row>
    <row r="75" spans="1:134" s="111" customFormat="1" ht="14.4" thickBot="1" x14ac:dyDescent="0.3">
      <c r="A75" s="231" t="s">
        <v>113</v>
      </c>
      <c r="B75" s="232"/>
      <c r="C75" s="233"/>
      <c r="D75" s="240">
        <f>SUM(D46:D74)</f>
        <v>0</v>
      </c>
      <c r="E75" s="241">
        <f t="shared" ref="E75:K75" si="11">SUM(E46:E74)</f>
        <v>0</v>
      </c>
      <c r="F75" s="241">
        <f t="shared" si="11"/>
        <v>0</v>
      </c>
      <c r="G75" s="241">
        <f t="shared" si="11"/>
        <v>0</v>
      </c>
      <c r="H75" s="242">
        <f t="shared" si="11"/>
        <v>0</v>
      </c>
      <c r="I75" s="242">
        <f t="shared" si="11"/>
        <v>0</v>
      </c>
      <c r="J75" s="242">
        <f t="shared" si="11"/>
        <v>0</v>
      </c>
      <c r="K75" s="242">
        <f t="shared" si="11"/>
        <v>0</v>
      </c>
      <c r="L75" s="97"/>
      <c r="M75" s="152"/>
      <c r="N75" s="179">
        <f>SUM(N46:N74)</f>
        <v>0</v>
      </c>
      <c r="O75" s="129"/>
      <c r="P75" s="240">
        <f>SUM(P46:P74)</f>
        <v>0</v>
      </c>
      <c r="Q75" s="241">
        <f t="shared" ref="Q75:U75" si="12">SUM(Q46:Q74)</f>
        <v>0</v>
      </c>
      <c r="R75" s="241">
        <f t="shared" si="12"/>
        <v>0</v>
      </c>
      <c r="S75" s="241">
        <f t="shared" si="12"/>
        <v>0</v>
      </c>
      <c r="T75" s="242">
        <f t="shared" si="12"/>
        <v>0</v>
      </c>
      <c r="U75" s="242">
        <f t="shared" si="12"/>
        <v>0</v>
      </c>
      <c r="V75" s="97"/>
      <c r="W75" s="97"/>
      <c r="X75" s="242">
        <f t="shared" ref="X75:Y75" si="13">SUM(X46:X74)</f>
        <v>0</v>
      </c>
      <c r="Y75" s="242">
        <f t="shared" si="13"/>
        <v>0</v>
      </c>
      <c r="Z75" s="179">
        <f>SUM(Z46:Z74)</f>
        <v>0</v>
      </c>
      <c r="AA75" s="161"/>
      <c r="AB75" s="240">
        <f>SUM(AB46:AB74)</f>
        <v>0</v>
      </c>
      <c r="AC75" s="241">
        <f t="shared" ref="AC75:AG75" si="14">SUM(AC46:AC74)</f>
        <v>0</v>
      </c>
      <c r="AD75" s="241">
        <f t="shared" si="14"/>
        <v>0</v>
      </c>
      <c r="AE75" s="241">
        <f t="shared" si="14"/>
        <v>0</v>
      </c>
      <c r="AF75" s="242">
        <f t="shared" si="14"/>
        <v>0</v>
      </c>
      <c r="AG75" s="242">
        <f t="shared" si="14"/>
        <v>0</v>
      </c>
      <c r="AH75" s="97"/>
      <c r="AI75" s="97"/>
      <c r="AJ75" s="242">
        <f t="shared" ref="AJ75:AK75" si="15">SUM(AJ46:AJ74)</f>
        <v>0</v>
      </c>
      <c r="AK75" s="242">
        <f t="shared" si="15"/>
        <v>0</v>
      </c>
      <c r="AL75" s="179">
        <f>SUM(AL46:AL74)</f>
        <v>0</v>
      </c>
      <c r="AM75" s="161"/>
      <c r="AN75" s="240">
        <f>SUM(AN46:AN74)</f>
        <v>0</v>
      </c>
      <c r="AO75" s="241">
        <f t="shared" ref="AO75:AS75" si="16">SUM(AO46:AO74)</f>
        <v>0</v>
      </c>
      <c r="AP75" s="241">
        <f t="shared" si="16"/>
        <v>0</v>
      </c>
      <c r="AQ75" s="241">
        <f t="shared" si="16"/>
        <v>0</v>
      </c>
      <c r="AR75" s="242">
        <f t="shared" si="16"/>
        <v>0</v>
      </c>
      <c r="AS75" s="242">
        <f t="shared" si="16"/>
        <v>0</v>
      </c>
      <c r="AT75" s="97"/>
      <c r="AU75" s="97"/>
      <c r="AV75" s="242">
        <f t="shared" ref="AV75:AW75" si="17">SUM(AV46:AV74)</f>
        <v>0</v>
      </c>
      <c r="AW75" s="242">
        <f t="shared" si="17"/>
        <v>0</v>
      </c>
      <c r="AX75" s="179">
        <f>SUM(AX46:AX74)</f>
        <v>0</v>
      </c>
      <c r="AY75" s="161"/>
      <c r="AZ75" s="240">
        <f>SUM(AZ46:AZ74)</f>
        <v>0</v>
      </c>
      <c r="BA75" s="241">
        <f t="shared" ref="BA75:BE75" si="18">SUM(BA46:BA74)</f>
        <v>0</v>
      </c>
      <c r="BB75" s="241">
        <f t="shared" si="18"/>
        <v>0</v>
      </c>
      <c r="BC75" s="241">
        <f t="shared" si="18"/>
        <v>0</v>
      </c>
      <c r="BD75" s="242">
        <f t="shared" si="18"/>
        <v>0</v>
      </c>
      <c r="BE75" s="242">
        <f t="shared" si="18"/>
        <v>0</v>
      </c>
      <c r="BF75" s="97"/>
      <c r="BG75" s="97"/>
      <c r="BH75" s="242">
        <f t="shared" ref="BH75:BI75" si="19">SUM(BH46:BH74)</f>
        <v>0</v>
      </c>
      <c r="BI75" s="242">
        <f t="shared" si="19"/>
        <v>0</v>
      </c>
      <c r="BJ75" s="179">
        <f>SUM(BJ46:BJ74)</f>
        <v>0</v>
      </c>
      <c r="BK75" s="161"/>
      <c r="BL75" s="240">
        <f>SUM(BL46:BL74)</f>
        <v>0</v>
      </c>
      <c r="BM75" s="241">
        <f t="shared" ref="BM75:BQ75" si="20">SUM(BM46:BM74)</f>
        <v>0</v>
      </c>
      <c r="BN75" s="241">
        <f t="shared" si="20"/>
        <v>0</v>
      </c>
      <c r="BO75" s="241">
        <f t="shared" si="20"/>
        <v>0</v>
      </c>
      <c r="BP75" s="242">
        <f t="shared" si="20"/>
        <v>0</v>
      </c>
      <c r="BQ75" s="242">
        <f t="shared" si="20"/>
        <v>0</v>
      </c>
      <c r="BR75" s="97"/>
      <c r="BS75" s="97"/>
      <c r="BT75" s="242">
        <f t="shared" ref="BT75:BU75" si="21">SUM(BT46:BT74)</f>
        <v>0</v>
      </c>
      <c r="BU75" s="242">
        <f t="shared" si="21"/>
        <v>0</v>
      </c>
      <c r="BV75" s="179">
        <f>SUM(BV46:BV74)</f>
        <v>0</v>
      </c>
      <c r="BW75" s="161"/>
      <c r="BX75" s="240">
        <f>SUM(BX46:BX74)</f>
        <v>0</v>
      </c>
      <c r="BY75" s="241">
        <f t="shared" ref="BY75:CC75" si="22">SUM(BY46:BY74)</f>
        <v>0</v>
      </c>
      <c r="BZ75" s="241">
        <f t="shared" si="22"/>
        <v>0</v>
      </c>
      <c r="CA75" s="241">
        <f t="shared" si="22"/>
        <v>0</v>
      </c>
      <c r="CB75" s="242">
        <f t="shared" si="22"/>
        <v>0</v>
      </c>
      <c r="CC75" s="242">
        <f t="shared" si="22"/>
        <v>0</v>
      </c>
      <c r="CD75" s="97"/>
      <c r="CE75" s="97"/>
      <c r="CF75" s="242">
        <f t="shared" ref="CF75:CG75" si="23">SUM(CF46:CF74)</f>
        <v>0</v>
      </c>
      <c r="CG75" s="242">
        <f t="shared" si="23"/>
        <v>0</v>
      </c>
      <c r="CH75" s="179">
        <f>SUM(CH46:CH74)</f>
        <v>0</v>
      </c>
      <c r="CI75" s="161"/>
      <c r="CJ75" s="240">
        <f>SUM(CJ46:CJ74)</f>
        <v>0</v>
      </c>
      <c r="CK75" s="241">
        <f t="shared" ref="CK75:CO75" si="24">SUM(CK46:CK74)</f>
        <v>0</v>
      </c>
      <c r="CL75" s="241">
        <f t="shared" si="24"/>
        <v>0</v>
      </c>
      <c r="CM75" s="241">
        <f t="shared" si="24"/>
        <v>0</v>
      </c>
      <c r="CN75" s="242">
        <f t="shared" si="24"/>
        <v>0</v>
      </c>
      <c r="CO75" s="242">
        <f t="shared" si="24"/>
        <v>0</v>
      </c>
      <c r="CP75" s="97"/>
      <c r="CQ75" s="97"/>
      <c r="CR75" s="242">
        <f t="shared" ref="CR75:CS75" si="25">SUM(CR46:CR74)</f>
        <v>0</v>
      </c>
      <c r="CS75" s="242">
        <f t="shared" si="25"/>
        <v>0</v>
      </c>
      <c r="CT75" s="179">
        <f>SUM(CT46:CT74)</f>
        <v>0</v>
      </c>
      <c r="CU75" s="161"/>
      <c r="CV75" s="240">
        <f>SUM(CV46:CV74)</f>
        <v>0</v>
      </c>
      <c r="CW75" s="241">
        <f t="shared" ref="CW75:DA75" si="26">SUM(CW46:CW74)</f>
        <v>0</v>
      </c>
      <c r="CX75" s="241">
        <f t="shared" si="26"/>
        <v>0</v>
      </c>
      <c r="CY75" s="241">
        <f t="shared" si="26"/>
        <v>0</v>
      </c>
      <c r="CZ75" s="242">
        <f t="shared" si="26"/>
        <v>0</v>
      </c>
      <c r="DA75" s="242">
        <f t="shared" si="26"/>
        <v>0</v>
      </c>
      <c r="DB75" s="97"/>
      <c r="DC75" s="97"/>
      <c r="DD75" s="242">
        <f t="shared" ref="DD75:DE75" si="27">SUM(DD46:DD74)</f>
        <v>0</v>
      </c>
      <c r="DE75" s="242">
        <f t="shared" si="27"/>
        <v>0</v>
      </c>
      <c r="DF75" s="179">
        <f>SUM(DF46:DF74)</f>
        <v>0</v>
      </c>
      <c r="DG75" s="161"/>
      <c r="DH75" s="240">
        <f>SUM(DH46:DH74)</f>
        <v>0</v>
      </c>
      <c r="DI75" s="241">
        <f t="shared" ref="DI75:DM75" si="28">SUM(DI46:DI74)</f>
        <v>0</v>
      </c>
      <c r="DJ75" s="241">
        <f t="shared" si="28"/>
        <v>0</v>
      </c>
      <c r="DK75" s="241">
        <f t="shared" si="28"/>
        <v>0</v>
      </c>
      <c r="DL75" s="242">
        <f t="shared" si="28"/>
        <v>0</v>
      </c>
      <c r="DM75" s="242">
        <f t="shared" si="28"/>
        <v>0</v>
      </c>
      <c r="DN75" s="97"/>
      <c r="DO75" s="97"/>
      <c r="DP75" s="242">
        <f t="shared" ref="DP75:DQ75" si="29">SUM(DP46:DP74)</f>
        <v>0</v>
      </c>
      <c r="DQ75" s="242">
        <f t="shared" si="29"/>
        <v>0</v>
      </c>
      <c r="DR75" s="179">
        <f>SUM(DR46:DR74)</f>
        <v>0</v>
      </c>
      <c r="DS75" s="129"/>
      <c r="DT75" s="240">
        <f>SUM(DT46:DT74)</f>
        <v>0</v>
      </c>
      <c r="DU75" s="241">
        <f t="shared" ref="DU75:DY75" si="30">SUM(DU46:DU74)</f>
        <v>0</v>
      </c>
      <c r="DV75" s="241">
        <f t="shared" si="30"/>
        <v>0</v>
      </c>
      <c r="DW75" s="241">
        <f t="shared" si="30"/>
        <v>0</v>
      </c>
      <c r="DX75" s="242">
        <f t="shared" si="30"/>
        <v>0</v>
      </c>
      <c r="DY75" s="242">
        <f t="shared" si="30"/>
        <v>0</v>
      </c>
      <c r="DZ75" s="97"/>
      <c r="EA75" s="97"/>
      <c r="EB75" s="242">
        <f t="shared" ref="EB75:EC75" si="31">SUM(EB46:EB74)</f>
        <v>0</v>
      </c>
      <c r="EC75" s="242">
        <f t="shared" si="31"/>
        <v>0</v>
      </c>
      <c r="ED75" s="179">
        <f>SUM(ED46:ED74)</f>
        <v>0</v>
      </c>
    </row>
    <row r="76" spans="1:134" ht="14.4" thickBot="1" x14ac:dyDescent="0.3">
      <c r="N76" s="111"/>
      <c r="O76" s="111"/>
      <c r="Z76" s="111"/>
      <c r="AL76" s="111"/>
      <c r="AX76" s="111"/>
      <c r="BJ76" s="111"/>
      <c r="BV76" s="111"/>
      <c r="CH76" s="111"/>
      <c r="CT76" s="111"/>
      <c r="DF76" s="111"/>
      <c r="DR76" s="111"/>
      <c r="ED76" s="111"/>
    </row>
    <row r="77" spans="1:134" ht="14.4" thickBot="1" x14ac:dyDescent="0.3">
      <c r="A77" s="58" t="s">
        <v>86</v>
      </c>
      <c r="B77" s="70"/>
      <c r="C77" s="57"/>
      <c r="D77" s="71" t="s">
        <v>58</v>
      </c>
      <c r="E77" s="72"/>
      <c r="F77" s="72"/>
      <c r="G77" s="72"/>
      <c r="H77" s="73"/>
      <c r="I77" s="73"/>
      <c r="J77" s="73"/>
      <c r="K77" s="73"/>
      <c r="L77" s="71"/>
      <c r="M77" s="72"/>
      <c r="N77" s="154"/>
      <c r="O77" s="128"/>
      <c r="P77" s="71" t="s">
        <v>99</v>
      </c>
      <c r="Q77" s="72"/>
      <c r="R77" s="72"/>
      <c r="S77" s="72"/>
      <c r="T77" s="73"/>
      <c r="U77" s="73"/>
      <c r="V77" s="71"/>
      <c r="W77" s="103"/>
      <c r="X77" s="73"/>
      <c r="Y77" s="73"/>
      <c r="Z77" s="154"/>
      <c r="AA77" s="128"/>
      <c r="AB77" s="71" t="s">
        <v>100</v>
      </c>
      <c r="AC77" s="72"/>
      <c r="AD77" s="72"/>
      <c r="AE77" s="72"/>
      <c r="AF77" s="73"/>
      <c r="AG77" s="73"/>
      <c r="AH77" s="71"/>
      <c r="AI77" s="103"/>
      <c r="AJ77" s="73"/>
      <c r="AK77" s="73"/>
      <c r="AL77" s="154"/>
      <c r="AM77" s="128"/>
      <c r="AN77" s="71" t="s">
        <v>101</v>
      </c>
      <c r="AO77" s="72"/>
      <c r="AP77" s="72"/>
      <c r="AQ77" s="72"/>
      <c r="AR77" s="73"/>
      <c r="AS77" s="73"/>
      <c r="AT77" s="71"/>
      <c r="AU77" s="103"/>
      <c r="AV77" s="73"/>
      <c r="AW77" s="73"/>
      <c r="AX77" s="154"/>
      <c r="AY77" s="128"/>
      <c r="AZ77" s="71" t="s">
        <v>102</v>
      </c>
      <c r="BA77" s="72"/>
      <c r="BB77" s="72"/>
      <c r="BC77" s="72"/>
      <c r="BD77" s="73"/>
      <c r="BE77" s="73"/>
      <c r="BF77" s="71"/>
      <c r="BG77" s="103"/>
      <c r="BH77" s="73"/>
      <c r="BI77" s="73"/>
      <c r="BJ77" s="154"/>
      <c r="BK77" s="128"/>
      <c r="BL77" s="71" t="s">
        <v>103</v>
      </c>
      <c r="BM77" s="72"/>
      <c r="BN77" s="72"/>
      <c r="BO77" s="72"/>
      <c r="BP77" s="73"/>
      <c r="BQ77" s="73"/>
      <c r="BR77" s="71"/>
      <c r="BS77" s="103"/>
      <c r="BT77" s="73"/>
      <c r="BU77" s="73"/>
      <c r="BV77" s="154"/>
      <c r="BW77" s="128"/>
      <c r="BX77" s="71" t="s">
        <v>104</v>
      </c>
      <c r="BY77" s="72"/>
      <c r="BZ77" s="72"/>
      <c r="CA77" s="72"/>
      <c r="CB77" s="73"/>
      <c r="CC77" s="73"/>
      <c r="CD77" s="71"/>
      <c r="CE77" s="103"/>
      <c r="CF77" s="73"/>
      <c r="CG77" s="73"/>
      <c r="CH77" s="154"/>
      <c r="CI77" s="128"/>
      <c r="CJ77" s="71" t="s">
        <v>105</v>
      </c>
      <c r="CK77" s="72"/>
      <c r="CL77" s="72"/>
      <c r="CM77" s="72"/>
      <c r="CN77" s="73"/>
      <c r="CO77" s="73"/>
      <c r="CP77" s="71"/>
      <c r="CQ77" s="103"/>
      <c r="CR77" s="73"/>
      <c r="CS77" s="73"/>
      <c r="CT77" s="154"/>
      <c r="CU77" s="128"/>
      <c r="CV77" s="71" t="s">
        <v>106</v>
      </c>
      <c r="CW77" s="72"/>
      <c r="CX77" s="72"/>
      <c r="CY77" s="72"/>
      <c r="CZ77" s="73"/>
      <c r="DA77" s="73"/>
      <c r="DB77" s="71"/>
      <c r="DC77" s="103"/>
      <c r="DD77" s="73"/>
      <c r="DE77" s="73"/>
      <c r="DF77" s="154"/>
      <c r="DG77" s="128"/>
      <c r="DH77" s="71" t="s">
        <v>107</v>
      </c>
      <c r="DI77" s="72"/>
      <c r="DJ77" s="72"/>
      <c r="DK77" s="72"/>
      <c r="DL77" s="73"/>
      <c r="DM77" s="73"/>
      <c r="DN77" s="71"/>
      <c r="DO77" s="103"/>
      <c r="DP77" s="73"/>
      <c r="DQ77" s="73"/>
      <c r="DR77" s="154"/>
      <c r="DS77" s="128"/>
      <c r="DT77" s="71" t="s">
        <v>109</v>
      </c>
      <c r="DU77" s="72"/>
      <c r="DV77" s="72"/>
      <c r="DW77" s="72"/>
      <c r="DX77" s="73"/>
      <c r="DY77" s="73"/>
      <c r="DZ77" s="71"/>
      <c r="EA77" s="103"/>
      <c r="EB77" s="73"/>
      <c r="EC77" s="73"/>
      <c r="ED77" s="154"/>
    </row>
    <row r="78" spans="1:134" ht="14.4" thickBot="1" x14ac:dyDescent="0.3">
      <c r="A78" s="112"/>
      <c r="B78" s="113"/>
      <c r="C78" s="114"/>
      <c r="D78" s="71" t="s">
        <v>82</v>
      </c>
      <c r="E78" s="72"/>
      <c r="F78" s="72"/>
      <c r="G78" s="72"/>
      <c r="H78" s="73"/>
      <c r="I78" s="73"/>
      <c r="J78" s="73"/>
      <c r="K78" s="73"/>
      <c r="L78" s="71"/>
      <c r="M78" s="72"/>
      <c r="N78" s="153"/>
      <c r="O78" s="128"/>
      <c r="P78" s="71" t="s">
        <v>82</v>
      </c>
      <c r="Q78" s="72"/>
      <c r="R78" s="72"/>
      <c r="S78" s="72"/>
      <c r="T78" s="73"/>
      <c r="U78" s="73"/>
      <c r="V78" s="71"/>
      <c r="W78" s="72"/>
      <c r="X78" s="73"/>
      <c r="Y78" s="73"/>
      <c r="Z78" s="153"/>
      <c r="AA78" s="128"/>
      <c r="AB78" s="71" t="s">
        <v>82</v>
      </c>
      <c r="AC78" s="72"/>
      <c r="AD78" s="72"/>
      <c r="AE78" s="72"/>
      <c r="AF78" s="73"/>
      <c r="AG78" s="73"/>
      <c r="AH78" s="71"/>
      <c r="AI78" s="72"/>
      <c r="AJ78" s="73"/>
      <c r="AK78" s="73"/>
      <c r="AL78" s="153"/>
      <c r="AM78" s="128"/>
      <c r="AN78" s="71" t="s">
        <v>82</v>
      </c>
      <c r="AO78" s="72"/>
      <c r="AP78" s="72"/>
      <c r="AQ78" s="72"/>
      <c r="AR78" s="73"/>
      <c r="AS78" s="73"/>
      <c r="AT78" s="71"/>
      <c r="AU78" s="72"/>
      <c r="AV78" s="73"/>
      <c r="AW78" s="73"/>
      <c r="AX78" s="153"/>
      <c r="AY78" s="128"/>
      <c r="AZ78" s="71" t="s">
        <v>82</v>
      </c>
      <c r="BA78" s="72"/>
      <c r="BB78" s="72"/>
      <c r="BC78" s="72"/>
      <c r="BD78" s="73"/>
      <c r="BE78" s="73"/>
      <c r="BF78" s="71"/>
      <c r="BG78" s="72"/>
      <c r="BH78" s="73"/>
      <c r="BI78" s="73"/>
      <c r="BJ78" s="153"/>
      <c r="BK78" s="128"/>
      <c r="BL78" s="71" t="s">
        <v>82</v>
      </c>
      <c r="BM78" s="72"/>
      <c r="BN78" s="72"/>
      <c r="BO78" s="72"/>
      <c r="BP78" s="73"/>
      <c r="BQ78" s="73"/>
      <c r="BR78" s="71"/>
      <c r="BS78" s="72"/>
      <c r="BT78" s="73"/>
      <c r="BU78" s="73"/>
      <c r="BV78" s="153"/>
      <c r="BW78" s="128"/>
      <c r="BX78" s="71" t="s">
        <v>82</v>
      </c>
      <c r="BY78" s="72"/>
      <c r="BZ78" s="72"/>
      <c r="CA78" s="72"/>
      <c r="CB78" s="73"/>
      <c r="CC78" s="73"/>
      <c r="CD78" s="71"/>
      <c r="CE78" s="72"/>
      <c r="CF78" s="73"/>
      <c r="CG78" s="73"/>
      <c r="CH78" s="153"/>
      <c r="CI78" s="128"/>
      <c r="CJ78" s="71" t="s">
        <v>82</v>
      </c>
      <c r="CK78" s="72"/>
      <c r="CL78" s="72"/>
      <c r="CM78" s="72"/>
      <c r="CN78" s="73"/>
      <c r="CO78" s="73"/>
      <c r="CP78" s="71"/>
      <c r="CQ78" s="72"/>
      <c r="CR78" s="73"/>
      <c r="CS78" s="73"/>
      <c r="CT78" s="153"/>
      <c r="CU78" s="128"/>
      <c r="CV78" s="71" t="s">
        <v>82</v>
      </c>
      <c r="CW78" s="72"/>
      <c r="CX78" s="72"/>
      <c r="CY78" s="72"/>
      <c r="CZ78" s="73"/>
      <c r="DA78" s="73"/>
      <c r="DB78" s="71"/>
      <c r="DC78" s="72"/>
      <c r="DD78" s="73"/>
      <c r="DE78" s="73"/>
      <c r="DF78" s="153"/>
      <c r="DG78" s="128"/>
      <c r="DH78" s="71" t="s">
        <v>82</v>
      </c>
      <c r="DI78" s="72"/>
      <c r="DJ78" s="72"/>
      <c r="DK78" s="72"/>
      <c r="DL78" s="73"/>
      <c r="DM78" s="73"/>
      <c r="DN78" s="71"/>
      <c r="DO78" s="72"/>
      <c r="DP78" s="73"/>
      <c r="DQ78" s="73"/>
      <c r="DR78" s="153"/>
      <c r="DS78" s="128"/>
      <c r="DT78" s="71" t="s">
        <v>82</v>
      </c>
      <c r="DU78" s="72"/>
      <c r="DV78" s="72"/>
      <c r="DW78" s="72"/>
      <c r="DX78" s="73"/>
      <c r="DY78" s="73"/>
      <c r="DZ78" s="71"/>
      <c r="EA78" s="72"/>
      <c r="EB78" s="73"/>
      <c r="EC78" s="73"/>
      <c r="ED78" s="153"/>
    </row>
    <row r="79" spans="1:134" ht="28.2" thickBot="1" x14ac:dyDescent="0.3">
      <c r="A79" s="77" t="s">
        <v>31</v>
      </c>
      <c r="B79" s="77"/>
      <c r="C79" s="77"/>
      <c r="D79" s="78" t="s">
        <v>290</v>
      </c>
      <c r="E79" s="77" t="s">
        <v>291</v>
      </c>
      <c r="F79" s="77" t="s">
        <v>292</v>
      </c>
      <c r="G79" s="77" t="s">
        <v>293</v>
      </c>
      <c r="H79" s="77" t="s">
        <v>294</v>
      </c>
      <c r="I79" s="77" t="s">
        <v>295</v>
      </c>
      <c r="J79" s="77" t="s">
        <v>334</v>
      </c>
      <c r="K79" s="77" t="s">
        <v>335</v>
      </c>
      <c r="L79" s="78"/>
      <c r="M79" s="79"/>
      <c r="N79" s="155" t="s">
        <v>7</v>
      </c>
      <c r="O79" s="194"/>
      <c r="P79" s="78" t="s">
        <v>290</v>
      </c>
      <c r="Q79" s="77" t="s">
        <v>291</v>
      </c>
      <c r="R79" s="77" t="s">
        <v>292</v>
      </c>
      <c r="S79" s="77" t="s">
        <v>293</v>
      </c>
      <c r="T79" s="77" t="s">
        <v>294</v>
      </c>
      <c r="U79" s="77" t="s">
        <v>295</v>
      </c>
      <c r="V79" s="78"/>
      <c r="W79" s="79"/>
      <c r="X79" s="77" t="s">
        <v>334</v>
      </c>
      <c r="Y79" s="77" t="s">
        <v>335</v>
      </c>
      <c r="Z79" s="155" t="s">
        <v>7</v>
      </c>
      <c r="AA79" s="156"/>
      <c r="AB79" s="78" t="s">
        <v>290</v>
      </c>
      <c r="AC79" s="77" t="s">
        <v>291</v>
      </c>
      <c r="AD79" s="77" t="s">
        <v>292</v>
      </c>
      <c r="AE79" s="77" t="s">
        <v>293</v>
      </c>
      <c r="AF79" s="77" t="s">
        <v>294</v>
      </c>
      <c r="AG79" s="77" t="s">
        <v>295</v>
      </c>
      <c r="AH79" s="78"/>
      <c r="AI79" s="79"/>
      <c r="AJ79" s="77" t="s">
        <v>334</v>
      </c>
      <c r="AK79" s="77" t="s">
        <v>335</v>
      </c>
      <c r="AL79" s="155" t="s">
        <v>7</v>
      </c>
      <c r="AM79" s="156"/>
      <c r="AN79" s="78" t="s">
        <v>290</v>
      </c>
      <c r="AO79" s="77" t="s">
        <v>291</v>
      </c>
      <c r="AP79" s="77" t="s">
        <v>292</v>
      </c>
      <c r="AQ79" s="77" t="s">
        <v>293</v>
      </c>
      <c r="AR79" s="77" t="s">
        <v>294</v>
      </c>
      <c r="AS79" s="77" t="s">
        <v>295</v>
      </c>
      <c r="AT79" s="78"/>
      <c r="AU79" s="79"/>
      <c r="AV79" s="77" t="s">
        <v>334</v>
      </c>
      <c r="AW79" s="77" t="s">
        <v>335</v>
      </c>
      <c r="AX79" s="155" t="s">
        <v>7</v>
      </c>
      <c r="AY79" s="156"/>
      <c r="AZ79" s="78" t="s">
        <v>290</v>
      </c>
      <c r="BA79" s="77" t="s">
        <v>291</v>
      </c>
      <c r="BB79" s="77" t="s">
        <v>292</v>
      </c>
      <c r="BC79" s="77" t="s">
        <v>293</v>
      </c>
      <c r="BD79" s="77" t="s">
        <v>294</v>
      </c>
      <c r="BE79" s="77" t="s">
        <v>295</v>
      </c>
      <c r="BF79" s="78"/>
      <c r="BG79" s="79"/>
      <c r="BH79" s="77" t="s">
        <v>334</v>
      </c>
      <c r="BI79" s="77" t="s">
        <v>335</v>
      </c>
      <c r="BJ79" s="155" t="s">
        <v>7</v>
      </c>
      <c r="BK79" s="156"/>
      <c r="BL79" s="78" t="s">
        <v>290</v>
      </c>
      <c r="BM79" s="77" t="s">
        <v>291</v>
      </c>
      <c r="BN79" s="77" t="s">
        <v>292</v>
      </c>
      <c r="BO79" s="77" t="s">
        <v>293</v>
      </c>
      <c r="BP79" s="77" t="s">
        <v>294</v>
      </c>
      <c r="BQ79" s="77" t="s">
        <v>295</v>
      </c>
      <c r="BR79" s="78"/>
      <c r="BS79" s="79"/>
      <c r="BT79" s="77" t="s">
        <v>334</v>
      </c>
      <c r="BU79" s="77" t="s">
        <v>335</v>
      </c>
      <c r="BV79" s="155" t="s">
        <v>7</v>
      </c>
      <c r="BW79" s="156"/>
      <c r="BX79" s="78" t="s">
        <v>290</v>
      </c>
      <c r="BY79" s="77" t="s">
        <v>291</v>
      </c>
      <c r="BZ79" s="77" t="s">
        <v>292</v>
      </c>
      <c r="CA79" s="77" t="s">
        <v>293</v>
      </c>
      <c r="CB79" s="77" t="s">
        <v>294</v>
      </c>
      <c r="CC79" s="77" t="s">
        <v>295</v>
      </c>
      <c r="CD79" s="78"/>
      <c r="CE79" s="79"/>
      <c r="CF79" s="77" t="s">
        <v>334</v>
      </c>
      <c r="CG79" s="77" t="s">
        <v>335</v>
      </c>
      <c r="CH79" s="155" t="s">
        <v>7</v>
      </c>
      <c r="CI79" s="156"/>
      <c r="CJ79" s="78" t="s">
        <v>290</v>
      </c>
      <c r="CK79" s="77" t="s">
        <v>291</v>
      </c>
      <c r="CL79" s="77" t="s">
        <v>292</v>
      </c>
      <c r="CM79" s="77" t="s">
        <v>293</v>
      </c>
      <c r="CN79" s="77" t="s">
        <v>294</v>
      </c>
      <c r="CO79" s="77" t="s">
        <v>295</v>
      </c>
      <c r="CP79" s="78"/>
      <c r="CQ79" s="79"/>
      <c r="CR79" s="77" t="s">
        <v>334</v>
      </c>
      <c r="CS79" s="77" t="s">
        <v>335</v>
      </c>
      <c r="CT79" s="155" t="s">
        <v>7</v>
      </c>
      <c r="CU79" s="156"/>
      <c r="CV79" s="78" t="s">
        <v>290</v>
      </c>
      <c r="CW79" s="77" t="s">
        <v>291</v>
      </c>
      <c r="CX79" s="77" t="s">
        <v>292</v>
      </c>
      <c r="CY79" s="77" t="s">
        <v>293</v>
      </c>
      <c r="CZ79" s="77" t="s">
        <v>294</v>
      </c>
      <c r="DA79" s="77" t="s">
        <v>295</v>
      </c>
      <c r="DB79" s="78"/>
      <c r="DC79" s="79"/>
      <c r="DD79" s="77" t="s">
        <v>334</v>
      </c>
      <c r="DE79" s="77" t="s">
        <v>335</v>
      </c>
      <c r="DF79" s="155" t="s">
        <v>7</v>
      </c>
      <c r="DG79" s="156"/>
      <c r="DH79" s="78" t="s">
        <v>290</v>
      </c>
      <c r="DI79" s="77" t="s">
        <v>291</v>
      </c>
      <c r="DJ79" s="77" t="s">
        <v>292</v>
      </c>
      <c r="DK79" s="77" t="s">
        <v>293</v>
      </c>
      <c r="DL79" s="77" t="s">
        <v>294</v>
      </c>
      <c r="DM79" s="77" t="s">
        <v>295</v>
      </c>
      <c r="DN79" s="78"/>
      <c r="DO79" s="79"/>
      <c r="DP79" s="77" t="s">
        <v>334</v>
      </c>
      <c r="DQ79" s="77" t="s">
        <v>335</v>
      </c>
      <c r="DR79" s="155" t="s">
        <v>7</v>
      </c>
      <c r="DS79" s="159"/>
      <c r="DT79" s="78" t="s">
        <v>290</v>
      </c>
      <c r="DU79" s="77" t="s">
        <v>291</v>
      </c>
      <c r="DV79" s="77" t="s">
        <v>292</v>
      </c>
      <c r="DW79" s="77" t="s">
        <v>293</v>
      </c>
      <c r="DX79" s="77" t="s">
        <v>294</v>
      </c>
      <c r="DY79" s="77" t="s">
        <v>295</v>
      </c>
      <c r="DZ79" s="78"/>
      <c r="EA79" s="79"/>
      <c r="EB79" s="77" t="s">
        <v>334</v>
      </c>
      <c r="EC79" s="77" t="s">
        <v>335</v>
      </c>
      <c r="ED79" s="155" t="s">
        <v>7</v>
      </c>
    </row>
    <row r="80" spans="1:134" s="86" customFormat="1" x14ac:dyDescent="0.25">
      <c r="A80" s="115" t="s">
        <v>32</v>
      </c>
      <c r="B80" s="208"/>
      <c r="C80" s="209"/>
      <c r="D80" s="202">
        <f>D12*D46</f>
        <v>0</v>
      </c>
      <c r="E80" s="117">
        <f t="shared" ref="E80:K95" si="32">E12*E46</f>
        <v>0</v>
      </c>
      <c r="F80" s="117">
        <f t="shared" si="32"/>
        <v>0</v>
      </c>
      <c r="G80" s="117">
        <f t="shared" si="32"/>
        <v>0</v>
      </c>
      <c r="H80" s="117">
        <f t="shared" si="32"/>
        <v>0</v>
      </c>
      <c r="I80" s="117">
        <f t="shared" si="32"/>
        <v>0</v>
      </c>
      <c r="J80" s="117">
        <f t="shared" si="32"/>
        <v>0</v>
      </c>
      <c r="K80" s="117">
        <f t="shared" si="32"/>
        <v>0</v>
      </c>
      <c r="L80" s="118"/>
      <c r="M80" s="119"/>
      <c r="N80" s="203">
        <f>SUM(D80:K80)</f>
        <v>0</v>
      </c>
      <c r="O80" s="195"/>
      <c r="P80" s="202">
        <f>P12*P46</f>
        <v>0</v>
      </c>
      <c r="Q80" s="117">
        <f t="shared" ref="Q80:U80" si="33">Q12*Q46</f>
        <v>0</v>
      </c>
      <c r="R80" s="117">
        <f t="shared" si="33"/>
        <v>0</v>
      </c>
      <c r="S80" s="117">
        <f t="shared" si="33"/>
        <v>0</v>
      </c>
      <c r="T80" s="117">
        <f t="shared" si="33"/>
        <v>0</v>
      </c>
      <c r="U80" s="117">
        <f t="shared" si="33"/>
        <v>0</v>
      </c>
      <c r="V80" s="118"/>
      <c r="W80" s="119"/>
      <c r="X80" s="117">
        <f t="shared" ref="X80:Y95" si="34">X12*X46</f>
        <v>0</v>
      </c>
      <c r="Y80" s="117">
        <f t="shared" si="34"/>
        <v>0</v>
      </c>
      <c r="Z80" s="203">
        <f>SUM(P80:W80)</f>
        <v>0</v>
      </c>
      <c r="AA80" s="158"/>
      <c r="AB80" s="202">
        <f>AB12*AB46</f>
        <v>0</v>
      </c>
      <c r="AC80" s="117">
        <f t="shared" ref="AC80:AG80" si="35">AC12*AC46</f>
        <v>0</v>
      </c>
      <c r="AD80" s="117">
        <f t="shared" si="35"/>
        <v>0</v>
      </c>
      <c r="AE80" s="117">
        <f t="shared" si="35"/>
        <v>0</v>
      </c>
      <c r="AF80" s="117">
        <f t="shared" si="35"/>
        <v>0</v>
      </c>
      <c r="AG80" s="117">
        <f t="shared" si="35"/>
        <v>0</v>
      </c>
      <c r="AH80" s="118"/>
      <c r="AI80" s="119"/>
      <c r="AJ80" s="117">
        <f t="shared" ref="AJ80:AK95" si="36">AJ12*AJ46</f>
        <v>0</v>
      </c>
      <c r="AK80" s="117">
        <f t="shared" si="36"/>
        <v>0</v>
      </c>
      <c r="AL80" s="203">
        <f>SUM(AB80:AI80)</f>
        <v>0</v>
      </c>
      <c r="AM80" s="158"/>
      <c r="AN80" s="202">
        <f>AN12*AN46</f>
        <v>0</v>
      </c>
      <c r="AO80" s="117">
        <f t="shared" ref="AO80:AS80" si="37">AO12*AO46</f>
        <v>0</v>
      </c>
      <c r="AP80" s="117">
        <f t="shared" si="37"/>
        <v>0</v>
      </c>
      <c r="AQ80" s="117">
        <f t="shared" si="37"/>
        <v>0</v>
      </c>
      <c r="AR80" s="117">
        <f t="shared" si="37"/>
        <v>0</v>
      </c>
      <c r="AS80" s="117">
        <f t="shared" si="37"/>
        <v>0</v>
      </c>
      <c r="AT80" s="118"/>
      <c r="AU80" s="119"/>
      <c r="AV80" s="117">
        <f t="shared" ref="AV80:AW95" si="38">AV12*AV46</f>
        <v>0</v>
      </c>
      <c r="AW80" s="117">
        <f t="shared" si="38"/>
        <v>0</v>
      </c>
      <c r="AX80" s="203">
        <f>SUM(AN80:AU80)</f>
        <v>0</v>
      </c>
      <c r="AY80" s="158"/>
      <c r="AZ80" s="202">
        <f>AZ12*AZ46</f>
        <v>0</v>
      </c>
      <c r="BA80" s="117">
        <f t="shared" ref="BA80:BE80" si="39">BA12*BA46</f>
        <v>0</v>
      </c>
      <c r="BB80" s="117">
        <f t="shared" si="39"/>
        <v>0</v>
      </c>
      <c r="BC80" s="117">
        <f t="shared" si="39"/>
        <v>0</v>
      </c>
      <c r="BD80" s="117">
        <f t="shared" si="39"/>
        <v>0</v>
      </c>
      <c r="BE80" s="117">
        <f t="shared" si="39"/>
        <v>0</v>
      </c>
      <c r="BF80" s="118"/>
      <c r="BG80" s="119"/>
      <c r="BH80" s="117">
        <f t="shared" ref="BH80:BI95" si="40">BH12*BH46</f>
        <v>0</v>
      </c>
      <c r="BI80" s="117">
        <f t="shared" si="40"/>
        <v>0</v>
      </c>
      <c r="BJ80" s="203">
        <f>SUM(AZ80:BG80)</f>
        <v>0</v>
      </c>
      <c r="BK80" s="158"/>
      <c r="BL80" s="117">
        <f>BL12*BL46</f>
        <v>0</v>
      </c>
      <c r="BM80" s="117">
        <f t="shared" ref="BM80:BQ80" si="41">BM12*BM46</f>
        <v>0</v>
      </c>
      <c r="BN80" s="117">
        <f t="shared" si="41"/>
        <v>0</v>
      </c>
      <c r="BO80" s="117">
        <f t="shared" si="41"/>
        <v>0</v>
      </c>
      <c r="BP80" s="117">
        <f t="shared" si="41"/>
        <v>0</v>
      </c>
      <c r="BQ80" s="117">
        <f t="shared" si="41"/>
        <v>0</v>
      </c>
      <c r="BR80" s="118"/>
      <c r="BS80" s="119"/>
      <c r="BT80" s="117">
        <f t="shared" ref="BT80:BU95" si="42">BT12*BT46</f>
        <v>0</v>
      </c>
      <c r="BU80" s="117">
        <f t="shared" si="42"/>
        <v>0</v>
      </c>
      <c r="BV80" s="203">
        <f>SUM(BL80:BS80)</f>
        <v>0</v>
      </c>
      <c r="BW80" s="158"/>
      <c r="BX80" s="202">
        <f>BX12*BX46</f>
        <v>0</v>
      </c>
      <c r="BY80" s="117">
        <f t="shared" ref="BY80:CC80" si="43">BY12*BY46</f>
        <v>0</v>
      </c>
      <c r="BZ80" s="117">
        <f t="shared" si="43"/>
        <v>0</v>
      </c>
      <c r="CA80" s="117">
        <f t="shared" si="43"/>
        <v>0</v>
      </c>
      <c r="CB80" s="117">
        <f t="shared" si="43"/>
        <v>0</v>
      </c>
      <c r="CC80" s="117">
        <f t="shared" si="43"/>
        <v>0</v>
      </c>
      <c r="CD80" s="118"/>
      <c r="CE80" s="119"/>
      <c r="CF80" s="117">
        <f t="shared" ref="CF80:CG95" si="44">CF12*CF46</f>
        <v>0</v>
      </c>
      <c r="CG80" s="117">
        <f t="shared" si="44"/>
        <v>0</v>
      </c>
      <c r="CH80" s="203">
        <f>SUM(BX80:CE80)</f>
        <v>0</v>
      </c>
      <c r="CI80" s="158"/>
      <c r="CJ80" s="202">
        <f>CJ12*CJ46</f>
        <v>0</v>
      </c>
      <c r="CK80" s="117">
        <f t="shared" ref="CK80:CO80" si="45">CK12*CK46</f>
        <v>0</v>
      </c>
      <c r="CL80" s="117">
        <f t="shared" si="45"/>
        <v>0</v>
      </c>
      <c r="CM80" s="117">
        <f t="shared" si="45"/>
        <v>0</v>
      </c>
      <c r="CN80" s="117">
        <f t="shared" si="45"/>
        <v>0</v>
      </c>
      <c r="CO80" s="117">
        <f t="shared" si="45"/>
        <v>0</v>
      </c>
      <c r="CP80" s="118"/>
      <c r="CQ80" s="119"/>
      <c r="CR80" s="117">
        <f t="shared" ref="CR80:CS95" si="46">CR12*CR46</f>
        <v>0</v>
      </c>
      <c r="CS80" s="117">
        <f t="shared" si="46"/>
        <v>0</v>
      </c>
      <c r="CT80" s="203">
        <f>SUM(CJ80:CQ80)</f>
        <v>0</v>
      </c>
      <c r="CU80" s="158"/>
      <c r="CV80" s="202">
        <f>CV12*CV46</f>
        <v>0</v>
      </c>
      <c r="CW80" s="117">
        <f t="shared" ref="CW80:DA80" si="47">CW12*CW46</f>
        <v>0</v>
      </c>
      <c r="CX80" s="117">
        <f t="shared" si="47"/>
        <v>0</v>
      </c>
      <c r="CY80" s="117">
        <f t="shared" si="47"/>
        <v>0</v>
      </c>
      <c r="CZ80" s="117">
        <f t="shared" si="47"/>
        <v>0</v>
      </c>
      <c r="DA80" s="117">
        <f t="shared" si="47"/>
        <v>0</v>
      </c>
      <c r="DB80" s="118"/>
      <c r="DC80" s="119"/>
      <c r="DD80" s="117">
        <f t="shared" ref="DD80:DE95" si="48">DD12*DD46</f>
        <v>0</v>
      </c>
      <c r="DE80" s="117">
        <f t="shared" si="48"/>
        <v>0</v>
      </c>
      <c r="DF80" s="203">
        <f>SUM(CV80:DC80)</f>
        <v>0</v>
      </c>
      <c r="DG80" s="158"/>
      <c r="DH80" s="202">
        <f>DH12*DH46</f>
        <v>0</v>
      </c>
      <c r="DI80" s="117">
        <f t="shared" ref="DI80:DM80" si="49">DI12*DI46</f>
        <v>0</v>
      </c>
      <c r="DJ80" s="117">
        <f t="shared" si="49"/>
        <v>0</v>
      </c>
      <c r="DK80" s="117">
        <f t="shared" si="49"/>
        <v>0</v>
      </c>
      <c r="DL80" s="117">
        <f t="shared" si="49"/>
        <v>0</v>
      </c>
      <c r="DM80" s="117">
        <f t="shared" si="49"/>
        <v>0</v>
      </c>
      <c r="DN80" s="118"/>
      <c r="DO80" s="119"/>
      <c r="DP80" s="117">
        <f t="shared" ref="DP80:DQ95" si="50">DP12*DP46</f>
        <v>0</v>
      </c>
      <c r="DQ80" s="117">
        <f t="shared" si="50"/>
        <v>0</v>
      </c>
      <c r="DR80" s="203">
        <f>SUM(DH80:DO80)</f>
        <v>0</v>
      </c>
      <c r="DS80" s="197"/>
      <c r="DT80" s="202">
        <f>DT12*DT46</f>
        <v>0</v>
      </c>
      <c r="DU80" s="117">
        <f t="shared" ref="DU80:DY80" si="51">DU12*DU46</f>
        <v>0</v>
      </c>
      <c r="DV80" s="117">
        <f t="shared" si="51"/>
        <v>0</v>
      </c>
      <c r="DW80" s="117">
        <f t="shared" si="51"/>
        <v>0</v>
      </c>
      <c r="DX80" s="117">
        <f t="shared" si="51"/>
        <v>0</v>
      </c>
      <c r="DY80" s="117">
        <f t="shared" si="51"/>
        <v>0</v>
      </c>
      <c r="DZ80" s="118"/>
      <c r="EA80" s="119"/>
      <c r="EB80" s="117">
        <f t="shared" ref="EB80:EC95" si="52">EB12*EB46</f>
        <v>0</v>
      </c>
      <c r="EC80" s="117">
        <f t="shared" si="52"/>
        <v>0</v>
      </c>
      <c r="ED80" s="203">
        <f>SUM(DT80:EA80)</f>
        <v>0</v>
      </c>
    </row>
    <row r="81" spans="1:134" x14ac:dyDescent="0.25">
      <c r="A81" s="115" t="s">
        <v>33</v>
      </c>
      <c r="B81" s="208"/>
      <c r="C81" s="210"/>
      <c r="D81" s="202">
        <f t="shared" ref="D81:K96" si="53">D13*D47</f>
        <v>0</v>
      </c>
      <c r="E81" s="117">
        <f t="shared" si="53"/>
        <v>0</v>
      </c>
      <c r="F81" s="117">
        <f t="shared" si="53"/>
        <v>0</v>
      </c>
      <c r="G81" s="117">
        <f t="shared" si="53"/>
        <v>0</v>
      </c>
      <c r="H81" s="117">
        <f t="shared" si="32"/>
        <v>0</v>
      </c>
      <c r="I81" s="117">
        <f t="shared" si="32"/>
        <v>0</v>
      </c>
      <c r="J81" s="117">
        <f t="shared" si="53"/>
        <v>0</v>
      </c>
      <c r="K81" s="117">
        <f t="shared" si="53"/>
        <v>0</v>
      </c>
      <c r="L81" s="118"/>
      <c r="M81" s="119"/>
      <c r="N81" s="203">
        <f t="shared" ref="N81:N108" si="54">SUM(D81:K81)</f>
        <v>0</v>
      </c>
      <c r="O81" s="195"/>
      <c r="P81" s="202">
        <f t="shared" ref="P81:U96" si="55">P13*P47</f>
        <v>0</v>
      </c>
      <c r="Q81" s="117">
        <f t="shared" si="55"/>
        <v>0</v>
      </c>
      <c r="R81" s="117">
        <f t="shared" si="55"/>
        <v>0</v>
      </c>
      <c r="S81" s="117">
        <f t="shared" si="55"/>
        <v>0</v>
      </c>
      <c r="T81" s="117">
        <f t="shared" si="55"/>
        <v>0</v>
      </c>
      <c r="U81" s="117">
        <f t="shared" si="55"/>
        <v>0</v>
      </c>
      <c r="V81" s="118"/>
      <c r="W81" s="119"/>
      <c r="X81" s="117">
        <f t="shared" si="34"/>
        <v>0</v>
      </c>
      <c r="Y81" s="117">
        <f t="shared" si="34"/>
        <v>0</v>
      </c>
      <c r="Z81" s="203">
        <f t="shared" ref="Z81:Z108" si="56">SUM(P81:W81)</f>
        <v>0</v>
      </c>
      <c r="AA81" s="158"/>
      <c r="AB81" s="202">
        <f t="shared" ref="AB81:AG96" si="57">AB13*AB47</f>
        <v>0</v>
      </c>
      <c r="AC81" s="117">
        <f t="shared" si="57"/>
        <v>0</v>
      </c>
      <c r="AD81" s="117">
        <f t="shared" si="57"/>
        <v>0</v>
      </c>
      <c r="AE81" s="117">
        <f t="shared" si="57"/>
        <v>0</v>
      </c>
      <c r="AF81" s="117">
        <f t="shared" si="57"/>
        <v>0</v>
      </c>
      <c r="AG81" s="117">
        <f t="shared" si="57"/>
        <v>0</v>
      </c>
      <c r="AH81" s="118"/>
      <c r="AI81" s="119"/>
      <c r="AJ81" s="117">
        <f t="shared" si="36"/>
        <v>0</v>
      </c>
      <c r="AK81" s="117">
        <f t="shared" si="36"/>
        <v>0</v>
      </c>
      <c r="AL81" s="203">
        <f t="shared" ref="AL81:AL108" si="58">SUM(AB81:AI81)</f>
        <v>0</v>
      </c>
      <c r="AM81" s="158"/>
      <c r="AN81" s="202">
        <f t="shared" ref="AN81:AS96" si="59">AN13*AN47</f>
        <v>0</v>
      </c>
      <c r="AO81" s="117">
        <f t="shared" si="59"/>
        <v>0</v>
      </c>
      <c r="AP81" s="117">
        <f t="shared" si="59"/>
        <v>0</v>
      </c>
      <c r="AQ81" s="117">
        <f t="shared" si="59"/>
        <v>0</v>
      </c>
      <c r="AR81" s="117">
        <f t="shared" si="59"/>
        <v>0</v>
      </c>
      <c r="AS81" s="117">
        <f t="shared" si="59"/>
        <v>0</v>
      </c>
      <c r="AT81" s="118"/>
      <c r="AU81" s="119"/>
      <c r="AV81" s="117">
        <f t="shared" si="38"/>
        <v>0</v>
      </c>
      <c r="AW81" s="117">
        <f t="shared" si="38"/>
        <v>0</v>
      </c>
      <c r="AX81" s="203">
        <f t="shared" ref="AX81:AX108" si="60">SUM(AN81:AU81)</f>
        <v>0</v>
      </c>
      <c r="AY81" s="158"/>
      <c r="AZ81" s="202">
        <f t="shared" ref="AZ81:BE96" si="61">AZ13*AZ47</f>
        <v>0</v>
      </c>
      <c r="BA81" s="117">
        <f t="shared" si="61"/>
        <v>0</v>
      </c>
      <c r="BB81" s="117">
        <f t="shared" si="61"/>
        <v>0</v>
      </c>
      <c r="BC81" s="117">
        <f t="shared" si="61"/>
        <v>0</v>
      </c>
      <c r="BD81" s="117">
        <f t="shared" si="61"/>
        <v>0</v>
      </c>
      <c r="BE81" s="117">
        <f t="shared" si="61"/>
        <v>0</v>
      </c>
      <c r="BF81" s="118"/>
      <c r="BG81" s="119"/>
      <c r="BH81" s="117">
        <f t="shared" si="40"/>
        <v>0</v>
      </c>
      <c r="BI81" s="117">
        <f t="shared" si="40"/>
        <v>0</v>
      </c>
      <c r="BJ81" s="203">
        <f t="shared" ref="BJ81:BJ108" si="62">SUM(AZ81:BG81)</f>
        <v>0</v>
      </c>
      <c r="BK81" s="158"/>
      <c r="BL81" s="117">
        <f t="shared" ref="BL81:BQ96" si="63">BL13*BL47</f>
        <v>0</v>
      </c>
      <c r="BM81" s="117">
        <f t="shared" si="63"/>
        <v>0</v>
      </c>
      <c r="BN81" s="117">
        <f t="shared" si="63"/>
        <v>0</v>
      </c>
      <c r="BO81" s="117">
        <f t="shared" si="63"/>
        <v>0</v>
      </c>
      <c r="BP81" s="117">
        <f t="shared" si="63"/>
        <v>0</v>
      </c>
      <c r="BQ81" s="117">
        <f t="shared" si="63"/>
        <v>0</v>
      </c>
      <c r="BR81" s="118"/>
      <c r="BS81" s="119"/>
      <c r="BT81" s="117">
        <f t="shared" si="42"/>
        <v>0</v>
      </c>
      <c r="BU81" s="117">
        <f t="shared" si="42"/>
        <v>0</v>
      </c>
      <c r="BV81" s="203">
        <f t="shared" ref="BV81:BV108" si="64">SUM(BL81:BS81)</f>
        <v>0</v>
      </c>
      <c r="BW81" s="158"/>
      <c r="BX81" s="202">
        <f t="shared" ref="BX81:CC96" si="65">BX13*BX47</f>
        <v>0</v>
      </c>
      <c r="BY81" s="117">
        <f t="shared" si="65"/>
        <v>0</v>
      </c>
      <c r="BZ81" s="117">
        <f t="shared" si="65"/>
        <v>0</v>
      </c>
      <c r="CA81" s="117">
        <f t="shared" si="65"/>
        <v>0</v>
      </c>
      <c r="CB81" s="117">
        <f t="shared" si="65"/>
        <v>0</v>
      </c>
      <c r="CC81" s="117">
        <f t="shared" si="65"/>
        <v>0</v>
      </c>
      <c r="CD81" s="118"/>
      <c r="CE81" s="119"/>
      <c r="CF81" s="117">
        <f t="shared" si="44"/>
        <v>0</v>
      </c>
      <c r="CG81" s="117">
        <f t="shared" si="44"/>
        <v>0</v>
      </c>
      <c r="CH81" s="203">
        <f t="shared" ref="CH81:CH108" si="66">SUM(BX81:CE81)</f>
        <v>0</v>
      </c>
      <c r="CI81" s="158"/>
      <c r="CJ81" s="202">
        <f t="shared" ref="CJ81:CO96" si="67">CJ13*CJ47</f>
        <v>0</v>
      </c>
      <c r="CK81" s="117">
        <f t="shared" si="67"/>
        <v>0</v>
      </c>
      <c r="CL81" s="117">
        <f t="shared" si="67"/>
        <v>0</v>
      </c>
      <c r="CM81" s="117">
        <f t="shared" si="67"/>
        <v>0</v>
      </c>
      <c r="CN81" s="117">
        <f t="shared" si="67"/>
        <v>0</v>
      </c>
      <c r="CO81" s="117">
        <f t="shared" si="67"/>
        <v>0</v>
      </c>
      <c r="CP81" s="118"/>
      <c r="CQ81" s="119"/>
      <c r="CR81" s="117">
        <f t="shared" si="46"/>
        <v>0</v>
      </c>
      <c r="CS81" s="117">
        <f t="shared" si="46"/>
        <v>0</v>
      </c>
      <c r="CT81" s="203">
        <f t="shared" ref="CT81:CT108" si="68">SUM(CJ81:CQ81)</f>
        <v>0</v>
      </c>
      <c r="CU81" s="158"/>
      <c r="CV81" s="202">
        <f t="shared" ref="CV81:DA96" si="69">CV13*CV47</f>
        <v>0</v>
      </c>
      <c r="CW81" s="117">
        <f t="shared" si="69"/>
        <v>0</v>
      </c>
      <c r="CX81" s="117">
        <f t="shared" si="69"/>
        <v>0</v>
      </c>
      <c r="CY81" s="117">
        <f t="shared" si="69"/>
        <v>0</v>
      </c>
      <c r="CZ81" s="117">
        <f t="shared" si="69"/>
        <v>0</v>
      </c>
      <c r="DA81" s="117">
        <f t="shared" si="69"/>
        <v>0</v>
      </c>
      <c r="DB81" s="118"/>
      <c r="DC81" s="119"/>
      <c r="DD81" s="117">
        <f t="shared" si="48"/>
        <v>0</v>
      </c>
      <c r="DE81" s="117">
        <f t="shared" si="48"/>
        <v>0</v>
      </c>
      <c r="DF81" s="203">
        <f t="shared" ref="DF81:DF108" si="70">SUM(CV81:DC81)</f>
        <v>0</v>
      </c>
      <c r="DG81" s="158"/>
      <c r="DH81" s="202">
        <f t="shared" ref="DH81:DM96" si="71">DH13*DH47</f>
        <v>0</v>
      </c>
      <c r="DI81" s="117">
        <f t="shared" si="71"/>
        <v>0</v>
      </c>
      <c r="DJ81" s="117">
        <f t="shared" si="71"/>
        <v>0</v>
      </c>
      <c r="DK81" s="117">
        <f t="shared" si="71"/>
        <v>0</v>
      </c>
      <c r="DL81" s="117">
        <f t="shared" si="71"/>
        <v>0</v>
      </c>
      <c r="DM81" s="117">
        <f t="shared" si="71"/>
        <v>0</v>
      </c>
      <c r="DN81" s="118"/>
      <c r="DO81" s="119"/>
      <c r="DP81" s="117">
        <f t="shared" si="50"/>
        <v>0</v>
      </c>
      <c r="DQ81" s="117">
        <f t="shared" si="50"/>
        <v>0</v>
      </c>
      <c r="DR81" s="203">
        <f t="shared" ref="DR81:DR108" si="72">SUM(DH81:DO81)</f>
        <v>0</v>
      </c>
      <c r="DS81" s="197"/>
      <c r="DT81" s="202">
        <f t="shared" ref="DT81:DY96" si="73">DT13*DT47</f>
        <v>0</v>
      </c>
      <c r="DU81" s="117">
        <f t="shared" si="73"/>
        <v>0</v>
      </c>
      <c r="DV81" s="117">
        <f t="shared" si="73"/>
        <v>0</v>
      </c>
      <c r="DW81" s="117">
        <f t="shared" si="73"/>
        <v>0</v>
      </c>
      <c r="DX81" s="117">
        <f t="shared" si="73"/>
        <v>0</v>
      </c>
      <c r="DY81" s="117">
        <f t="shared" si="73"/>
        <v>0</v>
      </c>
      <c r="DZ81" s="118"/>
      <c r="EA81" s="119"/>
      <c r="EB81" s="117">
        <f t="shared" si="52"/>
        <v>0</v>
      </c>
      <c r="EC81" s="117">
        <f t="shared" si="52"/>
        <v>0</v>
      </c>
      <c r="ED81" s="203">
        <f t="shared" ref="ED81:ED108" si="74">SUM(DT81:EA81)</f>
        <v>0</v>
      </c>
    </row>
    <row r="82" spans="1:134" x14ac:dyDescent="0.25">
      <c r="A82" s="115" t="s">
        <v>34</v>
      </c>
      <c r="B82" s="211"/>
      <c r="C82" s="212"/>
      <c r="D82" s="204">
        <f t="shared" si="53"/>
        <v>0</v>
      </c>
      <c r="E82" s="120">
        <f t="shared" si="53"/>
        <v>0</v>
      </c>
      <c r="F82" s="120">
        <f t="shared" si="53"/>
        <v>0</v>
      </c>
      <c r="G82" s="120">
        <f t="shared" si="53"/>
        <v>0</v>
      </c>
      <c r="H82" s="120">
        <f t="shared" si="32"/>
        <v>0</v>
      </c>
      <c r="I82" s="120">
        <f t="shared" si="32"/>
        <v>0</v>
      </c>
      <c r="J82" s="120">
        <f t="shared" si="53"/>
        <v>0</v>
      </c>
      <c r="K82" s="120">
        <f t="shared" si="53"/>
        <v>0</v>
      </c>
      <c r="L82" s="118"/>
      <c r="M82" s="121"/>
      <c r="N82" s="203">
        <f t="shared" si="54"/>
        <v>0</v>
      </c>
      <c r="O82" s="195"/>
      <c r="P82" s="204">
        <f t="shared" si="55"/>
        <v>0</v>
      </c>
      <c r="Q82" s="120">
        <f t="shared" si="55"/>
        <v>0</v>
      </c>
      <c r="R82" s="120">
        <f t="shared" si="55"/>
        <v>0</v>
      </c>
      <c r="S82" s="120">
        <f t="shared" si="55"/>
        <v>0</v>
      </c>
      <c r="T82" s="120">
        <f t="shared" si="55"/>
        <v>0</v>
      </c>
      <c r="U82" s="120">
        <f t="shared" si="55"/>
        <v>0</v>
      </c>
      <c r="V82" s="118"/>
      <c r="W82" s="121"/>
      <c r="X82" s="120">
        <f t="shared" si="34"/>
        <v>0</v>
      </c>
      <c r="Y82" s="120">
        <f t="shared" si="34"/>
        <v>0</v>
      </c>
      <c r="Z82" s="203">
        <f t="shared" si="56"/>
        <v>0</v>
      </c>
      <c r="AA82" s="158"/>
      <c r="AB82" s="204">
        <f t="shared" si="57"/>
        <v>0</v>
      </c>
      <c r="AC82" s="120">
        <f t="shared" si="57"/>
        <v>0</v>
      </c>
      <c r="AD82" s="120">
        <f t="shared" si="57"/>
        <v>0</v>
      </c>
      <c r="AE82" s="120">
        <f t="shared" si="57"/>
        <v>0</v>
      </c>
      <c r="AF82" s="120">
        <f t="shared" si="57"/>
        <v>0</v>
      </c>
      <c r="AG82" s="120">
        <f t="shared" si="57"/>
        <v>0</v>
      </c>
      <c r="AH82" s="118"/>
      <c r="AI82" s="121"/>
      <c r="AJ82" s="120">
        <f t="shared" si="36"/>
        <v>0</v>
      </c>
      <c r="AK82" s="120">
        <f t="shared" si="36"/>
        <v>0</v>
      </c>
      <c r="AL82" s="203">
        <f t="shared" si="58"/>
        <v>0</v>
      </c>
      <c r="AM82" s="158"/>
      <c r="AN82" s="204">
        <f t="shared" si="59"/>
        <v>0</v>
      </c>
      <c r="AO82" s="120">
        <f t="shared" si="59"/>
        <v>0</v>
      </c>
      <c r="AP82" s="120">
        <f t="shared" si="59"/>
        <v>0</v>
      </c>
      <c r="AQ82" s="120">
        <f t="shared" si="59"/>
        <v>0</v>
      </c>
      <c r="AR82" s="120">
        <f t="shared" si="59"/>
        <v>0</v>
      </c>
      <c r="AS82" s="120">
        <f t="shared" si="59"/>
        <v>0</v>
      </c>
      <c r="AT82" s="118"/>
      <c r="AU82" s="121"/>
      <c r="AV82" s="120">
        <f t="shared" si="38"/>
        <v>0</v>
      </c>
      <c r="AW82" s="120">
        <f t="shared" si="38"/>
        <v>0</v>
      </c>
      <c r="AX82" s="203">
        <f t="shared" si="60"/>
        <v>0</v>
      </c>
      <c r="AY82" s="158"/>
      <c r="AZ82" s="204">
        <f t="shared" si="61"/>
        <v>0</v>
      </c>
      <c r="BA82" s="120">
        <f t="shared" si="61"/>
        <v>0</v>
      </c>
      <c r="BB82" s="120">
        <f t="shared" si="61"/>
        <v>0</v>
      </c>
      <c r="BC82" s="120">
        <f t="shared" si="61"/>
        <v>0</v>
      </c>
      <c r="BD82" s="120">
        <f t="shared" si="61"/>
        <v>0</v>
      </c>
      <c r="BE82" s="120">
        <f t="shared" si="61"/>
        <v>0</v>
      </c>
      <c r="BF82" s="118"/>
      <c r="BG82" s="121"/>
      <c r="BH82" s="120">
        <f t="shared" si="40"/>
        <v>0</v>
      </c>
      <c r="BI82" s="120">
        <f t="shared" si="40"/>
        <v>0</v>
      </c>
      <c r="BJ82" s="203">
        <f t="shared" si="62"/>
        <v>0</v>
      </c>
      <c r="BK82" s="158"/>
      <c r="BL82" s="120">
        <f t="shared" si="63"/>
        <v>0</v>
      </c>
      <c r="BM82" s="120">
        <f t="shared" si="63"/>
        <v>0</v>
      </c>
      <c r="BN82" s="120">
        <f t="shared" si="63"/>
        <v>0</v>
      </c>
      <c r="BO82" s="120">
        <f t="shared" si="63"/>
        <v>0</v>
      </c>
      <c r="BP82" s="120">
        <f t="shared" si="63"/>
        <v>0</v>
      </c>
      <c r="BQ82" s="120">
        <f t="shared" si="63"/>
        <v>0</v>
      </c>
      <c r="BR82" s="118"/>
      <c r="BS82" s="121"/>
      <c r="BT82" s="120">
        <f t="shared" si="42"/>
        <v>0</v>
      </c>
      <c r="BU82" s="120">
        <f t="shared" si="42"/>
        <v>0</v>
      </c>
      <c r="BV82" s="203">
        <f t="shared" si="64"/>
        <v>0</v>
      </c>
      <c r="BW82" s="158"/>
      <c r="BX82" s="204">
        <f t="shared" si="65"/>
        <v>0</v>
      </c>
      <c r="BY82" s="120">
        <f t="shared" si="65"/>
        <v>0</v>
      </c>
      <c r="BZ82" s="120">
        <f t="shared" si="65"/>
        <v>0</v>
      </c>
      <c r="CA82" s="120">
        <f t="shared" si="65"/>
        <v>0</v>
      </c>
      <c r="CB82" s="120">
        <f t="shared" si="65"/>
        <v>0</v>
      </c>
      <c r="CC82" s="120">
        <f t="shared" si="65"/>
        <v>0</v>
      </c>
      <c r="CD82" s="118"/>
      <c r="CE82" s="121"/>
      <c r="CF82" s="120">
        <f t="shared" si="44"/>
        <v>0</v>
      </c>
      <c r="CG82" s="120">
        <f t="shared" si="44"/>
        <v>0</v>
      </c>
      <c r="CH82" s="203">
        <f t="shared" si="66"/>
        <v>0</v>
      </c>
      <c r="CI82" s="158"/>
      <c r="CJ82" s="204">
        <f t="shared" si="67"/>
        <v>0</v>
      </c>
      <c r="CK82" s="120">
        <f t="shared" si="67"/>
        <v>0</v>
      </c>
      <c r="CL82" s="120">
        <f t="shared" si="67"/>
        <v>0</v>
      </c>
      <c r="CM82" s="120">
        <f t="shared" si="67"/>
        <v>0</v>
      </c>
      <c r="CN82" s="120">
        <f t="shared" si="67"/>
        <v>0</v>
      </c>
      <c r="CO82" s="120">
        <f t="shared" si="67"/>
        <v>0</v>
      </c>
      <c r="CP82" s="118"/>
      <c r="CQ82" s="121"/>
      <c r="CR82" s="120">
        <f t="shared" si="46"/>
        <v>0</v>
      </c>
      <c r="CS82" s="120">
        <f t="shared" si="46"/>
        <v>0</v>
      </c>
      <c r="CT82" s="203">
        <f t="shared" si="68"/>
        <v>0</v>
      </c>
      <c r="CU82" s="158"/>
      <c r="CV82" s="204">
        <f t="shared" si="69"/>
        <v>0</v>
      </c>
      <c r="CW82" s="120">
        <f t="shared" si="69"/>
        <v>0</v>
      </c>
      <c r="CX82" s="120">
        <f t="shared" si="69"/>
        <v>0</v>
      </c>
      <c r="CY82" s="120">
        <f t="shared" si="69"/>
        <v>0</v>
      </c>
      <c r="CZ82" s="120">
        <f t="shared" si="69"/>
        <v>0</v>
      </c>
      <c r="DA82" s="120">
        <f t="shared" si="69"/>
        <v>0</v>
      </c>
      <c r="DB82" s="118"/>
      <c r="DC82" s="121"/>
      <c r="DD82" s="120">
        <f t="shared" si="48"/>
        <v>0</v>
      </c>
      <c r="DE82" s="120">
        <f t="shared" si="48"/>
        <v>0</v>
      </c>
      <c r="DF82" s="203">
        <f t="shared" si="70"/>
        <v>0</v>
      </c>
      <c r="DG82" s="158"/>
      <c r="DH82" s="204">
        <f t="shared" si="71"/>
        <v>0</v>
      </c>
      <c r="DI82" s="120">
        <f t="shared" si="71"/>
        <v>0</v>
      </c>
      <c r="DJ82" s="120">
        <f t="shared" si="71"/>
        <v>0</v>
      </c>
      <c r="DK82" s="120">
        <f t="shared" si="71"/>
        <v>0</v>
      </c>
      <c r="DL82" s="120">
        <f t="shared" si="71"/>
        <v>0</v>
      </c>
      <c r="DM82" s="120">
        <f t="shared" si="71"/>
        <v>0</v>
      </c>
      <c r="DN82" s="118"/>
      <c r="DO82" s="121"/>
      <c r="DP82" s="120">
        <f t="shared" si="50"/>
        <v>0</v>
      </c>
      <c r="DQ82" s="120">
        <f t="shared" si="50"/>
        <v>0</v>
      </c>
      <c r="DR82" s="203">
        <f t="shared" si="72"/>
        <v>0</v>
      </c>
      <c r="DS82" s="197"/>
      <c r="DT82" s="204">
        <f t="shared" si="73"/>
        <v>0</v>
      </c>
      <c r="DU82" s="120">
        <f t="shared" si="73"/>
        <v>0</v>
      </c>
      <c r="DV82" s="120">
        <f t="shared" si="73"/>
        <v>0</v>
      </c>
      <c r="DW82" s="120">
        <f t="shared" si="73"/>
        <v>0</v>
      </c>
      <c r="DX82" s="120">
        <f t="shared" si="73"/>
        <v>0</v>
      </c>
      <c r="DY82" s="120">
        <f t="shared" si="73"/>
        <v>0</v>
      </c>
      <c r="DZ82" s="118"/>
      <c r="EA82" s="121"/>
      <c r="EB82" s="120">
        <f t="shared" si="52"/>
        <v>0</v>
      </c>
      <c r="EC82" s="120">
        <f t="shared" si="52"/>
        <v>0</v>
      </c>
      <c r="ED82" s="203">
        <f t="shared" si="74"/>
        <v>0</v>
      </c>
    </row>
    <row r="83" spans="1:134" x14ac:dyDescent="0.25">
      <c r="A83" s="115" t="s">
        <v>35</v>
      </c>
      <c r="B83" s="208"/>
      <c r="C83" s="210"/>
      <c r="D83" s="202">
        <f t="shared" si="53"/>
        <v>0</v>
      </c>
      <c r="E83" s="117">
        <f t="shared" si="53"/>
        <v>0</v>
      </c>
      <c r="F83" s="117">
        <f t="shared" si="53"/>
        <v>0</v>
      </c>
      <c r="G83" s="117">
        <f t="shared" si="53"/>
        <v>0</v>
      </c>
      <c r="H83" s="117">
        <f t="shared" si="32"/>
        <v>0</v>
      </c>
      <c r="I83" s="117">
        <f t="shared" si="32"/>
        <v>0</v>
      </c>
      <c r="J83" s="117">
        <f t="shared" si="53"/>
        <v>0</v>
      </c>
      <c r="K83" s="117">
        <f t="shared" si="53"/>
        <v>0</v>
      </c>
      <c r="L83" s="118"/>
      <c r="M83" s="119"/>
      <c r="N83" s="203">
        <f t="shared" si="54"/>
        <v>0</v>
      </c>
      <c r="O83" s="195"/>
      <c r="P83" s="202">
        <f t="shared" si="55"/>
        <v>0</v>
      </c>
      <c r="Q83" s="117">
        <f t="shared" si="55"/>
        <v>0</v>
      </c>
      <c r="R83" s="117">
        <f t="shared" si="55"/>
        <v>0</v>
      </c>
      <c r="S83" s="117">
        <f t="shared" si="55"/>
        <v>0</v>
      </c>
      <c r="T83" s="117">
        <f t="shared" si="55"/>
        <v>0</v>
      </c>
      <c r="U83" s="117">
        <f t="shared" si="55"/>
        <v>0</v>
      </c>
      <c r="V83" s="118"/>
      <c r="W83" s="119"/>
      <c r="X83" s="117">
        <f t="shared" si="34"/>
        <v>0</v>
      </c>
      <c r="Y83" s="117">
        <f t="shared" si="34"/>
        <v>0</v>
      </c>
      <c r="Z83" s="203">
        <f t="shared" si="56"/>
        <v>0</v>
      </c>
      <c r="AA83" s="158"/>
      <c r="AB83" s="202">
        <f t="shared" si="57"/>
        <v>0</v>
      </c>
      <c r="AC83" s="117">
        <f t="shared" si="57"/>
        <v>0</v>
      </c>
      <c r="AD83" s="117">
        <f t="shared" si="57"/>
        <v>0</v>
      </c>
      <c r="AE83" s="117">
        <f t="shared" si="57"/>
        <v>0</v>
      </c>
      <c r="AF83" s="117">
        <f t="shared" si="57"/>
        <v>0</v>
      </c>
      <c r="AG83" s="117">
        <f t="shared" si="57"/>
        <v>0</v>
      </c>
      <c r="AH83" s="118"/>
      <c r="AI83" s="119"/>
      <c r="AJ83" s="117">
        <f t="shared" si="36"/>
        <v>0</v>
      </c>
      <c r="AK83" s="117">
        <f t="shared" si="36"/>
        <v>0</v>
      </c>
      <c r="AL83" s="203">
        <f t="shared" si="58"/>
        <v>0</v>
      </c>
      <c r="AM83" s="158"/>
      <c r="AN83" s="202">
        <f t="shared" si="59"/>
        <v>0</v>
      </c>
      <c r="AO83" s="117">
        <f t="shared" si="59"/>
        <v>0</v>
      </c>
      <c r="AP83" s="117">
        <f t="shared" si="59"/>
        <v>0</v>
      </c>
      <c r="AQ83" s="117">
        <f t="shared" si="59"/>
        <v>0</v>
      </c>
      <c r="AR83" s="117">
        <f t="shared" si="59"/>
        <v>0</v>
      </c>
      <c r="AS83" s="117">
        <f t="shared" si="59"/>
        <v>0</v>
      </c>
      <c r="AT83" s="118"/>
      <c r="AU83" s="119"/>
      <c r="AV83" s="117">
        <f t="shared" si="38"/>
        <v>0</v>
      </c>
      <c r="AW83" s="117">
        <f t="shared" si="38"/>
        <v>0</v>
      </c>
      <c r="AX83" s="203">
        <f t="shared" si="60"/>
        <v>0</v>
      </c>
      <c r="AY83" s="158"/>
      <c r="AZ83" s="202">
        <f t="shared" si="61"/>
        <v>0</v>
      </c>
      <c r="BA83" s="117">
        <f t="shared" si="61"/>
        <v>0</v>
      </c>
      <c r="BB83" s="117">
        <f t="shared" si="61"/>
        <v>0</v>
      </c>
      <c r="BC83" s="117">
        <f t="shared" si="61"/>
        <v>0</v>
      </c>
      <c r="BD83" s="117">
        <f t="shared" si="61"/>
        <v>0</v>
      </c>
      <c r="BE83" s="117">
        <f t="shared" si="61"/>
        <v>0</v>
      </c>
      <c r="BF83" s="118"/>
      <c r="BG83" s="119"/>
      <c r="BH83" s="117">
        <f t="shared" si="40"/>
        <v>0</v>
      </c>
      <c r="BI83" s="117">
        <f t="shared" si="40"/>
        <v>0</v>
      </c>
      <c r="BJ83" s="203">
        <f t="shared" si="62"/>
        <v>0</v>
      </c>
      <c r="BK83" s="158"/>
      <c r="BL83" s="117">
        <f t="shared" si="63"/>
        <v>0</v>
      </c>
      <c r="BM83" s="117">
        <f t="shared" si="63"/>
        <v>0</v>
      </c>
      <c r="BN83" s="117">
        <f t="shared" si="63"/>
        <v>0</v>
      </c>
      <c r="BO83" s="117">
        <f t="shared" si="63"/>
        <v>0</v>
      </c>
      <c r="BP83" s="117">
        <f t="shared" si="63"/>
        <v>0</v>
      </c>
      <c r="BQ83" s="117">
        <f t="shared" si="63"/>
        <v>0</v>
      </c>
      <c r="BR83" s="118"/>
      <c r="BS83" s="119"/>
      <c r="BT83" s="117">
        <f t="shared" si="42"/>
        <v>0</v>
      </c>
      <c r="BU83" s="117">
        <f t="shared" si="42"/>
        <v>0</v>
      </c>
      <c r="BV83" s="203">
        <f t="shared" si="64"/>
        <v>0</v>
      </c>
      <c r="BW83" s="158"/>
      <c r="BX83" s="202">
        <f t="shared" si="65"/>
        <v>0</v>
      </c>
      <c r="BY83" s="117">
        <f t="shared" si="65"/>
        <v>0</v>
      </c>
      <c r="BZ83" s="117">
        <f t="shared" si="65"/>
        <v>0</v>
      </c>
      <c r="CA83" s="117">
        <f t="shared" si="65"/>
        <v>0</v>
      </c>
      <c r="CB83" s="117">
        <f t="shared" si="65"/>
        <v>0</v>
      </c>
      <c r="CC83" s="117">
        <f t="shared" si="65"/>
        <v>0</v>
      </c>
      <c r="CD83" s="118"/>
      <c r="CE83" s="119"/>
      <c r="CF83" s="117">
        <f t="shared" si="44"/>
        <v>0</v>
      </c>
      <c r="CG83" s="117">
        <f t="shared" si="44"/>
        <v>0</v>
      </c>
      <c r="CH83" s="203">
        <f t="shared" si="66"/>
        <v>0</v>
      </c>
      <c r="CI83" s="158"/>
      <c r="CJ83" s="202">
        <f t="shared" si="67"/>
        <v>0</v>
      </c>
      <c r="CK83" s="117">
        <f t="shared" si="67"/>
        <v>0</v>
      </c>
      <c r="CL83" s="117">
        <f t="shared" si="67"/>
        <v>0</v>
      </c>
      <c r="CM83" s="117">
        <f t="shared" si="67"/>
        <v>0</v>
      </c>
      <c r="CN83" s="117">
        <f t="shared" si="67"/>
        <v>0</v>
      </c>
      <c r="CO83" s="117">
        <f t="shared" si="67"/>
        <v>0</v>
      </c>
      <c r="CP83" s="118"/>
      <c r="CQ83" s="119"/>
      <c r="CR83" s="117">
        <f t="shared" si="46"/>
        <v>0</v>
      </c>
      <c r="CS83" s="117">
        <f t="shared" si="46"/>
        <v>0</v>
      </c>
      <c r="CT83" s="203">
        <f t="shared" si="68"/>
        <v>0</v>
      </c>
      <c r="CU83" s="158"/>
      <c r="CV83" s="202">
        <f t="shared" si="69"/>
        <v>0</v>
      </c>
      <c r="CW83" s="117">
        <f t="shared" si="69"/>
        <v>0</v>
      </c>
      <c r="CX83" s="117">
        <f t="shared" si="69"/>
        <v>0</v>
      </c>
      <c r="CY83" s="117">
        <f t="shared" si="69"/>
        <v>0</v>
      </c>
      <c r="CZ83" s="117">
        <f t="shared" si="69"/>
        <v>0</v>
      </c>
      <c r="DA83" s="117">
        <f t="shared" si="69"/>
        <v>0</v>
      </c>
      <c r="DB83" s="118"/>
      <c r="DC83" s="119"/>
      <c r="DD83" s="117">
        <f t="shared" si="48"/>
        <v>0</v>
      </c>
      <c r="DE83" s="117">
        <f t="shared" si="48"/>
        <v>0</v>
      </c>
      <c r="DF83" s="203">
        <f t="shared" si="70"/>
        <v>0</v>
      </c>
      <c r="DG83" s="158"/>
      <c r="DH83" s="202">
        <f t="shared" si="71"/>
        <v>0</v>
      </c>
      <c r="DI83" s="117">
        <f t="shared" si="71"/>
        <v>0</v>
      </c>
      <c r="DJ83" s="117">
        <f t="shared" si="71"/>
        <v>0</v>
      </c>
      <c r="DK83" s="117">
        <f t="shared" si="71"/>
        <v>0</v>
      </c>
      <c r="DL83" s="117">
        <f t="shared" si="71"/>
        <v>0</v>
      </c>
      <c r="DM83" s="117">
        <f t="shared" si="71"/>
        <v>0</v>
      </c>
      <c r="DN83" s="118"/>
      <c r="DO83" s="119"/>
      <c r="DP83" s="117">
        <f t="shared" si="50"/>
        <v>0</v>
      </c>
      <c r="DQ83" s="117">
        <f t="shared" si="50"/>
        <v>0</v>
      </c>
      <c r="DR83" s="203">
        <f t="shared" si="72"/>
        <v>0</v>
      </c>
      <c r="DS83" s="197"/>
      <c r="DT83" s="202">
        <f t="shared" si="73"/>
        <v>0</v>
      </c>
      <c r="DU83" s="117">
        <f t="shared" si="73"/>
        <v>0</v>
      </c>
      <c r="DV83" s="117">
        <f t="shared" si="73"/>
        <v>0</v>
      </c>
      <c r="DW83" s="117">
        <f t="shared" si="73"/>
        <v>0</v>
      </c>
      <c r="DX83" s="117">
        <f t="shared" si="73"/>
        <v>0</v>
      </c>
      <c r="DY83" s="117">
        <f t="shared" si="73"/>
        <v>0</v>
      </c>
      <c r="DZ83" s="118"/>
      <c r="EA83" s="119"/>
      <c r="EB83" s="117">
        <f t="shared" si="52"/>
        <v>0</v>
      </c>
      <c r="EC83" s="117">
        <f t="shared" si="52"/>
        <v>0</v>
      </c>
      <c r="ED83" s="203">
        <f t="shared" si="74"/>
        <v>0</v>
      </c>
    </row>
    <row r="84" spans="1:134" x14ac:dyDescent="0.25">
      <c r="A84" s="115" t="s">
        <v>36</v>
      </c>
      <c r="B84" s="208"/>
      <c r="C84" s="209"/>
      <c r="D84" s="202">
        <f t="shared" si="53"/>
        <v>0</v>
      </c>
      <c r="E84" s="117">
        <f t="shared" si="53"/>
        <v>0</v>
      </c>
      <c r="F84" s="117">
        <f t="shared" si="53"/>
        <v>0</v>
      </c>
      <c r="G84" s="117">
        <f t="shared" si="53"/>
        <v>0</v>
      </c>
      <c r="H84" s="117">
        <f t="shared" si="32"/>
        <v>0</v>
      </c>
      <c r="I84" s="117">
        <f t="shared" si="32"/>
        <v>0</v>
      </c>
      <c r="J84" s="117">
        <f t="shared" si="53"/>
        <v>0</v>
      </c>
      <c r="K84" s="117">
        <f t="shared" si="53"/>
        <v>0</v>
      </c>
      <c r="L84" s="118"/>
      <c r="M84" s="119"/>
      <c r="N84" s="203">
        <f t="shared" si="54"/>
        <v>0</v>
      </c>
      <c r="O84" s="195"/>
      <c r="P84" s="202">
        <f t="shared" si="55"/>
        <v>0</v>
      </c>
      <c r="Q84" s="117">
        <f t="shared" si="55"/>
        <v>0</v>
      </c>
      <c r="R84" s="117">
        <f t="shared" si="55"/>
        <v>0</v>
      </c>
      <c r="S84" s="117">
        <f t="shared" si="55"/>
        <v>0</v>
      </c>
      <c r="T84" s="117">
        <f t="shared" si="55"/>
        <v>0</v>
      </c>
      <c r="U84" s="117">
        <f t="shared" si="55"/>
        <v>0</v>
      </c>
      <c r="V84" s="118"/>
      <c r="W84" s="119"/>
      <c r="X84" s="117">
        <f t="shared" si="34"/>
        <v>0</v>
      </c>
      <c r="Y84" s="117">
        <f t="shared" si="34"/>
        <v>0</v>
      </c>
      <c r="Z84" s="203">
        <f t="shared" si="56"/>
        <v>0</v>
      </c>
      <c r="AA84" s="158"/>
      <c r="AB84" s="202">
        <f t="shared" si="57"/>
        <v>0</v>
      </c>
      <c r="AC84" s="117">
        <f t="shared" si="57"/>
        <v>0</v>
      </c>
      <c r="AD84" s="117">
        <f t="shared" si="57"/>
        <v>0</v>
      </c>
      <c r="AE84" s="117">
        <f t="shared" si="57"/>
        <v>0</v>
      </c>
      <c r="AF84" s="117">
        <f t="shared" si="57"/>
        <v>0</v>
      </c>
      <c r="AG84" s="117">
        <f t="shared" si="57"/>
        <v>0</v>
      </c>
      <c r="AH84" s="118"/>
      <c r="AI84" s="119"/>
      <c r="AJ84" s="117">
        <f t="shared" si="36"/>
        <v>0</v>
      </c>
      <c r="AK84" s="117">
        <f t="shared" si="36"/>
        <v>0</v>
      </c>
      <c r="AL84" s="203">
        <f t="shared" si="58"/>
        <v>0</v>
      </c>
      <c r="AM84" s="158"/>
      <c r="AN84" s="202">
        <f t="shared" si="59"/>
        <v>0</v>
      </c>
      <c r="AO84" s="117">
        <f t="shared" si="59"/>
        <v>0</v>
      </c>
      <c r="AP84" s="117">
        <f t="shared" si="59"/>
        <v>0</v>
      </c>
      <c r="AQ84" s="117">
        <f t="shared" si="59"/>
        <v>0</v>
      </c>
      <c r="AR84" s="117">
        <f t="shared" si="59"/>
        <v>0</v>
      </c>
      <c r="AS84" s="117">
        <f t="shared" si="59"/>
        <v>0</v>
      </c>
      <c r="AT84" s="118"/>
      <c r="AU84" s="119"/>
      <c r="AV84" s="117">
        <f t="shared" si="38"/>
        <v>0</v>
      </c>
      <c r="AW84" s="117">
        <f t="shared" si="38"/>
        <v>0</v>
      </c>
      <c r="AX84" s="203">
        <f t="shared" si="60"/>
        <v>0</v>
      </c>
      <c r="AY84" s="158"/>
      <c r="AZ84" s="202">
        <f t="shared" si="61"/>
        <v>0</v>
      </c>
      <c r="BA84" s="117">
        <f t="shared" si="61"/>
        <v>0</v>
      </c>
      <c r="BB84" s="117">
        <f t="shared" si="61"/>
        <v>0</v>
      </c>
      <c r="BC84" s="117">
        <f t="shared" si="61"/>
        <v>0</v>
      </c>
      <c r="BD84" s="117">
        <f t="shared" si="61"/>
        <v>0</v>
      </c>
      <c r="BE84" s="117">
        <f t="shared" si="61"/>
        <v>0</v>
      </c>
      <c r="BF84" s="118"/>
      <c r="BG84" s="119"/>
      <c r="BH84" s="117">
        <f t="shared" si="40"/>
        <v>0</v>
      </c>
      <c r="BI84" s="117">
        <f t="shared" si="40"/>
        <v>0</v>
      </c>
      <c r="BJ84" s="203">
        <f t="shared" si="62"/>
        <v>0</v>
      </c>
      <c r="BK84" s="158"/>
      <c r="BL84" s="117">
        <f t="shared" si="63"/>
        <v>0</v>
      </c>
      <c r="BM84" s="117">
        <f t="shared" si="63"/>
        <v>0</v>
      </c>
      <c r="BN84" s="117">
        <f t="shared" si="63"/>
        <v>0</v>
      </c>
      <c r="BO84" s="117">
        <f t="shared" si="63"/>
        <v>0</v>
      </c>
      <c r="BP84" s="117">
        <f t="shared" si="63"/>
        <v>0</v>
      </c>
      <c r="BQ84" s="117">
        <f t="shared" si="63"/>
        <v>0</v>
      </c>
      <c r="BR84" s="118"/>
      <c r="BS84" s="119"/>
      <c r="BT84" s="117">
        <f t="shared" si="42"/>
        <v>0</v>
      </c>
      <c r="BU84" s="117">
        <f t="shared" si="42"/>
        <v>0</v>
      </c>
      <c r="BV84" s="203">
        <f t="shared" si="64"/>
        <v>0</v>
      </c>
      <c r="BW84" s="158"/>
      <c r="BX84" s="202">
        <f t="shared" si="65"/>
        <v>0</v>
      </c>
      <c r="BY84" s="117">
        <f t="shared" si="65"/>
        <v>0</v>
      </c>
      <c r="BZ84" s="117">
        <f t="shared" si="65"/>
        <v>0</v>
      </c>
      <c r="CA84" s="117">
        <f t="shared" si="65"/>
        <v>0</v>
      </c>
      <c r="CB84" s="117">
        <f t="shared" si="65"/>
        <v>0</v>
      </c>
      <c r="CC84" s="117">
        <f t="shared" si="65"/>
        <v>0</v>
      </c>
      <c r="CD84" s="118"/>
      <c r="CE84" s="119"/>
      <c r="CF84" s="117">
        <f t="shared" si="44"/>
        <v>0</v>
      </c>
      <c r="CG84" s="117">
        <f t="shared" si="44"/>
        <v>0</v>
      </c>
      <c r="CH84" s="203">
        <f t="shared" si="66"/>
        <v>0</v>
      </c>
      <c r="CI84" s="158"/>
      <c r="CJ84" s="202">
        <f t="shared" si="67"/>
        <v>0</v>
      </c>
      <c r="CK84" s="117">
        <f t="shared" si="67"/>
        <v>0</v>
      </c>
      <c r="CL84" s="117">
        <f t="shared" si="67"/>
        <v>0</v>
      </c>
      <c r="CM84" s="117">
        <f t="shared" si="67"/>
        <v>0</v>
      </c>
      <c r="CN84" s="117">
        <f t="shared" si="67"/>
        <v>0</v>
      </c>
      <c r="CO84" s="117">
        <f t="shared" si="67"/>
        <v>0</v>
      </c>
      <c r="CP84" s="118"/>
      <c r="CQ84" s="119"/>
      <c r="CR84" s="117">
        <f t="shared" si="46"/>
        <v>0</v>
      </c>
      <c r="CS84" s="117">
        <f t="shared" si="46"/>
        <v>0</v>
      </c>
      <c r="CT84" s="203">
        <f t="shared" si="68"/>
        <v>0</v>
      </c>
      <c r="CU84" s="158"/>
      <c r="CV84" s="202">
        <f t="shared" si="69"/>
        <v>0</v>
      </c>
      <c r="CW84" s="117">
        <f t="shared" si="69"/>
        <v>0</v>
      </c>
      <c r="CX84" s="117">
        <f t="shared" si="69"/>
        <v>0</v>
      </c>
      <c r="CY84" s="117">
        <f t="shared" si="69"/>
        <v>0</v>
      </c>
      <c r="CZ84" s="117">
        <f t="shared" si="69"/>
        <v>0</v>
      </c>
      <c r="DA84" s="117">
        <f t="shared" si="69"/>
        <v>0</v>
      </c>
      <c r="DB84" s="118"/>
      <c r="DC84" s="119"/>
      <c r="DD84" s="117">
        <f t="shared" si="48"/>
        <v>0</v>
      </c>
      <c r="DE84" s="117">
        <f t="shared" si="48"/>
        <v>0</v>
      </c>
      <c r="DF84" s="203">
        <f t="shared" si="70"/>
        <v>0</v>
      </c>
      <c r="DG84" s="158"/>
      <c r="DH84" s="202">
        <f t="shared" si="71"/>
        <v>0</v>
      </c>
      <c r="DI84" s="117">
        <f t="shared" si="71"/>
        <v>0</v>
      </c>
      <c r="DJ84" s="117">
        <f t="shared" si="71"/>
        <v>0</v>
      </c>
      <c r="DK84" s="117">
        <f t="shared" si="71"/>
        <v>0</v>
      </c>
      <c r="DL84" s="117">
        <f t="shared" si="71"/>
        <v>0</v>
      </c>
      <c r="DM84" s="117">
        <f t="shared" si="71"/>
        <v>0</v>
      </c>
      <c r="DN84" s="118"/>
      <c r="DO84" s="119"/>
      <c r="DP84" s="117">
        <f t="shared" si="50"/>
        <v>0</v>
      </c>
      <c r="DQ84" s="117">
        <f t="shared" si="50"/>
        <v>0</v>
      </c>
      <c r="DR84" s="203">
        <f t="shared" si="72"/>
        <v>0</v>
      </c>
      <c r="DS84" s="197"/>
      <c r="DT84" s="202">
        <f t="shared" si="73"/>
        <v>0</v>
      </c>
      <c r="DU84" s="117">
        <f t="shared" si="73"/>
        <v>0</v>
      </c>
      <c r="DV84" s="117">
        <f t="shared" si="73"/>
        <v>0</v>
      </c>
      <c r="DW84" s="117">
        <f t="shared" si="73"/>
        <v>0</v>
      </c>
      <c r="DX84" s="117">
        <f t="shared" si="73"/>
        <v>0</v>
      </c>
      <c r="DY84" s="117">
        <f t="shared" si="73"/>
        <v>0</v>
      </c>
      <c r="DZ84" s="118"/>
      <c r="EA84" s="119"/>
      <c r="EB84" s="117">
        <f t="shared" si="52"/>
        <v>0</v>
      </c>
      <c r="EC84" s="117">
        <f t="shared" si="52"/>
        <v>0</v>
      </c>
      <c r="ED84" s="203">
        <f t="shared" si="74"/>
        <v>0</v>
      </c>
    </row>
    <row r="85" spans="1:134" x14ac:dyDescent="0.25">
      <c r="A85" s="115" t="s">
        <v>37</v>
      </c>
      <c r="B85" s="208"/>
      <c r="C85" s="210"/>
      <c r="D85" s="202">
        <f t="shared" si="53"/>
        <v>0</v>
      </c>
      <c r="E85" s="117">
        <f t="shared" si="53"/>
        <v>0</v>
      </c>
      <c r="F85" s="117">
        <f t="shared" si="53"/>
        <v>0</v>
      </c>
      <c r="G85" s="117">
        <f t="shared" si="53"/>
        <v>0</v>
      </c>
      <c r="H85" s="117">
        <f t="shared" si="32"/>
        <v>0</v>
      </c>
      <c r="I85" s="117">
        <f t="shared" si="32"/>
        <v>0</v>
      </c>
      <c r="J85" s="117">
        <f t="shared" si="53"/>
        <v>0</v>
      </c>
      <c r="K85" s="117">
        <f t="shared" si="53"/>
        <v>0</v>
      </c>
      <c r="L85" s="118"/>
      <c r="M85" s="119"/>
      <c r="N85" s="203">
        <f t="shared" si="54"/>
        <v>0</v>
      </c>
      <c r="O85" s="195"/>
      <c r="P85" s="202">
        <f t="shared" si="55"/>
        <v>0</v>
      </c>
      <c r="Q85" s="117">
        <f t="shared" si="55"/>
        <v>0</v>
      </c>
      <c r="R85" s="117">
        <f t="shared" si="55"/>
        <v>0</v>
      </c>
      <c r="S85" s="117">
        <f t="shared" si="55"/>
        <v>0</v>
      </c>
      <c r="T85" s="117">
        <f t="shared" si="55"/>
        <v>0</v>
      </c>
      <c r="U85" s="117">
        <f t="shared" si="55"/>
        <v>0</v>
      </c>
      <c r="V85" s="118"/>
      <c r="W85" s="119"/>
      <c r="X85" s="117">
        <f t="shared" si="34"/>
        <v>0</v>
      </c>
      <c r="Y85" s="117">
        <f t="shared" si="34"/>
        <v>0</v>
      </c>
      <c r="Z85" s="203">
        <f t="shared" si="56"/>
        <v>0</v>
      </c>
      <c r="AA85" s="158"/>
      <c r="AB85" s="202">
        <f t="shared" si="57"/>
        <v>0</v>
      </c>
      <c r="AC85" s="117">
        <f t="shared" si="57"/>
        <v>0</v>
      </c>
      <c r="AD85" s="117">
        <f t="shared" si="57"/>
        <v>0</v>
      </c>
      <c r="AE85" s="117">
        <f t="shared" si="57"/>
        <v>0</v>
      </c>
      <c r="AF85" s="117">
        <f t="shared" si="57"/>
        <v>0</v>
      </c>
      <c r="AG85" s="117">
        <f t="shared" si="57"/>
        <v>0</v>
      </c>
      <c r="AH85" s="118"/>
      <c r="AI85" s="119"/>
      <c r="AJ85" s="117">
        <f t="shared" si="36"/>
        <v>0</v>
      </c>
      <c r="AK85" s="117">
        <f t="shared" si="36"/>
        <v>0</v>
      </c>
      <c r="AL85" s="203">
        <f t="shared" si="58"/>
        <v>0</v>
      </c>
      <c r="AM85" s="158"/>
      <c r="AN85" s="202">
        <f t="shared" si="59"/>
        <v>0</v>
      </c>
      <c r="AO85" s="117">
        <f t="shared" si="59"/>
        <v>0</v>
      </c>
      <c r="AP85" s="117">
        <f t="shared" si="59"/>
        <v>0</v>
      </c>
      <c r="AQ85" s="117">
        <f t="shared" si="59"/>
        <v>0</v>
      </c>
      <c r="AR85" s="117">
        <f t="shared" si="59"/>
        <v>0</v>
      </c>
      <c r="AS85" s="117">
        <f t="shared" si="59"/>
        <v>0</v>
      </c>
      <c r="AT85" s="118"/>
      <c r="AU85" s="119"/>
      <c r="AV85" s="117">
        <f t="shared" si="38"/>
        <v>0</v>
      </c>
      <c r="AW85" s="117">
        <f t="shared" si="38"/>
        <v>0</v>
      </c>
      <c r="AX85" s="203">
        <f t="shared" si="60"/>
        <v>0</v>
      </c>
      <c r="AY85" s="158"/>
      <c r="AZ85" s="202">
        <f t="shared" si="61"/>
        <v>0</v>
      </c>
      <c r="BA85" s="117">
        <f t="shared" si="61"/>
        <v>0</v>
      </c>
      <c r="BB85" s="117">
        <f t="shared" si="61"/>
        <v>0</v>
      </c>
      <c r="BC85" s="117">
        <f t="shared" si="61"/>
        <v>0</v>
      </c>
      <c r="BD85" s="117">
        <f t="shared" si="61"/>
        <v>0</v>
      </c>
      <c r="BE85" s="117">
        <f t="shared" si="61"/>
        <v>0</v>
      </c>
      <c r="BF85" s="118"/>
      <c r="BG85" s="119"/>
      <c r="BH85" s="117">
        <f t="shared" si="40"/>
        <v>0</v>
      </c>
      <c r="BI85" s="117">
        <f t="shared" si="40"/>
        <v>0</v>
      </c>
      <c r="BJ85" s="203">
        <f t="shared" si="62"/>
        <v>0</v>
      </c>
      <c r="BK85" s="158"/>
      <c r="BL85" s="117">
        <f t="shared" si="63"/>
        <v>0</v>
      </c>
      <c r="BM85" s="117">
        <f t="shared" si="63"/>
        <v>0</v>
      </c>
      <c r="BN85" s="117">
        <f t="shared" si="63"/>
        <v>0</v>
      </c>
      <c r="BO85" s="117">
        <f t="shared" si="63"/>
        <v>0</v>
      </c>
      <c r="BP85" s="117">
        <f t="shared" si="63"/>
        <v>0</v>
      </c>
      <c r="BQ85" s="117">
        <f t="shared" si="63"/>
        <v>0</v>
      </c>
      <c r="BR85" s="118"/>
      <c r="BS85" s="119"/>
      <c r="BT85" s="117">
        <f t="shared" si="42"/>
        <v>0</v>
      </c>
      <c r="BU85" s="117">
        <f t="shared" si="42"/>
        <v>0</v>
      </c>
      <c r="BV85" s="203">
        <f t="shared" si="64"/>
        <v>0</v>
      </c>
      <c r="BW85" s="158"/>
      <c r="BX85" s="202">
        <f t="shared" si="65"/>
        <v>0</v>
      </c>
      <c r="BY85" s="117">
        <f t="shared" si="65"/>
        <v>0</v>
      </c>
      <c r="BZ85" s="117">
        <f t="shared" si="65"/>
        <v>0</v>
      </c>
      <c r="CA85" s="117">
        <f t="shared" si="65"/>
        <v>0</v>
      </c>
      <c r="CB85" s="117">
        <f t="shared" si="65"/>
        <v>0</v>
      </c>
      <c r="CC85" s="117">
        <f t="shared" si="65"/>
        <v>0</v>
      </c>
      <c r="CD85" s="118"/>
      <c r="CE85" s="119"/>
      <c r="CF85" s="117">
        <f t="shared" si="44"/>
        <v>0</v>
      </c>
      <c r="CG85" s="117">
        <f t="shared" si="44"/>
        <v>0</v>
      </c>
      <c r="CH85" s="203">
        <f t="shared" si="66"/>
        <v>0</v>
      </c>
      <c r="CI85" s="158"/>
      <c r="CJ85" s="202">
        <f t="shared" si="67"/>
        <v>0</v>
      </c>
      <c r="CK85" s="117">
        <f t="shared" si="67"/>
        <v>0</v>
      </c>
      <c r="CL85" s="117">
        <f t="shared" si="67"/>
        <v>0</v>
      </c>
      <c r="CM85" s="117">
        <f t="shared" si="67"/>
        <v>0</v>
      </c>
      <c r="CN85" s="117">
        <f t="shared" si="67"/>
        <v>0</v>
      </c>
      <c r="CO85" s="117">
        <f t="shared" si="67"/>
        <v>0</v>
      </c>
      <c r="CP85" s="118"/>
      <c r="CQ85" s="119"/>
      <c r="CR85" s="117">
        <f t="shared" si="46"/>
        <v>0</v>
      </c>
      <c r="CS85" s="117">
        <f t="shared" si="46"/>
        <v>0</v>
      </c>
      <c r="CT85" s="203">
        <f t="shared" si="68"/>
        <v>0</v>
      </c>
      <c r="CU85" s="158"/>
      <c r="CV85" s="202">
        <f t="shared" si="69"/>
        <v>0</v>
      </c>
      <c r="CW85" s="117">
        <f t="shared" si="69"/>
        <v>0</v>
      </c>
      <c r="CX85" s="117">
        <f t="shared" si="69"/>
        <v>0</v>
      </c>
      <c r="CY85" s="117">
        <f t="shared" si="69"/>
        <v>0</v>
      </c>
      <c r="CZ85" s="117">
        <f t="shared" si="69"/>
        <v>0</v>
      </c>
      <c r="DA85" s="117">
        <f t="shared" si="69"/>
        <v>0</v>
      </c>
      <c r="DB85" s="118"/>
      <c r="DC85" s="119"/>
      <c r="DD85" s="117">
        <f t="shared" si="48"/>
        <v>0</v>
      </c>
      <c r="DE85" s="117">
        <f t="shared" si="48"/>
        <v>0</v>
      </c>
      <c r="DF85" s="203">
        <f t="shared" si="70"/>
        <v>0</v>
      </c>
      <c r="DG85" s="158"/>
      <c r="DH85" s="202">
        <f t="shared" si="71"/>
        <v>0</v>
      </c>
      <c r="DI85" s="117">
        <f t="shared" si="71"/>
        <v>0</v>
      </c>
      <c r="DJ85" s="117">
        <f t="shared" si="71"/>
        <v>0</v>
      </c>
      <c r="DK85" s="117">
        <f t="shared" si="71"/>
        <v>0</v>
      </c>
      <c r="DL85" s="117">
        <f t="shared" si="71"/>
        <v>0</v>
      </c>
      <c r="DM85" s="117">
        <f t="shared" si="71"/>
        <v>0</v>
      </c>
      <c r="DN85" s="118"/>
      <c r="DO85" s="119"/>
      <c r="DP85" s="117">
        <f t="shared" si="50"/>
        <v>0</v>
      </c>
      <c r="DQ85" s="117">
        <f t="shared" si="50"/>
        <v>0</v>
      </c>
      <c r="DR85" s="203">
        <f t="shared" si="72"/>
        <v>0</v>
      </c>
      <c r="DS85" s="197"/>
      <c r="DT85" s="202">
        <f t="shared" si="73"/>
        <v>0</v>
      </c>
      <c r="DU85" s="117">
        <f t="shared" si="73"/>
        <v>0</v>
      </c>
      <c r="DV85" s="117">
        <f t="shared" si="73"/>
        <v>0</v>
      </c>
      <c r="DW85" s="117">
        <f t="shared" si="73"/>
        <v>0</v>
      </c>
      <c r="DX85" s="117">
        <f t="shared" si="73"/>
        <v>0</v>
      </c>
      <c r="DY85" s="117">
        <f t="shared" si="73"/>
        <v>0</v>
      </c>
      <c r="DZ85" s="118"/>
      <c r="EA85" s="119"/>
      <c r="EB85" s="117">
        <f t="shared" si="52"/>
        <v>0</v>
      </c>
      <c r="EC85" s="117">
        <f t="shared" si="52"/>
        <v>0</v>
      </c>
      <c r="ED85" s="203">
        <f t="shared" si="74"/>
        <v>0</v>
      </c>
    </row>
    <row r="86" spans="1:134" x14ac:dyDescent="0.25">
      <c r="A86" s="115" t="s">
        <v>38</v>
      </c>
      <c r="B86" s="208"/>
      <c r="C86" s="209"/>
      <c r="D86" s="202">
        <f t="shared" si="53"/>
        <v>0</v>
      </c>
      <c r="E86" s="117">
        <f t="shared" si="53"/>
        <v>0</v>
      </c>
      <c r="F86" s="117">
        <f t="shared" si="53"/>
        <v>0</v>
      </c>
      <c r="G86" s="117">
        <f t="shared" si="53"/>
        <v>0</v>
      </c>
      <c r="H86" s="117">
        <f t="shared" si="32"/>
        <v>0</v>
      </c>
      <c r="I86" s="117">
        <f t="shared" si="32"/>
        <v>0</v>
      </c>
      <c r="J86" s="117">
        <f t="shared" si="53"/>
        <v>0</v>
      </c>
      <c r="K86" s="117">
        <f t="shared" si="53"/>
        <v>0</v>
      </c>
      <c r="L86" s="118"/>
      <c r="M86" s="119"/>
      <c r="N86" s="203">
        <f t="shared" si="54"/>
        <v>0</v>
      </c>
      <c r="O86" s="195"/>
      <c r="P86" s="202">
        <f t="shared" si="55"/>
        <v>0</v>
      </c>
      <c r="Q86" s="117">
        <f t="shared" si="55"/>
        <v>0</v>
      </c>
      <c r="R86" s="117">
        <f t="shared" si="55"/>
        <v>0</v>
      </c>
      <c r="S86" s="117">
        <f t="shared" si="55"/>
        <v>0</v>
      </c>
      <c r="T86" s="117">
        <f t="shared" si="55"/>
        <v>0</v>
      </c>
      <c r="U86" s="117">
        <f t="shared" si="55"/>
        <v>0</v>
      </c>
      <c r="V86" s="118"/>
      <c r="W86" s="119"/>
      <c r="X86" s="117">
        <f t="shared" si="34"/>
        <v>0</v>
      </c>
      <c r="Y86" s="117">
        <f t="shared" si="34"/>
        <v>0</v>
      </c>
      <c r="Z86" s="203">
        <f t="shared" si="56"/>
        <v>0</v>
      </c>
      <c r="AA86" s="158"/>
      <c r="AB86" s="202">
        <f t="shared" si="57"/>
        <v>0</v>
      </c>
      <c r="AC86" s="117">
        <f t="shared" si="57"/>
        <v>0</v>
      </c>
      <c r="AD86" s="117">
        <f t="shared" si="57"/>
        <v>0</v>
      </c>
      <c r="AE86" s="117">
        <f t="shared" si="57"/>
        <v>0</v>
      </c>
      <c r="AF86" s="117">
        <f t="shared" si="57"/>
        <v>0</v>
      </c>
      <c r="AG86" s="117">
        <f t="shared" si="57"/>
        <v>0</v>
      </c>
      <c r="AH86" s="118"/>
      <c r="AI86" s="119"/>
      <c r="AJ86" s="117">
        <f t="shared" si="36"/>
        <v>0</v>
      </c>
      <c r="AK86" s="117">
        <f t="shared" si="36"/>
        <v>0</v>
      </c>
      <c r="AL86" s="203">
        <f t="shared" si="58"/>
        <v>0</v>
      </c>
      <c r="AM86" s="158"/>
      <c r="AN86" s="202">
        <f t="shared" si="59"/>
        <v>0</v>
      </c>
      <c r="AO86" s="117">
        <f t="shared" si="59"/>
        <v>0</v>
      </c>
      <c r="AP86" s="117">
        <f t="shared" si="59"/>
        <v>0</v>
      </c>
      <c r="AQ86" s="117">
        <f t="shared" si="59"/>
        <v>0</v>
      </c>
      <c r="AR86" s="117">
        <f t="shared" si="59"/>
        <v>0</v>
      </c>
      <c r="AS86" s="117">
        <f t="shared" si="59"/>
        <v>0</v>
      </c>
      <c r="AT86" s="118"/>
      <c r="AU86" s="119"/>
      <c r="AV86" s="117">
        <f t="shared" si="38"/>
        <v>0</v>
      </c>
      <c r="AW86" s="117">
        <f t="shared" si="38"/>
        <v>0</v>
      </c>
      <c r="AX86" s="203">
        <f t="shared" si="60"/>
        <v>0</v>
      </c>
      <c r="AY86" s="158"/>
      <c r="AZ86" s="202">
        <f t="shared" si="61"/>
        <v>0</v>
      </c>
      <c r="BA86" s="117">
        <f t="shared" si="61"/>
        <v>0</v>
      </c>
      <c r="BB86" s="117">
        <f t="shared" si="61"/>
        <v>0</v>
      </c>
      <c r="BC86" s="117">
        <f t="shared" si="61"/>
        <v>0</v>
      </c>
      <c r="BD86" s="117">
        <f t="shared" si="61"/>
        <v>0</v>
      </c>
      <c r="BE86" s="117">
        <f t="shared" si="61"/>
        <v>0</v>
      </c>
      <c r="BF86" s="118"/>
      <c r="BG86" s="119"/>
      <c r="BH86" s="117">
        <f t="shared" si="40"/>
        <v>0</v>
      </c>
      <c r="BI86" s="117">
        <f t="shared" si="40"/>
        <v>0</v>
      </c>
      <c r="BJ86" s="203">
        <f t="shared" si="62"/>
        <v>0</v>
      </c>
      <c r="BK86" s="158"/>
      <c r="BL86" s="117">
        <f t="shared" si="63"/>
        <v>0</v>
      </c>
      <c r="BM86" s="117">
        <f t="shared" si="63"/>
        <v>0</v>
      </c>
      <c r="BN86" s="117">
        <f t="shared" si="63"/>
        <v>0</v>
      </c>
      <c r="BO86" s="117">
        <f t="shared" si="63"/>
        <v>0</v>
      </c>
      <c r="BP86" s="117">
        <f t="shared" si="63"/>
        <v>0</v>
      </c>
      <c r="BQ86" s="117">
        <f t="shared" si="63"/>
        <v>0</v>
      </c>
      <c r="BR86" s="118"/>
      <c r="BS86" s="119"/>
      <c r="BT86" s="117">
        <f t="shared" si="42"/>
        <v>0</v>
      </c>
      <c r="BU86" s="117">
        <f t="shared" si="42"/>
        <v>0</v>
      </c>
      <c r="BV86" s="203">
        <f t="shared" si="64"/>
        <v>0</v>
      </c>
      <c r="BW86" s="158"/>
      <c r="BX86" s="202">
        <f t="shared" si="65"/>
        <v>0</v>
      </c>
      <c r="BY86" s="117">
        <f t="shared" si="65"/>
        <v>0</v>
      </c>
      <c r="BZ86" s="117">
        <f t="shared" si="65"/>
        <v>0</v>
      </c>
      <c r="CA86" s="117">
        <f t="shared" si="65"/>
        <v>0</v>
      </c>
      <c r="CB86" s="117">
        <f t="shared" si="65"/>
        <v>0</v>
      </c>
      <c r="CC86" s="117">
        <f t="shared" si="65"/>
        <v>0</v>
      </c>
      <c r="CD86" s="118"/>
      <c r="CE86" s="119"/>
      <c r="CF86" s="117">
        <f t="shared" si="44"/>
        <v>0</v>
      </c>
      <c r="CG86" s="117">
        <f t="shared" si="44"/>
        <v>0</v>
      </c>
      <c r="CH86" s="203">
        <f t="shared" si="66"/>
        <v>0</v>
      </c>
      <c r="CI86" s="158"/>
      <c r="CJ86" s="202">
        <f t="shared" si="67"/>
        <v>0</v>
      </c>
      <c r="CK86" s="117">
        <f t="shared" si="67"/>
        <v>0</v>
      </c>
      <c r="CL86" s="117">
        <f t="shared" si="67"/>
        <v>0</v>
      </c>
      <c r="CM86" s="117">
        <f t="shared" si="67"/>
        <v>0</v>
      </c>
      <c r="CN86" s="117">
        <f t="shared" si="67"/>
        <v>0</v>
      </c>
      <c r="CO86" s="117">
        <f t="shared" si="67"/>
        <v>0</v>
      </c>
      <c r="CP86" s="118"/>
      <c r="CQ86" s="119"/>
      <c r="CR86" s="117">
        <f t="shared" si="46"/>
        <v>0</v>
      </c>
      <c r="CS86" s="117">
        <f t="shared" si="46"/>
        <v>0</v>
      </c>
      <c r="CT86" s="203">
        <f t="shared" si="68"/>
        <v>0</v>
      </c>
      <c r="CU86" s="158"/>
      <c r="CV86" s="202">
        <f t="shared" si="69"/>
        <v>0</v>
      </c>
      <c r="CW86" s="117">
        <f t="shared" si="69"/>
        <v>0</v>
      </c>
      <c r="CX86" s="117">
        <f t="shared" si="69"/>
        <v>0</v>
      </c>
      <c r="CY86" s="117">
        <f t="shared" si="69"/>
        <v>0</v>
      </c>
      <c r="CZ86" s="117">
        <f t="shared" si="69"/>
        <v>0</v>
      </c>
      <c r="DA86" s="117">
        <f t="shared" si="69"/>
        <v>0</v>
      </c>
      <c r="DB86" s="118"/>
      <c r="DC86" s="119"/>
      <c r="DD86" s="117">
        <f t="shared" si="48"/>
        <v>0</v>
      </c>
      <c r="DE86" s="117">
        <f t="shared" si="48"/>
        <v>0</v>
      </c>
      <c r="DF86" s="203">
        <f t="shared" si="70"/>
        <v>0</v>
      </c>
      <c r="DG86" s="158"/>
      <c r="DH86" s="202">
        <f t="shared" si="71"/>
        <v>0</v>
      </c>
      <c r="DI86" s="117">
        <f t="shared" si="71"/>
        <v>0</v>
      </c>
      <c r="DJ86" s="117">
        <f t="shared" si="71"/>
        <v>0</v>
      </c>
      <c r="DK86" s="117">
        <f t="shared" si="71"/>
        <v>0</v>
      </c>
      <c r="DL86" s="117">
        <f t="shared" si="71"/>
        <v>0</v>
      </c>
      <c r="DM86" s="117">
        <f t="shared" si="71"/>
        <v>0</v>
      </c>
      <c r="DN86" s="118"/>
      <c r="DO86" s="119"/>
      <c r="DP86" s="117">
        <f t="shared" si="50"/>
        <v>0</v>
      </c>
      <c r="DQ86" s="117">
        <f t="shared" si="50"/>
        <v>0</v>
      </c>
      <c r="DR86" s="203">
        <f t="shared" si="72"/>
        <v>0</v>
      </c>
      <c r="DS86" s="197"/>
      <c r="DT86" s="202">
        <f t="shared" si="73"/>
        <v>0</v>
      </c>
      <c r="DU86" s="117">
        <f t="shared" si="73"/>
        <v>0</v>
      </c>
      <c r="DV86" s="117">
        <f t="shared" si="73"/>
        <v>0</v>
      </c>
      <c r="DW86" s="117">
        <f t="shared" si="73"/>
        <v>0</v>
      </c>
      <c r="DX86" s="117">
        <f t="shared" si="73"/>
        <v>0</v>
      </c>
      <c r="DY86" s="117">
        <f t="shared" si="73"/>
        <v>0</v>
      </c>
      <c r="DZ86" s="118"/>
      <c r="EA86" s="119"/>
      <c r="EB86" s="117">
        <f t="shared" si="52"/>
        <v>0</v>
      </c>
      <c r="EC86" s="117">
        <f t="shared" si="52"/>
        <v>0</v>
      </c>
      <c r="ED86" s="203">
        <f t="shared" si="74"/>
        <v>0</v>
      </c>
    </row>
    <row r="87" spans="1:134" x14ac:dyDescent="0.25">
      <c r="A87" s="115" t="s">
        <v>39</v>
      </c>
      <c r="B87" s="208"/>
      <c r="C87" s="209"/>
      <c r="D87" s="202">
        <f t="shared" si="53"/>
        <v>0</v>
      </c>
      <c r="E87" s="117">
        <f t="shared" si="53"/>
        <v>0</v>
      </c>
      <c r="F87" s="117">
        <f t="shared" si="53"/>
        <v>0</v>
      </c>
      <c r="G87" s="117">
        <f t="shared" si="53"/>
        <v>0</v>
      </c>
      <c r="H87" s="117">
        <f t="shared" si="32"/>
        <v>0</v>
      </c>
      <c r="I87" s="117">
        <f t="shared" si="32"/>
        <v>0</v>
      </c>
      <c r="J87" s="117">
        <f t="shared" si="53"/>
        <v>0</v>
      </c>
      <c r="K87" s="117">
        <f t="shared" si="53"/>
        <v>0</v>
      </c>
      <c r="L87" s="118"/>
      <c r="M87" s="119"/>
      <c r="N87" s="203">
        <f t="shared" si="54"/>
        <v>0</v>
      </c>
      <c r="O87" s="195"/>
      <c r="P87" s="202">
        <f t="shared" si="55"/>
        <v>0</v>
      </c>
      <c r="Q87" s="117">
        <f t="shared" si="55"/>
        <v>0</v>
      </c>
      <c r="R87" s="117">
        <f t="shared" si="55"/>
        <v>0</v>
      </c>
      <c r="S87" s="117">
        <f t="shared" si="55"/>
        <v>0</v>
      </c>
      <c r="T87" s="117">
        <f t="shared" si="55"/>
        <v>0</v>
      </c>
      <c r="U87" s="117">
        <f t="shared" si="55"/>
        <v>0</v>
      </c>
      <c r="V87" s="118"/>
      <c r="W87" s="119"/>
      <c r="X87" s="117">
        <f t="shared" si="34"/>
        <v>0</v>
      </c>
      <c r="Y87" s="117">
        <f t="shared" si="34"/>
        <v>0</v>
      </c>
      <c r="Z87" s="203">
        <f t="shared" si="56"/>
        <v>0</v>
      </c>
      <c r="AA87" s="158"/>
      <c r="AB87" s="202">
        <f t="shared" si="57"/>
        <v>0</v>
      </c>
      <c r="AC87" s="117">
        <f t="shared" si="57"/>
        <v>0</v>
      </c>
      <c r="AD87" s="117">
        <f t="shared" si="57"/>
        <v>0</v>
      </c>
      <c r="AE87" s="117">
        <f t="shared" si="57"/>
        <v>0</v>
      </c>
      <c r="AF87" s="117">
        <f t="shared" si="57"/>
        <v>0</v>
      </c>
      <c r="AG87" s="117">
        <f t="shared" si="57"/>
        <v>0</v>
      </c>
      <c r="AH87" s="118"/>
      <c r="AI87" s="119"/>
      <c r="AJ87" s="117">
        <f t="shared" si="36"/>
        <v>0</v>
      </c>
      <c r="AK87" s="117">
        <f t="shared" si="36"/>
        <v>0</v>
      </c>
      <c r="AL87" s="203">
        <f t="shared" si="58"/>
        <v>0</v>
      </c>
      <c r="AM87" s="158"/>
      <c r="AN87" s="202">
        <f t="shared" si="59"/>
        <v>0</v>
      </c>
      <c r="AO87" s="117">
        <f t="shared" si="59"/>
        <v>0</v>
      </c>
      <c r="AP87" s="117">
        <f t="shared" si="59"/>
        <v>0</v>
      </c>
      <c r="AQ87" s="117">
        <f t="shared" si="59"/>
        <v>0</v>
      </c>
      <c r="AR87" s="117">
        <f t="shared" si="59"/>
        <v>0</v>
      </c>
      <c r="AS87" s="117">
        <f t="shared" si="59"/>
        <v>0</v>
      </c>
      <c r="AT87" s="118"/>
      <c r="AU87" s="119"/>
      <c r="AV87" s="117">
        <f t="shared" si="38"/>
        <v>0</v>
      </c>
      <c r="AW87" s="117">
        <f t="shared" si="38"/>
        <v>0</v>
      </c>
      <c r="AX87" s="203">
        <f t="shared" si="60"/>
        <v>0</v>
      </c>
      <c r="AY87" s="158"/>
      <c r="AZ87" s="202">
        <f t="shared" si="61"/>
        <v>0</v>
      </c>
      <c r="BA87" s="117">
        <f t="shared" si="61"/>
        <v>0</v>
      </c>
      <c r="BB87" s="117">
        <f t="shared" si="61"/>
        <v>0</v>
      </c>
      <c r="BC87" s="117">
        <f t="shared" si="61"/>
        <v>0</v>
      </c>
      <c r="BD87" s="117">
        <f t="shared" si="61"/>
        <v>0</v>
      </c>
      <c r="BE87" s="117">
        <f t="shared" si="61"/>
        <v>0</v>
      </c>
      <c r="BF87" s="118"/>
      <c r="BG87" s="119"/>
      <c r="BH87" s="117">
        <f t="shared" si="40"/>
        <v>0</v>
      </c>
      <c r="BI87" s="117">
        <f t="shared" si="40"/>
        <v>0</v>
      </c>
      <c r="BJ87" s="203">
        <f t="shared" si="62"/>
        <v>0</v>
      </c>
      <c r="BK87" s="158"/>
      <c r="BL87" s="117">
        <f t="shared" si="63"/>
        <v>0</v>
      </c>
      <c r="BM87" s="117">
        <f t="shared" si="63"/>
        <v>0</v>
      </c>
      <c r="BN87" s="117">
        <f t="shared" si="63"/>
        <v>0</v>
      </c>
      <c r="BO87" s="117">
        <f t="shared" si="63"/>
        <v>0</v>
      </c>
      <c r="BP87" s="117">
        <f t="shared" si="63"/>
        <v>0</v>
      </c>
      <c r="BQ87" s="117">
        <f t="shared" si="63"/>
        <v>0</v>
      </c>
      <c r="BR87" s="118"/>
      <c r="BS87" s="119"/>
      <c r="BT87" s="117">
        <f t="shared" si="42"/>
        <v>0</v>
      </c>
      <c r="BU87" s="117">
        <f t="shared" si="42"/>
        <v>0</v>
      </c>
      <c r="BV87" s="203">
        <f t="shared" si="64"/>
        <v>0</v>
      </c>
      <c r="BW87" s="158"/>
      <c r="BX87" s="202">
        <f t="shared" si="65"/>
        <v>0</v>
      </c>
      <c r="BY87" s="117">
        <f t="shared" si="65"/>
        <v>0</v>
      </c>
      <c r="BZ87" s="117">
        <f t="shared" si="65"/>
        <v>0</v>
      </c>
      <c r="CA87" s="117">
        <f t="shared" si="65"/>
        <v>0</v>
      </c>
      <c r="CB87" s="117">
        <f t="shared" si="65"/>
        <v>0</v>
      </c>
      <c r="CC87" s="117">
        <f t="shared" si="65"/>
        <v>0</v>
      </c>
      <c r="CD87" s="118"/>
      <c r="CE87" s="119"/>
      <c r="CF87" s="117">
        <f t="shared" si="44"/>
        <v>0</v>
      </c>
      <c r="CG87" s="117">
        <f t="shared" si="44"/>
        <v>0</v>
      </c>
      <c r="CH87" s="203">
        <f t="shared" si="66"/>
        <v>0</v>
      </c>
      <c r="CI87" s="158"/>
      <c r="CJ87" s="202">
        <f t="shared" si="67"/>
        <v>0</v>
      </c>
      <c r="CK87" s="117">
        <f t="shared" si="67"/>
        <v>0</v>
      </c>
      <c r="CL87" s="117">
        <f t="shared" si="67"/>
        <v>0</v>
      </c>
      <c r="CM87" s="117">
        <f t="shared" si="67"/>
        <v>0</v>
      </c>
      <c r="CN87" s="117">
        <f t="shared" si="67"/>
        <v>0</v>
      </c>
      <c r="CO87" s="117">
        <f t="shared" si="67"/>
        <v>0</v>
      </c>
      <c r="CP87" s="118"/>
      <c r="CQ87" s="119"/>
      <c r="CR87" s="117">
        <f t="shared" si="46"/>
        <v>0</v>
      </c>
      <c r="CS87" s="117">
        <f t="shared" si="46"/>
        <v>0</v>
      </c>
      <c r="CT87" s="203">
        <f t="shared" si="68"/>
        <v>0</v>
      </c>
      <c r="CU87" s="158"/>
      <c r="CV87" s="202">
        <f t="shared" si="69"/>
        <v>0</v>
      </c>
      <c r="CW87" s="117">
        <f t="shared" si="69"/>
        <v>0</v>
      </c>
      <c r="CX87" s="117">
        <f t="shared" si="69"/>
        <v>0</v>
      </c>
      <c r="CY87" s="117">
        <f t="shared" si="69"/>
        <v>0</v>
      </c>
      <c r="CZ87" s="117">
        <f t="shared" si="69"/>
        <v>0</v>
      </c>
      <c r="DA87" s="117">
        <f t="shared" si="69"/>
        <v>0</v>
      </c>
      <c r="DB87" s="118"/>
      <c r="DC87" s="119"/>
      <c r="DD87" s="117">
        <f t="shared" si="48"/>
        <v>0</v>
      </c>
      <c r="DE87" s="117">
        <f t="shared" si="48"/>
        <v>0</v>
      </c>
      <c r="DF87" s="203">
        <f t="shared" si="70"/>
        <v>0</v>
      </c>
      <c r="DG87" s="158"/>
      <c r="DH87" s="202">
        <f t="shared" si="71"/>
        <v>0</v>
      </c>
      <c r="DI87" s="117">
        <f t="shared" si="71"/>
        <v>0</v>
      </c>
      <c r="DJ87" s="117">
        <f t="shared" si="71"/>
        <v>0</v>
      </c>
      <c r="DK87" s="117">
        <f t="shared" si="71"/>
        <v>0</v>
      </c>
      <c r="DL87" s="117">
        <f t="shared" si="71"/>
        <v>0</v>
      </c>
      <c r="DM87" s="117">
        <f t="shared" si="71"/>
        <v>0</v>
      </c>
      <c r="DN87" s="118"/>
      <c r="DO87" s="119"/>
      <c r="DP87" s="117">
        <f t="shared" si="50"/>
        <v>0</v>
      </c>
      <c r="DQ87" s="117">
        <f t="shared" si="50"/>
        <v>0</v>
      </c>
      <c r="DR87" s="203">
        <f t="shared" si="72"/>
        <v>0</v>
      </c>
      <c r="DS87" s="197"/>
      <c r="DT87" s="202">
        <f t="shared" si="73"/>
        <v>0</v>
      </c>
      <c r="DU87" s="117">
        <f t="shared" si="73"/>
        <v>0</v>
      </c>
      <c r="DV87" s="117">
        <f t="shared" si="73"/>
        <v>0</v>
      </c>
      <c r="DW87" s="117">
        <f t="shared" si="73"/>
        <v>0</v>
      </c>
      <c r="DX87" s="117">
        <f t="shared" si="73"/>
        <v>0</v>
      </c>
      <c r="DY87" s="117">
        <f t="shared" si="73"/>
        <v>0</v>
      </c>
      <c r="DZ87" s="118"/>
      <c r="EA87" s="119"/>
      <c r="EB87" s="117">
        <f t="shared" si="52"/>
        <v>0</v>
      </c>
      <c r="EC87" s="117">
        <f t="shared" si="52"/>
        <v>0</v>
      </c>
      <c r="ED87" s="203">
        <f t="shared" si="74"/>
        <v>0</v>
      </c>
    </row>
    <row r="88" spans="1:134" x14ac:dyDescent="0.25">
      <c r="A88" s="115" t="s">
        <v>40</v>
      </c>
      <c r="B88" s="208"/>
      <c r="C88" s="209"/>
      <c r="D88" s="202">
        <f t="shared" si="53"/>
        <v>0</v>
      </c>
      <c r="E88" s="117">
        <f t="shared" si="53"/>
        <v>0</v>
      </c>
      <c r="F88" s="117">
        <f t="shared" si="53"/>
        <v>0</v>
      </c>
      <c r="G88" s="117">
        <f t="shared" si="53"/>
        <v>0</v>
      </c>
      <c r="H88" s="117">
        <f t="shared" si="32"/>
        <v>0</v>
      </c>
      <c r="I88" s="117">
        <f t="shared" si="32"/>
        <v>0</v>
      </c>
      <c r="J88" s="117">
        <f t="shared" si="53"/>
        <v>0</v>
      </c>
      <c r="K88" s="117">
        <f t="shared" si="53"/>
        <v>0</v>
      </c>
      <c r="L88" s="118"/>
      <c r="M88" s="119"/>
      <c r="N88" s="203">
        <f t="shared" si="54"/>
        <v>0</v>
      </c>
      <c r="O88" s="195"/>
      <c r="P88" s="202">
        <f t="shared" si="55"/>
        <v>0</v>
      </c>
      <c r="Q88" s="117">
        <f t="shared" si="55"/>
        <v>0</v>
      </c>
      <c r="R88" s="117">
        <f t="shared" si="55"/>
        <v>0</v>
      </c>
      <c r="S88" s="117">
        <f t="shared" si="55"/>
        <v>0</v>
      </c>
      <c r="T88" s="117">
        <f t="shared" si="55"/>
        <v>0</v>
      </c>
      <c r="U88" s="117">
        <f t="shared" si="55"/>
        <v>0</v>
      </c>
      <c r="V88" s="118"/>
      <c r="W88" s="119"/>
      <c r="X88" s="117">
        <f t="shared" si="34"/>
        <v>0</v>
      </c>
      <c r="Y88" s="117">
        <f t="shared" si="34"/>
        <v>0</v>
      </c>
      <c r="Z88" s="203">
        <f t="shared" si="56"/>
        <v>0</v>
      </c>
      <c r="AA88" s="158"/>
      <c r="AB88" s="202">
        <f t="shared" si="57"/>
        <v>0</v>
      </c>
      <c r="AC88" s="117">
        <f t="shared" si="57"/>
        <v>0</v>
      </c>
      <c r="AD88" s="117">
        <f t="shared" si="57"/>
        <v>0</v>
      </c>
      <c r="AE88" s="117">
        <f t="shared" si="57"/>
        <v>0</v>
      </c>
      <c r="AF88" s="117">
        <f t="shared" si="57"/>
        <v>0</v>
      </c>
      <c r="AG88" s="117">
        <f t="shared" si="57"/>
        <v>0</v>
      </c>
      <c r="AH88" s="118"/>
      <c r="AI88" s="119"/>
      <c r="AJ88" s="117">
        <f t="shared" si="36"/>
        <v>0</v>
      </c>
      <c r="AK88" s="117">
        <f t="shared" si="36"/>
        <v>0</v>
      </c>
      <c r="AL88" s="203">
        <f t="shared" si="58"/>
        <v>0</v>
      </c>
      <c r="AM88" s="158"/>
      <c r="AN88" s="202">
        <f t="shared" si="59"/>
        <v>0</v>
      </c>
      <c r="AO88" s="117">
        <f t="shared" si="59"/>
        <v>0</v>
      </c>
      <c r="AP88" s="117">
        <f t="shared" si="59"/>
        <v>0</v>
      </c>
      <c r="AQ88" s="117">
        <f t="shared" si="59"/>
        <v>0</v>
      </c>
      <c r="AR88" s="117">
        <f t="shared" si="59"/>
        <v>0</v>
      </c>
      <c r="AS88" s="117">
        <f t="shared" si="59"/>
        <v>0</v>
      </c>
      <c r="AT88" s="118"/>
      <c r="AU88" s="119"/>
      <c r="AV88" s="117">
        <f t="shared" si="38"/>
        <v>0</v>
      </c>
      <c r="AW88" s="117">
        <f t="shared" si="38"/>
        <v>0</v>
      </c>
      <c r="AX88" s="203">
        <f t="shared" si="60"/>
        <v>0</v>
      </c>
      <c r="AY88" s="158"/>
      <c r="AZ88" s="202">
        <f t="shared" si="61"/>
        <v>0</v>
      </c>
      <c r="BA88" s="117">
        <f t="shared" si="61"/>
        <v>0</v>
      </c>
      <c r="BB88" s="117">
        <f t="shared" si="61"/>
        <v>0</v>
      </c>
      <c r="BC88" s="117">
        <f t="shared" si="61"/>
        <v>0</v>
      </c>
      <c r="BD88" s="117">
        <f t="shared" si="61"/>
        <v>0</v>
      </c>
      <c r="BE88" s="117">
        <f t="shared" si="61"/>
        <v>0</v>
      </c>
      <c r="BF88" s="118"/>
      <c r="BG88" s="119"/>
      <c r="BH88" s="117">
        <f t="shared" si="40"/>
        <v>0</v>
      </c>
      <c r="BI88" s="117">
        <f t="shared" si="40"/>
        <v>0</v>
      </c>
      <c r="BJ88" s="203">
        <f t="shared" si="62"/>
        <v>0</v>
      </c>
      <c r="BK88" s="158"/>
      <c r="BL88" s="117">
        <f t="shared" si="63"/>
        <v>0</v>
      </c>
      <c r="BM88" s="117">
        <f t="shared" si="63"/>
        <v>0</v>
      </c>
      <c r="BN88" s="117">
        <f t="shared" si="63"/>
        <v>0</v>
      </c>
      <c r="BO88" s="117">
        <f t="shared" si="63"/>
        <v>0</v>
      </c>
      <c r="BP88" s="117">
        <f t="shared" si="63"/>
        <v>0</v>
      </c>
      <c r="BQ88" s="117">
        <f t="shared" si="63"/>
        <v>0</v>
      </c>
      <c r="BR88" s="118"/>
      <c r="BS88" s="119"/>
      <c r="BT88" s="117">
        <f t="shared" si="42"/>
        <v>0</v>
      </c>
      <c r="BU88" s="117">
        <f t="shared" si="42"/>
        <v>0</v>
      </c>
      <c r="BV88" s="203">
        <f t="shared" si="64"/>
        <v>0</v>
      </c>
      <c r="BW88" s="158"/>
      <c r="BX88" s="202">
        <f t="shared" si="65"/>
        <v>0</v>
      </c>
      <c r="BY88" s="117">
        <f t="shared" si="65"/>
        <v>0</v>
      </c>
      <c r="BZ88" s="117">
        <f t="shared" si="65"/>
        <v>0</v>
      </c>
      <c r="CA88" s="117">
        <f t="shared" si="65"/>
        <v>0</v>
      </c>
      <c r="CB88" s="117">
        <f t="shared" si="65"/>
        <v>0</v>
      </c>
      <c r="CC88" s="117">
        <f t="shared" si="65"/>
        <v>0</v>
      </c>
      <c r="CD88" s="118"/>
      <c r="CE88" s="119"/>
      <c r="CF88" s="117">
        <f t="shared" si="44"/>
        <v>0</v>
      </c>
      <c r="CG88" s="117">
        <f t="shared" si="44"/>
        <v>0</v>
      </c>
      <c r="CH88" s="203">
        <f t="shared" si="66"/>
        <v>0</v>
      </c>
      <c r="CI88" s="158"/>
      <c r="CJ88" s="202">
        <f t="shared" si="67"/>
        <v>0</v>
      </c>
      <c r="CK88" s="117">
        <f t="shared" si="67"/>
        <v>0</v>
      </c>
      <c r="CL88" s="117">
        <f t="shared" si="67"/>
        <v>0</v>
      </c>
      <c r="CM88" s="117">
        <f t="shared" si="67"/>
        <v>0</v>
      </c>
      <c r="CN88" s="117">
        <f t="shared" si="67"/>
        <v>0</v>
      </c>
      <c r="CO88" s="117">
        <f t="shared" si="67"/>
        <v>0</v>
      </c>
      <c r="CP88" s="118"/>
      <c r="CQ88" s="119"/>
      <c r="CR88" s="117">
        <f t="shared" si="46"/>
        <v>0</v>
      </c>
      <c r="CS88" s="117">
        <f t="shared" si="46"/>
        <v>0</v>
      </c>
      <c r="CT88" s="203">
        <f t="shared" si="68"/>
        <v>0</v>
      </c>
      <c r="CU88" s="158"/>
      <c r="CV88" s="202">
        <f t="shared" si="69"/>
        <v>0</v>
      </c>
      <c r="CW88" s="117">
        <f t="shared" si="69"/>
        <v>0</v>
      </c>
      <c r="CX88" s="117">
        <f t="shared" si="69"/>
        <v>0</v>
      </c>
      <c r="CY88" s="117">
        <f t="shared" si="69"/>
        <v>0</v>
      </c>
      <c r="CZ88" s="117">
        <f t="shared" si="69"/>
        <v>0</v>
      </c>
      <c r="DA88" s="117">
        <f t="shared" si="69"/>
        <v>0</v>
      </c>
      <c r="DB88" s="118"/>
      <c r="DC88" s="119"/>
      <c r="DD88" s="117">
        <f t="shared" si="48"/>
        <v>0</v>
      </c>
      <c r="DE88" s="117">
        <f t="shared" si="48"/>
        <v>0</v>
      </c>
      <c r="DF88" s="203">
        <f t="shared" si="70"/>
        <v>0</v>
      </c>
      <c r="DG88" s="158"/>
      <c r="DH88" s="202">
        <f t="shared" si="71"/>
        <v>0</v>
      </c>
      <c r="DI88" s="117">
        <f t="shared" si="71"/>
        <v>0</v>
      </c>
      <c r="DJ88" s="117">
        <f t="shared" si="71"/>
        <v>0</v>
      </c>
      <c r="DK88" s="117">
        <f t="shared" si="71"/>
        <v>0</v>
      </c>
      <c r="DL88" s="117">
        <f t="shared" si="71"/>
        <v>0</v>
      </c>
      <c r="DM88" s="117">
        <f t="shared" si="71"/>
        <v>0</v>
      </c>
      <c r="DN88" s="118"/>
      <c r="DO88" s="119"/>
      <c r="DP88" s="117">
        <f t="shared" si="50"/>
        <v>0</v>
      </c>
      <c r="DQ88" s="117">
        <f t="shared" si="50"/>
        <v>0</v>
      </c>
      <c r="DR88" s="203">
        <f t="shared" si="72"/>
        <v>0</v>
      </c>
      <c r="DS88" s="197"/>
      <c r="DT88" s="202">
        <f t="shared" si="73"/>
        <v>0</v>
      </c>
      <c r="DU88" s="117">
        <f t="shared" si="73"/>
        <v>0</v>
      </c>
      <c r="DV88" s="117">
        <f t="shared" si="73"/>
        <v>0</v>
      </c>
      <c r="DW88" s="117">
        <f t="shared" si="73"/>
        <v>0</v>
      </c>
      <c r="DX88" s="117">
        <f t="shared" si="73"/>
        <v>0</v>
      </c>
      <c r="DY88" s="117">
        <f t="shared" si="73"/>
        <v>0</v>
      </c>
      <c r="DZ88" s="118"/>
      <c r="EA88" s="119"/>
      <c r="EB88" s="117">
        <f t="shared" si="52"/>
        <v>0</v>
      </c>
      <c r="EC88" s="117">
        <f t="shared" si="52"/>
        <v>0</v>
      </c>
      <c r="ED88" s="203">
        <f t="shared" si="74"/>
        <v>0</v>
      </c>
    </row>
    <row r="89" spans="1:134" ht="27.6" x14ac:dyDescent="0.25">
      <c r="A89" s="115" t="s">
        <v>41</v>
      </c>
      <c r="B89" s="208"/>
      <c r="C89" s="210"/>
      <c r="D89" s="202">
        <f t="shared" si="53"/>
        <v>0</v>
      </c>
      <c r="E89" s="117">
        <f t="shared" si="53"/>
        <v>0</v>
      </c>
      <c r="F89" s="117">
        <f t="shared" si="53"/>
        <v>0</v>
      </c>
      <c r="G89" s="117">
        <f t="shared" si="53"/>
        <v>0</v>
      </c>
      <c r="H89" s="117">
        <f t="shared" si="32"/>
        <v>0</v>
      </c>
      <c r="I89" s="117">
        <f t="shared" si="32"/>
        <v>0</v>
      </c>
      <c r="J89" s="117">
        <f t="shared" si="53"/>
        <v>0</v>
      </c>
      <c r="K89" s="117">
        <f t="shared" si="53"/>
        <v>0</v>
      </c>
      <c r="L89" s="118"/>
      <c r="M89" s="119"/>
      <c r="N89" s="203">
        <f t="shared" si="54"/>
        <v>0</v>
      </c>
      <c r="O89" s="195"/>
      <c r="P89" s="202">
        <f t="shared" si="55"/>
        <v>0</v>
      </c>
      <c r="Q89" s="117">
        <f t="shared" si="55"/>
        <v>0</v>
      </c>
      <c r="R89" s="117">
        <f t="shared" si="55"/>
        <v>0</v>
      </c>
      <c r="S89" s="117">
        <f t="shared" si="55"/>
        <v>0</v>
      </c>
      <c r="T89" s="117">
        <f t="shared" si="55"/>
        <v>0</v>
      </c>
      <c r="U89" s="117">
        <f t="shared" si="55"/>
        <v>0</v>
      </c>
      <c r="V89" s="118"/>
      <c r="W89" s="119"/>
      <c r="X89" s="117">
        <f t="shared" si="34"/>
        <v>0</v>
      </c>
      <c r="Y89" s="117">
        <f t="shared" si="34"/>
        <v>0</v>
      </c>
      <c r="Z89" s="203">
        <f t="shared" si="56"/>
        <v>0</v>
      </c>
      <c r="AA89" s="158"/>
      <c r="AB89" s="202">
        <f t="shared" si="57"/>
        <v>0</v>
      </c>
      <c r="AC89" s="117">
        <f t="shared" si="57"/>
        <v>0</v>
      </c>
      <c r="AD89" s="117">
        <f t="shared" si="57"/>
        <v>0</v>
      </c>
      <c r="AE89" s="117">
        <f t="shared" si="57"/>
        <v>0</v>
      </c>
      <c r="AF89" s="117">
        <f t="shared" si="57"/>
        <v>0</v>
      </c>
      <c r="AG89" s="117">
        <f t="shared" si="57"/>
        <v>0</v>
      </c>
      <c r="AH89" s="118"/>
      <c r="AI89" s="119"/>
      <c r="AJ89" s="117">
        <f t="shared" si="36"/>
        <v>0</v>
      </c>
      <c r="AK89" s="117">
        <f t="shared" si="36"/>
        <v>0</v>
      </c>
      <c r="AL89" s="203">
        <f t="shared" si="58"/>
        <v>0</v>
      </c>
      <c r="AM89" s="158"/>
      <c r="AN89" s="202">
        <f t="shared" si="59"/>
        <v>0</v>
      </c>
      <c r="AO89" s="117">
        <f t="shared" si="59"/>
        <v>0</v>
      </c>
      <c r="AP89" s="117">
        <f t="shared" si="59"/>
        <v>0</v>
      </c>
      <c r="AQ89" s="117">
        <f t="shared" si="59"/>
        <v>0</v>
      </c>
      <c r="AR89" s="117">
        <f t="shared" si="59"/>
        <v>0</v>
      </c>
      <c r="AS89" s="117">
        <f t="shared" si="59"/>
        <v>0</v>
      </c>
      <c r="AT89" s="118"/>
      <c r="AU89" s="119"/>
      <c r="AV89" s="117">
        <f t="shared" si="38"/>
        <v>0</v>
      </c>
      <c r="AW89" s="117">
        <f t="shared" si="38"/>
        <v>0</v>
      </c>
      <c r="AX89" s="203">
        <f t="shared" si="60"/>
        <v>0</v>
      </c>
      <c r="AY89" s="158"/>
      <c r="AZ89" s="202">
        <f t="shared" si="61"/>
        <v>0</v>
      </c>
      <c r="BA89" s="117">
        <f t="shared" si="61"/>
        <v>0</v>
      </c>
      <c r="BB89" s="117">
        <f t="shared" si="61"/>
        <v>0</v>
      </c>
      <c r="BC89" s="117">
        <f t="shared" si="61"/>
        <v>0</v>
      </c>
      <c r="BD89" s="117">
        <f t="shared" si="61"/>
        <v>0</v>
      </c>
      <c r="BE89" s="117">
        <f t="shared" si="61"/>
        <v>0</v>
      </c>
      <c r="BF89" s="118"/>
      <c r="BG89" s="119"/>
      <c r="BH89" s="117">
        <f t="shared" si="40"/>
        <v>0</v>
      </c>
      <c r="BI89" s="117">
        <f t="shared" si="40"/>
        <v>0</v>
      </c>
      <c r="BJ89" s="203">
        <f t="shared" si="62"/>
        <v>0</v>
      </c>
      <c r="BK89" s="158"/>
      <c r="BL89" s="117">
        <f t="shared" si="63"/>
        <v>0</v>
      </c>
      <c r="BM89" s="117">
        <f t="shared" si="63"/>
        <v>0</v>
      </c>
      <c r="BN89" s="117">
        <f t="shared" si="63"/>
        <v>0</v>
      </c>
      <c r="BO89" s="117">
        <f t="shared" si="63"/>
        <v>0</v>
      </c>
      <c r="BP89" s="117">
        <f t="shared" si="63"/>
        <v>0</v>
      </c>
      <c r="BQ89" s="117">
        <f t="shared" si="63"/>
        <v>0</v>
      </c>
      <c r="BR89" s="118"/>
      <c r="BS89" s="119"/>
      <c r="BT89" s="117">
        <f t="shared" si="42"/>
        <v>0</v>
      </c>
      <c r="BU89" s="117">
        <f t="shared" si="42"/>
        <v>0</v>
      </c>
      <c r="BV89" s="203">
        <f t="shared" si="64"/>
        <v>0</v>
      </c>
      <c r="BW89" s="158"/>
      <c r="BX89" s="202">
        <f t="shared" si="65"/>
        <v>0</v>
      </c>
      <c r="BY89" s="117">
        <f t="shared" si="65"/>
        <v>0</v>
      </c>
      <c r="BZ89" s="117">
        <f t="shared" si="65"/>
        <v>0</v>
      </c>
      <c r="CA89" s="117">
        <f t="shared" si="65"/>
        <v>0</v>
      </c>
      <c r="CB89" s="117">
        <f t="shared" si="65"/>
        <v>0</v>
      </c>
      <c r="CC89" s="117">
        <f t="shared" si="65"/>
        <v>0</v>
      </c>
      <c r="CD89" s="118"/>
      <c r="CE89" s="119"/>
      <c r="CF89" s="117">
        <f t="shared" si="44"/>
        <v>0</v>
      </c>
      <c r="CG89" s="117">
        <f t="shared" si="44"/>
        <v>0</v>
      </c>
      <c r="CH89" s="203">
        <f t="shared" si="66"/>
        <v>0</v>
      </c>
      <c r="CI89" s="158"/>
      <c r="CJ89" s="202">
        <f t="shared" si="67"/>
        <v>0</v>
      </c>
      <c r="CK89" s="117">
        <f t="shared" si="67"/>
        <v>0</v>
      </c>
      <c r="CL89" s="117">
        <f t="shared" si="67"/>
        <v>0</v>
      </c>
      <c r="CM89" s="117">
        <f t="shared" si="67"/>
        <v>0</v>
      </c>
      <c r="CN89" s="117">
        <f t="shared" si="67"/>
        <v>0</v>
      </c>
      <c r="CO89" s="117">
        <f t="shared" si="67"/>
        <v>0</v>
      </c>
      <c r="CP89" s="118"/>
      <c r="CQ89" s="119"/>
      <c r="CR89" s="117">
        <f t="shared" si="46"/>
        <v>0</v>
      </c>
      <c r="CS89" s="117">
        <f t="shared" si="46"/>
        <v>0</v>
      </c>
      <c r="CT89" s="203">
        <f t="shared" si="68"/>
        <v>0</v>
      </c>
      <c r="CU89" s="158"/>
      <c r="CV89" s="202">
        <f t="shared" si="69"/>
        <v>0</v>
      </c>
      <c r="CW89" s="117">
        <f t="shared" si="69"/>
        <v>0</v>
      </c>
      <c r="CX89" s="117">
        <f t="shared" si="69"/>
        <v>0</v>
      </c>
      <c r="CY89" s="117">
        <f t="shared" si="69"/>
        <v>0</v>
      </c>
      <c r="CZ89" s="117">
        <f t="shared" si="69"/>
        <v>0</v>
      </c>
      <c r="DA89" s="117">
        <f t="shared" si="69"/>
        <v>0</v>
      </c>
      <c r="DB89" s="118"/>
      <c r="DC89" s="119"/>
      <c r="DD89" s="117">
        <f t="shared" si="48"/>
        <v>0</v>
      </c>
      <c r="DE89" s="117">
        <f t="shared" si="48"/>
        <v>0</v>
      </c>
      <c r="DF89" s="203">
        <f t="shared" si="70"/>
        <v>0</v>
      </c>
      <c r="DG89" s="158"/>
      <c r="DH89" s="202">
        <f t="shared" si="71"/>
        <v>0</v>
      </c>
      <c r="DI89" s="117">
        <f t="shared" si="71"/>
        <v>0</v>
      </c>
      <c r="DJ89" s="117">
        <f t="shared" si="71"/>
        <v>0</v>
      </c>
      <c r="DK89" s="117">
        <f t="shared" si="71"/>
        <v>0</v>
      </c>
      <c r="DL89" s="117">
        <f t="shared" si="71"/>
        <v>0</v>
      </c>
      <c r="DM89" s="117">
        <f t="shared" si="71"/>
        <v>0</v>
      </c>
      <c r="DN89" s="118"/>
      <c r="DO89" s="119"/>
      <c r="DP89" s="117">
        <f t="shared" si="50"/>
        <v>0</v>
      </c>
      <c r="DQ89" s="117">
        <f t="shared" si="50"/>
        <v>0</v>
      </c>
      <c r="DR89" s="203">
        <f t="shared" si="72"/>
        <v>0</v>
      </c>
      <c r="DS89" s="197"/>
      <c r="DT89" s="202">
        <f t="shared" si="73"/>
        <v>0</v>
      </c>
      <c r="DU89" s="117">
        <f t="shared" si="73"/>
        <v>0</v>
      </c>
      <c r="DV89" s="117">
        <f t="shared" si="73"/>
        <v>0</v>
      </c>
      <c r="DW89" s="117">
        <f t="shared" si="73"/>
        <v>0</v>
      </c>
      <c r="DX89" s="117">
        <f t="shared" si="73"/>
        <v>0</v>
      </c>
      <c r="DY89" s="117">
        <f t="shared" si="73"/>
        <v>0</v>
      </c>
      <c r="DZ89" s="118"/>
      <c r="EA89" s="119"/>
      <c r="EB89" s="117">
        <f t="shared" si="52"/>
        <v>0</v>
      </c>
      <c r="EC89" s="117">
        <f t="shared" si="52"/>
        <v>0</v>
      </c>
      <c r="ED89" s="203">
        <f t="shared" si="74"/>
        <v>0</v>
      </c>
    </row>
    <row r="90" spans="1:134" x14ac:dyDescent="0.25">
      <c r="A90" s="115" t="s">
        <v>42</v>
      </c>
      <c r="B90" s="208"/>
      <c r="C90" s="209"/>
      <c r="D90" s="202">
        <f t="shared" si="53"/>
        <v>0</v>
      </c>
      <c r="E90" s="117">
        <f t="shared" si="53"/>
        <v>0</v>
      </c>
      <c r="F90" s="117">
        <f t="shared" si="53"/>
        <v>0</v>
      </c>
      <c r="G90" s="117">
        <f t="shared" si="53"/>
        <v>0</v>
      </c>
      <c r="H90" s="117">
        <f t="shared" si="32"/>
        <v>0</v>
      </c>
      <c r="I90" s="117">
        <f t="shared" si="32"/>
        <v>0</v>
      </c>
      <c r="J90" s="117">
        <f t="shared" si="53"/>
        <v>0</v>
      </c>
      <c r="K90" s="117">
        <f t="shared" si="53"/>
        <v>0</v>
      </c>
      <c r="L90" s="118"/>
      <c r="M90" s="119"/>
      <c r="N90" s="203">
        <f t="shared" si="54"/>
        <v>0</v>
      </c>
      <c r="O90" s="195"/>
      <c r="P90" s="202">
        <f t="shared" si="55"/>
        <v>0</v>
      </c>
      <c r="Q90" s="117">
        <f t="shared" si="55"/>
        <v>0</v>
      </c>
      <c r="R90" s="117">
        <f t="shared" si="55"/>
        <v>0</v>
      </c>
      <c r="S90" s="117">
        <f t="shared" si="55"/>
        <v>0</v>
      </c>
      <c r="T90" s="117">
        <f t="shared" si="55"/>
        <v>0</v>
      </c>
      <c r="U90" s="117">
        <f t="shared" si="55"/>
        <v>0</v>
      </c>
      <c r="V90" s="118"/>
      <c r="W90" s="119"/>
      <c r="X90" s="117">
        <f t="shared" si="34"/>
        <v>0</v>
      </c>
      <c r="Y90" s="117">
        <f t="shared" si="34"/>
        <v>0</v>
      </c>
      <c r="Z90" s="203">
        <f t="shared" si="56"/>
        <v>0</v>
      </c>
      <c r="AA90" s="158"/>
      <c r="AB90" s="202">
        <f t="shared" si="57"/>
        <v>0</v>
      </c>
      <c r="AC90" s="117">
        <f t="shared" si="57"/>
        <v>0</v>
      </c>
      <c r="AD90" s="117">
        <f t="shared" si="57"/>
        <v>0</v>
      </c>
      <c r="AE90" s="117">
        <f t="shared" si="57"/>
        <v>0</v>
      </c>
      <c r="AF90" s="117">
        <f t="shared" si="57"/>
        <v>0</v>
      </c>
      <c r="AG90" s="117">
        <f t="shared" si="57"/>
        <v>0</v>
      </c>
      <c r="AH90" s="118"/>
      <c r="AI90" s="119"/>
      <c r="AJ90" s="117">
        <f t="shared" si="36"/>
        <v>0</v>
      </c>
      <c r="AK90" s="117">
        <f t="shared" si="36"/>
        <v>0</v>
      </c>
      <c r="AL90" s="203">
        <f t="shared" si="58"/>
        <v>0</v>
      </c>
      <c r="AM90" s="158"/>
      <c r="AN90" s="202">
        <f t="shared" si="59"/>
        <v>0</v>
      </c>
      <c r="AO90" s="117">
        <f t="shared" si="59"/>
        <v>0</v>
      </c>
      <c r="AP90" s="117">
        <f t="shared" si="59"/>
        <v>0</v>
      </c>
      <c r="AQ90" s="117">
        <f t="shared" si="59"/>
        <v>0</v>
      </c>
      <c r="AR90" s="117">
        <f t="shared" si="59"/>
        <v>0</v>
      </c>
      <c r="AS90" s="117">
        <f t="shared" si="59"/>
        <v>0</v>
      </c>
      <c r="AT90" s="118"/>
      <c r="AU90" s="119"/>
      <c r="AV90" s="117">
        <f t="shared" si="38"/>
        <v>0</v>
      </c>
      <c r="AW90" s="117">
        <f t="shared" si="38"/>
        <v>0</v>
      </c>
      <c r="AX90" s="203">
        <f t="shared" si="60"/>
        <v>0</v>
      </c>
      <c r="AY90" s="158"/>
      <c r="AZ90" s="202">
        <f t="shared" si="61"/>
        <v>0</v>
      </c>
      <c r="BA90" s="117">
        <f t="shared" si="61"/>
        <v>0</v>
      </c>
      <c r="BB90" s="117">
        <f t="shared" si="61"/>
        <v>0</v>
      </c>
      <c r="BC90" s="117">
        <f t="shared" si="61"/>
        <v>0</v>
      </c>
      <c r="BD90" s="117">
        <f t="shared" si="61"/>
        <v>0</v>
      </c>
      <c r="BE90" s="117">
        <f t="shared" si="61"/>
        <v>0</v>
      </c>
      <c r="BF90" s="118"/>
      <c r="BG90" s="119"/>
      <c r="BH90" s="117">
        <f t="shared" si="40"/>
        <v>0</v>
      </c>
      <c r="BI90" s="117">
        <f t="shared" si="40"/>
        <v>0</v>
      </c>
      <c r="BJ90" s="203">
        <f t="shared" si="62"/>
        <v>0</v>
      </c>
      <c r="BK90" s="158"/>
      <c r="BL90" s="117">
        <f t="shared" si="63"/>
        <v>0</v>
      </c>
      <c r="BM90" s="117">
        <f t="shared" si="63"/>
        <v>0</v>
      </c>
      <c r="BN90" s="117">
        <f t="shared" si="63"/>
        <v>0</v>
      </c>
      <c r="BO90" s="117">
        <f t="shared" si="63"/>
        <v>0</v>
      </c>
      <c r="BP90" s="117">
        <f t="shared" si="63"/>
        <v>0</v>
      </c>
      <c r="BQ90" s="117">
        <f t="shared" si="63"/>
        <v>0</v>
      </c>
      <c r="BR90" s="118"/>
      <c r="BS90" s="119"/>
      <c r="BT90" s="117">
        <f t="shared" si="42"/>
        <v>0</v>
      </c>
      <c r="BU90" s="117">
        <f t="shared" si="42"/>
        <v>0</v>
      </c>
      <c r="BV90" s="203">
        <f t="shared" si="64"/>
        <v>0</v>
      </c>
      <c r="BW90" s="158"/>
      <c r="BX90" s="202">
        <f t="shared" si="65"/>
        <v>0</v>
      </c>
      <c r="BY90" s="117">
        <f t="shared" si="65"/>
        <v>0</v>
      </c>
      <c r="BZ90" s="117">
        <f t="shared" si="65"/>
        <v>0</v>
      </c>
      <c r="CA90" s="117">
        <f t="shared" si="65"/>
        <v>0</v>
      </c>
      <c r="CB90" s="117">
        <f t="shared" si="65"/>
        <v>0</v>
      </c>
      <c r="CC90" s="117">
        <f t="shared" si="65"/>
        <v>0</v>
      </c>
      <c r="CD90" s="118"/>
      <c r="CE90" s="119"/>
      <c r="CF90" s="117">
        <f t="shared" si="44"/>
        <v>0</v>
      </c>
      <c r="CG90" s="117">
        <f t="shared" si="44"/>
        <v>0</v>
      </c>
      <c r="CH90" s="203">
        <f t="shared" si="66"/>
        <v>0</v>
      </c>
      <c r="CI90" s="158"/>
      <c r="CJ90" s="202">
        <f t="shared" si="67"/>
        <v>0</v>
      </c>
      <c r="CK90" s="117">
        <f t="shared" si="67"/>
        <v>0</v>
      </c>
      <c r="CL90" s="117">
        <f t="shared" si="67"/>
        <v>0</v>
      </c>
      <c r="CM90" s="117">
        <f t="shared" si="67"/>
        <v>0</v>
      </c>
      <c r="CN90" s="117">
        <f t="shared" si="67"/>
        <v>0</v>
      </c>
      <c r="CO90" s="117">
        <f t="shared" si="67"/>
        <v>0</v>
      </c>
      <c r="CP90" s="118"/>
      <c r="CQ90" s="119"/>
      <c r="CR90" s="117">
        <f t="shared" si="46"/>
        <v>0</v>
      </c>
      <c r="CS90" s="117">
        <f t="shared" si="46"/>
        <v>0</v>
      </c>
      <c r="CT90" s="203">
        <f t="shared" si="68"/>
        <v>0</v>
      </c>
      <c r="CU90" s="158"/>
      <c r="CV90" s="202">
        <f t="shared" si="69"/>
        <v>0</v>
      </c>
      <c r="CW90" s="117">
        <f t="shared" si="69"/>
        <v>0</v>
      </c>
      <c r="CX90" s="117">
        <f t="shared" si="69"/>
        <v>0</v>
      </c>
      <c r="CY90" s="117">
        <f t="shared" si="69"/>
        <v>0</v>
      </c>
      <c r="CZ90" s="117">
        <f t="shared" si="69"/>
        <v>0</v>
      </c>
      <c r="DA90" s="117">
        <f t="shared" si="69"/>
        <v>0</v>
      </c>
      <c r="DB90" s="118"/>
      <c r="DC90" s="119"/>
      <c r="DD90" s="117">
        <f t="shared" si="48"/>
        <v>0</v>
      </c>
      <c r="DE90" s="117">
        <f t="shared" si="48"/>
        <v>0</v>
      </c>
      <c r="DF90" s="203">
        <f t="shared" si="70"/>
        <v>0</v>
      </c>
      <c r="DG90" s="158"/>
      <c r="DH90" s="202">
        <f t="shared" si="71"/>
        <v>0</v>
      </c>
      <c r="DI90" s="117">
        <f t="shared" si="71"/>
        <v>0</v>
      </c>
      <c r="DJ90" s="117">
        <f t="shared" si="71"/>
        <v>0</v>
      </c>
      <c r="DK90" s="117">
        <f t="shared" si="71"/>
        <v>0</v>
      </c>
      <c r="DL90" s="117">
        <f t="shared" si="71"/>
        <v>0</v>
      </c>
      <c r="DM90" s="117">
        <f t="shared" si="71"/>
        <v>0</v>
      </c>
      <c r="DN90" s="118"/>
      <c r="DO90" s="119"/>
      <c r="DP90" s="117">
        <f t="shared" si="50"/>
        <v>0</v>
      </c>
      <c r="DQ90" s="117">
        <f t="shared" si="50"/>
        <v>0</v>
      </c>
      <c r="DR90" s="203">
        <f t="shared" si="72"/>
        <v>0</v>
      </c>
      <c r="DS90" s="197"/>
      <c r="DT90" s="202">
        <f t="shared" si="73"/>
        <v>0</v>
      </c>
      <c r="DU90" s="117">
        <f t="shared" si="73"/>
        <v>0</v>
      </c>
      <c r="DV90" s="117">
        <f t="shared" si="73"/>
        <v>0</v>
      </c>
      <c r="DW90" s="117">
        <f t="shared" si="73"/>
        <v>0</v>
      </c>
      <c r="DX90" s="117">
        <f t="shared" si="73"/>
        <v>0</v>
      </c>
      <c r="DY90" s="117">
        <f t="shared" si="73"/>
        <v>0</v>
      </c>
      <c r="DZ90" s="118"/>
      <c r="EA90" s="119"/>
      <c r="EB90" s="117">
        <f t="shared" si="52"/>
        <v>0</v>
      </c>
      <c r="EC90" s="117">
        <f t="shared" si="52"/>
        <v>0</v>
      </c>
      <c r="ED90" s="203">
        <f t="shared" si="74"/>
        <v>0</v>
      </c>
    </row>
    <row r="91" spans="1:134" x14ac:dyDescent="0.25">
      <c r="A91" s="115" t="s">
        <v>43</v>
      </c>
      <c r="B91" s="208"/>
      <c r="C91" s="210"/>
      <c r="D91" s="202">
        <f t="shared" si="53"/>
        <v>0</v>
      </c>
      <c r="E91" s="117">
        <f t="shared" si="53"/>
        <v>0</v>
      </c>
      <c r="F91" s="117">
        <f t="shared" si="53"/>
        <v>0</v>
      </c>
      <c r="G91" s="117">
        <f t="shared" si="53"/>
        <v>0</v>
      </c>
      <c r="H91" s="117">
        <f t="shared" si="32"/>
        <v>0</v>
      </c>
      <c r="I91" s="117">
        <f t="shared" si="32"/>
        <v>0</v>
      </c>
      <c r="J91" s="117">
        <f t="shared" si="53"/>
        <v>0</v>
      </c>
      <c r="K91" s="117">
        <f t="shared" si="53"/>
        <v>0</v>
      </c>
      <c r="L91" s="118"/>
      <c r="M91" s="119"/>
      <c r="N91" s="203">
        <f t="shared" si="54"/>
        <v>0</v>
      </c>
      <c r="O91" s="195"/>
      <c r="P91" s="202">
        <f t="shared" si="55"/>
        <v>0</v>
      </c>
      <c r="Q91" s="117">
        <f t="shared" si="55"/>
        <v>0</v>
      </c>
      <c r="R91" s="117">
        <f t="shared" si="55"/>
        <v>0</v>
      </c>
      <c r="S91" s="117">
        <f t="shared" si="55"/>
        <v>0</v>
      </c>
      <c r="T91" s="117">
        <f t="shared" si="55"/>
        <v>0</v>
      </c>
      <c r="U91" s="117">
        <f t="shared" si="55"/>
        <v>0</v>
      </c>
      <c r="V91" s="118"/>
      <c r="W91" s="119"/>
      <c r="X91" s="117">
        <f t="shared" si="34"/>
        <v>0</v>
      </c>
      <c r="Y91" s="117">
        <f t="shared" si="34"/>
        <v>0</v>
      </c>
      <c r="Z91" s="203">
        <f t="shared" si="56"/>
        <v>0</v>
      </c>
      <c r="AA91" s="158"/>
      <c r="AB91" s="202">
        <f t="shared" si="57"/>
        <v>0</v>
      </c>
      <c r="AC91" s="117">
        <f t="shared" si="57"/>
        <v>0</v>
      </c>
      <c r="AD91" s="117">
        <f t="shared" si="57"/>
        <v>0</v>
      </c>
      <c r="AE91" s="117">
        <f t="shared" si="57"/>
        <v>0</v>
      </c>
      <c r="AF91" s="117">
        <f t="shared" si="57"/>
        <v>0</v>
      </c>
      <c r="AG91" s="117">
        <f t="shared" si="57"/>
        <v>0</v>
      </c>
      <c r="AH91" s="118"/>
      <c r="AI91" s="119"/>
      <c r="AJ91" s="117">
        <f t="shared" si="36"/>
        <v>0</v>
      </c>
      <c r="AK91" s="117">
        <f t="shared" si="36"/>
        <v>0</v>
      </c>
      <c r="AL91" s="203">
        <f t="shared" si="58"/>
        <v>0</v>
      </c>
      <c r="AM91" s="158"/>
      <c r="AN91" s="202">
        <f t="shared" si="59"/>
        <v>0</v>
      </c>
      <c r="AO91" s="117">
        <f t="shared" si="59"/>
        <v>0</v>
      </c>
      <c r="AP91" s="117">
        <f t="shared" si="59"/>
        <v>0</v>
      </c>
      <c r="AQ91" s="117">
        <f t="shared" si="59"/>
        <v>0</v>
      </c>
      <c r="AR91" s="117">
        <f t="shared" si="59"/>
        <v>0</v>
      </c>
      <c r="AS91" s="117">
        <f t="shared" si="59"/>
        <v>0</v>
      </c>
      <c r="AT91" s="118"/>
      <c r="AU91" s="119"/>
      <c r="AV91" s="117">
        <f t="shared" si="38"/>
        <v>0</v>
      </c>
      <c r="AW91" s="117">
        <f t="shared" si="38"/>
        <v>0</v>
      </c>
      <c r="AX91" s="203">
        <f t="shared" si="60"/>
        <v>0</v>
      </c>
      <c r="AY91" s="158"/>
      <c r="AZ91" s="202">
        <f t="shared" si="61"/>
        <v>0</v>
      </c>
      <c r="BA91" s="117">
        <f t="shared" si="61"/>
        <v>0</v>
      </c>
      <c r="BB91" s="117">
        <f t="shared" si="61"/>
        <v>0</v>
      </c>
      <c r="BC91" s="117">
        <f t="shared" si="61"/>
        <v>0</v>
      </c>
      <c r="BD91" s="117">
        <f t="shared" si="61"/>
        <v>0</v>
      </c>
      <c r="BE91" s="117">
        <f t="shared" si="61"/>
        <v>0</v>
      </c>
      <c r="BF91" s="118"/>
      <c r="BG91" s="119"/>
      <c r="BH91" s="117">
        <f t="shared" si="40"/>
        <v>0</v>
      </c>
      <c r="BI91" s="117">
        <f t="shared" si="40"/>
        <v>0</v>
      </c>
      <c r="BJ91" s="203">
        <f t="shared" si="62"/>
        <v>0</v>
      </c>
      <c r="BK91" s="158"/>
      <c r="BL91" s="117">
        <f t="shared" si="63"/>
        <v>0</v>
      </c>
      <c r="BM91" s="117">
        <f t="shared" si="63"/>
        <v>0</v>
      </c>
      <c r="BN91" s="117">
        <f t="shared" si="63"/>
        <v>0</v>
      </c>
      <c r="BO91" s="117">
        <f t="shared" si="63"/>
        <v>0</v>
      </c>
      <c r="BP91" s="117">
        <f t="shared" si="63"/>
        <v>0</v>
      </c>
      <c r="BQ91" s="117">
        <f t="shared" si="63"/>
        <v>0</v>
      </c>
      <c r="BR91" s="118"/>
      <c r="BS91" s="119"/>
      <c r="BT91" s="117">
        <f t="shared" si="42"/>
        <v>0</v>
      </c>
      <c r="BU91" s="117">
        <f t="shared" si="42"/>
        <v>0</v>
      </c>
      <c r="BV91" s="203">
        <f t="shared" si="64"/>
        <v>0</v>
      </c>
      <c r="BW91" s="158"/>
      <c r="BX91" s="202">
        <f t="shared" si="65"/>
        <v>0</v>
      </c>
      <c r="BY91" s="117">
        <f t="shared" si="65"/>
        <v>0</v>
      </c>
      <c r="BZ91" s="117">
        <f t="shared" si="65"/>
        <v>0</v>
      </c>
      <c r="CA91" s="117">
        <f t="shared" si="65"/>
        <v>0</v>
      </c>
      <c r="CB91" s="117">
        <f t="shared" si="65"/>
        <v>0</v>
      </c>
      <c r="CC91" s="117">
        <f t="shared" si="65"/>
        <v>0</v>
      </c>
      <c r="CD91" s="118"/>
      <c r="CE91" s="119"/>
      <c r="CF91" s="117">
        <f t="shared" si="44"/>
        <v>0</v>
      </c>
      <c r="CG91" s="117">
        <f t="shared" si="44"/>
        <v>0</v>
      </c>
      <c r="CH91" s="203">
        <f t="shared" si="66"/>
        <v>0</v>
      </c>
      <c r="CI91" s="158"/>
      <c r="CJ91" s="202">
        <f t="shared" si="67"/>
        <v>0</v>
      </c>
      <c r="CK91" s="117">
        <f t="shared" si="67"/>
        <v>0</v>
      </c>
      <c r="CL91" s="117">
        <f t="shared" si="67"/>
        <v>0</v>
      </c>
      <c r="CM91" s="117">
        <f t="shared" si="67"/>
        <v>0</v>
      </c>
      <c r="CN91" s="117">
        <f t="shared" si="67"/>
        <v>0</v>
      </c>
      <c r="CO91" s="117">
        <f t="shared" si="67"/>
        <v>0</v>
      </c>
      <c r="CP91" s="118"/>
      <c r="CQ91" s="119"/>
      <c r="CR91" s="117">
        <f t="shared" si="46"/>
        <v>0</v>
      </c>
      <c r="CS91" s="117">
        <f t="shared" si="46"/>
        <v>0</v>
      </c>
      <c r="CT91" s="203">
        <f t="shared" si="68"/>
        <v>0</v>
      </c>
      <c r="CU91" s="158"/>
      <c r="CV91" s="202">
        <f t="shared" si="69"/>
        <v>0</v>
      </c>
      <c r="CW91" s="117">
        <f t="shared" si="69"/>
        <v>0</v>
      </c>
      <c r="CX91" s="117">
        <f t="shared" si="69"/>
        <v>0</v>
      </c>
      <c r="CY91" s="117">
        <f t="shared" si="69"/>
        <v>0</v>
      </c>
      <c r="CZ91" s="117">
        <f t="shared" si="69"/>
        <v>0</v>
      </c>
      <c r="DA91" s="117">
        <f t="shared" si="69"/>
        <v>0</v>
      </c>
      <c r="DB91" s="118"/>
      <c r="DC91" s="119"/>
      <c r="DD91" s="117">
        <f t="shared" si="48"/>
        <v>0</v>
      </c>
      <c r="DE91" s="117">
        <f t="shared" si="48"/>
        <v>0</v>
      </c>
      <c r="DF91" s="203">
        <f t="shared" si="70"/>
        <v>0</v>
      </c>
      <c r="DG91" s="158"/>
      <c r="DH91" s="202">
        <f t="shared" si="71"/>
        <v>0</v>
      </c>
      <c r="DI91" s="117">
        <f t="shared" si="71"/>
        <v>0</v>
      </c>
      <c r="DJ91" s="117">
        <f t="shared" si="71"/>
        <v>0</v>
      </c>
      <c r="DK91" s="117">
        <f t="shared" si="71"/>
        <v>0</v>
      </c>
      <c r="DL91" s="117">
        <f t="shared" si="71"/>
        <v>0</v>
      </c>
      <c r="DM91" s="117">
        <f t="shared" si="71"/>
        <v>0</v>
      </c>
      <c r="DN91" s="118"/>
      <c r="DO91" s="119"/>
      <c r="DP91" s="117">
        <f t="shared" si="50"/>
        <v>0</v>
      </c>
      <c r="DQ91" s="117">
        <f t="shared" si="50"/>
        <v>0</v>
      </c>
      <c r="DR91" s="203">
        <f t="shared" si="72"/>
        <v>0</v>
      </c>
      <c r="DS91" s="197"/>
      <c r="DT91" s="202">
        <f t="shared" si="73"/>
        <v>0</v>
      </c>
      <c r="DU91" s="117">
        <f t="shared" si="73"/>
        <v>0</v>
      </c>
      <c r="DV91" s="117">
        <f t="shared" si="73"/>
        <v>0</v>
      </c>
      <c r="DW91" s="117">
        <f t="shared" si="73"/>
        <v>0</v>
      </c>
      <c r="DX91" s="117">
        <f t="shared" si="73"/>
        <v>0</v>
      </c>
      <c r="DY91" s="117">
        <f t="shared" si="73"/>
        <v>0</v>
      </c>
      <c r="DZ91" s="118"/>
      <c r="EA91" s="119"/>
      <c r="EB91" s="117">
        <f t="shared" si="52"/>
        <v>0</v>
      </c>
      <c r="EC91" s="117">
        <f t="shared" si="52"/>
        <v>0</v>
      </c>
      <c r="ED91" s="203">
        <f t="shared" si="74"/>
        <v>0</v>
      </c>
    </row>
    <row r="92" spans="1:134" x14ac:dyDescent="0.25">
      <c r="A92" s="115" t="s">
        <v>44</v>
      </c>
      <c r="B92" s="208"/>
      <c r="C92" s="209"/>
      <c r="D92" s="202">
        <f t="shared" si="53"/>
        <v>0</v>
      </c>
      <c r="E92" s="117">
        <f t="shared" si="53"/>
        <v>0</v>
      </c>
      <c r="F92" s="117">
        <f t="shared" si="53"/>
        <v>0</v>
      </c>
      <c r="G92" s="117">
        <f t="shared" si="53"/>
        <v>0</v>
      </c>
      <c r="H92" s="117">
        <f t="shared" si="32"/>
        <v>0</v>
      </c>
      <c r="I92" s="117">
        <f t="shared" si="32"/>
        <v>0</v>
      </c>
      <c r="J92" s="117">
        <f t="shared" si="53"/>
        <v>0</v>
      </c>
      <c r="K92" s="117">
        <f t="shared" si="53"/>
        <v>0</v>
      </c>
      <c r="L92" s="118"/>
      <c r="M92" s="119"/>
      <c r="N92" s="203">
        <f t="shared" si="54"/>
        <v>0</v>
      </c>
      <c r="O92" s="195"/>
      <c r="P92" s="202">
        <f t="shared" si="55"/>
        <v>0</v>
      </c>
      <c r="Q92" s="117">
        <f t="shared" si="55"/>
        <v>0</v>
      </c>
      <c r="R92" s="117">
        <f t="shared" si="55"/>
        <v>0</v>
      </c>
      <c r="S92" s="117">
        <f t="shared" si="55"/>
        <v>0</v>
      </c>
      <c r="T92" s="117">
        <f t="shared" si="55"/>
        <v>0</v>
      </c>
      <c r="U92" s="117">
        <f t="shared" si="55"/>
        <v>0</v>
      </c>
      <c r="V92" s="118"/>
      <c r="W92" s="119"/>
      <c r="X92" s="117">
        <f t="shared" si="34"/>
        <v>0</v>
      </c>
      <c r="Y92" s="117">
        <f t="shared" si="34"/>
        <v>0</v>
      </c>
      <c r="Z92" s="203">
        <f t="shared" si="56"/>
        <v>0</v>
      </c>
      <c r="AA92" s="158"/>
      <c r="AB92" s="202">
        <f t="shared" si="57"/>
        <v>0</v>
      </c>
      <c r="AC92" s="117">
        <f t="shared" si="57"/>
        <v>0</v>
      </c>
      <c r="AD92" s="117">
        <f t="shared" si="57"/>
        <v>0</v>
      </c>
      <c r="AE92" s="117">
        <f t="shared" si="57"/>
        <v>0</v>
      </c>
      <c r="AF92" s="117">
        <f t="shared" si="57"/>
        <v>0</v>
      </c>
      <c r="AG92" s="117">
        <f t="shared" si="57"/>
        <v>0</v>
      </c>
      <c r="AH92" s="118"/>
      <c r="AI92" s="119"/>
      <c r="AJ92" s="117">
        <f t="shared" si="36"/>
        <v>0</v>
      </c>
      <c r="AK92" s="117">
        <f t="shared" si="36"/>
        <v>0</v>
      </c>
      <c r="AL92" s="203">
        <f t="shared" si="58"/>
        <v>0</v>
      </c>
      <c r="AM92" s="158"/>
      <c r="AN92" s="202">
        <f t="shared" si="59"/>
        <v>0</v>
      </c>
      <c r="AO92" s="117">
        <f t="shared" si="59"/>
        <v>0</v>
      </c>
      <c r="AP92" s="117">
        <f t="shared" si="59"/>
        <v>0</v>
      </c>
      <c r="AQ92" s="117">
        <f t="shared" si="59"/>
        <v>0</v>
      </c>
      <c r="AR92" s="117">
        <f t="shared" si="59"/>
        <v>0</v>
      </c>
      <c r="AS92" s="117">
        <f t="shared" si="59"/>
        <v>0</v>
      </c>
      <c r="AT92" s="118"/>
      <c r="AU92" s="119"/>
      <c r="AV92" s="117">
        <f t="shared" si="38"/>
        <v>0</v>
      </c>
      <c r="AW92" s="117">
        <f t="shared" si="38"/>
        <v>0</v>
      </c>
      <c r="AX92" s="203">
        <f t="shared" si="60"/>
        <v>0</v>
      </c>
      <c r="AY92" s="158"/>
      <c r="AZ92" s="202">
        <f t="shared" si="61"/>
        <v>0</v>
      </c>
      <c r="BA92" s="117">
        <f t="shared" si="61"/>
        <v>0</v>
      </c>
      <c r="BB92" s="117">
        <f t="shared" si="61"/>
        <v>0</v>
      </c>
      <c r="BC92" s="117">
        <f t="shared" si="61"/>
        <v>0</v>
      </c>
      <c r="BD92" s="117">
        <f t="shared" si="61"/>
        <v>0</v>
      </c>
      <c r="BE92" s="117">
        <f t="shared" si="61"/>
        <v>0</v>
      </c>
      <c r="BF92" s="118"/>
      <c r="BG92" s="119"/>
      <c r="BH92" s="117">
        <f t="shared" si="40"/>
        <v>0</v>
      </c>
      <c r="BI92" s="117">
        <f t="shared" si="40"/>
        <v>0</v>
      </c>
      <c r="BJ92" s="203">
        <f t="shared" si="62"/>
        <v>0</v>
      </c>
      <c r="BK92" s="158"/>
      <c r="BL92" s="117">
        <f t="shared" si="63"/>
        <v>0</v>
      </c>
      <c r="BM92" s="117">
        <f t="shared" si="63"/>
        <v>0</v>
      </c>
      <c r="BN92" s="117">
        <f t="shared" si="63"/>
        <v>0</v>
      </c>
      <c r="BO92" s="117">
        <f t="shared" si="63"/>
        <v>0</v>
      </c>
      <c r="BP92" s="117">
        <f t="shared" si="63"/>
        <v>0</v>
      </c>
      <c r="BQ92" s="117">
        <f t="shared" si="63"/>
        <v>0</v>
      </c>
      <c r="BR92" s="118"/>
      <c r="BS92" s="119"/>
      <c r="BT92" s="117">
        <f t="shared" si="42"/>
        <v>0</v>
      </c>
      <c r="BU92" s="117">
        <f t="shared" si="42"/>
        <v>0</v>
      </c>
      <c r="BV92" s="203">
        <f t="shared" si="64"/>
        <v>0</v>
      </c>
      <c r="BW92" s="158"/>
      <c r="BX92" s="202">
        <f t="shared" si="65"/>
        <v>0</v>
      </c>
      <c r="BY92" s="117">
        <f t="shared" si="65"/>
        <v>0</v>
      </c>
      <c r="BZ92" s="117">
        <f t="shared" si="65"/>
        <v>0</v>
      </c>
      <c r="CA92" s="117">
        <f t="shared" si="65"/>
        <v>0</v>
      </c>
      <c r="CB92" s="117">
        <f t="shared" si="65"/>
        <v>0</v>
      </c>
      <c r="CC92" s="117">
        <f t="shared" si="65"/>
        <v>0</v>
      </c>
      <c r="CD92" s="118"/>
      <c r="CE92" s="119"/>
      <c r="CF92" s="117">
        <f t="shared" si="44"/>
        <v>0</v>
      </c>
      <c r="CG92" s="117">
        <f t="shared" si="44"/>
        <v>0</v>
      </c>
      <c r="CH92" s="203">
        <f t="shared" si="66"/>
        <v>0</v>
      </c>
      <c r="CI92" s="158"/>
      <c r="CJ92" s="202">
        <f t="shared" si="67"/>
        <v>0</v>
      </c>
      <c r="CK92" s="117">
        <f t="shared" si="67"/>
        <v>0</v>
      </c>
      <c r="CL92" s="117">
        <f t="shared" si="67"/>
        <v>0</v>
      </c>
      <c r="CM92" s="117">
        <f t="shared" si="67"/>
        <v>0</v>
      </c>
      <c r="CN92" s="117">
        <f t="shared" si="67"/>
        <v>0</v>
      </c>
      <c r="CO92" s="117">
        <f t="shared" si="67"/>
        <v>0</v>
      </c>
      <c r="CP92" s="118"/>
      <c r="CQ92" s="119"/>
      <c r="CR92" s="117">
        <f t="shared" si="46"/>
        <v>0</v>
      </c>
      <c r="CS92" s="117">
        <f t="shared" si="46"/>
        <v>0</v>
      </c>
      <c r="CT92" s="203">
        <f t="shared" si="68"/>
        <v>0</v>
      </c>
      <c r="CU92" s="158"/>
      <c r="CV92" s="202">
        <f t="shared" si="69"/>
        <v>0</v>
      </c>
      <c r="CW92" s="117">
        <f t="shared" si="69"/>
        <v>0</v>
      </c>
      <c r="CX92" s="117">
        <f t="shared" si="69"/>
        <v>0</v>
      </c>
      <c r="CY92" s="117">
        <f t="shared" si="69"/>
        <v>0</v>
      </c>
      <c r="CZ92" s="117">
        <f t="shared" si="69"/>
        <v>0</v>
      </c>
      <c r="DA92" s="117">
        <f t="shared" si="69"/>
        <v>0</v>
      </c>
      <c r="DB92" s="118"/>
      <c r="DC92" s="119"/>
      <c r="DD92" s="117">
        <f t="shared" si="48"/>
        <v>0</v>
      </c>
      <c r="DE92" s="117">
        <f t="shared" si="48"/>
        <v>0</v>
      </c>
      <c r="DF92" s="203">
        <f t="shared" si="70"/>
        <v>0</v>
      </c>
      <c r="DG92" s="158"/>
      <c r="DH92" s="202">
        <f t="shared" si="71"/>
        <v>0</v>
      </c>
      <c r="DI92" s="117">
        <f t="shared" si="71"/>
        <v>0</v>
      </c>
      <c r="DJ92" s="117">
        <f t="shared" si="71"/>
        <v>0</v>
      </c>
      <c r="DK92" s="117">
        <f t="shared" si="71"/>
        <v>0</v>
      </c>
      <c r="DL92" s="117">
        <f t="shared" si="71"/>
        <v>0</v>
      </c>
      <c r="DM92" s="117">
        <f t="shared" si="71"/>
        <v>0</v>
      </c>
      <c r="DN92" s="118"/>
      <c r="DO92" s="119"/>
      <c r="DP92" s="117">
        <f t="shared" si="50"/>
        <v>0</v>
      </c>
      <c r="DQ92" s="117">
        <f t="shared" si="50"/>
        <v>0</v>
      </c>
      <c r="DR92" s="203">
        <f t="shared" si="72"/>
        <v>0</v>
      </c>
      <c r="DS92" s="197"/>
      <c r="DT92" s="202">
        <f t="shared" si="73"/>
        <v>0</v>
      </c>
      <c r="DU92" s="117">
        <f t="shared" si="73"/>
        <v>0</v>
      </c>
      <c r="DV92" s="117">
        <f t="shared" si="73"/>
        <v>0</v>
      </c>
      <c r="DW92" s="117">
        <f t="shared" si="73"/>
        <v>0</v>
      </c>
      <c r="DX92" s="117">
        <f t="shared" si="73"/>
        <v>0</v>
      </c>
      <c r="DY92" s="117">
        <f t="shared" si="73"/>
        <v>0</v>
      </c>
      <c r="DZ92" s="118"/>
      <c r="EA92" s="119"/>
      <c r="EB92" s="117">
        <f t="shared" si="52"/>
        <v>0</v>
      </c>
      <c r="EC92" s="117">
        <f t="shared" si="52"/>
        <v>0</v>
      </c>
      <c r="ED92" s="203">
        <f t="shared" si="74"/>
        <v>0</v>
      </c>
    </row>
    <row r="93" spans="1:134" x14ac:dyDescent="0.25">
      <c r="A93" s="115" t="s">
        <v>45</v>
      </c>
      <c r="B93" s="208"/>
      <c r="C93" s="209"/>
      <c r="D93" s="202">
        <f t="shared" si="53"/>
        <v>0</v>
      </c>
      <c r="E93" s="117">
        <f t="shared" si="53"/>
        <v>0</v>
      </c>
      <c r="F93" s="117">
        <f t="shared" si="53"/>
        <v>0</v>
      </c>
      <c r="G93" s="117">
        <f t="shared" si="53"/>
        <v>0</v>
      </c>
      <c r="H93" s="117">
        <f t="shared" si="32"/>
        <v>0</v>
      </c>
      <c r="I93" s="117">
        <f t="shared" si="32"/>
        <v>0</v>
      </c>
      <c r="J93" s="117">
        <f t="shared" si="53"/>
        <v>0</v>
      </c>
      <c r="K93" s="117">
        <f t="shared" si="53"/>
        <v>0</v>
      </c>
      <c r="L93" s="118"/>
      <c r="M93" s="119"/>
      <c r="N93" s="203">
        <f t="shared" si="54"/>
        <v>0</v>
      </c>
      <c r="O93" s="195"/>
      <c r="P93" s="202">
        <f t="shared" si="55"/>
        <v>0</v>
      </c>
      <c r="Q93" s="117">
        <f t="shared" si="55"/>
        <v>0</v>
      </c>
      <c r="R93" s="117">
        <f t="shared" si="55"/>
        <v>0</v>
      </c>
      <c r="S93" s="117">
        <f t="shared" si="55"/>
        <v>0</v>
      </c>
      <c r="T93" s="117">
        <f t="shared" si="55"/>
        <v>0</v>
      </c>
      <c r="U93" s="117">
        <f t="shared" si="55"/>
        <v>0</v>
      </c>
      <c r="V93" s="118"/>
      <c r="W93" s="119"/>
      <c r="X93" s="117">
        <f t="shared" si="34"/>
        <v>0</v>
      </c>
      <c r="Y93" s="117">
        <f t="shared" si="34"/>
        <v>0</v>
      </c>
      <c r="Z93" s="203">
        <f t="shared" si="56"/>
        <v>0</v>
      </c>
      <c r="AA93" s="158"/>
      <c r="AB93" s="202">
        <f t="shared" si="57"/>
        <v>0</v>
      </c>
      <c r="AC93" s="117">
        <f t="shared" si="57"/>
        <v>0</v>
      </c>
      <c r="AD93" s="117">
        <f t="shared" si="57"/>
        <v>0</v>
      </c>
      <c r="AE93" s="117">
        <f t="shared" si="57"/>
        <v>0</v>
      </c>
      <c r="AF93" s="117">
        <f t="shared" si="57"/>
        <v>0</v>
      </c>
      <c r="AG93" s="117">
        <f t="shared" si="57"/>
        <v>0</v>
      </c>
      <c r="AH93" s="118"/>
      <c r="AI93" s="119"/>
      <c r="AJ93" s="117">
        <f t="shared" si="36"/>
        <v>0</v>
      </c>
      <c r="AK93" s="117">
        <f t="shared" si="36"/>
        <v>0</v>
      </c>
      <c r="AL93" s="203">
        <f t="shared" si="58"/>
        <v>0</v>
      </c>
      <c r="AM93" s="158"/>
      <c r="AN93" s="202">
        <f t="shared" si="59"/>
        <v>0</v>
      </c>
      <c r="AO93" s="117">
        <f t="shared" si="59"/>
        <v>0</v>
      </c>
      <c r="AP93" s="117">
        <f t="shared" si="59"/>
        <v>0</v>
      </c>
      <c r="AQ93" s="117">
        <f t="shared" si="59"/>
        <v>0</v>
      </c>
      <c r="AR93" s="117">
        <f t="shared" si="59"/>
        <v>0</v>
      </c>
      <c r="AS93" s="117">
        <f t="shared" si="59"/>
        <v>0</v>
      </c>
      <c r="AT93" s="118"/>
      <c r="AU93" s="119"/>
      <c r="AV93" s="117">
        <f t="shared" si="38"/>
        <v>0</v>
      </c>
      <c r="AW93" s="117">
        <f t="shared" si="38"/>
        <v>0</v>
      </c>
      <c r="AX93" s="203">
        <f t="shared" si="60"/>
        <v>0</v>
      </c>
      <c r="AY93" s="158"/>
      <c r="AZ93" s="202">
        <f t="shared" si="61"/>
        <v>0</v>
      </c>
      <c r="BA93" s="117">
        <f t="shared" si="61"/>
        <v>0</v>
      </c>
      <c r="BB93" s="117">
        <f t="shared" si="61"/>
        <v>0</v>
      </c>
      <c r="BC93" s="117">
        <f t="shared" si="61"/>
        <v>0</v>
      </c>
      <c r="BD93" s="117">
        <f t="shared" si="61"/>
        <v>0</v>
      </c>
      <c r="BE93" s="117">
        <f t="shared" si="61"/>
        <v>0</v>
      </c>
      <c r="BF93" s="118"/>
      <c r="BG93" s="119"/>
      <c r="BH93" s="117">
        <f t="shared" si="40"/>
        <v>0</v>
      </c>
      <c r="BI93" s="117">
        <f t="shared" si="40"/>
        <v>0</v>
      </c>
      <c r="BJ93" s="203">
        <f t="shared" si="62"/>
        <v>0</v>
      </c>
      <c r="BK93" s="158"/>
      <c r="BL93" s="117">
        <f t="shared" si="63"/>
        <v>0</v>
      </c>
      <c r="BM93" s="117">
        <f t="shared" si="63"/>
        <v>0</v>
      </c>
      <c r="BN93" s="117">
        <f t="shared" si="63"/>
        <v>0</v>
      </c>
      <c r="BO93" s="117">
        <f t="shared" si="63"/>
        <v>0</v>
      </c>
      <c r="BP93" s="117">
        <f t="shared" si="63"/>
        <v>0</v>
      </c>
      <c r="BQ93" s="117">
        <f t="shared" si="63"/>
        <v>0</v>
      </c>
      <c r="BR93" s="118"/>
      <c r="BS93" s="119"/>
      <c r="BT93" s="117">
        <f t="shared" si="42"/>
        <v>0</v>
      </c>
      <c r="BU93" s="117">
        <f t="shared" si="42"/>
        <v>0</v>
      </c>
      <c r="BV93" s="203">
        <f t="shared" si="64"/>
        <v>0</v>
      </c>
      <c r="BW93" s="158"/>
      <c r="BX93" s="202">
        <f t="shared" si="65"/>
        <v>0</v>
      </c>
      <c r="BY93" s="117">
        <f t="shared" si="65"/>
        <v>0</v>
      </c>
      <c r="BZ93" s="117">
        <f t="shared" si="65"/>
        <v>0</v>
      </c>
      <c r="CA93" s="117">
        <f t="shared" si="65"/>
        <v>0</v>
      </c>
      <c r="CB93" s="117">
        <f t="shared" si="65"/>
        <v>0</v>
      </c>
      <c r="CC93" s="117">
        <f t="shared" si="65"/>
        <v>0</v>
      </c>
      <c r="CD93" s="118"/>
      <c r="CE93" s="119"/>
      <c r="CF93" s="117">
        <f t="shared" si="44"/>
        <v>0</v>
      </c>
      <c r="CG93" s="117">
        <f t="shared" si="44"/>
        <v>0</v>
      </c>
      <c r="CH93" s="203">
        <f t="shared" si="66"/>
        <v>0</v>
      </c>
      <c r="CI93" s="158"/>
      <c r="CJ93" s="202">
        <f t="shared" si="67"/>
        <v>0</v>
      </c>
      <c r="CK93" s="117">
        <f t="shared" si="67"/>
        <v>0</v>
      </c>
      <c r="CL93" s="117">
        <f t="shared" si="67"/>
        <v>0</v>
      </c>
      <c r="CM93" s="117">
        <f t="shared" si="67"/>
        <v>0</v>
      </c>
      <c r="CN93" s="117">
        <f t="shared" si="67"/>
        <v>0</v>
      </c>
      <c r="CO93" s="117">
        <f t="shared" si="67"/>
        <v>0</v>
      </c>
      <c r="CP93" s="118"/>
      <c r="CQ93" s="119"/>
      <c r="CR93" s="117">
        <f t="shared" si="46"/>
        <v>0</v>
      </c>
      <c r="CS93" s="117">
        <f t="shared" si="46"/>
        <v>0</v>
      </c>
      <c r="CT93" s="203">
        <f t="shared" si="68"/>
        <v>0</v>
      </c>
      <c r="CU93" s="158"/>
      <c r="CV93" s="202">
        <f t="shared" si="69"/>
        <v>0</v>
      </c>
      <c r="CW93" s="117">
        <f t="shared" si="69"/>
        <v>0</v>
      </c>
      <c r="CX93" s="117">
        <f t="shared" si="69"/>
        <v>0</v>
      </c>
      <c r="CY93" s="117">
        <f t="shared" si="69"/>
        <v>0</v>
      </c>
      <c r="CZ93" s="117">
        <f t="shared" si="69"/>
        <v>0</v>
      </c>
      <c r="DA93" s="117">
        <f t="shared" si="69"/>
        <v>0</v>
      </c>
      <c r="DB93" s="118"/>
      <c r="DC93" s="119"/>
      <c r="DD93" s="117">
        <f t="shared" si="48"/>
        <v>0</v>
      </c>
      <c r="DE93" s="117">
        <f t="shared" si="48"/>
        <v>0</v>
      </c>
      <c r="DF93" s="203">
        <f t="shared" si="70"/>
        <v>0</v>
      </c>
      <c r="DG93" s="158"/>
      <c r="DH93" s="202">
        <f t="shared" si="71"/>
        <v>0</v>
      </c>
      <c r="DI93" s="117">
        <f t="shared" si="71"/>
        <v>0</v>
      </c>
      <c r="DJ93" s="117">
        <f t="shared" si="71"/>
        <v>0</v>
      </c>
      <c r="DK93" s="117">
        <f t="shared" si="71"/>
        <v>0</v>
      </c>
      <c r="DL93" s="117">
        <f t="shared" si="71"/>
        <v>0</v>
      </c>
      <c r="DM93" s="117">
        <f t="shared" si="71"/>
        <v>0</v>
      </c>
      <c r="DN93" s="118"/>
      <c r="DO93" s="119"/>
      <c r="DP93" s="117">
        <f t="shared" si="50"/>
        <v>0</v>
      </c>
      <c r="DQ93" s="117">
        <f t="shared" si="50"/>
        <v>0</v>
      </c>
      <c r="DR93" s="203">
        <f t="shared" si="72"/>
        <v>0</v>
      </c>
      <c r="DS93" s="197"/>
      <c r="DT93" s="202">
        <f t="shared" si="73"/>
        <v>0</v>
      </c>
      <c r="DU93" s="117">
        <f t="shared" si="73"/>
        <v>0</v>
      </c>
      <c r="DV93" s="117">
        <f t="shared" si="73"/>
        <v>0</v>
      </c>
      <c r="DW93" s="117">
        <f t="shared" si="73"/>
        <v>0</v>
      </c>
      <c r="DX93" s="117">
        <f t="shared" si="73"/>
        <v>0</v>
      </c>
      <c r="DY93" s="117">
        <f t="shared" si="73"/>
        <v>0</v>
      </c>
      <c r="DZ93" s="118"/>
      <c r="EA93" s="119"/>
      <c r="EB93" s="117">
        <f t="shared" si="52"/>
        <v>0</v>
      </c>
      <c r="EC93" s="117">
        <f t="shared" si="52"/>
        <v>0</v>
      </c>
      <c r="ED93" s="203">
        <f t="shared" si="74"/>
        <v>0</v>
      </c>
    </row>
    <row r="94" spans="1:134" x14ac:dyDescent="0.25">
      <c r="A94" s="115" t="s">
        <v>46</v>
      </c>
      <c r="B94" s="208"/>
      <c r="C94" s="209"/>
      <c r="D94" s="202">
        <f t="shared" si="53"/>
        <v>0</v>
      </c>
      <c r="E94" s="117">
        <f t="shared" si="53"/>
        <v>0</v>
      </c>
      <c r="F94" s="117">
        <f t="shared" si="53"/>
        <v>0</v>
      </c>
      <c r="G94" s="117">
        <f t="shared" si="53"/>
        <v>0</v>
      </c>
      <c r="H94" s="117">
        <f t="shared" si="32"/>
        <v>0</v>
      </c>
      <c r="I94" s="117">
        <f t="shared" si="32"/>
        <v>0</v>
      </c>
      <c r="J94" s="117">
        <f t="shared" si="53"/>
        <v>0</v>
      </c>
      <c r="K94" s="117">
        <f t="shared" si="53"/>
        <v>0</v>
      </c>
      <c r="L94" s="118"/>
      <c r="M94" s="119"/>
      <c r="N94" s="203">
        <f t="shared" si="54"/>
        <v>0</v>
      </c>
      <c r="O94" s="195"/>
      <c r="P94" s="202">
        <f t="shared" si="55"/>
        <v>0</v>
      </c>
      <c r="Q94" s="117">
        <f t="shared" si="55"/>
        <v>0</v>
      </c>
      <c r="R94" s="117">
        <f t="shared" si="55"/>
        <v>0</v>
      </c>
      <c r="S94" s="117">
        <f t="shared" si="55"/>
        <v>0</v>
      </c>
      <c r="T94" s="117">
        <f t="shared" si="55"/>
        <v>0</v>
      </c>
      <c r="U94" s="117">
        <f t="shared" si="55"/>
        <v>0</v>
      </c>
      <c r="V94" s="118"/>
      <c r="W94" s="119"/>
      <c r="X94" s="117">
        <f t="shared" si="34"/>
        <v>0</v>
      </c>
      <c r="Y94" s="117">
        <f t="shared" si="34"/>
        <v>0</v>
      </c>
      <c r="Z94" s="203">
        <f t="shared" si="56"/>
        <v>0</v>
      </c>
      <c r="AA94" s="158"/>
      <c r="AB94" s="202">
        <f t="shared" si="57"/>
        <v>0</v>
      </c>
      <c r="AC94" s="117">
        <f t="shared" si="57"/>
        <v>0</v>
      </c>
      <c r="AD94" s="117">
        <f t="shared" si="57"/>
        <v>0</v>
      </c>
      <c r="AE94" s="117">
        <f t="shared" si="57"/>
        <v>0</v>
      </c>
      <c r="AF94" s="117">
        <f t="shared" si="57"/>
        <v>0</v>
      </c>
      <c r="AG94" s="117">
        <f t="shared" si="57"/>
        <v>0</v>
      </c>
      <c r="AH94" s="118"/>
      <c r="AI94" s="119"/>
      <c r="AJ94" s="117">
        <f t="shared" si="36"/>
        <v>0</v>
      </c>
      <c r="AK94" s="117">
        <f t="shared" si="36"/>
        <v>0</v>
      </c>
      <c r="AL94" s="203">
        <f t="shared" si="58"/>
        <v>0</v>
      </c>
      <c r="AM94" s="158"/>
      <c r="AN94" s="202">
        <f t="shared" si="59"/>
        <v>0</v>
      </c>
      <c r="AO94" s="117">
        <f t="shared" si="59"/>
        <v>0</v>
      </c>
      <c r="AP94" s="117">
        <f t="shared" si="59"/>
        <v>0</v>
      </c>
      <c r="AQ94" s="117">
        <f t="shared" si="59"/>
        <v>0</v>
      </c>
      <c r="AR94" s="117">
        <f t="shared" si="59"/>
        <v>0</v>
      </c>
      <c r="AS94" s="117">
        <f t="shared" si="59"/>
        <v>0</v>
      </c>
      <c r="AT94" s="118"/>
      <c r="AU94" s="119"/>
      <c r="AV94" s="117">
        <f t="shared" si="38"/>
        <v>0</v>
      </c>
      <c r="AW94" s="117">
        <f t="shared" si="38"/>
        <v>0</v>
      </c>
      <c r="AX94" s="203">
        <f t="shared" si="60"/>
        <v>0</v>
      </c>
      <c r="AY94" s="158"/>
      <c r="AZ94" s="202">
        <f t="shared" si="61"/>
        <v>0</v>
      </c>
      <c r="BA94" s="117">
        <f t="shared" si="61"/>
        <v>0</v>
      </c>
      <c r="BB94" s="117">
        <f t="shared" si="61"/>
        <v>0</v>
      </c>
      <c r="BC94" s="117">
        <f t="shared" si="61"/>
        <v>0</v>
      </c>
      <c r="BD94" s="117">
        <f t="shared" si="61"/>
        <v>0</v>
      </c>
      <c r="BE94" s="117">
        <f t="shared" si="61"/>
        <v>0</v>
      </c>
      <c r="BF94" s="118"/>
      <c r="BG94" s="119"/>
      <c r="BH94" s="117">
        <f t="shared" si="40"/>
        <v>0</v>
      </c>
      <c r="BI94" s="117">
        <f t="shared" si="40"/>
        <v>0</v>
      </c>
      <c r="BJ94" s="203">
        <f t="shared" si="62"/>
        <v>0</v>
      </c>
      <c r="BK94" s="158"/>
      <c r="BL94" s="117">
        <f t="shared" si="63"/>
        <v>0</v>
      </c>
      <c r="BM94" s="117">
        <f t="shared" si="63"/>
        <v>0</v>
      </c>
      <c r="BN94" s="117">
        <f t="shared" si="63"/>
        <v>0</v>
      </c>
      <c r="BO94" s="117">
        <f t="shared" si="63"/>
        <v>0</v>
      </c>
      <c r="BP94" s="117">
        <f t="shared" si="63"/>
        <v>0</v>
      </c>
      <c r="BQ94" s="117">
        <f t="shared" si="63"/>
        <v>0</v>
      </c>
      <c r="BR94" s="118"/>
      <c r="BS94" s="119"/>
      <c r="BT94" s="117">
        <f t="shared" si="42"/>
        <v>0</v>
      </c>
      <c r="BU94" s="117">
        <f t="shared" si="42"/>
        <v>0</v>
      </c>
      <c r="BV94" s="203">
        <f t="shared" si="64"/>
        <v>0</v>
      </c>
      <c r="BW94" s="158"/>
      <c r="BX94" s="202">
        <f t="shared" si="65"/>
        <v>0</v>
      </c>
      <c r="BY94" s="117">
        <f t="shared" si="65"/>
        <v>0</v>
      </c>
      <c r="BZ94" s="117">
        <f t="shared" si="65"/>
        <v>0</v>
      </c>
      <c r="CA94" s="117">
        <f t="shared" si="65"/>
        <v>0</v>
      </c>
      <c r="CB94" s="117">
        <f t="shared" si="65"/>
        <v>0</v>
      </c>
      <c r="CC94" s="117">
        <f t="shared" si="65"/>
        <v>0</v>
      </c>
      <c r="CD94" s="118"/>
      <c r="CE94" s="119"/>
      <c r="CF94" s="117">
        <f t="shared" si="44"/>
        <v>0</v>
      </c>
      <c r="CG94" s="117">
        <f t="shared" si="44"/>
        <v>0</v>
      </c>
      <c r="CH94" s="203">
        <f t="shared" si="66"/>
        <v>0</v>
      </c>
      <c r="CI94" s="158"/>
      <c r="CJ94" s="202">
        <f t="shared" si="67"/>
        <v>0</v>
      </c>
      <c r="CK94" s="117">
        <f t="shared" si="67"/>
        <v>0</v>
      </c>
      <c r="CL94" s="117">
        <f t="shared" si="67"/>
        <v>0</v>
      </c>
      <c r="CM94" s="117">
        <f t="shared" si="67"/>
        <v>0</v>
      </c>
      <c r="CN94" s="117">
        <f t="shared" si="67"/>
        <v>0</v>
      </c>
      <c r="CO94" s="117">
        <f t="shared" si="67"/>
        <v>0</v>
      </c>
      <c r="CP94" s="118"/>
      <c r="CQ94" s="119"/>
      <c r="CR94" s="117">
        <f t="shared" si="46"/>
        <v>0</v>
      </c>
      <c r="CS94" s="117">
        <f t="shared" si="46"/>
        <v>0</v>
      </c>
      <c r="CT94" s="203">
        <f t="shared" si="68"/>
        <v>0</v>
      </c>
      <c r="CU94" s="158"/>
      <c r="CV94" s="202">
        <f t="shared" si="69"/>
        <v>0</v>
      </c>
      <c r="CW94" s="117">
        <f t="shared" si="69"/>
        <v>0</v>
      </c>
      <c r="CX94" s="117">
        <f t="shared" si="69"/>
        <v>0</v>
      </c>
      <c r="CY94" s="117">
        <f t="shared" si="69"/>
        <v>0</v>
      </c>
      <c r="CZ94" s="117">
        <f t="shared" si="69"/>
        <v>0</v>
      </c>
      <c r="DA94" s="117">
        <f t="shared" si="69"/>
        <v>0</v>
      </c>
      <c r="DB94" s="118"/>
      <c r="DC94" s="119"/>
      <c r="DD94" s="117">
        <f t="shared" si="48"/>
        <v>0</v>
      </c>
      <c r="DE94" s="117">
        <f t="shared" si="48"/>
        <v>0</v>
      </c>
      <c r="DF94" s="203">
        <f t="shared" si="70"/>
        <v>0</v>
      </c>
      <c r="DG94" s="158"/>
      <c r="DH94" s="202">
        <f t="shared" si="71"/>
        <v>0</v>
      </c>
      <c r="DI94" s="117">
        <f t="shared" si="71"/>
        <v>0</v>
      </c>
      <c r="DJ94" s="117">
        <f t="shared" si="71"/>
        <v>0</v>
      </c>
      <c r="DK94" s="117">
        <f t="shared" si="71"/>
        <v>0</v>
      </c>
      <c r="DL94" s="117">
        <f t="shared" si="71"/>
        <v>0</v>
      </c>
      <c r="DM94" s="117">
        <f t="shared" si="71"/>
        <v>0</v>
      </c>
      <c r="DN94" s="118"/>
      <c r="DO94" s="119"/>
      <c r="DP94" s="117">
        <f t="shared" si="50"/>
        <v>0</v>
      </c>
      <c r="DQ94" s="117">
        <f t="shared" si="50"/>
        <v>0</v>
      </c>
      <c r="DR94" s="203">
        <f t="shared" si="72"/>
        <v>0</v>
      </c>
      <c r="DS94" s="197"/>
      <c r="DT94" s="202">
        <f t="shared" si="73"/>
        <v>0</v>
      </c>
      <c r="DU94" s="117">
        <f t="shared" si="73"/>
        <v>0</v>
      </c>
      <c r="DV94" s="117">
        <f t="shared" si="73"/>
        <v>0</v>
      </c>
      <c r="DW94" s="117">
        <f t="shared" si="73"/>
        <v>0</v>
      </c>
      <c r="DX94" s="117">
        <f t="shared" si="73"/>
        <v>0</v>
      </c>
      <c r="DY94" s="117">
        <f t="shared" si="73"/>
        <v>0</v>
      </c>
      <c r="DZ94" s="118"/>
      <c r="EA94" s="119"/>
      <c r="EB94" s="117">
        <f t="shared" si="52"/>
        <v>0</v>
      </c>
      <c r="EC94" s="117">
        <f t="shared" si="52"/>
        <v>0</v>
      </c>
      <c r="ED94" s="203">
        <f t="shared" si="74"/>
        <v>0</v>
      </c>
    </row>
    <row r="95" spans="1:134" x14ac:dyDescent="0.25">
      <c r="A95" s="115" t="s">
        <v>47</v>
      </c>
      <c r="B95" s="208"/>
      <c r="C95" s="210"/>
      <c r="D95" s="202">
        <f t="shared" si="53"/>
        <v>0</v>
      </c>
      <c r="E95" s="117">
        <f t="shared" si="53"/>
        <v>0</v>
      </c>
      <c r="F95" s="117">
        <f t="shared" si="53"/>
        <v>0</v>
      </c>
      <c r="G95" s="117">
        <f t="shared" si="53"/>
        <v>0</v>
      </c>
      <c r="H95" s="117">
        <f t="shared" si="32"/>
        <v>0</v>
      </c>
      <c r="I95" s="117">
        <f t="shared" si="32"/>
        <v>0</v>
      </c>
      <c r="J95" s="117">
        <f t="shared" si="53"/>
        <v>0</v>
      </c>
      <c r="K95" s="117">
        <f t="shared" si="53"/>
        <v>0</v>
      </c>
      <c r="L95" s="118"/>
      <c r="M95" s="119"/>
      <c r="N95" s="203">
        <f t="shared" si="54"/>
        <v>0</v>
      </c>
      <c r="O95" s="195"/>
      <c r="P95" s="202">
        <f t="shared" si="55"/>
        <v>0</v>
      </c>
      <c r="Q95" s="117">
        <f t="shared" si="55"/>
        <v>0</v>
      </c>
      <c r="R95" s="117">
        <f t="shared" si="55"/>
        <v>0</v>
      </c>
      <c r="S95" s="117">
        <f t="shared" si="55"/>
        <v>0</v>
      </c>
      <c r="T95" s="117">
        <f t="shared" si="55"/>
        <v>0</v>
      </c>
      <c r="U95" s="117">
        <f t="shared" si="55"/>
        <v>0</v>
      </c>
      <c r="V95" s="118"/>
      <c r="W95" s="119"/>
      <c r="X95" s="117">
        <f t="shared" si="34"/>
        <v>0</v>
      </c>
      <c r="Y95" s="117">
        <f t="shared" si="34"/>
        <v>0</v>
      </c>
      <c r="Z95" s="203">
        <f t="shared" si="56"/>
        <v>0</v>
      </c>
      <c r="AA95" s="158"/>
      <c r="AB95" s="202">
        <f t="shared" si="57"/>
        <v>0</v>
      </c>
      <c r="AC95" s="117">
        <f t="shared" si="57"/>
        <v>0</v>
      </c>
      <c r="AD95" s="117">
        <f t="shared" si="57"/>
        <v>0</v>
      </c>
      <c r="AE95" s="117">
        <f t="shared" si="57"/>
        <v>0</v>
      </c>
      <c r="AF95" s="117">
        <f t="shared" si="57"/>
        <v>0</v>
      </c>
      <c r="AG95" s="117">
        <f t="shared" si="57"/>
        <v>0</v>
      </c>
      <c r="AH95" s="118"/>
      <c r="AI95" s="119"/>
      <c r="AJ95" s="117">
        <f t="shared" si="36"/>
        <v>0</v>
      </c>
      <c r="AK95" s="117">
        <f t="shared" si="36"/>
        <v>0</v>
      </c>
      <c r="AL95" s="203">
        <f t="shared" si="58"/>
        <v>0</v>
      </c>
      <c r="AM95" s="158"/>
      <c r="AN95" s="202">
        <f t="shared" si="59"/>
        <v>0</v>
      </c>
      <c r="AO95" s="117">
        <f t="shared" si="59"/>
        <v>0</v>
      </c>
      <c r="AP95" s="117">
        <f t="shared" si="59"/>
        <v>0</v>
      </c>
      <c r="AQ95" s="117">
        <f t="shared" si="59"/>
        <v>0</v>
      </c>
      <c r="AR95" s="117">
        <f t="shared" si="59"/>
        <v>0</v>
      </c>
      <c r="AS95" s="117">
        <f t="shared" si="59"/>
        <v>0</v>
      </c>
      <c r="AT95" s="118"/>
      <c r="AU95" s="119"/>
      <c r="AV95" s="117">
        <f t="shared" si="38"/>
        <v>0</v>
      </c>
      <c r="AW95" s="117">
        <f t="shared" si="38"/>
        <v>0</v>
      </c>
      <c r="AX95" s="203">
        <f t="shared" si="60"/>
        <v>0</v>
      </c>
      <c r="AY95" s="158"/>
      <c r="AZ95" s="202">
        <f t="shared" si="61"/>
        <v>0</v>
      </c>
      <c r="BA95" s="117">
        <f t="shared" si="61"/>
        <v>0</v>
      </c>
      <c r="BB95" s="117">
        <f t="shared" si="61"/>
        <v>0</v>
      </c>
      <c r="BC95" s="117">
        <f t="shared" si="61"/>
        <v>0</v>
      </c>
      <c r="BD95" s="117">
        <f t="shared" si="61"/>
        <v>0</v>
      </c>
      <c r="BE95" s="117">
        <f t="shared" si="61"/>
        <v>0</v>
      </c>
      <c r="BF95" s="118"/>
      <c r="BG95" s="119"/>
      <c r="BH95" s="117">
        <f t="shared" si="40"/>
        <v>0</v>
      </c>
      <c r="BI95" s="117">
        <f t="shared" si="40"/>
        <v>0</v>
      </c>
      <c r="BJ95" s="203">
        <f t="shared" si="62"/>
        <v>0</v>
      </c>
      <c r="BK95" s="158"/>
      <c r="BL95" s="117">
        <f t="shared" si="63"/>
        <v>0</v>
      </c>
      <c r="BM95" s="117">
        <f t="shared" si="63"/>
        <v>0</v>
      </c>
      <c r="BN95" s="117">
        <f t="shared" si="63"/>
        <v>0</v>
      </c>
      <c r="BO95" s="117">
        <f t="shared" si="63"/>
        <v>0</v>
      </c>
      <c r="BP95" s="117">
        <f t="shared" si="63"/>
        <v>0</v>
      </c>
      <c r="BQ95" s="117">
        <f t="shared" si="63"/>
        <v>0</v>
      </c>
      <c r="BR95" s="118"/>
      <c r="BS95" s="119"/>
      <c r="BT95" s="117">
        <f t="shared" si="42"/>
        <v>0</v>
      </c>
      <c r="BU95" s="117">
        <f t="shared" si="42"/>
        <v>0</v>
      </c>
      <c r="BV95" s="203">
        <f t="shared" si="64"/>
        <v>0</v>
      </c>
      <c r="BW95" s="158"/>
      <c r="BX95" s="202">
        <f t="shared" si="65"/>
        <v>0</v>
      </c>
      <c r="BY95" s="117">
        <f t="shared" si="65"/>
        <v>0</v>
      </c>
      <c r="BZ95" s="117">
        <f t="shared" si="65"/>
        <v>0</v>
      </c>
      <c r="CA95" s="117">
        <f t="shared" si="65"/>
        <v>0</v>
      </c>
      <c r="CB95" s="117">
        <f t="shared" si="65"/>
        <v>0</v>
      </c>
      <c r="CC95" s="117">
        <f t="shared" si="65"/>
        <v>0</v>
      </c>
      <c r="CD95" s="118"/>
      <c r="CE95" s="119"/>
      <c r="CF95" s="117">
        <f t="shared" si="44"/>
        <v>0</v>
      </c>
      <c r="CG95" s="117">
        <f t="shared" si="44"/>
        <v>0</v>
      </c>
      <c r="CH95" s="203">
        <f t="shared" si="66"/>
        <v>0</v>
      </c>
      <c r="CI95" s="158"/>
      <c r="CJ95" s="202">
        <f t="shared" si="67"/>
        <v>0</v>
      </c>
      <c r="CK95" s="117">
        <f t="shared" si="67"/>
        <v>0</v>
      </c>
      <c r="CL95" s="117">
        <f t="shared" si="67"/>
        <v>0</v>
      </c>
      <c r="CM95" s="117">
        <f t="shared" si="67"/>
        <v>0</v>
      </c>
      <c r="CN95" s="117">
        <f t="shared" si="67"/>
        <v>0</v>
      </c>
      <c r="CO95" s="117">
        <f t="shared" si="67"/>
        <v>0</v>
      </c>
      <c r="CP95" s="118"/>
      <c r="CQ95" s="119"/>
      <c r="CR95" s="117">
        <f t="shared" si="46"/>
        <v>0</v>
      </c>
      <c r="CS95" s="117">
        <f t="shared" si="46"/>
        <v>0</v>
      </c>
      <c r="CT95" s="203">
        <f t="shared" si="68"/>
        <v>0</v>
      </c>
      <c r="CU95" s="158"/>
      <c r="CV95" s="202">
        <f t="shared" si="69"/>
        <v>0</v>
      </c>
      <c r="CW95" s="117">
        <f t="shared" si="69"/>
        <v>0</v>
      </c>
      <c r="CX95" s="117">
        <f t="shared" si="69"/>
        <v>0</v>
      </c>
      <c r="CY95" s="117">
        <f t="shared" si="69"/>
        <v>0</v>
      </c>
      <c r="CZ95" s="117">
        <f t="shared" si="69"/>
        <v>0</v>
      </c>
      <c r="DA95" s="117">
        <f t="shared" si="69"/>
        <v>0</v>
      </c>
      <c r="DB95" s="118"/>
      <c r="DC95" s="119"/>
      <c r="DD95" s="117">
        <f t="shared" si="48"/>
        <v>0</v>
      </c>
      <c r="DE95" s="117">
        <f t="shared" si="48"/>
        <v>0</v>
      </c>
      <c r="DF95" s="203">
        <f t="shared" si="70"/>
        <v>0</v>
      </c>
      <c r="DG95" s="158"/>
      <c r="DH95" s="202">
        <f t="shared" si="71"/>
        <v>0</v>
      </c>
      <c r="DI95" s="117">
        <f t="shared" si="71"/>
        <v>0</v>
      </c>
      <c r="DJ95" s="117">
        <f t="shared" si="71"/>
        <v>0</v>
      </c>
      <c r="DK95" s="117">
        <f t="shared" si="71"/>
        <v>0</v>
      </c>
      <c r="DL95" s="117">
        <f t="shared" si="71"/>
        <v>0</v>
      </c>
      <c r="DM95" s="117">
        <f t="shared" si="71"/>
        <v>0</v>
      </c>
      <c r="DN95" s="118"/>
      <c r="DO95" s="119"/>
      <c r="DP95" s="117">
        <f t="shared" si="50"/>
        <v>0</v>
      </c>
      <c r="DQ95" s="117">
        <f t="shared" si="50"/>
        <v>0</v>
      </c>
      <c r="DR95" s="203">
        <f t="shared" si="72"/>
        <v>0</v>
      </c>
      <c r="DS95" s="197"/>
      <c r="DT95" s="202">
        <f t="shared" si="73"/>
        <v>0</v>
      </c>
      <c r="DU95" s="117">
        <f t="shared" si="73"/>
        <v>0</v>
      </c>
      <c r="DV95" s="117">
        <f t="shared" si="73"/>
        <v>0</v>
      </c>
      <c r="DW95" s="117">
        <f t="shared" si="73"/>
        <v>0</v>
      </c>
      <c r="DX95" s="117">
        <f t="shared" si="73"/>
        <v>0</v>
      </c>
      <c r="DY95" s="117">
        <f t="shared" si="73"/>
        <v>0</v>
      </c>
      <c r="DZ95" s="118"/>
      <c r="EA95" s="119"/>
      <c r="EB95" s="117">
        <f t="shared" si="52"/>
        <v>0</v>
      </c>
      <c r="EC95" s="117">
        <f t="shared" si="52"/>
        <v>0</v>
      </c>
      <c r="ED95" s="203">
        <f t="shared" si="74"/>
        <v>0</v>
      </c>
    </row>
    <row r="96" spans="1:134" x14ac:dyDescent="0.25">
      <c r="A96" s="115" t="s">
        <v>48</v>
      </c>
      <c r="B96" s="208"/>
      <c r="C96" s="209"/>
      <c r="D96" s="202">
        <f t="shared" si="53"/>
        <v>0</v>
      </c>
      <c r="E96" s="117">
        <f t="shared" si="53"/>
        <v>0</v>
      </c>
      <c r="F96" s="117">
        <f t="shared" si="53"/>
        <v>0</v>
      </c>
      <c r="G96" s="117">
        <f t="shared" si="53"/>
        <v>0</v>
      </c>
      <c r="H96" s="117">
        <f t="shared" si="53"/>
        <v>0</v>
      </c>
      <c r="I96" s="117">
        <f t="shared" si="53"/>
        <v>0</v>
      </c>
      <c r="J96" s="117">
        <f t="shared" si="53"/>
        <v>0</v>
      </c>
      <c r="K96" s="117">
        <f t="shared" si="53"/>
        <v>0</v>
      </c>
      <c r="L96" s="118"/>
      <c r="M96" s="119"/>
      <c r="N96" s="203">
        <f t="shared" si="54"/>
        <v>0</v>
      </c>
      <c r="O96" s="195"/>
      <c r="P96" s="202">
        <f t="shared" si="55"/>
        <v>0</v>
      </c>
      <c r="Q96" s="117">
        <f t="shared" si="55"/>
        <v>0</v>
      </c>
      <c r="R96" s="117">
        <f t="shared" si="55"/>
        <v>0</v>
      </c>
      <c r="S96" s="117">
        <f t="shared" si="55"/>
        <v>0</v>
      </c>
      <c r="T96" s="117">
        <f t="shared" si="55"/>
        <v>0</v>
      </c>
      <c r="U96" s="117">
        <f t="shared" si="55"/>
        <v>0</v>
      </c>
      <c r="V96" s="118"/>
      <c r="W96" s="119"/>
      <c r="X96" s="117">
        <f t="shared" ref="X96:Y108" si="75">X28*X62</f>
        <v>0</v>
      </c>
      <c r="Y96" s="117">
        <f t="shared" si="75"/>
        <v>0</v>
      </c>
      <c r="Z96" s="203">
        <f t="shared" si="56"/>
        <v>0</v>
      </c>
      <c r="AA96" s="158"/>
      <c r="AB96" s="202">
        <f t="shared" si="57"/>
        <v>0</v>
      </c>
      <c r="AC96" s="117">
        <f t="shared" si="57"/>
        <v>0</v>
      </c>
      <c r="AD96" s="117">
        <f t="shared" si="57"/>
        <v>0</v>
      </c>
      <c r="AE96" s="117">
        <f t="shared" si="57"/>
        <v>0</v>
      </c>
      <c r="AF96" s="117">
        <f t="shared" si="57"/>
        <v>0</v>
      </c>
      <c r="AG96" s="117">
        <f t="shared" si="57"/>
        <v>0</v>
      </c>
      <c r="AH96" s="118"/>
      <c r="AI96" s="119"/>
      <c r="AJ96" s="117">
        <f t="shared" ref="AJ96:AK108" si="76">AJ28*AJ62</f>
        <v>0</v>
      </c>
      <c r="AK96" s="117">
        <f t="shared" si="76"/>
        <v>0</v>
      </c>
      <c r="AL96" s="203">
        <f t="shared" si="58"/>
        <v>0</v>
      </c>
      <c r="AM96" s="158"/>
      <c r="AN96" s="202">
        <f t="shared" si="59"/>
        <v>0</v>
      </c>
      <c r="AO96" s="117">
        <f t="shared" si="59"/>
        <v>0</v>
      </c>
      <c r="AP96" s="117">
        <f t="shared" si="59"/>
        <v>0</v>
      </c>
      <c r="AQ96" s="117">
        <f t="shared" si="59"/>
        <v>0</v>
      </c>
      <c r="AR96" s="117">
        <f t="shared" si="59"/>
        <v>0</v>
      </c>
      <c r="AS96" s="117">
        <f t="shared" si="59"/>
        <v>0</v>
      </c>
      <c r="AT96" s="118"/>
      <c r="AU96" s="119"/>
      <c r="AV96" s="117">
        <f t="shared" ref="AV96:AW108" si="77">AV28*AV62</f>
        <v>0</v>
      </c>
      <c r="AW96" s="117">
        <f t="shared" si="77"/>
        <v>0</v>
      </c>
      <c r="AX96" s="203">
        <f t="shared" si="60"/>
        <v>0</v>
      </c>
      <c r="AY96" s="158"/>
      <c r="AZ96" s="202">
        <f t="shared" si="61"/>
        <v>0</v>
      </c>
      <c r="BA96" s="117">
        <f t="shared" si="61"/>
        <v>0</v>
      </c>
      <c r="BB96" s="117">
        <f t="shared" si="61"/>
        <v>0</v>
      </c>
      <c r="BC96" s="117">
        <f t="shared" si="61"/>
        <v>0</v>
      </c>
      <c r="BD96" s="117">
        <f t="shared" si="61"/>
        <v>0</v>
      </c>
      <c r="BE96" s="117">
        <f t="shared" si="61"/>
        <v>0</v>
      </c>
      <c r="BF96" s="118"/>
      <c r="BG96" s="119"/>
      <c r="BH96" s="117">
        <f t="shared" ref="BH96:BI108" si="78">BH28*BH62</f>
        <v>0</v>
      </c>
      <c r="BI96" s="117">
        <f t="shared" si="78"/>
        <v>0</v>
      </c>
      <c r="BJ96" s="203">
        <f t="shared" si="62"/>
        <v>0</v>
      </c>
      <c r="BK96" s="158"/>
      <c r="BL96" s="117">
        <f t="shared" si="63"/>
        <v>0</v>
      </c>
      <c r="BM96" s="117">
        <f t="shared" si="63"/>
        <v>0</v>
      </c>
      <c r="BN96" s="117">
        <f t="shared" si="63"/>
        <v>0</v>
      </c>
      <c r="BO96" s="117">
        <f t="shared" si="63"/>
        <v>0</v>
      </c>
      <c r="BP96" s="117">
        <f t="shared" si="63"/>
        <v>0</v>
      </c>
      <c r="BQ96" s="117">
        <f t="shared" si="63"/>
        <v>0</v>
      </c>
      <c r="BR96" s="118"/>
      <c r="BS96" s="119"/>
      <c r="BT96" s="117">
        <f t="shared" ref="BT96:BU108" si="79">BT28*BT62</f>
        <v>0</v>
      </c>
      <c r="BU96" s="117">
        <f t="shared" si="79"/>
        <v>0</v>
      </c>
      <c r="BV96" s="203">
        <f t="shared" si="64"/>
        <v>0</v>
      </c>
      <c r="BW96" s="158"/>
      <c r="BX96" s="202">
        <f t="shared" si="65"/>
        <v>0</v>
      </c>
      <c r="BY96" s="117">
        <f t="shared" si="65"/>
        <v>0</v>
      </c>
      <c r="BZ96" s="117">
        <f t="shared" si="65"/>
        <v>0</v>
      </c>
      <c r="CA96" s="117">
        <f t="shared" si="65"/>
        <v>0</v>
      </c>
      <c r="CB96" s="117">
        <f t="shared" si="65"/>
        <v>0</v>
      </c>
      <c r="CC96" s="117">
        <f t="shared" si="65"/>
        <v>0</v>
      </c>
      <c r="CD96" s="118"/>
      <c r="CE96" s="119"/>
      <c r="CF96" s="117">
        <f t="shared" ref="CF96:CG108" si="80">CF28*CF62</f>
        <v>0</v>
      </c>
      <c r="CG96" s="117">
        <f t="shared" si="80"/>
        <v>0</v>
      </c>
      <c r="CH96" s="203">
        <f t="shared" si="66"/>
        <v>0</v>
      </c>
      <c r="CI96" s="158"/>
      <c r="CJ96" s="202">
        <f t="shared" si="67"/>
        <v>0</v>
      </c>
      <c r="CK96" s="117">
        <f t="shared" si="67"/>
        <v>0</v>
      </c>
      <c r="CL96" s="117">
        <f t="shared" si="67"/>
        <v>0</v>
      </c>
      <c r="CM96" s="117">
        <f t="shared" si="67"/>
        <v>0</v>
      </c>
      <c r="CN96" s="117">
        <f t="shared" si="67"/>
        <v>0</v>
      </c>
      <c r="CO96" s="117">
        <f t="shared" si="67"/>
        <v>0</v>
      </c>
      <c r="CP96" s="118"/>
      <c r="CQ96" s="119"/>
      <c r="CR96" s="117">
        <f t="shared" ref="CR96:CS108" si="81">CR28*CR62</f>
        <v>0</v>
      </c>
      <c r="CS96" s="117">
        <f t="shared" si="81"/>
        <v>0</v>
      </c>
      <c r="CT96" s="203">
        <f t="shared" si="68"/>
        <v>0</v>
      </c>
      <c r="CU96" s="158"/>
      <c r="CV96" s="202">
        <f t="shared" si="69"/>
        <v>0</v>
      </c>
      <c r="CW96" s="117">
        <f t="shared" si="69"/>
        <v>0</v>
      </c>
      <c r="CX96" s="117">
        <f t="shared" si="69"/>
        <v>0</v>
      </c>
      <c r="CY96" s="117">
        <f t="shared" si="69"/>
        <v>0</v>
      </c>
      <c r="CZ96" s="117">
        <f t="shared" si="69"/>
        <v>0</v>
      </c>
      <c r="DA96" s="117">
        <f t="shared" si="69"/>
        <v>0</v>
      </c>
      <c r="DB96" s="118"/>
      <c r="DC96" s="119"/>
      <c r="DD96" s="117">
        <f t="shared" ref="DD96:DE108" si="82">DD28*DD62</f>
        <v>0</v>
      </c>
      <c r="DE96" s="117">
        <f t="shared" si="82"/>
        <v>0</v>
      </c>
      <c r="DF96" s="203">
        <f t="shared" si="70"/>
        <v>0</v>
      </c>
      <c r="DG96" s="158"/>
      <c r="DH96" s="202">
        <f t="shared" si="71"/>
        <v>0</v>
      </c>
      <c r="DI96" s="117">
        <f t="shared" si="71"/>
        <v>0</v>
      </c>
      <c r="DJ96" s="117">
        <f t="shared" si="71"/>
        <v>0</v>
      </c>
      <c r="DK96" s="117">
        <f t="shared" si="71"/>
        <v>0</v>
      </c>
      <c r="DL96" s="117">
        <f t="shared" si="71"/>
        <v>0</v>
      </c>
      <c r="DM96" s="117">
        <f t="shared" si="71"/>
        <v>0</v>
      </c>
      <c r="DN96" s="118"/>
      <c r="DO96" s="119"/>
      <c r="DP96" s="117">
        <f t="shared" ref="DP96:DQ108" si="83">DP28*DP62</f>
        <v>0</v>
      </c>
      <c r="DQ96" s="117">
        <f t="shared" si="83"/>
        <v>0</v>
      </c>
      <c r="DR96" s="203">
        <f t="shared" si="72"/>
        <v>0</v>
      </c>
      <c r="DS96" s="197"/>
      <c r="DT96" s="202">
        <f t="shared" si="73"/>
        <v>0</v>
      </c>
      <c r="DU96" s="117">
        <f t="shared" si="73"/>
        <v>0</v>
      </c>
      <c r="DV96" s="117">
        <f t="shared" si="73"/>
        <v>0</v>
      </c>
      <c r="DW96" s="117">
        <f t="shared" si="73"/>
        <v>0</v>
      </c>
      <c r="DX96" s="117">
        <f t="shared" si="73"/>
        <v>0</v>
      </c>
      <c r="DY96" s="117">
        <f t="shared" si="73"/>
        <v>0</v>
      </c>
      <c r="DZ96" s="118"/>
      <c r="EA96" s="119"/>
      <c r="EB96" s="117">
        <f t="shared" ref="EB96:EC108" si="84">EB28*EB62</f>
        <v>0</v>
      </c>
      <c r="EC96" s="117">
        <f t="shared" si="84"/>
        <v>0</v>
      </c>
      <c r="ED96" s="203">
        <f t="shared" si="74"/>
        <v>0</v>
      </c>
    </row>
    <row r="97" spans="1:134" x14ac:dyDescent="0.25">
      <c r="A97" s="115" t="s">
        <v>49</v>
      </c>
      <c r="B97" s="208"/>
      <c r="C97" s="210"/>
      <c r="D97" s="202">
        <f t="shared" ref="D97:K108" si="85">D29*D63</f>
        <v>0</v>
      </c>
      <c r="E97" s="117">
        <f t="shared" si="85"/>
        <v>0</v>
      </c>
      <c r="F97" s="117">
        <f t="shared" si="85"/>
        <v>0</v>
      </c>
      <c r="G97" s="117">
        <f t="shared" si="85"/>
        <v>0</v>
      </c>
      <c r="H97" s="117">
        <f t="shared" si="85"/>
        <v>0</v>
      </c>
      <c r="I97" s="117">
        <f t="shared" si="85"/>
        <v>0</v>
      </c>
      <c r="J97" s="117">
        <f t="shared" si="85"/>
        <v>0</v>
      </c>
      <c r="K97" s="117">
        <f t="shared" si="85"/>
        <v>0</v>
      </c>
      <c r="L97" s="118"/>
      <c r="M97" s="119"/>
      <c r="N97" s="203">
        <f t="shared" si="54"/>
        <v>0</v>
      </c>
      <c r="O97" s="195"/>
      <c r="P97" s="202">
        <f t="shared" ref="P97:U108" si="86">P29*P63</f>
        <v>0</v>
      </c>
      <c r="Q97" s="117">
        <f t="shared" si="86"/>
        <v>0</v>
      </c>
      <c r="R97" s="117">
        <f t="shared" si="86"/>
        <v>0</v>
      </c>
      <c r="S97" s="117">
        <f t="shared" si="86"/>
        <v>0</v>
      </c>
      <c r="T97" s="117">
        <f t="shared" si="86"/>
        <v>0</v>
      </c>
      <c r="U97" s="117">
        <f t="shared" si="86"/>
        <v>0</v>
      </c>
      <c r="V97" s="118"/>
      <c r="W97" s="119"/>
      <c r="X97" s="117">
        <f t="shared" si="75"/>
        <v>0</v>
      </c>
      <c r="Y97" s="117">
        <f t="shared" si="75"/>
        <v>0</v>
      </c>
      <c r="Z97" s="203">
        <f t="shared" si="56"/>
        <v>0</v>
      </c>
      <c r="AA97" s="158"/>
      <c r="AB97" s="202">
        <f t="shared" ref="AB97:AG108" si="87">AB29*AB63</f>
        <v>0</v>
      </c>
      <c r="AC97" s="117">
        <f t="shared" si="87"/>
        <v>0</v>
      </c>
      <c r="AD97" s="117">
        <f t="shared" si="87"/>
        <v>0</v>
      </c>
      <c r="AE97" s="117">
        <f t="shared" si="87"/>
        <v>0</v>
      </c>
      <c r="AF97" s="117">
        <f t="shared" si="87"/>
        <v>0</v>
      </c>
      <c r="AG97" s="117">
        <f t="shared" si="87"/>
        <v>0</v>
      </c>
      <c r="AH97" s="118"/>
      <c r="AI97" s="119"/>
      <c r="AJ97" s="117">
        <f t="shared" si="76"/>
        <v>0</v>
      </c>
      <c r="AK97" s="117">
        <f t="shared" si="76"/>
        <v>0</v>
      </c>
      <c r="AL97" s="203">
        <f t="shared" si="58"/>
        <v>0</v>
      </c>
      <c r="AM97" s="158"/>
      <c r="AN97" s="202">
        <f t="shared" ref="AN97:AS108" si="88">AN29*AN63</f>
        <v>0</v>
      </c>
      <c r="AO97" s="117">
        <f t="shared" si="88"/>
        <v>0</v>
      </c>
      <c r="AP97" s="117">
        <f t="shared" si="88"/>
        <v>0</v>
      </c>
      <c r="AQ97" s="117">
        <f t="shared" si="88"/>
        <v>0</v>
      </c>
      <c r="AR97" s="117">
        <f t="shared" si="88"/>
        <v>0</v>
      </c>
      <c r="AS97" s="117">
        <f t="shared" si="88"/>
        <v>0</v>
      </c>
      <c r="AT97" s="118"/>
      <c r="AU97" s="119"/>
      <c r="AV97" s="117">
        <f t="shared" si="77"/>
        <v>0</v>
      </c>
      <c r="AW97" s="117">
        <f t="shared" si="77"/>
        <v>0</v>
      </c>
      <c r="AX97" s="203">
        <f t="shared" si="60"/>
        <v>0</v>
      </c>
      <c r="AY97" s="158"/>
      <c r="AZ97" s="202">
        <f t="shared" ref="AZ97:BE108" si="89">AZ29*AZ63</f>
        <v>0</v>
      </c>
      <c r="BA97" s="117">
        <f t="shared" si="89"/>
        <v>0</v>
      </c>
      <c r="BB97" s="117">
        <f t="shared" si="89"/>
        <v>0</v>
      </c>
      <c r="BC97" s="117">
        <f t="shared" si="89"/>
        <v>0</v>
      </c>
      <c r="BD97" s="117">
        <f t="shared" si="89"/>
        <v>0</v>
      </c>
      <c r="BE97" s="117">
        <f t="shared" si="89"/>
        <v>0</v>
      </c>
      <c r="BF97" s="118"/>
      <c r="BG97" s="119"/>
      <c r="BH97" s="117">
        <f t="shared" si="78"/>
        <v>0</v>
      </c>
      <c r="BI97" s="117">
        <f t="shared" si="78"/>
        <v>0</v>
      </c>
      <c r="BJ97" s="203">
        <f t="shared" si="62"/>
        <v>0</v>
      </c>
      <c r="BK97" s="158"/>
      <c r="BL97" s="117">
        <f t="shared" ref="BL97:BQ108" si="90">BL29*BL63</f>
        <v>0</v>
      </c>
      <c r="BM97" s="117">
        <f t="shared" si="90"/>
        <v>0</v>
      </c>
      <c r="BN97" s="117">
        <f t="shared" si="90"/>
        <v>0</v>
      </c>
      <c r="BO97" s="117">
        <f t="shared" si="90"/>
        <v>0</v>
      </c>
      <c r="BP97" s="117">
        <f t="shared" si="90"/>
        <v>0</v>
      </c>
      <c r="BQ97" s="117">
        <f t="shared" si="90"/>
        <v>0</v>
      </c>
      <c r="BR97" s="118"/>
      <c r="BS97" s="119"/>
      <c r="BT97" s="117">
        <f t="shared" si="79"/>
        <v>0</v>
      </c>
      <c r="BU97" s="117">
        <f t="shared" si="79"/>
        <v>0</v>
      </c>
      <c r="BV97" s="203">
        <f t="shared" si="64"/>
        <v>0</v>
      </c>
      <c r="BW97" s="158"/>
      <c r="BX97" s="202">
        <f t="shared" ref="BX97:CC108" si="91">BX29*BX63</f>
        <v>0</v>
      </c>
      <c r="BY97" s="117">
        <f t="shared" si="91"/>
        <v>0</v>
      </c>
      <c r="BZ97" s="117">
        <f t="shared" si="91"/>
        <v>0</v>
      </c>
      <c r="CA97" s="117">
        <f t="shared" si="91"/>
        <v>0</v>
      </c>
      <c r="CB97" s="117">
        <f t="shared" si="91"/>
        <v>0</v>
      </c>
      <c r="CC97" s="117">
        <f t="shared" si="91"/>
        <v>0</v>
      </c>
      <c r="CD97" s="118"/>
      <c r="CE97" s="119"/>
      <c r="CF97" s="117">
        <f t="shared" si="80"/>
        <v>0</v>
      </c>
      <c r="CG97" s="117">
        <f t="shared" si="80"/>
        <v>0</v>
      </c>
      <c r="CH97" s="203">
        <f t="shared" si="66"/>
        <v>0</v>
      </c>
      <c r="CI97" s="158"/>
      <c r="CJ97" s="202">
        <f t="shared" ref="CJ97:CO108" si="92">CJ29*CJ63</f>
        <v>0</v>
      </c>
      <c r="CK97" s="117">
        <f t="shared" si="92"/>
        <v>0</v>
      </c>
      <c r="CL97" s="117">
        <f t="shared" si="92"/>
        <v>0</v>
      </c>
      <c r="CM97" s="117">
        <f t="shared" si="92"/>
        <v>0</v>
      </c>
      <c r="CN97" s="117">
        <f t="shared" si="92"/>
        <v>0</v>
      </c>
      <c r="CO97" s="117">
        <f t="shared" si="92"/>
        <v>0</v>
      </c>
      <c r="CP97" s="118"/>
      <c r="CQ97" s="119"/>
      <c r="CR97" s="117">
        <f t="shared" si="81"/>
        <v>0</v>
      </c>
      <c r="CS97" s="117">
        <f t="shared" si="81"/>
        <v>0</v>
      </c>
      <c r="CT97" s="203">
        <f t="shared" si="68"/>
        <v>0</v>
      </c>
      <c r="CU97" s="158"/>
      <c r="CV97" s="202">
        <f t="shared" ref="CV97:DA108" si="93">CV29*CV63</f>
        <v>0</v>
      </c>
      <c r="CW97" s="117">
        <f t="shared" si="93"/>
        <v>0</v>
      </c>
      <c r="CX97" s="117">
        <f t="shared" si="93"/>
        <v>0</v>
      </c>
      <c r="CY97" s="117">
        <f t="shared" si="93"/>
        <v>0</v>
      </c>
      <c r="CZ97" s="117">
        <f t="shared" si="93"/>
        <v>0</v>
      </c>
      <c r="DA97" s="117">
        <f t="shared" si="93"/>
        <v>0</v>
      </c>
      <c r="DB97" s="118"/>
      <c r="DC97" s="119"/>
      <c r="DD97" s="117">
        <f t="shared" si="82"/>
        <v>0</v>
      </c>
      <c r="DE97" s="117">
        <f t="shared" si="82"/>
        <v>0</v>
      </c>
      <c r="DF97" s="203">
        <f t="shared" si="70"/>
        <v>0</v>
      </c>
      <c r="DG97" s="158"/>
      <c r="DH97" s="202">
        <f t="shared" ref="DH97:DM108" si="94">DH29*DH63</f>
        <v>0</v>
      </c>
      <c r="DI97" s="117">
        <f t="shared" si="94"/>
        <v>0</v>
      </c>
      <c r="DJ97" s="117">
        <f t="shared" si="94"/>
        <v>0</v>
      </c>
      <c r="DK97" s="117">
        <f t="shared" si="94"/>
        <v>0</v>
      </c>
      <c r="DL97" s="117">
        <f t="shared" si="94"/>
        <v>0</v>
      </c>
      <c r="DM97" s="117">
        <f t="shared" si="94"/>
        <v>0</v>
      </c>
      <c r="DN97" s="118"/>
      <c r="DO97" s="119"/>
      <c r="DP97" s="117">
        <f t="shared" si="83"/>
        <v>0</v>
      </c>
      <c r="DQ97" s="117">
        <f t="shared" si="83"/>
        <v>0</v>
      </c>
      <c r="DR97" s="203">
        <f t="shared" si="72"/>
        <v>0</v>
      </c>
      <c r="DS97" s="197"/>
      <c r="DT97" s="202">
        <f t="shared" ref="DT97:DY108" si="95">DT29*DT63</f>
        <v>0</v>
      </c>
      <c r="DU97" s="117">
        <f t="shared" si="95"/>
        <v>0</v>
      </c>
      <c r="DV97" s="117">
        <f t="shared" si="95"/>
        <v>0</v>
      </c>
      <c r="DW97" s="117">
        <f t="shared" si="95"/>
        <v>0</v>
      </c>
      <c r="DX97" s="117">
        <f t="shared" si="95"/>
        <v>0</v>
      </c>
      <c r="DY97" s="117">
        <f t="shared" si="95"/>
        <v>0</v>
      </c>
      <c r="DZ97" s="118"/>
      <c r="EA97" s="119"/>
      <c r="EB97" s="117">
        <f t="shared" si="84"/>
        <v>0</v>
      </c>
      <c r="EC97" s="117">
        <f t="shared" si="84"/>
        <v>0</v>
      </c>
      <c r="ED97" s="203">
        <f t="shared" si="74"/>
        <v>0</v>
      </c>
    </row>
    <row r="98" spans="1:134" x14ac:dyDescent="0.25">
      <c r="A98" s="115" t="s">
        <v>50</v>
      </c>
      <c r="B98" s="208"/>
      <c r="C98" s="209"/>
      <c r="D98" s="202">
        <f t="shared" si="85"/>
        <v>0</v>
      </c>
      <c r="E98" s="117">
        <f t="shared" si="85"/>
        <v>0</v>
      </c>
      <c r="F98" s="117">
        <f t="shared" si="85"/>
        <v>0</v>
      </c>
      <c r="G98" s="117">
        <f t="shared" si="85"/>
        <v>0</v>
      </c>
      <c r="H98" s="117">
        <f t="shared" si="85"/>
        <v>0</v>
      </c>
      <c r="I98" s="117">
        <f t="shared" si="85"/>
        <v>0</v>
      </c>
      <c r="J98" s="117">
        <f t="shared" si="85"/>
        <v>0</v>
      </c>
      <c r="K98" s="117">
        <f t="shared" si="85"/>
        <v>0</v>
      </c>
      <c r="L98" s="118"/>
      <c r="M98" s="119"/>
      <c r="N98" s="203">
        <f t="shared" si="54"/>
        <v>0</v>
      </c>
      <c r="O98" s="195"/>
      <c r="P98" s="202">
        <f t="shared" si="86"/>
        <v>0</v>
      </c>
      <c r="Q98" s="117">
        <f t="shared" si="86"/>
        <v>0</v>
      </c>
      <c r="R98" s="117">
        <f t="shared" si="86"/>
        <v>0</v>
      </c>
      <c r="S98" s="117">
        <f t="shared" si="86"/>
        <v>0</v>
      </c>
      <c r="T98" s="117">
        <f t="shared" si="86"/>
        <v>0</v>
      </c>
      <c r="U98" s="117">
        <f t="shared" si="86"/>
        <v>0</v>
      </c>
      <c r="V98" s="118"/>
      <c r="W98" s="119"/>
      <c r="X98" s="117">
        <f t="shared" si="75"/>
        <v>0</v>
      </c>
      <c r="Y98" s="117">
        <f t="shared" si="75"/>
        <v>0</v>
      </c>
      <c r="Z98" s="203">
        <f t="shared" si="56"/>
        <v>0</v>
      </c>
      <c r="AA98" s="158"/>
      <c r="AB98" s="202">
        <f t="shared" si="87"/>
        <v>0</v>
      </c>
      <c r="AC98" s="117">
        <f t="shared" si="87"/>
        <v>0</v>
      </c>
      <c r="AD98" s="117">
        <f t="shared" si="87"/>
        <v>0</v>
      </c>
      <c r="AE98" s="117">
        <f t="shared" si="87"/>
        <v>0</v>
      </c>
      <c r="AF98" s="117">
        <f t="shared" si="87"/>
        <v>0</v>
      </c>
      <c r="AG98" s="117">
        <f t="shared" si="87"/>
        <v>0</v>
      </c>
      <c r="AH98" s="118"/>
      <c r="AI98" s="119"/>
      <c r="AJ98" s="117">
        <f t="shared" si="76"/>
        <v>0</v>
      </c>
      <c r="AK98" s="117">
        <f t="shared" si="76"/>
        <v>0</v>
      </c>
      <c r="AL98" s="203">
        <f t="shared" si="58"/>
        <v>0</v>
      </c>
      <c r="AM98" s="158"/>
      <c r="AN98" s="202">
        <f t="shared" si="88"/>
        <v>0</v>
      </c>
      <c r="AO98" s="117">
        <f t="shared" si="88"/>
        <v>0</v>
      </c>
      <c r="AP98" s="117">
        <f t="shared" si="88"/>
        <v>0</v>
      </c>
      <c r="AQ98" s="117">
        <f t="shared" si="88"/>
        <v>0</v>
      </c>
      <c r="AR98" s="117">
        <f t="shared" si="88"/>
        <v>0</v>
      </c>
      <c r="AS98" s="117">
        <f t="shared" si="88"/>
        <v>0</v>
      </c>
      <c r="AT98" s="118"/>
      <c r="AU98" s="119"/>
      <c r="AV98" s="117">
        <f t="shared" si="77"/>
        <v>0</v>
      </c>
      <c r="AW98" s="117">
        <f t="shared" si="77"/>
        <v>0</v>
      </c>
      <c r="AX98" s="203">
        <f t="shared" si="60"/>
        <v>0</v>
      </c>
      <c r="AY98" s="158"/>
      <c r="AZ98" s="202">
        <f t="shared" si="89"/>
        <v>0</v>
      </c>
      <c r="BA98" s="117">
        <f t="shared" si="89"/>
        <v>0</v>
      </c>
      <c r="BB98" s="117">
        <f t="shared" si="89"/>
        <v>0</v>
      </c>
      <c r="BC98" s="117">
        <f t="shared" si="89"/>
        <v>0</v>
      </c>
      <c r="BD98" s="117">
        <f t="shared" si="89"/>
        <v>0</v>
      </c>
      <c r="BE98" s="117">
        <f t="shared" si="89"/>
        <v>0</v>
      </c>
      <c r="BF98" s="118"/>
      <c r="BG98" s="119"/>
      <c r="BH98" s="117">
        <f t="shared" si="78"/>
        <v>0</v>
      </c>
      <c r="BI98" s="117">
        <f t="shared" si="78"/>
        <v>0</v>
      </c>
      <c r="BJ98" s="203">
        <f t="shared" si="62"/>
        <v>0</v>
      </c>
      <c r="BK98" s="158"/>
      <c r="BL98" s="117">
        <f t="shared" si="90"/>
        <v>0</v>
      </c>
      <c r="BM98" s="117">
        <f t="shared" si="90"/>
        <v>0</v>
      </c>
      <c r="BN98" s="117">
        <f t="shared" si="90"/>
        <v>0</v>
      </c>
      <c r="BO98" s="117">
        <f t="shared" si="90"/>
        <v>0</v>
      </c>
      <c r="BP98" s="117">
        <f t="shared" si="90"/>
        <v>0</v>
      </c>
      <c r="BQ98" s="117">
        <f t="shared" si="90"/>
        <v>0</v>
      </c>
      <c r="BR98" s="118"/>
      <c r="BS98" s="119"/>
      <c r="BT98" s="117">
        <f t="shared" si="79"/>
        <v>0</v>
      </c>
      <c r="BU98" s="117">
        <f t="shared" si="79"/>
        <v>0</v>
      </c>
      <c r="BV98" s="203">
        <f t="shared" si="64"/>
        <v>0</v>
      </c>
      <c r="BW98" s="158"/>
      <c r="BX98" s="202">
        <f t="shared" si="91"/>
        <v>0</v>
      </c>
      <c r="BY98" s="117">
        <f t="shared" si="91"/>
        <v>0</v>
      </c>
      <c r="BZ98" s="117">
        <f t="shared" si="91"/>
        <v>0</v>
      </c>
      <c r="CA98" s="117">
        <f t="shared" si="91"/>
        <v>0</v>
      </c>
      <c r="CB98" s="117">
        <f t="shared" si="91"/>
        <v>0</v>
      </c>
      <c r="CC98" s="117">
        <f t="shared" si="91"/>
        <v>0</v>
      </c>
      <c r="CD98" s="118"/>
      <c r="CE98" s="119"/>
      <c r="CF98" s="117">
        <f t="shared" si="80"/>
        <v>0</v>
      </c>
      <c r="CG98" s="117">
        <f t="shared" si="80"/>
        <v>0</v>
      </c>
      <c r="CH98" s="203">
        <f t="shared" si="66"/>
        <v>0</v>
      </c>
      <c r="CI98" s="158"/>
      <c r="CJ98" s="202">
        <f t="shared" si="92"/>
        <v>0</v>
      </c>
      <c r="CK98" s="117">
        <f t="shared" si="92"/>
        <v>0</v>
      </c>
      <c r="CL98" s="117">
        <f t="shared" si="92"/>
        <v>0</v>
      </c>
      <c r="CM98" s="117">
        <f t="shared" si="92"/>
        <v>0</v>
      </c>
      <c r="CN98" s="117">
        <f t="shared" si="92"/>
        <v>0</v>
      </c>
      <c r="CO98" s="117">
        <f t="shared" si="92"/>
        <v>0</v>
      </c>
      <c r="CP98" s="118"/>
      <c r="CQ98" s="119"/>
      <c r="CR98" s="117">
        <f t="shared" si="81"/>
        <v>0</v>
      </c>
      <c r="CS98" s="117">
        <f t="shared" si="81"/>
        <v>0</v>
      </c>
      <c r="CT98" s="203">
        <f t="shared" si="68"/>
        <v>0</v>
      </c>
      <c r="CU98" s="158"/>
      <c r="CV98" s="202">
        <f t="shared" si="93"/>
        <v>0</v>
      </c>
      <c r="CW98" s="117">
        <f t="shared" si="93"/>
        <v>0</v>
      </c>
      <c r="CX98" s="117">
        <f t="shared" si="93"/>
        <v>0</v>
      </c>
      <c r="CY98" s="117">
        <f t="shared" si="93"/>
        <v>0</v>
      </c>
      <c r="CZ98" s="117">
        <f t="shared" si="93"/>
        <v>0</v>
      </c>
      <c r="DA98" s="117">
        <f t="shared" si="93"/>
        <v>0</v>
      </c>
      <c r="DB98" s="118"/>
      <c r="DC98" s="119"/>
      <c r="DD98" s="117">
        <f t="shared" si="82"/>
        <v>0</v>
      </c>
      <c r="DE98" s="117">
        <f t="shared" si="82"/>
        <v>0</v>
      </c>
      <c r="DF98" s="203">
        <f t="shared" si="70"/>
        <v>0</v>
      </c>
      <c r="DG98" s="158"/>
      <c r="DH98" s="202">
        <f t="shared" si="94"/>
        <v>0</v>
      </c>
      <c r="DI98" s="117">
        <f t="shared" si="94"/>
        <v>0</v>
      </c>
      <c r="DJ98" s="117">
        <f t="shared" si="94"/>
        <v>0</v>
      </c>
      <c r="DK98" s="117">
        <f t="shared" si="94"/>
        <v>0</v>
      </c>
      <c r="DL98" s="117">
        <f t="shared" si="94"/>
        <v>0</v>
      </c>
      <c r="DM98" s="117">
        <f t="shared" si="94"/>
        <v>0</v>
      </c>
      <c r="DN98" s="118"/>
      <c r="DO98" s="119"/>
      <c r="DP98" s="117">
        <f t="shared" si="83"/>
        <v>0</v>
      </c>
      <c r="DQ98" s="117">
        <f t="shared" si="83"/>
        <v>0</v>
      </c>
      <c r="DR98" s="203">
        <f t="shared" si="72"/>
        <v>0</v>
      </c>
      <c r="DS98" s="197"/>
      <c r="DT98" s="202">
        <f t="shared" si="95"/>
        <v>0</v>
      </c>
      <c r="DU98" s="117">
        <f t="shared" si="95"/>
        <v>0</v>
      </c>
      <c r="DV98" s="117">
        <f t="shared" si="95"/>
        <v>0</v>
      </c>
      <c r="DW98" s="117">
        <f t="shared" si="95"/>
        <v>0</v>
      </c>
      <c r="DX98" s="117">
        <f t="shared" si="95"/>
        <v>0</v>
      </c>
      <c r="DY98" s="117">
        <f t="shared" si="95"/>
        <v>0</v>
      </c>
      <c r="DZ98" s="118"/>
      <c r="EA98" s="119"/>
      <c r="EB98" s="117">
        <f t="shared" si="84"/>
        <v>0</v>
      </c>
      <c r="EC98" s="117">
        <f t="shared" si="84"/>
        <v>0</v>
      </c>
      <c r="ED98" s="203">
        <f t="shared" si="74"/>
        <v>0</v>
      </c>
    </row>
    <row r="99" spans="1:134" x14ac:dyDescent="0.25">
      <c r="A99" s="115" t="s">
        <v>51</v>
      </c>
      <c r="B99" s="208"/>
      <c r="C99" s="209"/>
      <c r="D99" s="202">
        <f t="shared" si="85"/>
        <v>0</v>
      </c>
      <c r="E99" s="117">
        <f t="shared" si="85"/>
        <v>0</v>
      </c>
      <c r="F99" s="117">
        <f t="shared" si="85"/>
        <v>0</v>
      </c>
      <c r="G99" s="117">
        <f t="shared" si="85"/>
        <v>0</v>
      </c>
      <c r="H99" s="117">
        <f t="shared" si="85"/>
        <v>0</v>
      </c>
      <c r="I99" s="117">
        <f t="shared" si="85"/>
        <v>0</v>
      </c>
      <c r="J99" s="117">
        <f t="shared" si="85"/>
        <v>0</v>
      </c>
      <c r="K99" s="117">
        <f t="shared" si="85"/>
        <v>0</v>
      </c>
      <c r="L99" s="118"/>
      <c r="M99" s="119"/>
      <c r="N99" s="203">
        <f t="shared" si="54"/>
        <v>0</v>
      </c>
      <c r="O99" s="195"/>
      <c r="P99" s="202">
        <f t="shared" si="86"/>
        <v>0</v>
      </c>
      <c r="Q99" s="117">
        <f t="shared" si="86"/>
        <v>0</v>
      </c>
      <c r="R99" s="117">
        <f t="shared" si="86"/>
        <v>0</v>
      </c>
      <c r="S99" s="117">
        <f t="shared" si="86"/>
        <v>0</v>
      </c>
      <c r="T99" s="117">
        <f t="shared" si="86"/>
        <v>0</v>
      </c>
      <c r="U99" s="117">
        <f t="shared" si="86"/>
        <v>0</v>
      </c>
      <c r="V99" s="118"/>
      <c r="W99" s="119"/>
      <c r="X99" s="117">
        <f t="shared" si="75"/>
        <v>0</v>
      </c>
      <c r="Y99" s="117">
        <f t="shared" si="75"/>
        <v>0</v>
      </c>
      <c r="Z99" s="203">
        <f t="shared" si="56"/>
        <v>0</v>
      </c>
      <c r="AA99" s="158"/>
      <c r="AB99" s="202">
        <f t="shared" si="87"/>
        <v>0</v>
      </c>
      <c r="AC99" s="117">
        <f t="shared" si="87"/>
        <v>0</v>
      </c>
      <c r="AD99" s="117">
        <f t="shared" si="87"/>
        <v>0</v>
      </c>
      <c r="AE99" s="117">
        <f t="shared" si="87"/>
        <v>0</v>
      </c>
      <c r="AF99" s="117">
        <f t="shared" si="87"/>
        <v>0</v>
      </c>
      <c r="AG99" s="117">
        <f t="shared" si="87"/>
        <v>0</v>
      </c>
      <c r="AH99" s="118"/>
      <c r="AI99" s="119"/>
      <c r="AJ99" s="117">
        <f t="shared" si="76"/>
        <v>0</v>
      </c>
      <c r="AK99" s="117">
        <f t="shared" si="76"/>
        <v>0</v>
      </c>
      <c r="AL99" s="203">
        <f t="shared" si="58"/>
        <v>0</v>
      </c>
      <c r="AM99" s="158"/>
      <c r="AN99" s="202">
        <f t="shared" si="88"/>
        <v>0</v>
      </c>
      <c r="AO99" s="117">
        <f t="shared" si="88"/>
        <v>0</v>
      </c>
      <c r="AP99" s="117">
        <f t="shared" si="88"/>
        <v>0</v>
      </c>
      <c r="AQ99" s="117">
        <f t="shared" si="88"/>
        <v>0</v>
      </c>
      <c r="AR99" s="117">
        <f t="shared" si="88"/>
        <v>0</v>
      </c>
      <c r="AS99" s="117">
        <f t="shared" si="88"/>
        <v>0</v>
      </c>
      <c r="AT99" s="118"/>
      <c r="AU99" s="119"/>
      <c r="AV99" s="117">
        <f t="shared" si="77"/>
        <v>0</v>
      </c>
      <c r="AW99" s="117">
        <f t="shared" si="77"/>
        <v>0</v>
      </c>
      <c r="AX99" s="203">
        <f t="shared" si="60"/>
        <v>0</v>
      </c>
      <c r="AY99" s="158"/>
      <c r="AZ99" s="202">
        <f t="shared" si="89"/>
        <v>0</v>
      </c>
      <c r="BA99" s="117">
        <f t="shared" si="89"/>
        <v>0</v>
      </c>
      <c r="BB99" s="117">
        <f t="shared" si="89"/>
        <v>0</v>
      </c>
      <c r="BC99" s="117">
        <f t="shared" si="89"/>
        <v>0</v>
      </c>
      <c r="BD99" s="117">
        <f t="shared" si="89"/>
        <v>0</v>
      </c>
      <c r="BE99" s="117">
        <f t="shared" si="89"/>
        <v>0</v>
      </c>
      <c r="BF99" s="118"/>
      <c r="BG99" s="119"/>
      <c r="BH99" s="117">
        <f t="shared" si="78"/>
        <v>0</v>
      </c>
      <c r="BI99" s="117">
        <f t="shared" si="78"/>
        <v>0</v>
      </c>
      <c r="BJ99" s="203">
        <f t="shared" si="62"/>
        <v>0</v>
      </c>
      <c r="BK99" s="158"/>
      <c r="BL99" s="117">
        <f t="shared" si="90"/>
        <v>0</v>
      </c>
      <c r="BM99" s="117">
        <f t="shared" si="90"/>
        <v>0</v>
      </c>
      <c r="BN99" s="117">
        <f t="shared" si="90"/>
        <v>0</v>
      </c>
      <c r="BO99" s="117">
        <f t="shared" si="90"/>
        <v>0</v>
      </c>
      <c r="BP99" s="117">
        <f t="shared" si="90"/>
        <v>0</v>
      </c>
      <c r="BQ99" s="117">
        <f t="shared" si="90"/>
        <v>0</v>
      </c>
      <c r="BR99" s="118"/>
      <c r="BS99" s="119"/>
      <c r="BT99" s="117">
        <f t="shared" si="79"/>
        <v>0</v>
      </c>
      <c r="BU99" s="117">
        <f t="shared" si="79"/>
        <v>0</v>
      </c>
      <c r="BV99" s="203">
        <f t="shared" si="64"/>
        <v>0</v>
      </c>
      <c r="BW99" s="158"/>
      <c r="BX99" s="202">
        <f t="shared" si="91"/>
        <v>0</v>
      </c>
      <c r="BY99" s="117">
        <f t="shared" si="91"/>
        <v>0</v>
      </c>
      <c r="BZ99" s="117">
        <f t="shared" si="91"/>
        <v>0</v>
      </c>
      <c r="CA99" s="117">
        <f t="shared" si="91"/>
        <v>0</v>
      </c>
      <c r="CB99" s="117">
        <f t="shared" si="91"/>
        <v>0</v>
      </c>
      <c r="CC99" s="117">
        <f t="shared" si="91"/>
        <v>0</v>
      </c>
      <c r="CD99" s="118"/>
      <c r="CE99" s="119"/>
      <c r="CF99" s="117">
        <f t="shared" si="80"/>
        <v>0</v>
      </c>
      <c r="CG99" s="117">
        <f t="shared" si="80"/>
        <v>0</v>
      </c>
      <c r="CH99" s="203">
        <f t="shared" si="66"/>
        <v>0</v>
      </c>
      <c r="CI99" s="158"/>
      <c r="CJ99" s="202">
        <f t="shared" si="92"/>
        <v>0</v>
      </c>
      <c r="CK99" s="117">
        <f t="shared" si="92"/>
        <v>0</v>
      </c>
      <c r="CL99" s="117">
        <f t="shared" si="92"/>
        <v>0</v>
      </c>
      <c r="CM99" s="117">
        <f t="shared" si="92"/>
        <v>0</v>
      </c>
      <c r="CN99" s="117">
        <f t="shared" si="92"/>
        <v>0</v>
      </c>
      <c r="CO99" s="117">
        <f t="shared" si="92"/>
        <v>0</v>
      </c>
      <c r="CP99" s="118"/>
      <c r="CQ99" s="119"/>
      <c r="CR99" s="117">
        <f t="shared" si="81"/>
        <v>0</v>
      </c>
      <c r="CS99" s="117">
        <f t="shared" si="81"/>
        <v>0</v>
      </c>
      <c r="CT99" s="203">
        <f t="shared" si="68"/>
        <v>0</v>
      </c>
      <c r="CU99" s="158"/>
      <c r="CV99" s="202">
        <f t="shared" si="93"/>
        <v>0</v>
      </c>
      <c r="CW99" s="117">
        <f t="shared" si="93"/>
        <v>0</v>
      </c>
      <c r="CX99" s="117">
        <f t="shared" si="93"/>
        <v>0</v>
      </c>
      <c r="CY99" s="117">
        <f t="shared" si="93"/>
        <v>0</v>
      </c>
      <c r="CZ99" s="117">
        <f t="shared" si="93"/>
        <v>0</v>
      </c>
      <c r="DA99" s="117">
        <f t="shared" si="93"/>
        <v>0</v>
      </c>
      <c r="DB99" s="118"/>
      <c r="DC99" s="119"/>
      <c r="DD99" s="117">
        <f t="shared" si="82"/>
        <v>0</v>
      </c>
      <c r="DE99" s="117">
        <f t="shared" si="82"/>
        <v>0</v>
      </c>
      <c r="DF99" s="203">
        <f t="shared" si="70"/>
        <v>0</v>
      </c>
      <c r="DG99" s="158"/>
      <c r="DH99" s="202">
        <f t="shared" si="94"/>
        <v>0</v>
      </c>
      <c r="DI99" s="117">
        <f t="shared" si="94"/>
        <v>0</v>
      </c>
      <c r="DJ99" s="117">
        <f t="shared" si="94"/>
        <v>0</v>
      </c>
      <c r="DK99" s="117">
        <f t="shared" si="94"/>
        <v>0</v>
      </c>
      <c r="DL99" s="117">
        <f t="shared" si="94"/>
        <v>0</v>
      </c>
      <c r="DM99" s="117">
        <f t="shared" si="94"/>
        <v>0</v>
      </c>
      <c r="DN99" s="118"/>
      <c r="DO99" s="119"/>
      <c r="DP99" s="117">
        <f t="shared" si="83"/>
        <v>0</v>
      </c>
      <c r="DQ99" s="117">
        <f t="shared" si="83"/>
        <v>0</v>
      </c>
      <c r="DR99" s="203">
        <f t="shared" si="72"/>
        <v>0</v>
      </c>
      <c r="DS99" s="197"/>
      <c r="DT99" s="202">
        <f t="shared" si="95"/>
        <v>0</v>
      </c>
      <c r="DU99" s="117">
        <f t="shared" si="95"/>
        <v>0</v>
      </c>
      <c r="DV99" s="117">
        <f t="shared" si="95"/>
        <v>0</v>
      </c>
      <c r="DW99" s="117">
        <f t="shared" si="95"/>
        <v>0</v>
      </c>
      <c r="DX99" s="117">
        <f t="shared" si="95"/>
        <v>0</v>
      </c>
      <c r="DY99" s="117">
        <f t="shared" si="95"/>
        <v>0</v>
      </c>
      <c r="DZ99" s="118"/>
      <c r="EA99" s="119"/>
      <c r="EB99" s="117">
        <f t="shared" si="84"/>
        <v>0</v>
      </c>
      <c r="EC99" s="117">
        <f t="shared" si="84"/>
        <v>0</v>
      </c>
      <c r="ED99" s="203">
        <f t="shared" si="74"/>
        <v>0</v>
      </c>
    </row>
    <row r="100" spans="1:134" x14ac:dyDescent="0.25">
      <c r="A100" s="115" t="s">
        <v>79</v>
      </c>
      <c r="B100" s="208"/>
      <c r="C100" s="210"/>
      <c r="D100" s="202">
        <f t="shared" si="85"/>
        <v>0</v>
      </c>
      <c r="E100" s="117">
        <f t="shared" si="85"/>
        <v>0</v>
      </c>
      <c r="F100" s="117">
        <f t="shared" si="85"/>
        <v>0</v>
      </c>
      <c r="G100" s="117">
        <f t="shared" si="85"/>
        <v>0</v>
      </c>
      <c r="H100" s="117">
        <f t="shared" si="85"/>
        <v>0</v>
      </c>
      <c r="I100" s="117">
        <f t="shared" si="85"/>
        <v>0</v>
      </c>
      <c r="J100" s="117">
        <f t="shared" si="85"/>
        <v>0</v>
      </c>
      <c r="K100" s="117">
        <f t="shared" si="85"/>
        <v>0</v>
      </c>
      <c r="L100" s="118"/>
      <c r="M100" s="119"/>
      <c r="N100" s="203">
        <f t="shared" si="54"/>
        <v>0</v>
      </c>
      <c r="O100" s="195"/>
      <c r="P100" s="202">
        <f t="shared" si="86"/>
        <v>0</v>
      </c>
      <c r="Q100" s="117">
        <f t="shared" si="86"/>
        <v>0</v>
      </c>
      <c r="R100" s="117">
        <f t="shared" si="86"/>
        <v>0</v>
      </c>
      <c r="S100" s="117">
        <f t="shared" si="86"/>
        <v>0</v>
      </c>
      <c r="T100" s="117">
        <f t="shared" si="86"/>
        <v>0</v>
      </c>
      <c r="U100" s="117">
        <f t="shared" si="86"/>
        <v>0</v>
      </c>
      <c r="V100" s="118"/>
      <c r="W100" s="119"/>
      <c r="X100" s="117">
        <f t="shared" si="75"/>
        <v>0</v>
      </c>
      <c r="Y100" s="117">
        <f t="shared" si="75"/>
        <v>0</v>
      </c>
      <c r="Z100" s="203">
        <f t="shared" si="56"/>
        <v>0</v>
      </c>
      <c r="AA100" s="158"/>
      <c r="AB100" s="202">
        <f t="shared" si="87"/>
        <v>0</v>
      </c>
      <c r="AC100" s="117">
        <f t="shared" si="87"/>
        <v>0</v>
      </c>
      <c r="AD100" s="117">
        <f t="shared" si="87"/>
        <v>0</v>
      </c>
      <c r="AE100" s="117">
        <f t="shared" si="87"/>
        <v>0</v>
      </c>
      <c r="AF100" s="117">
        <f t="shared" si="87"/>
        <v>0</v>
      </c>
      <c r="AG100" s="117">
        <f t="shared" si="87"/>
        <v>0</v>
      </c>
      <c r="AH100" s="118"/>
      <c r="AI100" s="119"/>
      <c r="AJ100" s="117">
        <f t="shared" si="76"/>
        <v>0</v>
      </c>
      <c r="AK100" s="117">
        <f t="shared" si="76"/>
        <v>0</v>
      </c>
      <c r="AL100" s="203">
        <f t="shared" si="58"/>
        <v>0</v>
      </c>
      <c r="AM100" s="158"/>
      <c r="AN100" s="202">
        <f t="shared" si="88"/>
        <v>0</v>
      </c>
      <c r="AO100" s="117">
        <f t="shared" si="88"/>
        <v>0</v>
      </c>
      <c r="AP100" s="117">
        <f t="shared" si="88"/>
        <v>0</v>
      </c>
      <c r="AQ100" s="117">
        <f t="shared" si="88"/>
        <v>0</v>
      </c>
      <c r="AR100" s="117">
        <f t="shared" si="88"/>
        <v>0</v>
      </c>
      <c r="AS100" s="117">
        <f t="shared" si="88"/>
        <v>0</v>
      </c>
      <c r="AT100" s="118"/>
      <c r="AU100" s="119"/>
      <c r="AV100" s="117">
        <f t="shared" si="77"/>
        <v>0</v>
      </c>
      <c r="AW100" s="117">
        <f t="shared" si="77"/>
        <v>0</v>
      </c>
      <c r="AX100" s="203">
        <f t="shared" si="60"/>
        <v>0</v>
      </c>
      <c r="AY100" s="158"/>
      <c r="AZ100" s="202">
        <f t="shared" si="89"/>
        <v>0</v>
      </c>
      <c r="BA100" s="117">
        <f t="shared" si="89"/>
        <v>0</v>
      </c>
      <c r="BB100" s="117">
        <f t="shared" si="89"/>
        <v>0</v>
      </c>
      <c r="BC100" s="117">
        <f t="shared" si="89"/>
        <v>0</v>
      </c>
      <c r="BD100" s="117">
        <f t="shared" si="89"/>
        <v>0</v>
      </c>
      <c r="BE100" s="117">
        <f t="shared" si="89"/>
        <v>0</v>
      </c>
      <c r="BF100" s="118"/>
      <c r="BG100" s="119"/>
      <c r="BH100" s="117">
        <f t="shared" si="78"/>
        <v>0</v>
      </c>
      <c r="BI100" s="117">
        <f t="shared" si="78"/>
        <v>0</v>
      </c>
      <c r="BJ100" s="203">
        <f t="shared" si="62"/>
        <v>0</v>
      </c>
      <c r="BK100" s="158"/>
      <c r="BL100" s="117">
        <f t="shared" si="90"/>
        <v>0</v>
      </c>
      <c r="BM100" s="117">
        <f t="shared" si="90"/>
        <v>0</v>
      </c>
      <c r="BN100" s="117">
        <f t="shared" si="90"/>
        <v>0</v>
      </c>
      <c r="BO100" s="117">
        <f t="shared" si="90"/>
        <v>0</v>
      </c>
      <c r="BP100" s="117">
        <f t="shared" si="90"/>
        <v>0</v>
      </c>
      <c r="BQ100" s="117">
        <f t="shared" si="90"/>
        <v>0</v>
      </c>
      <c r="BR100" s="118"/>
      <c r="BS100" s="119"/>
      <c r="BT100" s="117">
        <f t="shared" si="79"/>
        <v>0</v>
      </c>
      <c r="BU100" s="117">
        <f t="shared" si="79"/>
        <v>0</v>
      </c>
      <c r="BV100" s="203">
        <f t="shared" si="64"/>
        <v>0</v>
      </c>
      <c r="BW100" s="158"/>
      <c r="BX100" s="202">
        <f t="shared" si="91"/>
        <v>0</v>
      </c>
      <c r="BY100" s="117">
        <f t="shared" si="91"/>
        <v>0</v>
      </c>
      <c r="BZ100" s="117">
        <f t="shared" si="91"/>
        <v>0</v>
      </c>
      <c r="CA100" s="117">
        <f t="shared" si="91"/>
        <v>0</v>
      </c>
      <c r="CB100" s="117">
        <f t="shared" si="91"/>
        <v>0</v>
      </c>
      <c r="CC100" s="117">
        <f t="shared" si="91"/>
        <v>0</v>
      </c>
      <c r="CD100" s="118"/>
      <c r="CE100" s="119"/>
      <c r="CF100" s="117">
        <f t="shared" si="80"/>
        <v>0</v>
      </c>
      <c r="CG100" s="117">
        <f t="shared" si="80"/>
        <v>0</v>
      </c>
      <c r="CH100" s="203">
        <f t="shared" si="66"/>
        <v>0</v>
      </c>
      <c r="CI100" s="158"/>
      <c r="CJ100" s="202">
        <f t="shared" si="92"/>
        <v>0</v>
      </c>
      <c r="CK100" s="117">
        <f t="shared" si="92"/>
        <v>0</v>
      </c>
      <c r="CL100" s="117">
        <f t="shared" si="92"/>
        <v>0</v>
      </c>
      <c r="CM100" s="117">
        <f t="shared" si="92"/>
        <v>0</v>
      </c>
      <c r="CN100" s="117">
        <f t="shared" si="92"/>
        <v>0</v>
      </c>
      <c r="CO100" s="117">
        <f t="shared" si="92"/>
        <v>0</v>
      </c>
      <c r="CP100" s="118"/>
      <c r="CQ100" s="119"/>
      <c r="CR100" s="117">
        <f t="shared" si="81"/>
        <v>0</v>
      </c>
      <c r="CS100" s="117">
        <f t="shared" si="81"/>
        <v>0</v>
      </c>
      <c r="CT100" s="203">
        <f t="shared" si="68"/>
        <v>0</v>
      </c>
      <c r="CU100" s="158"/>
      <c r="CV100" s="202">
        <f t="shared" si="93"/>
        <v>0</v>
      </c>
      <c r="CW100" s="117">
        <f t="shared" si="93"/>
        <v>0</v>
      </c>
      <c r="CX100" s="117">
        <f t="shared" si="93"/>
        <v>0</v>
      </c>
      <c r="CY100" s="117">
        <f t="shared" si="93"/>
        <v>0</v>
      </c>
      <c r="CZ100" s="117">
        <f t="shared" si="93"/>
        <v>0</v>
      </c>
      <c r="DA100" s="117">
        <f t="shared" si="93"/>
        <v>0</v>
      </c>
      <c r="DB100" s="118"/>
      <c r="DC100" s="119"/>
      <c r="DD100" s="117">
        <f t="shared" si="82"/>
        <v>0</v>
      </c>
      <c r="DE100" s="117">
        <f t="shared" si="82"/>
        <v>0</v>
      </c>
      <c r="DF100" s="203">
        <f t="shared" si="70"/>
        <v>0</v>
      </c>
      <c r="DG100" s="158"/>
      <c r="DH100" s="202">
        <f t="shared" si="94"/>
        <v>0</v>
      </c>
      <c r="DI100" s="117">
        <f t="shared" si="94"/>
        <v>0</v>
      </c>
      <c r="DJ100" s="117">
        <f t="shared" si="94"/>
        <v>0</v>
      </c>
      <c r="DK100" s="117">
        <f t="shared" si="94"/>
        <v>0</v>
      </c>
      <c r="DL100" s="117">
        <f t="shared" si="94"/>
        <v>0</v>
      </c>
      <c r="DM100" s="117">
        <f t="shared" si="94"/>
        <v>0</v>
      </c>
      <c r="DN100" s="118"/>
      <c r="DO100" s="119"/>
      <c r="DP100" s="117">
        <f t="shared" si="83"/>
        <v>0</v>
      </c>
      <c r="DQ100" s="117">
        <f t="shared" si="83"/>
        <v>0</v>
      </c>
      <c r="DR100" s="203">
        <f t="shared" si="72"/>
        <v>0</v>
      </c>
      <c r="DS100" s="197"/>
      <c r="DT100" s="202">
        <f t="shared" si="95"/>
        <v>0</v>
      </c>
      <c r="DU100" s="117">
        <f t="shared" si="95"/>
        <v>0</v>
      </c>
      <c r="DV100" s="117">
        <f t="shared" si="95"/>
        <v>0</v>
      </c>
      <c r="DW100" s="117">
        <f t="shared" si="95"/>
        <v>0</v>
      </c>
      <c r="DX100" s="117">
        <f t="shared" si="95"/>
        <v>0</v>
      </c>
      <c r="DY100" s="117">
        <f t="shared" si="95"/>
        <v>0</v>
      </c>
      <c r="DZ100" s="118"/>
      <c r="EA100" s="119"/>
      <c r="EB100" s="117">
        <f t="shared" si="84"/>
        <v>0</v>
      </c>
      <c r="EC100" s="117">
        <f t="shared" si="84"/>
        <v>0</v>
      </c>
      <c r="ED100" s="203">
        <f t="shared" si="74"/>
        <v>0</v>
      </c>
    </row>
    <row r="101" spans="1:134" x14ac:dyDescent="0.25">
      <c r="A101" s="115" t="s">
        <v>52</v>
      </c>
      <c r="B101" s="208"/>
      <c r="C101" s="209"/>
      <c r="D101" s="202">
        <f t="shared" si="85"/>
        <v>0</v>
      </c>
      <c r="E101" s="117">
        <f t="shared" si="85"/>
        <v>0</v>
      </c>
      <c r="F101" s="117">
        <f t="shared" si="85"/>
        <v>0</v>
      </c>
      <c r="G101" s="117">
        <f t="shared" si="85"/>
        <v>0</v>
      </c>
      <c r="H101" s="117">
        <f t="shared" si="85"/>
        <v>0</v>
      </c>
      <c r="I101" s="117">
        <f t="shared" si="85"/>
        <v>0</v>
      </c>
      <c r="J101" s="117">
        <f t="shared" si="85"/>
        <v>0</v>
      </c>
      <c r="K101" s="117">
        <f t="shared" si="85"/>
        <v>0</v>
      </c>
      <c r="L101" s="118"/>
      <c r="M101" s="119"/>
      <c r="N101" s="203">
        <f t="shared" si="54"/>
        <v>0</v>
      </c>
      <c r="O101" s="195"/>
      <c r="P101" s="202">
        <f t="shared" si="86"/>
        <v>0</v>
      </c>
      <c r="Q101" s="117">
        <f t="shared" si="86"/>
        <v>0</v>
      </c>
      <c r="R101" s="117">
        <f t="shared" si="86"/>
        <v>0</v>
      </c>
      <c r="S101" s="117">
        <f t="shared" si="86"/>
        <v>0</v>
      </c>
      <c r="T101" s="117">
        <f t="shared" si="86"/>
        <v>0</v>
      </c>
      <c r="U101" s="117">
        <f t="shared" si="86"/>
        <v>0</v>
      </c>
      <c r="V101" s="118"/>
      <c r="W101" s="119"/>
      <c r="X101" s="117">
        <f t="shared" si="75"/>
        <v>0</v>
      </c>
      <c r="Y101" s="117">
        <f t="shared" si="75"/>
        <v>0</v>
      </c>
      <c r="Z101" s="203">
        <f t="shared" si="56"/>
        <v>0</v>
      </c>
      <c r="AA101" s="158"/>
      <c r="AB101" s="202">
        <f t="shared" si="87"/>
        <v>0</v>
      </c>
      <c r="AC101" s="117">
        <f t="shared" si="87"/>
        <v>0</v>
      </c>
      <c r="AD101" s="117">
        <f t="shared" si="87"/>
        <v>0</v>
      </c>
      <c r="AE101" s="117">
        <f t="shared" si="87"/>
        <v>0</v>
      </c>
      <c r="AF101" s="117">
        <f t="shared" si="87"/>
        <v>0</v>
      </c>
      <c r="AG101" s="117">
        <f t="shared" si="87"/>
        <v>0</v>
      </c>
      <c r="AH101" s="118"/>
      <c r="AI101" s="119"/>
      <c r="AJ101" s="117">
        <f t="shared" si="76"/>
        <v>0</v>
      </c>
      <c r="AK101" s="117">
        <f t="shared" si="76"/>
        <v>0</v>
      </c>
      <c r="AL101" s="203">
        <f t="shared" si="58"/>
        <v>0</v>
      </c>
      <c r="AM101" s="158"/>
      <c r="AN101" s="202">
        <f t="shared" si="88"/>
        <v>0</v>
      </c>
      <c r="AO101" s="117">
        <f t="shared" si="88"/>
        <v>0</v>
      </c>
      <c r="AP101" s="117">
        <f t="shared" si="88"/>
        <v>0</v>
      </c>
      <c r="AQ101" s="117">
        <f t="shared" si="88"/>
        <v>0</v>
      </c>
      <c r="AR101" s="117">
        <f t="shared" si="88"/>
        <v>0</v>
      </c>
      <c r="AS101" s="117">
        <f t="shared" si="88"/>
        <v>0</v>
      </c>
      <c r="AT101" s="118"/>
      <c r="AU101" s="119"/>
      <c r="AV101" s="117">
        <f t="shared" si="77"/>
        <v>0</v>
      </c>
      <c r="AW101" s="117">
        <f t="shared" si="77"/>
        <v>0</v>
      </c>
      <c r="AX101" s="203">
        <f t="shared" si="60"/>
        <v>0</v>
      </c>
      <c r="AY101" s="158"/>
      <c r="AZ101" s="202">
        <f t="shared" si="89"/>
        <v>0</v>
      </c>
      <c r="BA101" s="117">
        <f t="shared" si="89"/>
        <v>0</v>
      </c>
      <c r="BB101" s="117">
        <f t="shared" si="89"/>
        <v>0</v>
      </c>
      <c r="BC101" s="117">
        <f t="shared" si="89"/>
        <v>0</v>
      </c>
      <c r="BD101" s="117">
        <f t="shared" si="89"/>
        <v>0</v>
      </c>
      <c r="BE101" s="117">
        <f t="shared" si="89"/>
        <v>0</v>
      </c>
      <c r="BF101" s="118"/>
      <c r="BG101" s="119"/>
      <c r="BH101" s="117">
        <f t="shared" si="78"/>
        <v>0</v>
      </c>
      <c r="BI101" s="117">
        <f t="shared" si="78"/>
        <v>0</v>
      </c>
      <c r="BJ101" s="203">
        <f t="shared" si="62"/>
        <v>0</v>
      </c>
      <c r="BK101" s="158"/>
      <c r="BL101" s="117">
        <f t="shared" si="90"/>
        <v>0</v>
      </c>
      <c r="BM101" s="117">
        <f t="shared" si="90"/>
        <v>0</v>
      </c>
      <c r="BN101" s="117">
        <f t="shared" si="90"/>
        <v>0</v>
      </c>
      <c r="BO101" s="117">
        <f t="shared" si="90"/>
        <v>0</v>
      </c>
      <c r="BP101" s="117">
        <f t="shared" si="90"/>
        <v>0</v>
      </c>
      <c r="BQ101" s="117">
        <f t="shared" si="90"/>
        <v>0</v>
      </c>
      <c r="BR101" s="118"/>
      <c r="BS101" s="119"/>
      <c r="BT101" s="117">
        <f t="shared" si="79"/>
        <v>0</v>
      </c>
      <c r="BU101" s="117">
        <f t="shared" si="79"/>
        <v>0</v>
      </c>
      <c r="BV101" s="203">
        <f t="shared" si="64"/>
        <v>0</v>
      </c>
      <c r="BW101" s="158"/>
      <c r="BX101" s="202">
        <f t="shared" si="91"/>
        <v>0</v>
      </c>
      <c r="BY101" s="117">
        <f t="shared" si="91"/>
        <v>0</v>
      </c>
      <c r="BZ101" s="117">
        <f t="shared" si="91"/>
        <v>0</v>
      </c>
      <c r="CA101" s="117">
        <f t="shared" si="91"/>
        <v>0</v>
      </c>
      <c r="CB101" s="117">
        <f t="shared" si="91"/>
        <v>0</v>
      </c>
      <c r="CC101" s="117">
        <f t="shared" si="91"/>
        <v>0</v>
      </c>
      <c r="CD101" s="118"/>
      <c r="CE101" s="119"/>
      <c r="CF101" s="117">
        <f t="shared" si="80"/>
        <v>0</v>
      </c>
      <c r="CG101" s="117">
        <f t="shared" si="80"/>
        <v>0</v>
      </c>
      <c r="CH101" s="203">
        <f t="shared" si="66"/>
        <v>0</v>
      </c>
      <c r="CI101" s="158"/>
      <c r="CJ101" s="202">
        <f t="shared" si="92"/>
        <v>0</v>
      </c>
      <c r="CK101" s="117">
        <f t="shared" si="92"/>
        <v>0</v>
      </c>
      <c r="CL101" s="117">
        <f t="shared" si="92"/>
        <v>0</v>
      </c>
      <c r="CM101" s="117">
        <f t="shared" si="92"/>
        <v>0</v>
      </c>
      <c r="CN101" s="117">
        <f t="shared" si="92"/>
        <v>0</v>
      </c>
      <c r="CO101" s="117">
        <f t="shared" si="92"/>
        <v>0</v>
      </c>
      <c r="CP101" s="118"/>
      <c r="CQ101" s="119"/>
      <c r="CR101" s="117">
        <f t="shared" si="81"/>
        <v>0</v>
      </c>
      <c r="CS101" s="117">
        <f t="shared" si="81"/>
        <v>0</v>
      </c>
      <c r="CT101" s="203">
        <f t="shared" si="68"/>
        <v>0</v>
      </c>
      <c r="CU101" s="158"/>
      <c r="CV101" s="202">
        <f t="shared" si="93"/>
        <v>0</v>
      </c>
      <c r="CW101" s="117">
        <f t="shared" si="93"/>
        <v>0</v>
      </c>
      <c r="CX101" s="117">
        <f t="shared" si="93"/>
        <v>0</v>
      </c>
      <c r="CY101" s="117">
        <f t="shared" si="93"/>
        <v>0</v>
      </c>
      <c r="CZ101" s="117">
        <f t="shared" si="93"/>
        <v>0</v>
      </c>
      <c r="DA101" s="117">
        <f t="shared" si="93"/>
        <v>0</v>
      </c>
      <c r="DB101" s="118"/>
      <c r="DC101" s="119"/>
      <c r="DD101" s="117">
        <f t="shared" si="82"/>
        <v>0</v>
      </c>
      <c r="DE101" s="117">
        <f t="shared" si="82"/>
        <v>0</v>
      </c>
      <c r="DF101" s="203">
        <f t="shared" si="70"/>
        <v>0</v>
      </c>
      <c r="DG101" s="158"/>
      <c r="DH101" s="202">
        <f t="shared" si="94"/>
        <v>0</v>
      </c>
      <c r="DI101" s="117">
        <f t="shared" si="94"/>
        <v>0</v>
      </c>
      <c r="DJ101" s="117">
        <f t="shared" si="94"/>
        <v>0</v>
      </c>
      <c r="DK101" s="117">
        <f t="shared" si="94"/>
        <v>0</v>
      </c>
      <c r="DL101" s="117">
        <f t="shared" si="94"/>
        <v>0</v>
      </c>
      <c r="DM101" s="117">
        <f t="shared" si="94"/>
        <v>0</v>
      </c>
      <c r="DN101" s="118"/>
      <c r="DO101" s="119"/>
      <c r="DP101" s="117">
        <f t="shared" si="83"/>
        <v>0</v>
      </c>
      <c r="DQ101" s="117">
        <f t="shared" si="83"/>
        <v>0</v>
      </c>
      <c r="DR101" s="203">
        <f t="shared" si="72"/>
        <v>0</v>
      </c>
      <c r="DS101" s="197"/>
      <c r="DT101" s="202">
        <f t="shared" si="95"/>
        <v>0</v>
      </c>
      <c r="DU101" s="117">
        <f t="shared" si="95"/>
        <v>0</v>
      </c>
      <c r="DV101" s="117">
        <f t="shared" si="95"/>
        <v>0</v>
      </c>
      <c r="DW101" s="117">
        <f t="shared" si="95"/>
        <v>0</v>
      </c>
      <c r="DX101" s="117">
        <f t="shared" si="95"/>
        <v>0</v>
      </c>
      <c r="DY101" s="117">
        <f t="shared" si="95"/>
        <v>0</v>
      </c>
      <c r="DZ101" s="118"/>
      <c r="EA101" s="119"/>
      <c r="EB101" s="117">
        <f t="shared" si="84"/>
        <v>0</v>
      </c>
      <c r="EC101" s="117">
        <f t="shared" si="84"/>
        <v>0</v>
      </c>
      <c r="ED101" s="203">
        <f t="shared" si="74"/>
        <v>0</v>
      </c>
    </row>
    <row r="102" spans="1:134" x14ac:dyDescent="0.25">
      <c r="A102" s="115" t="s">
        <v>53</v>
      </c>
      <c r="B102" s="208"/>
      <c r="C102" s="210"/>
      <c r="D102" s="202">
        <f t="shared" si="85"/>
        <v>0</v>
      </c>
      <c r="E102" s="117">
        <f t="shared" si="85"/>
        <v>0</v>
      </c>
      <c r="F102" s="117">
        <f t="shared" si="85"/>
        <v>0</v>
      </c>
      <c r="G102" s="117">
        <f t="shared" si="85"/>
        <v>0</v>
      </c>
      <c r="H102" s="117">
        <f t="shared" si="85"/>
        <v>0</v>
      </c>
      <c r="I102" s="117">
        <f t="shared" si="85"/>
        <v>0</v>
      </c>
      <c r="J102" s="117">
        <f t="shared" si="85"/>
        <v>0</v>
      </c>
      <c r="K102" s="117">
        <f t="shared" si="85"/>
        <v>0</v>
      </c>
      <c r="L102" s="118"/>
      <c r="M102" s="119"/>
      <c r="N102" s="203">
        <f t="shared" si="54"/>
        <v>0</v>
      </c>
      <c r="O102" s="195"/>
      <c r="P102" s="202">
        <f t="shared" si="86"/>
        <v>0</v>
      </c>
      <c r="Q102" s="117">
        <f t="shared" si="86"/>
        <v>0</v>
      </c>
      <c r="R102" s="117">
        <f t="shared" si="86"/>
        <v>0</v>
      </c>
      <c r="S102" s="117">
        <f t="shared" si="86"/>
        <v>0</v>
      </c>
      <c r="T102" s="117">
        <f t="shared" si="86"/>
        <v>0</v>
      </c>
      <c r="U102" s="117">
        <f t="shared" si="86"/>
        <v>0</v>
      </c>
      <c r="V102" s="118"/>
      <c r="W102" s="119"/>
      <c r="X102" s="117">
        <f t="shared" si="75"/>
        <v>0</v>
      </c>
      <c r="Y102" s="117">
        <f t="shared" si="75"/>
        <v>0</v>
      </c>
      <c r="Z102" s="203">
        <f t="shared" si="56"/>
        <v>0</v>
      </c>
      <c r="AA102" s="158"/>
      <c r="AB102" s="202">
        <f t="shared" si="87"/>
        <v>0</v>
      </c>
      <c r="AC102" s="117">
        <f t="shared" si="87"/>
        <v>0</v>
      </c>
      <c r="AD102" s="117">
        <f t="shared" si="87"/>
        <v>0</v>
      </c>
      <c r="AE102" s="117">
        <f t="shared" si="87"/>
        <v>0</v>
      </c>
      <c r="AF102" s="117">
        <f t="shared" si="87"/>
        <v>0</v>
      </c>
      <c r="AG102" s="117">
        <f t="shared" si="87"/>
        <v>0</v>
      </c>
      <c r="AH102" s="118"/>
      <c r="AI102" s="119"/>
      <c r="AJ102" s="117">
        <f t="shared" si="76"/>
        <v>0</v>
      </c>
      <c r="AK102" s="117">
        <f t="shared" si="76"/>
        <v>0</v>
      </c>
      <c r="AL102" s="203">
        <f t="shared" si="58"/>
        <v>0</v>
      </c>
      <c r="AM102" s="158"/>
      <c r="AN102" s="202">
        <f t="shared" si="88"/>
        <v>0</v>
      </c>
      <c r="AO102" s="117">
        <f t="shared" si="88"/>
        <v>0</v>
      </c>
      <c r="AP102" s="117">
        <f t="shared" si="88"/>
        <v>0</v>
      </c>
      <c r="AQ102" s="117">
        <f t="shared" si="88"/>
        <v>0</v>
      </c>
      <c r="AR102" s="117">
        <f t="shared" si="88"/>
        <v>0</v>
      </c>
      <c r="AS102" s="117">
        <f t="shared" si="88"/>
        <v>0</v>
      </c>
      <c r="AT102" s="118"/>
      <c r="AU102" s="119"/>
      <c r="AV102" s="117">
        <f t="shared" si="77"/>
        <v>0</v>
      </c>
      <c r="AW102" s="117">
        <f t="shared" si="77"/>
        <v>0</v>
      </c>
      <c r="AX102" s="203">
        <f t="shared" si="60"/>
        <v>0</v>
      </c>
      <c r="AY102" s="158"/>
      <c r="AZ102" s="202">
        <f t="shared" si="89"/>
        <v>0</v>
      </c>
      <c r="BA102" s="117">
        <f t="shared" si="89"/>
        <v>0</v>
      </c>
      <c r="BB102" s="117">
        <f t="shared" si="89"/>
        <v>0</v>
      </c>
      <c r="BC102" s="117">
        <f t="shared" si="89"/>
        <v>0</v>
      </c>
      <c r="BD102" s="117">
        <f t="shared" si="89"/>
        <v>0</v>
      </c>
      <c r="BE102" s="117">
        <f t="shared" si="89"/>
        <v>0</v>
      </c>
      <c r="BF102" s="118"/>
      <c r="BG102" s="119"/>
      <c r="BH102" s="117">
        <f t="shared" si="78"/>
        <v>0</v>
      </c>
      <c r="BI102" s="117">
        <f t="shared" si="78"/>
        <v>0</v>
      </c>
      <c r="BJ102" s="203">
        <f t="shared" si="62"/>
        <v>0</v>
      </c>
      <c r="BK102" s="158"/>
      <c r="BL102" s="117">
        <f t="shared" si="90"/>
        <v>0</v>
      </c>
      <c r="BM102" s="117">
        <f t="shared" si="90"/>
        <v>0</v>
      </c>
      <c r="BN102" s="117">
        <f t="shared" si="90"/>
        <v>0</v>
      </c>
      <c r="BO102" s="117">
        <f t="shared" si="90"/>
        <v>0</v>
      </c>
      <c r="BP102" s="117">
        <f t="shared" si="90"/>
        <v>0</v>
      </c>
      <c r="BQ102" s="117">
        <f t="shared" si="90"/>
        <v>0</v>
      </c>
      <c r="BR102" s="118"/>
      <c r="BS102" s="119"/>
      <c r="BT102" s="117">
        <f t="shared" si="79"/>
        <v>0</v>
      </c>
      <c r="BU102" s="117">
        <f t="shared" si="79"/>
        <v>0</v>
      </c>
      <c r="BV102" s="203">
        <f t="shared" si="64"/>
        <v>0</v>
      </c>
      <c r="BW102" s="158"/>
      <c r="BX102" s="202">
        <f t="shared" si="91"/>
        <v>0</v>
      </c>
      <c r="BY102" s="117">
        <f t="shared" si="91"/>
        <v>0</v>
      </c>
      <c r="BZ102" s="117">
        <f t="shared" si="91"/>
        <v>0</v>
      </c>
      <c r="CA102" s="117">
        <f t="shared" si="91"/>
        <v>0</v>
      </c>
      <c r="CB102" s="117">
        <f t="shared" si="91"/>
        <v>0</v>
      </c>
      <c r="CC102" s="117">
        <f t="shared" si="91"/>
        <v>0</v>
      </c>
      <c r="CD102" s="118"/>
      <c r="CE102" s="119"/>
      <c r="CF102" s="117">
        <f t="shared" si="80"/>
        <v>0</v>
      </c>
      <c r="CG102" s="117">
        <f t="shared" si="80"/>
        <v>0</v>
      </c>
      <c r="CH102" s="203">
        <f t="shared" si="66"/>
        <v>0</v>
      </c>
      <c r="CI102" s="158"/>
      <c r="CJ102" s="202">
        <f t="shared" si="92"/>
        <v>0</v>
      </c>
      <c r="CK102" s="117">
        <f t="shared" si="92"/>
        <v>0</v>
      </c>
      <c r="CL102" s="117">
        <f t="shared" si="92"/>
        <v>0</v>
      </c>
      <c r="CM102" s="117">
        <f t="shared" si="92"/>
        <v>0</v>
      </c>
      <c r="CN102" s="117">
        <f t="shared" si="92"/>
        <v>0</v>
      </c>
      <c r="CO102" s="117">
        <f t="shared" si="92"/>
        <v>0</v>
      </c>
      <c r="CP102" s="118"/>
      <c r="CQ102" s="119"/>
      <c r="CR102" s="117">
        <f t="shared" si="81"/>
        <v>0</v>
      </c>
      <c r="CS102" s="117">
        <f t="shared" si="81"/>
        <v>0</v>
      </c>
      <c r="CT102" s="203">
        <f t="shared" si="68"/>
        <v>0</v>
      </c>
      <c r="CU102" s="158"/>
      <c r="CV102" s="202">
        <f t="shared" si="93"/>
        <v>0</v>
      </c>
      <c r="CW102" s="117">
        <f t="shared" si="93"/>
        <v>0</v>
      </c>
      <c r="CX102" s="117">
        <f t="shared" si="93"/>
        <v>0</v>
      </c>
      <c r="CY102" s="117">
        <f t="shared" si="93"/>
        <v>0</v>
      </c>
      <c r="CZ102" s="117">
        <f t="shared" si="93"/>
        <v>0</v>
      </c>
      <c r="DA102" s="117">
        <f t="shared" si="93"/>
        <v>0</v>
      </c>
      <c r="DB102" s="118"/>
      <c r="DC102" s="119"/>
      <c r="DD102" s="117">
        <f t="shared" si="82"/>
        <v>0</v>
      </c>
      <c r="DE102" s="117">
        <f t="shared" si="82"/>
        <v>0</v>
      </c>
      <c r="DF102" s="203">
        <f t="shared" si="70"/>
        <v>0</v>
      </c>
      <c r="DG102" s="158"/>
      <c r="DH102" s="202">
        <f t="shared" si="94"/>
        <v>0</v>
      </c>
      <c r="DI102" s="117">
        <f t="shared" si="94"/>
        <v>0</v>
      </c>
      <c r="DJ102" s="117">
        <f t="shared" si="94"/>
        <v>0</v>
      </c>
      <c r="DK102" s="117">
        <f t="shared" si="94"/>
        <v>0</v>
      </c>
      <c r="DL102" s="117">
        <f t="shared" si="94"/>
        <v>0</v>
      </c>
      <c r="DM102" s="117">
        <f t="shared" si="94"/>
        <v>0</v>
      </c>
      <c r="DN102" s="118"/>
      <c r="DO102" s="119"/>
      <c r="DP102" s="117">
        <f t="shared" si="83"/>
        <v>0</v>
      </c>
      <c r="DQ102" s="117">
        <f t="shared" si="83"/>
        <v>0</v>
      </c>
      <c r="DR102" s="203">
        <f t="shared" si="72"/>
        <v>0</v>
      </c>
      <c r="DS102" s="197"/>
      <c r="DT102" s="202">
        <f t="shared" si="95"/>
        <v>0</v>
      </c>
      <c r="DU102" s="117">
        <f t="shared" si="95"/>
        <v>0</v>
      </c>
      <c r="DV102" s="117">
        <f t="shared" si="95"/>
        <v>0</v>
      </c>
      <c r="DW102" s="117">
        <f t="shared" si="95"/>
        <v>0</v>
      </c>
      <c r="DX102" s="117">
        <f t="shared" si="95"/>
        <v>0</v>
      </c>
      <c r="DY102" s="117">
        <f t="shared" si="95"/>
        <v>0</v>
      </c>
      <c r="DZ102" s="118"/>
      <c r="EA102" s="119"/>
      <c r="EB102" s="117">
        <f t="shared" si="84"/>
        <v>0</v>
      </c>
      <c r="EC102" s="117">
        <f t="shared" si="84"/>
        <v>0</v>
      </c>
      <c r="ED102" s="203">
        <f t="shared" si="74"/>
        <v>0</v>
      </c>
    </row>
    <row r="103" spans="1:134" x14ac:dyDescent="0.25">
      <c r="A103" s="115" t="s">
        <v>54</v>
      </c>
      <c r="B103" s="208"/>
      <c r="C103" s="209"/>
      <c r="D103" s="202">
        <f t="shared" si="85"/>
        <v>0</v>
      </c>
      <c r="E103" s="117">
        <f t="shared" si="85"/>
        <v>0</v>
      </c>
      <c r="F103" s="117">
        <f t="shared" si="85"/>
        <v>0</v>
      </c>
      <c r="G103" s="117">
        <f t="shared" si="85"/>
        <v>0</v>
      </c>
      <c r="H103" s="117">
        <f t="shared" si="85"/>
        <v>0</v>
      </c>
      <c r="I103" s="117">
        <f t="shared" si="85"/>
        <v>0</v>
      </c>
      <c r="J103" s="117">
        <f t="shared" si="85"/>
        <v>0</v>
      </c>
      <c r="K103" s="117">
        <f t="shared" si="85"/>
        <v>0</v>
      </c>
      <c r="L103" s="118"/>
      <c r="M103" s="119"/>
      <c r="N103" s="203">
        <f t="shared" si="54"/>
        <v>0</v>
      </c>
      <c r="O103" s="195"/>
      <c r="P103" s="202">
        <f t="shared" si="86"/>
        <v>0</v>
      </c>
      <c r="Q103" s="117">
        <f t="shared" si="86"/>
        <v>0</v>
      </c>
      <c r="R103" s="117">
        <f t="shared" si="86"/>
        <v>0</v>
      </c>
      <c r="S103" s="117">
        <f t="shared" si="86"/>
        <v>0</v>
      </c>
      <c r="T103" s="117">
        <f t="shared" si="86"/>
        <v>0</v>
      </c>
      <c r="U103" s="117">
        <f t="shared" si="86"/>
        <v>0</v>
      </c>
      <c r="V103" s="118"/>
      <c r="W103" s="119"/>
      <c r="X103" s="117">
        <f t="shared" si="75"/>
        <v>0</v>
      </c>
      <c r="Y103" s="117">
        <f t="shared" si="75"/>
        <v>0</v>
      </c>
      <c r="Z103" s="203">
        <f t="shared" si="56"/>
        <v>0</v>
      </c>
      <c r="AA103" s="158"/>
      <c r="AB103" s="202">
        <f t="shared" si="87"/>
        <v>0</v>
      </c>
      <c r="AC103" s="117">
        <f t="shared" si="87"/>
        <v>0</v>
      </c>
      <c r="AD103" s="117">
        <f t="shared" si="87"/>
        <v>0</v>
      </c>
      <c r="AE103" s="117">
        <f t="shared" si="87"/>
        <v>0</v>
      </c>
      <c r="AF103" s="117">
        <f t="shared" si="87"/>
        <v>0</v>
      </c>
      <c r="AG103" s="117">
        <f t="shared" si="87"/>
        <v>0</v>
      </c>
      <c r="AH103" s="118"/>
      <c r="AI103" s="119"/>
      <c r="AJ103" s="117">
        <f t="shared" si="76"/>
        <v>0</v>
      </c>
      <c r="AK103" s="117">
        <f t="shared" si="76"/>
        <v>0</v>
      </c>
      <c r="AL103" s="203">
        <f t="shared" si="58"/>
        <v>0</v>
      </c>
      <c r="AM103" s="158"/>
      <c r="AN103" s="202">
        <f t="shared" si="88"/>
        <v>0</v>
      </c>
      <c r="AO103" s="117">
        <f t="shared" si="88"/>
        <v>0</v>
      </c>
      <c r="AP103" s="117">
        <f t="shared" si="88"/>
        <v>0</v>
      </c>
      <c r="AQ103" s="117">
        <f t="shared" si="88"/>
        <v>0</v>
      </c>
      <c r="AR103" s="117">
        <f t="shared" si="88"/>
        <v>0</v>
      </c>
      <c r="AS103" s="117">
        <f t="shared" si="88"/>
        <v>0</v>
      </c>
      <c r="AT103" s="118"/>
      <c r="AU103" s="119"/>
      <c r="AV103" s="117">
        <f t="shared" si="77"/>
        <v>0</v>
      </c>
      <c r="AW103" s="117">
        <f t="shared" si="77"/>
        <v>0</v>
      </c>
      <c r="AX103" s="203">
        <f t="shared" si="60"/>
        <v>0</v>
      </c>
      <c r="AY103" s="158"/>
      <c r="AZ103" s="202">
        <f t="shared" si="89"/>
        <v>0</v>
      </c>
      <c r="BA103" s="117">
        <f t="shared" si="89"/>
        <v>0</v>
      </c>
      <c r="BB103" s="117">
        <f t="shared" si="89"/>
        <v>0</v>
      </c>
      <c r="BC103" s="117">
        <f t="shared" si="89"/>
        <v>0</v>
      </c>
      <c r="BD103" s="117">
        <f t="shared" si="89"/>
        <v>0</v>
      </c>
      <c r="BE103" s="117">
        <f t="shared" si="89"/>
        <v>0</v>
      </c>
      <c r="BF103" s="118"/>
      <c r="BG103" s="119"/>
      <c r="BH103" s="117">
        <f t="shared" si="78"/>
        <v>0</v>
      </c>
      <c r="BI103" s="117">
        <f t="shared" si="78"/>
        <v>0</v>
      </c>
      <c r="BJ103" s="203">
        <f t="shared" si="62"/>
        <v>0</v>
      </c>
      <c r="BK103" s="158"/>
      <c r="BL103" s="117">
        <f t="shared" si="90"/>
        <v>0</v>
      </c>
      <c r="BM103" s="117">
        <f t="shared" si="90"/>
        <v>0</v>
      </c>
      <c r="BN103" s="117">
        <f t="shared" si="90"/>
        <v>0</v>
      </c>
      <c r="BO103" s="117">
        <f t="shared" si="90"/>
        <v>0</v>
      </c>
      <c r="BP103" s="117">
        <f t="shared" si="90"/>
        <v>0</v>
      </c>
      <c r="BQ103" s="117">
        <f t="shared" si="90"/>
        <v>0</v>
      </c>
      <c r="BR103" s="118"/>
      <c r="BS103" s="119"/>
      <c r="BT103" s="117">
        <f t="shared" si="79"/>
        <v>0</v>
      </c>
      <c r="BU103" s="117">
        <f t="shared" si="79"/>
        <v>0</v>
      </c>
      <c r="BV103" s="203">
        <f t="shared" si="64"/>
        <v>0</v>
      </c>
      <c r="BW103" s="158"/>
      <c r="BX103" s="202">
        <f t="shared" si="91"/>
        <v>0</v>
      </c>
      <c r="BY103" s="117">
        <f t="shared" si="91"/>
        <v>0</v>
      </c>
      <c r="BZ103" s="117">
        <f t="shared" si="91"/>
        <v>0</v>
      </c>
      <c r="CA103" s="117">
        <f t="shared" si="91"/>
        <v>0</v>
      </c>
      <c r="CB103" s="117">
        <f t="shared" si="91"/>
        <v>0</v>
      </c>
      <c r="CC103" s="117">
        <f t="shared" si="91"/>
        <v>0</v>
      </c>
      <c r="CD103" s="118"/>
      <c r="CE103" s="119"/>
      <c r="CF103" s="117">
        <f t="shared" si="80"/>
        <v>0</v>
      </c>
      <c r="CG103" s="117">
        <f t="shared" si="80"/>
        <v>0</v>
      </c>
      <c r="CH103" s="203">
        <f t="shared" si="66"/>
        <v>0</v>
      </c>
      <c r="CI103" s="158"/>
      <c r="CJ103" s="202">
        <f t="shared" si="92"/>
        <v>0</v>
      </c>
      <c r="CK103" s="117">
        <f t="shared" si="92"/>
        <v>0</v>
      </c>
      <c r="CL103" s="117">
        <f t="shared" si="92"/>
        <v>0</v>
      </c>
      <c r="CM103" s="117">
        <f t="shared" si="92"/>
        <v>0</v>
      </c>
      <c r="CN103" s="117">
        <f t="shared" si="92"/>
        <v>0</v>
      </c>
      <c r="CO103" s="117">
        <f t="shared" si="92"/>
        <v>0</v>
      </c>
      <c r="CP103" s="118"/>
      <c r="CQ103" s="119"/>
      <c r="CR103" s="117">
        <f t="shared" si="81"/>
        <v>0</v>
      </c>
      <c r="CS103" s="117">
        <f t="shared" si="81"/>
        <v>0</v>
      </c>
      <c r="CT103" s="203">
        <f t="shared" si="68"/>
        <v>0</v>
      </c>
      <c r="CU103" s="158"/>
      <c r="CV103" s="202">
        <f t="shared" si="93"/>
        <v>0</v>
      </c>
      <c r="CW103" s="117">
        <f t="shared" si="93"/>
        <v>0</v>
      </c>
      <c r="CX103" s="117">
        <f t="shared" si="93"/>
        <v>0</v>
      </c>
      <c r="CY103" s="117">
        <f t="shared" si="93"/>
        <v>0</v>
      </c>
      <c r="CZ103" s="117">
        <f t="shared" si="93"/>
        <v>0</v>
      </c>
      <c r="DA103" s="117">
        <f t="shared" si="93"/>
        <v>0</v>
      </c>
      <c r="DB103" s="118"/>
      <c r="DC103" s="119"/>
      <c r="DD103" s="117">
        <f t="shared" si="82"/>
        <v>0</v>
      </c>
      <c r="DE103" s="117">
        <f t="shared" si="82"/>
        <v>0</v>
      </c>
      <c r="DF103" s="203">
        <f t="shared" si="70"/>
        <v>0</v>
      </c>
      <c r="DG103" s="158"/>
      <c r="DH103" s="202">
        <f t="shared" si="94"/>
        <v>0</v>
      </c>
      <c r="DI103" s="117">
        <f t="shared" si="94"/>
        <v>0</v>
      </c>
      <c r="DJ103" s="117">
        <f t="shared" si="94"/>
        <v>0</v>
      </c>
      <c r="DK103" s="117">
        <f t="shared" si="94"/>
        <v>0</v>
      </c>
      <c r="DL103" s="117">
        <f t="shared" si="94"/>
        <v>0</v>
      </c>
      <c r="DM103" s="117">
        <f t="shared" si="94"/>
        <v>0</v>
      </c>
      <c r="DN103" s="118"/>
      <c r="DO103" s="119"/>
      <c r="DP103" s="117">
        <f t="shared" si="83"/>
        <v>0</v>
      </c>
      <c r="DQ103" s="117">
        <f t="shared" si="83"/>
        <v>0</v>
      </c>
      <c r="DR103" s="203">
        <f t="shared" si="72"/>
        <v>0</v>
      </c>
      <c r="DS103" s="197"/>
      <c r="DT103" s="202">
        <f t="shared" si="95"/>
        <v>0</v>
      </c>
      <c r="DU103" s="117">
        <f t="shared" si="95"/>
        <v>0</v>
      </c>
      <c r="DV103" s="117">
        <f t="shared" si="95"/>
        <v>0</v>
      </c>
      <c r="DW103" s="117">
        <f t="shared" si="95"/>
        <v>0</v>
      </c>
      <c r="DX103" s="117">
        <f t="shared" si="95"/>
        <v>0</v>
      </c>
      <c r="DY103" s="117">
        <f t="shared" si="95"/>
        <v>0</v>
      </c>
      <c r="DZ103" s="118"/>
      <c r="EA103" s="119"/>
      <c r="EB103" s="117">
        <f t="shared" si="84"/>
        <v>0</v>
      </c>
      <c r="EC103" s="117">
        <f t="shared" si="84"/>
        <v>0</v>
      </c>
      <c r="ED103" s="203">
        <f t="shared" si="74"/>
        <v>0</v>
      </c>
    </row>
    <row r="104" spans="1:134" x14ac:dyDescent="0.25">
      <c r="A104" s="115" t="s">
        <v>55</v>
      </c>
      <c r="B104" s="208"/>
      <c r="C104" s="210"/>
      <c r="D104" s="202">
        <f t="shared" si="85"/>
        <v>0</v>
      </c>
      <c r="E104" s="117">
        <f t="shared" si="85"/>
        <v>0</v>
      </c>
      <c r="F104" s="117">
        <f t="shared" si="85"/>
        <v>0</v>
      </c>
      <c r="G104" s="117">
        <f t="shared" si="85"/>
        <v>0</v>
      </c>
      <c r="H104" s="117">
        <f t="shared" si="85"/>
        <v>0</v>
      </c>
      <c r="I104" s="117">
        <f t="shared" si="85"/>
        <v>0</v>
      </c>
      <c r="J104" s="117">
        <f t="shared" si="85"/>
        <v>0</v>
      </c>
      <c r="K104" s="117">
        <f t="shared" si="85"/>
        <v>0</v>
      </c>
      <c r="L104" s="118"/>
      <c r="M104" s="119"/>
      <c r="N104" s="203">
        <f t="shared" si="54"/>
        <v>0</v>
      </c>
      <c r="O104" s="195"/>
      <c r="P104" s="202">
        <f t="shared" si="86"/>
        <v>0</v>
      </c>
      <c r="Q104" s="117">
        <f t="shared" si="86"/>
        <v>0</v>
      </c>
      <c r="R104" s="117">
        <f t="shared" si="86"/>
        <v>0</v>
      </c>
      <c r="S104" s="117">
        <f t="shared" si="86"/>
        <v>0</v>
      </c>
      <c r="T104" s="117">
        <f t="shared" si="86"/>
        <v>0</v>
      </c>
      <c r="U104" s="117">
        <f t="shared" si="86"/>
        <v>0</v>
      </c>
      <c r="V104" s="118"/>
      <c r="W104" s="119"/>
      <c r="X104" s="117">
        <f t="shared" si="75"/>
        <v>0</v>
      </c>
      <c r="Y104" s="117">
        <f t="shared" si="75"/>
        <v>0</v>
      </c>
      <c r="Z104" s="203">
        <f t="shared" si="56"/>
        <v>0</v>
      </c>
      <c r="AA104" s="158"/>
      <c r="AB104" s="202">
        <f t="shared" si="87"/>
        <v>0</v>
      </c>
      <c r="AC104" s="117">
        <f t="shared" si="87"/>
        <v>0</v>
      </c>
      <c r="AD104" s="117">
        <f t="shared" si="87"/>
        <v>0</v>
      </c>
      <c r="AE104" s="117">
        <f t="shared" si="87"/>
        <v>0</v>
      </c>
      <c r="AF104" s="117">
        <f t="shared" si="87"/>
        <v>0</v>
      </c>
      <c r="AG104" s="117">
        <f t="shared" si="87"/>
        <v>0</v>
      </c>
      <c r="AH104" s="118"/>
      <c r="AI104" s="119"/>
      <c r="AJ104" s="117">
        <f t="shared" si="76"/>
        <v>0</v>
      </c>
      <c r="AK104" s="117">
        <f t="shared" si="76"/>
        <v>0</v>
      </c>
      <c r="AL104" s="203">
        <f t="shared" si="58"/>
        <v>0</v>
      </c>
      <c r="AM104" s="158"/>
      <c r="AN104" s="202">
        <f t="shared" si="88"/>
        <v>0</v>
      </c>
      <c r="AO104" s="117">
        <f t="shared" si="88"/>
        <v>0</v>
      </c>
      <c r="AP104" s="117">
        <f t="shared" si="88"/>
        <v>0</v>
      </c>
      <c r="AQ104" s="117">
        <f t="shared" si="88"/>
        <v>0</v>
      </c>
      <c r="AR104" s="117">
        <f t="shared" si="88"/>
        <v>0</v>
      </c>
      <c r="AS104" s="117">
        <f t="shared" si="88"/>
        <v>0</v>
      </c>
      <c r="AT104" s="118"/>
      <c r="AU104" s="119"/>
      <c r="AV104" s="117">
        <f t="shared" si="77"/>
        <v>0</v>
      </c>
      <c r="AW104" s="117">
        <f t="shared" si="77"/>
        <v>0</v>
      </c>
      <c r="AX104" s="203">
        <f t="shared" si="60"/>
        <v>0</v>
      </c>
      <c r="AY104" s="158"/>
      <c r="AZ104" s="202">
        <f t="shared" si="89"/>
        <v>0</v>
      </c>
      <c r="BA104" s="117">
        <f t="shared" si="89"/>
        <v>0</v>
      </c>
      <c r="BB104" s="117">
        <f t="shared" si="89"/>
        <v>0</v>
      </c>
      <c r="BC104" s="117">
        <f t="shared" si="89"/>
        <v>0</v>
      </c>
      <c r="BD104" s="117">
        <f t="shared" si="89"/>
        <v>0</v>
      </c>
      <c r="BE104" s="117">
        <f t="shared" si="89"/>
        <v>0</v>
      </c>
      <c r="BF104" s="118"/>
      <c r="BG104" s="119"/>
      <c r="BH104" s="117">
        <f t="shared" si="78"/>
        <v>0</v>
      </c>
      <c r="BI104" s="117">
        <f t="shared" si="78"/>
        <v>0</v>
      </c>
      <c r="BJ104" s="203">
        <f t="shared" si="62"/>
        <v>0</v>
      </c>
      <c r="BK104" s="158"/>
      <c r="BL104" s="117">
        <f t="shared" si="90"/>
        <v>0</v>
      </c>
      <c r="BM104" s="117">
        <f t="shared" si="90"/>
        <v>0</v>
      </c>
      <c r="BN104" s="117">
        <f t="shared" si="90"/>
        <v>0</v>
      </c>
      <c r="BO104" s="117">
        <f t="shared" si="90"/>
        <v>0</v>
      </c>
      <c r="BP104" s="117">
        <f t="shared" si="90"/>
        <v>0</v>
      </c>
      <c r="BQ104" s="117">
        <f t="shared" si="90"/>
        <v>0</v>
      </c>
      <c r="BR104" s="118"/>
      <c r="BS104" s="119"/>
      <c r="BT104" s="117">
        <f t="shared" si="79"/>
        <v>0</v>
      </c>
      <c r="BU104" s="117">
        <f t="shared" si="79"/>
        <v>0</v>
      </c>
      <c r="BV104" s="203">
        <f t="shared" si="64"/>
        <v>0</v>
      </c>
      <c r="BW104" s="158"/>
      <c r="BX104" s="202">
        <f t="shared" si="91"/>
        <v>0</v>
      </c>
      <c r="BY104" s="117">
        <f t="shared" si="91"/>
        <v>0</v>
      </c>
      <c r="BZ104" s="117">
        <f t="shared" si="91"/>
        <v>0</v>
      </c>
      <c r="CA104" s="117">
        <f t="shared" si="91"/>
        <v>0</v>
      </c>
      <c r="CB104" s="117">
        <f t="shared" si="91"/>
        <v>0</v>
      </c>
      <c r="CC104" s="117">
        <f t="shared" si="91"/>
        <v>0</v>
      </c>
      <c r="CD104" s="118"/>
      <c r="CE104" s="119"/>
      <c r="CF104" s="117">
        <f t="shared" si="80"/>
        <v>0</v>
      </c>
      <c r="CG104" s="117">
        <f t="shared" si="80"/>
        <v>0</v>
      </c>
      <c r="CH104" s="203">
        <f t="shared" si="66"/>
        <v>0</v>
      </c>
      <c r="CI104" s="158"/>
      <c r="CJ104" s="202">
        <f t="shared" si="92"/>
        <v>0</v>
      </c>
      <c r="CK104" s="117">
        <f t="shared" si="92"/>
        <v>0</v>
      </c>
      <c r="CL104" s="117">
        <f t="shared" si="92"/>
        <v>0</v>
      </c>
      <c r="CM104" s="117">
        <f t="shared" si="92"/>
        <v>0</v>
      </c>
      <c r="CN104" s="117">
        <f t="shared" si="92"/>
        <v>0</v>
      </c>
      <c r="CO104" s="117">
        <f t="shared" si="92"/>
        <v>0</v>
      </c>
      <c r="CP104" s="118"/>
      <c r="CQ104" s="119"/>
      <c r="CR104" s="117">
        <f t="shared" si="81"/>
        <v>0</v>
      </c>
      <c r="CS104" s="117">
        <f t="shared" si="81"/>
        <v>0</v>
      </c>
      <c r="CT104" s="203">
        <f t="shared" si="68"/>
        <v>0</v>
      </c>
      <c r="CU104" s="158"/>
      <c r="CV104" s="202">
        <f t="shared" si="93"/>
        <v>0</v>
      </c>
      <c r="CW104" s="117">
        <f t="shared" si="93"/>
        <v>0</v>
      </c>
      <c r="CX104" s="117">
        <f t="shared" si="93"/>
        <v>0</v>
      </c>
      <c r="CY104" s="117">
        <f t="shared" si="93"/>
        <v>0</v>
      </c>
      <c r="CZ104" s="117">
        <f t="shared" si="93"/>
        <v>0</v>
      </c>
      <c r="DA104" s="117">
        <f t="shared" si="93"/>
        <v>0</v>
      </c>
      <c r="DB104" s="118"/>
      <c r="DC104" s="119"/>
      <c r="DD104" s="117">
        <f t="shared" si="82"/>
        <v>0</v>
      </c>
      <c r="DE104" s="117">
        <f t="shared" si="82"/>
        <v>0</v>
      </c>
      <c r="DF104" s="203">
        <f t="shared" si="70"/>
        <v>0</v>
      </c>
      <c r="DG104" s="158"/>
      <c r="DH104" s="202">
        <f t="shared" si="94"/>
        <v>0</v>
      </c>
      <c r="DI104" s="117">
        <f t="shared" si="94"/>
        <v>0</v>
      </c>
      <c r="DJ104" s="117">
        <f t="shared" si="94"/>
        <v>0</v>
      </c>
      <c r="DK104" s="117">
        <f t="shared" si="94"/>
        <v>0</v>
      </c>
      <c r="DL104" s="117">
        <f t="shared" si="94"/>
        <v>0</v>
      </c>
      <c r="DM104" s="117">
        <f t="shared" si="94"/>
        <v>0</v>
      </c>
      <c r="DN104" s="118"/>
      <c r="DO104" s="119"/>
      <c r="DP104" s="117">
        <f t="shared" si="83"/>
        <v>0</v>
      </c>
      <c r="DQ104" s="117">
        <f t="shared" si="83"/>
        <v>0</v>
      </c>
      <c r="DR104" s="203">
        <f t="shared" si="72"/>
        <v>0</v>
      </c>
      <c r="DS104" s="197"/>
      <c r="DT104" s="202">
        <f t="shared" si="95"/>
        <v>0</v>
      </c>
      <c r="DU104" s="117">
        <f t="shared" si="95"/>
        <v>0</v>
      </c>
      <c r="DV104" s="117">
        <f t="shared" si="95"/>
        <v>0</v>
      </c>
      <c r="DW104" s="117">
        <f t="shared" si="95"/>
        <v>0</v>
      </c>
      <c r="DX104" s="117">
        <f t="shared" si="95"/>
        <v>0</v>
      </c>
      <c r="DY104" s="117">
        <f t="shared" si="95"/>
        <v>0</v>
      </c>
      <c r="DZ104" s="118"/>
      <c r="EA104" s="119"/>
      <c r="EB104" s="117">
        <f t="shared" si="84"/>
        <v>0</v>
      </c>
      <c r="EC104" s="117">
        <f t="shared" si="84"/>
        <v>0</v>
      </c>
      <c r="ED104" s="203">
        <f t="shared" si="74"/>
        <v>0</v>
      </c>
    </row>
    <row r="105" spans="1:134" x14ac:dyDescent="0.25">
      <c r="A105" s="115" t="s">
        <v>56</v>
      </c>
      <c r="B105" s="208"/>
      <c r="C105" s="209"/>
      <c r="D105" s="202">
        <f t="shared" si="85"/>
        <v>0</v>
      </c>
      <c r="E105" s="117">
        <f t="shared" si="85"/>
        <v>0</v>
      </c>
      <c r="F105" s="117">
        <f t="shared" si="85"/>
        <v>0</v>
      </c>
      <c r="G105" s="117">
        <f t="shared" si="85"/>
        <v>0</v>
      </c>
      <c r="H105" s="117">
        <f t="shared" si="85"/>
        <v>0</v>
      </c>
      <c r="I105" s="117">
        <f t="shared" si="85"/>
        <v>0</v>
      </c>
      <c r="J105" s="117">
        <f t="shared" si="85"/>
        <v>0</v>
      </c>
      <c r="K105" s="117">
        <f t="shared" si="85"/>
        <v>0</v>
      </c>
      <c r="L105" s="118"/>
      <c r="M105" s="119"/>
      <c r="N105" s="203">
        <f t="shared" si="54"/>
        <v>0</v>
      </c>
      <c r="O105" s="195"/>
      <c r="P105" s="202">
        <f t="shared" si="86"/>
        <v>0</v>
      </c>
      <c r="Q105" s="117">
        <f t="shared" si="86"/>
        <v>0</v>
      </c>
      <c r="R105" s="117">
        <f t="shared" si="86"/>
        <v>0</v>
      </c>
      <c r="S105" s="117">
        <f t="shared" si="86"/>
        <v>0</v>
      </c>
      <c r="T105" s="117">
        <f t="shared" si="86"/>
        <v>0</v>
      </c>
      <c r="U105" s="117">
        <f t="shared" si="86"/>
        <v>0</v>
      </c>
      <c r="V105" s="118"/>
      <c r="W105" s="119"/>
      <c r="X105" s="117">
        <f t="shared" si="75"/>
        <v>0</v>
      </c>
      <c r="Y105" s="117">
        <f t="shared" si="75"/>
        <v>0</v>
      </c>
      <c r="Z105" s="203">
        <f t="shared" si="56"/>
        <v>0</v>
      </c>
      <c r="AA105" s="158"/>
      <c r="AB105" s="202">
        <f t="shared" si="87"/>
        <v>0</v>
      </c>
      <c r="AC105" s="117">
        <f t="shared" si="87"/>
        <v>0</v>
      </c>
      <c r="AD105" s="117">
        <f t="shared" si="87"/>
        <v>0</v>
      </c>
      <c r="AE105" s="117">
        <f t="shared" si="87"/>
        <v>0</v>
      </c>
      <c r="AF105" s="117">
        <f t="shared" si="87"/>
        <v>0</v>
      </c>
      <c r="AG105" s="117">
        <f t="shared" si="87"/>
        <v>0</v>
      </c>
      <c r="AH105" s="118"/>
      <c r="AI105" s="119"/>
      <c r="AJ105" s="117">
        <f t="shared" si="76"/>
        <v>0</v>
      </c>
      <c r="AK105" s="117">
        <f t="shared" si="76"/>
        <v>0</v>
      </c>
      <c r="AL105" s="203">
        <f t="shared" si="58"/>
        <v>0</v>
      </c>
      <c r="AM105" s="158"/>
      <c r="AN105" s="202">
        <f t="shared" si="88"/>
        <v>0</v>
      </c>
      <c r="AO105" s="117">
        <f t="shared" si="88"/>
        <v>0</v>
      </c>
      <c r="AP105" s="117">
        <f t="shared" si="88"/>
        <v>0</v>
      </c>
      <c r="AQ105" s="117">
        <f t="shared" si="88"/>
        <v>0</v>
      </c>
      <c r="AR105" s="117">
        <f t="shared" si="88"/>
        <v>0</v>
      </c>
      <c r="AS105" s="117">
        <f t="shared" si="88"/>
        <v>0</v>
      </c>
      <c r="AT105" s="118"/>
      <c r="AU105" s="119"/>
      <c r="AV105" s="117">
        <f t="shared" si="77"/>
        <v>0</v>
      </c>
      <c r="AW105" s="117">
        <f t="shared" si="77"/>
        <v>0</v>
      </c>
      <c r="AX105" s="203">
        <f t="shared" si="60"/>
        <v>0</v>
      </c>
      <c r="AY105" s="158"/>
      <c r="AZ105" s="202">
        <f t="shared" si="89"/>
        <v>0</v>
      </c>
      <c r="BA105" s="117">
        <f t="shared" si="89"/>
        <v>0</v>
      </c>
      <c r="BB105" s="117">
        <f t="shared" si="89"/>
        <v>0</v>
      </c>
      <c r="BC105" s="117">
        <f t="shared" si="89"/>
        <v>0</v>
      </c>
      <c r="BD105" s="117">
        <f t="shared" si="89"/>
        <v>0</v>
      </c>
      <c r="BE105" s="117">
        <f t="shared" si="89"/>
        <v>0</v>
      </c>
      <c r="BF105" s="118"/>
      <c r="BG105" s="119"/>
      <c r="BH105" s="117">
        <f t="shared" si="78"/>
        <v>0</v>
      </c>
      <c r="BI105" s="117">
        <f t="shared" si="78"/>
        <v>0</v>
      </c>
      <c r="BJ105" s="203">
        <f t="shared" si="62"/>
        <v>0</v>
      </c>
      <c r="BK105" s="158"/>
      <c r="BL105" s="117">
        <f t="shared" si="90"/>
        <v>0</v>
      </c>
      <c r="BM105" s="117">
        <f t="shared" si="90"/>
        <v>0</v>
      </c>
      <c r="BN105" s="117">
        <f t="shared" si="90"/>
        <v>0</v>
      </c>
      <c r="BO105" s="117">
        <f t="shared" si="90"/>
        <v>0</v>
      </c>
      <c r="BP105" s="117">
        <f t="shared" si="90"/>
        <v>0</v>
      </c>
      <c r="BQ105" s="117">
        <f t="shared" si="90"/>
        <v>0</v>
      </c>
      <c r="BR105" s="118"/>
      <c r="BS105" s="119"/>
      <c r="BT105" s="117">
        <f t="shared" si="79"/>
        <v>0</v>
      </c>
      <c r="BU105" s="117">
        <f t="shared" si="79"/>
        <v>0</v>
      </c>
      <c r="BV105" s="203">
        <f t="shared" si="64"/>
        <v>0</v>
      </c>
      <c r="BW105" s="158"/>
      <c r="BX105" s="202">
        <f t="shared" si="91"/>
        <v>0</v>
      </c>
      <c r="BY105" s="117">
        <f t="shared" si="91"/>
        <v>0</v>
      </c>
      <c r="BZ105" s="117">
        <f t="shared" si="91"/>
        <v>0</v>
      </c>
      <c r="CA105" s="117">
        <f t="shared" si="91"/>
        <v>0</v>
      </c>
      <c r="CB105" s="117">
        <f t="shared" si="91"/>
        <v>0</v>
      </c>
      <c r="CC105" s="117">
        <f t="shared" si="91"/>
        <v>0</v>
      </c>
      <c r="CD105" s="118"/>
      <c r="CE105" s="119"/>
      <c r="CF105" s="117">
        <f t="shared" si="80"/>
        <v>0</v>
      </c>
      <c r="CG105" s="117">
        <f t="shared" si="80"/>
        <v>0</v>
      </c>
      <c r="CH105" s="203">
        <f t="shared" si="66"/>
        <v>0</v>
      </c>
      <c r="CI105" s="158"/>
      <c r="CJ105" s="202">
        <f t="shared" si="92"/>
        <v>0</v>
      </c>
      <c r="CK105" s="117">
        <f t="shared" si="92"/>
        <v>0</v>
      </c>
      <c r="CL105" s="117">
        <f t="shared" si="92"/>
        <v>0</v>
      </c>
      <c r="CM105" s="117">
        <f t="shared" si="92"/>
        <v>0</v>
      </c>
      <c r="CN105" s="117">
        <f t="shared" si="92"/>
        <v>0</v>
      </c>
      <c r="CO105" s="117">
        <f t="shared" si="92"/>
        <v>0</v>
      </c>
      <c r="CP105" s="118"/>
      <c r="CQ105" s="119"/>
      <c r="CR105" s="117">
        <f t="shared" si="81"/>
        <v>0</v>
      </c>
      <c r="CS105" s="117">
        <f t="shared" si="81"/>
        <v>0</v>
      </c>
      <c r="CT105" s="203">
        <f t="shared" si="68"/>
        <v>0</v>
      </c>
      <c r="CU105" s="158"/>
      <c r="CV105" s="202">
        <f t="shared" si="93"/>
        <v>0</v>
      </c>
      <c r="CW105" s="117">
        <f t="shared" si="93"/>
        <v>0</v>
      </c>
      <c r="CX105" s="117">
        <f t="shared" si="93"/>
        <v>0</v>
      </c>
      <c r="CY105" s="117">
        <f t="shared" si="93"/>
        <v>0</v>
      </c>
      <c r="CZ105" s="117">
        <f t="shared" si="93"/>
        <v>0</v>
      </c>
      <c r="DA105" s="117">
        <f t="shared" si="93"/>
        <v>0</v>
      </c>
      <c r="DB105" s="118"/>
      <c r="DC105" s="119"/>
      <c r="DD105" s="117">
        <f t="shared" si="82"/>
        <v>0</v>
      </c>
      <c r="DE105" s="117">
        <f t="shared" si="82"/>
        <v>0</v>
      </c>
      <c r="DF105" s="203">
        <f t="shared" si="70"/>
        <v>0</v>
      </c>
      <c r="DG105" s="158"/>
      <c r="DH105" s="202">
        <f t="shared" si="94"/>
        <v>0</v>
      </c>
      <c r="DI105" s="117">
        <f t="shared" si="94"/>
        <v>0</v>
      </c>
      <c r="DJ105" s="117">
        <f t="shared" si="94"/>
        <v>0</v>
      </c>
      <c r="DK105" s="117">
        <f t="shared" si="94"/>
        <v>0</v>
      </c>
      <c r="DL105" s="117">
        <f t="shared" si="94"/>
        <v>0</v>
      </c>
      <c r="DM105" s="117">
        <f t="shared" si="94"/>
        <v>0</v>
      </c>
      <c r="DN105" s="118"/>
      <c r="DO105" s="119"/>
      <c r="DP105" s="117">
        <f t="shared" si="83"/>
        <v>0</v>
      </c>
      <c r="DQ105" s="117">
        <f t="shared" si="83"/>
        <v>0</v>
      </c>
      <c r="DR105" s="203">
        <f t="shared" si="72"/>
        <v>0</v>
      </c>
      <c r="DS105" s="197"/>
      <c r="DT105" s="202">
        <f t="shared" si="95"/>
        <v>0</v>
      </c>
      <c r="DU105" s="117">
        <f t="shared" si="95"/>
        <v>0</v>
      </c>
      <c r="DV105" s="117">
        <f t="shared" si="95"/>
        <v>0</v>
      </c>
      <c r="DW105" s="117">
        <f t="shared" si="95"/>
        <v>0</v>
      </c>
      <c r="DX105" s="117">
        <f t="shared" si="95"/>
        <v>0</v>
      </c>
      <c r="DY105" s="117">
        <f t="shared" si="95"/>
        <v>0</v>
      </c>
      <c r="DZ105" s="118"/>
      <c r="EA105" s="119"/>
      <c r="EB105" s="117">
        <f t="shared" si="84"/>
        <v>0</v>
      </c>
      <c r="EC105" s="117">
        <f t="shared" si="84"/>
        <v>0</v>
      </c>
      <c r="ED105" s="203">
        <f t="shared" si="74"/>
        <v>0</v>
      </c>
    </row>
    <row r="106" spans="1:134" x14ac:dyDescent="0.25">
      <c r="A106" s="115" t="s">
        <v>57</v>
      </c>
      <c r="B106" s="213"/>
      <c r="C106" s="214"/>
      <c r="D106" s="202">
        <f t="shared" si="85"/>
        <v>0</v>
      </c>
      <c r="E106" s="117">
        <f t="shared" si="85"/>
        <v>0</v>
      </c>
      <c r="F106" s="117">
        <f t="shared" si="85"/>
        <v>0</v>
      </c>
      <c r="G106" s="117">
        <f t="shared" si="85"/>
        <v>0</v>
      </c>
      <c r="H106" s="117">
        <f t="shared" si="85"/>
        <v>0</v>
      </c>
      <c r="I106" s="117">
        <f t="shared" si="85"/>
        <v>0</v>
      </c>
      <c r="J106" s="117">
        <f t="shared" si="85"/>
        <v>0</v>
      </c>
      <c r="K106" s="117">
        <f t="shared" si="85"/>
        <v>0</v>
      </c>
      <c r="L106" s="118"/>
      <c r="M106" s="119"/>
      <c r="N106" s="203">
        <f t="shared" si="54"/>
        <v>0</v>
      </c>
      <c r="O106" s="195"/>
      <c r="P106" s="202">
        <f t="shared" si="86"/>
        <v>0</v>
      </c>
      <c r="Q106" s="117">
        <f t="shared" si="86"/>
        <v>0</v>
      </c>
      <c r="R106" s="117">
        <f t="shared" si="86"/>
        <v>0</v>
      </c>
      <c r="S106" s="117">
        <f t="shared" si="86"/>
        <v>0</v>
      </c>
      <c r="T106" s="117">
        <f t="shared" si="86"/>
        <v>0</v>
      </c>
      <c r="U106" s="117">
        <f t="shared" si="86"/>
        <v>0</v>
      </c>
      <c r="V106" s="118"/>
      <c r="W106" s="119"/>
      <c r="X106" s="117">
        <f t="shared" si="75"/>
        <v>0</v>
      </c>
      <c r="Y106" s="117">
        <f t="shared" si="75"/>
        <v>0</v>
      </c>
      <c r="Z106" s="203">
        <f t="shared" si="56"/>
        <v>0</v>
      </c>
      <c r="AA106" s="158"/>
      <c r="AB106" s="202">
        <f t="shared" si="87"/>
        <v>0</v>
      </c>
      <c r="AC106" s="117">
        <f t="shared" si="87"/>
        <v>0</v>
      </c>
      <c r="AD106" s="117">
        <f t="shared" si="87"/>
        <v>0</v>
      </c>
      <c r="AE106" s="117">
        <f t="shared" si="87"/>
        <v>0</v>
      </c>
      <c r="AF106" s="117">
        <f t="shared" si="87"/>
        <v>0</v>
      </c>
      <c r="AG106" s="117">
        <f t="shared" si="87"/>
        <v>0</v>
      </c>
      <c r="AH106" s="118"/>
      <c r="AI106" s="119"/>
      <c r="AJ106" s="117">
        <f t="shared" si="76"/>
        <v>0</v>
      </c>
      <c r="AK106" s="117">
        <f t="shared" si="76"/>
        <v>0</v>
      </c>
      <c r="AL106" s="203">
        <f t="shared" si="58"/>
        <v>0</v>
      </c>
      <c r="AM106" s="158"/>
      <c r="AN106" s="202">
        <f t="shared" si="88"/>
        <v>0</v>
      </c>
      <c r="AO106" s="117">
        <f t="shared" si="88"/>
        <v>0</v>
      </c>
      <c r="AP106" s="117">
        <f t="shared" si="88"/>
        <v>0</v>
      </c>
      <c r="AQ106" s="117">
        <f t="shared" si="88"/>
        <v>0</v>
      </c>
      <c r="AR106" s="117">
        <f t="shared" si="88"/>
        <v>0</v>
      </c>
      <c r="AS106" s="117">
        <f t="shared" si="88"/>
        <v>0</v>
      </c>
      <c r="AT106" s="118"/>
      <c r="AU106" s="119"/>
      <c r="AV106" s="117">
        <f t="shared" si="77"/>
        <v>0</v>
      </c>
      <c r="AW106" s="117">
        <f t="shared" si="77"/>
        <v>0</v>
      </c>
      <c r="AX106" s="203">
        <f t="shared" si="60"/>
        <v>0</v>
      </c>
      <c r="AY106" s="158"/>
      <c r="AZ106" s="202">
        <f t="shared" si="89"/>
        <v>0</v>
      </c>
      <c r="BA106" s="117">
        <f t="shared" si="89"/>
        <v>0</v>
      </c>
      <c r="BB106" s="117">
        <f t="shared" si="89"/>
        <v>0</v>
      </c>
      <c r="BC106" s="117">
        <f t="shared" si="89"/>
        <v>0</v>
      </c>
      <c r="BD106" s="117">
        <f t="shared" si="89"/>
        <v>0</v>
      </c>
      <c r="BE106" s="117">
        <f t="shared" si="89"/>
        <v>0</v>
      </c>
      <c r="BF106" s="118"/>
      <c r="BG106" s="119"/>
      <c r="BH106" s="117">
        <f t="shared" si="78"/>
        <v>0</v>
      </c>
      <c r="BI106" s="117">
        <f t="shared" si="78"/>
        <v>0</v>
      </c>
      <c r="BJ106" s="203">
        <f t="shared" si="62"/>
        <v>0</v>
      </c>
      <c r="BK106" s="158"/>
      <c r="BL106" s="117">
        <f t="shared" si="90"/>
        <v>0</v>
      </c>
      <c r="BM106" s="117">
        <f t="shared" si="90"/>
        <v>0</v>
      </c>
      <c r="BN106" s="117">
        <f t="shared" si="90"/>
        <v>0</v>
      </c>
      <c r="BO106" s="117">
        <f t="shared" si="90"/>
        <v>0</v>
      </c>
      <c r="BP106" s="117">
        <f t="shared" si="90"/>
        <v>0</v>
      </c>
      <c r="BQ106" s="117">
        <f t="shared" si="90"/>
        <v>0</v>
      </c>
      <c r="BR106" s="118"/>
      <c r="BS106" s="119"/>
      <c r="BT106" s="117">
        <f t="shared" si="79"/>
        <v>0</v>
      </c>
      <c r="BU106" s="117">
        <f t="shared" si="79"/>
        <v>0</v>
      </c>
      <c r="BV106" s="203">
        <f t="shared" si="64"/>
        <v>0</v>
      </c>
      <c r="BW106" s="158"/>
      <c r="BX106" s="202">
        <f t="shared" si="91"/>
        <v>0</v>
      </c>
      <c r="BY106" s="117">
        <f t="shared" si="91"/>
        <v>0</v>
      </c>
      <c r="BZ106" s="117">
        <f t="shared" si="91"/>
        <v>0</v>
      </c>
      <c r="CA106" s="117">
        <f t="shared" si="91"/>
        <v>0</v>
      </c>
      <c r="CB106" s="117">
        <f t="shared" si="91"/>
        <v>0</v>
      </c>
      <c r="CC106" s="117">
        <f t="shared" si="91"/>
        <v>0</v>
      </c>
      <c r="CD106" s="118"/>
      <c r="CE106" s="119"/>
      <c r="CF106" s="117">
        <f t="shared" si="80"/>
        <v>0</v>
      </c>
      <c r="CG106" s="117">
        <f t="shared" si="80"/>
        <v>0</v>
      </c>
      <c r="CH106" s="203">
        <f t="shared" si="66"/>
        <v>0</v>
      </c>
      <c r="CI106" s="158"/>
      <c r="CJ106" s="202">
        <f t="shared" si="92"/>
        <v>0</v>
      </c>
      <c r="CK106" s="117">
        <f t="shared" si="92"/>
        <v>0</v>
      </c>
      <c r="CL106" s="117">
        <f t="shared" si="92"/>
        <v>0</v>
      </c>
      <c r="CM106" s="117">
        <f t="shared" si="92"/>
        <v>0</v>
      </c>
      <c r="CN106" s="117">
        <f t="shared" si="92"/>
        <v>0</v>
      </c>
      <c r="CO106" s="117">
        <f t="shared" si="92"/>
        <v>0</v>
      </c>
      <c r="CP106" s="118"/>
      <c r="CQ106" s="119"/>
      <c r="CR106" s="117">
        <f t="shared" si="81"/>
        <v>0</v>
      </c>
      <c r="CS106" s="117">
        <f t="shared" si="81"/>
        <v>0</v>
      </c>
      <c r="CT106" s="203">
        <f t="shared" si="68"/>
        <v>0</v>
      </c>
      <c r="CU106" s="158"/>
      <c r="CV106" s="202">
        <f t="shared" si="93"/>
        <v>0</v>
      </c>
      <c r="CW106" s="117">
        <f t="shared" si="93"/>
        <v>0</v>
      </c>
      <c r="CX106" s="117">
        <f t="shared" si="93"/>
        <v>0</v>
      </c>
      <c r="CY106" s="117">
        <f t="shared" si="93"/>
        <v>0</v>
      </c>
      <c r="CZ106" s="117">
        <f t="shared" si="93"/>
        <v>0</v>
      </c>
      <c r="DA106" s="117">
        <f t="shared" si="93"/>
        <v>0</v>
      </c>
      <c r="DB106" s="118"/>
      <c r="DC106" s="119"/>
      <c r="DD106" s="117">
        <f t="shared" si="82"/>
        <v>0</v>
      </c>
      <c r="DE106" s="117">
        <f t="shared" si="82"/>
        <v>0</v>
      </c>
      <c r="DF106" s="203">
        <f t="shared" si="70"/>
        <v>0</v>
      </c>
      <c r="DG106" s="158"/>
      <c r="DH106" s="202">
        <f t="shared" si="94"/>
        <v>0</v>
      </c>
      <c r="DI106" s="117">
        <f t="shared" si="94"/>
        <v>0</v>
      </c>
      <c r="DJ106" s="117">
        <f t="shared" si="94"/>
        <v>0</v>
      </c>
      <c r="DK106" s="117">
        <f t="shared" si="94"/>
        <v>0</v>
      </c>
      <c r="DL106" s="117">
        <f t="shared" si="94"/>
        <v>0</v>
      </c>
      <c r="DM106" s="117">
        <f t="shared" si="94"/>
        <v>0</v>
      </c>
      <c r="DN106" s="118"/>
      <c r="DO106" s="119"/>
      <c r="DP106" s="117">
        <f t="shared" si="83"/>
        <v>0</v>
      </c>
      <c r="DQ106" s="117">
        <f t="shared" si="83"/>
        <v>0</v>
      </c>
      <c r="DR106" s="203">
        <f t="shared" si="72"/>
        <v>0</v>
      </c>
      <c r="DS106" s="197"/>
      <c r="DT106" s="202">
        <f t="shared" si="95"/>
        <v>0</v>
      </c>
      <c r="DU106" s="117">
        <f t="shared" si="95"/>
        <v>0</v>
      </c>
      <c r="DV106" s="117">
        <f t="shared" si="95"/>
        <v>0</v>
      </c>
      <c r="DW106" s="117">
        <f t="shared" si="95"/>
        <v>0</v>
      </c>
      <c r="DX106" s="117">
        <f t="shared" si="95"/>
        <v>0</v>
      </c>
      <c r="DY106" s="117">
        <f t="shared" si="95"/>
        <v>0</v>
      </c>
      <c r="DZ106" s="118"/>
      <c r="EA106" s="119"/>
      <c r="EB106" s="117">
        <f t="shared" si="84"/>
        <v>0</v>
      </c>
      <c r="EC106" s="117">
        <f t="shared" si="84"/>
        <v>0</v>
      </c>
      <c r="ED106" s="203">
        <f t="shared" si="74"/>
        <v>0</v>
      </c>
    </row>
    <row r="107" spans="1:134" x14ac:dyDescent="0.25">
      <c r="A107" s="115"/>
      <c r="B107" s="208"/>
      <c r="C107" s="209"/>
      <c r="D107" s="202">
        <f t="shared" si="85"/>
        <v>0</v>
      </c>
      <c r="E107" s="117">
        <f t="shared" si="85"/>
        <v>0</v>
      </c>
      <c r="F107" s="117">
        <f t="shared" si="85"/>
        <v>0</v>
      </c>
      <c r="G107" s="117">
        <f t="shared" si="85"/>
        <v>0</v>
      </c>
      <c r="H107" s="117">
        <f t="shared" si="85"/>
        <v>0</v>
      </c>
      <c r="I107" s="117">
        <f t="shared" si="85"/>
        <v>0</v>
      </c>
      <c r="J107" s="117">
        <f t="shared" si="85"/>
        <v>0</v>
      </c>
      <c r="K107" s="117">
        <f t="shared" si="85"/>
        <v>0</v>
      </c>
      <c r="L107" s="118"/>
      <c r="M107" s="119"/>
      <c r="N107" s="203">
        <f t="shared" si="54"/>
        <v>0</v>
      </c>
      <c r="O107" s="195"/>
      <c r="P107" s="202">
        <f t="shared" si="86"/>
        <v>0</v>
      </c>
      <c r="Q107" s="117">
        <f t="shared" si="86"/>
        <v>0</v>
      </c>
      <c r="R107" s="117">
        <f t="shared" si="86"/>
        <v>0</v>
      </c>
      <c r="S107" s="117">
        <f t="shared" si="86"/>
        <v>0</v>
      </c>
      <c r="T107" s="117">
        <f t="shared" si="86"/>
        <v>0</v>
      </c>
      <c r="U107" s="117">
        <f t="shared" si="86"/>
        <v>0</v>
      </c>
      <c r="V107" s="118"/>
      <c r="W107" s="119"/>
      <c r="X107" s="117">
        <f t="shared" si="75"/>
        <v>0</v>
      </c>
      <c r="Y107" s="117">
        <f t="shared" si="75"/>
        <v>0</v>
      </c>
      <c r="Z107" s="203">
        <f t="shared" si="56"/>
        <v>0</v>
      </c>
      <c r="AA107" s="158"/>
      <c r="AB107" s="202">
        <f t="shared" si="87"/>
        <v>0</v>
      </c>
      <c r="AC107" s="117">
        <f t="shared" si="87"/>
        <v>0</v>
      </c>
      <c r="AD107" s="117">
        <f t="shared" si="87"/>
        <v>0</v>
      </c>
      <c r="AE107" s="117">
        <f t="shared" si="87"/>
        <v>0</v>
      </c>
      <c r="AF107" s="117">
        <f t="shared" si="87"/>
        <v>0</v>
      </c>
      <c r="AG107" s="117">
        <f t="shared" si="87"/>
        <v>0</v>
      </c>
      <c r="AH107" s="118"/>
      <c r="AI107" s="119"/>
      <c r="AJ107" s="117">
        <f t="shared" si="76"/>
        <v>0</v>
      </c>
      <c r="AK107" s="117">
        <f t="shared" si="76"/>
        <v>0</v>
      </c>
      <c r="AL107" s="203">
        <f t="shared" si="58"/>
        <v>0</v>
      </c>
      <c r="AM107" s="158"/>
      <c r="AN107" s="202">
        <f t="shared" si="88"/>
        <v>0</v>
      </c>
      <c r="AO107" s="117">
        <f t="shared" si="88"/>
        <v>0</v>
      </c>
      <c r="AP107" s="117">
        <f t="shared" si="88"/>
        <v>0</v>
      </c>
      <c r="AQ107" s="117">
        <f t="shared" si="88"/>
        <v>0</v>
      </c>
      <c r="AR107" s="117">
        <f t="shared" si="88"/>
        <v>0</v>
      </c>
      <c r="AS107" s="117">
        <f t="shared" si="88"/>
        <v>0</v>
      </c>
      <c r="AT107" s="118"/>
      <c r="AU107" s="119"/>
      <c r="AV107" s="117">
        <f t="shared" si="77"/>
        <v>0</v>
      </c>
      <c r="AW107" s="117">
        <f t="shared" si="77"/>
        <v>0</v>
      </c>
      <c r="AX107" s="203">
        <f t="shared" si="60"/>
        <v>0</v>
      </c>
      <c r="AY107" s="158"/>
      <c r="AZ107" s="202">
        <f t="shared" si="89"/>
        <v>0</v>
      </c>
      <c r="BA107" s="117">
        <f t="shared" si="89"/>
        <v>0</v>
      </c>
      <c r="BB107" s="117">
        <f t="shared" si="89"/>
        <v>0</v>
      </c>
      <c r="BC107" s="117">
        <f t="shared" si="89"/>
        <v>0</v>
      </c>
      <c r="BD107" s="117">
        <f t="shared" si="89"/>
        <v>0</v>
      </c>
      <c r="BE107" s="117">
        <f t="shared" si="89"/>
        <v>0</v>
      </c>
      <c r="BF107" s="118"/>
      <c r="BG107" s="119"/>
      <c r="BH107" s="117">
        <f t="shared" si="78"/>
        <v>0</v>
      </c>
      <c r="BI107" s="117">
        <f t="shared" si="78"/>
        <v>0</v>
      </c>
      <c r="BJ107" s="203">
        <f t="shared" si="62"/>
        <v>0</v>
      </c>
      <c r="BK107" s="158"/>
      <c r="BL107" s="117">
        <f t="shared" si="90"/>
        <v>0</v>
      </c>
      <c r="BM107" s="117">
        <f t="shared" si="90"/>
        <v>0</v>
      </c>
      <c r="BN107" s="117">
        <f t="shared" si="90"/>
        <v>0</v>
      </c>
      <c r="BO107" s="117">
        <f t="shared" si="90"/>
        <v>0</v>
      </c>
      <c r="BP107" s="117">
        <f t="shared" si="90"/>
        <v>0</v>
      </c>
      <c r="BQ107" s="117">
        <f t="shared" si="90"/>
        <v>0</v>
      </c>
      <c r="BR107" s="118"/>
      <c r="BS107" s="119"/>
      <c r="BT107" s="117">
        <f t="shared" si="79"/>
        <v>0</v>
      </c>
      <c r="BU107" s="117">
        <f t="shared" si="79"/>
        <v>0</v>
      </c>
      <c r="BV107" s="203">
        <f t="shared" si="64"/>
        <v>0</v>
      </c>
      <c r="BW107" s="158"/>
      <c r="BX107" s="202">
        <f t="shared" si="91"/>
        <v>0</v>
      </c>
      <c r="BY107" s="117">
        <f t="shared" si="91"/>
        <v>0</v>
      </c>
      <c r="BZ107" s="117">
        <f t="shared" si="91"/>
        <v>0</v>
      </c>
      <c r="CA107" s="117">
        <f t="shared" si="91"/>
        <v>0</v>
      </c>
      <c r="CB107" s="117">
        <f t="shared" si="91"/>
        <v>0</v>
      </c>
      <c r="CC107" s="117">
        <f t="shared" si="91"/>
        <v>0</v>
      </c>
      <c r="CD107" s="118"/>
      <c r="CE107" s="119"/>
      <c r="CF107" s="117">
        <f t="shared" si="80"/>
        <v>0</v>
      </c>
      <c r="CG107" s="117">
        <f t="shared" si="80"/>
        <v>0</v>
      </c>
      <c r="CH107" s="203">
        <f t="shared" si="66"/>
        <v>0</v>
      </c>
      <c r="CI107" s="158"/>
      <c r="CJ107" s="202">
        <f t="shared" si="92"/>
        <v>0</v>
      </c>
      <c r="CK107" s="117">
        <f t="shared" si="92"/>
        <v>0</v>
      </c>
      <c r="CL107" s="117">
        <f t="shared" si="92"/>
        <v>0</v>
      </c>
      <c r="CM107" s="117">
        <f t="shared" si="92"/>
        <v>0</v>
      </c>
      <c r="CN107" s="117">
        <f t="shared" si="92"/>
        <v>0</v>
      </c>
      <c r="CO107" s="117">
        <f t="shared" si="92"/>
        <v>0</v>
      </c>
      <c r="CP107" s="118"/>
      <c r="CQ107" s="119"/>
      <c r="CR107" s="117">
        <f t="shared" si="81"/>
        <v>0</v>
      </c>
      <c r="CS107" s="117">
        <f t="shared" si="81"/>
        <v>0</v>
      </c>
      <c r="CT107" s="203">
        <f t="shared" si="68"/>
        <v>0</v>
      </c>
      <c r="CU107" s="158"/>
      <c r="CV107" s="202">
        <f t="shared" si="93"/>
        <v>0</v>
      </c>
      <c r="CW107" s="117">
        <f t="shared" si="93"/>
        <v>0</v>
      </c>
      <c r="CX107" s="117">
        <f t="shared" si="93"/>
        <v>0</v>
      </c>
      <c r="CY107" s="117">
        <f t="shared" si="93"/>
        <v>0</v>
      </c>
      <c r="CZ107" s="117">
        <f t="shared" si="93"/>
        <v>0</v>
      </c>
      <c r="DA107" s="117">
        <f t="shared" si="93"/>
        <v>0</v>
      </c>
      <c r="DB107" s="118"/>
      <c r="DC107" s="119"/>
      <c r="DD107" s="117">
        <f t="shared" si="82"/>
        <v>0</v>
      </c>
      <c r="DE107" s="117">
        <f t="shared" si="82"/>
        <v>0</v>
      </c>
      <c r="DF107" s="203">
        <f t="shared" si="70"/>
        <v>0</v>
      </c>
      <c r="DG107" s="158"/>
      <c r="DH107" s="202">
        <f t="shared" si="94"/>
        <v>0</v>
      </c>
      <c r="DI107" s="117">
        <f t="shared" si="94"/>
        <v>0</v>
      </c>
      <c r="DJ107" s="117">
        <f t="shared" si="94"/>
        <v>0</v>
      </c>
      <c r="DK107" s="117">
        <f t="shared" si="94"/>
        <v>0</v>
      </c>
      <c r="DL107" s="117">
        <f t="shared" si="94"/>
        <v>0</v>
      </c>
      <c r="DM107" s="117">
        <f t="shared" si="94"/>
        <v>0</v>
      </c>
      <c r="DN107" s="118"/>
      <c r="DO107" s="119"/>
      <c r="DP107" s="117">
        <f t="shared" si="83"/>
        <v>0</v>
      </c>
      <c r="DQ107" s="117">
        <f t="shared" si="83"/>
        <v>0</v>
      </c>
      <c r="DR107" s="203">
        <f t="shared" si="72"/>
        <v>0</v>
      </c>
      <c r="DS107" s="197"/>
      <c r="DT107" s="202">
        <f t="shared" si="95"/>
        <v>0</v>
      </c>
      <c r="DU107" s="117">
        <f t="shared" si="95"/>
        <v>0</v>
      </c>
      <c r="DV107" s="117">
        <f t="shared" si="95"/>
        <v>0</v>
      </c>
      <c r="DW107" s="117">
        <f t="shared" si="95"/>
        <v>0</v>
      </c>
      <c r="DX107" s="117">
        <f t="shared" si="95"/>
        <v>0</v>
      </c>
      <c r="DY107" s="117">
        <f t="shared" si="95"/>
        <v>0</v>
      </c>
      <c r="DZ107" s="118"/>
      <c r="EA107" s="119"/>
      <c r="EB107" s="117">
        <f t="shared" si="84"/>
        <v>0</v>
      </c>
      <c r="EC107" s="117">
        <f t="shared" si="84"/>
        <v>0</v>
      </c>
      <c r="ED107" s="203">
        <f t="shared" si="74"/>
        <v>0</v>
      </c>
    </row>
    <row r="108" spans="1:134" x14ac:dyDescent="0.25">
      <c r="A108" s="115"/>
      <c r="B108" s="208"/>
      <c r="C108" s="209"/>
      <c r="D108" s="202">
        <f t="shared" si="85"/>
        <v>0</v>
      </c>
      <c r="E108" s="117">
        <f t="shared" si="85"/>
        <v>0</v>
      </c>
      <c r="F108" s="117">
        <f t="shared" si="85"/>
        <v>0</v>
      </c>
      <c r="G108" s="117">
        <f t="shared" si="85"/>
        <v>0</v>
      </c>
      <c r="H108" s="117">
        <f t="shared" si="85"/>
        <v>0</v>
      </c>
      <c r="I108" s="117">
        <f t="shared" si="85"/>
        <v>0</v>
      </c>
      <c r="J108" s="117">
        <f t="shared" si="85"/>
        <v>0</v>
      </c>
      <c r="K108" s="117">
        <f t="shared" si="85"/>
        <v>0</v>
      </c>
      <c r="L108" s="118"/>
      <c r="M108" s="119"/>
      <c r="N108" s="203">
        <f t="shared" si="54"/>
        <v>0</v>
      </c>
      <c r="O108" s="195"/>
      <c r="P108" s="202">
        <f t="shared" si="86"/>
        <v>0</v>
      </c>
      <c r="Q108" s="117">
        <f t="shared" si="86"/>
        <v>0</v>
      </c>
      <c r="R108" s="117">
        <f t="shared" si="86"/>
        <v>0</v>
      </c>
      <c r="S108" s="117">
        <f t="shared" si="86"/>
        <v>0</v>
      </c>
      <c r="T108" s="117">
        <f t="shared" si="86"/>
        <v>0</v>
      </c>
      <c r="U108" s="117">
        <f t="shared" si="86"/>
        <v>0</v>
      </c>
      <c r="V108" s="118"/>
      <c r="W108" s="119"/>
      <c r="X108" s="117">
        <f t="shared" si="75"/>
        <v>0</v>
      </c>
      <c r="Y108" s="117">
        <f t="shared" si="75"/>
        <v>0</v>
      </c>
      <c r="Z108" s="203">
        <f t="shared" si="56"/>
        <v>0</v>
      </c>
      <c r="AA108" s="158"/>
      <c r="AB108" s="202">
        <f t="shared" si="87"/>
        <v>0</v>
      </c>
      <c r="AC108" s="117">
        <f t="shared" si="87"/>
        <v>0</v>
      </c>
      <c r="AD108" s="117">
        <f t="shared" si="87"/>
        <v>0</v>
      </c>
      <c r="AE108" s="117">
        <f t="shared" si="87"/>
        <v>0</v>
      </c>
      <c r="AF108" s="117">
        <f t="shared" si="87"/>
        <v>0</v>
      </c>
      <c r="AG108" s="117">
        <f t="shared" si="87"/>
        <v>0</v>
      </c>
      <c r="AH108" s="118"/>
      <c r="AI108" s="119"/>
      <c r="AJ108" s="117">
        <f t="shared" si="76"/>
        <v>0</v>
      </c>
      <c r="AK108" s="117">
        <f t="shared" si="76"/>
        <v>0</v>
      </c>
      <c r="AL108" s="203">
        <f t="shared" si="58"/>
        <v>0</v>
      </c>
      <c r="AM108" s="158"/>
      <c r="AN108" s="202">
        <f t="shared" si="88"/>
        <v>0</v>
      </c>
      <c r="AO108" s="117">
        <f t="shared" si="88"/>
        <v>0</v>
      </c>
      <c r="AP108" s="117">
        <f t="shared" si="88"/>
        <v>0</v>
      </c>
      <c r="AQ108" s="117">
        <f t="shared" si="88"/>
        <v>0</v>
      </c>
      <c r="AR108" s="117">
        <f t="shared" si="88"/>
        <v>0</v>
      </c>
      <c r="AS108" s="117">
        <f t="shared" si="88"/>
        <v>0</v>
      </c>
      <c r="AT108" s="118"/>
      <c r="AU108" s="119"/>
      <c r="AV108" s="117">
        <f t="shared" si="77"/>
        <v>0</v>
      </c>
      <c r="AW108" s="117">
        <f t="shared" si="77"/>
        <v>0</v>
      </c>
      <c r="AX108" s="203">
        <f t="shared" si="60"/>
        <v>0</v>
      </c>
      <c r="AY108" s="158"/>
      <c r="AZ108" s="202">
        <f t="shared" si="89"/>
        <v>0</v>
      </c>
      <c r="BA108" s="117">
        <f t="shared" si="89"/>
        <v>0</v>
      </c>
      <c r="BB108" s="117">
        <f t="shared" si="89"/>
        <v>0</v>
      </c>
      <c r="BC108" s="117">
        <f t="shared" si="89"/>
        <v>0</v>
      </c>
      <c r="BD108" s="117">
        <f t="shared" si="89"/>
        <v>0</v>
      </c>
      <c r="BE108" s="117">
        <f t="shared" si="89"/>
        <v>0</v>
      </c>
      <c r="BF108" s="118"/>
      <c r="BG108" s="119"/>
      <c r="BH108" s="117">
        <f t="shared" si="78"/>
        <v>0</v>
      </c>
      <c r="BI108" s="117">
        <f t="shared" si="78"/>
        <v>0</v>
      </c>
      <c r="BJ108" s="203">
        <f t="shared" si="62"/>
        <v>0</v>
      </c>
      <c r="BK108" s="158"/>
      <c r="BL108" s="117">
        <f t="shared" si="90"/>
        <v>0</v>
      </c>
      <c r="BM108" s="117">
        <f t="shared" si="90"/>
        <v>0</v>
      </c>
      <c r="BN108" s="117">
        <f t="shared" si="90"/>
        <v>0</v>
      </c>
      <c r="BO108" s="117">
        <f t="shared" si="90"/>
        <v>0</v>
      </c>
      <c r="BP108" s="117">
        <f t="shared" si="90"/>
        <v>0</v>
      </c>
      <c r="BQ108" s="117">
        <f t="shared" si="90"/>
        <v>0</v>
      </c>
      <c r="BR108" s="118"/>
      <c r="BS108" s="119"/>
      <c r="BT108" s="117">
        <f t="shared" si="79"/>
        <v>0</v>
      </c>
      <c r="BU108" s="117">
        <f t="shared" si="79"/>
        <v>0</v>
      </c>
      <c r="BV108" s="203">
        <f t="shared" si="64"/>
        <v>0</v>
      </c>
      <c r="BW108" s="158"/>
      <c r="BX108" s="202">
        <f t="shared" si="91"/>
        <v>0</v>
      </c>
      <c r="BY108" s="117">
        <f t="shared" si="91"/>
        <v>0</v>
      </c>
      <c r="BZ108" s="117">
        <f t="shared" si="91"/>
        <v>0</v>
      </c>
      <c r="CA108" s="117">
        <f t="shared" si="91"/>
        <v>0</v>
      </c>
      <c r="CB108" s="117">
        <f t="shared" si="91"/>
        <v>0</v>
      </c>
      <c r="CC108" s="117">
        <f t="shared" si="91"/>
        <v>0</v>
      </c>
      <c r="CD108" s="118"/>
      <c r="CE108" s="119"/>
      <c r="CF108" s="117">
        <f t="shared" si="80"/>
        <v>0</v>
      </c>
      <c r="CG108" s="117">
        <f t="shared" si="80"/>
        <v>0</v>
      </c>
      <c r="CH108" s="203">
        <f t="shared" si="66"/>
        <v>0</v>
      </c>
      <c r="CI108" s="158"/>
      <c r="CJ108" s="202">
        <f t="shared" si="92"/>
        <v>0</v>
      </c>
      <c r="CK108" s="117">
        <f t="shared" si="92"/>
        <v>0</v>
      </c>
      <c r="CL108" s="117">
        <f t="shared" si="92"/>
        <v>0</v>
      </c>
      <c r="CM108" s="117">
        <f t="shared" si="92"/>
        <v>0</v>
      </c>
      <c r="CN108" s="117">
        <f t="shared" si="92"/>
        <v>0</v>
      </c>
      <c r="CO108" s="117">
        <f t="shared" si="92"/>
        <v>0</v>
      </c>
      <c r="CP108" s="118"/>
      <c r="CQ108" s="119"/>
      <c r="CR108" s="117">
        <f t="shared" si="81"/>
        <v>0</v>
      </c>
      <c r="CS108" s="117">
        <f t="shared" si="81"/>
        <v>0</v>
      </c>
      <c r="CT108" s="203">
        <f t="shared" si="68"/>
        <v>0</v>
      </c>
      <c r="CU108" s="158"/>
      <c r="CV108" s="202">
        <f t="shared" si="93"/>
        <v>0</v>
      </c>
      <c r="CW108" s="117">
        <f t="shared" si="93"/>
        <v>0</v>
      </c>
      <c r="CX108" s="117">
        <f t="shared" si="93"/>
        <v>0</v>
      </c>
      <c r="CY108" s="117">
        <f t="shared" si="93"/>
        <v>0</v>
      </c>
      <c r="CZ108" s="117">
        <f t="shared" si="93"/>
        <v>0</v>
      </c>
      <c r="DA108" s="117">
        <f t="shared" si="93"/>
        <v>0</v>
      </c>
      <c r="DB108" s="118"/>
      <c r="DC108" s="119"/>
      <c r="DD108" s="117">
        <f t="shared" si="82"/>
        <v>0</v>
      </c>
      <c r="DE108" s="117">
        <f t="shared" si="82"/>
        <v>0</v>
      </c>
      <c r="DF108" s="203">
        <f t="shared" si="70"/>
        <v>0</v>
      </c>
      <c r="DG108" s="158"/>
      <c r="DH108" s="202">
        <f t="shared" si="94"/>
        <v>0</v>
      </c>
      <c r="DI108" s="117">
        <f t="shared" si="94"/>
        <v>0</v>
      </c>
      <c r="DJ108" s="117">
        <f t="shared" si="94"/>
        <v>0</v>
      </c>
      <c r="DK108" s="117">
        <f t="shared" si="94"/>
        <v>0</v>
      </c>
      <c r="DL108" s="117">
        <f t="shared" si="94"/>
        <v>0</v>
      </c>
      <c r="DM108" s="117">
        <f t="shared" si="94"/>
        <v>0</v>
      </c>
      <c r="DN108" s="118"/>
      <c r="DO108" s="119"/>
      <c r="DP108" s="117">
        <f t="shared" si="83"/>
        <v>0</v>
      </c>
      <c r="DQ108" s="117">
        <f t="shared" si="83"/>
        <v>0</v>
      </c>
      <c r="DR108" s="203">
        <f t="shared" si="72"/>
        <v>0</v>
      </c>
      <c r="DS108" s="197"/>
      <c r="DT108" s="202">
        <f t="shared" si="95"/>
        <v>0</v>
      </c>
      <c r="DU108" s="117">
        <f t="shared" si="95"/>
        <v>0</v>
      </c>
      <c r="DV108" s="117">
        <f t="shared" si="95"/>
        <v>0</v>
      </c>
      <c r="DW108" s="117">
        <f t="shared" si="95"/>
        <v>0</v>
      </c>
      <c r="DX108" s="117">
        <f t="shared" si="95"/>
        <v>0</v>
      </c>
      <c r="DY108" s="117">
        <f t="shared" si="95"/>
        <v>0</v>
      </c>
      <c r="DZ108" s="118"/>
      <c r="EA108" s="119"/>
      <c r="EB108" s="117">
        <f t="shared" si="84"/>
        <v>0</v>
      </c>
      <c r="EC108" s="117">
        <f t="shared" si="84"/>
        <v>0</v>
      </c>
      <c r="ED108" s="203">
        <f t="shared" si="74"/>
        <v>0</v>
      </c>
    </row>
    <row r="109" spans="1:134" s="111" customFormat="1" ht="14.4" thickBot="1" x14ac:dyDescent="0.3">
      <c r="A109" s="234" t="s">
        <v>98</v>
      </c>
      <c r="B109" s="232"/>
      <c r="C109" s="233"/>
      <c r="D109" s="205">
        <f>SUM(D80:D108)</f>
        <v>0</v>
      </c>
      <c r="E109" s="174">
        <f t="shared" ref="E109:N109" si="96">SUM(E80:E108)</f>
        <v>0</v>
      </c>
      <c r="F109" s="174">
        <f t="shared" si="96"/>
        <v>0</v>
      </c>
      <c r="G109" s="174">
        <f t="shared" si="96"/>
        <v>0</v>
      </c>
      <c r="H109" s="175">
        <f t="shared" si="96"/>
        <v>0</v>
      </c>
      <c r="I109" s="175">
        <f t="shared" si="96"/>
        <v>0</v>
      </c>
      <c r="J109" s="175">
        <f t="shared" si="96"/>
        <v>0</v>
      </c>
      <c r="K109" s="175">
        <f t="shared" si="96"/>
        <v>0</v>
      </c>
      <c r="L109" s="206">
        <f t="shared" si="96"/>
        <v>0</v>
      </c>
      <c r="M109" s="175">
        <f t="shared" si="96"/>
        <v>0</v>
      </c>
      <c r="N109" s="207">
        <f t="shared" si="96"/>
        <v>0</v>
      </c>
      <c r="O109" s="196"/>
      <c r="P109" s="205">
        <f>SUM(P80:P108)</f>
        <v>0</v>
      </c>
      <c r="Q109" s="174">
        <f t="shared" ref="Q109:Z109" si="97">SUM(Q80:Q108)</f>
        <v>0</v>
      </c>
      <c r="R109" s="174">
        <f t="shared" si="97"/>
        <v>0</v>
      </c>
      <c r="S109" s="174">
        <f t="shared" si="97"/>
        <v>0</v>
      </c>
      <c r="T109" s="175">
        <f t="shared" si="97"/>
        <v>0</v>
      </c>
      <c r="U109" s="175">
        <f t="shared" si="97"/>
        <v>0</v>
      </c>
      <c r="V109" s="206">
        <f t="shared" si="97"/>
        <v>0</v>
      </c>
      <c r="W109" s="175">
        <f t="shared" si="97"/>
        <v>0</v>
      </c>
      <c r="X109" s="175">
        <f t="shared" si="97"/>
        <v>0</v>
      </c>
      <c r="Y109" s="175">
        <f t="shared" si="97"/>
        <v>0</v>
      </c>
      <c r="Z109" s="207">
        <f t="shared" si="97"/>
        <v>0</v>
      </c>
      <c r="AA109" s="157"/>
      <c r="AB109" s="205">
        <f>SUM(AB80:AB108)</f>
        <v>0</v>
      </c>
      <c r="AC109" s="174">
        <f t="shared" ref="AC109:AL109" si="98">SUM(AC80:AC108)</f>
        <v>0</v>
      </c>
      <c r="AD109" s="174">
        <f t="shared" si="98"/>
        <v>0</v>
      </c>
      <c r="AE109" s="174">
        <f t="shared" si="98"/>
        <v>0</v>
      </c>
      <c r="AF109" s="175">
        <f t="shared" si="98"/>
        <v>0</v>
      </c>
      <c r="AG109" s="175">
        <f t="shared" si="98"/>
        <v>0</v>
      </c>
      <c r="AH109" s="206">
        <f t="shared" si="98"/>
        <v>0</v>
      </c>
      <c r="AI109" s="175">
        <f t="shared" si="98"/>
        <v>0</v>
      </c>
      <c r="AJ109" s="175">
        <f t="shared" si="98"/>
        <v>0</v>
      </c>
      <c r="AK109" s="175">
        <f t="shared" si="98"/>
        <v>0</v>
      </c>
      <c r="AL109" s="207">
        <f t="shared" si="98"/>
        <v>0</v>
      </c>
      <c r="AM109" s="157"/>
      <c r="AN109" s="205">
        <f>SUM(AN80:AN108)</f>
        <v>0</v>
      </c>
      <c r="AO109" s="174">
        <f t="shared" ref="AO109:AX109" si="99">SUM(AO80:AO108)</f>
        <v>0</v>
      </c>
      <c r="AP109" s="174">
        <f t="shared" si="99"/>
        <v>0</v>
      </c>
      <c r="AQ109" s="174">
        <f t="shared" si="99"/>
        <v>0</v>
      </c>
      <c r="AR109" s="175">
        <f t="shared" si="99"/>
        <v>0</v>
      </c>
      <c r="AS109" s="175">
        <f t="shared" si="99"/>
        <v>0</v>
      </c>
      <c r="AT109" s="206">
        <f t="shared" si="99"/>
        <v>0</v>
      </c>
      <c r="AU109" s="175">
        <f t="shared" si="99"/>
        <v>0</v>
      </c>
      <c r="AV109" s="175">
        <f t="shared" si="99"/>
        <v>0</v>
      </c>
      <c r="AW109" s="175">
        <f t="shared" si="99"/>
        <v>0</v>
      </c>
      <c r="AX109" s="207">
        <f t="shared" si="99"/>
        <v>0</v>
      </c>
      <c r="AY109" s="157"/>
      <c r="AZ109" s="205">
        <f>SUM(AZ80:AZ108)</f>
        <v>0</v>
      </c>
      <c r="BA109" s="174">
        <f t="shared" ref="BA109:BJ109" si="100">SUM(BA80:BA108)</f>
        <v>0</v>
      </c>
      <c r="BB109" s="174">
        <f t="shared" si="100"/>
        <v>0</v>
      </c>
      <c r="BC109" s="174">
        <f t="shared" si="100"/>
        <v>0</v>
      </c>
      <c r="BD109" s="175">
        <f t="shared" si="100"/>
        <v>0</v>
      </c>
      <c r="BE109" s="175">
        <f t="shared" si="100"/>
        <v>0</v>
      </c>
      <c r="BF109" s="206">
        <f t="shared" si="100"/>
        <v>0</v>
      </c>
      <c r="BG109" s="175">
        <f t="shared" si="100"/>
        <v>0</v>
      </c>
      <c r="BH109" s="175">
        <f t="shared" si="100"/>
        <v>0</v>
      </c>
      <c r="BI109" s="175">
        <f t="shared" si="100"/>
        <v>0</v>
      </c>
      <c r="BJ109" s="207">
        <f t="shared" si="100"/>
        <v>0</v>
      </c>
      <c r="BK109" s="157"/>
      <c r="BL109" s="95"/>
      <c r="BM109" s="95"/>
      <c r="BN109" s="95"/>
      <c r="BO109" s="95"/>
      <c r="BP109" s="96">
        <f>SUM(BP80:BP108)</f>
        <v>0</v>
      </c>
      <c r="BQ109" s="96">
        <f>SUM(BQ80:BQ108)</f>
        <v>0</v>
      </c>
      <c r="BR109" s="98"/>
      <c r="BS109" s="97"/>
      <c r="BT109" s="175">
        <f t="shared" ref="BT109:BV109" si="101">SUM(BT80:BT108)</f>
        <v>0</v>
      </c>
      <c r="BU109" s="175">
        <f t="shared" si="101"/>
        <v>0</v>
      </c>
      <c r="BV109" s="207">
        <f t="shared" si="101"/>
        <v>0</v>
      </c>
      <c r="BW109" s="157"/>
      <c r="BX109" s="205">
        <f>SUM(BX80:BX108)</f>
        <v>0</v>
      </c>
      <c r="BY109" s="174">
        <f t="shared" ref="BY109:CH109" si="102">SUM(BY80:BY108)</f>
        <v>0</v>
      </c>
      <c r="BZ109" s="174">
        <f t="shared" si="102"/>
        <v>0</v>
      </c>
      <c r="CA109" s="174">
        <f t="shared" si="102"/>
        <v>0</v>
      </c>
      <c r="CB109" s="175">
        <f t="shared" si="102"/>
        <v>0</v>
      </c>
      <c r="CC109" s="175">
        <f t="shared" si="102"/>
        <v>0</v>
      </c>
      <c r="CD109" s="206">
        <f t="shared" si="102"/>
        <v>0</v>
      </c>
      <c r="CE109" s="175">
        <f t="shared" si="102"/>
        <v>0</v>
      </c>
      <c r="CF109" s="175">
        <f t="shared" si="102"/>
        <v>0</v>
      </c>
      <c r="CG109" s="175">
        <f t="shared" si="102"/>
        <v>0</v>
      </c>
      <c r="CH109" s="207">
        <f t="shared" si="102"/>
        <v>0</v>
      </c>
      <c r="CI109" s="157"/>
      <c r="CJ109" s="205">
        <f>SUM(CJ80:CJ108)</f>
        <v>0</v>
      </c>
      <c r="CK109" s="174">
        <f t="shared" ref="CK109:CT109" si="103">SUM(CK80:CK108)</f>
        <v>0</v>
      </c>
      <c r="CL109" s="174">
        <f t="shared" si="103"/>
        <v>0</v>
      </c>
      <c r="CM109" s="174">
        <f t="shared" si="103"/>
        <v>0</v>
      </c>
      <c r="CN109" s="175">
        <f t="shared" si="103"/>
        <v>0</v>
      </c>
      <c r="CO109" s="175">
        <f t="shared" si="103"/>
        <v>0</v>
      </c>
      <c r="CP109" s="206">
        <f t="shared" si="103"/>
        <v>0</v>
      </c>
      <c r="CQ109" s="175">
        <f t="shared" si="103"/>
        <v>0</v>
      </c>
      <c r="CR109" s="175">
        <f t="shared" si="103"/>
        <v>0</v>
      </c>
      <c r="CS109" s="175">
        <f t="shared" si="103"/>
        <v>0</v>
      </c>
      <c r="CT109" s="207">
        <f t="shared" si="103"/>
        <v>0</v>
      </c>
      <c r="CU109" s="157"/>
      <c r="CV109" s="205">
        <f>SUM(CV80:CV108)</f>
        <v>0</v>
      </c>
      <c r="CW109" s="174">
        <f t="shared" ref="CW109:DF109" si="104">SUM(CW80:CW108)</f>
        <v>0</v>
      </c>
      <c r="CX109" s="174">
        <f t="shared" si="104"/>
        <v>0</v>
      </c>
      <c r="CY109" s="174">
        <f t="shared" si="104"/>
        <v>0</v>
      </c>
      <c r="CZ109" s="175">
        <f t="shared" si="104"/>
        <v>0</v>
      </c>
      <c r="DA109" s="175">
        <f t="shared" si="104"/>
        <v>0</v>
      </c>
      <c r="DB109" s="206">
        <f t="shared" si="104"/>
        <v>0</v>
      </c>
      <c r="DC109" s="175">
        <f t="shared" si="104"/>
        <v>0</v>
      </c>
      <c r="DD109" s="175">
        <f t="shared" si="104"/>
        <v>0</v>
      </c>
      <c r="DE109" s="175">
        <f t="shared" si="104"/>
        <v>0</v>
      </c>
      <c r="DF109" s="207">
        <f t="shared" si="104"/>
        <v>0</v>
      </c>
      <c r="DG109" s="157"/>
      <c r="DH109" s="205">
        <f>SUM(DH80:DH108)</f>
        <v>0</v>
      </c>
      <c r="DI109" s="174">
        <f t="shared" ref="DI109:DR109" si="105">SUM(DI80:DI108)</f>
        <v>0</v>
      </c>
      <c r="DJ109" s="174">
        <f t="shared" si="105"/>
        <v>0</v>
      </c>
      <c r="DK109" s="174">
        <f t="shared" si="105"/>
        <v>0</v>
      </c>
      <c r="DL109" s="175">
        <f t="shared" si="105"/>
        <v>0</v>
      </c>
      <c r="DM109" s="175">
        <f t="shared" si="105"/>
        <v>0</v>
      </c>
      <c r="DN109" s="206">
        <f t="shared" si="105"/>
        <v>0</v>
      </c>
      <c r="DO109" s="175">
        <f t="shared" si="105"/>
        <v>0</v>
      </c>
      <c r="DP109" s="175">
        <f t="shared" si="105"/>
        <v>0</v>
      </c>
      <c r="DQ109" s="175">
        <f t="shared" si="105"/>
        <v>0</v>
      </c>
      <c r="DR109" s="207">
        <f t="shared" si="105"/>
        <v>0</v>
      </c>
      <c r="DS109" s="161"/>
      <c r="DT109" s="205">
        <f>SUM(DT80:DT108)</f>
        <v>0</v>
      </c>
      <c r="DU109" s="174">
        <f t="shared" ref="DU109:ED109" si="106">SUM(DU80:DU108)</f>
        <v>0</v>
      </c>
      <c r="DV109" s="174">
        <f t="shared" si="106"/>
        <v>0</v>
      </c>
      <c r="DW109" s="174">
        <f t="shared" si="106"/>
        <v>0</v>
      </c>
      <c r="DX109" s="175">
        <f t="shared" si="106"/>
        <v>0</v>
      </c>
      <c r="DY109" s="175">
        <f t="shared" si="106"/>
        <v>0</v>
      </c>
      <c r="DZ109" s="206">
        <f t="shared" si="106"/>
        <v>0</v>
      </c>
      <c r="EA109" s="175">
        <f t="shared" si="106"/>
        <v>0</v>
      </c>
      <c r="EB109" s="175">
        <f t="shared" si="106"/>
        <v>0</v>
      </c>
      <c r="EC109" s="175">
        <f t="shared" si="106"/>
        <v>0</v>
      </c>
      <c r="ED109" s="207">
        <f t="shared" si="10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8612-F1E8-4847-ABB8-D0707A08939E}">
  <sheetPr codeName="Sheet16">
    <tabColor rgb="FF00B050"/>
    <pageSetUpPr fitToPage="1"/>
  </sheetPr>
  <dimension ref="A1:KZ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9.109375" style="58" customWidth="1"/>
    <col min="7" max="7" width="19.33203125" style="58" customWidth="1"/>
    <col min="8" max="31" width="11.44140625" style="58" customWidth="1"/>
    <col min="32" max="32" width="10" style="58" customWidth="1"/>
    <col min="33" max="33" width="8.44140625" style="58" customWidth="1"/>
    <col min="34" max="34" width="9.5546875" style="58" customWidth="1"/>
    <col min="35" max="35" width="9.44140625" style="58" customWidth="1"/>
    <col min="36" max="36" width="8.33203125" style="58" customWidth="1"/>
    <col min="37" max="37" width="8.5546875" style="58" bestFit="1" customWidth="1"/>
    <col min="38" max="39" width="8.33203125" style="58" customWidth="1"/>
    <col min="40" max="41" width="7.6640625" style="58" bestFit="1" customWidth="1"/>
    <col min="42" max="43" width="9.44140625" style="58" bestFit="1" customWidth="1"/>
    <col min="44" max="47" width="10.44140625" style="58" customWidth="1"/>
    <col min="48" max="49" width="8.33203125" style="58" customWidth="1"/>
    <col min="50" max="51" width="7.6640625" style="58" bestFit="1" customWidth="1"/>
    <col min="52" max="53" width="9.44140625" style="58" bestFit="1" customWidth="1"/>
    <col min="54" max="57" width="10.44140625" style="58" customWidth="1"/>
    <col min="58" max="58" width="8.33203125" style="58" customWidth="1"/>
    <col min="59" max="60" width="8.44140625" style="58" bestFit="1" customWidth="1"/>
    <col min="61" max="61" width="8.44140625" style="58" customWidth="1"/>
    <col min="62" max="62" width="9.5546875" style="58" customWidth="1"/>
    <col min="63" max="63" width="9.44140625" style="58" customWidth="1"/>
    <col min="64" max="64" width="8.33203125" style="58" customWidth="1"/>
    <col min="65" max="65" width="8.5546875" style="58" bestFit="1" customWidth="1"/>
    <col min="66" max="67" width="8.33203125" style="58" customWidth="1"/>
    <col min="68" max="69" width="7.6640625" style="58" bestFit="1" customWidth="1"/>
    <col min="70" max="71" width="9.44140625" style="58" bestFit="1" customWidth="1"/>
    <col min="72" max="75" width="10.44140625" style="58" customWidth="1"/>
    <col min="76" max="77" width="8.33203125" style="58" customWidth="1"/>
    <col min="78" max="79" width="7.6640625" style="58" bestFit="1" customWidth="1"/>
    <col min="80" max="81" width="9.44140625" style="58" bestFit="1" customWidth="1"/>
    <col min="82" max="85" width="10.44140625" style="58" customWidth="1"/>
    <col min="86" max="86" width="8.33203125" style="58" customWidth="1"/>
    <col min="87" max="88" width="8.44140625" style="58" bestFit="1" customWidth="1"/>
    <col min="89" max="89" width="8.44140625" style="58" customWidth="1"/>
    <col min="90" max="90" width="9.5546875" style="58" customWidth="1"/>
    <col min="91" max="91" width="9.44140625" style="58" customWidth="1"/>
    <col min="92" max="92" width="8.33203125" style="58" customWidth="1"/>
    <col min="93" max="93" width="8.5546875" style="58" bestFit="1" customWidth="1"/>
    <col min="94" max="95" width="8.33203125" style="58" customWidth="1"/>
    <col min="96" max="97" width="7.6640625" style="58" bestFit="1" customWidth="1"/>
    <col min="98" max="99" width="9.44140625" style="58" bestFit="1" customWidth="1"/>
    <col min="100" max="103" width="10.44140625" style="58" customWidth="1"/>
    <col min="104" max="105" width="8.33203125" style="58" customWidth="1"/>
    <col min="106" max="107" width="7.6640625" style="58" bestFit="1" customWidth="1"/>
    <col min="108" max="109" width="9.44140625" style="58" bestFit="1" customWidth="1"/>
    <col min="110" max="113" width="10.44140625" style="58" customWidth="1"/>
    <col min="114" max="114" width="8.33203125" style="58" customWidth="1"/>
    <col min="115" max="116" width="8.44140625" style="58" bestFit="1" customWidth="1"/>
    <col min="117" max="117" width="8.44140625" style="58" customWidth="1"/>
    <col min="118" max="118" width="9.5546875" style="58" customWidth="1"/>
    <col min="119" max="119" width="9.44140625" style="58" customWidth="1"/>
    <col min="120" max="120" width="8.33203125" style="58" customWidth="1"/>
    <col min="121" max="121" width="8.5546875" style="58" bestFit="1" customWidth="1"/>
    <col min="122" max="123" width="8.33203125" style="58" customWidth="1"/>
    <col min="124" max="125" width="7.6640625" style="58" bestFit="1" customWidth="1"/>
    <col min="126" max="127" width="9.44140625" style="58" bestFit="1" customWidth="1"/>
    <col min="128" max="131" width="10.44140625" style="58" customWidth="1"/>
    <col min="132" max="133" width="8.33203125" style="58" customWidth="1"/>
    <col min="134" max="135" width="7.6640625" style="58" bestFit="1" customWidth="1"/>
    <col min="136" max="137" width="9.44140625" style="58" bestFit="1" customWidth="1"/>
    <col min="138" max="141" width="10.44140625" style="58" customWidth="1"/>
    <col min="142" max="142" width="8.33203125" style="58" customWidth="1"/>
    <col min="143" max="144" width="8.44140625" style="58" bestFit="1" customWidth="1"/>
    <col min="145" max="145" width="8.44140625" style="58" customWidth="1"/>
    <col min="146" max="146" width="9.5546875" style="58" customWidth="1"/>
    <col min="147" max="147" width="9.44140625" style="58" customWidth="1"/>
    <col min="148" max="148" width="8.33203125" style="58" customWidth="1"/>
    <col min="149" max="149" width="8.5546875" style="58" bestFit="1" customWidth="1"/>
    <col min="150" max="151" width="8.33203125" style="58" customWidth="1"/>
    <col min="152" max="153" width="7.6640625" style="58" bestFit="1" customWidth="1"/>
    <col min="154" max="155" width="9.44140625" style="58" bestFit="1" customWidth="1"/>
    <col min="156" max="159" width="10.44140625" style="58" customWidth="1"/>
    <col min="160" max="161" width="8.33203125" style="58" customWidth="1"/>
    <col min="162" max="163" width="7.6640625" style="58" bestFit="1" customWidth="1"/>
    <col min="164" max="165" width="9.44140625" style="58" bestFit="1" customWidth="1"/>
    <col min="166" max="169" width="10.44140625" style="58" customWidth="1"/>
    <col min="170" max="170" width="8.33203125" style="58" customWidth="1"/>
    <col min="171" max="172" width="8.44140625" style="58" bestFit="1" customWidth="1"/>
    <col min="173" max="173" width="8.44140625" style="58" customWidth="1"/>
    <col min="174" max="174" width="9.5546875" style="58" customWidth="1"/>
    <col min="175" max="175" width="9.44140625" style="58" customWidth="1"/>
    <col min="176" max="176" width="8.33203125" style="58" customWidth="1"/>
    <col min="177" max="177" width="8.5546875" style="58" bestFit="1" customWidth="1"/>
    <col min="178" max="179" width="8.33203125" style="58" customWidth="1"/>
    <col min="180" max="181" width="7.6640625" style="58" bestFit="1" customWidth="1"/>
    <col min="182" max="183" width="9.44140625" style="58" bestFit="1" customWidth="1"/>
    <col min="184" max="185" width="10.44140625" style="58" customWidth="1"/>
    <col min="186" max="187" width="15" style="58" customWidth="1"/>
    <col min="188" max="189" width="8.33203125" style="58" customWidth="1"/>
    <col min="190" max="191" width="7.6640625" style="58" bestFit="1" customWidth="1"/>
    <col min="192" max="193" width="9.44140625" style="58" bestFit="1" customWidth="1"/>
    <col min="194" max="195" width="10.44140625" style="58" customWidth="1"/>
    <col min="196" max="197" width="15" style="58" customWidth="1"/>
    <col min="198" max="199" width="12.5546875" style="58" customWidth="1"/>
    <col min="200" max="200" width="8.44140625" style="58" bestFit="1" customWidth="1"/>
    <col min="201" max="201" width="8.44140625" style="58" customWidth="1"/>
    <col min="202" max="202" width="9.5546875" style="58" customWidth="1"/>
    <col min="203" max="203" width="9.44140625" style="58" customWidth="1"/>
    <col min="204" max="204" width="8.33203125" style="58" customWidth="1"/>
    <col min="205" max="205" width="8.5546875" style="58" bestFit="1" customWidth="1"/>
    <col min="206" max="207" width="8.33203125" style="58" customWidth="1"/>
    <col min="208" max="209" width="7.6640625" style="58" bestFit="1" customWidth="1"/>
    <col min="210" max="211" width="9.44140625" style="58" bestFit="1" customWidth="1"/>
    <col min="212" max="215" width="10.44140625" style="58" customWidth="1"/>
    <col min="216" max="217" width="8.33203125" style="58" customWidth="1"/>
    <col min="218" max="219" width="7.6640625" style="58" bestFit="1" customWidth="1"/>
    <col min="220" max="221" width="9.44140625" style="58" bestFit="1" customWidth="1"/>
    <col min="222" max="225" width="10.44140625" style="58" customWidth="1"/>
    <col min="226" max="226" width="8.33203125" style="58" customWidth="1"/>
    <col min="227" max="228" width="8.44140625" style="58" bestFit="1" customWidth="1"/>
    <col min="229" max="229" width="8.44140625" style="58" customWidth="1"/>
    <col min="230" max="230" width="9.5546875" style="58" customWidth="1"/>
    <col min="231" max="231" width="9.44140625" style="58" customWidth="1"/>
    <col min="232" max="232" width="8.33203125" style="58" customWidth="1"/>
    <col min="233" max="233" width="8.5546875" style="58" bestFit="1" customWidth="1"/>
    <col min="234" max="235" width="8.33203125" style="58" customWidth="1"/>
    <col min="236" max="237" width="7.6640625" style="58" bestFit="1" customWidth="1"/>
    <col min="238" max="239" width="9.44140625" style="58" bestFit="1" customWidth="1"/>
    <col min="240" max="243" width="10.44140625" style="58" customWidth="1"/>
    <col min="244" max="245" width="8.33203125" style="58" customWidth="1"/>
    <col min="246" max="247" width="7.6640625" style="58" bestFit="1" customWidth="1"/>
    <col min="248" max="249" width="9.44140625" style="58" bestFit="1" customWidth="1"/>
    <col min="250" max="253" width="10.44140625" style="58" customWidth="1"/>
    <col min="254" max="254" width="8.33203125" style="58" customWidth="1"/>
    <col min="255" max="256" width="8.44140625" style="58" bestFit="1" customWidth="1"/>
    <col min="257" max="257" width="8.44140625" style="58" customWidth="1"/>
    <col min="258" max="258" width="9.44140625" style="58" bestFit="1" customWidth="1"/>
    <col min="259" max="259" width="9.44140625" style="58" customWidth="1"/>
    <col min="260" max="261" width="11.44140625" style="58" bestFit="1" customWidth="1"/>
    <col min="262" max="262" width="10" style="58" bestFit="1" customWidth="1"/>
    <col min="263" max="263" width="12.109375" style="58" bestFit="1" customWidth="1"/>
    <col min="264" max="265" width="7.88671875" style="58" bestFit="1" customWidth="1"/>
    <col min="266" max="267" width="9.5546875" style="58" bestFit="1" customWidth="1"/>
    <col min="268" max="269" width="10.5546875" style="58" bestFit="1"/>
    <col min="270" max="271" width="10" style="58" bestFit="1" customWidth="1"/>
    <col min="272" max="273" width="7.88671875" style="58" bestFit="1" customWidth="1"/>
    <col min="274" max="275" width="6.88671875" style="58" bestFit="1" customWidth="1"/>
    <col min="276" max="276" width="8.6640625" style="58" bestFit="1" customWidth="1"/>
    <col min="277" max="277" width="9.33203125" style="58" bestFit="1" customWidth="1"/>
    <col min="278" max="279" width="10.33203125" style="58" bestFit="1" customWidth="1"/>
    <col min="280" max="281" width="9.6640625" style="58" bestFit="1" customWidth="1"/>
    <col min="282" max="282" width="8.5546875" style="58" bestFit="1" customWidth="1"/>
    <col min="283" max="283" width="8.6640625" style="58" bestFit="1" customWidth="1"/>
    <col min="284" max="284" width="8.44140625" style="58" bestFit="1" customWidth="1"/>
    <col min="285" max="285" width="3" style="58" customWidth="1"/>
    <col min="286" max="287" width="10.109375" style="58" bestFit="1" customWidth="1"/>
    <col min="288" max="289" width="11.44140625" style="58" bestFit="1" customWidth="1"/>
    <col min="290" max="290" width="10.6640625" style="58" customWidth="1"/>
    <col min="291" max="291" width="12.109375" style="58" bestFit="1" customWidth="1"/>
    <col min="292" max="293" width="9.5546875" style="58" bestFit="1" customWidth="1"/>
    <col min="294" max="295" width="10.33203125" style="58" bestFit="1" customWidth="1"/>
    <col min="296" max="297" width="10.5546875" style="58" bestFit="1"/>
    <col min="298" max="299" width="10" style="58" bestFit="1" customWidth="1"/>
    <col min="300" max="301" width="10.109375" style="58" bestFit="1" customWidth="1"/>
    <col min="302" max="303" width="10.5546875" style="58" bestFit="1"/>
    <col min="304" max="304" width="8.6640625" style="58" bestFit="1" customWidth="1"/>
    <col min="305" max="305" width="9.33203125" style="58" bestFit="1" customWidth="1"/>
    <col min="306" max="307" width="11" style="58" bestFit="1" customWidth="1"/>
    <col min="308" max="311" width="10.6640625" style="58" customWidth="1"/>
    <col min="312" max="312" width="8.44140625" style="58" bestFit="1" customWidth="1"/>
    <col min="313" max="16384" width="10.5546875" style="58"/>
  </cols>
  <sheetData>
    <row r="1" spans="1:312"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857"/>
      <c r="ER1" s="857"/>
      <c r="ES1" s="857"/>
      <c r="ET1" s="857"/>
      <c r="EU1" s="857"/>
      <c r="EV1" s="857"/>
      <c r="EW1" s="857"/>
      <c r="EX1" s="857"/>
      <c r="EY1" s="857"/>
      <c r="EZ1" s="857"/>
      <c r="FA1" s="857"/>
      <c r="FB1" s="857"/>
      <c r="FC1" s="857"/>
      <c r="FD1" s="857"/>
      <c r="FE1" s="857"/>
      <c r="FF1" s="857"/>
      <c r="FG1" s="857"/>
      <c r="FH1" s="857"/>
      <c r="FI1" s="857"/>
      <c r="FJ1" s="857"/>
      <c r="FK1" s="857"/>
      <c r="FL1" s="857"/>
      <c r="FM1" s="857"/>
      <c r="FN1" s="857"/>
      <c r="FO1" s="857"/>
      <c r="FP1" s="857"/>
      <c r="FQ1" s="857"/>
      <c r="FR1" s="857"/>
      <c r="FS1" s="857"/>
      <c r="FT1" s="857"/>
      <c r="FU1" s="857"/>
      <c r="FV1" s="857"/>
      <c r="FW1" s="857"/>
      <c r="FX1" s="857"/>
      <c r="FY1" s="857"/>
      <c r="FZ1" s="857"/>
      <c r="GA1" s="857"/>
      <c r="GB1" s="857"/>
      <c r="GC1" s="857"/>
      <c r="GD1" s="857"/>
      <c r="GE1" s="857"/>
      <c r="GF1" s="857"/>
      <c r="GG1" s="857"/>
      <c r="GH1" s="857"/>
      <c r="GI1" s="857"/>
      <c r="GJ1" s="857"/>
      <c r="GK1" s="857"/>
      <c r="GL1" s="857"/>
      <c r="GM1" s="857"/>
      <c r="GN1" s="857"/>
      <c r="GO1" s="857"/>
      <c r="GP1" s="857"/>
      <c r="GQ1" s="857"/>
      <c r="GR1" s="857"/>
      <c r="GS1" s="857"/>
      <c r="GT1" s="857"/>
      <c r="GU1" s="857"/>
      <c r="GV1" s="857"/>
      <c r="GW1" s="857"/>
      <c r="GX1" s="857"/>
      <c r="GY1" s="857"/>
      <c r="GZ1" s="857"/>
      <c r="HA1" s="857"/>
      <c r="HB1" s="857"/>
      <c r="HC1" s="857"/>
      <c r="HD1" s="857"/>
      <c r="HE1" s="857"/>
      <c r="HF1" s="857"/>
      <c r="HG1" s="857"/>
      <c r="HH1" s="857"/>
      <c r="HI1" s="857"/>
      <c r="HJ1" s="857"/>
      <c r="HK1" s="857"/>
      <c r="HL1" s="857"/>
      <c r="HM1" s="857"/>
      <c r="HN1" s="857"/>
      <c r="HO1" s="857"/>
      <c r="HP1" s="857"/>
      <c r="HQ1" s="857"/>
      <c r="HR1" s="857"/>
      <c r="HS1" s="857"/>
      <c r="HT1" s="857"/>
      <c r="HU1" s="857"/>
      <c r="HV1" s="857"/>
      <c r="HW1" s="857"/>
      <c r="HX1" s="857"/>
      <c r="HY1" s="857"/>
      <c r="HZ1" s="857"/>
      <c r="IA1" s="857"/>
      <c r="IB1" s="857"/>
      <c r="IC1" s="857"/>
      <c r="ID1" s="857"/>
      <c r="IE1" s="857"/>
      <c r="IF1" s="857"/>
      <c r="IG1" s="857"/>
      <c r="IH1" s="857"/>
      <c r="II1" s="857"/>
      <c r="IJ1" s="857"/>
      <c r="IK1" s="857"/>
      <c r="IL1" s="857"/>
      <c r="IM1" s="857"/>
      <c r="IN1" s="857"/>
      <c r="IO1" s="857"/>
      <c r="IP1" s="857"/>
      <c r="IQ1" s="857"/>
      <c r="IR1" s="857"/>
      <c r="IS1" s="857"/>
      <c r="IT1" s="857"/>
      <c r="IU1" s="857"/>
      <c r="IV1" s="857"/>
      <c r="IW1" s="857"/>
      <c r="IX1" s="857"/>
      <c r="IY1" s="857"/>
      <c r="IZ1" s="857"/>
      <c r="JA1" s="857"/>
      <c r="JB1" s="857"/>
      <c r="JC1" s="857"/>
      <c r="JD1" s="857"/>
      <c r="JE1" s="857"/>
      <c r="JF1" s="857"/>
      <c r="JG1" s="857"/>
      <c r="JH1" s="857"/>
      <c r="JI1" s="857"/>
      <c r="JJ1" s="857"/>
      <c r="JK1" s="857"/>
      <c r="JL1" s="857"/>
      <c r="JM1" s="857"/>
      <c r="JN1" s="857"/>
      <c r="JO1" s="857"/>
      <c r="JP1" s="857"/>
      <c r="JQ1" s="857"/>
      <c r="JR1" s="857"/>
      <c r="JS1" s="857"/>
      <c r="JT1" s="857"/>
      <c r="JU1" s="857"/>
      <c r="JV1" s="857"/>
      <c r="JW1" s="857"/>
      <c r="JX1" s="857"/>
      <c r="JY1" s="857"/>
      <c r="JZ1" s="857"/>
      <c r="KA1" s="857"/>
      <c r="KB1" s="857"/>
      <c r="KC1" s="857"/>
      <c r="KD1" s="857"/>
      <c r="KE1" s="857"/>
      <c r="KF1" s="857"/>
      <c r="KG1" s="857"/>
      <c r="KH1" s="857"/>
      <c r="KI1" s="857"/>
      <c r="KJ1" s="857"/>
      <c r="KK1" s="857"/>
      <c r="KL1" s="857"/>
      <c r="KM1" s="857"/>
      <c r="KN1" s="857"/>
      <c r="KO1" s="857"/>
      <c r="KP1" s="857"/>
      <c r="KQ1" s="857"/>
      <c r="KR1" s="857"/>
      <c r="KS1" s="857"/>
      <c r="KT1" s="857"/>
      <c r="KU1" s="857"/>
      <c r="KV1" s="857"/>
      <c r="KW1" s="857"/>
      <c r="KX1" s="857"/>
      <c r="KY1" s="857"/>
      <c r="KZ1" s="857"/>
    </row>
    <row r="2" spans="1:312"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857"/>
      <c r="ER2" s="857"/>
      <c r="ES2" s="857"/>
      <c r="ET2" s="857"/>
      <c r="EU2" s="857"/>
      <c r="EV2" s="857"/>
      <c r="EW2" s="857"/>
      <c r="EX2" s="857"/>
      <c r="EY2" s="857"/>
      <c r="EZ2" s="857"/>
      <c r="FA2" s="857"/>
      <c r="FB2" s="857"/>
      <c r="FC2" s="857"/>
      <c r="FD2" s="857"/>
      <c r="FE2" s="857"/>
      <c r="FF2" s="857"/>
      <c r="FG2" s="857"/>
      <c r="FH2" s="857"/>
      <c r="FI2" s="857"/>
      <c r="FJ2" s="857"/>
      <c r="FK2" s="857"/>
      <c r="FL2" s="857"/>
      <c r="FM2" s="857"/>
      <c r="FN2" s="857"/>
      <c r="FO2" s="857"/>
      <c r="FP2" s="857"/>
      <c r="FQ2" s="857"/>
      <c r="FR2" s="857"/>
      <c r="FS2" s="857"/>
      <c r="FT2" s="857"/>
      <c r="FU2" s="857"/>
      <c r="FV2" s="857"/>
      <c r="FW2" s="857"/>
      <c r="FX2" s="857"/>
      <c r="FY2" s="857"/>
      <c r="FZ2" s="857"/>
      <c r="GA2" s="857"/>
      <c r="GB2" s="857"/>
      <c r="GC2" s="857"/>
      <c r="GD2" s="857"/>
      <c r="GE2" s="857"/>
      <c r="GF2" s="857"/>
      <c r="GG2" s="857"/>
      <c r="GH2" s="857"/>
      <c r="GI2" s="857"/>
      <c r="GJ2" s="857"/>
      <c r="GK2" s="857"/>
      <c r="GL2" s="857"/>
      <c r="GM2" s="857"/>
      <c r="GN2" s="857"/>
      <c r="GO2" s="857"/>
      <c r="GP2" s="857"/>
      <c r="GQ2" s="857"/>
      <c r="GR2" s="857"/>
      <c r="GS2" s="857"/>
      <c r="GT2" s="857"/>
      <c r="GU2" s="857"/>
      <c r="GV2" s="857"/>
      <c r="GW2" s="857"/>
      <c r="GX2" s="857"/>
      <c r="GY2" s="857"/>
      <c r="GZ2" s="857"/>
      <c r="HA2" s="857"/>
      <c r="HB2" s="857"/>
      <c r="HC2" s="857"/>
      <c r="HD2" s="857"/>
      <c r="HE2" s="857"/>
      <c r="HF2" s="857"/>
      <c r="HG2" s="857"/>
      <c r="HH2" s="857"/>
      <c r="HI2" s="857"/>
      <c r="HJ2" s="857"/>
      <c r="HK2" s="857"/>
      <c r="HL2" s="857"/>
      <c r="HM2" s="857"/>
      <c r="HN2" s="857"/>
      <c r="HO2" s="857"/>
      <c r="HP2" s="857"/>
      <c r="HQ2" s="857"/>
      <c r="HR2" s="857"/>
      <c r="HS2" s="857"/>
      <c r="HT2" s="857"/>
      <c r="HU2" s="857"/>
      <c r="HV2" s="857"/>
      <c r="HW2" s="857"/>
      <c r="HX2" s="857"/>
      <c r="HY2" s="857"/>
      <c r="HZ2" s="857"/>
      <c r="IA2" s="857"/>
      <c r="IB2" s="857"/>
      <c r="IC2" s="857"/>
      <c r="ID2" s="857"/>
      <c r="IE2" s="857"/>
      <c r="IF2" s="857"/>
      <c r="IG2" s="857"/>
      <c r="IH2" s="857"/>
      <c r="II2" s="857"/>
      <c r="IJ2" s="857"/>
      <c r="IK2" s="857"/>
      <c r="IL2" s="857"/>
      <c r="IM2" s="857"/>
      <c r="IN2" s="857"/>
      <c r="IO2" s="857"/>
      <c r="IP2" s="857"/>
      <c r="IQ2" s="857"/>
      <c r="IR2" s="857"/>
      <c r="IS2" s="857"/>
      <c r="IT2" s="857"/>
      <c r="IU2" s="857"/>
      <c r="IV2" s="857"/>
      <c r="IW2" s="857"/>
      <c r="IX2" s="857"/>
      <c r="IY2" s="857"/>
      <c r="IZ2" s="857"/>
      <c r="JA2" s="857"/>
      <c r="JB2" s="857"/>
      <c r="JC2" s="857"/>
      <c r="JD2" s="857"/>
      <c r="JE2" s="857"/>
      <c r="JF2" s="857"/>
      <c r="JG2" s="857"/>
      <c r="JH2" s="857"/>
      <c r="JI2" s="857"/>
      <c r="JJ2" s="857"/>
      <c r="JK2" s="857"/>
      <c r="JL2" s="857"/>
      <c r="JM2" s="857"/>
      <c r="JN2" s="857"/>
      <c r="JO2" s="857"/>
      <c r="JP2" s="857"/>
      <c r="JQ2" s="857"/>
      <c r="JR2" s="857"/>
      <c r="JS2" s="857"/>
      <c r="JT2" s="857"/>
      <c r="JU2" s="857"/>
      <c r="JV2" s="857"/>
      <c r="JW2" s="857"/>
      <c r="JX2" s="857"/>
      <c r="JY2" s="857"/>
      <c r="JZ2" s="857"/>
      <c r="KA2" s="857"/>
      <c r="KB2" s="857"/>
      <c r="KC2" s="857"/>
      <c r="KD2" s="857"/>
      <c r="KE2" s="857"/>
      <c r="KF2" s="857"/>
      <c r="KG2" s="857"/>
      <c r="KH2" s="857"/>
      <c r="KI2" s="857"/>
      <c r="KJ2" s="857"/>
      <c r="KK2" s="857"/>
      <c r="KL2" s="857"/>
      <c r="KM2" s="857"/>
      <c r="KN2" s="857"/>
      <c r="KO2" s="857"/>
      <c r="KP2" s="857"/>
      <c r="KQ2" s="857"/>
      <c r="KR2" s="857"/>
      <c r="KS2" s="857"/>
      <c r="KT2" s="857"/>
      <c r="KU2" s="857"/>
      <c r="KV2" s="857"/>
      <c r="KW2" s="857"/>
      <c r="KX2" s="857"/>
      <c r="KY2" s="857"/>
      <c r="KZ2" s="857"/>
    </row>
    <row r="3" spans="1:312"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857"/>
      <c r="ER3" s="857"/>
      <c r="ES3" s="857"/>
      <c r="ET3" s="857"/>
      <c r="EU3" s="857"/>
      <c r="EV3" s="857"/>
      <c r="EW3" s="857"/>
      <c r="EX3" s="857"/>
      <c r="EY3" s="857"/>
      <c r="EZ3" s="857"/>
      <c r="FA3" s="857"/>
      <c r="FB3" s="857"/>
      <c r="FC3" s="857"/>
      <c r="FD3" s="857"/>
      <c r="FE3" s="857"/>
      <c r="FF3" s="857"/>
      <c r="FG3" s="857"/>
      <c r="FH3" s="857"/>
      <c r="FI3" s="857"/>
      <c r="FJ3" s="857"/>
      <c r="FK3" s="857"/>
      <c r="FL3" s="857"/>
      <c r="FM3" s="857"/>
      <c r="FN3" s="857"/>
      <c r="FO3" s="857"/>
      <c r="FP3" s="857"/>
      <c r="FQ3" s="857"/>
      <c r="FR3" s="857"/>
      <c r="FS3" s="857"/>
      <c r="FT3" s="857"/>
      <c r="FU3" s="857"/>
      <c r="FV3" s="857"/>
      <c r="FW3" s="857"/>
      <c r="FX3" s="857"/>
      <c r="FY3" s="857"/>
      <c r="FZ3" s="857"/>
      <c r="GA3" s="857"/>
      <c r="GB3" s="857"/>
      <c r="GC3" s="857"/>
      <c r="GD3" s="857"/>
      <c r="GE3" s="857"/>
      <c r="GF3" s="857"/>
      <c r="GG3" s="857"/>
      <c r="GH3" s="857"/>
      <c r="GI3" s="857"/>
      <c r="GJ3" s="857"/>
      <c r="GK3" s="857"/>
      <c r="GL3" s="857"/>
      <c r="GM3" s="857"/>
      <c r="GN3" s="857"/>
      <c r="GO3" s="857"/>
      <c r="GP3" s="857"/>
      <c r="GQ3" s="857"/>
      <c r="GR3" s="857"/>
      <c r="GS3" s="857"/>
      <c r="GT3" s="857"/>
      <c r="GU3" s="857"/>
      <c r="GV3" s="857"/>
      <c r="GW3" s="857"/>
      <c r="GX3" s="857"/>
      <c r="GY3" s="857"/>
      <c r="GZ3" s="857"/>
      <c r="HA3" s="857"/>
      <c r="HB3" s="857"/>
      <c r="HC3" s="857"/>
      <c r="HD3" s="857"/>
      <c r="HE3" s="857"/>
      <c r="HF3" s="857"/>
      <c r="HG3" s="857"/>
      <c r="HH3" s="857"/>
      <c r="HI3" s="857"/>
      <c r="HJ3" s="857"/>
      <c r="HK3" s="857"/>
      <c r="HL3" s="857"/>
      <c r="HM3" s="857"/>
      <c r="HN3" s="857"/>
      <c r="HO3" s="857"/>
      <c r="HP3" s="857"/>
      <c r="HQ3" s="857"/>
      <c r="HR3" s="857"/>
      <c r="HS3" s="857"/>
      <c r="HT3" s="857"/>
      <c r="HU3" s="857"/>
      <c r="HV3" s="857"/>
      <c r="HW3" s="857"/>
      <c r="HX3" s="857"/>
      <c r="HY3" s="857"/>
      <c r="HZ3" s="857"/>
      <c r="IA3" s="857"/>
      <c r="IB3" s="857"/>
      <c r="IC3" s="857"/>
      <c r="ID3" s="857"/>
      <c r="IE3" s="857"/>
      <c r="IF3" s="857"/>
      <c r="IG3" s="857"/>
      <c r="IH3" s="857"/>
      <c r="II3" s="857"/>
      <c r="IJ3" s="857"/>
      <c r="IK3" s="857"/>
      <c r="IL3" s="857"/>
      <c r="IM3" s="857"/>
      <c r="IN3" s="857"/>
      <c r="IO3" s="857"/>
      <c r="IP3" s="857"/>
      <c r="IQ3" s="857"/>
      <c r="IR3" s="857"/>
      <c r="IS3" s="857"/>
      <c r="IT3" s="857"/>
      <c r="IU3" s="857"/>
      <c r="IV3" s="857"/>
      <c r="IW3" s="857"/>
      <c r="IX3" s="857"/>
      <c r="IY3" s="857"/>
      <c r="IZ3" s="857"/>
      <c r="JA3" s="857"/>
      <c r="JB3" s="857"/>
      <c r="JC3" s="857"/>
      <c r="JD3" s="857"/>
      <c r="JE3" s="857"/>
      <c r="JF3" s="857"/>
      <c r="JG3" s="857"/>
      <c r="JH3" s="857"/>
      <c r="JI3" s="857"/>
      <c r="JJ3" s="857"/>
      <c r="JK3" s="857"/>
      <c r="JL3" s="857"/>
      <c r="JM3" s="857"/>
      <c r="JN3" s="857"/>
      <c r="JO3" s="857"/>
      <c r="JP3" s="857"/>
      <c r="JQ3" s="857"/>
      <c r="JR3" s="857"/>
      <c r="JS3" s="857"/>
      <c r="JT3" s="857"/>
      <c r="JU3" s="857"/>
      <c r="JV3" s="857"/>
      <c r="JW3" s="857"/>
      <c r="JX3" s="857"/>
      <c r="JY3" s="857"/>
      <c r="JZ3" s="857"/>
      <c r="KA3" s="857"/>
      <c r="KB3" s="857"/>
      <c r="KC3" s="857"/>
      <c r="KD3" s="857"/>
      <c r="KE3" s="857"/>
      <c r="KF3" s="857"/>
      <c r="KG3" s="857"/>
      <c r="KH3" s="857"/>
      <c r="KI3" s="857"/>
      <c r="KJ3" s="857"/>
      <c r="KK3" s="857"/>
      <c r="KL3" s="857"/>
      <c r="KM3" s="857"/>
      <c r="KN3" s="857"/>
      <c r="KO3" s="857"/>
      <c r="KP3" s="857"/>
      <c r="KQ3" s="857"/>
      <c r="KR3" s="857"/>
      <c r="KS3" s="857"/>
      <c r="KT3" s="857"/>
      <c r="KU3" s="857"/>
      <c r="KV3" s="857"/>
      <c r="KW3" s="857"/>
      <c r="KX3" s="857"/>
      <c r="KY3" s="857"/>
      <c r="KZ3" s="857"/>
    </row>
    <row r="4" spans="1:312" s="852" customFormat="1" ht="15" x14ac:dyDescent="0.25">
      <c r="A4" s="34" t="str">
        <f>'Template Instructions'!A4</f>
        <v>CAGE Code:</v>
      </c>
      <c r="B4" s="34" t="str">
        <f>'Template Instructions'!B4</f>
        <v>Insert Prime Offeror Cage Code</v>
      </c>
      <c r="C4" s="34"/>
      <c r="D4" s="34"/>
      <c r="E4" s="34"/>
    </row>
    <row r="5" spans="1:312" s="852" customFormat="1" ht="15" x14ac:dyDescent="0.25">
      <c r="A5" s="34" t="str">
        <f>'Template Instructions'!A5</f>
        <v>Subcontractor Name:</v>
      </c>
      <c r="B5" s="34" t="str">
        <f>'Template Instructions'!B5</f>
        <v>Insert Sub Name (if applicable)</v>
      </c>
      <c r="C5" s="34"/>
      <c r="D5" s="34"/>
      <c r="E5" s="34"/>
    </row>
    <row r="6" spans="1:312" x14ac:dyDescent="0.25">
      <c r="A6" s="59"/>
      <c r="B6" s="59"/>
      <c r="C6" s="59"/>
      <c r="D6" s="59"/>
      <c r="E6" s="59"/>
    </row>
    <row r="7" spans="1:312" ht="17.399999999999999" x14ac:dyDescent="0.3">
      <c r="A7" s="804" t="s">
        <v>382</v>
      </c>
      <c r="B7" s="59"/>
      <c r="C7" s="59"/>
      <c r="D7" s="59"/>
      <c r="E7" s="59"/>
    </row>
    <row r="8" spans="1:312" ht="14.4" thickBot="1" x14ac:dyDescent="0.3">
      <c r="A8" s="59"/>
      <c r="B8" s="59"/>
      <c r="C8" s="59"/>
      <c r="D8" s="59"/>
      <c r="E8" s="59"/>
    </row>
    <row r="9" spans="1:312" ht="15" thickTop="1" thickBot="1" x14ac:dyDescent="0.3">
      <c r="A9" s="60"/>
      <c r="B9" s="61"/>
      <c r="C9" s="62"/>
      <c r="D9" s="61"/>
      <c r="E9" s="62"/>
      <c r="F9" s="133" t="s">
        <v>58</v>
      </c>
      <c r="G9" s="64"/>
      <c r="H9" s="64"/>
      <c r="I9" s="64"/>
      <c r="J9" s="65"/>
      <c r="K9" s="65"/>
      <c r="L9" s="66"/>
      <c r="M9" s="66"/>
      <c r="N9" s="64"/>
      <c r="O9" s="64"/>
      <c r="P9" s="64"/>
      <c r="Q9" s="64"/>
      <c r="R9" s="64"/>
      <c r="S9" s="64"/>
      <c r="T9" s="63"/>
      <c r="U9" s="67"/>
      <c r="V9" s="64"/>
      <c r="W9" s="64"/>
      <c r="X9" s="63"/>
      <c r="Y9" s="67"/>
      <c r="Z9" s="63"/>
      <c r="AA9" s="67"/>
      <c r="AB9" s="63"/>
      <c r="AC9" s="67"/>
      <c r="AD9" s="63"/>
      <c r="AE9" s="67"/>
      <c r="AF9" s="68"/>
      <c r="AG9" s="125" t="s">
        <v>5</v>
      </c>
      <c r="AH9" s="133" t="s">
        <v>99</v>
      </c>
      <c r="AI9" s="64"/>
      <c r="AJ9" s="64"/>
      <c r="AK9" s="64"/>
      <c r="AL9" s="65"/>
      <c r="AM9" s="65"/>
      <c r="AN9" s="66"/>
      <c r="AO9" s="66"/>
      <c r="AP9" s="64"/>
      <c r="AQ9" s="64"/>
      <c r="AR9" s="64"/>
      <c r="AS9" s="64"/>
      <c r="AT9" s="64"/>
      <c r="AU9" s="64"/>
      <c r="AV9" s="65"/>
      <c r="AW9" s="65"/>
      <c r="AX9" s="66"/>
      <c r="AY9" s="66"/>
      <c r="AZ9" s="64"/>
      <c r="BA9" s="64"/>
      <c r="BB9" s="64"/>
      <c r="BC9" s="64"/>
      <c r="BD9" s="64"/>
      <c r="BE9" s="64"/>
      <c r="BF9" s="63"/>
      <c r="BG9" s="67"/>
      <c r="BH9" s="68"/>
      <c r="BI9" s="125" t="s">
        <v>5</v>
      </c>
      <c r="BJ9" s="133" t="s">
        <v>100</v>
      </c>
      <c r="BK9" s="64"/>
      <c r="BL9" s="64"/>
      <c r="BM9" s="64"/>
      <c r="BN9" s="65"/>
      <c r="BO9" s="65"/>
      <c r="BP9" s="66"/>
      <c r="BQ9" s="66"/>
      <c r="BR9" s="64"/>
      <c r="BS9" s="64"/>
      <c r="BT9" s="64"/>
      <c r="BU9" s="64"/>
      <c r="BV9" s="64"/>
      <c r="BW9" s="64"/>
      <c r="BX9" s="65"/>
      <c r="BY9" s="65"/>
      <c r="BZ9" s="66"/>
      <c r="CA9" s="66"/>
      <c r="CB9" s="64"/>
      <c r="CC9" s="64"/>
      <c r="CD9" s="64"/>
      <c r="CE9" s="64"/>
      <c r="CF9" s="64"/>
      <c r="CG9" s="64"/>
      <c r="CH9" s="63"/>
      <c r="CI9" s="67"/>
      <c r="CJ9" s="68"/>
      <c r="CK9" s="125" t="s">
        <v>5</v>
      </c>
      <c r="CL9" s="133" t="s">
        <v>101</v>
      </c>
      <c r="CM9" s="64"/>
      <c r="CN9" s="64"/>
      <c r="CO9" s="64"/>
      <c r="CP9" s="65"/>
      <c r="CQ9" s="65"/>
      <c r="CR9" s="66"/>
      <c r="CS9" s="66"/>
      <c r="CT9" s="64"/>
      <c r="CU9" s="64"/>
      <c r="CV9" s="64"/>
      <c r="CW9" s="64"/>
      <c r="CX9" s="64"/>
      <c r="CY9" s="64"/>
      <c r="CZ9" s="65"/>
      <c r="DA9" s="65"/>
      <c r="DB9" s="66"/>
      <c r="DC9" s="66"/>
      <c r="DD9" s="64"/>
      <c r="DE9" s="64"/>
      <c r="DF9" s="64"/>
      <c r="DG9" s="64"/>
      <c r="DH9" s="64"/>
      <c r="DI9" s="64"/>
      <c r="DJ9" s="63"/>
      <c r="DK9" s="67"/>
      <c r="DL9" s="68"/>
      <c r="DM9" s="125" t="s">
        <v>5</v>
      </c>
      <c r="DN9" s="133" t="s">
        <v>102</v>
      </c>
      <c r="DO9" s="64"/>
      <c r="DP9" s="64"/>
      <c r="DQ9" s="64"/>
      <c r="DR9" s="65"/>
      <c r="DS9" s="65"/>
      <c r="DT9" s="66"/>
      <c r="DU9" s="66"/>
      <c r="DV9" s="64"/>
      <c r="DW9" s="64"/>
      <c r="DX9" s="64"/>
      <c r="DY9" s="64"/>
      <c r="DZ9" s="64"/>
      <c r="EA9" s="64"/>
      <c r="EB9" s="65"/>
      <c r="EC9" s="65"/>
      <c r="ED9" s="66"/>
      <c r="EE9" s="66"/>
      <c r="EF9" s="64"/>
      <c r="EG9" s="64"/>
      <c r="EH9" s="64"/>
      <c r="EI9" s="64"/>
      <c r="EJ9" s="64"/>
      <c r="EK9" s="64"/>
      <c r="EL9" s="63"/>
      <c r="EM9" s="67"/>
      <c r="EN9" s="68"/>
      <c r="EO9" s="125" t="s">
        <v>5</v>
      </c>
      <c r="EP9" s="133" t="s">
        <v>103</v>
      </c>
      <c r="EQ9" s="64"/>
      <c r="ER9" s="64"/>
      <c r="ES9" s="64"/>
      <c r="ET9" s="65"/>
      <c r="EU9" s="65"/>
      <c r="EV9" s="66"/>
      <c r="EW9" s="66"/>
      <c r="EX9" s="64"/>
      <c r="EY9" s="64"/>
      <c r="EZ9" s="64"/>
      <c r="FA9" s="64"/>
      <c r="FB9" s="64"/>
      <c r="FC9" s="64"/>
      <c r="FD9" s="65"/>
      <c r="FE9" s="65"/>
      <c r="FF9" s="66"/>
      <c r="FG9" s="66"/>
      <c r="FH9" s="64"/>
      <c r="FI9" s="64"/>
      <c r="FJ9" s="64"/>
      <c r="FK9" s="64"/>
      <c r="FL9" s="64"/>
      <c r="FM9" s="64"/>
      <c r="FN9" s="63"/>
      <c r="FO9" s="67"/>
      <c r="FP9" s="68"/>
      <c r="FQ9" s="125" t="s">
        <v>5</v>
      </c>
      <c r="FR9" s="133" t="s">
        <v>104</v>
      </c>
      <c r="FS9" s="64"/>
      <c r="FT9" s="64"/>
      <c r="FU9" s="64"/>
      <c r="FV9" s="65"/>
      <c r="FW9" s="65"/>
      <c r="FX9" s="66"/>
      <c r="FY9" s="66"/>
      <c r="FZ9" s="64"/>
      <c r="GA9" s="64"/>
      <c r="GB9" s="64"/>
      <c r="GC9" s="64"/>
      <c r="GD9" s="64"/>
      <c r="GE9" s="64"/>
      <c r="GF9" s="65"/>
      <c r="GG9" s="65"/>
      <c r="GH9" s="66"/>
      <c r="GI9" s="66"/>
      <c r="GJ9" s="64"/>
      <c r="GK9" s="64"/>
      <c r="GL9" s="64"/>
      <c r="GM9" s="64"/>
      <c r="GN9" s="64"/>
      <c r="GO9" s="64"/>
      <c r="GP9" s="63"/>
      <c r="GQ9" s="67"/>
      <c r="GR9" s="68"/>
      <c r="GS9" s="125" t="s">
        <v>5</v>
      </c>
      <c r="GT9" s="133" t="s">
        <v>105</v>
      </c>
      <c r="GU9" s="64"/>
      <c r="GV9" s="64"/>
      <c r="GW9" s="64"/>
      <c r="GX9" s="65"/>
      <c r="GY9" s="65"/>
      <c r="GZ9" s="66"/>
      <c r="HA9" s="66"/>
      <c r="HB9" s="64"/>
      <c r="HC9" s="64"/>
      <c r="HD9" s="64"/>
      <c r="HE9" s="64"/>
      <c r="HF9" s="64"/>
      <c r="HG9" s="64"/>
      <c r="HH9" s="65"/>
      <c r="HI9" s="65"/>
      <c r="HJ9" s="66"/>
      <c r="HK9" s="66"/>
      <c r="HL9" s="64"/>
      <c r="HM9" s="64"/>
      <c r="HN9" s="64"/>
      <c r="HO9" s="64"/>
      <c r="HP9" s="64"/>
      <c r="HQ9" s="64"/>
      <c r="HR9" s="63"/>
      <c r="HS9" s="67"/>
      <c r="HT9" s="68"/>
      <c r="HU9" s="125" t="s">
        <v>5</v>
      </c>
      <c r="HV9" s="133" t="s">
        <v>106</v>
      </c>
      <c r="HW9" s="64"/>
      <c r="HX9" s="64"/>
      <c r="HY9" s="64"/>
      <c r="HZ9" s="65"/>
      <c r="IA9" s="65"/>
      <c r="IB9" s="66"/>
      <c r="IC9" s="66"/>
      <c r="ID9" s="64"/>
      <c r="IE9" s="64"/>
      <c r="IF9" s="64"/>
      <c r="IG9" s="64"/>
      <c r="IH9" s="64"/>
      <c r="II9" s="64"/>
      <c r="IJ9" s="65"/>
      <c r="IK9" s="65"/>
      <c r="IL9" s="66"/>
      <c r="IM9" s="66"/>
      <c r="IN9" s="64"/>
      <c r="IO9" s="64"/>
      <c r="IP9" s="64"/>
      <c r="IQ9" s="64"/>
      <c r="IR9" s="64"/>
      <c r="IS9" s="64"/>
      <c r="IT9" s="63"/>
      <c r="IU9" s="67"/>
      <c r="IV9" s="68"/>
      <c r="IW9" s="125" t="s">
        <v>5</v>
      </c>
      <c r="IX9" s="133" t="s">
        <v>107</v>
      </c>
      <c r="IY9" s="64"/>
      <c r="IZ9" s="64"/>
      <c r="JA9" s="64"/>
      <c r="JB9" s="65"/>
      <c r="JC9" s="65"/>
      <c r="JD9" s="66"/>
      <c r="JE9" s="66"/>
      <c r="JF9" s="64"/>
      <c r="JG9" s="64"/>
      <c r="JH9" s="64"/>
      <c r="JI9" s="64"/>
      <c r="JJ9" s="64"/>
      <c r="JK9" s="64"/>
      <c r="JL9" s="65"/>
      <c r="JM9" s="65"/>
      <c r="JN9" s="66"/>
      <c r="JO9" s="66"/>
      <c r="JP9" s="64"/>
      <c r="JQ9" s="64"/>
      <c r="JR9" s="64"/>
      <c r="JS9" s="64"/>
      <c r="JT9" s="64"/>
      <c r="JU9" s="64"/>
      <c r="JV9" s="63"/>
      <c r="JW9" s="67"/>
      <c r="JX9" s="68"/>
      <c r="JY9" s="125" t="s">
        <v>5</v>
      </c>
      <c r="JZ9" s="133" t="s">
        <v>109</v>
      </c>
      <c r="KA9" s="64"/>
      <c r="KB9" s="64"/>
      <c r="KC9" s="64"/>
      <c r="KD9" s="65"/>
      <c r="KE9" s="65"/>
      <c r="KF9" s="66"/>
      <c r="KG9" s="66"/>
      <c r="KH9" s="64"/>
      <c r="KI9" s="64"/>
      <c r="KJ9" s="64"/>
      <c r="KK9" s="64"/>
      <c r="KL9" s="64"/>
      <c r="KM9" s="64"/>
      <c r="KN9" s="65"/>
      <c r="KO9" s="65"/>
      <c r="KP9" s="66"/>
      <c r="KQ9" s="66"/>
      <c r="KR9" s="64"/>
      <c r="KS9" s="64"/>
      <c r="KT9" s="64"/>
      <c r="KU9" s="64"/>
      <c r="KV9" s="64"/>
      <c r="KW9" s="64"/>
      <c r="KX9" s="63"/>
      <c r="KY9" s="67"/>
      <c r="KZ9" s="68"/>
    </row>
    <row r="10" spans="1:312" ht="14.4" thickBot="1" x14ac:dyDescent="0.3">
      <c r="A10" s="69" t="s">
        <v>84</v>
      </c>
      <c r="B10" s="70"/>
      <c r="C10" s="57"/>
      <c r="D10" s="70"/>
      <c r="E10" s="57"/>
      <c r="F10" s="134" t="s">
        <v>83</v>
      </c>
      <c r="G10" s="72"/>
      <c r="H10" s="72"/>
      <c r="I10" s="72"/>
      <c r="J10" s="73"/>
      <c r="K10" s="73"/>
      <c r="L10" s="72"/>
      <c r="M10" s="72"/>
      <c r="N10" s="72"/>
      <c r="O10" s="72"/>
      <c r="P10" s="72"/>
      <c r="Q10" s="74"/>
      <c r="R10" s="72"/>
      <c r="S10" s="74"/>
      <c r="T10" s="71"/>
      <c r="U10" s="72"/>
      <c r="V10" s="72"/>
      <c r="W10" s="74"/>
      <c r="X10" s="71"/>
      <c r="Y10" s="72"/>
      <c r="Z10" s="71"/>
      <c r="AA10" s="72"/>
      <c r="AB10" s="71"/>
      <c r="AC10" s="72"/>
      <c r="AD10" s="71"/>
      <c r="AE10" s="72"/>
      <c r="AF10" s="75"/>
      <c r="AG10" s="125" t="s">
        <v>5</v>
      </c>
      <c r="AH10" s="134" t="s">
        <v>83</v>
      </c>
      <c r="AI10" s="72"/>
      <c r="AJ10" s="72"/>
      <c r="AK10" s="72"/>
      <c r="AL10" s="73"/>
      <c r="AM10" s="73"/>
      <c r="AN10" s="72"/>
      <c r="AO10" s="72"/>
      <c r="AP10" s="72"/>
      <c r="AQ10" s="72"/>
      <c r="AR10" s="72"/>
      <c r="AS10" s="74"/>
      <c r="AT10" s="72"/>
      <c r="AU10" s="74"/>
      <c r="AV10" s="73"/>
      <c r="AW10" s="73"/>
      <c r="AX10" s="72"/>
      <c r="AY10" s="72"/>
      <c r="AZ10" s="72"/>
      <c r="BA10" s="72"/>
      <c r="BB10" s="72"/>
      <c r="BC10" s="74"/>
      <c r="BD10" s="72"/>
      <c r="BE10" s="74"/>
      <c r="BF10" s="71"/>
      <c r="BG10" s="72"/>
      <c r="BH10" s="75"/>
      <c r="BI10" s="125" t="s">
        <v>5</v>
      </c>
      <c r="BJ10" s="134" t="s">
        <v>83</v>
      </c>
      <c r="BK10" s="72"/>
      <c r="BL10" s="72"/>
      <c r="BM10" s="72"/>
      <c r="BN10" s="73"/>
      <c r="BO10" s="73"/>
      <c r="BP10" s="72"/>
      <c r="BQ10" s="72"/>
      <c r="BR10" s="72"/>
      <c r="BS10" s="72"/>
      <c r="BT10" s="72"/>
      <c r="BU10" s="74"/>
      <c r="BV10" s="72"/>
      <c r="BW10" s="74"/>
      <c r="BX10" s="73"/>
      <c r="BY10" s="73"/>
      <c r="BZ10" s="72"/>
      <c r="CA10" s="72"/>
      <c r="CB10" s="72"/>
      <c r="CC10" s="72"/>
      <c r="CD10" s="72"/>
      <c r="CE10" s="74"/>
      <c r="CF10" s="72"/>
      <c r="CG10" s="74"/>
      <c r="CH10" s="71"/>
      <c r="CI10" s="72"/>
      <c r="CJ10" s="75"/>
      <c r="CK10" s="125" t="s">
        <v>5</v>
      </c>
      <c r="CL10" s="134" t="s">
        <v>83</v>
      </c>
      <c r="CM10" s="72"/>
      <c r="CN10" s="72"/>
      <c r="CO10" s="72"/>
      <c r="CP10" s="73"/>
      <c r="CQ10" s="73"/>
      <c r="CR10" s="72"/>
      <c r="CS10" s="72"/>
      <c r="CT10" s="72"/>
      <c r="CU10" s="72"/>
      <c r="CV10" s="72"/>
      <c r="CW10" s="74"/>
      <c r="CX10" s="72"/>
      <c r="CY10" s="74"/>
      <c r="CZ10" s="73"/>
      <c r="DA10" s="73"/>
      <c r="DB10" s="72"/>
      <c r="DC10" s="72"/>
      <c r="DD10" s="72"/>
      <c r="DE10" s="72"/>
      <c r="DF10" s="72"/>
      <c r="DG10" s="74"/>
      <c r="DH10" s="72"/>
      <c r="DI10" s="74"/>
      <c r="DJ10" s="71"/>
      <c r="DK10" s="72"/>
      <c r="DL10" s="75"/>
      <c r="DM10" s="125" t="s">
        <v>5</v>
      </c>
      <c r="DN10" s="134" t="s">
        <v>83</v>
      </c>
      <c r="DO10" s="72"/>
      <c r="DP10" s="72"/>
      <c r="DQ10" s="72"/>
      <c r="DR10" s="73"/>
      <c r="DS10" s="73"/>
      <c r="DT10" s="72"/>
      <c r="DU10" s="72"/>
      <c r="DV10" s="72"/>
      <c r="DW10" s="72"/>
      <c r="DX10" s="72"/>
      <c r="DY10" s="74"/>
      <c r="DZ10" s="72"/>
      <c r="EA10" s="74"/>
      <c r="EB10" s="73"/>
      <c r="EC10" s="73"/>
      <c r="ED10" s="72"/>
      <c r="EE10" s="72"/>
      <c r="EF10" s="72"/>
      <c r="EG10" s="72"/>
      <c r="EH10" s="72"/>
      <c r="EI10" s="74"/>
      <c r="EJ10" s="72"/>
      <c r="EK10" s="74"/>
      <c r="EL10" s="71"/>
      <c r="EM10" s="72"/>
      <c r="EN10" s="75"/>
      <c r="EO10" s="125" t="s">
        <v>5</v>
      </c>
      <c r="EP10" s="134" t="s">
        <v>83</v>
      </c>
      <c r="EQ10" s="72"/>
      <c r="ER10" s="72"/>
      <c r="ES10" s="72"/>
      <c r="ET10" s="73"/>
      <c r="EU10" s="73"/>
      <c r="EV10" s="72"/>
      <c r="EW10" s="72"/>
      <c r="EX10" s="72"/>
      <c r="EY10" s="72"/>
      <c r="EZ10" s="72"/>
      <c r="FA10" s="74"/>
      <c r="FB10" s="72"/>
      <c r="FC10" s="74"/>
      <c r="FD10" s="73"/>
      <c r="FE10" s="73"/>
      <c r="FF10" s="72"/>
      <c r="FG10" s="72"/>
      <c r="FH10" s="72"/>
      <c r="FI10" s="72"/>
      <c r="FJ10" s="72"/>
      <c r="FK10" s="74"/>
      <c r="FL10" s="72"/>
      <c r="FM10" s="74"/>
      <c r="FN10" s="71"/>
      <c r="FO10" s="72"/>
      <c r="FP10" s="75"/>
      <c r="FQ10" s="125" t="s">
        <v>5</v>
      </c>
      <c r="FR10" s="134" t="s">
        <v>83</v>
      </c>
      <c r="FS10" s="72"/>
      <c r="FT10" s="72"/>
      <c r="FU10" s="72"/>
      <c r="FV10" s="73"/>
      <c r="FW10" s="73"/>
      <c r="FX10" s="72"/>
      <c r="FY10" s="72"/>
      <c r="FZ10" s="72"/>
      <c r="GA10" s="72"/>
      <c r="GB10" s="72"/>
      <c r="GC10" s="74"/>
      <c r="GD10" s="72"/>
      <c r="GE10" s="74"/>
      <c r="GF10" s="73"/>
      <c r="GG10" s="73"/>
      <c r="GH10" s="72"/>
      <c r="GI10" s="72"/>
      <c r="GJ10" s="72"/>
      <c r="GK10" s="72"/>
      <c r="GL10" s="72"/>
      <c r="GM10" s="74"/>
      <c r="GN10" s="72"/>
      <c r="GO10" s="74"/>
      <c r="GP10" s="71"/>
      <c r="GQ10" s="72"/>
      <c r="GR10" s="75"/>
      <c r="GS10" s="125" t="s">
        <v>5</v>
      </c>
      <c r="GT10" s="134" t="s">
        <v>83</v>
      </c>
      <c r="GU10" s="72"/>
      <c r="GV10" s="72"/>
      <c r="GW10" s="72"/>
      <c r="GX10" s="73"/>
      <c r="GY10" s="73"/>
      <c r="GZ10" s="72"/>
      <c r="HA10" s="72"/>
      <c r="HB10" s="72"/>
      <c r="HC10" s="72"/>
      <c r="HD10" s="72"/>
      <c r="HE10" s="74"/>
      <c r="HF10" s="72"/>
      <c r="HG10" s="74"/>
      <c r="HH10" s="73"/>
      <c r="HI10" s="73"/>
      <c r="HJ10" s="72"/>
      <c r="HK10" s="72"/>
      <c r="HL10" s="72"/>
      <c r="HM10" s="72"/>
      <c r="HN10" s="72"/>
      <c r="HO10" s="74"/>
      <c r="HP10" s="72"/>
      <c r="HQ10" s="74"/>
      <c r="HR10" s="71"/>
      <c r="HS10" s="72"/>
      <c r="HT10" s="75"/>
      <c r="HU10" s="125" t="s">
        <v>5</v>
      </c>
      <c r="HV10" s="134" t="s">
        <v>83</v>
      </c>
      <c r="HW10" s="72"/>
      <c r="HX10" s="72"/>
      <c r="HY10" s="72"/>
      <c r="HZ10" s="73"/>
      <c r="IA10" s="73"/>
      <c r="IB10" s="72"/>
      <c r="IC10" s="72"/>
      <c r="ID10" s="72"/>
      <c r="IE10" s="72"/>
      <c r="IF10" s="72"/>
      <c r="IG10" s="74"/>
      <c r="IH10" s="72"/>
      <c r="II10" s="74"/>
      <c r="IJ10" s="73"/>
      <c r="IK10" s="73"/>
      <c r="IL10" s="72"/>
      <c r="IM10" s="72"/>
      <c r="IN10" s="72"/>
      <c r="IO10" s="72"/>
      <c r="IP10" s="72"/>
      <c r="IQ10" s="74"/>
      <c r="IR10" s="72"/>
      <c r="IS10" s="74"/>
      <c r="IT10" s="71"/>
      <c r="IU10" s="72"/>
      <c r="IV10" s="75"/>
      <c r="IW10" s="125" t="s">
        <v>5</v>
      </c>
      <c r="IX10" s="134" t="s">
        <v>83</v>
      </c>
      <c r="IY10" s="72"/>
      <c r="IZ10" s="72"/>
      <c r="JA10" s="72"/>
      <c r="JB10" s="73"/>
      <c r="JC10" s="73"/>
      <c r="JD10" s="72"/>
      <c r="JE10" s="72"/>
      <c r="JF10" s="72"/>
      <c r="JG10" s="72"/>
      <c r="JH10" s="72"/>
      <c r="JI10" s="74"/>
      <c r="JJ10" s="72"/>
      <c r="JK10" s="74"/>
      <c r="JL10" s="73"/>
      <c r="JM10" s="73"/>
      <c r="JN10" s="72"/>
      <c r="JO10" s="72"/>
      <c r="JP10" s="72"/>
      <c r="JQ10" s="72"/>
      <c r="JR10" s="72"/>
      <c r="JS10" s="74"/>
      <c r="JT10" s="72"/>
      <c r="JU10" s="74"/>
      <c r="JV10" s="71"/>
      <c r="JW10" s="72"/>
      <c r="JX10" s="75"/>
      <c r="JY10" s="125" t="s">
        <v>5</v>
      </c>
      <c r="JZ10" s="134" t="s">
        <v>83</v>
      </c>
      <c r="KA10" s="72"/>
      <c r="KB10" s="72"/>
      <c r="KC10" s="72"/>
      <c r="KD10" s="73"/>
      <c r="KE10" s="73"/>
      <c r="KF10" s="72"/>
      <c r="KG10" s="72"/>
      <c r="KH10" s="72"/>
      <c r="KI10" s="72"/>
      <c r="KJ10" s="72"/>
      <c r="KK10" s="74"/>
      <c r="KL10" s="72"/>
      <c r="KM10" s="74"/>
      <c r="KN10" s="73"/>
      <c r="KO10" s="73"/>
      <c r="KP10" s="72"/>
      <c r="KQ10" s="72"/>
      <c r="KR10" s="72"/>
      <c r="KS10" s="72"/>
      <c r="KT10" s="72"/>
      <c r="KU10" s="74"/>
      <c r="KV10" s="72"/>
      <c r="KW10" s="74"/>
      <c r="KX10" s="71"/>
      <c r="KY10" s="72"/>
      <c r="KZ10" s="75"/>
    </row>
    <row r="11" spans="1:312" ht="69.599999999999994" thickBot="1" x14ac:dyDescent="0.3">
      <c r="A11" s="76" t="s">
        <v>31</v>
      </c>
      <c r="B11" s="77" t="s">
        <v>67</v>
      </c>
      <c r="C11" s="79" t="s">
        <v>66</v>
      </c>
      <c r="D11" s="77" t="s">
        <v>209</v>
      </c>
      <c r="E11" s="79" t="s">
        <v>210</v>
      </c>
      <c r="F11" s="76" t="s">
        <v>296</v>
      </c>
      <c r="G11" s="77" t="s">
        <v>297</v>
      </c>
      <c r="H11" s="77" t="s">
        <v>298</v>
      </c>
      <c r="I11" s="77" t="s">
        <v>299</v>
      </c>
      <c r="J11" s="77" t="s">
        <v>300</v>
      </c>
      <c r="K11" s="77" t="s">
        <v>301</v>
      </c>
      <c r="L11" s="77" t="s">
        <v>302</v>
      </c>
      <c r="M11" s="77" t="s">
        <v>303</v>
      </c>
      <c r="N11" s="77" t="s">
        <v>304</v>
      </c>
      <c r="O11" s="77" t="s">
        <v>305</v>
      </c>
      <c r="P11" s="77" t="s">
        <v>306</v>
      </c>
      <c r="Q11" s="77" t="s">
        <v>307</v>
      </c>
      <c r="R11" s="77" t="s">
        <v>308</v>
      </c>
      <c r="S11" s="77" t="s">
        <v>309</v>
      </c>
      <c r="T11" s="77" t="s">
        <v>310</v>
      </c>
      <c r="U11" s="77" t="s">
        <v>311</v>
      </c>
      <c r="V11" s="77" t="s">
        <v>312</v>
      </c>
      <c r="W11" s="77" t="s">
        <v>313</v>
      </c>
      <c r="X11" s="77" t="s">
        <v>314</v>
      </c>
      <c r="Y11" s="77" t="s">
        <v>315</v>
      </c>
      <c r="Z11" s="77" t="s">
        <v>316</v>
      </c>
      <c r="AA11" s="77" t="s">
        <v>317</v>
      </c>
      <c r="AB11" s="77" t="s">
        <v>318</v>
      </c>
      <c r="AC11" s="77" t="s">
        <v>319</v>
      </c>
      <c r="AD11" s="77" t="s">
        <v>320</v>
      </c>
      <c r="AE11" s="77" t="s">
        <v>321</v>
      </c>
      <c r="AF11" s="135"/>
      <c r="AG11" s="126"/>
      <c r="AH11" s="76" t="s">
        <v>296</v>
      </c>
      <c r="AI11" s="77" t="s">
        <v>297</v>
      </c>
      <c r="AJ11" s="77" t="s">
        <v>298</v>
      </c>
      <c r="AK11" s="77" t="s">
        <v>299</v>
      </c>
      <c r="AL11" s="77" t="s">
        <v>300</v>
      </c>
      <c r="AM11" s="77" t="s">
        <v>301</v>
      </c>
      <c r="AN11" s="77" t="s">
        <v>302</v>
      </c>
      <c r="AO11" s="77" t="s">
        <v>303</v>
      </c>
      <c r="AP11" s="77" t="s">
        <v>304</v>
      </c>
      <c r="AQ11" s="77" t="s">
        <v>305</v>
      </c>
      <c r="AR11" s="77" t="s">
        <v>306</v>
      </c>
      <c r="AS11" s="77" t="s">
        <v>307</v>
      </c>
      <c r="AT11" s="77" t="s">
        <v>308</v>
      </c>
      <c r="AU11" s="77" t="s">
        <v>309</v>
      </c>
      <c r="AV11" s="77" t="s">
        <v>310</v>
      </c>
      <c r="AW11" s="77" t="s">
        <v>311</v>
      </c>
      <c r="AX11" s="77" t="s">
        <v>312</v>
      </c>
      <c r="AY11" s="77" t="s">
        <v>313</v>
      </c>
      <c r="AZ11" s="77" t="s">
        <v>314</v>
      </c>
      <c r="BA11" s="77" t="s">
        <v>315</v>
      </c>
      <c r="BB11" s="77" t="s">
        <v>316</v>
      </c>
      <c r="BC11" s="77" t="s">
        <v>317</v>
      </c>
      <c r="BD11" s="77" t="s">
        <v>318</v>
      </c>
      <c r="BE11" s="77" t="s">
        <v>319</v>
      </c>
      <c r="BF11" s="77" t="s">
        <v>320</v>
      </c>
      <c r="BG11" s="77" t="s">
        <v>321</v>
      </c>
      <c r="BH11" s="135"/>
      <c r="BI11" s="126"/>
      <c r="BJ11" s="76" t="s">
        <v>296</v>
      </c>
      <c r="BK11" s="77" t="s">
        <v>297</v>
      </c>
      <c r="BL11" s="77" t="s">
        <v>298</v>
      </c>
      <c r="BM11" s="77" t="s">
        <v>299</v>
      </c>
      <c r="BN11" s="77" t="s">
        <v>300</v>
      </c>
      <c r="BO11" s="77" t="s">
        <v>301</v>
      </c>
      <c r="BP11" s="77" t="s">
        <v>302</v>
      </c>
      <c r="BQ11" s="77" t="s">
        <v>303</v>
      </c>
      <c r="BR11" s="77" t="s">
        <v>304</v>
      </c>
      <c r="BS11" s="77" t="s">
        <v>305</v>
      </c>
      <c r="BT11" s="77" t="s">
        <v>306</v>
      </c>
      <c r="BU11" s="77" t="s">
        <v>307</v>
      </c>
      <c r="BV11" s="77" t="s">
        <v>308</v>
      </c>
      <c r="BW11" s="77" t="s">
        <v>309</v>
      </c>
      <c r="BX11" s="77" t="s">
        <v>310</v>
      </c>
      <c r="BY11" s="77" t="s">
        <v>311</v>
      </c>
      <c r="BZ11" s="77" t="s">
        <v>312</v>
      </c>
      <c r="CA11" s="77" t="s">
        <v>313</v>
      </c>
      <c r="CB11" s="77" t="s">
        <v>314</v>
      </c>
      <c r="CC11" s="77" t="s">
        <v>315</v>
      </c>
      <c r="CD11" s="77" t="s">
        <v>316</v>
      </c>
      <c r="CE11" s="77" t="s">
        <v>317</v>
      </c>
      <c r="CF11" s="77" t="s">
        <v>318</v>
      </c>
      <c r="CG11" s="77" t="s">
        <v>319</v>
      </c>
      <c r="CH11" s="77" t="s">
        <v>320</v>
      </c>
      <c r="CI11" s="77" t="s">
        <v>321</v>
      </c>
      <c r="CJ11" s="135"/>
      <c r="CK11" s="126"/>
      <c r="CL11" s="76" t="s">
        <v>296</v>
      </c>
      <c r="CM11" s="77" t="s">
        <v>297</v>
      </c>
      <c r="CN11" s="77" t="s">
        <v>298</v>
      </c>
      <c r="CO11" s="77" t="s">
        <v>299</v>
      </c>
      <c r="CP11" s="77" t="s">
        <v>300</v>
      </c>
      <c r="CQ11" s="77" t="s">
        <v>301</v>
      </c>
      <c r="CR11" s="77" t="s">
        <v>302</v>
      </c>
      <c r="CS11" s="77" t="s">
        <v>303</v>
      </c>
      <c r="CT11" s="77" t="s">
        <v>304</v>
      </c>
      <c r="CU11" s="77" t="s">
        <v>305</v>
      </c>
      <c r="CV11" s="77" t="s">
        <v>306</v>
      </c>
      <c r="CW11" s="77" t="s">
        <v>307</v>
      </c>
      <c r="CX11" s="77" t="s">
        <v>308</v>
      </c>
      <c r="CY11" s="77" t="s">
        <v>309</v>
      </c>
      <c r="CZ11" s="77" t="s">
        <v>310</v>
      </c>
      <c r="DA11" s="77" t="s">
        <v>311</v>
      </c>
      <c r="DB11" s="77" t="s">
        <v>312</v>
      </c>
      <c r="DC11" s="77" t="s">
        <v>313</v>
      </c>
      <c r="DD11" s="77" t="s">
        <v>314</v>
      </c>
      <c r="DE11" s="77" t="s">
        <v>315</v>
      </c>
      <c r="DF11" s="77" t="s">
        <v>316</v>
      </c>
      <c r="DG11" s="77" t="s">
        <v>317</v>
      </c>
      <c r="DH11" s="77" t="s">
        <v>318</v>
      </c>
      <c r="DI11" s="77" t="s">
        <v>319</v>
      </c>
      <c r="DJ11" s="77" t="s">
        <v>320</v>
      </c>
      <c r="DK11" s="77" t="s">
        <v>321</v>
      </c>
      <c r="DL11" s="135"/>
      <c r="DM11" s="126"/>
      <c r="DN11" s="76" t="s">
        <v>296</v>
      </c>
      <c r="DO11" s="77" t="s">
        <v>297</v>
      </c>
      <c r="DP11" s="77" t="s">
        <v>298</v>
      </c>
      <c r="DQ11" s="77" t="s">
        <v>299</v>
      </c>
      <c r="DR11" s="77" t="s">
        <v>300</v>
      </c>
      <c r="DS11" s="77" t="s">
        <v>301</v>
      </c>
      <c r="DT11" s="77" t="s">
        <v>302</v>
      </c>
      <c r="DU11" s="77" t="s">
        <v>303</v>
      </c>
      <c r="DV11" s="77" t="s">
        <v>304</v>
      </c>
      <c r="DW11" s="77" t="s">
        <v>305</v>
      </c>
      <c r="DX11" s="77" t="s">
        <v>306</v>
      </c>
      <c r="DY11" s="77" t="s">
        <v>307</v>
      </c>
      <c r="DZ11" s="77" t="s">
        <v>308</v>
      </c>
      <c r="EA11" s="77" t="s">
        <v>309</v>
      </c>
      <c r="EB11" s="77" t="s">
        <v>310</v>
      </c>
      <c r="EC11" s="77" t="s">
        <v>311</v>
      </c>
      <c r="ED11" s="77" t="s">
        <v>312</v>
      </c>
      <c r="EE11" s="77" t="s">
        <v>313</v>
      </c>
      <c r="EF11" s="77" t="s">
        <v>314</v>
      </c>
      <c r="EG11" s="77" t="s">
        <v>315</v>
      </c>
      <c r="EH11" s="77" t="s">
        <v>316</v>
      </c>
      <c r="EI11" s="77" t="s">
        <v>317</v>
      </c>
      <c r="EJ11" s="77" t="s">
        <v>318</v>
      </c>
      <c r="EK11" s="77" t="s">
        <v>319</v>
      </c>
      <c r="EL11" s="77" t="s">
        <v>320</v>
      </c>
      <c r="EM11" s="77" t="s">
        <v>321</v>
      </c>
      <c r="EN11" s="135"/>
      <c r="EO11" s="126"/>
      <c r="EP11" s="76" t="s">
        <v>296</v>
      </c>
      <c r="EQ11" s="77" t="s">
        <v>297</v>
      </c>
      <c r="ER11" s="77" t="s">
        <v>298</v>
      </c>
      <c r="ES11" s="77" t="s">
        <v>299</v>
      </c>
      <c r="ET11" s="77" t="s">
        <v>300</v>
      </c>
      <c r="EU11" s="77" t="s">
        <v>301</v>
      </c>
      <c r="EV11" s="77" t="s">
        <v>302</v>
      </c>
      <c r="EW11" s="77" t="s">
        <v>303</v>
      </c>
      <c r="EX11" s="77" t="s">
        <v>304</v>
      </c>
      <c r="EY11" s="77" t="s">
        <v>305</v>
      </c>
      <c r="EZ11" s="77" t="s">
        <v>306</v>
      </c>
      <c r="FA11" s="77" t="s">
        <v>307</v>
      </c>
      <c r="FB11" s="77" t="s">
        <v>308</v>
      </c>
      <c r="FC11" s="77" t="s">
        <v>309</v>
      </c>
      <c r="FD11" s="77" t="s">
        <v>310</v>
      </c>
      <c r="FE11" s="77" t="s">
        <v>311</v>
      </c>
      <c r="FF11" s="77" t="s">
        <v>312</v>
      </c>
      <c r="FG11" s="77" t="s">
        <v>313</v>
      </c>
      <c r="FH11" s="77" t="s">
        <v>314</v>
      </c>
      <c r="FI11" s="77" t="s">
        <v>315</v>
      </c>
      <c r="FJ11" s="77" t="s">
        <v>316</v>
      </c>
      <c r="FK11" s="77" t="s">
        <v>317</v>
      </c>
      <c r="FL11" s="77" t="s">
        <v>318</v>
      </c>
      <c r="FM11" s="77" t="s">
        <v>319</v>
      </c>
      <c r="FN11" s="77" t="s">
        <v>320</v>
      </c>
      <c r="FO11" s="77" t="s">
        <v>321</v>
      </c>
      <c r="FP11" s="135"/>
      <c r="FQ11" s="126"/>
      <c r="FR11" s="76" t="s">
        <v>296</v>
      </c>
      <c r="FS11" s="77" t="s">
        <v>297</v>
      </c>
      <c r="FT11" s="77" t="s">
        <v>298</v>
      </c>
      <c r="FU11" s="77" t="s">
        <v>299</v>
      </c>
      <c r="FV11" s="77" t="s">
        <v>300</v>
      </c>
      <c r="FW11" s="77" t="s">
        <v>301</v>
      </c>
      <c r="FX11" s="77" t="s">
        <v>302</v>
      </c>
      <c r="FY11" s="77" t="s">
        <v>303</v>
      </c>
      <c r="FZ11" s="77" t="s">
        <v>304</v>
      </c>
      <c r="GA11" s="77" t="s">
        <v>305</v>
      </c>
      <c r="GB11" s="77" t="s">
        <v>306</v>
      </c>
      <c r="GC11" s="77" t="s">
        <v>307</v>
      </c>
      <c r="GD11" s="77" t="s">
        <v>308</v>
      </c>
      <c r="GE11" s="77" t="s">
        <v>309</v>
      </c>
      <c r="GF11" s="77" t="s">
        <v>310</v>
      </c>
      <c r="GG11" s="77" t="s">
        <v>311</v>
      </c>
      <c r="GH11" s="77" t="s">
        <v>312</v>
      </c>
      <c r="GI11" s="77" t="s">
        <v>313</v>
      </c>
      <c r="GJ11" s="77" t="s">
        <v>314</v>
      </c>
      <c r="GK11" s="77" t="s">
        <v>315</v>
      </c>
      <c r="GL11" s="77" t="s">
        <v>316</v>
      </c>
      <c r="GM11" s="77" t="s">
        <v>317</v>
      </c>
      <c r="GN11" s="77" t="s">
        <v>318</v>
      </c>
      <c r="GO11" s="77" t="s">
        <v>319</v>
      </c>
      <c r="GP11" s="77" t="s">
        <v>320</v>
      </c>
      <c r="GQ11" s="77" t="s">
        <v>321</v>
      </c>
      <c r="GR11" s="135"/>
      <c r="GS11" s="126"/>
      <c r="GT11" s="76" t="s">
        <v>296</v>
      </c>
      <c r="GU11" s="77" t="s">
        <v>297</v>
      </c>
      <c r="GV11" s="77" t="s">
        <v>298</v>
      </c>
      <c r="GW11" s="77" t="s">
        <v>299</v>
      </c>
      <c r="GX11" s="77" t="s">
        <v>300</v>
      </c>
      <c r="GY11" s="77" t="s">
        <v>301</v>
      </c>
      <c r="GZ11" s="77" t="s">
        <v>302</v>
      </c>
      <c r="HA11" s="77" t="s">
        <v>303</v>
      </c>
      <c r="HB11" s="77" t="s">
        <v>304</v>
      </c>
      <c r="HC11" s="77" t="s">
        <v>305</v>
      </c>
      <c r="HD11" s="77" t="s">
        <v>306</v>
      </c>
      <c r="HE11" s="77" t="s">
        <v>307</v>
      </c>
      <c r="HF11" s="77" t="s">
        <v>308</v>
      </c>
      <c r="HG11" s="77" t="s">
        <v>309</v>
      </c>
      <c r="HH11" s="77" t="s">
        <v>310</v>
      </c>
      <c r="HI11" s="77" t="s">
        <v>311</v>
      </c>
      <c r="HJ11" s="77" t="s">
        <v>312</v>
      </c>
      <c r="HK11" s="77" t="s">
        <v>313</v>
      </c>
      <c r="HL11" s="77" t="s">
        <v>314</v>
      </c>
      <c r="HM11" s="77" t="s">
        <v>315</v>
      </c>
      <c r="HN11" s="77" t="s">
        <v>316</v>
      </c>
      <c r="HO11" s="77" t="s">
        <v>317</v>
      </c>
      <c r="HP11" s="77" t="s">
        <v>318</v>
      </c>
      <c r="HQ11" s="77" t="s">
        <v>319</v>
      </c>
      <c r="HR11" s="77" t="s">
        <v>320</v>
      </c>
      <c r="HS11" s="77" t="s">
        <v>321</v>
      </c>
      <c r="HT11" s="135"/>
      <c r="HU11" s="126"/>
      <c r="HV11" s="76" t="s">
        <v>296</v>
      </c>
      <c r="HW11" s="77" t="s">
        <v>297</v>
      </c>
      <c r="HX11" s="77" t="s">
        <v>298</v>
      </c>
      <c r="HY11" s="77" t="s">
        <v>299</v>
      </c>
      <c r="HZ11" s="77" t="s">
        <v>300</v>
      </c>
      <c r="IA11" s="77" t="s">
        <v>301</v>
      </c>
      <c r="IB11" s="77" t="s">
        <v>302</v>
      </c>
      <c r="IC11" s="77" t="s">
        <v>303</v>
      </c>
      <c r="ID11" s="77" t="s">
        <v>304</v>
      </c>
      <c r="IE11" s="77" t="s">
        <v>305</v>
      </c>
      <c r="IF11" s="77" t="s">
        <v>306</v>
      </c>
      <c r="IG11" s="77" t="s">
        <v>307</v>
      </c>
      <c r="IH11" s="77" t="s">
        <v>308</v>
      </c>
      <c r="II11" s="77" t="s">
        <v>309</v>
      </c>
      <c r="IJ11" s="77" t="s">
        <v>310</v>
      </c>
      <c r="IK11" s="77" t="s">
        <v>311</v>
      </c>
      <c r="IL11" s="77" t="s">
        <v>312</v>
      </c>
      <c r="IM11" s="77" t="s">
        <v>313</v>
      </c>
      <c r="IN11" s="77" t="s">
        <v>314</v>
      </c>
      <c r="IO11" s="77" t="s">
        <v>315</v>
      </c>
      <c r="IP11" s="77" t="s">
        <v>316</v>
      </c>
      <c r="IQ11" s="77" t="s">
        <v>317</v>
      </c>
      <c r="IR11" s="77" t="s">
        <v>318</v>
      </c>
      <c r="IS11" s="77" t="s">
        <v>319</v>
      </c>
      <c r="IT11" s="77" t="s">
        <v>320</v>
      </c>
      <c r="IU11" s="77" t="s">
        <v>321</v>
      </c>
      <c r="IV11" s="135"/>
      <c r="IW11" s="126"/>
      <c r="IX11" s="76" t="s">
        <v>296</v>
      </c>
      <c r="IY11" s="77" t="s">
        <v>297</v>
      </c>
      <c r="IZ11" s="77" t="s">
        <v>298</v>
      </c>
      <c r="JA11" s="77" t="s">
        <v>299</v>
      </c>
      <c r="JB11" s="77" t="s">
        <v>300</v>
      </c>
      <c r="JC11" s="77" t="s">
        <v>301</v>
      </c>
      <c r="JD11" s="77" t="s">
        <v>302</v>
      </c>
      <c r="JE11" s="77" t="s">
        <v>303</v>
      </c>
      <c r="JF11" s="77" t="s">
        <v>304</v>
      </c>
      <c r="JG11" s="77" t="s">
        <v>305</v>
      </c>
      <c r="JH11" s="77" t="s">
        <v>306</v>
      </c>
      <c r="JI11" s="77" t="s">
        <v>307</v>
      </c>
      <c r="JJ11" s="77" t="s">
        <v>308</v>
      </c>
      <c r="JK11" s="77" t="s">
        <v>309</v>
      </c>
      <c r="JL11" s="77" t="s">
        <v>310</v>
      </c>
      <c r="JM11" s="77" t="s">
        <v>311</v>
      </c>
      <c r="JN11" s="77" t="s">
        <v>312</v>
      </c>
      <c r="JO11" s="77" t="s">
        <v>313</v>
      </c>
      <c r="JP11" s="77" t="s">
        <v>314</v>
      </c>
      <c r="JQ11" s="77" t="s">
        <v>315</v>
      </c>
      <c r="JR11" s="77" t="s">
        <v>316</v>
      </c>
      <c r="JS11" s="77" t="s">
        <v>317</v>
      </c>
      <c r="JT11" s="77" t="s">
        <v>318</v>
      </c>
      <c r="JU11" s="77" t="s">
        <v>319</v>
      </c>
      <c r="JV11" s="77" t="s">
        <v>320</v>
      </c>
      <c r="JW11" s="77" t="s">
        <v>321</v>
      </c>
      <c r="JX11" s="135"/>
      <c r="JY11" s="126"/>
      <c r="JZ11" s="76" t="s">
        <v>296</v>
      </c>
      <c r="KA11" s="77" t="s">
        <v>297</v>
      </c>
      <c r="KB11" s="77" t="s">
        <v>298</v>
      </c>
      <c r="KC11" s="77" t="s">
        <v>299</v>
      </c>
      <c r="KD11" s="77" t="s">
        <v>300</v>
      </c>
      <c r="KE11" s="77" t="s">
        <v>301</v>
      </c>
      <c r="KF11" s="77" t="s">
        <v>302</v>
      </c>
      <c r="KG11" s="77" t="s">
        <v>303</v>
      </c>
      <c r="KH11" s="77" t="s">
        <v>304</v>
      </c>
      <c r="KI11" s="77" t="s">
        <v>305</v>
      </c>
      <c r="KJ11" s="77" t="s">
        <v>306</v>
      </c>
      <c r="KK11" s="77" t="s">
        <v>307</v>
      </c>
      <c r="KL11" s="77" t="s">
        <v>308</v>
      </c>
      <c r="KM11" s="77" t="s">
        <v>309</v>
      </c>
      <c r="KN11" s="77" t="s">
        <v>310</v>
      </c>
      <c r="KO11" s="77" t="s">
        <v>311</v>
      </c>
      <c r="KP11" s="77" t="s">
        <v>312</v>
      </c>
      <c r="KQ11" s="77" t="s">
        <v>313</v>
      </c>
      <c r="KR11" s="77" t="s">
        <v>314</v>
      </c>
      <c r="KS11" s="77" t="s">
        <v>315</v>
      </c>
      <c r="KT11" s="77" t="s">
        <v>316</v>
      </c>
      <c r="KU11" s="77" t="s">
        <v>317</v>
      </c>
      <c r="KV11" s="77" t="s">
        <v>318</v>
      </c>
      <c r="KW11" s="77" t="s">
        <v>319</v>
      </c>
      <c r="KX11" s="77" t="s">
        <v>320</v>
      </c>
      <c r="KY11" s="77" t="s">
        <v>321</v>
      </c>
      <c r="KZ11" s="135"/>
    </row>
    <row r="12" spans="1:312" s="86" customFormat="1" x14ac:dyDescent="0.25">
      <c r="A12" s="81" t="s">
        <v>32</v>
      </c>
      <c r="B12" s="805" t="s">
        <v>32</v>
      </c>
      <c r="C12" s="806">
        <v>23010</v>
      </c>
      <c r="D12" s="805"/>
      <c r="E12" s="806"/>
      <c r="F12" s="136"/>
      <c r="G12" s="84"/>
      <c r="H12" s="84"/>
      <c r="I12" s="84"/>
      <c r="J12" s="84"/>
      <c r="K12" s="84"/>
      <c r="L12" s="84"/>
      <c r="M12" s="84"/>
      <c r="N12" s="84"/>
      <c r="O12" s="84"/>
      <c r="P12" s="84"/>
      <c r="Q12" s="84"/>
      <c r="R12" s="84"/>
      <c r="S12" s="84"/>
      <c r="T12" s="85"/>
      <c r="U12" s="85"/>
      <c r="V12" s="84"/>
      <c r="W12" s="84"/>
      <c r="X12" s="85"/>
      <c r="Y12" s="85"/>
      <c r="Z12" s="85"/>
      <c r="AA12" s="85"/>
      <c r="AB12" s="85"/>
      <c r="AC12" s="85"/>
      <c r="AD12" s="85"/>
      <c r="AE12" s="85"/>
      <c r="AF12" s="137"/>
      <c r="AG12" s="162"/>
      <c r="AH12" s="136"/>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5"/>
      <c r="BG12" s="85"/>
      <c r="BH12" s="137"/>
      <c r="BI12" s="162"/>
      <c r="BJ12" s="136"/>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5"/>
      <c r="CI12" s="85"/>
      <c r="CJ12" s="137"/>
      <c r="CK12" s="162"/>
      <c r="CL12" s="136"/>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5"/>
      <c r="DK12" s="85"/>
      <c r="DL12" s="137"/>
      <c r="DM12" s="162"/>
      <c r="DN12" s="136"/>
      <c r="DO12" s="84"/>
      <c r="DP12" s="84"/>
      <c r="DQ12" s="84"/>
      <c r="DR12" s="84"/>
      <c r="DS12" s="84"/>
      <c r="DT12" s="84"/>
      <c r="DU12" s="84"/>
      <c r="DV12" s="84"/>
      <c r="DW12" s="84"/>
      <c r="DX12" s="84"/>
      <c r="DY12" s="84"/>
      <c r="DZ12" s="84"/>
      <c r="EA12" s="84"/>
      <c r="EB12" s="84"/>
      <c r="EC12" s="84"/>
      <c r="ED12" s="84"/>
      <c r="EE12" s="84"/>
      <c r="EF12" s="84"/>
      <c r="EG12" s="84"/>
      <c r="EH12" s="84"/>
      <c r="EI12" s="84"/>
      <c r="EJ12" s="84"/>
      <c r="EK12" s="84"/>
      <c r="EL12" s="85"/>
      <c r="EM12" s="85"/>
      <c r="EN12" s="137"/>
      <c r="EO12" s="162"/>
      <c r="EP12" s="136"/>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5"/>
      <c r="FO12" s="85"/>
      <c r="FP12" s="137"/>
      <c r="FQ12" s="162"/>
      <c r="FR12" s="136"/>
      <c r="FS12" s="84"/>
      <c r="FT12" s="84"/>
      <c r="FU12" s="84"/>
      <c r="FV12" s="84"/>
      <c r="FW12" s="84"/>
      <c r="FX12" s="84"/>
      <c r="FY12" s="84"/>
      <c r="FZ12" s="84"/>
      <c r="GA12" s="84"/>
      <c r="GB12" s="84"/>
      <c r="GC12" s="84"/>
      <c r="GD12" s="84"/>
      <c r="GE12" s="84"/>
      <c r="GF12" s="84"/>
      <c r="GG12" s="84"/>
      <c r="GH12" s="84"/>
      <c r="GI12" s="84"/>
      <c r="GJ12" s="84"/>
      <c r="GK12" s="84"/>
      <c r="GL12" s="84"/>
      <c r="GM12" s="84"/>
      <c r="GN12" s="84"/>
      <c r="GO12" s="84"/>
      <c r="GP12" s="85"/>
      <c r="GQ12" s="85"/>
      <c r="GR12" s="137"/>
      <c r="GS12" s="162"/>
      <c r="GT12" s="136"/>
      <c r="GU12" s="84"/>
      <c r="GV12" s="84"/>
      <c r="GW12" s="84"/>
      <c r="GX12" s="84"/>
      <c r="GY12" s="84"/>
      <c r="GZ12" s="84"/>
      <c r="HA12" s="84"/>
      <c r="HB12" s="84"/>
      <c r="HC12" s="84"/>
      <c r="HD12" s="84"/>
      <c r="HE12" s="84"/>
      <c r="HF12" s="84"/>
      <c r="HG12" s="84"/>
      <c r="HH12" s="84"/>
      <c r="HI12" s="84"/>
      <c r="HJ12" s="84"/>
      <c r="HK12" s="84"/>
      <c r="HL12" s="84"/>
      <c r="HM12" s="84"/>
      <c r="HN12" s="84"/>
      <c r="HO12" s="84"/>
      <c r="HP12" s="84"/>
      <c r="HQ12" s="84"/>
      <c r="HR12" s="85"/>
      <c r="HS12" s="85"/>
      <c r="HT12" s="137"/>
      <c r="HU12" s="162"/>
      <c r="HV12" s="136"/>
      <c r="HW12" s="84"/>
      <c r="HX12" s="84"/>
      <c r="HY12" s="84"/>
      <c r="HZ12" s="84"/>
      <c r="IA12" s="84"/>
      <c r="IB12" s="84"/>
      <c r="IC12" s="84"/>
      <c r="ID12" s="84"/>
      <c r="IE12" s="84"/>
      <c r="IF12" s="84"/>
      <c r="IG12" s="84"/>
      <c r="IH12" s="84"/>
      <c r="II12" s="84"/>
      <c r="IJ12" s="84"/>
      <c r="IK12" s="84"/>
      <c r="IL12" s="84"/>
      <c r="IM12" s="84"/>
      <c r="IN12" s="84"/>
      <c r="IO12" s="84"/>
      <c r="IP12" s="84"/>
      <c r="IQ12" s="84"/>
      <c r="IR12" s="84"/>
      <c r="IS12" s="84"/>
      <c r="IT12" s="85"/>
      <c r="IU12" s="85"/>
      <c r="IV12" s="137"/>
      <c r="IW12" s="162"/>
      <c r="IX12" s="136"/>
      <c r="IY12" s="84"/>
      <c r="IZ12" s="84"/>
      <c r="JA12" s="84"/>
      <c r="JB12" s="84"/>
      <c r="JC12" s="84"/>
      <c r="JD12" s="84"/>
      <c r="JE12" s="84"/>
      <c r="JF12" s="84"/>
      <c r="JG12" s="84"/>
      <c r="JH12" s="84"/>
      <c r="JI12" s="84"/>
      <c r="JJ12" s="84"/>
      <c r="JK12" s="84"/>
      <c r="JL12" s="84"/>
      <c r="JM12" s="84"/>
      <c r="JN12" s="84"/>
      <c r="JO12" s="84"/>
      <c r="JP12" s="84"/>
      <c r="JQ12" s="84"/>
      <c r="JR12" s="84"/>
      <c r="JS12" s="84"/>
      <c r="JT12" s="84"/>
      <c r="JU12" s="84"/>
      <c r="JV12" s="85"/>
      <c r="JW12" s="85"/>
      <c r="JX12" s="137"/>
      <c r="JY12" s="162"/>
      <c r="JZ12" s="136"/>
      <c r="KA12" s="84"/>
      <c r="KB12" s="84"/>
      <c r="KC12" s="84"/>
      <c r="KD12" s="84"/>
      <c r="KE12" s="84"/>
      <c r="KF12" s="84"/>
      <c r="KG12" s="84"/>
      <c r="KH12" s="84"/>
      <c r="KI12" s="84"/>
      <c r="KJ12" s="84"/>
      <c r="KK12" s="84"/>
      <c r="KL12" s="84"/>
      <c r="KM12" s="84"/>
      <c r="KN12" s="84"/>
      <c r="KO12" s="84"/>
      <c r="KP12" s="84"/>
      <c r="KQ12" s="84"/>
      <c r="KR12" s="84"/>
      <c r="KS12" s="84"/>
      <c r="KT12" s="84"/>
      <c r="KU12" s="84"/>
      <c r="KV12" s="84"/>
      <c r="KW12" s="84"/>
      <c r="KX12" s="85"/>
      <c r="KY12" s="85"/>
      <c r="KZ12" s="137"/>
    </row>
    <row r="13" spans="1:312" x14ac:dyDescent="0.25">
      <c r="A13" s="81" t="s">
        <v>33</v>
      </c>
      <c r="B13" s="805" t="s">
        <v>33</v>
      </c>
      <c r="C13" s="806">
        <v>23040</v>
      </c>
      <c r="D13" s="805"/>
      <c r="E13" s="806"/>
      <c r="F13" s="136"/>
      <c r="G13" s="84"/>
      <c r="H13" s="84"/>
      <c r="I13" s="84"/>
      <c r="J13" s="84"/>
      <c r="K13" s="84"/>
      <c r="L13" s="84"/>
      <c r="M13" s="84"/>
      <c r="N13" s="84"/>
      <c r="O13" s="84"/>
      <c r="P13" s="84"/>
      <c r="Q13" s="84"/>
      <c r="R13" s="84"/>
      <c r="S13" s="84"/>
      <c r="T13" s="85"/>
      <c r="U13" s="85"/>
      <c r="V13" s="84"/>
      <c r="W13" s="84"/>
      <c r="X13" s="85"/>
      <c r="Y13" s="85"/>
      <c r="Z13" s="85"/>
      <c r="AA13" s="85"/>
      <c r="AB13" s="85"/>
      <c r="AC13" s="85"/>
      <c r="AD13" s="85"/>
      <c r="AE13" s="85"/>
      <c r="AF13" s="137"/>
      <c r="AG13" s="162"/>
      <c r="AH13" s="136"/>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5"/>
      <c r="BG13" s="85"/>
      <c r="BH13" s="137"/>
      <c r="BI13" s="162"/>
      <c r="BJ13" s="136"/>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5"/>
      <c r="CI13" s="85"/>
      <c r="CJ13" s="137"/>
      <c r="CK13" s="162"/>
      <c r="CL13" s="136"/>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5"/>
      <c r="DK13" s="85"/>
      <c r="DL13" s="137"/>
      <c r="DM13" s="162"/>
      <c r="DN13" s="136"/>
      <c r="DO13" s="84"/>
      <c r="DP13" s="84"/>
      <c r="DQ13" s="84"/>
      <c r="DR13" s="84"/>
      <c r="DS13" s="84"/>
      <c r="DT13" s="84"/>
      <c r="DU13" s="84"/>
      <c r="DV13" s="84"/>
      <c r="DW13" s="84"/>
      <c r="DX13" s="84"/>
      <c r="DY13" s="84"/>
      <c r="DZ13" s="84"/>
      <c r="EA13" s="84"/>
      <c r="EB13" s="84"/>
      <c r="EC13" s="84"/>
      <c r="ED13" s="84"/>
      <c r="EE13" s="84"/>
      <c r="EF13" s="84"/>
      <c r="EG13" s="84"/>
      <c r="EH13" s="84"/>
      <c r="EI13" s="84"/>
      <c r="EJ13" s="84"/>
      <c r="EK13" s="84"/>
      <c r="EL13" s="85"/>
      <c r="EM13" s="85"/>
      <c r="EN13" s="137"/>
      <c r="EO13" s="162"/>
      <c r="EP13" s="136"/>
      <c r="EQ13" s="84"/>
      <c r="ER13" s="84"/>
      <c r="ES13" s="84"/>
      <c r="ET13" s="84"/>
      <c r="EU13" s="84"/>
      <c r="EV13" s="84"/>
      <c r="EW13" s="84"/>
      <c r="EX13" s="84"/>
      <c r="EY13" s="84"/>
      <c r="EZ13" s="84"/>
      <c r="FA13" s="84"/>
      <c r="FB13" s="84"/>
      <c r="FC13" s="84"/>
      <c r="FD13" s="84"/>
      <c r="FE13" s="84"/>
      <c r="FF13" s="84"/>
      <c r="FG13" s="84"/>
      <c r="FH13" s="84"/>
      <c r="FI13" s="84"/>
      <c r="FJ13" s="84"/>
      <c r="FK13" s="84"/>
      <c r="FL13" s="84"/>
      <c r="FM13" s="84"/>
      <c r="FN13" s="85"/>
      <c r="FO13" s="85"/>
      <c r="FP13" s="137"/>
      <c r="FQ13" s="162"/>
      <c r="FR13" s="136"/>
      <c r="FS13" s="84"/>
      <c r="FT13" s="84"/>
      <c r="FU13" s="84"/>
      <c r="FV13" s="84"/>
      <c r="FW13" s="84"/>
      <c r="FX13" s="84"/>
      <c r="FY13" s="84"/>
      <c r="FZ13" s="84"/>
      <c r="GA13" s="84"/>
      <c r="GB13" s="84"/>
      <c r="GC13" s="84"/>
      <c r="GD13" s="84"/>
      <c r="GE13" s="84"/>
      <c r="GF13" s="84"/>
      <c r="GG13" s="84"/>
      <c r="GH13" s="84"/>
      <c r="GI13" s="84"/>
      <c r="GJ13" s="84"/>
      <c r="GK13" s="84"/>
      <c r="GL13" s="84"/>
      <c r="GM13" s="84"/>
      <c r="GN13" s="84"/>
      <c r="GO13" s="84"/>
      <c r="GP13" s="85"/>
      <c r="GQ13" s="85"/>
      <c r="GR13" s="137"/>
      <c r="GS13" s="162"/>
      <c r="GT13" s="136"/>
      <c r="GU13" s="84"/>
      <c r="GV13" s="84"/>
      <c r="GW13" s="84"/>
      <c r="GX13" s="84"/>
      <c r="GY13" s="84"/>
      <c r="GZ13" s="84"/>
      <c r="HA13" s="84"/>
      <c r="HB13" s="84"/>
      <c r="HC13" s="84"/>
      <c r="HD13" s="84"/>
      <c r="HE13" s="84"/>
      <c r="HF13" s="84"/>
      <c r="HG13" s="84"/>
      <c r="HH13" s="84"/>
      <c r="HI13" s="84"/>
      <c r="HJ13" s="84"/>
      <c r="HK13" s="84"/>
      <c r="HL13" s="84"/>
      <c r="HM13" s="84"/>
      <c r="HN13" s="84"/>
      <c r="HO13" s="84"/>
      <c r="HP13" s="84"/>
      <c r="HQ13" s="84"/>
      <c r="HR13" s="85"/>
      <c r="HS13" s="85"/>
      <c r="HT13" s="137"/>
      <c r="HU13" s="162"/>
      <c r="HV13" s="136"/>
      <c r="HW13" s="84"/>
      <c r="HX13" s="84"/>
      <c r="HY13" s="84"/>
      <c r="HZ13" s="84"/>
      <c r="IA13" s="84"/>
      <c r="IB13" s="84"/>
      <c r="IC13" s="84"/>
      <c r="ID13" s="84"/>
      <c r="IE13" s="84"/>
      <c r="IF13" s="84"/>
      <c r="IG13" s="84"/>
      <c r="IH13" s="84"/>
      <c r="II13" s="84"/>
      <c r="IJ13" s="84"/>
      <c r="IK13" s="84"/>
      <c r="IL13" s="84"/>
      <c r="IM13" s="84"/>
      <c r="IN13" s="84"/>
      <c r="IO13" s="84"/>
      <c r="IP13" s="84"/>
      <c r="IQ13" s="84"/>
      <c r="IR13" s="84"/>
      <c r="IS13" s="84"/>
      <c r="IT13" s="85"/>
      <c r="IU13" s="85"/>
      <c r="IV13" s="137"/>
      <c r="IW13" s="162"/>
      <c r="IX13" s="136"/>
      <c r="IY13" s="84"/>
      <c r="IZ13" s="84"/>
      <c r="JA13" s="84"/>
      <c r="JB13" s="84"/>
      <c r="JC13" s="84"/>
      <c r="JD13" s="84"/>
      <c r="JE13" s="84"/>
      <c r="JF13" s="84"/>
      <c r="JG13" s="84"/>
      <c r="JH13" s="84"/>
      <c r="JI13" s="84"/>
      <c r="JJ13" s="84"/>
      <c r="JK13" s="84"/>
      <c r="JL13" s="84"/>
      <c r="JM13" s="84"/>
      <c r="JN13" s="84"/>
      <c r="JO13" s="84"/>
      <c r="JP13" s="84"/>
      <c r="JQ13" s="84"/>
      <c r="JR13" s="84"/>
      <c r="JS13" s="84"/>
      <c r="JT13" s="84"/>
      <c r="JU13" s="84"/>
      <c r="JV13" s="85"/>
      <c r="JW13" s="85"/>
      <c r="JX13" s="137"/>
      <c r="JY13" s="162"/>
      <c r="JZ13" s="136"/>
      <c r="KA13" s="84"/>
      <c r="KB13" s="84"/>
      <c r="KC13" s="84"/>
      <c r="KD13" s="84"/>
      <c r="KE13" s="84"/>
      <c r="KF13" s="84"/>
      <c r="KG13" s="84"/>
      <c r="KH13" s="84"/>
      <c r="KI13" s="84"/>
      <c r="KJ13" s="84"/>
      <c r="KK13" s="84"/>
      <c r="KL13" s="84"/>
      <c r="KM13" s="84"/>
      <c r="KN13" s="84"/>
      <c r="KO13" s="84"/>
      <c r="KP13" s="84"/>
      <c r="KQ13" s="84"/>
      <c r="KR13" s="84"/>
      <c r="KS13" s="84"/>
      <c r="KT13" s="84"/>
      <c r="KU13" s="84"/>
      <c r="KV13" s="84"/>
      <c r="KW13" s="84"/>
      <c r="KX13" s="85"/>
      <c r="KY13" s="85"/>
      <c r="KZ13" s="137"/>
    </row>
    <row r="14" spans="1:312" x14ac:dyDescent="0.25">
      <c r="A14" s="81" t="s">
        <v>34</v>
      </c>
      <c r="B14" s="809" t="s">
        <v>34</v>
      </c>
      <c r="C14" s="810">
        <v>23021</v>
      </c>
      <c r="D14" s="809"/>
      <c r="E14" s="810"/>
      <c r="F14" s="138"/>
      <c r="G14" s="88"/>
      <c r="H14" s="88"/>
      <c r="I14" s="88"/>
      <c r="J14" s="88"/>
      <c r="K14" s="88"/>
      <c r="L14" s="88"/>
      <c r="M14" s="88"/>
      <c r="N14" s="88"/>
      <c r="O14" s="88"/>
      <c r="P14" s="88"/>
      <c r="Q14" s="88"/>
      <c r="R14" s="88"/>
      <c r="S14" s="88"/>
      <c r="T14" s="89"/>
      <c r="U14" s="89"/>
      <c r="V14" s="88"/>
      <c r="W14" s="88"/>
      <c r="X14" s="89"/>
      <c r="Y14" s="89"/>
      <c r="Z14" s="89"/>
      <c r="AA14" s="89"/>
      <c r="AB14" s="89"/>
      <c r="AC14" s="89"/>
      <c r="AD14" s="89"/>
      <c r="AE14" s="89"/>
      <c r="AF14" s="139"/>
      <c r="AG14" s="162"/>
      <c r="AH14" s="13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9"/>
      <c r="BG14" s="89"/>
      <c r="BH14" s="139"/>
      <c r="BI14" s="162"/>
      <c r="BJ14" s="13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9"/>
      <c r="CI14" s="89"/>
      <c r="CJ14" s="139"/>
      <c r="CK14" s="162"/>
      <c r="CL14" s="13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9"/>
      <c r="DK14" s="89"/>
      <c r="DL14" s="139"/>
      <c r="DM14" s="162"/>
      <c r="DN14" s="13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9"/>
      <c r="EM14" s="89"/>
      <c r="EN14" s="139"/>
      <c r="EO14" s="162"/>
      <c r="EP14" s="13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9"/>
      <c r="FO14" s="89"/>
      <c r="FP14" s="139"/>
      <c r="FQ14" s="162"/>
      <c r="FR14" s="13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9"/>
      <c r="GQ14" s="89"/>
      <c r="GR14" s="139"/>
      <c r="GS14" s="162"/>
      <c r="GT14" s="13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9"/>
      <c r="HS14" s="89"/>
      <c r="HT14" s="139"/>
      <c r="HU14" s="162"/>
      <c r="HV14" s="13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9"/>
      <c r="IU14" s="89"/>
      <c r="IV14" s="139"/>
      <c r="IW14" s="162"/>
      <c r="IX14" s="13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9"/>
      <c r="JW14" s="89"/>
      <c r="JX14" s="139"/>
      <c r="JY14" s="162"/>
      <c r="JZ14" s="13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9"/>
      <c r="KY14" s="89"/>
      <c r="KZ14" s="139"/>
    </row>
    <row r="15" spans="1:312" x14ac:dyDescent="0.25">
      <c r="A15" s="81" t="s">
        <v>35</v>
      </c>
      <c r="B15" s="809" t="s">
        <v>35</v>
      </c>
      <c r="C15" s="806">
        <v>23022</v>
      </c>
      <c r="D15" s="809"/>
      <c r="E15" s="806"/>
      <c r="F15" s="136"/>
      <c r="G15" s="84"/>
      <c r="H15" s="84"/>
      <c r="I15" s="84"/>
      <c r="J15" s="84"/>
      <c r="K15" s="84"/>
      <c r="L15" s="84"/>
      <c r="M15" s="84"/>
      <c r="N15" s="84"/>
      <c r="O15" s="84"/>
      <c r="P15" s="84"/>
      <c r="Q15" s="84"/>
      <c r="R15" s="84"/>
      <c r="S15" s="84"/>
      <c r="T15" s="85"/>
      <c r="U15" s="85"/>
      <c r="V15" s="84"/>
      <c r="W15" s="84"/>
      <c r="X15" s="85"/>
      <c r="Y15" s="85"/>
      <c r="Z15" s="85"/>
      <c r="AA15" s="85"/>
      <c r="AB15" s="85"/>
      <c r="AC15" s="85"/>
      <c r="AD15" s="85"/>
      <c r="AE15" s="85"/>
      <c r="AF15" s="137"/>
      <c r="AG15" s="162"/>
      <c r="AH15" s="136"/>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5"/>
      <c r="BG15" s="85"/>
      <c r="BH15" s="137"/>
      <c r="BI15" s="162"/>
      <c r="BJ15" s="136"/>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5"/>
      <c r="CI15" s="85"/>
      <c r="CJ15" s="137"/>
      <c r="CK15" s="162"/>
      <c r="CL15" s="136"/>
      <c r="CM15" s="84"/>
      <c r="CN15" s="84"/>
      <c r="CO15" s="84"/>
      <c r="CP15" s="84"/>
      <c r="CQ15" s="84"/>
      <c r="CR15" s="84"/>
      <c r="CS15" s="84"/>
      <c r="CT15" s="84"/>
      <c r="CU15" s="84"/>
      <c r="CV15" s="84"/>
      <c r="CW15" s="84"/>
      <c r="CX15" s="84"/>
      <c r="CY15" s="84"/>
      <c r="CZ15" s="84"/>
      <c r="DA15" s="84"/>
      <c r="DB15" s="84"/>
      <c r="DC15" s="84"/>
      <c r="DD15" s="84"/>
      <c r="DE15" s="84"/>
      <c r="DF15" s="84"/>
      <c r="DG15" s="84"/>
      <c r="DH15" s="84"/>
      <c r="DI15" s="84"/>
      <c r="DJ15" s="85"/>
      <c r="DK15" s="85"/>
      <c r="DL15" s="137"/>
      <c r="DM15" s="162"/>
      <c r="DN15" s="136"/>
      <c r="DO15" s="84"/>
      <c r="DP15" s="84"/>
      <c r="DQ15" s="84"/>
      <c r="DR15" s="84"/>
      <c r="DS15" s="84"/>
      <c r="DT15" s="84"/>
      <c r="DU15" s="84"/>
      <c r="DV15" s="84"/>
      <c r="DW15" s="84"/>
      <c r="DX15" s="84"/>
      <c r="DY15" s="84"/>
      <c r="DZ15" s="84"/>
      <c r="EA15" s="84"/>
      <c r="EB15" s="84"/>
      <c r="EC15" s="84"/>
      <c r="ED15" s="84"/>
      <c r="EE15" s="84"/>
      <c r="EF15" s="84"/>
      <c r="EG15" s="84"/>
      <c r="EH15" s="84"/>
      <c r="EI15" s="84"/>
      <c r="EJ15" s="84"/>
      <c r="EK15" s="84"/>
      <c r="EL15" s="85"/>
      <c r="EM15" s="85"/>
      <c r="EN15" s="137"/>
      <c r="EO15" s="162"/>
      <c r="EP15" s="136"/>
      <c r="EQ15" s="84"/>
      <c r="ER15" s="84"/>
      <c r="ES15" s="84"/>
      <c r="ET15" s="84"/>
      <c r="EU15" s="84"/>
      <c r="EV15" s="84"/>
      <c r="EW15" s="84"/>
      <c r="EX15" s="84"/>
      <c r="EY15" s="84"/>
      <c r="EZ15" s="84"/>
      <c r="FA15" s="84"/>
      <c r="FB15" s="84"/>
      <c r="FC15" s="84"/>
      <c r="FD15" s="84"/>
      <c r="FE15" s="84"/>
      <c r="FF15" s="84"/>
      <c r="FG15" s="84"/>
      <c r="FH15" s="84"/>
      <c r="FI15" s="84"/>
      <c r="FJ15" s="84"/>
      <c r="FK15" s="84"/>
      <c r="FL15" s="84"/>
      <c r="FM15" s="84"/>
      <c r="FN15" s="85"/>
      <c r="FO15" s="85"/>
      <c r="FP15" s="137"/>
      <c r="FQ15" s="162"/>
      <c r="FR15" s="136"/>
      <c r="FS15" s="84"/>
      <c r="FT15" s="84"/>
      <c r="FU15" s="84"/>
      <c r="FV15" s="84"/>
      <c r="FW15" s="84"/>
      <c r="FX15" s="84"/>
      <c r="FY15" s="84"/>
      <c r="FZ15" s="84"/>
      <c r="GA15" s="84"/>
      <c r="GB15" s="84"/>
      <c r="GC15" s="84"/>
      <c r="GD15" s="84"/>
      <c r="GE15" s="84"/>
      <c r="GF15" s="84"/>
      <c r="GG15" s="84"/>
      <c r="GH15" s="84"/>
      <c r="GI15" s="84"/>
      <c r="GJ15" s="84"/>
      <c r="GK15" s="84"/>
      <c r="GL15" s="84"/>
      <c r="GM15" s="84"/>
      <c r="GN15" s="84"/>
      <c r="GO15" s="84"/>
      <c r="GP15" s="85"/>
      <c r="GQ15" s="85"/>
      <c r="GR15" s="137"/>
      <c r="GS15" s="162"/>
      <c r="GT15" s="136"/>
      <c r="GU15" s="84"/>
      <c r="GV15" s="84"/>
      <c r="GW15" s="84"/>
      <c r="GX15" s="84"/>
      <c r="GY15" s="84"/>
      <c r="GZ15" s="84"/>
      <c r="HA15" s="84"/>
      <c r="HB15" s="84"/>
      <c r="HC15" s="84"/>
      <c r="HD15" s="84"/>
      <c r="HE15" s="84"/>
      <c r="HF15" s="84"/>
      <c r="HG15" s="84"/>
      <c r="HH15" s="84"/>
      <c r="HI15" s="84"/>
      <c r="HJ15" s="84"/>
      <c r="HK15" s="84"/>
      <c r="HL15" s="84"/>
      <c r="HM15" s="84"/>
      <c r="HN15" s="84"/>
      <c r="HO15" s="84"/>
      <c r="HP15" s="84"/>
      <c r="HQ15" s="84"/>
      <c r="HR15" s="85"/>
      <c r="HS15" s="85"/>
      <c r="HT15" s="137"/>
      <c r="HU15" s="162"/>
      <c r="HV15" s="136"/>
      <c r="HW15" s="84"/>
      <c r="HX15" s="84"/>
      <c r="HY15" s="84"/>
      <c r="HZ15" s="84"/>
      <c r="IA15" s="84"/>
      <c r="IB15" s="84"/>
      <c r="IC15" s="84"/>
      <c r="ID15" s="84"/>
      <c r="IE15" s="84"/>
      <c r="IF15" s="84"/>
      <c r="IG15" s="84"/>
      <c r="IH15" s="84"/>
      <c r="II15" s="84"/>
      <c r="IJ15" s="84"/>
      <c r="IK15" s="84"/>
      <c r="IL15" s="84"/>
      <c r="IM15" s="84"/>
      <c r="IN15" s="84"/>
      <c r="IO15" s="84"/>
      <c r="IP15" s="84"/>
      <c r="IQ15" s="84"/>
      <c r="IR15" s="84"/>
      <c r="IS15" s="84"/>
      <c r="IT15" s="85"/>
      <c r="IU15" s="85"/>
      <c r="IV15" s="137"/>
      <c r="IW15" s="162"/>
      <c r="IX15" s="136"/>
      <c r="IY15" s="84"/>
      <c r="IZ15" s="84"/>
      <c r="JA15" s="84"/>
      <c r="JB15" s="84"/>
      <c r="JC15" s="84"/>
      <c r="JD15" s="84"/>
      <c r="JE15" s="84"/>
      <c r="JF15" s="84"/>
      <c r="JG15" s="84"/>
      <c r="JH15" s="84"/>
      <c r="JI15" s="84"/>
      <c r="JJ15" s="84"/>
      <c r="JK15" s="84"/>
      <c r="JL15" s="84"/>
      <c r="JM15" s="84"/>
      <c r="JN15" s="84"/>
      <c r="JO15" s="84"/>
      <c r="JP15" s="84"/>
      <c r="JQ15" s="84"/>
      <c r="JR15" s="84"/>
      <c r="JS15" s="84"/>
      <c r="JT15" s="84"/>
      <c r="JU15" s="84"/>
      <c r="JV15" s="85"/>
      <c r="JW15" s="85"/>
      <c r="JX15" s="137"/>
      <c r="JY15" s="162"/>
      <c r="JZ15" s="136"/>
      <c r="KA15" s="84"/>
      <c r="KB15" s="84"/>
      <c r="KC15" s="84"/>
      <c r="KD15" s="84"/>
      <c r="KE15" s="84"/>
      <c r="KF15" s="84"/>
      <c r="KG15" s="84"/>
      <c r="KH15" s="84"/>
      <c r="KI15" s="84"/>
      <c r="KJ15" s="84"/>
      <c r="KK15" s="84"/>
      <c r="KL15" s="84"/>
      <c r="KM15" s="84"/>
      <c r="KN15" s="84"/>
      <c r="KO15" s="84"/>
      <c r="KP15" s="84"/>
      <c r="KQ15" s="84"/>
      <c r="KR15" s="84"/>
      <c r="KS15" s="84"/>
      <c r="KT15" s="84"/>
      <c r="KU15" s="84"/>
      <c r="KV15" s="84"/>
      <c r="KW15" s="84"/>
      <c r="KX15" s="85"/>
      <c r="KY15" s="85"/>
      <c r="KZ15" s="137"/>
    </row>
    <row r="16" spans="1:312" x14ac:dyDescent="0.25">
      <c r="A16" s="81" t="s">
        <v>36</v>
      </c>
      <c r="B16" s="809" t="s">
        <v>36</v>
      </c>
      <c r="C16" s="806">
        <v>23023</v>
      </c>
      <c r="D16" s="809"/>
      <c r="E16" s="806"/>
      <c r="F16" s="136"/>
      <c r="G16" s="84"/>
      <c r="H16" s="84"/>
      <c r="I16" s="84"/>
      <c r="J16" s="84"/>
      <c r="K16" s="84"/>
      <c r="L16" s="84"/>
      <c r="M16" s="84"/>
      <c r="N16" s="84"/>
      <c r="O16" s="84"/>
      <c r="P16" s="84"/>
      <c r="Q16" s="84"/>
      <c r="R16" s="84"/>
      <c r="S16" s="84"/>
      <c r="T16" s="85"/>
      <c r="U16" s="85"/>
      <c r="V16" s="84"/>
      <c r="W16" s="84"/>
      <c r="X16" s="85"/>
      <c r="Y16" s="85"/>
      <c r="Z16" s="85"/>
      <c r="AA16" s="85"/>
      <c r="AB16" s="85"/>
      <c r="AC16" s="85"/>
      <c r="AD16" s="85"/>
      <c r="AE16" s="85"/>
      <c r="AF16" s="137"/>
      <c r="AG16" s="162"/>
      <c r="AH16" s="136"/>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5"/>
      <c r="BG16" s="85"/>
      <c r="BH16" s="137"/>
      <c r="BI16" s="162"/>
      <c r="BJ16" s="136"/>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5"/>
      <c r="CI16" s="85"/>
      <c r="CJ16" s="137"/>
      <c r="CK16" s="162"/>
      <c r="CL16" s="136"/>
      <c r="CM16" s="84"/>
      <c r="CN16" s="84"/>
      <c r="CO16" s="84"/>
      <c r="CP16" s="84"/>
      <c r="CQ16" s="84"/>
      <c r="CR16" s="84"/>
      <c r="CS16" s="84"/>
      <c r="CT16" s="84"/>
      <c r="CU16" s="84"/>
      <c r="CV16" s="84"/>
      <c r="CW16" s="84"/>
      <c r="CX16" s="84"/>
      <c r="CY16" s="84"/>
      <c r="CZ16" s="84"/>
      <c r="DA16" s="84"/>
      <c r="DB16" s="84"/>
      <c r="DC16" s="84"/>
      <c r="DD16" s="84"/>
      <c r="DE16" s="84"/>
      <c r="DF16" s="84"/>
      <c r="DG16" s="84"/>
      <c r="DH16" s="84"/>
      <c r="DI16" s="84"/>
      <c r="DJ16" s="85"/>
      <c r="DK16" s="85"/>
      <c r="DL16" s="137"/>
      <c r="DM16" s="162"/>
      <c r="DN16" s="136"/>
      <c r="DO16" s="84"/>
      <c r="DP16" s="84"/>
      <c r="DQ16" s="84"/>
      <c r="DR16" s="84"/>
      <c r="DS16" s="84"/>
      <c r="DT16" s="84"/>
      <c r="DU16" s="84"/>
      <c r="DV16" s="84"/>
      <c r="DW16" s="84"/>
      <c r="DX16" s="84"/>
      <c r="DY16" s="84"/>
      <c r="DZ16" s="84"/>
      <c r="EA16" s="84"/>
      <c r="EB16" s="84"/>
      <c r="EC16" s="84"/>
      <c r="ED16" s="84"/>
      <c r="EE16" s="84"/>
      <c r="EF16" s="84"/>
      <c r="EG16" s="84"/>
      <c r="EH16" s="84"/>
      <c r="EI16" s="84"/>
      <c r="EJ16" s="84"/>
      <c r="EK16" s="84"/>
      <c r="EL16" s="85"/>
      <c r="EM16" s="85"/>
      <c r="EN16" s="137"/>
      <c r="EO16" s="162"/>
      <c r="EP16" s="136"/>
      <c r="EQ16" s="84"/>
      <c r="ER16" s="84"/>
      <c r="ES16" s="84"/>
      <c r="ET16" s="84"/>
      <c r="EU16" s="84"/>
      <c r="EV16" s="84"/>
      <c r="EW16" s="84"/>
      <c r="EX16" s="84"/>
      <c r="EY16" s="84"/>
      <c r="EZ16" s="84"/>
      <c r="FA16" s="84"/>
      <c r="FB16" s="84"/>
      <c r="FC16" s="84"/>
      <c r="FD16" s="84"/>
      <c r="FE16" s="84"/>
      <c r="FF16" s="84"/>
      <c r="FG16" s="84"/>
      <c r="FH16" s="84"/>
      <c r="FI16" s="84"/>
      <c r="FJ16" s="84"/>
      <c r="FK16" s="84"/>
      <c r="FL16" s="84"/>
      <c r="FM16" s="84"/>
      <c r="FN16" s="85"/>
      <c r="FO16" s="85"/>
      <c r="FP16" s="137"/>
      <c r="FQ16" s="162"/>
      <c r="FR16" s="136"/>
      <c r="FS16" s="84"/>
      <c r="FT16" s="84"/>
      <c r="FU16" s="84"/>
      <c r="FV16" s="84"/>
      <c r="FW16" s="84"/>
      <c r="FX16" s="84"/>
      <c r="FY16" s="84"/>
      <c r="FZ16" s="84"/>
      <c r="GA16" s="84"/>
      <c r="GB16" s="84"/>
      <c r="GC16" s="84"/>
      <c r="GD16" s="84"/>
      <c r="GE16" s="84"/>
      <c r="GF16" s="84"/>
      <c r="GG16" s="84"/>
      <c r="GH16" s="84"/>
      <c r="GI16" s="84"/>
      <c r="GJ16" s="84"/>
      <c r="GK16" s="84"/>
      <c r="GL16" s="84"/>
      <c r="GM16" s="84"/>
      <c r="GN16" s="84"/>
      <c r="GO16" s="84"/>
      <c r="GP16" s="85"/>
      <c r="GQ16" s="85"/>
      <c r="GR16" s="137"/>
      <c r="GS16" s="162"/>
      <c r="GT16" s="136"/>
      <c r="GU16" s="84"/>
      <c r="GV16" s="84"/>
      <c r="GW16" s="84"/>
      <c r="GX16" s="84"/>
      <c r="GY16" s="84"/>
      <c r="GZ16" s="84"/>
      <c r="HA16" s="84"/>
      <c r="HB16" s="84"/>
      <c r="HC16" s="84"/>
      <c r="HD16" s="84"/>
      <c r="HE16" s="84"/>
      <c r="HF16" s="84"/>
      <c r="HG16" s="84"/>
      <c r="HH16" s="84"/>
      <c r="HI16" s="84"/>
      <c r="HJ16" s="84"/>
      <c r="HK16" s="84"/>
      <c r="HL16" s="84"/>
      <c r="HM16" s="84"/>
      <c r="HN16" s="84"/>
      <c r="HO16" s="84"/>
      <c r="HP16" s="84"/>
      <c r="HQ16" s="84"/>
      <c r="HR16" s="85"/>
      <c r="HS16" s="85"/>
      <c r="HT16" s="137"/>
      <c r="HU16" s="162"/>
      <c r="HV16" s="136"/>
      <c r="HW16" s="84"/>
      <c r="HX16" s="84"/>
      <c r="HY16" s="84"/>
      <c r="HZ16" s="84"/>
      <c r="IA16" s="84"/>
      <c r="IB16" s="84"/>
      <c r="IC16" s="84"/>
      <c r="ID16" s="84"/>
      <c r="IE16" s="84"/>
      <c r="IF16" s="84"/>
      <c r="IG16" s="84"/>
      <c r="IH16" s="84"/>
      <c r="II16" s="84"/>
      <c r="IJ16" s="84"/>
      <c r="IK16" s="84"/>
      <c r="IL16" s="84"/>
      <c r="IM16" s="84"/>
      <c r="IN16" s="84"/>
      <c r="IO16" s="84"/>
      <c r="IP16" s="84"/>
      <c r="IQ16" s="84"/>
      <c r="IR16" s="84"/>
      <c r="IS16" s="84"/>
      <c r="IT16" s="85"/>
      <c r="IU16" s="85"/>
      <c r="IV16" s="137"/>
      <c r="IW16" s="162"/>
      <c r="IX16" s="136"/>
      <c r="IY16" s="84"/>
      <c r="IZ16" s="84"/>
      <c r="JA16" s="84"/>
      <c r="JB16" s="84"/>
      <c r="JC16" s="84"/>
      <c r="JD16" s="84"/>
      <c r="JE16" s="84"/>
      <c r="JF16" s="84"/>
      <c r="JG16" s="84"/>
      <c r="JH16" s="84"/>
      <c r="JI16" s="84"/>
      <c r="JJ16" s="84"/>
      <c r="JK16" s="84"/>
      <c r="JL16" s="84"/>
      <c r="JM16" s="84"/>
      <c r="JN16" s="84"/>
      <c r="JO16" s="84"/>
      <c r="JP16" s="84"/>
      <c r="JQ16" s="84"/>
      <c r="JR16" s="84"/>
      <c r="JS16" s="84"/>
      <c r="JT16" s="84"/>
      <c r="JU16" s="84"/>
      <c r="JV16" s="85"/>
      <c r="JW16" s="85"/>
      <c r="JX16" s="137"/>
      <c r="JY16" s="162"/>
      <c r="JZ16" s="136"/>
      <c r="KA16" s="84"/>
      <c r="KB16" s="84"/>
      <c r="KC16" s="84"/>
      <c r="KD16" s="84"/>
      <c r="KE16" s="84"/>
      <c r="KF16" s="84"/>
      <c r="KG16" s="84"/>
      <c r="KH16" s="84"/>
      <c r="KI16" s="84"/>
      <c r="KJ16" s="84"/>
      <c r="KK16" s="84"/>
      <c r="KL16" s="84"/>
      <c r="KM16" s="84"/>
      <c r="KN16" s="84"/>
      <c r="KO16" s="84"/>
      <c r="KP16" s="84"/>
      <c r="KQ16" s="84"/>
      <c r="KR16" s="84"/>
      <c r="KS16" s="84"/>
      <c r="KT16" s="84"/>
      <c r="KU16" s="84"/>
      <c r="KV16" s="84"/>
      <c r="KW16" s="84"/>
      <c r="KX16" s="85"/>
      <c r="KY16" s="85"/>
      <c r="KZ16" s="137"/>
    </row>
    <row r="17" spans="1:312" x14ac:dyDescent="0.25">
      <c r="A17" s="81" t="s">
        <v>37</v>
      </c>
      <c r="B17" s="805" t="s">
        <v>91</v>
      </c>
      <c r="C17" s="806">
        <v>23050</v>
      </c>
      <c r="D17" s="805"/>
      <c r="E17" s="806"/>
      <c r="F17" s="136"/>
      <c r="G17" s="84"/>
      <c r="H17" s="84"/>
      <c r="I17" s="84"/>
      <c r="J17" s="84"/>
      <c r="K17" s="84"/>
      <c r="L17" s="84"/>
      <c r="M17" s="84"/>
      <c r="N17" s="84"/>
      <c r="O17" s="84"/>
      <c r="P17" s="84"/>
      <c r="Q17" s="84"/>
      <c r="R17" s="84"/>
      <c r="S17" s="84"/>
      <c r="T17" s="85"/>
      <c r="U17" s="85"/>
      <c r="V17" s="84"/>
      <c r="W17" s="84"/>
      <c r="X17" s="85"/>
      <c r="Y17" s="85"/>
      <c r="Z17" s="85"/>
      <c r="AA17" s="85"/>
      <c r="AB17" s="85"/>
      <c r="AC17" s="85"/>
      <c r="AD17" s="85"/>
      <c r="AE17" s="85"/>
      <c r="AF17" s="137"/>
      <c r="AG17" s="162"/>
      <c r="AH17" s="136"/>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5"/>
      <c r="BG17" s="85"/>
      <c r="BH17" s="137"/>
      <c r="BI17" s="162"/>
      <c r="BJ17" s="136"/>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5"/>
      <c r="CI17" s="85"/>
      <c r="CJ17" s="137"/>
      <c r="CK17" s="162"/>
      <c r="CL17" s="136"/>
      <c r="CM17" s="84"/>
      <c r="CN17" s="84"/>
      <c r="CO17" s="84"/>
      <c r="CP17" s="84"/>
      <c r="CQ17" s="84"/>
      <c r="CR17" s="84"/>
      <c r="CS17" s="84"/>
      <c r="CT17" s="84"/>
      <c r="CU17" s="84"/>
      <c r="CV17" s="84"/>
      <c r="CW17" s="84"/>
      <c r="CX17" s="84"/>
      <c r="CY17" s="84"/>
      <c r="CZ17" s="84"/>
      <c r="DA17" s="84"/>
      <c r="DB17" s="84"/>
      <c r="DC17" s="84"/>
      <c r="DD17" s="84"/>
      <c r="DE17" s="84"/>
      <c r="DF17" s="84"/>
      <c r="DG17" s="84"/>
      <c r="DH17" s="84"/>
      <c r="DI17" s="84"/>
      <c r="DJ17" s="85"/>
      <c r="DK17" s="85"/>
      <c r="DL17" s="137"/>
      <c r="DM17" s="162"/>
      <c r="DN17" s="136"/>
      <c r="DO17" s="84"/>
      <c r="DP17" s="84"/>
      <c r="DQ17" s="84"/>
      <c r="DR17" s="84"/>
      <c r="DS17" s="84"/>
      <c r="DT17" s="84"/>
      <c r="DU17" s="84"/>
      <c r="DV17" s="84"/>
      <c r="DW17" s="84"/>
      <c r="DX17" s="84"/>
      <c r="DY17" s="84"/>
      <c r="DZ17" s="84"/>
      <c r="EA17" s="84"/>
      <c r="EB17" s="84"/>
      <c r="EC17" s="84"/>
      <c r="ED17" s="84"/>
      <c r="EE17" s="84"/>
      <c r="EF17" s="84"/>
      <c r="EG17" s="84"/>
      <c r="EH17" s="84"/>
      <c r="EI17" s="84"/>
      <c r="EJ17" s="84"/>
      <c r="EK17" s="84"/>
      <c r="EL17" s="85"/>
      <c r="EM17" s="85"/>
      <c r="EN17" s="137"/>
      <c r="EO17" s="162"/>
      <c r="EP17" s="136"/>
      <c r="EQ17" s="84"/>
      <c r="ER17" s="84"/>
      <c r="ES17" s="84"/>
      <c r="ET17" s="84"/>
      <c r="EU17" s="84"/>
      <c r="EV17" s="84"/>
      <c r="EW17" s="84"/>
      <c r="EX17" s="84"/>
      <c r="EY17" s="84"/>
      <c r="EZ17" s="84"/>
      <c r="FA17" s="84"/>
      <c r="FB17" s="84"/>
      <c r="FC17" s="84"/>
      <c r="FD17" s="84"/>
      <c r="FE17" s="84"/>
      <c r="FF17" s="84"/>
      <c r="FG17" s="84"/>
      <c r="FH17" s="84"/>
      <c r="FI17" s="84"/>
      <c r="FJ17" s="84"/>
      <c r="FK17" s="84"/>
      <c r="FL17" s="84"/>
      <c r="FM17" s="84"/>
      <c r="FN17" s="85"/>
      <c r="FO17" s="85"/>
      <c r="FP17" s="137"/>
      <c r="FQ17" s="162"/>
      <c r="FR17" s="136"/>
      <c r="FS17" s="84"/>
      <c r="FT17" s="84"/>
      <c r="FU17" s="84"/>
      <c r="FV17" s="84"/>
      <c r="FW17" s="84"/>
      <c r="FX17" s="84"/>
      <c r="FY17" s="84"/>
      <c r="FZ17" s="84"/>
      <c r="GA17" s="84"/>
      <c r="GB17" s="84"/>
      <c r="GC17" s="84"/>
      <c r="GD17" s="84"/>
      <c r="GE17" s="84"/>
      <c r="GF17" s="84"/>
      <c r="GG17" s="84"/>
      <c r="GH17" s="84"/>
      <c r="GI17" s="84"/>
      <c r="GJ17" s="84"/>
      <c r="GK17" s="84"/>
      <c r="GL17" s="84"/>
      <c r="GM17" s="84"/>
      <c r="GN17" s="84"/>
      <c r="GO17" s="84"/>
      <c r="GP17" s="85"/>
      <c r="GQ17" s="85"/>
      <c r="GR17" s="137"/>
      <c r="GS17" s="162"/>
      <c r="GT17" s="136"/>
      <c r="GU17" s="84"/>
      <c r="GV17" s="84"/>
      <c r="GW17" s="84"/>
      <c r="GX17" s="84"/>
      <c r="GY17" s="84"/>
      <c r="GZ17" s="84"/>
      <c r="HA17" s="84"/>
      <c r="HB17" s="84"/>
      <c r="HC17" s="84"/>
      <c r="HD17" s="84"/>
      <c r="HE17" s="84"/>
      <c r="HF17" s="84"/>
      <c r="HG17" s="84"/>
      <c r="HH17" s="84"/>
      <c r="HI17" s="84"/>
      <c r="HJ17" s="84"/>
      <c r="HK17" s="84"/>
      <c r="HL17" s="84"/>
      <c r="HM17" s="84"/>
      <c r="HN17" s="84"/>
      <c r="HO17" s="84"/>
      <c r="HP17" s="84"/>
      <c r="HQ17" s="84"/>
      <c r="HR17" s="85"/>
      <c r="HS17" s="85"/>
      <c r="HT17" s="137"/>
      <c r="HU17" s="162"/>
      <c r="HV17" s="136"/>
      <c r="HW17" s="84"/>
      <c r="HX17" s="84"/>
      <c r="HY17" s="84"/>
      <c r="HZ17" s="84"/>
      <c r="IA17" s="84"/>
      <c r="IB17" s="84"/>
      <c r="IC17" s="84"/>
      <c r="ID17" s="84"/>
      <c r="IE17" s="84"/>
      <c r="IF17" s="84"/>
      <c r="IG17" s="84"/>
      <c r="IH17" s="84"/>
      <c r="II17" s="84"/>
      <c r="IJ17" s="84"/>
      <c r="IK17" s="84"/>
      <c r="IL17" s="84"/>
      <c r="IM17" s="84"/>
      <c r="IN17" s="84"/>
      <c r="IO17" s="84"/>
      <c r="IP17" s="84"/>
      <c r="IQ17" s="84"/>
      <c r="IR17" s="84"/>
      <c r="IS17" s="84"/>
      <c r="IT17" s="85"/>
      <c r="IU17" s="85"/>
      <c r="IV17" s="137"/>
      <c r="IW17" s="162"/>
      <c r="IX17" s="136"/>
      <c r="IY17" s="84"/>
      <c r="IZ17" s="84"/>
      <c r="JA17" s="84"/>
      <c r="JB17" s="84"/>
      <c r="JC17" s="84"/>
      <c r="JD17" s="84"/>
      <c r="JE17" s="84"/>
      <c r="JF17" s="84"/>
      <c r="JG17" s="84"/>
      <c r="JH17" s="84"/>
      <c r="JI17" s="84"/>
      <c r="JJ17" s="84"/>
      <c r="JK17" s="84"/>
      <c r="JL17" s="84"/>
      <c r="JM17" s="84"/>
      <c r="JN17" s="84"/>
      <c r="JO17" s="84"/>
      <c r="JP17" s="84"/>
      <c r="JQ17" s="84"/>
      <c r="JR17" s="84"/>
      <c r="JS17" s="84"/>
      <c r="JT17" s="84"/>
      <c r="JU17" s="84"/>
      <c r="JV17" s="85"/>
      <c r="JW17" s="85"/>
      <c r="JX17" s="137"/>
      <c r="JY17" s="162"/>
      <c r="JZ17" s="136"/>
      <c r="KA17" s="84"/>
      <c r="KB17" s="84"/>
      <c r="KC17" s="84"/>
      <c r="KD17" s="84"/>
      <c r="KE17" s="84"/>
      <c r="KF17" s="84"/>
      <c r="KG17" s="84"/>
      <c r="KH17" s="84"/>
      <c r="KI17" s="84"/>
      <c r="KJ17" s="84"/>
      <c r="KK17" s="84"/>
      <c r="KL17" s="84"/>
      <c r="KM17" s="84"/>
      <c r="KN17" s="84"/>
      <c r="KO17" s="84"/>
      <c r="KP17" s="84"/>
      <c r="KQ17" s="84"/>
      <c r="KR17" s="84"/>
      <c r="KS17" s="84"/>
      <c r="KT17" s="84"/>
      <c r="KU17" s="84"/>
      <c r="KV17" s="84"/>
      <c r="KW17" s="84"/>
      <c r="KX17" s="85"/>
      <c r="KY17" s="85"/>
      <c r="KZ17" s="137"/>
    </row>
    <row r="18" spans="1:312" x14ac:dyDescent="0.25">
      <c r="A18" s="81" t="s">
        <v>38</v>
      </c>
      <c r="B18" s="805" t="s">
        <v>38</v>
      </c>
      <c r="C18" s="806">
        <v>23060</v>
      </c>
      <c r="D18" s="805"/>
      <c r="E18" s="806"/>
      <c r="F18" s="136"/>
      <c r="G18" s="84"/>
      <c r="H18" s="84"/>
      <c r="I18" s="84"/>
      <c r="J18" s="84"/>
      <c r="K18" s="84"/>
      <c r="L18" s="84"/>
      <c r="M18" s="84"/>
      <c r="N18" s="84"/>
      <c r="O18" s="84"/>
      <c r="P18" s="84"/>
      <c r="Q18" s="84"/>
      <c r="R18" s="84"/>
      <c r="S18" s="84"/>
      <c r="T18" s="85"/>
      <c r="U18" s="85"/>
      <c r="V18" s="84"/>
      <c r="W18" s="84"/>
      <c r="X18" s="85"/>
      <c r="Y18" s="85"/>
      <c r="Z18" s="85"/>
      <c r="AA18" s="85"/>
      <c r="AB18" s="85"/>
      <c r="AC18" s="85"/>
      <c r="AD18" s="85"/>
      <c r="AE18" s="85"/>
      <c r="AF18" s="137"/>
      <c r="AG18" s="162"/>
      <c r="AH18" s="136"/>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5"/>
      <c r="BG18" s="85"/>
      <c r="BH18" s="137"/>
      <c r="BI18" s="162"/>
      <c r="BJ18" s="136"/>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5"/>
      <c r="CI18" s="85"/>
      <c r="CJ18" s="137"/>
      <c r="CK18" s="162"/>
      <c r="CL18" s="136"/>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5"/>
      <c r="DK18" s="85"/>
      <c r="DL18" s="137"/>
      <c r="DM18" s="162"/>
      <c r="DN18" s="136"/>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5"/>
      <c r="EM18" s="85"/>
      <c r="EN18" s="137"/>
      <c r="EO18" s="162"/>
      <c r="EP18" s="136"/>
      <c r="EQ18" s="84"/>
      <c r="ER18" s="84"/>
      <c r="ES18" s="84"/>
      <c r="ET18" s="84"/>
      <c r="EU18" s="84"/>
      <c r="EV18" s="84"/>
      <c r="EW18" s="84"/>
      <c r="EX18" s="84"/>
      <c r="EY18" s="84"/>
      <c r="EZ18" s="84"/>
      <c r="FA18" s="84"/>
      <c r="FB18" s="84"/>
      <c r="FC18" s="84"/>
      <c r="FD18" s="84"/>
      <c r="FE18" s="84"/>
      <c r="FF18" s="84"/>
      <c r="FG18" s="84"/>
      <c r="FH18" s="84"/>
      <c r="FI18" s="84"/>
      <c r="FJ18" s="84"/>
      <c r="FK18" s="84"/>
      <c r="FL18" s="84"/>
      <c r="FM18" s="84"/>
      <c r="FN18" s="85"/>
      <c r="FO18" s="85"/>
      <c r="FP18" s="137"/>
      <c r="FQ18" s="162"/>
      <c r="FR18" s="136"/>
      <c r="FS18" s="84"/>
      <c r="FT18" s="84"/>
      <c r="FU18" s="84"/>
      <c r="FV18" s="84"/>
      <c r="FW18" s="84"/>
      <c r="FX18" s="84"/>
      <c r="FY18" s="84"/>
      <c r="FZ18" s="84"/>
      <c r="GA18" s="84"/>
      <c r="GB18" s="84"/>
      <c r="GC18" s="84"/>
      <c r="GD18" s="84"/>
      <c r="GE18" s="84"/>
      <c r="GF18" s="84"/>
      <c r="GG18" s="84"/>
      <c r="GH18" s="84"/>
      <c r="GI18" s="84"/>
      <c r="GJ18" s="84"/>
      <c r="GK18" s="84"/>
      <c r="GL18" s="84"/>
      <c r="GM18" s="84"/>
      <c r="GN18" s="84"/>
      <c r="GO18" s="84"/>
      <c r="GP18" s="85"/>
      <c r="GQ18" s="85"/>
      <c r="GR18" s="137"/>
      <c r="GS18" s="162"/>
      <c r="GT18" s="136"/>
      <c r="GU18" s="84"/>
      <c r="GV18" s="84"/>
      <c r="GW18" s="84"/>
      <c r="GX18" s="84"/>
      <c r="GY18" s="84"/>
      <c r="GZ18" s="84"/>
      <c r="HA18" s="84"/>
      <c r="HB18" s="84"/>
      <c r="HC18" s="84"/>
      <c r="HD18" s="84"/>
      <c r="HE18" s="84"/>
      <c r="HF18" s="84"/>
      <c r="HG18" s="84"/>
      <c r="HH18" s="84"/>
      <c r="HI18" s="84"/>
      <c r="HJ18" s="84"/>
      <c r="HK18" s="84"/>
      <c r="HL18" s="84"/>
      <c r="HM18" s="84"/>
      <c r="HN18" s="84"/>
      <c r="HO18" s="84"/>
      <c r="HP18" s="84"/>
      <c r="HQ18" s="84"/>
      <c r="HR18" s="85"/>
      <c r="HS18" s="85"/>
      <c r="HT18" s="137"/>
      <c r="HU18" s="162"/>
      <c r="HV18" s="136"/>
      <c r="HW18" s="84"/>
      <c r="HX18" s="84"/>
      <c r="HY18" s="84"/>
      <c r="HZ18" s="84"/>
      <c r="IA18" s="84"/>
      <c r="IB18" s="84"/>
      <c r="IC18" s="84"/>
      <c r="ID18" s="84"/>
      <c r="IE18" s="84"/>
      <c r="IF18" s="84"/>
      <c r="IG18" s="84"/>
      <c r="IH18" s="84"/>
      <c r="II18" s="84"/>
      <c r="IJ18" s="84"/>
      <c r="IK18" s="84"/>
      <c r="IL18" s="84"/>
      <c r="IM18" s="84"/>
      <c r="IN18" s="84"/>
      <c r="IO18" s="84"/>
      <c r="IP18" s="84"/>
      <c r="IQ18" s="84"/>
      <c r="IR18" s="84"/>
      <c r="IS18" s="84"/>
      <c r="IT18" s="85"/>
      <c r="IU18" s="85"/>
      <c r="IV18" s="137"/>
      <c r="IW18" s="162"/>
      <c r="IX18" s="136"/>
      <c r="IY18" s="84"/>
      <c r="IZ18" s="84"/>
      <c r="JA18" s="84"/>
      <c r="JB18" s="84"/>
      <c r="JC18" s="84"/>
      <c r="JD18" s="84"/>
      <c r="JE18" s="84"/>
      <c r="JF18" s="84"/>
      <c r="JG18" s="84"/>
      <c r="JH18" s="84"/>
      <c r="JI18" s="84"/>
      <c r="JJ18" s="84"/>
      <c r="JK18" s="84"/>
      <c r="JL18" s="84"/>
      <c r="JM18" s="84"/>
      <c r="JN18" s="84"/>
      <c r="JO18" s="84"/>
      <c r="JP18" s="84"/>
      <c r="JQ18" s="84"/>
      <c r="JR18" s="84"/>
      <c r="JS18" s="84"/>
      <c r="JT18" s="84"/>
      <c r="JU18" s="84"/>
      <c r="JV18" s="85"/>
      <c r="JW18" s="85"/>
      <c r="JX18" s="137"/>
      <c r="JY18" s="162"/>
      <c r="JZ18" s="136"/>
      <c r="KA18" s="84"/>
      <c r="KB18" s="84"/>
      <c r="KC18" s="84"/>
      <c r="KD18" s="84"/>
      <c r="KE18" s="84"/>
      <c r="KF18" s="84"/>
      <c r="KG18" s="84"/>
      <c r="KH18" s="84"/>
      <c r="KI18" s="84"/>
      <c r="KJ18" s="84"/>
      <c r="KK18" s="84"/>
      <c r="KL18" s="84"/>
      <c r="KM18" s="84"/>
      <c r="KN18" s="84"/>
      <c r="KO18" s="84"/>
      <c r="KP18" s="84"/>
      <c r="KQ18" s="84"/>
      <c r="KR18" s="84"/>
      <c r="KS18" s="84"/>
      <c r="KT18" s="84"/>
      <c r="KU18" s="84"/>
      <c r="KV18" s="84"/>
      <c r="KW18" s="84"/>
      <c r="KX18" s="85"/>
      <c r="KY18" s="85"/>
      <c r="KZ18" s="137"/>
    </row>
    <row r="19" spans="1:312" x14ac:dyDescent="0.25">
      <c r="A19" s="81" t="s">
        <v>39</v>
      </c>
      <c r="B19" s="805" t="s">
        <v>36</v>
      </c>
      <c r="C19" s="806">
        <v>23023</v>
      </c>
      <c r="D19" s="805"/>
      <c r="E19" s="806"/>
      <c r="F19" s="136"/>
      <c r="G19" s="84"/>
      <c r="H19" s="84"/>
      <c r="I19" s="84"/>
      <c r="J19" s="84"/>
      <c r="K19" s="84"/>
      <c r="L19" s="84"/>
      <c r="M19" s="84"/>
      <c r="N19" s="84"/>
      <c r="O19" s="84"/>
      <c r="P19" s="84"/>
      <c r="Q19" s="84"/>
      <c r="R19" s="84"/>
      <c r="S19" s="84"/>
      <c r="T19" s="85"/>
      <c r="U19" s="85"/>
      <c r="V19" s="84"/>
      <c r="W19" s="84"/>
      <c r="X19" s="85"/>
      <c r="Y19" s="85"/>
      <c r="Z19" s="85"/>
      <c r="AA19" s="85"/>
      <c r="AB19" s="85"/>
      <c r="AC19" s="85"/>
      <c r="AD19" s="85"/>
      <c r="AE19" s="85"/>
      <c r="AF19" s="137"/>
      <c r="AG19" s="162"/>
      <c r="AH19" s="136"/>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5"/>
      <c r="BG19" s="85"/>
      <c r="BH19" s="137"/>
      <c r="BI19" s="162"/>
      <c r="BJ19" s="136"/>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5"/>
      <c r="CI19" s="85"/>
      <c r="CJ19" s="137"/>
      <c r="CK19" s="162"/>
      <c r="CL19" s="136"/>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5"/>
      <c r="DK19" s="85"/>
      <c r="DL19" s="137"/>
      <c r="DM19" s="162"/>
      <c r="DN19" s="136"/>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5"/>
      <c r="EM19" s="85"/>
      <c r="EN19" s="137"/>
      <c r="EO19" s="162"/>
      <c r="EP19" s="136"/>
      <c r="EQ19" s="84"/>
      <c r="ER19" s="84"/>
      <c r="ES19" s="84"/>
      <c r="ET19" s="84"/>
      <c r="EU19" s="84"/>
      <c r="EV19" s="84"/>
      <c r="EW19" s="84"/>
      <c r="EX19" s="84"/>
      <c r="EY19" s="84"/>
      <c r="EZ19" s="84"/>
      <c r="FA19" s="84"/>
      <c r="FB19" s="84"/>
      <c r="FC19" s="84"/>
      <c r="FD19" s="84"/>
      <c r="FE19" s="84"/>
      <c r="FF19" s="84"/>
      <c r="FG19" s="84"/>
      <c r="FH19" s="84"/>
      <c r="FI19" s="84"/>
      <c r="FJ19" s="84"/>
      <c r="FK19" s="84"/>
      <c r="FL19" s="84"/>
      <c r="FM19" s="84"/>
      <c r="FN19" s="85"/>
      <c r="FO19" s="85"/>
      <c r="FP19" s="137"/>
      <c r="FQ19" s="162"/>
      <c r="FR19" s="136"/>
      <c r="FS19" s="84"/>
      <c r="FT19" s="84"/>
      <c r="FU19" s="84"/>
      <c r="FV19" s="84"/>
      <c r="FW19" s="84"/>
      <c r="FX19" s="84"/>
      <c r="FY19" s="84"/>
      <c r="FZ19" s="84"/>
      <c r="GA19" s="84"/>
      <c r="GB19" s="84"/>
      <c r="GC19" s="84"/>
      <c r="GD19" s="84"/>
      <c r="GE19" s="84"/>
      <c r="GF19" s="84"/>
      <c r="GG19" s="84"/>
      <c r="GH19" s="84"/>
      <c r="GI19" s="84"/>
      <c r="GJ19" s="84"/>
      <c r="GK19" s="84"/>
      <c r="GL19" s="84"/>
      <c r="GM19" s="84"/>
      <c r="GN19" s="84"/>
      <c r="GO19" s="84"/>
      <c r="GP19" s="85"/>
      <c r="GQ19" s="85"/>
      <c r="GR19" s="137"/>
      <c r="GS19" s="162"/>
      <c r="GT19" s="136"/>
      <c r="GU19" s="84"/>
      <c r="GV19" s="84"/>
      <c r="GW19" s="84"/>
      <c r="GX19" s="84"/>
      <c r="GY19" s="84"/>
      <c r="GZ19" s="84"/>
      <c r="HA19" s="84"/>
      <c r="HB19" s="84"/>
      <c r="HC19" s="84"/>
      <c r="HD19" s="84"/>
      <c r="HE19" s="84"/>
      <c r="HF19" s="84"/>
      <c r="HG19" s="84"/>
      <c r="HH19" s="84"/>
      <c r="HI19" s="84"/>
      <c r="HJ19" s="84"/>
      <c r="HK19" s="84"/>
      <c r="HL19" s="84"/>
      <c r="HM19" s="84"/>
      <c r="HN19" s="84"/>
      <c r="HO19" s="84"/>
      <c r="HP19" s="84"/>
      <c r="HQ19" s="84"/>
      <c r="HR19" s="85"/>
      <c r="HS19" s="85"/>
      <c r="HT19" s="137"/>
      <c r="HU19" s="162"/>
      <c r="HV19" s="136"/>
      <c r="HW19" s="84"/>
      <c r="HX19" s="84"/>
      <c r="HY19" s="84"/>
      <c r="HZ19" s="84"/>
      <c r="IA19" s="84"/>
      <c r="IB19" s="84"/>
      <c r="IC19" s="84"/>
      <c r="ID19" s="84"/>
      <c r="IE19" s="84"/>
      <c r="IF19" s="84"/>
      <c r="IG19" s="84"/>
      <c r="IH19" s="84"/>
      <c r="II19" s="84"/>
      <c r="IJ19" s="84"/>
      <c r="IK19" s="84"/>
      <c r="IL19" s="84"/>
      <c r="IM19" s="84"/>
      <c r="IN19" s="84"/>
      <c r="IO19" s="84"/>
      <c r="IP19" s="84"/>
      <c r="IQ19" s="84"/>
      <c r="IR19" s="84"/>
      <c r="IS19" s="84"/>
      <c r="IT19" s="85"/>
      <c r="IU19" s="85"/>
      <c r="IV19" s="137"/>
      <c r="IW19" s="162"/>
      <c r="IX19" s="136"/>
      <c r="IY19" s="84"/>
      <c r="IZ19" s="84"/>
      <c r="JA19" s="84"/>
      <c r="JB19" s="84"/>
      <c r="JC19" s="84"/>
      <c r="JD19" s="84"/>
      <c r="JE19" s="84"/>
      <c r="JF19" s="84"/>
      <c r="JG19" s="84"/>
      <c r="JH19" s="84"/>
      <c r="JI19" s="84"/>
      <c r="JJ19" s="84"/>
      <c r="JK19" s="84"/>
      <c r="JL19" s="84"/>
      <c r="JM19" s="84"/>
      <c r="JN19" s="84"/>
      <c r="JO19" s="84"/>
      <c r="JP19" s="84"/>
      <c r="JQ19" s="84"/>
      <c r="JR19" s="84"/>
      <c r="JS19" s="84"/>
      <c r="JT19" s="84"/>
      <c r="JU19" s="84"/>
      <c r="JV19" s="85"/>
      <c r="JW19" s="85"/>
      <c r="JX19" s="137"/>
      <c r="JY19" s="162"/>
      <c r="JZ19" s="136"/>
      <c r="KA19" s="84"/>
      <c r="KB19" s="84"/>
      <c r="KC19" s="84"/>
      <c r="KD19" s="84"/>
      <c r="KE19" s="84"/>
      <c r="KF19" s="84"/>
      <c r="KG19" s="84"/>
      <c r="KH19" s="84"/>
      <c r="KI19" s="84"/>
      <c r="KJ19" s="84"/>
      <c r="KK19" s="84"/>
      <c r="KL19" s="84"/>
      <c r="KM19" s="84"/>
      <c r="KN19" s="84"/>
      <c r="KO19" s="84"/>
      <c r="KP19" s="84"/>
      <c r="KQ19" s="84"/>
      <c r="KR19" s="84"/>
      <c r="KS19" s="84"/>
      <c r="KT19" s="84"/>
      <c r="KU19" s="84"/>
      <c r="KV19" s="84"/>
      <c r="KW19" s="84"/>
      <c r="KX19" s="85"/>
      <c r="KY19" s="85"/>
      <c r="KZ19" s="137"/>
    </row>
    <row r="20" spans="1:312" x14ac:dyDescent="0.25">
      <c r="A20" s="81" t="s">
        <v>40</v>
      </c>
      <c r="B20" s="805" t="s">
        <v>92</v>
      </c>
      <c r="C20" s="806">
        <v>23080</v>
      </c>
      <c r="D20" s="805"/>
      <c r="E20" s="806"/>
      <c r="F20" s="136"/>
      <c r="G20" s="84"/>
      <c r="H20" s="84"/>
      <c r="I20" s="84"/>
      <c r="J20" s="84"/>
      <c r="K20" s="84"/>
      <c r="L20" s="84"/>
      <c r="M20" s="84"/>
      <c r="N20" s="84"/>
      <c r="O20" s="84"/>
      <c r="P20" s="84"/>
      <c r="Q20" s="84"/>
      <c r="R20" s="84"/>
      <c r="S20" s="84"/>
      <c r="T20" s="85"/>
      <c r="U20" s="85"/>
      <c r="V20" s="84"/>
      <c r="W20" s="84"/>
      <c r="X20" s="85"/>
      <c r="Y20" s="85"/>
      <c r="Z20" s="85"/>
      <c r="AA20" s="85"/>
      <c r="AB20" s="85"/>
      <c r="AC20" s="85"/>
      <c r="AD20" s="85"/>
      <c r="AE20" s="85"/>
      <c r="AF20" s="137"/>
      <c r="AG20" s="162"/>
      <c r="AH20" s="136"/>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5"/>
      <c r="BG20" s="85"/>
      <c r="BH20" s="137"/>
      <c r="BI20" s="162"/>
      <c r="BJ20" s="136"/>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5"/>
      <c r="CI20" s="85"/>
      <c r="CJ20" s="137"/>
      <c r="CK20" s="162"/>
      <c r="CL20" s="136"/>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5"/>
      <c r="DK20" s="85"/>
      <c r="DL20" s="137"/>
      <c r="DM20" s="162"/>
      <c r="DN20" s="136"/>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5"/>
      <c r="EM20" s="85"/>
      <c r="EN20" s="137"/>
      <c r="EO20" s="162"/>
      <c r="EP20" s="136"/>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5"/>
      <c r="FO20" s="85"/>
      <c r="FP20" s="137"/>
      <c r="FQ20" s="162"/>
      <c r="FR20" s="136"/>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5"/>
      <c r="GQ20" s="85"/>
      <c r="GR20" s="137"/>
      <c r="GS20" s="162"/>
      <c r="GT20" s="136"/>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5"/>
      <c r="HS20" s="85"/>
      <c r="HT20" s="137"/>
      <c r="HU20" s="162"/>
      <c r="HV20" s="136"/>
      <c r="HW20" s="84"/>
      <c r="HX20" s="84"/>
      <c r="HY20" s="84"/>
      <c r="HZ20" s="84"/>
      <c r="IA20" s="84"/>
      <c r="IB20" s="84"/>
      <c r="IC20" s="84"/>
      <c r="ID20" s="84"/>
      <c r="IE20" s="84"/>
      <c r="IF20" s="84"/>
      <c r="IG20" s="84"/>
      <c r="IH20" s="84"/>
      <c r="II20" s="84"/>
      <c r="IJ20" s="84"/>
      <c r="IK20" s="84"/>
      <c r="IL20" s="84"/>
      <c r="IM20" s="84"/>
      <c r="IN20" s="84"/>
      <c r="IO20" s="84"/>
      <c r="IP20" s="84"/>
      <c r="IQ20" s="84"/>
      <c r="IR20" s="84"/>
      <c r="IS20" s="84"/>
      <c r="IT20" s="85"/>
      <c r="IU20" s="85"/>
      <c r="IV20" s="137"/>
      <c r="IW20" s="162"/>
      <c r="IX20" s="136"/>
      <c r="IY20" s="84"/>
      <c r="IZ20" s="84"/>
      <c r="JA20" s="84"/>
      <c r="JB20" s="84"/>
      <c r="JC20" s="84"/>
      <c r="JD20" s="84"/>
      <c r="JE20" s="84"/>
      <c r="JF20" s="84"/>
      <c r="JG20" s="84"/>
      <c r="JH20" s="84"/>
      <c r="JI20" s="84"/>
      <c r="JJ20" s="84"/>
      <c r="JK20" s="84"/>
      <c r="JL20" s="84"/>
      <c r="JM20" s="84"/>
      <c r="JN20" s="84"/>
      <c r="JO20" s="84"/>
      <c r="JP20" s="84"/>
      <c r="JQ20" s="84"/>
      <c r="JR20" s="84"/>
      <c r="JS20" s="84"/>
      <c r="JT20" s="84"/>
      <c r="JU20" s="84"/>
      <c r="JV20" s="85"/>
      <c r="JW20" s="85"/>
      <c r="JX20" s="137"/>
      <c r="JY20" s="162"/>
      <c r="JZ20" s="136"/>
      <c r="KA20" s="84"/>
      <c r="KB20" s="84"/>
      <c r="KC20" s="84"/>
      <c r="KD20" s="84"/>
      <c r="KE20" s="84"/>
      <c r="KF20" s="84"/>
      <c r="KG20" s="84"/>
      <c r="KH20" s="84"/>
      <c r="KI20" s="84"/>
      <c r="KJ20" s="84"/>
      <c r="KK20" s="84"/>
      <c r="KL20" s="84"/>
      <c r="KM20" s="84"/>
      <c r="KN20" s="84"/>
      <c r="KO20" s="84"/>
      <c r="KP20" s="84"/>
      <c r="KQ20" s="84"/>
      <c r="KR20" s="84"/>
      <c r="KS20" s="84"/>
      <c r="KT20" s="84"/>
      <c r="KU20" s="84"/>
      <c r="KV20" s="84"/>
      <c r="KW20" s="84"/>
      <c r="KX20" s="85"/>
      <c r="KY20" s="85"/>
      <c r="KZ20" s="137"/>
    </row>
    <row r="21" spans="1:312" x14ac:dyDescent="0.25">
      <c r="A21" s="81" t="s">
        <v>41</v>
      </c>
      <c r="B21" s="805" t="s">
        <v>34</v>
      </c>
      <c r="C21" s="806">
        <v>23021</v>
      </c>
      <c r="D21" s="838"/>
      <c r="E21" s="806"/>
      <c r="F21" s="136"/>
      <c r="G21" s="84"/>
      <c r="H21" s="84"/>
      <c r="I21" s="84"/>
      <c r="J21" s="84"/>
      <c r="K21" s="84"/>
      <c r="L21" s="84"/>
      <c r="M21" s="84"/>
      <c r="N21" s="84"/>
      <c r="O21" s="84"/>
      <c r="P21" s="84"/>
      <c r="Q21" s="84"/>
      <c r="R21" s="84"/>
      <c r="S21" s="84"/>
      <c r="T21" s="85"/>
      <c r="U21" s="85"/>
      <c r="V21" s="84"/>
      <c r="W21" s="84"/>
      <c r="X21" s="85"/>
      <c r="Y21" s="85"/>
      <c r="Z21" s="85"/>
      <c r="AA21" s="85"/>
      <c r="AB21" s="85"/>
      <c r="AC21" s="85"/>
      <c r="AD21" s="85"/>
      <c r="AE21" s="85"/>
      <c r="AF21" s="137"/>
      <c r="AG21" s="162"/>
      <c r="AH21" s="136"/>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5"/>
      <c r="BG21" s="85"/>
      <c r="BH21" s="137"/>
      <c r="BI21" s="162"/>
      <c r="BJ21" s="136"/>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5"/>
      <c r="CI21" s="85"/>
      <c r="CJ21" s="137"/>
      <c r="CK21" s="162"/>
      <c r="CL21" s="136"/>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5"/>
      <c r="DK21" s="85"/>
      <c r="DL21" s="137"/>
      <c r="DM21" s="162"/>
      <c r="DN21" s="136"/>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5"/>
      <c r="EM21" s="85"/>
      <c r="EN21" s="137"/>
      <c r="EO21" s="162"/>
      <c r="EP21" s="136"/>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5"/>
      <c r="FO21" s="85"/>
      <c r="FP21" s="137"/>
      <c r="FQ21" s="162"/>
      <c r="FR21" s="136"/>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5"/>
      <c r="GQ21" s="85"/>
      <c r="GR21" s="137"/>
      <c r="GS21" s="162"/>
      <c r="GT21" s="136"/>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5"/>
      <c r="HS21" s="85"/>
      <c r="HT21" s="137"/>
      <c r="HU21" s="162"/>
      <c r="HV21" s="136"/>
      <c r="HW21" s="84"/>
      <c r="HX21" s="84"/>
      <c r="HY21" s="84"/>
      <c r="HZ21" s="84"/>
      <c r="IA21" s="84"/>
      <c r="IB21" s="84"/>
      <c r="IC21" s="84"/>
      <c r="ID21" s="84"/>
      <c r="IE21" s="84"/>
      <c r="IF21" s="84"/>
      <c r="IG21" s="84"/>
      <c r="IH21" s="84"/>
      <c r="II21" s="84"/>
      <c r="IJ21" s="84"/>
      <c r="IK21" s="84"/>
      <c r="IL21" s="84"/>
      <c r="IM21" s="84"/>
      <c r="IN21" s="84"/>
      <c r="IO21" s="84"/>
      <c r="IP21" s="84"/>
      <c r="IQ21" s="84"/>
      <c r="IR21" s="84"/>
      <c r="IS21" s="84"/>
      <c r="IT21" s="85"/>
      <c r="IU21" s="85"/>
      <c r="IV21" s="137"/>
      <c r="IW21" s="162"/>
      <c r="IX21" s="136"/>
      <c r="IY21" s="84"/>
      <c r="IZ21" s="84"/>
      <c r="JA21" s="84"/>
      <c r="JB21" s="84"/>
      <c r="JC21" s="84"/>
      <c r="JD21" s="84"/>
      <c r="JE21" s="84"/>
      <c r="JF21" s="84"/>
      <c r="JG21" s="84"/>
      <c r="JH21" s="84"/>
      <c r="JI21" s="84"/>
      <c r="JJ21" s="84"/>
      <c r="JK21" s="84"/>
      <c r="JL21" s="84"/>
      <c r="JM21" s="84"/>
      <c r="JN21" s="84"/>
      <c r="JO21" s="84"/>
      <c r="JP21" s="84"/>
      <c r="JQ21" s="84"/>
      <c r="JR21" s="84"/>
      <c r="JS21" s="84"/>
      <c r="JT21" s="84"/>
      <c r="JU21" s="84"/>
      <c r="JV21" s="85"/>
      <c r="JW21" s="85"/>
      <c r="JX21" s="137"/>
      <c r="JY21" s="162"/>
      <c r="JZ21" s="136"/>
      <c r="KA21" s="84"/>
      <c r="KB21" s="84"/>
      <c r="KC21" s="84"/>
      <c r="KD21" s="84"/>
      <c r="KE21" s="84"/>
      <c r="KF21" s="84"/>
      <c r="KG21" s="84"/>
      <c r="KH21" s="84"/>
      <c r="KI21" s="84"/>
      <c r="KJ21" s="84"/>
      <c r="KK21" s="84"/>
      <c r="KL21" s="84"/>
      <c r="KM21" s="84"/>
      <c r="KN21" s="84"/>
      <c r="KO21" s="84"/>
      <c r="KP21" s="84"/>
      <c r="KQ21" s="84"/>
      <c r="KR21" s="84"/>
      <c r="KS21" s="84"/>
      <c r="KT21" s="84"/>
      <c r="KU21" s="84"/>
      <c r="KV21" s="84"/>
      <c r="KW21" s="84"/>
      <c r="KX21" s="85"/>
      <c r="KY21" s="85"/>
      <c r="KZ21" s="137"/>
    </row>
    <row r="22" spans="1:312" x14ac:dyDescent="0.25">
      <c r="A22" s="81" t="s">
        <v>42</v>
      </c>
      <c r="B22" s="805" t="s">
        <v>34</v>
      </c>
      <c r="C22" s="806">
        <v>23021</v>
      </c>
      <c r="D22" s="838"/>
      <c r="E22" s="806"/>
      <c r="F22" s="136"/>
      <c r="G22" s="84"/>
      <c r="H22" s="84"/>
      <c r="I22" s="84"/>
      <c r="J22" s="84"/>
      <c r="K22" s="84"/>
      <c r="L22" s="84"/>
      <c r="M22" s="84"/>
      <c r="N22" s="84"/>
      <c r="O22" s="84"/>
      <c r="P22" s="84"/>
      <c r="Q22" s="84"/>
      <c r="R22" s="84"/>
      <c r="S22" s="84"/>
      <c r="T22" s="85"/>
      <c r="U22" s="85"/>
      <c r="V22" s="84"/>
      <c r="W22" s="84"/>
      <c r="X22" s="85"/>
      <c r="Y22" s="85"/>
      <c r="Z22" s="85"/>
      <c r="AA22" s="85"/>
      <c r="AB22" s="85"/>
      <c r="AC22" s="85"/>
      <c r="AD22" s="85"/>
      <c r="AE22" s="85"/>
      <c r="AF22" s="137"/>
      <c r="AG22" s="162"/>
      <c r="AH22" s="136"/>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5"/>
      <c r="BG22" s="85"/>
      <c r="BH22" s="137"/>
      <c r="BI22" s="162"/>
      <c r="BJ22" s="136"/>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5"/>
      <c r="CI22" s="85"/>
      <c r="CJ22" s="137"/>
      <c r="CK22" s="162"/>
      <c r="CL22" s="136"/>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5"/>
      <c r="DK22" s="85"/>
      <c r="DL22" s="137"/>
      <c r="DM22" s="162"/>
      <c r="DN22" s="136"/>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5"/>
      <c r="EM22" s="85"/>
      <c r="EN22" s="137"/>
      <c r="EO22" s="162"/>
      <c r="EP22" s="136"/>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5"/>
      <c r="FO22" s="85"/>
      <c r="FP22" s="137"/>
      <c r="FQ22" s="162"/>
      <c r="FR22" s="136"/>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5"/>
      <c r="GQ22" s="85"/>
      <c r="GR22" s="137"/>
      <c r="GS22" s="162"/>
      <c r="GT22" s="136"/>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5"/>
      <c r="HS22" s="85"/>
      <c r="HT22" s="137"/>
      <c r="HU22" s="162"/>
      <c r="HV22" s="136"/>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5"/>
      <c r="IU22" s="85"/>
      <c r="IV22" s="137"/>
      <c r="IW22" s="162"/>
      <c r="IX22" s="136"/>
      <c r="IY22" s="84"/>
      <c r="IZ22" s="84"/>
      <c r="JA22" s="84"/>
      <c r="JB22" s="84"/>
      <c r="JC22" s="84"/>
      <c r="JD22" s="84"/>
      <c r="JE22" s="84"/>
      <c r="JF22" s="84"/>
      <c r="JG22" s="84"/>
      <c r="JH22" s="84"/>
      <c r="JI22" s="84"/>
      <c r="JJ22" s="84"/>
      <c r="JK22" s="84"/>
      <c r="JL22" s="84"/>
      <c r="JM22" s="84"/>
      <c r="JN22" s="84"/>
      <c r="JO22" s="84"/>
      <c r="JP22" s="84"/>
      <c r="JQ22" s="84"/>
      <c r="JR22" s="84"/>
      <c r="JS22" s="84"/>
      <c r="JT22" s="84"/>
      <c r="JU22" s="84"/>
      <c r="JV22" s="85"/>
      <c r="JW22" s="85"/>
      <c r="JX22" s="137"/>
      <c r="JY22" s="162"/>
      <c r="JZ22" s="136"/>
      <c r="KA22" s="84"/>
      <c r="KB22" s="84"/>
      <c r="KC22" s="84"/>
      <c r="KD22" s="84"/>
      <c r="KE22" s="84"/>
      <c r="KF22" s="84"/>
      <c r="KG22" s="84"/>
      <c r="KH22" s="84"/>
      <c r="KI22" s="84"/>
      <c r="KJ22" s="84"/>
      <c r="KK22" s="84"/>
      <c r="KL22" s="84"/>
      <c r="KM22" s="84"/>
      <c r="KN22" s="84"/>
      <c r="KO22" s="84"/>
      <c r="KP22" s="84"/>
      <c r="KQ22" s="84"/>
      <c r="KR22" s="84"/>
      <c r="KS22" s="84"/>
      <c r="KT22" s="84"/>
      <c r="KU22" s="84"/>
      <c r="KV22" s="84"/>
      <c r="KW22" s="84"/>
      <c r="KX22" s="85"/>
      <c r="KY22" s="85"/>
      <c r="KZ22" s="137"/>
    </row>
    <row r="23" spans="1:312" x14ac:dyDescent="0.25">
      <c r="A23" s="81" t="s">
        <v>43</v>
      </c>
      <c r="B23" s="805" t="s">
        <v>92</v>
      </c>
      <c r="C23" s="806">
        <v>23380</v>
      </c>
      <c r="D23" s="805"/>
      <c r="E23" s="806"/>
      <c r="F23" s="136"/>
      <c r="G23" s="84"/>
      <c r="H23" s="84"/>
      <c r="I23" s="84"/>
      <c r="J23" s="84"/>
      <c r="K23" s="84"/>
      <c r="L23" s="84"/>
      <c r="M23" s="84"/>
      <c r="N23" s="84"/>
      <c r="O23" s="84"/>
      <c r="P23" s="84"/>
      <c r="Q23" s="84"/>
      <c r="R23" s="84"/>
      <c r="S23" s="84"/>
      <c r="T23" s="85"/>
      <c r="U23" s="85"/>
      <c r="V23" s="84"/>
      <c r="W23" s="84"/>
      <c r="X23" s="85"/>
      <c r="Y23" s="85"/>
      <c r="Z23" s="85"/>
      <c r="AA23" s="85"/>
      <c r="AB23" s="85"/>
      <c r="AC23" s="85"/>
      <c r="AD23" s="85"/>
      <c r="AE23" s="85"/>
      <c r="AF23" s="137"/>
      <c r="AG23" s="162"/>
      <c r="AH23" s="136"/>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5"/>
      <c r="BG23" s="85"/>
      <c r="BH23" s="137"/>
      <c r="BI23" s="162"/>
      <c r="BJ23" s="136"/>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5"/>
      <c r="CI23" s="85"/>
      <c r="CJ23" s="137"/>
      <c r="CK23" s="162"/>
      <c r="CL23" s="136"/>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5"/>
      <c r="DK23" s="85"/>
      <c r="DL23" s="137"/>
      <c r="DM23" s="162"/>
      <c r="DN23" s="136"/>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5"/>
      <c r="EM23" s="85"/>
      <c r="EN23" s="137"/>
      <c r="EO23" s="162"/>
      <c r="EP23" s="136"/>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5"/>
      <c r="FO23" s="85"/>
      <c r="FP23" s="137"/>
      <c r="FQ23" s="162"/>
      <c r="FR23" s="136"/>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5"/>
      <c r="GQ23" s="85"/>
      <c r="GR23" s="137"/>
      <c r="GS23" s="162"/>
      <c r="GT23" s="136"/>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5"/>
      <c r="HS23" s="85"/>
      <c r="HT23" s="137"/>
      <c r="HU23" s="162"/>
      <c r="HV23" s="136"/>
      <c r="HW23" s="84"/>
      <c r="HX23" s="84"/>
      <c r="HY23" s="84"/>
      <c r="HZ23" s="84"/>
      <c r="IA23" s="84"/>
      <c r="IB23" s="84"/>
      <c r="IC23" s="84"/>
      <c r="ID23" s="84"/>
      <c r="IE23" s="84"/>
      <c r="IF23" s="84"/>
      <c r="IG23" s="84"/>
      <c r="IH23" s="84"/>
      <c r="II23" s="84"/>
      <c r="IJ23" s="84"/>
      <c r="IK23" s="84"/>
      <c r="IL23" s="84"/>
      <c r="IM23" s="84"/>
      <c r="IN23" s="84"/>
      <c r="IO23" s="84"/>
      <c r="IP23" s="84"/>
      <c r="IQ23" s="84"/>
      <c r="IR23" s="84"/>
      <c r="IS23" s="84"/>
      <c r="IT23" s="85"/>
      <c r="IU23" s="85"/>
      <c r="IV23" s="137"/>
      <c r="IW23" s="162"/>
      <c r="IX23" s="136"/>
      <c r="IY23" s="84"/>
      <c r="IZ23" s="84"/>
      <c r="JA23" s="84"/>
      <c r="JB23" s="84"/>
      <c r="JC23" s="84"/>
      <c r="JD23" s="84"/>
      <c r="JE23" s="84"/>
      <c r="JF23" s="84"/>
      <c r="JG23" s="84"/>
      <c r="JH23" s="84"/>
      <c r="JI23" s="84"/>
      <c r="JJ23" s="84"/>
      <c r="JK23" s="84"/>
      <c r="JL23" s="84"/>
      <c r="JM23" s="84"/>
      <c r="JN23" s="84"/>
      <c r="JO23" s="84"/>
      <c r="JP23" s="84"/>
      <c r="JQ23" s="84"/>
      <c r="JR23" s="84"/>
      <c r="JS23" s="84"/>
      <c r="JT23" s="84"/>
      <c r="JU23" s="84"/>
      <c r="JV23" s="85"/>
      <c r="JW23" s="85"/>
      <c r="JX23" s="137"/>
      <c r="JY23" s="162"/>
      <c r="JZ23" s="136"/>
      <c r="KA23" s="84"/>
      <c r="KB23" s="84"/>
      <c r="KC23" s="84"/>
      <c r="KD23" s="84"/>
      <c r="KE23" s="84"/>
      <c r="KF23" s="84"/>
      <c r="KG23" s="84"/>
      <c r="KH23" s="84"/>
      <c r="KI23" s="84"/>
      <c r="KJ23" s="84"/>
      <c r="KK23" s="84"/>
      <c r="KL23" s="84"/>
      <c r="KM23" s="84"/>
      <c r="KN23" s="84"/>
      <c r="KO23" s="84"/>
      <c r="KP23" s="84"/>
      <c r="KQ23" s="84"/>
      <c r="KR23" s="84"/>
      <c r="KS23" s="84"/>
      <c r="KT23" s="84"/>
      <c r="KU23" s="84"/>
      <c r="KV23" s="84"/>
      <c r="KW23" s="84"/>
      <c r="KX23" s="85"/>
      <c r="KY23" s="85"/>
      <c r="KZ23" s="137"/>
    </row>
    <row r="24" spans="1:312" x14ac:dyDescent="0.25">
      <c r="A24" s="81" t="s">
        <v>44</v>
      </c>
      <c r="B24" s="805" t="s">
        <v>92</v>
      </c>
      <c r="C24" s="806">
        <v>23380</v>
      </c>
      <c r="D24" s="805"/>
      <c r="E24" s="806"/>
      <c r="F24" s="136"/>
      <c r="G24" s="84"/>
      <c r="H24" s="84"/>
      <c r="I24" s="84"/>
      <c r="J24" s="84"/>
      <c r="K24" s="84"/>
      <c r="L24" s="84"/>
      <c r="M24" s="84"/>
      <c r="N24" s="84"/>
      <c r="O24" s="84"/>
      <c r="P24" s="84"/>
      <c r="Q24" s="84"/>
      <c r="R24" s="84"/>
      <c r="S24" s="84"/>
      <c r="T24" s="85"/>
      <c r="U24" s="85"/>
      <c r="V24" s="84"/>
      <c r="W24" s="84"/>
      <c r="X24" s="85"/>
      <c r="Y24" s="85"/>
      <c r="Z24" s="85"/>
      <c r="AA24" s="85"/>
      <c r="AB24" s="85"/>
      <c r="AC24" s="85"/>
      <c r="AD24" s="85"/>
      <c r="AE24" s="85"/>
      <c r="AF24" s="137"/>
      <c r="AG24" s="162"/>
      <c r="AH24" s="136"/>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5"/>
      <c r="BG24" s="85"/>
      <c r="BH24" s="137"/>
      <c r="BI24" s="162"/>
      <c r="BJ24" s="136"/>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5"/>
      <c r="CI24" s="85"/>
      <c r="CJ24" s="137"/>
      <c r="CK24" s="162"/>
      <c r="CL24" s="136"/>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5"/>
      <c r="DK24" s="85"/>
      <c r="DL24" s="137"/>
      <c r="DM24" s="162"/>
      <c r="DN24" s="136"/>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5"/>
      <c r="EM24" s="85"/>
      <c r="EN24" s="137"/>
      <c r="EO24" s="162"/>
      <c r="EP24" s="136"/>
      <c r="EQ24" s="84"/>
      <c r="ER24" s="84"/>
      <c r="ES24" s="84"/>
      <c r="ET24" s="84"/>
      <c r="EU24" s="84"/>
      <c r="EV24" s="84"/>
      <c r="EW24" s="84"/>
      <c r="EX24" s="84"/>
      <c r="EY24" s="84"/>
      <c r="EZ24" s="84"/>
      <c r="FA24" s="84"/>
      <c r="FB24" s="84"/>
      <c r="FC24" s="84"/>
      <c r="FD24" s="84"/>
      <c r="FE24" s="84"/>
      <c r="FF24" s="84"/>
      <c r="FG24" s="84"/>
      <c r="FH24" s="84"/>
      <c r="FI24" s="84"/>
      <c r="FJ24" s="84"/>
      <c r="FK24" s="84"/>
      <c r="FL24" s="84"/>
      <c r="FM24" s="84"/>
      <c r="FN24" s="85"/>
      <c r="FO24" s="85"/>
      <c r="FP24" s="137"/>
      <c r="FQ24" s="162"/>
      <c r="FR24" s="136"/>
      <c r="FS24" s="84"/>
      <c r="FT24" s="84"/>
      <c r="FU24" s="84"/>
      <c r="FV24" s="84"/>
      <c r="FW24" s="84"/>
      <c r="FX24" s="84"/>
      <c r="FY24" s="84"/>
      <c r="FZ24" s="84"/>
      <c r="GA24" s="84"/>
      <c r="GB24" s="84"/>
      <c r="GC24" s="84"/>
      <c r="GD24" s="84"/>
      <c r="GE24" s="84"/>
      <c r="GF24" s="84"/>
      <c r="GG24" s="84"/>
      <c r="GH24" s="84"/>
      <c r="GI24" s="84"/>
      <c r="GJ24" s="84"/>
      <c r="GK24" s="84"/>
      <c r="GL24" s="84"/>
      <c r="GM24" s="84"/>
      <c r="GN24" s="84"/>
      <c r="GO24" s="84"/>
      <c r="GP24" s="85"/>
      <c r="GQ24" s="85"/>
      <c r="GR24" s="137"/>
      <c r="GS24" s="162"/>
      <c r="GT24" s="136"/>
      <c r="GU24" s="84"/>
      <c r="GV24" s="84"/>
      <c r="GW24" s="84"/>
      <c r="GX24" s="84"/>
      <c r="GY24" s="84"/>
      <c r="GZ24" s="84"/>
      <c r="HA24" s="84"/>
      <c r="HB24" s="84"/>
      <c r="HC24" s="84"/>
      <c r="HD24" s="84"/>
      <c r="HE24" s="84"/>
      <c r="HF24" s="84"/>
      <c r="HG24" s="84"/>
      <c r="HH24" s="84"/>
      <c r="HI24" s="84"/>
      <c r="HJ24" s="84"/>
      <c r="HK24" s="84"/>
      <c r="HL24" s="84"/>
      <c r="HM24" s="84"/>
      <c r="HN24" s="84"/>
      <c r="HO24" s="84"/>
      <c r="HP24" s="84"/>
      <c r="HQ24" s="84"/>
      <c r="HR24" s="85"/>
      <c r="HS24" s="85"/>
      <c r="HT24" s="137"/>
      <c r="HU24" s="162"/>
      <c r="HV24" s="136"/>
      <c r="HW24" s="84"/>
      <c r="HX24" s="84"/>
      <c r="HY24" s="84"/>
      <c r="HZ24" s="84"/>
      <c r="IA24" s="84"/>
      <c r="IB24" s="84"/>
      <c r="IC24" s="84"/>
      <c r="ID24" s="84"/>
      <c r="IE24" s="84"/>
      <c r="IF24" s="84"/>
      <c r="IG24" s="84"/>
      <c r="IH24" s="84"/>
      <c r="II24" s="84"/>
      <c r="IJ24" s="84"/>
      <c r="IK24" s="84"/>
      <c r="IL24" s="84"/>
      <c r="IM24" s="84"/>
      <c r="IN24" s="84"/>
      <c r="IO24" s="84"/>
      <c r="IP24" s="84"/>
      <c r="IQ24" s="84"/>
      <c r="IR24" s="84"/>
      <c r="IS24" s="84"/>
      <c r="IT24" s="85"/>
      <c r="IU24" s="85"/>
      <c r="IV24" s="137"/>
      <c r="IW24" s="162"/>
      <c r="IX24" s="136"/>
      <c r="IY24" s="84"/>
      <c r="IZ24" s="84"/>
      <c r="JA24" s="84"/>
      <c r="JB24" s="84"/>
      <c r="JC24" s="84"/>
      <c r="JD24" s="84"/>
      <c r="JE24" s="84"/>
      <c r="JF24" s="84"/>
      <c r="JG24" s="84"/>
      <c r="JH24" s="84"/>
      <c r="JI24" s="84"/>
      <c r="JJ24" s="84"/>
      <c r="JK24" s="84"/>
      <c r="JL24" s="84"/>
      <c r="JM24" s="84"/>
      <c r="JN24" s="84"/>
      <c r="JO24" s="84"/>
      <c r="JP24" s="84"/>
      <c r="JQ24" s="84"/>
      <c r="JR24" s="84"/>
      <c r="JS24" s="84"/>
      <c r="JT24" s="84"/>
      <c r="JU24" s="84"/>
      <c r="JV24" s="85"/>
      <c r="JW24" s="85"/>
      <c r="JX24" s="137"/>
      <c r="JY24" s="162"/>
      <c r="JZ24" s="136"/>
      <c r="KA24" s="84"/>
      <c r="KB24" s="84"/>
      <c r="KC24" s="84"/>
      <c r="KD24" s="84"/>
      <c r="KE24" s="84"/>
      <c r="KF24" s="84"/>
      <c r="KG24" s="84"/>
      <c r="KH24" s="84"/>
      <c r="KI24" s="84"/>
      <c r="KJ24" s="84"/>
      <c r="KK24" s="84"/>
      <c r="KL24" s="84"/>
      <c r="KM24" s="84"/>
      <c r="KN24" s="84"/>
      <c r="KO24" s="84"/>
      <c r="KP24" s="84"/>
      <c r="KQ24" s="84"/>
      <c r="KR24" s="84"/>
      <c r="KS24" s="84"/>
      <c r="KT24" s="84"/>
      <c r="KU24" s="84"/>
      <c r="KV24" s="84"/>
      <c r="KW24" s="84"/>
      <c r="KX24" s="85"/>
      <c r="KY24" s="85"/>
      <c r="KZ24" s="137"/>
    </row>
    <row r="25" spans="1:312" x14ac:dyDescent="0.25">
      <c r="A25" s="81" t="s">
        <v>45</v>
      </c>
      <c r="B25" s="811"/>
      <c r="C25" s="812"/>
      <c r="D25" s="839"/>
      <c r="E25" s="812"/>
      <c r="F25" s="136"/>
      <c r="G25" s="84"/>
      <c r="H25" s="84"/>
      <c r="I25" s="84"/>
      <c r="J25" s="84"/>
      <c r="K25" s="84"/>
      <c r="L25" s="84"/>
      <c r="M25" s="84"/>
      <c r="N25" s="84"/>
      <c r="O25" s="84"/>
      <c r="P25" s="84"/>
      <c r="Q25" s="84"/>
      <c r="R25" s="84"/>
      <c r="S25" s="84"/>
      <c r="T25" s="85"/>
      <c r="U25" s="85"/>
      <c r="V25" s="84"/>
      <c r="W25" s="84"/>
      <c r="X25" s="85"/>
      <c r="Y25" s="85"/>
      <c r="Z25" s="85"/>
      <c r="AA25" s="85"/>
      <c r="AB25" s="85"/>
      <c r="AC25" s="85"/>
      <c r="AD25" s="85"/>
      <c r="AE25" s="85"/>
      <c r="AF25" s="137"/>
      <c r="AG25" s="162"/>
      <c r="AH25" s="136"/>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5"/>
      <c r="BG25" s="85"/>
      <c r="BH25" s="137"/>
      <c r="BI25" s="162"/>
      <c r="BJ25" s="136"/>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5"/>
      <c r="CI25" s="85"/>
      <c r="CJ25" s="137"/>
      <c r="CK25" s="162"/>
      <c r="CL25" s="136"/>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5"/>
      <c r="DK25" s="85"/>
      <c r="DL25" s="137"/>
      <c r="DM25" s="162"/>
      <c r="DN25" s="136"/>
      <c r="DO25" s="84"/>
      <c r="DP25" s="84"/>
      <c r="DQ25" s="84"/>
      <c r="DR25" s="84"/>
      <c r="DS25" s="84"/>
      <c r="DT25" s="84"/>
      <c r="DU25" s="84"/>
      <c r="DV25" s="84"/>
      <c r="DW25" s="84"/>
      <c r="DX25" s="84"/>
      <c r="DY25" s="84"/>
      <c r="DZ25" s="84"/>
      <c r="EA25" s="84"/>
      <c r="EB25" s="84"/>
      <c r="EC25" s="84"/>
      <c r="ED25" s="84"/>
      <c r="EE25" s="84"/>
      <c r="EF25" s="84"/>
      <c r="EG25" s="84"/>
      <c r="EH25" s="84"/>
      <c r="EI25" s="84"/>
      <c r="EJ25" s="84"/>
      <c r="EK25" s="84"/>
      <c r="EL25" s="85"/>
      <c r="EM25" s="85"/>
      <c r="EN25" s="137"/>
      <c r="EO25" s="162"/>
      <c r="EP25" s="136"/>
      <c r="EQ25" s="84"/>
      <c r="ER25" s="84"/>
      <c r="ES25" s="84"/>
      <c r="ET25" s="84"/>
      <c r="EU25" s="84"/>
      <c r="EV25" s="84"/>
      <c r="EW25" s="84"/>
      <c r="EX25" s="84"/>
      <c r="EY25" s="84"/>
      <c r="EZ25" s="84"/>
      <c r="FA25" s="84"/>
      <c r="FB25" s="84"/>
      <c r="FC25" s="84"/>
      <c r="FD25" s="84"/>
      <c r="FE25" s="84"/>
      <c r="FF25" s="84"/>
      <c r="FG25" s="84"/>
      <c r="FH25" s="84"/>
      <c r="FI25" s="84"/>
      <c r="FJ25" s="84"/>
      <c r="FK25" s="84"/>
      <c r="FL25" s="84"/>
      <c r="FM25" s="84"/>
      <c r="FN25" s="85"/>
      <c r="FO25" s="85"/>
      <c r="FP25" s="137"/>
      <c r="FQ25" s="162"/>
      <c r="FR25" s="136"/>
      <c r="FS25" s="84"/>
      <c r="FT25" s="84"/>
      <c r="FU25" s="84"/>
      <c r="FV25" s="84"/>
      <c r="FW25" s="84"/>
      <c r="FX25" s="84"/>
      <c r="FY25" s="84"/>
      <c r="FZ25" s="84"/>
      <c r="GA25" s="84"/>
      <c r="GB25" s="84"/>
      <c r="GC25" s="84"/>
      <c r="GD25" s="84"/>
      <c r="GE25" s="84"/>
      <c r="GF25" s="84"/>
      <c r="GG25" s="84"/>
      <c r="GH25" s="84"/>
      <c r="GI25" s="84"/>
      <c r="GJ25" s="84"/>
      <c r="GK25" s="84"/>
      <c r="GL25" s="84"/>
      <c r="GM25" s="84"/>
      <c r="GN25" s="84"/>
      <c r="GO25" s="84"/>
      <c r="GP25" s="85"/>
      <c r="GQ25" s="85"/>
      <c r="GR25" s="137"/>
      <c r="GS25" s="162"/>
      <c r="GT25" s="136"/>
      <c r="GU25" s="84"/>
      <c r="GV25" s="84"/>
      <c r="GW25" s="84"/>
      <c r="GX25" s="84"/>
      <c r="GY25" s="84"/>
      <c r="GZ25" s="84"/>
      <c r="HA25" s="84"/>
      <c r="HB25" s="84"/>
      <c r="HC25" s="84"/>
      <c r="HD25" s="84"/>
      <c r="HE25" s="84"/>
      <c r="HF25" s="84"/>
      <c r="HG25" s="84"/>
      <c r="HH25" s="84"/>
      <c r="HI25" s="84"/>
      <c r="HJ25" s="84"/>
      <c r="HK25" s="84"/>
      <c r="HL25" s="84"/>
      <c r="HM25" s="84"/>
      <c r="HN25" s="84"/>
      <c r="HO25" s="84"/>
      <c r="HP25" s="84"/>
      <c r="HQ25" s="84"/>
      <c r="HR25" s="85"/>
      <c r="HS25" s="85"/>
      <c r="HT25" s="137"/>
      <c r="HU25" s="162"/>
      <c r="HV25" s="136"/>
      <c r="HW25" s="84"/>
      <c r="HX25" s="84"/>
      <c r="HY25" s="84"/>
      <c r="HZ25" s="84"/>
      <c r="IA25" s="84"/>
      <c r="IB25" s="84"/>
      <c r="IC25" s="84"/>
      <c r="ID25" s="84"/>
      <c r="IE25" s="84"/>
      <c r="IF25" s="84"/>
      <c r="IG25" s="84"/>
      <c r="IH25" s="84"/>
      <c r="II25" s="84"/>
      <c r="IJ25" s="84"/>
      <c r="IK25" s="84"/>
      <c r="IL25" s="84"/>
      <c r="IM25" s="84"/>
      <c r="IN25" s="84"/>
      <c r="IO25" s="84"/>
      <c r="IP25" s="84"/>
      <c r="IQ25" s="84"/>
      <c r="IR25" s="84"/>
      <c r="IS25" s="84"/>
      <c r="IT25" s="85"/>
      <c r="IU25" s="85"/>
      <c r="IV25" s="137"/>
      <c r="IW25" s="162"/>
      <c r="IX25" s="136"/>
      <c r="IY25" s="84"/>
      <c r="IZ25" s="84"/>
      <c r="JA25" s="84"/>
      <c r="JB25" s="84"/>
      <c r="JC25" s="84"/>
      <c r="JD25" s="84"/>
      <c r="JE25" s="84"/>
      <c r="JF25" s="84"/>
      <c r="JG25" s="84"/>
      <c r="JH25" s="84"/>
      <c r="JI25" s="84"/>
      <c r="JJ25" s="84"/>
      <c r="JK25" s="84"/>
      <c r="JL25" s="84"/>
      <c r="JM25" s="84"/>
      <c r="JN25" s="84"/>
      <c r="JO25" s="84"/>
      <c r="JP25" s="84"/>
      <c r="JQ25" s="84"/>
      <c r="JR25" s="84"/>
      <c r="JS25" s="84"/>
      <c r="JT25" s="84"/>
      <c r="JU25" s="84"/>
      <c r="JV25" s="85"/>
      <c r="JW25" s="85"/>
      <c r="JX25" s="137"/>
      <c r="JY25" s="162"/>
      <c r="JZ25" s="136"/>
      <c r="KA25" s="84"/>
      <c r="KB25" s="84"/>
      <c r="KC25" s="84"/>
      <c r="KD25" s="84"/>
      <c r="KE25" s="84"/>
      <c r="KF25" s="84"/>
      <c r="KG25" s="84"/>
      <c r="KH25" s="84"/>
      <c r="KI25" s="84"/>
      <c r="KJ25" s="84"/>
      <c r="KK25" s="84"/>
      <c r="KL25" s="84"/>
      <c r="KM25" s="84"/>
      <c r="KN25" s="84"/>
      <c r="KO25" s="84"/>
      <c r="KP25" s="84"/>
      <c r="KQ25" s="84"/>
      <c r="KR25" s="84"/>
      <c r="KS25" s="84"/>
      <c r="KT25" s="84"/>
      <c r="KU25" s="84"/>
      <c r="KV25" s="84"/>
      <c r="KW25" s="84"/>
      <c r="KX25" s="85"/>
      <c r="KY25" s="85"/>
      <c r="KZ25" s="137"/>
    </row>
    <row r="26" spans="1:312" x14ac:dyDescent="0.25">
      <c r="A26" s="81" t="s">
        <v>46</v>
      </c>
      <c r="B26" s="805" t="s">
        <v>46</v>
      </c>
      <c r="C26" s="806">
        <v>21030</v>
      </c>
      <c r="D26" s="805"/>
      <c r="E26" s="806"/>
      <c r="F26" s="136"/>
      <c r="G26" s="84"/>
      <c r="H26" s="84"/>
      <c r="I26" s="84"/>
      <c r="J26" s="84"/>
      <c r="K26" s="84"/>
      <c r="L26" s="84"/>
      <c r="M26" s="84"/>
      <c r="N26" s="84"/>
      <c r="O26" s="84"/>
      <c r="P26" s="84"/>
      <c r="Q26" s="84"/>
      <c r="R26" s="84"/>
      <c r="S26" s="84"/>
      <c r="T26" s="85"/>
      <c r="U26" s="85"/>
      <c r="V26" s="84"/>
      <c r="W26" s="84"/>
      <c r="X26" s="85"/>
      <c r="Y26" s="85"/>
      <c r="Z26" s="85"/>
      <c r="AA26" s="85"/>
      <c r="AB26" s="85"/>
      <c r="AC26" s="85"/>
      <c r="AD26" s="85"/>
      <c r="AE26" s="85"/>
      <c r="AF26" s="137"/>
      <c r="AG26" s="162"/>
      <c r="AH26" s="136"/>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5"/>
      <c r="BG26" s="85"/>
      <c r="BH26" s="137"/>
      <c r="BI26" s="162"/>
      <c r="BJ26" s="136"/>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5"/>
      <c r="CI26" s="85"/>
      <c r="CJ26" s="137"/>
      <c r="CK26" s="162"/>
      <c r="CL26" s="136"/>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5"/>
      <c r="DK26" s="85"/>
      <c r="DL26" s="137"/>
      <c r="DM26" s="162"/>
      <c r="DN26" s="136"/>
      <c r="DO26" s="84"/>
      <c r="DP26" s="84"/>
      <c r="DQ26" s="84"/>
      <c r="DR26" s="84"/>
      <c r="DS26" s="84"/>
      <c r="DT26" s="84"/>
      <c r="DU26" s="84"/>
      <c r="DV26" s="84"/>
      <c r="DW26" s="84"/>
      <c r="DX26" s="84"/>
      <c r="DY26" s="84"/>
      <c r="DZ26" s="84"/>
      <c r="EA26" s="84"/>
      <c r="EB26" s="84"/>
      <c r="EC26" s="84"/>
      <c r="ED26" s="84"/>
      <c r="EE26" s="84"/>
      <c r="EF26" s="84"/>
      <c r="EG26" s="84"/>
      <c r="EH26" s="84"/>
      <c r="EI26" s="84"/>
      <c r="EJ26" s="84"/>
      <c r="EK26" s="84"/>
      <c r="EL26" s="85"/>
      <c r="EM26" s="85"/>
      <c r="EN26" s="137"/>
      <c r="EO26" s="162"/>
      <c r="EP26" s="136"/>
      <c r="EQ26" s="84"/>
      <c r="ER26" s="84"/>
      <c r="ES26" s="84"/>
      <c r="ET26" s="84"/>
      <c r="EU26" s="84"/>
      <c r="EV26" s="84"/>
      <c r="EW26" s="84"/>
      <c r="EX26" s="84"/>
      <c r="EY26" s="84"/>
      <c r="EZ26" s="84"/>
      <c r="FA26" s="84"/>
      <c r="FB26" s="84"/>
      <c r="FC26" s="84"/>
      <c r="FD26" s="84"/>
      <c r="FE26" s="84"/>
      <c r="FF26" s="84"/>
      <c r="FG26" s="84"/>
      <c r="FH26" s="84"/>
      <c r="FI26" s="84"/>
      <c r="FJ26" s="84"/>
      <c r="FK26" s="84"/>
      <c r="FL26" s="84"/>
      <c r="FM26" s="84"/>
      <c r="FN26" s="85"/>
      <c r="FO26" s="85"/>
      <c r="FP26" s="137"/>
      <c r="FQ26" s="162"/>
      <c r="FR26" s="136"/>
      <c r="FS26" s="84"/>
      <c r="FT26" s="84"/>
      <c r="FU26" s="84"/>
      <c r="FV26" s="84"/>
      <c r="FW26" s="84"/>
      <c r="FX26" s="84"/>
      <c r="FY26" s="84"/>
      <c r="FZ26" s="84"/>
      <c r="GA26" s="84"/>
      <c r="GB26" s="84"/>
      <c r="GC26" s="84"/>
      <c r="GD26" s="84"/>
      <c r="GE26" s="84"/>
      <c r="GF26" s="84"/>
      <c r="GG26" s="84"/>
      <c r="GH26" s="84"/>
      <c r="GI26" s="84"/>
      <c r="GJ26" s="84"/>
      <c r="GK26" s="84"/>
      <c r="GL26" s="84"/>
      <c r="GM26" s="84"/>
      <c r="GN26" s="84"/>
      <c r="GO26" s="84"/>
      <c r="GP26" s="85"/>
      <c r="GQ26" s="85"/>
      <c r="GR26" s="137"/>
      <c r="GS26" s="162"/>
      <c r="GT26" s="136"/>
      <c r="GU26" s="84"/>
      <c r="GV26" s="84"/>
      <c r="GW26" s="84"/>
      <c r="GX26" s="84"/>
      <c r="GY26" s="84"/>
      <c r="GZ26" s="84"/>
      <c r="HA26" s="84"/>
      <c r="HB26" s="84"/>
      <c r="HC26" s="84"/>
      <c r="HD26" s="84"/>
      <c r="HE26" s="84"/>
      <c r="HF26" s="84"/>
      <c r="HG26" s="84"/>
      <c r="HH26" s="84"/>
      <c r="HI26" s="84"/>
      <c r="HJ26" s="84"/>
      <c r="HK26" s="84"/>
      <c r="HL26" s="84"/>
      <c r="HM26" s="84"/>
      <c r="HN26" s="84"/>
      <c r="HO26" s="84"/>
      <c r="HP26" s="84"/>
      <c r="HQ26" s="84"/>
      <c r="HR26" s="85"/>
      <c r="HS26" s="85"/>
      <c r="HT26" s="137"/>
      <c r="HU26" s="162"/>
      <c r="HV26" s="136"/>
      <c r="HW26" s="84"/>
      <c r="HX26" s="84"/>
      <c r="HY26" s="84"/>
      <c r="HZ26" s="84"/>
      <c r="IA26" s="84"/>
      <c r="IB26" s="84"/>
      <c r="IC26" s="84"/>
      <c r="ID26" s="84"/>
      <c r="IE26" s="84"/>
      <c r="IF26" s="84"/>
      <c r="IG26" s="84"/>
      <c r="IH26" s="84"/>
      <c r="II26" s="84"/>
      <c r="IJ26" s="84"/>
      <c r="IK26" s="84"/>
      <c r="IL26" s="84"/>
      <c r="IM26" s="84"/>
      <c r="IN26" s="84"/>
      <c r="IO26" s="84"/>
      <c r="IP26" s="84"/>
      <c r="IQ26" s="84"/>
      <c r="IR26" s="84"/>
      <c r="IS26" s="84"/>
      <c r="IT26" s="85"/>
      <c r="IU26" s="85"/>
      <c r="IV26" s="137"/>
      <c r="IW26" s="162"/>
      <c r="IX26" s="136"/>
      <c r="IY26" s="84"/>
      <c r="IZ26" s="84"/>
      <c r="JA26" s="84"/>
      <c r="JB26" s="84"/>
      <c r="JC26" s="84"/>
      <c r="JD26" s="84"/>
      <c r="JE26" s="84"/>
      <c r="JF26" s="84"/>
      <c r="JG26" s="84"/>
      <c r="JH26" s="84"/>
      <c r="JI26" s="84"/>
      <c r="JJ26" s="84"/>
      <c r="JK26" s="84"/>
      <c r="JL26" s="84"/>
      <c r="JM26" s="84"/>
      <c r="JN26" s="84"/>
      <c r="JO26" s="84"/>
      <c r="JP26" s="84"/>
      <c r="JQ26" s="84"/>
      <c r="JR26" s="84"/>
      <c r="JS26" s="84"/>
      <c r="JT26" s="84"/>
      <c r="JU26" s="84"/>
      <c r="JV26" s="85"/>
      <c r="JW26" s="85"/>
      <c r="JX26" s="137"/>
      <c r="JY26" s="162"/>
      <c r="JZ26" s="136"/>
      <c r="KA26" s="84"/>
      <c r="KB26" s="84"/>
      <c r="KC26" s="84"/>
      <c r="KD26" s="84"/>
      <c r="KE26" s="84"/>
      <c r="KF26" s="84"/>
      <c r="KG26" s="84"/>
      <c r="KH26" s="84"/>
      <c r="KI26" s="84"/>
      <c r="KJ26" s="84"/>
      <c r="KK26" s="84"/>
      <c r="KL26" s="84"/>
      <c r="KM26" s="84"/>
      <c r="KN26" s="84"/>
      <c r="KO26" s="84"/>
      <c r="KP26" s="84"/>
      <c r="KQ26" s="84"/>
      <c r="KR26" s="84"/>
      <c r="KS26" s="84"/>
      <c r="KT26" s="84"/>
      <c r="KU26" s="84"/>
      <c r="KV26" s="84"/>
      <c r="KW26" s="84"/>
      <c r="KX26" s="85"/>
      <c r="KY26" s="85"/>
      <c r="KZ26" s="137"/>
    </row>
    <row r="27" spans="1:312" x14ac:dyDescent="0.25">
      <c r="A27" s="81" t="s">
        <v>47</v>
      </c>
      <c r="B27" s="805" t="s">
        <v>93</v>
      </c>
      <c r="C27" s="806">
        <v>92000</v>
      </c>
      <c r="D27" s="805"/>
      <c r="E27" s="806"/>
      <c r="F27" s="136"/>
      <c r="G27" s="84"/>
      <c r="H27" s="84"/>
      <c r="I27" s="84"/>
      <c r="J27" s="84"/>
      <c r="K27" s="84"/>
      <c r="L27" s="84"/>
      <c r="M27" s="84"/>
      <c r="N27" s="84"/>
      <c r="O27" s="84"/>
      <c r="P27" s="84"/>
      <c r="Q27" s="84"/>
      <c r="R27" s="84"/>
      <c r="S27" s="84"/>
      <c r="T27" s="85"/>
      <c r="U27" s="85"/>
      <c r="V27" s="84"/>
      <c r="W27" s="84"/>
      <c r="X27" s="85"/>
      <c r="Y27" s="85"/>
      <c r="Z27" s="85"/>
      <c r="AA27" s="85"/>
      <c r="AB27" s="85"/>
      <c r="AC27" s="85"/>
      <c r="AD27" s="85"/>
      <c r="AE27" s="85"/>
      <c r="AF27" s="137"/>
      <c r="AG27" s="162"/>
      <c r="AH27" s="136"/>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5"/>
      <c r="BG27" s="85"/>
      <c r="BH27" s="137"/>
      <c r="BI27" s="162"/>
      <c r="BJ27" s="136"/>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5"/>
      <c r="CI27" s="85"/>
      <c r="CJ27" s="137"/>
      <c r="CK27" s="162"/>
      <c r="CL27" s="136"/>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5"/>
      <c r="DK27" s="85"/>
      <c r="DL27" s="137"/>
      <c r="DM27" s="162"/>
      <c r="DN27" s="136"/>
      <c r="DO27" s="84"/>
      <c r="DP27" s="84"/>
      <c r="DQ27" s="84"/>
      <c r="DR27" s="84"/>
      <c r="DS27" s="84"/>
      <c r="DT27" s="84"/>
      <c r="DU27" s="84"/>
      <c r="DV27" s="84"/>
      <c r="DW27" s="84"/>
      <c r="DX27" s="84"/>
      <c r="DY27" s="84"/>
      <c r="DZ27" s="84"/>
      <c r="EA27" s="84"/>
      <c r="EB27" s="84"/>
      <c r="EC27" s="84"/>
      <c r="ED27" s="84"/>
      <c r="EE27" s="84"/>
      <c r="EF27" s="84"/>
      <c r="EG27" s="84"/>
      <c r="EH27" s="84"/>
      <c r="EI27" s="84"/>
      <c r="EJ27" s="84"/>
      <c r="EK27" s="84"/>
      <c r="EL27" s="85"/>
      <c r="EM27" s="85"/>
      <c r="EN27" s="137"/>
      <c r="EO27" s="162"/>
      <c r="EP27" s="136"/>
      <c r="EQ27" s="84"/>
      <c r="ER27" s="84"/>
      <c r="ES27" s="84"/>
      <c r="ET27" s="84"/>
      <c r="EU27" s="84"/>
      <c r="EV27" s="84"/>
      <c r="EW27" s="84"/>
      <c r="EX27" s="84"/>
      <c r="EY27" s="84"/>
      <c r="EZ27" s="84"/>
      <c r="FA27" s="84"/>
      <c r="FB27" s="84"/>
      <c r="FC27" s="84"/>
      <c r="FD27" s="84"/>
      <c r="FE27" s="84"/>
      <c r="FF27" s="84"/>
      <c r="FG27" s="84"/>
      <c r="FH27" s="84"/>
      <c r="FI27" s="84"/>
      <c r="FJ27" s="84"/>
      <c r="FK27" s="84"/>
      <c r="FL27" s="84"/>
      <c r="FM27" s="84"/>
      <c r="FN27" s="85"/>
      <c r="FO27" s="85"/>
      <c r="FP27" s="137"/>
      <c r="FQ27" s="162"/>
      <c r="FR27" s="136"/>
      <c r="FS27" s="84"/>
      <c r="FT27" s="84"/>
      <c r="FU27" s="84"/>
      <c r="FV27" s="84"/>
      <c r="FW27" s="84"/>
      <c r="FX27" s="84"/>
      <c r="FY27" s="84"/>
      <c r="FZ27" s="84"/>
      <c r="GA27" s="84"/>
      <c r="GB27" s="84"/>
      <c r="GC27" s="84"/>
      <c r="GD27" s="84"/>
      <c r="GE27" s="84"/>
      <c r="GF27" s="84"/>
      <c r="GG27" s="84"/>
      <c r="GH27" s="84"/>
      <c r="GI27" s="84"/>
      <c r="GJ27" s="84"/>
      <c r="GK27" s="84"/>
      <c r="GL27" s="84"/>
      <c r="GM27" s="84"/>
      <c r="GN27" s="84"/>
      <c r="GO27" s="84"/>
      <c r="GP27" s="85"/>
      <c r="GQ27" s="85"/>
      <c r="GR27" s="137"/>
      <c r="GS27" s="162"/>
      <c r="GT27" s="136"/>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5"/>
      <c r="HS27" s="85"/>
      <c r="HT27" s="137"/>
      <c r="HU27" s="162"/>
      <c r="HV27" s="136"/>
      <c r="HW27" s="84"/>
      <c r="HX27" s="84"/>
      <c r="HY27" s="84"/>
      <c r="HZ27" s="84"/>
      <c r="IA27" s="84"/>
      <c r="IB27" s="84"/>
      <c r="IC27" s="84"/>
      <c r="ID27" s="84"/>
      <c r="IE27" s="84"/>
      <c r="IF27" s="84"/>
      <c r="IG27" s="84"/>
      <c r="IH27" s="84"/>
      <c r="II27" s="84"/>
      <c r="IJ27" s="84"/>
      <c r="IK27" s="84"/>
      <c r="IL27" s="84"/>
      <c r="IM27" s="84"/>
      <c r="IN27" s="84"/>
      <c r="IO27" s="84"/>
      <c r="IP27" s="84"/>
      <c r="IQ27" s="84"/>
      <c r="IR27" s="84"/>
      <c r="IS27" s="84"/>
      <c r="IT27" s="85"/>
      <c r="IU27" s="85"/>
      <c r="IV27" s="137"/>
      <c r="IW27" s="162"/>
      <c r="IX27" s="136"/>
      <c r="IY27" s="84"/>
      <c r="IZ27" s="84"/>
      <c r="JA27" s="84"/>
      <c r="JB27" s="84"/>
      <c r="JC27" s="84"/>
      <c r="JD27" s="84"/>
      <c r="JE27" s="84"/>
      <c r="JF27" s="84"/>
      <c r="JG27" s="84"/>
      <c r="JH27" s="84"/>
      <c r="JI27" s="84"/>
      <c r="JJ27" s="84"/>
      <c r="JK27" s="84"/>
      <c r="JL27" s="84"/>
      <c r="JM27" s="84"/>
      <c r="JN27" s="84"/>
      <c r="JO27" s="84"/>
      <c r="JP27" s="84"/>
      <c r="JQ27" s="84"/>
      <c r="JR27" s="84"/>
      <c r="JS27" s="84"/>
      <c r="JT27" s="84"/>
      <c r="JU27" s="84"/>
      <c r="JV27" s="85"/>
      <c r="JW27" s="85"/>
      <c r="JX27" s="137"/>
      <c r="JY27" s="162"/>
      <c r="JZ27" s="136"/>
      <c r="KA27" s="84"/>
      <c r="KB27" s="84"/>
      <c r="KC27" s="84"/>
      <c r="KD27" s="84"/>
      <c r="KE27" s="84"/>
      <c r="KF27" s="84"/>
      <c r="KG27" s="84"/>
      <c r="KH27" s="84"/>
      <c r="KI27" s="84"/>
      <c r="KJ27" s="84"/>
      <c r="KK27" s="84"/>
      <c r="KL27" s="84"/>
      <c r="KM27" s="84"/>
      <c r="KN27" s="84"/>
      <c r="KO27" s="84"/>
      <c r="KP27" s="84"/>
      <c r="KQ27" s="84"/>
      <c r="KR27" s="84"/>
      <c r="KS27" s="84"/>
      <c r="KT27" s="84"/>
      <c r="KU27" s="84"/>
      <c r="KV27" s="84"/>
      <c r="KW27" s="84"/>
      <c r="KX27" s="85"/>
      <c r="KY27" s="85"/>
      <c r="KZ27" s="137"/>
    </row>
    <row r="28" spans="1:312" x14ac:dyDescent="0.25">
      <c r="A28" s="81" t="s">
        <v>48</v>
      </c>
      <c r="B28" s="805" t="s">
        <v>94</v>
      </c>
      <c r="C28" s="806">
        <v>92000</v>
      </c>
      <c r="D28" s="805"/>
      <c r="E28" s="806"/>
      <c r="F28" s="136"/>
      <c r="G28" s="84"/>
      <c r="H28" s="84"/>
      <c r="I28" s="84"/>
      <c r="J28" s="84"/>
      <c r="K28" s="84"/>
      <c r="L28" s="84"/>
      <c r="M28" s="84"/>
      <c r="N28" s="84"/>
      <c r="O28" s="84"/>
      <c r="P28" s="84"/>
      <c r="Q28" s="84"/>
      <c r="R28" s="84"/>
      <c r="S28" s="84"/>
      <c r="T28" s="85"/>
      <c r="U28" s="85"/>
      <c r="V28" s="84"/>
      <c r="W28" s="84"/>
      <c r="X28" s="85"/>
      <c r="Y28" s="85"/>
      <c r="Z28" s="85"/>
      <c r="AA28" s="85"/>
      <c r="AB28" s="85"/>
      <c r="AC28" s="85"/>
      <c r="AD28" s="85"/>
      <c r="AE28" s="85"/>
      <c r="AF28" s="137"/>
      <c r="AG28" s="162"/>
      <c r="AH28" s="136"/>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5"/>
      <c r="BG28" s="85"/>
      <c r="BH28" s="137"/>
      <c r="BI28" s="162"/>
      <c r="BJ28" s="136"/>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5"/>
      <c r="CI28" s="85"/>
      <c r="CJ28" s="137"/>
      <c r="CK28" s="162"/>
      <c r="CL28" s="136"/>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5"/>
      <c r="DK28" s="85"/>
      <c r="DL28" s="137"/>
      <c r="DM28" s="162"/>
      <c r="DN28" s="136"/>
      <c r="DO28" s="84"/>
      <c r="DP28" s="84"/>
      <c r="DQ28" s="84"/>
      <c r="DR28" s="84"/>
      <c r="DS28" s="84"/>
      <c r="DT28" s="84"/>
      <c r="DU28" s="84"/>
      <c r="DV28" s="84"/>
      <c r="DW28" s="84"/>
      <c r="DX28" s="84"/>
      <c r="DY28" s="84"/>
      <c r="DZ28" s="84"/>
      <c r="EA28" s="84"/>
      <c r="EB28" s="84"/>
      <c r="EC28" s="84"/>
      <c r="ED28" s="84"/>
      <c r="EE28" s="84"/>
      <c r="EF28" s="84"/>
      <c r="EG28" s="84"/>
      <c r="EH28" s="84"/>
      <c r="EI28" s="84"/>
      <c r="EJ28" s="84"/>
      <c r="EK28" s="84"/>
      <c r="EL28" s="85"/>
      <c r="EM28" s="85"/>
      <c r="EN28" s="137"/>
      <c r="EO28" s="162"/>
      <c r="EP28" s="136"/>
      <c r="EQ28" s="84"/>
      <c r="ER28" s="84"/>
      <c r="ES28" s="84"/>
      <c r="ET28" s="84"/>
      <c r="EU28" s="84"/>
      <c r="EV28" s="84"/>
      <c r="EW28" s="84"/>
      <c r="EX28" s="84"/>
      <c r="EY28" s="84"/>
      <c r="EZ28" s="84"/>
      <c r="FA28" s="84"/>
      <c r="FB28" s="84"/>
      <c r="FC28" s="84"/>
      <c r="FD28" s="84"/>
      <c r="FE28" s="84"/>
      <c r="FF28" s="84"/>
      <c r="FG28" s="84"/>
      <c r="FH28" s="84"/>
      <c r="FI28" s="84"/>
      <c r="FJ28" s="84"/>
      <c r="FK28" s="84"/>
      <c r="FL28" s="84"/>
      <c r="FM28" s="84"/>
      <c r="FN28" s="85"/>
      <c r="FO28" s="85"/>
      <c r="FP28" s="137"/>
      <c r="FQ28" s="162"/>
      <c r="FR28" s="136"/>
      <c r="FS28" s="84"/>
      <c r="FT28" s="84"/>
      <c r="FU28" s="84"/>
      <c r="FV28" s="84"/>
      <c r="FW28" s="84"/>
      <c r="FX28" s="84"/>
      <c r="FY28" s="84"/>
      <c r="FZ28" s="84"/>
      <c r="GA28" s="84"/>
      <c r="GB28" s="84"/>
      <c r="GC28" s="84"/>
      <c r="GD28" s="84"/>
      <c r="GE28" s="84"/>
      <c r="GF28" s="84"/>
      <c r="GG28" s="84"/>
      <c r="GH28" s="84"/>
      <c r="GI28" s="84"/>
      <c r="GJ28" s="84"/>
      <c r="GK28" s="84"/>
      <c r="GL28" s="84"/>
      <c r="GM28" s="84"/>
      <c r="GN28" s="84"/>
      <c r="GO28" s="84"/>
      <c r="GP28" s="85"/>
      <c r="GQ28" s="85"/>
      <c r="GR28" s="137"/>
      <c r="GS28" s="162"/>
      <c r="GT28" s="136"/>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5"/>
      <c r="HS28" s="85"/>
      <c r="HT28" s="137"/>
      <c r="HU28" s="162"/>
      <c r="HV28" s="136"/>
      <c r="HW28" s="84"/>
      <c r="HX28" s="84"/>
      <c r="HY28" s="84"/>
      <c r="HZ28" s="84"/>
      <c r="IA28" s="84"/>
      <c r="IB28" s="84"/>
      <c r="IC28" s="84"/>
      <c r="ID28" s="84"/>
      <c r="IE28" s="84"/>
      <c r="IF28" s="84"/>
      <c r="IG28" s="84"/>
      <c r="IH28" s="84"/>
      <c r="II28" s="84"/>
      <c r="IJ28" s="84"/>
      <c r="IK28" s="84"/>
      <c r="IL28" s="84"/>
      <c r="IM28" s="84"/>
      <c r="IN28" s="84"/>
      <c r="IO28" s="84"/>
      <c r="IP28" s="84"/>
      <c r="IQ28" s="84"/>
      <c r="IR28" s="84"/>
      <c r="IS28" s="84"/>
      <c r="IT28" s="85"/>
      <c r="IU28" s="85"/>
      <c r="IV28" s="137"/>
      <c r="IW28" s="162"/>
      <c r="IX28" s="136"/>
      <c r="IY28" s="84"/>
      <c r="IZ28" s="84"/>
      <c r="JA28" s="84"/>
      <c r="JB28" s="84"/>
      <c r="JC28" s="84"/>
      <c r="JD28" s="84"/>
      <c r="JE28" s="84"/>
      <c r="JF28" s="84"/>
      <c r="JG28" s="84"/>
      <c r="JH28" s="84"/>
      <c r="JI28" s="84"/>
      <c r="JJ28" s="84"/>
      <c r="JK28" s="84"/>
      <c r="JL28" s="84"/>
      <c r="JM28" s="84"/>
      <c r="JN28" s="84"/>
      <c r="JO28" s="84"/>
      <c r="JP28" s="84"/>
      <c r="JQ28" s="84"/>
      <c r="JR28" s="84"/>
      <c r="JS28" s="84"/>
      <c r="JT28" s="84"/>
      <c r="JU28" s="84"/>
      <c r="JV28" s="85"/>
      <c r="JW28" s="85"/>
      <c r="JX28" s="137"/>
      <c r="JY28" s="162"/>
      <c r="JZ28" s="136"/>
      <c r="KA28" s="84"/>
      <c r="KB28" s="84"/>
      <c r="KC28" s="84"/>
      <c r="KD28" s="84"/>
      <c r="KE28" s="84"/>
      <c r="KF28" s="84"/>
      <c r="KG28" s="84"/>
      <c r="KH28" s="84"/>
      <c r="KI28" s="84"/>
      <c r="KJ28" s="84"/>
      <c r="KK28" s="84"/>
      <c r="KL28" s="84"/>
      <c r="KM28" s="84"/>
      <c r="KN28" s="84"/>
      <c r="KO28" s="84"/>
      <c r="KP28" s="84"/>
      <c r="KQ28" s="84"/>
      <c r="KR28" s="84"/>
      <c r="KS28" s="84"/>
      <c r="KT28" s="84"/>
      <c r="KU28" s="84"/>
      <c r="KV28" s="84"/>
      <c r="KW28" s="84"/>
      <c r="KX28" s="85"/>
      <c r="KY28" s="85"/>
      <c r="KZ28" s="137"/>
    </row>
    <row r="29" spans="1:312" x14ac:dyDescent="0.25">
      <c r="A29" s="81" t="s">
        <v>49</v>
      </c>
      <c r="B29" s="805"/>
      <c r="C29" s="806"/>
      <c r="D29" s="838"/>
      <c r="E29" s="806"/>
      <c r="F29" s="136"/>
      <c r="G29" s="84"/>
      <c r="H29" s="84"/>
      <c r="I29" s="84"/>
      <c r="J29" s="84"/>
      <c r="K29" s="84"/>
      <c r="L29" s="84"/>
      <c r="M29" s="84"/>
      <c r="N29" s="84"/>
      <c r="O29" s="84"/>
      <c r="P29" s="84"/>
      <c r="Q29" s="84"/>
      <c r="R29" s="84"/>
      <c r="S29" s="84"/>
      <c r="T29" s="85"/>
      <c r="U29" s="85"/>
      <c r="V29" s="84"/>
      <c r="W29" s="84"/>
      <c r="X29" s="85"/>
      <c r="Y29" s="85"/>
      <c r="Z29" s="85"/>
      <c r="AA29" s="85"/>
      <c r="AB29" s="85"/>
      <c r="AC29" s="85"/>
      <c r="AD29" s="85"/>
      <c r="AE29" s="85"/>
      <c r="AF29" s="137"/>
      <c r="AG29" s="162"/>
      <c r="AH29" s="136"/>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5"/>
      <c r="BG29" s="85"/>
      <c r="BH29" s="137"/>
      <c r="BI29" s="162"/>
      <c r="BJ29" s="136"/>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5"/>
      <c r="CI29" s="85"/>
      <c r="CJ29" s="137"/>
      <c r="CK29" s="162"/>
      <c r="CL29" s="136"/>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5"/>
      <c r="DK29" s="85"/>
      <c r="DL29" s="137"/>
      <c r="DM29" s="162"/>
      <c r="DN29" s="136"/>
      <c r="DO29" s="84"/>
      <c r="DP29" s="84"/>
      <c r="DQ29" s="84"/>
      <c r="DR29" s="84"/>
      <c r="DS29" s="84"/>
      <c r="DT29" s="84"/>
      <c r="DU29" s="84"/>
      <c r="DV29" s="84"/>
      <c r="DW29" s="84"/>
      <c r="DX29" s="84"/>
      <c r="DY29" s="84"/>
      <c r="DZ29" s="84"/>
      <c r="EA29" s="84"/>
      <c r="EB29" s="84"/>
      <c r="EC29" s="84"/>
      <c r="ED29" s="84"/>
      <c r="EE29" s="84"/>
      <c r="EF29" s="84"/>
      <c r="EG29" s="84"/>
      <c r="EH29" s="84"/>
      <c r="EI29" s="84"/>
      <c r="EJ29" s="84"/>
      <c r="EK29" s="84"/>
      <c r="EL29" s="85"/>
      <c r="EM29" s="85"/>
      <c r="EN29" s="137"/>
      <c r="EO29" s="162"/>
      <c r="EP29" s="136"/>
      <c r="EQ29" s="84"/>
      <c r="ER29" s="84"/>
      <c r="ES29" s="84"/>
      <c r="ET29" s="84"/>
      <c r="EU29" s="84"/>
      <c r="EV29" s="84"/>
      <c r="EW29" s="84"/>
      <c r="EX29" s="84"/>
      <c r="EY29" s="84"/>
      <c r="EZ29" s="84"/>
      <c r="FA29" s="84"/>
      <c r="FB29" s="84"/>
      <c r="FC29" s="84"/>
      <c r="FD29" s="84"/>
      <c r="FE29" s="84"/>
      <c r="FF29" s="84"/>
      <c r="FG29" s="84"/>
      <c r="FH29" s="84"/>
      <c r="FI29" s="84"/>
      <c r="FJ29" s="84"/>
      <c r="FK29" s="84"/>
      <c r="FL29" s="84"/>
      <c r="FM29" s="84"/>
      <c r="FN29" s="85"/>
      <c r="FO29" s="85"/>
      <c r="FP29" s="137"/>
      <c r="FQ29" s="162"/>
      <c r="FR29" s="136"/>
      <c r="FS29" s="84"/>
      <c r="FT29" s="84"/>
      <c r="FU29" s="84"/>
      <c r="FV29" s="84"/>
      <c r="FW29" s="84"/>
      <c r="FX29" s="84"/>
      <c r="FY29" s="84"/>
      <c r="FZ29" s="84"/>
      <c r="GA29" s="84"/>
      <c r="GB29" s="84"/>
      <c r="GC29" s="84"/>
      <c r="GD29" s="84"/>
      <c r="GE29" s="84"/>
      <c r="GF29" s="84"/>
      <c r="GG29" s="84"/>
      <c r="GH29" s="84"/>
      <c r="GI29" s="84"/>
      <c r="GJ29" s="84"/>
      <c r="GK29" s="84"/>
      <c r="GL29" s="84"/>
      <c r="GM29" s="84"/>
      <c r="GN29" s="84"/>
      <c r="GO29" s="84"/>
      <c r="GP29" s="85"/>
      <c r="GQ29" s="85"/>
      <c r="GR29" s="137"/>
      <c r="GS29" s="162"/>
      <c r="GT29" s="136"/>
      <c r="GU29" s="84"/>
      <c r="GV29" s="84"/>
      <c r="GW29" s="84"/>
      <c r="GX29" s="84"/>
      <c r="GY29" s="84"/>
      <c r="GZ29" s="84"/>
      <c r="HA29" s="84"/>
      <c r="HB29" s="84"/>
      <c r="HC29" s="84"/>
      <c r="HD29" s="84"/>
      <c r="HE29" s="84"/>
      <c r="HF29" s="84"/>
      <c r="HG29" s="84"/>
      <c r="HH29" s="84"/>
      <c r="HI29" s="84"/>
      <c r="HJ29" s="84"/>
      <c r="HK29" s="84"/>
      <c r="HL29" s="84"/>
      <c r="HM29" s="84"/>
      <c r="HN29" s="84"/>
      <c r="HO29" s="84"/>
      <c r="HP29" s="84"/>
      <c r="HQ29" s="84"/>
      <c r="HR29" s="85"/>
      <c r="HS29" s="85"/>
      <c r="HT29" s="137"/>
      <c r="HU29" s="162"/>
      <c r="HV29" s="136"/>
      <c r="HW29" s="84"/>
      <c r="HX29" s="84"/>
      <c r="HY29" s="84"/>
      <c r="HZ29" s="84"/>
      <c r="IA29" s="84"/>
      <c r="IB29" s="84"/>
      <c r="IC29" s="84"/>
      <c r="ID29" s="84"/>
      <c r="IE29" s="84"/>
      <c r="IF29" s="84"/>
      <c r="IG29" s="84"/>
      <c r="IH29" s="84"/>
      <c r="II29" s="84"/>
      <c r="IJ29" s="84"/>
      <c r="IK29" s="84"/>
      <c r="IL29" s="84"/>
      <c r="IM29" s="84"/>
      <c r="IN29" s="84"/>
      <c r="IO29" s="84"/>
      <c r="IP29" s="84"/>
      <c r="IQ29" s="84"/>
      <c r="IR29" s="84"/>
      <c r="IS29" s="84"/>
      <c r="IT29" s="85"/>
      <c r="IU29" s="85"/>
      <c r="IV29" s="137"/>
      <c r="IW29" s="162"/>
      <c r="IX29" s="136"/>
      <c r="IY29" s="84"/>
      <c r="IZ29" s="84"/>
      <c r="JA29" s="84"/>
      <c r="JB29" s="84"/>
      <c r="JC29" s="84"/>
      <c r="JD29" s="84"/>
      <c r="JE29" s="84"/>
      <c r="JF29" s="84"/>
      <c r="JG29" s="84"/>
      <c r="JH29" s="84"/>
      <c r="JI29" s="84"/>
      <c r="JJ29" s="84"/>
      <c r="JK29" s="84"/>
      <c r="JL29" s="84"/>
      <c r="JM29" s="84"/>
      <c r="JN29" s="84"/>
      <c r="JO29" s="84"/>
      <c r="JP29" s="84"/>
      <c r="JQ29" s="84"/>
      <c r="JR29" s="84"/>
      <c r="JS29" s="84"/>
      <c r="JT29" s="84"/>
      <c r="JU29" s="84"/>
      <c r="JV29" s="85"/>
      <c r="JW29" s="85"/>
      <c r="JX29" s="137"/>
      <c r="JY29" s="162"/>
      <c r="JZ29" s="136"/>
      <c r="KA29" s="84"/>
      <c r="KB29" s="84"/>
      <c r="KC29" s="84"/>
      <c r="KD29" s="84"/>
      <c r="KE29" s="84"/>
      <c r="KF29" s="84"/>
      <c r="KG29" s="84"/>
      <c r="KH29" s="84"/>
      <c r="KI29" s="84"/>
      <c r="KJ29" s="84"/>
      <c r="KK29" s="84"/>
      <c r="KL29" s="84"/>
      <c r="KM29" s="84"/>
      <c r="KN29" s="84"/>
      <c r="KO29" s="84"/>
      <c r="KP29" s="84"/>
      <c r="KQ29" s="84"/>
      <c r="KR29" s="84"/>
      <c r="KS29" s="84"/>
      <c r="KT29" s="84"/>
      <c r="KU29" s="84"/>
      <c r="KV29" s="84"/>
      <c r="KW29" s="84"/>
      <c r="KX29" s="85"/>
      <c r="KY29" s="85"/>
      <c r="KZ29" s="137"/>
    </row>
    <row r="30" spans="1:312" x14ac:dyDescent="0.25">
      <c r="A30" s="81" t="s">
        <v>50</v>
      </c>
      <c r="B30" s="813" t="s">
        <v>50</v>
      </c>
      <c r="C30" s="814" t="s">
        <v>89</v>
      </c>
      <c r="D30" s="813"/>
      <c r="E30" s="814"/>
      <c r="F30" s="136"/>
      <c r="G30" s="84"/>
      <c r="H30" s="84"/>
      <c r="I30" s="84"/>
      <c r="J30" s="84"/>
      <c r="K30" s="84"/>
      <c r="L30" s="84"/>
      <c r="M30" s="84"/>
      <c r="N30" s="84"/>
      <c r="O30" s="84"/>
      <c r="P30" s="84"/>
      <c r="Q30" s="84"/>
      <c r="R30" s="84"/>
      <c r="S30" s="84"/>
      <c r="T30" s="85"/>
      <c r="U30" s="85"/>
      <c r="V30" s="84"/>
      <c r="W30" s="84"/>
      <c r="X30" s="85"/>
      <c r="Y30" s="85"/>
      <c r="Z30" s="85"/>
      <c r="AA30" s="85"/>
      <c r="AB30" s="85"/>
      <c r="AC30" s="85"/>
      <c r="AD30" s="85"/>
      <c r="AE30" s="85"/>
      <c r="AF30" s="137"/>
      <c r="AG30" s="162"/>
      <c r="AH30" s="136"/>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5"/>
      <c r="BG30" s="85"/>
      <c r="BH30" s="137"/>
      <c r="BI30" s="162"/>
      <c r="BJ30" s="136"/>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5"/>
      <c r="CI30" s="85"/>
      <c r="CJ30" s="137"/>
      <c r="CK30" s="162"/>
      <c r="CL30" s="136"/>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5"/>
      <c r="DK30" s="85"/>
      <c r="DL30" s="137"/>
      <c r="DM30" s="162"/>
      <c r="DN30" s="136"/>
      <c r="DO30" s="84"/>
      <c r="DP30" s="84"/>
      <c r="DQ30" s="84"/>
      <c r="DR30" s="84"/>
      <c r="DS30" s="84"/>
      <c r="DT30" s="84"/>
      <c r="DU30" s="84"/>
      <c r="DV30" s="84"/>
      <c r="DW30" s="84"/>
      <c r="DX30" s="84"/>
      <c r="DY30" s="84"/>
      <c r="DZ30" s="84"/>
      <c r="EA30" s="84"/>
      <c r="EB30" s="84"/>
      <c r="EC30" s="84"/>
      <c r="ED30" s="84"/>
      <c r="EE30" s="84"/>
      <c r="EF30" s="84"/>
      <c r="EG30" s="84"/>
      <c r="EH30" s="84"/>
      <c r="EI30" s="84"/>
      <c r="EJ30" s="84"/>
      <c r="EK30" s="84"/>
      <c r="EL30" s="85"/>
      <c r="EM30" s="85"/>
      <c r="EN30" s="137"/>
      <c r="EO30" s="162"/>
      <c r="EP30" s="136"/>
      <c r="EQ30" s="84"/>
      <c r="ER30" s="84"/>
      <c r="ES30" s="84"/>
      <c r="ET30" s="84"/>
      <c r="EU30" s="84"/>
      <c r="EV30" s="84"/>
      <c r="EW30" s="84"/>
      <c r="EX30" s="84"/>
      <c r="EY30" s="84"/>
      <c r="EZ30" s="84"/>
      <c r="FA30" s="84"/>
      <c r="FB30" s="84"/>
      <c r="FC30" s="84"/>
      <c r="FD30" s="84"/>
      <c r="FE30" s="84"/>
      <c r="FF30" s="84"/>
      <c r="FG30" s="84"/>
      <c r="FH30" s="84"/>
      <c r="FI30" s="84"/>
      <c r="FJ30" s="84"/>
      <c r="FK30" s="84"/>
      <c r="FL30" s="84"/>
      <c r="FM30" s="84"/>
      <c r="FN30" s="85"/>
      <c r="FO30" s="85"/>
      <c r="FP30" s="137"/>
      <c r="FQ30" s="162"/>
      <c r="FR30" s="136"/>
      <c r="FS30" s="84"/>
      <c r="FT30" s="84"/>
      <c r="FU30" s="84"/>
      <c r="FV30" s="84"/>
      <c r="FW30" s="84"/>
      <c r="FX30" s="84"/>
      <c r="FY30" s="84"/>
      <c r="FZ30" s="84"/>
      <c r="GA30" s="84"/>
      <c r="GB30" s="84"/>
      <c r="GC30" s="84"/>
      <c r="GD30" s="84"/>
      <c r="GE30" s="84"/>
      <c r="GF30" s="84"/>
      <c r="GG30" s="84"/>
      <c r="GH30" s="84"/>
      <c r="GI30" s="84"/>
      <c r="GJ30" s="84"/>
      <c r="GK30" s="84"/>
      <c r="GL30" s="84"/>
      <c r="GM30" s="84"/>
      <c r="GN30" s="84"/>
      <c r="GO30" s="84"/>
      <c r="GP30" s="85"/>
      <c r="GQ30" s="85"/>
      <c r="GR30" s="137"/>
      <c r="GS30" s="162"/>
      <c r="GT30" s="136"/>
      <c r="GU30" s="84"/>
      <c r="GV30" s="84"/>
      <c r="GW30" s="84"/>
      <c r="GX30" s="84"/>
      <c r="GY30" s="84"/>
      <c r="GZ30" s="84"/>
      <c r="HA30" s="84"/>
      <c r="HB30" s="84"/>
      <c r="HC30" s="84"/>
      <c r="HD30" s="84"/>
      <c r="HE30" s="84"/>
      <c r="HF30" s="84"/>
      <c r="HG30" s="84"/>
      <c r="HH30" s="84"/>
      <c r="HI30" s="84"/>
      <c r="HJ30" s="84"/>
      <c r="HK30" s="84"/>
      <c r="HL30" s="84"/>
      <c r="HM30" s="84"/>
      <c r="HN30" s="84"/>
      <c r="HO30" s="84"/>
      <c r="HP30" s="84"/>
      <c r="HQ30" s="84"/>
      <c r="HR30" s="85"/>
      <c r="HS30" s="85"/>
      <c r="HT30" s="137"/>
      <c r="HU30" s="162"/>
      <c r="HV30" s="136"/>
      <c r="HW30" s="84"/>
      <c r="HX30" s="84"/>
      <c r="HY30" s="84"/>
      <c r="HZ30" s="84"/>
      <c r="IA30" s="84"/>
      <c r="IB30" s="84"/>
      <c r="IC30" s="84"/>
      <c r="ID30" s="84"/>
      <c r="IE30" s="84"/>
      <c r="IF30" s="84"/>
      <c r="IG30" s="84"/>
      <c r="IH30" s="84"/>
      <c r="II30" s="84"/>
      <c r="IJ30" s="84"/>
      <c r="IK30" s="84"/>
      <c r="IL30" s="84"/>
      <c r="IM30" s="84"/>
      <c r="IN30" s="84"/>
      <c r="IO30" s="84"/>
      <c r="IP30" s="84"/>
      <c r="IQ30" s="84"/>
      <c r="IR30" s="84"/>
      <c r="IS30" s="84"/>
      <c r="IT30" s="85"/>
      <c r="IU30" s="85"/>
      <c r="IV30" s="137"/>
      <c r="IW30" s="162"/>
      <c r="IX30" s="136"/>
      <c r="IY30" s="84"/>
      <c r="IZ30" s="84"/>
      <c r="JA30" s="84"/>
      <c r="JB30" s="84"/>
      <c r="JC30" s="84"/>
      <c r="JD30" s="84"/>
      <c r="JE30" s="84"/>
      <c r="JF30" s="84"/>
      <c r="JG30" s="84"/>
      <c r="JH30" s="84"/>
      <c r="JI30" s="84"/>
      <c r="JJ30" s="84"/>
      <c r="JK30" s="84"/>
      <c r="JL30" s="84"/>
      <c r="JM30" s="84"/>
      <c r="JN30" s="84"/>
      <c r="JO30" s="84"/>
      <c r="JP30" s="84"/>
      <c r="JQ30" s="84"/>
      <c r="JR30" s="84"/>
      <c r="JS30" s="84"/>
      <c r="JT30" s="84"/>
      <c r="JU30" s="84"/>
      <c r="JV30" s="85"/>
      <c r="JW30" s="85"/>
      <c r="JX30" s="137"/>
      <c r="JY30" s="162"/>
      <c r="JZ30" s="136"/>
      <c r="KA30" s="84"/>
      <c r="KB30" s="84"/>
      <c r="KC30" s="84"/>
      <c r="KD30" s="84"/>
      <c r="KE30" s="84"/>
      <c r="KF30" s="84"/>
      <c r="KG30" s="84"/>
      <c r="KH30" s="84"/>
      <c r="KI30" s="84"/>
      <c r="KJ30" s="84"/>
      <c r="KK30" s="84"/>
      <c r="KL30" s="84"/>
      <c r="KM30" s="84"/>
      <c r="KN30" s="84"/>
      <c r="KO30" s="84"/>
      <c r="KP30" s="84"/>
      <c r="KQ30" s="84"/>
      <c r="KR30" s="84"/>
      <c r="KS30" s="84"/>
      <c r="KT30" s="84"/>
      <c r="KU30" s="84"/>
      <c r="KV30" s="84"/>
      <c r="KW30" s="84"/>
      <c r="KX30" s="85"/>
      <c r="KY30" s="85"/>
      <c r="KZ30" s="137"/>
    </row>
    <row r="31" spans="1:312" x14ac:dyDescent="0.25">
      <c r="A31" s="81" t="s">
        <v>51</v>
      </c>
      <c r="B31" s="805"/>
      <c r="C31" s="806"/>
      <c r="D31" s="805"/>
      <c r="E31" s="806"/>
      <c r="F31" s="136"/>
      <c r="G31" s="84"/>
      <c r="H31" s="84"/>
      <c r="I31" s="84"/>
      <c r="J31" s="84"/>
      <c r="K31" s="84"/>
      <c r="L31" s="84"/>
      <c r="M31" s="84"/>
      <c r="N31" s="84"/>
      <c r="O31" s="84"/>
      <c r="P31" s="84"/>
      <c r="Q31" s="84"/>
      <c r="R31" s="84"/>
      <c r="S31" s="84"/>
      <c r="T31" s="85"/>
      <c r="U31" s="85"/>
      <c r="V31" s="84"/>
      <c r="W31" s="84"/>
      <c r="X31" s="85"/>
      <c r="Y31" s="85"/>
      <c r="Z31" s="85"/>
      <c r="AA31" s="85"/>
      <c r="AB31" s="85"/>
      <c r="AC31" s="85"/>
      <c r="AD31" s="85"/>
      <c r="AE31" s="85"/>
      <c r="AF31" s="137"/>
      <c r="AG31" s="162"/>
      <c r="AH31" s="136"/>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5"/>
      <c r="BG31" s="85"/>
      <c r="BH31" s="137"/>
      <c r="BI31" s="162"/>
      <c r="BJ31" s="136"/>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5"/>
      <c r="CI31" s="85"/>
      <c r="CJ31" s="137"/>
      <c r="CK31" s="162"/>
      <c r="CL31" s="136"/>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5"/>
      <c r="DK31" s="85"/>
      <c r="DL31" s="137"/>
      <c r="DM31" s="162"/>
      <c r="DN31" s="136"/>
      <c r="DO31" s="84"/>
      <c r="DP31" s="84"/>
      <c r="DQ31" s="84"/>
      <c r="DR31" s="84"/>
      <c r="DS31" s="84"/>
      <c r="DT31" s="84"/>
      <c r="DU31" s="84"/>
      <c r="DV31" s="84"/>
      <c r="DW31" s="84"/>
      <c r="DX31" s="84"/>
      <c r="DY31" s="84"/>
      <c r="DZ31" s="84"/>
      <c r="EA31" s="84"/>
      <c r="EB31" s="84"/>
      <c r="EC31" s="84"/>
      <c r="ED31" s="84"/>
      <c r="EE31" s="84"/>
      <c r="EF31" s="84"/>
      <c r="EG31" s="84"/>
      <c r="EH31" s="84"/>
      <c r="EI31" s="84"/>
      <c r="EJ31" s="84"/>
      <c r="EK31" s="84"/>
      <c r="EL31" s="85"/>
      <c r="EM31" s="85"/>
      <c r="EN31" s="137"/>
      <c r="EO31" s="162"/>
      <c r="EP31" s="136"/>
      <c r="EQ31" s="84"/>
      <c r="ER31" s="84"/>
      <c r="ES31" s="84"/>
      <c r="ET31" s="84"/>
      <c r="EU31" s="84"/>
      <c r="EV31" s="84"/>
      <c r="EW31" s="84"/>
      <c r="EX31" s="84"/>
      <c r="EY31" s="84"/>
      <c r="EZ31" s="84"/>
      <c r="FA31" s="84"/>
      <c r="FB31" s="84"/>
      <c r="FC31" s="84"/>
      <c r="FD31" s="84"/>
      <c r="FE31" s="84"/>
      <c r="FF31" s="84"/>
      <c r="FG31" s="84"/>
      <c r="FH31" s="84"/>
      <c r="FI31" s="84"/>
      <c r="FJ31" s="84"/>
      <c r="FK31" s="84"/>
      <c r="FL31" s="84"/>
      <c r="FM31" s="84"/>
      <c r="FN31" s="85"/>
      <c r="FO31" s="85"/>
      <c r="FP31" s="137"/>
      <c r="FQ31" s="162"/>
      <c r="FR31" s="136"/>
      <c r="FS31" s="84"/>
      <c r="FT31" s="84"/>
      <c r="FU31" s="84"/>
      <c r="FV31" s="84"/>
      <c r="FW31" s="84"/>
      <c r="FX31" s="84"/>
      <c r="FY31" s="84"/>
      <c r="FZ31" s="84"/>
      <c r="GA31" s="84"/>
      <c r="GB31" s="84"/>
      <c r="GC31" s="84"/>
      <c r="GD31" s="84"/>
      <c r="GE31" s="84"/>
      <c r="GF31" s="84"/>
      <c r="GG31" s="84"/>
      <c r="GH31" s="84"/>
      <c r="GI31" s="84"/>
      <c r="GJ31" s="84"/>
      <c r="GK31" s="84"/>
      <c r="GL31" s="84"/>
      <c r="GM31" s="84"/>
      <c r="GN31" s="84"/>
      <c r="GO31" s="84"/>
      <c r="GP31" s="85"/>
      <c r="GQ31" s="85"/>
      <c r="GR31" s="137"/>
      <c r="GS31" s="162"/>
      <c r="GT31" s="136"/>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5"/>
      <c r="HS31" s="85"/>
      <c r="HT31" s="137"/>
      <c r="HU31" s="162"/>
      <c r="HV31" s="136"/>
      <c r="HW31" s="84"/>
      <c r="HX31" s="84"/>
      <c r="HY31" s="84"/>
      <c r="HZ31" s="84"/>
      <c r="IA31" s="84"/>
      <c r="IB31" s="84"/>
      <c r="IC31" s="84"/>
      <c r="ID31" s="84"/>
      <c r="IE31" s="84"/>
      <c r="IF31" s="84"/>
      <c r="IG31" s="84"/>
      <c r="IH31" s="84"/>
      <c r="II31" s="84"/>
      <c r="IJ31" s="84"/>
      <c r="IK31" s="84"/>
      <c r="IL31" s="84"/>
      <c r="IM31" s="84"/>
      <c r="IN31" s="84"/>
      <c r="IO31" s="84"/>
      <c r="IP31" s="84"/>
      <c r="IQ31" s="84"/>
      <c r="IR31" s="84"/>
      <c r="IS31" s="84"/>
      <c r="IT31" s="85"/>
      <c r="IU31" s="85"/>
      <c r="IV31" s="137"/>
      <c r="IW31" s="162"/>
      <c r="IX31" s="136"/>
      <c r="IY31" s="84"/>
      <c r="IZ31" s="84"/>
      <c r="JA31" s="84"/>
      <c r="JB31" s="84"/>
      <c r="JC31" s="84"/>
      <c r="JD31" s="84"/>
      <c r="JE31" s="84"/>
      <c r="JF31" s="84"/>
      <c r="JG31" s="84"/>
      <c r="JH31" s="84"/>
      <c r="JI31" s="84"/>
      <c r="JJ31" s="84"/>
      <c r="JK31" s="84"/>
      <c r="JL31" s="84"/>
      <c r="JM31" s="84"/>
      <c r="JN31" s="84"/>
      <c r="JO31" s="84"/>
      <c r="JP31" s="84"/>
      <c r="JQ31" s="84"/>
      <c r="JR31" s="84"/>
      <c r="JS31" s="84"/>
      <c r="JT31" s="84"/>
      <c r="JU31" s="84"/>
      <c r="JV31" s="85"/>
      <c r="JW31" s="85"/>
      <c r="JX31" s="137"/>
      <c r="JY31" s="162"/>
      <c r="JZ31" s="136"/>
      <c r="KA31" s="84"/>
      <c r="KB31" s="84"/>
      <c r="KC31" s="84"/>
      <c r="KD31" s="84"/>
      <c r="KE31" s="84"/>
      <c r="KF31" s="84"/>
      <c r="KG31" s="84"/>
      <c r="KH31" s="84"/>
      <c r="KI31" s="84"/>
      <c r="KJ31" s="84"/>
      <c r="KK31" s="84"/>
      <c r="KL31" s="84"/>
      <c r="KM31" s="84"/>
      <c r="KN31" s="84"/>
      <c r="KO31" s="84"/>
      <c r="KP31" s="84"/>
      <c r="KQ31" s="84"/>
      <c r="KR31" s="84"/>
      <c r="KS31" s="84"/>
      <c r="KT31" s="84"/>
      <c r="KU31" s="84"/>
      <c r="KV31" s="84"/>
      <c r="KW31" s="84"/>
      <c r="KX31" s="85"/>
      <c r="KY31" s="85"/>
      <c r="KZ31" s="137"/>
    </row>
    <row r="32" spans="1:312" x14ac:dyDescent="0.25">
      <c r="A32" s="81" t="s">
        <v>79</v>
      </c>
      <c r="B32" s="805"/>
      <c r="C32" s="806"/>
      <c r="D32" s="805"/>
      <c r="E32" s="806"/>
      <c r="F32" s="136"/>
      <c r="G32" s="84"/>
      <c r="H32" s="84"/>
      <c r="I32" s="84"/>
      <c r="J32" s="84"/>
      <c r="K32" s="84"/>
      <c r="L32" s="84"/>
      <c r="M32" s="84"/>
      <c r="N32" s="84"/>
      <c r="O32" s="84"/>
      <c r="P32" s="84"/>
      <c r="Q32" s="84"/>
      <c r="R32" s="84"/>
      <c r="S32" s="84"/>
      <c r="T32" s="85"/>
      <c r="U32" s="85"/>
      <c r="V32" s="84"/>
      <c r="W32" s="84"/>
      <c r="X32" s="85"/>
      <c r="Y32" s="85"/>
      <c r="Z32" s="85"/>
      <c r="AA32" s="85"/>
      <c r="AB32" s="85"/>
      <c r="AC32" s="85"/>
      <c r="AD32" s="85"/>
      <c r="AE32" s="85"/>
      <c r="AF32" s="137"/>
      <c r="AG32" s="162"/>
      <c r="AH32" s="136"/>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5"/>
      <c r="BG32" s="85"/>
      <c r="BH32" s="137"/>
      <c r="BI32" s="162"/>
      <c r="BJ32" s="136"/>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5"/>
      <c r="CI32" s="85"/>
      <c r="CJ32" s="137"/>
      <c r="CK32" s="162"/>
      <c r="CL32" s="136"/>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5"/>
      <c r="DK32" s="85"/>
      <c r="DL32" s="137"/>
      <c r="DM32" s="162"/>
      <c r="DN32" s="136"/>
      <c r="DO32" s="84"/>
      <c r="DP32" s="84"/>
      <c r="DQ32" s="84"/>
      <c r="DR32" s="84"/>
      <c r="DS32" s="84"/>
      <c r="DT32" s="84"/>
      <c r="DU32" s="84"/>
      <c r="DV32" s="84"/>
      <c r="DW32" s="84"/>
      <c r="DX32" s="84"/>
      <c r="DY32" s="84"/>
      <c r="DZ32" s="84"/>
      <c r="EA32" s="84"/>
      <c r="EB32" s="84"/>
      <c r="EC32" s="84"/>
      <c r="ED32" s="84"/>
      <c r="EE32" s="84"/>
      <c r="EF32" s="84"/>
      <c r="EG32" s="84"/>
      <c r="EH32" s="84"/>
      <c r="EI32" s="84"/>
      <c r="EJ32" s="84"/>
      <c r="EK32" s="84"/>
      <c r="EL32" s="85"/>
      <c r="EM32" s="85"/>
      <c r="EN32" s="137"/>
      <c r="EO32" s="162"/>
      <c r="EP32" s="136"/>
      <c r="EQ32" s="84"/>
      <c r="ER32" s="84"/>
      <c r="ES32" s="84"/>
      <c r="ET32" s="84"/>
      <c r="EU32" s="84"/>
      <c r="EV32" s="84"/>
      <c r="EW32" s="84"/>
      <c r="EX32" s="84"/>
      <c r="EY32" s="84"/>
      <c r="EZ32" s="84"/>
      <c r="FA32" s="84"/>
      <c r="FB32" s="84"/>
      <c r="FC32" s="84"/>
      <c r="FD32" s="84"/>
      <c r="FE32" s="84"/>
      <c r="FF32" s="84"/>
      <c r="FG32" s="84"/>
      <c r="FH32" s="84"/>
      <c r="FI32" s="84"/>
      <c r="FJ32" s="84"/>
      <c r="FK32" s="84"/>
      <c r="FL32" s="84"/>
      <c r="FM32" s="84"/>
      <c r="FN32" s="85"/>
      <c r="FO32" s="85"/>
      <c r="FP32" s="137"/>
      <c r="FQ32" s="162"/>
      <c r="FR32" s="136"/>
      <c r="FS32" s="84"/>
      <c r="FT32" s="84"/>
      <c r="FU32" s="84"/>
      <c r="FV32" s="84"/>
      <c r="FW32" s="84"/>
      <c r="FX32" s="84"/>
      <c r="FY32" s="84"/>
      <c r="FZ32" s="84"/>
      <c r="GA32" s="84"/>
      <c r="GB32" s="84"/>
      <c r="GC32" s="84"/>
      <c r="GD32" s="84"/>
      <c r="GE32" s="84"/>
      <c r="GF32" s="84"/>
      <c r="GG32" s="84"/>
      <c r="GH32" s="84"/>
      <c r="GI32" s="84"/>
      <c r="GJ32" s="84"/>
      <c r="GK32" s="84"/>
      <c r="GL32" s="84"/>
      <c r="GM32" s="84"/>
      <c r="GN32" s="84"/>
      <c r="GO32" s="84"/>
      <c r="GP32" s="85"/>
      <c r="GQ32" s="85"/>
      <c r="GR32" s="137"/>
      <c r="GS32" s="162"/>
      <c r="GT32" s="136"/>
      <c r="GU32" s="84"/>
      <c r="GV32" s="84"/>
      <c r="GW32" s="84"/>
      <c r="GX32" s="84"/>
      <c r="GY32" s="84"/>
      <c r="GZ32" s="84"/>
      <c r="HA32" s="84"/>
      <c r="HB32" s="84"/>
      <c r="HC32" s="84"/>
      <c r="HD32" s="84"/>
      <c r="HE32" s="84"/>
      <c r="HF32" s="84"/>
      <c r="HG32" s="84"/>
      <c r="HH32" s="84"/>
      <c r="HI32" s="84"/>
      <c r="HJ32" s="84"/>
      <c r="HK32" s="84"/>
      <c r="HL32" s="84"/>
      <c r="HM32" s="84"/>
      <c r="HN32" s="84"/>
      <c r="HO32" s="84"/>
      <c r="HP32" s="84"/>
      <c r="HQ32" s="84"/>
      <c r="HR32" s="85"/>
      <c r="HS32" s="85"/>
      <c r="HT32" s="137"/>
      <c r="HU32" s="162"/>
      <c r="HV32" s="136"/>
      <c r="HW32" s="84"/>
      <c r="HX32" s="84"/>
      <c r="HY32" s="84"/>
      <c r="HZ32" s="84"/>
      <c r="IA32" s="84"/>
      <c r="IB32" s="84"/>
      <c r="IC32" s="84"/>
      <c r="ID32" s="84"/>
      <c r="IE32" s="84"/>
      <c r="IF32" s="84"/>
      <c r="IG32" s="84"/>
      <c r="IH32" s="84"/>
      <c r="II32" s="84"/>
      <c r="IJ32" s="84"/>
      <c r="IK32" s="84"/>
      <c r="IL32" s="84"/>
      <c r="IM32" s="84"/>
      <c r="IN32" s="84"/>
      <c r="IO32" s="84"/>
      <c r="IP32" s="84"/>
      <c r="IQ32" s="84"/>
      <c r="IR32" s="84"/>
      <c r="IS32" s="84"/>
      <c r="IT32" s="85"/>
      <c r="IU32" s="85"/>
      <c r="IV32" s="137"/>
      <c r="IW32" s="162"/>
      <c r="IX32" s="136"/>
      <c r="IY32" s="84"/>
      <c r="IZ32" s="84"/>
      <c r="JA32" s="84"/>
      <c r="JB32" s="84"/>
      <c r="JC32" s="84"/>
      <c r="JD32" s="84"/>
      <c r="JE32" s="84"/>
      <c r="JF32" s="84"/>
      <c r="JG32" s="84"/>
      <c r="JH32" s="84"/>
      <c r="JI32" s="84"/>
      <c r="JJ32" s="84"/>
      <c r="JK32" s="84"/>
      <c r="JL32" s="84"/>
      <c r="JM32" s="84"/>
      <c r="JN32" s="84"/>
      <c r="JO32" s="84"/>
      <c r="JP32" s="84"/>
      <c r="JQ32" s="84"/>
      <c r="JR32" s="84"/>
      <c r="JS32" s="84"/>
      <c r="JT32" s="84"/>
      <c r="JU32" s="84"/>
      <c r="JV32" s="85"/>
      <c r="JW32" s="85"/>
      <c r="JX32" s="137"/>
      <c r="JY32" s="162"/>
      <c r="JZ32" s="136"/>
      <c r="KA32" s="84"/>
      <c r="KB32" s="84"/>
      <c r="KC32" s="84"/>
      <c r="KD32" s="84"/>
      <c r="KE32" s="84"/>
      <c r="KF32" s="84"/>
      <c r="KG32" s="84"/>
      <c r="KH32" s="84"/>
      <c r="KI32" s="84"/>
      <c r="KJ32" s="84"/>
      <c r="KK32" s="84"/>
      <c r="KL32" s="84"/>
      <c r="KM32" s="84"/>
      <c r="KN32" s="84"/>
      <c r="KO32" s="84"/>
      <c r="KP32" s="84"/>
      <c r="KQ32" s="84"/>
      <c r="KR32" s="84"/>
      <c r="KS32" s="84"/>
      <c r="KT32" s="84"/>
      <c r="KU32" s="84"/>
      <c r="KV32" s="84"/>
      <c r="KW32" s="84"/>
      <c r="KX32" s="85"/>
      <c r="KY32" s="85"/>
      <c r="KZ32" s="137"/>
    </row>
    <row r="33" spans="1:312" x14ac:dyDescent="0.25">
      <c r="A33" s="81" t="s">
        <v>52</v>
      </c>
      <c r="B33" s="813" t="s">
        <v>52</v>
      </c>
      <c r="C33" s="814" t="s">
        <v>90</v>
      </c>
      <c r="D33" s="813"/>
      <c r="E33" s="814"/>
      <c r="F33" s="136"/>
      <c r="G33" s="84"/>
      <c r="H33" s="84"/>
      <c r="I33" s="84"/>
      <c r="J33" s="84"/>
      <c r="K33" s="84"/>
      <c r="L33" s="84"/>
      <c r="M33" s="84"/>
      <c r="N33" s="84"/>
      <c r="O33" s="84"/>
      <c r="P33" s="84"/>
      <c r="Q33" s="84"/>
      <c r="R33" s="84"/>
      <c r="S33" s="84"/>
      <c r="T33" s="85"/>
      <c r="U33" s="85"/>
      <c r="V33" s="84"/>
      <c r="W33" s="84"/>
      <c r="X33" s="85"/>
      <c r="Y33" s="85"/>
      <c r="Z33" s="85"/>
      <c r="AA33" s="85"/>
      <c r="AB33" s="85"/>
      <c r="AC33" s="85"/>
      <c r="AD33" s="85"/>
      <c r="AE33" s="85"/>
      <c r="AF33" s="137"/>
      <c r="AG33" s="162"/>
      <c r="AH33" s="136"/>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5"/>
      <c r="BG33" s="85"/>
      <c r="BH33" s="137"/>
      <c r="BI33" s="162"/>
      <c r="BJ33" s="136"/>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5"/>
      <c r="CI33" s="85"/>
      <c r="CJ33" s="137"/>
      <c r="CK33" s="162"/>
      <c r="CL33" s="136"/>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5"/>
      <c r="DK33" s="85"/>
      <c r="DL33" s="137"/>
      <c r="DM33" s="162"/>
      <c r="DN33" s="136"/>
      <c r="DO33" s="84"/>
      <c r="DP33" s="84"/>
      <c r="DQ33" s="84"/>
      <c r="DR33" s="84"/>
      <c r="DS33" s="84"/>
      <c r="DT33" s="84"/>
      <c r="DU33" s="84"/>
      <c r="DV33" s="84"/>
      <c r="DW33" s="84"/>
      <c r="DX33" s="84"/>
      <c r="DY33" s="84"/>
      <c r="DZ33" s="84"/>
      <c r="EA33" s="84"/>
      <c r="EB33" s="84"/>
      <c r="EC33" s="84"/>
      <c r="ED33" s="84"/>
      <c r="EE33" s="84"/>
      <c r="EF33" s="84"/>
      <c r="EG33" s="84"/>
      <c r="EH33" s="84"/>
      <c r="EI33" s="84"/>
      <c r="EJ33" s="84"/>
      <c r="EK33" s="84"/>
      <c r="EL33" s="85"/>
      <c r="EM33" s="85"/>
      <c r="EN33" s="137"/>
      <c r="EO33" s="162"/>
      <c r="EP33" s="136"/>
      <c r="EQ33" s="84"/>
      <c r="ER33" s="84"/>
      <c r="ES33" s="84"/>
      <c r="ET33" s="84"/>
      <c r="EU33" s="84"/>
      <c r="EV33" s="84"/>
      <c r="EW33" s="84"/>
      <c r="EX33" s="84"/>
      <c r="EY33" s="84"/>
      <c r="EZ33" s="84"/>
      <c r="FA33" s="84"/>
      <c r="FB33" s="84"/>
      <c r="FC33" s="84"/>
      <c r="FD33" s="84"/>
      <c r="FE33" s="84"/>
      <c r="FF33" s="84"/>
      <c r="FG33" s="84"/>
      <c r="FH33" s="84"/>
      <c r="FI33" s="84"/>
      <c r="FJ33" s="84"/>
      <c r="FK33" s="84"/>
      <c r="FL33" s="84"/>
      <c r="FM33" s="84"/>
      <c r="FN33" s="85"/>
      <c r="FO33" s="85"/>
      <c r="FP33" s="137"/>
      <c r="FQ33" s="162"/>
      <c r="FR33" s="136"/>
      <c r="FS33" s="84"/>
      <c r="FT33" s="84"/>
      <c r="FU33" s="84"/>
      <c r="FV33" s="84"/>
      <c r="FW33" s="84"/>
      <c r="FX33" s="84"/>
      <c r="FY33" s="84"/>
      <c r="FZ33" s="84"/>
      <c r="GA33" s="84"/>
      <c r="GB33" s="84"/>
      <c r="GC33" s="84"/>
      <c r="GD33" s="84"/>
      <c r="GE33" s="84"/>
      <c r="GF33" s="84"/>
      <c r="GG33" s="84"/>
      <c r="GH33" s="84"/>
      <c r="GI33" s="84"/>
      <c r="GJ33" s="84"/>
      <c r="GK33" s="84"/>
      <c r="GL33" s="84"/>
      <c r="GM33" s="84"/>
      <c r="GN33" s="84"/>
      <c r="GO33" s="84"/>
      <c r="GP33" s="85"/>
      <c r="GQ33" s="85"/>
      <c r="GR33" s="137"/>
      <c r="GS33" s="162"/>
      <c r="GT33" s="136"/>
      <c r="GU33" s="84"/>
      <c r="GV33" s="84"/>
      <c r="GW33" s="84"/>
      <c r="GX33" s="84"/>
      <c r="GY33" s="84"/>
      <c r="GZ33" s="84"/>
      <c r="HA33" s="84"/>
      <c r="HB33" s="84"/>
      <c r="HC33" s="84"/>
      <c r="HD33" s="84"/>
      <c r="HE33" s="84"/>
      <c r="HF33" s="84"/>
      <c r="HG33" s="84"/>
      <c r="HH33" s="84"/>
      <c r="HI33" s="84"/>
      <c r="HJ33" s="84"/>
      <c r="HK33" s="84"/>
      <c r="HL33" s="84"/>
      <c r="HM33" s="84"/>
      <c r="HN33" s="84"/>
      <c r="HO33" s="84"/>
      <c r="HP33" s="84"/>
      <c r="HQ33" s="84"/>
      <c r="HR33" s="85"/>
      <c r="HS33" s="85"/>
      <c r="HT33" s="137"/>
      <c r="HU33" s="162"/>
      <c r="HV33" s="136"/>
      <c r="HW33" s="84"/>
      <c r="HX33" s="84"/>
      <c r="HY33" s="84"/>
      <c r="HZ33" s="84"/>
      <c r="IA33" s="84"/>
      <c r="IB33" s="84"/>
      <c r="IC33" s="84"/>
      <c r="ID33" s="84"/>
      <c r="IE33" s="84"/>
      <c r="IF33" s="84"/>
      <c r="IG33" s="84"/>
      <c r="IH33" s="84"/>
      <c r="II33" s="84"/>
      <c r="IJ33" s="84"/>
      <c r="IK33" s="84"/>
      <c r="IL33" s="84"/>
      <c r="IM33" s="84"/>
      <c r="IN33" s="84"/>
      <c r="IO33" s="84"/>
      <c r="IP33" s="84"/>
      <c r="IQ33" s="84"/>
      <c r="IR33" s="84"/>
      <c r="IS33" s="84"/>
      <c r="IT33" s="85"/>
      <c r="IU33" s="85"/>
      <c r="IV33" s="137"/>
      <c r="IW33" s="162"/>
      <c r="IX33" s="136"/>
      <c r="IY33" s="84"/>
      <c r="IZ33" s="84"/>
      <c r="JA33" s="84"/>
      <c r="JB33" s="84"/>
      <c r="JC33" s="84"/>
      <c r="JD33" s="84"/>
      <c r="JE33" s="84"/>
      <c r="JF33" s="84"/>
      <c r="JG33" s="84"/>
      <c r="JH33" s="84"/>
      <c r="JI33" s="84"/>
      <c r="JJ33" s="84"/>
      <c r="JK33" s="84"/>
      <c r="JL33" s="84"/>
      <c r="JM33" s="84"/>
      <c r="JN33" s="84"/>
      <c r="JO33" s="84"/>
      <c r="JP33" s="84"/>
      <c r="JQ33" s="84"/>
      <c r="JR33" s="84"/>
      <c r="JS33" s="84"/>
      <c r="JT33" s="84"/>
      <c r="JU33" s="84"/>
      <c r="JV33" s="85"/>
      <c r="JW33" s="85"/>
      <c r="JX33" s="137"/>
      <c r="JY33" s="162"/>
      <c r="JZ33" s="136"/>
      <c r="KA33" s="84"/>
      <c r="KB33" s="84"/>
      <c r="KC33" s="84"/>
      <c r="KD33" s="84"/>
      <c r="KE33" s="84"/>
      <c r="KF33" s="84"/>
      <c r="KG33" s="84"/>
      <c r="KH33" s="84"/>
      <c r="KI33" s="84"/>
      <c r="KJ33" s="84"/>
      <c r="KK33" s="84"/>
      <c r="KL33" s="84"/>
      <c r="KM33" s="84"/>
      <c r="KN33" s="84"/>
      <c r="KO33" s="84"/>
      <c r="KP33" s="84"/>
      <c r="KQ33" s="84"/>
      <c r="KR33" s="84"/>
      <c r="KS33" s="84"/>
      <c r="KT33" s="84"/>
      <c r="KU33" s="84"/>
      <c r="KV33" s="84"/>
      <c r="KW33" s="84"/>
      <c r="KX33" s="85"/>
      <c r="KY33" s="85"/>
      <c r="KZ33" s="137"/>
    </row>
    <row r="34" spans="1:312" x14ac:dyDescent="0.25">
      <c r="A34" s="81" t="s">
        <v>53</v>
      </c>
      <c r="B34" s="805" t="s">
        <v>95</v>
      </c>
      <c r="C34" s="806">
        <v>19040</v>
      </c>
      <c r="D34" s="805"/>
      <c r="E34" s="806"/>
      <c r="F34" s="136"/>
      <c r="G34" s="84"/>
      <c r="H34" s="84"/>
      <c r="I34" s="84"/>
      <c r="J34" s="84"/>
      <c r="K34" s="84"/>
      <c r="L34" s="84"/>
      <c r="M34" s="84"/>
      <c r="N34" s="84"/>
      <c r="O34" s="84"/>
      <c r="P34" s="84"/>
      <c r="Q34" s="84"/>
      <c r="R34" s="84"/>
      <c r="S34" s="84"/>
      <c r="T34" s="85"/>
      <c r="U34" s="85"/>
      <c r="V34" s="84"/>
      <c r="W34" s="84"/>
      <c r="X34" s="85"/>
      <c r="Y34" s="85"/>
      <c r="Z34" s="85"/>
      <c r="AA34" s="85"/>
      <c r="AB34" s="85"/>
      <c r="AC34" s="85"/>
      <c r="AD34" s="85"/>
      <c r="AE34" s="85"/>
      <c r="AF34" s="137"/>
      <c r="AG34" s="162"/>
      <c r="AH34" s="136"/>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5"/>
      <c r="BG34" s="85"/>
      <c r="BH34" s="137"/>
      <c r="BI34" s="162"/>
      <c r="BJ34" s="136"/>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5"/>
      <c r="CI34" s="85"/>
      <c r="CJ34" s="137"/>
      <c r="CK34" s="162"/>
      <c r="CL34" s="136"/>
      <c r="CM34" s="84"/>
      <c r="CN34" s="84"/>
      <c r="CO34" s="84"/>
      <c r="CP34" s="84"/>
      <c r="CQ34" s="84"/>
      <c r="CR34" s="84"/>
      <c r="CS34" s="84"/>
      <c r="CT34" s="84"/>
      <c r="CU34" s="84"/>
      <c r="CV34" s="84"/>
      <c r="CW34" s="84"/>
      <c r="CX34" s="84"/>
      <c r="CY34" s="84"/>
      <c r="CZ34" s="84"/>
      <c r="DA34" s="84"/>
      <c r="DB34" s="84"/>
      <c r="DC34" s="84"/>
      <c r="DD34" s="84"/>
      <c r="DE34" s="84"/>
      <c r="DF34" s="84"/>
      <c r="DG34" s="84"/>
      <c r="DH34" s="84"/>
      <c r="DI34" s="84"/>
      <c r="DJ34" s="85"/>
      <c r="DK34" s="85"/>
      <c r="DL34" s="137"/>
      <c r="DM34" s="162"/>
      <c r="DN34" s="136"/>
      <c r="DO34" s="84"/>
      <c r="DP34" s="84"/>
      <c r="DQ34" s="84"/>
      <c r="DR34" s="84"/>
      <c r="DS34" s="84"/>
      <c r="DT34" s="84"/>
      <c r="DU34" s="84"/>
      <c r="DV34" s="84"/>
      <c r="DW34" s="84"/>
      <c r="DX34" s="84"/>
      <c r="DY34" s="84"/>
      <c r="DZ34" s="84"/>
      <c r="EA34" s="84"/>
      <c r="EB34" s="84"/>
      <c r="EC34" s="84"/>
      <c r="ED34" s="84"/>
      <c r="EE34" s="84"/>
      <c r="EF34" s="84"/>
      <c r="EG34" s="84"/>
      <c r="EH34" s="84"/>
      <c r="EI34" s="84"/>
      <c r="EJ34" s="84"/>
      <c r="EK34" s="84"/>
      <c r="EL34" s="85"/>
      <c r="EM34" s="85"/>
      <c r="EN34" s="137"/>
      <c r="EO34" s="162"/>
      <c r="EP34" s="136"/>
      <c r="EQ34" s="84"/>
      <c r="ER34" s="84"/>
      <c r="ES34" s="84"/>
      <c r="ET34" s="84"/>
      <c r="EU34" s="84"/>
      <c r="EV34" s="84"/>
      <c r="EW34" s="84"/>
      <c r="EX34" s="84"/>
      <c r="EY34" s="84"/>
      <c r="EZ34" s="84"/>
      <c r="FA34" s="84"/>
      <c r="FB34" s="84"/>
      <c r="FC34" s="84"/>
      <c r="FD34" s="84"/>
      <c r="FE34" s="84"/>
      <c r="FF34" s="84"/>
      <c r="FG34" s="84"/>
      <c r="FH34" s="84"/>
      <c r="FI34" s="84"/>
      <c r="FJ34" s="84"/>
      <c r="FK34" s="84"/>
      <c r="FL34" s="84"/>
      <c r="FM34" s="84"/>
      <c r="FN34" s="85"/>
      <c r="FO34" s="85"/>
      <c r="FP34" s="137"/>
      <c r="FQ34" s="162"/>
      <c r="FR34" s="136"/>
      <c r="FS34" s="84"/>
      <c r="FT34" s="84"/>
      <c r="FU34" s="84"/>
      <c r="FV34" s="84"/>
      <c r="FW34" s="84"/>
      <c r="FX34" s="84"/>
      <c r="FY34" s="84"/>
      <c r="FZ34" s="84"/>
      <c r="GA34" s="84"/>
      <c r="GB34" s="84"/>
      <c r="GC34" s="84"/>
      <c r="GD34" s="84"/>
      <c r="GE34" s="84"/>
      <c r="GF34" s="84"/>
      <c r="GG34" s="84"/>
      <c r="GH34" s="84"/>
      <c r="GI34" s="84"/>
      <c r="GJ34" s="84"/>
      <c r="GK34" s="84"/>
      <c r="GL34" s="84"/>
      <c r="GM34" s="84"/>
      <c r="GN34" s="84"/>
      <c r="GO34" s="84"/>
      <c r="GP34" s="85"/>
      <c r="GQ34" s="85"/>
      <c r="GR34" s="137"/>
      <c r="GS34" s="162"/>
      <c r="GT34" s="136"/>
      <c r="GU34" s="84"/>
      <c r="GV34" s="84"/>
      <c r="GW34" s="84"/>
      <c r="GX34" s="84"/>
      <c r="GY34" s="84"/>
      <c r="GZ34" s="84"/>
      <c r="HA34" s="84"/>
      <c r="HB34" s="84"/>
      <c r="HC34" s="84"/>
      <c r="HD34" s="84"/>
      <c r="HE34" s="84"/>
      <c r="HF34" s="84"/>
      <c r="HG34" s="84"/>
      <c r="HH34" s="84"/>
      <c r="HI34" s="84"/>
      <c r="HJ34" s="84"/>
      <c r="HK34" s="84"/>
      <c r="HL34" s="84"/>
      <c r="HM34" s="84"/>
      <c r="HN34" s="84"/>
      <c r="HO34" s="84"/>
      <c r="HP34" s="84"/>
      <c r="HQ34" s="84"/>
      <c r="HR34" s="85"/>
      <c r="HS34" s="85"/>
      <c r="HT34" s="137"/>
      <c r="HU34" s="162"/>
      <c r="HV34" s="136"/>
      <c r="HW34" s="84"/>
      <c r="HX34" s="84"/>
      <c r="HY34" s="84"/>
      <c r="HZ34" s="84"/>
      <c r="IA34" s="84"/>
      <c r="IB34" s="84"/>
      <c r="IC34" s="84"/>
      <c r="ID34" s="84"/>
      <c r="IE34" s="84"/>
      <c r="IF34" s="84"/>
      <c r="IG34" s="84"/>
      <c r="IH34" s="84"/>
      <c r="II34" s="84"/>
      <c r="IJ34" s="84"/>
      <c r="IK34" s="84"/>
      <c r="IL34" s="84"/>
      <c r="IM34" s="84"/>
      <c r="IN34" s="84"/>
      <c r="IO34" s="84"/>
      <c r="IP34" s="84"/>
      <c r="IQ34" s="84"/>
      <c r="IR34" s="84"/>
      <c r="IS34" s="84"/>
      <c r="IT34" s="85"/>
      <c r="IU34" s="85"/>
      <c r="IV34" s="137"/>
      <c r="IW34" s="162"/>
      <c r="IX34" s="136"/>
      <c r="IY34" s="84"/>
      <c r="IZ34" s="84"/>
      <c r="JA34" s="84"/>
      <c r="JB34" s="84"/>
      <c r="JC34" s="84"/>
      <c r="JD34" s="84"/>
      <c r="JE34" s="84"/>
      <c r="JF34" s="84"/>
      <c r="JG34" s="84"/>
      <c r="JH34" s="84"/>
      <c r="JI34" s="84"/>
      <c r="JJ34" s="84"/>
      <c r="JK34" s="84"/>
      <c r="JL34" s="84"/>
      <c r="JM34" s="84"/>
      <c r="JN34" s="84"/>
      <c r="JO34" s="84"/>
      <c r="JP34" s="84"/>
      <c r="JQ34" s="84"/>
      <c r="JR34" s="84"/>
      <c r="JS34" s="84"/>
      <c r="JT34" s="84"/>
      <c r="JU34" s="84"/>
      <c r="JV34" s="85"/>
      <c r="JW34" s="85"/>
      <c r="JX34" s="137"/>
      <c r="JY34" s="162"/>
      <c r="JZ34" s="136"/>
      <c r="KA34" s="84"/>
      <c r="KB34" s="84"/>
      <c r="KC34" s="84"/>
      <c r="KD34" s="84"/>
      <c r="KE34" s="84"/>
      <c r="KF34" s="84"/>
      <c r="KG34" s="84"/>
      <c r="KH34" s="84"/>
      <c r="KI34" s="84"/>
      <c r="KJ34" s="84"/>
      <c r="KK34" s="84"/>
      <c r="KL34" s="84"/>
      <c r="KM34" s="84"/>
      <c r="KN34" s="84"/>
      <c r="KO34" s="84"/>
      <c r="KP34" s="84"/>
      <c r="KQ34" s="84"/>
      <c r="KR34" s="84"/>
      <c r="KS34" s="84"/>
      <c r="KT34" s="84"/>
      <c r="KU34" s="84"/>
      <c r="KV34" s="84"/>
      <c r="KW34" s="84"/>
      <c r="KX34" s="85"/>
      <c r="KY34" s="85"/>
      <c r="KZ34" s="137"/>
    </row>
    <row r="35" spans="1:312" x14ac:dyDescent="0.25">
      <c r="A35" s="81" t="s">
        <v>54</v>
      </c>
      <c r="B35" s="805" t="s">
        <v>96</v>
      </c>
      <c r="C35" s="806">
        <v>21210</v>
      </c>
      <c r="D35" s="805"/>
      <c r="E35" s="806"/>
      <c r="F35" s="136"/>
      <c r="G35" s="84"/>
      <c r="H35" s="84"/>
      <c r="I35" s="84"/>
      <c r="J35" s="84"/>
      <c r="K35" s="84"/>
      <c r="L35" s="84"/>
      <c r="M35" s="84"/>
      <c r="N35" s="84"/>
      <c r="O35" s="84"/>
      <c r="P35" s="84"/>
      <c r="Q35" s="84"/>
      <c r="R35" s="84"/>
      <c r="S35" s="84"/>
      <c r="T35" s="85"/>
      <c r="U35" s="85"/>
      <c r="V35" s="84"/>
      <c r="W35" s="84"/>
      <c r="X35" s="85"/>
      <c r="Y35" s="85"/>
      <c r="Z35" s="85"/>
      <c r="AA35" s="85"/>
      <c r="AB35" s="85"/>
      <c r="AC35" s="85"/>
      <c r="AD35" s="85"/>
      <c r="AE35" s="85"/>
      <c r="AF35" s="137"/>
      <c r="AG35" s="162"/>
      <c r="AH35" s="136"/>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5"/>
      <c r="BG35" s="85"/>
      <c r="BH35" s="137"/>
      <c r="BI35" s="162"/>
      <c r="BJ35" s="136"/>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5"/>
      <c r="CI35" s="85"/>
      <c r="CJ35" s="137"/>
      <c r="CK35" s="162"/>
      <c r="CL35" s="136"/>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5"/>
      <c r="DK35" s="85"/>
      <c r="DL35" s="137"/>
      <c r="DM35" s="162"/>
      <c r="DN35" s="136"/>
      <c r="DO35" s="84"/>
      <c r="DP35" s="84"/>
      <c r="DQ35" s="84"/>
      <c r="DR35" s="84"/>
      <c r="DS35" s="84"/>
      <c r="DT35" s="84"/>
      <c r="DU35" s="84"/>
      <c r="DV35" s="84"/>
      <c r="DW35" s="84"/>
      <c r="DX35" s="84"/>
      <c r="DY35" s="84"/>
      <c r="DZ35" s="84"/>
      <c r="EA35" s="84"/>
      <c r="EB35" s="84"/>
      <c r="EC35" s="84"/>
      <c r="ED35" s="84"/>
      <c r="EE35" s="84"/>
      <c r="EF35" s="84"/>
      <c r="EG35" s="84"/>
      <c r="EH35" s="84"/>
      <c r="EI35" s="84"/>
      <c r="EJ35" s="84"/>
      <c r="EK35" s="84"/>
      <c r="EL35" s="85"/>
      <c r="EM35" s="85"/>
      <c r="EN35" s="137"/>
      <c r="EO35" s="162"/>
      <c r="EP35" s="136"/>
      <c r="EQ35" s="84"/>
      <c r="ER35" s="84"/>
      <c r="ES35" s="84"/>
      <c r="ET35" s="84"/>
      <c r="EU35" s="84"/>
      <c r="EV35" s="84"/>
      <c r="EW35" s="84"/>
      <c r="EX35" s="84"/>
      <c r="EY35" s="84"/>
      <c r="EZ35" s="84"/>
      <c r="FA35" s="84"/>
      <c r="FB35" s="84"/>
      <c r="FC35" s="84"/>
      <c r="FD35" s="84"/>
      <c r="FE35" s="84"/>
      <c r="FF35" s="84"/>
      <c r="FG35" s="84"/>
      <c r="FH35" s="84"/>
      <c r="FI35" s="84"/>
      <c r="FJ35" s="84"/>
      <c r="FK35" s="84"/>
      <c r="FL35" s="84"/>
      <c r="FM35" s="84"/>
      <c r="FN35" s="85"/>
      <c r="FO35" s="85"/>
      <c r="FP35" s="137"/>
      <c r="FQ35" s="162"/>
      <c r="FR35" s="136"/>
      <c r="FS35" s="84"/>
      <c r="FT35" s="84"/>
      <c r="FU35" s="84"/>
      <c r="FV35" s="84"/>
      <c r="FW35" s="84"/>
      <c r="FX35" s="84"/>
      <c r="FY35" s="84"/>
      <c r="FZ35" s="84"/>
      <c r="GA35" s="84"/>
      <c r="GB35" s="84"/>
      <c r="GC35" s="84"/>
      <c r="GD35" s="84"/>
      <c r="GE35" s="84"/>
      <c r="GF35" s="84"/>
      <c r="GG35" s="84"/>
      <c r="GH35" s="84"/>
      <c r="GI35" s="84"/>
      <c r="GJ35" s="84"/>
      <c r="GK35" s="84"/>
      <c r="GL35" s="84"/>
      <c r="GM35" s="84"/>
      <c r="GN35" s="84"/>
      <c r="GO35" s="84"/>
      <c r="GP35" s="85"/>
      <c r="GQ35" s="85"/>
      <c r="GR35" s="137"/>
      <c r="GS35" s="162"/>
      <c r="GT35" s="136"/>
      <c r="GU35" s="84"/>
      <c r="GV35" s="84"/>
      <c r="GW35" s="84"/>
      <c r="GX35" s="84"/>
      <c r="GY35" s="84"/>
      <c r="GZ35" s="84"/>
      <c r="HA35" s="84"/>
      <c r="HB35" s="84"/>
      <c r="HC35" s="84"/>
      <c r="HD35" s="84"/>
      <c r="HE35" s="84"/>
      <c r="HF35" s="84"/>
      <c r="HG35" s="84"/>
      <c r="HH35" s="84"/>
      <c r="HI35" s="84"/>
      <c r="HJ35" s="84"/>
      <c r="HK35" s="84"/>
      <c r="HL35" s="84"/>
      <c r="HM35" s="84"/>
      <c r="HN35" s="84"/>
      <c r="HO35" s="84"/>
      <c r="HP35" s="84"/>
      <c r="HQ35" s="84"/>
      <c r="HR35" s="85"/>
      <c r="HS35" s="85"/>
      <c r="HT35" s="137"/>
      <c r="HU35" s="162"/>
      <c r="HV35" s="136"/>
      <c r="HW35" s="84"/>
      <c r="HX35" s="84"/>
      <c r="HY35" s="84"/>
      <c r="HZ35" s="84"/>
      <c r="IA35" s="84"/>
      <c r="IB35" s="84"/>
      <c r="IC35" s="84"/>
      <c r="ID35" s="84"/>
      <c r="IE35" s="84"/>
      <c r="IF35" s="84"/>
      <c r="IG35" s="84"/>
      <c r="IH35" s="84"/>
      <c r="II35" s="84"/>
      <c r="IJ35" s="84"/>
      <c r="IK35" s="84"/>
      <c r="IL35" s="84"/>
      <c r="IM35" s="84"/>
      <c r="IN35" s="84"/>
      <c r="IO35" s="84"/>
      <c r="IP35" s="84"/>
      <c r="IQ35" s="84"/>
      <c r="IR35" s="84"/>
      <c r="IS35" s="84"/>
      <c r="IT35" s="85"/>
      <c r="IU35" s="85"/>
      <c r="IV35" s="137"/>
      <c r="IW35" s="162"/>
      <c r="IX35" s="136"/>
      <c r="IY35" s="84"/>
      <c r="IZ35" s="84"/>
      <c r="JA35" s="84"/>
      <c r="JB35" s="84"/>
      <c r="JC35" s="84"/>
      <c r="JD35" s="84"/>
      <c r="JE35" s="84"/>
      <c r="JF35" s="84"/>
      <c r="JG35" s="84"/>
      <c r="JH35" s="84"/>
      <c r="JI35" s="84"/>
      <c r="JJ35" s="84"/>
      <c r="JK35" s="84"/>
      <c r="JL35" s="84"/>
      <c r="JM35" s="84"/>
      <c r="JN35" s="84"/>
      <c r="JO35" s="84"/>
      <c r="JP35" s="84"/>
      <c r="JQ35" s="84"/>
      <c r="JR35" s="84"/>
      <c r="JS35" s="84"/>
      <c r="JT35" s="84"/>
      <c r="JU35" s="84"/>
      <c r="JV35" s="85"/>
      <c r="JW35" s="85"/>
      <c r="JX35" s="137"/>
      <c r="JY35" s="162"/>
      <c r="JZ35" s="136"/>
      <c r="KA35" s="84"/>
      <c r="KB35" s="84"/>
      <c r="KC35" s="84"/>
      <c r="KD35" s="84"/>
      <c r="KE35" s="84"/>
      <c r="KF35" s="84"/>
      <c r="KG35" s="84"/>
      <c r="KH35" s="84"/>
      <c r="KI35" s="84"/>
      <c r="KJ35" s="84"/>
      <c r="KK35" s="84"/>
      <c r="KL35" s="84"/>
      <c r="KM35" s="84"/>
      <c r="KN35" s="84"/>
      <c r="KO35" s="84"/>
      <c r="KP35" s="84"/>
      <c r="KQ35" s="84"/>
      <c r="KR35" s="84"/>
      <c r="KS35" s="84"/>
      <c r="KT35" s="84"/>
      <c r="KU35" s="84"/>
      <c r="KV35" s="84"/>
      <c r="KW35" s="84"/>
      <c r="KX35" s="85"/>
      <c r="KY35" s="85"/>
      <c r="KZ35" s="137"/>
    </row>
    <row r="36" spans="1:312" x14ac:dyDescent="0.25">
      <c r="A36" s="81" t="s">
        <v>55</v>
      </c>
      <c r="B36" s="805" t="s">
        <v>55</v>
      </c>
      <c r="C36" s="806">
        <v>31364</v>
      </c>
      <c r="D36" s="805"/>
      <c r="E36" s="806"/>
      <c r="F36" s="136"/>
      <c r="G36" s="84"/>
      <c r="H36" s="84"/>
      <c r="I36" s="84"/>
      <c r="J36" s="84"/>
      <c r="K36" s="84"/>
      <c r="L36" s="84"/>
      <c r="M36" s="84"/>
      <c r="N36" s="84"/>
      <c r="O36" s="84"/>
      <c r="P36" s="84"/>
      <c r="Q36" s="84"/>
      <c r="R36" s="84"/>
      <c r="S36" s="84"/>
      <c r="T36" s="85"/>
      <c r="U36" s="85"/>
      <c r="V36" s="84"/>
      <c r="W36" s="84"/>
      <c r="X36" s="85"/>
      <c r="Y36" s="85"/>
      <c r="Z36" s="85"/>
      <c r="AA36" s="85"/>
      <c r="AB36" s="85"/>
      <c r="AC36" s="85"/>
      <c r="AD36" s="85"/>
      <c r="AE36" s="85"/>
      <c r="AF36" s="137"/>
      <c r="AG36" s="162"/>
      <c r="AH36" s="136"/>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5"/>
      <c r="BG36" s="85"/>
      <c r="BH36" s="137"/>
      <c r="BI36" s="162"/>
      <c r="BJ36" s="136"/>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5"/>
      <c r="CI36" s="85"/>
      <c r="CJ36" s="137"/>
      <c r="CK36" s="162"/>
      <c r="CL36" s="136"/>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5"/>
      <c r="DK36" s="85"/>
      <c r="DL36" s="137"/>
      <c r="DM36" s="162"/>
      <c r="DN36" s="136"/>
      <c r="DO36" s="84"/>
      <c r="DP36" s="84"/>
      <c r="DQ36" s="84"/>
      <c r="DR36" s="84"/>
      <c r="DS36" s="84"/>
      <c r="DT36" s="84"/>
      <c r="DU36" s="84"/>
      <c r="DV36" s="84"/>
      <c r="DW36" s="84"/>
      <c r="DX36" s="84"/>
      <c r="DY36" s="84"/>
      <c r="DZ36" s="84"/>
      <c r="EA36" s="84"/>
      <c r="EB36" s="84"/>
      <c r="EC36" s="84"/>
      <c r="ED36" s="84"/>
      <c r="EE36" s="84"/>
      <c r="EF36" s="84"/>
      <c r="EG36" s="84"/>
      <c r="EH36" s="84"/>
      <c r="EI36" s="84"/>
      <c r="EJ36" s="84"/>
      <c r="EK36" s="84"/>
      <c r="EL36" s="85"/>
      <c r="EM36" s="85"/>
      <c r="EN36" s="137"/>
      <c r="EO36" s="162"/>
      <c r="EP36" s="136"/>
      <c r="EQ36" s="84"/>
      <c r="ER36" s="84"/>
      <c r="ES36" s="84"/>
      <c r="ET36" s="84"/>
      <c r="EU36" s="84"/>
      <c r="EV36" s="84"/>
      <c r="EW36" s="84"/>
      <c r="EX36" s="84"/>
      <c r="EY36" s="84"/>
      <c r="EZ36" s="84"/>
      <c r="FA36" s="84"/>
      <c r="FB36" s="84"/>
      <c r="FC36" s="84"/>
      <c r="FD36" s="84"/>
      <c r="FE36" s="84"/>
      <c r="FF36" s="84"/>
      <c r="FG36" s="84"/>
      <c r="FH36" s="84"/>
      <c r="FI36" s="84"/>
      <c r="FJ36" s="84"/>
      <c r="FK36" s="84"/>
      <c r="FL36" s="84"/>
      <c r="FM36" s="84"/>
      <c r="FN36" s="85"/>
      <c r="FO36" s="85"/>
      <c r="FP36" s="137"/>
      <c r="FQ36" s="162"/>
      <c r="FR36" s="136"/>
      <c r="FS36" s="84"/>
      <c r="FT36" s="84"/>
      <c r="FU36" s="84"/>
      <c r="FV36" s="84"/>
      <c r="FW36" s="84"/>
      <c r="FX36" s="84"/>
      <c r="FY36" s="84"/>
      <c r="FZ36" s="84"/>
      <c r="GA36" s="84"/>
      <c r="GB36" s="84"/>
      <c r="GC36" s="84"/>
      <c r="GD36" s="84"/>
      <c r="GE36" s="84"/>
      <c r="GF36" s="84"/>
      <c r="GG36" s="84"/>
      <c r="GH36" s="84"/>
      <c r="GI36" s="84"/>
      <c r="GJ36" s="84"/>
      <c r="GK36" s="84"/>
      <c r="GL36" s="84"/>
      <c r="GM36" s="84"/>
      <c r="GN36" s="84"/>
      <c r="GO36" s="84"/>
      <c r="GP36" s="85"/>
      <c r="GQ36" s="85"/>
      <c r="GR36" s="137"/>
      <c r="GS36" s="162"/>
      <c r="GT36" s="136"/>
      <c r="GU36" s="84"/>
      <c r="GV36" s="84"/>
      <c r="GW36" s="84"/>
      <c r="GX36" s="84"/>
      <c r="GY36" s="84"/>
      <c r="GZ36" s="84"/>
      <c r="HA36" s="84"/>
      <c r="HB36" s="84"/>
      <c r="HC36" s="84"/>
      <c r="HD36" s="84"/>
      <c r="HE36" s="84"/>
      <c r="HF36" s="84"/>
      <c r="HG36" s="84"/>
      <c r="HH36" s="84"/>
      <c r="HI36" s="84"/>
      <c r="HJ36" s="84"/>
      <c r="HK36" s="84"/>
      <c r="HL36" s="84"/>
      <c r="HM36" s="84"/>
      <c r="HN36" s="84"/>
      <c r="HO36" s="84"/>
      <c r="HP36" s="84"/>
      <c r="HQ36" s="84"/>
      <c r="HR36" s="85"/>
      <c r="HS36" s="85"/>
      <c r="HT36" s="137"/>
      <c r="HU36" s="162"/>
      <c r="HV36" s="136"/>
      <c r="HW36" s="84"/>
      <c r="HX36" s="84"/>
      <c r="HY36" s="84"/>
      <c r="HZ36" s="84"/>
      <c r="IA36" s="84"/>
      <c r="IB36" s="84"/>
      <c r="IC36" s="84"/>
      <c r="ID36" s="84"/>
      <c r="IE36" s="84"/>
      <c r="IF36" s="84"/>
      <c r="IG36" s="84"/>
      <c r="IH36" s="84"/>
      <c r="II36" s="84"/>
      <c r="IJ36" s="84"/>
      <c r="IK36" s="84"/>
      <c r="IL36" s="84"/>
      <c r="IM36" s="84"/>
      <c r="IN36" s="84"/>
      <c r="IO36" s="84"/>
      <c r="IP36" s="84"/>
      <c r="IQ36" s="84"/>
      <c r="IR36" s="84"/>
      <c r="IS36" s="84"/>
      <c r="IT36" s="85"/>
      <c r="IU36" s="85"/>
      <c r="IV36" s="137"/>
      <c r="IW36" s="162"/>
      <c r="IX36" s="136"/>
      <c r="IY36" s="84"/>
      <c r="IZ36" s="84"/>
      <c r="JA36" s="84"/>
      <c r="JB36" s="84"/>
      <c r="JC36" s="84"/>
      <c r="JD36" s="84"/>
      <c r="JE36" s="84"/>
      <c r="JF36" s="84"/>
      <c r="JG36" s="84"/>
      <c r="JH36" s="84"/>
      <c r="JI36" s="84"/>
      <c r="JJ36" s="84"/>
      <c r="JK36" s="84"/>
      <c r="JL36" s="84"/>
      <c r="JM36" s="84"/>
      <c r="JN36" s="84"/>
      <c r="JO36" s="84"/>
      <c r="JP36" s="84"/>
      <c r="JQ36" s="84"/>
      <c r="JR36" s="84"/>
      <c r="JS36" s="84"/>
      <c r="JT36" s="84"/>
      <c r="JU36" s="84"/>
      <c r="JV36" s="85"/>
      <c r="JW36" s="85"/>
      <c r="JX36" s="137"/>
      <c r="JY36" s="162"/>
      <c r="JZ36" s="136"/>
      <c r="KA36" s="84"/>
      <c r="KB36" s="84"/>
      <c r="KC36" s="84"/>
      <c r="KD36" s="84"/>
      <c r="KE36" s="84"/>
      <c r="KF36" s="84"/>
      <c r="KG36" s="84"/>
      <c r="KH36" s="84"/>
      <c r="KI36" s="84"/>
      <c r="KJ36" s="84"/>
      <c r="KK36" s="84"/>
      <c r="KL36" s="84"/>
      <c r="KM36" s="84"/>
      <c r="KN36" s="84"/>
      <c r="KO36" s="84"/>
      <c r="KP36" s="84"/>
      <c r="KQ36" s="84"/>
      <c r="KR36" s="84"/>
      <c r="KS36" s="84"/>
      <c r="KT36" s="84"/>
      <c r="KU36" s="84"/>
      <c r="KV36" s="84"/>
      <c r="KW36" s="84"/>
      <c r="KX36" s="85"/>
      <c r="KY36" s="85"/>
      <c r="KZ36" s="137"/>
    </row>
    <row r="37" spans="1:312" x14ac:dyDescent="0.25">
      <c r="A37" s="81" t="s">
        <v>56</v>
      </c>
      <c r="B37" s="805" t="s">
        <v>56</v>
      </c>
      <c r="C37" s="806">
        <v>21410</v>
      </c>
      <c r="D37" s="805"/>
      <c r="E37" s="806"/>
      <c r="F37" s="136"/>
      <c r="G37" s="84"/>
      <c r="H37" s="84"/>
      <c r="I37" s="84"/>
      <c r="J37" s="84"/>
      <c r="K37" s="84"/>
      <c r="L37" s="84"/>
      <c r="M37" s="84"/>
      <c r="N37" s="84"/>
      <c r="O37" s="84"/>
      <c r="P37" s="84"/>
      <c r="Q37" s="84"/>
      <c r="R37" s="84"/>
      <c r="S37" s="84"/>
      <c r="T37" s="85"/>
      <c r="U37" s="85"/>
      <c r="V37" s="84"/>
      <c r="W37" s="84"/>
      <c r="X37" s="85"/>
      <c r="Y37" s="85"/>
      <c r="Z37" s="85"/>
      <c r="AA37" s="85"/>
      <c r="AB37" s="85"/>
      <c r="AC37" s="85"/>
      <c r="AD37" s="85"/>
      <c r="AE37" s="85"/>
      <c r="AF37" s="137"/>
      <c r="AG37" s="162"/>
      <c r="AH37" s="136"/>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5"/>
      <c r="BG37" s="85"/>
      <c r="BH37" s="137"/>
      <c r="BI37" s="162"/>
      <c r="BJ37" s="136"/>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5"/>
      <c r="CI37" s="85"/>
      <c r="CJ37" s="137"/>
      <c r="CK37" s="162"/>
      <c r="CL37" s="136"/>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5"/>
      <c r="DK37" s="85"/>
      <c r="DL37" s="137"/>
      <c r="DM37" s="162"/>
      <c r="DN37" s="136"/>
      <c r="DO37" s="84"/>
      <c r="DP37" s="84"/>
      <c r="DQ37" s="84"/>
      <c r="DR37" s="84"/>
      <c r="DS37" s="84"/>
      <c r="DT37" s="84"/>
      <c r="DU37" s="84"/>
      <c r="DV37" s="84"/>
      <c r="DW37" s="84"/>
      <c r="DX37" s="84"/>
      <c r="DY37" s="84"/>
      <c r="DZ37" s="84"/>
      <c r="EA37" s="84"/>
      <c r="EB37" s="84"/>
      <c r="EC37" s="84"/>
      <c r="ED37" s="84"/>
      <c r="EE37" s="84"/>
      <c r="EF37" s="84"/>
      <c r="EG37" s="84"/>
      <c r="EH37" s="84"/>
      <c r="EI37" s="84"/>
      <c r="EJ37" s="84"/>
      <c r="EK37" s="84"/>
      <c r="EL37" s="85"/>
      <c r="EM37" s="85"/>
      <c r="EN37" s="137"/>
      <c r="EO37" s="162"/>
      <c r="EP37" s="136"/>
      <c r="EQ37" s="84"/>
      <c r="ER37" s="84"/>
      <c r="ES37" s="84"/>
      <c r="ET37" s="84"/>
      <c r="EU37" s="84"/>
      <c r="EV37" s="84"/>
      <c r="EW37" s="84"/>
      <c r="EX37" s="84"/>
      <c r="EY37" s="84"/>
      <c r="EZ37" s="84"/>
      <c r="FA37" s="84"/>
      <c r="FB37" s="84"/>
      <c r="FC37" s="84"/>
      <c r="FD37" s="84"/>
      <c r="FE37" s="84"/>
      <c r="FF37" s="84"/>
      <c r="FG37" s="84"/>
      <c r="FH37" s="84"/>
      <c r="FI37" s="84"/>
      <c r="FJ37" s="84"/>
      <c r="FK37" s="84"/>
      <c r="FL37" s="84"/>
      <c r="FM37" s="84"/>
      <c r="FN37" s="85"/>
      <c r="FO37" s="85"/>
      <c r="FP37" s="137"/>
      <c r="FQ37" s="162"/>
      <c r="FR37" s="136"/>
      <c r="FS37" s="84"/>
      <c r="FT37" s="84"/>
      <c r="FU37" s="84"/>
      <c r="FV37" s="84"/>
      <c r="FW37" s="84"/>
      <c r="FX37" s="84"/>
      <c r="FY37" s="84"/>
      <c r="FZ37" s="84"/>
      <c r="GA37" s="84"/>
      <c r="GB37" s="84"/>
      <c r="GC37" s="84"/>
      <c r="GD37" s="84"/>
      <c r="GE37" s="84"/>
      <c r="GF37" s="84"/>
      <c r="GG37" s="84"/>
      <c r="GH37" s="84"/>
      <c r="GI37" s="84"/>
      <c r="GJ37" s="84"/>
      <c r="GK37" s="84"/>
      <c r="GL37" s="84"/>
      <c r="GM37" s="84"/>
      <c r="GN37" s="84"/>
      <c r="GO37" s="84"/>
      <c r="GP37" s="85"/>
      <c r="GQ37" s="85"/>
      <c r="GR37" s="137"/>
      <c r="GS37" s="162"/>
      <c r="GT37" s="136"/>
      <c r="GU37" s="84"/>
      <c r="GV37" s="84"/>
      <c r="GW37" s="84"/>
      <c r="GX37" s="84"/>
      <c r="GY37" s="84"/>
      <c r="GZ37" s="84"/>
      <c r="HA37" s="84"/>
      <c r="HB37" s="84"/>
      <c r="HC37" s="84"/>
      <c r="HD37" s="84"/>
      <c r="HE37" s="84"/>
      <c r="HF37" s="84"/>
      <c r="HG37" s="84"/>
      <c r="HH37" s="84"/>
      <c r="HI37" s="84"/>
      <c r="HJ37" s="84"/>
      <c r="HK37" s="84"/>
      <c r="HL37" s="84"/>
      <c r="HM37" s="84"/>
      <c r="HN37" s="84"/>
      <c r="HO37" s="84"/>
      <c r="HP37" s="84"/>
      <c r="HQ37" s="84"/>
      <c r="HR37" s="85"/>
      <c r="HS37" s="85"/>
      <c r="HT37" s="137"/>
      <c r="HU37" s="162"/>
      <c r="HV37" s="136"/>
      <c r="HW37" s="84"/>
      <c r="HX37" s="84"/>
      <c r="HY37" s="84"/>
      <c r="HZ37" s="84"/>
      <c r="IA37" s="84"/>
      <c r="IB37" s="84"/>
      <c r="IC37" s="84"/>
      <c r="ID37" s="84"/>
      <c r="IE37" s="84"/>
      <c r="IF37" s="84"/>
      <c r="IG37" s="84"/>
      <c r="IH37" s="84"/>
      <c r="II37" s="84"/>
      <c r="IJ37" s="84"/>
      <c r="IK37" s="84"/>
      <c r="IL37" s="84"/>
      <c r="IM37" s="84"/>
      <c r="IN37" s="84"/>
      <c r="IO37" s="84"/>
      <c r="IP37" s="84"/>
      <c r="IQ37" s="84"/>
      <c r="IR37" s="84"/>
      <c r="IS37" s="84"/>
      <c r="IT37" s="85"/>
      <c r="IU37" s="85"/>
      <c r="IV37" s="137"/>
      <c r="IW37" s="162"/>
      <c r="IX37" s="136"/>
      <c r="IY37" s="84"/>
      <c r="IZ37" s="84"/>
      <c r="JA37" s="84"/>
      <c r="JB37" s="84"/>
      <c r="JC37" s="84"/>
      <c r="JD37" s="84"/>
      <c r="JE37" s="84"/>
      <c r="JF37" s="84"/>
      <c r="JG37" s="84"/>
      <c r="JH37" s="84"/>
      <c r="JI37" s="84"/>
      <c r="JJ37" s="84"/>
      <c r="JK37" s="84"/>
      <c r="JL37" s="84"/>
      <c r="JM37" s="84"/>
      <c r="JN37" s="84"/>
      <c r="JO37" s="84"/>
      <c r="JP37" s="84"/>
      <c r="JQ37" s="84"/>
      <c r="JR37" s="84"/>
      <c r="JS37" s="84"/>
      <c r="JT37" s="84"/>
      <c r="JU37" s="84"/>
      <c r="JV37" s="85"/>
      <c r="JW37" s="85"/>
      <c r="JX37" s="137"/>
      <c r="JY37" s="162"/>
      <c r="JZ37" s="136"/>
      <c r="KA37" s="84"/>
      <c r="KB37" s="84"/>
      <c r="KC37" s="84"/>
      <c r="KD37" s="84"/>
      <c r="KE37" s="84"/>
      <c r="KF37" s="84"/>
      <c r="KG37" s="84"/>
      <c r="KH37" s="84"/>
      <c r="KI37" s="84"/>
      <c r="KJ37" s="84"/>
      <c r="KK37" s="84"/>
      <c r="KL37" s="84"/>
      <c r="KM37" s="84"/>
      <c r="KN37" s="84"/>
      <c r="KO37" s="84"/>
      <c r="KP37" s="84"/>
      <c r="KQ37" s="84"/>
      <c r="KR37" s="84"/>
      <c r="KS37" s="84"/>
      <c r="KT37" s="84"/>
      <c r="KU37" s="84"/>
      <c r="KV37" s="84"/>
      <c r="KW37" s="84"/>
      <c r="KX37" s="85"/>
      <c r="KY37" s="85"/>
      <c r="KZ37" s="137"/>
    </row>
    <row r="38" spans="1:312" x14ac:dyDescent="0.25">
      <c r="A38" s="81" t="s">
        <v>57</v>
      </c>
      <c r="B38" s="805" t="s">
        <v>57</v>
      </c>
      <c r="C38" s="806">
        <v>23980</v>
      </c>
      <c r="D38" s="805"/>
      <c r="E38" s="806"/>
      <c r="F38" s="136"/>
      <c r="G38" s="84"/>
      <c r="H38" s="84"/>
      <c r="I38" s="84"/>
      <c r="J38" s="84"/>
      <c r="K38" s="84"/>
      <c r="L38" s="84"/>
      <c r="M38" s="84"/>
      <c r="N38" s="84"/>
      <c r="O38" s="84"/>
      <c r="P38" s="84"/>
      <c r="Q38" s="84"/>
      <c r="R38" s="84"/>
      <c r="S38" s="84"/>
      <c r="T38" s="85"/>
      <c r="U38" s="85"/>
      <c r="V38" s="84"/>
      <c r="W38" s="84"/>
      <c r="X38" s="85"/>
      <c r="Y38" s="85"/>
      <c r="Z38" s="85"/>
      <c r="AA38" s="85"/>
      <c r="AB38" s="85"/>
      <c r="AC38" s="85"/>
      <c r="AD38" s="85"/>
      <c r="AE38" s="85"/>
      <c r="AF38" s="137"/>
      <c r="AG38" s="162"/>
      <c r="AH38" s="136"/>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5"/>
      <c r="BG38" s="85"/>
      <c r="BH38" s="137"/>
      <c r="BI38" s="162"/>
      <c r="BJ38" s="136"/>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5"/>
      <c r="CI38" s="85"/>
      <c r="CJ38" s="137"/>
      <c r="CK38" s="162"/>
      <c r="CL38" s="136"/>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5"/>
      <c r="DK38" s="85"/>
      <c r="DL38" s="137"/>
      <c r="DM38" s="162"/>
      <c r="DN38" s="136"/>
      <c r="DO38" s="84"/>
      <c r="DP38" s="84"/>
      <c r="DQ38" s="84"/>
      <c r="DR38" s="84"/>
      <c r="DS38" s="84"/>
      <c r="DT38" s="84"/>
      <c r="DU38" s="84"/>
      <c r="DV38" s="84"/>
      <c r="DW38" s="84"/>
      <c r="DX38" s="84"/>
      <c r="DY38" s="84"/>
      <c r="DZ38" s="84"/>
      <c r="EA38" s="84"/>
      <c r="EB38" s="84"/>
      <c r="EC38" s="84"/>
      <c r="ED38" s="84"/>
      <c r="EE38" s="84"/>
      <c r="EF38" s="84"/>
      <c r="EG38" s="84"/>
      <c r="EH38" s="84"/>
      <c r="EI38" s="84"/>
      <c r="EJ38" s="84"/>
      <c r="EK38" s="84"/>
      <c r="EL38" s="85"/>
      <c r="EM38" s="85"/>
      <c r="EN38" s="137"/>
      <c r="EO38" s="162"/>
      <c r="EP38" s="136"/>
      <c r="EQ38" s="84"/>
      <c r="ER38" s="84"/>
      <c r="ES38" s="84"/>
      <c r="ET38" s="84"/>
      <c r="EU38" s="84"/>
      <c r="EV38" s="84"/>
      <c r="EW38" s="84"/>
      <c r="EX38" s="84"/>
      <c r="EY38" s="84"/>
      <c r="EZ38" s="84"/>
      <c r="FA38" s="84"/>
      <c r="FB38" s="84"/>
      <c r="FC38" s="84"/>
      <c r="FD38" s="84"/>
      <c r="FE38" s="84"/>
      <c r="FF38" s="84"/>
      <c r="FG38" s="84"/>
      <c r="FH38" s="84"/>
      <c r="FI38" s="84"/>
      <c r="FJ38" s="84"/>
      <c r="FK38" s="84"/>
      <c r="FL38" s="84"/>
      <c r="FM38" s="84"/>
      <c r="FN38" s="85"/>
      <c r="FO38" s="85"/>
      <c r="FP38" s="137"/>
      <c r="FQ38" s="162"/>
      <c r="FR38" s="136"/>
      <c r="FS38" s="84"/>
      <c r="FT38" s="84"/>
      <c r="FU38" s="84"/>
      <c r="FV38" s="84"/>
      <c r="FW38" s="84"/>
      <c r="FX38" s="84"/>
      <c r="FY38" s="84"/>
      <c r="FZ38" s="84"/>
      <c r="GA38" s="84"/>
      <c r="GB38" s="84"/>
      <c r="GC38" s="84"/>
      <c r="GD38" s="84"/>
      <c r="GE38" s="84"/>
      <c r="GF38" s="84"/>
      <c r="GG38" s="84"/>
      <c r="GH38" s="84"/>
      <c r="GI38" s="84"/>
      <c r="GJ38" s="84"/>
      <c r="GK38" s="84"/>
      <c r="GL38" s="84"/>
      <c r="GM38" s="84"/>
      <c r="GN38" s="84"/>
      <c r="GO38" s="84"/>
      <c r="GP38" s="85"/>
      <c r="GQ38" s="85"/>
      <c r="GR38" s="137"/>
      <c r="GS38" s="162"/>
      <c r="GT38" s="136"/>
      <c r="GU38" s="84"/>
      <c r="GV38" s="84"/>
      <c r="GW38" s="84"/>
      <c r="GX38" s="84"/>
      <c r="GY38" s="84"/>
      <c r="GZ38" s="84"/>
      <c r="HA38" s="84"/>
      <c r="HB38" s="84"/>
      <c r="HC38" s="84"/>
      <c r="HD38" s="84"/>
      <c r="HE38" s="84"/>
      <c r="HF38" s="84"/>
      <c r="HG38" s="84"/>
      <c r="HH38" s="84"/>
      <c r="HI38" s="84"/>
      <c r="HJ38" s="84"/>
      <c r="HK38" s="84"/>
      <c r="HL38" s="84"/>
      <c r="HM38" s="84"/>
      <c r="HN38" s="84"/>
      <c r="HO38" s="84"/>
      <c r="HP38" s="84"/>
      <c r="HQ38" s="84"/>
      <c r="HR38" s="85"/>
      <c r="HS38" s="85"/>
      <c r="HT38" s="137"/>
      <c r="HU38" s="162"/>
      <c r="HV38" s="136"/>
      <c r="HW38" s="84"/>
      <c r="HX38" s="84"/>
      <c r="HY38" s="84"/>
      <c r="HZ38" s="84"/>
      <c r="IA38" s="84"/>
      <c r="IB38" s="84"/>
      <c r="IC38" s="84"/>
      <c r="ID38" s="84"/>
      <c r="IE38" s="84"/>
      <c r="IF38" s="84"/>
      <c r="IG38" s="84"/>
      <c r="IH38" s="84"/>
      <c r="II38" s="84"/>
      <c r="IJ38" s="84"/>
      <c r="IK38" s="84"/>
      <c r="IL38" s="84"/>
      <c r="IM38" s="84"/>
      <c r="IN38" s="84"/>
      <c r="IO38" s="84"/>
      <c r="IP38" s="84"/>
      <c r="IQ38" s="84"/>
      <c r="IR38" s="84"/>
      <c r="IS38" s="84"/>
      <c r="IT38" s="85"/>
      <c r="IU38" s="85"/>
      <c r="IV38" s="137"/>
      <c r="IW38" s="162"/>
      <c r="IX38" s="136"/>
      <c r="IY38" s="84"/>
      <c r="IZ38" s="84"/>
      <c r="JA38" s="84"/>
      <c r="JB38" s="84"/>
      <c r="JC38" s="84"/>
      <c r="JD38" s="84"/>
      <c r="JE38" s="84"/>
      <c r="JF38" s="84"/>
      <c r="JG38" s="84"/>
      <c r="JH38" s="84"/>
      <c r="JI38" s="84"/>
      <c r="JJ38" s="84"/>
      <c r="JK38" s="84"/>
      <c r="JL38" s="84"/>
      <c r="JM38" s="84"/>
      <c r="JN38" s="84"/>
      <c r="JO38" s="84"/>
      <c r="JP38" s="84"/>
      <c r="JQ38" s="84"/>
      <c r="JR38" s="84"/>
      <c r="JS38" s="84"/>
      <c r="JT38" s="84"/>
      <c r="JU38" s="84"/>
      <c r="JV38" s="85"/>
      <c r="JW38" s="85"/>
      <c r="JX38" s="137"/>
      <c r="JY38" s="162"/>
      <c r="JZ38" s="136"/>
      <c r="KA38" s="84"/>
      <c r="KB38" s="84"/>
      <c r="KC38" s="84"/>
      <c r="KD38" s="84"/>
      <c r="KE38" s="84"/>
      <c r="KF38" s="84"/>
      <c r="KG38" s="84"/>
      <c r="KH38" s="84"/>
      <c r="KI38" s="84"/>
      <c r="KJ38" s="84"/>
      <c r="KK38" s="84"/>
      <c r="KL38" s="84"/>
      <c r="KM38" s="84"/>
      <c r="KN38" s="84"/>
      <c r="KO38" s="84"/>
      <c r="KP38" s="84"/>
      <c r="KQ38" s="84"/>
      <c r="KR38" s="84"/>
      <c r="KS38" s="84"/>
      <c r="KT38" s="84"/>
      <c r="KU38" s="84"/>
      <c r="KV38" s="84"/>
      <c r="KW38" s="84"/>
      <c r="KX38" s="85"/>
      <c r="KY38" s="85"/>
      <c r="KZ38" s="137"/>
    </row>
    <row r="39" spans="1:312" x14ac:dyDescent="0.25">
      <c r="A39" s="81"/>
      <c r="B39" s="805"/>
      <c r="C39" s="815"/>
      <c r="D39" s="805"/>
      <c r="E39" s="815"/>
      <c r="F39" s="136"/>
      <c r="G39" s="84"/>
      <c r="H39" s="84"/>
      <c r="I39" s="84"/>
      <c r="J39" s="84"/>
      <c r="K39" s="84"/>
      <c r="L39" s="84"/>
      <c r="M39" s="84"/>
      <c r="N39" s="84"/>
      <c r="O39" s="84"/>
      <c r="P39" s="84"/>
      <c r="Q39" s="84"/>
      <c r="R39" s="84"/>
      <c r="S39" s="84"/>
      <c r="T39" s="85"/>
      <c r="U39" s="85"/>
      <c r="V39" s="84"/>
      <c r="W39" s="84"/>
      <c r="X39" s="85"/>
      <c r="Y39" s="85"/>
      <c r="Z39" s="85"/>
      <c r="AA39" s="85"/>
      <c r="AB39" s="85"/>
      <c r="AC39" s="85"/>
      <c r="AD39" s="85"/>
      <c r="AE39" s="85"/>
      <c r="AF39" s="137"/>
      <c r="AG39" s="162"/>
      <c r="AH39" s="136"/>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5"/>
      <c r="BG39" s="85"/>
      <c r="BH39" s="137"/>
      <c r="BI39" s="162"/>
      <c r="BJ39" s="136"/>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5"/>
      <c r="CI39" s="85"/>
      <c r="CJ39" s="137"/>
      <c r="CK39" s="162"/>
      <c r="CL39" s="136"/>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5"/>
      <c r="DK39" s="85"/>
      <c r="DL39" s="137"/>
      <c r="DM39" s="162"/>
      <c r="DN39" s="136"/>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5"/>
      <c r="EM39" s="85"/>
      <c r="EN39" s="137"/>
      <c r="EO39" s="162"/>
      <c r="EP39" s="136"/>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5"/>
      <c r="FO39" s="85"/>
      <c r="FP39" s="137"/>
      <c r="FQ39" s="162"/>
      <c r="FR39" s="136"/>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5"/>
      <c r="GQ39" s="85"/>
      <c r="GR39" s="137"/>
      <c r="GS39" s="162"/>
      <c r="GT39" s="136"/>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5"/>
      <c r="HS39" s="85"/>
      <c r="HT39" s="137"/>
      <c r="HU39" s="162"/>
      <c r="HV39" s="136"/>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5"/>
      <c r="IU39" s="85"/>
      <c r="IV39" s="137"/>
      <c r="IW39" s="162"/>
      <c r="IX39" s="136"/>
      <c r="IY39" s="84"/>
      <c r="IZ39" s="84"/>
      <c r="JA39" s="84"/>
      <c r="JB39" s="84"/>
      <c r="JC39" s="84"/>
      <c r="JD39" s="84"/>
      <c r="JE39" s="84"/>
      <c r="JF39" s="84"/>
      <c r="JG39" s="84"/>
      <c r="JH39" s="84"/>
      <c r="JI39" s="84"/>
      <c r="JJ39" s="84"/>
      <c r="JK39" s="84"/>
      <c r="JL39" s="84"/>
      <c r="JM39" s="84"/>
      <c r="JN39" s="84"/>
      <c r="JO39" s="84"/>
      <c r="JP39" s="84"/>
      <c r="JQ39" s="84"/>
      <c r="JR39" s="84"/>
      <c r="JS39" s="84"/>
      <c r="JT39" s="84"/>
      <c r="JU39" s="84"/>
      <c r="JV39" s="85"/>
      <c r="JW39" s="85"/>
      <c r="JX39" s="137"/>
      <c r="JY39" s="162"/>
      <c r="JZ39" s="136"/>
      <c r="KA39" s="84"/>
      <c r="KB39" s="84"/>
      <c r="KC39" s="84"/>
      <c r="KD39" s="84"/>
      <c r="KE39" s="84"/>
      <c r="KF39" s="84"/>
      <c r="KG39" s="84"/>
      <c r="KH39" s="84"/>
      <c r="KI39" s="84"/>
      <c r="KJ39" s="84"/>
      <c r="KK39" s="84"/>
      <c r="KL39" s="84"/>
      <c r="KM39" s="84"/>
      <c r="KN39" s="84"/>
      <c r="KO39" s="84"/>
      <c r="KP39" s="84"/>
      <c r="KQ39" s="84"/>
      <c r="KR39" s="84"/>
      <c r="KS39" s="84"/>
      <c r="KT39" s="84"/>
      <c r="KU39" s="84"/>
      <c r="KV39" s="84"/>
      <c r="KW39" s="84"/>
      <c r="KX39" s="85"/>
      <c r="KY39" s="85"/>
      <c r="KZ39" s="137"/>
    </row>
    <row r="40" spans="1:312" ht="14.4" thickBot="1" x14ac:dyDescent="0.3">
      <c r="A40" s="81"/>
      <c r="B40" s="122"/>
      <c r="C40" s="131"/>
      <c r="D40" s="122"/>
      <c r="E40" s="131"/>
      <c r="F40" s="140"/>
      <c r="G40" s="90"/>
      <c r="H40" s="90"/>
      <c r="I40" s="90"/>
      <c r="J40" s="90"/>
      <c r="K40" s="90"/>
      <c r="L40" s="90"/>
      <c r="M40" s="90"/>
      <c r="N40" s="90"/>
      <c r="O40" s="90"/>
      <c r="P40" s="90"/>
      <c r="Q40" s="90"/>
      <c r="R40" s="90"/>
      <c r="S40" s="90"/>
      <c r="T40" s="91"/>
      <c r="U40" s="91"/>
      <c r="V40" s="90"/>
      <c r="W40" s="90"/>
      <c r="X40" s="91"/>
      <c r="Y40" s="91"/>
      <c r="Z40" s="91"/>
      <c r="AA40" s="91"/>
      <c r="AB40" s="91"/>
      <c r="AC40" s="91"/>
      <c r="AD40" s="91"/>
      <c r="AE40" s="91"/>
      <c r="AF40" s="141"/>
      <c r="AG40" s="162"/>
      <c r="AH40" s="14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1"/>
      <c r="BG40" s="91"/>
      <c r="BH40" s="141"/>
      <c r="BI40" s="162"/>
      <c r="BJ40" s="140"/>
      <c r="BK40" s="90"/>
      <c r="BL40" s="90"/>
      <c r="BM40" s="90"/>
      <c r="BN40" s="90"/>
      <c r="BO40" s="90"/>
      <c r="BP40" s="90"/>
      <c r="BQ40" s="90"/>
      <c r="BR40" s="90"/>
      <c r="BS40" s="90"/>
      <c r="BT40" s="90"/>
      <c r="BU40" s="90"/>
      <c r="BV40" s="90"/>
      <c r="BW40" s="90"/>
      <c r="BX40" s="90"/>
      <c r="BY40" s="90"/>
      <c r="BZ40" s="90"/>
      <c r="CA40" s="90"/>
      <c r="CB40" s="90"/>
      <c r="CC40" s="90"/>
      <c r="CD40" s="90"/>
      <c r="CE40" s="90"/>
      <c r="CF40" s="90"/>
      <c r="CG40" s="90"/>
      <c r="CH40" s="91"/>
      <c r="CI40" s="91"/>
      <c r="CJ40" s="141"/>
      <c r="CK40" s="162"/>
      <c r="CL40" s="140"/>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1"/>
      <c r="DK40" s="91"/>
      <c r="DL40" s="141"/>
      <c r="DM40" s="162"/>
      <c r="DN40" s="140"/>
      <c r="DO40" s="90"/>
      <c r="DP40" s="90"/>
      <c r="DQ40" s="90"/>
      <c r="DR40" s="90"/>
      <c r="DS40" s="90"/>
      <c r="DT40" s="90"/>
      <c r="DU40" s="90"/>
      <c r="DV40" s="90"/>
      <c r="DW40" s="90"/>
      <c r="DX40" s="90"/>
      <c r="DY40" s="90"/>
      <c r="DZ40" s="90"/>
      <c r="EA40" s="90"/>
      <c r="EB40" s="90"/>
      <c r="EC40" s="90"/>
      <c r="ED40" s="90"/>
      <c r="EE40" s="90"/>
      <c r="EF40" s="90"/>
      <c r="EG40" s="90"/>
      <c r="EH40" s="90"/>
      <c r="EI40" s="90"/>
      <c r="EJ40" s="90"/>
      <c r="EK40" s="90"/>
      <c r="EL40" s="91"/>
      <c r="EM40" s="91"/>
      <c r="EN40" s="141"/>
      <c r="EO40" s="162"/>
      <c r="EP40" s="140"/>
      <c r="EQ40" s="90"/>
      <c r="ER40" s="90"/>
      <c r="ES40" s="90"/>
      <c r="ET40" s="90"/>
      <c r="EU40" s="90"/>
      <c r="EV40" s="90"/>
      <c r="EW40" s="90"/>
      <c r="EX40" s="90"/>
      <c r="EY40" s="90"/>
      <c r="EZ40" s="90"/>
      <c r="FA40" s="90"/>
      <c r="FB40" s="90"/>
      <c r="FC40" s="90"/>
      <c r="FD40" s="90"/>
      <c r="FE40" s="90"/>
      <c r="FF40" s="90"/>
      <c r="FG40" s="90"/>
      <c r="FH40" s="90"/>
      <c r="FI40" s="90"/>
      <c r="FJ40" s="90"/>
      <c r="FK40" s="90"/>
      <c r="FL40" s="90"/>
      <c r="FM40" s="90"/>
      <c r="FN40" s="91"/>
      <c r="FO40" s="91"/>
      <c r="FP40" s="141"/>
      <c r="FQ40" s="162"/>
      <c r="FR40" s="140"/>
      <c r="FS40" s="90"/>
      <c r="FT40" s="90"/>
      <c r="FU40" s="90"/>
      <c r="FV40" s="90"/>
      <c r="FW40" s="90"/>
      <c r="FX40" s="90"/>
      <c r="FY40" s="90"/>
      <c r="FZ40" s="90"/>
      <c r="GA40" s="90"/>
      <c r="GB40" s="90"/>
      <c r="GC40" s="90"/>
      <c r="GD40" s="90"/>
      <c r="GE40" s="90"/>
      <c r="GF40" s="90"/>
      <c r="GG40" s="90"/>
      <c r="GH40" s="90"/>
      <c r="GI40" s="90"/>
      <c r="GJ40" s="90"/>
      <c r="GK40" s="90"/>
      <c r="GL40" s="90"/>
      <c r="GM40" s="90"/>
      <c r="GN40" s="90"/>
      <c r="GO40" s="90"/>
      <c r="GP40" s="91"/>
      <c r="GQ40" s="91"/>
      <c r="GR40" s="141"/>
      <c r="GS40" s="162"/>
      <c r="GT40" s="140"/>
      <c r="GU40" s="90"/>
      <c r="GV40" s="90"/>
      <c r="GW40" s="90"/>
      <c r="GX40" s="90"/>
      <c r="GY40" s="90"/>
      <c r="GZ40" s="90"/>
      <c r="HA40" s="90"/>
      <c r="HB40" s="90"/>
      <c r="HC40" s="90"/>
      <c r="HD40" s="90"/>
      <c r="HE40" s="90"/>
      <c r="HF40" s="90"/>
      <c r="HG40" s="90"/>
      <c r="HH40" s="90"/>
      <c r="HI40" s="90"/>
      <c r="HJ40" s="90"/>
      <c r="HK40" s="90"/>
      <c r="HL40" s="90"/>
      <c r="HM40" s="90"/>
      <c r="HN40" s="90"/>
      <c r="HO40" s="90"/>
      <c r="HP40" s="90"/>
      <c r="HQ40" s="90"/>
      <c r="HR40" s="91"/>
      <c r="HS40" s="91"/>
      <c r="HT40" s="141"/>
      <c r="HU40" s="162"/>
      <c r="HV40" s="140"/>
      <c r="HW40" s="90"/>
      <c r="HX40" s="90"/>
      <c r="HY40" s="90"/>
      <c r="HZ40" s="90"/>
      <c r="IA40" s="90"/>
      <c r="IB40" s="90"/>
      <c r="IC40" s="90"/>
      <c r="ID40" s="90"/>
      <c r="IE40" s="90"/>
      <c r="IF40" s="90"/>
      <c r="IG40" s="90"/>
      <c r="IH40" s="90"/>
      <c r="II40" s="90"/>
      <c r="IJ40" s="90"/>
      <c r="IK40" s="90"/>
      <c r="IL40" s="90"/>
      <c r="IM40" s="90"/>
      <c r="IN40" s="90"/>
      <c r="IO40" s="90"/>
      <c r="IP40" s="90"/>
      <c r="IQ40" s="90"/>
      <c r="IR40" s="90"/>
      <c r="IS40" s="90"/>
      <c r="IT40" s="91"/>
      <c r="IU40" s="91"/>
      <c r="IV40" s="141"/>
      <c r="IW40" s="162"/>
      <c r="IX40" s="140"/>
      <c r="IY40" s="90"/>
      <c r="IZ40" s="90"/>
      <c r="JA40" s="90"/>
      <c r="JB40" s="90"/>
      <c r="JC40" s="90"/>
      <c r="JD40" s="90"/>
      <c r="JE40" s="90"/>
      <c r="JF40" s="90"/>
      <c r="JG40" s="90"/>
      <c r="JH40" s="90"/>
      <c r="JI40" s="90"/>
      <c r="JJ40" s="90"/>
      <c r="JK40" s="90"/>
      <c r="JL40" s="90"/>
      <c r="JM40" s="90"/>
      <c r="JN40" s="90"/>
      <c r="JO40" s="90"/>
      <c r="JP40" s="90"/>
      <c r="JQ40" s="90"/>
      <c r="JR40" s="90"/>
      <c r="JS40" s="90"/>
      <c r="JT40" s="90"/>
      <c r="JU40" s="90"/>
      <c r="JV40" s="91"/>
      <c r="JW40" s="91"/>
      <c r="JX40" s="141"/>
      <c r="JY40" s="162"/>
      <c r="JZ40" s="140"/>
      <c r="KA40" s="90"/>
      <c r="KB40" s="90"/>
      <c r="KC40" s="90"/>
      <c r="KD40" s="90"/>
      <c r="KE40" s="90"/>
      <c r="KF40" s="90"/>
      <c r="KG40" s="90"/>
      <c r="KH40" s="90"/>
      <c r="KI40" s="90"/>
      <c r="KJ40" s="90"/>
      <c r="KK40" s="90"/>
      <c r="KL40" s="90"/>
      <c r="KM40" s="90"/>
      <c r="KN40" s="90"/>
      <c r="KO40" s="90"/>
      <c r="KP40" s="90"/>
      <c r="KQ40" s="90"/>
      <c r="KR40" s="90"/>
      <c r="KS40" s="90"/>
      <c r="KT40" s="90"/>
      <c r="KU40" s="90"/>
      <c r="KV40" s="90"/>
      <c r="KW40" s="90"/>
      <c r="KX40" s="91"/>
      <c r="KY40" s="91"/>
      <c r="KZ40" s="141"/>
    </row>
    <row r="41" spans="1:312" ht="14.4" thickBot="1" x14ac:dyDescent="0.3">
      <c r="A41" s="92"/>
      <c r="B41" s="93"/>
      <c r="C41" s="132"/>
      <c r="D41" s="582"/>
      <c r="E41" s="132"/>
      <c r="F41" s="147"/>
      <c r="G41" s="106"/>
      <c r="H41" s="106"/>
      <c r="I41" s="106"/>
      <c r="J41" s="107"/>
      <c r="K41" s="107"/>
      <c r="L41" s="106"/>
      <c r="M41" s="106"/>
      <c r="N41" s="106"/>
      <c r="O41" s="106"/>
      <c r="P41" s="106"/>
      <c r="Q41" s="106"/>
      <c r="R41" s="106"/>
      <c r="S41" s="106"/>
      <c r="T41" s="108"/>
      <c r="U41" s="108"/>
      <c r="V41" s="106"/>
      <c r="W41" s="106"/>
      <c r="X41" s="108"/>
      <c r="Y41" s="108"/>
      <c r="Z41" s="108"/>
      <c r="AA41" s="108"/>
      <c r="AB41" s="108"/>
      <c r="AC41" s="108"/>
      <c r="AD41" s="108"/>
      <c r="AE41" s="108"/>
      <c r="AF41" s="148"/>
      <c r="AG41" s="129"/>
      <c r="AH41" s="147"/>
      <c r="AI41" s="106"/>
      <c r="AJ41" s="106"/>
      <c r="AK41" s="106"/>
      <c r="AL41" s="107"/>
      <c r="AM41" s="107"/>
      <c r="AN41" s="106"/>
      <c r="AO41" s="106"/>
      <c r="AP41" s="106"/>
      <c r="AQ41" s="106"/>
      <c r="AR41" s="106"/>
      <c r="AS41" s="106"/>
      <c r="AT41" s="106"/>
      <c r="AU41" s="106"/>
      <c r="AV41" s="107"/>
      <c r="AW41" s="107"/>
      <c r="AX41" s="106"/>
      <c r="AY41" s="106"/>
      <c r="AZ41" s="106"/>
      <c r="BA41" s="106"/>
      <c r="BB41" s="106"/>
      <c r="BC41" s="106"/>
      <c r="BD41" s="106"/>
      <c r="BE41" s="106"/>
      <c r="BF41" s="108"/>
      <c r="BG41" s="108"/>
      <c r="BH41" s="148"/>
      <c r="BI41" s="129"/>
      <c r="BJ41" s="147"/>
      <c r="BK41" s="106"/>
      <c r="BL41" s="106"/>
      <c r="BM41" s="106"/>
      <c r="BN41" s="107"/>
      <c r="BO41" s="107"/>
      <c r="BP41" s="106"/>
      <c r="BQ41" s="106"/>
      <c r="BR41" s="106"/>
      <c r="BS41" s="106"/>
      <c r="BT41" s="106"/>
      <c r="BU41" s="106"/>
      <c r="BV41" s="106"/>
      <c r="BW41" s="106"/>
      <c r="BX41" s="107"/>
      <c r="BY41" s="107"/>
      <c r="BZ41" s="106"/>
      <c r="CA41" s="106"/>
      <c r="CB41" s="106"/>
      <c r="CC41" s="106"/>
      <c r="CD41" s="106"/>
      <c r="CE41" s="106"/>
      <c r="CF41" s="106"/>
      <c r="CG41" s="106"/>
      <c r="CH41" s="108"/>
      <c r="CI41" s="108"/>
      <c r="CJ41" s="148"/>
      <c r="CK41" s="129"/>
      <c r="CL41" s="147"/>
      <c r="CM41" s="106"/>
      <c r="CN41" s="106"/>
      <c r="CO41" s="106"/>
      <c r="CP41" s="107"/>
      <c r="CQ41" s="107"/>
      <c r="CR41" s="106"/>
      <c r="CS41" s="106"/>
      <c r="CT41" s="106"/>
      <c r="CU41" s="106"/>
      <c r="CV41" s="106"/>
      <c r="CW41" s="106"/>
      <c r="CX41" s="106"/>
      <c r="CY41" s="106"/>
      <c r="CZ41" s="107"/>
      <c r="DA41" s="107"/>
      <c r="DB41" s="106"/>
      <c r="DC41" s="106"/>
      <c r="DD41" s="106"/>
      <c r="DE41" s="106"/>
      <c r="DF41" s="106"/>
      <c r="DG41" s="106"/>
      <c r="DH41" s="106"/>
      <c r="DI41" s="106"/>
      <c r="DJ41" s="108"/>
      <c r="DK41" s="108"/>
      <c r="DL41" s="148"/>
      <c r="DM41" s="129"/>
      <c r="DN41" s="147"/>
      <c r="DO41" s="106"/>
      <c r="DP41" s="106"/>
      <c r="DQ41" s="106"/>
      <c r="DR41" s="107"/>
      <c r="DS41" s="107"/>
      <c r="DT41" s="106"/>
      <c r="DU41" s="106"/>
      <c r="DV41" s="106"/>
      <c r="DW41" s="106"/>
      <c r="DX41" s="106"/>
      <c r="DY41" s="106"/>
      <c r="DZ41" s="106"/>
      <c r="EA41" s="106"/>
      <c r="EB41" s="107"/>
      <c r="EC41" s="107"/>
      <c r="ED41" s="106"/>
      <c r="EE41" s="106"/>
      <c r="EF41" s="106"/>
      <c r="EG41" s="106"/>
      <c r="EH41" s="106"/>
      <c r="EI41" s="106"/>
      <c r="EJ41" s="106"/>
      <c r="EK41" s="106"/>
      <c r="EL41" s="108"/>
      <c r="EM41" s="108"/>
      <c r="EN41" s="148"/>
      <c r="EO41" s="129"/>
      <c r="EP41" s="147"/>
      <c r="EQ41" s="106"/>
      <c r="ER41" s="106"/>
      <c r="ES41" s="106"/>
      <c r="ET41" s="107"/>
      <c r="EU41" s="107"/>
      <c r="EV41" s="106"/>
      <c r="EW41" s="106"/>
      <c r="EX41" s="106"/>
      <c r="EY41" s="106"/>
      <c r="EZ41" s="106"/>
      <c r="FA41" s="106"/>
      <c r="FB41" s="106"/>
      <c r="FC41" s="106"/>
      <c r="FD41" s="107"/>
      <c r="FE41" s="107"/>
      <c r="FF41" s="106"/>
      <c r="FG41" s="106"/>
      <c r="FH41" s="106"/>
      <c r="FI41" s="106"/>
      <c r="FJ41" s="106"/>
      <c r="FK41" s="106"/>
      <c r="FL41" s="106"/>
      <c r="FM41" s="106"/>
      <c r="FN41" s="108"/>
      <c r="FO41" s="108"/>
      <c r="FP41" s="148"/>
      <c r="FQ41" s="129"/>
      <c r="FR41" s="147"/>
      <c r="FS41" s="106"/>
      <c r="FT41" s="106"/>
      <c r="FU41" s="106"/>
      <c r="FV41" s="107"/>
      <c r="FW41" s="107"/>
      <c r="FX41" s="106"/>
      <c r="FY41" s="106"/>
      <c r="FZ41" s="106"/>
      <c r="GA41" s="106"/>
      <c r="GB41" s="106"/>
      <c r="GC41" s="106"/>
      <c r="GD41" s="106"/>
      <c r="GE41" s="106"/>
      <c r="GF41" s="107"/>
      <c r="GG41" s="107"/>
      <c r="GH41" s="106"/>
      <c r="GI41" s="106"/>
      <c r="GJ41" s="106"/>
      <c r="GK41" s="106"/>
      <c r="GL41" s="106"/>
      <c r="GM41" s="106"/>
      <c r="GN41" s="106"/>
      <c r="GO41" s="106"/>
      <c r="GP41" s="108"/>
      <c r="GQ41" s="108"/>
      <c r="GR41" s="148"/>
      <c r="GS41" s="129"/>
      <c r="GT41" s="147"/>
      <c r="GU41" s="106"/>
      <c r="GV41" s="106"/>
      <c r="GW41" s="106"/>
      <c r="GX41" s="107"/>
      <c r="GY41" s="107"/>
      <c r="GZ41" s="106"/>
      <c r="HA41" s="106"/>
      <c r="HB41" s="106"/>
      <c r="HC41" s="106"/>
      <c r="HD41" s="106"/>
      <c r="HE41" s="106"/>
      <c r="HF41" s="106"/>
      <c r="HG41" s="106"/>
      <c r="HH41" s="107"/>
      <c r="HI41" s="107"/>
      <c r="HJ41" s="106"/>
      <c r="HK41" s="106"/>
      <c r="HL41" s="106"/>
      <c r="HM41" s="106"/>
      <c r="HN41" s="106"/>
      <c r="HO41" s="106"/>
      <c r="HP41" s="106"/>
      <c r="HQ41" s="106"/>
      <c r="HR41" s="108"/>
      <c r="HS41" s="108"/>
      <c r="HT41" s="148"/>
      <c r="HU41" s="129"/>
      <c r="HV41" s="147"/>
      <c r="HW41" s="106"/>
      <c r="HX41" s="106"/>
      <c r="HY41" s="106"/>
      <c r="HZ41" s="107"/>
      <c r="IA41" s="107"/>
      <c r="IB41" s="106"/>
      <c r="IC41" s="106"/>
      <c r="ID41" s="106"/>
      <c r="IE41" s="106"/>
      <c r="IF41" s="106"/>
      <c r="IG41" s="106"/>
      <c r="IH41" s="106"/>
      <c r="II41" s="106"/>
      <c r="IJ41" s="107"/>
      <c r="IK41" s="107"/>
      <c r="IL41" s="106"/>
      <c r="IM41" s="106"/>
      <c r="IN41" s="106"/>
      <c r="IO41" s="106"/>
      <c r="IP41" s="106"/>
      <c r="IQ41" s="106"/>
      <c r="IR41" s="106"/>
      <c r="IS41" s="106"/>
      <c r="IT41" s="108"/>
      <c r="IU41" s="108"/>
      <c r="IV41" s="148"/>
      <c r="IW41" s="129"/>
      <c r="IX41" s="142"/>
      <c r="IY41" s="95"/>
      <c r="IZ41" s="95"/>
      <c r="JA41" s="95"/>
      <c r="JB41" s="96"/>
      <c r="JC41" s="96"/>
      <c r="JD41" s="95"/>
      <c r="JE41" s="95"/>
      <c r="JF41" s="95"/>
      <c r="JG41" s="95"/>
      <c r="JH41" s="95"/>
      <c r="JI41" s="95"/>
      <c r="JJ41" s="95"/>
      <c r="JK41" s="95"/>
      <c r="JL41" s="96"/>
      <c r="JM41" s="96"/>
      <c r="JN41" s="95"/>
      <c r="JO41" s="95"/>
      <c r="JP41" s="95"/>
      <c r="JQ41" s="95"/>
      <c r="JR41" s="95"/>
      <c r="JS41" s="95"/>
      <c r="JT41" s="95"/>
      <c r="JU41" s="95"/>
      <c r="JV41" s="97"/>
      <c r="JW41" s="97"/>
      <c r="JX41" s="143"/>
      <c r="JY41" s="129"/>
      <c r="JZ41" s="147"/>
      <c r="KA41" s="106"/>
      <c r="KB41" s="106"/>
      <c r="KC41" s="106"/>
      <c r="KD41" s="107"/>
      <c r="KE41" s="107"/>
      <c r="KF41" s="106"/>
      <c r="KG41" s="106"/>
      <c r="KH41" s="106"/>
      <c r="KI41" s="106"/>
      <c r="KJ41" s="106"/>
      <c r="KK41" s="106"/>
      <c r="KL41" s="106"/>
      <c r="KM41" s="106"/>
      <c r="KN41" s="107"/>
      <c r="KO41" s="107"/>
      <c r="KP41" s="106"/>
      <c r="KQ41" s="106"/>
      <c r="KR41" s="106"/>
      <c r="KS41" s="106"/>
      <c r="KT41" s="106"/>
      <c r="KU41" s="106"/>
      <c r="KV41" s="106"/>
      <c r="KW41" s="106"/>
      <c r="KX41" s="108"/>
      <c r="KY41" s="108"/>
      <c r="KZ41" s="148"/>
    </row>
    <row r="42" spans="1:312" ht="14.4" thickBot="1" x14ac:dyDescent="0.3">
      <c r="A42" s="99"/>
      <c r="B42" s="100"/>
      <c r="C42" s="101"/>
      <c r="D42" s="100"/>
      <c r="E42" s="101"/>
      <c r="F42" s="124"/>
      <c r="G42" s="124"/>
      <c r="H42" s="124"/>
      <c r="I42" s="124"/>
      <c r="J42" s="146"/>
      <c r="K42" s="146"/>
      <c r="L42" s="124"/>
      <c r="M42" s="124"/>
      <c r="N42" s="124"/>
      <c r="O42" s="124"/>
      <c r="P42" s="124"/>
      <c r="Q42" s="124"/>
      <c r="R42" s="124"/>
      <c r="S42" s="124"/>
      <c r="T42" s="129"/>
      <c r="U42" s="129"/>
      <c r="V42" s="124"/>
      <c r="W42" s="124"/>
      <c r="X42" s="129"/>
      <c r="Y42" s="129"/>
      <c r="Z42" s="129"/>
      <c r="AA42" s="129"/>
      <c r="AB42" s="129"/>
      <c r="AC42" s="129"/>
      <c r="AD42" s="129"/>
      <c r="AE42" s="129"/>
      <c r="AF42" s="129"/>
      <c r="AG42" s="129"/>
      <c r="AH42" s="124"/>
      <c r="AI42" s="124"/>
      <c r="AJ42" s="124"/>
      <c r="AK42" s="124"/>
      <c r="AL42" s="146"/>
      <c r="AM42" s="146"/>
      <c r="AN42" s="124"/>
      <c r="AO42" s="124"/>
      <c r="AP42" s="124"/>
      <c r="AQ42" s="124"/>
      <c r="AR42" s="124"/>
      <c r="AS42" s="124"/>
      <c r="AT42" s="124"/>
      <c r="AU42" s="124"/>
      <c r="AV42" s="146"/>
      <c r="AW42" s="146"/>
      <c r="AX42" s="124"/>
      <c r="AY42" s="124"/>
      <c r="AZ42" s="124"/>
      <c r="BA42" s="124"/>
      <c r="BB42" s="124"/>
      <c r="BC42" s="124"/>
      <c r="BD42" s="124"/>
      <c r="BE42" s="124"/>
      <c r="BF42" s="129"/>
      <c r="BG42" s="129"/>
      <c r="BH42" s="129"/>
      <c r="BI42" s="129"/>
      <c r="BJ42" s="124"/>
      <c r="BK42" s="124"/>
      <c r="BL42" s="124"/>
      <c r="BM42" s="124"/>
      <c r="BN42" s="146"/>
      <c r="BO42" s="146"/>
      <c r="BP42" s="124"/>
      <c r="BQ42" s="124"/>
      <c r="BR42" s="124"/>
      <c r="BS42" s="124"/>
      <c r="BT42" s="124"/>
      <c r="BU42" s="124"/>
      <c r="BV42" s="124"/>
      <c r="BW42" s="124"/>
      <c r="BX42" s="146"/>
      <c r="BY42" s="146"/>
      <c r="BZ42" s="124"/>
      <c r="CA42" s="124"/>
      <c r="CB42" s="124"/>
      <c r="CC42" s="124"/>
      <c r="CD42" s="124"/>
      <c r="CE42" s="124"/>
      <c r="CF42" s="124"/>
      <c r="CG42" s="124"/>
      <c r="CH42" s="129"/>
      <c r="CI42" s="129"/>
      <c r="CJ42" s="129"/>
      <c r="CK42" s="129"/>
      <c r="CL42" s="124"/>
      <c r="CM42" s="124"/>
      <c r="CN42" s="124"/>
      <c r="CO42" s="124"/>
      <c r="CP42" s="146"/>
      <c r="CQ42" s="146"/>
      <c r="CR42" s="124"/>
      <c r="CS42" s="124"/>
      <c r="CT42" s="124"/>
      <c r="CU42" s="124"/>
      <c r="CV42" s="124"/>
      <c r="CW42" s="124"/>
      <c r="CX42" s="124"/>
      <c r="CY42" s="124"/>
      <c r="CZ42" s="146"/>
      <c r="DA42" s="146"/>
      <c r="DB42" s="124"/>
      <c r="DC42" s="124"/>
      <c r="DD42" s="124"/>
      <c r="DE42" s="124"/>
      <c r="DF42" s="124"/>
      <c r="DG42" s="124"/>
      <c r="DH42" s="124"/>
      <c r="DI42" s="124"/>
      <c r="DJ42" s="129"/>
      <c r="DK42" s="129"/>
      <c r="DL42" s="129"/>
      <c r="DM42" s="129"/>
      <c r="DN42" s="124"/>
      <c r="DO42" s="124"/>
      <c r="DP42" s="124"/>
      <c r="DQ42" s="124"/>
      <c r="DR42" s="146"/>
      <c r="DS42" s="146"/>
      <c r="DT42" s="124"/>
      <c r="DU42" s="124"/>
      <c r="DV42" s="124"/>
      <c r="DW42" s="124"/>
      <c r="DX42" s="124"/>
      <c r="DY42" s="124"/>
      <c r="DZ42" s="124"/>
      <c r="EA42" s="124"/>
      <c r="EB42" s="146"/>
      <c r="EC42" s="146"/>
      <c r="ED42" s="124"/>
      <c r="EE42" s="124"/>
      <c r="EF42" s="124"/>
      <c r="EG42" s="124"/>
      <c r="EH42" s="124"/>
      <c r="EI42" s="124"/>
      <c r="EJ42" s="124"/>
      <c r="EK42" s="124"/>
      <c r="EL42" s="129"/>
      <c r="EM42" s="129"/>
      <c r="EN42" s="129"/>
      <c r="EO42" s="129"/>
      <c r="EP42" s="124"/>
      <c r="EQ42" s="124"/>
      <c r="ER42" s="124"/>
      <c r="ES42" s="124"/>
      <c r="ET42" s="146"/>
      <c r="EU42" s="146"/>
      <c r="EV42" s="124"/>
      <c r="EW42" s="124"/>
      <c r="EX42" s="124"/>
      <c r="EY42" s="124"/>
      <c r="EZ42" s="124"/>
      <c r="FA42" s="124"/>
      <c r="FB42" s="124"/>
      <c r="FC42" s="124"/>
      <c r="FD42" s="146"/>
      <c r="FE42" s="146"/>
      <c r="FF42" s="124"/>
      <c r="FG42" s="124"/>
      <c r="FH42" s="124"/>
      <c r="FI42" s="124"/>
      <c r="FJ42" s="124"/>
      <c r="FK42" s="124"/>
      <c r="FL42" s="124"/>
      <c r="FM42" s="124"/>
      <c r="FN42" s="129"/>
      <c r="FO42" s="129"/>
      <c r="FP42" s="129"/>
      <c r="FQ42" s="129"/>
      <c r="FR42" s="124"/>
      <c r="FS42" s="124"/>
      <c r="FT42" s="124"/>
      <c r="FU42" s="124"/>
      <c r="FV42" s="146"/>
      <c r="FW42" s="146"/>
      <c r="FX42" s="124"/>
      <c r="FY42" s="124"/>
      <c r="FZ42" s="124"/>
      <c r="GA42" s="124"/>
      <c r="GB42" s="124"/>
      <c r="GC42" s="124"/>
      <c r="GD42" s="124"/>
      <c r="GE42" s="124"/>
      <c r="GF42" s="146"/>
      <c r="GG42" s="146"/>
      <c r="GH42" s="124"/>
      <c r="GI42" s="124"/>
      <c r="GJ42" s="124"/>
      <c r="GK42" s="124"/>
      <c r="GL42" s="124"/>
      <c r="GM42" s="124"/>
      <c r="GN42" s="124"/>
      <c r="GO42" s="124"/>
      <c r="GP42" s="129"/>
      <c r="GQ42" s="129"/>
      <c r="GR42" s="129"/>
      <c r="GS42" s="129"/>
      <c r="GT42" s="124"/>
      <c r="GU42" s="124"/>
      <c r="GV42" s="124"/>
      <c r="GW42" s="124"/>
      <c r="GX42" s="146"/>
      <c r="GY42" s="146"/>
      <c r="GZ42" s="124"/>
      <c r="HA42" s="124"/>
      <c r="HB42" s="124"/>
      <c r="HC42" s="124"/>
      <c r="HD42" s="124"/>
      <c r="HE42" s="124"/>
      <c r="HF42" s="124"/>
      <c r="HG42" s="124"/>
      <c r="HH42" s="146"/>
      <c r="HI42" s="146"/>
      <c r="HJ42" s="124"/>
      <c r="HK42" s="124"/>
      <c r="HL42" s="124"/>
      <c r="HM42" s="124"/>
      <c r="HN42" s="124"/>
      <c r="HO42" s="124"/>
      <c r="HP42" s="124"/>
      <c r="HQ42" s="124"/>
      <c r="HR42" s="129"/>
      <c r="HS42" s="129"/>
      <c r="HT42" s="129"/>
      <c r="HU42" s="129"/>
      <c r="HV42" s="124"/>
      <c r="HW42" s="124"/>
      <c r="HX42" s="124"/>
      <c r="HY42" s="124"/>
      <c r="HZ42" s="146"/>
      <c r="IA42" s="146"/>
      <c r="IB42" s="124"/>
      <c r="IC42" s="124"/>
      <c r="ID42" s="124"/>
      <c r="IE42" s="124"/>
      <c r="IF42" s="124"/>
      <c r="IG42" s="124"/>
      <c r="IH42" s="124"/>
      <c r="II42" s="124"/>
      <c r="IJ42" s="146"/>
      <c r="IK42" s="146"/>
      <c r="IL42" s="124"/>
      <c r="IM42" s="124"/>
      <c r="IN42" s="124"/>
      <c r="IO42" s="124"/>
      <c r="IP42" s="124"/>
      <c r="IQ42" s="124"/>
      <c r="IR42" s="124"/>
      <c r="IS42" s="124"/>
      <c r="IT42" s="129"/>
      <c r="IU42" s="129"/>
      <c r="IV42" s="129"/>
      <c r="IW42" s="129"/>
      <c r="IX42" s="124"/>
      <c r="IY42" s="124"/>
      <c r="IZ42" s="124"/>
      <c r="JA42" s="124"/>
      <c r="JB42" s="146"/>
      <c r="JC42" s="146"/>
      <c r="JD42" s="124"/>
      <c r="JE42" s="124"/>
      <c r="JF42" s="124"/>
      <c r="JG42" s="124"/>
      <c r="JH42" s="124"/>
      <c r="JI42" s="124"/>
      <c r="JJ42" s="124"/>
      <c r="JK42" s="124"/>
      <c r="JL42" s="146"/>
      <c r="JM42" s="146"/>
      <c r="JN42" s="124"/>
      <c r="JO42" s="124"/>
      <c r="JP42" s="124"/>
      <c r="JQ42" s="124"/>
      <c r="JR42" s="124"/>
      <c r="JS42" s="124"/>
      <c r="JT42" s="124"/>
      <c r="JU42" s="124"/>
      <c r="JV42" s="129"/>
      <c r="JW42" s="129"/>
      <c r="JX42" s="129"/>
      <c r="JY42" s="129"/>
      <c r="JZ42" s="124"/>
      <c r="KA42" s="124"/>
      <c r="KB42" s="124"/>
      <c r="KC42" s="124"/>
      <c r="KD42" s="146"/>
      <c r="KE42" s="146"/>
      <c r="KF42" s="124"/>
      <c r="KG42" s="124"/>
      <c r="KH42" s="124"/>
      <c r="KI42" s="124"/>
      <c r="KJ42" s="124"/>
      <c r="KK42" s="124"/>
      <c r="KL42" s="124"/>
      <c r="KM42" s="124"/>
      <c r="KN42" s="146"/>
      <c r="KO42" s="146"/>
      <c r="KP42" s="124"/>
      <c r="KQ42" s="124"/>
      <c r="KR42" s="124"/>
      <c r="KS42" s="124"/>
      <c r="KT42" s="124"/>
      <c r="KU42" s="124"/>
      <c r="KV42" s="124"/>
      <c r="KW42" s="124"/>
      <c r="KX42" s="129"/>
      <c r="KY42" s="129"/>
      <c r="KZ42" s="129"/>
    </row>
    <row r="43" spans="1:312" ht="15" thickTop="1" thickBot="1" x14ac:dyDescent="0.3">
      <c r="A43" s="102"/>
      <c r="B43" s="70"/>
      <c r="C43" s="57"/>
      <c r="D43" s="70"/>
      <c r="E43" s="57"/>
      <c r="F43" s="133" t="s">
        <v>58</v>
      </c>
      <c r="G43" s="64"/>
      <c r="H43" s="64"/>
      <c r="I43" s="64"/>
      <c r="J43" s="65"/>
      <c r="K43" s="65"/>
      <c r="L43" s="66"/>
      <c r="M43" s="66"/>
      <c r="N43" s="64"/>
      <c r="O43" s="64"/>
      <c r="P43" s="64"/>
      <c r="Q43" s="64"/>
      <c r="R43" s="64"/>
      <c r="S43" s="64"/>
      <c r="T43" s="63"/>
      <c r="U43" s="67"/>
      <c r="V43" s="64"/>
      <c r="W43" s="64"/>
      <c r="X43" s="63"/>
      <c r="Y43" s="67"/>
      <c r="Z43" s="63"/>
      <c r="AA43" s="67"/>
      <c r="AB43" s="63"/>
      <c r="AC43" s="67"/>
      <c r="AD43" s="63"/>
      <c r="AE43" s="67"/>
      <c r="AF43" s="68"/>
      <c r="AG43" s="125" t="s">
        <v>5</v>
      </c>
      <c r="AH43" s="133" t="s">
        <v>99</v>
      </c>
      <c r="AI43" s="64"/>
      <c r="AJ43" s="64"/>
      <c r="AK43" s="64"/>
      <c r="AL43" s="65"/>
      <c r="AM43" s="65"/>
      <c r="AN43" s="66"/>
      <c r="AO43" s="66"/>
      <c r="AP43" s="64"/>
      <c r="AQ43" s="64"/>
      <c r="AR43" s="64"/>
      <c r="AS43" s="64"/>
      <c r="AT43" s="64"/>
      <c r="AU43" s="64"/>
      <c r="AV43" s="65"/>
      <c r="AW43" s="65"/>
      <c r="AX43" s="66"/>
      <c r="AY43" s="66"/>
      <c r="AZ43" s="64"/>
      <c r="BA43" s="64"/>
      <c r="BB43" s="64"/>
      <c r="BC43" s="64"/>
      <c r="BD43" s="64"/>
      <c r="BE43" s="64"/>
      <c r="BF43" s="63"/>
      <c r="BG43" s="67"/>
      <c r="BH43" s="68"/>
      <c r="BI43" s="125" t="s">
        <v>5</v>
      </c>
      <c r="BJ43" s="133" t="s">
        <v>100</v>
      </c>
      <c r="BK43" s="64"/>
      <c r="BL43" s="64"/>
      <c r="BM43" s="64"/>
      <c r="BN43" s="65"/>
      <c r="BO43" s="65"/>
      <c r="BP43" s="66"/>
      <c r="BQ43" s="66"/>
      <c r="BR43" s="64"/>
      <c r="BS43" s="64"/>
      <c r="BT43" s="64"/>
      <c r="BU43" s="64"/>
      <c r="BV43" s="64"/>
      <c r="BW43" s="64"/>
      <c r="BX43" s="65"/>
      <c r="BY43" s="65"/>
      <c r="BZ43" s="66"/>
      <c r="CA43" s="66"/>
      <c r="CB43" s="64"/>
      <c r="CC43" s="64"/>
      <c r="CD43" s="64"/>
      <c r="CE43" s="64"/>
      <c r="CF43" s="64"/>
      <c r="CG43" s="64"/>
      <c r="CH43" s="63"/>
      <c r="CI43" s="67"/>
      <c r="CJ43" s="68"/>
      <c r="CK43" s="125" t="s">
        <v>5</v>
      </c>
      <c r="CL43" s="133" t="s">
        <v>101</v>
      </c>
      <c r="CM43" s="64"/>
      <c r="CN43" s="64"/>
      <c r="CO43" s="64"/>
      <c r="CP43" s="65"/>
      <c r="CQ43" s="65"/>
      <c r="CR43" s="66"/>
      <c r="CS43" s="66"/>
      <c r="CT43" s="64"/>
      <c r="CU43" s="64"/>
      <c r="CV43" s="64"/>
      <c r="CW43" s="64"/>
      <c r="CX43" s="64"/>
      <c r="CY43" s="64"/>
      <c r="CZ43" s="65"/>
      <c r="DA43" s="65"/>
      <c r="DB43" s="66"/>
      <c r="DC43" s="66"/>
      <c r="DD43" s="64"/>
      <c r="DE43" s="64"/>
      <c r="DF43" s="64"/>
      <c r="DG43" s="64"/>
      <c r="DH43" s="64"/>
      <c r="DI43" s="64"/>
      <c r="DJ43" s="63"/>
      <c r="DK43" s="67"/>
      <c r="DL43" s="68"/>
      <c r="DM43" s="125" t="s">
        <v>5</v>
      </c>
      <c r="DN43" s="133" t="s">
        <v>102</v>
      </c>
      <c r="DO43" s="64"/>
      <c r="DP43" s="64"/>
      <c r="DQ43" s="64"/>
      <c r="DR43" s="65"/>
      <c r="DS43" s="65"/>
      <c r="DT43" s="66"/>
      <c r="DU43" s="66"/>
      <c r="DV43" s="64"/>
      <c r="DW43" s="64"/>
      <c r="DX43" s="64"/>
      <c r="DY43" s="64"/>
      <c r="DZ43" s="64"/>
      <c r="EA43" s="64"/>
      <c r="EB43" s="65"/>
      <c r="EC43" s="65"/>
      <c r="ED43" s="66"/>
      <c r="EE43" s="66"/>
      <c r="EF43" s="64"/>
      <c r="EG43" s="64"/>
      <c r="EH43" s="64"/>
      <c r="EI43" s="64"/>
      <c r="EJ43" s="64"/>
      <c r="EK43" s="64"/>
      <c r="EL43" s="63"/>
      <c r="EM43" s="67"/>
      <c r="EN43" s="68"/>
      <c r="EO43" s="125" t="s">
        <v>5</v>
      </c>
      <c r="EP43" s="133" t="s">
        <v>103</v>
      </c>
      <c r="EQ43" s="64"/>
      <c r="ER43" s="64"/>
      <c r="ES43" s="64"/>
      <c r="ET43" s="65"/>
      <c r="EU43" s="65"/>
      <c r="EV43" s="66"/>
      <c r="EW43" s="66"/>
      <c r="EX43" s="64"/>
      <c r="EY43" s="64"/>
      <c r="EZ43" s="64"/>
      <c r="FA43" s="64"/>
      <c r="FB43" s="64"/>
      <c r="FC43" s="64"/>
      <c r="FD43" s="65"/>
      <c r="FE43" s="65"/>
      <c r="FF43" s="66"/>
      <c r="FG43" s="66"/>
      <c r="FH43" s="64"/>
      <c r="FI43" s="64"/>
      <c r="FJ43" s="64"/>
      <c r="FK43" s="64"/>
      <c r="FL43" s="64"/>
      <c r="FM43" s="64"/>
      <c r="FN43" s="63"/>
      <c r="FO43" s="67"/>
      <c r="FP43" s="68"/>
      <c r="FQ43" s="125" t="s">
        <v>5</v>
      </c>
      <c r="FR43" s="133" t="s">
        <v>104</v>
      </c>
      <c r="FS43" s="64"/>
      <c r="FT43" s="64"/>
      <c r="FU43" s="64"/>
      <c r="FV43" s="65"/>
      <c r="FW43" s="65"/>
      <c r="FX43" s="66"/>
      <c r="FY43" s="66"/>
      <c r="FZ43" s="64"/>
      <c r="GA43" s="64"/>
      <c r="GB43" s="64"/>
      <c r="GC43" s="64"/>
      <c r="GD43" s="64"/>
      <c r="GE43" s="64"/>
      <c r="GF43" s="65"/>
      <c r="GG43" s="65"/>
      <c r="GH43" s="66"/>
      <c r="GI43" s="66"/>
      <c r="GJ43" s="64"/>
      <c r="GK43" s="64"/>
      <c r="GL43" s="64"/>
      <c r="GM43" s="64"/>
      <c r="GN43" s="64"/>
      <c r="GO43" s="64"/>
      <c r="GP43" s="63"/>
      <c r="GQ43" s="67"/>
      <c r="GR43" s="68"/>
      <c r="GS43" s="125" t="s">
        <v>5</v>
      </c>
      <c r="GT43" s="133" t="s">
        <v>105</v>
      </c>
      <c r="GU43" s="64"/>
      <c r="GV43" s="64"/>
      <c r="GW43" s="64"/>
      <c r="GX43" s="65"/>
      <c r="GY43" s="65"/>
      <c r="GZ43" s="66"/>
      <c r="HA43" s="66"/>
      <c r="HB43" s="64"/>
      <c r="HC43" s="64"/>
      <c r="HD43" s="64"/>
      <c r="HE43" s="64"/>
      <c r="HF43" s="64"/>
      <c r="HG43" s="64"/>
      <c r="HH43" s="65"/>
      <c r="HI43" s="65"/>
      <c r="HJ43" s="66"/>
      <c r="HK43" s="66"/>
      <c r="HL43" s="64"/>
      <c r="HM43" s="64"/>
      <c r="HN43" s="64"/>
      <c r="HO43" s="64"/>
      <c r="HP43" s="64"/>
      <c r="HQ43" s="64"/>
      <c r="HR43" s="63"/>
      <c r="HS43" s="67"/>
      <c r="HT43" s="68"/>
      <c r="HU43" s="125" t="s">
        <v>5</v>
      </c>
      <c r="HV43" s="133" t="s">
        <v>106</v>
      </c>
      <c r="HW43" s="64"/>
      <c r="HX43" s="64"/>
      <c r="HY43" s="64"/>
      <c r="HZ43" s="65"/>
      <c r="IA43" s="65"/>
      <c r="IB43" s="66"/>
      <c r="IC43" s="66"/>
      <c r="ID43" s="64"/>
      <c r="IE43" s="64"/>
      <c r="IF43" s="64"/>
      <c r="IG43" s="64"/>
      <c r="IH43" s="64"/>
      <c r="II43" s="64"/>
      <c r="IJ43" s="65"/>
      <c r="IK43" s="65"/>
      <c r="IL43" s="66"/>
      <c r="IM43" s="66"/>
      <c r="IN43" s="64"/>
      <c r="IO43" s="64"/>
      <c r="IP43" s="64"/>
      <c r="IQ43" s="64"/>
      <c r="IR43" s="64"/>
      <c r="IS43" s="64"/>
      <c r="IT43" s="63"/>
      <c r="IU43" s="67"/>
      <c r="IV43" s="68"/>
      <c r="IW43" s="125" t="s">
        <v>5</v>
      </c>
      <c r="IX43" s="133" t="s">
        <v>107</v>
      </c>
      <c r="IY43" s="64"/>
      <c r="IZ43" s="64"/>
      <c r="JA43" s="64"/>
      <c r="JB43" s="65"/>
      <c r="JC43" s="65"/>
      <c r="JD43" s="66"/>
      <c r="JE43" s="66"/>
      <c r="JF43" s="64"/>
      <c r="JG43" s="64"/>
      <c r="JH43" s="64"/>
      <c r="JI43" s="64"/>
      <c r="JJ43" s="64"/>
      <c r="JK43" s="64"/>
      <c r="JL43" s="65"/>
      <c r="JM43" s="65"/>
      <c r="JN43" s="66"/>
      <c r="JO43" s="66"/>
      <c r="JP43" s="64"/>
      <c r="JQ43" s="64"/>
      <c r="JR43" s="64"/>
      <c r="JS43" s="64"/>
      <c r="JT43" s="64"/>
      <c r="JU43" s="64"/>
      <c r="JV43" s="63"/>
      <c r="JW43" s="67"/>
      <c r="JX43" s="68"/>
      <c r="JY43" s="125" t="s">
        <v>5</v>
      </c>
      <c r="JZ43" s="133" t="s">
        <v>109</v>
      </c>
      <c r="KA43" s="64"/>
      <c r="KB43" s="64"/>
      <c r="KC43" s="64"/>
      <c r="KD43" s="65"/>
      <c r="KE43" s="65"/>
      <c r="KF43" s="66"/>
      <c r="KG43" s="66"/>
      <c r="KH43" s="64"/>
      <c r="KI43" s="64"/>
      <c r="KJ43" s="64"/>
      <c r="KK43" s="64"/>
      <c r="KL43" s="64"/>
      <c r="KM43" s="64"/>
      <c r="KN43" s="65"/>
      <c r="KO43" s="65"/>
      <c r="KP43" s="66"/>
      <c r="KQ43" s="66"/>
      <c r="KR43" s="64"/>
      <c r="KS43" s="64"/>
      <c r="KT43" s="64"/>
      <c r="KU43" s="64"/>
      <c r="KV43" s="64"/>
      <c r="KW43" s="64"/>
      <c r="KX43" s="63"/>
      <c r="KY43" s="67"/>
      <c r="KZ43" s="68"/>
    </row>
    <row r="44" spans="1:312" ht="14.4" thickBot="1" x14ac:dyDescent="0.3">
      <c r="A44" s="69" t="s">
        <v>85</v>
      </c>
      <c r="B44" s="70"/>
      <c r="C44" s="57"/>
      <c r="D44" s="70"/>
      <c r="E44" s="57"/>
      <c r="F44" s="134" t="s">
        <v>110</v>
      </c>
      <c r="G44" s="72"/>
      <c r="H44" s="72"/>
      <c r="I44" s="72"/>
      <c r="J44" s="73"/>
      <c r="K44" s="73"/>
      <c r="L44" s="72"/>
      <c r="M44" s="72"/>
      <c r="N44" s="72"/>
      <c r="O44" s="72"/>
      <c r="P44" s="72"/>
      <c r="Q44" s="74"/>
      <c r="R44" s="72"/>
      <c r="S44" s="74"/>
      <c r="T44" s="71"/>
      <c r="U44" s="72"/>
      <c r="V44" s="72"/>
      <c r="W44" s="74"/>
      <c r="X44" s="71"/>
      <c r="Y44" s="72"/>
      <c r="Z44" s="71"/>
      <c r="AA44" s="72"/>
      <c r="AB44" s="71"/>
      <c r="AC44" s="72"/>
      <c r="AD44" s="71"/>
      <c r="AE44" s="72"/>
      <c r="AF44" s="75"/>
      <c r="AG44" s="125" t="s">
        <v>5</v>
      </c>
      <c r="AH44" s="134" t="s">
        <v>110</v>
      </c>
      <c r="AI44" s="72"/>
      <c r="AJ44" s="72"/>
      <c r="AK44" s="72"/>
      <c r="AL44" s="73"/>
      <c r="AM44" s="73"/>
      <c r="AN44" s="72"/>
      <c r="AO44" s="72"/>
      <c r="AP44" s="72"/>
      <c r="AQ44" s="72"/>
      <c r="AR44" s="72"/>
      <c r="AS44" s="74"/>
      <c r="AT44" s="72"/>
      <c r="AU44" s="74"/>
      <c r="AV44" s="73"/>
      <c r="AW44" s="73"/>
      <c r="AX44" s="72"/>
      <c r="AY44" s="72"/>
      <c r="AZ44" s="72"/>
      <c r="BA44" s="72"/>
      <c r="BB44" s="72"/>
      <c r="BC44" s="74"/>
      <c r="BD44" s="72"/>
      <c r="BE44" s="74"/>
      <c r="BF44" s="71"/>
      <c r="BG44" s="72"/>
      <c r="BH44" s="75"/>
      <c r="BI44" s="125" t="s">
        <v>5</v>
      </c>
      <c r="BJ44" s="134" t="s">
        <v>110</v>
      </c>
      <c r="BK44" s="72"/>
      <c r="BL44" s="72"/>
      <c r="BM44" s="72"/>
      <c r="BN44" s="73"/>
      <c r="BO44" s="73"/>
      <c r="BP44" s="72"/>
      <c r="BQ44" s="72"/>
      <c r="BR44" s="72"/>
      <c r="BS44" s="72"/>
      <c r="BT44" s="72"/>
      <c r="BU44" s="74"/>
      <c r="BV44" s="72"/>
      <c r="BW44" s="74"/>
      <c r="BX44" s="73"/>
      <c r="BY44" s="73"/>
      <c r="BZ44" s="72"/>
      <c r="CA44" s="72"/>
      <c r="CB44" s="72"/>
      <c r="CC44" s="72"/>
      <c r="CD44" s="72"/>
      <c r="CE44" s="74"/>
      <c r="CF44" s="72"/>
      <c r="CG44" s="74"/>
      <c r="CH44" s="71"/>
      <c r="CI44" s="72"/>
      <c r="CJ44" s="75"/>
      <c r="CK44" s="125" t="s">
        <v>5</v>
      </c>
      <c r="CL44" s="134" t="s">
        <v>110</v>
      </c>
      <c r="CM44" s="72"/>
      <c r="CN44" s="72"/>
      <c r="CO44" s="72"/>
      <c r="CP44" s="73"/>
      <c r="CQ44" s="73"/>
      <c r="CR44" s="72"/>
      <c r="CS44" s="72"/>
      <c r="CT44" s="72"/>
      <c r="CU44" s="72"/>
      <c r="CV44" s="72"/>
      <c r="CW44" s="74"/>
      <c r="CX44" s="72"/>
      <c r="CY44" s="74"/>
      <c r="CZ44" s="73"/>
      <c r="DA44" s="73"/>
      <c r="DB44" s="72"/>
      <c r="DC44" s="72"/>
      <c r="DD44" s="72"/>
      <c r="DE44" s="72"/>
      <c r="DF44" s="72"/>
      <c r="DG44" s="74"/>
      <c r="DH44" s="72"/>
      <c r="DI44" s="74"/>
      <c r="DJ44" s="71"/>
      <c r="DK44" s="72"/>
      <c r="DL44" s="75"/>
      <c r="DM44" s="125" t="s">
        <v>5</v>
      </c>
      <c r="DN44" s="134" t="s">
        <v>83</v>
      </c>
      <c r="DO44" s="72"/>
      <c r="DP44" s="72"/>
      <c r="DQ44" s="72"/>
      <c r="DR44" s="73"/>
      <c r="DS44" s="73"/>
      <c r="DT44" s="72"/>
      <c r="DU44" s="72"/>
      <c r="DV44" s="72"/>
      <c r="DW44" s="72"/>
      <c r="DX44" s="72"/>
      <c r="DY44" s="74"/>
      <c r="DZ44" s="72"/>
      <c r="EA44" s="74"/>
      <c r="EB44" s="73"/>
      <c r="EC44" s="73"/>
      <c r="ED44" s="72"/>
      <c r="EE44" s="72"/>
      <c r="EF44" s="72"/>
      <c r="EG44" s="72"/>
      <c r="EH44" s="72"/>
      <c r="EI44" s="74"/>
      <c r="EJ44" s="72"/>
      <c r="EK44" s="74"/>
      <c r="EL44" s="71"/>
      <c r="EM44" s="72"/>
      <c r="EN44" s="75"/>
      <c r="EO44" s="125" t="s">
        <v>5</v>
      </c>
      <c r="EP44" s="134" t="s">
        <v>110</v>
      </c>
      <c r="EQ44" s="72"/>
      <c r="ER44" s="72"/>
      <c r="ES44" s="72"/>
      <c r="ET44" s="73"/>
      <c r="EU44" s="73"/>
      <c r="EV44" s="72"/>
      <c r="EW44" s="72"/>
      <c r="EX44" s="72"/>
      <c r="EY44" s="72"/>
      <c r="EZ44" s="72"/>
      <c r="FA44" s="74"/>
      <c r="FB44" s="72"/>
      <c r="FC44" s="74"/>
      <c r="FD44" s="73"/>
      <c r="FE44" s="73"/>
      <c r="FF44" s="72"/>
      <c r="FG44" s="72"/>
      <c r="FH44" s="72"/>
      <c r="FI44" s="72"/>
      <c r="FJ44" s="72"/>
      <c r="FK44" s="74"/>
      <c r="FL44" s="72"/>
      <c r="FM44" s="74"/>
      <c r="FN44" s="71"/>
      <c r="FO44" s="72"/>
      <c r="FP44" s="75"/>
      <c r="FQ44" s="125" t="s">
        <v>5</v>
      </c>
      <c r="FR44" s="134" t="s">
        <v>110</v>
      </c>
      <c r="FS44" s="72"/>
      <c r="FT44" s="72"/>
      <c r="FU44" s="72"/>
      <c r="FV44" s="73"/>
      <c r="FW44" s="73"/>
      <c r="FX44" s="72"/>
      <c r="FY44" s="72"/>
      <c r="FZ44" s="72"/>
      <c r="GA44" s="72"/>
      <c r="GB44" s="72"/>
      <c r="GC44" s="74"/>
      <c r="GD44" s="72"/>
      <c r="GE44" s="74"/>
      <c r="GF44" s="73"/>
      <c r="GG44" s="73"/>
      <c r="GH44" s="72"/>
      <c r="GI44" s="72"/>
      <c r="GJ44" s="72"/>
      <c r="GK44" s="72"/>
      <c r="GL44" s="72"/>
      <c r="GM44" s="74"/>
      <c r="GN44" s="72"/>
      <c r="GO44" s="74"/>
      <c r="GP44" s="71"/>
      <c r="GQ44" s="72"/>
      <c r="GR44" s="75"/>
      <c r="GS44" s="125" t="s">
        <v>5</v>
      </c>
      <c r="GT44" s="134" t="s">
        <v>110</v>
      </c>
      <c r="GU44" s="72"/>
      <c r="GV44" s="72"/>
      <c r="GW44" s="72"/>
      <c r="GX44" s="73"/>
      <c r="GY44" s="73"/>
      <c r="GZ44" s="72"/>
      <c r="HA44" s="72"/>
      <c r="HB44" s="72"/>
      <c r="HC44" s="72"/>
      <c r="HD44" s="72"/>
      <c r="HE44" s="74"/>
      <c r="HF44" s="72"/>
      <c r="HG44" s="74"/>
      <c r="HH44" s="73"/>
      <c r="HI44" s="73"/>
      <c r="HJ44" s="72"/>
      <c r="HK44" s="72"/>
      <c r="HL44" s="72"/>
      <c r="HM44" s="72"/>
      <c r="HN44" s="72"/>
      <c r="HO44" s="74"/>
      <c r="HP44" s="72"/>
      <c r="HQ44" s="74"/>
      <c r="HR44" s="71"/>
      <c r="HS44" s="72"/>
      <c r="HT44" s="75"/>
      <c r="HU44" s="125" t="s">
        <v>5</v>
      </c>
      <c r="HV44" s="134" t="s">
        <v>110</v>
      </c>
      <c r="HW44" s="72"/>
      <c r="HX44" s="72"/>
      <c r="HY44" s="72"/>
      <c r="HZ44" s="73"/>
      <c r="IA44" s="73"/>
      <c r="IB44" s="72"/>
      <c r="IC44" s="72"/>
      <c r="ID44" s="72"/>
      <c r="IE44" s="72"/>
      <c r="IF44" s="72"/>
      <c r="IG44" s="74"/>
      <c r="IH44" s="72"/>
      <c r="II44" s="74"/>
      <c r="IJ44" s="73"/>
      <c r="IK44" s="73"/>
      <c r="IL44" s="72"/>
      <c r="IM44" s="72"/>
      <c r="IN44" s="72"/>
      <c r="IO44" s="72"/>
      <c r="IP44" s="72"/>
      <c r="IQ44" s="74"/>
      <c r="IR44" s="72"/>
      <c r="IS44" s="74"/>
      <c r="IT44" s="71"/>
      <c r="IU44" s="72"/>
      <c r="IV44" s="75"/>
      <c r="IW44" s="125" t="s">
        <v>5</v>
      </c>
      <c r="IX44" s="134" t="s">
        <v>110</v>
      </c>
      <c r="IY44" s="72"/>
      <c r="IZ44" s="72"/>
      <c r="JA44" s="72"/>
      <c r="JB44" s="73"/>
      <c r="JC44" s="73"/>
      <c r="JD44" s="72"/>
      <c r="JE44" s="72"/>
      <c r="JF44" s="72"/>
      <c r="JG44" s="72"/>
      <c r="JH44" s="72"/>
      <c r="JI44" s="74"/>
      <c r="JJ44" s="72"/>
      <c r="JK44" s="74"/>
      <c r="JL44" s="73"/>
      <c r="JM44" s="73"/>
      <c r="JN44" s="72"/>
      <c r="JO44" s="72"/>
      <c r="JP44" s="72"/>
      <c r="JQ44" s="72"/>
      <c r="JR44" s="72"/>
      <c r="JS44" s="74"/>
      <c r="JT44" s="72"/>
      <c r="JU44" s="74"/>
      <c r="JV44" s="71"/>
      <c r="JW44" s="72"/>
      <c r="JX44" s="75"/>
      <c r="JY44" s="125" t="s">
        <v>5</v>
      </c>
      <c r="JZ44" s="134" t="s">
        <v>110</v>
      </c>
      <c r="KA44" s="72"/>
      <c r="KB44" s="72"/>
      <c r="KC44" s="72"/>
      <c r="KD44" s="73"/>
      <c r="KE44" s="73"/>
      <c r="KF44" s="72"/>
      <c r="KG44" s="72"/>
      <c r="KH44" s="72"/>
      <c r="KI44" s="72"/>
      <c r="KJ44" s="72"/>
      <c r="KK44" s="74"/>
      <c r="KL44" s="72"/>
      <c r="KM44" s="74"/>
      <c r="KN44" s="73"/>
      <c r="KO44" s="73"/>
      <c r="KP44" s="72"/>
      <c r="KQ44" s="72"/>
      <c r="KR44" s="72"/>
      <c r="KS44" s="72"/>
      <c r="KT44" s="72"/>
      <c r="KU44" s="74"/>
      <c r="KV44" s="72"/>
      <c r="KW44" s="74"/>
      <c r="KX44" s="71"/>
      <c r="KY44" s="72"/>
      <c r="KZ44" s="75"/>
    </row>
    <row r="45" spans="1:312" ht="69.599999999999994" thickBot="1" x14ac:dyDescent="0.3">
      <c r="A45" s="76" t="s">
        <v>31</v>
      </c>
      <c r="B45" s="77" t="s">
        <v>67</v>
      </c>
      <c r="C45" s="79" t="s">
        <v>66</v>
      </c>
      <c r="D45" s="77" t="s">
        <v>209</v>
      </c>
      <c r="E45" s="79" t="s">
        <v>210</v>
      </c>
      <c r="F45" s="76" t="s">
        <v>296</v>
      </c>
      <c r="G45" s="77" t="s">
        <v>297</v>
      </c>
      <c r="H45" s="77" t="s">
        <v>298</v>
      </c>
      <c r="I45" s="77" t="s">
        <v>299</v>
      </c>
      <c r="J45" s="77" t="s">
        <v>300</v>
      </c>
      <c r="K45" s="77" t="s">
        <v>301</v>
      </c>
      <c r="L45" s="77" t="s">
        <v>302</v>
      </c>
      <c r="M45" s="77" t="s">
        <v>303</v>
      </c>
      <c r="N45" s="77" t="s">
        <v>304</v>
      </c>
      <c r="O45" s="77" t="s">
        <v>305</v>
      </c>
      <c r="P45" s="77" t="s">
        <v>306</v>
      </c>
      <c r="Q45" s="77" t="s">
        <v>307</v>
      </c>
      <c r="R45" s="77" t="s">
        <v>308</v>
      </c>
      <c r="S45" s="77" t="s">
        <v>309</v>
      </c>
      <c r="T45" s="77" t="s">
        <v>310</v>
      </c>
      <c r="U45" s="77" t="s">
        <v>311</v>
      </c>
      <c r="V45" s="77" t="s">
        <v>312</v>
      </c>
      <c r="W45" s="77" t="s">
        <v>313</v>
      </c>
      <c r="X45" s="77" t="s">
        <v>314</v>
      </c>
      <c r="Y45" s="77" t="s">
        <v>315</v>
      </c>
      <c r="Z45" s="77" t="s">
        <v>316</v>
      </c>
      <c r="AA45" s="77" t="s">
        <v>317</v>
      </c>
      <c r="AB45" s="77" t="s">
        <v>318</v>
      </c>
      <c r="AC45" s="77" t="s">
        <v>319</v>
      </c>
      <c r="AD45" s="77" t="s">
        <v>320</v>
      </c>
      <c r="AE45" s="77" t="s">
        <v>321</v>
      </c>
      <c r="AF45" s="135"/>
      <c r="AG45" s="126"/>
      <c r="AH45" s="76" t="s">
        <v>61</v>
      </c>
      <c r="AI45" s="77" t="s">
        <v>71</v>
      </c>
      <c r="AJ45" s="77" t="s">
        <v>62</v>
      </c>
      <c r="AK45" s="77" t="s">
        <v>73</v>
      </c>
      <c r="AL45" s="77" t="s">
        <v>59</v>
      </c>
      <c r="AM45" s="77" t="s">
        <v>69</v>
      </c>
      <c r="AN45" s="77" t="s">
        <v>60</v>
      </c>
      <c r="AO45" s="77" t="s">
        <v>70</v>
      </c>
      <c r="AP45" s="77" t="s">
        <v>63</v>
      </c>
      <c r="AQ45" s="77" t="s">
        <v>72</v>
      </c>
      <c r="AR45" s="77" t="s">
        <v>64</v>
      </c>
      <c r="AS45" s="77" t="s">
        <v>74</v>
      </c>
      <c r="AT45" s="77" t="s">
        <v>80</v>
      </c>
      <c r="AU45" s="77" t="s">
        <v>81</v>
      </c>
      <c r="AV45" s="77" t="s">
        <v>59</v>
      </c>
      <c r="AW45" s="77" t="s">
        <v>69</v>
      </c>
      <c r="AX45" s="77" t="s">
        <v>60</v>
      </c>
      <c r="AY45" s="77" t="s">
        <v>70</v>
      </c>
      <c r="AZ45" s="77" t="s">
        <v>63</v>
      </c>
      <c r="BA45" s="77" t="s">
        <v>72</v>
      </c>
      <c r="BB45" s="77" t="s">
        <v>64</v>
      </c>
      <c r="BC45" s="77" t="s">
        <v>74</v>
      </c>
      <c r="BD45" s="77" t="s">
        <v>80</v>
      </c>
      <c r="BE45" s="77" t="s">
        <v>81</v>
      </c>
      <c r="BF45" s="77" t="s">
        <v>65</v>
      </c>
      <c r="BG45" s="77" t="s">
        <v>68</v>
      </c>
      <c r="BH45" s="135"/>
      <c r="BI45" s="126"/>
      <c r="BJ45" s="76" t="s">
        <v>296</v>
      </c>
      <c r="BK45" s="77" t="s">
        <v>297</v>
      </c>
      <c r="BL45" s="77" t="s">
        <v>298</v>
      </c>
      <c r="BM45" s="77" t="s">
        <v>299</v>
      </c>
      <c r="BN45" s="77" t="s">
        <v>300</v>
      </c>
      <c r="BO45" s="77" t="s">
        <v>301</v>
      </c>
      <c r="BP45" s="77" t="s">
        <v>302</v>
      </c>
      <c r="BQ45" s="77" t="s">
        <v>303</v>
      </c>
      <c r="BR45" s="77" t="s">
        <v>304</v>
      </c>
      <c r="BS45" s="77" t="s">
        <v>305</v>
      </c>
      <c r="BT45" s="77" t="s">
        <v>306</v>
      </c>
      <c r="BU45" s="77" t="s">
        <v>307</v>
      </c>
      <c r="BV45" s="77" t="s">
        <v>308</v>
      </c>
      <c r="BW45" s="77" t="s">
        <v>309</v>
      </c>
      <c r="BX45" s="77" t="s">
        <v>310</v>
      </c>
      <c r="BY45" s="77" t="s">
        <v>311</v>
      </c>
      <c r="BZ45" s="77" t="s">
        <v>312</v>
      </c>
      <c r="CA45" s="77" t="s">
        <v>313</v>
      </c>
      <c r="CB45" s="77" t="s">
        <v>314</v>
      </c>
      <c r="CC45" s="77" t="s">
        <v>315</v>
      </c>
      <c r="CD45" s="77" t="s">
        <v>316</v>
      </c>
      <c r="CE45" s="77" t="s">
        <v>317</v>
      </c>
      <c r="CF45" s="77" t="s">
        <v>318</v>
      </c>
      <c r="CG45" s="77" t="s">
        <v>319</v>
      </c>
      <c r="CH45" s="77" t="s">
        <v>320</v>
      </c>
      <c r="CI45" s="77" t="s">
        <v>321</v>
      </c>
      <c r="CJ45" s="135"/>
      <c r="CK45" s="126"/>
      <c r="CL45" s="76" t="s">
        <v>296</v>
      </c>
      <c r="CM45" s="77" t="s">
        <v>297</v>
      </c>
      <c r="CN45" s="77" t="s">
        <v>298</v>
      </c>
      <c r="CO45" s="77" t="s">
        <v>299</v>
      </c>
      <c r="CP45" s="77" t="s">
        <v>300</v>
      </c>
      <c r="CQ45" s="77" t="s">
        <v>301</v>
      </c>
      <c r="CR45" s="77" t="s">
        <v>302</v>
      </c>
      <c r="CS45" s="77" t="s">
        <v>303</v>
      </c>
      <c r="CT45" s="77" t="s">
        <v>304</v>
      </c>
      <c r="CU45" s="77" t="s">
        <v>305</v>
      </c>
      <c r="CV45" s="77" t="s">
        <v>306</v>
      </c>
      <c r="CW45" s="77" t="s">
        <v>307</v>
      </c>
      <c r="CX45" s="77" t="s">
        <v>308</v>
      </c>
      <c r="CY45" s="77" t="s">
        <v>309</v>
      </c>
      <c r="CZ45" s="77" t="s">
        <v>310</v>
      </c>
      <c r="DA45" s="77" t="s">
        <v>311</v>
      </c>
      <c r="DB45" s="77" t="s">
        <v>312</v>
      </c>
      <c r="DC45" s="77" t="s">
        <v>313</v>
      </c>
      <c r="DD45" s="77" t="s">
        <v>314</v>
      </c>
      <c r="DE45" s="77" t="s">
        <v>315</v>
      </c>
      <c r="DF45" s="77" t="s">
        <v>316</v>
      </c>
      <c r="DG45" s="77" t="s">
        <v>317</v>
      </c>
      <c r="DH45" s="77" t="s">
        <v>318</v>
      </c>
      <c r="DI45" s="77" t="s">
        <v>319</v>
      </c>
      <c r="DJ45" s="77" t="s">
        <v>320</v>
      </c>
      <c r="DK45" s="77" t="s">
        <v>321</v>
      </c>
      <c r="DL45" s="135"/>
      <c r="DM45" s="126"/>
      <c r="DN45" s="76" t="s">
        <v>296</v>
      </c>
      <c r="DO45" s="77" t="s">
        <v>297</v>
      </c>
      <c r="DP45" s="77" t="s">
        <v>298</v>
      </c>
      <c r="DQ45" s="77" t="s">
        <v>299</v>
      </c>
      <c r="DR45" s="77" t="s">
        <v>300</v>
      </c>
      <c r="DS45" s="77" t="s">
        <v>301</v>
      </c>
      <c r="DT45" s="77" t="s">
        <v>302</v>
      </c>
      <c r="DU45" s="77" t="s">
        <v>303</v>
      </c>
      <c r="DV45" s="77" t="s">
        <v>304</v>
      </c>
      <c r="DW45" s="77" t="s">
        <v>305</v>
      </c>
      <c r="DX45" s="77" t="s">
        <v>306</v>
      </c>
      <c r="DY45" s="77" t="s">
        <v>307</v>
      </c>
      <c r="DZ45" s="77" t="s">
        <v>308</v>
      </c>
      <c r="EA45" s="77" t="s">
        <v>309</v>
      </c>
      <c r="EB45" s="77" t="s">
        <v>310</v>
      </c>
      <c r="EC45" s="77" t="s">
        <v>311</v>
      </c>
      <c r="ED45" s="77" t="s">
        <v>312</v>
      </c>
      <c r="EE45" s="77" t="s">
        <v>313</v>
      </c>
      <c r="EF45" s="77" t="s">
        <v>314</v>
      </c>
      <c r="EG45" s="77" t="s">
        <v>315</v>
      </c>
      <c r="EH45" s="77" t="s">
        <v>316</v>
      </c>
      <c r="EI45" s="77" t="s">
        <v>317</v>
      </c>
      <c r="EJ45" s="77" t="s">
        <v>318</v>
      </c>
      <c r="EK45" s="77" t="s">
        <v>319</v>
      </c>
      <c r="EL45" s="77" t="s">
        <v>320</v>
      </c>
      <c r="EM45" s="77" t="s">
        <v>321</v>
      </c>
      <c r="EN45" s="135"/>
      <c r="EO45" s="126"/>
      <c r="EP45" s="76" t="s">
        <v>296</v>
      </c>
      <c r="EQ45" s="77" t="s">
        <v>297</v>
      </c>
      <c r="ER45" s="77" t="s">
        <v>298</v>
      </c>
      <c r="ES45" s="77" t="s">
        <v>299</v>
      </c>
      <c r="ET45" s="77" t="s">
        <v>300</v>
      </c>
      <c r="EU45" s="77" t="s">
        <v>301</v>
      </c>
      <c r="EV45" s="77" t="s">
        <v>302</v>
      </c>
      <c r="EW45" s="77" t="s">
        <v>303</v>
      </c>
      <c r="EX45" s="77" t="s">
        <v>304</v>
      </c>
      <c r="EY45" s="77" t="s">
        <v>305</v>
      </c>
      <c r="EZ45" s="77" t="s">
        <v>306</v>
      </c>
      <c r="FA45" s="77" t="s">
        <v>307</v>
      </c>
      <c r="FB45" s="77" t="s">
        <v>308</v>
      </c>
      <c r="FC45" s="77" t="s">
        <v>309</v>
      </c>
      <c r="FD45" s="77" t="s">
        <v>310</v>
      </c>
      <c r="FE45" s="77" t="s">
        <v>311</v>
      </c>
      <c r="FF45" s="77" t="s">
        <v>312</v>
      </c>
      <c r="FG45" s="77" t="s">
        <v>313</v>
      </c>
      <c r="FH45" s="77" t="s">
        <v>314</v>
      </c>
      <c r="FI45" s="77" t="s">
        <v>315</v>
      </c>
      <c r="FJ45" s="77" t="s">
        <v>316</v>
      </c>
      <c r="FK45" s="77" t="s">
        <v>317</v>
      </c>
      <c r="FL45" s="77" t="s">
        <v>318</v>
      </c>
      <c r="FM45" s="77" t="s">
        <v>319</v>
      </c>
      <c r="FN45" s="77" t="s">
        <v>320</v>
      </c>
      <c r="FO45" s="77" t="s">
        <v>321</v>
      </c>
      <c r="FP45" s="135"/>
      <c r="FQ45" s="126"/>
      <c r="FR45" s="76" t="s">
        <v>296</v>
      </c>
      <c r="FS45" s="77" t="s">
        <v>297</v>
      </c>
      <c r="FT45" s="77" t="s">
        <v>298</v>
      </c>
      <c r="FU45" s="77" t="s">
        <v>299</v>
      </c>
      <c r="FV45" s="77" t="s">
        <v>300</v>
      </c>
      <c r="FW45" s="77" t="s">
        <v>301</v>
      </c>
      <c r="FX45" s="77" t="s">
        <v>302</v>
      </c>
      <c r="FY45" s="77" t="s">
        <v>303</v>
      </c>
      <c r="FZ45" s="77" t="s">
        <v>304</v>
      </c>
      <c r="GA45" s="77" t="s">
        <v>305</v>
      </c>
      <c r="GB45" s="77" t="s">
        <v>306</v>
      </c>
      <c r="GC45" s="77" t="s">
        <v>307</v>
      </c>
      <c r="GD45" s="77" t="s">
        <v>308</v>
      </c>
      <c r="GE45" s="77" t="s">
        <v>309</v>
      </c>
      <c r="GF45" s="77" t="s">
        <v>310</v>
      </c>
      <c r="GG45" s="77" t="s">
        <v>311</v>
      </c>
      <c r="GH45" s="77" t="s">
        <v>312</v>
      </c>
      <c r="GI45" s="77" t="s">
        <v>313</v>
      </c>
      <c r="GJ45" s="77" t="s">
        <v>314</v>
      </c>
      <c r="GK45" s="77" t="s">
        <v>315</v>
      </c>
      <c r="GL45" s="77" t="s">
        <v>316</v>
      </c>
      <c r="GM45" s="77" t="s">
        <v>317</v>
      </c>
      <c r="GN45" s="77" t="s">
        <v>318</v>
      </c>
      <c r="GO45" s="77" t="s">
        <v>319</v>
      </c>
      <c r="GP45" s="77" t="s">
        <v>320</v>
      </c>
      <c r="GQ45" s="77" t="s">
        <v>321</v>
      </c>
      <c r="GR45" s="135"/>
      <c r="GS45" s="126"/>
      <c r="GT45" s="76" t="s">
        <v>296</v>
      </c>
      <c r="GU45" s="77" t="s">
        <v>297</v>
      </c>
      <c r="GV45" s="77" t="s">
        <v>298</v>
      </c>
      <c r="GW45" s="77" t="s">
        <v>299</v>
      </c>
      <c r="GX45" s="77" t="s">
        <v>300</v>
      </c>
      <c r="GY45" s="77" t="s">
        <v>301</v>
      </c>
      <c r="GZ45" s="77" t="s">
        <v>302</v>
      </c>
      <c r="HA45" s="77" t="s">
        <v>303</v>
      </c>
      <c r="HB45" s="77" t="s">
        <v>304</v>
      </c>
      <c r="HC45" s="77" t="s">
        <v>305</v>
      </c>
      <c r="HD45" s="77" t="s">
        <v>306</v>
      </c>
      <c r="HE45" s="77" t="s">
        <v>307</v>
      </c>
      <c r="HF45" s="77" t="s">
        <v>308</v>
      </c>
      <c r="HG45" s="77" t="s">
        <v>309</v>
      </c>
      <c r="HH45" s="77" t="s">
        <v>310</v>
      </c>
      <c r="HI45" s="77" t="s">
        <v>311</v>
      </c>
      <c r="HJ45" s="77" t="s">
        <v>312</v>
      </c>
      <c r="HK45" s="77" t="s">
        <v>313</v>
      </c>
      <c r="HL45" s="77" t="s">
        <v>314</v>
      </c>
      <c r="HM45" s="77" t="s">
        <v>315</v>
      </c>
      <c r="HN45" s="77" t="s">
        <v>316</v>
      </c>
      <c r="HO45" s="77" t="s">
        <v>317</v>
      </c>
      <c r="HP45" s="77" t="s">
        <v>318</v>
      </c>
      <c r="HQ45" s="77" t="s">
        <v>319</v>
      </c>
      <c r="HR45" s="77" t="s">
        <v>320</v>
      </c>
      <c r="HS45" s="77" t="s">
        <v>321</v>
      </c>
      <c r="HT45" s="135"/>
      <c r="HU45" s="126"/>
      <c r="HV45" s="76" t="s">
        <v>296</v>
      </c>
      <c r="HW45" s="77" t="s">
        <v>297</v>
      </c>
      <c r="HX45" s="77" t="s">
        <v>298</v>
      </c>
      <c r="HY45" s="77" t="s">
        <v>299</v>
      </c>
      <c r="HZ45" s="77" t="s">
        <v>300</v>
      </c>
      <c r="IA45" s="77" t="s">
        <v>301</v>
      </c>
      <c r="IB45" s="77" t="s">
        <v>302</v>
      </c>
      <c r="IC45" s="77" t="s">
        <v>303</v>
      </c>
      <c r="ID45" s="77" t="s">
        <v>304</v>
      </c>
      <c r="IE45" s="77" t="s">
        <v>305</v>
      </c>
      <c r="IF45" s="77" t="s">
        <v>306</v>
      </c>
      <c r="IG45" s="77" t="s">
        <v>307</v>
      </c>
      <c r="IH45" s="77" t="s">
        <v>308</v>
      </c>
      <c r="II45" s="77" t="s">
        <v>309</v>
      </c>
      <c r="IJ45" s="77" t="s">
        <v>310</v>
      </c>
      <c r="IK45" s="77" t="s">
        <v>311</v>
      </c>
      <c r="IL45" s="77" t="s">
        <v>312</v>
      </c>
      <c r="IM45" s="77" t="s">
        <v>313</v>
      </c>
      <c r="IN45" s="77" t="s">
        <v>314</v>
      </c>
      <c r="IO45" s="77" t="s">
        <v>315</v>
      </c>
      <c r="IP45" s="77" t="s">
        <v>316</v>
      </c>
      <c r="IQ45" s="77" t="s">
        <v>317</v>
      </c>
      <c r="IR45" s="77" t="s">
        <v>318</v>
      </c>
      <c r="IS45" s="77" t="s">
        <v>319</v>
      </c>
      <c r="IT45" s="77" t="s">
        <v>320</v>
      </c>
      <c r="IU45" s="77" t="s">
        <v>321</v>
      </c>
      <c r="IV45" s="135"/>
      <c r="IW45" s="126"/>
      <c r="IX45" s="76" t="s">
        <v>296</v>
      </c>
      <c r="IY45" s="77" t="s">
        <v>297</v>
      </c>
      <c r="IZ45" s="77" t="s">
        <v>298</v>
      </c>
      <c r="JA45" s="77" t="s">
        <v>299</v>
      </c>
      <c r="JB45" s="77" t="s">
        <v>300</v>
      </c>
      <c r="JC45" s="77" t="s">
        <v>301</v>
      </c>
      <c r="JD45" s="77" t="s">
        <v>302</v>
      </c>
      <c r="JE45" s="77" t="s">
        <v>303</v>
      </c>
      <c r="JF45" s="77" t="s">
        <v>304</v>
      </c>
      <c r="JG45" s="77" t="s">
        <v>305</v>
      </c>
      <c r="JH45" s="77" t="s">
        <v>306</v>
      </c>
      <c r="JI45" s="77" t="s">
        <v>307</v>
      </c>
      <c r="JJ45" s="77" t="s">
        <v>308</v>
      </c>
      <c r="JK45" s="77" t="s">
        <v>309</v>
      </c>
      <c r="JL45" s="77" t="s">
        <v>310</v>
      </c>
      <c r="JM45" s="77" t="s">
        <v>311</v>
      </c>
      <c r="JN45" s="77" t="s">
        <v>312</v>
      </c>
      <c r="JO45" s="77" t="s">
        <v>313</v>
      </c>
      <c r="JP45" s="77" t="s">
        <v>314</v>
      </c>
      <c r="JQ45" s="77" t="s">
        <v>315</v>
      </c>
      <c r="JR45" s="77" t="s">
        <v>316</v>
      </c>
      <c r="JS45" s="77" t="s">
        <v>317</v>
      </c>
      <c r="JT45" s="77" t="s">
        <v>318</v>
      </c>
      <c r="JU45" s="77" t="s">
        <v>319</v>
      </c>
      <c r="JV45" s="77" t="s">
        <v>320</v>
      </c>
      <c r="JW45" s="77" t="s">
        <v>321</v>
      </c>
      <c r="JX45" s="135"/>
      <c r="JY45" s="126"/>
      <c r="JZ45" s="76" t="s">
        <v>296</v>
      </c>
      <c r="KA45" s="77" t="s">
        <v>297</v>
      </c>
      <c r="KB45" s="77" t="s">
        <v>298</v>
      </c>
      <c r="KC45" s="77" t="s">
        <v>299</v>
      </c>
      <c r="KD45" s="77" t="s">
        <v>300</v>
      </c>
      <c r="KE45" s="77" t="s">
        <v>301</v>
      </c>
      <c r="KF45" s="77" t="s">
        <v>302</v>
      </c>
      <c r="KG45" s="77" t="s">
        <v>303</v>
      </c>
      <c r="KH45" s="77" t="s">
        <v>304</v>
      </c>
      <c r="KI45" s="77" t="s">
        <v>305</v>
      </c>
      <c r="KJ45" s="77" t="s">
        <v>306</v>
      </c>
      <c r="KK45" s="77" t="s">
        <v>307</v>
      </c>
      <c r="KL45" s="77" t="s">
        <v>308</v>
      </c>
      <c r="KM45" s="77" t="s">
        <v>309</v>
      </c>
      <c r="KN45" s="77" t="s">
        <v>310</v>
      </c>
      <c r="KO45" s="77" t="s">
        <v>311</v>
      </c>
      <c r="KP45" s="77" t="s">
        <v>312</v>
      </c>
      <c r="KQ45" s="77" t="s">
        <v>313</v>
      </c>
      <c r="KR45" s="77" t="s">
        <v>314</v>
      </c>
      <c r="KS45" s="77" t="s">
        <v>315</v>
      </c>
      <c r="KT45" s="77" t="s">
        <v>316</v>
      </c>
      <c r="KU45" s="77" t="s">
        <v>317</v>
      </c>
      <c r="KV45" s="77" t="s">
        <v>318</v>
      </c>
      <c r="KW45" s="77" t="s">
        <v>319</v>
      </c>
      <c r="KX45" s="77" t="s">
        <v>320</v>
      </c>
      <c r="KY45" s="77" t="s">
        <v>321</v>
      </c>
      <c r="KZ45" s="135"/>
    </row>
    <row r="46" spans="1:312" s="86" customFormat="1" x14ac:dyDescent="0.25">
      <c r="A46" s="81" t="s">
        <v>32</v>
      </c>
      <c r="B46" s="805" t="s">
        <v>32</v>
      </c>
      <c r="C46" s="806">
        <v>23010</v>
      </c>
      <c r="D46" s="805"/>
      <c r="E46" s="806"/>
      <c r="F46" s="136"/>
      <c r="G46" s="84"/>
      <c r="H46" s="84"/>
      <c r="I46" s="84"/>
      <c r="J46" s="84"/>
      <c r="K46" s="84"/>
      <c r="L46" s="84"/>
      <c r="M46" s="84"/>
      <c r="N46" s="84"/>
      <c r="O46" s="84"/>
      <c r="P46" s="84"/>
      <c r="Q46" s="84"/>
      <c r="R46" s="84"/>
      <c r="S46" s="84"/>
      <c r="T46" s="85"/>
      <c r="U46" s="85"/>
      <c r="V46" s="84"/>
      <c r="W46" s="84"/>
      <c r="X46" s="85"/>
      <c r="Y46" s="85"/>
      <c r="Z46" s="85"/>
      <c r="AA46" s="85"/>
      <c r="AB46" s="85"/>
      <c r="AC46" s="85"/>
      <c r="AD46" s="85"/>
      <c r="AE46" s="85"/>
      <c r="AF46" s="137"/>
      <c r="AG46" s="162"/>
      <c r="AH46" s="136"/>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5"/>
      <c r="BG46" s="85"/>
      <c r="BH46" s="137"/>
      <c r="BI46" s="162"/>
      <c r="BJ46" s="136"/>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5"/>
      <c r="CI46" s="85"/>
      <c r="CJ46" s="137"/>
      <c r="CK46" s="162"/>
      <c r="CL46" s="136"/>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5"/>
      <c r="DK46" s="85"/>
      <c r="DL46" s="137"/>
      <c r="DM46" s="162"/>
      <c r="DN46" s="136"/>
      <c r="DO46" s="84"/>
      <c r="DP46" s="84"/>
      <c r="DQ46" s="84"/>
      <c r="DR46" s="84"/>
      <c r="DS46" s="84"/>
      <c r="DT46" s="84"/>
      <c r="DU46" s="84"/>
      <c r="DV46" s="84"/>
      <c r="DW46" s="84"/>
      <c r="DX46" s="84"/>
      <c r="DY46" s="84"/>
      <c r="DZ46" s="84"/>
      <c r="EA46" s="84"/>
      <c r="EB46" s="84"/>
      <c r="EC46" s="84"/>
      <c r="ED46" s="84"/>
      <c r="EE46" s="84"/>
      <c r="EF46" s="84"/>
      <c r="EG46" s="84"/>
      <c r="EH46" s="84"/>
      <c r="EI46" s="84"/>
      <c r="EJ46" s="84"/>
      <c r="EK46" s="84"/>
      <c r="EL46" s="85"/>
      <c r="EM46" s="85"/>
      <c r="EN46" s="137"/>
      <c r="EO46" s="162"/>
      <c r="EP46" s="136"/>
      <c r="EQ46" s="84"/>
      <c r="ER46" s="84"/>
      <c r="ES46" s="84"/>
      <c r="ET46" s="84"/>
      <c r="EU46" s="84"/>
      <c r="EV46" s="84"/>
      <c r="EW46" s="84"/>
      <c r="EX46" s="84"/>
      <c r="EY46" s="84"/>
      <c r="EZ46" s="84"/>
      <c r="FA46" s="84"/>
      <c r="FB46" s="84"/>
      <c r="FC46" s="84"/>
      <c r="FD46" s="84"/>
      <c r="FE46" s="84"/>
      <c r="FF46" s="84"/>
      <c r="FG46" s="84"/>
      <c r="FH46" s="84"/>
      <c r="FI46" s="84"/>
      <c r="FJ46" s="84"/>
      <c r="FK46" s="84"/>
      <c r="FL46" s="84"/>
      <c r="FM46" s="84"/>
      <c r="FN46" s="85"/>
      <c r="FO46" s="85"/>
      <c r="FP46" s="137"/>
      <c r="FQ46" s="162"/>
      <c r="FR46" s="136"/>
      <c r="FS46" s="84"/>
      <c r="FT46" s="84"/>
      <c r="FU46" s="84"/>
      <c r="FV46" s="84"/>
      <c r="FW46" s="84"/>
      <c r="FX46" s="84"/>
      <c r="FY46" s="84"/>
      <c r="FZ46" s="84"/>
      <c r="GA46" s="84"/>
      <c r="GB46" s="84"/>
      <c r="GC46" s="84"/>
      <c r="GD46" s="84"/>
      <c r="GE46" s="84"/>
      <c r="GF46" s="84"/>
      <c r="GG46" s="84"/>
      <c r="GH46" s="84"/>
      <c r="GI46" s="84"/>
      <c r="GJ46" s="84"/>
      <c r="GK46" s="84"/>
      <c r="GL46" s="84"/>
      <c r="GM46" s="84"/>
      <c r="GN46" s="84"/>
      <c r="GO46" s="84"/>
      <c r="GP46" s="85"/>
      <c r="GQ46" s="85"/>
      <c r="GR46" s="137"/>
      <c r="GS46" s="162"/>
      <c r="GT46" s="136"/>
      <c r="GU46" s="84"/>
      <c r="GV46" s="84"/>
      <c r="GW46" s="84"/>
      <c r="GX46" s="84"/>
      <c r="GY46" s="84"/>
      <c r="GZ46" s="84"/>
      <c r="HA46" s="84"/>
      <c r="HB46" s="84"/>
      <c r="HC46" s="84"/>
      <c r="HD46" s="84"/>
      <c r="HE46" s="84"/>
      <c r="HF46" s="84"/>
      <c r="HG46" s="84"/>
      <c r="HH46" s="84"/>
      <c r="HI46" s="84"/>
      <c r="HJ46" s="84"/>
      <c r="HK46" s="84"/>
      <c r="HL46" s="84"/>
      <c r="HM46" s="84"/>
      <c r="HN46" s="84"/>
      <c r="HO46" s="84"/>
      <c r="HP46" s="84"/>
      <c r="HQ46" s="84"/>
      <c r="HR46" s="85"/>
      <c r="HS46" s="85"/>
      <c r="HT46" s="137"/>
      <c r="HU46" s="162"/>
      <c r="HV46" s="136"/>
      <c r="HW46" s="84"/>
      <c r="HX46" s="84"/>
      <c r="HY46" s="84"/>
      <c r="HZ46" s="84"/>
      <c r="IA46" s="84"/>
      <c r="IB46" s="84"/>
      <c r="IC46" s="84"/>
      <c r="ID46" s="84"/>
      <c r="IE46" s="84"/>
      <c r="IF46" s="84"/>
      <c r="IG46" s="84"/>
      <c r="IH46" s="84"/>
      <c r="II46" s="84"/>
      <c r="IJ46" s="84"/>
      <c r="IK46" s="84"/>
      <c r="IL46" s="84"/>
      <c r="IM46" s="84"/>
      <c r="IN46" s="84"/>
      <c r="IO46" s="84"/>
      <c r="IP46" s="84"/>
      <c r="IQ46" s="84"/>
      <c r="IR46" s="84"/>
      <c r="IS46" s="84"/>
      <c r="IT46" s="85"/>
      <c r="IU46" s="85"/>
      <c r="IV46" s="137"/>
      <c r="IW46" s="162"/>
      <c r="IX46" s="136"/>
      <c r="IY46" s="84"/>
      <c r="IZ46" s="84"/>
      <c r="JA46" s="84"/>
      <c r="JB46" s="84"/>
      <c r="JC46" s="84"/>
      <c r="JD46" s="84"/>
      <c r="JE46" s="84"/>
      <c r="JF46" s="84"/>
      <c r="JG46" s="84"/>
      <c r="JH46" s="84"/>
      <c r="JI46" s="84"/>
      <c r="JJ46" s="84"/>
      <c r="JK46" s="84"/>
      <c r="JL46" s="84"/>
      <c r="JM46" s="84"/>
      <c r="JN46" s="84"/>
      <c r="JO46" s="84"/>
      <c r="JP46" s="84"/>
      <c r="JQ46" s="84"/>
      <c r="JR46" s="84"/>
      <c r="JS46" s="84"/>
      <c r="JT46" s="84"/>
      <c r="JU46" s="84"/>
      <c r="JV46" s="85"/>
      <c r="JW46" s="85"/>
      <c r="JX46" s="137"/>
      <c r="JY46" s="162"/>
      <c r="JZ46" s="136"/>
      <c r="KA46" s="84"/>
      <c r="KB46" s="84"/>
      <c r="KC46" s="84"/>
      <c r="KD46" s="84"/>
      <c r="KE46" s="84"/>
      <c r="KF46" s="84"/>
      <c r="KG46" s="84"/>
      <c r="KH46" s="84"/>
      <c r="KI46" s="84"/>
      <c r="KJ46" s="84"/>
      <c r="KK46" s="84"/>
      <c r="KL46" s="84"/>
      <c r="KM46" s="84"/>
      <c r="KN46" s="84"/>
      <c r="KO46" s="84"/>
      <c r="KP46" s="84"/>
      <c r="KQ46" s="84"/>
      <c r="KR46" s="84"/>
      <c r="KS46" s="84"/>
      <c r="KT46" s="84"/>
      <c r="KU46" s="84"/>
      <c r="KV46" s="84"/>
      <c r="KW46" s="84"/>
      <c r="KX46" s="85"/>
      <c r="KY46" s="85"/>
      <c r="KZ46" s="137"/>
    </row>
    <row r="47" spans="1:312" x14ac:dyDescent="0.25">
      <c r="A47" s="81" t="s">
        <v>33</v>
      </c>
      <c r="B47" s="805" t="s">
        <v>33</v>
      </c>
      <c r="C47" s="806">
        <v>23040</v>
      </c>
      <c r="D47" s="805"/>
      <c r="E47" s="806"/>
      <c r="F47" s="136"/>
      <c r="G47" s="84"/>
      <c r="H47" s="84"/>
      <c r="I47" s="84"/>
      <c r="J47" s="84"/>
      <c r="K47" s="84"/>
      <c r="L47" s="84"/>
      <c r="M47" s="84"/>
      <c r="N47" s="84"/>
      <c r="O47" s="84"/>
      <c r="P47" s="84"/>
      <c r="Q47" s="84"/>
      <c r="R47" s="84"/>
      <c r="S47" s="84"/>
      <c r="T47" s="85"/>
      <c r="U47" s="85"/>
      <c r="V47" s="84"/>
      <c r="W47" s="84"/>
      <c r="X47" s="85"/>
      <c r="Y47" s="85"/>
      <c r="Z47" s="85"/>
      <c r="AA47" s="85"/>
      <c r="AB47" s="85"/>
      <c r="AC47" s="85"/>
      <c r="AD47" s="85"/>
      <c r="AE47" s="85"/>
      <c r="AF47" s="137"/>
      <c r="AG47" s="162"/>
      <c r="AH47" s="136"/>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5"/>
      <c r="BG47" s="85"/>
      <c r="BH47" s="137"/>
      <c r="BI47" s="162"/>
      <c r="BJ47" s="136"/>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5"/>
      <c r="CI47" s="85"/>
      <c r="CJ47" s="137"/>
      <c r="CK47" s="162"/>
      <c r="CL47" s="136"/>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5"/>
      <c r="DK47" s="85"/>
      <c r="DL47" s="137"/>
      <c r="DM47" s="162"/>
      <c r="DN47" s="136"/>
      <c r="DO47" s="84"/>
      <c r="DP47" s="84"/>
      <c r="DQ47" s="84"/>
      <c r="DR47" s="84"/>
      <c r="DS47" s="84"/>
      <c r="DT47" s="84"/>
      <c r="DU47" s="84"/>
      <c r="DV47" s="84"/>
      <c r="DW47" s="84"/>
      <c r="DX47" s="84"/>
      <c r="DY47" s="84"/>
      <c r="DZ47" s="84"/>
      <c r="EA47" s="84"/>
      <c r="EB47" s="84"/>
      <c r="EC47" s="84"/>
      <c r="ED47" s="84"/>
      <c r="EE47" s="84"/>
      <c r="EF47" s="84"/>
      <c r="EG47" s="84"/>
      <c r="EH47" s="84"/>
      <c r="EI47" s="84"/>
      <c r="EJ47" s="84"/>
      <c r="EK47" s="84"/>
      <c r="EL47" s="85"/>
      <c r="EM47" s="85"/>
      <c r="EN47" s="137"/>
      <c r="EO47" s="162"/>
      <c r="EP47" s="136"/>
      <c r="EQ47" s="84"/>
      <c r="ER47" s="84"/>
      <c r="ES47" s="84"/>
      <c r="ET47" s="84"/>
      <c r="EU47" s="84"/>
      <c r="EV47" s="84"/>
      <c r="EW47" s="84"/>
      <c r="EX47" s="84"/>
      <c r="EY47" s="84"/>
      <c r="EZ47" s="84"/>
      <c r="FA47" s="84"/>
      <c r="FB47" s="84"/>
      <c r="FC47" s="84"/>
      <c r="FD47" s="84"/>
      <c r="FE47" s="84"/>
      <c r="FF47" s="84"/>
      <c r="FG47" s="84"/>
      <c r="FH47" s="84"/>
      <c r="FI47" s="84"/>
      <c r="FJ47" s="84"/>
      <c r="FK47" s="84"/>
      <c r="FL47" s="84"/>
      <c r="FM47" s="84"/>
      <c r="FN47" s="85"/>
      <c r="FO47" s="85"/>
      <c r="FP47" s="137"/>
      <c r="FQ47" s="162"/>
      <c r="FR47" s="136"/>
      <c r="FS47" s="84"/>
      <c r="FT47" s="84"/>
      <c r="FU47" s="84"/>
      <c r="FV47" s="84"/>
      <c r="FW47" s="84"/>
      <c r="FX47" s="84"/>
      <c r="FY47" s="84"/>
      <c r="FZ47" s="84"/>
      <c r="GA47" s="84"/>
      <c r="GB47" s="84"/>
      <c r="GC47" s="84"/>
      <c r="GD47" s="84"/>
      <c r="GE47" s="84"/>
      <c r="GF47" s="84"/>
      <c r="GG47" s="84"/>
      <c r="GH47" s="84"/>
      <c r="GI47" s="84"/>
      <c r="GJ47" s="84"/>
      <c r="GK47" s="84"/>
      <c r="GL47" s="84"/>
      <c r="GM47" s="84"/>
      <c r="GN47" s="84"/>
      <c r="GO47" s="84"/>
      <c r="GP47" s="85"/>
      <c r="GQ47" s="85"/>
      <c r="GR47" s="137"/>
      <c r="GS47" s="162"/>
      <c r="GT47" s="136"/>
      <c r="GU47" s="84"/>
      <c r="GV47" s="84"/>
      <c r="GW47" s="84"/>
      <c r="GX47" s="84"/>
      <c r="GY47" s="84"/>
      <c r="GZ47" s="84"/>
      <c r="HA47" s="84"/>
      <c r="HB47" s="84"/>
      <c r="HC47" s="84"/>
      <c r="HD47" s="84"/>
      <c r="HE47" s="84"/>
      <c r="HF47" s="84"/>
      <c r="HG47" s="84"/>
      <c r="HH47" s="84"/>
      <c r="HI47" s="84"/>
      <c r="HJ47" s="84"/>
      <c r="HK47" s="84"/>
      <c r="HL47" s="84"/>
      <c r="HM47" s="84"/>
      <c r="HN47" s="84"/>
      <c r="HO47" s="84"/>
      <c r="HP47" s="84"/>
      <c r="HQ47" s="84"/>
      <c r="HR47" s="85"/>
      <c r="HS47" s="85"/>
      <c r="HT47" s="137"/>
      <c r="HU47" s="162"/>
      <c r="HV47" s="136"/>
      <c r="HW47" s="84"/>
      <c r="HX47" s="84"/>
      <c r="HY47" s="84"/>
      <c r="HZ47" s="84"/>
      <c r="IA47" s="84"/>
      <c r="IB47" s="84"/>
      <c r="IC47" s="84"/>
      <c r="ID47" s="84"/>
      <c r="IE47" s="84"/>
      <c r="IF47" s="84"/>
      <c r="IG47" s="84"/>
      <c r="IH47" s="84"/>
      <c r="II47" s="84"/>
      <c r="IJ47" s="84"/>
      <c r="IK47" s="84"/>
      <c r="IL47" s="84"/>
      <c r="IM47" s="84"/>
      <c r="IN47" s="84"/>
      <c r="IO47" s="84"/>
      <c r="IP47" s="84"/>
      <c r="IQ47" s="84"/>
      <c r="IR47" s="84"/>
      <c r="IS47" s="84"/>
      <c r="IT47" s="85"/>
      <c r="IU47" s="85"/>
      <c r="IV47" s="137"/>
      <c r="IW47" s="162"/>
      <c r="IX47" s="136"/>
      <c r="IY47" s="84"/>
      <c r="IZ47" s="84"/>
      <c r="JA47" s="84"/>
      <c r="JB47" s="84"/>
      <c r="JC47" s="84"/>
      <c r="JD47" s="84"/>
      <c r="JE47" s="84"/>
      <c r="JF47" s="84"/>
      <c r="JG47" s="84"/>
      <c r="JH47" s="84"/>
      <c r="JI47" s="84"/>
      <c r="JJ47" s="84"/>
      <c r="JK47" s="84"/>
      <c r="JL47" s="84"/>
      <c r="JM47" s="84"/>
      <c r="JN47" s="84"/>
      <c r="JO47" s="84"/>
      <c r="JP47" s="84"/>
      <c r="JQ47" s="84"/>
      <c r="JR47" s="84"/>
      <c r="JS47" s="84"/>
      <c r="JT47" s="84"/>
      <c r="JU47" s="84"/>
      <c r="JV47" s="85"/>
      <c r="JW47" s="85"/>
      <c r="JX47" s="137"/>
      <c r="JY47" s="162"/>
      <c r="JZ47" s="136"/>
      <c r="KA47" s="84"/>
      <c r="KB47" s="84"/>
      <c r="KC47" s="84"/>
      <c r="KD47" s="84"/>
      <c r="KE47" s="84"/>
      <c r="KF47" s="84"/>
      <c r="KG47" s="84"/>
      <c r="KH47" s="84"/>
      <c r="KI47" s="84"/>
      <c r="KJ47" s="84"/>
      <c r="KK47" s="84"/>
      <c r="KL47" s="84"/>
      <c r="KM47" s="84"/>
      <c r="KN47" s="84"/>
      <c r="KO47" s="84"/>
      <c r="KP47" s="84"/>
      <c r="KQ47" s="84"/>
      <c r="KR47" s="84"/>
      <c r="KS47" s="84"/>
      <c r="KT47" s="84"/>
      <c r="KU47" s="84"/>
      <c r="KV47" s="84"/>
      <c r="KW47" s="84"/>
      <c r="KX47" s="85"/>
      <c r="KY47" s="85"/>
      <c r="KZ47" s="137"/>
    </row>
    <row r="48" spans="1:312" x14ac:dyDescent="0.25">
      <c r="A48" s="81" t="s">
        <v>34</v>
      </c>
      <c r="B48" s="809" t="s">
        <v>34</v>
      </c>
      <c r="C48" s="810">
        <v>23021</v>
      </c>
      <c r="D48" s="809"/>
      <c r="E48" s="810"/>
      <c r="F48" s="138"/>
      <c r="G48" s="88"/>
      <c r="H48" s="88"/>
      <c r="I48" s="88"/>
      <c r="J48" s="88"/>
      <c r="K48" s="88"/>
      <c r="L48" s="88"/>
      <c r="M48" s="88"/>
      <c r="N48" s="88"/>
      <c r="O48" s="88"/>
      <c r="P48" s="88"/>
      <c r="Q48" s="88"/>
      <c r="R48" s="88"/>
      <c r="S48" s="88"/>
      <c r="T48" s="89"/>
      <c r="U48" s="89"/>
      <c r="V48" s="88"/>
      <c r="W48" s="88"/>
      <c r="X48" s="89"/>
      <c r="Y48" s="89"/>
      <c r="Z48" s="89"/>
      <c r="AA48" s="89"/>
      <c r="AB48" s="89"/>
      <c r="AC48" s="89"/>
      <c r="AD48" s="89"/>
      <c r="AE48" s="89"/>
      <c r="AF48" s="139"/>
      <c r="AG48" s="162"/>
      <c r="AH48" s="13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9"/>
      <c r="BG48" s="89"/>
      <c r="BH48" s="139"/>
      <c r="BI48" s="162"/>
      <c r="BJ48" s="13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9"/>
      <c r="CI48" s="89"/>
      <c r="CJ48" s="139"/>
      <c r="CK48" s="162"/>
      <c r="CL48" s="13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9"/>
      <c r="DK48" s="89"/>
      <c r="DL48" s="139"/>
      <c r="DM48" s="162"/>
      <c r="DN48" s="13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9"/>
      <c r="EM48" s="89"/>
      <c r="EN48" s="139"/>
      <c r="EO48" s="162"/>
      <c r="EP48" s="13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9"/>
      <c r="FO48" s="89"/>
      <c r="FP48" s="139"/>
      <c r="FQ48" s="162"/>
      <c r="FR48" s="13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9"/>
      <c r="GQ48" s="89"/>
      <c r="GR48" s="139"/>
      <c r="GS48" s="162"/>
      <c r="GT48" s="13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9"/>
      <c r="HS48" s="89"/>
      <c r="HT48" s="139"/>
      <c r="HU48" s="162"/>
      <c r="HV48" s="13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9"/>
      <c r="IU48" s="89"/>
      <c r="IV48" s="139"/>
      <c r="IW48" s="162"/>
      <c r="IX48" s="13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9"/>
      <c r="JW48" s="89"/>
      <c r="JX48" s="139"/>
      <c r="JY48" s="162"/>
      <c r="JZ48" s="13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9"/>
      <c r="KY48" s="89"/>
      <c r="KZ48" s="139"/>
    </row>
    <row r="49" spans="1:312" x14ac:dyDescent="0.25">
      <c r="A49" s="81" t="s">
        <v>35</v>
      </c>
      <c r="B49" s="809" t="s">
        <v>35</v>
      </c>
      <c r="C49" s="806">
        <v>23022</v>
      </c>
      <c r="D49" s="809"/>
      <c r="E49" s="806"/>
      <c r="F49" s="136"/>
      <c r="G49" s="84"/>
      <c r="H49" s="84"/>
      <c r="I49" s="84"/>
      <c r="J49" s="84"/>
      <c r="K49" s="84"/>
      <c r="L49" s="84"/>
      <c r="M49" s="84"/>
      <c r="N49" s="84"/>
      <c r="O49" s="84"/>
      <c r="P49" s="84"/>
      <c r="Q49" s="84"/>
      <c r="R49" s="84"/>
      <c r="S49" s="84"/>
      <c r="T49" s="85"/>
      <c r="U49" s="85"/>
      <c r="V49" s="84"/>
      <c r="W49" s="84"/>
      <c r="X49" s="85"/>
      <c r="Y49" s="85"/>
      <c r="Z49" s="85"/>
      <c r="AA49" s="85"/>
      <c r="AB49" s="85"/>
      <c r="AC49" s="85"/>
      <c r="AD49" s="85"/>
      <c r="AE49" s="85"/>
      <c r="AF49" s="137"/>
      <c r="AG49" s="162"/>
      <c r="AH49" s="136"/>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5"/>
      <c r="BG49" s="85"/>
      <c r="BH49" s="137"/>
      <c r="BI49" s="162"/>
      <c r="BJ49" s="136"/>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5"/>
      <c r="CI49" s="85"/>
      <c r="CJ49" s="137"/>
      <c r="CK49" s="162"/>
      <c r="CL49" s="136"/>
      <c r="CM49" s="84"/>
      <c r="CN49" s="84"/>
      <c r="CO49" s="84"/>
      <c r="CP49" s="84"/>
      <c r="CQ49" s="84"/>
      <c r="CR49" s="84"/>
      <c r="CS49" s="84"/>
      <c r="CT49" s="84"/>
      <c r="CU49" s="84"/>
      <c r="CV49" s="84"/>
      <c r="CW49" s="84"/>
      <c r="CX49" s="84"/>
      <c r="CY49" s="84"/>
      <c r="CZ49" s="84"/>
      <c r="DA49" s="84"/>
      <c r="DB49" s="84"/>
      <c r="DC49" s="84"/>
      <c r="DD49" s="84"/>
      <c r="DE49" s="84"/>
      <c r="DF49" s="84"/>
      <c r="DG49" s="84"/>
      <c r="DH49" s="84"/>
      <c r="DI49" s="84"/>
      <c r="DJ49" s="85"/>
      <c r="DK49" s="85"/>
      <c r="DL49" s="137"/>
      <c r="DM49" s="162"/>
      <c r="DN49" s="136"/>
      <c r="DO49" s="84"/>
      <c r="DP49" s="84"/>
      <c r="DQ49" s="84"/>
      <c r="DR49" s="84"/>
      <c r="DS49" s="84"/>
      <c r="DT49" s="84"/>
      <c r="DU49" s="84"/>
      <c r="DV49" s="84"/>
      <c r="DW49" s="84"/>
      <c r="DX49" s="84"/>
      <c r="DY49" s="84"/>
      <c r="DZ49" s="84"/>
      <c r="EA49" s="84"/>
      <c r="EB49" s="84"/>
      <c r="EC49" s="84"/>
      <c r="ED49" s="84"/>
      <c r="EE49" s="84"/>
      <c r="EF49" s="84"/>
      <c r="EG49" s="84"/>
      <c r="EH49" s="84"/>
      <c r="EI49" s="84"/>
      <c r="EJ49" s="84"/>
      <c r="EK49" s="84"/>
      <c r="EL49" s="85"/>
      <c r="EM49" s="85"/>
      <c r="EN49" s="137"/>
      <c r="EO49" s="162"/>
      <c r="EP49" s="136"/>
      <c r="EQ49" s="84"/>
      <c r="ER49" s="84"/>
      <c r="ES49" s="84"/>
      <c r="ET49" s="84"/>
      <c r="EU49" s="84"/>
      <c r="EV49" s="84"/>
      <c r="EW49" s="84"/>
      <c r="EX49" s="84"/>
      <c r="EY49" s="84"/>
      <c r="EZ49" s="84"/>
      <c r="FA49" s="84"/>
      <c r="FB49" s="84"/>
      <c r="FC49" s="84"/>
      <c r="FD49" s="84"/>
      <c r="FE49" s="84"/>
      <c r="FF49" s="84"/>
      <c r="FG49" s="84"/>
      <c r="FH49" s="84"/>
      <c r="FI49" s="84"/>
      <c r="FJ49" s="84"/>
      <c r="FK49" s="84"/>
      <c r="FL49" s="84"/>
      <c r="FM49" s="84"/>
      <c r="FN49" s="85"/>
      <c r="FO49" s="85"/>
      <c r="FP49" s="137"/>
      <c r="FQ49" s="162"/>
      <c r="FR49" s="136"/>
      <c r="FS49" s="84"/>
      <c r="FT49" s="84"/>
      <c r="FU49" s="84"/>
      <c r="FV49" s="84"/>
      <c r="FW49" s="84"/>
      <c r="FX49" s="84"/>
      <c r="FY49" s="84"/>
      <c r="FZ49" s="84"/>
      <c r="GA49" s="84"/>
      <c r="GB49" s="84"/>
      <c r="GC49" s="84"/>
      <c r="GD49" s="84"/>
      <c r="GE49" s="84"/>
      <c r="GF49" s="84"/>
      <c r="GG49" s="84"/>
      <c r="GH49" s="84"/>
      <c r="GI49" s="84"/>
      <c r="GJ49" s="84"/>
      <c r="GK49" s="84"/>
      <c r="GL49" s="84"/>
      <c r="GM49" s="84"/>
      <c r="GN49" s="84"/>
      <c r="GO49" s="84"/>
      <c r="GP49" s="85"/>
      <c r="GQ49" s="85"/>
      <c r="GR49" s="137"/>
      <c r="GS49" s="162"/>
      <c r="GT49" s="136"/>
      <c r="GU49" s="84"/>
      <c r="GV49" s="84"/>
      <c r="GW49" s="84"/>
      <c r="GX49" s="84"/>
      <c r="GY49" s="84"/>
      <c r="GZ49" s="84"/>
      <c r="HA49" s="84"/>
      <c r="HB49" s="84"/>
      <c r="HC49" s="84"/>
      <c r="HD49" s="84"/>
      <c r="HE49" s="84"/>
      <c r="HF49" s="84"/>
      <c r="HG49" s="84"/>
      <c r="HH49" s="84"/>
      <c r="HI49" s="84"/>
      <c r="HJ49" s="84"/>
      <c r="HK49" s="84"/>
      <c r="HL49" s="84"/>
      <c r="HM49" s="84"/>
      <c r="HN49" s="84"/>
      <c r="HO49" s="84"/>
      <c r="HP49" s="84"/>
      <c r="HQ49" s="84"/>
      <c r="HR49" s="85"/>
      <c r="HS49" s="85"/>
      <c r="HT49" s="137"/>
      <c r="HU49" s="162"/>
      <c r="HV49" s="136"/>
      <c r="HW49" s="84"/>
      <c r="HX49" s="84"/>
      <c r="HY49" s="84"/>
      <c r="HZ49" s="84"/>
      <c r="IA49" s="84"/>
      <c r="IB49" s="84"/>
      <c r="IC49" s="84"/>
      <c r="ID49" s="84"/>
      <c r="IE49" s="84"/>
      <c r="IF49" s="84"/>
      <c r="IG49" s="84"/>
      <c r="IH49" s="84"/>
      <c r="II49" s="84"/>
      <c r="IJ49" s="84"/>
      <c r="IK49" s="84"/>
      <c r="IL49" s="84"/>
      <c r="IM49" s="84"/>
      <c r="IN49" s="84"/>
      <c r="IO49" s="84"/>
      <c r="IP49" s="84"/>
      <c r="IQ49" s="84"/>
      <c r="IR49" s="84"/>
      <c r="IS49" s="84"/>
      <c r="IT49" s="85"/>
      <c r="IU49" s="85"/>
      <c r="IV49" s="137"/>
      <c r="IW49" s="162"/>
      <c r="IX49" s="136"/>
      <c r="IY49" s="84"/>
      <c r="IZ49" s="84"/>
      <c r="JA49" s="84"/>
      <c r="JB49" s="84"/>
      <c r="JC49" s="84"/>
      <c r="JD49" s="84"/>
      <c r="JE49" s="84"/>
      <c r="JF49" s="84"/>
      <c r="JG49" s="84"/>
      <c r="JH49" s="84"/>
      <c r="JI49" s="84"/>
      <c r="JJ49" s="84"/>
      <c r="JK49" s="84"/>
      <c r="JL49" s="84"/>
      <c r="JM49" s="84"/>
      <c r="JN49" s="84"/>
      <c r="JO49" s="84"/>
      <c r="JP49" s="84"/>
      <c r="JQ49" s="84"/>
      <c r="JR49" s="84"/>
      <c r="JS49" s="84"/>
      <c r="JT49" s="84"/>
      <c r="JU49" s="84"/>
      <c r="JV49" s="85"/>
      <c r="JW49" s="85"/>
      <c r="JX49" s="137"/>
      <c r="JY49" s="162"/>
      <c r="JZ49" s="136"/>
      <c r="KA49" s="84"/>
      <c r="KB49" s="84"/>
      <c r="KC49" s="84"/>
      <c r="KD49" s="84"/>
      <c r="KE49" s="84"/>
      <c r="KF49" s="84"/>
      <c r="KG49" s="84"/>
      <c r="KH49" s="84"/>
      <c r="KI49" s="84"/>
      <c r="KJ49" s="84"/>
      <c r="KK49" s="84"/>
      <c r="KL49" s="84"/>
      <c r="KM49" s="84"/>
      <c r="KN49" s="84"/>
      <c r="KO49" s="84"/>
      <c r="KP49" s="84"/>
      <c r="KQ49" s="84"/>
      <c r="KR49" s="84"/>
      <c r="KS49" s="84"/>
      <c r="KT49" s="84"/>
      <c r="KU49" s="84"/>
      <c r="KV49" s="84"/>
      <c r="KW49" s="84"/>
      <c r="KX49" s="85"/>
      <c r="KY49" s="85"/>
      <c r="KZ49" s="137"/>
    </row>
    <row r="50" spans="1:312" x14ac:dyDescent="0.25">
      <c r="A50" s="81" t="s">
        <v>36</v>
      </c>
      <c r="B50" s="809" t="s">
        <v>36</v>
      </c>
      <c r="C50" s="806">
        <v>23023</v>
      </c>
      <c r="D50" s="809"/>
      <c r="E50" s="806"/>
      <c r="F50" s="136"/>
      <c r="G50" s="84"/>
      <c r="H50" s="84"/>
      <c r="I50" s="84"/>
      <c r="J50" s="84"/>
      <c r="K50" s="84"/>
      <c r="L50" s="84"/>
      <c r="M50" s="84"/>
      <c r="N50" s="84"/>
      <c r="O50" s="84"/>
      <c r="P50" s="84"/>
      <c r="Q50" s="84"/>
      <c r="R50" s="84"/>
      <c r="S50" s="84"/>
      <c r="T50" s="85"/>
      <c r="U50" s="85"/>
      <c r="V50" s="84"/>
      <c r="W50" s="84"/>
      <c r="X50" s="85"/>
      <c r="Y50" s="85"/>
      <c r="Z50" s="85"/>
      <c r="AA50" s="85"/>
      <c r="AB50" s="85"/>
      <c r="AC50" s="85"/>
      <c r="AD50" s="85"/>
      <c r="AE50" s="85"/>
      <c r="AF50" s="137"/>
      <c r="AG50" s="162"/>
      <c r="AH50" s="136"/>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5"/>
      <c r="BG50" s="85"/>
      <c r="BH50" s="137"/>
      <c r="BI50" s="162"/>
      <c r="BJ50" s="136"/>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5"/>
      <c r="CI50" s="85"/>
      <c r="CJ50" s="137"/>
      <c r="CK50" s="162"/>
      <c r="CL50" s="136"/>
      <c r="CM50" s="84"/>
      <c r="CN50" s="84"/>
      <c r="CO50" s="84"/>
      <c r="CP50" s="84"/>
      <c r="CQ50" s="84"/>
      <c r="CR50" s="84"/>
      <c r="CS50" s="84"/>
      <c r="CT50" s="84"/>
      <c r="CU50" s="84"/>
      <c r="CV50" s="84"/>
      <c r="CW50" s="84"/>
      <c r="CX50" s="84"/>
      <c r="CY50" s="84"/>
      <c r="CZ50" s="84"/>
      <c r="DA50" s="84"/>
      <c r="DB50" s="84"/>
      <c r="DC50" s="84"/>
      <c r="DD50" s="84"/>
      <c r="DE50" s="84"/>
      <c r="DF50" s="84"/>
      <c r="DG50" s="84"/>
      <c r="DH50" s="84"/>
      <c r="DI50" s="84"/>
      <c r="DJ50" s="85"/>
      <c r="DK50" s="85"/>
      <c r="DL50" s="137"/>
      <c r="DM50" s="162"/>
      <c r="DN50" s="136"/>
      <c r="DO50" s="84"/>
      <c r="DP50" s="84"/>
      <c r="DQ50" s="84"/>
      <c r="DR50" s="84"/>
      <c r="DS50" s="84"/>
      <c r="DT50" s="84"/>
      <c r="DU50" s="84"/>
      <c r="DV50" s="84"/>
      <c r="DW50" s="84"/>
      <c r="DX50" s="84"/>
      <c r="DY50" s="84"/>
      <c r="DZ50" s="84"/>
      <c r="EA50" s="84"/>
      <c r="EB50" s="84"/>
      <c r="EC50" s="84"/>
      <c r="ED50" s="84"/>
      <c r="EE50" s="84"/>
      <c r="EF50" s="84"/>
      <c r="EG50" s="84"/>
      <c r="EH50" s="84"/>
      <c r="EI50" s="84"/>
      <c r="EJ50" s="84"/>
      <c r="EK50" s="84"/>
      <c r="EL50" s="85"/>
      <c r="EM50" s="85"/>
      <c r="EN50" s="137"/>
      <c r="EO50" s="162"/>
      <c r="EP50" s="136"/>
      <c r="EQ50" s="84"/>
      <c r="ER50" s="84"/>
      <c r="ES50" s="84"/>
      <c r="ET50" s="84"/>
      <c r="EU50" s="84"/>
      <c r="EV50" s="84"/>
      <c r="EW50" s="84"/>
      <c r="EX50" s="84"/>
      <c r="EY50" s="84"/>
      <c r="EZ50" s="84"/>
      <c r="FA50" s="84"/>
      <c r="FB50" s="84"/>
      <c r="FC50" s="84"/>
      <c r="FD50" s="84"/>
      <c r="FE50" s="84"/>
      <c r="FF50" s="84"/>
      <c r="FG50" s="84"/>
      <c r="FH50" s="84"/>
      <c r="FI50" s="84"/>
      <c r="FJ50" s="84"/>
      <c r="FK50" s="84"/>
      <c r="FL50" s="84"/>
      <c r="FM50" s="84"/>
      <c r="FN50" s="85"/>
      <c r="FO50" s="85"/>
      <c r="FP50" s="137"/>
      <c r="FQ50" s="162"/>
      <c r="FR50" s="136"/>
      <c r="FS50" s="84"/>
      <c r="FT50" s="84"/>
      <c r="FU50" s="84"/>
      <c r="FV50" s="84"/>
      <c r="FW50" s="84"/>
      <c r="FX50" s="84"/>
      <c r="FY50" s="84"/>
      <c r="FZ50" s="84"/>
      <c r="GA50" s="84"/>
      <c r="GB50" s="84"/>
      <c r="GC50" s="84"/>
      <c r="GD50" s="84"/>
      <c r="GE50" s="84"/>
      <c r="GF50" s="84"/>
      <c r="GG50" s="84"/>
      <c r="GH50" s="84"/>
      <c r="GI50" s="84"/>
      <c r="GJ50" s="84"/>
      <c r="GK50" s="84"/>
      <c r="GL50" s="84"/>
      <c r="GM50" s="84"/>
      <c r="GN50" s="84"/>
      <c r="GO50" s="84"/>
      <c r="GP50" s="85"/>
      <c r="GQ50" s="85"/>
      <c r="GR50" s="137"/>
      <c r="GS50" s="162"/>
      <c r="GT50" s="136"/>
      <c r="GU50" s="84"/>
      <c r="GV50" s="84"/>
      <c r="GW50" s="84"/>
      <c r="GX50" s="84"/>
      <c r="GY50" s="84"/>
      <c r="GZ50" s="84"/>
      <c r="HA50" s="84"/>
      <c r="HB50" s="84"/>
      <c r="HC50" s="84"/>
      <c r="HD50" s="84"/>
      <c r="HE50" s="84"/>
      <c r="HF50" s="84"/>
      <c r="HG50" s="84"/>
      <c r="HH50" s="84"/>
      <c r="HI50" s="84"/>
      <c r="HJ50" s="84"/>
      <c r="HK50" s="84"/>
      <c r="HL50" s="84"/>
      <c r="HM50" s="84"/>
      <c r="HN50" s="84"/>
      <c r="HO50" s="84"/>
      <c r="HP50" s="84"/>
      <c r="HQ50" s="84"/>
      <c r="HR50" s="85"/>
      <c r="HS50" s="85"/>
      <c r="HT50" s="137"/>
      <c r="HU50" s="162"/>
      <c r="HV50" s="136"/>
      <c r="HW50" s="84"/>
      <c r="HX50" s="84"/>
      <c r="HY50" s="84"/>
      <c r="HZ50" s="84"/>
      <c r="IA50" s="84"/>
      <c r="IB50" s="84"/>
      <c r="IC50" s="84"/>
      <c r="ID50" s="84"/>
      <c r="IE50" s="84"/>
      <c r="IF50" s="84"/>
      <c r="IG50" s="84"/>
      <c r="IH50" s="84"/>
      <c r="II50" s="84"/>
      <c r="IJ50" s="84"/>
      <c r="IK50" s="84"/>
      <c r="IL50" s="84"/>
      <c r="IM50" s="84"/>
      <c r="IN50" s="84"/>
      <c r="IO50" s="84"/>
      <c r="IP50" s="84"/>
      <c r="IQ50" s="84"/>
      <c r="IR50" s="84"/>
      <c r="IS50" s="84"/>
      <c r="IT50" s="85"/>
      <c r="IU50" s="85"/>
      <c r="IV50" s="137"/>
      <c r="IW50" s="162"/>
      <c r="IX50" s="136"/>
      <c r="IY50" s="84"/>
      <c r="IZ50" s="84"/>
      <c r="JA50" s="84"/>
      <c r="JB50" s="84"/>
      <c r="JC50" s="84"/>
      <c r="JD50" s="84"/>
      <c r="JE50" s="84"/>
      <c r="JF50" s="84"/>
      <c r="JG50" s="84"/>
      <c r="JH50" s="84"/>
      <c r="JI50" s="84"/>
      <c r="JJ50" s="84"/>
      <c r="JK50" s="84"/>
      <c r="JL50" s="84"/>
      <c r="JM50" s="84"/>
      <c r="JN50" s="84"/>
      <c r="JO50" s="84"/>
      <c r="JP50" s="84"/>
      <c r="JQ50" s="84"/>
      <c r="JR50" s="84"/>
      <c r="JS50" s="84"/>
      <c r="JT50" s="84"/>
      <c r="JU50" s="84"/>
      <c r="JV50" s="85"/>
      <c r="JW50" s="85"/>
      <c r="JX50" s="137"/>
      <c r="JY50" s="162"/>
      <c r="JZ50" s="136"/>
      <c r="KA50" s="84"/>
      <c r="KB50" s="84"/>
      <c r="KC50" s="84"/>
      <c r="KD50" s="84"/>
      <c r="KE50" s="84"/>
      <c r="KF50" s="84"/>
      <c r="KG50" s="84"/>
      <c r="KH50" s="84"/>
      <c r="KI50" s="84"/>
      <c r="KJ50" s="84"/>
      <c r="KK50" s="84"/>
      <c r="KL50" s="84"/>
      <c r="KM50" s="84"/>
      <c r="KN50" s="84"/>
      <c r="KO50" s="84"/>
      <c r="KP50" s="84"/>
      <c r="KQ50" s="84"/>
      <c r="KR50" s="84"/>
      <c r="KS50" s="84"/>
      <c r="KT50" s="84"/>
      <c r="KU50" s="84"/>
      <c r="KV50" s="84"/>
      <c r="KW50" s="84"/>
      <c r="KX50" s="85"/>
      <c r="KY50" s="85"/>
      <c r="KZ50" s="137"/>
    </row>
    <row r="51" spans="1:312" x14ac:dyDescent="0.25">
      <c r="A51" s="81" t="s">
        <v>37</v>
      </c>
      <c r="B51" s="805" t="s">
        <v>91</v>
      </c>
      <c r="C51" s="806">
        <v>23050</v>
      </c>
      <c r="D51" s="805"/>
      <c r="E51" s="806"/>
      <c r="F51" s="136"/>
      <c r="G51" s="84"/>
      <c r="H51" s="84"/>
      <c r="I51" s="84"/>
      <c r="J51" s="84"/>
      <c r="K51" s="84"/>
      <c r="L51" s="84"/>
      <c r="M51" s="84"/>
      <c r="N51" s="84"/>
      <c r="O51" s="84"/>
      <c r="P51" s="84"/>
      <c r="Q51" s="84"/>
      <c r="R51" s="84"/>
      <c r="S51" s="84"/>
      <c r="T51" s="85"/>
      <c r="U51" s="85"/>
      <c r="V51" s="84"/>
      <c r="W51" s="84"/>
      <c r="X51" s="85"/>
      <c r="Y51" s="85"/>
      <c r="Z51" s="85"/>
      <c r="AA51" s="85"/>
      <c r="AB51" s="85"/>
      <c r="AC51" s="85"/>
      <c r="AD51" s="85"/>
      <c r="AE51" s="85"/>
      <c r="AF51" s="137"/>
      <c r="AG51" s="162"/>
      <c r="AH51" s="136"/>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5"/>
      <c r="BG51" s="85"/>
      <c r="BH51" s="137"/>
      <c r="BI51" s="162"/>
      <c r="BJ51" s="136"/>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5"/>
      <c r="CI51" s="85"/>
      <c r="CJ51" s="137"/>
      <c r="CK51" s="162"/>
      <c r="CL51" s="136"/>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5"/>
      <c r="DK51" s="85"/>
      <c r="DL51" s="137"/>
      <c r="DM51" s="162"/>
      <c r="DN51" s="136"/>
      <c r="DO51" s="84"/>
      <c r="DP51" s="84"/>
      <c r="DQ51" s="84"/>
      <c r="DR51" s="84"/>
      <c r="DS51" s="84"/>
      <c r="DT51" s="84"/>
      <c r="DU51" s="84"/>
      <c r="DV51" s="84"/>
      <c r="DW51" s="84"/>
      <c r="DX51" s="84"/>
      <c r="DY51" s="84"/>
      <c r="DZ51" s="84"/>
      <c r="EA51" s="84"/>
      <c r="EB51" s="84"/>
      <c r="EC51" s="84"/>
      <c r="ED51" s="84"/>
      <c r="EE51" s="84"/>
      <c r="EF51" s="84"/>
      <c r="EG51" s="84"/>
      <c r="EH51" s="84"/>
      <c r="EI51" s="84"/>
      <c r="EJ51" s="84"/>
      <c r="EK51" s="84"/>
      <c r="EL51" s="85"/>
      <c r="EM51" s="85"/>
      <c r="EN51" s="137"/>
      <c r="EO51" s="162"/>
      <c r="EP51" s="136"/>
      <c r="EQ51" s="84"/>
      <c r="ER51" s="84"/>
      <c r="ES51" s="84"/>
      <c r="ET51" s="84"/>
      <c r="EU51" s="84"/>
      <c r="EV51" s="84"/>
      <c r="EW51" s="84"/>
      <c r="EX51" s="84"/>
      <c r="EY51" s="84"/>
      <c r="EZ51" s="84"/>
      <c r="FA51" s="84"/>
      <c r="FB51" s="84"/>
      <c r="FC51" s="84"/>
      <c r="FD51" s="84"/>
      <c r="FE51" s="84"/>
      <c r="FF51" s="84"/>
      <c r="FG51" s="84"/>
      <c r="FH51" s="84"/>
      <c r="FI51" s="84"/>
      <c r="FJ51" s="84"/>
      <c r="FK51" s="84"/>
      <c r="FL51" s="84"/>
      <c r="FM51" s="84"/>
      <c r="FN51" s="85"/>
      <c r="FO51" s="85"/>
      <c r="FP51" s="137"/>
      <c r="FQ51" s="162"/>
      <c r="FR51" s="136"/>
      <c r="FS51" s="84"/>
      <c r="FT51" s="84"/>
      <c r="FU51" s="84"/>
      <c r="FV51" s="84"/>
      <c r="FW51" s="84"/>
      <c r="FX51" s="84"/>
      <c r="FY51" s="84"/>
      <c r="FZ51" s="84"/>
      <c r="GA51" s="84"/>
      <c r="GB51" s="84"/>
      <c r="GC51" s="84"/>
      <c r="GD51" s="84"/>
      <c r="GE51" s="84"/>
      <c r="GF51" s="84"/>
      <c r="GG51" s="84"/>
      <c r="GH51" s="84"/>
      <c r="GI51" s="84"/>
      <c r="GJ51" s="84"/>
      <c r="GK51" s="84"/>
      <c r="GL51" s="84"/>
      <c r="GM51" s="84"/>
      <c r="GN51" s="84"/>
      <c r="GO51" s="84"/>
      <c r="GP51" s="85"/>
      <c r="GQ51" s="85"/>
      <c r="GR51" s="137"/>
      <c r="GS51" s="162"/>
      <c r="GT51" s="136"/>
      <c r="GU51" s="84"/>
      <c r="GV51" s="84"/>
      <c r="GW51" s="84"/>
      <c r="GX51" s="84"/>
      <c r="GY51" s="84"/>
      <c r="GZ51" s="84"/>
      <c r="HA51" s="84"/>
      <c r="HB51" s="84"/>
      <c r="HC51" s="84"/>
      <c r="HD51" s="84"/>
      <c r="HE51" s="84"/>
      <c r="HF51" s="84"/>
      <c r="HG51" s="84"/>
      <c r="HH51" s="84"/>
      <c r="HI51" s="84"/>
      <c r="HJ51" s="84"/>
      <c r="HK51" s="84"/>
      <c r="HL51" s="84"/>
      <c r="HM51" s="84"/>
      <c r="HN51" s="84"/>
      <c r="HO51" s="84"/>
      <c r="HP51" s="84"/>
      <c r="HQ51" s="84"/>
      <c r="HR51" s="85"/>
      <c r="HS51" s="85"/>
      <c r="HT51" s="137"/>
      <c r="HU51" s="162"/>
      <c r="HV51" s="136"/>
      <c r="HW51" s="84"/>
      <c r="HX51" s="84"/>
      <c r="HY51" s="84"/>
      <c r="HZ51" s="84"/>
      <c r="IA51" s="84"/>
      <c r="IB51" s="84"/>
      <c r="IC51" s="84"/>
      <c r="ID51" s="84"/>
      <c r="IE51" s="84"/>
      <c r="IF51" s="84"/>
      <c r="IG51" s="84"/>
      <c r="IH51" s="84"/>
      <c r="II51" s="84"/>
      <c r="IJ51" s="84"/>
      <c r="IK51" s="84"/>
      <c r="IL51" s="84"/>
      <c r="IM51" s="84"/>
      <c r="IN51" s="84"/>
      <c r="IO51" s="84"/>
      <c r="IP51" s="84"/>
      <c r="IQ51" s="84"/>
      <c r="IR51" s="84"/>
      <c r="IS51" s="84"/>
      <c r="IT51" s="85"/>
      <c r="IU51" s="85"/>
      <c r="IV51" s="137"/>
      <c r="IW51" s="162"/>
      <c r="IX51" s="136"/>
      <c r="IY51" s="84"/>
      <c r="IZ51" s="84"/>
      <c r="JA51" s="84"/>
      <c r="JB51" s="84"/>
      <c r="JC51" s="84"/>
      <c r="JD51" s="84"/>
      <c r="JE51" s="84"/>
      <c r="JF51" s="84"/>
      <c r="JG51" s="84"/>
      <c r="JH51" s="84"/>
      <c r="JI51" s="84"/>
      <c r="JJ51" s="84"/>
      <c r="JK51" s="84"/>
      <c r="JL51" s="84"/>
      <c r="JM51" s="84"/>
      <c r="JN51" s="84"/>
      <c r="JO51" s="84"/>
      <c r="JP51" s="84"/>
      <c r="JQ51" s="84"/>
      <c r="JR51" s="84"/>
      <c r="JS51" s="84"/>
      <c r="JT51" s="84"/>
      <c r="JU51" s="84"/>
      <c r="JV51" s="85"/>
      <c r="JW51" s="85"/>
      <c r="JX51" s="137"/>
      <c r="JY51" s="162"/>
      <c r="JZ51" s="136"/>
      <c r="KA51" s="84"/>
      <c r="KB51" s="84"/>
      <c r="KC51" s="84"/>
      <c r="KD51" s="84"/>
      <c r="KE51" s="84"/>
      <c r="KF51" s="84"/>
      <c r="KG51" s="84"/>
      <c r="KH51" s="84"/>
      <c r="KI51" s="84"/>
      <c r="KJ51" s="84"/>
      <c r="KK51" s="84"/>
      <c r="KL51" s="84"/>
      <c r="KM51" s="84"/>
      <c r="KN51" s="84"/>
      <c r="KO51" s="84"/>
      <c r="KP51" s="84"/>
      <c r="KQ51" s="84"/>
      <c r="KR51" s="84"/>
      <c r="KS51" s="84"/>
      <c r="KT51" s="84"/>
      <c r="KU51" s="84"/>
      <c r="KV51" s="84"/>
      <c r="KW51" s="84"/>
      <c r="KX51" s="85"/>
      <c r="KY51" s="85"/>
      <c r="KZ51" s="137"/>
    </row>
    <row r="52" spans="1:312" x14ac:dyDescent="0.25">
      <c r="A52" s="81" t="s">
        <v>38</v>
      </c>
      <c r="B52" s="805" t="s">
        <v>38</v>
      </c>
      <c r="C52" s="806">
        <v>23060</v>
      </c>
      <c r="D52" s="805"/>
      <c r="E52" s="806"/>
      <c r="F52" s="136"/>
      <c r="G52" s="84"/>
      <c r="H52" s="84"/>
      <c r="I52" s="84"/>
      <c r="J52" s="84"/>
      <c r="K52" s="84"/>
      <c r="L52" s="84"/>
      <c r="M52" s="84"/>
      <c r="N52" s="84"/>
      <c r="O52" s="84"/>
      <c r="P52" s="84"/>
      <c r="Q52" s="84"/>
      <c r="R52" s="84"/>
      <c r="S52" s="84"/>
      <c r="T52" s="85"/>
      <c r="U52" s="85"/>
      <c r="V52" s="84"/>
      <c r="W52" s="84"/>
      <c r="X52" s="85"/>
      <c r="Y52" s="85"/>
      <c r="Z52" s="85"/>
      <c r="AA52" s="85"/>
      <c r="AB52" s="85"/>
      <c r="AC52" s="85"/>
      <c r="AD52" s="85"/>
      <c r="AE52" s="85"/>
      <c r="AF52" s="137"/>
      <c r="AG52" s="162"/>
      <c r="AH52" s="136"/>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5"/>
      <c r="BG52" s="85"/>
      <c r="BH52" s="137"/>
      <c r="BI52" s="162"/>
      <c r="BJ52" s="136"/>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5"/>
      <c r="CI52" s="85"/>
      <c r="CJ52" s="137"/>
      <c r="CK52" s="162"/>
      <c r="CL52" s="136"/>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5"/>
      <c r="DK52" s="85"/>
      <c r="DL52" s="137"/>
      <c r="DM52" s="162"/>
      <c r="DN52" s="136"/>
      <c r="DO52" s="84"/>
      <c r="DP52" s="84"/>
      <c r="DQ52" s="84"/>
      <c r="DR52" s="84"/>
      <c r="DS52" s="84"/>
      <c r="DT52" s="84"/>
      <c r="DU52" s="84"/>
      <c r="DV52" s="84"/>
      <c r="DW52" s="84"/>
      <c r="DX52" s="84"/>
      <c r="DY52" s="84"/>
      <c r="DZ52" s="84"/>
      <c r="EA52" s="84"/>
      <c r="EB52" s="84"/>
      <c r="EC52" s="84"/>
      <c r="ED52" s="84"/>
      <c r="EE52" s="84"/>
      <c r="EF52" s="84"/>
      <c r="EG52" s="84"/>
      <c r="EH52" s="84"/>
      <c r="EI52" s="84"/>
      <c r="EJ52" s="84"/>
      <c r="EK52" s="84"/>
      <c r="EL52" s="85"/>
      <c r="EM52" s="85"/>
      <c r="EN52" s="137"/>
      <c r="EO52" s="162"/>
      <c r="EP52" s="136"/>
      <c r="EQ52" s="84"/>
      <c r="ER52" s="84"/>
      <c r="ES52" s="84"/>
      <c r="ET52" s="84"/>
      <c r="EU52" s="84"/>
      <c r="EV52" s="84"/>
      <c r="EW52" s="84"/>
      <c r="EX52" s="84"/>
      <c r="EY52" s="84"/>
      <c r="EZ52" s="84"/>
      <c r="FA52" s="84"/>
      <c r="FB52" s="84"/>
      <c r="FC52" s="84"/>
      <c r="FD52" s="84"/>
      <c r="FE52" s="84"/>
      <c r="FF52" s="84"/>
      <c r="FG52" s="84"/>
      <c r="FH52" s="84"/>
      <c r="FI52" s="84"/>
      <c r="FJ52" s="84"/>
      <c r="FK52" s="84"/>
      <c r="FL52" s="84"/>
      <c r="FM52" s="84"/>
      <c r="FN52" s="85"/>
      <c r="FO52" s="85"/>
      <c r="FP52" s="137"/>
      <c r="FQ52" s="162"/>
      <c r="FR52" s="136"/>
      <c r="FS52" s="84"/>
      <c r="FT52" s="84"/>
      <c r="FU52" s="84"/>
      <c r="FV52" s="84"/>
      <c r="FW52" s="84"/>
      <c r="FX52" s="84"/>
      <c r="FY52" s="84"/>
      <c r="FZ52" s="84"/>
      <c r="GA52" s="84"/>
      <c r="GB52" s="84"/>
      <c r="GC52" s="84"/>
      <c r="GD52" s="84"/>
      <c r="GE52" s="84"/>
      <c r="GF52" s="84"/>
      <c r="GG52" s="84"/>
      <c r="GH52" s="84"/>
      <c r="GI52" s="84"/>
      <c r="GJ52" s="84"/>
      <c r="GK52" s="84"/>
      <c r="GL52" s="84"/>
      <c r="GM52" s="84"/>
      <c r="GN52" s="84"/>
      <c r="GO52" s="84"/>
      <c r="GP52" s="85"/>
      <c r="GQ52" s="85"/>
      <c r="GR52" s="137"/>
      <c r="GS52" s="162"/>
      <c r="GT52" s="136"/>
      <c r="GU52" s="84"/>
      <c r="GV52" s="84"/>
      <c r="GW52" s="84"/>
      <c r="GX52" s="84"/>
      <c r="GY52" s="84"/>
      <c r="GZ52" s="84"/>
      <c r="HA52" s="84"/>
      <c r="HB52" s="84"/>
      <c r="HC52" s="84"/>
      <c r="HD52" s="84"/>
      <c r="HE52" s="84"/>
      <c r="HF52" s="84"/>
      <c r="HG52" s="84"/>
      <c r="HH52" s="84"/>
      <c r="HI52" s="84"/>
      <c r="HJ52" s="84"/>
      <c r="HK52" s="84"/>
      <c r="HL52" s="84"/>
      <c r="HM52" s="84"/>
      <c r="HN52" s="84"/>
      <c r="HO52" s="84"/>
      <c r="HP52" s="84"/>
      <c r="HQ52" s="84"/>
      <c r="HR52" s="85"/>
      <c r="HS52" s="85"/>
      <c r="HT52" s="137"/>
      <c r="HU52" s="162"/>
      <c r="HV52" s="136"/>
      <c r="HW52" s="84"/>
      <c r="HX52" s="84"/>
      <c r="HY52" s="84"/>
      <c r="HZ52" s="84"/>
      <c r="IA52" s="84"/>
      <c r="IB52" s="84"/>
      <c r="IC52" s="84"/>
      <c r="ID52" s="84"/>
      <c r="IE52" s="84"/>
      <c r="IF52" s="84"/>
      <c r="IG52" s="84"/>
      <c r="IH52" s="84"/>
      <c r="II52" s="84"/>
      <c r="IJ52" s="84"/>
      <c r="IK52" s="84"/>
      <c r="IL52" s="84"/>
      <c r="IM52" s="84"/>
      <c r="IN52" s="84"/>
      <c r="IO52" s="84"/>
      <c r="IP52" s="84"/>
      <c r="IQ52" s="84"/>
      <c r="IR52" s="84"/>
      <c r="IS52" s="84"/>
      <c r="IT52" s="85"/>
      <c r="IU52" s="85"/>
      <c r="IV52" s="137"/>
      <c r="IW52" s="162"/>
      <c r="IX52" s="136"/>
      <c r="IY52" s="84"/>
      <c r="IZ52" s="84"/>
      <c r="JA52" s="84"/>
      <c r="JB52" s="84"/>
      <c r="JC52" s="84"/>
      <c r="JD52" s="84"/>
      <c r="JE52" s="84"/>
      <c r="JF52" s="84"/>
      <c r="JG52" s="84"/>
      <c r="JH52" s="84"/>
      <c r="JI52" s="84"/>
      <c r="JJ52" s="84"/>
      <c r="JK52" s="84"/>
      <c r="JL52" s="84"/>
      <c r="JM52" s="84"/>
      <c r="JN52" s="84"/>
      <c r="JO52" s="84"/>
      <c r="JP52" s="84"/>
      <c r="JQ52" s="84"/>
      <c r="JR52" s="84"/>
      <c r="JS52" s="84"/>
      <c r="JT52" s="84"/>
      <c r="JU52" s="84"/>
      <c r="JV52" s="85"/>
      <c r="JW52" s="85"/>
      <c r="JX52" s="137"/>
      <c r="JY52" s="162"/>
      <c r="JZ52" s="136"/>
      <c r="KA52" s="84"/>
      <c r="KB52" s="84"/>
      <c r="KC52" s="84"/>
      <c r="KD52" s="84"/>
      <c r="KE52" s="84"/>
      <c r="KF52" s="84"/>
      <c r="KG52" s="84"/>
      <c r="KH52" s="84"/>
      <c r="KI52" s="84"/>
      <c r="KJ52" s="84"/>
      <c r="KK52" s="84"/>
      <c r="KL52" s="84"/>
      <c r="KM52" s="84"/>
      <c r="KN52" s="84"/>
      <c r="KO52" s="84"/>
      <c r="KP52" s="84"/>
      <c r="KQ52" s="84"/>
      <c r="KR52" s="84"/>
      <c r="KS52" s="84"/>
      <c r="KT52" s="84"/>
      <c r="KU52" s="84"/>
      <c r="KV52" s="84"/>
      <c r="KW52" s="84"/>
      <c r="KX52" s="85"/>
      <c r="KY52" s="85"/>
      <c r="KZ52" s="137"/>
    </row>
    <row r="53" spans="1:312" x14ac:dyDescent="0.25">
      <c r="A53" s="81" t="s">
        <v>39</v>
      </c>
      <c r="B53" s="805" t="s">
        <v>36</v>
      </c>
      <c r="C53" s="806">
        <v>23023</v>
      </c>
      <c r="D53" s="805"/>
      <c r="E53" s="806"/>
      <c r="F53" s="136"/>
      <c r="G53" s="84"/>
      <c r="H53" s="84"/>
      <c r="I53" s="84"/>
      <c r="J53" s="84"/>
      <c r="K53" s="84"/>
      <c r="L53" s="84"/>
      <c r="M53" s="84"/>
      <c r="N53" s="84"/>
      <c r="O53" s="84"/>
      <c r="P53" s="84"/>
      <c r="Q53" s="84"/>
      <c r="R53" s="84"/>
      <c r="S53" s="84"/>
      <c r="T53" s="85"/>
      <c r="U53" s="85"/>
      <c r="V53" s="84"/>
      <c r="W53" s="84"/>
      <c r="X53" s="85"/>
      <c r="Y53" s="85"/>
      <c r="Z53" s="85"/>
      <c r="AA53" s="85"/>
      <c r="AB53" s="85"/>
      <c r="AC53" s="85"/>
      <c r="AD53" s="85"/>
      <c r="AE53" s="85"/>
      <c r="AF53" s="137"/>
      <c r="AG53" s="162"/>
      <c r="AH53" s="136"/>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5"/>
      <c r="BG53" s="85"/>
      <c r="BH53" s="137"/>
      <c r="BI53" s="162"/>
      <c r="BJ53" s="136"/>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5"/>
      <c r="CI53" s="85"/>
      <c r="CJ53" s="137"/>
      <c r="CK53" s="162"/>
      <c r="CL53" s="136"/>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5"/>
      <c r="DK53" s="85"/>
      <c r="DL53" s="137"/>
      <c r="DM53" s="162"/>
      <c r="DN53" s="136"/>
      <c r="DO53" s="84"/>
      <c r="DP53" s="84"/>
      <c r="DQ53" s="84"/>
      <c r="DR53" s="84"/>
      <c r="DS53" s="84"/>
      <c r="DT53" s="84"/>
      <c r="DU53" s="84"/>
      <c r="DV53" s="84"/>
      <c r="DW53" s="84"/>
      <c r="DX53" s="84"/>
      <c r="DY53" s="84"/>
      <c r="DZ53" s="84"/>
      <c r="EA53" s="84"/>
      <c r="EB53" s="84"/>
      <c r="EC53" s="84"/>
      <c r="ED53" s="84"/>
      <c r="EE53" s="84"/>
      <c r="EF53" s="84"/>
      <c r="EG53" s="84"/>
      <c r="EH53" s="84"/>
      <c r="EI53" s="84"/>
      <c r="EJ53" s="84"/>
      <c r="EK53" s="84"/>
      <c r="EL53" s="85"/>
      <c r="EM53" s="85"/>
      <c r="EN53" s="137"/>
      <c r="EO53" s="162"/>
      <c r="EP53" s="136"/>
      <c r="EQ53" s="84"/>
      <c r="ER53" s="84"/>
      <c r="ES53" s="84"/>
      <c r="ET53" s="84"/>
      <c r="EU53" s="84"/>
      <c r="EV53" s="84"/>
      <c r="EW53" s="84"/>
      <c r="EX53" s="84"/>
      <c r="EY53" s="84"/>
      <c r="EZ53" s="84"/>
      <c r="FA53" s="84"/>
      <c r="FB53" s="84"/>
      <c r="FC53" s="84"/>
      <c r="FD53" s="84"/>
      <c r="FE53" s="84"/>
      <c r="FF53" s="84"/>
      <c r="FG53" s="84"/>
      <c r="FH53" s="84"/>
      <c r="FI53" s="84"/>
      <c r="FJ53" s="84"/>
      <c r="FK53" s="84"/>
      <c r="FL53" s="84"/>
      <c r="FM53" s="84"/>
      <c r="FN53" s="85"/>
      <c r="FO53" s="85"/>
      <c r="FP53" s="137"/>
      <c r="FQ53" s="162"/>
      <c r="FR53" s="136"/>
      <c r="FS53" s="84"/>
      <c r="FT53" s="84"/>
      <c r="FU53" s="84"/>
      <c r="FV53" s="84"/>
      <c r="FW53" s="84"/>
      <c r="FX53" s="84"/>
      <c r="FY53" s="84"/>
      <c r="FZ53" s="84"/>
      <c r="GA53" s="84"/>
      <c r="GB53" s="84"/>
      <c r="GC53" s="84"/>
      <c r="GD53" s="84"/>
      <c r="GE53" s="84"/>
      <c r="GF53" s="84"/>
      <c r="GG53" s="84"/>
      <c r="GH53" s="84"/>
      <c r="GI53" s="84"/>
      <c r="GJ53" s="84"/>
      <c r="GK53" s="84"/>
      <c r="GL53" s="84"/>
      <c r="GM53" s="84"/>
      <c r="GN53" s="84"/>
      <c r="GO53" s="84"/>
      <c r="GP53" s="85"/>
      <c r="GQ53" s="85"/>
      <c r="GR53" s="137"/>
      <c r="GS53" s="162"/>
      <c r="GT53" s="136"/>
      <c r="GU53" s="84"/>
      <c r="GV53" s="84"/>
      <c r="GW53" s="84"/>
      <c r="GX53" s="84"/>
      <c r="GY53" s="84"/>
      <c r="GZ53" s="84"/>
      <c r="HA53" s="84"/>
      <c r="HB53" s="84"/>
      <c r="HC53" s="84"/>
      <c r="HD53" s="84"/>
      <c r="HE53" s="84"/>
      <c r="HF53" s="84"/>
      <c r="HG53" s="84"/>
      <c r="HH53" s="84"/>
      <c r="HI53" s="84"/>
      <c r="HJ53" s="84"/>
      <c r="HK53" s="84"/>
      <c r="HL53" s="84"/>
      <c r="HM53" s="84"/>
      <c r="HN53" s="84"/>
      <c r="HO53" s="84"/>
      <c r="HP53" s="84"/>
      <c r="HQ53" s="84"/>
      <c r="HR53" s="85"/>
      <c r="HS53" s="85"/>
      <c r="HT53" s="137"/>
      <c r="HU53" s="162"/>
      <c r="HV53" s="136"/>
      <c r="HW53" s="84"/>
      <c r="HX53" s="84"/>
      <c r="HY53" s="84"/>
      <c r="HZ53" s="84"/>
      <c r="IA53" s="84"/>
      <c r="IB53" s="84"/>
      <c r="IC53" s="84"/>
      <c r="ID53" s="84"/>
      <c r="IE53" s="84"/>
      <c r="IF53" s="84"/>
      <c r="IG53" s="84"/>
      <c r="IH53" s="84"/>
      <c r="II53" s="84"/>
      <c r="IJ53" s="84"/>
      <c r="IK53" s="84"/>
      <c r="IL53" s="84"/>
      <c r="IM53" s="84"/>
      <c r="IN53" s="84"/>
      <c r="IO53" s="84"/>
      <c r="IP53" s="84"/>
      <c r="IQ53" s="84"/>
      <c r="IR53" s="84"/>
      <c r="IS53" s="84"/>
      <c r="IT53" s="85"/>
      <c r="IU53" s="85"/>
      <c r="IV53" s="137"/>
      <c r="IW53" s="162"/>
      <c r="IX53" s="136"/>
      <c r="IY53" s="84"/>
      <c r="IZ53" s="84"/>
      <c r="JA53" s="84"/>
      <c r="JB53" s="84"/>
      <c r="JC53" s="84"/>
      <c r="JD53" s="84"/>
      <c r="JE53" s="84"/>
      <c r="JF53" s="84"/>
      <c r="JG53" s="84"/>
      <c r="JH53" s="84"/>
      <c r="JI53" s="84"/>
      <c r="JJ53" s="84"/>
      <c r="JK53" s="84"/>
      <c r="JL53" s="84"/>
      <c r="JM53" s="84"/>
      <c r="JN53" s="84"/>
      <c r="JO53" s="84"/>
      <c r="JP53" s="84"/>
      <c r="JQ53" s="84"/>
      <c r="JR53" s="84"/>
      <c r="JS53" s="84"/>
      <c r="JT53" s="84"/>
      <c r="JU53" s="84"/>
      <c r="JV53" s="85"/>
      <c r="JW53" s="85"/>
      <c r="JX53" s="137"/>
      <c r="JY53" s="162"/>
      <c r="JZ53" s="136"/>
      <c r="KA53" s="84"/>
      <c r="KB53" s="84"/>
      <c r="KC53" s="84"/>
      <c r="KD53" s="84"/>
      <c r="KE53" s="84"/>
      <c r="KF53" s="84"/>
      <c r="KG53" s="84"/>
      <c r="KH53" s="84"/>
      <c r="KI53" s="84"/>
      <c r="KJ53" s="84"/>
      <c r="KK53" s="84"/>
      <c r="KL53" s="84"/>
      <c r="KM53" s="84"/>
      <c r="KN53" s="84"/>
      <c r="KO53" s="84"/>
      <c r="KP53" s="84"/>
      <c r="KQ53" s="84"/>
      <c r="KR53" s="84"/>
      <c r="KS53" s="84"/>
      <c r="KT53" s="84"/>
      <c r="KU53" s="84"/>
      <c r="KV53" s="84"/>
      <c r="KW53" s="84"/>
      <c r="KX53" s="85"/>
      <c r="KY53" s="85"/>
      <c r="KZ53" s="137"/>
    </row>
    <row r="54" spans="1:312" x14ac:dyDescent="0.25">
      <c r="A54" s="81" t="s">
        <v>40</v>
      </c>
      <c r="B54" s="805" t="s">
        <v>92</v>
      </c>
      <c r="C54" s="806">
        <v>23080</v>
      </c>
      <c r="D54" s="805"/>
      <c r="E54" s="806"/>
      <c r="F54" s="136"/>
      <c r="G54" s="84"/>
      <c r="H54" s="84"/>
      <c r="I54" s="84"/>
      <c r="J54" s="84"/>
      <c r="K54" s="84"/>
      <c r="L54" s="84"/>
      <c r="M54" s="84"/>
      <c r="N54" s="84"/>
      <c r="O54" s="84"/>
      <c r="P54" s="84"/>
      <c r="Q54" s="84"/>
      <c r="R54" s="84"/>
      <c r="S54" s="84"/>
      <c r="T54" s="85"/>
      <c r="U54" s="85"/>
      <c r="V54" s="84"/>
      <c r="W54" s="84"/>
      <c r="X54" s="85"/>
      <c r="Y54" s="85"/>
      <c r="Z54" s="85"/>
      <c r="AA54" s="85"/>
      <c r="AB54" s="85"/>
      <c r="AC54" s="85"/>
      <c r="AD54" s="85"/>
      <c r="AE54" s="85"/>
      <c r="AF54" s="137"/>
      <c r="AG54" s="162"/>
      <c r="AH54" s="136"/>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5"/>
      <c r="BG54" s="85"/>
      <c r="BH54" s="137"/>
      <c r="BI54" s="162"/>
      <c r="BJ54" s="136"/>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5"/>
      <c r="CI54" s="85"/>
      <c r="CJ54" s="137"/>
      <c r="CK54" s="162"/>
      <c r="CL54" s="136"/>
      <c r="CM54" s="84"/>
      <c r="CN54" s="84"/>
      <c r="CO54" s="84"/>
      <c r="CP54" s="84"/>
      <c r="CQ54" s="84"/>
      <c r="CR54" s="84"/>
      <c r="CS54" s="84"/>
      <c r="CT54" s="84"/>
      <c r="CU54" s="84"/>
      <c r="CV54" s="84"/>
      <c r="CW54" s="84"/>
      <c r="CX54" s="84"/>
      <c r="CY54" s="84"/>
      <c r="CZ54" s="84"/>
      <c r="DA54" s="84"/>
      <c r="DB54" s="84"/>
      <c r="DC54" s="84"/>
      <c r="DD54" s="84"/>
      <c r="DE54" s="84"/>
      <c r="DF54" s="84"/>
      <c r="DG54" s="84"/>
      <c r="DH54" s="84"/>
      <c r="DI54" s="84"/>
      <c r="DJ54" s="85"/>
      <c r="DK54" s="85"/>
      <c r="DL54" s="137"/>
      <c r="DM54" s="162"/>
      <c r="DN54" s="136"/>
      <c r="DO54" s="84"/>
      <c r="DP54" s="84"/>
      <c r="DQ54" s="84"/>
      <c r="DR54" s="84"/>
      <c r="DS54" s="84"/>
      <c r="DT54" s="84"/>
      <c r="DU54" s="84"/>
      <c r="DV54" s="84"/>
      <c r="DW54" s="84"/>
      <c r="DX54" s="84"/>
      <c r="DY54" s="84"/>
      <c r="DZ54" s="84"/>
      <c r="EA54" s="84"/>
      <c r="EB54" s="84"/>
      <c r="EC54" s="84"/>
      <c r="ED54" s="84"/>
      <c r="EE54" s="84"/>
      <c r="EF54" s="84"/>
      <c r="EG54" s="84"/>
      <c r="EH54" s="84"/>
      <c r="EI54" s="84"/>
      <c r="EJ54" s="84"/>
      <c r="EK54" s="84"/>
      <c r="EL54" s="85"/>
      <c r="EM54" s="85"/>
      <c r="EN54" s="137"/>
      <c r="EO54" s="162"/>
      <c r="EP54" s="136"/>
      <c r="EQ54" s="84"/>
      <c r="ER54" s="84"/>
      <c r="ES54" s="84"/>
      <c r="ET54" s="84"/>
      <c r="EU54" s="84"/>
      <c r="EV54" s="84"/>
      <c r="EW54" s="84"/>
      <c r="EX54" s="84"/>
      <c r="EY54" s="84"/>
      <c r="EZ54" s="84"/>
      <c r="FA54" s="84"/>
      <c r="FB54" s="84"/>
      <c r="FC54" s="84"/>
      <c r="FD54" s="84"/>
      <c r="FE54" s="84"/>
      <c r="FF54" s="84"/>
      <c r="FG54" s="84"/>
      <c r="FH54" s="84"/>
      <c r="FI54" s="84"/>
      <c r="FJ54" s="84"/>
      <c r="FK54" s="84"/>
      <c r="FL54" s="84"/>
      <c r="FM54" s="84"/>
      <c r="FN54" s="85"/>
      <c r="FO54" s="85"/>
      <c r="FP54" s="137"/>
      <c r="FQ54" s="162"/>
      <c r="FR54" s="136"/>
      <c r="FS54" s="84"/>
      <c r="FT54" s="84"/>
      <c r="FU54" s="84"/>
      <c r="FV54" s="84"/>
      <c r="FW54" s="84"/>
      <c r="FX54" s="84"/>
      <c r="FY54" s="84"/>
      <c r="FZ54" s="84"/>
      <c r="GA54" s="84"/>
      <c r="GB54" s="84"/>
      <c r="GC54" s="84"/>
      <c r="GD54" s="84"/>
      <c r="GE54" s="84"/>
      <c r="GF54" s="84"/>
      <c r="GG54" s="84"/>
      <c r="GH54" s="84"/>
      <c r="GI54" s="84"/>
      <c r="GJ54" s="84"/>
      <c r="GK54" s="84"/>
      <c r="GL54" s="84"/>
      <c r="GM54" s="84"/>
      <c r="GN54" s="84"/>
      <c r="GO54" s="84"/>
      <c r="GP54" s="85"/>
      <c r="GQ54" s="85"/>
      <c r="GR54" s="137"/>
      <c r="GS54" s="162"/>
      <c r="GT54" s="136"/>
      <c r="GU54" s="84"/>
      <c r="GV54" s="84"/>
      <c r="GW54" s="84"/>
      <c r="GX54" s="84"/>
      <c r="GY54" s="84"/>
      <c r="GZ54" s="84"/>
      <c r="HA54" s="84"/>
      <c r="HB54" s="84"/>
      <c r="HC54" s="84"/>
      <c r="HD54" s="84"/>
      <c r="HE54" s="84"/>
      <c r="HF54" s="84"/>
      <c r="HG54" s="84"/>
      <c r="HH54" s="84"/>
      <c r="HI54" s="84"/>
      <c r="HJ54" s="84"/>
      <c r="HK54" s="84"/>
      <c r="HL54" s="84"/>
      <c r="HM54" s="84"/>
      <c r="HN54" s="84"/>
      <c r="HO54" s="84"/>
      <c r="HP54" s="84"/>
      <c r="HQ54" s="84"/>
      <c r="HR54" s="85"/>
      <c r="HS54" s="85"/>
      <c r="HT54" s="137"/>
      <c r="HU54" s="162"/>
      <c r="HV54" s="136"/>
      <c r="HW54" s="84"/>
      <c r="HX54" s="84"/>
      <c r="HY54" s="84"/>
      <c r="HZ54" s="84"/>
      <c r="IA54" s="84"/>
      <c r="IB54" s="84"/>
      <c r="IC54" s="84"/>
      <c r="ID54" s="84"/>
      <c r="IE54" s="84"/>
      <c r="IF54" s="84"/>
      <c r="IG54" s="84"/>
      <c r="IH54" s="84"/>
      <c r="II54" s="84"/>
      <c r="IJ54" s="84"/>
      <c r="IK54" s="84"/>
      <c r="IL54" s="84"/>
      <c r="IM54" s="84"/>
      <c r="IN54" s="84"/>
      <c r="IO54" s="84"/>
      <c r="IP54" s="84"/>
      <c r="IQ54" s="84"/>
      <c r="IR54" s="84"/>
      <c r="IS54" s="84"/>
      <c r="IT54" s="85"/>
      <c r="IU54" s="85"/>
      <c r="IV54" s="137"/>
      <c r="IW54" s="162"/>
      <c r="IX54" s="136"/>
      <c r="IY54" s="84"/>
      <c r="IZ54" s="84"/>
      <c r="JA54" s="84"/>
      <c r="JB54" s="84"/>
      <c r="JC54" s="84"/>
      <c r="JD54" s="84"/>
      <c r="JE54" s="84"/>
      <c r="JF54" s="84"/>
      <c r="JG54" s="84"/>
      <c r="JH54" s="84"/>
      <c r="JI54" s="84"/>
      <c r="JJ54" s="84"/>
      <c r="JK54" s="84"/>
      <c r="JL54" s="84"/>
      <c r="JM54" s="84"/>
      <c r="JN54" s="84"/>
      <c r="JO54" s="84"/>
      <c r="JP54" s="84"/>
      <c r="JQ54" s="84"/>
      <c r="JR54" s="84"/>
      <c r="JS54" s="84"/>
      <c r="JT54" s="84"/>
      <c r="JU54" s="84"/>
      <c r="JV54" s="85"/>
      <c r="JW54" s="85"/>
      <c r="JX54" s="137"/>
      <c r="JY54" s="162"/>
      <c r="JZ54" s="136"/>
      <c r="KA54" s="84"/>
      <c r="KB54" s="84"/>
      <c r="KC54" s="84"/>
      <c r="KD54" s="84"/>
      <c r="KE54" s="84"/>
      <c r="KF54" s="84"/>
      <c r="KG54" s="84"/>
      <c r="KH54" s="84"/>
      <c r="KI54" s="84"/>
      <c r="KJ54" s="84"/>
      <c r="KK54" s="84"/>
      <c r="KL54" s="84"/>
      <c r="KM54" s="84"/>
      <c r="KN54" s="84"/>
      <c r="KO54" s="84"/>
      <c r="KP54" s="84"/>
      <c r="KQ54" s="84"/>
      <c r="KR54" s="84"/>
      <c r="KS54" s="84"/>
      <c r="KT54" s="84"/>
      <c r="KU54" s="84"/>
      <c r="KV54" s="84"/>
      <c r="KW54" s="84"/>
      <c r="KX54" s="85"/>
      <c r="KY54" s="85"/>
      <c r="KZ54" s="137"/>
    </row>
    <row r="55" spans="1:312" x14ac:dyDescent="0.25">
      <c r="A55" s="81" t="s">
        <v>41</v>
      </c>
      <c r="B55" s="805" t="s">
        <v>34</v>
      </c>
      <c r="C55" s="806">
        <v>23021</v>
      </c>
      <c r="D55" s="838"/>
      <c r="E55" s="806"/>
      <c r="F55" s="136"/>
      <c r="G55" s="84"/>
      <c r="H55" s="84"/>
      <c r="I55" s="84"/>
      <c r="J55" s="84"/>
      <c r="K55" s="84"/>
      <c r="L55" s="84"/>
      <c r="M55" s="84"/>
      <c r="N55" s="84"/>
      <c r="O55" s="84"/>
      <c r="P55" s="84"/>
      <c r="Q55" s="84"/>
      <c r="R55" s="84"/>
      <c r="S55" s="84"/>
      <c r="T55" s="85"/>
      <c r="U55" s="85"/>
      <c r="V55" s="84"/>
      <c r="W55" s="84"/>
      <c r="X55" s="85"/>
      <c r="Y55" s="85"/>
      <c r="Z55" s="85"/>
      <c r="AA55" s="85"/>
      <c r="AB55" s="85"/>
      <c r="AC55" s="85"/>
      <c r="AD55" s="85"/>
      <c r="AE55" s="85"/>
      <c r="AF55" s="137"/>
      <c r="AG55" s="162"/>
      <c r="AH55" s="136"/>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5"/>
      <c r="BG55" s="85"/>
      <c r="BH55" s="137"/>
      <c r="BI55" s="162"/>
      <c r="BJ55" s="136"/>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5"/>
      <c r="CI55" s="85"/>
      <c r="CJ55" s="137"/>
      <c r="CK55" s="162"/>
      <c r="CL55" s="136"/>
      <c r="CM55" s="84"/>
      <c r="CN55" s="84"/>
      <c r="CO55" s="84"/>
      <c r="CP55" s="84"/>
      <c r="CQ55" s="84"/>
      <c r="CR55" s="84"/>
      <c r="CS55" s="84"/>
      <c r="CT55" s="84"/>
      <c r="CU55" s="84"/>
      <c r="CV55" s="84"/>
      <c r="CW55" s="84"/>
      <c r="CX55" s="84"/>
      <c r="CY55" s="84"/>
      <c r="CZ55" s="84"/>
      <c r="DA55" s="84"/>
      <c r="DB55" s="84"/>
      <c r="DC55" s="84"/>
      <c r="DD55" s="84"/>
      <c r="DE55" s="84"/>
      <c r="DF55" s="84"/>
      <c r="DG55" s="84"/>
      <c r="DH55" s="84"/>
      <c r="DI55" s="84"/>
      <c r="DJ55" s="85"/>
      <c r="DK55" s="85"/>
      <c r="DL55" s="137"/>
      <c r="DM55" s="162"/>
      <c r="DN55" s="136"/>
      <c r="DO55" s="84"/>
      <c r="DP55" s="84"/>
      <c r="DQ55" s="84"/>
      <c r="DR55" s="84"/>
      <c r="DS55" s="84"/>
      <c r="DT55" s="84"/>
      <c r="DU55" s="84"/>
      <c r="DV55" s="84"/>
      <c r="DW55" s="84"/>
      <c r="DX55" s="84"/>
      <c r="DY55" s="84"/>
      <c r="DZ55" s="84"/>
      <c r="EA55" s="84"/>
      <c r="EB55" s="84"/>
      <c r="EC55" s="84"/>
      <c r="ED55" s="84"/>
      <c r="EE55" s="84"/>
      <c r="EF55" s="84"/>
      <c r="EG55" s="84"/>
      <c r="EH55" s="84"/>
      <c r="EI55" s="84"/>
      <c r="EJ55" s="84"/>
      <c r="EK55" s="84"/>
      <c r="EL55" s="85"/>
      <c r="EM55" s="85"/>
      <c r="EN55" s="137"/>
      <c r="EO55" s="162"/>
      <c r="EP55" s="136"/>
      <c r="EQ55" s="84"/>
      <c r="ER55" s="84"/>
      <c r="ES55" s="84"/>
      <c r="ET55" s="84"/>
      <c r="EU55" s="84"/>
      <c r="EV55" s="84"/>
      <c r="EW55" s="84"/>
      <c r="EX55" s="84"/>
      <c r="EY55" s="84"/>
      <c r="EZ55" s="84"/>
      <c r="FA55" s="84"/>
      <c r="FB55" s="84"/>
      <c r="FC55" s="84"/>
      <c r="FD55" s="84"/>
      <c r="FE55" s="84"/>
      <c r="FF55" s="84"/>
      <c r="FG55" s="84"/>
      <c r="FH55" s="84"/>
      <c r="FI55" s="84"/>
      <c r="FJ55" s="84"/>
      <c r="FK55" s="84"/>
      <c r="FL55" s="84"/>
      <c r="FM55" s="84"/>
      <c r="FN55" s="85"/>
      <c r="FO55" s="85"/>
      <c r="FP55" s="137"/>
      <c r="FQ55" s="162"/>
      <c r="FR55" s="136"/>
      <c r="FS55" s="84"/>
      <c r="FT55" s="84"/>
      <c r="FU55" s="84"/>
      <c r="FV55" s="84"/>
      <c r="FW55" s="84"/>
      <c r="FX55" s="84"/>
      <c r="FY55" s="84"/>
      <c r="FZ55" s="84"/>
      <c r="GA55" s="84"/>
      <c r="GB55" s="84"/>
      <c r="GC55" s="84"/>
      <c r="GD55" s="84"/>
      <c r="GE55" s="84"/>
      <c r="GF55" s="84"/>
      <c r="GG55" s="84"/>
      <c r="GH55" s="84"/>
      <c r="GI55" s="84"/>
      <c r="GJ55" s="84"/>
      <c r="GK55" s="84"/>
      <c r="GL55" s="84"/>
      <c r="GM55" s="84"/>
      <c r="GN55" s="84"/>
      <c r="GO55" s="84"/>
      <c r="GP55" s="85"/>
      <c r="GQ55" s="85"/>
      <c r="GR55" s="137"/>
      <c r="GS55" s="162"/>
      <c r="GT55" s="136"/>
      <c r="GU55" s="84"/>
      <c r="GV55" s="84"/>
      <c r="GW55" s="84"/>
      <c r="GX55" s="84"/>
      <c r="GY55" s="84"/>
      <c r="GZ55" s="84"/>
      <c r="HA55" s="84"/>
      <c r="HB55" s="84"/>
      <c r="HC55" s="84"/>
      <c r="HD55" s="84"/>
      <c r="HE55" s="84"/>
      <c r="HF55" s="84"/>
      <c r="HG55" s="84"/>
      <c r="HH55" s="84"/>
      <c r="HI55" s="84"/>
      <c r="HJ55" s="84"/>
      <c r="HK55" s="84"/>
      <c r="HL55" s="84"/>
      <c r="HM55" s="84"/>
      <c r="HN55" s="84"/>
      <c r="HO55" s="84"/>
      <c r="HP55" s="84"/>
      <c r="HQ55" s="84"/>
      <c r="HR55" s="85"/>
      <c r="HS55" s="85"/>
      <c r="HT55" s="137"/>
      <c r="HU55" s="162"/>
      <c r="HV55" s="136"/>
      <c r="HW55" s="84"/>
      <c r="HX55" s="84"/>
      <c r="HY55" s="84"/>
      <c r="HZ55" s="84"/>
      <c r="IA55" s="84"/>
      <c r="IB55" s="84"/>
      <c r="IC55" s="84"/>
      <c r="ID55" s="84"/>
      <c r="IE55" s="84"/>
      <c r="IF55" s="84"/>
      <c r="IG55" s="84"/>
      <c r="IH55" s="84"/>
      <c r="II55" s="84"/>
      <c r="IJ55" s="84"/>
      <c r="IK55" s="84"/>
      <c r="IL55" s="84"/>
      <c r="IM55" s="84"/>
      <c r="IN55" s="84"/>
      <c r="IO55" s="84"/>
      <c r="IP55" s="84"/>
      <c r="IQ55" s="84"/>
      <c r="IR55" s="84"/>
      <c r="IS55" s="84"/>
      <c r="IT55" s="85"/>
      <c r="IU55" s="85"/>
      <c r="IV55" s="137"/>
      <c r="IW55" s="162"/>
      <c r="IX55" s="136"/>
      <c r="IY55" s="84"/>
      <c r="IZ55" s="84"/>
      <c r="JA55" s="84"/>
      <c r="JB55" s="84"/>
      <c r="JC55" s="84"/>
      <c r="JD55" s="84"/>
      <c r="JE55" s="84"/>
      <c r="JF55" s="84"/>
      <c r="JG55" s="84"/>
      <c r="JH55" s="84"/>
      <c r="JI55" s="84"/>
      <c r="JJ55" s="84"/>
      <c r="JK55" s="84"/>
      <c r="JL55" s="84"/>
      <c r="JM55" s="84"/>
      <c r="JN55" s="84"/>
      <c r="JO55" s="84"/>
      <c r="JP55" s="84"/>
      <c r="JQ55" s="84"/>
      <c r="JR55" s="84"/>
      <c r="JS55" s="84"/>
      <c r="JT55" s="84"/>
      <c r="JU55" s="84"/>
      <c r="JV55" s="85"/>
      <c r="JW55" s="85"/>
      <c r="JX55" s="137"/>
      <c r="JY55" s="162"/>
      <c r="JZ55" s="136"/>
      <c r="KA55" s="84"/>
      <c r="KB55" s="84"/>
      <c r="KC55" s="84"/>
      <c r="KD55" s="84"/>
      <c r="KE55" s="84"/>
      <c r="KF55" s="84"/>
      <c r="KG55" s="84"/>
      <c r="KH55" s="84"/>
      <c r="KI55" s="84"/>
      <c r="KJ55" s="84"/>
      <c r="KK55" s="84"/>
      <c r="KL55" s="84"/>
      <c r="KM55" s="84"/>
      <c r="KN55" s="84"/>
      <c r="KO55" s="84"/>
      <c r="KP55" s="84"/>
      <c r="KQ55" s="84"/>
      <c r="KR55" s="84"/>
      <c r="KS55" s="84"/>
      <c r="KT55" s="84"/>
      <c r="KU55" s="84"/>
      <c r="KV55" s="84"/>
      <c r="KW55" s="84"/>
      <c r="KX55" s="85"/>
      <c r="KY55" s="85"/>
      <c r="KZ55" s="137"/>
    </row>
    <row r="56" spans="1:312" x14ac:dyDescent="0.25">
      <c r="A56" s="81" t="s">
        <v>42</v>
      </c>
      <c r="B56" s="805" t="s">
        <v>34</v>
      </c>
      <c r="C56" s="806">
        <v>23021</v>
      </c>
      <c r="D56" s="838"/>
      <c r="E56" s="806"/>
      <c r="F56" s="136"/>
      <c r="G56" s="84"/>
      <c r="H56" s="84"/>
      <c r="I56" s="84"/>
      <c r="J56" s="84"/>
      <c r="K56" s="84"/>
      <c r="L56" s="84"/>
      <c r="M56" s="84"/>
      <c r="N56" s="84"/>
      <c r="O56" s="84"/>
      <c r="P56" s="84"/>
      <c r="Q56" s="84"/>
      <c r="R56" s="84"/>
      <c r="S56" s="84"/>
      <c r="T56" s="85"/>
      <c r="U56" s="85"/>
      <c r="V56" s="84"/>
      <c r="W56" s="84"/>
      <c r="X56" s="85"/>
      <c r="Y56" s="85"/>
      <c r="Z56" s="85"/>
      <c r="AA56" s="85"/>
      <c r="AB56" s="85"/>
      <c r="AC56" s="85"/>
      <c r="AD56" s="85"/>
      <c r="AE56" s="85"/>
      <c r="AF56" s="137"/>
      <c r="AG56" s="162"/>
      <c r="AH56" s="136"/>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5"/>
      <c r="BG56" s="85"/>
      <c r="BH56" s="137"/>
      <c r="BI56" s="162"/>
      <c r="BJ56" s="136"/>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5"/>
      <c r="CI56" s="85"/>
      <c r="CJ56" s="137"/>
      <c r="CK56" s="162"/>
      <c r="CL56" s="136"/>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5"/>
      <c r="DK56" s="85"/>
      <c r="DL56" s="137"/>
      <c r="DM56" s="162"/>
      <c r="DN56" s="136"/>
      <c r="DO56" s="84"/>
      <c r="DP56" s="84"/>
      <c r="DQ56" s="84"/>
      <c r="DR56" s="84"/>
      <c r="DS56" s="84"/>
      <c r="DT56" s="84"/>
      <c r="DU56" s="84"/>
      <c r="DV56" s="84"/>
      <c r="DW56" s="84"/>
      <c r="DX56" s="84"/>
      <c r="DY56" s="84"/>
      <c r="DZ56" s="84"/>
      <c r="EA56" s="84"/>
      <c r="EB56" s="84"/>
      <c r="EC56" s="84"/>
      <c r="ED56" s="84"/>
      <c r="EE56" s="84"/>
      <c r="EF56" s="84"/>
      <c r="EG56" s="84"/>
      <c r="EH56" s="84"/>
      <c r="EI56" s="84"/>
      <c r="EJ56" s="84"/>
      <c r="EK56" s="84"/>
      <c r="EL56" s="85"/>
      <c r="EM56" s="85"/>
      <c r="EN56" s="137"/>
      <c r="EO56" s="162"/>
      <c r="EP56" s="136"/>
      <c r="EQ56" s="84"/>
      <c r="ER56" s="84"/>
      <c r="ES56" s="84"/>
      <c r="ET56" s="84"/>
      <c r="EU56" s="84"/>
      <c r="EV56" s="84"/>
      <c r="EW56" s="84"/>
      <c r="EX56" s="84"/>
      <c r="EY56" s="84"/>
      <c r="EZ56" s="84"/>
      <c r="FA56" s="84"/>
      <c r="FB56" s="84"/>
      <c r="FC56" s="84"/>
      <c r="FD56" s="84"/>
      <c r="FE56" s="84"/>
      <c r="FF56" s="84"/>
      <c r="FG56" s="84"/>
      <c r="FH56" s="84"/>
      <c r="FI56" s="84"/>
      <c r="FJ56" s="84"/>
      <c r="FK56" s="84"/>
      <c r="FL56" s="84"/>
      <c r="FM56" s="84"/>
      <c r="FN56" s="85"/>
      <c r="FO56" s="85"/>
      <c r="FP56" s="137"/>
      <c r="FQ56" s="162"/>
      <c r="FR56" s="136"/>
      <c r="FS56" s="84"/>
      <c r="FT56" s="84"/>
      <c r="FU56" s="84"/>
      <c r="FV56" s="84"/>
      <c r="FW56" s="84"/>
      <c r="FX56" s="84"/>
      <c r="FY56" s="84"/>
      <c r="FZ56" s="84"/>
      <c r="GA56" s="84"/>
      <c r="GB56" s="84"/>
      <c r="GC56" s="84"/>
      <c r="GD56" s="84"/>
      <c r="GE56" s="84"/>
      <c r="GF56" s="84"/>
      <c r="GG56" s="84"/>
      <c r="GH56" s="84"/>
      <c r="GI56" s="84"/>
      <c r="GJ56" s="84"/>
      <c r="GK56" s="84"/>
      <c r="GL56" s="84"/>
      <c r="GM56" s="84"/>
      <c r="GN56" s="84"/>
      <c r="GO56" s="84"/>
      <c r="GP56" s="85"/>
      <c r="GQ56" s="85"/>
      <c r="GR56" s="137"/>
      <c r="GS56" s="162"/>
      <c r="GT56" s="136"/>
      <c r="GU56" s="84"/>
      <c r="GV56" s="84"/>
      <c r="GW56" s="84"/>
      <c r="GX56" s="84"/>
      <c r="GY56" s="84"/>
      <c r="GZ56" s="84"/>
      <c r="HA56" s="84"/>
      <c r="HB56" s="84"/>
      <c r="HC56" s="84"/>
      <c r="HD56" s="84"/>
      <c r="HE56" s="84"/>
      <c r="HF56" s="84"/>
      <c r="HG56" s="84"/>
      <c r="HH56" s="84"/>
      <c r="HI56" s="84"/>
      <c r="HJ56" s="84"/>
      <c r="HK56" s="84"/>
      <c r="HL56" s="84"/>
      <c r="HM56" s="84"/>
      <c r="HN56" s="84"/>
      <c r="HO56" s="84"/>
      <c r="HP56" s="84"/>
      <c r="HQ56" s="84"/>
      <c r="HR56" s="85"/>
      <c r="HS56" s="85"/>
      <c r="HT56" s="137"/>
      <c r="HU56" s="162"/>
      <c r="HV56" s="136"/>
      <c r="HW56" s="84"/>
      <c r="HX56" s="84"/>
      <c r="HY56" s="84"/>
      <c r="HZ56" s="84"/>
      <c r="IA56" s="84"/>
      <c r="IB56" s="84"/>
      <c r="IC56" s="84"/>
      <c r="ID56" s="84"/>
      <c r="IE56" s="84"/>
      <c r="IF56" s="84"/>
      <c r="IG56" s="84"/>
      <c r="IH56" s="84"/>
      <c r="II56" s="84"/>
      <c r="IJ56" s="84"/>
      <c r="IK56" s="84"/>
      <c r="IL56" s="84"/>
      <c r="IM56" s="84"/>
      <c r="IN56" s="84"/>
      <c r="IO56" s="84"/>
      <c r="IP56" s="84"/>
      <c r="IQ56" s="84"/>
      <c r="IR56" s="84"/>
      <c r="IS56" s="84"/>
      <c r="IT56" s="85"/>
      <c r="IU56" s="85"/>
      <c r="IV56" s="137"/>
      <c r="IW56" s="162"/>
      <c r="IX56" s="136"/>
      <c r="IY56" s="84"/>
      <c r="IZ56" s="84"/>
      <c r="JA56" s="84"/>
      <c r="JB56" s="84"/>
      <c r="JC56" s="84"/>
      <c r="JD56" s="84"/>
      <c r="JE56" s="84"/>
      <c r="JF56" s="84"/>
      <c r="JG56" s="84"/>
      <c r="JH56" s="84"/>
      <c r="JI56" s="84"/>
      <c r="JJ56" s="84"/>
      <c r="JK56" s="84"/>
      <c r="JL56" s="84"/>
      <c r="JM56" s="84"/>
      <c r="JN56" s="84"/>
      <c r="JO56" s="84"/>
      <c r="JP56" s="84"/>
      <c r="JQ56" s="84"/>
      <c r="JR56" s="84"/>
      <c r="JS56" s="84"/>
      <c r="JT56" s="84"/>
      <c r="JU56" s="84"/>
      <c r="JV56" s="85"/>
      <c r="JW56" s="85"/>
      <c r="JX56" s="137"/>
      <c r="JY56" s="162"/>
      <c r="JZ56" s="136"/>
      <c r="KA56" s="84"/>
      <c r="KB56" s="84"/>
      <c r="KC56" s="84"/>
      <c r="KD56" s="84"/>
      <c r="KE56" s="84"/>
      <c r="KF56" s="84"/>
      <c r="KG56" s="84"/>
      <c r="KH56" s="84"/>
      <c r="KI56" s="84"/>
      <c r="KJ56" s="84"/>
      <c r="KK56" s="84"/>
      <c r="KL56" s="84"/>
      <c r="KM56" s="84"/>
      <c r="KN56" s="84"/>
      <c r="KO56" s="84"/>
      <c r="KP56" s="84"/>
      <c r="KQ56" s="84"/>
      <c r="KR56" s="84"/>
      <c r="KS56" s="84"/>
      <c r="KT56" s="84"/>
      <c r="KU56" s="84"/>
      <c r="KV56" s="84"/>
      <c r="KW56" s="84"/>
      <c r="KX56" s="85"/>
      <c r="KY56" s="85"/>
      <c r="KZ56" s="137"/>
    </row>
    <row r="57" spans="1:312" x14ac:dyDescent="0.25">
      <c r="A57" s="81" t="s">
        <v>43</v>
      </c>
      <c r="B57" s="805" t="s">
        <v>92</v>
      </c>
      <c r="C57" s="806">
        <v>23380</v>
      </c>
      <c r="D57" s="805"/>
      <c r="E57" s="806"/>
      <c r="F57" s="136"/>
      <c r="G57" s="84"/>
      <c r="H57" s="84"/>
      <c r="I57" s="84"/>
      <c r="J57" s="84"/>
      <c r="K57" s="84"/>
      <c r="L57" s="84"/>
      <c r="M57" s="84"/>
      <c r="N57" s="84"/>
      <c r="O57" s="84"/>
      <c r="P57" s="84"/>
      <c r="Q57" s="84"/>
      <c r="R57" s="84"/>
      <c r="S57" s="84"/>
      <c r="T57" s="85"/>
      <c r="U57" s="85"/>
      <c r="V57" s="84"/>
      <c r="W57" s="84"/>
      <c r="X57" s="85"/>
      <c r="Y57" s="85"/>
      <c r="Z57" s="85"/>
      <c r="AA57" s="85"/>
      <c r="AB57" s="85"/>
      <c r="AC57" s="85"/>
      <c r="AD57" s="85"/>
      <c r="AE57" s="85"/>
      <c r="AF57" s="137"/>
      <c r="AG57" s="162"/>
      <c r="AH57" s="136"/>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5"/>
      <c r="BG57" s="85"/>
      <c r="BH57" s="137"/>
      <c r="BI57" s="162"/>
      <c r="BJ57" s="136"/>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5"/>
      <c r="CI57" s="85"/>
      <c r="CJ57" s="137"/>
      <c r="CK57" s="162"/>
      <c r="CL57" s="136"/>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5"/>
      <c r="DK57" s="85"/>
      <c r="DL57" s="137"/>
      <c r="DM57" s="162"/>
      <c r="DN57" s="136"/>
      <c r="DO57" s="84"/>
      <c r="DP57" s="84"/>
      <c r="DQ57" s="84"/>
      <c r="DR57" s="84"/>
      <c r="DS57" s="84"/>
      <c r="DT57" s="84"/>
      <c r="DU57" s="84"/>
      <c r="DV57" s="84"/>
      <c r="DW57" s="84"/>
      <c r="DX57" s="84"/>
      <c r="DY57" s="84"/>
      <c r="DZ57" s="84"/>
      <c r="EA57" s="84"/>
      <c r="EB57" s="84"/>
      <c r="EC57" s="84"/>
      <c r="ED57" s="84"/>
      <c r="EE57" s="84"/>
      <c r="EF57" s="84"/>
      <c r="EG57" s="84"/>
      <c r="EH57" s="84"/>
      <c r="EI57" s="84"/>
      <c r="EJ57" s="84"/>
      <c r="EK57" s="84"/>
      <c r="EL57" s="85"/>
      <c r="EM57" s="85"/>
      <c r="EN57" s="137"/>
      <c r="EO57" s="162"/>
      <c r="EP57" s="136"/>
      <c r="EQ57" s="84"/>
      <c r="ER57" s="84"/>
      <c r="ES57" s="84"/>
      <c r="ET57" s="84"/>
      <c r="EU57" s="84"/>
      <c r="EV57" s="84"/>
      <c r="EW57" s="84"/>
      <c r="EX57" s="84"/>
      <c r="EY57" s="84"/>
      <c r="EZ57" s="84"/>
      <c r="FA57" s="84"/>
      <c r="FB57" s="84"/>
      <c r="FC57" s="84"/>
      <c r="FD57" s="84"/>
      <c r="FE57" s="84"/>
      <c r="FF57" s="84"/>
      <c r="FG57" s="84"/>
      <c r="FH57" s="84"/>
      <c r="FI57" s="84"/>
      <c r="FJ57" s="84"/>
      <c r="FK57" s="84"/>
      <c r="FL57" s="84"/>
      <c r="FM57" s="84"/>
      <c r="FN57" s="85"/>
      <c r="FO57" s="85"/>
      <c r="FP57" s="137"/>
      <c r="FQ57" s="162"/>
      <c r="FR57" s="136"/>
      <c r="FS57" s="84"/>
      <c r="FT57" s="84"/>
      <c r="FU57" s="84"/>
      <c r="FV57" s="84"/>
      <c r="FW57" s="84"/>
      <c r="FX57" s="84"/>
      <c r="FY57" s="84"/>
      <c r="FZ57" s="84"/>
      <c r="GA57" s="84"/>
      <c r="GB57" s="84"/>
      <c r="GC57" s="84"/>
      <c r="GD57" s="84"/>
      <c r="GE57" s="84"/>
      <c r="GF57" s="84"/>
      <c r="GG57" s="84"/>
      <c r="GH57" s="84"/>
      <c r="GI57" s="84"/>
      <c r="GJ57" s="84"/>
      <c r="GK57" s="84"/>
      <c r="GL57" s="84"/>
      <c r="GM57" s="84"/>
      <c r="GN57" s="84"/>
      <c r="GO57" s="84"/>
      <c r="GP57" s="85"/>
      <c r="GQ57" s="85"/>
      <c r="GR57" s="137"/>
      <c r="GS57" s="162"/>
      <c r="GT57" s="136"/>
      <c r="GU57" s="84"/>
      <c r="GV57" s="84"/>
      <c r="GW57" s="84"/>
      <c r="GX57" s="84"/>
      <c r="GY57" s="84"/>
      <c r="GZ57" s="84"/>
      <c r="HA57" s="84"/>
      <c r="HB57" s="84"/>
      <c r="HC57" s="84"/>
      <c r="HD57" s="84"/>
      <c r="HE57" s="84"/>
      <c r="HF57" s="84"/>
      <c r="HG57" s="84"/>
      <c r="HH57" s="84"/>
      <c r="HI57" s="84"/>
      <c r="HJ57" s="84"/>
      <c r="HK57" s="84"/>
      <c r="HL57" s="84"/>
      <c r="HM57" s="84"/>
      <c r="HN57" s="84"/>
      <c r="HO57" s="84"/>
      <c r="HP57" s="84"/>
      <c r="HQ57" s="84"/>
      <c r="HR57" s="85"/>
      <c r="HS57" s="85"/>
      <c r="HT57" s="137"/>
      <c r="HU57" s="162"/>
      <c r="HV57" s="136"/>
      <c r="HW57" s="84"/>
      <c r="HX57" s="84"/>
      <c r="HY57" s="84"/>
      <c r="HZ57" s="84"/>
      <c r="IA57" s="84"/>
      <c r="IB57" s="84"/>
      <c r="IC57" s="84"/>
      <c r="ID57" s="84"/>
      <c r="IE57" s="84"/>
      <c r="IF57" s="84"/>
      <c r="IG57" s="84"/>
      <c r="IH57" s="84"/>
      <c r="II57" s="84"/>
      <c r="IJ57" s="84"/>
      <c r="IK57" s="84"/>
      <c r="IL57" s="84"/>
      <c r="IM57" s="84"/>
      <c r="IN57" s="84"/>
      <c r="IO57" s="84"/>
      <c r="IP57" s="84"/>
      <c r="IQ57" s="84"/>
      <c r="IR57" s="84"/>
      <c r="IS57" s="84"/>
      <c r="IT57" s="85"/>
      <c r="IU57" s="85"/>
      <c r="IV57" s="137"/>
      <c r="IW57" s="162"/>
      <c r="IX57" s="136"/>
      <c r="IY57" s="84"/>
      <c r="IZ57" s="84"/>
      <c r="JA57" s="84"/>
      <c r="JB57" s="84"/>
      <c r="JC57" s="84"/>
      <c r="JD57" s="84"/>
      <c r="JE57" s="84"/>
      <c r="JF57" s="84"/>
      <c r="JG57" s="84"/>
      <c r="JH57" s="84"/>
      <c r="JI57" s="84"/>
      <c r="JJ57" s="84"/>
      <c r="JK57" s="84"/>
      <c r="JL57" s="84"/>
      <c r="JM57" s="84"/>
      <c r="JN57" s="84"/>
      <c r="JO57" s="84"/>
      <c r="JP57" s="84"/>
      <c r="JQ57" s="84"/>
      <c r="JR57" s="84"/>
      <c r="JS57" s="84"/>
      <c r="JT57" s="84"/>
      <c r="JU57" s="84"/>
      <c r="JV57" s="85"/>
      <c r="JW57" s="85"/>
      <c r="JX57" s="137"/>
      <c r="JY57" s="162"/>
      <c r="JZ57" s="136"/>
      <c r="KA57" s="84"/>
      <c r="KB57" s="84"/>
      <c r="KC57" s="84"/>
      <c r="KD57" s="84"/>
      <c r="KE57" s="84"/>
      <c r="KF57" s="84"/>
      <c r="KG57" s="84"/>
      <c r="KH57" s="84"/>
      <c r="KI57" s="84"/>
      <c r="KJ57" s="84"/>
      <c r="KK57" s="84"/>
      <c r="KL57" s="84"/>
      <c r="KM57" s="84"/>
      <c r="KN57" s="84"/>
      <c r="KO57" s="84"/>
      <c r="KP57" s="84"/>
      <c r="KQ57" s="84"/>
      <c r="KR57" s="84"/>
      <c r="KS57" s="84"/>
      <c r="KT57" s="84"/>
      <c r="KU57" s="84"/>
      <c r="KV57" s="84"/>
      <c r="KW57" s="84"/>
      <c r="KX57" s="85"/>
      <c r="KY57" s="85"/>
      <c r="KZ57" s="137"/>
    </row>
    <row r="58" spans="1:312" x14ac:dyDescent="0.25">
      <c r="A58" s="81" t="s">
        <v>44</v>
      </c>
      <c r="B58" s="805" t="s">
        <v>92</v>
      </c>
      <c r="C58" s="806">
        <v>23380</v>
      </c>
      <c r="D58" s="805"/>
      <c r="E58" s="806"/>
      <c r="F58" s="136"/>
      <c r="G58" s="84"/>
      <c r="H58" s="84"/>
      <c r="I58" s="84"/>
      <c r="J58" s="84"/>
      <c r="K58" s="84"/>
      <c r="L58" s="84"/>
      <c r="M58" s="84"/>
      <c r="N58" s="84"/>
      <c r="O58" s="84"/>
      <c r="P58" s="84"/>
      <c r="Q58" s="84"/>
      <c r="R58" s="84"/>
      <c r="S58" s="84"/>
      <c r="T58" s="85"/>
      <c r="U58" s="85"/>
      <c r="V58" s="84"/>
      <c r="W58" s="84"/>
      <c r="X58" s="85"/>
      <c r="Y58" s="85"/>
      <c r="Z58" s="85"/>
      <c r="AA58" s="85"/>
      <c r="AB58" s="85"/>
      <c r="AC58" s="85"/>
      <c r="AD58" s="85"/>
      <c r="AE58" s="85"/>
      <c r="AF58" s="137"/>
      <c r="AG58" s="162"/>
      <c r="AH58" s="136"/>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5"/>
      <c r="BG58" s="85"/>
      <c r="BH58" s="137"/>
      <c r="BI58" s="162"/>
      <c r="BJ58" s="136"/>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5"/>
      <c r="CI58" s="85"/>
      <c r="CJ58" s="137"/>
      <c r="CK58" s="162"/>
      <c r="CL58" s="136"/>
      <c r="CM58" s="84"/>
      <c r="CN58" s="84"/>
      <c r="CO58" s="84"/>
      <c r="CP58" s="84"/>
      <c r="CQ58" s="84"/>
      <c r="CR58" s="84"/>
      <c r="CS58" s="84"/>
      <c r="CT58" s="84"/>
      <c r="CU58" s="84"/>
      <c r="CV58" s="84"/>
      <c r="CW58" s="84"/>
      <c r="CX58" s="84"/>
      <c r="CY58" s="84"/>
      <c r="CZ58" s="84"/>
      <c r="DA58" s="84"/>
      <c r="DB58" s="84"/>
      <c r="DC58" s="84"/>
      <c r="DD58" s="84"/>
      <c r="DE58" s="84"/>
      <c r="DF58" s="84"/>
      <c r="DG58" s="84"/>
      <c r="DH58" s="84"/>
      <c r="DI58" s="84"/>
      <c r="DJ58" s="85"/>
      <c r="DK58" s="85"/>
      <c r="DL58" s="137"/>
      <c r="DM58" s="162"/>
      <c r="DN58" s="136"/>
      <c r="DO58" s="84"/>
      <c r="DP58" s="84"/>
      <c r="DQ58" s="84"/>
      <c r="DR58" s="84"/>
      <c r="DS58" s="84"/>
      <c r="DT58" s="84"/>
      <c r="DU58" s="84"/>
      <c r="DV58" s="84"/>
      <c r="DW58" s="84"/>
      <c r="DX58" s="84"/>
      <c r="DY58" s="84"/>
      <c r="DZ58" s="84"/>
      <c r="EA58" s="84"/>
      <c r="EB58" s="84"/>
      <c r="EC58" s="84"/>
      <c r="ED58" s="84"/>
      <c r="EE58" s="84"/>
      <c r="EF58" s="84"/>
      <c r="EG58" s="84"/>
      <c r="EH58" s="84"/>
      <c r="EI58" s="84"/>
      <c r="EJ58" s="84"/>
      <c r="EK58" s="84"/>
      <c r="EL58" s="85"/>
      <c r="EM58" s="85"/>
      <c r="EN58" s="137"/>
      <c r="EO58" s="162"/>
      <c r="EP58" s="136"/>
      <c r="EQ58" s="84"/>
      <c r="ER58" s="84"/>
      <c r="ES58" s="84"/>
      <c r="ET58" s="84"/>
      <c r="EU58" s="84"/>
      <c r="EV58" s="84"/>
      <c r="EW58" s="84"/>
      <c r="EX58" s="84"/>
      <c r="EY58" s="84"/>
      <c r="EZ58" s="84"/>
      <c r="FA58" s="84"/>
      <c r="FB58" s="84"/>
      <c r="FC58" s="84"/>
      <c r="FD58" s="84"/>
      <c r="FE58" s="84"/>
      <c r="FF58" s="84"/>
      <c r="FG58" s="84"/>
      <c r="FH58" s="84"/>
      <c r="FI58" s="84"/>
      <c r="FJ58" s="84"/>
      <c r="FK58" s="84"/>
      <c r="FL58" s="84"/>
      <c r="FM58" s="84"/>
      <c r="FN58" s="85"/>
      <c r="FO58" s="85"/>
      <c r="FP58" s="137"/>
      <c r="FQ58" s="162"/>
      <c r="FR58" s="136"/>
      <c r="FS58" s="84"/>
      <c r="FT58" s="84"/>
      <c r="FU58" s="84"/>
      <c r="FV58" s="84"/>
      <c r="FW58" s="84"/>
      <c r="FX58" s="84"/>
      <c r="FY58" s="84"/>
      <c r="FZ58" s="84"/>
      <c r="GA58" s="84"/>
      <c r="GB58" s="84"/>
      <c r="GC58" s="84"/>
      <c r="GD58" s="84"/>
      <c r="GE58" s="84"/>
      <c r="GF58" s="84"/>
      <c r="GG58" s="84"/>
      <c r="GH58" s="84"/>
      <c r="GI58" s="84"/>
      <c r="GJ58" s="84"/>
      <c r="GK58" s="84"/>
      <c r="GL58" s="84"/>
      <c r="GM58" s="84"/>
      <c r="GN58" s="84"/>
      <c r="GO58" s="84"/>
      <c r="GP58" s="85"/>
      <c r="GQ58" s="85"/>
      <c r="GR58" s="137"/>
      <c r="GS58" s="162"/>
      <c r="GT58" s="136"/>
      <c r="GU58" s="84"/>
      <c r="GV58" s="84"/>
      <c r="GW58" s="84"/>
      <c r="GX58" s="84"/>
      <c r="GY58" s="84"/>
      <c r="GZ58" s="84"/>
      <c r="HA58" s="84"/>
      <c r="HB58" s="84"/>
      <c r="HC58" s="84"/>
      <c r="HD58" s="84"/>
      <c r="HE58" s="84"/>
      <c r="HF58" s="84"/>
      <c r="HG58" s="84"/>
      <c r="HH58" s="84"/>
      <c r="HI58" s="84"/>
      <c r="HJ58" s="84"/>
      <c r="HK58" s="84"/>
      <c r="HL58" s="84"/>
      <c r="HM58" s="84"/>
      <c r="HN58" s="84"/>
      <c r="HO58" s="84"/>
      <c r="HP58" s="84"/>
      <c r="HQ58" s="84"/>
      <c r="HR58" s="85"/>
      <c r="HS58" s="85"/>
      <c r="HT58" s="137"/>
      <c r="HU58" s="162"/>
      <c r="HV58" s="136"/>
      <c r="HW58" s="84"/>
      <c r="HX58" s="84"/>
      <c r="HY58" s="84"/>
      <c r="HZ58" s="84"/>
      <c r="IA58" s="84"/>
      <c r="IB58" s="84"/>
      <c r="IC58" s="84"/>
      <c r="ID58" s="84"/>
      <c r="IE58" s="84"/>
      <c r="IF58" s="84"/>
      <c r="IG58" s="84"/>
      <c r="IH58" s="84"/>
      <c r="II58" s="84"/>
      <c r="IJ58" s="84"/>
      <c r="IK58" s="84"/>
      <c r="IL58" s="84"/>
      <c r="IM58" s="84"/>
      <c r="IN58" s="84"/>
      <c r="IO58" s="84"/>
      <c r="IP58" s="84"/>
      <c r="IQ58" s="84"/>
      <c r="IR58" s="84"/>
      <c r="IS58" s="84"/>
      <c r="IT58" s="85"/>
      <c r="IU58" s="85"/>
      <c r="IV58" s="137"/>
      <c r="IW58" s="162"/>
      <c r="IX58" s="136"/>
      <c r="IY58" s="84"/>
      <c r="IZ58" s="84"/>
      <c r="JA58" s="84"/>
      <c r="JB58" s="84"/>
      <c r="JC58" s="84"/>
      <c r="JD58" s="84"/>
      <c r="JE58" s="84"/>
      <c r="JF58" s="84"/>
      <c r="JG58" s="84"/>
      <c r="JH58" s="84"/>
      <c r="JI58" s="84"/>
      <c r="JJ58" s="84"/>
      <c r="JK58" s="84"/>
      <c r="JL58" s="84"/>
      <c r="JM58" s="84"/>
      <c r="JN58" s="84"/>
      <c r="JO58" s="84"/>
      <c r="JP58" s="84"/>
      <c r="JQ58" s="84"/>
      <c r="JR58" s="84"/>
      <c r="JS58" s="84"/>
      <c r="JT58" s="84"/>
      <c r="JU58" s="84"/>
      <c r="JV58" s="85"/>
      <c r="JW58" s="85"/>
      <c r="JX58" s="137"/>
      <c r="JY58" s="162"/>
      <c r="JZ58" s="136"/>
      <c r="KA58" s="84"/>
      <c r="KB58" s="84"/>
      <c r="KC58" s="84"/>
      <c r="KD58" s="84"/>
      <c r="KE58" s="84"/>
      <c r="KF58" s="84"/>
      <c r="KG58" s="84"/>
      <c r="KH58" s="84"/>
      <c r="KI58" s="84"/>
      <c r="KJ58" s="84"/>
      <c r="KK58" s="84"/>
      <c r="KL58" s="84"/>
      <c r="KM58" s="84"/>
      <c r="KN58" s="84"/>
      <c r="KO58" s="84"/>
      <c r="KP58" s="84"/>
      <c r="KQ58" s="84"/>
      <c r="KR58" s="84"/>
      <c r="KS58" s="84"/>
      <c r="KT58" s="84"/>
      <c r="KU58" s="84"/>
      <c r="KV58" s="84"/>
      <c r="KW58" s="84"/>
      <c r="KX58" s="85"/>
      <c r="KY58" s="85"/>
      <c r="KZ58" s="137"/>
    </row>
    <row r="59" spans="1:312" x14ac:dyDescent="0.25">
      <c r="A59" s="81" t="s">
        <v>45</v>
      </c>
      <c r="B59" s="811"/>
      <c r="C59" s="812"/>
      <c r="D59" s="839"/>
      <c r="E59" s="812"/>
      <c r="F59" s="136"/>
      <c r="G59" s="84"/>
      <c r="H59" s="84"/>
      <c r="I59" s="84"/>
      <c r="J59" s="84"/>
      <c r="K59" s="84"/>
      <c r="L59" s="84"/>
      <c r="M59" s="84"/>
      <c r="N59" s="84"/>
      <c r="O59" s="84"/>
      <c r="P59" s="84"/>
      <c r="Q59" s="84"/>
      <c r="R59" s="84"/>
      <c r="S59" s="84"/>
      <c r="T59" s="85"/>
      <c r="U59" s="85"/>
      <c r="V59" s="84"/>
      <c r="W59" s="84"/>
      <c r="X59" s="85"/>
      <c r="Y59" s="85"/>
      <c r="Z59" s="85"/>
      <c r="AA59" s="85"/>
      <c r="AB59" s="85"/>
      <c r="AC59" s="85"/>
      <c r="AD59" s="85"/>
      <c r="AE59" s="85"/>
      <c r="AF59" s="137"/>
      <c r="AG59" s="162"/>
      <c r="AH59" s="136"/>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5"/>
      <c r="BG59" s="85"/>
      <c r="BH59" s="137"/>
      <c r="BI59" s="162"/>
      <c r="BJ59" s="136"/>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5"/>
      <c r="CI59" s="85"/>
      <c r="CJ59" s="137"/>
      <c r="CK59" s="162"/>
      <c r="CL59" s="136"/>
      <c r="CM59" s="84"/>
      <c r="CN59" s="84"/>
      <c r="CO59" s="84"/>
      <c r="CP59" s="84"/>
      <c r="CQ59" s="84"/>
      <c r="CR59" s="84"/>
      <c r="CS59" s="84"/>
      <c r="CT59" s="84"/>
      <c r="CU59" s="84"/>
      <c r="CV59" s="84"/>
      <c r="CW59" s="84"/>
      <c r="CX59" s="84"/>
      <c r="CY59" s="84"/>
      <c r="CZ59" s="84"/>
      <c r="DA59" s="84"/>
      <c r="DB59" s="84"/>
      <c r="DC59" s="84"/>
      <c r="DD59" s="84"/>
      <c r="DE59" s="84"/>
      <c r="DF59" s="84"/>
      <c r="DG59" s="84"/>
      <c r="DH59" s="84"/>
      <c r="DI59" s="84"/>
      <c r="DJ59" s="85"/>
      <c r="DK59" s="85"/>
      <c r="DL59" s="137"/>
      <c r="DM59" s="162"/>
      <c r="DN59" s="136"/>
      <c r="DO59" s="84"/>
      <c r="DP59" s="84"/>
      <c r="DQ59" s="84"/>
      <c r="DR59" s="84"/>
      <c r="DS59" s="84"/>
      <c r="DT59" s="84"/>
      <c r="DU59" s="84"/>
      <c r="DV59" s="84"/>
      <c r="DW59" s="84"/>
      <c r="DX59" s="84"/>
      <c r="DY59" s="84"/>
      <c r="DZ59" s="84"/>
      <c r="EA59" s="84"/>
      <c r="EB59" s="84"/>
      <c r="EC59" s="84"/>
      <c r="ED59" s="84"/>
      <c r="EE59" s="84"/>
      <c r="EF59" s="84"/>
      <c r="EG59" s="84"/>
      <c r="EH59" s="84"/>
      <c r="EI59" s="84"/>
      <c r="EJ59" s="84"/>
      <c r="EK59" s="84"/>
      <c r="EL59" s="85"/>
      <c r="EM59" s="85"/>
      <c r="EN59" s="137"/>
      <c r="EO59" s="162"/>
      <c r="EP59" s="136"/>
      <c r="EQ59" s="84"/>
      <c r="ER59" s="84"/>
      <c r="ES59" s="84"/>
      <c r="ET59" s="84"/>
      <c r="EU59" s="84"/>
      <c r="EV59" s="84"/>
      <c r="EW59" s="84"/>
      <c r="EX59" s="84"/>
      <c r="EY59" s="84"/>
      <c r="EZ59" s="84"/>
      <c r="FA59" s="84"/>
      <c r="FB59" s="84"/>
      <c r="FC59" s="84"/>
      <c r="FD59" s="84"/>
      <c r="FE59" s="84"/>
      <c r="FF59" s="84"/>
      <c r="FG59" s="84"/>
      <c r="FH59" s="84"/>
      <c r="FI59" s="84"/>
      <c r="FJ59" s="84"/>
      <c r="FK59" s="84"/>
      <c r="FL59" s="84"/>
      <c r="FM59" s="84"/>
      <c r="FN59" s="85"/>
      <c r="FO59" s="85"/>
      <c r="FP59" s="137"/>
      <c r="FQ59" s="162"/>
      <c r="FR59" s="136"/>
      <c r="FS59" s="84"/>
      <c r="FT59" s="84"/>
      <c r="FU59" s="84"/>
      <c r="FV59" s="84"/>
      <c r="FW59" s="84"/>
      <c r="FX59" s="84"/>
      <c r="FY59" s="84"/>
      <c r="FZ59" s="84"/>
      <c r="GA59" s="84"/>
      <c r="GB59" s="84"/>
      <c r="GC59" s="84"/>
      <c r="GD59" s="84"/>
      <c r="GE59" s="84"/>
      <c r="GF59" s="84"/>
      <c r="GG59" s="84"/>
      <c r="GH59" s="84"/>
      <c r="GI59" s="84"/>
      <c r="GJ59" s="84"/>
      <c r="GK59" s="84"/>
      <c r="GL59" s="84"/>
      <c r="GM59" s="84"/>
      <c r="GN59" s="84"/>
      <c r="GO59" s="84"/>
      <c r="GP59" s="85"/>
      <c r="GQ59" s="85"/>
      <c r="GR59" s="137"/>
      <c r="GS59" s="162"/>
      <c r="GT59" s="136"/>
      <c r="GU59" s="84"/>
      <c r="GV59" s="84"/>
      <c r="GW59" s="84"/>
      <c r="GX59" s="84"/>
      <c r="GY59" s="84"/>
      <c r="GZ59" s="84"/>
      <c r="HA59" s="84"/>
      <c r="HB59" s="84"/>
      <c r="HC59" s="84"/>
      <c r="HD59" s="84"/>
      <c r="HE59" s="84"/>
      <c r="HF59" s="84"/>
      <c r="HG59" s="84"/>
      <c r="HH59" s="84"/>
      <c r="HI59" s="84"/>
      <c r="HJ59" s="84"/>
      <c r="HK59" s="84"/>
      <c r="HL59" s="84"/>
      <c r="HM59" s="84"/>
      <c r="HN59" s="84"/>
      <c r="HO59" s="84"/>
      <c r="HP59" s="84"/>
      <c r="HQ59" s="84"/>
      <c r="HR59" s="85"/>
      <c r="HS59" s="85"/>
      <c r="HT59" s="137"/>
      <c r="HU59" s="162"/>
      <c r="HV59" s="136"/>
      <c r="HW59" s="84"/>
      <c r="HX59" s="84"/>
      <c r="HY59" s="84"/>
      <c r="HZ59" s="84"/>
      <c r="IA59" s="84"/>
      <c r="IB59" s="84"/>
      <c r="IC59" s="84"/>
      <c r="ID59" s="84"/>
      <c r="IE59" s="84"/>
      <c r="IF59" s="84"/>
      <c r="IG59" s="84"/>
      <c r="IH59" s="84"/>
      <c r="II59" s="84"/>
      <c r="IJ59" s="84"/>
      <c r="IK59" s="84"/>
      <c r="IL59" s="84"/>
      <c r="IM59" s="84"/>
      <c r="IN59" s="84"/>
      <c r="IO59" s="84"/>
      <c r="IP59" s="84"/>
      <c r="IQ59" s="84"/>
      <c r="IR59" s="84"/>
      <c r="IS59" s="84"/>
      <c r="IT59" s="85"/>
      <c r="IU59" s="85"/>
      <c r="IV59" s="137"/>
      <c r="IW59" s="162"/>
      <c r="IX59" s="136"/>
      <c r="IY59" s="84"/>
      <c r="IZ59" s="84"/>
      <c r="JA59" s="84"/>
      <c r="JB59" s="84"/>
      <c r="JC59" s="84"/>
      <c r="JD59" s="84"/>
      <c r="JE59" s="84"/>
      <c r="JF59" s="84"/>
      <c r="JG59" s="84"/>
      <c r="JH59" s="84"/>
      <c r="JI59" s="84"/>
      <c r="JJ59" s="84"/>
      <c r="JK59" s="84"/>
      <c r="JL59" s="84"/>
      <c r="JM59" s="84"/>
      <c r="JN59" s="84"/>
      <c r="JO59" s="84"/>
      <c r="JP59" s="84"/>
      <c r="JQ59" s="84"/>
      <c r="JR59" s="84"/>
      <c r="JS59" s="84"/>
      <c r="JT59" s="84"/>
      <c r="JU59" s="84"/>
      <c r="JV59" s="85"/>
      <c r="JW59" s="85"/>
      <c r="JX59" s="137"/>
      <c r="JY59" s="162"/>
      <c r="JZ59" s="136"/>
      <c r="KA59" s="84"/>
      <c r="KB59" s="84"/>
      <c r="KC59" s="84"/>
      <c r="KD59" s="84"/>
      <c r="KE59" s="84"/>
      <c r="KF59" s="84"/>
      <c r="KG59" s="84"/>
      <c r="KH59" s="84"/>
      <c r="KI59" s="84"/>
      <c r="KJ59" s="84"/>
      <c r="KK59" s="84"/>
      <c r="KL59" s="84"/>
      <c r="KM59" s="84"/>
      <c r="KN59" s="84"/>
      <c r="KO59" s="84"/>
      <c r="KP59" s="84"/>
      <c r="KQ59" s="84"/>
      <c r="KR59" s="84"/>
      <c r="KS59" s="84"/>
      <c r="KT59" s="84"/>
      <c r="KU59" s="84"/>
      <c r="KV59" s="84"/>
      <c r="KW59" s="84"/>
      <c r="KX59" s="85"/>
      <c r="KY59" s="85"/>
      <c r="KZ59" s="137"/>
    </row>
    <row r="60" spans="1:312" x14ac:dyDescent="0.25">
      <c r="A60" s="81" t="s">
        <v>46</v>
      </c>
      <c r="B60" s="805" t="s">
        <v>46</v>
      </c>
      <c r="C60" s="806">
        <v>21030</v>
      </c>
      <c r="D60" s="805"/>
      <c r="E60" s="806"/>
      <c r="F60" s="136"/>
      <c r="G60" s="84"/>
      <c r="H60" s="84"/>
      <c r="I60" s="84"/>
      <c r="J60" s="84"/>
      <c r="K60" s="84"/>
      <c r="L60" s="84"/>
      <c r="M60" s="84"/>
      <c r="N60" s="84"/>
      <c r="O60" s="84"/>
      <c r="P60" s="84"/>
      <c r="Q60" s="84"/>
      <c r="R60" s="84"/>
      <c r="S60" s="84"/>
      <c r="T60" s="85"/>
      <c r="U60" s="85"/>
      <c r="V60" s="84"/>
      <c r="W60" s="84"/>
      <c r="X60" s="85"/>
      <c r="Y60" s="85"/>
      <c r="Z60" s="85"/>
      <c r="AA60" s="85"/>
      <c r="AB60" s="85"/>
      <c r="AC60" s="85"/>
      <c r="AD60" s="85"/>
      <c r="AE60" s="85"/>
      <c r="AF60" s="137"/>
      <c r="AG60" s="162"/>
      <c r="AH60" s="136"/>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5"/>
      <c r="BG60" s="85"/>
      <c r="BH60" s="137"/>
      <c r="BI60" s="162"/>
      <c r="BJ60" s="136"/>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5"/>
      <c r="CI60" s="85"/>
      <c r="CJ60" s="137"/>
      <c r="CK60" s="162"/>
      <c r="CL60" s="136"/>
      <c r="CM60" s="84"/>
      <c r="CN60" s="84"/>
      <c r="CO60" s="84"/>
      <c r="CP60" s="84"/>
      <c r="CQ60" s="84"/>
      <c r="CR60" s="84"/>
      <c r="CS60" s="84"/>
      <c r="CT60" s="84"/>
      <c r="CU60" s="84"/>
      <c r="CV60" s="84"/>
      <c r="CW60" s="84"/>
      <c r="CX60" s="84"/>
      <c r="CY60" s="84"/>
      <c r="CZ60" s="84"/>
      <c r="DA60" s="84"/>
      <c r="DB60" s="84"/>
      <c r="DC60" s="84"/>
      <c r="DD60" s="84"/>
      <c r="DE60" s="84"/>
      <c r="DF60" s="84"/>
      <c r="DG60" s="84"/>
      <c r="DH60" s="84"/>
      <c r="DI60" s="84"/>
      <c r="DJ60" s="85"/>
      <c r="DK60" s="85"/>
      <c r="DL60" s="137"/>
      <c r="DM60" s="162"/>
      <c r="DN60" s="136"/>
      <c r="DO60" s="84"/>
      <c r="DP60" s="84"/>
      <c r="DQ60" s="84"/>
      <c r="DR60" s="84"/>
      <c r="DS60" s="84"/>
      <c r="DT60" s="84"/>
      <c r="DU60" s="84"/>
      <c r="DV60" s="84"/>
      <c r="DW60" s="84"/>
      <c r="DX60" s="84"/>
      <c r="DY60" s="84"/>
      <c r="DZ60" s="84"/>
      <c r="EA60" s="84"/>
      <c r="EB60" s="84"/>
      <c r="EC60" s="84"/>
      <c r="ED60" s="84"/>
      <c r="EE60" s="84"/>
      <c r="EF60" s="84"/>
      <c r="EG60" s="84"/>
      <c r="EH60" s="84"/>
      <c r="EI60" s="84"/>
      <c r="EJ60" s="84"/>
      <c r="EK60" s="84"/>
      <c r="EL60" s="85"/>
      <c r="EM60" s="85"/>
      <c r="EN60" s="137"/>
      <c r="EO60" s="162"/>
      <c r="EP60" s="136"/>
      <c r="EQ60" s="84"/>
      <c r="ER60" s="84"/>
      <c r="ES60" s="84"/>
      <c r="ET60" s="84"/>
      <c r="EU60" s="84"/>
      <c r="EV60" s="84"/>
      <c r="EW60" s="84"/>
      <c r="EX60" s="84"/>
      <c r="EY60" s="84"/>
      <c r="EZ60" s="84"/>
      <c r="FA60" s="84"/>
      <c r="FB60" s="84"/>
      <c r="FC60" s="84"/>
      <c r="FD60" s="84"/>
      <c r="FE60" s="84"/>
      <c r="FF60" s="84"/>
      <c r="FG60" s="84"/>
      <c r="FH60" s="84"/>
      <c r="FI60" s="84"/>
      <c r="FJ60" s="84"/>
      <c r="FK60" s="84"/>
      <c r="FL60" s="84"/>
      <c r="FM60" s="84"/>
      <c r="FN60" s="85"/>
      <c r="FO60" s="85"/>
      <c r="FP60" s="137"/>
      <c r="FQ60" s="162"/>
      <c r="FR60" s="136"/>
      <c r="FS60" s="84"/>
      <c r="FT60" s="84"/>
      <c r="FU60" s="84"/>
      <c r="FV60" s="84"/>
      <c r="FW60" s="84"/>
      <c r="FX60" s="84"/>
      <c r="FY60" s="84"/>
      <c r="FZ60" s="84"/>
      <c r="GA60" s="84"/>
      <c r="GB60" s="84"/>
      <c r="GC60" s="84"/>
      <c r="GD60" s="84"/>
      <c r="GE60" s="84"/>
      <c r="GF60" s="84"/>
      <c r="GG60" s="84"/>
      <c r="GH60" s="84"/>
      <c r="GI60" s="84"/>
      <c r="GJ60" s="84"/>
      <c r="GK60" s="84"/>
      <c r="GL60" s="84"/>
      <c r="GM60" s="84"/>
      <c r="GN60" s="84"/>
      <c r="GO60" s="84"/>
      <c r="GP60" s="85"/>
      <c r="GQ60" s="85"/>
      <c r="GR60" s="137"/>
      <c r="GS60" s="162"/>
      <c r="GT60" s="136"/>
      <c r="GU60" s="84"/>
      <c r="GV60" s="84"/>
      <c r="GW60" s="84"/>
      <c r="GX60" s="84"/>
      <c r="GY60" s="84"/>
      <c r="GZ60" s="84"/>
      <c r="HA60" s="84"/>
      <c r="HB60" s="84"/>
      <c r="HC60" s="84"/>
      <c r="HD60" s="84"/>
      <c r="HE60" s="84"/>
      <c r="HF60" s="84"/>
      <c r="HG60" s="84"/>
      <c r="HH60" s="84"/>
      <c r="HI60" s="84"/>
      <c r="HJ60" s="84"/>
      <c r="HK60" s="84"/>
      <c r="HL60" s="84"/>
      <c r="HM60" s="84"/>
      <c r="HN60" s="84"/>
      <c r="HO60" s="84"/>
      <c r="HP60" s="84"/>
      <c r="HQ60" s="84"/>
      <c r="HR60" s="85"/>
      <c r="HS60" s="85"/>
      <c r="HT60" s="137"/>
      <c r="HU60" s="162"/>
      <c r="HV60" s="136"/>
      <c r="HW60" s="84"/>
      <c r="HX60" s="84"/>
      <c r="HY60" s="84"/>
      <c r="HZ60" s="84"/>
      <c r="IA60" s="84"/>
      <c r="IB60" s="84"/>
      <c r="IC60" s="84"/>
      <c r="ID60" s="84"/>
      <c r="IE60" s="84"/>
      <c r="IF60" s="84"/>
      <c r="IG60" s="84"/>
      <c r="IH60" s="84"/>
      <c r="II60" s="84"/>
      <c r="IJ60" s="84"/>
      <c r="IK60" s="84"/>
      <c r="IL60" s="84"/>
      <c r="IM60" s="84"/>
      <c r="IN60" s="84"/>
      <c r="IO60" s="84"/>
      <c r="IP60" s="84"/>
      <c r="IQ60" s="84"/>
      <c r="IR60" s="84"/>
      <c r="IS60" s="84"/>
      <c r="IT60" s="85"/>
      <c r="IU60" s="85"/>
      <c r="IV60" s="137"/>
      <c r="IW60" s="162"/>
      <c r="IX60" s="136"/>
      <c r="IY60" s="84"/>
      <c r="IZ60" s="84"/>
      <c r="JA60" s="84"/>
      <c r="JB60" s="84"/>
      <c r="JC60" s="84"/>
      <c r="JD60" s="84"/>
      <c r="JE60" s="84"/>
      <c r="JF60" s="84"/>
      <c r="JG60" s="84"/>
      <c r="JH60" s="84"/>
      <c r="JI60" s="84"/>
      <c r="JJ60" s="84"/>
      <c r="JK60" s="84"/>
      <c r="JL60" s="84"/>
      <c r="JM60" s="84"/>
      <c r="JN60" s="84"/>
      <c r="JO60" s="84"/>
      <c r="JP60" s="84"/>
      <c r="JQ60" s="84"/>
      <c r="JR60" s="84"/>
      <c r="JS60" s="84"/>
      <c r="JT60" s="84"/>
      <c r="JU60" s="84"/>
      <c r="JV60" s="85"/>
      <c r="JW60" s="85"/>
      <c r="JX60" s="137"/>
      <c r="JY60" s="162"/>
      <c r="JZ60" s="136"/>
      <c r="KA60" s="84"/>
      <c r="KB60" s="84"/>
      <c r="KC60" s="84"/>
      <c r="KD60" s="84"/>
      <c r="KE60" s="84"/>
      <c r="KF60" s="84"/>
      <c r="KG60" s="84"/>
      <c r="KH60" s="84"/>
      <c r="KI60" s="84"/>
      <c r="KJ60" s="84"/>
      <c r="KK60" s="84"/>
      <c r="KL60" s="84"/>
      <c r="KM60" s="84"/>
      <c r="KN60" s="84"/>
      <c r="KO60" s="84"/>
      <c r="KP60" s="84"/>
      <c r="KQ60" s="84"/>
      <c r="KR60" s="84"/>
      <c r="KS60" s="84"/>
      <c r="KT60" s="84"/>
      <c r="KU60" s="84"/>
      <c r="KV60" s="84"/>
      <c r="KW60" s="84"/>
      <c r="KX60" s="85"/>
      <c r="KY60" s="85"/>
      <c r="KZ60" s="137"/>
    </row>
    <row r="61" spans="1:312" x14ac:dyDescent="0.25">
      <c r="A61" s="81" t="s">
        <v>47</v>
      </c>
      <c r="B61" s="805" t="s">
        <v>93</v>
      </c>
      <c r="C61" s="806">
        <v>92000</v>
      </c>
      <c r="D61" s="805"/>
      <c r="E61" s="806"/>
      <c r="F61" s="136"/>
      <c r="G61" s="84"/>
      <c r="H61" s="84"/>
      <c r="I61" s="84"/>
      <c r="J61" s="84"/>
      <c r="K61" s="84"/>
      <c r="L61" s="84"/>
      <c r="M61" s="84"/>
      <c r="N61" s="84"/>
      <c r="O61" s="84"/>
      <c r="P61" s="84"/>
      <c r="Q61" s="84"/>
      <c r="R61" s="84"/>
      <c r="S61" s="84"/>
      <c r="T61" s="85"/>
      <c r="U61" s="85"/>
      <c r="V61" s="84"/>
      <c r="W61" s="84"/>
      <c r="X61" s="85"/>
      <c r="Y61" s="85"/>
      <c r="Z61" s="85"/>
      <c r="AA61" s="85"/>
      <c r="AB61" s="85"/>
      <c r="AC61" s="85"/>
      <c r="AD61" s="85"/>
      <c r="AE61" s="85"/>
      <c r="AF61" s="137"/>
      <c r="AG61" s="162"/>
      <c r="AH61" s="136"/>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5"/>
      <c r="BG61" s="85"/>
      <c r="BH61" s="137"/>
      <c r="BI61" s="162"/>
      <c r="BJ61" s="136"/>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5"/>
      <c r="CI61" s="85"/>
      <c r="CJ61" s="137"/>
      <c r="CK61" s="162"/>
      <c r="CL61" s="136"/>
      <c r="CM61" s="84"/>
      <c r="CN61" s="84"/>
      <c r="CO61" s="84"/>
      <c r="CP61" s="84"/>
      <c r="CQ61" s="84"/>
      <c r="CR61" s="84"/>
      <c r="CS61" s="84"/>
      <c r="CT61" s="84"/>
      <c r="CU61" s="84"/>
      <c r="CV61" s="84"/>
      <c r="CW61" s="84"/>
      <c r="CX61" s="84"/>
      <c r="CY61" s="84"/>
      <c r="CZ61" s="84"/>
      <c r="DA61" s="84"/>
      <c r="DB61" s="84"/>
      <c r="DC61" s="84"/>
      <c r="DD61" s="84"/>
      <c r="DE61" s="84"/>
      <c r="DF61" s="84"/>
      <c r="DG61" s="84"/>
      <c r="DH61" s="84"/>
      <c r="DI61" s="84"/>
      <c r="DJ61" s="85"/>
      <c r="DK61" s="85"/>
      <c r="DL61" s="137"/>
      <c r="DM61" s="162"/>
      <c r="DN61" s="136"/>
      <c r="DO61" s="84"/>
      <c r="DP61" s="84"/>
      <c r="DQ61" s="84"/>
      <c r="DR61" s="84"/>
      <c r="DS61" s="84"/>
      <c r="DT61" s="84"/>
      <c r="DU61" s="84"/>
      <c r="DV61" s="84"/>
      <c r="DW61" s="84"/>
      <c r="DX61" s="84"/>
      <c r="DY61" s="84"/>
      <c r="DZ61" s="84"/>
      <c r="EA61" s="84"/>
      <c r="EB61" s="84"/>
      <c r="EC61" s="84"/>
      <c r="ED61" s="84"/>
      <c r="EE61" s="84"/>
      <c r="EF61" s="84"/>
      <c r="EG61" s="84"/>
      <c r="EH61" s="84"/>
      <c r="EI61" s="84"/>
      <c r="EJ61" s="84"/>
      <c r="EK61" s="84"/>
      <c r="EL61" s="85"/>
      <c r="EM61" s="85"/>
      <c r="EN61" s="137"/>
      <c r="EO61" s="162"/>
      <c r="EP61" s="136"/>
      <c r="EQ61" s="84"/>
      <c r="ER61" s="84"/>
      <c r="ES61" s="84"/>
      <c r="ET61" s="84"/>
      <c r="EU61" s="84"/>
      <c r="EV61" s="84"/>
      <c r="EW61" s="84"/>
      <c r="EX61" s="84"/>
      <c r="EY61" s="84"/>
      <c r="EZ61" s="84"/>
      <c r="FA61" s="84"/>
      <c r="FB61" s="84"/>
      <c r="FC61" s="84"/>
      <c r="FD61" s="84"/>
      <c r="FE61" s="84"/>
      <c r="FF61" s="84"/>
      <c r="FG61" s="84"/>
      <c r="FH61" s="84"/>
      <c r="FI61" s="84"/>
      <c r="FJ61" s="84"/>
      <c r="FK61" s="84"/>
      <c r="FL61" s="84"/>
      <c r="FM61" s="84"/>
      <c r="FN61" s="85"/>
      <c r="FO61" s="85"/>
      <c r="FP61" s="137"/>
      <c r="FQ61" s="162"/>
      <c r="FR61" s="136"/>
      <c r="FS61" s="84"/>
      <c r="FT61" s="84"/>
      <c r="FU61" s="84"/>
      <c r="FV61" s="84"/>
      <c r="FW61" s="84"/>
      <c r="FX61" s="84"/>
      <c r="FY61" s="84"/>
      <c r="FZ61" s="84"/>
      <c r="GA61" s="84"/>
      <c r="GB61" s="84"/>
      <c r="GC61" s="84"/>
      <c r="GD61" s="84"/>
      <c r="GE61" s="84"/>
      <c r="GF61" s="84"/>
      <c r="GG61" s="84"/>
      <c r="GH61" s="84"/>
      <c r="GI61" s="84"/>
      <c r="GJ61" s="84"/>
      <c r="GK61" s="84"/>
      <c r="GL61" s="84"/>
      <c r="GM61" s="84"/>
      <c r="GN61" s="84"/>
      <c r="GO61" s="84"/>
      <c r="GP61" s="85"/>
      <c r="GQ61" s="85"/>
      <c r="GR61" s="137"/>
      <c r="GS61" s="162"/>
      <c r="GT61" s="136"/>
      <c r="GU61" s="84"/>
      <c r="GV61" s="84"/>
      <c r="GW61" s="84"/>
      <c r="GX61" s="84"/>
      <c r="GY61" s="84"/>
      <c r="GZ61" s="84"/>
      <c r="HA61" s="84"/>
      <c r="HB61" s="84"/>
      <c r="HC61" s="84"/>
      <c r="HD61" s="84"/>
      <c r="HE61" s="84"/>
      <c r="HF61" s="84"/>
      <c r="HG61" s="84"/>
      <c r="HH61" s="84"/>
      <c r="HI61" s="84"/>
      <c r="HJ61" s="84"/>
      <c r="HK61" s="84"/>
      <c r="HL61" s="84"/>
      <c r="HM61" s="84"/>
      <c r="HN61" s="84"/>
      <c r="HO61" s="84"/>
      <c r="HP61" s="84"/>
      <c r="HQ61" s="84"/>
      <c r="HR61" s="85"/>
      <c r="HS61" s="85"/>
      <c r="HT61" s="137"/>
      <c r="HU61" s="162"/>
      <c r="HV61" s="136"/>
      <c r="HW61" s="84"/>
      <c r="HX61" s="84"/>
      <c r="HY61" s="84"/>
      <c r="HZ61" s="84"/>
      <c r="IA61" s="84"/>
      <c r="IB61" s="84"/>
      <c r="IC61" s="84"/>
      <c r="ID61" s="84"/>
      <c r="IE61" s="84"/>
      <c r="IF61" s="84"/>
      <c r="IG61" s="84"/>
      <c r="IH61" s="84"/>
      <c r="II61" s="84"/>
      <c r="IJ61" s="84"/>
      <c r="IK61" s="84"/>
      <c r="IL61" s="84"/>
      <c r="IM61" s="84"/>
      <c r="IN61" s="84"/>
      <c r="IO61" s="84"/>
      <c r="IP61" s="84"/>
      <c r="IQ61" s="84"/>
      <c r="IR61" s="84"/>
      <c r="IS61" s="84"/>
      <c r="IT61" s="85"/>
      <c r="IU61" s="85"/>
      <c r="IV61" s="137"/>
      <c r="IW61" s="162"/>
      <c r="IX61" s="136"/>
      <c r="IY61" s="84"/>
      <c r="IZ61" s="84"/>
      <c r="JA61" s="84"/>
      <c r="JB61" s="84"/>
      <c r="JC61" s="84"/>
      <c r="JD61" s="84"/>
      <c r="JE61" s="84"/>
      <c r="JF61" s="84"/>
      <c r="JG61" s="84"/>
      <c r="JH61" s="84"/>
      <c r="JI61" s="84"/>
      <c r="JJ61" s="84"/>
      <c r="JK61" s="84"/>
      <c r="JL61" s="84"/>
      <c r="JM61" s="84"/>
      <c r="JN61" s="84"/>
      <c r="JO61" s="84"/>
      <c r="JP61" s="84"/>
      <c r="JQ61" s="84"/>
      <c r="JR61" s="84"/>
      <c r="JS61" s="84"/>
      <c r="JT61" s="84"/>
      <c r="JU61" s="84"/>
      <c r="JV61" s="85"/>
      <c r="JW61" s="85"/>
      <c r="JX61" s="137"/>
      <c r="JY61" s="162"/>
      <c r="JZ61" s="136"/>
      <c r="KA61" s="84"/>
      <c r="KB61" s="84"/>
      <c r="KC61" s="84"/>
      <c r="KD61" s="84"/>
      <c r="KE61" s="84"/>
      <c r="KF61" s="84"/>
      <c r="KG61" s="84"/>
      <c r="KH61" s="84"/>
      <c r="KI61" s="84"/>
      <c r="KJ61" s="84"/>
      <c r="KK61" s="84"/>
      <c r="KL61" s="84"/>
      <c r="KM61" s="84"/>
      <c r="KN61" s="84"/>
      <c r="KO61" s="84"/>
      <c r="KP61" s="84"/>
      <c r="KQ61" s="84"/>
      <c r="KR61" s="84"/>
      <c r="KS61" s="84"/>
      <c r="KT61" s="84"/>
      <c r="KU61" s="84"/>
      <c r="KV61" s="84"/>
      <c r="KW61" s="84"/>
      <c r="KX61" s="85"/>
      <c r="KY61" s="85"/>
      <c r="KZ61" s="137"/>
    </row>
    <row r="62" spans="1:312" x14ac:dyDescent="0.25">
      <c r="A62" s="81" t="s">
        <v>48</v>
      </c>
      <c r="B62" s="805" t="s">
        <v>94</v>
      </c>
      <c r="C62" s="806">
        <v>92000</v>
      </c>
      <c r="D62" s="805"/>
      <c r="E62" s="806"/>
      <c r="F62" s="136"/>
      <c r="G62" s="84"/>
      <c r="H62" s="84"/>
      <c r="I62" s="84"/>
      <c r="J62" s="84"/>
      <c r="K62" s="84"/>
      <c r="L62" s="84"/>
      <c r="M62" s="84"/>
      <c r="N62" s="84"/>
      <c r="O62" s="84"/>
      <c r="P62" s="84"/>
      <c r="Q62" s="84"/>
      <c r="R62" s="84"/>
      <c r="S62" s="84"/>
      <c r="T62" s="85"/>
      <c r="U62" s="85"/>
      <c r="V62" s="84"/>
      <c r="W62" s="84"/>
      <c r="X62" s="85"/>
      <c r="Y62" s="85"/>
      <c r="Z62" s="85"/>
      <c r="AA62" s="85"/>
      <c r="AB62" s="85"/>
      <c r="AC62" s="85"/>
      <c r="AD62" s="85"/>
      <c r="AE62" s="85"/>
      <c r="AF62" s="137"/>
      <c r="AG62" s="162"/>
      <c r="AH62" s="136"/>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5"/>
      <c r="BG62" s="85"/>
      <c r="BH62" s="137"/>
      <c r="BI62" s="162"/>
      <c r="BJ62" s="136"/>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5"/>
      <c r="CI62" s="85"/>
      <c r="CJ62" s="137"/>
      <c r="CK62" s="162"/>
      <c r="CL62" s="136"/>
      <c r="CM62" s="84"/>
      <c r="CN62" s="84"/>
      <c r="CO62" s="84"/>
      <c r="CP62" s="84"/>
      <c r="CQ62" s="84"/>
      <c r="CR62" s="84"/>
      <c r="CS62" s="84"/>
      <c r="CT62" s="84"/>
      <c r="CU62" s="84"/>
      <c r="CV62" s="84"/>
      <c r="CW62" s="84"/>
      <c r="CX62" s="84"/>
      <c r="CY62" s="84"/>
      <c r="CZ62" s="84"/>
      <c r="DA62" s="84"/>
      <c r="DB62" s="84"/>
      <c r="DC62" s="84"/>
      <c r="DD62" s="84"/>
      <c r="DE62" s="84"/>
      <c r="DF62" s="84"/>
      <c r="DG62" s="84"/>
      <c r="DH62" s="84"/>
      <c r="DI62" s="84"/>
      <c r="DJ62" s="85"/>
      <c r="DK62" s="85"/>
      <c r="DL62" s="137"/>
      <c r="DM62" s="162"/>
      <c r="DN62" s="136"/>
      <c r="DO62" s="84"/>
      <c r="DP62" s="84"/>
      <c r="DQ62" s="84"/>
      <c r="DR62" s="84"/>
      <c r="DS62" s="84"/>
      <c r="DT62" s="84"/>
      <c r="DU62" s="84"/>
      <c r="DV62" s="84"/>
      <c r="DW62" s="84"/>
      <c r="DX62" s="84"/>
      <c r="DY62" s="84"/>
      <c r="DZ62" s="84"/>
      <c r="EA62" s="84"/>
      <c r="EB62" s="84"/>
      <c r="EC62" s="84"/>
      <c r="ED62" s="84"/>
      <c r="EE62" s="84"/>
      <c r="EF62" s="84"/>
      <c r="EG62" s="84"/>
      <c r="EH62" s="84"/>
      <c r="EI62" s="84"/>
      <c r="EJ62" s="84"/>
      <c r="EK62" s="84"/>
      <c r="EL62" s="85"/>
      <c r="EM62" s="85"/>
      <c r="EN62" s="137"/>
      <c r="EO62" s="162"/>
      <c r="EP62" s="136"/>
      <c r="EQ62" s="84"/>
      <c r="ER62" s="84"/>
      <c r="ES62" s="84"/>
      <c r="ET62" s="84"/>
      <c r="EU62" s="84"/>
      <c r="EV62" s="84"/>
      <c r="EW62" s="84"/>
      <c r="EX62" s="84"/>
      <c r="EY62" s="84"/>
      <c r="EZ62" s="84"/>
      <c r="FA62" s="84"/>
      <c r="FB62" s="84"/>
      <c r="FC62" s="84"/>
      <c r="FD62" s="84"/>
      <c r="FE62" s="84"/>
      <c r="FF62" s="84"/>
      <c r="FG62" s="84"/>
      <c r="FH62" s="84"/>
      <c r="FI62" s="84"/>
      <c r="FJ62" s="84"/>
      <c r="FK62" s="84"/>
      <c r="FL62" s="84"/>
      <c r="FM62" s="84"/>
      <c r="FN62" s="85"/>
      <c r="FO62" s="85"/>
      <c r="FP62" s="137"/>
      <c r="FQ62" s="162"/>
      <c r="FR62" s="136"/>
      <c r="FS62" s="84"/>
      <c r="FT62" s="84"/>
      <c r="FU62" s="84"/>
      <c r="FV62" s="84"/>
      <c r="FW62" s="84"/>
      <c r="FX62" s="84"/>
      <c r="FY62" s="84"/>
      <c r="FZ62" s="84"/>
      <c r="GA62" s="84"/>
      <c r="GB62" s="84"/>
      <c r="GC62" s="84"/>
      <c r="GD62" s="84"/>
      <c r="GE62" s="84"/>
      <c r="GF62" s="84"/>
      <c r="GG62" s="84"/>
      <c r="GH62" s="84"/>
      <c r="GI62" s="84"/>
      <c r="GJ62" s="84"/>
      <c r="GK62" s="84"/>
      <c r="GL62" s="84"/>
      <c r="GM62" s="84"/>
      <c r="GN62" s="84"/>
      <c r="GO62" s="84"/>
      <c r="GP62" s="85"/>
      <c r="GQ62" s="85"/>
      <c r="GR62" s="137"/>
      <c r="GS62" s="162"/>
      <c r="GT62" s="136"/>
      <c r="GU62" s="84"/>
      <c r="GV62" s="84"/>
      <c r="GW62" s="84"/>
      <c r="GX62" s="84"/>
      <c r="GY62" s="84"/>
      <c r="GZ62" s="84"/>
      <c r="HA62" s="84"/>
      <c r="HB62" s="84"/>
      <c r="HC62" s="84"/>
      <c r="HD62" s="84"/>
      <c r="HE62" s="84"/>
      <c r="HF62" s="84"/>
      <c r="HG62" s="84"/>
      <c r="HH62" s="84"/>
      <c r="HI62" s="84"/>
      <c r="HJ62" s="84"/>
      <c r="HK62" s="84"/>
      <c r="HL62" s="84"/>
      <c r="HM62" s="84"/>
      <c r="HN62" s="84"/>
      <c r="HO62" s="84"/>
      <c r="HP62" s="84"/>
      <c r="HQ62" s="84"/>
      <c r="HR62" s="85"/>
      <c r="HS62" s="85"/>
      <c r="HT62" s="137"/>
      <c r="HU62" s="162"/>
      <c r="HV62" s="136"/>
      <c r="HW62" s="84"/>
      <c r="HX62" s="84"/>
      <c r="HY62" s="84"/>
      <c r="HZ62" s="84"/>
      <c r="IA62" s="84"/>
      <c r="IB62" s="84"/>
      <c r="IC62" s="84"/>
      <c r="ID62" s="84"/>
      <c r="IE62" s="84"/>
      <c r="IF62" s="84"/>
      <c r="IG62" s="84"/>
      <c r="IH62" s="84"/>
      <c r="II62" s="84"/>
      <c r="IJ62" s="84"/>
      <c r="IK62" s="84"/>
      <c r="IL62" s="84"/>
      <c r="IM62" s="84"/>
      <c r="IN62" s="84"/>
      <c r="IO62" s="84"/>
      <c r="IP62" s="84"/>
      <c r="IQ62" s="84"/>
      <c r="IR62" s="84"/>
      <c r="IS62" s="84"/>
      <c r="IT62" s="85"/>
      <c r="IU62" s="85"/>
      <c r="IV62" s="137"/>
      <c r="IW62" s="162"/>
      <c r="IX62" s="136"/>
      <c r="IY62" s="84"/>
      <c r="IZ62" s="84"/>
      <c r="JA62" s="84"/>
      <c r="JB62" s="84"/>
      <c r="JC62" s="84"/>
      <c r="JD62" s="84"/>
      <c r="JE62" s="84"/>
      <c r="JF62" s="84"/>
      <c r="JG62" s="84"/>
      <c r="JH62" s="84"/>
      <c r="JI62" s="84"/>
      <c r="JJ62" s="84"/>
      <c r="JK62" s="84"/>
      <c r="JL62" s="84"/>
      <c r="JM62" s="84"/>
      <c r="JN62" s="84"/>
      <c r="JO62" s="84"/>
      <c r="JP62" s="84"/>
      <c r="JQ62" s="84"/>
      <c r="JR62" s="84"/>
      <c r="JS62" s="84"/>
      <c r="JT62" s="84"/>
      <c r="JU62" s="84"/>
      <c r="JV62" s="85"/>
      <c r="JW62" s="85"/>
      <c r="JX62" s="137"/>
      <c r="JY62" s="162"/>
      <c r="JZ62" s="136"/>
      <c r="KA62" s="84"/>
      <c r="KB62" s="84"/>
      <c r="KC62" s="84"/>
      <c r="KD62" s="84"/>
      <c r="KE62" s="84"/>
      <c r="KF62" s="84"/>
      <c r="KG62" s="84"/>
      <c r="KH62" s="84"/>
      <c r="KI62" s="84"/>
      <c r="KJ62" s="84"/>
      <c r="KK62" s="84"/>
      <c r="KL62" s="84"/>
      <c r="KM62" s="84"/>
      <c r="KN62" s="84"/>
      <c r="KO62" s="84"/>
      <c r="KP62" s="84"/>
      <c r="KQ62" s="84"/>
      <c r="KR62" s="84"/>
      <c r="KS62" s="84"/>
      <c r="KT62" s="84"/>
      <c r="KU62" s="84"/>
      <c r="KV62" s="84"/>
      <c r="KW62" s="84"/>
      <c r="KX62" s="85"/>
      <c r="KY62" s="85"/>
      <c r="KZ62" s="137"/>
    </row>
    <row r="63" spans="1:312" x14ac:dyDescent="0.25">
      <c r="A63" s="81" t="s">
        <v>49</v>
      </c>
      <c r="B63" s="805"/>
      <c r="C63" s="806"/>
      <c r="D63" s="838"/>
      <c r="E63" s="806"/>
      <c r="F63" s="136"/>
      <c r="G63" s="84"/>
      <c r="H63" s="84"/>
      <c r="I63" s="84"/>
      <c r="J63" s="84"/>
      <c r="K63" s="84"/>
      <c r="L63" s="84"/>
      <c r="M63" s="84"/>
      <c r="N63" s="84"/>
      <c r="O63" s="84"/>
      <c r="P63" s="84"/>
      <c r="Q63" s="84"/>
      <c r="R63" s="84"/>
      <c r="S63" s="84"/>
      <c r="T63" s="85"/>
      <c r="U63" s="85"/>
      <c r="V63" s="84"/>
      <c r="W63" s="84"/>
      <c r="X63" s="85"/>
      <c r="Y63" s="85"/>
      <c r="Z63" s="85"/>
      <c r="AA63" s="85"/>
      <c r="AB63" s="85"/>
      <c r="AC63" s="85"/>
      <c r="AD63" s="85"/>
      <c r="AE63" s="85"/>
      <c r="AF63" s="137"/>
      <c r="AG63" s="162"/>
      <c r="AH63" s="136"/>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5"/>
      <c r="BG63" s="85"/>
      <c r="BH63" s="137"/>
      <c r="BI63" s="162"/>
      <c r="BJ63" s="136"/>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5"/>
      <c r="CI63" s="85"/>
      <c r="CJ63" s="137"/>
      <c r="CK63" s="162"/>
      <c r="CL63" s="136"/>
      <c r="CM63" s="84"/>
      <c r="CN63" s="84"/>
      <c r="CO63" s="84"/>
      <c r="CP63" s="84"/>
      <c r="CQ63" s="84"/>
      <c r="CR63" s="84"/>
      <c r="CS63" s="84"/>
      <c r="CT63" s="84"/>
      <c r="CU63" s="84"/>
      <c r="CV63" s="84"/>
      <c r="CW63" s="84"/>
      <c r="CX63" s="84"/>
      <c r="CY63" s="84"/>
      <c r="CZ63" s="84"/>
      <c r="DA63" s="84"/>
      <c r="DB63" s="84"/>
      <c r="DC63" s="84"/>
      <c r="DD63" s="84"/>
      <c r="DE63" s="84"/>
      <c r="DF63" s="84"/>
      <c r="DG63" s="84"/>
      <c r="DH63" s="84"/>
      <c r="DI63" s="84"/>
      <c r="DJ63" s="85"/>
      <c r="DK63" s="85"/>
      <c r="DL63" s="137"/>
      <c r="DM63" s="162"/>
      <c r="DN63" s="136"/>
      <c r="DO63" s="84"/>
      <c r="DP63" s="84"/>
      <c r="DQ63" s="84"/>
      <c r="DR63" s="84"/>
      <c r="DS63" s="84"/>
      <c r="DT63" s="84"/>
      <c r="DU63" s="84"/>
      <c r="DV63" s="84"/>
      <c r="DW63" s="84"/>
      <c r="DX63" s="84"/>
      <c r="DY63" s="84"/>
      <c r="DZ63" s="84"/>
      <c r="EA63" s="84"/>
      <c r="EB63" s="84"/>
      <c r="EC63" s="84"/>
      <c r="ED63" s="84"/>
      <c r="EE63" s="84"/>
      <c r="EF63" s="84"/>
      <c r="EG63" s="84"/>
      <c r="EH63" s="84"/>
      <c r="EI63" s="84"/>
      <c r="EJ63" s="84"/>
      <c r="EK63" s="84"/>
      <c r="EL63" s="85"/>
      <c r="EM63" s="85"/>
      <c r="EN63" s="137"/>
      <c r="EO63" s="162"/>
      <c r="EP63" s="136"/>
      <c r="EQ63" s="84"/>
      <c r="ER63" s="84"/>
      <c r="ES63" s="84"/>
      <c r="ET63" s="84"/>
      <c r="EU63" s="84"/>
      <c r="EV63" s="84"/>
      <c r="EW63" s="84"/>
      <c r="EX63" s="84"/>
      <c r="EY63" s="84"/>
      <c r="EZ63" s="84"/>
      <c r="FA63" s="84"/>
      <c r="FB63" s="84"/>
      <c r="FC63" s="84"/>
      <c r="FD63" s="84"/>
      <c r="FE63" s="84"/>
      <c r="FF63" s="84"/>
      <c r="FG63" s="84"/>
      <c r="FH63" s="84"/>
      <c r="FI63" s="84"/>
      <c r="FJ63" s="84"/>
      <c r="FK63" s="84"/>
      <c r="FL63" s="84"/>
      <c r="FM63" s="84"/>
      <c r="FN63" s="85"/>
      <c r="FO63" s="85"/>
      <c r="FP63" s="137"/>
      <c r="FQ63" s="162"/>
      <c r="FR63" s="136"/>
      <c r="FS63" s="84"/>
      <c r="FT63" s="84"/>
      <c r="FU63" s="84"/>
      <c r="FV63" s="84"/>
      <c r="FW63" s="84"/>
      <c r="FX63" s="84"/>
      <c r="FY63" s="84"/>
      <c r="FZ63" s="84"/>
      <c r="GA63" s="84"/>
      <c r="GB63" s="84"/>
      <c r="GC63" s="84"/>
      <c r="GD63" s="84"/>
      <c r="GE63" s="84"/>
      <c r="GF63" s="84"/>
      <c r="GG63" s="84"/>
      <c r="GH63" s="84"/>
      <c r="GI63" s="84"/>
      <c r="GJ63" s="84"/>
      <c r="GK63" s="84"/>
      <c r="GL63" s="84"/>
      <c r="GM63" s="84"/>
      <c r="GN63" s="84"/>
      <c r="GO63" s="84"/>
      <c r="GP63" s="85"/>
      <c r="GQ63" s="85"/>
      <c r="GR63" s="137"/>
      <c r="GS63" s="162"/>
      <c r="GT63" s="136"/>
      <c r="GU63" s="84"/>
      <c r="GV63" s="84"/>
      <c r="GW63" s="84"/>
      <c r="GX63" s="84"/>
      <c r="GY63" s="84"/>
      <c r="GZ63" s="84"/>
      <c r="HA63" s="84"/>
      <c r="HB63" s="84"/>
      <c r="HC63" s="84"/>
      <c r="HD63" s="84"/>
      <c r="HE63" s="84"/>
      <c r="HF63" s="84"/>
      <c r="HG63" s="84"/>
      <c r="HH63" s="84"/>
      <c r="HI63" s="84"/>
      <c r="HJ63" s="84"/>
      <c r="HK63" s="84"/>
      <c r="HL63" s="84"/>
      <c r="HM63" s="84"/>
      <c r="HN63" s="84"/>
      <c r="HO63" s="84"/>
      <c r="HP63" s="84"/>
      <c r="HQ63" s="84"/>
      <c r="HR63" s="85"/>
      <c r="HS63" s="85"/>
      <c r="HT63" s="137"/>
      <c r="HU63" s="162"/>
      <c r="HV63" s="136"/>
      <c r="HW63" s="84"/>
      <c r="HX63" s="84"/>
      <c r="HY63" s="84"/>
      <c r="HZ63" s="84"/>
      <c r="IA63" s="84"/>
      <c r="IB63" s="84"/>
      <c r="IC63" s="84"/>
      <c r="ID63" s="84"/>
      <c r="IE63" s="84"/>
      <c r="IF63" s="84"/>
      <c r="IG63" s="84"/>
      <c r="IH63" s="84"/>
      <c r="II63" s="84"/>
      <c r="IJ63" s="84"/>
      <c r="IK63" s="84"/>
      <c r="IL63" s="84"/>
      <c r="IM63" s="84"/>
      <c r="IN63" s="84"/>
      <c r="IO63" s="84"/>
      <c r="IP63" s="84"/>
      <c r="IQ63" s="84"/>
      <c r="IR63" s="84"/>
      <c r="IS63" s="84"/>
      <c r="IT63" s="85"/>
      <c r="IU63" s="85"/>
      <c r="IV63" s="137"/>
      <c r="IW63" s="162"/>
      <c r="IX63" s="136"/>
      <c r="IY63" s="84"/>
      <c r="IZ63" s="84"/>
      <c r="JA63" s="84"/>
      <c r="JB63" s="84"/>
      <c r="JC63" s="84"/>
      <c r="JD63" s="84"/>
      <c r="JE63" s="84"/>
      <c r="JF63" s="84"/>
      <c r="JG63" s="84"/>
      <c r="JH63" s="84"/>
      <c r="JI63" s="84"/>
      <c r="JJ63" s="84"/>
      <c r="JK63" s="84"/>
      <c r="JL63" s="84"/>
      <c r="JM63" s="84"/>
      <c r="JN63" s="84"/>
      <c r="JO63" s="84"/>
      <c r="JP63" s="84"/>
      <c r="JQ63" s="84"/>
      <c r="JR63" s="84"/>
      <c r="JS63" s="84"/>
      <c r="JT63" s="84"/>
      <c r="JU63" s="84"/>
      <c r="JV63" s="85"/>
      <c r="JW63" s="85"/>
      <c r="JX63" s="137"/>
      <c r="JY63" s="162"/>
      <c r="JZ63" s="136"/>
      <c r="KA63" s="84"/>
      <c r="KB63" s="84"/>
      <c r="KC63" s="84"/>
      <c r="KD63" s="84"/>
      <c r="KE63" s="84"/>
      <c r="KF63" s="84"/>
      <c r="KG63" s="84"/>
      <c r="KH63" s="84"/>
      <c r="KI63" s="84"/>
      <c r="KJ63" s="84"/>
      <c r="KK63" s="84"/>
      <c r="KL63" s="84"/>
      <c r="KM63" s="84"/>
      <c r="KN63" s="84"/>
      <c r="KO63" s="84"/>
      <c r="KP63" s="84"/>
      <c r="KQ63" s="84"/>
      <c r="KR63" s="84"/>
      <c r="KS63" s="84"/>
      <c r="KT63" s="84"/>
      <c r="KU63" s="84"/>
      <c r="KV63" s="84"/>
      <c r="KW63" s="84"/>
      <c r="KX63" s="85"/>
      <c r="KY63" s="85"/>
      <c r="KZ63" s="137"/>
    </row>
    <row r="64" spans="1:312" x14ac:dyDescent="0.25">
      <c r="A64" s="81" t="s">
        <v>50</v>
      </c>
      <c r="B64" s="813" t="s">
        <v>50</v>
      </c>
      <c r="C64" s="814" t="s">
        <v>89</v>
      </c>
      <c r="D64" s="813"/>
      <c r="E64" s="814"/>
      <c r="F64" s="136"/>
      <c r="G64" s="84"/>
      <c r="H64" s="84"/>
      <c r="I64" s="84"/>
      <c r="J64" s="84"/>
      <c r="K64" s="84"/>
      <c r="L64" s="84"/>
      <c r="M64" s="84"/>
      <c r="N64" s="84"/>
      <c r="O64" s="84"/>
      <c r="P64" s="84"/>
      <c r="Q64" s="84"/>
      <c r="R64" s="84"/>
      <c r="S64" s="84"/>
      <c r="T64" s="85"/>
      <c r="U64" s="85"/>
      <c r="V64" s="84"/>
      <c r="W64" s="84"/>
      <c r="X64" s="85"/>
      <c r="Y64" s="85"/>
      <c r="Z64" s="85"/>
      <c r="AA64" s="85"/>
      <c r="AB64" s="85"/>
      <c r="AC64" s="85"/>
      <c r="AD64" s="85"/>
      <c r="AE64" s="85"/>
      <c r="AF64" s="137"/>
      <c r="AG64" s="162"/>
      <c r="AH64" s="136"/>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5"/>
      <c r="BG64" s="85"/>
      <c r="BH64" s="137"/>
      <c r="BI64" s="162"/>
      <c r="BJ64" s="136"/>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5"/>
      <c r="CI64" s="85"/>
      <c r="CJ64" s="137"/>
      <c r="CK64" s="162"/>
      <c r="CL64" s="136"/>
      <c r="CM64" s="84"/>
      <c r="CN64" s="84"/>
      <c r="CO64" s="84"/>
      <c r="CP64" s="84"/>
      <c r="CQ64" s="84"/>
      <c r="CR64" s="84"/>
      <c r="CS64" s="84"/>
      <c r="CT64" s="84"/>
      <c r="CU64" s="84"/>
      <c r="CV64" s="84"/>
      <c r="CW64" s="84"/>
      <c r="CX64" s="84"/>
      <c r="CY64" s="84"/>
      <c r="CZ64" s="84"/>
      <c r="DA64" s="84"/>
      <c r="DB64" s="84"/>
      <c r="DC64" s="84"/>
      <c r="DD64" s="84"/>
      <c r="DE64" s="84"/>
      <c r="DF64" s="84"/>
      <c r="DG64" s="84"/>
      <c r="DH64" s="84"/>
      <c r="DI64" s="84"/>
      <c r="DJ64" s="85"/>
      <c r="DK64" s="85"/>
      <c r="DL64" s="137"/>
      <c r="DM64" s="162"/>
      <c r="DN64" s="136"/>
      <c r="DO64" s="84"/>
      <c r="DP64" s="84"/>
      <c r="DQ64" s="84"/>
      <c r="DR64" s="84"/>
      <c r="DS64" s="84"/>
      <c r="DT64" s="84"/>
      <c r="DU64" s="84"/>
      <c r="DV64" s="84"/>
      <c r="DW64" s="84"/>
      <c r="DX64" s="84"/>
      <c r="DY64" s="84"/>
      <c r="DZ64" s="84"/>
      <c r="EA64" s="84"/>
      <c r="EB64" s="84"/>
      <c r="EC64" s="84"/>
      <c r="ED64" s="84"/>
      <c r="EE64" s="84"/>
      <c r="EF64" s="84"/>
      <c r="EG64" s="84"/>
      <c r="EH64" s="84"/>
      <c r="EI64" s="84"/>
      <c r="EJ64" s="84"/>
      <c r="EK64" s="84"/>
      <c r="EL64" s="85"/>
      <c r="EM64" s="85"/>
      <c r="EN64" s="137"/>
      <c r="EO64" s="162"/>
      <c r="EP64" s="136"/>
      <c r="EQ64" s="84"/>
      <c r="ER64" s="84"/>
      <c r="ES64" s="84"/>
      <c r="ET64" s="84"/>
      <c r="EU64" s="84"/>
      <c r="EV64" s="84"/>
      <c r="EW64" s="84"/>
      <c r="EX64" s="84"/>
      <c r="EY64" s="84"/>
      <c r="EZ64" s="84"/>
      <c r="FA64" s="84"/>
      <c r="FB64" s="84"/>
      <c r="FC64" s="84"/>
      <c r="FD64" s="84"/>
      <c r="FE64" s="84"/>
      <c r="FF64" s="84"/>
      <c r="FG64" s="84"/>
      <c r="FH64" s="84"/>
      <c r="FI64" s="84"/>
      <c r="FJ64" s="84"/>
      <c r="FK64" s="84"/>
      <c r="FL64" s="84"/>
      <c r="FM64" s="84"/>
      <c r="FN64" s="85"/>
      <c r="FO64" s="85"/>
      <c r="FP64" s="137"/>
      <c r="FQ64" s="162"/>
      <c r="FR64" s="136"/>
      <c r="FS64" s="84"/>
      <c r="FT64" s="84"/>
      <c r="FU64" s="84"/>
      <c r="FV64" s="84"/>
      <c r="FW64" s="84"/>
      <c r="FX64" s="84"/>
      <c r="FY64" s="84"/>
      <c r="FZ64" s="84"/>
      <c r="GA64" s="84"/>
      <c r="GB64" s="84"/>
      <c r="GC64" s="84"/>
      <c r="GD64" s="84"/>
      <c r="GE64" s="84"/>
      <c r="GF64" s="84"/>
      <c r="GG64" s="84"/>
      <c r="GH64" s="84"/>
      <c r="GI64" s="84"/>
      <c r="GJ64" s="84"/>
      <c r="GK64" s="84"/>
      <c r="GL64" s="84"/>
      <c r="GM64" s="84"/>
      <c r="GN64" s="84"/>
      <c r="GO64" s="84"/>
      <c r="GP64" s="85"/>
      <c r="GQ64" s="85"/>
      <c r="GR64" s="137"/>
      <c r="GS64" s="162"/>
      <c r="GT64" s="136"/>
      <c r="GU64" s="84"/>
      <c r="GV64" s="84"/>
      <c r="GW64" s="84"/>
      <c r="GX64" s="84"/>
      <c r="GY64" s="84"/>
      <c r="GZ64" s="84"/>
      <c r="HA64" s="84"/>
      <c r="HB64" s="84"/>
      <c r="HC64" s="84"/>
      <c r="HD64" s="84"/>
      <c r="HE64" s="84"/>
      <c r="HF64" s="84"/>
      <c r="HG64" s="84"/>
      <c r="HH64" s="84"/>
      <c r="HI64" s="84"/>
      <c r="HJ64" s="84"/>
      <c r="HK64" s="84"/>
      <c r="HL64" s="84"/>
      <c r="HM64" s="84"/>
      <c r="HN64" s="84"/>
      <c r="HO64" s="84"/>
      <c r="HP64" s="84"/>
      <c r="HQ64" s="84"/>
      <c r="HR64" s="85"/>
      <c r="HS64" s="85"/>
      <c r="HT64" s="137"/>
      <c r="HU64" s="162"/>
      <c r="HV64" s="136"/>
      <c r="HW64" s="84"/>
      <c r="HX64" s="84"/>
      <c r="HY64" s="84"/>
      <c r="HZ64" s="84"/>
      <c r="IA64" s="84"/>
      <c r="IB64" s="84"/>
      <c r="IC64" s="84"/>
      <c r="ID64" s="84"/>
      <c r="IE64" s="84"/>
      <c r="IF64" s="84"/>
      <c r="IG64" s="84"/>
      <c r="IH64" s="84"/>
      <c r="II64" s="84"/>
      <c r="IJ64" s="84"/>
      <c r="IK64" s="84"/>
      <c r="IL64" s="84"/>
      <c r="IM64" s="84"/>
      <c r="IN64" s="84"/>
      <c r="IO64" s="84"/>
      <c r="IP64" s="84"/>
      <c r="IQ64" s="84"/>
      <c r="IR64" s="84"/>
      <c r="IS64" s="84"/>
      <c r="IT64" s="85"/>
      <c r="IU64" s="85"/>
      <c r="IV64" s="137"/>
      <c r="IW64" s="162"/>
      <c r="IX64" s="136"/>
      <c r="IY64" s="84"/>
      <c r="IZ64" s="84"/>
      <c r="JA64" s="84"/>
      <c r="JB64" s="84"/>
      <c r="JC64" s="84"/>
      <c r="JD64" s="84"/>
      <c r="JE64" s="84"/>
      <c r="JF64" s="84"/>
      <c r="JG64" s="84"/>
      <c r="JH64" s="84"/>
      <c r="JI64" s="84"/>
      <c r="JJ64" s="84"/>
      <c r="JK64" s="84"/>
      <c r="JL64" s="84"/>
      <c r="JM64" s="84"/>
      <c r="JN64" s="84"/>
      <c r="JO64" s="84"/>
      <c r="JP64" s="84"/>
      <c r="JQ64" s="84"/>
      <c r="JR64" s="84"/>
      <c r="JS64" s="84"/>
      <c r="JT64" s="84"/>
      <c r="JU64" s="84"/>
      <c r="JV64" s="85"/>
      <c r="JW64" s="85"/>
      <c r="JX64" s="137"/>
      <c r="JY64" s="162"/>
      <c r="JZ64" s="136"/>
      <c r="KA64" s="84"/>
      <c r="KB64" s="84"/>
      <c r="KC64" s="84"/>
      <c r="KD64" s="84"/>
      <c r="KE64" s="84"/>
      <c r="KF64" s="84"/>
      <c r="KG64" s="84"/>
      <c r="KH64" s="84"/>
      <c r="KI64" s="84"/>
      <c r="KJ64" s="84"/>
      <c r="KK64" s="84"/>
      <c r="KL64" s="84"/>
      <c r="KM64" s="84"/>
      <c r="KN64" s="84"/>
      <c r="KO64" s="84"/>
      <c r="KP64" s="84"/>
      <c r="KQ64" s="84"/>
      <c r="KR64" s="84"/>
      <c r="KS64" s="84"/>
      <c r="KT64" s="84"/>
      <c r="KU64" s="84"/>
      <c r="KV64" s="84"/>
      <c r="KW64" s="84"/>
      <c r="KX64" s="85"/>
      <c r="KY64" s="85"/>
      <c r="KZ64" s="137"/>
    </row>
    <row r="65" spans="1:312" x14ac:dyDescent="0.25">
      <c r="A65" s="81" t="s">
        <v>51</v>
      </c>
      <c r="B65" s="805"/>
      <c r="C65" s="806"/>
      <c r="D65" s="805"/>
      <c r="E65" s="806"/>
      <c r="F65" s="136"/>
      <c r="G65" s="84"/>
      <c r="H65" s="84"/>
      <c r="I65" s="84"/>
      <c r="J65" s="84"/>
      <c r="K65" s="84"/>
      <c r="L65" s="84"/>
      <c r="M65" s="84"/>
      <c r="N65" s="84"/>
      <c r="O65" s="84"/>
      <c r="P65" s="84"/>
      <c r="Q65" s="84"/>
      <c r="R65" s="84"/>
      <c r="S65" s="84"/>
      <c r="T65" s="85"/>
      <c r="U65" s="85"/>
      <c r="V65" s="84"/>
      <c r="W65" s="84"/>
      <c r="X65" s="85"/>
      <c r="Y65" s="85"/>
      <c r="Z65" s="85"/>
      <c r="AA65" s="85"/>
      <c r="AB65" s="85"/>
      <c r="AC65" s="85"/>
      <c r="AD65" s="85"/>
      <c r="AE65" s="85"/>
      <c r="AF65" s="137"/>
      <c r="AG65" s="162"/>
      <c r="AH65" s="136"/>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5"/>
      <c r="BG65" s="85"/>
      <c r="BH65" s="137"/>
      <c r="BI65" s="162"/>
      <c r="BJ65" s="136"/>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5"/>
      <c r="CI65" s="85"/>
      <c r="CJ65" s="137"/>
      <c r="CK65" s="162"/>
      <c r="CL65" s="136"/>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5"/>
      <c r="DK65" s="85"/>
      <c r="DL65" s="137"/>
      <c r="DM65" s="162"/>
      <c r="DN65" s="136"/>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5"/>
      <c r="EM65" s="85"/>
      <c r="EN65" s="137"/>
      <c r="EO65" s="162"/>
      <c r="EP65" s="136"/>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5"/>
      <c r="FO65" s="85"/>
      <c r="FP65" s="137"/>
      <c r="FQ65" s="162"/>
      <c r="FR65" s="136"/>
      <c r="FS65" s="84"/>
      <c r="FT65" s="84"/>
      <c r="FU65" s="84"/>
      <c r="FV65" s="84"/>
      <c r="FW65" s="84"/>
      <c r="FX65" s="84"/>
      <c r="FY65" s="84"/>
      <c r="FZ65" s="84"/>
      <c r="GA65" s="84"/>
      <c r="GB65" s="84"/>
      <c r="GC65" s="84"/>
      <c r="GD65" s="84"/>
      <c r="GE65" s="84"/>
      <c r="GF65" s="84"/>
      <c r="GG65" s="84"/>
      <c r="GH65" s="84"/>
      <c r="GI65" s="84"/>
      <c r="GJ65" s="84"/>
      <c r="GK65" s="84"/>
      <c r="GL65" s="84"/>
      <c r="GM65" s="84"/>
      <c r="GN65" s="84"/>
      <c r="GO65" s="84"/>
      <c r="GP65" s="85"/>
      <c r="GQ65" s="85"/>
      <c r="GR65" s="137"/>
      <c r="GS65" s="162"/>
      <c r="GT65" s="136"/>
      <c r="GU65" s="84"/>
      <c r="GV65" s="84"/>
      <c r="GW65" s="84"/>
      <c r="GX65" s="84"/>
      <c r="GY65" s="84"/>
      <c r="GZ65" s="84"/>
      <c r="HA65" s="84"/>
      <c r="HB65" s="84"/>
      <c r="HC65" s="84"/>
      <c r="HD65" s="84"/>
      <c r="HE65" s="84"/>
      <c r="HF65" s="84"/>
      <c r="HG65" s="84"/>
      <c r="HH65" s="84"/>
      <c r="HI65" s="84"/>
      <c r="HJ65" s="84"/>
      <c r="HK65" s="84"/>
      <c r="HL65" s="84"/>
      <c r="HM65" s="84"/>
      <c r="HN65" s="84"/>
      <c r="HO65" s="84"/>
      <c r="HP65" s="84"/>
      <c r="HQ65" s="84"/>
      <c r="HR65" s="85"/>
      <c r="HS65" s="85"/>
      <c r="HT65" s="137"/>
      <c r="HU65" s="162"/>
      <c r="HV65" s="136"/>
      <c r="HW65" s="84"/>
      <c r="HX65" s="84"/>
      <c r="HY65" s="84"/>
      <c r="HZ65" s="84"/>
      <c r="IA65" s="84"/>
      <c r="IB65" s="84"/>
      <c r="IC65" s="84"/>
      <c r="ID65" s="84"/>
      <c r="IE65" s="84"/>
      <c r="IF65" s="84"/>
      <c r="IG65" s="84"/>
      <c r="IH65" s="84"/>
      <c r="II65" s="84"/>
      <c r="IJ65" s="84"/>
      <c r="IK65" s="84"/>
      <c r="IL65" s="84"/>
      <c r="IM65" s="84"/>
      <c r="IN65" s="84"/>
      <c r="IO65" s="84"/>
      <c r="IP65" s="84"/>
      <c r="IQ65" s="84"/>
      <c r="IR65" s="84"/>
      <c r="IS65" s="84"/>
      <c r="IT65" s="85"/>
      <c r="IU65" s="85"/>
      <c r="IV65" s="137"/>
      <c r="IW65" s="162"/>
      <c r="IX65" s="136"/>
      <c r="IY65" s="84"/>
      <c r="IZ65" s="84"/>
      <c r="JA65" s="84"/>
      <c r="JB65" s="84"/>
      <c r="JC65" s="84"/>
      <c r="JD65" s="84"/>
      <c r="JE65" s="84"/>
      <c r="JF65" s="84"/>
      <c r="JG65" s="84"/>
      <c r="JH65" s="84"/>
      <c r="JI65" s="84"/>
      <c r="JJ65" s="84"/>
      <c r="JK65" s="84"/>
      <c r="JL65" s="84"/>
      <c r="JM65" s="84"/>
      <c r="JN65" s="84"/>
      <c r="JO65" s="84"/>
      <c r="JP65" s="84"/>
      <c r="JQ65" s="84"/>
      <c r="JR65" s="84"/>
      <c r="JS65" s="84"/>
      <c r="JT65" s="84"/>
      <c r="JU65" s="84"/>
      <c r="JV65" s="85"/>
      <c r="JW65" s="85"/>
      <c r="JX65" s="137"/>
      <c r="JY65" s="162"/>
      <c r="JZ65" s="136"/>
      <c r="KA65" s="84"/>
      <c r="KB65" s="84"/>
      <c r="KC65" s="84"/>
      <c r="KD65" s="84"/>
      <c r="KE65" s="84"/>
      <c r="KF65" s="84"/>
      <c r="KG65" s="84"/>
      <c r="KH65" s="84"/>
      <c r="KI65" s="84"/>
      <c r="KJ65" s="84"/>
      <c r="KK65" s="84"/>
      <c r="KL65" s="84"/>
      <c r="KM65" s="84"/>
      <c r="KN65" s="84"/>
      <c r="KO65" s="84"/>
      <c r="KP65" s="84"/>
      <c r="KQ65" s="84"/>
      <c r="KR65" s="84"/>
      <c r="KS65" s="84"/>
      <c r="KT65" s="84"/>
      <c r="KU65" s="84"/>
      <c r="KV65" s="84"/>
      <c r="KW65" s="84"/>
      <c r="KX65" s="85"/>
      <c r="KY65" s="85"/>
      <c r="KZ65" s="137"/>
    </row>
    <row r="66" spans="1:312" x14ac:dyDescent="0.25">
      <c r="A66" s="81" t="s">
        <v>79</v>
      </c>
      <c r="B66" s="805"/>
      <c r="C66" s="806"/>
      <c r="D66" s="805"/>
      <c r="E66" s="806"/>
      <c r="F66" s="136"/>
      <c r="G66" s="84"/>
      <c r="H66" s="84"/>
      <c r="I66" s="84"/>
      <c r="J66" s="84"/>
      <c r="K66" s="84"/>
      <c r="L66" s="84"/>
      <c r="M66" s="84"/>
      <c r="N66" s="84"/>
      <c r="O66" s="84"/>
      <c r="P66" s="84"/>
      <c r="Q66" s="84"/>
      <c r="R66" s="84"/>
      <c r="S66" s="84"/>
      <c r="T66" s="85"/>
      <c r="U66" s="85"/>
      <c r="V66" s="84"/>
      <c r="W66" s="84"/>
      <c r="X66" s="85"/>
      <c r="Y66" s="85"/>
      <c r="Z66" s="85"/>
      <c r="AA66" s="85"/>
      <c r="AB66" s="85"/>
      <c r="AC66" s="85"/>
      <c r="AD66" s="85"/>
      <c r="AE66" s="85"/>
      <c r="AF66" s="137"/>
      <c r="AG66" s="162"/>
      <c r="AH66" s="136"/>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5"/>
      <c r="BG66" s="85"/>
      <c r="BH66" s="137"/>
      <c r="BI66" s="162"/>
      <c r="BJ66" s="136"/>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5"/>
      <c r="CI66" s="85"/>
      <c r="CJ66" s="137"/>
      <c r="CK66" s="162"/>
      <c r="CL66" s="136"/>
      <c r="CM66" s="84"/>
      <c r="CN66" s="84"/>
      <c r="CO66" s="84"/>
      <c r="CP66" s="84"/>
      <c r="CQ66" s="84"/>
      <c r="CR66" s="84"/>
      <c r="CS66" s="84"/>
      <c r="CT66" s="84"/>
      <c r="CU66" s="84"/>
      <c r="CV66" s="84"/>
      <c r="CW66" s="84"/>
      <c r="CX66" s="84"/>
      <c r="CY66" s="84"/>
      <c r="CZ66" s="84"/>
      <c r="DA66" s="84"/>
      <c r="DB66" s="84"/>
      <c r="DC66" s="84"/>
      <c r="DD66" s="84"/>
      <c r="DE66" s="84"/>
      <c r="DF66" s="84"/>
      <c r="DG66" s="84"/>
      <c r="DH66" s="84"/>
      <c r="DI66" s="84"/>
      <c r="DJ66" s="85"/>
      <c r="DK66" s="85"/>
      <c r="DL66" s="137"/>
      <c r="DM66" s="162"/>
      <c r="DN66" s="136"/>
      <c r="DO66" s="84"/>
      <c r="DP66" s="84"/>
      <c r="DQ66" s="84"/>
      <c r="DR66" s="84"/>
      <c r="DS66" s="84"/>
      <c r="DT66" s="84"/>
      <c r="DU66" s="84"/>
      <c r="DV66" s="84"/>
      <c r="DW66" s="84"/>
      <c r="DX66" s="84"/>
      <c r="DY66" s="84"/>
      <c r="DZ66" s="84"/>
      <c r="EA66" s="84"/>
      <c r="EB66" s="84"/>
      <c r="EC66" s="84"/>
      <c r="ED66" s="84"/>
      <c r="EE66" s="84"/>
      <c r="EF66" s="84"/>
      <c r="EG66" s="84"/>
      <c r="EH66" s="84"/>
      <c r="EI66" s="84"/>
      <c r="EJ66" s="84"/>
      <c r="EK66" s="84"/>
      <c r="EL66" s="85"/>
      <c r="EM66" s="85"/>
      <c r="EN66" s="137"/>
      <c r="EO66" s="162"/>
      <c r="EP66" s="136"/>
      <c r="EQ66" s="84"/>
      <c r="ER66" s="84"/>
      <c r="ES66" s="84"/>
      <c r="ET66" s="84"/>
      <c r="EU66" s="84"/>
      <c r="EV66" s="84"/>
      <c r="EW66" s="84"/>
      <c r="EX66" s="84"/>
      <c r="EY66" s="84"/>
      <c r="EZ66" s="84"/>
      <c r="FA66" s="84"/>
      <c r="FB66" s="84"/>
      <c r="FC66" s="84"/>
      <c r="FD66" s="84"/>
      <c r="FE66" s="84"/>
      <c r="FF66" s="84"/>
      <c r="FG66" s="84"/>
      <c r="FH66" s="84"/>
      <c r="FI66" s="84"/>
      <c r="FJ66" s="84"/>
      <c r="FK66" s="84"/>
      <c r="FL66" s="84"/>
      <c r="FM66" s="84"/>
      <c r="FN66" s="85"/>
      <c r="FO66" s="85"/>
      <c r="FP66" s="137"/>
      <c r="FQ66" s="162"/>
      <c r="FR66" s="136"/>
      <c r="FS66" s="84"/>
      <c r="FT66" s="84"/>
      <c r="FU66" s="84"/>
      <c r="FV66" s="84"/>
      <c r="FW66" s="84"/>
      <c r="FX66" s="84"/>
      <c r="FY66" s="84"/>
      <c r="FZ66" s="84"/>
      <c r="GA66" s="84"/>
      <c r="GB66" s="84"/>
      <c r="GC66" s="84"/>
      <c r="GD66" s="84"/>
      <c r="GE66" s="84"/>
      <c r="GF66" s="84"/>
      <c r="GG66" s="84"/>
      <c r="GH66" s="84"/>
      <c r="GI66" s="84"/>
      <c r="GJ66" s="84"/>
      <c r="GK66" s="84"/>
      <c r="GL66" s="84"/>
      <c r="GM66" s="84"/>
      <c r="GN66" s="84"/>
      <c r="GO66" s="84"/>
      <c r="GP66" s="85"/>
      <c r="GQ66" s="85"/>
      <c r="GR66" s="137"/>
      <c r="GS66" s="162"/>
      <c r="GT66" s="136"/>
      <c r="GU66" s="84"/>
      <c r="GV66" s="84"/>
      <c r="GW66" s="84"/>
      <c r="GX66" s="84"/>
      <c r="GY66" s="84"/>
      <c r="GZ66" s="84"/>
      <c r="HA66" s="84"/>
      <c r="HB66" s="84"/>
      <c r="HC66" s="84"/>
      <c r="HD66" s="84"/>
      <c r="HE66" s="84"/>
      <c r="HF66" s="84"/>
      <c r="HG66" s="84"/>
      <c r="HH66" s="84"/>
      <c r="HI66" s="84"/>
      <c r="HJ66" s="84"/>
      <c r="HK66" s="84"/>
      <c r="HL66" s="84"/>
      <c r="HM66" s="84"/>
      <c r="HN66" s="84"/>
      <c r="HO66" s="84"/>
      <c r="HP66" s="84"/>
      <c r="HQ66" s="84"/>
      <c r="HR66" s="85"/>
      <c r="HS66" s="85"/>
      <c r="HT66" s="137"/>
      <c r="HU66" s="162"/>
      <c r="HV66" s="136"/>
      <c r="HW66" s="84"/>
      <c r="HX66" s="84"/>
      <c r="HY66" s="84"/>
      <c r="HZ66" s="84"/>
      <c r="IA66" s="84"/>
      <c r="IB66" s="84"/>
      <c r="IC66" s="84"/>
      <c r="ID66" s="84"/>
      <c r="IE66" s="84"/>
      <c r="IF66" s="84"/>
      <c r="IG66" s="84"/>
      <c r="IH66" s="84"/>
      <c r="II66" s="84"/>
      <c r="IJ66" s="84"/>
      <c r="IK66" s="84"/>
      <c r="IL66" s="84"/>
      <c r="IM66" s="84"/>
      <c r="IN66" s="84"/>
      <c r="IO66" s="84"/>
      <c r="IP66" s="84"/>
      <c r="IQ66" s="84"/>
      <c r="IR66" s="84"/>
      <c r="IS66" s="84"/>
      <c r="IT66" s="85"/>
      <c r="IU66" s="85"/>
      <c r="IV66" s="137"/>
      <c r="IW66" s="162"/>
      <c r="IX66" s="136"/>
      <c r="IY66" s="84"/>
      <c r="IZ66" s="84"/>
      <c r="JA66" s="84"/>
      <c r="JB66" s="84"/>
      <c r="JC66" s="84"/>
      <c r="JD66" s="84"/>
      <c r="JE66" s="84"/>
      <c r="JF66" s="84"/>
      <c r="JG66" s="84"/>
      <c r="JH66" s="84"/>
      <c r="JI66" s="84"/>
      <c r="JJ66" s="84"/>
      <c r="JK66" s="84"/>
      <c r="JL66" s="84"/>
      <c r="JM66" s="84"/>
      <c r="JN66" s="84"/>
      <c r="JO66" s="84"/>
      <c r="JP66" s="84"/>
      <c r="JQ66" s="84"/>
      <c r="JR66" s="84"/>
      <c r="JS66" s="84"/>
      <c r="JT66" s="84"/>
      <c r="JU66" s="84"/>
      <c r="JV66" s="85"/>
      <c r="JW66" s="85"/>
      <c r="JX66" s="137"/>
      <c r="JY66" s="162"/>
      <c r="JZ66" s="136"/>
      <c r="KA66" s="84"/>
      <c r="KB66" s="84"/>
      <c r="KC66" s="84"/>
      <c r="KD66" s="84"/>
      <c r="KE66" s="84"/>
      <c r="KF66" s="84"/>
      <c r="KG66" s="84"/>
      <c r="KH66" s="84"/>
      <c r="KI66" s="84"/>
      <c r="KJ66" s="84"/>
      <c r="KK66" s="84"/>
      <c r="KL66" s="84"/>
      <c r="KM66" s="84"/>
      <c r="KN66" s="84"/>
      <c r="KO66" s="84"/>
      <c r="KP66" s="84"/>
      <c r="KQ66" s="84"/>
      <c r="KR66" s="84"/>
      <c r="KS66" s="84"/>
      <c r="KT66" s="84"/>
      <c r="KU66" s="84"/>
      <c r="KV66" s="84"/>
      <c r="KW66" s="84"/>
      <c r="KX66" s="85"/>
      <c r="KY66" s="85"/>
      <c r="KZ66" s="137"/>
    </row>
    <row r="67" spans="1:312" x14ac:dyDescent="0.25">
      <c r="A67" s="81" t="s">
        <v>52</v>
      </c>
      <c r="B67" s="813" t="s">
        <v>52</v>
      </c>
      <c r="C67" s="814" t="s">
        <v>90</v>
      </c>
      <c r="D67" s="813"/>
      <c r="E67" s="814"/>
      <c r="F67" s="136"/>
      <c r="G67" s="84"/>
      <c r="H67" s="84"/>
      <c r="I67" s="84"/>
      <c r="J67" s="84"/>
      <c r="K67" s="84"/>
      <c r="L67" s="84"/>
      <c r="M67" s="84"/>
      <c r="N67" s="84"/>
      <c r="O67" s="84"/>
      <c r="P67" s="84"/>
      <c r="Q67" s="84"/>
      <c r="R67" s="84"/>
      <c r="S67" s="84"/>
      <c r="T67" s="85"/>
      <c r="U67" s="85"/>
      <c r="V67" s="84"/>
      <c r="W67" s="84"/>
      <c r="X67" s="85"/>
      <c r="Y67" s="85"/>
      <c r="Z67" s="85"/>
      <c r="AA67" s="85"/>
      <c r="AB67" s="85"/>
      <c r="AC67" s="85"/>
      <c r="AD67" s="85"/>
      <c r="AE67" s="85"/>
      <c r="AF67" s="137"/>
      <c r="AG67" s="162"/>
      <c r="AH67" s="136"/>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5"/>
      <c r="BG67" s="85"/>
      <c r="BH67" s="137"/>
      <c r="BI67" s="162"/>
      <c r="BJ67" s="136"/>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5"/>
      <c r="CI67" s="85"/>
      <c r="CJ67" s="137"/>
      <c r="CK67" s="162"/>
      <c r="CL67" s="136"/>
      <c r="CM67" s="84"/>
      <c r="CN67" s="84"/>
      <c r="CO67" s="84"/>
      <c r="CP67" s="84"/>
      <c r="CQ67" s="84"/>
      <c r="CR67" s="84"/>
      <c r="CS67" s="84"/>
      <c r="CT67" s="84"/>
      <c r="CU67" s="84"/>
      <c r="CV67" s="84"/>
      <c r="CW67" s="84"/>
      <c r="CX67" s="84"/>
      <c r="CY67" s="84"/>
      <c r="CZ67" s="84"/>
      <c r="DA67" s="84"/>
      <c r="DB67" s="84"/>
      <c r="DC67" s="84"/>
      <c r="DD67" s="84"/>
      <c r="DE67" s="84"/>
      <c r="DF67" s="84"/>
      <c r="DG67" s="84"/>
      <c r="DH67" s="84"/>
      <c r="DI67" s="84"/>
      <c r="DJ67" s="85"/>
      <c r="DK67" s="85"/>
      <c r="DL67" s="137"/>
      <c r="DM67" s="162"/>
      <c r="DN67" s="136"/>
      <c r="DO67" s="84"/>
      <c r="DP67" s="84"/>
      <c r="DQ67" s="84"/>
      <c r="DR67" s="84"/>
      <c r="DS67" s="84"/>
      <c r="DT67" s="84"/>
      <c r="DU67" s="84"/>
      <c r="DV67" s="84"/>
      <c r="DW67" s="84"/>
      <c r="DX67" s="84"/>
      <c r="DY67" s="84"/>
      <c r="DZ67" s="84"/>
      <c r="EA67" s="84"/>
      <c r="EB67" s="84"/>
      <c r="EC67" s="84"/>
      <c r="ED67" s="84"/>
      <c r="EE67" s="84"/>
      <c r="EF67" s="84"/>
      <c r="EG67" s="84"/>
      <c r="EH67" s="84"/>
      <c r="EI67" s="84"/>
      <c r="EJ67" s="84"/>
      <c r="EK67" s="84"/>
      <c r="EL67" s="85"/>
      <c r="EM67" s="85"/>
      <c r="EN67" s="137"/>
      <c r="EO67" s="162"/>
      <c r="EP67" s="136"/>
      <c r="EQ67" s="84"/>
      <c r="ER67" s="84"/>
      <c r="ES67" s="84"/>
      <c r="ET67" s="84"/>
      <c r="EU67" s="84"/>
      <c r="EV67" s="84"/>
      <c r="EW67" s="84"/>
      <c r="EX67" s="84"/>
      <c r="EY67" s="84"/>
      <c r="EZ67" s="84"/>
      <c r="FA67" s="84"/>
      <c r="FB67" s="84"/>
      <c r="FC67" s="84"/>
      <c r="FD67" s="84"/>
      <c r="FE67" s="84"/>
      <c r="FF67" s="84"/>
      <c r="FG67" s="84"/>
      <c r="FH67" s="84"/>
      <c r="FI67" s="84"/>
      <c r="FJ67" s="84"/>
      <c r="FK67" s="84"/>
      <c r="FL67" s="84"/>
      <c r="FM67" s="84"/>
      <c r="FN67" s="85"/>
      <c r="FO67" s="85"/>
      <c r="FP67" s="137"/>
      <c r="FQ67" s="162"/>
      <c r="FR67" s="136"/>
      <c r="FS67" s="84"/>
      <c r="FT67" s="84"/>
      <c r="FU67" s="84"/>
      <c r="FV67" s="84"/>
      <c r="FW67" s="84"/>
      <c r="FX67" s="84"/>
      <c r="FY67" s="84"/>
      <c r="FZ67" s="84"/>
      <c r="GA67" s="84"/>
      <c r="GB67" s="84"/>
      <c r="GC67" s="84"/>
      <c r="GD67" s="84"/>
      <c r="GE67" s="84"/>
      <c r="GF67" s="84"/>
      <c r="GG67" s="84"/>
      <c r="GH67" s="84"/>
      <c r="GI67" s="84"/>
      <c r="GJ67" s="84"/>
      <c r="GK67" s="84"/>
      <c r="GL67" s="84"/>
      <c r="GM67" s="84"/>
      <c r="GN67" s="84"/>
      <c r="GO67" s="84"/>
      <c r="GP67" s="85"/>
      <c r="GQ67" s="85"/>
      <c r="GR67" s="137"/>
      <c r="GS67" s="162"/>
      <c r="GT67" s="136"/>
      <c r="GU67" s="84"/>
      <c r="GV67" s="84"/>
      <c r="GW67" s="84"/>
      <c r="GX67" s="84"/>
      <c r="GY67" s="84"/>
      <c r="GZ67" s="84"/>
      <c r="HA67" s="84"/>
      <c r="HB67" s="84"/>
      <c r="HC67" s="84"/>
      <c r="HD67" s="84"/>
      <c r="HE67" s="84"/>
      <c r="HF67" s="84"/>
      <c r="HG67" s="84"/>
      <c r="HH67" s="84"/>
      <c r="HI67" s="84"/>
      <c r="HJ67" s="84"/>
      <c r="HK67" s="84"/>
      <c r="HL67" s="84"/>
      <c r="HM67" s="84"/>
      <c r="HN67" s="84"/>
      <c r="HO67" s="84"/>
      <c r="HP67" s="84"/>
      <c r="HQ67" s="84"/>
      <c r="HR67" s="85"/>
      <c r="HS67" s="85"/>
      <c r="HT67" s="137"/>
      <c r="HU67" s="162"/>
      <c r="HV67" s="136"/>
      <c r="HW67" s="84"/>
      <c r="HX67" s="84"/>
      <c r="HY67" s="84"/>
      <c r="HZ67" s="84"/>
      <c r="IA67" s="84"/>
      <c r="IB67" s="84"/>
      <c r="IC67" s="84"/>
      <c r="ID67" s="84"/>
      <c r="IE67" s="84"/>
      <c r="IF67" s="84"/>
      <c r="IG67" s="84"/>
      <c r="IH67" s="84"/>
      <c r="II67" s="84"/>
      <c r="IJ67" s="84"/>
      <c r="IK67" s="84"/>
      <c r="IL67" s="84"/>
      <c r="IM67" s="84"/>
      <c r="IN67" s="84"/>
      <c r="IO67" s="84"/>
      <c r="IP67" s="84"/>
      <c r="IQ67" s="84"/>
      <c r="IR67" s="84"/>
      <c r="IS67" s="84"/>
      <c r="IT67" s="85"/>
      <c r="IU67" s="85"/>
      <c r="IV67" s="137"/>
      <c r="IW67" s="162"/>
      <c r="IX67" s="136"/>
      <c r="IY67" s="84"/>
      <c r="IZ67" s="84"/>
      <c r="JA67" s="84"/>
      <c r="JB67" s="84"/>
      <c r="JC67" s="84"/>
      <c r="JD67" s="84"/>
      <c r="JE67" s="84"/>
      <c r="JF67" s="84"/>
      <c r="JG67" s="84"/>
      <c r="JH67" s="84"/>
      <c r="JI67" s="84"/>
      <c r="JJ67" s="84"/>
      <c r="JK67" s="84"/>
      <c r="JL67" s="84"/>
      <c r="JM67" s="84"/>
      <c r="JN67" s="84"/>
      <c r="JO67" s="84"/>
      <c r="JP67" s="84"/>
      <c r="JQ67" s="84"/>
      <c r="JR67" s="84"/>
      <c r="JS67" s="84"/>
      <c r="JT67" s="84"/>
      <c r="JU67" s="84"/>
      <c r="JV67" s="85"/>
      <c r="JW67" s="85"/>
      <c r="JX67" s="137"/>
      <c r="JY67" s="162"/>
      <c r="JZ67" s="136"/>
      <c r="KA67" s="84"/>
      <c r="KB67" s="84"/>
      <c r="KC67" s="84"/>
      <c r="KD67" s="84"/>
      <c r="KE67" s="84"/>
      <c r="KF67" s="84"/>
      <c r="KG67" s="84"/>
      <c r="KH67" s="84"/>
      <c r="KI67" s="84"/>
      <c r="KJ67" s="84"/>
      <c r="KK67" s="84"/>
      <c r="KL67" s="84"/>
      <c r="KM67" s="84"/>
      <c r="KN67" s="84"/>
      <c r="KO67" s="84"/>
      <c r="KP67" s="84"/>
      <c r="KQ67" s="84"/>
      <c r="KR67" s="84"/>
      <c r="KS67" s="84"/>
      <c r="KT67" s="84"/>
      <c r="KU67" s="84"/>
      <c r="KV67" s="84"/>
      <c r="KW67" s="84"/>
      <c r="KX67" s="85"/>
      <c r="KY67" s="85"/>
      <c r="KZ67" s="137"/>
    </row>
    <row r="68" spans="1:312" x14ac:dyDescent="0.25">
      <c r="A68" s="81" t="s">
        <v>53</v>
      </c>
      <c r="B68" s="805" t="s">
        <v>95</v>
      </c>
      <c r="C68" s="806">
        <v>19040</v>
      </c>
      <c r="D68" s="805"/>
      <c r="E68" s="806"/>
      <c r="F68" s="136"/>
      <c r="G68" s="84"/>
      <c r="H68" s="84"/>
      <c r="I68" s="84"/>
      <c r="J68" s="84"/>
      <c r="K68" s="84"/>
      <c r="L68" s="84"/>
      <c r="M68" s="84"/>
      <c r="N68" s="84"/>
      <c r="O68" s="84"/>
      <c r="P68" s="84"/>
      <c r="Q68" s="84"/>
      <c r="R68" s="84"/>
      <c r="S68" s="84"/>
      <c r="T68" s="85"/>
      <c r="U68" s="85"/>
      <c r="V68" s="84"/>
      <c r="W68" s="84"/>
      <c r="X68" s="85"/>
      <c r="Y68" s="85"/>
      <c r="Z68" s="85"/>
      <c r="AA68" s="85"/>
      <c r="AB68" s="85"/>
      <c r="AC68" s="85"/>
      <c r="AD68" s="85"/>
      <c r="AE68" s="85"/>
      <c r="AF68" s="137"/>
      <c r="AG68" s="162"/>
      <c r="AH68" s="136"/>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5"/>
      <c r="BG68" s="85"/>
      <c r="BH68" s="137"/>
      <c r="BI68" s="162"/>
      <c r="BJ68" s="136"/>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5"/>
      <c r="CI68" s="85"/>
      <c r="CJ68" s="137"/>
      <c r="CK68" s="162"/>
      <c r="CL68" s="136"/>
      <c r="CM68" s="84"/>
      <c r="CN68" s="84"/>
      <c r="CO68" s="84"/>
      <c r="CP68" s="84"/>
      <c r="CQ68" s="84"/>
      <c r="CR68" s="84"/>
      <c r="CS68" s="84"/>
      <c r="CT68" s="84"/>
      <c r="CU68" s="84"/>
      <c r="CV68" s="84"/>
      <c r="CW68" s="84"/>
      <c r="CX68" s="84"/>
      <c r="CY68" s="84"/>
      <c r="CZ68" s="84"/>
      <c r="DA68" s="84"/>
      <c r="DB68" s="84"/>
      <c r="DC68" s="84"/>
      <c r="DD68" s="84"/>
      <c r="DE68" s="84"/>
      <c r="DF68" s="84"/>
      <c r="DG68" s="84"/>
      <c r="DH68" s="84"/>
      <c r="DI68" s="84"/>
      <c r="DJ68" s="85"/>
      <c r="DK68" s="85"/>
      <c r="DL68" s="137"/>
      <c r="DM68" s="162"/>
      <c r="DN68" s="136"/>
      <c r="DO68" s="84"/>
      <c r="DP68" s="84"/>
      <c r="DQ68" s="84"/>
      <c r="DR68" s="84"/>
      <c r="DS68" s="84"/>
      <c r="DT68" s="84"/>
      <c r="DU68" s="84"/>
      <c r="DV68" s="84"/>
      <c r="DW68" s="84"/>
      <c r="DX68" s="84"/>
      <c r="DY68" s="84"/>
      <c r="DZ68" s="84"/>
      <c r="EA68" s="84"/>
      <c r="EB68" s="84"/>
      <c r="EC68" s="84"/>
      <c r="ED68" s="84"/>
      <c r="EE68" s="84"/>
      <c r="EF68" s="84"/>
      <c r="EG68" s="84"/>
      <c r="EH68" s="84"/>
      <c r="EI68" s="84"/>
      <c r="EJ68" s="84"/>
      <c r="EK68" s="84"/>
      <c r="EL68" s="85"/>
      <c r="EM68" s="85"/>
      <c r="EN68" s="137"/>
      <c r="EO68" s="162"/>
      <c r="EP68" s="136"/>
      <c r="EQ68" s="84"/>
      <c r="ER68" s="84"/>
      <c r="ES68" s="84"/>
      <c r="ET68" s="84"/>
      <c r="EU68" s="84"/>
      <c r="EV68" s="84"/>
      <c r="EW68" s="84"/>
      <c r="EX68" s="84"/>
      <c r="EY68" s="84"/>
      <c r="EZ68" s="84"/>
      <c r="FA68" s="84"/>
      <c r="FB68" s="84"/>
      <c r="FC68" s="84"/>
      <c r="FD68" s="84"/>
      <c r="FE68" s="84"/>
      <c r="FF68" s="84"/>
      <c r="FG68" s="84"/>
      <c r="FH68" s="84"/>
      <c r="FI68" s="84"/>
      <c r="FJ68" s="84"/>
      <c r="FK68" s="84"/>
      <c r="FL68" s="84"/>
      <c r="FM68" s="84"/>
      <c r="FN68" s="85"/>
      <c r="FO68" s="85"/>
      <c r="FP68" s="137"/>
      <c r="FQ68" s="162"/>
      <c r="FR68" s="136"/>
      <c r="FS68" s="84"/>
      <c r="FT68" s="84"/>
      <c r="FU68" s="84"/>
      <c r="FV68" s="84"/>
      <c r="FW68" s="84"/>
      <c r="FX68" s="84"/>
      <c r="FY68" s="84"/>
      <c r="FZ68" s="84"/>
      <c r="GA68" s="84"/>
      <c r="GB68" s="84"/>
      <c r="GC68" s="84"/>
      <c r="GD68" s="84"/>
      <c r="GE68" s="84"/>
      <c r="GF68" s="84"/>
      <c r="GG68" s="84"/>
      <c r="GH68" s="84"/>
      <c r="GI68" s="84"/>
      <c r="GJ68" s="84"/>
      <c r="GK68" s="84"/>
      <c r="GL68" s="84"/>
      <c r="GM68" s="84"/>
      <c r="GN68" s="84"/>
      <c r="GO68" s="84"/>
      <c r="GP68" s="85"/>
      <c r="GQ68" s="85"/>
      <c r="GR68" s="137"/>
      <c r="GS68" s="162"/>
      <c r="GT68" s="136"/>
      <c r="GU68" s="84"/>
      <c r="GV68" s="84"/>
      <c r="GW68" s="84"/>
      <c r="GX68" s="84"/>
      <c r="GY68" s="84"/>
      <c r="GZ68" s="84"/>
      <c r="HA68" s="84"/>
      <c r="HB68" s="84"/>
      <c r="HC68" s="84"/>
      <c r="HD68" s="84"/>
      <c r="HE68" s="84"/>
      <c r="HF68" s="84"/>
      <c r="HG68" s="84"/>
      <c r="HH68" s="84"/>
      <c r="HI68" s="84"/>
      <c r="HJ68" s="84"/>
      <c r="HK68" s="84"/>
      <c r="HL68" s="84"/>
      <c r="HM68" s="84"/>
      <c r="HN68" s="84"/>
      <c r="HO68" s="84"/>
      <c r="HP68" s="84"/>
      <c r="HQ68" s="84"/>
      <c r="HR68" s="85"/>
      <c r="HS68" s="85"/>
      <c r="HT68" s="137"/>
      <c r="HU68" s="162"/>
      <c r="HV68" s="136"/>
      <c r="HW68" s="84"/>
      <c r="HX68" s="84"/>
      <c r="HY68" s="84"/>
      <c r="HZ68" s="84"/>
      <c r="IA68" s="84"/>
      <c r="IB68" s="84"/>
      <c r="IC68" s="84"/>
      <c r="ID68" s="84"/>
      <c r="IE68" s="84"/>
      <c r="IF68" s="84"/>
      <c r="IG68" s="84"/>
      <c r="IH68" s="84"/>
      <c r="II68" s="84"/>
      <c r="IJ68" s="84"/>
      <c r="IK68" s="84"/>
      <c r="IL68" s="84"/>
      <c r="IM68" s="84"/>
      <c r="IN68" s="84"/>
      <c r="IO68" s="84"/>
      <c r="IP68" s="84"/>
      <c r="IQ68" s="84"/>
      <c r="IR68" s="84"/>
      <c r="IS68" s="84"/>
      <c r="IT68" s="85"/>
      <c r="IU68" s="85"/>
      <c r="IV68" s="137"/>
      <c r="IW68" s="162"/>
      <c r="IX68" s="136"/>
      <c r="IY68" s="84"/>
      <c r="IZ68" s="84"/>
      <c r="JA68" s="84"/>
      <c r="JB68" s="84"/>
      <c r="JC68" s="84"/>
      <c r="JD68" s="84"/>
      <c r="JE68" s="84"/>
      <c r="JF68" s="84"/>
      <c r="JG68" s="84"/>
      <c r="JH68" s="84"/>
      <c r="JI68" s="84"/>
      <c r="JJ68" s="84"/>
      <c r="JK68" s="84"/>
      <c r="JL68" s="84"/>
      <c r="JM68" s="84"/>
      <c r="JN68" s="84"/>
      <c r="JO68" s="84"/>
      <c r="JP68" s="84"/>
      <c r="JQ68" s="84"/>
      <c r="JR68" s="84"/>
      <c r="JS68" s="84"/>
      <c r="JT68" s="84"/>
      <c r="JU68" s="84"/>
      <c r="JV68" s="85"/>
      <c r="JW68" s="85"/>
      <c r="JX68" s="137"/>
      <c r="JY68" s="162"/>
      <c r="JZ68" s="136"/>
      <c r="KA68" s="84"/>
      <c r="KB68" s="84"/>
      <c r="KC68" s="84"/>
      <c r="KD68" s="84"/>
      <c r="KE68" s="84"/>
      <c r="KF68" s="84"/>
      <c r="KG68" s="84"/>
      <c r="KH68" s="84"/>
      <c r="KI68" s="84"/>
      <c r="KJ68" s="84"/>
      <c r="KK68" s="84"/>
      <c r="KL68" s="84"/>
      <c r="KM68" s="84"/>
      <c r="KN68" s="84"/>
      <c r="KO68" s="84"/>
      <c r="KP68" s="84"/>
      <c r="KQ68" s="84"/>
      <c r="KR68" s="84"/>
      <c r="KS68" s="84"/>
      <c r="KT68" s="84"/>
      <c r="KU68" s="84"/>
      <c r="KV68" s="84"/>
      <c r="KW68" s="84"/>
      <c r="KX68" s="85"/>
      <c r="KY68" s="85"/>
      <c r="KZ68" s="137"/>
    </row>
    <row r="69" spans="1:312" x14ac:dyDescent="0.25">
      <c r="A69" s="81" t="s">
        <v>54</v>
      </c>
      <c r="B69" s="805" t="s">
        <v>96</v>
      </c>
      <c r="C69" s="806">
        <v>21210</v>
      </c>
      <c r="D69" s="805"/>
      <c r="E69" s="806"/>
      <c r="F69" s="136"/>
      <c r="G69" s="84"/>
      <c r="H69" s="84"/>
      <c r="I69" s="84"/>
      <c r="J69" s="84"/>
      <c r="K69" s="84"/>
      <c r="L69" s="84"/>
      <c r="M69" s="84"/>
      <c r="N69" s="84"/>
      <c r="O69" s="84"/>
      <c r="P69" s="84"/>
      <c r="Q69" s="84"/>
      <c r="R69" s="84"/>
      <c r="S69" s="84"/>
      <c r="T69" s="85"/>
      <c r="U69" s="85"/>
      <c r="V69" s="84"/>
      <c r="W69" s="84"/>
      <c r="X69" s="85"/>
      <c r="Y69" s="85"/>
      <c r="Z69" s="85"/>
      <c r="AA69" s="85"/>
      <c r="AB69" s="85"/>
      <c r="AC69" s="85"/>
      <c r="AD69" s="85"/>
      <c r="AE69" s="85"/>
      <c r="AF69" s="137"/>
      <c r="AG69" s="162"/>
      <c r="AH69" s="136"/>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5"/>
      <c r="BG69" s="85"/>
      <c r="BH69" s="137"/>
      <c r="BI69" s="162"/>
      <c r="BJ69" s="136"/>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5"/>
      <c r="CI69" s="85"/>
      <c r="CJ69" s="137"/>
      <c r="CK69" s="162"/>
      <c r="CL69" s="136"/>
      <c r="CM69" s="84"/>
      <c r="CN69" s="84"/>
      <c r="CO69" s="84"/>
      <c r="CP69" s="84"/>
      <c r="CQ69" s="84"/>
      <c r="CR69" s="84"/>
      <c r="CS69" s="84"/>
      <c r="CT69" s="84"/>
      <c r="CU69" s="84"/>
      <c r="CV69" s="84"/>
      <c r="CW69" s="84"/>
      <c r="CX69" s="84"/>
      <c r="CY69" s="84"/>
      <c r="CZ69" s="84"/>
      <c r="DA69" s="84"/>
      <c r="DB69" s="84"/>
      <c r="DC69" s="84"/>
      <c r="DD69" s="84"/>
      <c r="DE69" s="84"/>
      <c r="DF69" s="84"/>
      <c r="DG69" s="84"/>
      <c r="DH69" s="84"/>
      <c r="DI69" s="84"/>
      <c r="DJ69" s="85"/>
      <c r="DK69" s="85"/>
      <c r="DL69" s="137"/>
      <c r="DM69" s="162"/>
      <c r="DN69" s="136"/>
      <c r="DO69" s="84"/>
      <c r="DP69" s="84"/>
      <c r="DQ69" s="84"/>
      <c r="DR69" s="84"/>
      <c r="DS69" s="84"/>
      <c r="DT69" s="84"/>
      <c r="DU69" s="84"/>
      <c r="DV69" s="84"/>
      <c r="DW69" s="84"/>
      <c r="DX69" s="84"/>
      <c r="DY69" s="84"/>
      <c r="DZ69" s="84"/>
      <c r="EA69" s="84"/>
      <c r="EB69" s="84"/>
      <c r="EC69" s="84"/>
      <c r="ED69" s="84"/>
      <c r="EE69" s="84"/>
      <c r="EF69" s="84"/>
      <c r="EG69" s="84"/>
      <c r="EH69" s="84"/>
      <c r="EI69" s="84"/>
      <c r="EJ69" s="84"/>
      <c r="EK69" s="84"/>
      <c r="EL69" s="85"/>
      <c r="EM69" s="85"/>
      <c r="EN69" s="137"/>
      <c r="EO69" s="162"/>
      <c r="EP69" s="136"/>
      <c r="EQ69" s="84"/>
      <c r="ER69" s="84"/>
      <c r="ES69" s="84"/>
      <c r="ET69" s="84"/>
      <c r="EU69" s="84"/>
      <c r="EV69" s="84"/>
      <c r="EW69" s="84"/>
      <c r="EX69" s="84"/>
      <c r="EY69" s="84"/>
      <c r="EZ69" s="84"/>
      <c r="FA69" s="84"/>
      <c r="FB69" s="84"/>
      <c r="FC69" s="84"/>
      <c r="FD69" s="84"/>
      <c r="FE69" s="84"/>
      <c r="FF69" s="84"/>
      <c r="FG69" s="84"/>
      <c r="FH69" s="84"/>
      <c r="FI69" s="84"/>
      <c r="FJ69" s="84"/>
      <c r="FK69" s="84"/>
      <c r="FL69" s="84"/>
      <c r="FM69" s="84"/>
      <c r="FN69" s="85"/>
      <c r="FO69" s="85"/>
      <c r="FP69" s="137"/>
      <c r="FQ69" s="162"/>
      <c r="FR69" s="136"/>
      <c r="FS69" s="84"/>
      <c r="FT69" s="84"/>
      <c r="FU69" s="84"/>
      <c r="FV69" s="84"/>
      <c r="FW69" s="84"/>
      <c r="FX69" s="84"/>
      <c r="FY69" s="84"/>
      <c r="FZ69" s="84"/>
      <c r="GA69" s="84"/>
      <c r="GB69" s="84"/>
      <c r="GC69" s="84"/>
      <c r="GD69" s="84"/>
      <c r="GE69" s="84"/>
      <c r="GF69" s="84"/>
      <c r="GG69" s="84"/>
      <c r="GH69" s="84"/>
      <c r="GI69" s="84"/>
      <c r="GJ69" s="84"/>
      <c r="GK69" s="84"/>
      <c r="GL69" s="84"/>
      <c r="GM69" s="84"/>
      <c r="GN69" s="84"/>
      <c r="GO69" s="84"/>
      <c r="GP69" s="85"/>
      <c r="GQ69" s="85"/>
      <c r="GR69" s="137"/>
      <c r="GS69" s="162"/>
      <c r="GT69" s="136"/>
      <c r="GU69" s="84"/>
      <c r="GV69" s="84"/>
      <c r="GW69" s="84"/>
      <c r="GX69" s="84"/>
      <c r="GY69" s="84"/>
      <c r="GZ69" s="84"/>
      <c r="HA69" s="84"/>
      <c r="HB69" s="84"/>
      <c r="HC69" s="84"/>
      <c r="HD69" s="84"/>
      <c r="HE69" s="84"/>
      <c r="HF69" s="84"/>
      <c r="HG69" s="84"/>
      <c r="HH69" s="84"/>
      <c r="HI69" s="84"/>
      <c r="HJ69" s="84"/>
      <c r="HK69" s="84"/>
      <c r="HL69" s="84"/>
      <c r="HM69" s="84"/>
      <c r="HN69" s="84"/>
      <c r="HO69" s="84"/>
      <c r="HP69" s="84"/>
      <c r="HQ69" s="84"/>
      <c r="HR69" s="85"/>
      <c r="HS69" s="85"/>
      <c r="HT69" s="137"/>
      <c r="HU69" s="162"/>
      <c r="HV69" s="136"/>
      <c r="HW69" s="84"/>
      <c r="HX69" s="84"/>
      <c r="HY69" s="84"/>
      <c r="HZ69" s="84"/>
      <c r="IA69" s="84"/>
      <c r="IB69" s="84"/>
      <c r="IC69" s="84"/>
      <c r="ID69" s="84"/>
      <c r="IE69" s="84"/>
      <c r="IF69" s="84"/>
      <c r="IG69" s="84"/>
      <c r="IH69" s="84"/>
      <c r="II69" s="84"/>
      <c r="IJ69" s="84"/>
      <c r="IK69" s="84"/>
      <c r="IL69" s="84"/>
      <c r="IM69" s="84"/>
      <c r="IN69" s="84"/>
      <c r="IO69" s="84"/>
      <c r="IP69" s="84"/>
      <c r="IQ69" s="84"/>
      <c r="IR69" s="84"/>
      <c r="IS69" s="84"/>
      <c r="IT69" s="85"/>
      <c r="IU69" s="85"/>
      <c r="IV69" s="137"/>
      <c r="IW69" s="162"/>
      <c r="IX69" s="136"/>
      <c r="IY69" s="84"/>
      <c r="IZ69" s="84"/>
      <c r="JA69" s="84"/>
      <c r="JB69" s="84"/>
      <c r="JC69" s="84"/>
      <c r="JD69" s="84"/>
      <c r="JE69" s="84"/>
      <c r="JF69" s="84"/>
      <c r="JG69" s="84"/>
      <c r="JH69" s="84"/>
      <c r="JI69" s="84"/>
      <c r="JJ69" s="84"/>
      <c r="JK69" s="84"/>
      <c r="JL69" s="84"/>
      <c r="JM69" s="84"/>
      <c r="JN69" s="84"/>
      <c r="JO69" s="84"/>
      <c r="JP69" s="84"/>
      <c r="JQ69" s="84"/>
      <c r="JR69" s="84"/>
      <c r="JS69" s="84"/>
      <c r="JT69" s="84"/>
      <c r="JU69" s="84"/>
      <c r="JV69" s="85"/>
      <c r="JW69" s="85"/>
      <c r="JX69" s="137"/>
      <c r="JY69" s="162"/>
      <c r="JZ69" s="136"/>
      <c r="KA69" s="84"/>
      <c r="KB69" s="84"/>
      <c r="KC69" s="84"/>
      <c r="KD69" s="84"/>
      <c r="KE69" s="84"/>
      <c r="KF69" s="84"/>
      <c r="KG69" s="84"/>
      <c r="KH69" s="84"/>
      <c r="KI69" s="84"/>
      <c r="KJ69" s="84"/>
      <c r="KK69" s="84"/>
      <c r="KL69" s="84"/>
      <c r="KM69" s="84"/>
      <c r="KN69" s="84"/>
      <c r="KO69" s="84"/>
      <c r="KP69" s="84"/>
      <c r="KQ69" s="84"/>
      <c r="KR69" s="84"/>
      <c r="KS69" s="84"/>
      <c r="KT69" s="84"/>
      <c r="KU69" s="84"/>
      <c r="KV69" s="84"/>
      <c r="KW69" s="84"/>
      <c r="KX69" s="85"/>
      <c r="KY69" s="85"/>
      <c r="KZ69" s="137"/>
    </row>
    <row r="70" spans="1:312" x14ac:dyDescent="0.25">
      <c r="A70" s="81" t="s">
        <v>55</v>
      </c>
      <c r="B70" s="805" t="s">
        <v>55</v>
      </c>
      <c r="C70" s="806">
        <v>31364</v>
      </c>
      <c r="D70" s="805"/>
      <c r="E70" s="806"/>
      <c r="F70" s="136"/>
      <c r="G70" s="84"/>
      <c r="H70" s="84"/>
      <c r="I70" s="84"/>
      <c r="J70" s="84"/>
      <c r="K70" s="84"/>
      <c r="L70" s="84"/>
      <c r="M70" s="84"/>
      <c r="N70" s="84"/>
      <c r="O70" s="84"/>
      <c r="P70" s="84"/>
      <c r="Q70" s="84"/>
      <c r="R70" s="84"/>
      <c r="S70" s="84"/>
      <c r="T70" s="85"/>
      <c r="U70" s="85"/>
      <c r="V70" s="84"/>
      <c r="W70" s="84"/>
      <c r="X70" s="85"/>
      <c r="Y70" s="85"/>
      <c r="Z70" s="85"/>
      <c r="AA70" s="85"/>
      <c r="AB70" s="85"/>
      <c r="AC70" s="85"/>
      <c r="AD70" s="85"/>
      <c r="AE70" s="85"/>
      <c r="AF70" s="137"/>
      <c r="AG70" s="162"/>
      <c r="AH70" s="136"/>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5"/>
      <c r="BG70" s="85"/>
      <c r="BH70" s="137"/>
      <c r="BI70" s="162"/>
      <c r="BJ70" s="136"/>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5"/>
      <c r="CI70" s="85"/>
      <c r="CJ70" s="137"/>
      <c r="CK70" s="162"/>
      <c r="CL70" s="136"/>
      <c r="CM70" s="84"/>
      <c r="CN70" s="84"/>
      <c r="CO70" s="84"/>
      <c r="CP70" s="84"/>
      <c r="CQ70" s="84"/>
      <c r="CR70" s="84"/>
      <c r="CS70" s="84"/>
      <c r="CT70" s="84"/>
      <c r="CU70" s="84"/>
      <c r="CV70" s="84"/>
      <c r="CW70" s="84"/>
      <c r="CX70" s="84"/>
      <c r="CY70" s="84"/>
      <c r="CZ70" s="84"/>
      <c r="DA70" s="84"/>
      <c r="DB70" s="84"/>
      <c r="DC70" s="84"/>
      <c r="DD70" s="84"/>
      <c r="DE70" s="84"/>
      <c r="DF70" s="84"/>
      <c r="DG70" s="84"/>
      <c r="DH70" s="84"/>
      <c r="DI70" s="84"/>
      <c r="DJ70" s="85"/>
      <c r="DK70" s="85"/>
      <c r="DL70" s="137"/>
      <c r="DM70" s="162"/>
      <c r="DN70" s="136"/>
      <c r="DO70" s="84"/>
      <c r="DP70" s="84"/>
      <c r="DQ70" s="84"/>
      <c r="DR70" s="84"/>
      <c r="DS70" s="84"/>
      <c r="DT70" s="84"/>
      <c r="DU70" s="84"/>
      <c r="DV70" s="84"/>
      <c r="DW70" s="84"/>
      <c r="DX70" s="84"/>
      <c r="DY70" s="84"/>
      <c r="DZ70" s="84"/>
      <c r="EA70" s="84"/>
      <c r="EB70" s="84"/>
      <c r="EC70" s="84"/>
      <c r="ED70" s="84"/>
      <c r="EE70" s="84"/>
      <c r="EF70" s="84"/>
      <c r="EG70" s="84"/>
      <c r="EH70" s="84"/>
      <c r="EI70" s="84"/>
      <c r="EJ70" s="84"/>
      <c r="EK70" s="84"/>
      <c r="EL70" s="85"/>
      <c r="EM70" s="85"/>
      <c r="EN70" s="137"/>
      <c r="EO70" s="162"/>
      <c r="EP70" s="136"/>
      <c r="EQ70" s="84"/>
      <c r="ER70" s="84"/>
      <c r="ES70" s="84"/>
      <c r="ET70" s="84"/>
      <c r="EU70" s="84"/>
      <c r="EV70" s="84"/>
      <c r="EW70" s="84"/>
      <c r="EX70" s="84"/>
      <c r="EY70" s="84"/>
      <c r="EZ70" s="84"/>
      <c r="FA70" s="84"/>
      <c r="FB70" s="84"/>
      <c r="FC70" s="84"/>
      <c r="FD70" s="84"/>
      <c r="FE70" s="84"/>
      <c r="FF70" s="84"/>
      <c r="FG70" s="84"/>
      <c r="FH70" s="84"/>
      <c r="FI70" s="84"/>
      <c r="FJ70" s="84"/>
      <c r="FK70" s="84"/>
      <c r="FL70" s="84"/>
      <c r="FM70" s="84"/>
      <c r="FN70" s="85"/>
      <c r="FO70" s="85"/>
      <c r="FP70" s="137"/>
      <c r="FQ70" s="162"/>
      <c r="FR70" s="136"/>
      <c r="FS70" s="84"/>
      <c r="FT70" s="84"/>
      <c r="FU70" s="84"/>
      <c r="FV70" s="84"/>
      <c r="FW70" s="84"/>
      <c r="FX70" s="84"/>
      <c r="FY70" s="84"/>
      <c r="FZ70" s="84"/>
      <c r="GA70" s="84"/>
      <c r="GB70" s="84"/>
      <c r="GC70" s="84"/>
      <c r="GD70" s="84"/>
      <c r="GE70" s="84"/>
      <c r="GF70" s="84"/>
      <c r="GG70" s="84"/>
      <c r="GH70" s="84"/>
      <c r="GI70" s="84"/>
      <c r="GJ70" s="84"/>
      <c r="GK70" s="84"/>
      <c r="GL70" s="84"/>
      <c r="GM70" s="84"/>
      <c r="GN70" s="84"/>
      <c r="GO70" s="84"/>
      <c r="GP70" s="85"/>
      <c r="GQ70" s="85"/>
      <c r="GR70" s="137"/>
      <c r="GS70" s="162"/>
      <c r="GT70" s="136"/>
      <c r="GU70" s="84"/>
      <c r="GV70" s="84"/>
      <c r="GW70" s="84"/>
      <c r="GX70" s="84"/>
      <c r="GY70" s="84"/>
      <c r="GZ70" s="84"/>
      <c r="HA70" s="84"/>
      <c r="HB70" s="84"/>
      <c r="HC70" s="84"/>
      <c r="HD70" s="84"/>
      <c r="HE70" s="84"/>
      <c r="HF70" s="84"/>
      <c r="HG70" s="84"/>
      <c r="HH70" s="84"/>
      <c r="HI70" s="84"/>
      <c r="HJ70" s="84"/>
      <c r="HK70" s="84"/>
      <c r="HL70" s="84"/>
      <c r="HM70" s="84"/>
      <c r="HN70" s="84"/>
      <c r="HO70" s="84"/>
      <c r="HP70" s="84"/>
      <c r="HQ70" s="84"/>
      <c r="HR70" s="85"/>
      <c r="HS70" s="85"/>
      <c r="HT70" s="137"/>
      <c r="HU70" s="162"/>
      <c r="HV70" s="136"/>
      <c r="HW70" s="84"/>
      <c r="HX70" s="84"/>
      <c r="HY70" s="84"/>
      <c r="HZ70" s="84"/>
      <c r="IA70" s="84"/>
      <c r="IB70" s="84"/>
      <c r="IC70" s="84"/>
      <c r="ID70" s="84"/>
      <c r="IE70" s="84"/>
      <c r="IF70" s="84"/>
      <c r="IG70" s="84"/>
      <c r="IH70" s="84"/>
      <c r="II70" s="84"/>
      <c r="IJ70" s="84"/>
      <c r="IK70" s="84"/>
      <c r="IL70" s="84"/>
      <c r="IM70" s="84"/>
      <c r="IN70" s="84"/>
      <c r="IO70" s="84"/>
      <c r="IP70" s="84"/>
      <c r="IQ70" s="84"/>
      <c r="IR70" s="84"/>
      <c r="IS70" s="84"/>
      <c r="IT70" s="85"/>
      <c r="IU70" s="85"/>
      <c r="IV70" s="137"/>
      <c r="IW70" s="162"/>
      <c r="IX70" s="136"/>
      <c r="IY70" s="84"/>
      <c r="IZ70" s="84"/>
      <c r="JA70" s="84"/>
      <c r="JB70" s="84"/>
      <c r="JC70" s="84"/>
      <c r="JD70" s="84"/>
      <c r="JE70" s="84"/>
      <c r="JF70" s="84"/>
      <c r="JG70" s="84"/>
      <c r="JH70" s="84"/>
      <c r="JI70" s="84"/>
      <c r="JJ70" s="84"/>
      <c r="JK70" s="84"/>
      <c r="JL70" s="84"/>
      <c r="JM70" s="84"/>
      <c r="JN70" s="84"/>
      <c r="JO70" s="84"/>
      <c r="JP70" s="84"/>
      <c r="JQ70" s="84"/>
      <c r="JR70" s="84"/>
      <c r="JS70" s="84"/>
      <c r="JT70" s="84"/>
      <c r="JU70" s="84"/>
      <c r="JV70" s="85"/>
      <c r="JW70" s="85"/>
      <c r="JX70" s="137"/>
      <c r="JY70" s="162"/>
      <c r="JZ70" s="136"/>
      <c r="KA70" s="84"/>
      <c r="KB70" s="84"/>
      <c r="KC70" s="84"/>
      <c r="KD70" s="84"/>
      <c r="KE70" s="84"/>
      <c r="KF70" s="84"/>
      <c r="KG70" s="84"/>
      <c r="KH70" s="84"/>
      <c r="KI70" s="84"/>
      <c r="KJ70" s="84"/>
      <c r="KK70" s="84"/>
      <c r="KL70" s="84"/>
      <c r="KM70" s="84"/>
      <c r="KN70" s="84"/>
      <c r="KO70" s="84"/>
      <c r="KP70" s="84"/>
      <c r="KQ70" s="84"/>
      <c r="KR70" s="84"/>
      <c r="KS70" s="84"/>
      <c r="KT70" s="84"/>
      <c r="KU70" s="84"/>
      <c r="KV70" s="84"/>
      <c r="KW70" s="84"/>
      <c r="KX70" s="85"/>
      <c r="KY70" s="85"/>
      <c r="KZ70" s="137"/>
    </row>
    <row r="71" spans="1:312" x14ac:dyDescent="0.25">
      <c r="A71" s="81" t="s">
        <v>56</v>
      </c>
      <c r="B71" s="805" t="s">
        <v>56</v>
      </c>
      <c r="C71" s="806">
        <v>21410</v>
      </c>
      <c r="D71" s="805"/>
      <c r="E71" s="806"/>
      <c r="F71" s="136"/>
      <c r="G71" s="84"/>
      <c r="H71" s="84"/>
      <c r="I71" s="84"/>
      <c r="J71" s="84"/>
      <c r="K71" s="84"/>
      <c r="L71" s="84"/>
      <c r="M71" s="84"/>
      <c r="N71" s="84"/>
      <c r="O71" s="84"/>
      <c r="P71" s="84"/>
      <c r="Q71" s="84"/>
      <c r="R71" s="84"/>
      <c r="S71" s="84"/>
      <c r="T71" s="85"/>
      <c r="U71" s="85"/>
      <c r="V71" s="84"/>
      <c r="W71" s="84"/>
      <c r="X71" s="85"/>
      <c r="Y71" s="85"/>
      <c r="Z71" s="85"/>
      <c r="AA71" s="85"/>
      <c r="AB71" s="85"/>
      <c r="AC71" s="85"/>
      <c r="AD71" s="85"/>
      <c r="AE71" s="85"/>
      <c r="AF71" s="137"/>
      <c r="AG71" s="162"/>
      <c r="AH71" s="136"/>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5"/>
      <c r="BG71" s="85"/>
      <c r="BH71" s="137"/>
      <c r="BI71" s="162"/>
      <c r="BJ71" s="136"/>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5"/>
      <c r="CI71" s="85"/>
      <c r="CJ71" s="137"/>
      <c r="CK71" s="162"/>
      <c r="CL71" s="136"/>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5"/>
      <c r="DK71" s="85"/>
      <c r="DL71" s="137"/>
      <c r="DM71" s="162"/>
      <c r="DN71" s="136"/>
      <c r="DO71" s="84"/>
      <c r="DP71" s="84"/>
      <c r="DQ71" s="84"/>
      <c r="DR71" s="84"/>
      <c r="DS71" s="84"/>
      <c r="DT71" s="84"/>
      <c r="DU71" s="84"/>
      <c r="DV71" s="84"/>
      <c r="DW71" s="84"/>
      <c r="DX71" s="84"/>
      <c r="DY71" s="84"/>
      <c r="DZ71" s="84"/>
      <c r="EA71" s="84"/>
      <c r="EB71" s="84"/>
      <c r="EC71" s="84"/>
      <c r="ED71" s="84"/>
      <c r="EE71" s="84"/>
      <c r="EF71" s="84"/>
      <c r="EG71" s="84"/>
      <c r="EH71" s="84"/>
      <c r="EI71" s="84"/>
      <c r="EJ71" s="84"/>
      <c r="EK71" s="84"/>
      <c r="EL71" s="85"/>
      <c r="EM71" s="85"/>
      <c r="EN71" s="137"/>
      <c r="EO71" s="162"/>
      <c r="EP71" s="136"/>
      <c r="EQ71" s="84"/>
      <c r="ER71" s="84"/>
      <c r="ES71" s="84"/>
      <c r="ET71" s="84"/>
      <c r="EU71" s="84"/>
      <c r="EV71" s="84"/>
      <c r="EW71" s="84"/>
      <c r="EX71" s="84"/>
      <c r="EY71" s="84"/>
      <c r="EZ71" s="84"/>
      <c r="FA71" s="84"/>
      <c r="FB71" s="84"/>
      <c r="FC71" s="84"/>
      <c r="FD71" s="84"/>
      <c r="FE71" s="84"/>
      <c r="FF71" s="84"/>
      <c r="FG71" s="84"/>
      <c r="FH71" s="84"/>
      <c r="FI71" s="84"/>
      <c r="FJ71" s="84"/>
      <c r="FK71" s="84"/>
      <c r="FL71" s="84"/>
      <c r="FM71" s="84"/>
      <c r="FN71" s="85"/>
      <c r="FO71" s="85"/>
      <c r="FP71" s="137"/>
      <c r="FQ71" s="162"/>
      <c r="FR71" s="136"/>
      <c r="FS71" s="84"/>
      <c r="FT71" s="84"/>
      <c r="FU71" s="84"/>
      <c r="FV71" s="84"/>
      <c r="FW71" s="84"/>
      <c r="FX71" s="84"/>
      <c r="FY71" s="84"/>
      <c r="FZ71" s="84"/>
      <c r="GA71" s="84"/>
      <c r="GB71" s="84"/>
      <c r="GC71" s="84"/>
      <c r="GD71" s="84"/>
      <c r="GE71" s="84"/>
      <c r="GF71" s="84"/>
      <c r="GG71" s="84"/>
      <c r="GH71" s="84"/>
      <c r="GI71" s="84"/>
      <c r="GJ71" s="84"/>
      <c r="GK71" s="84"/>
      <c r="GL71" s="84"/>
      <c r="GM71" s="84"/>
      <c r="GN71" s="84"/>
      <c r="GO71" s="84"/>
      <c r="GP71" s="85"/>
      <c r="GQ71" s="85"/>
      <c r="GR71" s="137"/>
      <c r="GS71" s="162"/>
      <c r="GT71" s="136"/>
      <c r="GU71" s="84"/>
      <c r="GV71" s="84"/>
      <c r="GW71" s="84"/>
      <c r="GX71" s="84"/>
      <c r="GY71" s="84"/>
      <c r="GZ71" s="84"/>
      <c r="HA71" s="84"/>
      <c r="HB71" s="84"/>
      <c r="HC71" s="84"/>
      <c r="HD71" s="84"/>
      <c r="HE71" s="84"/>
      <c r="HF71" s="84"/>
      <c r="HG71" s="84"/>
      <c r="HH71" s="84"/>
      <c r="HI71" s="84"/>
      <c r="HJ71" s="84"/>
      <c r="HK71" s="84"/>
      <c r="HL71" s="84"/>
      <c r="HM71" s="84"/>
      <c r="HN71" s="84"/>
      <c r="HO71" s="84"/>
      <c r="HP71" s="84"/>
      <c r="HQ71" s="84"/>
      <c r="HR71" s="85"/>
      <c r="HS71" s="85"/>
      <c r="HT71" s="137"/>
      <c r="HU71" s="162"/>
      <c r="HV71" s="136"/>
      <c r="HW71" s="84"/>
      <c r="HX71" s="84"/>
      <c r="HY71" s="84"/>
      <c r="HZ71" s="84"/>
      <c r="IA71" s="84"/>
      <c r="IB71" s="84"/>
      <c r="IC71" s="84"/>
      <c r="ID71" s="84"/>
      <c r="IE71" s="84"/>
      <c r="IF71" s="84"/>
      <c r="IG71" s="84"/>
      <c r="IH71" s="84"/>
      <c r="II71" s="84"/>
      <c r="IJ71" s="84"/>
      <c r="IK71" s="84"/>
      <c r="IL71" s="84"/>
      <c r="IM71" s="84"/>
      <c r="IN71" s="84"/>
      <c r="IO71" s="84"/>
      <c r="IP71" s="84"/>
      <c r="IQ71" s="84"/>
      <c r="IR71" s="84"/>
      <c r="IS71" s="84"/>
      <c r="IT71" s="85"/>
      <c r="IU71" s="85"/>
      <c r="IV71" s="137"/>
      <c r="IW71" s="162"/>
      <c r="IX71" s="136"/>
      <c r="IY71" s="84"/>
      <c r="IZ71" s="84"/>
      <c r="JA71" s="84"/>
      <c r="JB71" s="84"/>
      <c r="JC71" s="84"/>
      <c r="JD71" s="84"/>
      <c r="JE71" s="84"/>
      <c r="JF71" s="84"/>
      <c r="JG71" s="84"/>
      <c r="JH71" s="84"/>
      <c r="JI71" s="84"/>
      <c r="JJ71" s="84"/>
      <c r="JK71" s="84"/>
      <c r="JL71" s="84"/>
      <c r="JM71" s="84"/>
      <c r="JN71" s="84"/>
      <c r="JO71" s="84"/>
      <c r="JP71" s="84"/>
      <c r="JQ71" s="84"/>
      <c r="JR71" s="84"/>
      <c r="JS71" s="84"/>
      <c r="JT71" s="84"/>
      <c r="JU71" s="84"/>
      <c r="JV71" s="85"/>
      <c r="JW71" s="85"/>
      <c r="JX71" s="137"/>
      <c r="JY71" s="162"/>
      <c r="JZ71" s="136"/>
      <c r="KA71" s="84"/>
      <c r="KB71" s="84"/>
      <c r="KC71" s="84"/>
      <c r="KD71" s="84"/>
      <c r="KE71" s="84"/>
      <c r="KF71" s="84"/>
      <c r="KG71" s="84"/>
      <c r="KH71" s="84"/>
      <c r="KI71" s="84"/>
      <c r="KJ71" s="84"/>
      <c r="KK71" s="84"/>
      <c r="KL71" s="84"/>
      <c r="KM71" s="84"/>
      <c r="KN71" s="84"/>
      <c r="KO71" s="84"/>
      <c r="KP71" s="84"/>
      <c r="KQ71" s="84"/>
      <c r="KR71" s="84"/>
      <c r="KS71" s="84"/>
      <c r="KT71" s="84"/>
      <c r="KU71" s="84"/>
      <c r="KV71" s="84"/>
      <c r="KW71" s="84"/>
      <c r="KX71" s="85"/>
      <c r="KY71" s="85"/>
      <c r="KZ71" s="137"/>
    </row>
    <row r="72" spans="1:312" x14ac:dyDescent="0.25">
      <c r="A72" s="81" t="s">
        <v>57</v>
      </c>
      <c r="B72" s="805" t="s">
        <v>57</v>
      </c>
      <c r="C72" s="806">
        <v>23980</v>
      </c>
      <c r="D72" s="805"/>
      <c r="E72" s="806"/>
      <c r="F72" s="136"/>
      <c r="G72" s="84"/>
      <c r="H72" s="84"/>
      <c r="I72" s="84"/>
      <c r="J72" s="84"/>
      <c r="K72" s="84"/>
      <c r="L72" s="84"/>
      <c r="M72" s="84"/>
      <c r="N72" s="84"/>
      <c r="O72" s="84"/>
      <c r="P72" s="84"/>
      <c r="Q72" s="84"/>
      <c r="R72" s="84"/>
      <c r="S72" s="84"/>
      <c r="T72" s="85"/>
      <c r="U72" s="85"/>
      <c r="V72" s="84"/>
      <c r="W72" s="84"/>
      <c r="X72" s="85"/>
      <c r="Y72" s="85"/>
      <c r="Z72" s="85"/>
      <c r="AA72" s="85"/>
      <c r="AB72" s="85"/>
      <c r="AC72" s="85"/>
      <c r="AD72" s="85"/>
      <c r="AE72" s="85"/>
      <c r="AF72" s="137"/>
      <c r="AG72" s="162"/>
      <c r="AH72" s="136"/>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5"/>
      <c r="BG72" s="85"/>
      <c r="BH72" s="137"/>
      <c r="BI72" s="162"/>
      <c r="BJ72" s="136"/>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5"/>
      <c r="CI72" s="85"/>
      <c r="CJ72" s="137"/>
      <c r="CK72" s="162"/>
      <c r="CL72" s="136"/>
      <c r="CM72" s="84"/>
      <c r="CN72" s="84"/>
      <c r="CO72" s="84"/>
      <c r="CP72" s="84"/>
      <c r="CQ72" s="84"/>
      <c r="CR72" s="84"/>
      <c r="CS72" s="84"/>
      <c r="CT72" s="84"/>
      <c r="CU72" s="84"/>
      <c r="CV72" s="84"/>
      <c r="CW72" s="84"/>
      <c r="CX72" s="84"/>
      <c r="CY72" s="84"/>
      <c r="CZ72" s="84"/>
      <c r="DA72" s="84"/>
      <c r="DB72" s="84"/>
      <c r="DC72" s="84"/>
      <c r="DD72" s="84"/>
      <c r="DE72" s="84"/>
      <c r="DF72" s="84"/>
      <c r="DG72" s="84"/>
      <c r="DH72" s="84"/>
      <c r="DI72" s="84"/>
      <c r="DJ72" s="85"/>
      <c r="DK72" s="85"/>
      <c r="DL72" s="137"/>
      <c r="DM72" s="162"/>
      <c r="DN72" s="136"/>
      <c r="DO72" s="84"/>
      <c r="DP72" s="84"/>
      <c r="DQ72" s="84"/>
      <c r="DR72" s="84"/>
      <c r="DS72" s="84"/>
      <c r="DT72" s="84"/>
      <c r="DU72" s="84"/>
      <c r="DV72" s="84"/>
      <c r="DW72" s="84"/>
      <c r="DX72" s="84"/>
      <c r="DY72" s="84"/>
      <c r="DZ72" s="84"/>
      <c r="EA72" s="84"/>
      <c r="EB72" s="84"/>
      <c r="EC72" s="84"/>
      <c r="ED72" s="84"/>
      <c r="EE72" s="84"/>
      <c r="EF72" s="84"/>
      <c r="EG72" s="84"/>
      <c r="EH72" s="84"/>
      <c r="EI72" s="84"/>
      <c r="EJ72" s="84"/>
      <c r="EK72" s="84"/>
      <c r="EL72" s="85"/>
      <c r="EM72" s="85"/>
      <c r="EN72" s="137"/>
      <c r="EO72" s="162"/>
      <c r="EP72" s="136"/>
      <c r="EQ72" s="84"/>
      <c r="ER72" s="84"/>
      <c r="ES72" s="84"/>
      <c r="ET72" s="84"/>
      <c r="EU72" s="84"/>
      <c r="EV72" s="84"/>
      <c r="EW72" s="84"/>
      <c r="EX72" s="84"/>
      <c r="EY72" s="84"/>
      <c r="EZ72" s="84"/>
      <c r="FA72" s="84"/>
      <c r="FB72" s="84"/>
      <c r="FC72" s="84"/>
      <c r="FD72" s="84"/>
      <c r="FE72" s="84"/>
      <c r="FF72" s="84"/>
      <c r="FG72" s="84"/>
      <c r="FH72" s="84"/>
      <c r="FI72" s="84"/>
      <c r="FJ72" s="84"/>
      <c r="FK72" s="84"/>
      <c r="FL72" s="84"/>
      <c r="FM72" s="84"/>
      <c r="FN72" s="85"/>
      <c r="FO72" s="85"/>
      <c r="FP72" s="137"/>
      <c r="FQ72" s="162"/>
      <c r="FR72" s="136"/>
      <c r="FS72" s="84"/>
      <c r="FT72" s="84"/>
      <c r="FU72" s="84"/>
      <c r="FV72" s="84"/>
      <c r="FW72" s="84"/>
      <c r="FX72" s="84"/>
      <c r="FY72" s="84"/>
      <c r="FZ72" s="84"/>
      <c r="GA72" s="84"/>
      <c r="GB72" s="84"/>
      <c r="GC72" s="84"/>
      <c r="GD72" s="84"/>
      <c r="GE72" s="84"/>
      <c r="GF72" s="84"/>
      <c r="GG72" s="84"/>
      <c r="GH72" s="84"/>
      <c r="GI72" s="84"/>
      <c r="GJ72" s="84"/>
      <c r="GK72" s="84"/>
      <c r="GL72" s="84"/>
      <c r="GM72" s="84"/>
      <c r="GN72" s="84"/>
      <c r="GO72" s="84"/>
      <c r="GP72" s="85"/>
      <c r="GQ72" s="85"/>
      <c r="GR72" s="137"/>
      <c r="GS72" s="162"/>
      <c r="GT72" s="136"/>
      <c r="GU72" s="84"/>
      <c r="GV72" s="84"/>
      <c r="GW72" s="84"/>
      <c r="GX72" s="84"/>
      <c r="GY72" s="84"/>
      <c r="GZ72" s="84"/>
      <c r="HA72" s="84"/>
      <c r="HB72" s="84"/>
      <c r="HC72" s="84"/>
      <c r="HD72" s="84"/>
      <c r="HE72" s="84"/>
      <c r="HF72" s="84"/>
      <c r="HG72" s="84"/>
      <c r="HH72" s="84"/>
      <c r="HI72" s="84"/>
      <c r="HJ72" s="84"/>
      <c r="HK72" s="84"/>
      <c r="HL72" s="84"/>
      <c r="HM72" s="84"/>
      <c r="HN72" s="84"/>
      <c r="HO72" s="84"/>
      <c r="HP72" s="84"/>
      <c r="HQ72" s="84"/>
      <c r="HR72" s="85"/>
      <c r="HS72" s="85"/>
      <c r="HT72" s="137"/>
      <c r="HU72" s="162"/>
      <c r="HV72" s="136"/>
      <c r="HW72" s="84"/>
      <c r="HX72" s="84"/>
      <c r="HY72" s="84"/>
      <c r="HZ72" s="84"/>
      <c r="IA72" s="84"/>
      <c r="IB72" s="84"/>
      <c r="IC72" s="84"/>
      <c r="ID72" s="84"/>
      <c r="IE72" s="84"/>
      <c r="IF72" s="84"/>
      <c r="IG72" s="84"/>
      <c r="IH72" s="84"/>
      <c r="II72" s="84"/>
      <c r="IJ72" s="84"/>
      <c r="IK72" s="84"/>
      <c r="IL72" s="84"/>
      <c r="IM72" s="84"/>
      <c r="IN72" s="84"/>
      <c r="IO72" s="84"/>
      <c r="IP72" s="84"/>
      <c r="IQ72" s="84"/>
      <c r="IR72" s="84"/>
      <c r="IS72" s="84"/>
      <c r="IT72" s="85"/>
      <c r="IU72" s="85"/>
      <c r="IV72" s="137"/>
      <c r="IW72" s="162"/>
      <c r="IX72" s="136"/>
      <c r="IY72" s="84"/>
      <c r="IZ72" s="84"/>
      <c r="JA72" s="84"/>
      <c r="JB72" s="84"/>
      <c r="JC72" s="84"/>
      <c r="JD72" s="84"/>
      <c r="JE72" s="84"/>
      <c r="JF72" s="84"/>
      <c r="JG72" s="84"/>
      <c r="JH72" s="84"/>
      <c r="JI72" s="84"/>
      <c r="JJ72" s="84"/>
      <c r="JK72" s="84"/>
      <c r="JL72" s="84"/>
      <c r="JM72" s="84"/>
      <c r="JN72" s="84"/>
      <c r="JO72" s="84"/>
      <c r="JP72" s="84"/>
      <c r="JQ72" s="84"/>
      <c r="JR72" s="84"/>
      <c r="JS72" s="84"/>
      <c r="JT72" s="84"/>
      <c r="JU72" s="84"/>
      <c r="JV72" s="85"/>
      <c r="JW72" s="85"/>
      <c r="JX72" s="137"/>
      <c r="JY72" s="162"/>
      <c r="JZ72" s="136"/>
      <c r="KA72" s="84"/>
      <c r="KB72" s="84"/>
      <c r="KC72" s="84"/>
      <c r="KD72" s="84"/>
      <c r="KE72" s="84"/>
      <c r="KF72" s="84"/>
      <c r="KG72" s="84"/>
      <c r="KH72" s="84"/>
      <c r="KI72" s="84"/>
      <c r="KJ72" s="84"/>
      <c r="KK72" s="84"/>
      <c r="KL72" s="84"/>
      <c r="KM72" s="84"/>
      <c r="KN72" s="84"/>
      <c r="KO72" s="84"/>
      <c r="KP72" s="84"/>
      <c r="KQ72" s="84"/>
      <c r="KR72" s="84"/>
      <c r="KS72" s="84"/>
      <c r="KT72" s="84"/>
      <c r="KU72" s="84"/>
      <c r="KV72" s="84"/>
      <c r="KW72" s="84"/>
      <c r="KX72" s="85"/>
      <c r="KY72" s="85"/>
      <c r="KZ72" s="137"/>
    </row>
    <row r="73" spans="1:312" x14ac:dyDescent="0.25">
      <c r="A73" s="81"/>
      <c r="B73" s="805"/>
      <c r="C73" s="815"/>
      <c r="D73" s="805"/>
      <c r="E73" s="815"/>
      <c r="F73" s="136"/>
      <c r="G73" s="84"/>
      <c r="H73" s="84"/>
      <c r="I73" s="84"/>
      <c r="J73" s="84"/>
      <c r="K73" s="84"/>
      <c r="L73" s="84"/>
      <c r="M73" s="84"/>
      <c r="N73" s="84"/>
      <c r="O73" s="84"/>
      <c r="P73" s="84"/>
      <c r="Q73" s="84"/>
      <c r="R73" s="84"/>
      <c r="S73" s="84"/>
      <c r="T73" s="85"/>
      <c r="U73" s="85"/>
      <c r="V73" s="84"/>
      <c r="W73" s="84"/>
      <c r="X73" s="85"/>
      <c r="Y73" s="85"/>
      <c r="Z73" s="85"/>
      <c r="AA73" s="85"/>
      <c r="AB73" s="85"/>
      <c r="AC73" s="85"/>
      <c r="AD73" s="85"/>
      <c r="AE73" s="85"/>
      <c r="AF73" s="137"/>
      <c r="AG73" s="162"/>
      <c r="AH73" s="136"/>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5"/>
      <c r="BG73" s="85"/>
      <c r="BH73" s="137"/>
      <c r="BI73" s="162"/>
      <c r="BJ73" s="136"/>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5"/>
      <c r="CI73" s="85"/>
      <c r="CJ73" s="137"/>
      <c r="CK73" s="162"/>
      <c r="CL73" s="136"/>
      <c r="CM73" s="84"/>
      <c r="CN73" s="84"/>
      <c r="CO73" s="84"/>
      <c r="CP73" s="84"/>
      <c r="CQ73" s="84"/>
      <c r="CR73" s="84"/>
      <c r="CS73" s="84"/>
      <c r="CT73" s="84"/>
      <c r="CU73" s="84"/>
      <c r="CV73" s="84"/>
      <c r="CW73" s="84"/>
      <c r="CX73" s="84"/>
      <c r="CY73" s="84"/>
      <c r="CZ73" s="84"/>
      <c r="DA73" s="84"/>
      <c r="DB73" s="84"/>
      <c r="DC73" s="84"/>
      <c r="DD73" s="84"/>
      <c r="DE73" s="84"/>
      <c r="DF73" s="84"/>
      <c r="DG73" s="84"/>
      <c r="DH73" s="84"/>
      <c r="DI73" s="84"/>
      <c r="DJ73" s="85"/>
      <c r="DK73" s="85"/>
      <c r="DL73" s="137"/>
      <c r="DM73" s="162"/>
      <c r="DN73" s="136"/>
      <c r="DO73" s="84"/>
      <c r="DP73" s="84"/>
      <c r="DQ73" s="84"/>
      <c r="DR73" s="84"/>
      <c r="DS73" s="84"/>
      <c r="DT73" s="84"/>
      <c r="DU73" s="84"/>
      <c r="DV73" s="84"/>
      <c r="DW73" s="84"/>
      <c r="DX73" s="84"/>
      <c r="DY73" s="84"/>
      <c r="DZ73" s="84"/>
      <c r="EA73" s="84"/>
      <c r="EB73" s="84"/>
      <c r="EC73" s="84"/>
      <c r="ED73" s="84"/>
      <c r="EE73" s="84"/>
      <c r="EF73" s="84"/>
      <c r="EG73" s="84"/>
      <c r="EH73" s="84"/>
      <c r="EI73" s="84"/>
      <c r="EJ73" s="84"/>
      <c r="EK73" s="84"/>
      <c r="EL73" s="85"/>
      <c r="EM73" s="85"/>
      <c r="EN73" s="137"/>
      <c r="EO73" s="162"/>
      <c r="EP73" s="136"/>
      <c r="EQ73" s="84"/>
      <c r="ER73" s="84"/>
      <c r="ES73" s="84"/>
      <c r="ET73" s="84"/>
      <c r="EU73" s="84"/>
      <c r="EV73" s="84"/>
      <c r="EW73" s="84"/>
      <c r="EX73" s="84"/>
      <c r="EY73" s="84"/>
      <c r="EZ73" s="84"/>
      <c r="FA73" s="84"/>
      <c r="FB73" s="84"/>
      <c r="FC73" s="84"/>
      <c r="FD73" s="84"/>
      <c r="FE73" s="84"/>
      <c r="FF73" s="84"/>
      <c r="FG73" s="84"/>
      <c r="FH73" s="84"/>
      <c r="FI73" s="84"/>
      <c r="FJ73" s="84"/>
      <c r="FK73" s="84"/>
      <c r="FL73" s="84"/>
      <c r="FM73" s="84"/>
      <c r="FN73" s="85"/>
      <c r="FO73" s="85"/>
      <c r="FP73" s="137"/>
      <c r="FQ73" s="162"/>
      <c r="FR73" s="136"/>
      <c r="FS73" s="84"/>
      <c r="FT73" s="84"/>
      <c r="FU73" s="84"/>
      <c r="FV73" s="84"/>
      <c r="FW73" s="84"/>
      <c r="FX73" s="84"/>
      <c r="FY73" s="84"/>
      <c r="FZ73" s="84"/>
      <c r="GA73" s="84"/>
      <c r="GB73" s="84"/>
      <c r="GC73" s="84"/>
      <c r="GD73" s="84"/>
      <c r="GE73" s="84"/>
      <c r="GF73" s="84"/>
      <c r="GG73" s="84"/>
      <c r="GH73" s="84"/>
      <c r="GI73" s="84"/>
      <c r="GJ73" s="84"/>
      <c r="GK73" s="84"/>
      <c r="GL73" s="84"/>
      <c r="GM73" s="84"/>
      <c r="GN73" s="84"/>
      <c r="GO73" s="84"/>
      <c r="GP73" s="85"/>
      <c r="GQ73" s="85"/>
      <c r="GR73" s="137"/>
      <c r="GS73" s="162"/>
      <c r="GT73" s="136"/>
      <c r="GU73" s="84"/>
      <c r="GV73" s="84"/>
      <c r="GW73" s="84"/>
      <c r="GX73" s="84"/>
      <c r="GY73" s="84"/>
      <c r="GZ73" s="84"/>
      <c r="HA73" s="84"/>
      <c r="HB73" s="84"/>
      <c r="HC73" s="84"/>
      <c r="HD73" s="84"/>
      <c r="HE73" s="84"/>
      <c r="HF73" s="84"/>
      <c r="HG73" s="84"/>
      <c r="HH73" s="84"/>
      <c r="HI73" s="84"/>
      <c r="HJ73" s="84"/>
      <c r="HK73" s="84"/>
      <c r="HL73" s="84"/>
      <c r="HM73" s="84"/>
      <c r="HN73" s="84"/>
      <c r="HO73" s="84"/>
      <c r="HP73" s="84"/>
      <c r="HQ73" s="84"/>
      <c r="HR73" s="85"/>
      <c r="HS73" s="85"/>
      <c r="HT73" s="137"/>
      <c r="HU73" s="162"/>
      <c r="HV73" s="136"/>
      <c r="HW73" s="84"/>
      <c r="HX73" s="84"/>
      <c r="HY73" s="84"/>
      <c r="HZ73" s="84"/>
      <c r="IA73" s="84"/>
      <c r="IB73" s="84"/>
      <c r="IC73" s="84"/>
      <c r="ID73" s="84"/>
      <c r="IE73" s="84"/>
      <c r="IF73" s="84"/>
      <c r="IG73" s="84"/>
      <c r="IH73" s="84"/>
      <c r="II73" s="84"/>
      <c r="IJ73" s="84"/>
      <c r="IK73" s="84"/>
      <c r="IL73" s="84"/>
      <c r="IM73" s="84"/>
      <c r="IN73" s="84"/>
      <c r="IO73" s="84"/>
      <c r="IP73" s="84"/>
      <c r="IQ73" s="84"/>
      <c r="IR73" s="84"/>
      <c r="IS73" s="84"/>
      <c r="IT73" s="85"/>
      <c r="IU73" s="85"/>
      <c r="IV73" s="137"/>
      <c r="IW73" s="162"/>
      <c r="IX73" s="136"/>
      <c r="IY73" s="84"/>
      <c r="IZ73" s="84"/>
      <c r="JA73" s="84"/>
      <c r="JB73" s="84"/>
      <c r="JC73" s="84"/>
      <c r="JD73" s="84"/>
      <c r="JE73" s="84"/>
      <c r="JF73" s="84"/>
      <c r="JG73" s="84"/>
      <c r="JH73" s="84"/>
      <c r="JI73" s="84"/>
      <c r="JJ73" s="84"/>
      <c r="JK73" s="84"/>
      <c r="JL73" s="84"/>
      <c r="JM73" s="84"/>
      <c r="JN73" s="84"/>
      <c r="JO73" s="84"/>
      <c r="JP73" s="84"/>
      <c r="JQ73" s="84"/>
      <c r="JR73" s="84"/>
      <c r="JS73" s="84"/>
      <c r="JT73" s="84"/>
      <c r="JU73" s="84"/>
      <c r="JV73" s="85"/>
      <c r="JW73" s="85"/>
      <c r="JX73" s="137"/>
      <c r="JY73" s="162"/>
      <c r="JZ73" s="136"/>
      <c r="KA73" s="84"/>
      <c r="KB73" s="84"/>
      <c r="KC73" s="84"/>
      <c r="KD73" s="84"/>
      <c r="KE73" s="84"/>
      <c r="KF73" s="84"/>
      <c r="KG73" s="84"/>
      <c r="KH73" s="84"/>
      <c r="KI73" s="84"/>
      <c r="KJ73" s="84"/>
      <c r="KK73" s="84"/>
      <c r="KL73" s="84"/>
      <c r="KM73" s="84"/>
      <c r="KN73" s="84"/>
      <c r="KO73" s="84"/>
      <c r="KP73" s="84"/>
      <c r="KQ73" s="84"/>
      <c r="KR73" s="84"/>
      <c r="KS73" s="84"/>
      <c r="KT73" s="84"/>
      <c r="KU73" s="84"/>
      <c r="KV73" s="84"/>
      <c r="KW73" s="84"/>
      <c r="KX73" s="85"/>
      <c r="KY73" s="85"/>
      <c r="KZ73" s="137"/>
    </row>
    <row r="74" spans="1:312" ht="14.4" thickBot="1" x14ac:dyDescent="0.3">
      <c r="A74" s="81"/>
      <c r="B74" s="82"/>
      <c r="C74" s="82"/>
      <c r="D74" s="82"/>
      <c r="E74" s="82"/>
      <c r="F74" s="140"/>
      <c r="G74" s="90"/>
      <c r="H74" s="90"/>
      <c r="I74" s="90"/>
      <c r="J74" s="90"/>
      <c r="K74" s="90"/>
      <c r="L74" s="90"/>
      <c r="M74" s="90"/>
      <c r="N74" s="90"/>
      <c r="O74" s="90"/>
      <c r="P74" s="90"/>
      <c r="Q74" s="90"/>
      <c r="R74" s="90"/>
      <c r="S74" s="90"/>
      <c r="T74" s="91"/>
      <c r="U74" s="91"/>
      <c r="V74" s="90"/>
      <c r="W74" s="90"/>
      <c r="X74" s="91"/>
      <c r="Y74" s="91"/>
      <c r="Z74" s="91"/>
      <c r="AA74" s="91"/>
      <c r="AB74" s="91"/>
      <c r="AC74" s="91"/>
      <c r="AD74" s="91"/>
      <c r="AE74" s="91"/>
      <c r="AF74" s="141"/>
      <c r="AG74" s="162"/>
      <c r="AH74" s="14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1"/>
      <c r="BG74" s="91"/>
      <c r="BH74" s="141"/>
      <c r="BI74" s="162"/>
      <c r="BJ74" s="14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1"/>
      <c r="CI74" s="91"/>
      <c r="CJ74" s="141"/>
      <c r="CK74" s="162"/>
      <c r="CL74" s="14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1"/>
      <c r="DK74" s="91"/>
      <c r="DL74" s="141"/>
      <c r="DM74" s="162"/>
      <c r="DN74" s="14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1"/>
      <c r="EM74" s="91"/>
      <c r="EN74" s="141"/>
      <c r="EO74" s="162"/>
      <c r="EP74" s="14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1"/>
      <c r="FO74" s="91"/>
      <c r="FP74" s="141"/>
      <c r="FQ74" s="162"/>
      <c r="FR74" s="14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1"/>
      <c r="GQ74" s="91"/>
      <c r="GR74" s="141"/>
      <c r="GS74" s="162"/>
      <c r="GT74" s="14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1"/>
      <c r="HS74" s="91"/>
      <c r="HT74" s="141"/>
      <c r="HU74" s="162"/>
      <c r="HV74" s="14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1"/>
      <c r="IU74" s="91"/>
      <c r="IV74" s="141"/>
      <c r="IW74" s="162"/>
      <c r="IX74" s="140"/>
      <c r="IY74" s="90"/>
      <c r="IZ74" s="90"/>
      <c r="JA74" s="90"/>
      <c r="JB74" s="90"/>
      <c r="JC74" s="90"/>
      <c r="JD74" s="90"/>
      <c r="JE74" s="90"/>
      <c r="JF74" s="90"/>
      <c r="JG74" s="90"/>
      <c r="JH74" s="90"/>
      <c r="JI74" s="90"/>
      <c r="JJ74" s="90"/>
      <c r="JK74" s="90"/>
      <c r="JL74" s="90"/>
      <c r="JM74" s="90"/>
      <c r="JN74" s="90"/>
      <c r="JO74" s="90"/>
      <c r="JP74" s="90"/>
      <c r="JQ74" s="90"/>
      <c r="JR74" s="90"/>
      <c r="JS74" s="90"/>
      <c r="JT74" s="90"/>
      <c r="JU74" s="90"/>
      <c r="JV74" s="91"/>
      <c r="JW74" s="91"/>
      <c r="JX74" s="141"/>
      <c r="JY74" s="162"/>
      <c r="JZ74" s="140"/>
      <c r="KA74" s="90"/>
      <c r="KB74" s="90"/>
      <c r="KC74" s="90"/>
      <c r="KD74" s="90"/>
      <c r="KE74" s="90"/>
      <c r="KF74" s="90"/>
      <c r="KG74" s="90"/>
      <c r="KH74" s="90"/>
      <c r="KI74" s="90"/>
      <c r="KJ74" s="90"/>
      <c r="KK74" s="90"/>
      <c r="KL74" s="90"/>
      <c r="KM74" s="90"/>
      <c r="KN74" s="90"/>
      <c r="KO74" s="90"/>
      <c r="KP74" s="90"/>
      <c r="KQ74" s="90"/>
      <c r="KR74" s="90"/>
      <c r="KS74" s="90"/>
      <c r="KT74" s="90"/>
      <c r="KU74" s="90"/>
      <c r="KV74" s="90"/>
      <c r="KW74" s="90"/>
      <c r="KX74" s="91"/>
      <c r="KY74" s="91"/>
      <c r="KZ74" s="141"/>
    </row>
    <row r="75" spans="1:312" ht="14.4" thickBot="1" x14ac:dyDescent="0.3">
      <c r="A75" s="104" t="s">
        <v>9</v>
      </c>
      <c r="B75" s="105"/>
      <c r="C75" s="145"/>
      <c r="D75" s="583"/>
      <c r="E75" s="145"/>
      <c r="F75" s="147"/>
      <c r="G75" s="106"/>
      <c r="H75" s="106"/>
      <c r="I75" s="106"/>
      <c r="J75" s="107"/>
      <c r="K75" s="107"/>
      <c r="L75" s="106"/>
      <c r="M75" s="106"/>
      <c r="N75" s="106"/>
      <c r="O75" s="106"/>
      <c r="P75" s="106"/>
      <c r="Q75" s="106"/>
      <c r="R75" s="106"/>
      <c r="S75" s="106"/>
      <c r="T75" s="108"/>
      <c r="U75" s="108"/>
      <c r="V75" s="106"/>
      <c r="W75" s="106"/>
      <c r="X75" s="108"/>
      <c r="Y75" s="108"/>
      <c r="Z75" s="108"/>
      <c r="AA75" s="108"/>
      <c r="AB75" s="108"/>
      <c r="AC75" s="108"/>
      <c r="AD75" s="108"/>
      <c r="AE75" s="108"/>
      <c r="AF75" s="148"/>
      <c r="AG75" s="129"/>
      <c r="AH75" s="147"/>
      <c r="AI75" s="106"/>
      <c r="AJ75" s="106"/>
      <c r="AK75" s="106"/>
      <c r="AL75" s="107"/>
      <c r="AM75" s="107"/>
      <c r="AN75" s="106"/>
      <c r="AO75" s="106"/>
      <c r="AP75" s="106"/>
      <c r="AQ75" s="106"/>
      <c r="AR75" s="106"/>
      <c r="AS75" s="106"/>
      <c r="AT75" s="106"/>
      <c r="AU75" s="106"/>
      <c r="AV75" s="107"/>
      <c r="AW75" s="107"/>
      <c r="AX75" s="106"/>
      <c r="AY75" s="106"/>
      <c r="AZ75" s="106"/>
      <c r="BA75" s="106"/>
      <c r="BB75" s="106"/>
      <c r="BC75" s="106"/>
      <c r="BD75" s="106"/>
      <c r="BE75" s="106"/>
      <c r="BF75" s="108"/>
      <c r="BG75" s="108"/>
      <c r="BH75" s="148"/>
      <c r="BI75" s="129"/>
      <c r="BJ75" s="147"/>
      <c r="BK75" s="106"/>
      <c r="BL75" s="106"/>
      <c r="BM75" s="106"/>
      <c r="BN75" s="107"/>
      <c r="BO75" s="107"/>
      <c r="BP75" s="106"/>
      <c r="BQ75" s="106"/>
      <c r="BR75" s="106"/>
      <c r="BS75" s="106"/>
      <c r="BT75" s="106"/>
      <c r="BU75" s="106"/>
      <c r="BV75" s="106"/>
      <c r="BW75" s="106"/>
      <c r="BX75" s="107"/>
      <c r="BY75" s="107"/>
      <c r="BZ75" s="106"/>
      <c r="CA75" s="106"/>
      <c r="CB75" s="106"/>
      <c r="CC75" s="106"/>
      <c r="CD75" s="106"/>
      <c r="CE75" s="106"/>
      <c r="CF75" s="106"/>
      <c r="CG75" s="106"/>
      <c r="CH75" s="108"/>
      <c r="CI75" s="108"/>
      <c r="CJ75" s="148"/>
      <c r="CK75" s="129"/>
      <c r="CL75" s="147"/>
      <c r="CM75" s="106"/>
      <c r="CN75" s="106"/>
      <c r="CO75" s="106"/>
      <c r="CP75" s="107"/>
      <c r="CQ75" s="107"/>
      <c r="CR75" s="106"/>
      <c r="CS75" s="106"/>
      <c r="CT75" s="106"/>
      <c r="CU75" s="106"/>
      <c r="CV75" s="106"/>
      <c r="CW75" s="106"/>
      <c r="CX75" s="106"/>
      <c r="CY75" s="106"/>
      <c r="CZ75" s="107"/>
      <c r="DA75" s="107"/>
      <c r="DB75" s="106"/>
      <c r="DC75" s="106"/>
      <c r="DD75" s="106"/>
      <c r="DE75" s="106"/>
      <c r="DF75" s="106"/>
      <c r="DG75" s="106"/>
      <c r="DH75" s="106"/>
      <c r="DI75" s="106"/>
      <c r="DJ75" s="108"/>
      <c r="DK75" s="108"/>
      <c r="DL75" s="148"/>
      <c r="DM75" s="129"/>
      <c r="DN75" s="147"/>
      <c r="DO75" s="106"/>
      <c r="DP75" s="106"/>
      <c r="DQ75" s="106"/>
      <c r="DR75" s="107"/>
      <c r="DS75" s="107"/>
      <c r="DT75" s="106"/>
      <c r="DU75" s="106"/>
      <c r="DV75" s="106"/>
      <c r="DW75" s="106"/>
      <c r="DX75" s="106"/>
      <c r="DY75" s="106"/>
      <c r="DZ75" s="106"/>
      <c r="EA75" s="106"/>
      <c r="EB75" s="107"/>
      <c r="EC75" s="107"/>
      <c r="ED75" s="106"/>
      <c r="EE75" s="106"/>
      <c r="EF75" s="106"/>
      <c r="EG75" s="106"/>
      <c r="EH75" s="106"/>
      <c r="EI75" s="106"/>
      <c r="EJ75" s="106"/>
      <c r="EK75" s="106"/>
      <c r="EL75" s="108"/>
      <c r="EM75" s="108"/>
      <c r="EN75" s="148"/>
      <c r="EO75" s="129"/>
      <c r="EP75" s="147"/>
      <c r="EQ75" s="106"/>
      <c r="ER75" s="106"/>
      <c r="ES75" s="106"/>
      <c r="ET75" s="107"/>
      <c r="EU75" s="107"/>
      <c r="EV75" s="106"/>
      <c r="EW75" s="106"/>
      <c r="EX75" s="106"/>
      <c r="EY75" s="106"/>
      <c r="EZ75" s="106"/>
      <c r="FA75" s="106"/>
      <c r="FB75" s="106"/>
      <c r="FC75" s="106"/>
      <c r="FD75" s="107"/>
      <c r="FE75" s="107"/>
      <c r="FF75" s="106"/>
      <c r="FG75" s="106"/>
      <c r="FH75" s="106"/>
      <c r="FI75" s="106"/>
      <c r="FJ75" s="106"/>
      <c r="FK75" s="106"/>
      <c r="FL75" s="106"/>
      <c r="FM75" s="106"/>
      <c r="FN75" s="108"/>
      <c r="FO75" s="108"/>
      <c r="FP75" s="148"/>
      <c r="FQ75" s="129"/>
      <c r="FR75" s="147"/>
      <c r="FS75" s="106"/>
      <c r="FT75" s="106"/>
      <c r="FU75" s="106"/>
      <c r="FV75" s="107"/>
      <c r="FW75" s="107"/>
      <c r="FX75" s="106"/>
      <c r="FY75" s="106"/>
      <c r="FZ75" s="106"/>
      <c r="GA75" s="106"/>
      <c r="GB75" s="106"/>
      <c r="GC75" s="106"/>
      <c r="GD75" s="106"/>
      <c r="GE75" s="106"/>
      <c r="GF75" s="107"/>
      <c r="GG75" s="107"/>
      <c r="GH75" s="106"/>
      <c r="GI75" s="106"/>
      <c r="GJ75" s="106"/>
      <c r="GK75" s="106"/>
      <c r="GL75" s="106"/>
      <c r="GM75" s="106"/>
      <c r="GN75" s="106"/>
      <c r="GO75" s="106"/>
      <c r="GP75" s="108"/>
      <c r="GQ75" s="108"/>
      <c r="GR75" s="148"/>
      <c r="GS75" s="129"/>
      <c r="GT75" s="147"/>
      <c r="GU75" s="106"/>
      <c r="GV75" s="106"/>
      <c r="GW75" s="106"/>
      <c r="GX75" s="107"/>
      <c r="GY75" s="107"/>
      <c r="GZ75" s="106"/>
      <c r="HA75" s="106"/>
      <c r="HB75" s="106"/>
      <c r="HC75" s="106"/>
      <c r="HD75" s="106"/>
      <c r="HE75" s="106"/>
      <c r="HF75" s="106"/>
      <c r="HG75" s="106"/>
      <c r="HH75" s="107"/>
      <c r="HI75" s="107"/>
      <c r="HJ75" s="106"/>
      <c r="HK75" s="106"/>
      <c r="HL75" s="106"/>
      <c r="HM75" s="106"/>
      <c r="HN75" s="106"/>
      <c r="HO75" s="106"/>
      <c r="HP75" s="106"/>
      <c r="HQ75" s="106"/>
      <c r="HR75" s="108"/>
      <c r="HS75" s="108"/>
      <c r="HT75" s="148"/>
      <c r="HU75" s="129"/>
      <c r="HV75" s="147"/>
      <c r="HW75" s="106"/>
      <c r="HX75" s="106"/>
      <c r="HY75" s="106"/>
      <c r="HZ75" s="107"/>
      <c r="IA75" s="107"/>
      <c r="IB75" s="106"/>
      <c r="IC75" s="106"/>
      <c r="ID75" s="106"/>
      <c r="IE75" s="106"/>
      <c r="IF75" s="106"/>
      <c r="IG75" s="106"/>
      <c r="IH75" s="106"/>
      <c r="II75" s="106"/>
      <c r="IJ75" s="107"/>
      <c r="IK75" s="107"/>
      <c r="IL75" s="106"/>
      <c r="IM75" s="106"/>
      <c r="IN75" s="106"/>
      <c r="IO75" s="106"/>
      <c r="IP75" s="106"/>
      <c r="IQ75" s="106"/>
      <c r="IR75" s="106"/>
      <c r="IS75" s="106"/>
      <c r="IT75" s="108"/>
      <c r="IU75" s="108"/>
      <c r="IV75" s="148"/>
      <c r="IW75" s="129"/>
      <c r="IX75" s="142"/>
      <c r="IY75" s="95"/>
      <c r="IZ75" s="95"/>
      <c r="JA75" s="95"/>
      <c r="JB75" s="96"/>
      <c r="JC75" s="96"/>
      <c r="JD75" s="95"/>
      <c r="JE75" s="95"/>
      <c r="JF75" s="95"/>
      <c r="JG75" s="95"/>
      <c r="JH75" s="95"/>
      <c r="JI75" s="95"/>
      <c r="JJ75" s="95"/>
      <c r="JK75" s="95"/>
      <c r="JL75" s="96"/>
      <c r="JM75" s="96"/>
      <c r="JN75" s="95"/>
      <c r="JO75" s="95"/>
      <c r="JP75" s="95"/>
      <c r="JQ75" s="95"/>
      <c r="JR75" s="95"/>
      <c r="JS75" s="95"/>
      <c r="JT75" s="95"/>
      <c r="JU75" s="95"/>
      <c r="JV75" s="97"/>
      <c r="JW75" s="97"/>
      <c r="JX75" s="143"/>
      <c r="JY75" s="129"/>
      <c r="JZ75" s="147"/>
      <c r="KA75" s="106"/>
      <c r="KB75" s="106"/>
      <c r="KC75" s="106"/>
      <c r="KD75" s="107"/>
      <c r="KE75" s="107"/>
      <c r="KF75" s="106"/>
      <c r="KG75" s="106"/>
      <c r="KH75" s="106"/>
      <c r="KI75" s="106"/>
      <c r="KJ75" s="106"/>
      <c r="KK75" s="106"/>
      <c r="KL75" s="106"/>
      <c r="KM75" s="106"/>
      <c r="KN75" s="107"/>
      <c r="KO75" s="107"/>
      <c r="KP75" s="106"/>
      <c r="KQ75" s="106"/>
      <c r="KR75" s="106"/>
      <c r="KS75" s="106"/>
      <c r="KT75" s="106"/>
      <c r="KU75" s="106"/>
      <c r="KV75" s="106"/>
      <c r="KW75" s="106"/>
      <c r="KX75" s="108"/>
      <c r="KY75" s="108"/>
      <c r="KZ75" s="148"/>
    </row>
    <row r="76" spans="1:312" ht="15" thickTop="1" thickBot="1" x14ac:dyDescent="0.3">
      <c r="C76" s="109"/>
      <c r="E76" s="109"/>
      <c r="F76" s="110"/>
      <c r="G76" s="110"/>
      <c r="H76" s="110"/>
      <c r="I76" s="110"/>
      <c r="J76" s="110"/>
      <c r="K76" s="110"/>
      <c r="L76" s="110"/>
      <c r="M76" s="110"/>
      <c r="N76" s="110"/>
      <c r="O76" s="110"/>
      <c r="P76" s="110"/>
      <c r="Q76" s="110"/>
      <c r="R76" s="110"/>
      <c r="S76" s="110"/>
      <c r="V76" s="110"/>
      <c r="W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N76" s="110"/>
      <c r="DO76" s="110"/>
      <c r="DP76" s="110"/>
      <c r="DQ76" s="110"/>
      <c r="DR76" s="110"/>
      <c r="DS76" s="110"/>
      <c r="DT76" s="110"/>
      <c r="DU76" s="110"/>
      <c r="DV76" s="110"/>
      <c r="DW76" s="110"/>
      <c r="DX76" s="110"/>
      <c r="DY76" s="110"/>
      <c r="DZ76" s="110"/>
      <c r="EA76" s="110"/>
      <c r="EB76" s="110"/>
      <c r="EC76" s="110"/>
      <c r="ED76" s="110"/>
      <c r="EE76" s="110"/>
      <c r="EF76" s="110"/>
      <c r="EG76" s="110"/>
      <c r="EH76" s="110"/>
      <c r="EI76" s="110"/>
      <c r="EJ76" s="110"/>
      <c r="EK76" s="110"/>
      <c r="EP76" s="110"/>
      <c r="EQ76" s="110"/>
      <c r="ER76" s="110"/>
      <c r="ES76" s="110"/>
      <c r="ET76" s="110"/>
      <c r="EU76" s="110"/>
      <c r="EV76" s="110"/>
      <c r="EW76" s="110"/>
      <c r="EX76" s="110"/>
      <c r="EY76" s="110"/>
      <c r="EZ76" s="110"/>
      <c r="FA76" s="110"/>
      <c r="FB76" s="110"/>
      <c r="FC76" s="110"/>
      <c r="FD76" s="110"/>
      <c r="FE76" s="110"/>
      <c r="FF76" s="110"/>
      <c r="FG76" s="110"/>
      <c r="FH76" s="110"/>
      <c r="FI76" s="110"/>
      <c r="FJ76" s="110"/>
      <c r="FK76" s="110"/>
      <c r="FL76" s="110"/>
      <c r="FM76" s="110"/>
      <c r="FR76" s="110"/>
      <c r="FS76" s="110"/>
      <c r="FT76" s="110"/>
      <c r="FU76" s="110"/>
      <c r="FV76" s="110"/>
      <c r="FW76" s="110"/>
      <c r="FX76" s="110"/>
      <c r="FY76" s="110"/>
      <c r="FZ76" s="110"/>
      <c r="GA76" s="110"/>
      <c r="GB76" s="110"/>
      <c r="GC76" s="110"/>
      <c r="GD76" s="110"/>
      <c r="GE76" s="110"/>
      <c r="GF76" s="110"/>
      <c r="GG76" s="110"/>
      <c r="GH76" s="110"/>
      <c r="GI76" s="110"/>
      <c r="GJ76" s="110"/>
      <c r="GK76" s="110"/>
      <c r="GL76" s="110"/>
      <c r="GM76" s="110"/>
      <c r="GN76" s="110"/>
      <c r="GO76" s="110"/>
      <c r="GT76" s="110"/>
      <c r="GU76" s="110"/>
      <c r="GV76" s="110"/>
      <c r="GW76" s="110"/>
      <c r="GX76" s="110"/>
      <c r="GY76" s="110"/>
      <c r="GZ76" s="110"/>
      <c r="HA76" s="110"/>
      <c r="HB76" s="110"/>
      <c r="HC76" s="110"/>
      <c r="HD76" s="110"/>
      <c r="HE76" s="110"/>
      <c r="HF76" s="110"/>
      <c r="HG76" s="110"/>
      <c r="HH76" s="110"/>
      <c r="HI76" s="110"/>
      <c r="HJ76" s="110"/>
      <c r="HK76" s="110"/>
      <c r="HL76" s="110"/>
      <c r="HM76" s="110"/>
      <c r="HN76" s="110"/>
      <c r="HO76" s="110"/>
      <c r="HP76" s="110"/>
      <c r="HQ76" s="110"/>
      <c r="HV76" s="110"/>
      <c r="HW76" s="110"/>
      <c r="HX76" s="110"/>
      <c r="HY76" s="110"/>
      <c r="HZ76" s="110"/>
      <c r="IA76" s="110"/>
      <c r="IB76" s="110"/>
      <c r="IC76" s="110"/>
      <c r="ID76" s="110"/>
      <c r="IE76" s="110"/>
      <c r="IF76" s="110"/>
      <c r="IG76" s="110"/>
      <c r="IH76" s="110"/>
      <c r="II76" s="110"/>
      <c r="IJ76" s="110"/>
      <c r="IK76" s="110"/>
      <c r="IL76" s="110"/>
      <c r="IM76" s="110"/>
      <c r="IN76" s="110"/>
      <c r="IO76" s="110"/>
      <c r="IP76" s="110"/>
      <c r="IQ76" s="110"/>
      <c r="IR76" s="110"/>
      <c r="IS76" s="110"/>
      <c r="IX76" s="110"/>
      <c r="IY76" s="110"/>
      <c r="IZ76" s="110"/>
      <c r="JA76" s="110"/>
      <c r="JB76" s="110"/>
      <c r="JC76" s="110"/>
      <c r="JD76" s="110"/>
      <c r="JE76" s="110"/>
      <c r="JF76" s="110"/>
      <c r="JG76" s="110"/>
      <c r="JH76" s="110"/>
      <c r="JI76" s="110"/>
      <c r="JJ76" s="110"/>
      <c r="JK76" s="110"/>
      <c r="JL76" s="110"/>
      <c r="JM76" s="110"/>
      <c r="JN76" s="110"/>
      <c r="JO76" s="110"/>
      <c r="JP76" s="110"/>
      <c r="JQ76" s="110"/>
      <c r="JR76" s="110"/>
      <c r="JS76" s="110"/>
      <c r="JT76" s="110"/>
      <c r="JU76" s="110"/>
      <c r="JZ76" s="110"/>
      <c r="KA76" s="110"/>
      <c r="KB76" s="110"/>
      <c r="KC76" s="110"/>
      <c r="KD76" s="110"/>
      <c r="KE76" s="110"/>
      <c r="KF76" s="110"/>
      <c r="KG76" s="110"/>
      <c r="KH76" s="110"/>
      <c r="KI76" s="110"/>
      <c r="KJ76" s="110"/>
      <c r="KK76" s="110"/>
      <c r="KL76" s="110"/>
      <c r="KM76" s="110"/>
      <c r="KN76" s="110"/>
      <c r="KO76" s="110"/>
      <c r="KP76" s="110"/>
      <c r="KQ76" s="110"/>
      <c r="KR76" s="110"/>
      <c r="KS76" s="110"/>
      <c r="KT76" s="110"/>
      <c r="KU76" s="110"/>
      <c r="KV76" s="110"/>
      <c r="KW76" s="110"/>
    </row>
    <row r="77" spans="1:312" ht="15" thickTop="1" thickBot="1" x14ac:dyDescent="0.3">
      <c r="A77" s="111" t="s">
        <v>86</v>
      </c>
      <c r="B77" s="70"/>
      <c r="C77" s="57"/>
      <c r="D77" s="70"/>
      <c r="E77" s="57"/>
      <c r="F77" s="133" t="s">
        <v>58</v>
      </c>
      <c r="G77" s="64"/>
      <c r="H77" s="64"/>
      <c r="I77" s="64"/>
      <c r="J77" s="65"/>
      <c r="K77" s="65"/>
      <c r="L77" s="66"/>
      <c r="M77" s="66"/>
      <c r="N77" s="64"/>
      <c r="O77" s="64"/>
      <c r="P77" s="64"/>
      <c r="Q77" s="64"/>
      <c r="R77" s="64"/>
      <c r="S77" s="64"/>
      <c r="T77" s="63"/>
      <c r="U77" s="67"/>
      <c r="V77" s="64"/>
      <c r="W77" s="64"/>
      <c r="X77" s="63"/>
      <c r="Y77" s="67"/>
      <c r="Z77" s="63"/>
      <c r="AA77" s="67"/>
      <c r="AB77" s="63"/>
      <c r="AC77" s="67"/>
      <c r="AD77" s="63"/>
      <c r="AE77" s="67"/>
      <c r="AF77" s="68"/>
      <c r="AG77" s="125" t="s">
        <v>5</v>
      </c>
      <c r="AH77" s="133" t="s">
        <v>99</v>
      </c>
      <c r="AI77" s="64"/>
      <c r="AJ77" s="64"/>
      <c r="AK77" s="64"/>
      <c r="AL77" s="65"/>
      <c r="AM77" s="65"/>
      <c r="AN77" s="66"/>
      <c r="AO77" s="66"/>
      <c r="AP77" s="64"/>
      <c r="AQ77" s="64"/>
      <c r="AR77" s="64"/>
      <c r="AS77" s="64"/>
      <c r="AT77" s="64"/>
      <c r="AU77" s="64"/>
      <c r="AV77" s="65"/>
      <c r="AW77" s="65"/>
      <c r="AX77" s="66"/>
      <c r="AY77" s="66"/>
      <c r="AZ77" s="64"/>
      <c r="BA77" s="64"/>
      <c r="BB77" s="64"/>
      <c r="BC77" s="64"/>
      <c r="BD77" s="64"/>
      <c r="BE77" s="64"/>
      <c r="BF77" s="63"/>
      <c r="BG77" s="67"/>
      <c r="BH77" s="68"/>
      <c r="BI77" s="125" t="s">
        <v>5</v>
      </c>
      <c r="BJ77" s="133" t="s">
        <v>100</v>
      </c>
      <c r="BK77" s="64"/>
      <c r="BL77" s="64"/>
      <c r="BM77" s="64"/>
      <c r="BN77" s="65"/>
      <c r="BO77" s="65"/>
      <c r="BP77" s="66"/>
      <c r="BQ77" s="66"/>
      <c r="BR77" s="64"/>
      <c r="BS77" s="64"/>
      <c r="BT77" s="64"/>
      <c r="BU77" s="64"/>
      <c r="BV77" s="64"/>
      <c r="BW77" s="64"/>
      <c r="BX77" s="65"/>
      <c r="BY77" s="65"/>
      <c r="BZ77" s="66"/>
      <c r="CA77" s="66"/>
      <c r="CB77" s="64"/>
      <c r="CC77" s="64"/>
      <c r="CD77" s="64"/>
      <c r="CE77" s="64"/>
      <c r="CF77" s="64"/>
      <c r="CG77" s="64"/>
      <c r="CH77" s="63"/>
      <c r="CI77" s="67"/>
      <c r="CJ77" s="68"/>
      <c r="CK77" s="125" t="s">
        <v>5</v>
      </c>
      <c r="CL77" s="133" t="s">
        <v>101</v>
      </c>
      <c r="CM77" s="64"/>
      <c r="CN77" s="64"/>
      <c r="CO77" s="64"/>
      <c r="CP77" s="65"/>
      <c r="CQ77" s="65"/>
      <c r="CR77" s="66"/>
      <c r="CS77" s="66"/>
      <c r="CT77" s="64"/>
      <c r="CU77" s="64"/>
      <c r="CV77" s="64"/>
      <c r="CW77" s="64"/>
      <c r="CX77" s="64"/>
      <c r="CY77" s="64"/>
      <c r="CZ77" s="65"/>
      <c r="DA77" s="65"/>
      <c r="DB77" s="66"/>
      <c r="DC77" s="66"/>
      <c r="DD77" s="64"/>
      <c r="DE77" s="64"/>
      <c r="DF77" s="64"/>
      <c r="DG77" s="64"/>
      <c r="DH77" s="64"/>
      <c r="DI77" s="64"/>
      <c r="DJ77" s="63"/>
      <c r="DK77" s="67"/>
      <c r="DL77" s="68"/>
      <c r="DM77" s="125" t="s">
        <v>5</v>
      </c>
      <c r="DN77" s="133" t="s">
        <v>102</v>
      </c>
      <c r="DO77" s="64"/>
      <c r="DP77" s="64"/>
      <c r="DQ77" s="64"/>
      <c r="DR77" s="65"/>
      <c r="DS77" s="65"/>
      <c r="DT77" s="66"/>
      <c r="DU77" s="66"/>
      <c r="DV77" s="64"/>
      <c r="DW77" s="64"/>
      <c r="DX77" s="64"/>
      <c r="DY77" s="64"/>
      <c r="DZ77" s="64"/>
      <c r="EA77" s="64"/>
      <c r="EB77" s="65"/>
      <c r="EC77" s="65"/>
      <c r="ED77" s="66"/>
      <c r="EE77" s="66"/>
      <c r="EF77" s="64"/>
      <c r="EG77" s="64"/>
      <c r="EH77" s="64"/>
      <c r="EI77" s="64"/>
      <c r="EJ77" s="64"/>
      <c r="EK77" s="64"/>
      <c r="EL77" s="63"/>
      <c r="EM77" s="67"/>
      <c r="EN77" s="68"/>
      <c r="EO77" s="125" t="s">
        <v>5</v>
      </c>
      <c r="EP77" s="133" t="s">
        <v>103</v>
      </c>
      <c r="EQ77" s="64"/>
      <c r="ER77" s="64"/>
      <c r="ES77" s="64"/>
      <c r="ET77" s="65"/>
      <c r="EU77" s="65"/>
      <c r="EV77" s="66"/>
      <c r="EW77" s="66"/>
      <c r="EX77" s="64"/>
      <c r="EY77" s="64"/>
      <c r="EZ77" s="64"/>
      <c r="FA77" s="64"/>
      <c r="FB77" s="64"/>
      <c r="FC77" s="64"/>
      <c r="FD77" s="65"/>
      <c r="FE77" s="65"/>
      <c r="FF77" s="66"/>
      <c r="FG77" s="66"/>
      <c r="FH77" s="64"/>
      <c r="FI77" s="64"/>
      <c r="FJ77" s="64"/>
      <c r="FK77" s="64"/>
      <c r="FL77" s="64"/>
      <c r="FM77" s="64"/>
      <c r="FN77" s="63"/>
      <c r="FO77" s="67"/>
      <c r="FP77" s="68"/>
      <c r="FQ77" s="125" t="s">
        <v>5</v>
      </c>
      <c r="FR77" s="133" t="s">
        <v>104</v>
      </c>
      <c r="FS77" s="64"/>
      <c r="FT77" s="64"/>
      <c r="FU77" s="64"/>
      <c r="FV77" s="65"/>
      <c r="FW77" s="65"/>
      <c r="FX77" s="66"/>
      <c r="FY77" s="66"/>
      <c r="FZ77" s="64"/>
      <c r="GA77" s="64"/>
      <c r="GB77" s="64"/>
      <c r="GC77" s="64"/>
      <c r="GD77" s="64"/>
      <c r="GE77" s="64"/>
      <c r="GF77" s="65"/>
      <c r="GG77" s="65"/>
      <c r="GH77" s="66"/>
      <c r="GI77" s="66"/>
      <c r="GJ77" s="64"/>
      <c r="GK77" s="64"/>
      <c r="GL77" s="64"/>
      <c r="GM77" s="64"/>
      <c r="GN77" s="64"/>
      <c r="GO77" s="64"/>
      <c r="GP77" s="63"/>
      <c r="GQ77" s="67"/>
      <c r="GR77" s="68"/>
      <c r="GS77" s="125" t="s">
        <v>5</v>
      </c>
      <c r="GT77" s="133" t="s">
        <v>105</v>
      </c>
      <c r="GU77" s="64"/>
      <c r="GV77" s="64"/>
      <c r="GW77" s="64"/>
      <c r="GX77" s="65"/>
      <c r="GY77" s="65"/>
      <c r="GZ77" s="66"/>
      <c r="HA77" s="66"/>
      <c r="HB77" s="64"/>
      <c r="HC77" s="64"/>
      <c r="HD77" s="64"/>
      <c r="HE77" s="64"/>
      <c r="HF77" s="64"/>
      <c r="HG77" s="64"/>
      <c r="HH77" s="65"/>
      <c r="HI77" s="65"/>
      <c r="HJ77" s="66"/>
      <c r="HK77" s="66"/>
      <c r="HL77" s="64"/>
      <c r="HM77" s="64"/>
      <c r="HN77" s="64"/>
      <c r="HO77" s="64"/>
      <c r="HP77" s="64"/>
      <c r="HQ77" s="64"/>
      <c r="HR77" s="63"/>
      <c r="HS77" s="67"/>
      <c r="HT77" s="68"/>
      <c r="HU77" s="125" t="s">
        <v>5</v>
      </c>
      <c r="HV77" s="133" t="s">
        <v>106</v>
      </c>
      <c r="HW77" s="64"/>
      <c r="HX77" s="64"/>
      <c r="HY77" s="64"/>
      <c r="HZ77" s="65"/>
      <c r="IA77" s="65"/>
      <c r="IB77" s="66"/>
      <c r="IC77" s="66"/>
      <c r="ID77" s="64"/>
      <c r="IE77" s="64"/>
      <c r="IF77" s="64"/>
      <c r="IG77" s="64"/>
      <c r="IH77" s="64"/>
      <c r="II77" s="64"/>
      <c r="IJ77" s="65"/>
      <c r="IK77" s="65"/>
      <c r="IL77" s="66"/>
      <c r="IM77" s="66"/>
      <c r="IN77" s="64"/>
      <c r="IO77" s="64"/>
      <c r="IP77" s="64"/>
      <c r="IQ77" s="64"/>
      <c r="IR77" s="64"/>
      <c r="IS77" s="64"/>
      <c r="IT77" s="63"/>
      <c r="IU77" s="67"/>
      <c r="IV77" s="68"/>
      <c r="IW77" s="125" t="s">
        <v>5</v>
      </c>
      <c r="IX77" s="133" t="s">
        <v>107</v>
      </c>
      <c r="IY77" s="64"/>
      <c r="IZ77" s="64"/>
      <c r="JA77" s="64"/>
      <c r="JB77" s="65"/>
      <c r="JC77" s="65"/>
      <c r="JD77" s="66"/>
      <c r="JE77" s="66"/>
      <c r="JF77" s="64"/>
      <c r="JG77" s="64"/>
      <c r="JH77" s="64"/>
      <c r="JI77" s="64"/>
      <c r="JJ77" s="64"/>
      <c r="JK77" s="64"/>
      <c r="JL77" s="65"/>
      <c r="JM77" s="65"/>
      <c r="JN77" s="66"/>
      <c r="JO77" s="66"/>
      <c r="JP77" s="64"/>
      <c r="JQ77" s="64"/>
      <c r="JR77" s="64"/>
      <c r="JS77" s="64"/>
      <c r="JT77" s="64"/>
      <c r="JU77" s="64"/>
      <c r="JV77" s="63"/>
      <c r="JW77" s="67"/>
      <c r="JX77" s="68"/>
      <c r="JY77" s="125" t="s">
        <v>5</v>
      </c>
      <c r="JZ77" s="133" t="s">
        <v>109</v>
      </c>
      <c r="KA77" s="64"/>
      <c r="KB77" s="64"/>
      <c r="KC77" s="64"/>
      <c r="KD77" s="65"/>
      <c r="KE77" s="65"/>
      <c r="KF77" s="66"/>
      <c r="KG77" s="66"/>
      <c r="KH77" s="64"/>
      <c r="KI77" s="64"/>
      <c r="KJ77" s="64"/>
      <c r="KK77" s="64"/>
      <c r="KL77" s="64"/>
      <c r="KM77" s="64"/>
      <c r="KN77" s="65"/>
      <c r="KO77" s="65"/>
      <c r="KP77" s="66"/>
      <c r="KQ77" s="66"/>
      <c r="KR77" s="64"/>
      <c r="KS77" s="64"/>
      <c r="KT77" s="64"/>
      <c r="KU77" s="64"/>
      <c r="KV77" s="64"/>
      <c r="KW77" s="64"/>
      <c r="KX77" s="63"/>
      <c r="KY77" s="67"/>
      <c r="KZ77" s="68"/>
    </row>
    <row r="78" spans="1:312" ht="14.4" thickBot="1" x14ac:dyDescent="0.3">
      <c r="A78" s="112"/>
      <c r="B78" s="113"/>
      <c r="C78" s="114"/>
      <c r="D78" s="70"/>
      <c r="E78" s="57"/>
      <c r="F78" s="134" t="s">
        <v>111</v>
      </c>
      <c r="G78" s="72"/>
      <c r="H78" s="72"/>
      <c r="I78" s="72"/>
      <c r="J78" s="73"/>
      <c r="K78" s="73"/>
      <c r="L78" s="72"/>
      <c r="M78" s="72"/>
      <c r="N78" s="72"/>
      <c r="O78" s="72"/>
      <c r="P78" s="72"/>
      <c r="Q78" s="74"/>
      <c r="R78" s="72"/>
      <c r="S78" s="74"/>
      <c r="T78" s="71"/>
      <c r="U78" s="72"/>
      <c r="V78" s="72"/>
      <c r="W78" s="74"/>
      <c r="X78" s="71"/>
      <c r="Y78" s="72"/>
      <c r="Z78" s="71"/>
      <c r="AA78" s="72"/>
      <c r="AB78" s="71"/>
      <c r="AC78" s="72"/>
      <c r="AD78" s="71"/>
      <c r="AE78" s="72"/>
      <c r="AF78" s="75"/>
      <c r="AG78" s="125" t="s">
        <v>5</v>
      </c>
      <c r="AH78" s="134" t="s">
        <v>111</v>
      </c>
      <c r="AI78" s="72"/>
      <c r="AJ78" s="72"/>
      <c r="AK78" s="72"/>
      <c r="AL78" s="73"/>
      <c r="AM78" s="73"/>
      <c r="AN78" s="72"/>
      <c r="AO78" s="72"/>
      <c r="AP78" s="72"/>
      <c r="AQ78" s="72"/>
      <c r="AR78" s="72"/>
      <c r="AS78" s="74"/>
      <c r="AT78" s="72"/>
      <c r="AU78" s="74"/>
      <c r="AV78" s="73"/>
      <c r="AW78" s="73"/>
      <c r="AX78" s="72"/>
      <c r="AY78" s="72"/>
      <c r="AZ78" s="72"/>
      <c r="BA78" s="72"/>
      <c r="BB78" s="72"/>
      <c r="BC78" s="74"/>
      <c r="BD78" s="72"/>
      <c r="BE78" s="74"/>
      <c r="BF78" s="71"/>
      <c r="BG78" s="72"/>
      <c r="BH78" s="75"/>
      <c r="BI78" s="125" t="s">
        <v>5</v>
      </c>
      <c r="BJ78" s="134" t="s">
        <v>111</v>
      </c>
      <c r="BK78" s="72"/>
      <c r="BL78" s="72"/>
      <c r="BM78" s="72"/>
      <c r="BN78" s="73"/>
      <c r="BO78" s="73"/>
      <c r="BP78" s="72"/>
      <c r="BQ78" s="72"/>
      <c r="BR78" s="72"/>
      <c r="BS78" s="72"/>
      <c r="BT78" s="72"/>
      <c r="BU78" s="74"/>
      <c r="BV78" s="72"/>
      <c r="BW78" s="74"/>
      <c r="BX78" s="73"/>
      <c r="BY78" s="73"/>
      <c r="BZ78" s="72"/>
      <c r="CA78" s="72"/>
      <c r="CB78" s="72"/>
      <c r="CC78" s="72"/>
      <c r="CD78" s="72"/>
      <c r="CE78" s="74"/>
      <c r="CF78" s="72"/>
      <c r="CG78" s="74"/>
      <c r="CH78" s="71"/>
      <c r="CI78" s="72"/>
      <c r="CJ78" s="75"/>
      <c r="CK78" s="125" t="s">
        <v>5</v>
      </c>
      <c r="CL78" s="134" t="s">
        <v>111</v>
      </c>
      <c r="CM78" s="72"/>
      <c r="CN78" s="72"/>
      <c r="CO78" s="72"/>
      <c r="CP78" s="73"/>
      <c r="CQ78" s="73"/>
      <c r="CR78" s="72"/>
      <c r="CS78" s="72"/>
      <c r="CT78" s="72"/>
      <c r="CU78" s="72"/>
      <c r="CV78" s="72"/>
      <c r="CW78" s="74"/>
      <c r="CX78" s="72"/>
      <c r="CY78" s="74"/>
      <c r="CZ78" s="73"/>
      <c r="DA78" s="73"/>
      <c r="DB78" s="72"/>
      <c r="DC78" s="72"/>
      <c r="DD78" s="72"/>
      <c r="DE78" s="72"/>
      <c r="DF78" s="72"/>
      <c r="DG78" s="74"/>
      <c r="DH78" s="72"/>
      <c r="DI78" s="74"/>
      <c r="DJ78" s="71"/>
      <c r="DK78" s="72"/>
      <c r="DL78" s="75"/>
      <c r="DM78" s="125" t="s">
        <v>5</v>
      </c>
      <c r="DN78" s="134" t="s">
        <v>111</v>
      </c>
      <c r="DO78" s="72"/>
      <c r="DP78" s="72"/>
      <c r="DQ78" s="72"/>
      <c r="DR78" s="73"/>
      <c r="DS78" s="73"/>
      <c r="DT78" s="72"/>
      <c r="DU78" s="72"/>
      <c r="DV78" s="72"/>
      <c r="DW78" s="72"/>
      <c r="DX78" s="72"/>
      <c r="DY78" s="74"/>
      <c r="DZ78" s="72"/>
      <c r="EA78" s="74"/>
      <c r="EB78" s="73"/>
      <c r="EC78" s="73"/>
      <c r="ED78" s="72"/>
      <c r="EE78" s="72"/>
      <c r="EF78" s="72"/>
      <c r="EG78" s="72"/>
      <c r="EH78" s="72"/>
      <c r="EI78" s="74"/>
      <c r="EJ78" s="72"/>
      <c r="EK78" s="74"/>
      <c r="EL78" s="71"/>
      <c r="EM78" s="72"/>
      <c r="EN78" s="75"/>
      <c r="EO78" s="125" t="s">
        <v>5</v>
      </c>
      <c r="EP78" s="134" t="s">
        <v>111</v>
      </c>
      <c r="EQ78" s="72"/>
      <c r="ER78" s="72"/>
      <c r="ES78" s="72"/>
      <c r="ET78" s="73"/>
      <c r="EU78" s="73"/>
      <c r="EV78" s="72"/>
      <c r="EW78" s="72"/>
      <c r="EX78" s="72"/>
      <c r="EY78" s="72"/>
      <c r="EZ78" s="72"/>
      <c r="FA78" s="74"/>
      <c r="FB78" s="72"/>
      <c r="FC78" s="74"/>
      <c r="FD78" s="73"/>
      <c r="FE78" s="73"/>
      <c r="FF78" s="72"/>
      <c r="FG78" s="72"/>
      <c r="FH78" s="72"/>
      <c r="FI78" s="72"/>
      <c r="FJ78" s="72"/>
      <c r="FK78" s="74"/>
      <c r="FL78" s="72"/>
      <c r="FM78" s="74"/>
      <c r="FN78" s="71"/>
      <c r="FO78" s="72"/>
      <c r="FP78" s="75"/>
      <c r="FQ78" s="125" t="s">
        <v>5</v>
      </c>
      <c r="FR78" s="134" t="s">
        <v>111</v>
      </c>
      <c r="FS78" s="72"/>
      <c r="FT78" s="72"/>
      <c r="FU78" s="72"/>
      <c r="FV78" s="73"/>
      <c r="FW78" s="73"/>
      <c r="FX78" s="72"/>
      <c r="FY78" s="72"/>
      <c r="FZ78" s="72"/>
      <c r="GA78" s="72"/>
      <c r="GB78" s="72"/>
      <c r="GC78" s="74"/>
      <c r="GD78" s="72"/>
      <c r="GE78" s="74"/>
      <c r="GF78" s="73"/>
      <c r="GG78" s="73"/>
      <c r="GH78" s="72"/>
      <c r="GI78" s="72"/>
      <c r="GJ78" s="72"/>
      <c r="GK78" s="72"/>
      <c r="GL78" s="72"/>
      <c r="GM78" s="74"/>
      <c r="GN78" s="72"/>
      <c r="GO78" s="74"/>
      <c r="GP78" s="71"/>
      <c r="GQ78" s="72"/>
      <c r="GR78" s="75"/>
      <c r="GS78" s="125" t="s">
        <v>5</v>
      </c>
      <c r="GT78" s="134" t="s">
        <v>111</v>
      </c>
      <c r="GU78" s="72"/>
      <c r="GV78" s="72"/>
      <c r="GW78" s="72"/>
      <c r="GX78" s="73"/>
      <c r="GY78" s="73"/>
      <c r="GZ78" s="72"/>
      <c r="HA78" s="72"/>
      <c r="HB78" s="72"/>
      <c r="HC78" s="72"/>
      <c r="HD78" s="72"/>
      <c r="HE78" s="74"/>
      <c r="HF78" s="72"/>
      <c r="HG78" s="74"/>
      <c r="HH78" s="73"/>
      <c r="HI78" s="73"/>
      <c r="HJ78" s="72"/>
      <c r="HK78" s="72"/>
      <c r="HL78" s="72"/>
      <c r="HM78" s="72"/>
      <c r="HN78" s="72"/>
      <c r="HO78" s="74"/>
      <c r="HP78" s="72"/>
      <c r="HQ78" s="74"/>
      <c r="HR78" s="71"/>
      <c r="HS78" s="72"/>
      <c r="HT78" s="75"/>
      <c r="HU78" s="125" t="s">
        <v>5</v>
      </c>
      <c r="HV78" s="134" t="s">
        <v>111</v>
      </c>
      <c r="HW78" s="72"/>
      <c r="HX78" s="72"/>
      <c r="HY78" s="72"/>
      <c r="HZ78" s="73"/>
      <c r="IA78" s="73"/>
      <c r="IB78" s="72"/>
      <c r="IC78" s="72"/>
      <c r="ID78" s="72"/>
      <c r="IE78" s="72"/>
      <c r="IF78" s="72"/>
      <c r="IG78" s="74"/>
      <c r="IH78" s="72"/>
      <c r="II78" s="74"/>
      <c r="IJ78" s="73"/>
      <c r="IK78" s="73"/>
      <c r="IL78" s="72"/>
      <c r="IM78" s="72"/>
      <c r="IN78" s="72"/>
      <c r="IO78" s="72"/>
      <c r="IP78" s="72"/>
      <c r="IQ78" s="74"/>
      <c r="IR78" s="72"/>
      <c r="IS78" s="74"/>
      <c r="IT78" s="71"/>
      <c r="IU78" s="72"/>
      <c r="IV78" s="75"/>
      <c r="IW78" s="125" t="s">
        <v>5</v>
      </c>
      <c r="IX78" s="134" t="s">
        <v>111</v>
      </c>
      <c r="IY78" s="72"/>
      <c r="IZ78" s="72"/>
      <c r="JA78" s="72"/>
      <c r="JB78" s="73"/>
      <c r="JC78" s="73"/>
      <c r="JD78" s="72"/>
      <c r="JE78" s="72"/>
      <c r="JF78" s="72"/>
      <c r="JG78" s="72"/>
      <c r="JH78" s="72"/>
      <c r="JI78" s="74"/>
      <c r="JJ78" s="72"/>
      <c r="JK78" s="74"/>
      <c r="JL78" s="73"/>
      <c r="JM78" s="73"/>
      <c r="JN78" s="72"/>
      <c r="JO78" s="72"/>
      <c r="JP78" s="72"/>
      <c r="JQ78" s="72"/>
      <c r="JR78" s="72"/>
      <c r="JS78" s="74"/>
      <c r="JT78" s="72"/>
      <c r="JU78" s="74"/>
      <c r="JV78" s="71"/>
      <c r="JW78" s="72"/>
      <c r="JX78" s="75"/>
      <c r="JY78" s="125" t="s">
        <v>5</v>
      </c>
      <c r="JZ78" s="134" t="s">
        <v>111</v>
      </c>
      <c r="KA78" s="72"/>
      <c r="KB78" s="72"/>
      <c r="KC78" s="72"/>
      <c r="KD78" s="73"/>
      <c r="KE78" s="73"/>
      <c r="KF78" s="72"/>
      <c r="KG78" s="72"/>
      <c r="KH78" s="72"/>
      <c r="KI78" s="72"/>
      <c r="KJ78" s="72"/>
      <c r="KK78" s="74"/>
      <c r="KL78" s="72"/>
      <c r="KM78" s="74"/>
      <c r="KN78" s="73"/>
      <c r="KO78" s="73"/>
      <c r="KP78" s="72"/>
      <c r="KQ78" s="72"/>
      <c r="KR78" s="72"/>
      <c r="KS78" s="72"/>
      <c r="KT78" s="72"/>
      <c r="KU78" s="74"/>
      <c r="KV78" s="72"/>
      <c r="KW78" s="74"/>
      <c r="KX78" s="71"/>
      <c r="KY78" s="72"/>
      <c r="KZ78" s="75"/>
    </row>
    <row r="79" spans="1:312" ht="69.599999999999994" thickBot="1" x14ac:dyDescent="0.3">
      <c r="A79" s="77" t="s">
        <v>31</v>
      </c>
      <c r="B79" s="77" t="s">
        <v>67</v>
      </c>
      <c r="C79" s="77" t="s">
        <v>66</v>
      </c>
      <c r="D79" s="77" t="s">
        <v>209</v>
      </c>
      <c r="E79" s="79" t="s">
        <v>210</v>
      </c>
      <c r="F79" s="76" t="s">
        <v>296</v>
      </c>
      <c r="G79" s="77" t="s">
        <v>297</v>
      </c>
      <c r="H79" s="77" t="s">
        <v>298</v>
      </c>
      <c r="I79" s="77" t="s">
        <v>299</v>
      </c>
      <c r="J79" s="77" t="s">
        <v>300</v>
      </c>
      <c r="K79" s="77" t="s">
        <v>301</v>
      </c>
      <c r="L79" s="77" t="s">
        <v>302</v>
      </c>
      <c r="M79" s="77" t="s">
        <v>303</v>
      </c>
      <c r="N79" s="77" t="s">
        <v>304</v>
      </c>
      <c r="O79" s="77" t="s">
        <v>305</v>
      </c>
      <c r="P79" s="77" t="s">
        <v>306</v>
      </c>
      <c r="Q79" s="77" t="s">
        <v>307</v>
      </c>
      <c r="R79" s="77" t="s">
        <v>308</v>
      </c>
      <c r="S79" s="77" t="s">
        <v>309</v>
      </c>
      <c r="T79" s="77" t="s">
        <v>310</v>
      </c>
      <c r="U79" s="77" t="s">
        <v>311</v>
      </c>
      <c r="V79" s="77" t="s">
        <v>312</v>
      </c>
      <c r="W79" s="77" t="s">
        <v>313</v>
      </c>
      <c r="X79" s="77" t="s">
        <v>314</v>
      </c>
      <c r="Y79" s="77" t="s">
        <v>315</v>
      </c>
      <c r="Z79" s="77" t="s">
        <v>316</v>
      </c>
      <c r="AA79" s="77" t="s">
        <v>317</v>
      </c>
      <c r="AB79" s="77" t="s">
        <v>318</v>
      </c>
      <c r="AC79" s="77" t="s">
        <v>319</v>
      </c>
      <c r="AD79" s="77" t="s">
        <v>320</v>
      </c>
      <c r="AE79" s="77" t="s">
        <v>321</v>
      </c>
      <c r="AF79" s="135"/>
      <c r="AG79" s="126"/>
      <c r="AH79" s="76" t="s">
        <v>61</v>
      </c>
      <c r="AI79" s="77" t="s">
        <v>71</v>
      </c>
      <c r="AJ79" s="77" t="s">
        <v>62</v>
      </c>
      <c r="AK79" s="77" t="s">
        <v>73</v>
      </c>
      <c r="AL79" s="77" t="s">
        <v>59</v>
      </c>
      <c r="AM79" s="77" t="s">
        <v>69</v>
      </c>
      <c r="AN79" s="77" t="s">
        <v>60</v>
      </c>
      <c r="AO79" s="77" t="s">
        <v>70</v>
      </c>
      <c r="AP79" s="77" t="s">
        <v>63</v>
      </c>
      <c r="AQ79" s="77" t="s">
        <v>72</v>
      </c>
      <c r="AR79" s="77" t="s">
        <v>64</v>
      </c>
      <c r="AS79" s="77" t="s">
        <v>74</v>
      </c>
      <c r="AT79" s="77" t="s">
        <v>80</v>
      </c>
      <c r="AU79" s="77" t="s">
        <v>81</v>
      </c>
      <c r="AV79" s="77" t="s">
        <v>59</v>
      </c>
      <c r="AW79" s="77" t="s">
        <v>69</v>
      </c>
      <c r="AX79" s="77" t="s">
        <v>60</v>
      </c>
      <c r="AY79" s="77" t="s">
        <v>70</v>
      </c>
      <c r="AZ79" s="77" t="s">
        <v>63</v>
      </c>
      <c r="BA79" s="77" t="s">
        <v>72</v>
      </c>
      <c r="BB79" s="77" t="s">
        <v>64</v>
      </c>
      <c r="BC79" s="77" t="s">
        <v>74</v>
      </c>
      <c r="BD79" s="77" t="s">
        <v>80</v>
      </c>
      <c r="BE79" s="77" t="s">
        <v>81</v>
      </c>
      <c r="BF79" s="77" t="s">
        <v>65</v>
      </c>
      <c r="BG79" s="77" t="s">
        <v>68</v>
      </c>
      <c r="BH79" s="135"/>
      <c r="BI79" s="126"/>
      <c r="BJ79" s="76" t="s">
        <v>296</v>
      </c>
      <c r="BK79" s="77" t="s">
        <v>297</v>
      </c>
      <c r="BL79" s="77" t="s">
        <v>298</v>
      </c>
      <c r="BM79" s="77" t="s">
        <v>299</v>
      </c>
      <c r="BN79" s="77" t="s">
        <v>300</v>
      </c>
      <c r="BO79" s="77" t="s">
        <v>301</v>
      </c>
      <c r="BP79" s="77" t="s">
        <v>302</v>
      </c>
      <c r="BQ79" s="77" t="s">
        <v>303</v>
      </c>
      <c r="BR79" s="77" t="s">
        <v>304</v>
      </c>
      <c r="BS79" s="77" t="s">
        <v>305</v>
      </c>
      <c r="BT79" s="77" t="s">
        <v>306</v>
      </c>
      <c r="BU79" s="77" t="s">
        <v>307</v>
      </c>
      <c r="BV79" s="77" t="s">
        <v>308</v>
      </c>
      <c r="BW79" s="77" t="s">
        <v>309</v>
      </c>
      <c r="BX79" s="77" t="s">
        <v>310</v>
      </c>
      <c r="BY79" s="77" t="s">
        <v>311</v>
      </c>
      <c r="BZ79" s="77" t="s">
        <v>312</v>
      </c>
      <c r="CA79" s="77" t="s">
        <v>313</v>
      </c>
      <c r="CB79" s="77" t="s">
        <v>314</v>
      </c>
      <c r="CC79" s="77" t="s">
        <v>315</v>
      </c>
      <c r="CD79" s="77" t="s">
        <v>316</v>
      </c>
      <c r="CE79" s="77" t="s">
        <v>317</v>
      </c>
      <c r="CF79" s="77" t="s">
        <v>318</v>
      </c>
      <c r="CG79" s="77" t="s">
        <v>319</v>
      </c>
      <c r="CH79" s="77" t="s">
        <v>320</v>
      </c>
      <c r="CI79" s="77" t="s">
        <v>321</v>
      </c>
      <c r="CJ79" s="135"/>
      <c r="CK79" s="126"/>
      <c r="CL79" s="76" t="s">
        <v>296</v>
      </c>
      <c r="CM79" s="77" t="s">
        <v>297</v>
      </c>
      <c r="CN79" s="77" t="s">
        <v>298</v>
      </c>
      <c r="CO79" s="77" t="s">
        <v>299</v>
      </c>
      <c r="CP79" s="77" t="s">
        <v>300</v>
      </c>
      <c r="CQ79" s="77" t="s">
        <v>301</v>
      </c>
      <c r="CR79" s="77" t="s">
        <v>302</v>
      </c>
      <c r="CS79" s="77" t="s">
        <v>303</v>
      </c>
      <c r="CT79" s="77" t="s">
        <v>304</v>
      </c>
      <c r="CU79" s="77" t="s">
        <v>305</v>
      </c>
      <c r="CV79" s="77" t="s">
        <v>306</v>
      </c>
      <c r="CW79" s="77" t="s">
        <v>307</v>
      </c>
      <c r="CX79" s="77" t="s">
        <v>308</v>
      </c>
      <c r="CY79" s="77" t="s">
        <v>309</v>
      </c>
      <c r="CZ79" s="77" t="s">
        <v>310</v>
      </c>
      <c r="DA79" s="77" t="s">
        <v>311</v>
      </c>
      <c r="DB79" s="77" t="s">
        <v>312</v>
      </c>
      <c r="DC79" s="77" t="s">
        <v>313</v>
      </c>
      <c r="DD79" s="77" t="s">
        <v>314</v>
      </c>
      <c r="DE79" s="77" t="s">
        <v>315</v>
      </c>
      <c r="DF79" s="77" t="s">
        <v>316</v>
      </c>
      <c r="DG79" s="77" t="s">
        <v>317</v>
      </c>
      <c r="DH79" s="77" t="s">
        <v>318</v>
      </c>
      <c r="DI79" s="77" t="s">
        <v>319</v>
      </c>
      <c r="DJ79" s="77" t="s">
        <v>320</v>
      </c>
      <c r="DK79" s="77" t="s">
        <v>321</v>
      </c>
      <c r="DL79" s="135"/>
      <c r="DM79" s="126"/>
      <c r="DN79" s="76" t="s">
        <v>296</v>
      </c>
      <c r="DO79" s="77" t="s">
        <v>297</v>
      </c>
      <c r="DP79" s="77" t="s">
        <v>298</v>
      </c>
      <c r="DQ79" s="77" t="s">
        <v>299</v>
      </c>
      <c r="DR79" s="77" t="s">
        <v>300</v>
      </c>
      <c r="DS79" s="77" t="s">
        <v>301</v>
      </c>
      <c r="DT79" s="77" t="s">
        <v>302</v>
      </c>
      <c r="DU79" s="77" t="s">
        <v>303</v>
      </c>
      <c r="DV79" s="77" t="s">
        <v>304</v>
      </c>
      <c r="DW79" s="77" t="s">
        <v>305</v>
      </c>
      <c r="DX79" s="77" t="s">
        <v>306</v>
      </c>
      <c r="DY79" s="77" t="s">
        <v>307</v>
      </c>
      <c r="DZ79" s="77" t="s">
        <v>308</v>
      </c>
      <c r="EA79" s="77" t="s">
        <v>309</v>
      </c>
      <c r="EB79" s="77" t="s">
        <v>310</v>
      </c>
      <c r="EC79" s="77" t="s">
        <v>311</v>
      </c>
      <c r="ED79" s="77" t="s">
        <v>312</v>
      </c>
      <c r="EE79" s="77" t="s">
        <v>313</v>
      </c>
      <c r="EF79" s="77" t="s">
        <v>314</v>
      </c>
      <c r="EG79" s="77" t="s">
        <v>315</v>
      </c>
      <c r="EH79" s="77" t="s">
        <v>316</v>
      </c>
      <c r="EI79" s="77" t="s">
        <v>317</v>
      </c>
      <c r="EJ79" s="77" t="s">
        <v>318</v>
      </c>
      <c r="EK79" s="77" t="s">
        <v>319</v>
      </c>
      <c r="EL79" s="77" t="s">
        <v>320</v>
      </c>
      <c r="EM79" s="77" t="s">
        <v>321</v>
      </c>
      <c r="EN79" s="135"/>
      <c r="EO79" s="126"/>
      <c r="EP79" s="76" t="s">
        <v>296</v>
      </c>
      <c r="EQ79" s="77" t="s">
        <v>297</v>
      </c>
      <c r="ER79" s="77" t="s">
        <v>298</v>
      </c>
      <c r="ES79" s="77" t="s">
        <v>299</v>
      </c>
      <c r="ET79" s="77" t="s">
        <v>300</v>
      </c>
      <c r="EU79" s="77" t="s">
        <v>301</v>
      </c>
      <c r="EV79" s="77" t="s">
        <v>302</v>
      </c>
      <c r="EW79" s="77" t="s">
        <v>303</v>
      </c>
      <c r="EX79" s="77" t="s">
        <v>304</v>
      </c>
      <c r="EY79" s="77" t="s">
        <v>305</v>
      </c>
      <c r="EZ79" s="77" t="s">
        <v>306</v>
      </c>
      <c r="FA79" s="77" t="s">
        <v>307</v>
      </c>
      <c r="FB79" s="77" t="s">
        <v>308</v>
      </c>
      <c r="FC79" s="77" t="s">
        <v>309</v>
      </c>
      <c r="FD79" s="77" t="s">
        <v>310</v>
      </c>
      <c r="FE79" s="77" t="s">
        <v>311</v>
      </c>
      <c r="FF79" s="77" t="s">
        <v>312</v>
      </c>
      <c r="FG79" s="77" t="s">
        <v>313</v>
      </c>
      <c r="FH79" s="77" t="s">
        <v>314</v>
      </c>
      <c r="FI79" s="77" t="s">
        <v>315</v>
      </c>
      <c r="FJ79" s="77" t="s">
        <v>316</v>
      </c>
      <c r="FK79" s="77" t="s">
        <v>317</v>
      </c>
      <c r="FL79" s="77" t="s">
        <v>318</v>
      </c>
      <c r="FM79" s="77" t="s">
        <v>319</v>
      </c>
      <c r="FN79" s="77" t="s">
        <v>320</v>
      </c>
      <c r="FO79" s="77" t="s">
        <v>321</v>
      </c>
      <c r="FP79" s="135"/>
      <c r="FQ79" s="126"/>
      <c r="FR79" s="76" t="s">
        <v>296</v>
      </c>
      <c r="FS79" s="77" t="s">
        <v>297</v>
      </c>
      <c r="FT79" s="77" t="s">
        <v>298</v>
      </c>
      <c r="FU79" s="77" t="s">
        <v>299</v>
      </c>
      <c r="FV79" s="77" t="s">
        <v>300</v>
      </c>
      <c r="FW79" s="77" t="s">
        <v>301</v>
      </c>
      <c r="FX79" s="77" t="s">
        <v>302</v>
      </c>
      <c r="FY79" s="77" t="s">
        <v>303</v>
      </c>
      <c r="FZ79" s="77" t="s">
        <v>304</v>
      </c>
      <c r="GA79" s="77" t="s">
        <v>305</v>
      </c>
      <c r="GB79" s="77" t="s">
        <v>306</v>
      </c>
      <c r="GC79" s="77" t="s">
        <v>307</v>
      </c>
      <c r="GD79" s="77" t="s">
        <v>308</v>
      </c>
      <c r="GE79" s="77" t="s">
        <v>309</v>
      </c>
      <c r="GF79" s="77" t="s">
        <v>310</v>
      </c>
      <c r="GG79" s="77" t="s">
        <v>311</v>
      </c>
      <c r="GH79" s="77" t="s">
        <v>312</v>
      </c>
      <c r="GI79" s="77" t="s">
        <v>313</v>
      </c>
      <c r="GJ79" s="77" t="s">
        <v>314</v>
      </c>
      <c r="GK79" s="77" t="s">
        <v>315</v>
      </c>
      <c r="GL79" s="77" t="s">
        <v>316</v>
      </c>
      <c r="GM79" s="77" t="s">
        <v>317</v>
      </c>
      <c r="GN79" s="77" t="s">
        <v>318</v>
      </c>
      <c r="GO79" s="77" t="s">
        <v>319</v>
      </c>
      <c r="GP79" s="77" t="s">
        <v>320</v>
      </c>
      <c r="GQ79" s="77" t="s">
        <v>321</v>
      </c>
      <c r="GR79" s="135"/>
      <c r="GS79" s="126"/>
      <c r="GT79" s="76" t="s">
        <v>296</v>
      </c>
      <c r="GU79" s="77" t="s">
        <v>297</v>
      </c>
      <c r="GV79" s="77" t="s">
        <v>298</v>
      </c>
      <c r="GW79" s="77" t="s">
        <v>299</v>
      </c>
      <c r="GX79" s="77" t="s">
        <v>300</v>
      </c>
      <c r="GY79" s="77" t="s">
        <v>301</v>
      </c>
      <c r="GZ79" s="77" t="s">
        <v>302</v>
      </c>
      <c r="HA79" s="77" t="s">
        <v>303</v>
      </c>
      <c r="HB79" s="77" t="s">
        <v>304</v>
      </c>
      <c r="HC79" s="77" t="s">
        <v>305</v>
      </c>
      <c r="HD79" s="77" t="s">
        <v>306</v>
      </c>
      <c r="HE79" s="77" t="s">
        <v>307</v>
      </c>
      <c r="HF79" s="77" t="s">
        <v>308</v>
      </c>
      <c r="HG79" s="77" t="s">
        <v>309</v>
      </c>
      <c r="HH79" s="77" t="s">
        <v>310</v>
      </c>
      <c r="HI79" s="77" t="s">
        <v>311</v>
      </c>
      <c r="HJ79" s="77" t="s">
        <v>312</v>
      </c>
      <c r="HK79" s="77" t="s">
        <v>313</v>
      </c>
      <c r="HL79" s="77" t="s">
        <v>314</v>
      </c>
      <c r="HM79" s="77" t="s">
        <v>315</v>
      </c>
      <c r="HN79" s="77" t="s">
        <v>316</v>
      </c>
      <c r="HO79" s="77" t="s">
        <v>317</v>
      </c>
      <c r="HP79" s="77" t="s">
        <v>318</v>
      </c>
      <c r="HQ79" s="77" t="s">
        <v>319</v>
      </c>
      <c r="HR79" s="77" t="s">
        <v>320</v>
      </c>
      <c r="HS79" s="77" t="s">
        <v>321</v>
      </c>
      <c r="HT79" s="135"/>
      <c r="HU79" s="126"/>
      <c r="HV79" s="76" t="s">
        <v>296</v>
      </c>
      <c r="HW79" s="77" t="s">
        <v>297</v>
      </c>
      <c r="HX79" s="77" t="s">
        <v>298</v>
      </c>
      <c r="HY79" s="77" t="s">
        <v>299</v>
      </c>
      <c r="HZ79" s="77" t="s">
        <v>300</v>
      </c>
      <c r="IA79" s="77" t="s">
        <v>301</v>
      </c>
      <c r="IB79" s="77" t="s">
        <v>302</v>
      </c>
      <c r="IC79" s="77" t="s">
        <v>303</v>
      </c>
      <c r="ID79" s="77" t="s">
        <v>304</v>
      </c>
      <c r="IE79" s="77" t="s">
        <v>305</v>
      </c>
      <c r="IF79" s="77" t="s">
        <v>306</v>
      </c>
      <c r="IG79" s="77" t="s">
        <v>307</v>
      </c>
      <c r="IH79" s="77" t="s">
        <v>308</v>
      </c>
      <c r="II79" s="77" t="s">
        <v>309</v>
      </c>
      <c r="IJ79" s="77" t="s">
        <v>310</v>
      </c>
      <c r="IK79" s="77" t="s">
        <v>311</v>
      </c>
      <c r="IL79" s="77" t="s">
        <v>312</v>
      </c>
      <c r="IM79" s="77" t="s">
        <v>313</v>
      </c>
      <c r="IN79" s="77" t="s">
        <v>314</v>
      </c>
      <c r="IO79" s="77" t="s">
        <v>315</v>
      </c>
      <c r="IP79" s="77" t="s">
        <v>316</v>
      </c>
      <c r="IQ79" s="77" t="s">
        <v>317</v>
      </c>
      <c r="IR79" s="77" t="s">
        <v>318</v>
      </c>
      <c r="IS79" s="77" t="s">
        <v>319</v>
      </c>
      <c r="IT79" s="77" t="s">
        <v>320</v>
      </c>
      <c r="IU79" s="77" t="s">
        <v>321</v>
      </c>
      <c r="IV79" s="135"/>
      <c r="IW79" s="126"/>
      <c r="IX79" s="76" t="s">
        <v>296</v>
      </c>
      <c r="IY79" s="77" t="s">
        <v>297</v>
      </c>
      <c r="IZ79" s="77" t="s">
        <v>298</v>
      </c>
      <c r="JA79" s="77" t="s">
        <v>299</v>
      </c>
      <c r="JB79" s="77" t="s">
        <v>300</v>
      </c>
      <c r="JC79" s="77" t="s">
        <v>301</v>
      </c>
      <c r="JD79" s="77" t="s">
        <v>302</v>
      </c>
      <c r="JE79" s="77" t="s">
        <v>303</v>
      </c>
      <c r="JF79" s="77" t="s">
        <v>304</v>
      </c>
      <c r="JG79" s="77" t="s">
        <v>305</v>
      </c>
      <c r="JH79" s="77" t="s">
        <v>306</v>
      </c>
      <c r="JI79" s="77" t="s">
        <v>307</v>
      </c>
      <c r="JJ79" s="77" t="s">
        <v>308</v>
      </c>
      <c r="JK79" s="77" t="s">
        <v>309</v>
      </c>
      <c r="JL79" s="77" t="s">
        <v>310</v>
      </c>
      <c r="JM79" s="77" t="s">
        <v>311</v>
      </c>
      <c r="JN79" s="77" t="s">
        <v>312</v>
      </c>
      <c r="JO79" s="77" t="s">
        <v>313</v>
      </c>
      <c r="JP79" s="77" t="s">
        <v>314</v>
      </c>
      <c r="JQ79" s="77" t="s">
        <v>315</v>
      </c>
      <c r="JR79" s="77" t="s">
        <v>316</v>
      </c>
      <c r="JS79" s="77" t="s">
        <v>317</v>
      </c>
      <c r="JT79" s="77" t="s">
        <v>318</v>
      </c>
      <c r="JU79" s="77" t="s">
        <v>319</v>
      </c>
      <c r="JV79" s="77" t="s">
        <v>320</v>
      </c>
      <c r="JW79" s="77" t="s">
        <v>321</v>
      </c>
      <c r="JX79" s="135"/>
      <c r="JY79" s="126"/>
      <c r="JZ79" s="76" t="s">
        <v>296</v>
      </c>
      <c r="KA79" s="77" t="s">
        <v>297</v>
      </c>
      <c r="KB79" s="77" t="s">
        <v>298</v>
      </c>
      <c r="KC79" s="77" t="s">
        <v>299</v>
      </c>
      <c r="KD79" s="77" t="s">
        <v>300</v>
      </c>
      <c r="KE79" s="77" t="s">
        <v>301</v>
      </c>
      <c r="KF79" s="77" t="s">
        <v>302</v>
      </c>
      <c r="KG79" s="77" t="s">
        <v>303</v>
      </c>
      <c r="KH79" s="77" t="s">
        <v>304</v>
      </c>
      <c r="KI79" s="77" t="s">
        <v>305</v>
      </c>
      <c r="KJ79" s="77" t="s">
        <v>306</v>
      </c>
      <c r="KK79" s="77" t="s">
        <v>307</v>
      </c>
      <c r="KL79" s="77" t="s">
        <v>308</v>
      </c>
      <c r="KM79" s="77" t="s">
        <v>309</v>
      </c>
      <c r="KN79" s="77" t="s">
        <v>310</v>
      </c>
      <c r="KO79" s="77" t="s">
        <v>311</v>
      </c>
      <c r="KP79" s="77" t="s">
        <v>312</v>
      </c>
      <c r="KQ79" s="77" t="s">
        <v>313</v>
      </c>
      <c r="KR79" s="77" t="s">
        <v>314</v>
      </c>
      <c r="KS79" s="77" t="s">
        <v>315</v>
      </c>
      <c r="KT79" s="77" t="s">
        <v>316</v>
      </c>
      <c r="KU79" s="77" t="s">
        <v>317</v>
      </c>
      <c r="KV79" s="77" t="s">
        <v>318</v>
      </c>
      <c r="KW79" s="77" t="s">
        <v>319</v>
      </c>
      <c r="KX79" s="77" t="s">
        <v>320</v>
      </c>
      <c r="KY79" s="77" t="s">
        <v>321</v>
      </c>
      <c r="KZ79" s="135"/>
    </row>
    <row r="80" spans="1:312" s="86" customFormat="1" x14ac:dyDescent="0.25">
      <c r="A80" s="115" t="s">
        <v>32</v>
      </c>
      <c r="B80" s="805" t="s">
        <v>32</v>
      </c>
      <c r="C80" s="806">
        <v>23010</v>
      </c>
      <c r="D80" s="805"/>
      <c r="E80" s="806"/>
      <c r="F80" s="136"/>
      <c r="G80" s="84"/>
      <c r="H80" s="84"/>
      <c r="I80" s="84"/>
      <c r="J80" s="84"/>
      <c r="K80" s="84"/>
      <c r="L80" s="84"/>
      <c r="M80" s="84"/>
      <c r="N80" s="84"/>
      <c r="O80" s="84"/>
      <c r="P80" s="84"/>
      <c r="Q80" s="84"/>
      <c r="R80" s="84"/>
      <c r="S80" s="84"/>
      <c r="T80" s="85"/>
      <c r="U80" s="85"/>
      <c r="V80" s="84"/>
      <c r="W80" s="84"/>
      <c r="X80" s="85"/>
      <c r="Y80" s="85"/>
      <c r="Z80" s="85"/>
      <c r="AA80" s="85"/>
      <c r="AB80" s="85"/>
      <c r="AC80" s="85"/>
      <c r="AD80" s="85"/>
      <c r="AE80" s="85"/>
      <c r="AF80" s="137"/>
      <c r="AG80" s="162"/>
      <c r="AH80" s="136"/>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5"/>
      <c r="BG80" s="85"/>
      <c r="BH80" s="137"/>
      <c r="BI80" s="162"/>
      <c r="BJ80" s="136"/>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5"/>
      <c r="CI80" s="85"/>
      <c r="CJ80" s="137"/>
      <c r="CK80" s="162"/>
      <c r="CL80" s="136"/>
      <c r="CM80" s="84"/>
      <c r="CN80" s="84"/>
      <c r="CO80" s="84"/>
      <c r="CP80" s="84"/>
      <c r="CQ80" s="84"/>
      <c r="CR80" s="84"/>
      <c r="CS80" s="84"/>
      <c r="CT80" s="84"/>
      <c r="CU80" s="84"/>
      <c r="CV80" s="84"/>
      <c r="CW80" s="84"/>
      <c r="CX80" s="84"/>
      <c r="CY80" s="84"/>
      <c r="CZ80" s="84"/>
      <c r="DA80" s="84"/>
      <c r="DB80" s="84"/>
      <c r="DC80" s="84"/>
      <c r="DD80" s="84"/>
      <c r="DE80" s="84"/>
      <c r="DF80" s="84"/>
      <c r="DG80" s="84"/>
      <c r="DH80" s="84"/>
      <c r="DI80" s="84"/>
      <c r="DJ80" s="85"/>
      <c r="DK80" s="85"/>
      <c r="DL80" s="137"/>
      <c r="DM80" s="162"/>
      <c r="DN80" s="136"/>
      <c r="DO80" s="84"/>
      <c r="DP80" s="84"/>
      <c r="DQ80" s="84"/>
      <c r="DR80" s="84"/>
      <c r="DS80" s="84"/>
      <c r="DT80" s="84"/>
      <c r="DU80" s="84"/>
      <c r="DV80" s="84"/>
      <c r="DW80" s="84"/>
      <c r="DX80" s="84"/>
      <c r="DY80" s="84"/>
      <c r="DZ80" s="84"/>
      <c r="EA80" s="84"/>
      <c r="EB80" s="84"/>
      <c r="EC80" s="84"/>
      <c r="ED80" s="84"/>
      <c r="EE80" s="84"/>
      <c r="EF80" s="84"/>
      <c r="EG80" s="84"/>
      <c r="EH80" s="84"/>
      <c r="EI80" s="84"/>
      <c r="EJ80" s="84"/>
      <c r="EK80" s="84"/>
      <c r="EL80" s="85"/>
      <c r="EM80" s="85"/>
      <c r="EN80" s="137"/>
      <c r="EO80" s="162"/>
      <c r="EP80" s="136"/>
      <c r="EQ80" s="84"/>
      <c r="ER80" s="84"/>
      <c r="ES80" s="84"/>
      <c r="ET80" s="84"/>
      <c r="EU80" s="84"/>
      <c r="EV80" s="84"/>
      <c r="EW80" s="84"/>
      <c r="EX80" s="84"/>
      <c r="EY80" s="84"/>
      <c r="EZ80" s="84"/>
      <c r="FA80" s="84"/>
      <c r="FB80" s="84"/>
      <c r="FC80" s="84"/>
      <c r="FD80" s="84"/>
      <c r="FE80" s="84"/>
      <c r="FF80" s="84"/>
      <c r="FG80" s="84"/>
      <c r="FH80" s="84"/>
      <c r="FI80" s="84"/>
      <c r="FJ80" s="84"/>
      <c r="FK80" s="84"/>
      <c r="FL80" s="84"/>
      <c r="FM80" s="84"/>
      <c r="FN80" s="85"/>
      <c r="FO80" s="85"/>
      <c r="FP80" s="137"/>
      <c r="FQ80" s="162"/>
      <c r="FR80" s="136"/>
      <c r="FS80" s="84"/>
      <c r="FT80" s="84"/>
      <c r="FU80" s="84"/>
      <c r="FV80" s="84"/>
      <c r="FW80" s="84"/>
      <c r="FX80" s="84"/>
      <c r="FY80" s="84"/>
      <c r="FZ80" s="84"/>
      <c r="GA80" s="84"/>
      <c r="GB80" s="84"/>
      <c r="GC80" s="84"/>
      <c r="GD80" s="84"/>
      <c r="GE80" s="84"/>
      <c r="GF80" s="84"/>
      <c r="GG80" s="84"/>
      <c r="GH80" s="84"/>
      <c r="GI80" s="84"/>
      <c r="GJ80" s="84"/>
      <c r="GK80" s="84"/>
      <c r="GL80" s="84"/>
      <c r="GM80" s="84"/>
      <c r="GN80" s="84"/>
      <c r="GO80" s="84"/>
      <c r="GP80" s="85"/>
      <c r="GQ80" s="85"/>
      <c r="GR80" s="137"/>
      <c r="GS80" s="162"/>
      <c r="GT80" s="136"/>
      <c r="GU80" s="84"/>
      <c r="GV80" s="84"/>
      <c r="GW80" s="84"/>
      <c r="GX80" s="84"/>
      <c r="GY80" s="84"/>
      <c r="GZ80" s="84"/>
      <c r="HA80" s="84"/>
      <c r="HB80" s="84"/>
      <c r="HC80" s="84"/>
      <c r="HD80" s="84"/>
      <c r="HE80" s="84"/>
      <c r="HF80" s="84"/>
      <c r="HG80" s="84"/>
      <c r="HH80" s="84"/>
      <c r="HI80" s="84"/>
      <c r="HJ80" s="84"/>
      <c r="HK80" s="84"/>
      <c r="HL80" s="84"/>
      <c r="HM80" s="84"/>
      <c r="HN80" s="84"/>
      <c r="HO80" s="84"/>
      <c r="HP80" s="84"/>
      <c r="HQ80" s="84"/>
      <c r="HR80" s="85"/>
      <c r="HS80" s="85"/>
      <c r="HT80" s="137"/>
      <c r="HU80" s="162"/>
      <c r="HV80" s="136"/>
      <c r="HW80" s="84"/>
      <c r="HX80" s="84"/>
      <c r="HY80" s="84"/>
      <c r="HZ80" s="84"/>
      <c r="IA80" s="84"/>
      <c r="IB80" s="84"/>
      <c r="IC80" s="84"/>
      <c r="ID80" s="84"/>
      <c r="IE80" s="84"/>
      <c r="IF80" s="84"/>
      <c r="IG80" s="84"/>
      <c r="IH80" s="84"/>
      <c r="II80" s="84"/>
      <c r="IJ80" s="84"/>
      <c r="IK80" s="84"/>
      <c r="IL80" s="84"/>
      <c r="IM80" s="84"/>
      <c r="IN80" s="84"/>
      <c r="IO80" s="84"/>
      <c r="IP80" s="84"/>
      <c r="IQ80" s="84"/>
      <c r="IR80" s="84"/>
      <c r="IS80" s="84"/>
      <c r="IT80" s="85"/>
      <c r="IU80" s="85"/>
      <c r="IV80" s="137"/>
      <c r="IW80" s="162"/>
      <c r="IX80" s="136"/>
      <c r="IY80" s="84"/>
      <c r="IZ80" s="84"/>
      <c r="JA80" s="84"/>
      <c r="JB80" s="84"/>
      <c r="JC80" s="84"/>
      <c r="JD80" s="84"/>
      <c r="JE80" s="84"/>
      <c r="JF80" s="84"/>
      <c r="JG80" s="84"/>
      <c r="JH80" s="84"/>
      <c r="JI80" s="84"/>
      <c r="JJ80" s="84"/>
      <c r="JK80" s="84"/>
      <c r="JL80" s="84"/>
      <c r="JM80" s="84"/>
      <c r="JN80" s="84"/>
      <c r="JO80" s="84"/>
      <c r="JP80" s="84"/>
      <c r="JQ80" s="84"/>
      <c r="JR80" s="84"/>
      <c r="JS80" s="84"/>
      <c r="JT80" s="84"/>
      <c r="JU80" s="84"/>
      <c r="JV80" s="85"/>
      <c r="JW80" s="85"/>
      <c r="JX80" s="137"/>
      <c r="JY80" s="162"/>
      <c r="JZ80" s="136"/>
      <c r="KA80" s="84"/>
      <c r="KB80" s="84"/>
      <c r="KC80" s="84"/>
      <c r="KD80" s="84"/>
      <c r="KE80" s="84"/>
      <c r="KF80" s="84"/>
      <c r="KG80" s="84"/>
      <c r="KH80" s="84"/>
      <c r="KI80" s="84"/>
      <c r="KJ80" s="84"/>
      <c r="KK80" s="84"/>
      <c r="KL80" s="84"/>
      <c r="KM80" s="84"/>
      <c r="KN80" s="84"/>
      <c r="KO80" s="84"/>
      <c r="KP80" s="84"/>
      <c r="KQ80" s="84"/>
      <c r="KR80" s="84"/>
      <c r="KS80" s="84"/>
      <c r="KT80" s="84"/>
      <c r="KU80" s="84"/>
      <c r="KV80" s="84"/>
      <c r="KW80" s="84"/>
      <c r="KX80" s="85"/>
      <c r="KY80" s="85"/>
      <c r="KZ80" s="137"/>
    </row>
    <row r="81" spans="1:312" x14ac:dyDescent="0.25">
      <c r="A81" s="115" t="s">
        <v>33</v>
      </c>
      <c r="B81" s="805" t="s">
        <v>33</v>
      </c>
      <c r="C81" s="806">
        <v>23040</v>
      </c>
      <c r="D81" s="805"/>
      <c r="E81" s="806"/>
      <c r="F81" s="136"/>
      <c r="G81" s="84"/>
      <c r="H81" s="84"/>
      <c r="I81" s="84"/>
      <c r="J81" s="84"/>
      <c r="K81" s="84"/>
      <c r="L81" s="84"/>
      <c r="M81" s="84"/>
      <c r="N81" s="84"/>
      <c r="O81" s="84"/>
      <c r="P81" s="84"/>
      <c r="Q81" s="84"/>
      <c r="R81" s="84"/>
      <c r="S81" s="84"/>
      <c r="T81" s="85"/>
      <c r="U81" s="85"/>
      <c r="V81" s="84"/>
      <c r="W81" s="84"/>
      <c r="X81" s="85"/>
      <c r="Y81" s="85"/>
      <c r="Z81" s="85"/>
      <c r="AA81" s="85"/>
      <c r="AB81" s="85"/>
      <c r="AC81" s="85"/>
      <c r="AD81" s="85"/>
      <c r="AE81" s="85"/>
      <c r="AF81" s="137"/>
      <c r="AG81" s="162"/>
      <c r="AH81" s="136"/>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5"/>
      <c r="BG81" s="85"/>
      <c r="BH81" s="137"/>
      <c r="BI81" s="162"/>
      <c r="BJ81" s="136"/>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5"/>
      <c r="CI81" s="85"/>
      <c r="CJ81" s="137"/>
      <c r="CK81" s="162"/>
      <c r="CL81" s="136"/>
      <c r="CM81" s="84"/>
      <c r="CN81" s="84"/>
      <c r="CO81" s="84"/>
      <c r="CP81" s="84"/>
      <c r="CQ81" s="84"/>
      <c r="CR81" s="84"/>
      <c r="CS81" s="84"/>
      <c r="CT81" s="84"/>
      <c r="CU81" s="84"/>
      <c r="CV81" s="84"/>
      <c r="CW81" s="84"/>
      <c r="CX81" s="84"/>
      <c r="CY81" s="84"/>
      <c r="CZ81" s="84"/>
      <c r="DA81" s="84"/>
      <c r="DB81" s="84"/>
      <c r="DC81" s="84"/>
      <c r="DD81" s="84"/>
      <c r="DE81" s="84"/>
      <c r="DF81" s="84"/>
      <c r="DG81" s="84"/>
      <c r="DH81" s="84"/>
      <c r="DI81" s="84"/>
      <c r="DJ81" s="85"/>
      <c r="DK81" s="85"/>
      <c r="DL81" s="137"/>
      <c r="DM81" s="162"/>
      <c r="DN81" s="136"/>
      <c r="DO81" s="84"/>
      <c r="DP81" s="84"/>
      <c r="DQ81" s="84"/>
      <c r="DR81" s="84"/>
      <c r="DS81" s="84"/>
      <c r="DT81" s="84"/>
      <c r="DU81" s="84"/>
      <c r="DV81" s="84"/>
      <c r="DW81" s="84"/>
      <c r="DX81" s="84"/>
      <c r="DY81" s="84"/>
      <c r="DZ81" s="84"/>
      <c r="EA81" s="84"/>
      <c r="EB81" s="84"/>
      <c r="EC81" s="84"/>
      <c r="ED81" s="84"/>
      <c r="EE81" s="84"/>
      <c r="EF81" s="84"/>
      <c r="EG81" s="84"/>
      <c r="EH81" s="84"/>
      <c r="EI81" s="84"/>
      <c r="EJ81" s="84"/>
      <c r="EK81" s="84"/>
      <c r="EL81" s="85"/>
      <c r="EM81" s="85"/>
      <c r="EN81" s="137"/>
      <c r="EO81" s="162"/>
      <c r="EP81" s="136"/>
      <c r="EQ81" s="84"/>
      <c r="ER81" s="84"/>
      <c r="ES81" s="84"/>
      <c r="ET81" s="84"/>
      <c r="EU81" s="84"/>
      <c r="EV81" s="84"/>
      <c r="EW81" s="84"/>
      <c r="EX81" s="84"/>
      <c r="EY81" s="84"/>
      <c r="EZ81" s="84"/>
      <c r="FA81" s="84"/>
      <c r="FB81" s="84"/>
      <c r="FC81" s="84"/>
      <c r="FD81" s="84"/>
      <c r="FE81" s="84"/>
      <c r="FF81" s="84"/>
      <c r="FG81" s="84"/>
      <c r="FH81" s="84"/>
      <c r="FI81" s="84"/>
      <c r="FJ81" s="84"/>
      <c r="FK81" s="84"/>
      <c r="FL81" s="84"/>
      <c r="FM81" s="84"/>
      <c r="FN81" s="85"/>
      <c r="FO81" s="85"/>
      <c r="FP81" s="137"/>
      <c r="FQ81" s="162"/>
      <c r="FR81" s="136"/>
      <c r="FS81" s="84"/>
      <c r="FT81" s="84"/>
      <c r="FU81" s="84"/>
      <c r="FV81" s="84"/>
      <c r="FW81" s="84"/>
      <c r="FX81" s="84"/>
      <c r="FY81" s="84"/>
      <c r="FZ81" s="84"/>
      <c r="GA81" s="84"/>
      <c r="GB81" s="84"/>
      <c r="GC81" s="84"/>
      <c r="GD81" s="84"/>
      <c r="GE81" s="84"/>
      <c r="GF81" s="84"/>
      <c r="GG81" s="84"/>
      <c r="GH81" s="84"/>
      <c r="GI81" s="84"/>
      <c r="GJ81" s="84"/>
      <c r="GK81" s="84"/>
      <c r="GL81" s="84"/>
      <c r="GM81" s="84"/>
      <c r="GN81" s="84"/>
      <c r="GO81" s="84"/>
      <c r="GP81" s="85"/>
      <c r="GQ81" s="85"/>
      <c r="GR81" s="137"/>
      <c r="GS81" s="162"/>
      <c r="GT81" s="136"/>
      <c r="GU81" s="84"/>
      <c r="GV81" s="84"/>
      <c r="GW81" s="84"/>
      <c r="GX81" s="84"/>
      <c r="GY81" s="84"/>
      <c r="GZ81" s="84"/>
      <c r="HA81" s="84"/>
      <c r="HB81" s="84"/>
      <c r="HC81" s="84"/>
      <c r="HD81" s="84"/>
      <c r="HE81" s="84"/>
      <c r="HF81" s="84"/>
      <c r="HG81" s="84"/>
      <c r="HH81" s="84"/>
      <c r="HI81" s="84"/>
      <c r="HJ81" s="84"/>
      <c r="HK81" s="84"/>
      <c r="HL81" s="84"/>
      <c r="HM81" s="84"/>
      <c r="HN81" s="84"/>
      <c r="HO81" s="84"/>
      <c r="HP81" s="84"/>
      <c r="HQ81" s="84"/>
      <c r="HR81" s="85"/>
      <c r="HS81" s="85"/>
      <c r="HT81" s="137"/>
      <c r="HU81" s="162"/>
      <c r="HV81" s="136"/>
      <c r="HW81" s="84"/>
      <c r="HX81" s="84"/>
      <c r="HY81" s="84"/>
      <c r="HZ81" s="84"/>
      <c r="IA81" s="84"/>
      <c r="IB81" s="84"/>
      <c r="IC81" s="84"/>
      <c r="ID81" s="84"/>
      <c r="IE81" s="84"/>
      <c r="IF81" s="84"/>
      <c r="IG81" s="84"/>
      <c r="IH81" s="84"/>
      <c r="II81" s="84"/>
      <c r="IJ81" s="84"/>
      <c r="IK81" s="84"/>
      <c r="IL81" s="84"/>
      <c r="IM81" s="84"/>
      <c r="IN81" s="84"/>
      <c r="IO81" s="84"/>
      <c r="IP81" s="84"/>
      <c r="IQ81" s="84"/>
      <c r="IR81" s="84"/>
      <c r="IS81" s="84"/>
      <c r="IT81" s="85"/>
      <c r="IU81" s="85"/>
      <c r="IV81" s="137"/>
      <c r="IW81" s="162"/>
      <c r="IX81" s="136"/>
      <c r="IY81" s="84"/>
      <c r="IZ81" s="84"/>
      <c r="JA81" s="84"/>
      <c r="JB81" s="84"/>
      <c r="JC81" s="84"/>
      <c r="JD81" s="84"/>
      <c r="JE81" s="84"/>
      <c r="JF81" s="84"/>
      <c r="JG81" s="84"/>
      <c r="JH81" s="84"/>
      <c r="JI81" s="84"/>
      <c r="JJ81" s="84"/>
      <c r="JK81" s="84"/>
      <c r="JL81" s="84"/>
      <c r="JM81" s="84"/>
      <c r="JN81" s="84"/>
      <c r="JO81" s="84"/>
      <c r="JP81" s="84"/>
      <c r="JQ81" s="84"/>
      <c r="JR81" s="84"/>
      <c r="JS81" s="84"/>
      <c r="JT81" s="84"/>
      <c r="JU81" s="84"/>
      <c r="JV81" s="85"/>
      <c r="JW81" s="85"/>
      <c r="JX81" s="137"/>
      <c r="JY81" s="162"/>
      <c r="JZ81" s="136"/>
      <c r="KA81" s="84"/>
      <c r="KB81" s="84"/>
      <c r="KC81" s="84"/>
      <c r="KD81" s="84"/>
      <c r="KE81" s="84"/>
      <c r="KF81" s="84"/>
      <c r="KG81" s="84"/>
      <c r="KH81" s="84"/>
      <c r="KI81" s="84"/>
      <c r="KJ81" s="84"/>
      <c r="KK81" s="84"/>
      <c r="KL81" s="84"/>
      <c r="KM81" s="84"/>
      <c r="KN81" s="84"/>
      <c r="KO81" s="84"/>
      <c r="KP81" s="84"/>
      <c r="KQ81" s="84"/>
      <c r="KR81" s="84"/>
      <c r="KS81" s="84"/>
      <c r="KT81" s="84"/>
      <c r="KU81" s="84"/>
      <c r="KV81" s="84"/>
      <c r="KW81" s="84"/>
      <c r="KX81" s="85"/>
      <c r="KY81" s="85"/>
      <c r="KZ81" s="137"/>
    </row>
    <row r="82" spans="1:312" x14ac:dyDescent="0.25">
      <c r="A82" s="115" t="s">
        <v>34</v>
      </c>
      <c r="B82" s="809" t="s">
        <v>34</v>
      </c>
      <c r="C82" s="810">
        <v>23021</v>
      </c>
      <c r="D82" s="809"/>
      <c r="E82" s="810"/>
      <c r="F82" s="138"/>
      <c r="G82" s="88"/>
      <c r="H82" s="88"/>
      <c r="I82" s="88"/>
      <c r="J82" s="88"/>
      <c r="K82" s="88"/>
      <c r="L82" s="88"/>
      <c r="M82" s="88"/>
      <c r="N82" s="88"/>
      <c r="O82" s="88"/>
      <c r="P82" s="88"/>
      <c r="Q82" s="88"/>
      <c r="R82" s="88"/>
      <c r="S82" s="88"/>
      <c r="T82" s="89"/>
      <c r="U82" s="89"/>
      <c r="V82" s="88"/>
      <c r="W82" s="88"/>
      <c r="X82" s="89"/>
      <c r="Y82" s="89"/>
      <c r="Z82" s="89"/>
      <c r="AA82" s="89"/>
      <c r="AB82" s="89"/>
      <c r="AC82" s="89"/>
      <c r="AD82" s="89"/>
      <c r="AE82" s="89"/>
      <c r="AF82" s="139"/>
      <c r="AG82" s="162"/>
      <c r="AH82" s="13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9"/>
      <c r="BG82" s="89"/>
      <c r="BH82" s="139"/>
      <c r="BI82" s="162"/>
      <c r="BJ82" s="13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9"/>
      <c r="CI82" s="89"/>
      <c r="CJ82" s="139"/>
      <c r="CK82" s="162"/>
      <c r="CL82" s="13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9"/>
      <c r="DK82" s="89"/>
      <c r="DL82" s="139"/>
      <c r="DM82" s="162"/>
      <c r="DN82" s="13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9"/>
      <c r="EM82" s="89"/>
      <c r="EN82" s="139"/>
      <c r="EO82" s="162"/>
      <c r="EP82" s="13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9"/>
      <c r="FO82" s="89"/>
      <c r="FP82" s="139"/>
      <c r="FQ82" s="162"/>
      <c r="FR82" s="13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9"/>
      <c r="GQ82" s="89"/>
      <c r="GR82" s="139"/>
      <c r="GS82" s="162"/>
      <c r="GT82" s="13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9"/>
      <c r="HS82" s="89"/>
      <c r="HT82" s="139"/>
      <c r="HU82" s="162"/>
      <c r="HV82" s="13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9"/>
      <c r="IU82" s="89"/>
      <c r="IV82" s="139"/>
      <c r="IW82" s="162"/>
      <c r="IX82" s="13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9"/>
      <c r="JW82" s="89"/>
      <c r="JX82" s="139"/>
      <c r="JY82" s="162"/>
      <c r="JZ82" s="13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9"/>
      <c r="KY82" s="89"/>
      <c r="KZ82" s="139"/>
    </row>
    <row r="83" spans="1:312" x14ac:dyDescent="0.25">
      <c r="A83" s="115" t="s">
        <v>35</v>
      </c>
      <c r="B83" s="809" t="s">
        <v>35</v>
      </c>
      <c r="C83" s="806">
        <v>23022</v>
      </c>
      <c r="D83" s="809"/>
      <c r="E83" s="806"/>
      <c r="F83" s="136"/>
      <c r="G83" s="84"/>
      <c r="H83" s="84"/>
      <c r="I83" s="84"/>
      <c r="J83" s="84"/>
      <c r="K83" s="84"/>
      <c r="L83" s="84"/>
      <c r="M83" s="84"/>
      <c r="N83" s="84"/>
      <c r="O83" s="84"/>
      <c r="P83" s="84"/>
      <c r="Q83" s="84"/>
      <c r="R83" s="84"/>
      <c r="S83" s="84"/>
      <c r="T83" s="85"/>
      <c r="U83" s="85"/>
      <c r="V83" s="84"/>
      <c r="W83" s="84"/>
      <c r="X83" s="85"/>
      <c r="Y83" s="85"/>
      <c r="Z83" s="85"/>
      <c r="AA83" s="85"/>
      <c r="AB83" s="85"/>
      <c r="AC83" s="85"/>
      <c r="AD83" s="85"/>
      <c r="AE83" s="85"/>
      <c r="AF83" s="137"/>
      <c r="AG83" s="162"/>
      <c r="AH83" s="136"/>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5"/>
      <c r="BG83" s="85"/>
      <c r="BH83" s="137"/>
      <c r="BI83" s="162"/>
      <c r="BJ83" s="136"/>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5"/>
      <c r="CI83" s="85"/>
      <c r="CJ83" s="137"/>
      <c r="CK83" s="162"/>
      <c r="CL83" s="136"/>
      <c r="CM83" s="84"/>
      <c r="CN83" s="84"/>
      <c r="CO83" s="84"/>
      <c r="CP83" s="84"/>
      <c r="CQ83" s="84"/>
      <c r="CR83" s="84"/>
      <c r="CS83" s="84"/>
      <c r="CT83" s="84"/>
      <c r="CU83" s="84"/>
      <c r="CV83" s="84"/>
      <c r="CW83" s="84"/>
      <c r="CX83" s="84"/>
      <c r="CY83" s="84"/>
      <c r="CZ83" s="84"/>
      <c r="DA83" s="84"/>
      <c r="DB83" s="84"/>
      <c r="DC83" s="84"/>
      <c r="DD83" s="84"/>
      <c r="DE83" s="84"/>
      <c r="DF83" s="84"/>
      <c r="DG83" s="84"/>
      <c r="DH83" s="84"/>
      <c r="DI83" s="84"/>
      <c r="DJ83" s="85"/>
      <c r="DK83" s="85"/>
      <c r="DL83" s="137"/>
      <c r="DM83" s="162"/>
      <c r="DN83" s="136"/>
      <c r="DO83" s="84"/>
      <c r="DP83" s="84"/>
      <c r="DQ83" s="84"/>
      <c r="DR83" s="84"/>
      <c r="DS83" s="84"/>
      <c r="DT83" s="84"/>
      <c r="DU83" s="84"/>
      <c r="DV83" s="84"/>
      <c r="DW83" s="84"/>
      <c r="DX83" s="84"/>
      <c r="DY83" s="84"/>
      <c r="DZ83" s="84"/>
      <c r="EA83" s="84"/>
      <c r="EB83" s="84"/>
      <c r="EC83" s="84"/>
      <c r="ED83" s="84"/>
      <c r="EE83" s="84"/>
      <c r="EF83" s="84"/>
      <c r="EG83" s="84"/>
      <c r="EH83" s="84"/>
      <c r="EI83" s="84"/>
      <c r="EJ83" s="84"/>
      <c r="EK83" s="84"/>
      <c r="EL83" s="85"/>
      <c r="EM83" s="85"/>
      <c r="EN83" s="137"/>
      <c r="EO83" s="162"/>
      <c r="EP83" s="136"/>
      <c r="EQ83" s="84"/>
      <c r="ER83" s="84"/>
      <c r="ES83" s="84"/>
      <c r="ET83" s="84"/>
      <c r="EU83" s="84"/>
      <c r="EV83" s="84"/>
      <c r="EW83" s="84"/>
      <c r="EX83" s="84"/>
      <c r="EY83" s="84"/>
      <c r="EZ83" s="84"/>
      <c r="FA83" s="84"/>
      <c r="FB83" s="84"/>
      <c r="FC83" s="84"/>
      <c r="FD83" s="84"/>
      <c r="FE83" s="84"/>
      <c r="FF83" s="84"/>
      <c r="FG83" s="84"/>
      <c r="FH83" s="84"/>
      <c r="FI83" s="84"/>
      <c r="FJ83" s="84"/>
      <c r="FK83" s="84"/>
      <c r="FL83" s="84"/>
      <c r="FM83" s="84"/>
      <c r="FN83" s="85"/>
      <c r="FO83" s="85"/>
      <c r="FP83" s="137"/>
      <c r="FQ83" s="162"/>
      <c r="FR83" s="136"/>
      <c r="FS83" s="84"/>
      <c r="FT83" s="84"/>
      <c r="FU83" s="84"/>
      <c r="FV83" s="84"/>
      <c r="FW83" s="84"/>
      <c r="FX83" s="84"/>
      <c r="FY83" s="84"/>
      <c r="FZ83" s="84"/>
      <c r="GA83" s="84"/>
      <c r="GB83" s="84"/>
      <c r="GC83" s="84"/>
      <c r="GD83" s="84"/>
      <c r="GE83" s="84"/>
      <c r="GF83" s="84"/>
      <c r="GG83" s="84"/>
      <c r="GH83" s="84"/>
      <c r="GI83" s="84"/>
      <c r="GJ83" s="84"/>
      <c r="GK83" s="84"/>
      <c r="GL83" s="84"/>
      <c r="GM83" s="84"/>
      <c r="GN83" s="84"/>
      <c r="GO83" s="84"/>
      <c r="GP83" s="85"/>
      <c r="GQ83" s="85"/>
      <c r="GR83" s="137"/>
      <c r="GS83" s="162"/>
      <c r="GT83" s="136"/>
      <c r="GU83" s="84"/>
      <c r="GV83" s="84"/>
      <c r="GW83" s="84"/>
      <c r="GX83" s="84"/>
      <c r="GY83" s="84"/>
      <c r="GZ83" s="84"/>
      <c r="HA83" s="84"/>
      <c r="HB83" s="84"/>
      <c r="HC83" s="84"/>
      <c r="HD83" s="84"/>
      <c r="HE83" s="84"/>
      <c r="HF83" s="84"/>
      <c r="HG83" s="84"/>
      <c r="HH83" s="84"/>
      <c r="HI83" s="84"/>
      <c r="HJ83" s="84"/>
      <c r="HK83" s="84"/>
      <c r="HL83" s="84"/>
      <c r="HM83" s="84"/>
      <c r="HN83" s="84"/>
      <c r="HO83" s="84"/>
      <c r="HP83" s="84"/>
      <c r="HQ83" s="84"/>
      <c r="HR83" s="85"/>
      <c r="HS83" s="85"/>
      <c r="HT83" s="137"/>
      <c r="HU83" s="162"/>
      <c r="HV83" s="136"/>
      <c r="HW83" s="84"/>
      <c r="HX83" s="84"/>
      <c r="HY83" s="84"/>
      <c r="HZ83" s="84"/>
      <c r="IA83" s="84"/>
      <c r="IB83" s="84"/>
      <c r="IC83" s="84"/>
      <c r="ID83" s="84"/>
      <c r="IE83" s="84"/>
      <c r="IF83" s="84"/>
      <c r="IG83" s="84"/>
      <c r="IH83" s="84"/>
      <c r="II83" s="84"/>
      <c r="IJ83" s="84"/>
      <c r="IK83" s="84"/>
      <c r="IL83" s="84"/>
      <c r="IM83" s="84"/>
      <c r="IN83" s="84"/>
      <c r="IO83" s="84"/>
      <c r="IP83" s="84"/>
      <c r="IQ83" s="84"/>
      <c r="IR83" s="84"/>
      <c r="IS83" s="84"/>
      <c r="IT83" s="85"/>
      <c r="IU83" s="85"/>
      <c r="IV83" s="137"/>
      <c r="IW83" s="162"/>
      <c r="IX83" s="136"/>
      <c r="IY83" s="84"/>
      <c r="IZ83" s="84"/>
      <c r="JA83" s="84"/>
      <c r="JB83" s="84"/>
      <c r="JC83" s="84"/>
      <c r="JD83" s="84"/>
      <c r="JE83" s="84"/>
      <c r="JF83" s="84"/>
      <c r="JG83" s="84"/>
      <c r="JH83" s="84"/>
      <c r="JI83" s="84"/>
      <c r="JJ83" s="84"/>
      <c r="JK83" s="84"/>
      <c r="JL83" s="84"/>
      <c r="JM83" s="84"/>
      <c r="JN83" s="84"/>
      <c r="JO83" s="84"/>
      <c r="JP83" s="84"/>
      <c r="JQ83" s="84"/>
      <c r="JR83" s="84"/>
      <c r="JS83" s="84"/>
      <c r="JT83" s="84"/>
      <c r="JU83" s="84"/>
      <c r="JV83" s="85"/>
      <c r="JW83" s="85"/>
      <c r="JX83" s="137"/>
      <c r="JY83" s="162"/>
      <c r="JZ83" s="136"/>
      <c r="KA83" s="84"/>
      <c r="KB83" s="84"/>
      <c r="KC83" s="84"/>
      <c r="KD83" s="84"/>
      <c r="KE83" s="84"/>
      <c r="KF83" s="84"/>
      <c r="KG83" s="84"/>
      <c r="KH83" s="84"/>
      <c r="KI83" s="84"/>
      <c r="KJ83" s="84"/>
      <c r="KK83" s="84"/>
      <c r="KL83" s="84"/>
      <c r="KM83" s="84"/>
      <c r="KN83" s="84"/>
      <c r="KO83" s="84"/>
      <c r="KP83" s="84"/>
      <c r="KQ83" s="84"/>
      <c r="KR83" s="84"/>
      <c r="KS83" s="84"/>
      <c r="KT83" s="84"/>
      <c r="KU83" s="84"/>
      <c r="KV83" s="84"/>
      <c r="KW83" s="84"/>
      <c r="KX83" s="85"/>
      <c r="KY83" s="85"/>
      <c r="KZ83" s="137"/>
    </row>
    <row r="84" spans="1:312" x14ac:dyDescent="0.25">
      <c r="A84" s="115" t="s">
        <v>36</v>
      </c>
      <c r="B84" s="809" t="s">
        <v>36</v>
      </c>
      <c r="C84" s="806">
        <v>23023</v>
      </c>
      <c r="D84" s="809"/>
      <c r="E84" s="806"/>
      <c r="F84" s="136"/>
      <c r="G84" s="84"/>
      <c r="H84" s="84"/>
      <c r="I84" s="84"/>
      <c r="J84" s="84"/>
      <c r="K84" s="84"/>
      <c r="L84" s="84"/>
      <c r="M84" s="84"/>
      <c r="N84" s="84"/>
      <c r="O84" s="84"/>
      <c r="P84" s="84"/>
      <c r="Q84" s="84"/>
      <c r="R84" s="84"/>
      <c r="S84" s="84"/>
      <c r="T84" s="85"/>
      <c r="U84" s="85"/>
      <c r="V84" s="84"/>
      <c r="W84" s="84"/>
      <c r="X84" s="85"/>
      <c r="Y84" s="85"/>
      <c r="Z84" s="85"/>
      <c r="AA84" s="85"/>
      <c r="AB84" s="85"/>
      <c r="AC84" s="85"/>
      <c r="AD84" s="85"/>
      <c r="AE84" s="85"/>
      <c r="AF84" s="137"/>
      <c r="AG84" s="162"/>
      <c r="AH84" s="136"/>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5"/>
      <c r="BG84" s="85"/>
      <c r="BH84" s="137"/>
      <c r="BI84" s="162"/>
      <c r="BJ84" s="136"/>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5"/>
      <c r="CI84" s="85"/>
      <c r="CJ84" s="137"/>
      <c r="CK84" s="162"/>
      <c r="CL84" s="136"/>
      <c r="CM84" s="84"/>
      <c r="CN84" s="84"/>
      <c r="CO84" s="84"/>
      <c r="CP84" s="84"/>
      <c r="CQ84" s="84"/>
      <c r="CR84" s="84"/>
      <c r="CS84" s="84"/>
      <c r="CT84" s="84"/>
      <c r="CU84" s="84"/>
      <c r="CV84" s="84"/>
      <c r="CW84" s="84"/>
      <c r="CX84" s="84"/>
      <c r="CY84" s="84"/>
      <c r="CZ84" s="84"/>
      <c r="DA84" s="84"/>
      <c r="DB84" s="84"/>
      <c r="DC84" s="84"/>
      <c r="DD84" s="84"/>
      <c r="DE84" s="84"/>
      <c r="DF84" s="84"/>
      <c r="DG84" s="84"/>
      <c r="DH84" s="84"/>
      <c r="DI84" s="84"/>
      <c r="DJ84" s="85"/>
      <c r="DK84" s="85"/>
      <c r="DL84" s="137"/>
      <c r="DM84" s="162"/>
      <c r="DN84" s="136"/>
      <c r="DO84" s="84"/>
      <c r="DP84" s="84"/>
      <c r="DQ84" s="84"/>
      <c r="DR84" s="84"/>
      <c r="DS84" s="84"/>
      <c r="DT84" s="84"/>
      <c r="DU84" s="84"/>
      <c r="DV84" s="84"/>
      <c r="DW84" s="84"/>
      <c r="DX84" s="84"/>
      <c r="DY84" s="84"/>
      <c r="DZ84" s="84"/>
      <c r="EA84" s="84"/>
      <c r="EB84" s="84"/>
      <c r="EC84" s="84"/>
      <c r="ED84" s="84"/>
      <c r="EE84" s="84"/>
      <c r="EF84" s="84"/>
      <c r="EG84" s="84"/>
      <c r="EH84" s="84"/>
      <c r="EI84" s="84"/>
      <c r="EJ84" s="84"/>
      <c r="EK84" s="84"/>
      <c r="EL84" s="85"/>
      <c r="EM84" s="85"/>
      <c r="EN84" s="137"/>
      <c r="EO84" s="162"/>
      <c r="EP84" s="136"/>
      <c r="EQ84" s="84"/>
      <c r="ER84" s="84"/>
      <c r="ES84" s="84"/>
      <c r="ET84" s="84"/>
      <c r="EU84" s="84"/>
      <c r="EV84" s="84"/>
      <c r="EW84" s="84"/>
      <c r="EX84" s="84"/>
      <c r="EY84" s="84"/>
      <c r="EZ84" s="84"/>
      <c r="FA84" s="84"/>
      <c r="FB84" s="84"/>
      <c r="FC84" s="84"/>
      <c r="FD84" s="84"/>
      <c r="FE84" s="84"/>
      <c r="FF84" s="84"/>
      <c r="FG84" s="84"/>
      <c r="FH84" s="84"/>
      <c r="FI84" s="84"/>
      <c r="FJ84" s="84"/>
      <c r="FK84" s="84"/>
      <c r="FL84" s="84"/>
      <c r="FM84" s="84"/>
      <c r="FN84" s="85"/>
      <c r="FO84" s="85"/>
      <c r="FP84" s="137"/>
      <c r="FQ84" s="162"/>
      <c r="FR84" s="136"/>
      <c r="FS84" s="84"/>
      <c r="FT84" s="84"/>
      <c r="FU84" s="84"/>
      <c r="FV84" s="84"/>
      <c r="FW84" s="84"/>
      <c r="FX84" s="84"/>
      <c r="FY84" s="84"/>
      <c r="FZ84" s="84"/>
      <c r="GA84" s="84"/>
      <c r="GB84" s="84"/>
      <c r="GC84" s="84"/>
      <c r="GD84" s="84"/>
      <c r="GE84" s="84"/>
      <c r="GF84" s="84"/>
      <c r="GG84" s="84"/>
      <c r="GH84" s="84"/>
      <c r="GI84" s="84"/>
      <c r="GJ84" s="84"/>
      <c r="GK84" s="84"/>
      <c r="GL84" s="84"/>
      <c r="GM84" s="84"/>
      <c r="GN84" s="84"/>
      <c r="GO84" s="84"/>
      <c r="GP84" s="85"/>
      <c r="GQ84" s="85"/>
      <c r="GR84" s="137"/>
      <c r="GS84" s="162"/>
      <c r="GT84" s="136"/>
      <c r="GU84" s="84"/>
      <c r="GV84" s="84"/>
      <c r="GW84" s="84"/>
      <c r="GX84" s="84"/>
      <c r="GY84" s="84"/>
      <c r="GZ84" s="84"/>
      <c r="HA84" s="84"/>
      <c r="HB84" s="84"/>
      <c r="HC84" s="84"/>
      <c r="HD84" s="84"/>
      <c r="HE84" s="84"/>
      <c r="HF84" s="84"/>
      <c r="HG84" s="84"/>
      <c r="HH84" s="84"/>
      <c r="HI84" s="84"/>
      <c r="HJ84" s="84"/>
      <c r="HK84" s="84"/>
      <c r="HL84" s="84"/>
      <c r="HM84" s="84"/>
      <c r="HN84" s="84"/>
      <c r="HO84" s="84"/>
      <c r="HP84" s="84"/>
      <c r="HQ84" s="84"/>
      <c r="HR84" s="85"/>
      <c r="HS84" s="85"/>
      <c r="HT84" s="137"/>
      <c r="HU84" s="162"/>
      <c r="HV84" s="136"/>
      <c r="HW84" s="84"/>
      <c r="HX84" s="84"/>
      <c r="HY84" s="84"/>
      <c r="HZ84" s="84"/>
      <c r="IA84" s="84"/>
      <c r="IB84" s="84"/>
      <c r="IC84" s="84"/>
      <c r="ID84" s="84"/>
      <c r="IE84" s="84"/>
      <c r="IF84" s="84"/>
      <c r="IG84" s="84"/>
      <c r="IH84" s="84"/>
      <c r="II84" s="84"/>
      <c r="IJ84" s="84"/>
      <c r="IK84" s="84"/>
      <c r="IL84" s="84"/>
      <c r="IM84" s="84"/>
      <c r="IN84" s="84"/>
      <c r="IO84" s="84"/>
      <c r="IP84" s="84"/>
      <c r="IQ84" s="84"/>
      <c r="IR84" s="84"/>
      <c r="IS84" s="84"/>
      <c r="IT84" s="85"/>
      <c r="IU84" s="85"/>
      <c r="IV84" s="137"/>
      <c r="IW84" s="162"/>
      <c r="IX84" s="136"/>
      <c r="IY84" s="84"/>
      <c r="IZ84" s="84"/>
      <c r="JA84" s="84"/>
      <c r="JB84" s="84"/>
      <c r="JC84" s="84"/>
      <c r="JD84" s="84"/>
      <c r="JE84" s="84"/>
      <c r="JF84" s="84"/>
      <c r="JG84" s="84"/>
      <c r="JH84" s="84"/>
      <c r="JI84" s="84"/>
      <c r="JJ84" s="84"/>
      <c r="JK84" s="84"/>
      <c r="JL84" s="84"/>
      <c r="JM84" s="84"/>
      <c r="JN84" s="84"/>
      <c r="JO84" s="84"/>
      <c r="JP84" s="84"/>
      <c r="JQ84" s="84"/>
      <c r="JR84" s="84"/>
      <c r="JS84" s="84"/>
      <c r="JT84" s="84"/>
      <c r="JU84" s="84"/>
      <c r="JV84" s="85"/>
      <c r="JW84" s="85"/>
      <c r="JX84" s="137"/>
      <c r="JY84" s="162"/>
      <c r="JZ84" s="136"/>
      <c r="KA84" s="84"/>
      <c r="KB84" s="84"/>
      <c r="KC84" s="84"/>
      <c r="KD84" s="84"/>
      <c r="KE84" s="84"/>
      <c r="KF84" s="84"/>
      <c r="KG84" s="84"/>
      <c r="KH84" s="84"/>
      <c r="KI84" s="84"/>
      <c r="KJ84" s="84"/>
      <c r="KK84" s="84"/>
      <c r="KL84" s="84"/>
      <c r="KM84" s="84"/>
      <c r="KN84" s="84"/>
      <c r="KO84" s="84"/>
      <c r="KP84" s="84"/>
      <c r="KQ84" s="84"/>
      <c r="KR84" s="84"/>
      <c r="KS84" s="84"/>
      <c r="KT84" s="84"/>
      <c r="KU84" s="84"/>
      <c r="KV84" s="84"/>
      <c r="KW84" s="84"/>
      <c r="KX84" s="85"/>
      <c r="KY84" s="85"/>
      <c r="KZ84" s="137"/>
    </row>
    <row r="85" spans="1:312" x14ac:dyDescent="0.25">
      <c r="A85" s="115" t="s">
        <v>37</v>
      </c>
      <c r="B85" s="805" t="s">
        <v>91</v>
      </c>
      <c r="C85" s="806">
        <v>23050</v>
      </c>
      <c r="D85" s="805"/>
      <c r="E85" s="806"/>
      <c r="F85" s="136"/>
      <c r="G85" s="84"/>
      <c r="H85" s="84"/>
      <c r="I85" s="84"/>
      <c r="J85" s="84"/>
      <c r="K85" s="84"/>
      <c r="L85" s="84"/>
      <c r="M85" s="84"/>
      <c r="N85" s="84"/>
      <c r="O85" s="84"/>
      <c r="P85" s="84"/>
      <c r="Q85" s="84"/>
      <c r="R85" s="84"/>
      <c r="S85" s="84"/>
      <c r="T85" s="85"/>
      <c r="U85" s="85"/>
      <c r="V85" s="84"/>
      <c r="W85" s="84"/>
      <c r="X85" s="85"/>
      <c r="Y85" s="85"/>
      <c r="Z85" s="85"/>
      <c r="AA85" s="85"/>
      <c r="AB85" s="85"/>
      <c r="AC85" s="85"/>
      <c r="AD85" s="85"/>
      <c r="AE85" s="85"/>
      <c r="AF85" s="137"/>
      <c r="AG85" s="162"/>
      <c r="AH85" s="136"/>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5"/>
      <c r="BG85" s="85"/>
      <c r="BH85" s="137"/>
      <c r="BI85" s="162"/>
      <c r="BJ85" s="136"/>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5"/>
      <c r="CI85" s="85"/>
      <c r="CJ85" s="137"/>
      <c r="CK85" s="162"/>
      <c r="CL85" s="136"/>
      <c r="CM85" s="84"/>
      <c r="CN85" s="84"/>
      <c r="CO85" s="84"/>
      <c r="CP85" s="84"/>
      <c r="CQ85" s="84"/>
      <c r="CR85" s="84"/>
      <c r="CS85" s="84"/>
      <c r="CT85" s="84"/>
      <c r="CU85" s="84"/>
      <c r="CV85" s="84"/>
      <c r="CW85" s="84"/>
      <c r="CX85" s="84"/>
      <c r="CY85" s="84"/>
      <c r="CZ85" s="84"/>
      <c r="DA85" s="84"/>
      <c r="DB85" s="84"/>
      <c r="DC85" s="84"/>
      <c r="DD85" s="84"/>
      <c r="DE85" s="84"/>
      <c r="DF85" s="84"/>
      <c r="DG85" s="84"/>
      <c r="DH85" s="84"/>
      <c r="DI85" s="84"/>
      <c r="DJ85" s="85"/>
      <c r="DK85" s="85"/>
      <c r="DL85" s="137"/>
      <c r="DM85" s="162"/>
      <c r="DN85" s="136"/>
      <c r="DO85" s="84"/>
      <c r="DP85" s="84"/>
      <c r="DQ85" s="84"/>
      <c r="DR85" s="84"/>
      <c r="DS85" s="84"/>
      <c r="DT85" s="84"/>
      <c r="DU85" s="84"/>
      <c r="DV85" s="84"/>
      <c r="DW85" s="84"/>
      <c r="DX85" s="84"/>
      <c r="DY85" s="84"/>
      <c r="DZ85" s="84"/>
      <c r="EA85" s="84"/>
      <c r="EB85" s="84"/>
      <c r="EC85" s="84"/>
      <c r="ED85" s="84"/>
      <c r="EE85" s="84"/>
      <c r="EF85" s="84"/>
      <c r="EG85" s="84"/>
      <c r="EH85" s="84"/>
      <c r="EI85" s="84"/>
      <c r="EJ85" s="84"/>
      <c r="EK85" s="84"/>
      <c r="EL85" s="85"/>
      <c r="EM85" s="85"/>
      <c r="EN85" s="137"/>
      <c r="EO85" s="162"/>
      <c r="EP85" s="136"/>
      <c r="EQ85" s="84"/>
      <c r="ER85" s="84"/>
      <c r="ES85" s="84"/>
      <c r="ET85" s="84"/>
      <c r="EU85" s="84"/>
      <c r="EV85" s="84"/>
      <c r="EW85" s="84"/>
      <c r="EX85" s="84"/>
      <c r="EY85" s="84"/>
      <c r="EZ85" s="84"/>
      <c r="FA85" s="84"/>
      <c r="FB85" s="84"/>
      <c r="FC85" s="84"/>
      <c r="FD85" s="84"/>
      <c r="FE85" s="84"/>
      <c r="FF85" s="84"/>
      <c r="FG85" s="84"/>
      <c r="FH85" s="84"/>
      <c r="FI85" s="84"/>
      <c r="FJ85" s="84"/>
      <c r="FK85" s="84"/>
      <c r="FL85" s="84"/>
      <c r="FM85" s="84"/>
      <c r="FN85" s="85"/>
      <c r="FO85" s="85"/>
      <c r="FP85" s="137"/>
      <c r="FQ85" s="162"/>
      <c r="FR85" s="136"/>
      <c r="FS85" s="84"/>
      <c r="FT85" s="84"/>
      <c r="FU85" s="84"/>
      <c r="FV85" s="84"/>
      <c r="FW85" s="84"/>
      <c r="FX85" s="84"/>
      <c r="FY85" s="84"/>
      <c r="FZ85" s="84"/>
      <c r="GA85" s="84"/>
      <c r="GB85" s="84"/>
      <c r="GC85" s="84"/>
      <c r="GD85" s="84"/>
      <c r="GE85" s="84"/>
      <c r="GF85" s="84"/>
      <c r="GG85" s="84"/>
      <c r="GH85" s="84"/>
      <c r="GI85" s="84"/>
      <c r="GJ85" s="84"/>
      <c r="GK85" s="84"/>
      <c r="GL85" s="84"/>
      <c r="GM85" s="84"/>
      <c r="GN85" s="84"/>
      <c r="GO85" s="84"/>
      <c r="GP85" s="85"/>
      <c r="GQ85" s="85"/>
      <c r="GR85" s="137"/>
      <c r="GS85" s="162"/>
      <c r="GT85" s="136"/>
      <c r="GU85" s="84"/>
      <c r="GV85" s="84"/>
      <c r="GW85" s="84"/>
      <c r="GX85" s="84"/>
      <c r="GY85" s="84"/>
      <c r="GZ85" s="84"/>
      <c r="HA85" s="84"/>
      <c r="HB85" s="84"/>
      <c r="HC85" s="84"/>
      <c r="HD85" s="84"/>
      <c r="HE85" s="84"/>
      <c r="HF85" s="84"/>
      <c r="HG85" s="84"/>
      <c r="HH85" s="84"/>
      <c r="HI85" s="84"/>
      <c r="HJ85" s="84"/>
      <c r="HK85" s="84"/>
      <c r="HL85" s="84"/>
      <c r="HM85" s="84"/>
      <c r="HN85" s="84"/>
      <c r="HO85" s="84"/>
      <c r="HP85" s="84"/>
      <c r="HQ85" s="84"/>
      <c r="HR85" s="85"/>
      <c r="HS85" s="85"/>
      <c r="HT85" s="137"/>
      <c r="HU85" s="162"/>
      <c r="HV85" s="136"/>
      <c r="HW85" s="84"/>
      <c r="HX85" s="84"/>
      <c r="HY85" s="84"/>
      <c r="HZ85" s="84"/>
      <c r="IA85" s="84"/>
      <c r="IB85" s="84"/>
      <c r="IC85" s="84"/>
      <c r="ID85" s="84"/>
      <c r="IE85" s="84"/>
      <c r="IF85" s="84"/>
      <c r="IG85" s="84"/>
      <c r="IH85" s="84"/>
      <c r="II85" s="84"/>
      <c r="IJ85" s="84"/>
      <c r="IK85" s="84"/>
      <c r="IL85" s="84"/>
      <c r="IM85" s="84"/>
      <c r="IN85" s="84"/>
      <c r="IO85" s="84"/>
      <c r="IP85" s="84"/>
      <c r="IQ85" s="84"/>
      <c r="IR85" s="84"/>
      <c r="IS85" s="84"/>
      <c r="IT85" s="85"/>
      <c r="IU85" s="85"/>
      <c r="IV85" s="137"/>
      <c r="IW85" s="162"/>
      <c r="IX85" s="136"/>
      <c r="IY85" s="84"/>
      <c r="IZ85" s="84"/>
      <c r="JA85" s="84"/>
      <c r="JB85" s="84"/>
      <c r="JC85" s="84"/>
      <c r="JD85" s="84"/>
      <c r="JE85" s="84"/>
      <c r="JF85" s="84"/>
      <c r="JG85" s="84"/>
      <c r="JH85" s="84"/>
      <c r="JI85" s="84"/>
      <c r="JJ85" s="84"/>
      <c r="JK85" s="84"/>
      <c r="JL85" s="84"/>
      <c r="JM85" s="84"/>
      <c r="JN85" s="84"/>
      <c r="JO85" s="84"/>
      <c r="JP85" s="84"/>
      <c r="JQ85" s="84"/>
      <c r="JR85" s="84"/>
      <c r="JS85" s="84"/>
      <c r="JT85" s="84"/>
      <c r="JU85" s="84"/>
      <c r="JV85" s="85"/>
      <c r="JW85" s="85"/>
      <c r="JX85" s="137"/>
      <c r="JY85" s="162"/>
      <c r="JZ85" s="136"/>
      <c r="KA85" s="84"/>
      <c r="KB85" s="84"/>
      <c r="KC85" s="84"/>
      <c r="KD85" s="84"/>
      <c r="KE85" s="84"/>
      <c r="KF85" s="84"/>
      <c r="KG85" s="84"/>
      <c r="KH85" s="84"/>
      <c r="KI85" s="84"/>
      <c r="KJ85" s="84"/>
      <c r="KK85" s="84"/>
      <c r="KL85" s="84"/>
      <c r="KM85" s="84"/>
      <c r="KN85" s="84"/>
      <c r="KO85" s="84"/>
      <c r="KP85" s="84"/>
      <c r="KQ85" s="84"/>
      <c r="KR85" s="84"/>
      <c r="KS85" s="84"/>
      <c r="KT85" s="84"/>
      <c r="KU85" s="84"/>
      <c r="KV85" s="84"/>
      <c r="KW85" s="84"/>
      <c r="KX85" s="85"/>
      <c r="KY85" s="85"/>
      <c r="KZ85" s="137"/>
    </row>
    <row r="86" spans="1:312" x14ac:dyDescent="0.25">
      <c r="A86" s="115" t="s">
        <v>38</v>
      </c>
      <c r="B86" s="805" t="s">
        <v>38</v>
      </c>
      <c r="C86" s="806">
        <v>23060</v>
      </c>
      <c r="D86" s="805"/>
      <c r="E86" s="806"/>
      <c r="F86" s="136"/>
      <c r="G86" s="84"/>
      <c r="H86" s="84"/>
      <c r="I86" s="84"/>
      <c r="J86" s="84"/>
      <c r="K86" s="84"/>
      <c r="L86" s="84"/>
      <c r="M86" s="84"/>
      <c r="N86" s="84"/>
      <c r="O86" s="84"/>
      <c r="P86" s="84"/>
      <c r="Q86" s="84"/>
      <c r="R86" s="84"/>
      <c r="S86" s="84"/>
      <c r="T86" s="85"/>
      <c r="U86" s="85"/>
      <c r="V86" s="84"/>
      <c r="W86" s="84"/>
      <c r="X86" s="85"/>
      <c r="Y86" s="85"/>
      <c r="Z86" s="85"/>
      <c r="AA86" s="85"/>
      <c r="AB86" s="85"/>
      <c r="AC86" s="85"/>
      <c r="AD86" s="85"/>
      <c r="AE86" s="85"/>
      <c r="AF86" s="137"/>
      <c r="AG86" s="162"/>
      <c r="AH86" s="136"/>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5"/>
      <c r="BG86" s="85"/>
      <c r="BH86" s="137"/>
      <c r="BI86" s="162"/>
      <c r="BJ86" s="136"/>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5"/>
      <c r="CI86" s="85"/>
      <c r="CJ86" s="137"/>
      <c r="CK86" s="162"/>
      <c r="CL86" s="136"/>
      <c r="CM86" s="84"/>
      <c r="CN86" s="84"/>
      <c r="CO86" s="84"/>
      <c r="CP86" s="84"/>
      <c r="CQ86" s="84"/>
      <c r="CR86" s="84"/>
      <c r="CS86" s="84"/>
      <c r="CT86" s="84"/>
      <c r="CU86" s="84"/>
      <c r="CV86" s="84"/>
      <c r="CW86" s="84"/>
      <c r="CX86" s="84"/>
      <c r="CY86" s="84"/>
      <c r="CZ86" s="84"/>
      <c r="DA86" s="84"/>
      <c r="DB86" s="84"/>
      <c r="DC86" s="84"/>
      <c r="DD86" s="84"/>
      <c r="DE86" s="84"/>
      <c r="DF86" s="84"/>
      <c r="DG86" s="84"/>
      <c r="DH86" s="84"/>
      <c r="DI86" s="84"/>
      <c r="DJ86" s="85"/>
      <c r="DK86" s="85"/>
      <c r="DL86" s="137"/>
      <c r="DM86" s="162"/>
      <c r="DN86" s="136"/>
      <c r="DO86" s="84"/>
      <c r="DP86" s="84"/>
      <c r="DQ86" s="84"/>
      <c r="DR86" s="84"/>
      <c r="DS86" s="84"/>
      <c r="DT86" s="84"/>
      <c r="DU86" s="84"/>
      <c r="DV86" s="84"/>
      <c r="DW86" s="84"/>
      <c r="DX86" s="84"/>
      <c r="DY86" s="84"/>
      <c r="DZ86" s="84"/>
      <c r="EA86" s="84"/>
      <c r="EB86" s="84"/>
      <c r="EC86" s="84"/>
      <c r="ED86" s="84"/>
      <c r="EE86" s="84"/>
      <c r="EF86" s="84"/>
      <c r="EG86" s="84"/>
      <c r="EH86" s="84"/>
      <c r="EI86" s="84"/>
      <c r="EJ86" s="84"/>
      <c r="EK86" s="84"/>
      <c r="EL86" s="85"/>
      <c r="EM86" s="85"/>
      <c r="EN86" s="137"/>
      <c r="EO86" s="162"/>
      <c r="EP86" s="136"/>
      <c r="EQ86" s="84"/>
      <c r="ER86" s="84"/>
      <c r="ES86" s="84"/>
      <c r="ET86" s="84"/>
      <c r="EU86" s="84"/>
      <c r="EV86" s="84"/>
      <c r="EW86" s="84"/>
      <c r="EX86" s="84"/>
      <c r="EY86" s="84"/>
      <c r="EZ86" s="84"/>
      <c r="FA86" s="84"/>
      <c r="FB86" s="84"/>
      <c r="FC86" s="84"/>
      <c r="FD86" s="84"/>
      <c r="FE86" s="84"/>
      <c r="FF86" s="84"/>
      <c r="FG86" s="84"/>
      <c r="FH86" s="84"/>
      <c r="FI86" s="84"/>
      <c r="FJ86" s="84"/>
      <c r="FK86" s="84"/>
      <c r="FL86" s="84"/>
      <c r="FM86" s="84"/>
      <c r="FN86" s="85"/>
      <c r="FO86" s="85"/>
      <c r="FP86" s="137"/>
      <c r="FQ86" s="162"/>
      <c r="FR86" s="136"/>
      <c r="FS86" s="84"/>
      <c r="FT86" s="84"/>
      <c r="FU86" s="84"/>
      <c r="FV86" s="84"/>
      <c r="FW86" s="84"/>
      <c r="FX86" s="84"/>
      <c r="FY86" s="84"/>
      <c r="FZ86" s="84"/>
      <c r="GA86" s="84"/>
      <c r="GB86" s="84"/>
      <c r="GC86" s="84"/>
      <c r="GD86" s="84"/>
      <c r="GE86" s="84"/>
      <c r="GF86" s="84"/>
      <c r="GG86" s="84"/>
      <c r="GH86" s="84"/>
      <c r="GI86" s="84"/>
      <c r="GJ86" s="84"/>
      <c r="GK86" s="84"/>
      <c r="GL86" s="84"/>
      <c r="GM86" s="84"/>
      <c r="GN86" s="84"/>
      <c r="GO86" s="84"/>
      <c r="GP86" s="85"/>
      <c r="GQ86" s="85"/>
      <c r="GR86" s="137"/>
      <c r="GS86" s="162"/>
      <c r="GT86" s="136"/>
      <c r="GU86" s="84"/>
      <c r="GV86" s="84"/>
      <c r="GW86" s="84"/>
      <c r="GX86" s="84"/>
      <c r="GY86" s="84"/>
      <c r="GZ86" s="84"/>
      <c r="HA86" s="84"/>
      <c r="HB86" s="84"/>
      <c r="HC86" s="84"/>
      <c r="HD86" s="84"/>
      <c r="HE86" s="84"/>
      <c r="HF86" s="84"/>
      <c r="HG86" s="84"/>
      <c r="HH86" s="84"/>
      <c r="HI86" s="84"/>
      <c r="HJ86" s="84"/>
      <c r="HK86" s="84"/>
      <c r="HL86" s="84"/>
      <c r="HM86" s="84"/>
      <c r="HN86" s="84"/>
      <c r="HO86" s="84"/>
      <c r="HP86" s="84"/>
      <c r="HQ86" s="84"/>
      <c r="HR86" s="85"/>
      <c r="HS86" s="85"/>
      <c r="HT86" s="137"/>
      <c r="HU86" s="162"/>
      <c r="HV86" s="136"/>
      <c r="HW86" s="84"/>
      <c r="HX86" s="84"/>
      <c r="HY86" s="84"/>
      <c r="HZ86" s="84"/>
      <c r="IA86" s="84"/>
      <c r="IB86" s="84"/>
      <c r="IC86" s="84"/>
      <c r="ID86" s="84"/>
      <c r="IE86" s="84"/>
      <c r="IF86" s="84"/>
      <c r="IG86" s="84"/>
      <c r="IH86" s="84"/>
      <c r="II86" s="84"/>
      <c r="IJ86" s="84"/>
      <c r="IK86" s="84"/>
      <c r="IL86" s="84"/>
      <c r="IM86" s="84"/>
      <c r="IN86" s="84"/>
      <c r="IO86" s="84"/>
      <c r="IP86" s="84"/>
      <c r="IQ86" s="84"/>
      <c r="IR86" s="84"/>
      <c r="IS86" s="84"/>
      <c r="IT86" s="85"/>
      <c r="IU86" s="85"/>
      <c r="IV86" s="137"/>
      <c r="IW86" s="162"/>
      <c r="IX86" s="136"/>
      <c r="IY86" s="84"/>
      <c r="IZ86" s="84"/>
      <c r="JA86" s="84"/>
      <c r="JB86" s="84"/>
      <c r="JC86" s="84"/>
      <c r="JD86" s="84"/>
      <c r="JE86" s="84"/>
      <c r="JF86" s="84"/>
      <c r="JG86" s="84"/>
      <c r="JH86" s="84"/>
      <c r="JI86" s="84"/>
      <c r="JJ86" s="84"/>
      <c r="JK86" s="84"/>
      <c r="JL86" s="84"/>
      <c r="JM86" s="84"/>
      <c r="JN86" s="84"/>
      <c r="JO86" s="84"/>
      <c r="JP86" s="84"/>
      <c r="JQ86" s="84"/>
      <c r="JR86" s="84"/>
      <c r="JS86" s="84"/>
      <c r="JT86" s="84"/>
      <c r="JU86" s="84"/>
      <c r="JV86" s="85"/>
      <c r="JW86" s="85"/>
      <c r="JX86" s="137"/>
      <c r="JY86" s="162"/>
      <c r="JZ86" s="136"/>
      <c r="KA86" s="84"/>
      <c r="KB86" s="84"/>
      <c r="KC86" s="84"/>
      <c r="KD86" s="84"/>
      <c r="KE86" s="84"/>
      <c r="KF86" s="84"/>
      <c r="KG86" s="84"/>
      <c r="KH86" s="84"/>
      <c r="KI86" s="84"/>
      <c r="KJ86" s="84"/>
      <c r="KK86" s="84"/>
      <c r="KL86" s="84"/>
      <c r="KM86" s="84"/>
      <c r="KN86" s="84"/>
      <c r="KO86" s="84"/>
      <c r="KP86" s="84"/>
      <c r="KQ86" s="84"/>
      <c r="KR86" s="84"/>
      <c r="KS86" s="84"/>
      <c r="KT86" s="84"/>
      <c r="KU86" s="84"/>
      <c r="KV86" s="84"/>
      <c r="KW86" s="84"/>
      <c r="KX86" s="85"/>
      <c r="KY86" s="85"/>
      <c r="KZ86" s="137"/>
    </row>
    <row r="87" spans="1:312" x14ac:dyDescent="0.25">
      <c r="A87" s="115" t="s">
        <v>39</v>
      </c>
      <c r="B87" s="805" t="s">
        <v>36</v>
      </c>
      <c r="C87" s="806">
        <v>23023</v>
      </c>
      <c r="D87" s="805"/>
      <c r="E87" s="806"/>
      <c r="F87" s="136"/>
      <c r="G87" s="84"/>
      <c r="H87" s="84"/>
      <c r="I87" s="84"/>
      <c r="J87" s="84"/>
      <c r="K87" s="84"/>
      <c r="L87" s="84"/>
      <c r="M87" s="84"/>
      <c r="N87" s="84"/>
      <c r="O87" s="84"/>
      <c r="P87" s="84"/>
      <c r="Q87" s="84"/>
      <c r="R87" s="84"/>
      <c r="S87" s="84"/>
      <c r="T87" s="85"/>
      <c r="U87" s="85"/>
      <c r="V87" s="84"/>
      <c r="W87" s="84"/>
      <c r="X87" s="85"/>
      <c r="Y87" s="85"/>
      <c r="Z87" s="85"/>
      <c r="AA87" s="85"/>
      <c r="AB87" s="85"/>
      <c r="AC87" s="85"/>
      <c r="AD87" s="85"/>
      <c r="AE87" s="85"/>
      <c r="AF87" s="137"/>
      <c r="AG87" s="162"/>
      <c r="AH87" s="136"/>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5"/>
      <c r="BG87" s="85"/>
      <c r="BH87" s="137"/>
      <c r="BI87" s="162"/>
      <c r="BJ87" s="136"/>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5"/>
      <c r="CI87" s="85"/>
      <c r="CJ87" s="137"/>
      <c r="CK87" s="162"/>
      <c r="CL87" s="136"/>
      <c r="CM87" s="84"/>
      <c r="CN87" s="84"/>
      <c r="CO87" s="84"/>
      <c r="CP87" s="84"/>
      <c r="CQ87" s="84"/>
      <c r="CR87" s="84"/>
      <c r="CS87" s="84"/>
      <c r="CT87" s="84"/>
      <c r="CU87" s="84"/>
      <c r="CV87" s="84"/>
      <c r="CW87" s="84"/>
      <c r="CX87" s="84"/>
      <c r="CY87" s="84"/>
      <c r="CZ87" s="84"/>
      <c r="DA87" s="84"/>
      <c r="DB87" s="84"/>
      <c r="DC87" s="84"/>
      <c r="DD87" s="84"/>
      <c r="DE87" s="84"/>
      <c r="DF87" s="84"/>
      <c r="DG87" s="84"/>
      <c r="DH87" s="84"/>
      <c r="DI87" s="84"/>
      <c r="DJ87" s="85"/>
      <c r="DK87" s="85"/>
      <c r="DL87" s="137"/>
      <c r="DM87" s="162"/>
      <c r="DN87" s="136"/>
      <c r="DO87" s="84"/>
      <c r="DP87" s="84"/>
      <c r="DQ87" s="84"/>
      <c r="DR87" s="84"/>
      <c r="DS87" s="84"/>
      <c r="DT87" s="84"/>
      <c r="DU87" s="84"/>
      <c r="DV87" s="84"/>
      <c r="DW87" s="84"/>
      <c r="DX87" s="84"/>
      <c r="DY87" s="84"/>
      <c r="DZ87" s="84"/>
      <c r="EA87" s="84"/>
      <c r="EB87" s="84"/>
      <c r="EC87" s="84"/>
      <c r="ED87" s="84"/>
      <c r="EE87" s="84"/>
      <c r="EF87" s="84"/>
      <c r="EG87" s="84"/>
      <c r="EH87" s="84"/>
      <c r="EI87" s="84"/>
      <c r="EJ87" s="84"/>
      <c r="EK87" s="84"/>
      <c r="EL87" s="85"/>
      <c r="EM87" s="85"/>
      <c r="EN87" s="137"/>
      <c r="EO87" s="162"/>
      <c r="EP87" s="136"/>
      <c r="EQ87" s="84"/>
      <c r="ER87" s="84"/>
      <c r="ES87" s="84"/>
      <c r="ET87" s="84"/>
      <c r="EU87" s="84"/>
      <c r="EV87" s="84"/>
      <c r="EW87" s="84"/>
      <c r="EX87" s="84"/>
      <c r="EY87" s="84"/>
      <c r="EZ87" s="84"/>
      <c r="FA87" s="84"/>
      <c r="FB87" s="84"/>
      <c r="FC87" s="84"/>
      <c r="FD87" s="84"/>
      <c r="FE87" s="84"/>
      <c r="FF87" s="84"/>
      <c r="FG87" s="84"/>
      <c r="FH87" s="84"/>
      <c r="FI87" s="84"/>
      <c r="FJ87" s="84"/>
      <c r="FK87" s="84"/>
      <c r="FL87" s="84"/>
      <c r="FM87" s="84"/>
      <c r="FN87" s="85"/>
      <c r="FO87" s="85"/>
      <c r="FP87" s="137"/>
      <c r="FQ87" s="162"/>
      <c r="FR87" s="136"/>
      <c r="FS87" s="84"/>
      <c r="FT87" s="84"/>
      <c r="FU87" s="84"/>
      <c r="FV87" s="84"/>
      <c r="FW87" s="84"/>
      <c r="FX87" s="84"/>
      <c r="FY87" s="84"/>
      <c r="FZ87" s="84"/>
      <c r="GA87" s="84"/>
      <c r="GB87" s="84"/>
      <c r="GC87" s="84"/>
      <c r="GD87" s="84"/>
      <c r="GE87" s="84"/>
      <c r="GF87" s="84"/>
      <c r="GG87" s="84"/>
      <c r="GH87" s="84"/>
      <c r="GI87" s="84"/>
      <c r="GJ87" s="84"/>
      <c r="GK87" s="84"/>
      <c r="GL87" s="84"/>
      <c r="GM87" s="84"/>
      <c r="GN87" s="84"/>
      <c r="GO87" s="84"/>
      <c r="GP87" s="85"/>
      <c r="GQ87" s="85"/>
      <c r="GR87" s="137"/>
      <c r="GS87" s="162"/>
      <c r="GT87" s="136"/>
      <c r="GU87" s="84"/>
      <c r="GV87" s="84"/>
      <c r="GW87" s="84"/>
      <c r="GX87" s="84"/>
      <c r="GY87" s="84"/>
      <c r="GZ87" s="84"/>
      <c r="HA87" s="84"/>
      <c r="HB87" s="84"/>
      <c r="HC87" s="84"/>
      <c r="HD87" s="84"/>
      <c r="HE87" s="84"/>
      <c r="HF87" s="84"/>
      <c r="HG87" s="84"/>
      <c r="HH87" s="84"/>
      <c r="HI87" s="84"/>
      <c r="HJ87" s="84"/>
      <c r="HK87" s="84"/>
      <c r="HL87" s="84"/>
      <c r="HM87" s="84"/>
      <c r="HN87" s="84"/>
      <c r="HO87" s="84"/>
      <c r="HP87" s="84"/>
      <c r="HQ87" s="84"/>
      <c r="HR87" s="85"/>
      <c r="HS87" s="85"/>
      <c r="HT87" s="137"/>
      <c r="HU87" s="162"/>
      <c r="HV87" s="136"/>
      <c r="HW87" s="84"/>
      <c r="HX87" s="84"/>
      <c r="HY87" s="84"/>
      <c r="HZ87" s="84"/>
      <c r="IA87" s="84"/>
      <c r="IB87" s="84"/>
      <c r="IC87" s="84"/>
      <c r="ID87" s="84"/>
      <c r="IE87" s="84"/>
      <c r="IF87" s="84"/>
      <c r="IG87" s="84"/>
      <c r="IH87" s="84"/>
      <c r="II87" s="84"/>
      <c r="IJ87" s="84"/>
      <c r="IK87" s="84"/>
      <c r="IL87" s="84"/>
      <c r="IM87" s="84"/>
      <c r="IN87" s="84"/>
      <c r="IO87" s="84"/>
      <c r="IP87" s="84"/>
      <c r="IQ87" s="84"/>
      <c r="IR87" s="84"/>
      <c r="IS87" s="84"/>
      <c r="IT87" s="85"/>
      <c r="IU87" s="85"/>
      <c r="IV87" s="137"/>
      <c r="IW87" s="162"/>
      <c r="IX87" s="136"/>
      <c r="IY87" s="84"/>
      <c r="IZ87" s="84"/>
      <c r="JA87" s="84"/>
      <c r="JB87" s="84"/>
      <c r="JC87" s="84"/>
      <c r="JD87" s="84"/>
      <c r="JE87" s="84"/>
      <c r="JF87" s="84"/>
      <c r="JG87" s="84"/>
      <c r="JH87" s="84"/>
      <c r="JI87" s="84"/>
      <c r="JJ87" s="84"/>
      <c r="JK87" s="84"/>
      <c r="JL87" s="84"/>
      <c r="JM87" s="84"/>
      <c r="JN87" s="84"/>
      <c r="JO87" s="84"/>
      <c r="JP87" s="84"/>
      <c r="JQ87" s="84"/>
      <c r="JR87" s="84"/>
      <c r="JS87" s="84"/>
      <c r="JT87" s="84"/>
      <c r="JU87" s="84"/>
      <c r="JV87" s="85"/>
      <c r="JW87" s="85"/>
      <c r="JX87" s="137"/>
      <c r="JY87" s="162"/>
      <c r="JZ87" s="136"/>
      <c r="KA87" s="84"/>
      <c r="KB87" s="84"/>
      <c r="KC87" s="84"/>
      <c r="KD87" s="84"/>
      <c r="KE87" s="84"/>
      <c r="KF87" s="84"/>
      <c r="KG87" s="84"/>
      <c r="KH87" s="84"/>
      <c r="KI87" s="84"/>
      <c r="KJ87" s="84"/>
      <c r="KK87" s="84"/>
      <c r="KL87" s="84"/>
      <c r="KM87" s="84"/>
      <c r="KN87" s="84"/>
      <c r="KO87" s="84"/>
      <c r="KP87" s="84"/>
      <c r="KQ87" s="84"/>
      <c r="KR87" s="84"/>
      <c r="KS87" s="84"/>
      <c r="KT87" s="84"/>
      <c r="KU87" s="84"/>
      <c r="KV87" s="84"/>
      <c r="KW87" s="84"/>
      <c r="KX87" s="85"/>
      <c r="KY87" s="85"/>
      <c r="KZ87" s="137"/>
    </row>
    <row r="88" spans="1:312" x14ac:dyDescent="0.25">
      <c r="A88" s="115" t="s">
        <v>40</v>
      </c>
      <c r="B88" s="805" t="s">
        <v>92</v>
      </c>
      <c r="C88" s="806">
        <v>23080</v>
      </c>
      <c r="D88" s="805"/>
      <c r="E88" s="806"/>
      <c r="F88" s="136"/>
      <c r="G88" s="84"/>
      <c r="H88" s="84"/>
      <c r="I88" s="84"/>
      <c r="J88" s="84"/>
      <c r="K88" s="84"/>
      <c r="L88" s="84"/>
      <c r="M88" s="84"/>
      <c r="N88" s="84"/>
      <c r="O88" s="84"/>
      <c r="P88" s="84"/>
      <c r="Q88" s="84"/>
      <c r="R88" s="84"/>
      <c r="S88" s="84"/>
      <c r="T88" s="85"/>
      <c r="U88" s="85"/>
      <c r="V88" s="84"/>
      <c r="W88" s="84"/>
      <c r="X88" s="85"/>
      <c r="Y88" s="85"/>
      <c r="Z88" s="85"/>
      <c r="AA88" s="85"/>
      <c r="AB88" s="85"/>
      <c r="AC88" s="85"/>
      <c r="AD88" s="85"/>
      <c r="AE88" s="85"/>
      <c r="AF88" s="137"/>
      <c r="AG88" s="162"/>
      <c r="AH88" s="136"/>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5"/>
      <c r="BG88" s="85"/>
      <c r="BH88" s="137"/>
      <c r="BI88" s="162"/>
      <c r="BJ88" s="136"/>
      <c r="BK88" s="84"/>
      <c r="BL88" s="84"/>
      <c r="BM88" s="84"/>
      <c r="BN88" s="84"/>
      <c r="BO88" s="84"/>
      <c r="BP88" s="84"/>
      <c r="BQ88" s="84"/>
      <c r="BR88" s="84"/>
      <c r="BS88" s="84"/>
      <c r="BT88" s="84"/>
      <c r="BU88" s="84"/>
      <c r="BV88" s="84"/>
      <c r="BW88" s="84"/>
      <c r="BX88" s="84"/>
      <c r="BY88" s="84"/>
      <c r="BZ88" s="84"/>
      <c r="CA88" s="84"/>
      <c r="CB88" s="84"/>
      <c r="CC88" s="84"/>
      <c r="CD88" s="84"/>
      <c r="CE88" s="84"/>
      <c r="CF88" s="84"/>
      <c r="CG88" s="84"/>
      <c r="CH88" s="85"/>
      <c r="CI88" s="85"/>
      <c r="CJ88" s="137"/>
      <c r="CK88" s="162"/>
      <c r="CL88" s="136"/>
      <c r="CM88" s="84"/>
      <c r="CN88" s="84"/>
      <c r="CO88" s="84"/>
      <c r="CP88" s="84"/>
      <c r="CQ88" s="84"/>
      <c r="CR88" s="84"/>
      <c r="CS88" s="84"/>
      <c r="CT88" s="84"/>
      <c r="CU88" s="84"/>
      <c r="CV88" s="84"/>
      <c r="CW88" s="84"/>
      <c r="CX88" s="84"/>
      <c r="CY88" s="84"/>
      <c r="CZ88" s="84"/>
      <c r="DA88" s="84"/>
      <c r="DB88" s="84"/>
      <c r="DC88" s="84"/>
      <c r="DD88" s="84"/>
      <c r="DE88" s="84"/>
      <c r="DF88" s="84"/>
      <c r="DG88" s="84"/>
      <c r="DH88" s="84"/>
      <c r="DI88" s="84"/>
      <c r="DJ88" s="85"/>
      <c r="DK88" s="85"/>
      <c r="DL88" s="137"/>
      <c r="DM88" s="162"/>
      <c r="DN88" s="136"/>
      <c r="DO88" s="84"/>
      <c r="DP88" s="84"/>
      <c r="DQ88" s="84"/>
      <c r="DR88" s="84"/>
      <c r="DS88" s="84"/>
      <c r="DT88" s="84"/>
      <c r="DU88" s="84"/>
      <c r="DV88" s="84"/>
      <c r="DW88" s="84"/>
      <c r="DX88" s="84"/>
      <c r="DY88" s="84"/>
      <c r="DZ88" s="84"/>
      <c r="EA88" s="84"/>
      <c r="EB88" s="84"/>
      <c r="EC88" s="84"/>
      <c r="ED88" s="84"/>
      <c r="EE88" s="84"/>
      <c r="EF88" s="84"/>
      <c r="EG88" s="84"/>
      <c r="EH88" s="84"/>
      <c r="EI88" s="84"/>
      <c r="EJ88" s="84"/>
      <c r="EK88" s="84"/>
      <c r="EL88" s="85"/>
      <c r="EM88" s="85"/>
      <c r="EN88" s="137"/>
      <c r="EO88" s="162"/>
      <c r="EP88" s="136"/>
      <c r="EQ88" s="84"/>
      <c r="ER88" s="84"/>
      <c r="ES88" s="84"/>
      <c r="ET88" s="84"/>
      <c r="EU88" s="84"/>
      <c r="EV88" s="84"/>
      <c r="EW88" s="84"/>
      <c r="EX88" s="84"/>
      <c r="EY88" s="84"/>
      <c r="EZ88" s="84"/>
      <c r="FA88" s="84"/>
      <c r="FB88" s="84"/>
      <c r="FC88" s="84"/>
      <c r="FD88" s="84"/>
      <c r="FE88" s="84"/>
      <c r="FF88" s="84"/>
      <c r="FG88" s="84"/>
      <c r="FH88" s="84"/>
      <c r="FI88" s="84"/>
      <c r="FJ88" s="84"/>
      <c r="FK88" s="84"/>
      <c r="FL88" s="84"/>
      <c r="FM88" s="84"/>
      <c r="FN88" s="85"/>
      <c r="FO88" s="85"/>
      <c r="FP88" s="137"/>
      <c r="FQ88" s="162"/>
      <c r="FR88" s="136"/>
      <c r="FS88" s="84"/>
      <c r="FT88" s="84"/>
      <c r="FU88" s="84"/>
      <c r="FV88" s="84"/>
      <c r="FW88" s="84"/>
      <c r="FX88" s="84"/>
      <c r="FY88" s="84"/>
      <c r="FZ88" s="84"/>
      <c r="GA88" s="84"/>
      <c r="GB88" s="84"/>
      <c r="GC88" s="84"/>
      <c r="GD88" s="84"/>
      <c r="GE88" s="84"/>
      <c r="GF88" s="84"/>
      <c r="GG88" s="84"/>
      <c r="GH88" s="84"/>
      <c r="GI88" s="84"/>
      <c r="GJ88" s="84"/>
      <c r="GK88" s="84"/>
      <c r="GL88" s="84"/>
      <c r="GM88" s="84"/>
      <c r="GN88" s="84"/>
      <c r="GO88" s="84"/>
      <c r="GP88" s="85"/>
      <c r="GQ88" s="85"/>
      <c r="GR88" s="137"/>
      <c r="GS88" s="162"/>
      <c r="GT88" s="136"/>
      <c r="GU88" s="84"/>
      <c r="GV88" s="84"/>
      <c r="GW88" s="84"/>
      <c r="GX88" s="84"/>
      <c r="GY88" s="84"/>
      <c r="GZ88" s="84"/>
      <c r="HA88" s="84"/>
      <c r="HB88" s="84"/>
      <c r="HC88" s="84"/>
      <c r="HD88" s="84"/>
      <c r="HE88" s="84"/>
      <c r="HF88" s="84"/>
      <c r="HG88" s="84"/>
      <c r="HH88" s="84"/>
      <c r="HI88" s="84"/>
      <c r="HJ88" s="84"/>
      <c r="HK88" s="84"/>
      <c r="HL88" s="84"/>
      <c r="HM88" s="84"/>
      <c r="HN88" s="84"/>
      <c r="HO88" s="84"/>
      <c r="HP88" s="84"/>
      <c r="HQ88" s="84"/>
      <c r="HR88" s="85"/>
      <c r="HS88" s="85"/>
      <c r="HT88" s="137"/>
      <c r="HU88" s="162"/>
      <c r="HV88" s="136"/>
      <c r="HW88" s="84"/>
      <c r="HX88" s="84"/>
      <c r="HY88" s="84"/>
      <c r="HZ88" s="84"/>
      <c r="IA88" s="84"/>
      <c r="IB88" s="84"/>
      <c r="IC88" s="84"/>
      <c r="ID88" s="84"/>
      <c r="IE88" s="84"/>
      <c r="IF88" s="84"/>
      <c r="IG88" s="84"/>
      <c r="IH88" s="84"/>
      <c r="II88" s="84"/>
      <c r="IJ88" s="84"/>
      <c r="IK88" s="84"/>
      <c r="IL88" s="84"/>
      <c r="IM88" s="84"/>
      <c r="IN88" s="84"/>
      <c r="IO88" s="84"/>
      <c r="IP88" s="84"/>
      <c r="IQ88" s="84"/>
      <c r="IR88" s="84"/>
      <c r="IS88" s="84"/>
      <c r="IT88" s="85"/>
      <c r="IU88" s="85"/>
      <c r="IV88" s="137"/>
      <c r="IW88" s="162"/>
      <c r="IX88" s="136"/>
      <c r="IY88" s="84"/>
      <c r="IZ88" s="84"/>
      <c r="JA88" s="84"/>
      <c r="JB88" s="84"/>
      <c r="JC88" s="84"/>
      <c r="JD88" s="84"/>
      <c r="JE88" s="84"/>
      <c r="JF88" s="84"/>
      <c r="JG88" s="84"/>
      <c r="JH88" s="84"/>
      <c r="JI88" s="84"/>
      <c r="JJ88" s="84"/>
      <c r="JK88" s="84"/>
      <c r="JL88" s="84"/>
      <c r="JM88" s="84"/>
      <c r="JN88" s="84"/>
      <c r="JO88" s="84"/>
      <c r="JP88" s="84"/>
      <c r="JQ88" s="84"/>
      <c r="JR88" s="84"/>
      <c r="JS88" s="84"/>
      <c r="JT88" s="84"/>
      <c r="JU88" s="84"/>
      <c r="JV88" s="85"/>
      <c r="JW88" s="85"/>
      <c r="JX88" s="137"/>
      <c r="JY88" s="162"/>
      <c r="JZ88" s="136"/>
      <c r="KA88" s="84"/>
      <c r="KB88" s="84"/>
      <c r="KC88" s="84"/>
      <c r="KD88" s="84"/>
      <c r="KE88" s="84"/>
      <c r="KF88" s="84"/>
      <c r="KG88" s="84"/>
      <c r="KH88" s="84"/>
      <c r="KI88" s="84"/>
      <c r="KJ88" s="84"/>
      <c r="KK88" s="84"/>
      <c r="KL88" s="84"/>
      <c r="KM88" s="84"/>
      <c r="KN88" s="84"/>
      <c r="KO88" s="84"/>
      <c r="KP88" s="84"/>
      <c r="KQ88" s="84"/>
      <c r="KR88" s="84"/>
      <c r="KS88" s="84"/>
      <c r="KT88" s="84"/>
      <c r="KU88" s="84"/>
      <c r="KV88" s="84"/>
      <c r="KW88" s="84"/>
      <c r="KX88" s="85"/>
      <c r="KY88" s="85"/>
      <c r="KZ88" s="137"/>
    </row>
    <row r="89" spans="1:312" x14ac:dyDescent="0.25">
      <c r="A89" s="115" t="s">
        <v>41</v>
      </c>
      <c r="B89" s="805" t="s">
        <v>34</v>
      </c>
      <c r="C89" s="806">
        <v>23021</v>
      </c>
      <c r="D89" s="838"/>
      <c r="E89" s="806"/>
      <c r="F89" s="136"/>
      <c r="G89" s="84"/>
      <c r="H89" s="84"/>
      <c r="I89" s="84"/>
      <c r="J89" s="84"/>
      <c r="K89" s="84"/>
      <c r="L89" s="84"/>
      <c r="M89" s="84"/>
      <c r="N89" s="84"/>
      <c r="O89" s="84"/>
      <c r="P89" s="84"/>
      <c r="Q89" s="84"/>
      <c r="R89" s="84"/>
      <c r="S89" s="84"/>
      <c r="T89" s="85"/>
      <c r="U89" s="85"/>
      <c r="V89" s="84"/>
      <c r="W89" s="84"/>
      <c r="X89" s="85"/>
      <c r="Y89" s="85"/>
      <c r="Z89" s="85"/>
      <c r="AA89" s="85"/>
      <c r="AB89" s="85"/>
      <c r="AC89" s="85"/>
      <c r="AD89" s="85"/>
      <c r="AE89" s="85"/>
      <c r="AF89" s="137"/>
      <c r="AG89" s="162"/>
      <c r="AH89" s="136"/>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5"/>
      <c r="BG89" s="85"/>
      <c r="BH89" s="137"/>
      <c r="BI89" s="162"/>
      <c r="BJ89" s="136"/>
      <c r="BK89" s="84"/>
      <c r="BL89" s="84"/>
      <c r="BM89" s="84"/>
      <c r="BN89" s="84"/>
      <c r="BO89" s="84"/>
      <c r="BP89" s="84"/>
      <c r="BQ89" s="84"/>
      <c r="BR89" s="84"/>
      <c r="BS89" s="84"/>
      <c r="BT89" s="84"/>
      <c r="BU89" s="84"/>
      <c r="BV89" s="84"/>
      <c r="BW89" s="84"/>
      <c r="BX89" s="84"/>
      <c r="BY89" s="84"/>
      <c r="BZ89" s="84"/>
      <c r="CA89" s="84"/>
      <c r="CB89" s="84"/>
      <c r="CC89" s="84"/>
      <c r="CD89" s="84"/>
      <c r="CE89" s="84"/>
      <c r="CF89" s="84"/>
      <c r="CG89" s="84"/>
      <c r="CH89" s="85"/>
      <c r="CI89" s="85"/>
      <c r="CJ89" s="137"/>
      <c r="CK89" s="162"/>
      <c r="CL89" s="136"/>
      <c r="CM89" s="84"/>
      <c r="CN89" s="84"/>
      <c r="CO89" s="84"/>
      <c r="CP89" s="84"/>
      <c r="CQ89" s="84"/>
      <c r="CR89" s="84"/>
      <c r="CS89" s="84"/>
      <c r="CT89" s="84"/>
      <c r="CU89" s="84"/>
      <c r="CV89" s="84"/>
      <c r="CW89" s="84"/>
      <c r="CX89" s="84"/>
      <c r="CY89" s="84"/>
      <c r="CZ89" s="84"/>
      <c r="DA89" s="84"/>
      <c r="DB89" s="84"/>
      <c r="DC89" s="84"/>
      <c r="DD89" s="84"/>
      <c r="DE89" s="84"/>
      <c r="DF89" s="84"/>
      <c r="DG89" s="84"/>
      <c r="DH89" s="84"/>
      <c r="DI89" s="84"/>
      <c r="DJ89" s="85"/>
      <c r="DK89" s="85"/>
      <c r="DL89" s="137"/>
      <c r="DM89" s="162"/>
      <c r="DN89" s="136"/>
      <c r="DO89" s="84"/>
      <c r="DP89" s="84"/>
      <c r="DQ89" s="84"/>
      <c r="DR89" s="84"/>
      <c r="DS89" s="84"/>
      <c r="DT89" s="84"/>
      <c r="DU89" s="84"/>
      <c r="DV89" s="84"/>
      <c r="DW89" s="84"/>
      <c r="DX89" s="84"/>
      <c r="DY89" s="84"/>
      <c r="DZ89" s="84"/>
      <c r="EA89" s="84"/>
      <c r="EB89" s="84"/>
      <c r="EC89" s="84"/>
      <c r="ED89" s="84"/>
      <c r="EE89" s="84"/>
      <c r="EF89" s="84"/>
      <c r="EG89" s="84"/>
      <c r="EH89" s="84"/>
      <c r="EI89" s="84"/>
      <c r="EJ89" s="84"/>
      <c r="EK89" s="84"/>
      <c r="EL89" s="85"/>
      <c r="EM89" s="85"/>
      <c r="EN89" s="137"/>
      <c r="EO89" s="162"/>
      <c r="EP89" s="136"/>
      <c r="EQ89" s="84"/>
      <c r="ER89" s="84"/>
      <c r="ES89" s="84"/>
      <c r="ET89" s="84"/>
      <c r="EU89" s="84"/>
      <c r="EV89" s="84"/>
      <c r="EW89" s="84"/>
      <c r="EX89" s="84"/>
      <c r="EY89" s="84"/>
      <c r="EZ89" s="84"/>
      <c r="FA89" s="84"/>
      <c r="FB89" s="84"/>
      <c r="FC89" s="84"/>
      <c r="FD89" s="84"/>
      <c r="FE89" s="84"/>
      <c r="FF89" s="84"/>
      <c r="FG89" s="84"/>
      <c r="FH89" s="84"/>
      <c r="FI89" s="84"/>
      <c r="FJ89" s="84"/>
      <c r="FK89" s="84"/>
      <c r="FL89" s="84"/>
      <c r="FM89" s="84"/>
      <c r="FN89" s="85"/>
      <c r="FO89" s="85"/>
      <c r="FP89" s="137"/>
      <c r="FQ89" s="162"/>
      <c r="FR89" s="136"/>
      <c r="FS89" s="84"/>
      <c r="FT89" s="84"/>
      <c r="FU89" s="84"/>
      <c r="FV89" s="84"/>
      <c r="FW89" s="84"/>
      <c r="FX89" s="84"/>
      <c r="FY89" s="84"/>
      <c r="FZ89" s="84"/>
      <c r="GA89" s="84"/>
      <c r="GB89" s="84"/>
      <c r="GC89" s="84"/>
      <c r="GD89" s="84"/>
      <c r="GE89" s="84"/>
      <c r="GF89" s="84"/>
      <c r="GG89" s="84"/>
      <c r="GH89" s="84"/>
      <c r="GI89" s="84"/>
      <c r="GJ89" s="84"/>
      <c r="GK89" s="84"/>
      <c r="GL89" s="84"/>
      <c r="GM89" s="84"/>
      <c r="GN89" s="84"/>
      <c r="GO89" s="84"/>
      <c r="GP89" s="85"/>
      <c r="GQ89" s="85"/>
      <c r="GR89" s="137"/>
      <c r="GS89" s="162"/>
      <c r="GT89" s="136"/>
      <c r="GU89" s="84"/>
      <c r="GV89" s="84"/>
      <c r="GW89" s="84"/>
      <c r="GX89" s="84"/>
      <c r="GY89" s="84"/>
      <c r="GZ89" s="84"/>
      <c r="HA89" s="84"/>
      <c r="HB89" s="84"/>
      <c r="HC89" s="84"/>
      <c r="HD89" s="84"/>
      <c r="HE89" s="84"/>
      <c r="HF89" s="84"/>
      <c r="HG89" s="84"/>
      <c r="HH89" s="84"/>
      <c r="HI89" s="84"/>
      <c r="HJ89" s="84"/>
      <c r="HK89" s="84"/>
      <c r="HL89" s="84"/>
      <c r="HM89" s="84"/>
      <c r="HN89" s="84"/>
      <c r="HO89" s="84"/>
      <c r="HP89" s="84"/>
      <c r="HQ89" s="84"/>
      <c r="HR89" s="85"/>
      <c r="HS89" s="85"/>
      <c r="HT89" s="137"/>
      <c r="HU89" s="162"/>
      <c r="HV89" s="136"/>
      <c r="HW89" s="84"/>
      <c r="HX89" s="84"/>
      <c r="HY89" s="84"/>
      <c r="HZ89" s="84"/>
      <c r="IA89" s="84"/>
      <c r="IB89" s="84"/>
      <c r="IC89" s="84"/>
      <c r="ID89" s="84"/>
      <c r="IE89" s="84"/>
      <c r="IF89" s="84"/>
      <c r="IG89" s="84"/>
      <c r="IH89" s="84"/>
      <c r="II89" s="84"/>
      <c r="IJ89" s="84"/>
      <c r="IK89" s="84"/>
      <c r="IL89" s="84"/>
      <c r="IM89" s="84"/>
      <c r="IN89" s="84"/>
      <c r="IO89" s="84"/>
      <c r="IP89" s="84"/>
      <c r="IQ89" s="84"/>
      <c r="IR89" s="84"/>
      <c r="IS89" s="84"/>
      <c r="IT89" s="85"/>
      <c r="IU89" s="85"/>
      <c r="IV89" s="137"/>
      <c r="IW89" s="162"/>
      <c r="IX89" s="136"/>
      <c r="IY89" s="84"/>
      <c r="IZ89" s="84"/>
      <c r="JA89" s="84"/>
      <c r="JB89" s="84"/>
      <c r="JC89" s="84"/>
      <c r="JD89" s="84"/>
      <c r="JE89" s="84"/>
      <c r="JF89" s="84"/>
      <c r="JG89" s="84"/>
      <c r="JH89" s="84"/>
      <c r="JI89" s="84"/>
      <c r="JJ89" s="84"/>
      <c r="JK89" s="84"/>
      <c r="JL89" s="84"/>
      <c r="JM89" s="84"/>
      <c r="JN89" s="84"/>
      <c r="JO89" s="84"/>
      <c r="JP89" s="84"/>
      <c r="JQ89" s="84"/>
      <c r="JR89" s="84"/>
      <c r="JS89" s="84"/>
      <c r="JT89" s="84"/>
      <c r="JU89" s="84"/>
      <c r="JV89" s="85"/>
      <c r="JW89" s="85"/>
      <c r="JX89" s="137"/>
      <c r="JY89" s="162"/>
      <c r="JZ89" s="136"/>
      <c r="KA89" s="84"/>
      <c r="KB89" s="84"/>
      <c r="KC89" s="84"/>
      <c r="KD89" s="84"/>
      <c r="KE89" s="84"/>
      <c r="KF89" s="84"/>
      <c r="KG89" s="84"/>
      <c r="KH89" s="84"/>
      <c r="KI89" s="84"/>
      <c r="KJ89" s="84"/>
      <c r="KK89" s="84"/>
      <c r="KL89" s="84"/>
      <c r="KM89" s="84"/>
      <c r="KN89" s="84"/>
      <c r="KO89" s="84"/>
      <c r="KP89" s="84"/>
      <c r="KQ89" s="84"/>
      <c r="KR89" s="84"/>
      <c r="KS89" s="84"/>
      <c r="KT89" s="84"/>
      <c r="KU89" s="84"/>
      <c r="KV89" s="84"/>
      <c r="KW89" s="84"/>
      <c r="KX89" s="85"/>
      <c r="KY89" s="85"/>
      <c r="KZ89" s="137"/>
    </row>
    <row r="90" spans="1:312" x14ac:dyDescent="0.25">
      <c r="A90" s="115" t="s">
        <v>42</v>
      </c>
      <c r="B90" s="805" t="s">
        <v>34</v>
      </c>
      <c r="C90" s="806">
        <v>23021</v>
      </c>
      <c r="D90" s="838"/>
      <c r="E90" s="806"/>
      <c r="F90" s="136"/>
      <c r="G90" s="84"/>
      <c r="H90" s="84"/>
      <c r="I90" s="84"/>
      <c r="J90" s="84"/>
      <c r="K90" s="84"/>
      <c r="L90" s="84"/>
      <c r="M90" s="84"/>
      <c r="N90" s="84"/>
      <c r="O90" s="84"/>
      <c r="P90" s="84"/>
      <c r="Q90" s="84"/>
      <c r="R90" s="84"/>
      <c r="S90" s="84"/>
      <c r="T90" s="85"/>
      <c r="U90" s="85"/>
      <c r="V90" s="84"/>
      <c r="W90" s="84"/>
      <c r="X90" s="85"/>
      <c r="Y90" s="85"/>
      <c r="Z90" s="85"/>
      <c r="AA90" s="85"/>
      <c r="AB90" s="85"/>
      <c r="AC90" s="85"/>
      <c r="AD90" s="85"/>
      <c r="AE90" s="85"/>
      <c r="AF90" s="137"/>
      <c r="AG90" s="162"/>
      <c r="AH90" s="136"/>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5"/>
      <c r="BG90" s="85"/>
      <c r="BH90" s="137"/>
      <c r="BI90" s="162"/>
      <c r="BJ90" s="136"/>
      <c r="BK90" s="84"/>
      <c r="BL90" s="84"/>
      <c r="BM90" s="84"/>
      <c r="BN90" s="84"/>
      <c r="BO90" s="84"/>
      <c r="BP90" s="84"/>
      <c r="BQ90" s="84"/>
      <c r="BR90" s="84"/>
      <c r="BS90" s="84"/>
      <c r="BT90" s="84"/>
      <c r="BU90" s="84"/>
      <c r="BV90" s="84"/>
      <c r="BW90" s="84"/>
      <c r="BX90" s="84"/>
      <c r="BY90" s="84"/>
      <c r="BZ90" s="84"/>
      <c r="CA90" s="84"/>
      <c r="CB90" s="84"/>
      <c r="CC90" s="84"/>
      <c r="CD90" s="84"/>
      <c r="CE90" s="84"/>
      <c r="CF90" s="84"/>
      <c r="CG90" s="84"/>
      <c r="CH90" s="85"/>
      <c r="CI90" s="85"/>
      <c r="CJ90" s="137"/>
      <c r="CK90" s="162"/>
      <c r="CL90" s="136"/>
      <c r="CM90" s="84"/>
      <c r="CN90" s="84"/>
      <c r="CO90" s="84"/>
      <c r="CP90" s="84"/>
      <c r="CQ90" s="84"/>
      <c r="CR90" s="84"/>
      <c r="CS90" s="84"/>
      <c r="CT90" s="84"/>
      <c r="CU90" s="84"/>
      <c r="CV90" s="84"/>
      <c r="CW90" s="84"/>
      <c r="CX90" s="84"/>
      <c r="CY90" s="84"/>
      <c r="CZ90" s="84"/>
      <c r="DA90" s="84"/>
      <c r="DB90" s="84"/>
      <c r="DC90" s="84"/>
      <c r="DD90" s="84"/>
      <c r="DE90" s="84"/>
      <c r="DF90" s="84"/>
      <c r="DG90" s="84"/>
      <c r="DH90" s="84"/>
      <c r="DI90" s="84"/>
      <c r="DJ90" s="85"/>
      <c r="DK90" s="85"/>
      <c r="DL90" s="137"/>
      <c r="DM90" s="162"/>
      <c r="DN90" s="136"/>
      <c r="DO90" s="84"/>
      <c r="DP90" s="84"/>
      <c r="DQ90" s="84"/>
      <c r="DR90" s="84"/>
      <c r="DS90" s="84"/>
      <c r="DT90" s="84"/>
      <c r="DU90" s="84"/>
      <c r="DV90" s="84"/>
      <c r="DW90" s="84"/>
      <c r="DX90" s="84"/>
      <c r="DY90" s="84"/>
      <c r="DZ90" s="84"/>
      <c r="EA90" s="84"/>
      <c r="EB90" s="84"/>
      <c r="EC90" s="84"/>
      <c r="ED90" s="84"/>
      <c r="EE90" s="84"/>
      <c r="EF90" s="84"/>
      <c r="EG90" s="84"/>
      <c r="EH90" s="84"/>
      <c r="EI90" s="84"/>
      <c r="EJ90" s="84"/>
      <c r="EK90" s="84"/>
      <c r="EL90" s="85"/>
      <c r="EM90" s="85"/>
      <c r="EN90" s="137"/>
      <c r="EO90" s="162"/>
      <c r="EP90" s="136"/>
      <c r="EQ90" s="84"/>
      <c r="ER90" s="84"/>
      <c r="ES90" s="84"/>
      <c r="ET90" s="84"/>
      <c r="EU90" s="84"/>
      <c r="EV90" s="84"/>
      <c r="EW90" s="84"/>
      <c r="EX90" s="84"/>
      <c r="EY90" s="84"/>
      <c r="EZ90" s="84"/>
      <c r="FA90" s="84"/>
      <c r="FB90" s="84"/>
      <c r="FC90" s="84"/>
      <c r="FD90" s="84"/>
      <c r="FE90" s="84"/>
      <c r="FF90" s="84"/>
      <c r="FG90" s="84"/>
      <c r="FH90" s="84"/>
      <c r="FI90" s="84"/>
      <c r="FJ90" s="84"/>
      <c r="FK90" s="84"/>
      <c r="FL90" s="84"/>
      <c r="FM90" s="84"/>
      <c r="FN90" s="85"/>
      <c r="FO90" s="85"/>
      <c r="FP90" s="137"/>
      <c r="FQ90" s="162"/>
      <c r="FR90" s="136"/>
      <c r="FS90" s="84"/>
      <c r="FT90" s="84"/>
      <c r="FU90" s="84"/>
      <c r="FV90" s="84"/>
      <c r="FW90" s="84"/>
      <c r="FX90" s="84"/>
      <c r="FY90" s="84"/>
      <c r="FZ90" s="84"/>
      <c r="GA90" s="84"/>
      <c r="GB90" s="84"/>
      <c r="GC90" s="84"/>
      <c r="GD90" s="84"/>
      <c r="GE90" s="84"/>
      <c r="GF90" s="84"/>
      <c r="GG90" s="84"/>
      <c r="GH90" s="84"/>
      <c r="GI90" s="84"/>
      <c r="GJ90" s="84"/>
      <c r="GK90" s="84"/>
      <c r="GL90" s="84"/>
      <c r="GM90" s="84"/>
      <c r="GN90" s="84"/>
      <c r="GO90" s="84"/>
      <c r="GP90" s="85"/>
      <c r="GQ90" s="85"/>
      <c r="GR90" s="137"/>
      <c r="GS90" s="162"/>
      <c r="GT90" s="136"/>
      <c r="GU90" s="84"/>
      <c r="GV90" s="84"/>
      <c r="GW90" s="84"/>
      <c r="GX90" s="84"/>
      <c r="GY90" s="84"/>
      <c r="GZ90" s="84"/>
      <c r="HA90" s="84"/>
      <c r="HB90" s="84"/>
      <c r="HC90" s="84"/>
      <c r="HD90" s="84"/>
      <c r="HE90" s="84"/>
      <c r="HF90" s="84"/>
      <c r="HG90" s="84"/>
      <c r="HH90" s="84"/>
      <c r="HI90" s="84"/>
      <c r="HJ90" s="84"/>
      <c r="HK90" s="84"/>
      <c r="HL90" s="84"/>
      <c r="HM90" s="84"/>
      <c r="HN90" s="84"/>
      <c r="HO90" s="84"/>
      <c r="HP90" s="84"/>
      <c r="HQ90" s="84"/>
      <c r="HR90" s="85"/>
      <c r="HS90" s="85"/>
      <c r="HT90" s="137"/>
      <c r="HU90" s="162"/>
      <c r="HV90" s="136"/>
      <c r="HW90" s="84"/>
      <c r="HX90" s="84"/>
      <c r="HY90" s="84"/>
      <c r="HZ90" s="84"/>
      <c r="IA90" s="84"/>
      <c r="IB90" s="84"/>
      <c r="IC90" s="84"/>
      <c r="ID90" s="84"/>
      <c r="IE90" s="84"/>
      <c r="IF90" s="84"/>
      <c r="IG90" s="84"/>
      <c r="IH90" s="84"/>
      <c r="II90" s="84"/>
      <c r="IJ90" s="84"/>
      <c r="IK90" s="84"/>
      <c r="IL90" s="84"/>
      <c r="IM90" s="84"/>
      <c r="IN90" s="84"/>
      <c r="IO90" s="84"/>
      <c r="IP90" s="84"/>
      <c r="IQ90" s="84"/>
      <c r="IR90" s="84"/>
      <c r="IS90" s="84"/>
      <c r="IT90" s="85"/>
      <c r="IU90" s="85"/>
      <c r="IV90" s="137"/>
      <c r="IW90" s="162"/>
      <c r="IX90" s="136"/>
      <c r="IY90" s="84"/>
      <c r="IZ90" s="84"/>
      <c r="JA90" s="84"/>
      <c r="JB90" s="84"/>
      <c r="JC90" s="84"/>
      <c r="JD90" s="84"/>
      <c r="JE90" s="84"/>
      <c r="JF90" s="84"/>
      <c r="JG90" s="84"/>
      <c r="JH90" s="84"/>
      <c r="JI90" s="84"/>
      <c r="JJ90" s="84"/>
      <c r="JK90" s="84"/>
      <c r="JL90" s="84"/>
      <c r="JM90" s="84"/>
      <c r="JN90" s="84"/>
      <c r="JO90" s="84"/>
      <c r="JP90" s="84"/>
      <c r="JQ90" s="84"/>
      <c r="JR90" s="84"/>
      <c r="JS90" s="84"/>
      <c r="JT90" s="84"/>
      <c r="JU90" s="84"/>
      <c r="JV90" s="85"/>
      <c r="JW90" s="85"/>
      <c r="JX90" s="137"/>
      <c r="JY90" s="162"/>
      <c r="JZ90" s="136"/>
      <c r="KA90" s="84"/>
      <c r="KB90" s="84"/>
      <c r="KC90" s="84"/>
      <c r="KD90" s="84"/>
      <c r="KE90" s="84"/>
      <c r="KF90" s="84"/>
      <c r="KG90" s="84"/>
      <c r="KH90" s="84"/>
      <c r="KI90" s="84"/>
      <c r="KJ90" s="84"/>
      <c r="KK90" s="84"/>
      <c r="KL90" s="84"/>
      <c r="KM90" s="84"/>
      <c r="KN90" s="84"/>
      <c r="KO90" s="84"/>
      <c r="KP90" s="84"/>
      <c r="KQ90" s="84"/>
      <c r="KR90" s="84"/>
      <c r="KS90" s="84"/>
      <c r="KT90" s="84"/>
      <c r="KU90" s="84"/>
      <c r="KV90" s="84"/>
      <c r="KW90" s="84"/>
      <c r="KX90" s="85"/>
      <c r="KY90" s="85"/>
      <c r="KZ90" s="137"/>
    </row>
    <row r="91" spans="1:312" x14ac:dyDescent="0.25">
      <c r="A91" s="115" t="s">
        <v>43</v>
      </c>
      <c r="B91" s="805" t="s">
        <v>92</v>
      </c>
      <c r="C91" s="806">
        <v>23380</v>
      </c>
      <c r="D91" s="805"/>
      <c r="E91" s="806"/>
      <c r="F91" s="136"/>
      <c r="G91" s="84"/>
      <c r="H91" s="84"/>
      <c r="I91" s="84"/>
      <c r="J91" s="84"/>
      <c r="K91" s="84"/>
      <c r="L91" s="84"/>
      <c r="M91" s="84"/>
      <c r="N91" s="84"/>
      <c r="O91" s="84"/>
      <c r="P91" s="84"/>
      <c r="Q91" s="84"/>
      <c r="R91" s="84"/>
      <c r="S91" s="84"/>
      <c r="T91" s="85"/>
      <c r="U91" s="85"/>
      <c r="V91" s="84"/>
      <c r="W91" s="84"/>
      <c r="X91" s="85"/>
      <c r="Y91" s="85"/>
      <c r="Z91" s="85"/>
      <c r="AA91" s="85"/>
      <c r="AB91" s="85"/>
      <c r="AC91" s="85"/>
      <c r="AD91" s="85"/>
      <c r="AE91" s="85"/>
      <c r="AF91" s="137"/>
      <c r="AG91" s="162"/>
      <c r="AH91" s="136"/>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5"/>
      <c r="BG91" s="85"/>
      <c r="BH91" s="137"/>
      <c r="BI91" s="162"/>
      <c r="BJ91" s="136"/>
      <c r="BK91" s="84"/>
      <c r="BL91" s="84"/>
      <c r="BM91" s="84"/>
      <c r="BN91" s="84"/>
      <c r="BO91" s="84"/>
      <c r="BP91" s="84"/>
      <c r="BQ91" s="84"/>
      <c r="BR91" s="84"/>
      <c r="BS91" s="84"/>
      <c r="BT91" s="84"/>
      <c r="BU91" s="84"/>
      <c r="BV91" s="84"/>
      <c r="BW91" s="84"/>
      <c r="BX91" s="84"/>
      <c r="BY91" s="84"/>
      <c r="BZ91" s="84"/>
      <c r="CA91" s="84"/>
      <c r="CB91" s="84"/>
      <c r="CC91" s="84"/>
      <c r="CD91" s="84"/>
      <c r="CE91" s="84"/>
      <c r="CF91" s="84"/>
      <c r="CG91" s="84"/>
      <c r="CH91" s="85"/>
      <c r="CI91" s="85"/>
      <c r="CJ91" s="137"/>
      <c r="CK91" s="162"/>
      <c r="CL91" s="136"/>
      <c r="CM91" s="84"/>
      <c r="CN91" s="84"/>
      <c r="CO91" s="84"/>
      <c r="CP91" s="84"/>
      <c r="CQ91" s="84"/>
      <c r="CR91" s="84"/>
      <c r="CS91" s="84"/>
      <c r="CT91" s="84"/>
      <c r="CU91" s="84"/>
      <c r="CV91" s="84"/>
      <c r="CW91" s="84"/>
      <c r="CX91" s="84"/>
      <c r="CY91" s="84"/>
      <c r="CZ91" s="84"/>
      <c r="DA91" s="84"/>
      <c r="DB91" s="84"/>
      <c r="DC91" s="84"/>
      <c r="DD91" s="84"/>
      <c r="DE91" s="84"/>
      <c r="DF91" s="84"/>
      <c r="DG91" s="84"/>
      <c r="DH91" s="84"/>
      <c r="DI91" s="84"/>
      <c r="DJ91" s="85"/>
      <c r="DK91" s="85"/>
      <c r="DL91" s="137"/>
      <c r="DM91" s="162"/>
      <c r="DN91" s="136"/>
      <c r="DO91" s="84"/>
      <c r="DP91" s="84"/>
      <c r="DQ91" s="84"/>
      <c r="DR91" s="84"/>
      <c r="DS91" s="84"/>
      <c r="DT91" s="84"/>
      <c r="DU91" s="84"/>
      <c r="DV91" s="84"/>
      <c r="DW91" s="84"/>
      <c r="DX91" s="84"/>
      <c r="DY91" s="84"/>
      <c r="DZ91" s="84"/>
      <c r="EA91" s="84"/>
      <c r="EB91" s="84"/>
      <c r="EC91" s="84"/>
      <c r="ED91" s="84"/>
      <c r="EE91" s="84"/>
      <c r="EF91" s="84"/>
      <c r="EG91" s="84"/>
      <c r="EH91" s="84"/>
      <c r="EI91" s="84"/>
      <c r="EJ91" s="84"/>
      <c r="EK91" s="84"/>
      <c r="EL91" s="85"/>
      <c r="EM91" s="85"/>
      <c r="EN91" s="137"/>
      <c r="EO91" s="162"/>
      <c r="EP91" s="136"/>
      <c r="EQ91" s="84"/>
      <c r="ER91" s="84"/>
      <c r="ES91" s="84"/>
      <c r="ET91" s="84"/>
      <c r="EU91" s="84"/>
      <c r="EV91" s="84"/>
      <c r="EW91" s="84"/>
      <c r="EX91" s="84"/>
      <c r="EY91" s="84"/>
      <c r="EZ91" s="84"/>
      <c r="FA91" s="84"/>
      <c r="FB91" s="84"/>
      <c r="FC91" s="84"/>
      <c r="FD91" s="84"/>
      <c r="FE91" s="84"/>
      <c r="FF91" s="84"/>
      <c r="FG91" s="84"/>
      <c r="FH91" s="84"/>
      <c r="FI91" s="84"/>
      <c r="FJ91" s="84"/>
      <c r="FK91" s="84"/>
      <c r="FL91" s="84"/>
      <c r="FM91" s="84"/>
      <c r="FN91" s="85"/>
      <c r="FO91" s="85"/>
      <c r="FP91" s="137"/>
      <c r="FQ91" s="162"/>
      <c r="FR91" s="136"/>
      <c r="FS91" s="84"/>
      <c r="FT91" s="84"/>
      <c r="FU91" s="84"/>
      <c r="FV91" s="84"/>
      <c r="FW91" s="84"/>
      <c r="FX91" s="84"/>
      <c r="FY91" s="84"/>
      <c r="FZ91" s="84"/>
      <c r="GA91" s="84"/>
      <c r="GB91" s="84"/>
      <c r="GC91" s="84"/>
      <c r="GD91" s="84"/>
      <c r="GE91" s="84"/>
      <c r="GF91" s="84"/>
      <c r="GG91" s="84"/>
      <c r="GH91" s="84"/>
      <c r="GI91" s="84"/>
      <c r="GJ91" s="84"/>
      <c r="GK91" s="84"/>
      <c r="GL91" s="84"/>
      <c r="GM91" s="84"/>
      <c r="GN91" s="84"/>
      <c r="GO91" s="84"/>
      <c r="GP91" s="85"/>
      <c r="GQ91" s="85"/>
      <c r="GR91" s="137"/>
      <c r="GS91" s="162"/>
      <c r="GT91" s="136"/>
      <c r="GU91" s="84"/>
      <c r="GV91" s="84"/>
      <c r="GW91" s="84"/>
      <c r="GX91" s="84"/>
      <c r="GY91" s="84"/>
      <c r="GZ91" s="84"/>
      <c r="HA91" s="84"/>
      <c r="HB91" s="84"/>
      <c r="HC91" s="84"/>
      <c r="HD91" s="84"/>
      <c r="HE91" s="84"/>
      <c r="HF91" s="84"/>
      <c r="HG91" s="84"/>
      <c r="HH91" s="84"/>
      <c r="HI91" s="84"/>
      <c r="HJ91" s="84"/>
      <c r="HK91" s="84"/>
      <c r="HL91" s="84"/>
      <c r="HM91" s="84"/>
      <c r="HN91" s="84"/>
      <c r="HO91" s="84"/>
      <c r="HP91" s="84"/>
      <c r="HQ91" s="84"/>
      <c r="HR91" s="85"/>
      <c r="HS91" s="85"/>
      <c r="HT91" s="137"/>
      <c r="HU91" s="162"/>
      <c r="HV91" s="136"/>
      <c r="HW91" s="84"/>
      <c r="HX91" s="84"/>
      <c r="HY91" s="84"/>
      <c r="HZ91" s="84"/>
      <c r="IA91" s="84"/>
      <c r="IB91" s="84"/>
      <c r="IC91" s="84"/>
      <c r="ID91" s="84"/>
      <c r="IE91" s="84"/>
      <c r="IF91" s="84"/>
      <c r="IG91" s="84"/>
      <c r="IH91" s="84"/>
      <c r="II91" s="84"/>
      <c r="IJ91" s="84"/>
      <c r="IK91" s="84"/>
      <c r="IL91" s="84"/>
      <c r="IM91" s="84"/>
      <c r="IN91" s="84"/>
      <c r="IO91" s="84"/>
      <c r="IP91" s="84"/>
      <c r="IQ91" s="84"/>
      <c r="IR91" s="84"/>
      <c r="IS91" s="84"/>
      <c r="IT91" s="85"/>
      <c r="IU91" s="85"/>
      <c r="IV91" s="137"/>
      <c r="IW91" s="162"/>
      <c r="IX91" s="136"/>
      <c r="IY91" s="84"/>
      <c r="IZ91" s="84"/>
      <c r="JA91" s="84"/>
      <c r="JB91" s="84"/>
      <c r="JC91" s="84"/>
      <c r="JD91" s="84"/>
      <c r="JE91" s="84"/>
      <c r="JF91" s="84"/>
      <c r="JG91" s="84"/>
      <c r="JH91" s="84"/>
      <c r="JI91" s="84"/>
      <c r="JJ91" s="84"/>
      <c r="JK91" s="84"/>
      <c r="JL91" s="84"/>
      <c r="JM91" s="84"/>
      <c r="JN91" s="84"/>
      <c r="JO91" s="84"/>
      <c r="JP91" s="84"/>
      <c r="JQ91" s="84"/>
      <c r="JR91" s="84"/>
      <c r="JS91" s="84"/>
      <c r="JT91" s="84"/>
      <c r="JU91" s="84"/>
      <c r="JV91" s="85"/>
      <c r="JW91" s="85"/>
      <c r="JX91" s="137"/>
      <c r="JY91" s="162"/>
      <c r="JZ91" s="136"/>
      <c r="KA91" s="84"/>
      <c r="KB91" s="84"/>
      <c r="KC91" s="84"/>
      <c r="KD91" s="84"/>
      <c r="KE91" s="84"/>
      <c r="KF91" s="84"/>
      <c r="KG91" s="84"/>
      <c r="KH91" s="84"/>
      <c r="KI91" s="84"/>
      <c r="KJ91" s="84"/>
      <c r="KK91" s="84"/>
      <c r="KL91" s="84"/>
      <c r="KM91" s="84"/>
      <c r="KN91" s="84"/>
      <c r="KO91" s="84"/>
      <c r="KP91" s="84"/>
      <c r="KQ91" s="84"/>
      <c r="KR91" s="84"/>
      <c r="KS91" s="84"/>
      <c r="KT91" s="84"/>
      <c r="KU91" s="84"/>
      <c r="KV91" s="84"/>
      <c r="KW91" s="84"/>
      <c r="KX91" s="85"/>
      <c r="KY91" s="85"/>
      <c r="KZ91" s="137"/>
    </row>
    <row r="92" spans="1:312" x14ac:dyDescent="0.25">
      <c r="A92" s="115" t="s">
        <v>44</v>
      </c>
      <c r="B92" s="805" t="s">
        <v>92</v>
      </c>
      <c r="C92" s="806">
        <v>23380</v>
      </c>
      <c r="D92" s="805"/>
      <c r="E92" s="806"/>
      <c r="F92" s="136"/>
      <c r="G92" s="84"/>
      <c r="H92" s="84"/>
      <c r="I92" s="84"/>
      <c r="J92" s="84"/>
      <c r="K92" s="84"/>
      <c r="L92" s="84"/>
      <c r="M92" s="84"/>
      <c r="N92" s="84"/>
      <c r="O92" s="84"/>
      <c r="P92" s="84"/>
      <c r="Q92" s="84"/>
      <c r="R92" s="84"/>
      <c r="S92" s="84"/>
      <c r="T92" s="85"/>
      <c r="U92" s="85"/>
      <c r="V92" s="84"/>
      <c r="W92" s="84"/>
      <c r="X92" s="85"/>
      <c r="Y92" s="85"/>
      <c r="Z92" s="85"/>
      <c r="AA92" s="85"/>
      <c r="AB92" s="85"/>
      <c r="AC92" s="85"/>
      <c r="AD92" s="85"/>
      <c r="AE92" s="85"/>
      <c r="AF92" s="137"/>
      <c r="AG92" s="162"/>
      <c r="AH92" s="136"/>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5"/>
      <c r="BG92" s="85"/>
      <c r="BH92" s="137"/>
      <c r="BI92" s="162"/>
      <c r="BJ92" s="136"/>
      <c r="BK92" s="84"/>
      <c r="BL92" s="84"/>
      <c r="BM92" s="84"/>
      <c r="BN92" s="84"/>
      <c r="BO92" s="84"/>
      <c r="BP92" s="84"/>
      <c r="BQ92" s="84"/>
      <c r="BR92" s="84"/>
      <c r="BS92" s="84"/>
      <c r="BT92" s="84"/>
      <c r="BU92" s="84"/>
      <c r="BV92" s="84"/>
      <c r="BW92" s="84"/>
      <c r="BX92" s="84"/>
      <c r="BY92" s="84"/>
      <c r="BZ92" s="84"/>
      <c r="CA92" s="84"/>
      <c r="CB92" s="84"/>
      <c r="CC92" s="84"/>
      <c r="CD92" s="84"/>
      <c r="CE92" s="84"/>
      <c r="CF92" s="84"/>
      <c r="CG92" s="84"/>
      <c r="CH92" s="85"/>
      <c r="CI92" s="85"/>
      <c r="CJ92" s="137"/>
      <c r="CK92" s="162"/>
      <c r="CL92" s="136"/>
      <c r="CM92" s="84"/>
      <c r="CN92" s="84"/>
      <c r="CO92" s="84"/>
      <c r="CP92" s="84"/>
      <c r="CQ92" s="84"/>
      <c r="CR92" s="84"/>
      <c r="CS92" s="84"/>
      <c r="CT92" s="84"/>
      <c r="CU92" s="84"/>
      <c r="CV92" s="84"/>
      <c r="CW92" s="84"/>
      <c r="CX92" s="84"/>
      <c r="CY92" s="84"/>
      <c r="CZ92" s="84"/>
      <c r="DA92" s="84"/>
      <c r="DB92" s="84"/>
      <c r="DC92" s="84"/>
      <c r="DD92" s="84"/>
      <c r="DE92" s="84"/>
      <c r="DF92" s="84"/>
      <c r="DG92" s="84"/>
      <c r="DH92" s="84"/>
      <c r="DI92" s="84"/>
      <c r="DJ92" s="85"/>
      <c r="DK92" s="85"/>
      <c r="DL92" s="137"/>
      <c r="DM92" s="162"/>
      <c r="DN92" s="136"/>
      <c r="DO92" s="84"/>
      <c r="DP92" s="84"/>
      <c r="DQ92" s="84"/>
      <c r="DR92" s="84"/>
      <c r="DS92" s="84"/>
      <c r="DT92" s="84"/>
      <c r="DU92" s="84"/>
      <c r="DV92" s="84"/>
      <c r="DW92" s="84"/>
      <c r="DX92" s="84"/>
      <c r="DY92" s="84"/>
      <c r="DZ92" s="84"/>
      <c r="EA92" s="84"/>
      <c r="EB92" s="84"/>
      <c r="EC92" s="84"/>
      <c r="ED92" s="84"/>
      <c r="EE92" s="84"/>
      <c r="EF92" s="84"/>
      <c r="EG92" s="84"/>
      <c r="EH92" s="84"/>
      <c r="EI92" s="84"/>
      <c r="EJ92" s="84"/>
      <c r="EK92" s="84"/>
      <c r="EL92" s="85"/>
      <c r="EM92" s="85"/>
      <c r="EN92" s="137"/>
      <c r="EO92" s="162"/>
      <c r="EP92" s="136"/>
      <c r="EQ92" s="84"/>
      <c r="ER92" s="84"/>
      <c r="ES92" s="84"/>
      <c r="ET92" s="84"/>
      <c r="EU92" s="84"/>
      <c r="EV92" s="84"/>
      <c r="EW92" s="84"/>
      <c r="EX92" s="84"/>
      <c r="EY92" s="84"/>
      <c r="EZ92" s="84"/>
      <c r="FA92" s="84"/>
      <c r="FB92" s="84"/>
      <c r="FC92" s="84"/>
      <c r="FD92" s="84"/>
      <c r="FE92" s="84"/>
      <c r="FF92" s="84"/>
      <c r="FG92" s="84"/>
      <c r="FH92" s="84"/>
      <c r="FI92" s="84"/>
      <c r="FJ92" s="84"/>
      <c r="FK92" s="84"/>
      <c r="FL92" s="84"/>
      <c r="FM92" s="84"/>
      <c r="FN92" s="85"/>
      <c r="FO92" s="85"/>
      <c r="FP92" s="137"/>
      <c r="FQ92" s="162"/>
      <c r="FR92" s="136"/>
      <c r="FS92" s="84"/>
      <c r="FT92" s="84"/>
      <c r="FU92" s="84"/>
      <c r="FV92" s="84"/>
      <c r="FW92" s="84"/>
      <c r="FX92" s="84"/>
      <c r="FY92" s="84"/>
      <c r="FZ92" s="84"/>
      <c r="GA92" s="84"/>
      <c r="GB92" s="84"/>
      <c r="GC92" s="84"/>
      <c r="GD92" s="84"/>
      <c r="GE92" s="84"/>
      <c r="GF92" s="84"/>
      <c r="GG92" s="84"/>
      <c r="GH92" s="84"/>
      <c r="GI92" s="84"/>
      <c r="GJ92" s="84"/>
      <c r="GK92" s="84"/>
      <c r="GL92" s="84"/>
      <c r="GM92" s="84"/>
      <c r="GN92" s="84"/>
      <c r="GO92" s="84"/>
      <c r="GP92" s="85"/>
      <c r="GQ92" s="85"/>
      <c r="GR92" s="137"/>
      <c r="GS92" s="162"/>
      <c r="GT92" s="136"/>
      <c r="GU92" s="84"/>
      <c r="GV92" s="84"/>
      <c r="GW92" s="84"/>
      <c r="GX92" s="84"/>
      <c r="GY92" s="84"/>
      <c r="GZ92" s="84"/>
      <c r="HA92" s="84"/>
      <c r="HB92" s="84"/>
      <c r="HC92" s="84"/>
      <c r="HD92" s="84"/>
      <c r="HE92" s="84"/>
      <c r="HF92" s="84"/>
      <c r="HG92" s="84"/>
      <c r="HH92" s="84"/>
      <c r="HI92" s="84"/>
      <c r="HJ92" s="84"/>
      <c r="HK92" s="84"/>
      <c r="HL92" s="84"/>
      <c r="HM92" s="84"/>
      <c r="HN92" s="84"/>
      <c r="HO92" s="84"/>
      <c r="HP92" s="84"/>
      <c r="HQ92" s="84"/>
      <c r="HR92" s="85"/>
      <c r="HS92" s="85"/>
      <c r="HT92" s="137"/>
      <c r="HU92" s="162"/>
      <c r="HV92" s="136"/>
      <c r="HW92" s="84"/>
      <c r="HX92" s="84"/>
      <c r="HY92" s="84"/>
      <c r="HZ92" s="84"/>
      <c r="IA92" s="84"/>
      <c r="IB92" s="84"/>
      <c r="IC92" s="84"/>
      <c r="ID92" s="84"/>
      <c r="IE92" s="84"/>
      <c r="IF92" s="84"/>
      <c r="IG92" s="84"/>
      <c r="IH92" s="84"/>
      <c r="II92" s="84"/>
      <c r="IJ92" s="84"/>
      <c r="IK92" s="84"/>
      <c r="IL92" s="84"/>
      <c r="IM92" s="84"/>
      <c r="IN92" s="84"/>
      <c r="IO92" s="84"/>
      <c r="IP92" s="84"/>
      <c r="IQ92" s="84"/>
      <c r="IR92" s="84"/>
      <c r="IS92" s="84"/>
      <c r="IT92" s="85"/>
      <c r="IU92" s="85"/>
      <c r="IV92" s="137"/>
      <c r="IW92" s="162"/>
      <c r="IX92" s="136"/>
      <c r="IY92" s="84"/>
      <c r="IZ92" s="84"/>
      <c r="JA92" s="84"/>
      <c r="JB92" s="84"/>
      <c r="JC92" s="84"/>
      <c r="JD92" s="84"/>
      <c r="JE92" s="84"/>
      <c r="JF92" s="84"/>
      <c r="JG92" s="84"/>
      <c r="JH92" s="84"/>
      <c r="JI92" s="84"/>
      <c r="JJ92" s="84"/>
      <c r="JK92" s="84"/>
      <c r="JL92" s="84"/>
      <c r="JM92" s="84"/>
      <c r="JN92" s="84"/>
      <c r="JO92" s="84"/>
      <c r="JP92" s="84"/>
      <c r="JQ92" s="84"/>
      <c r="JR92" s="84"/>
      <c r="JS92" s="84"/>
      <c r="JT92" s="84"/>
      <c r="JU92" s="84"/>
      <c r="JV92" s="85"/>
      <c r="JW92" s="85"/>
      <c r="JX92" s="137"/>
      <c r="JY92" s="162"/>
      <c r="JZ92" s="136"/>
      <c r="KA92" s="84"/>
      <c r="KB92" s="84"/>
      <c r="KC92" s="84"/>
      <c r="KD92" s="84"/>
      <c r="KE92" s="84"/>
      <c r="KF92" s="84"/>
      <c r="KG92" s="84"/>
      <c r="KH92" s="84"/>
      <c r="KI92" s="84"/>
      <c r="KJ92" s="84"/>
      <c r="KK92" s="84"/>
      <c r="KL92" s="84"/>
      <c r="KM92" s="84"/>
      <c r="KN92" s="84"/>
      <c r="KO92" s="84"/>
      <c r="KP92" s="84"/>
      <c r="KQ92" s="84"/>
      <c r="KR92" s="84"/>
      <c r="KS92" s="84"/>
      <c r="KT92" s="84"/>
      <c r="KU92" s="84"/>
      <c r="KV92" s="84"/>
      <c r="KW92" s="84"/>
      <c r="KX92" s="85"/>
      <c r="KY92" s="85"/>
      <c r="KZ92" s="137"/>
    </row>
    <row r="93" spans="1:312" x14ac:dyDescent="0.25">
      <c r="A93" s="115" t="s">
        <v>45</v>
      </c>
      <c r="B93" s="811"/>
      <c r="C93" s="812"/>
      <c r="D93" s="839"/>
      <c r="E93" s="812"/>
      <c r="F93" s="136"/>
      <c r="G93" s="84"/>
      <c r="H93" s="84"/>
      <c r="I93" s="84"/>
      <c r="J93" s="84"/>
      <c r="K93" s="84"/>
      <c r="L93" s="84"/>
      <c r="M93" s="84"/>
      <c r="N93" s="84"/>
      <c r="O93" s="84"/>
      <c r="P93" s="84"/>
      <c r="Q93" s="84"/>
      <c r="R93" s="84"/>
      <c r="S93" s="84"/>
      <c r="T93" s="85"/>
      <c r="U93" s="85"/>
      <c r="V93" s="84"/>
      <c r="W93" s="84"/>
      <c r="X93" s="85"/>
      <c r="Y93" s="85"/>
      <c r="Z93" s="85"/>
      <c r="AA93" s="85"/>
      <c r="AB93" s="85"/>
      <c r="AC93" s="85"/>
      <c r="AD93" s="85"/>
      <c r="AE93" s="85"/>
      <c r="AF93" s="137"/>
      <c r="AG93" s="162"/>
      <c r="AH93" s="136"/>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5"/>
      <c r="BG93" s="85"/>
      <c r="BH93" s="137"/>
      <c r="BI93" s="162"/>
      <c r="BJ93" s="136"/>
      <c r="BK93" s="84"/>
      <c r="BL93" s="84"/>
      <c r="BM93" s="84"/>
      <c r="BN93" s="84"/>
      <c r="BO93" s="84"/>
      <c r="BP93" s="84"/>
      <c r="BQ93" s="84"/>
      <c r="BR93" s="84"/>
      <c r="BS93" s="84"/>
      <c r="BT93" s="84"/>
      <c r="BU93" s="84"/>
      <c r="BV93" s="84"/>
      <c r="BW93" s="84"/>
      <c r="BX93" s="84"/>
      <c r="BY93" s="84"/>
      <c r="BZ93" s="84"/>
      <c r="CA93" s="84"/>
      <c r="CB93" s="84"/>
      <c r="CC93" s="84"/>
      <c r="CD93" s="84"/>
      <c r="CE93" s="84"/>
      <c r="CF93" s="84"/>
      <c r="CG93" s="84"/>
      <c r="CH93" s="85"/>
      <c r="CI93" s="85"/>
      <c r="CJ93" s="137"/>
      <c r="CK93" s="162"/>
      <c r="CL93" s="136"/>
      <c r="CM93" s="84"/>
      <c r="CN93" s="84"/>
      <c r="CO93" s="84"/>
      <c r="CP93" s="84"/>
      <c r="CQ93" s="84"/>
      <c r="CR93" s="84"/>
      <c r="CS93" s="84"/>
      <c r="CT93" s="84"/>
      <c r="CU93" s="84"/>
      <c r="CV93" s="84"/>
      <c r="CW93" s="84"/>
      <c r="CX93" s="84"/>
      <c r="CY93" s="84"/>
      <c r="CZ93" s="84"/>
      <c r="DA93" s="84"/>
      <c r="DB93" s="84"/>
      <c r="DC93" s="84"/>
      <c r="DD93" s="84"/>
      <c r="DE93" s="84"/>
      <c r="DF93" s="84"/>
      <c r="DG93" s="84"/>
      <c r="DH93" s="84"/>
      <c r="DI93" s="84"/>
      <c r="DJ93" s="85"/>
      <c r="DK93" s="85"/>
      <c r="DL93" s="137"/>
      <c r="DM93" s="162"/>
      <c r="DN93" s="136"/>
      <c r="DO93" s="84"/>
      <c r="DP93" s="84"/>
      <c r="DQ93" s="84"/>
      <c r="DR93" s="84"/>
      <c r="DS93" s="84"/>
      <c r="DT93" s="84"/>
      <c r="DU93" s="84"/>
      <c r="DV93" s="84"/>
      <c r="DW93" s="84"/>
      <c r="DX93" s="84"/>
      <c r="DY93" s="84"/>
      <c r="DZ93" s="84"/>
      <c r="EA93" s="84"/>
      <c r="EB93" s="84"/>
      <c r="EC93" s="84"/>
      <c r="ED93" s="84"/>
      <c r="EE93" s="84"/>
      <c r="EF93" s="84"/>
      <c r="EG93" s="84"/>
      <c r="EH93" s="84"/>
      <c r="EI93" s="84"/>
      <c r="EJ93" s="84"/>
      <c r="EK93" s="84"/>
      <c r="EL93" s="85"/>
      <c r="EM93" s="85"/>
      <c r="EN93" s="137"/>
      <c r="EO93" s="162"/>
      <c r="EP93" s="136"/>
      <c r="EQ93" s="84"/>
      <c r="ER93" s="84"/>
      <c r="ES93" s="84"/>
      <c r="ET93" s="84"/>
      <c r="EU93" s="84"/>
      <c r="EV93" s="84"/>
      <c r="EW93" s="84"/>
      <c r="EX93" s="84"/>
      <c r="EY93" s="84"/>
      <c r="EZ93" s="84"/>
      <c r="FA93" s="84"/>
      <c r="FB93" s="84"/>
      <c r="FC93" s="84"/>
      <c r="FD93" s="84"/>
      <c r="FE93" s="84"/>
      <c r="FF93" s="84"/>
      <c r="FG93" s="84"/>
      <c r="FH93" s="84"/>
      <c r="FI93" s="84"/>
      <c r="FJ93" s="84"/>
      <c r="FK93" s="84"/>
      <c r="FL93" s="84"/>
      <c r="FM93" s="84"/>
      <c r="FN93" s="85"/>
      <c r="FO93" s="85"/>
      <c r="FP93" s="137"/>
      <c r="FQ93" s="162"/>
      <c r="FR93" s="136"/>
      <c r="FS93" s="84"/>
      <c r="FT93" s="84"/>
      <c r="FU93" s="84"/>
      <c r="FV93" s="84"/>
      <c r="FW93" s="84"/>
      <c r="FX93" s="84"/>
      <c r="FY93" s="84"/>
      <c r="FZ93" s="84"/>
      <c r="GA93" s="84"/>
      <c r="GB93" s="84"/>
      <c r="GC93" s="84"/>
      <c r="GD93" s="84"/>
      <c r="GE93" s="84"/>
      <c r="GF93" s="84"/>
      <c r="GG93" s="84"/>
      <c r="GH93" s="84"/>
      <c r="GI93" s="84"/>
      <c r="GJ93" s="84"/>
      <c r="GK93" s="84"/>
      <c r="GL93" s="84"/>
      <c r="GM93" s="84"/>
      <c r="GN93" s="84"/>
      <c r="GO93" s="84"/>
      <c r="GP93" s="85"/>
      <c r="GQ93" s="85"/>
      <c r="GR93" s="137"/>
      <c r="GS93" s="162"/>
      <c r="GT93" s="136"/>
      <c r="GU93" s="84"/>
      <c r="GV93" s="84"/>
      <c r="GW93" s="84"/>
      <c r="GX93" s="84"/>
      <c r="GY93" s="84"/>
      <c r="GZ93" s="84"/>
      <c r="HA93" s="84"/>
      <c r="HB93" s="84"/>
      <c r="HC93" s="84"/>
      <c r="HD93" s="84"/>
      <c r="HE93" s="84"/>
      <c r="HF93" s="84"/>
      <c r="HG93" s="84"/>
      <c r="HH93" s="84"/>
      <c r="HI93" s="84"/>
      <c r="HJ93" s="84"/>
      <c r="HK93" s="84"/>
      <c r="HL93" s="84"/>
      <c r="HM93" s="84"/>
      <c r="HN93" s="84"/>
      <c r="HO93" s="84"/>
      <c r="HP93" s="84"/>
      <c r="HQ93" s="84"/>
      <c r="HR93" s="85"/>
      <c r="HS93" s="85"/>
      <c r="HT93" s="137"/>
      <c r="HU93" s="162"/>
      <c r="HV93" s="136"/>
      <c r="HW93" s="84"/>
      <c r="HX93" s="84"/>
      <c r="HY93" s="84"/>
      <c r="HZ93" s="84"/>
      <c r="IA93" s="84"/>
      <c r="IB93" s="84"/>
      <c r="IC93" s="84"/>
      <c r="ID93" s="84"/>
      <c r="IE93" s="84"/>
      <c r="IF93" s="84"/>
      <c r="IG93" s="84"/>
      <c r="IH93" s="84"/>
      <c r="II93" s="84"/>
      <c r="IJ93" s="84"/>
      <c r="IK93" s="84"/>
      <c r="IL93" s="84"/>
      <c r="IM93" s="84"/>
      <c r="IN93" s="84"/>
      <c r="IO93" s="84"/>
      <c r="IP93" s="84"/>
      <c r="IQ93" s="84"/>
      <c r="IR93" s="84"/>
      <c r="IS93" s="84"/>
      <c r="IT93" s="85"/>
      <c r="IU93" s="85"/>
      <c r="IV93" s="137"/>
      <c r="IW93" s="162"/>
      <c r="IX93" s="136"/>
      <c r="IY93" s="84"/>
      <c r="IZ93" s="84"/>
      <c r="JA93" s="84"/>
      <c r="JB93" s="84"/>
      <c r="JC93" s="84"/>
      <c r="JD93" s="84"/>
      <c r="JE93" s="84"/>
      <c r="JF93" s="84"/>
      <c r="JG93" s="84"/>
      <c r="JH93" s="84"/>
      <c r="JI93" s="84"/>
      <c r="JJ93" s="84"/>
      <c r="JK93" s="84"/>
      <c r="JL93" s="84"/>
      <c r="JM93" s="84"/>
      <c r="JN93" s="84"/>
      <c r="JO93" s="84"/>
      <c r="JP93" s="84"/>
      <c r="JQ93" s="84"/>
      <c r="JR93" s="84"/>
      <c r="JS93" s="84"/>
      <c r="JT93" s="84"/>
      <c r="JU93" s="84"/>
      <c r="JV93" s="85"/>
      <c r="JW93" s="85"/>
      <c r="JX93" s="137"/>
      <c r="JY93" s="162"/>
      <c r="JZ93" s="136"/>
      <c r="KA93" s="84"/>
      <c r="KB93" s="84"/>
      <c r="KC93" s="84"/>
      <c r="KD93" s="84"/>
      <c r="KE93" s="84"/>
      <c r="KF93" s="84"/>
      <c r="KG93" s="84"/>
      <c r="KH93" s="84"/>
      <c r="KI93" s="84"/>
      <c r="KJ93" s="84"/>
      <c r="KK93" s="84"/>
      <c r="KL93" s="84"/>
      <c r="KM93" s="84"/>
      <c r="KN93" s="84"/>
      <c r="KO93" s="84"/>
      <c r="KP93" s="84"/>
      <c r="KQ93" s="84"/>
      <c r="KR93" s="84"/>
      <c r="KS93" s="84"/>
      <c r="KT93" s="84"/>
      <c r="KU93" s="84"/>
      <c r="KV93" s="84"/>
      <c r="KW93" s="84"/>
      <c r="KX93" s="85"/>
      <c r="KY93" s="85"/>
      <c r="KZ93" s="137"/>
    </row>
    <row r="94" spans="1:312" x14ac:dyDescent="0.25">
      <c r="A94" s="115" t="s">
        <v>46</v>
      </c>
      <c r="B94" s="805" t="s">
        <v>46</v>
      </c>
      <c r="C94" s="806">
        <v>21030</v>
      </c>
      <c r="D94" s="805"/>
      <c r="E94" s="806"/>
      <c r="F94" s="136"/>
      <c r="G94" s="84"/>
      <c r="H94" s="84"/>
      <c r="I94" s="84"/>
      <c r="J94" s="84"/>
      <c r="K94" s="84"/>
      <c r="L94" s="84"/>
      <c r="M94" s="84"/>
      <c r="N94" s="84"/>
      <c r="O94" s="84"/>
      <c r="P94" s="84"/>
      <c r="Q94" s="84"/>
      <c r="R94" s="84"/>
      <c r="S94" s="84"/>
      <c r="T94" s="85"/>
      <c r="U94" s="85"/>
      <c r="V94" s="84"/>
      <c r="W94" s="84"/>
      <c r="X94" s="85"/>
      <c r="Y94" s="85"/>
      <c r="Z94" s="85"/>
      <c r="AA94" s="85"/>
      <c r="AB94" s="85"/>
      <c r="AC94" s="85"/>
      <c r="AD94" s="85"/>
      <c r="AE94" s="85"/>
      <c r="AF94" s="137"/>
      <c r="AG94" s="162"/>
      <c r="AH94" s="136"/>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5"/>
      <c r="BG94" s="85"/>
      <c r="BH94" s="137"/>
      <c r="BI94" s="162"/>
      <c r="BJ94" s="136"/>
      <c r="BK94" s="84"/>
      <c r="BL94" s="84"/>
      <c r="BM94" s="84"/>
      <c r="BN94" s="84"/>
      <c r="BO94" s="84"/>
      <c r="BP94" s="84"/>
      <c r="BQ94" s="84"/>
      <c r="BR94" s="84"/>
      <c r="BS94" s="84"/>
      <c r="BT94" s="84"/>
      <c r="BU94" s="84"/>
      <c r="BV94" s="84"/>
      <c r="BW94" s="84"/>
      <c r="BX94" s="84"/>
      <c r="BY94" s="84"/>
      <c r="BZ94" s="84"/>
      <c r="CA94" s="84"/>
      <c r="CB94" s="84"/>
      <c r="CC94" s="84"/>
      <c r="CD94" s="84"/>
      <c r="CE94" s="84"/>
      <c r="CF94" s="84"/>
      <c r="CG94" s="84"/>
      <c r="CH94" s="85"/>
      <c r="CI94" s="85"/>
      <c r="CJ94" s="137"/>
      <c r="CK94" s="162"/>
      <c r="CL94" s="136"/>
      <c r="CM94" s="84"/>
      <c r="CN94" s="84"/>
      <c r="CO94" s="84"/>
      <c r="CP94" s="84"/>
      <c r="CQ94" s="84"/>
      <c r="CR94" s="84"/>
      <c r="CS94" s="84"/>
      <c r="CT94" s="84"/>
      <c r="CU94" s="84"/>
      <c r="CV94" s="84"/>
      <c r="CW94" s="84"/>
      <c r="CX94" s="84"/>
      <c r="CY94" s="84"/>
      <c r="CZ94" s="84"/>
      <c r="DA94" s="84"/>
      <c r="DB94" s="84"/>
      <c r="DC94" s="84"/>
      <c r="DD94" s="84"/>
      <c r="DE94" s="84"/>
      <c r="DF94" s="84"/>
      <c r="DG94" s="84"/>
      <c r="DH94" s="84"/>
      <c r="DI94" s="84"/>
      <c r="DJ94" s="85"/>
      <c r="DK94" s="85"/>
      <c r="DL94" s="137"/>
      <c r="DM94" s="162"/>
      <c r="DN94" s="136"/>
      <c r="DO94" s="84"/>
      <c r="DP94" s="84"/>
      <c r="DQ94" s="84"/>
      <c r="DR94" s="84"/>
      <c r="DS94" s="84"/>
      <c r="DT94" s="84"/>
      <c r="DU94" s="84"/>
      <c r="DV94" s="84"/>
      <c r="DW94" s="84"/>
      <c r="DX94" s="84"/>
      <c r="DY94" s="84"/>
      <c r="DZ94" s="84"/>
      <c r="EA94" s="84"/>
      <c r="EB94" s="84"/>
      <c r="EC94" s="84"/>
      <c r="ED94" s="84"/>
      <c r="EE94" s="84"/>
      <c r="EF94" s="84"/>
      <c r="EG94" s="84"/>
      <c r="EH94" s="84"/>
      <c r="EI94" s="84"/>
      <c r="EJ94" s="84"/>
      <c r="EK94" s="84"/>
      <c r="EL94" s="85"/>
      <c r="EM94" s="85"/>
      <c r="EN94" s="137"/>
      <c r="EO94" s="162"/>
      <c r="EP94" s="136"/>
      <c r="EQ94" s="84"/>
      <c r="ER94" s="84"/>
      <c r="ES94" s="84"/>
      <c r="ET94" s="84"/>
      <c r="EU94" s="84"/>
      <c r="EV94" s="84"/>
      <c r="EW94" s="84"/>
      <c r="EX94" s="84"/>
      <c r="EY94" s="84"/>
      <c r="EZ94" s="84"/>
      <c r="FA94" s="84"/>
      <c r="FB94" s="84"/>
      <c r="FC94" s="84"/>
      <c r="FD94" s="84"/>
      <c r="FE94" s="84"/>
      <c r="FF94" s="84"/>
      <c r="FG94" s="84"/>
      <c r="FH94" s="84"/>
      <c r="FI94" s="84"/>
      <c r="FJ94" s="84"/>
      <c r="FK94" s="84"/>
      <c r="FL94" s="84"/>
      <c r="FM94" s="84"/>
      <c r="FN94" s="85"/>
      <c r="FO94" s="85"/>
      <c r="FP94" s="137"/>
      <c r="FQ94" s="162"/>
      <c r="FR94" s="136"/>
      <c r="FS94" s="84"/>
      <c r="FT94" s="84"/>
      <c r="FU94" s="84"/>
      <c r="FV94" s="84"/>
      <c r="FW94" s="84"/>
      <c r="FX94" s="84"/>
      <c r="FY94" s="84"/>
      <c r="FZ94" s="84"/>
      <c r="GA94" s="84"/>
      <c r="GB94" s="84"/>
      <c r="GC94" s="84"/>
      <c r="GD94" s="84"/>
      <c r="GE94" s="84"/>
      <c r="GF94" s="84"/>
      <c r="GG94" s="84"/>
      <c r="GH94" s="84"/>
      <c r="GI94" s="84"/>
      <c r="GJ94" s="84"/>
      <c r="GK94" s="84"/>
      <c r="GL94" s="84"/>
      <c r="GM94" s="84"/>
      <c r="GN94" s="84"/>
      <c r="GO94" s="84"/>
      <c r="GP94" s="85"/>
      <c r="GQ94" s="85"/>
      <c r="GR94" s="137"/>
      <c r="GS94" s="162"/>
      <c r="GT94" s="136"/>
      <c r="GU94" s="84"/>
      <c r="GV94" s="84"/>
      <c r="GW94" s="84"/>
      <c r="GX94" s="84"/>
      <c r="GY94" s="84"/>
      <c r="GZ94" s="84"/>
      <c r="HA94" s="84"/>
      <c r="HB94" s="84"/>
      <c r="HC94" s="84"/>
      <c r="HD94" s="84"/>
      <c r="HE94" s="84"/>
      <c r="HF94" s="84"/>
      <c r="HG94" s="84"/>
      <c r="HH94" s="84"/>
      <c r="HI94" s="84"/>
      <c r="HJ94" s="84"/>
      <c r="HK94" s="84"/>
      <c r="HL94" s="84"/>
      <c r="HM94" s="84"/>
      <c r="HN94" s="84"/>
      <c r="HO94" s="84"/>
      <c r="HP94" s="84"/>
      <c r="HQ94" s="84"/>
      <c r="HR94" s="85"/>
      <c r="HS94" s="85"/>
      <c r="HT94" s="137"/>
      <c r="HU94" s="162"/>
      <c r="HV94" s="136"/>
      <c r="HW94" s="84"/>
      <c r="HX94" s="84"/>
      <c r="HY94" s="84"/>
      <c r="HZ94" s="84"/>
      <c r="IA94" s="84"/>
      <c r="IB94" s="84"/>
      <c r="IC94" s="84"/>
      <c r="ID94" s="84"/>
      <c r="IE94" s="84"/>
      <c r="IF94" s="84"/>
      <c r="IG94" s="84"/>
      <c r="IH94" s="84"/>
      <c r="II94" s="84"/>
      <c r="IJ94" s="84"/>
      <c r="IK94" s="84"/>
      <c r="IL94" s="84"/>
      <c r="IM94" s="84"/>
      <c r="IN94" s="84"/>
      <c r="IO94" s="84"/>
      <c r="IP94" s="84"/>
      <c r="IQ94" s="84"/>
      <c r="IR94" s="84"/>
      <c r="IS94" s="84"/>
      <c r="IT94" s="85"/>
      <c r="IU94" s="85"/>
      <c r="IV94" s="137"/>
      <c r="IW94" s="162"/>
      <c r="IX94" s="136"/>
      <c r="IY94" s="84"/>
      <c r="IZ94" s="84"/>
      <c r="JA94" s="84"/>
      <c r="JB94" s="84"/>
      <c r="JC94" s="84"/>
      <c r="JD94" s="84"/>
      <c r="JE94" s="84"/>
      <c r="JF94" s="84"/>
      <c r="JG94" s="84"/>
      <c r="JH94" s="84"/>
      <c r="JI94" s="84"/>
      <c r="JJ94" s="84"/>
      <c r="JK94" s="84"/>
      <c r="JL94" s="84"/>
      <c r="JM94" s="84"/>
      <c r="JN94" s="84"/>
      <c r="JO94" s="84"/>
      <c r="JP94" s="84"/>
      <c r="JQ94" s="84"/>
      <c r="JR94" s="84"/>
      <c r="JS94" s="84"/>
      <c r="JT94" s="84"/>
      <c r="JU94" s="84"/>
      <c r="JV94" s="85"/>
      <c r="JW94" s="85"/>
      <c r="JX94" s="137"/>
      <c r="JY94" s="162"/>
      <c r="JZ94" s="136"/>
      <c r="KA94" s="84"/>
      <c r="KB94" s="84"/>
      <c r="KC94" s="84"/>
      <c r="KD94" s="84"/>
      <c r="KE94" s="84"/>
      <c r="KF94" s="84"/>
      <c r="KG94" s="84"/>
      <c r="KH94" s="84"/>
      <c r="KI94" s="84"/>
      <c r="KJ94" s="84"/>
      <c r="KK94" s="84"/>
      <c r="KL94" s="84"/>
      <c r="KM94" s="84"/>
      <c r="KN94" s="84"/>
      <c r="KO94" s="84"/>
      <c r="KP94" s="84"/>
      <c r="KQ94" s="84"/>
      <c r="KR94" s="84"/>
      <c r="KS94" s="84"/>
      <c r="KT94" s="84"/>
      <c r="KU94" s="84"/>
      <c r="KV94" s="84"/>
      <c r="KW94" s="84"/>
      <c r="KX94" s="85"/>
      <c r="KY94" s="85"/>
      <c r="KZ94" s="137"/>
    </row>
    <row r="95" spans="1:312" x14ac:dyDescent="0.25">
      <c r="A95" s="115" t="s">
        <v>47</v>
      </c>
      <c r="B95" s="805" t="s">
        <v>93</v>
      </c>
      <c r="C95" s="806">
        <v>92000</v>
      </c>
      <c r="D95" s="805"/>
      <c r="E95" s="806"/>
      <c r="F95" s="136"/>
      <c r="G95" s="84"/>
      <c r="H95" s="84"/>
      <c r="I95" s="84"/>
      <c r="J95" s="84"/>
      <c r="K95" s="84"/>
      <c r="L95" s="84"/>
      <c r="M95" s="84"/>
      <c r="N95" s="84"/>
      <c r="O95" s="84"/>
      <c r="P95" s="84"/>
      <c r="Q95" s="84"/>
      <c r="R95" s="84"/>
      <c r="S95" s="84"/>
      <c r="T95" s="85"/>
      <c r="U95" s="85"/>
      <c r="V95" s="84"/>
      <c r="W95" s="84"/>
      <c r="X95" s="85"/>
      <c r="Y95" s="85"/>
      <c r="Z95" s="85"/>
      <c r="AA95" s="85"/>
      <c r="AB95" s="85"/>
      <c r="AC95" s="85"/>
      <c r="AD95" s="85"/>
      <c r="AE95" s="85"/>
      <c r="AF95" s="137"/>
      <c r="AG95" s="162"/>
      <c r="AH95" s="136"/>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5"/>
      <c r="BG95" s="85"/>
      <c r="BH95" s="137"/>
      <c r="BI95" s="162"/>
      <c r="BJ95" s="136"/>
      <c r="BK95" s="84"/>
      <c r="BL95" s="84"/>
      <c r="BM95" s="84"/>
      <c r="BN95" s="84"/>
      <c r="BO95" s="84"/>
      <c r="BP95" s="84"/>
      <c r="BQ95" s="84"/>
      <c r="BR95" s="84"/>
      <c r="BS95" s="84"/>
      <c r="BT95" s="84"/>
      <c r="BU95" s="84"/>
      <c r="BV95" s="84"/>
      <c r="BW95" s="84"/>
      <c r="BX95" s="84"/>
      <c r="BY95" s="84"/>
      <c r="BZ95" s="84"/>
      <c r="CA95" s="84"/>
      <c r="CB95" s="84"/>
      <c r="CC95" s="84"/>
      <c r="CD95" s="84"/>
      <c r="CE95" s="84"/>
      <c r="CF95" s="84"/>
      <c r="CG95" s="84"/>
      <c r="CH95" s="85"/>
      <c r="CI95" s="85"/>
      <c r="CJ95" s="137"/>
      <c r="CK95" s="162"/>
      <c r="CL95" s="136"/>
      <c r="CM95" s="84"/>
      <c r="CN95" s="84"/>
      <c r="CO95" s="84"/>
      <c r="CP95" s="84"/>
      <c r="CQ95" s="84"/>
      <c r="CR95" s="84"/>
      <c r="CS95" s="84"/>
      <c r="CT95" s="84"/>
      <c r="CU95" s="84"/>
      <c r="CV95" s="84"/>
      <c r="CW95" s="84"/>
      <c r="CX95" s="84"/>
      <c r="CY95" s="84"/>
      <c r="CZ95" s="84"/>
      <c r="DA95" s="84"/>
      <c r="DB95" s="84"/>
      <c r="DC95" s="84"/>
      <c r="DD95" s="84"/>
      <c r="DE95" s="84"/>
      <c r="DF95" s="84"/>
      <c r="DG95" s="84"/>
      <c r="DH95" s="84"/>
      <c r="DI95" s="84"/>
      <c r="DJ95" s="85"/>
      <c r="DK95" s="85"/>
      <c r="DL95" s="137"/>
      <c r="DM95" s="162"/>
      <c r="DN95" s="136"/>
      <c r="DO95" s="84"/>
      <c r="DP95" s="84"/>
      <c r="DQ95" s="84"/>
      <c r="DR95" s="84"/>
      <c r="DS95" s="84"/>
      <c r="DT95" s="84"/>
      <c r="DU95" s="84"/>
      <c r="DV95" s="84"/>
      <c r="DW95" s="84"/>
      <c r="DX95" s="84"/>
      <c r="DY95" s="84"/>
      <c r="DZ95" s="84"/>
      <c r="EA95" s="84"/>
      <c r="EB95" s="84"/>
      <c r="EC95" s="84"/>
      <c r="ED95" s="84"/>
      <c r="EE95" s="84"/>
      <c r="EF95" s="84"/>
      <c r="EG95" s="84"/>
      <c r="EH95" s="84"/>
      <c r="EI95" s="84"/>
      <c r="EJ95" s="84"/>
      <c r="EK95" s="84"/>
      <c r="EL95" s="85"/>
      <c r="EM95" s="85"/>
      <c r="EN95" s="137"/>
      <c r="EO95" s="162"/>
      <c r="EP95" s="136"/>
      <c r="EQ95" s="84"/>
      <c r="ER95" s="84"/>
      <c r="ES95" s="84"/>
      <c r="ET95" s="84"/>
      <c r="EU95" s="84"/>
      <c r="EV95" s="84"/>
      <c r="EW95" s="84"/>
      <c r="EX95" s="84"/>
      <c r="EY95" s="84"/>
      <c r="EZ95" s="84"/>
      <c r="FA95" s="84"/>
      <c r="FB95" s="84"/>
      <c r="FC95" s="84"/>
      <c r="FD95" s="84"/>
      <c r="FE95" s="84"/>
      <c r="FF95" s="84"/>
      <c r="FG95" s="84"/>
      <c r="FH95" s="84"/>
      <c r="FI95" s="84"/>
      <c r="FJ95" s="84"/>
      <c r="FK95" s="84"/>
      <c r="FL95" s="84"/>
      <c r="FM95" s="84"/>
      <c r="FN95" s="85"/>
      <c r="FO95" s="85"/>
      <c r="FP95" s="137"/>
      <c r="FQ95" s="162"/>
      <c r="FR95" s="136"/>
      <c r="FS95" s="84"/>
      <c r="FT95" s="84"/>
      <c r="FU95" s="84"/>
      <c r="FV95" s="84"/>
      <c r="FW95" s="84"/>
      <c r="FX95" s="84"/>
      <c r="FY95" s="84"/>
      <c r="FZ95" s="84"/>
      <c r="GA95" s="84"/>
      <c r="GB95" s="84"/>
      <c r="GC95" s="84"/>
      <c r="GD95" s="84"/>
      <c r="GE95" s="84"/>
      <c r="GF95" s="84"/>
      <c r="GG95" s="84"/>
      <c r="GH95" s="84"/>
      <c r="GI95" s="84"/>
      <c r="GJ95" s="84"/>
      <c r="GK95" s="84"/>
      <c r="GL95" s="84"/>
      <c r="GM95" s="84"/>
      <c r="GN95" s="84"/>
      <c r="GO95" s="84"/>
      <c r="GP95" s="85"/>
      <c r="GQ95" s="85"/>
      <c r="GR95" s="137"/>
      <c r="GS95" s="162"/>
      <c r="GT95" s="136"/>
      <c r="GU95" s="84"/>
      <c r="GV95" s="84"/>
      <c r="GW95" s="84"/>
      <c r="GX95" s="84"/>
      <c r="GY95" s="84"/>
      <c r="GZ95" s="84"/>
      <c r="HA95" s="84"/>
      <c r="HB95" s="84"/>
      <c r="HC95" s="84"/>
      <c r="HD95" s="84"/>
      <c r="HE95" s="84"/>
      <c r="HF95" s="84"/>
      <c r="HG95" s="84"/>
      <c r="HH95" s="84"/>
      <c r="HI95" s="84"/>
      <c r="HJ95" s="84"/>
      <c r="HK95" s="84"/>
      <c r="HL95" s="84"/>
      <c r="HM95" s="84"/>
      <c r="HN95" s="84"/>
      <c r="HO95" s="84"/>
      <c r="HP95" s="84"/>
      <c r="HQ95" s="84"/>
      <c r="HR95" s="85"/>
      <c r="HS95" s="85"/>
      <c r="HT95" s="137"/>
      <c r="HU95" s="162"/>
      <c r="HV95" s="136"/>
      <c r="HW95" s="84"/>
      <c r="HX95" s="84"/>
      <c r="HY95" s="84"/>
      <c r="HZ95" s="84"/>
      <c r="IA95" s="84"/>
      <c r="IB95" s="84"/>
      <c r="IC95" s="84"/>
      <c r="ID95" s="84"/>
      <c r="IE95" s="84"/>
      <c r="IF95" s="84"/>
      <c r="IG95" s="84"/>
      <c r="IH95" s="84"/>
      <c r="II95" s="84"/>
      <c r="IJ95" s="84"/>
      <c r="IK95" s="84"/>
      <c r="IL95" s="84"/>
      <c r="IM95" s="84"/>
      <c r="IN95" s="84"/>
      <c r="IO95" s="84"/>
      <c r="IP95" s="84"/>
      <c r="IQ95" s="84"/>
      <c r="IR95" s="84"/>
      <c r="IS95" s="84"/>
      <c r="IT95" s="85"/>
      <c r="IU95" s="85"/>
      <c r="IV95" s="137"/>
      <c r="IW95" s="162"/>
      <c r="IX95" s="136"/>
      <c r="IY95" s="84"/>
      <c r="IZ95" s="84"/>
      <c r="JA95" s="84"/>
      <c r="JB95" s="84"/>
      <c r="JC95" s="84"/>
      <c r="JD95" s="84"/>
      <c r="JE95" s="84"/>
      <c r="JF95" s="84"/>
      <c r="JG95" s="84"/>
      <c r="JH95" s="84"/>
      <c r="JI95" s="84"/>
      <c r="JJ95" s="84"/>
      <c r="JK95" s="84"/>
      <c r="JL95" s="84"/>
      <c r="JM95" s="84"/>
      <c r="JN95" s="84"/>
      <c r="JO95" s="84"/>
      <c r="JP95" s="84"/>
      <c r="JQ95" s="84"/>
      <c r="JR95" s="84"/>
      <c r="JS95" s="84"/>
      <c r="JT95" s="84"/>
      <c r="JU95" s="84"/>
      <c r="JV95" s="85"/>
      <c r="JW95" s="85"/>
      <c r="JX95" s="137"/>
      <c r="JY95" s="162"/>
      <c r="JZ95" s="136"/>
      <c r="KA95" s="84"/>
      <c r="KB95" s="84"/>
      <c r="KC95" s="84"/>
      <c r="KD95" s="84"/>
      <c r="KE95" s="84"/>
      <c r="KF95" s="84"/>
      <c r="KG95" s="84"/>
      <c r="KH95" s="84"/>
      <c r="KI95" s="84"/>
      <c r="KJ95" s="84"/>
      <c r="KK95" s="84"/>
      <c r="KL95" s="84"/>
      <c r="KM95" s="84"/>
      <c r="KN95" s="84"/>
      <c r="KO95" s="84"/>
      <c r="KP95" s="84"/>
      <c r="KQ95" s="84"/>
      <c r="KR95" s="84"/>
      <c r="KS95" s="84"/>
      <c r="KT95" s="84"/>
      <c r="KU95" s="84"/>
      <c r="KV95" s="84"/>
      <c r="KW95" s="84"/>
      <c r="KX95" s="85"/>
      <c r="KY95" s="85"/>
      <c r="KZ95" s="137"/>
    </row>
    <row r="96" spans="1:312" x14ac:dyDescent="0.25">
      <c r="A96" s="115" t="s">
        <v>48</v>
      </c>
      <c r="B96" s="805" t="s">
        <v>94</v>
      </c>
      <c r="C96" s="806">
        <v>92000</v>
      </c>
      <c r="D96" s="805"/>
      <c r="E96" s="806"/>
      <c r="F96" s="136"/>
      <c r="G96" s="84"/>
      <c r="H96" s="84"/>
      <c r="I96" s="84"/>
      <c r="J96" s="84"/>
      <c r="K96" s="84"/>
      <c r="L96" s="84"/>
      <c r="M96" s="84"/>
      <c r="N96" s="84"/>
      <c r="O96" s="84"/>
      <c r="P96" s="84"/>
      <c r="Q96" s="84"/>
      <c r="R96" s="84"/>
      <c r="S96" s="84"/>
      <c r="T96" s="85"/>
      <c r="U96" s="85"/>
      <c r="V96" s="84"/>
      <c r="W96" s="84"/>
      <c r="X96" s="85"/>
      <c r="Y96" s="85"/>
      <c r="Z96" s="85"/>
      <c r="AA96" s="85"/>
      <c r="AB96" s="85"/>
      <c r="AC96" s="85"/>
      <c r="AD96" s="85"/>
      <c r="AE96" s="85"/>
      <c r="AF96" s="137"/>
      <c r="AG96" s="162"/>
      <c r="AH96" s="136"/>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5"/>
      <c r="BG96" s="85"/>
      <c r="BH96" s="137"/>
      <c r="BI96" s="162"/>
      <c r="BJ96" s="136"/>
      <c r="BK96" s="84"/>
      <c r="BL96" s="84"/>
      <c r="BM96" s="84"/>
      <c r="BN96" s="84"/>
      <c r="BO96" s="84"/>
      <c r="BP96" s="84"/>
      <c r="BQ96" s="84"/>
      <c r="BR96" s="84"/>
      <c r="BS96" s="84"/>
      <c r="BT96" s="84"/>
      <c r="BU96" s="84"/>
      <c r="BV96" s="84"/>
      <c r="BW96" s="84"/>
      <c r="BX96" s="84"/>
      <c r="BY96" s="84"/>
      <c r="BZ96" s="84"/>
      <c r="CA96" s="84"/>
      <c r="CB96" s="84"/>
      <c r="CC96" s="84"/>
      <c r="CD96" s="84"/>
      <c r="CE96" s="84"/>
      <c r="CF96" s="84"/>
      <c r="CG96" s="84"/>
      <c r="CH96" s="85"/>
      <c r="CI96" s="85"/>
      <c r="CJ96" s="137"/>
      <c r="CK96" s="162"/>
      <c r="CL96" s="136"/>
      <c r="CM96" s="84"/>
      <c r="CN96" s="84"/>
      <c r="CO96" s="84"/>
      <c r="CP96" s="84"/>
      <c r="CQ96" s="84"/>
      <c r="CR96" s="84"/>
      <c r="CS96" s="84"/>
      <c r="CT96" s="84"/>
      <c r="CU96" s="84"/>
      <c r="CV96" s="84"/>
      <c r="CW96" s="84"/>
      <c r="CX96" s="84"/>
      <c r="CY96" s="84"/>
      <c r="CZ96" s="84"/>
      <c r="DA96" s="84"/>
      <c r="DB96" s="84"/>
      <c r="DC96" s="84"/>
      <c r="DD96" s="84"/>
      <c r="DE96" s="84"/>
      <c r="DF96" s="84"/>
      <c r="DG96" s="84"/>
      <c r="DH96" s="84"/>
      <c r="DI96" s="84"/>
      <c r="DJ96" s="85"/>
      <c r="DK96" s="85"/>
      <c r="DL96" s="137"/>
      <c r="DM96" s="162"/>
      <c r="DN96" s="136"/>
      <c r="DO96" s="84"/>
      <c r="DP96" s="84"/>
      <c r="DQ96" s="84"/>
      <c r="DR96" s="84"/>
      <c r="DS96" s="84"/>
      <c r="DT96" s="84"/>
      <c r="DU96" s="84"/>
      <c r="DV96" s="84"/>
      <c r="DW96" s="84"/>
      <c r="DX96" s="84"/>
      <c r="DY96" s="84"/>
      <c r="DZ96" s="84"/>
      <c r="EA96" s="84"/>
      <c r="EB96" s="84"/>
      <c r="EC96" s="84"/>
      <c r="ED96" s="84"/>
      <c r="EE96" s="84"/>
      <c r="EF96" s="84"/>
      <c r="EG96" s="84"/>
      <c r="EH96" s="84"/>
      <c r="EI96" s="84"/>
      <c r="EJ96" s="84"/>
      <c r="EK96" s="84"/>
      <c r="EL96" s="85"/>
      <c r="EM96" s="85"/>
      <c r="EN96" s="137"/>
      <c r="EO96" s="162"/>
      <c r="EP96" s="136"/>
      <c r="EQ96" s="84"/>
      <c r="ER96" s="84"/>
      <c r="ES96" s="84"/>
      <c r="ET96" s="84"/>
      <c r="EU96" s="84"/>
      <c r="EV96" s="84"/>
      <c r="EW96" s="84"/>
      <c r="EX96" s="84"/>
      <c r="EY96" s="84"/>
      <c r="EZ96" s="84"/>
      <c r="FA96" s="84"/>
      <c r="FB96" s="84"/>
      <c r="FC96" s="84"/>
      <c r="FD96" s="84"/>
      <c r="FE96" s="84"/>
      <c r="FF96" s="84"/>
      <c r="FG96" s="84"/>
      <c r="FH96" s="84"/>
      <c r="FI96" s="84"/>
      <c r="FJ96" s="84"/>
      <c r="FK96" s="84"/>
      <c r="FL96" s="84"/>
      <c r="FM96" s="84"/>
      <c r="FN96" s="85"/>
      <c r="FO96" s="85"/>
      <c r="FP96" s="137"/>
      <c r="FQ96" s="162"/>
      <c r="FR96" s="136"/>
      <c r="FS96" s="84"/>
      <c r="FT96" s="84"/>
      <c r="FU96" s="84"/>
      <c r="FV96" s="84"/>
      <c r="FW96" s="84"/>
      <c r="FX96" s="84"/>
      <c r="FY96" s="84"/>
      <c r="FZ96" s="84"/>
      <c r="GA96" s="84"/>
      <c r="GB96" s="84"/>
      <c r="GC96" s="84"/>
      <c r="GD96" s="84"/>
      <c r="GE96" s="84"/>
      <c r="GF96" s="84"/>
      <c r="GG96" s="84"/>
      <c r="GH96" s="84"/>
      <c r="GI96" s="84"/>
      <c r="GJ96" s="84"/>
      <c r="GK96" s="84"/>
      <c r="GL96" s="84"/>
      <c r="GM96" s="84"/>
      <c r="GN96" s="84"/>
      <c r="GO96" s="84"/>
      <c r="GP96" s="85"/>
      <c r="GQ96" s="85"/>
      <c r="GR96" s="137"/>
      <c r="GS96" s="162"/>
      <c r="GT96" s="136"/>
      <c r="GU96" s="84"/>
      <c r="GV96" s="84"/>
      <c r="GW96" s="84"/>
      <c r="GX96" s="84"/>
      <c r="GY96" s="84"/>
      <c r="GZ96" s="84"/>
      <c r="HA96" s="84"/>
      <c r="HB96" s="84"/>
      <c r="HC96" s="84"/>
      <c r="HD96" s="84"/>
      <c r="HE96" s="84"/>
      <c r="HF96" s="84"/>
      <c r="HG96" s="84"/>
      <c r="HH96" s="84"/>
      <c r="HI96" s="84"/>
      <c r="HJ96" s="84"/>
      <c r="HK96" s="84"/>
      <c r="HL96" s="84"/>
      <c r="HM96" s="84"/>
      <c r="HN96" s="84"/>
      <c r="HO96" s="84"/>
      <c r="HP96" s="84"/>
      <c r="HQ96" s="84"/>
      <c r="HR96" s="85"/>
      <c r="HS96" s="85"/>
      <c r="HT96" s="137"/>
      <c r="HU96" s="162"/>
      <c r="HV96" s="136"/>
      <c r="HW96" s="84"/>
      <c r="HX96" s="84"/>
      <c r="HY96" s="84"/>
      <c r="HZ96" s="84"/>
      <c r="IA96" s="84"/>
      <c r="IB96" s="84"/>
      <c r="IC96" s="84"/>
      <c r="ID96" s="84"/>
      <c r="IE96" s="84"/>
      <c r="IF96" s="84"/>
      <c r="IG96" s="84"/>
      <c r="IH96" s="84"/>
      <c r="II96" s="84"/>
      <c r="IJ96" s="84"/>
      <c r="IK96" s="84"/>
      <c r="IL96" s="84"/>
      <c r="IM96" s="84"/>
      <c r="IN96" s="84"/>
      <c r="IO96" s="84"/>
      <c r="IP96" s="84"/>
      <c r="IQ96" s="84"/>
      <c r="IR96" s="84"/>
      <c r="IS96" s="84"/>
      <c r="IT96" s="85"/>
      <c r="IU96" s="85"/>
      <c r="IV96" s="137"/>
      <c r="IW96" s="162"/>
      <c r="IX96" s="136"/>
      <c r="IY96" s="84"/>
      <c r="IZ96" s="84"/>
      <c r="JA96" s="84"/>
      <c r="JB96" s="84"/>
      <c r="JC96" s="84"/>
      <c r="JD96" s="84"/>
      <c r="JE96" s="84"/>
      <c r="JF96" s="84"/>
      <c r="JG96" s="84"/>
      <c r="JH96" s="84"/>
      <c r="JI96" s="84"/>
      <c r="JJ96" s="84"/>
      <c r="JK96" s="84"/>
      <c r="JL96" s="84"/>
      <c r="JM96" s="84"/>
      <c r="JN96" s="84"/>
      <c r="JO96" s="84"/>
      <c r="JP96" s="84"/>
      <c r="JQ96" s="84"/>
      <c r="JR96" s="84"/>
      <c r="JS96" s="84"/>
      <c r="JT96" s="84"/>
      <c r="JU96" s="84"/>
      <c r="JV96" s="85"/>
      <c r="JW96" s="85"/>
      <c r="JX96" s="137"/>
      <c r="JY96" s="162"/>
      <c r="JZ96" s="136"/>
      <c r="KA96" s="84"/>
      <c r="KB96" s="84"/>
      <c r="KC96" s="84"/>
      <c r="KD96" s="84"/>
      <c r="KE96" s="84"/>
      <c r="KF96" s="84"/>
      <c r="KG96" s="84"/>
      <c r="KH96" s="84"/>
      <c r="KI96" s="84"/>
      <c r="KJ96" s="84"/>
      <c r="KK96" s="84"/>
      <c r="KL96" s="84"/>
      <c r="KM96" s="84"/>
      <c r="KN96" s="84"/>
      <c r="KO96" s="84"/>
      <c r="KP96" s="84"/>
      <c r="KQ96" s="84"/>
      <c r="KR96" s="84"/>
      <c r="KS96" s="84"/>
      <c r="KT96" s="84"/>
      <c r="KU96" s="84"/>
      <c r="KV96" s="84"/>
      <c r="KW96" s="84"/>
      <c r="KX96" s="85"/>
      <c r="KY96" s="85"/>
      <c r="KZ96" s="137"/>
    </row>
    <row r="97" spans="1:312" x14ac:dyDescent="0.25">
      <c r="A97" s="115" t="s">
        <v>49</v>
      </c>
      <c r="B97" s="805"/>
      <c r="C97" s="806"/>
      <c r="D97" s="838"/>
      <c r="E97" s="806"/>
      <c r="F97" s="136"/>
      <c r="G97" s="84"/>
      <c r="H97" s="84"/>
      <c r="I97" s="84"/>
      <c r="J97" s="84"/>
      <c r="K97" s="84"/>
      <c r="L97" s="84"/>
      <c r="M97" s="84"/>
      <c r="N97" s="84"/>
      <c r="O97" s="84"/>
      <c r="P97" s="84"/>
      <c r="Q97" s="84"/>
      <c r="R97" s="84"/>
      <c r="S97" s="84"/>
      <c r="T97" s="85"/>
      <c r="U97" s="85"/>
      <c r="V97" s="84"/>
      <c r="W97" s="84"/>
      <c r="X97" s="85"/>
      <c r="Y97" s="85"/>
      <c r="Z97" s="85"/>
      <c r="AA97" s="85"/>
      <c r="AB97" s="85"/>
      <c r="AC97" s="85"/>
      <c r="AD97" s="85"/>
      <c r="AE97" s="85"/>
      <c r="AF97" s="137"/>
      <c r="AG97" s="162"/>
      <c r="AH97" s="136"/>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5"/>
      <c r="BG97" s="85"/>
      <c r="BH97" s="137"/>
      <c r="BI97" s="162"/>
      <c r="BJ97" s="136"/>
      <c r="BK97" s="84"/>
      <c r="BL97" s="84"/>
      <c r="BM97" s="84"/>
      <c r="BN97" s="84"/>
      <c r="BO97" s="84"/>
      <c r="BP97" s="84"/>
      <c r="BQ97" s="84"/>
      <c r="BR97" s="84"/>
      <c r="BS97" s="84"/>
      <c r="BT97" s="84"/>
      <c r="BU97" s="84"/>
      <c r="BV97" s="84"/>
      <c r="BW97" s="84"/>
      <c r="BX97" s="84"/>
      <c r="BY97" s="84"/>
      <c r="BZ97" s="84"/>
      <c r="CA97" s="84"/>
      <c r="CB97" s="84"/>
      <c r="CC97" s="84"/>
      <c r="CD97" s="84"/>
      <c r="CE97" s="84"/>
      <c r="CF97" s="84"/>
      <c r="CG97" s="84"/>
      <c r="CH97" s="85"/>
      <c r="CI97" s="85"/>
      <c r="CJ97" s="137"/>
      <c r="CK97" s="162"/>
      <c r="CL97" s="136"/>
      <c r="CM97" s="84"/>
      <c r="CN97" s="84"/>
      <c r="CO97" s="84"/>
      <c r="CP97" s="84"/>
      <c r="CQ97" s="84"/>
      <c r="CR97" s="84"/>
      <c r="CS97" s="84"/>
      <c r="CT97" s="84"/>
      <c r="CU97" s="84"/>
      <c r="CV97" s="84"/>
      <c r="CW97" s="84"/>
      <c r="CX97" s="84"/>
      <c r="CY97" s="84"/>
      <c r="CZ97" s="84"/>
      <c r="DA97" s="84"/>
      <c r="DB97" s="84"/>
      <c r="DC97" s="84"/>
      <c r="DD97" s="84"/>
      <c r="DE97" s="84"/>
      <c r="DF97" s="84"/>
      <c r="DG97" s="84"/>
      <c r="DH97" s="84"/>
      <c r="DI97" s="84"/>
      <c r="DJ97" s="85"/>
      <c r="DK97" s="85"/>
      <c r="DL97" s="137"/>
      <c r="DM97" s="162"/>
      <c r="DN97" s="136"/>
      <c r="DO97" s="84"/>
      <c r="DP97" s="84"/>
      <c r="DQ97" s="84"/>
      <c r="DR97" s="84"/>
      <c r="DS97" s="84"/>
      <c r="DT97" s="84"/>
      <c r="DU97" s="84"/>
      <c r="DV97" s="84"/>
      <c r="DW97" s="84"/>
      <c r="DX97" s="84"/>
      <c r="DY97" s="84"/>
      <c r="DZ97" s="84"/>
      <c r="EA97" s="84"/>
      <c r="EB97" s="84"/>
      <c r="EC97" s="84"/>
      <c r="ED97" s="84"/>
      <c r="EE97" s="84"/>
      <c r="EF97" s="84"/>
      <c r="EG97" s="84"/>
      <c r="EH97" s="84"/>
      <c r="EI97" s="84"/>
      <c r="EJ97" s="84"/>
      <c r="EK97" s="84"/>
      <c r="EL97" s="85"/>
      <c r="EM97" s="85"/>
      <c r="EN97" s="137"/>
      <c r="EO97" s="162"/>
      <c r="EP97" s="136"/>
      <c r="EQ97" s="84"/>
      <c r="ER97" s="84"/>
      <c r="ES97" s="84"/>
      <c r="ET97" s="84"/>
      <c r="EU97" s="84"/>
      <c r="EV97" s="84"/>
      <c r="EW97" s="84"/>
      <c r="EX97" s="84"/>
      <c r="EY97" s="84"/>
      <c r="EZ97" s="84"/>
      <c r="FA97" s="84"/>
      <c r="FB97" s="84"/>
      <c r="FC97" s="84"/>
      <c r="FD97" s="84"/>
      <c r="FE97" s="84"/>
      <c r="FF97" s="84"/>
      <c r="FG97" s="84"/>
      <c r="FH97" s="84"/>
      <c r="FI97" s="84"/>
      <c r="FJ97" s="84"/>
      <c r="FK97" s="84"/>
      <c r="FL97" s="84"/>
      <c r="FM97" s="84"/>
      <c r="FN97" s="85"/>
      <c r="FO97" s="85"/>
      <c r="FP97" s="137"/>
      <c r="FQ97" s="162"/>
      <c r="FR97" s="136"/>
      <c r="FS97" s="84"/>
      <c r="FT97" s="84"/>
      <c r="FU97" s="84"/>
      <c r="FV97" s="84"/>
      <c r="FW97" s="84"/>
      <c r="FX97" s="84"/>
      <c r="FY97" s="84"/>
      <c r="FZ97" s="84"/>
      <c r="GA97" s="84"/>
      <c r="GB97" s="84"/>
      <c r="GC97" s="84"/>
      <c r="GD97" s="84"/>
      <c r="GE97" s="84"/>
      <c r="GF97" s="84"/>
      <c r="GG97" s="84"/>
      <c r="GH97" s="84"/>
      <c r="GI97" s="84"/>
      <c r="GJ97" s="84"/>
      <c r="GK97" s="84"/>
      <c r="GL97" s="84"/>
      <c r="GM97" s="84"/>
      <c r="GN97" s="84"/>
      <c r="GO97" s="84"/>
      <c r="GP97" s="85"/>
      <c r="GQ97" s="85"/>
      <c r="GR97" s="137"/>
      <c r="GS97" s="162"/>
      <c r="GT97" s="136"/>
      <c r="GU97" s="84"/>
      <c r="GV97" s="84"/>
      <c r="GW97" s="84"/>
      <c r="GX97" s="84"/>
      <c r="GY97" s="84"/>
      <c r="GZ97" s="84"/>
      <c r="HA97" s="84"/>
      <c r="HB97" s="84"/>
      <c r="HC97" s="84"/>
      <c r="HD97" s="84"/>
      <c r="HE97" s="84"/>
      <c r="HF97" s="84"/>
      <c r="HG97" s="84"/>
      <c r="HH97" s="84"/>
      <c r="HI97" s="84"/>
      <c r="HJ97" s="84"/>
      <c r="HK97" s="84"/>
      <c r="HL97" s="84"/>
      <c r="HM97" s="84"/>
      <c r="HN97" s="84"/>
      <c r="HO97" s="84"/>
      <c r="HP97" s="84"/>
      <c r="HQ97" s="84"/>
      <c r="HR97" s="85"/>
      <c r="HS97" s="85"/>
      <c r="HT97" s="137"/>
      <c r="HU97" s="162"/>
      <c r="HV97" s="136"/>
      <c r="HW97" s="84"/>
      <c r="HX97" s="84"/>
      <c r="HY97" s="84"/>
      <c r="HZ97" s="84"/>
      <c r="IA97" s="84"/>
      <c r="IB97" s="84"/>
      <c r="IC97" s="84"/>
      <c r="ID97" s="84"/>
      <c r="IE97" s="84"/>
      <c r="IF97" s="84"/>
      <c r="IG97" s="84"/>
      <c r="IH97" s="84"/>
      <c r="II97" s="84"/>
      <c r="IJ97" s="84"/>
      <c r="IK97" s="84"/>
      <c r="IL97" s="84"/>
      <c r="IM97" s="84"/>
      <c r="IN97" s="84"/>
      <c r="IO97" s="84"/>
      <c r="IP97" s="84"/>
      <c r="IQ97" s="84"/>
      <c r="IR97" s="84"/>
      <c r="IS97" s="84"/>
      <c r="IT97" s="85"/>
      <c r="IU97" s="85"/>
      <c r="IV97" s="137"/>
      <c r="IW97" s="162"/>
      <c r="IX97" s="136"/>
      <c r="IY97" s="84"/>
      <c r="IZ97" s="84"/>
      <c r="JA97" s="84"/>
      <c r="JB97" s="84"/>
      <c r="JC97" s="84"/>
      <c r="JD97" s="84"/>
      <c r="JE97" s="84"/>
      <c r="JF97" s="84"/>
      <c r="JG97" s="84"/>
      <c r="JH97" s="84"/>
      <c r="JI97" s="84"/>
      <c r="JJ97" s="84"/>
      <c r="JK97" s="84"/>
      <c r="JL97" s="84"/>
      <c r="JM97" s="84"/>
      <c r="JN97" s="84"/>
      <c r="JO97" s="84"/>
      <c r="JP97" s="84"/>
      <c r="JQ97" s="84"/>
      <c r="JR97" s="84"/>
      <c r="JS97" s="84"/>
      <c r="JT97" s="84"/>
      <c r="JU97" s="84"/>
      <c r="JV97" s="85"/>
      <c r="JW97" s="85"/>
      <c r="JX97" s="137"/>
      <c r="JY97" s="162"/>
      <c r="JZ97" s="136"/>
      <c r="KA97" s="84"/>
      <c r="KB97" s="84"/>
      <c r="KC97" s="84"/>
      <c r="KD97" s="84"/>
      <c r="KE97" s="84"/>
      <c r="KF97" s="84"/>
      <c r="KG97" s="84"/>
      <c r="KH97" s="84"/>
      <c r="KI97" s="84"/>
      <c r="KJ97" s="84"/>
      <c r="KK97" s="84"/>
      <c r="KL97" s="84"/>
      <c r="KM97" s="84"/>
      <c r="KN97" s="84"/>
      <c r="KO97" s="84"/>
      <c r="KP97" s="84"/>
      <c r="KQ97" s="84"/>
      <c r="KR97" s="84"/>
      <c r="KS97" s="84"/>
      <c r="KT97" s="84"/>
      <c r="KU97" s="84"/>
      <c r="KV97" s="84"/>
      <c r="KW97" s="84"/>
      <c r="KX97" s="85"/>
      <c r="KY97" s="85"/>
      <c r="KZ97" s="137"/>
    </row>
    <row r="98" spans="1:312" x14ac:dyDescent="0.25">
      <c r="A98" s="115" t="s">
        <v>50</v>
      </c>
      <c r="B98" s="813" t="s">
        <v>50</v>
      </c>
      <c r="C98" s="814" t="s">
        <v>89</v>
      </c>
      <c r="D98" s="813"/>
      <c r="E98" s="814"/>
      <c r="F98" s="136"/>
      <c r="G98" s="84"/>
      <c r="H98" s="84"/>
      <c r="I98" s="84"/>
      <c r="J98" s="84"/>
      <c r="K98" s="84"/>
      <c r="L98" s="84"/>
      <c r="M98" s="84"/>
      <c r="N98" s="84"/>
      <c r="O98" s="84"/>
      <c r="P98" s="84"/>
      <c r="Q98" s="84"/>
      <c r="R98" s="84"/>
      <c r="S98" s="84"/>
      <c r="T98" s="85"/>
      <c r="U98" s="85"/>
      <c r="V98" s="84"/>
      <c r="W98" s="84"/>
      <c r="X98" s="85"/>
      <c r="Y98" s="85"/>
      <c r="Z98" s="85"/>
      <c r="AA98" s="85"/>
      <c r="AB98" s="85"/>
      <c r="AC98" s="85"/>
      <c r="AD98" s="85"/>
      <c r="AE98" s="85"/>
      <c r="AF98" s="137"/>
      <c r="AG98" s="162"/>
      <c r="AH98" s="136"/>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5"/>
      <c r="BG98" s="85"/>
      <c r="BH98" s="137"/>
      <c r="BI98" s="162"/>
      <c r="BJ98" s="136"/>
      <c r="BK98" s="84"/>
      <c r="BL98" s="84"/>
      <c r="BM98" s="84"/>
      <c r="BN98" s="84"/>
      <c r="BO98" s="84"/>
      <c r="BP98" s="84"/>
      <c r="BQ98" s="84"/>
      <c r="BR98" s="84"/>
      <c r="BS98" s="84"/>
      <c r="BT98" s="84"/>
      <c r="BU98" s="84"/>
      <c r="BV98" s="84"/>
      <c r="BW98" s="84"/>
      <c r="BX98" s="84"/>
      <c r="BY98" s="84"/>
      <c r="BZ98" s="84"/>
      <c r="CA98" s="84"/>
      <c r="CB98" s="84"/>
      <c r="CC98" s="84"/>
      <c r="CD98" s="84"/>
      <c r="CE98" s="84"/>
      <c r="CF98" s="84"/>
      <c r="CG98" s="84"/>
      <c r="CH98" s="85"/>
      <c r="CI98" s="85"/>
      <c r="CJ98" s="137"/>
      <c r="CK98" s="162"/>
      <c r="CL98" s="136"/>
      <c r="CM98" s="84"/>
      <c r="CN98" s="84"/>
      <c r="CO98" s="84"/>
      <c r="CP98" s="84"/>
      <c r="CQ98" s="84"/>
      <c r="CR98" s="84"/>
      <c r="CS98" s="84"/>
      <c r="CT98" s="84"/>
      <c r="CU98" s="84"/>
      <c r="CV98" s="84"/>
      <c r="CW98" s="84"/>
      <c r="CX98" s="84"/>
      <c r="CY98" s="84"/>
      <c r="CZ98" s="84"/>
      <c r="DA98" s="84"/>
      <c r="DB98" s="84"/>
      <c r="DC98" s="84"/>
      <c r="DD98" s="84"/>
      <c r="DE98" s="84"/>
      <c r="DF98" s="84"/>
      <c r="DG98" s="84"/>
      <c r="DH98" s="84"/>
      <c r="DI98" s="84"/>
      <c r="DJ98" s="85"/>
      <c r="DK98" s="85"/>
      <c r="DL98" s="137"/>
      <c r="DM98" s="162"/>
      <c r="DN98" s="136"/>
      <c r="DO98" s="84"/>
      <c r="DP98" s="84"/>
      <c r="DQ98" s="84"/>
      <c r="DR98" s="84"/>
      <c r="DS98" s="84"/>
      <c r="DT98" s="84"/>
      <c r="DU98" s="84"/>
      <c r="DV98" s="84"/>
      <c r="DW98" s="84"/>
      <c r="DX98" s="84"/>
      <c r="DY98" s="84"/>
      <c r="DZ98" s="84"/>
      <c r="EA98" s="84"/>
      <c r="EB98" s="84"/>
      <c r="EC98" s="84"/>
      <c r="ED98" s="84"/>
      <c r="EE98" s="84"/>
      <c r="EF98" s="84"/>
      <c r="EG98" s="84"/>
      <c r="EH98" s="84"/>
      <c r="EI98" s="84"/>
      <c r="EJ98" s="84"/>
      <c r="EK98" s="84"/>
      <c r="EL98" s="85"/>
      <c r="EM98" s="85"/>
      <c r="EN98" s="137"/>
      <c r="EO98" s="162"/>
      <c r="EP98" s="136"/>
      <c r="EQ98" s="84"/>
      <c r="ER98" s="84"/>
      <c r="ES98" s="84"/>
      <c r="ET98" s="84"/>
      <c r="EU98" s="84"/>
      <c r="EV98" s="84"/>
      <c r="EW98" s="84"/>
      <c r="EX98" s="84"/>
      <c r="EY98" s="84"/>
      <c r="EZ98" s="84"/>
      <c r="FA98" s="84"/>
      <c r="FB98" s="84"/>
      <c r="FC98" s="84"/>
      <c r="FD98" s="84"/>
      <c r="FE98" s="84"/>
      <c r="FF98" s="84"/>
      <c r="FG98" s="84"/>
      <c r="FH98" s="84"/>
      <c r="FI98" s="84"/>
      <c r="FJ98" s="84"/>
      <c r="FK98" s="84"/>
      <c r="FL98" s="84"/>
      <c r="FM98" s="84"/>
      <c r="FN98" s="85"/>
      <c r="FO98" s="85"/>
      <c r="FP98" s="137"/>
      <c r="FQ98" s="162"/>
      <c r="FR98" s="136"/>
      <c r="FS98" s="84"/>
      <c r="FT98" s="84"/>
      <c r="FU98" s="84"/>
      <c r="FV98" s="84"/>
      <c r="FW98" s="84"/>
      <c r="FX98" s="84"/>
      <c r="FY98" s="84"/>
      <c r="FZ98" s="84"/>
      <c r="GA98" s="84"/>
      <c r="GB98" s="84"/>
      <c r="GC98" s="84"/>
      <c r="GD98" s="84"/>
      <c r="GE98" s="84"/>
      <c r="GF98" s="84"/>
      <c r="GG98" s="84"/>
      <c r="GH98" s="84"/>
      <c r="GI98" s="84"/>
      <c r="GJ98" s="84"/>
      <c r="GK98" s="84"/>
      <c r="GL98" s="84"/>
      <c r="GM98" s="84"/>
      <c r="GN98" s="84"/>
      <c r="GO98" s="84"/>
      <c r="GP98" s="85"/>
      <c r="GQ98" s="85"/>
      <c r="GR98" s="137"/>
      <c r="GS98" s="162"/>
      <c r="GT98" s="136"/>
      <c r="GU98" s="84"/>
      <c r="GV98" s="84"/>
      <c r="GW98" s="84"/>
      <c r="GX98" s="84"/>
      <c r="GY98" s="84"/>
      <c r="GZ98" s="84"/>
      <c r="HA98" s="84"/>
      <c r="HB98" s="84"/>
      <c r="HC98" s="84"/>
      <c r="HD98" s="84"/>
      <c r="HE98" s="84"/>
      <c r="HF98" s="84"/>
      <c r="HG98" s="84"/>
      <c r="HH98" s="84"/>
      <c r="HI98" s="84"/>
      <c r="HJ98" s="84"/>
      <c r="HK98" s="84"/>
      <c r="HL98" s="84"/>
      <c r="HM98" s="84"/>
      <c r="HN98" s="84"/>
      <c r="HO98" s="84"/>
      <c r="HP98" s="84"/>
      <c r="HQ98" s="84"/>
      <c r="HR98" s="85"/>
      <c r="HS98" s="85"/>
      <c r="HT98" s="137"/>
      <c r="HU98" s="162"/>
      <c r="HV98" s="136"/>
      <c r="HW98" s="84"/>
      <c r="HX98" s="84"/>
      <c r="HY98" s="84"/>
      <c r="HZ98" s="84"/>
      <c r="IA98" s="84"/>
      <c r="IB98" s="84"/>
      <c r="IC98" s="84"/>
      <c r="ID98" s="84"/>
      <c r="IE98" s="84"/>
      <c r="IF98" s="84"/>
      <c r="IG98" s="84"/>
      <c r="IH98" s="84"/>
      <c r="II98" s="84"/>
      <c r="IJ98" s="84"/>
      <c r="IK98" s="84"/>
      <c r="IL98" s="84"/>
      <c r="IM98" s="84"/>
      <c r="IN98" s="84"/>
      <c r="IO98" s="84"/>
      <c r="IP98" s="84"/>
      <c r="IQ98" s="84"/>
      <c r="IR98" s="84"/>
      <c r="IS98" s="84"/>
      <c r="IT98" s="85"/>
      <c r="IU98" s="85"/>
      <c r="IV98" s="137"/>
      <c r="IW98" s="162"/>
      <c r="IX98" s="136"/>
      <c r="IY98" s="84"/>
      <c r="IZ98" s="84"/>
      <c r="JA98" s="84"/>
      <c r="JB98" s="84"/>
      <c r="JC98" s="84"/>
      <c r="JD98" s="84"/>
      <c r="JE98" s="84"/>
      <c r="JF98" s="84"/>
      <c r="JG98" s="84"/>
      <c r="JH98" s="84"/>
      <c r="JI98" s="84"/>
      <c r="JJ98" s="84"/>
      <c r="JK98" s="84"/>
      <c r="JL98" s="84"/>
      <c r="JM98" s="84"/>
      <c r="JN98" s="84"/>
      <c r="JO98" s="84"/>
      <c r="JP98" s="84"/>
      <c r="JQ98" s="84"/>
      <c r="JR98" s="84"/>
      <c r="JS98" s="84"/>
      <c r="JT98" s="84"/>
      <c r="JU98" s="84"/>
      <c r="JV98" s="85"/>
      <c r="JW98" s="85"/>
      <c r="JX98" s="137"/>
      <c r="JY98" s="162"/>
      <c r="JZ98" s="136"/>
      <c r="KA98" s="84"/>
      <c r="KB98" s="84"/>
      <c r="KC98" s="84"/>
      <c r="KD98" s="84"/>
      <c r="KE98" s="84"/>
      <c r="KF98" s="84"/>
      <c r="KG98" s="84"/>
      <c r="KH98" s="84"/>
      <c r="KI98" s="84"/>
      <c r="KJ98" s="84"/>
      <c r="KK98" s="84"/>
      <c r="KL98" s="84"/>
      <c r="KM98" s="84"/>
      <c r="KN98" s="84"/>
      <c r="KO98" s="84"/>
      <c r="KP98" s="84"/>
      <c r="KQ98" s="84"/>
      <c r="KR98" s="84"/>
      <c r="KS98" s="84"/>
      <c r="KT98" s="84"/>
      <c r="KU98" s="84"/>
      <c r="KV98" s="84"/>
      <c r="KW98" s="84"/>
      <c r="KX98" s="85"/>
      <c r="KY98" s="85"/>
      <c r="KZ98" s="137"/>
    </row>
    <row r="99" spans="1:312" x14ac:dyDescent="0.25">
      <c r="A99" s="115" t="s">
        <v>51</v>
      </c>
      <c r="B99" s="805"/>
      <c r="C99" s="806"/>
      <c r="D99" s="805"/>
      <c r="E99" s="806"/>
      <c r="F99" s="136"/>
      <c r="G99" s="84"/>
      <c r="H99" s="84"/>
      <c r="I99" s="84"/>
      <c r="J99" s="84"/>
      <c r="K99" s="84"/>
      <c r="L99" s="84"/>
      <c r="M99" s="84"/>
      <c r="N99" s="84"/>
      <c r="O99" s="84"/>
      <c r="P99" s="84"/>
      <c r="Q99" s="84"/>
      <c r="R99" s="84"/>
      <c r="S99" s="84"/>
      <c r="T99" s="85"/>
      <c r="U99" s="85"/>
      <c r="V99" s="84"/>
      <c r="W99" s="84"/>
      <c r="X99" s="85"/>
      <c r="Y99" s="85"/>
      <c r="Z99" s="85"/>
      <c r="AA99" s="85"/>
      <c r="AB99" s="85"/>
      <c r="AC99" s="85"/>
      <c r="AD99" s="85"/>
      <c r="AE99" s="85"/>
      <c r="AF99" s="137"/>
      <c r="AG99" s="162"/>
      <c r="AH99" s="136"/>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5"/>
      <c r="BG99" s="85"/>
      <c r="BH99" s="137"/>
      <c r="BI99" s="162"/>
      <c r="BJ99" s="136"/>
      <c r="BK99" s="84"/>
      <c r="BL99" s="84"/>
      <c r="BM99" s="84"/>
      <c r="BN99" s="84"/>
      <c r="BO99" s="84"/>
      <c r="BP99" s="84"/>
      <c r="BQ99" s="84"/>
      <c r="BR99" s="84"/>
      <c r="BS99" s="84"/>
      <c r="BT99" s="84"/>
      <c r="BU99" s="84"/>
      <c r="BV99" s="84"/>
      <c r="BW99" s="84"/>
      <c r="BX99" s="84"/>
      <c r="BY99" s="84"/>
      <c r="BZ99" s="84"/>
      <c r="CA99" s="84"/>
      <c r="CB99" s="84"/>
      <c r="CC99" s="84"/>
      <c r="CD99" s="84"/>
      <c r="CE99" s="84"/>
      <c r="CF99" s="84"/>
      <c r="CG99" s="84"/>
      <c r="CH99" s="85"/>
      <c r="CI99" s="85"/>
      <c r="CJ99" s="137"/>
      <c r="CK99" s="162"/>
      <c r="CL99" s="136"/>
      <c r="CM99" s="84"/>
      <c r="CN99" s="84"/>
      <c r="CO99" s="84"/>
      <c r="CP99" s="84"/>
      <c r="CQ99" s="84"/>
      <c r="CR99" s="84"/>
      <c r="CS99" s="84"/>
      <c r="CT99" s="84"/>
      <c r="CU99" s="84"/>
      <c r="CV99" s="84"/>
      <c r="CW99" s="84"/>
      <c r="CX99" s="84"/>
      <c r="CY99" s="84"/>
      <c r="CZ99" s="84"/>
      <c r="DA99" s="84"/>
      <c r="DB99" s="84"/>
      <c r="DC99" s="84"/>
      <c r="DD99" s="84"/>
      <c r="DE99" s="84"/>
      <c r="DF99" s="84"/>
      <c r="DG99" s="84"/>
      <c r="DH99" s="84"/>
      <c r="DI99" s="84"/>
      <c r="DJ99" s="85"/>
      <c r="DK99" s="85"/>
      <c r="DL99" s="137"/>
      <c r="DM99" s="162"/>
      <c r="DN99" s="136"/>
      <c r="DO99" s="84"/>
      <c r="DP99" s="84"/>
      <c r="DQ99" s="84"/>
      <c r="DR99" s="84"/>
      <c r="DS99" s="84"/>
      <c r="DT99" s="84"/>
      <c r="DU99" s="84"/>
      <c r="DV99" s="84"/>
      <c r="DW99" s="84"/>
      <c r="DX99" s="84"/>
      <c r="DY99" s="84"/>
      <c r="DZ99" s="84"/>
      <c r="EA99" s="84"/>
      <c r="EB99" s="84"/>
      <c r="EC99" s="84"/>
      <c r="ED99" s="84"/>
      <c r="EE99" s="84"/>
      <c r="EF99" s="84"/>
      <c r="EG99" s="84"/>
      <c r="EH99" s="84"/>
      <c r="EI99" s="84"/>
      <c r="EJ99" s="84"/>
      <c r="EK99" s="84"/>
      <c r="EL99" s="85"/>
      <c r="EM99" s="85"/>
      <c r="EN99" s="137"/>
      <c r="EO99" s="162"/>
      <c r="EP99" s="136"/>
      <c r="EQ99" s="84"/>
      <c r="ER99" s="84"/>
      <c r="ES99" s="84"/>
      <c r="ET99" s="84"/>
      <c r="EU99" s="84"/>
      <c r="EV99" s="84"/>
      <c r="EW99" s="84"/>
      <c r="EX99" s="84"/>
      <c r="EY99" s="84"/>
      <c r="EZ99" s="84"/>
      <c r="FA99" s="84"/>
      <c r="FB99" s="84"/>
      <c r="FC99" s="84"/>
      <c r="FD99" s="84"/>
      <c r="FE99" s="84"/>
      <c r="FF99" s="84"/>
      <c r="FG99" s="84"/>
      <c r="FH99" s="84"/>
      <c r="FI99" s="84"/>
      <c r="FJ99" s="84"/>
      <c r="FK99" s="84"/>
      <c r="FL99" s="84"/>
      <c r="FM99" s="84"/>
      <c r="FN99" s="85"/>
      <c r="FO99" s="85"/>
      <c r="FP99" s="137"/>
      <c r="FQ99" s="162"/>
      <c r="FR99" s="136"/>
      <c r="FS99" s="84"/>
      <c r="FT99" s="84"/>
      <c r="FU99" s="84"/>
      <c r="FV99" s="84"/>
      <c r="FW99" s="84"/>
      <c r="FX99" s="84"/>
      <c r="FY99" s="84"/>
      <c r="FZ99" s="84"/>
      <c r="GA99" s="84"/>
      <c r="GB99" s="84"/>
      <c r="GC99" s="84"/>
      <c r="GD99" s="84"/>
      <c r="GE99" s="84"/>
      <c r="GF99" s="84"/>
      <c r="GG99" s="84"/>
      <c r="GH99" s="84"/>
      <c r="GI99" s="84"/>
      <c r="GJ99" s="84"/>
      <c r="GK99" s="84"/>
      <c r="GL99" s="84"/>
      <c r="GM99" s="84"/>
      <c r="GN99" s="84"/>
      <c r="GO99" s="84"/>
      <c r="GP99" s="85"/>
      <c r="GQ99" s="85"/>
      <c r="GR99" s="137"/>
      <c r="GS99" s="162"/>
      <c r="GT99" s="136"/>
      <c r="GU99" s="84"/>
      <c r="GV99" s="84"/>
      <c r="GW99" s="84"/>
      <c r="GX99" s="84"/>
      <c r="GY99" s="84"/>
      <c r="GZ99" s="84"/>
      <c r="HA99" s="84"/>
      <c r="HB99" s="84"/>
      <c r="HC99" s="84"/>
      <c r="HD99" s="84"/>
      <c r="HE99" s="84"/>
      <c r="HF99" s="84"/>
      <c r="HG99" s="84"/>
      <c r="HH99" s="84"/>
      <c r="HI99" s="84"/>
      <c r="HJ99" s="84"/>
      <c r="HK99" s="84"/>
      <c r="HL99" s="84"/>
      <c r="HM99" s="84"/>
      <c r="HN99" s="84"/>
      <c r="HO99" s="84"/>
      <c r="HP99" s="84"/>
      <c r="HQ99" s="84"/>
      <c r="HR99" s="85"/>
      <c r="HS99" s="85"/>
      <c r="HT99" s="137"/>
      <c r="HU99" s="162"/>
      <c r="HV99" s="136"/>
      <c r="HW99" s="84"/>
      <c r="HX99" s="84"/>
      <c r="HY99" s="84"/>
      <c r="HZ99" s="84"/>
      <c r="IA99" s="84"/>
      <c r="IB99" s="84"/>
      <c r="IC99" s="84"/>
      <c r="ID99" s="84"/>
      <c r="IE99" s="84"/>
      <c r="IF99" s="84"/>
      <c r="IG99" s="84"/>
      <c r="IH99" s="84"/>
      <c r="II99" s="84"/>
      <c r="IJ99" s="84"/>
      <c r="IK99" s="84"/>
      <c r="IL99" s="84"/>
      <c r="IM99" s="84"/>
      <c r="IN99" s="84"/>
      <c r="IO99" s="84"/>
      <c r="IP99" s="84"/>
      <c r="IQ99" s="84"/>
      <c r="IR99" s="84"/>
      <c r="IS99" s="84"/>
      <c r="IT99" s="85"/>
      <c r="IU99" s="85"/>
      <c r="IV99" s="137"/>
      <c r="IW99" s="162"/>
      <c r="IX99" s="136"/>
      <c r="IY99" s="84"/>
      <c r="IZ99" s="84"/>
      <c r="JA99" s="84"/>
      <c r="JB99" s="84"/>
      <c r="JC99" s="84"/>
      <c r="JD99" s="84"/>
      <c r="JE99" s="84"/>
      <c r="JF99" s="84"/>
      <c r="JG99" s="84"/>
      <c r="JH99" s="84"/>
      <c r="JI99" s="84"/>
      <c r="JJ99" s="84"/>
      <c r="JK99" s="84"/>
      <c r="JL99" s="84"/>
      <c r="JM99" s="84"/>
      <c r="JN99" s="84"/>
      <c r="JO99" s="84"/>
      <c r="JP99" s="84"/>
      <c r="JQ99" s="84"/>
      <c r="JR99" s="84"/>
      <c r="JS99" s="84"/>
      <c r="JT99" s="84"/>
      <c r="JU99" s="84"/>
      <c r="JV99" s="85"/>
      <c r="JW99" s="85"/>
      <c r="JX99" s="137"/>
      <c r="JY99" s="162"/>
      <c r="JZ99" s="136"/>
      <c r="KA99" s="84"/>
      <c r="KB99" s="84"/>
      <c r="KC99" s="84"/>
      <c r="KD99" s="84"/>
      <c r="KE99" s="84"/>
      <c r="KF99" s="84"/>
      <c r="KG99" s="84"/>
      <c r="KH99" s="84"/>
      <c r="KI99" s="84"/>
      <c r="KJ99" s="84"/>
      <c r="KK99" s="84"/>
      <c r="KL99" s="84"/>
      <c r="KM99" s="84"/>
      <c r="KN99" s="84"/>
      <c r="KO99" s="84"/>
      <c r="KP99" s="84"/>
      <c r="KQ99" s="84"/>
      <c r="KR99" s="84"/>
      <c r="KS99" s="84"/>
      <c r="KT99" s="84"/>
      <c r="KU99" s="84"/>
      <c r="KV99" s="84"/>
      <c r="KW99" s="84"/>
      <c r="KX99" s="85"/>
      <c r="KY99" s="85"/>
      <c r="KZ99" s="137"/>
    </row>
    <row r="100" spans="1:312" x14ac:dyDescent="0.25">
      <c r="A100" s="115" t="s">
        <v>79</v>
      </c>
      <c r="B100" s="805"/>
      <c r="C100" s="806"/>
      <c r="D100" s="805"/>
      <c r="E100" s="806"/>
      <c r="F100" s="136"/>
      <c r="G100" s="84"/>
      <c r="H100" s="84"/>
      <c r="I100" s="84"/>
      <c r="J100" s="84"/>
      <c r="K100" s="84"/>
      <c r="L100" s="84"/>
      <c r="M100" s="84"/>
      <c r="N100" s="84"/>
      <c r="O100" s="84"/>
      <c r="P100" s="84"/>
      <c r="Q100" s="84"/>
      <c r="R100" s="84"/>
      <c r="S100" s="84"/>
      <c r="T100" s="85"/>
      <c r="U100" s="85"/>
      <c r="V100" s="84"/>
      <c r="W100" s="84"/>
      <c r="X100" s="85"/>
      <c r="Y100" s="85"/>
      <c r="Z100" s="85"/>
      <c r="AA100" s="85"/>
      <c r="AB100" s="85"/>
      <c r="AC100" s="85"/>
      <c r="AD100" s="85"/>
      <c r="AE100" s="85"/>
      <c r="AF100" s="137"/>
      <c r="AG100" s="162"/>
      <c r="AH100" s="136"/>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5"/>
      <c r="BG100" s="85"/>
      <c r="BH100" s="137"/>
      <c r="BI100" s="162"/>
      <c r="BJ100" s="136"/>
      <c r="BK100" s="84"/>
      <c r="BL100" s="84"/>
      <c r="BM100" s="84"/>
      <c r="BN100" s="84"/>
      <c r="BO100" s="84"/>
      <c r="BP100" s="84"/>
      <c r="BQ100" s="84"/>
      <c r="BR100" s="84"/>
      <c r="BS100" s="84"/>
      <c r="BT100" s="84"/>
      <c r="BU100" s="84"/>
      <c r="BV100" s="84"/>
      <c r="BW100" s="84"/>
      <c r="BX100" s="84"/>
      <c r="BY100" s="84"/>
      <c r="BZ100" s="84"/>
      <c r="CA100" s="84"/>
      <c r="CB100" s="84"/>
      <c r="CC100" s="84"/>
      <c r="CD100" s="84"/>
      <c r="CE100" s="84"/>
      <c r="CF100" s="84"/>
      <c r="CG100" s="84"/>
      <c r="CH100" s="85"/>
      <c r="CI100" s="85"/>
      <c r="CJ100" s="137"/>
      <c r="CK100" s="162"/>
      <c r="CL100" s="136"/>
      <c r="CM100" s="84"/>
      <c r="CN100" s="84"/>
      <c r="CO100" s="84"/>
      <c r="CP100" s="84"/>
      <c r="CQ100" s="84"/>
      <c r="CR100" s="84"/>
      <c r="CS100" s="84"/>
      <c r="CT100" s="84"/>
      <c r="CU100" s="84"/>
      <c r="CV100" s="84"/>
      <c r="CW100" s="84"/>
      <c r="CX100" s="84"/>
      <c r="CY100" s="84"/>
      <c r="CZ100" s="84"/>
      <c r="DA100" s="84"/>
      <c r="DB100" s="84"/>
      <c r="DC100" s="84"/>
      <c r="DD100" s="84"/>
      <c r="DE100" s="84"/>
      <c r="DF100" s="84"/>
      <c r="DG100" s="84"/>
      <c r="DH100" s="84"/>
      <c r="DI100" s="84"/>
      <c r="DJ100" s="85"/>
      <c r="DK100" s="85"/>
      <c r="DL100" s="137"/>
      <c r="DM100" s="162"/>
      <c r="DN100" s="136"/>
      <c r="DO100" s="84"/>
      <c r="DP100" s="84"/>
      <c r="DQ100" s="84"/>
      <c r="DR100" s="84"/>
      <c r="DS100" s="84"/>
      <c r="DT100" s="84"/>
      <c r="DU100" s="84"/>
      <c r="DV100" s="84"/>
      <c r="DW100" s="84"/>
      <c r="DX100" s="84"/>
      <c r="DY100" s="84"/>
      <c r="DZ100" s="84"/>
      <c r="EA100" s="84"/>
      <c r="EB100" s="84"/>
      <c r="EC100" s="84"/>
      <c r="ED100" s="84"/>
      <c r="EE100" s="84"/>
      <c r="EF100" s="84"/>
      <c r="EG100" s="84"/>
      <c r="EH100" s="84"/>
      <c r="EI100" s="84"/>
      <c r="EJ100" s="84"/>
      <c r="EK100" s="84"/>
      <c r="EL100" s="85"/>
      <c r="EM100" s="85"/>
      <c r="EN100" s="137"/>
      <c r="EO100" s="162"/>
      <c r="EP100" s="136"/>
      <c r="EQ100" s="84"/>
      <c r="ER100" s="84"/>
      <c r="ES100" s="84"/>
      <c r="ET100" s="84"/>
      <c r="EU100" s="84"/>
      <c r="EV100" s="84"/>
      <c r="EW100" s="84"/>
      <c r="EX100" s="84"/>
      <c r="EY100" s="84"/>
      <c r="EZ100" s="84"/>
      <c r="FA100" s="84"/>
      <c r="FB100" s="84"/>
      <c r="FC100" s="84"/>
      <c r="FD100" s="84"/>
      <c r="FE100" s="84"/>
      <c r="FF100" s="84"/>
      <c r="FG100" s="84"/>
      <c r="FH100" s="84"/>
      <c r="FI100" s="84"/>
      <c r="FJ100" s="84"/>
      <c r="FK100" s="84"/>
      <c r="FL100" s="84"/>
      <c r="FM100" s="84"/>
      <c r="FN100" s="85"/>
      <c r="FO100" s="85"/>
      <c r="FP100" s="137"/>
      <c r="FQ100" s="162"/>
      <c r="FR100" s="136"/>
      <c r="FS100" s="84"/>
      <c r="FT100" s="84"/>
      <c r="FU100" s="84"/>
      <c r="FV100" s="84"/>
      <c r="FW100" s="84"/>
      <c r="FX100" s="84"/>
      <c r="FY100" s="84"/>
      <c r="FZ100" s="84"/>
      <c r="GA100" s="84"/>
      <c r="GB100" s="84"/>
      <c r="GC100" s="84"/>
      <c r="GD100" s="84"/>
      <c r="GE100" s="84"/>
      <c r="GF100" s="84"/>
      <c r="GG100" s="84"/>
      <c r="GH100" s="84"/>
      <c r="GI100" s="84"/>
      <c r="GJ100" s="84"/>
      <c r="GK100" s="84"/>
      <c r="GL100" s="84"/>
      <c r="GM100" s="84"/>
      <c r="GN100" s="84"/>
      <c r="GO100" s="84"/>
      <c r="GP100" s="85"/>
      <c r="GQ100" s="85"/>
      <c r="GR100" s="137"/>
      <c r="GS100" s="162"/>
      <c r="GT100" s="136"/>
      <c r="GU100" s="84"/>
      <c r="GV100" s="84"/>
      <c r="GW100" s="84"/>
      <c r="GX100" s="84"/>
      <c r="GY100" s="84"/>
      <c r="GZ100" s="84"/>
      <c r="HA100" s="84"/>
      <c r="HB100" s="84"/>
      <c r="HC100" s="84"/>
      <c r="HD100" s="84"/>
      <c r="HE100" s="84"/>
      <c r="HF100" s="84"/>
      <c r="HG100" s="84"/>
      <c r="HH100" s="84"/>
      <c r="HI100" s="84"/>
      <c r="HJ100" s="84"/>
      <c r="HK100" s="84"/>
      <c r="HL100" s="84"/>
      <c r="HM100" s="84"/>
      <c r="HN100" s="84"/>
      <c r="HO100" s="84"/>
      <c r="HP100" s="84"/>
      <c r="HQ100" s="84"/>
      <c r="HR100" s="85"/>
      <c r="HS100" s="85"/>
      <c r="HT100" s="137"/>
      <c r="HU100" s="162"/>
      <c r="HV100" s="136"/>
      <c r="HW100" s="84"/>
      <c r="HX100" s="84"/>
      <c r="HY100" s="84"/>
      <c r="HZ100" s="84"/>
      <c r="IA100" s="84"/>
      <c r="IB100" s="84"/>
      <c r="IC100" s="84"/>
      <c r="ID100" s="84"/>
      <c r="IE100" s="84"/>
      <c r="IF100" s="84"/>
      <c r="IG100" s="84"/>
      <c r="IH100" s="84"/>
      <c r="II100" s="84"/>
      <c r="IJ100" s="84"/>
      <c r="IK100" s="84"/>
      <c r="IL100" s="84"/>
      <c r="IM100" s="84"/>
      <c r="IN100" s="84"/>
      <c r="IO100" s="84"/>
      <c r="IP100" s="84"/>
      <c r="IQ100" s="84"/>
      <c r="IR100" s="84"/>
      <c r="IS100" s="84"/>
      <c r="IT100" s="85"/>
      <c r="IU100" s="85"/>
      <c r="IV100" s="137"/>
      <c r="IW100" s="162"/>
      <c r="IX100" s="136"/>
      <c r="IY100" s="84"/>
      <c r="IZ100" s="84"/>
      <c r="JA100" s="84"/>
      <c r="JB100" s="84"/>
      <c r="JC100" s="84"/>
      <c r="JD100" s="84"/>
      <c r="JE100" s="84"/>
      <c r="JF100" s="84"/>
      <c r="JG100" s="84"/>
      <c r="JH100" s="84"/>
      <c r="JI100" s="84"/>
      <c r="JJ100" s="84"/>
      <c r="JK100" s="84"/>
      <c r="JL100" s="84"/>
      <c r="JM100" s="84"/>
      <c r="JN100" s="84"/>
      <c r="JO100" s="84"/>
      <c r="JP100" s="84"/>
      <c r="JQ100" s="84"/>
      <c r="JR100" s="84"/>
      <c r="JS100" s="84"/>
      <c r="JT100" s="84"/>
      <c r="JU100" s="84"/>
      <c r="JV100" s="85"/>
      <c r="JW100" s="85"/>
      <c r="JX100" s="137"/>
      <c r="JY100" s="162"/>
      <c r="JZ100" s="136"/>
      <c r="KA100" s="84"/>
      <c r="KB100" s="84"/>
      <c r="KC100" s="84"/>
      <c r="KD100" s="84"/>
      <c r="KE100" s="84"/>
      <c r="KF100" s="84"/>
      <c r="KG100" s="84"/>
      <c r="KH100" s="84"/>
      <c r="KI100" s="84"/>
      <c r="KJ100" s="84"/>
      <c r="KK100" s="84"/>
      <c r="KL100" s="84"/>
      <c r="KM100" s="84"/>
      <c r="KN100" s="84"/>
      <c r="KO100" s="84"/>
      <c r="KP100" s="84"/>
      <c r="KQ100" s="84"/>
      <c r="KR100" s="84"/>
      <c r="KS100" s="84"/>
      <c r="KT100" s="84"/>
      <c r="KU100" s="84"/>
      <c r="KV100" s="84"/>
      <c r="KW100" s="84"/>
      <c r="KX100" s="85"/>
      <c r="KY100" s="85"/>
      <c r="KZ100" s="137"/>
    </row>
    <row r="101" spans="1:312" x14ac:dyDescent="0.25">
      <c r="A101" s="115" t="s">
        <v>52</v>
      </c>
      <c r="B101" s="813" t="s">
        <v>52</v>
      </c>
      <c r="C101" s="814" t="s">
        <v>90</v>
      </c>
      <c r="D101" s="813"/>
      <c r="E101" s="814"/>
      <c r="F101" s="136"/>
      <c r="G101" s="84"/>
      <c r="H101" s="84"/>
      <c r="I101" s="84"/>
      <c r="J101" s="84"/>
      <c r="K101" s="84"/>
      <c r="L101" s="84"/>
      <c r="M101" s="84"/>
      <c r="N101" s="84"/>
      <c r="O101" s="84"/>
      <c r="P101" s="84"/>
      <c r="Q101" s="84"/>
      <c r="R101" s="84"/>
      <c r="S101" s="84"/>
      <c r="T101" s="85"/>
      <c r="U101" s="85"/>
      <c r="V101" s="84"/>
      <c r="W101" s="84"/>
      <c r="X101" s="85"/>
      <c r="Y101" s="85"/>
      <c r="Z101" s="85"/>
      <c r="AA101" s="85"/>
      <c r="AB101" s="85"/>
      <c r="AC101" s="85"/>
      <c r="AD101" s="85"/>
      <c r="AE101" s="85"/>
      <c r="AF101" s="137"/>
      <c r="AG101" s="162"/>
      <c r="AH101" s="136"/>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5"/>
      <c r="BG101" s="85"/>
      <c r="BH101" s="137"/>
      <c r="BI101" s="162"/>
      <c r="BJ101" s="136"/>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4"/>
      <c r="CH101" s="85"/>
      <c r="CI101" s="85"/>
      <c r="CJ101" s="137"/>
      <c r="CK101" s="162"/>
      <c r="CL101" s="136"/>
      <c r="CM101" s="84"/>
      <c r="CN101" s="84"/>
      <c r="CO101" s="84"/>
      <c r="CP101" s="84"/>
      <c r="CQ101" s="84"/>
      <c r="CR101" s="84"/>
      <c r="CS101" s="84"/>
      <c r="CT101" s="84"/>
      <c r="CU101" s="84"/>
      <c r="CV101" s="84"/>
      <c r="CW101" s="84"/>
      <c r="CX101" s="84"/>
      <c r="CY101" s="84"/>
      <c r="CZ101" s="84"/>
      <c r="DA101" s="84"/>
      <c r="DB101" s="84"/>
      <c r="DC101" s="84"/>
      <c r="DD101" s="84"/>
      <c r="DE101" s="84"/>
      <c r="DF101" s="84"/>
      <c r="DG101" s="84"/>
      <c r="DH101" s="84"/>
      <c r="DI101" s="84"/>
      <c r="DJ101" s="85"/>
      <c r="DK101" s="85"/>
      <c r="DL101" s="137"/>
      <c r="DM101" s="162"/>
      <c r="DN101" s="136"/>
      <c r="DO101" s="84"/>
      <c r="DP101" s="84"/>
      <c r="DQ101" s="84"/>
      <c r="DR101" s="84"/>
      <c r="DS101" s="84"/>
      <c r="DT101" s="84"/>
      <c r="DU101" s="84"/>
      <c r="DV101" s="84"/>
      <c r="DW101" s="84"/>
      <c r="DX101" s="84"/>
      <c r="DY101" s="84"/>
      <c r="DZ101" s="84"/>
      <c r="EA101" s="84"/>
      <c r="EB101" s="84"/>
      <c r="EC101" s="84"/>
      <c r="ED101" s="84"/>
      <c r="EE101" s="84"/>
      <c r="EF101" s="84"/>
      <c r="EG101" s="84"/>
      <c r="EH101" s="84"/>
      <c r="EI101" s="84"/>
      <c r="EJ101" s="84"/>
      <c r="EK101" s="84"/>
      <c r="EL101" s="85"/>
      <c r="EM101" s="85"/>
      <c r="EN101" s="137"/>
      <c r="EO101" s="162"/>
      <c r="EP101" s="136"/>
      <c r="EQ101" s="84"/>
      <c r="ER101" s="84"/>
      <c r="ES101" s="84"/>
      <c r="ET101" s="84"/>
      <c r="EU101" s="84"/>
      <c r="EV101" s="84"/>
      <c r="EW101" s="84"/>
      <c r="EX101" s="84"/>
      <c r="EY101" s="84"/>
      <c r="EZ101" s="84"/>
      <c r="FA101" s="84"/>
      <c r="FB101" s="84"/>
      <c r="FC101" s="84"/>
      <c r="FD101" s="84"/>
      <c r="FE101" s="84"/>
      <c r="FF101" s="84"/>
      <c r="FG101" s="84"/>
      <c r="FH101" s="84"/>
      <c r="FI101" s="84"/>
      <c r="FJ101" s="84"/>
      <c r="FK101" s="84"/>
      <c r="FL101" s="84"/>
      <c r="FM101" s="84"/>
      <c r="FN101" s="85"/>
      <c r="FO101" s="85"/>
      <c r="FP101" s="137"/>
      <c r="FQ101" s="162"/>
      <c r="FR101" s="136"/>
      <c r="FS101" s="84"/>
      <c r="FT101" s="84"/>
      <c r="FU101" s="84"/>
      <c r="FV101" s="84"/>
      <c r="FW101" s="84"/>
      <c r="FX101" s="84"/>
      <c r="FY101" s="84"/>
      <c r="FZ101" s="84"/>
      <c r="GA101" s="84"/>
      <c r="GB101" s="84"/>
      <c r="GC101" s="84"/>
      <c r="GD101" s="84"/>
      <c r="GE101" s="84"/>
      <c r="GF101" s="84"/>
      <c r="GG101" s="84"/>
      <c r="GH101" s="84"/>
      <c r="GI101" s="84"/>
      <c r="GJ101" s="84"/>
      <c r="GK101" s="84"/>
      <c r="GL101" s="84"/>
      <c r="GM101" s="84"/>
      <c r="GN101" s="84"/>
      <c r="GO101" s="84"/>
      <c r="GP101" s="85"/>
      <c r="GQ101" s="85"/>
      <c r="GR101" s="137"/>
      <c r="GS101" s="162"/>
      <c r="GT101" s="136"/>
      <c r="GU101" s="84"/>
      <c r="GV101" s="84"/>
      <c r="GW101" s="84"/>
      <c r="GX101" s="84"/>
      <c r="GY101" s="84"/>
      <c r="GZ101" s="84"/>
      <c r="HA101" s="84"/>
      <c r="HB101" s="84"/>
      <c r="HC101" s="84"/>
      <c r="HD101" s="84"/>
      <c r="HE101" s="84"/>
      <c r="HF101" s="84"/>
      <c r="HG101" s="84"/>
      <c r="HH101" s="84"/>
      <c r="HI101" s="84"/>
      <c r="HJ101" s="84"/>
      <c r="HK101" s="84"/>
      <c r="HL101" s="84"/>
      <c r="HM101" s="84"/>
      <c r="HN101" s="84"/>
      <c r="HO101" s="84"/>
      <c r="HP101" s="84"/>
      <c r="HQ101" s="84"/>
      <c r="HR101" s="85"/>
      <c r="HS101" s="85"/>
      <c r="HT101" s="137"/>
      <c r="HU101" s="162"/>
      <c r="HV101" s="136"/>
      <c r="HW101" s="84"/>
      <c r="HX101" s="84"/>
      <c r="HY101" s="84"/>
      <c r="HZ101" s="84"/>
      <c r="IA101" s="84"/>
      <c r="IB101" s="84"/>
      <c r="IC101" s="84"/>
      <c r="ID101" s="84"/>
      <c r="IE101" s="84"/>
      <c r="IF101" s="84"/>
      <c r="IG101" s="84"/>
      <c r="IH101" s="84"/>
      <c r="II101" s="84"/>
      <c r="IJ101" s="84"/>
      <c r="IK101" s="84"/>
      <c r="IL101" s="84"/>
      <c r="IM101" s="84"/>
      <c r="IN101" s="84"/>
      <c r="IO101" s="84"/>
      <c r="IP101" s="84"/>
      <c r="IQ101" s="84"/>
      <c r="IR101" s="84"/>
      <c r="IS101" s="84"/>
      <c r="IT101" s="85"/>
      <c r="IU101" s="85"/>
      <c r="IV101" s="137"/>
      <c r="IW101" s="162"/>
      <c r="IX101" s="136"/>
      <c r="IY101" s="84"/>
      <c r="IZ101" s="84"/>
      <c r="JA101" s="84"/>
      <c r="JB101" s="84"/>
      <c r="JC101" s="84"/>
      <c r="JD101" s="84"/>
      <c r="JE101" s="84"/>
      <c r="JF101" s="84"/>
      <c r="JG101" s="84"/>
      <c r="JH101" s="84"/>
      <c r="JI101" s="84"/>
      <c r="JJ101" s="84"/>
      <c r="JK101" s="84"/>
      <c r="JL101" s="84"/>
      <c r="JM101" s="84"/>
      <c r="JN101" s="84"/>
      <c r="JO101" s="84"/>
      <c r="JP101" s="84"/>
      <c r="JQ101" s="84"/>
      <c r="JR101" s="84"/>
      <c r="JS101" s="84"/>
      <c r="JT101" s="84"/>
      <c r="JU101" s="84"/>
      <c r="JV101" s="85"/>
      <c r="JW101" s="85"/>
      <c r="JX101" s="137"/>
      <c r="JY101" s="162"/>
      <c r="JZ101" s="136"/>
      <c r="KA101" s="84"/>
      <c r="KB101" s="84"/>
      <c r="KC101" s="84"/>
      <c r="KD101" s="84"/>
      <c r="KE101" s="84"/>
      <c r="KF101" s="84"/>
      <c r="KG101" s="84"/>
      <c r="KH101" s="84"/>
      <c r="KI101" s="84"/>
      <c r="KJ101" s="84"/>
      <c r="KK101" s="84"/>
      <c r="KL101" s="84"/>
      <c r="KM101" s="84"/>
      <c r="KN101" s="84"/>
      <c r="KO101" s="84"/>
      <c r="KP101" s="84"/>
      <c r="KQ101" s="84"/>
      <c r="KR101" s="84"/>
      <c r="KS101" s="84"/>
      <c r="KT101" s="84"/>
      <c r="KU101" s="84"/>
      <c r="KV101" s="84"/>
      <c r="KW101" s="84"/>
      <c r="KX101" s="85"/>
      <c r="KY101" s="85"/>
      <c r="KZ101" s="137"/>
    </row>
    <row r="102" spans="1:312" x14ac:dyDescent="0.25">
      <c r="A102" s="115" t="s">
        <v>53</v>
      </c>
      <c r="B102" s="805" t="s">
        <v>95</v>
      </c>
      <c r="C102" s="806">
        <v>19040</v>
      </c>
      <c r="D102" s="805"/>
      <c r="E102" s="806"/>
      <c r="F102" s="136"/>
      <c r="G102" s="84"/>
      <c r="H102" s="84"/>
      <c r="I102" s="84"/>
      <c r="J102" s="84"/>
      <c r="K102" s="84"/>
      <c r="L102" s="84"/>
      <c r="M102" s="84"/>
      <c r="N102" s="84"/>
      <c r="O102" s="84"/>
      <c r="P102" s="84"/>
      <c r="Q102" s="84"/>
      <c r="R102" s="84"/>
      <c r="S102" s="84"/>
      <c r="T102" s="85"/>
      <c r="U102" s="85"/>
      <c r="V102" s="84"/>
      <c r="W102" s="84"/>
      <c r="X102" s="85"/>
      <c r="Y102" s="85"/>
      <c r="Z102" s="85"/>
      <c r="AA102" s="85"/>
      <c r="AB102" s="85"/>
      <c r="AC102" s="85"/>
      <c r="AD102" s="85"/>
      <c r="AE102" s="85"/>
      <c r="AF102" s="137"/>
      <c r="AG102" s="162"/>
      <c r="AH102" s="136"/>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5"/>
      <c r="BG102" s="85"/>
      <c r="BH102" s="137"/>
      <c r="BI102" s="162"/>
      <c r="BJ102" s="136"/>
      <c r="BK102" s="84"/>
      <c r="BL102" s="84"/>
      <c r="BM102" s="84"/>
      <c r="BN102" s="84"/>
      <c r="BO102" s="84"/>
      <c r="BP102" s="84"/>
      <c r="BQ102" s="84"/>
      <c r="BR102" s="84"/>
      <c r="BS102" s="84"/>
      <c r="BT102" s="84"/>
      <c r="BU102" s="84"/>
      <c r="BV102" s="84"/>
      <c r="BW102" s="84"/>
      <c r="BX102" s="84"/>
      <c r="BY102" s="84"/>
      <c r="BZ102" s="84"/>
      <c r="CA102" s="84"/>
      <c r="CB102" s="84"/>
      <c r="CC102" s="84"/>
      <c r="CD102" s="84"/>
      <c r="CE102" s="84"/>
      <c r="CF102" s="84"/>
      <c r="CG102" s="84"/>
      <c r="CH102" s="85"/>
      <c r="CI102" s="85"/>
      <c r="CJ102" s="137"/>
      <c r="CK102" s="162"/>
      <c r="CL102" s="136"/>
      <c r="CM102" s="84"/>
      <c r="CN102" s="84"/>
      <c r="CO102" s="84"/>
      <c r="CP102" s="84"/>
      <c r="CQ102" s="84"/>
      <c r="CR102" s="84"/>
      <c r="CS102" s="84"/>
      <c r="CT102" s="84"/>
      <c r="CU102" s="84"/>
      <c r="CV102" s="84"/>
      <c r="CW102" s="84"/>
      <c r="CX102" s="84"/>
      <c r="CY102" s="84"/>
      <c r="CZ102" s="84"/>
      <c r="DA102" s="84"/>
      <c r="DB102" s="84"/>
      <c r="DC102" s="84"/>
      <c r="DD102" s="84"/>
      <c r="DE102" s="84"/>
      <c r="DF102" s="84"/>
      <c r="DG102" s="84"/>
      <c r="DH102" s="84"/>
      <c r="DI102" s="84"/>
      <c r="DJ102" s="85"/>
      <c r="DK102" s="85"/>
      <c r="DL102" s="137"/>
      <c r="DM102" s="162"/>
      <c r="DN102" s="136"/>
      <c r="DO102" s="84"/>
      <c r="DP102" s="84"/>
      <c r="DQ102" s="84"/>
      <c r="DR102" s="84"/>
      <c r="DS102" s="84"/>
      <c r="DT102" s="84"/>
      <c r="DU102" s="84"/>
      <c r="DV102" s="84"/>
      <c r="DW102" s="84"/>
      <c r="DX102" s="84"/>
      <c r="DY102" s="84"/>
      <c r="DZ102" s="84"/>
      <c r="EA102" s="84"/>
      <c r="EB102" s="84"/>
      <c r="EC102" s="84"/>
      <c r="ED102" s="84"/>
      <c r="EE102" s="84"/>
      <c r="EF102" s="84"/>
      <c r="EG102" s="84"/>
      <c r="EH102" s="84"/>
      <c r="EI102" s="84"/>
      <c r="EJ102" s="84"/>
      <c r="EK102" s="84"/>
      <c r="EL102" s="85"/>
      <c r="EM102" s="85"/>
      <c r="EN102" s="137"/>
      <c r="EO102" s="162"/>
      <c r="EP102" s="136"/>
      <c r="EQ102" s="84"/>
      <c r="ER102" s="84"/>
      <c r="ES102" s="84"/>
      <c r="ET102" s="84"/>
      <c r="EU102" s="84"/>
      <c r="EV102" s="84"/>
      <c r="EW102" s="84"/>
      <c r="EX102" s="84"/>
      <c r="EY102" s="84"/>
      <c r="EZ102" s="84"/>
      <c r="FA102" s="84"/>
      <c r="FB102" s="84"/>
      <c r="FC102" s="84"/>
      <c r="FD102" s="84"/>
      <c r="FE102" s="84"/>
      <c r="FF102" s="84"/>
      <c r="FG102" s="84"/>
      <c r="FH102" s="84"/>
      <c r="FI102" s="84"/>
      <c r="FJ102" s="84"/>
      <c r="FK102" s="84"/>
      <c r="FL102" s="84"/>
      <c r="FM102" s="84"/>
      <c r="FN102" s="85"/>
      <c r="FO102" s="85"/>
      <c r="FP102" s="137"/>
      <c r="FQ102" s="162"/>
      <c r="FR102" s="136"/>
      <c r="FS102" s="84"/>
      <c r="FT102" s="84"/>
      <c r="FU102" s="84"/>
      <c r="FV102" s="84"/>
      <c r="FW102" s="84"/>
      <c r="FX102" s="84"/>
      <c r="FY102" s="84"/>
      <c r="FZ102" s="84"/>
      <c r="GA102" s="84"/>
      <c r="GB102" s="84"/>
      <c r="GC102" s="84"/>
      <c r="GD102" s="84"/>
      <c r="GE102" s="84"/>
      <c r="GF102" s="84"/>
      <c r="GG102" s="84"/>
      <c r="GH102" s="84"/>
      <c r="GI102" s="84"/>
      <c r="GJ102" s="84"/>
      <c r="GK102" s="84"/>
      <c r="GL102" s="84"/>
      <c r="GM102" s="84"/>
      <c r="GN102" s="84"/>
      <c r="GO102" s="84"/>
      <c r="GP102" s="85"/>
      <c r="GQ102" s="85"/>
      <c r="GR102" s="137"/>
      <c r="GS102" s="162"/>
      <c r="GT102" s="136"/>
      <c r="GU102" s="84"/>
      <c r="GV102" s="84"/>
      <c r="GW102" s="84"/>
      <c r="GX102" s="84"/>
      <c r="GY102" s="84"/>
      <c r="GZ102" s="84"/>
      <c r="HA102" s="84"/>
      <c r="HB102" s="84"/>
      <c r="HC102" s="84"/>
      <c r="HD102" s="84"/>
      <c r="HE102" s="84"/>
      <c r="HF102" s="84"/>
      <c r="HG102" s="84"/>
      <c r="HH102" s="84"/>
      <c r="HI102" s="84"/>
      <c r="HJ102" s="84"/>
      <c r="HK102" s="84"/>
      <c r="HL102" s="84"/>
      <c r="HM102" s="84"/>
      <c r="HN102" s="84"/>
      <c r="HO102" s="84"/>
      <c r="HP102" s="84"/>
      <c r="HQ102" s="84"/>
      <c r="HR102" s="85"/>
      <c r="HS102" s="85"/>
      <c r="HT102" s="137"/>
      <c r="HU102" s="162"/>
      <c r="HV102" s="136"/>
      <c r="HW102" s="84"/>
      <c r="HX102" s="84"/>
      <c r="HY102" s="84"/>
      <c r="HZ102" s="84"/>
      <c r="IA102" s="84"/>
      <c r="IB102" s="84"/>
      <c r="IC102" s="84"/>
      <c r="ID102" s="84"/>
      <c r="IE102" s="84"/>
      <c r="IF102" s="84"/>
      <c r="IG102" s="84"/>
      <c r="IH102" s="84"/>
      <c r="II102" s="84"/>
      <c r="IJ102" s="84"/>
      <c r="IK102" s="84"/>
      <c r="IL102" s="84"/>
      <c r="IM102" s="84"/>
      <c r="IN102" s="84"/>
      <c r="IO102" s="84"/>
      <c r="IP102" s="84"/>
      <c r="IQ102" s="84"/>
      <c r="IR102" s="84"/>
      <c r="IS102" s="84"/>
      <c r="IT102" s="85"/>
      <c r="IU102" s="85"/>
      <c r="IV102" s="137"/>
      <c r="IW102" s="162"/>
      <c r="IX102" s="136"/>
      <c r="IY102" s="84"/>
      <c r="IZ102" s="84"/>
      <c r="JA102" s="84"/>
      <c r="JB102" s="84"/>
      <c r="JC102" s="84"/>
      <c r="JD102" s="84"/>
      <c r="JE102" s="84"/>
      <c r="JF102" s="84"/>
      <c r="JG102" s="84"/>
      <c r="JH102" s="84"/>
      <c r="JI102" s="84"/>
      <c r="JJ102" s="84"/>
      <c r="JK102" s="84"/>
      <c r="JL102" s="84"/>
      <c r="JM102" s="84"/>
      <c r="JN102" s="84"/>
      <c r="JO102" s="84"/>
      <c r="JP102" s="84"/>
      <c r="JQ102" s="84"/>
      <c r="JR102" s="84"/>
      <c r="JS102" s="84"/>
      <c r="JT102" s="84"/>
      <c r="JU102" s="84"/>
      <c r="JV102" s="85"/>
      <c r="JW102" s="85"/>
      <c r="JX102" s="137"/>
      <c r="JY102" s="162"/>
      <c r="JZ102" s="136"/>
      <c r="KA102" s="84"/>
      <c r="KB102" s="84"/>
      <c r="KC102" s="84"/>
      <c r="KD102" s="84"/>
      <c r="KE102" s="84"/>
      <c r="KF102" s="84"/>
      <c r="KG102" s="84"/>
      <c r="KH102" s="84"/>
      <c r="KI102" s="84"/>
      <c r="KJ102" s="84"/>
      <c r="KK102" s="84"/>
      <c r="KL102" s="84"/>
      <c r="KM102" s="84"/>
      <c r="KN102" s="84"/>
      <c r="KO102" s="84"/>
      <c r="KP102" s="84"/>
      <c r="KQ102" s="84"/>
      <c r="KR102" s="84"/>
      <c r="KS102" s="84"/>
      <c r="KT102" s="84"/>
      <c r="KU102" s="84"/>
      <c r="KV102" s="84"/>
      <c r="KW102" s="84"/>
      <c r="KX102" s="85"/>
      <c r="KY102" s="85"/>
      <c r="KZ102" s="137"/>
    </row>
    <row r="103" spans="1:312" x14ac:dyDescent="0.25">
      <c r="A103" s="115" t="s">
        <v>54</v>
      </c>
      <c r="B103" s="805" t="s">
        <v>96</v>
      </c>
      <c r="C103" s="806">
        <v>21210</v>
      </c>
      <c r="D103" s="805"/>
      <c r="E103" s="806"/>
      <c r="F103" s="136"/>
      <c r="G103" s="84"/>
      <c r="H103" s="84"/>
      <c r="I103" s="84"/>
      <c r="J103" s="84"/>
      <c r="K103" s="84"/>
      <c r="L103" s="84"/>
      <c r="M103" s="84"/>
      <c r="N103" s="84"/>
      <c r="O103" s="84"/>
      <c r="P103" s="84"/>
      <c r="Q103" s="84"/>
      <c r="R103" s="84"/>
      <c r="S103" s="84"/>
      <c r="T103" s="85"/>
      <c r="U103" s="85"/>
      <c r="V103" s="84"/>
      <c r="W103" s="84"/>
      <c r="X103" s="85"/>
      <c r="Y103" s="85"/>
      <c r="Z103" s="85"/>
      <c r="AA103" s="85"/>
      <c r="AB103" s="85"/>
      <c r="AC103" s="85"/>
      <c r="AD103" s="85"/>
      <c r="AE103" s="85"/>
      <c r="AF103" s="137"/>
      <c r="AG103" s="162"/>
      <c r="AH103" s="136"/>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5"/>
      <c r="BG103" s="85"/>
      <c r="BH103" s="137"/>
      <c r="BI103" s="162"/>
      <c r="BJ103" s="136"/>
      <c r="BK103" s="84"/>
      <c r="BL103" s="84"/>
      <c r="BM103" s="84"/>
      <c r="BN103" s="84"/>
      <c r="BO103" s="84"/>
      <c r="BP103" s="84"/>
      <c r="BQ103" s="84"/>
      <c r="BR103" s="84"/>
      <c r="BS103" s="84"/>
      <c r="BT103" s="84"/>
      <c r="BU103" s="84"/>
      <c r="BV103" s="84"/>
      <c r="BW103" s="84"/>
      <c r="BX103" s="84"/>
      <c r="BY103" s="84"/>
      <c r="BZ103" s="84"/>
      <c r="CA103" s="84"/>
      <c r="CB103" s="84"/>
      <c r="CC103" s="84"/>
      <c r="CD103" s="84"/>
      <c r="CE103" s="84"/>
      <c r="CF103" s="84"/>
      <c r="CG103" s="84"/>
      <c r="CH103" s="85"/>
      <c r="CI103" s="85"/>
      <c r="CJ103" s="137"/>
      <c r="CK103" s="162"/>
      <c r="CL103" s="136"/>
      <c r="CM103" s="84"/>
      <c r="CN103" s="84"/>
      <c r="CO103" s="84"/>
      <c r="CP103" s="84"/>
      <c r="CQ103" s="84"/>
      <c r="CR103" s="84"/>
      <c r="CS103" s="84"/>
      <c r="CT103" s="84"/>
      <c r="CU103" s="84"/>
      <c r="CV103" s="84"/>
      <c r="CW103" s="84"/>
      <c r="CX103" s="84"/>
      <c r="CY103" s="84"/>
      <c r="CZ103" s="84"/>
      <c r="DA103" s="84"/>
      <c r="DB103" s="84"/>
      <c r="DC103" s="84"/>
      <c r="DD103" s="84"/>
      <c r="DE103" s="84"/>
      <c r="DF103" s="84"/>
      <c r="DG103" s="84"/>
      <c r="DH103" s="84"/>
      <c r="DI103" s="84"/>
      <c r="DJ103" s="85"/>
      <c r="DK103" s="85"/>
      <c r="DL103" s="137"/>
      <c r="DM103" s="162"/>
      <c r="DN103" s="136"/>
      <c r="DO103" s="84"/>
      <c r="DP103" s="84"/>
      <c r="DQ103" s="84"/>
      <c r="DR103" s="84"/>
      <c r="DS103" s="84"/>
      <c r="DT103" s="84"/>
      <c r="DU103" s="84"/>
      <c r="DV103" s="84"/>
      <c r="DW103" s="84"/>
      <c r="DX103" s="84"/>
      <c r="DY103" s="84"/>
      <c r="DZ103" s="84"/>
      <c r="EA103" s="84"/>
      <c r="EB103" s="84"/>
      <c r="EC103" s="84"/>
      <c r="ED103" s="84"/>
      <c r="EE103" s="84"/>
      <c r="EF103" s="84"/>
      <c r="EG103" s="84"/>
      <c r="EH103" s="84"/>
      <c r="EI103" s="84"/>
      <c r="EJ103" s="84"/>
      <c r="EK103" s="84"/>
      <c r="EL103" s="85"/>
      <c r="EM103" s="85"/>
      <c r="EN103" s="137"/>
      <c r="EO103" s="162"/>
      <c r="EP103" s="136"/>
      <c r="EQ103" s="84"/>
      <c r="ER103" s="84"/>
      <c r="ES103" s="84"/>
      <c r="ET103" s="84"/>
      <c r="EU103" s="84"/>
      <c r="EV103" s="84"/>
      <c r="EW103" s="84"/>
      <c r="EX103" s="84"/>
      <c r="EY103" s="84"/>
      <c r="EZ103" s="84"/>
      <c r="FA103" s="84"/>
      <c r="FB103" s="84"/>
      <c r="FC103" s="84"/>
      <c r="FD103" s="84"/>
      <c r="FE103" s="84"/>
      <c r="FF103" s="84"/>
      <c r="FG103" s="84"/>
      <c r="FH103" s="84"/>
      <c r="FI103" s="84"/>
      <c r="FJ103" s="84"/>
      <c r="FK103" s="84"/>
      <c r="FL103" s="84"/>
      <c r="FM103" s="84"/>
      <c r="FN103" s="85"/>
      <c r="FO103" s="85"/>
      <c r="FP103" s="137"/>
      <c r="FQ103" s="162"/>
      <c r="FR103" s="136"/>
      <c r="FS103" s="84"/>
      <c r="FT103" s="84"/>
      <c r="FU103" s="84"/>
      <c r="FV103" s="84"/>
      <c r="FW103" s="84"/>
      <c r="FX103" s="84"/>
      <c r="FY103" s="84"/>
      <c r="FZ103" s="84"/>
      <c r="GA103" s="84"/>
      <c r="GB103" s="84"/>
      <c r="GC103" s="84"/>
      <c r="GD103" s="84"/>
      <c r="GE103" s="84"/>
      <c r="GF103" s="84"/>
      <c r="GG103" s="84"/>
      <c r="GH103" s="84"/>
      <c r="GI103" s="84"/>
      <c r="GJ103" s="84"/>
      <c r="GK103" s="84"/>
      <c r="GL103" s="84"/>
      <c r="GM103" s="84"/>
      <c r="GN103" s="84"/>
      <c r="GO103" s="84"/>
      <c r="GP103" s="85"/>
      <c r="GQ103" s="85"/>
      <c r="GR103" s="137"/>
      <c r="GS103" s="162"/>
      <c r="GT103" s="136"/>
      <c r="GU103" s="84"/>
      <c r="GV103" s="84"/>
      <c r="GW103" s="84"/>
      <c r="GX103" s="84"/>
      <c r="GY103" s="84"/>
      <c r="GZ103" s="84"/>
      <c r="HA103" s="84"/>
      <c r="HB103" s="84"/>
      <c r="HC103" s="84"/>
      <c r="HD103" s="84"/>
      <c r="HE103" s="84"/>
      <c r="HF103" s="84"/>
      <c r="HG103" s="84"/>
      <c r="HH103" s="84"/>
      <c r="HI103" s="84"/>
      <c r="HJ103" s="84"/>
      <c r="HK103" s="84"/>
      <c r="HL103" s="84"/>
      <c r="HM103" s="84"/>
      <c r="HN103" s="84"/>
      <c r="HO103" s="84"/>
      <c r="HP103" s="84"/>
      <c r="HQ103" s="84"/>
      <c r="HR103" s="85"/>
      <c r="HS103" s="85"/>
      <c r="HT103" s="137"/>
      <c r="HU103" s="162"/>
      <c r="HV103" s="136"/>
      <c r="HW103" s="84"/>
      <c r="HX103" s="84"/>
      <c r="HY103" s="84"/>
      <c r="HZ103" s="84"/>
      <c r="IA103" s="84"/>
      <c r="IB103" s="84"/>
      <c r="IC103" s="84"/>
      <c r="ID103" s="84"/>
      <c r="IE103" s="84"/>
      <c r="IF103" s="84"/>
      <c r="IG103" s="84"/>
      <c r="IH103" s="84"/>
      <c r="II103" s="84"/>
      <c r="IJ103" s="84"/>
      <c r="IK103" s="84"/>
      <c r="IL103" s="84"/>
      <c r="IM103" s="84"/>
      <c r="IN103" s="84"/>
      <c r="IO103" s="84"/>
      <c r="IP103" s="84"/>
      <c r="IQ103" s="84"/>
      <c r="IR103" s="84"/>
      <c r="IS103" s="84"/>
      <c r="IT103" s="85"/>
      <c r="IU103" s="85"/>
      <c r="IV103" s="137"/>
      <c r="IW103" s="162"/>
      <c r="IX103" s="136"/>
      <c r="IY103" s="84"/>
      <c r="IZ103" s="84"/>
      <c r="JA103" s="84"/>
      <c r="JB103" s="84"/>
      <c r="JC103" s="84"/>
      <c r="JD103" s="84"/>
      <c r="JE103" s="84"/>
      <c r="JF103" s="84"/>
      <c r="JG103" s="84"/>
      <c r="JH103" s="84"/>
      <c r="JI103" s="84"/>
      <c r="JJ103" s="84"/>
      <c r="JK103" s="84"/>
      <c r="JL103" s="84"/>
      <c r="JM103" s="84"/>
      <c r="JN103" s="84"/>
      <c r="JO103" s="84"/>
      <c r="JP103" s="84"/>
      <c r="JQ103" s="84"/>
      <c r="JR103" s="84"/>
      <c r="JS103" s="84"/>
      <c r="JT103" s="84"/>
      <c r="JU103" s="84"/>
      <c r="JV103" s="85"/>
      <c r="JW103" s="85"/>
      <c r="JX103" s="137"/>
      <c r="JY103" s="162"/>
      <c r="JZ103" s="136"/>
      <c r="KA103" s="84"/>
      <c r="KB103" s="84"/>
      <c r="KC103" s="84"/>
      <c r="KD103" s="84"/>
      <c r="KE103" s="84"/>
      <c r="KF103" s="84"/>
      <c r="KG103" s="84"/>
      <c r="KH103" s="84"/>
      <c r="KI103" s="84"/>
      <c r="KJ103" s="84"/>
      <c r="KK103" s="84"/>
      <c r="KL103" s="84"/>
      <c r="KM103" s="84"/>
      <c r="KN103" s="84"/>
      <c r="KO103" s="84"/>
      <c r="KP103" s="84"/>
      <c r="KQ103" s="84"/>
      <c r="KR103" s="84"/>
      <c r="KS103" s="84"/>
      <c r="KT103" s="84"/>
      <c r="KU103" s="84"/>
      <c r="KV103" s="84"/>
      <c r="KW103" s="84"/>
      <c r="KX103" s="85"/>
      <c r="KY103" s="85"/>
      <c r="KZ103" s="137"/>
    </row>
    <row r="104" spans="1:312" x14ac:dyDescent="0.25">
      <c r="A104" s="115" t="s">
        <v>55</v>
      </c>
      <c r="B104" s="805" t="s">
        <v>55</v>
      </c>
      <c r="C104" s="806">
        <v>31364</v>
      </c>
      <c r="D104" s="805"/>
      <c r="E104" s="806"/>
      <c r="F104" s="136"/>
      <c r="G104" s="84"/>
      <c r="H104" s="84"/>
      <c r="I104" s="84"/>
      <c r="J104" s="84"/>
      <c r="K104" s="84"/>
      <c r="L104" s="84"/>
      <c r="M104" s="84"/>
      <c r="N104" s="84"/>
      <c r="O104" s="84"/>
      <c r="P104" s="84"/>
      <c r="Q104" s="84"/>
      <c r="R104" s="84"/>
      <c r="S104" s="84"/>
      <c r="T104" s="85"/>
      <c r="U104" s="85"/>
      <c r="V104" s="84"/>
      <c r="W104" s="84"/>
      <c r="X104" s="85"/>
      <c r="Y104" s="85"/>
      <c r="Z104" s="85"/>
      <c r="AA104" s="85"/>
      <c r="AB104" s="85"/>
      <c r="AC104" s="85"/>
      <c r="AD104" s="85"/>
      <c r="AE104" s="85"/>
      <c r="AF104" s="137"/>
      <c r="AG104" s="162"/>
      <c r="AH104" s="136"/>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5"/>
      <c r="BG104" s="85"/>
      <c r="BH104" s="137"/>
      <c r="BI104" s="162"/>
      <c r="BJ104" s="136"/>
      <c r="BK104" s="84"/>
      <c r="BL104" s="84"/>
      <c r="BM104" s="84"/>
      <c r="BN104" s="84"/>
      <c r="BO104" s="84"/>
      <c r="BP104" s="84"/>
      <c r="BQ104" s="84"/>
      <c r="BR104" s="84"/>
      <c r="BS104" s="84"/>
      <c r="BT104" s="84"/>
      <c r="BU104" s="84"/>
      <c r="BV104" s="84"/>
      <c r="BW104" s="84"/>
      <c r="BX104" s="84"/>
      <c r="BY104" s="84"/>
      <c r="BZ104" s="84"/>
      <c r="CA104" s="84"/>
      <c r="CB104" s="84"/>
      <c r="CC104" s="84"/>
      <c r="CD104" s="84"/>
      <c r="CE104" s="84"/>
      <c r="CF104" s="84"/>
      <c r="CG104" s="84"/>
      <c r="CH104" s="85"/>
      <c r="CI104" s="85"/>
      <c r="CJ104" s="137"/>
      <c r="CK104" s="162"/>
      <c r="CL104" s="136"/>
      <c r="CM104" s="84"/>
      <c r="CN104" s="84"/>
      <c r="CO104" s="84"/>
      <c r="CP104" s="84"/>
      <c r="CQ104" s="84"/>
      <c r="CR104" s="84"/>
      <c r="CS104" s="84"/>
      <c r="CT104" s="84"/>
      <c r="CU104" s="84"/>
      <c r="CV104" s="84"/>
      <c r="CW104" s="84"/>
      <c r="CX104" s="84"/>
      <c r="CY104" s="84"/>
      <c r="CZ104" s="84"/>
      <c r="DA104" s="84"/>
      <c r="DB104" s="84"/>
      <c r="DC104" s="84"/>
      <c r="DD104" s="84"/>
      <c r="DE104" s="84"/>
      <c r="DF104" s="84"/>
      <c r="DG104" s="84"/>
      <c r="DH104" s="84"/>
      <c r="DI104" s="84"/>
      <c r="DJ104" s="85"/>
      <c r="DK104" s="85"/>
      <c r="DL104" s="137"/>
      <c r="DM104" s="162"/>
      <c r="DN104" s="136"/>
      <c r="DO104" s="84"/>
      <c r="DP104" s="84"/>
      <c r="DQ104" s="84"/>
      <c r="DR104" s="84"/>
      <c r="DS104" s="84"/>
      <c r="DT104" s="84"/>
      <c r="DU104" s="84"/>
      <c r="DV104" s="84"/>
      <c r="DW104" s="84"/>
      <c r="DX104" s="84"/>
      <c r="DY104" s="84"/>
      <c r="DZ104" s="84"/>
      <c r="EA104" s="84"/>
      <c r="EB104" s="84"/>
      <c r="EC104" s="84"/>
      <c r="ED104" s="84"/>
      <c r="EE104" s="84"/>
      <c r="EF104" s="84"/>
      <c r="EG104" s="84"/>
      <c r="EH104" s="84"/>
      <c r="EI104" s="84"/>
      <c r="EJ104" s="84"/>
      <c r="EK104" s="84"/>
      <c r="EL104" s="85"/>
      <c r="EM104" s="85"/>
      <c r="EN104" s="137"/>
      <c r="EO104" s="162"/>
      <c r="EP104" s="136"/>
      <c r="EQ104" s="84"/>
      <c r="ER104" s="84"/>
      <c r="ES104" s="84"/>
      <c r="ET104" s="84"/>
      <c r="EU104" s="84"/>
      <c r="EV104" s="84"/>
      <c r="EW104" s="84"/>
      <c r="EX104" s="84"/>
      <c r="EY104" s="84"/>
      <c r="EZ104" s="84"/>
      <c r="FA104" s="84"/>
      <c r="FB104" s="84"/>
      <c r="FC104" s="84"/>
      <c r="FD104" s="84"/>
      <c r="FE104" s="84"/>
      <c r="FF104" s="84"/>
      <c r="FG104" s="84"/>
      <c r="FH104" s="84"/>
      <c r="FI104" s="84"/>
      <c r="FJ104" s="84"/>
      <c r="FK104" s="84"/>
      <c r="FL104" s="84"/>
      <c r="FM104" s="84"/>
      <c r="FN104" s="85"/>
      <c r="FO104" s="85"/>
      <c r="FP104" s="137"/>
      <c r="FQ104" s="162"/>
      <c r="FR104" s="136"/>
      <c r="FS104" s="84"/>
      <c r="FT104" s="84"/>
      <c r="FU104" s="84"/>
      <c r="FV104" s="84"/>
      <c r="FW104" s="84"/>
      <c r="FX104" s="84"/>
      <c r="FY104" s="84"/>
      <c r="FZ104" s="84"/>
      <c r="GA104" s="84"/>
      <c r="GB104" s="84"/>
      <c r="GC104" s="84"/>
      <c r="GD104" s="84"/>
      <c r="GE104" s="84"/>
      <c r="GF104" s="84"/>
      <c r="GG104" s="84"/>
      <c r="GH104" s="84"/>
      <c r="GI104" s="84"/>
      <c r="GJ104" s="84"/>
      <c r="GK104" s="84"/>
      <c r="GL104" s="84"/>
      <c r="GM104" s="84"/>
      <c r="GN104" s="84"/>
      <c r="GO104" s="84"/>
      <c r="GP104" s="85"/>
      <c r="GQ104" s="85"/>
      <c r="GR104" s="137"/>
      <c r="GS104" s="162"/>
      <c r="GT104" s="136"/>
      <c r="GU104" s="84"/>
      <c r="GV104" s="84"/>
      <c r="GW104" s="84"/>
      <c r="GX104" s="84"/>
      <c r="GY104" s="84"/>
      <c r="GZ104" s="84"/>
      <c r="HA104" s="84"/>
      <c r="HB104" s="84"/>
      <c r="HC104" s="84"/>
      <c r="HD104" s="84"/>
      <c r="HE104" s="84"/>
      <c r="HF104" s="84"/>
      <c r="HG104" s="84"/>
      <c r="HH104" s="84"/>
      <c r="HI104" s="84"/>
      <c r="HJ104" s="84"/>
      <c r="HK104" s="84"/>
      <c r="HL104" s="84"/>
      <c r="HM104" s="84"/>
      <c r="HN104" s="84"/>
      <c r="HO104" s="84"/>
      <c r="HP104" s="84"/>
      <c r="HQ104" s="84"/>
      <c r="HR104" s="85"/>
      <c r="HS104" s="85"/>
      <c r="HT104" s="137"/>
      <c r="HU104" s="162"/>
      <c r="HV104" s="136"/>
      <c r="HW104" s="84"/>
      <c r="HX104" s="84"/>
      <c r="HY104" s="84"/>
      <c r="HZ104" s="84"/>
      <c r="IA104" s="84"/>
      <c r="IB104" s="84"/>
      <c r="IC104" s="84"/>
      <c r="ID104" s="84"/>
      <c r="IE104" s="84"/>
      <c r="IF104" s="84"/>
      <c r="IG104" s="84"/>
      <c r="IH104" s="84"/>
      <c r="II104" s="84"/>
      <c r="IJ104" s="84"/>
      <c r="IK104" s="84"/>
      <c r="IL104" s="84"/>
      <c r="IM104" s="84"/>
      <c r="IN104" s="84"/>
      <c r="IO104" s="84"/>
      <c r="IP104" s="84"/>
      <c r="IQ104" s="84"/>
      <c r="IR104" s="84"/>
      <c r="IS104" s="84"/>
      <c r="IT104" s="85"/>
      <c r="IU104" s="85"/>
      <c r="IV104" s="137"/>
      <c r="IW104" s="162"/>
      <c r="IX104" s="136"/>
      <c r="IY104" s="84"/>
      <c r="IZ104" s="84"/>
      <c r="JA104" s="84"/>
      <c r="JB104" s="84"/>
      <c r="JC104" s="84"/>
      <c r="JD104" s="84"/>
      <c r="JE104" s="84"/>
      <c r="JF104" s="84"/>
      <c r="JG104" s="84"/>
      <c r="JH104" s="84"/>
      <c r="JI104" s="84"/>
      <c r="JJ104" s="84"/>
      <c r="JK104" s="84"/>
      <c r="JL104" s="84"/>
      <c r="JM104" s="84"/>
      <c r="JN104" s="84"/>
      <c r="JO104" s="84"/>
      <c r="JP104" s="84"/>
      <c r="JQ104" s="84"/>
      <c r="JR104" s="84"/>
      <c r="JS104" s="84"/>
      <c r="JT104" s="84"/>
      <c r="JU104" s="84"/>
      <c r="JV104" s="85"/>
      <c r="JW104" s="85"/>
      <c r="JX104" s="137"/>
      <c r="JY104" s="162"/>
      <c r="JZ104" s="136"/>
      <c r="KA104" s="84"/>
      <c r="KB104" s="84"/>
      <c r="KC104" s="84"/>
      <c r="KD104" s="84"/>
      <c r="KE104" s="84"/>
      <c r="KF104" s="84"/>
      <c r="KG104" s="84"/>
      <c r="KH104" s="84"/>
      <c r="KI104" s="84"/>
      <c r="KJ104" s="84"/>
      <c r="KK104" s="84"/>
      <c r="KL104" s="84"/>
      <c r="KM104" s="84"/>
      <c r="KN104" s="84"/>
      <c r="KO104" s="84"/>
      <c r="KP104" s="84"/>
      <c r="KQ104" s="84"/>
      <c r="KR104" s="84"/>
      <c r="KS104" s="84"/>
      <c r="KT104" s="84"/>
      <c r="KU104" s="84"/>
      <c r="KV104" s="84"/>
      <c r="KW104" s="84"/>
      <c r="KX104" s="85"/>
      <c r="KY104" s="85"/>
      <c r="KZ104" s="137"/>
    </row>
    <row r="105" spans="1:312" x14ac:dyDescent="0.25">
      <c r="A105" s="115" t="s">
        <v>56</v>
      </c>
      <c r="B105" s="805" t="s">
        <v>56</v>
      </c>
      <c r="C105" s="806">
        <v>21410</v>
      </c>
      <c r="D105" s="805"/>
      <c r="E105" s="806"/>
      <c r="F105" s="136"/>
      <c r="G105" s="84"/>
      <c r="H105" s="84"/>
      <c r="I105" s="84"/>
      <c r="J105" s="84"/>
      <c r="K105" s="84"/>
      <c r="L105" s="84"/>
      <c r="M105" s="84"/>
      <c r="N105" s="84"/>
      <c r="O105" s="84"/>
      <c r="P105" s="84"/>
      <c r="Q105" s="84"/>
      <c r="R105" s="84"/>
      <c r="S105" s="84"/>
      <c r="T105" s="85"/>
      <c r="U105" s="85"/>
      <c r="V105" s="84"/>
      <c r="W105" s="84"/>
      <c r="X105" s="85"/>
      <c r="Y105" s="85"/>
      <c r="Z105" s="85"/>
      <c r="AA105" s="85"/>
      <c r="AB105" s="85"/>
      <c r="AC105" s="85"/>
      <c r="AD105" s="85"/>
      <c r="AE105" s="85"/>
      <c r="AF105" s="137"/>
      <c r="AG105" s="162"/>
      <c r="AH105" s="136"/>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5"/>
      <c r="BG105" s="85"/>
      <c r="BH105" s="137"/>
      <c r="BI105" s="162"/>
      <c r="BJ105" s="136"/>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5"/>
      <c r="CI105" s="85"/>
      <c r="CJ105" s="137"/>
      <c r="CK105" s="162"/>
      <c r="CL105" s="136"/>
      <c r="CM105" s="84"/>
      <c r="CN105" s="84"/>
      <c r="CO105" s="84"/>
      <c r="CP105" s="84"/>
      <c r="CQ105" s="84"/>
      <c r="CR105" s="84"/>
      <c r="CS105" s="84"/>
      <c r="CT105" s="84"/>
      <c r="CU105" s="84"/>
      <c r="CV105" s="84"/>
      <c r="CW105" s="84"/>
      <c r="CX105" s="84"/>
      <c r="CY105" s="84"/>
      <c r="CZ105" s="84"/>
      <c r="DA105" s="84"/>
      <c r="DB105" s="84"/>
      <c r="DC105" s="84"/>
      <c r="DD105" s="84"/>
      <c r="DE105" s="84"/>
      <c r="DF105" s="84"/>
      <c r="DG105" s="84"/>
      <c r="DH105" s="84"/>
      <c r="DI105" s="84"/>
      <c r="DJ105" s="85"/>
      <c r="DK105" s="85"/>
      <c r="DL105" s="137"/>
      <c r="DM105" s="162"/>
      <c r="DN105" s="136"/>
      <c r="DO105" s="84"/>
      <c r="DP105" s="84"/>
      <c r="DQ105" s="84"/>
      <c r="DR105" s="84"/>
      <c r="DS105" s="84"/>
      <c r="DT105" s="84"/>
      <c r="DU105" s="84"/>
      <c r="DV105" s="84"/>
      <c r="DW105" s="84"/>
      <c r="DX105" s="84"/>
      <c r="DY105" s="84"/>
      <c r="DZ105" s="84"/>
      <c r="EA105" s="84"/>
      <c r="EB105" s="84"/>
      <c r="EC105" s="84"/>
      <c r="ED105" s="84"/>
      <c r="EE105" s="84"/>
      <c r="EF105" s="84"/>
      <c r="EG105" s="84"/>
      <c r="EH105" s="84"/>
      <c r="EI105" s="84"/>
      <c r="EJ105" s="84"/>
      <c r="EK105" s="84"/>
      <c r="EL105" s="85"/>
      <c r="EM105" s="85"/>
      <c r="EN105" s="137"/>
      <c r="EO105" s="162"/>
      <c r="EP105" s="136"/>
      <c r="EQ105" s="84"/>
      <c r="ER105" s="84"/>
      <c r="ES105" s="84"/>
      <c r="ET105" s="84"/>
      <c r="EU105" s="84"/>
      <c r="EV105" s="84"/>
      <c r="EW105" s="84"/>
      <c r="EX105" s="84"/>
      <c r="EY105" s="84"/>
      <c r="EZ105" s="84"/>
      <c r="FA105" s="84"/>
      <c r="FB105" s="84"/>
      <c r="FC105" s="84"/>
      <c r="FD105" s="84"/>
      <c r="FE105" s="84"/>
      <c r="FF105" s="84"/>
      <c r="FG105" s="84"/>
      <c r="FH105" s="84"/>
      <c r="FI105" s="84"/>
      <c r="FJ105" s="84"/>
      <c r="FK105" s="84"/>
      <c r="FL105" s="84"/>
      <c r="FM105" s="84"/>
      <c r="FN105" s="85"/>
      <c r="FO105" s="85"/>
      <c r="FP105" s="137"/>
      <c r="FQ105" s="162"/>
      <c r="FR105" s="136"/>
      <c r="FS105" s="84"/>
      <c r="FT105" s="84"/>
      <c r="FU105" s="84"/>
      <c r="FV105" s="84"/>
      <c r="FW105" s="84"/>
      <c r="FX105" s="84"/>
      <c r="FY105" s="84"/>
      <c r="FZ105" s="84"/>
      <c r="GA105" s="84"/>
      <c r="GB105" s="84"/>
      <c r="GC105" s="84"/>
      <c r="GD105" s="84"/>
      <c r="GE105" s="84"/>
      <c r="GF105" s="84"/>
      <c r="GG105" s="84"/>
      <c r="GH105" s="84"/>
      <c r="GI105" s="84"/>
      <c r="GJ105" s="84"/>
      <c r="GK105" s="84"/>
      <c r="GL105" s="84"/>
      <c r="GM105" s="84"/>
      <c r="GN105" s="84"/>
      <c r="GO105" s="84"/>
      <c r="GP105" s="85"/>
      <c r="GQ105" s="85"/>
      <c r="GR105" s="137"/>
      <c r="GS105" s="162"/>
      <c r="GT105" s="136"/>
      <c r="GU105" s="84"/>
      <c r="GV105" s="84"/>
      <c r="GW105" s="84"/>
      <c r="GX105" s="84"/>
      <c r="GY105" s="84"/>
      <c r="GZ105" s="84"/>
      <c r="HA105" s="84"/>
      <c r="HB105" s="84"/>
      <c r="HC105" s="84"/>
      <c r="HD105" s="84"/>
      <c r="HE105" s="84"/>
      <c r="HF105" s="84"/>
      <c r="HG105" s="84"/>
      <c r="HH105" s="84"/>
      <c r="HI105" s="84"/>
      <c r="HJ105" s="84"/>
      <c r="HK105" s="84"/>
      <c r="HL105" s="84"/>
      <c r="HM105" s="84"/>
      <c r="HN105" s="84"/>
      <c r="HO105" s="84"/>
      <c r="HP105" s="84"/>
      <c r="HQ105" s="84"/>
      <c r="HR105" s="85"/>
      <c r="HS105" s="85"/>
      <c r="HT105" s="137"/>
      <c r="HU105" s="162"/>
      <c r="HV105" s="136"/>
      <c r="HW105" s="84"/>
      <c r="HX105" s="84"/>
      <c r="HY105" s="84"/>
      <c r="HZ105" s="84"/>
      <c r="IA105" s="84"/>
      <c r="IB105" s="84"/>
      <c r="IC105" s="84"/>
      <c r="ID105" s="84"/>
      <c r="IE105" s="84"/>
      <c r="IF105" s="84"/>
      <c r="IG105" s="84"/>
      <c r="IH105" s="84"/>
      <c r="II105" s="84"/>
      <c r="IJ105" s="84"/>
      <c r="IK105" s="84"/>
      <c r="IL105" s="84"/>
      <c r="IM105" s="84"/>
      <c r="IN105" s="84"/>
      <c r="IO105" s="84"/>
      <c r="IP105" s="84"/>
      <c r="IQ105" s="84"/>
      <c r="IR105" s="84"/>
      <c r="IS105" s="84"/>
      <c r="IT105" s="85"/>
      <c r="IU105" s="85"/>
      <c r="IV105" s="137"/>
      <c r="IW105" s="162"/>
      <c r="IX105" s="136"/>
      <c r="IY105" s="84"/>
      <c r="IZ105" s="84"/>
      <c r="JA105" s="84"/>
      <c r="JB105" s="84"/>
      <c r="JC105" s="84"/>
      <c r="JD105" s="84"/>
      <c r="JE105" s="84"/>
      <c r="JF105" s="84"/>
      <c r="JG105" s="84"/>
      <c r="JH105" s="84"/>
      <c r="JI105" s="84"/>
      <c r="JJ105" s="84"/>
      <c r="JK105" s="84"/>
      <c r="JL105" s="84"/>
      <c r="JM105" s="84"/>
      <c r="JN105" s="84"/>
      <c r="JO105" s="84"/>
      <c r="JP105" s="84"/>
      <c r="JQ105" s="84"/>
      <c r="JR105" s="84"/>
      <c r="JS105" s="84"/>
      <c r="JT105" s="84"/>
      <c r="JU105" s="84"/>
      <c r="JV105" s="85"/>
      <c r="JW105" s="85"/>
      <c r="JX105" s="137"/>
      <c r="JY105" s="162"/>
      <c r="JZ105" s="136"/>
      <c r="KA105" s="84"/>
      <c r="KB105" s="84"/>
      <c r="KC105" s="84"/>
      <c r="KD105" s="84"/>
      <c r="KE105" s="84"/>
      <c r="KF105" s="84"/>
      <c r="KG105" s="84"/>
      <c r="KH105" s="84"/>
      <c r="KI105" s="84"/>
      <c r="KJ105" s="84"/>
      <c r="KK105" s="84"/>
      <c r="KL105" s="84"/>
      <c r="KM105" s="84"/>
      <c r="KN105" s="84"/>
      <c r="KO105" s="84"/>
      <c r="KP105" s="84"/>
      <c r="KQ105" s="84"/>
      <c r="KR105" s="84"/>
      <c r="KS105" s="84"/>
      <c r="KT105" s="84"/>
      <c r="KU105" s="84"/>
      <c r="KV105" s="84"/>
      <c r="KW105" s="84"/>
      <c r="KX105" s="85"/>
      <c r="KY105" s="85"/>
      <c r="KZ105" s="137"/>
    </row>
    <row r="106" spans="1:312" x14ac:dyDescent="0.25">
      <c r="A106" s="115" t="s">
        <v>57</v>
      </c>
      <c r="B106" s="805" t="s">
        <v>57</v>
      </c>
      <c r="C106" s="806">
        <v>23980</v>
      </c>
      <c r="D106" s="805"/>
      <c r="E106" s="806"/>
      <c r="F106" s="136"/>
      <c r="G106" s="84"/>
      <c r="H106" s="84"/>
      <c r="I106" s="84"/>
      <c r="J106" s="84"/>
      <c r="K106" s="84"/>
      <c r="L106" s="84"/>
      <c r="M106" s="84"/>
      <c r="N106" s="84"/>
      <c r="O106" s="84"/>
      <c r="P106" s="84"/>
      <c r="Q106" s="84"/>
      <c r="R106" s="84"/>
      <c r="S106" s="84"/>
      <c r="T106" s="85"/>
      <c r="U106" s="85"/>
      <c r="V106" s="84"/>
      <c r="W106" s="84"/>
      <c r="X106" s="85"/>
      <c r="Y106" s="85"/>
      <c r="Z106" s="85"/>
      <c r="AA106" s="85"/>
      <c r="AB106" s="85"/>
      <c r="AC106" s="85"/>
      <c r="AD106" s="85"/>
      <c r="AE106" s="85"/>
      <c r="AF106" s="137"/>
      <c r="AG106" s="162"/>
      <c r="AH106" s="136"/>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5"/>
      <c r="BG106" s="85"/>
      <c r="BH106" s="137"/>
      <c r="BI106" s="162"/>
      <c r="BJ106" s="136"/>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5"/>
      <c r="CI106" s="85"/>
      <c r="CJ106" s="137"/>
      <c r="CK106" s="162"/>
      <c r="CL106" s="136"/>
      <c r="CM106" s="84"/>
      <c r="CN106" s="84"/>
      <c r="CO106" s="84"/>
      <c r="CP106" s="84"/>
      <c r="CQ106" s="84"/>
      <c r="CR106" s="84"/>
      <c r="CS106" s="84"/>
      <c r="CT106" s="84"/>
      <c r="CU106" s="84"/>
      <c r="CV106" s="84"/>
      <c r="CW106" s="84"/>
      <c r="CX106" s="84"/>
      <c r="CY106" s="84"/>
      <c r="CZ106" s="84"/>
      <c r="DA106" s="84"/>
      <c r="DB106" s="84"/>
      <c r="DC106" s="84"/>
      <c r="DD106" s="84"/>
      <c r="DE106" s="84"/>
      <c r="DF106" s="84"/>
      <c r="DG106" s="84"/>
      <c r="DH106" s="84"/>
      <c r="DI106" s="84"/>
      <c r="DJ106" s="85"/>
      <c r="DK106" s="85"/>
      <c r="DL106" s="137"/>
      <c r="DM106" s="162"/>
      <c r="DN106" s="136"/>
      <c r="DO106" s="84"/>
      <c r="DP106" s="84"/>
      <c r="DQ106" s="84"/>
      <c r="DR106" s="84"/>
      <c r="DS106" s="84"/>
      <c r="DT106" s="84"/>
      <c r="DU106" s="84"/>
      <c r="DV106" s="84"/>
      <c r="DW106" s="84"/>
      <c r="DX106" s="84"/>
      <c r="DY106" s="84"/>
      <c r="DZ106" s="84"/>
      <c r="EA106" s="84"/>
      <c r="EB106" s="84"/>
      <c r="EC106" s="84"/>
      <c r="ED106" s="84"/>
      <c r="EE106" s="84"/>
      <c r="EF106" s="84"/>
      <c r="EG106" s="84"/>
      <c r="EH106" s="84"/>
      <c r="EI106" s="84"/>
      <c r="EJ106" s="84"/>
      <c r="EK106" s="84"/>
      <c r="EL106" s="85"/>
      <c r="EM106" s="85"/>
      <c r="EN106" s="137"/>
      <c r="EO106" s="162"/>
      <c r="EP106" s="136"/>
      <c r="EQ106" s="84"/>
      <c r="ER106" s="84"/>
      <c r="ES106" s="84"/>
      <c r="ET106" s="84"/>
      <c r="EU106" s="84"/>
      <c r="EV106" s="84"/>
      <c r="EW106" s="84"/>
      <c r="EX106" s="84"/>
      <c r="EY106" s="84"/>
      <c r="EZ106" s="84"/>
      <c r="FA106" s="84"/>
      <c r="FB106" s="84"/>
      <c r="FC106" s="84"/>
      <c r="FD106" s="84"/>
      <c r="FE106" s="84"/>
      <c r="FF106" s="84"/>
      <c r="FG106" s="84"/>
      <c r="FH106" s="84"/>
      <c r="FI106" s="84"/>
      <c r="FJ106" s="84"/>
      <c r="FK106" s="84"/>
      <c r="FL106" s="84"/>
      <c r="FM106" s="84"/>
      <c r="FN106" s="85"/>
      <c r="FO106" s="85"/>
      <c r="FP106" s="137"/>
      <c r="FQ106" s="162"/>
      <c r="FR106" s="136"/>
      <c r="FS106" s="84"/>
      <c r="FT106" s="84"/>
      <c r="FU106" s="84"/>
      <c r="FV106" s="84"/>
      <c r="FW106" s="84"/>
      <c r="FX106" s="84"/>
      <c r="FY106" s="84"/>
      <c r="FZ106" s="84"/>
      <c r="GA106" s="84"/>
      <c r="GB106" s="84"/>
      <c r="GC106" s="84"/>
      <c r="GD106" s="84"/>
      <c r="GE106" s="84"/>
      <c r="GF106" s="84"/>
      <c r="GG106" s="84"/>
      <c r="GH106" s="84"/>
      <c r="GI106" s="84"/>
      <c r="GJ106" s="84"/>
      <c r="GK106" s="84"/>
      <c r="GL106" s="84"/>
      <c r="GM106" s="84"/>
      <c r="GN106" s="84"/>
      <c r="GO106" s="84"/>
      <c r="GP106" s="85"/>
      <c r="GQ106" s="85"/>
      <c r="GR106" s="137"/>
      <c r="GS106" s="162"/>
      <c r="GT106" s="136"/>
      <c r="GU106" s="84"/>
      <c r="GV106" s="84"/>
      <c r="GW106" s="84"/>
      <c r="GX106" s="84"/>
      <c r="GY106" s="84"/>
      <c r="GZ106" s="84"/>
      <c r="HA106" s="84"/>
      <c r="HB106" s="84"/>
      <c r="HC106" s="84"/>
      <c r="HD106" s="84"/>
      <c r="HE106" s="84"/>
      <c r="HF106" s="84"/>
      <c r="HG106" s="84"/>
      <c r="HH106" s="84"/>
      <c r="HI106" s="84"/>
      <c r="HJ106" s="84"/>
      <c r="HK106" s="84"/>
      <c r="HL106" s="84"/>
      <c r="HM106" s="84"/>
      <c r="HN106" s="84"/>
      <c r="HO106" s="84"/>
      <c r="HP106" s="84"/>
      <c r="HQ106" s="84"/>
      <c r="HR106" s="85"/>
      <c r="HS106" s="85"/>
      <c r="HT106" s="137"/>
      <c r="HU106" s="162"/>
      <c r="HV106" s="136"/>
      <c r="HW106" s="84"/>
      <c r="HX106" s="84"/>
      <c r="HY106" s="84"/>
      <c r="HZ106" s="84"/>
      <c r="IA106" s="84"/>
      <c r="IB106" s="84"/>
      <c r="IC106" s="84"/>
      <c r="ID106" s="84"/>
      <c r="IE106" s="84"/>
      <c r="IF106" s="84"/>
      <c r="IG106" s="84"/>
      <c r="IH106" s="84"/>
      <c r="II106" s="84"/>
      <c r="IJ106" s="84"/>
      <c r="IK106" s="84"/>
      <c r="IL106" s="84"/>
      <c r="IM106" s="84"/>
      <c r="IN106" s="84"/>
      <c r="IO106" s="84"/>
      <c r="IP106" s="84"/>
      <c r="IQ106" s="84"/>
      <c r="IR106" s="84"/>
      <c r="IS106" s="84"/>
      <c r="IT106" s="85"/>
      <c r="IU106" s="85"/>
      <c r="IV106" s="137"/>
      <c r="IW106" s="162"/>
      <c r="IX106" s="136"/>
      <c r="IY106" s="84"/>
      <c r="IZ106" s="84"/>
      <c r="JA106" s="84"/>
      <c r="JB106" s="84"/>
      <c r="JC106" s="84"/>
      <c r="JD106" s="84"/>
      <c r="JE106" s="84"/>
      <c r="JF106" s="84"/>
      <c r="JG106" s="84"/>
      <c r="JH106" s="84"/>
      <c r="JI106" s="84"/>
      <c r="JJ106" s="84"/>
      <c r="JK106" s="84"/>
      <c r="JL106" s="84"/>
      <c r="JM106" s="84"/>
      <c r="JN106" s="84"/>
      <c r="JO106" s="84"/>
      <c r="JP106" s="84"/>
      <c r="JQ106" s="84"/>
      <c r="JR106" s="84"/>
      <c r="JS106" s="84"/>
      <c r="JT106" s="84"/>
      <c r="JU106" s="84"/>
      <c r="JV106" s="85"/>
      <c r="JW106" s="85"/>
      <c r="JX106" s="137"/>
      <c r="JY106" s="162"/>
      <c r="JZ106" s="136"/>
      <c r="KA106" s="84"/>
      <c r="KB106" s="84"/>
      <c r="KC106" s="84"/>
      <c r="KD106" s="84"/>
      <c r="KE106" s="84"/>
      <c r="KF106" s="84"/>
      <c r="KG106" s="84"/>
      <c r="KH106" s="84"/>
      <c r="KI106" s="84"/>
      <c r="KJ106" s="84"/>
      <c r="KK106" s="84"/>
      <c r="KL106" s="84"/>
      <c r="KM106" s="84"/>
      <c r="KN106" s="84"/>
      <c r="KO106" s="84"/>
      <c r="KP106" s="84"/>
      <c r="KQ106" s="84"/>
      <c r="KR106" s="84"/>
      <c r="KS106" s="84"/>
      <c r="KT106" s="84"/>
      <c r="KU106" s="84"/>
      <c r="KV106" s="84"/>
      <c r="KW106" s="84"/>
      <c r="KX106" s="85"/>
      <c r="KY106" s="85"/>
      <c r="KZ106" s="137"/>
    </row>
    <row r="107" spans="1:312" x14ac:dyDescent="0.25">
      <c r="A107" s="115"/>
      <c r="B107" s="805"/>
      <c r="C107" s="815"/>
      <c r="D107" s="805"/>
      <c r="E107" s="815"/>
      <c r="F107" s="136"/>
      <c r="G107" s="84"/>
      <c r="H107" s="84"/>
      <c r="I107" s="84"/>
      <c r="J107" s="84"/>
      <c r="K107" s="84"/>
      <c r="L107" s="84"/>
      <c r="M107" s="84"/>
      <c r="N107" s="84"/>
      <c r="O107" s="84"/>
      <c r="P107" s="84"/>
      <c r="Q107" s="84"/>
      <c r="R107" s="84"/>
      <c r="S107" s="84"/>
      <c r="T107" s="85"/>
      <c r="U107" s="85"/>
      <c r="V107" s="84"/>
      <c r="W107" s="84"/>
      <c r="X107" s="85"/>
      <c r="Y107" s="85"/>
      <c r="Z107" s="85"/>
      <c r="AA107" s="85"/>
      <c r="AB107" s="85"/>
      <c r="AC107" s="85"/>
      <c r="AD107" s="85"/>
      <c r="AE107" s="85"/>
      <c r="AF107" s="137"/>
      <c r="AG107" s="162"/>
      <c r="AH107" s="136"/>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5"/>
      <c r="BG107" s="85"/>
      <c r="BH107" s="137"/>
      <c r="BI107" s="162"/>
      <c r="BJ107" s="136"/>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5"/>
      <c r="CI107" s="85"/>
      <c r="CJ107" s="137"/>
      <c r="CK107" s="162"/>
      <c r="CL107" s="136"/>
      <c r="CM107" s="84"/>
      <c r="CN107" s="84"/>
      <c r="CO107" s="84"/>
      <c r="CP107" s="84"/>
      <c r="CQ107" s="84"/>
      <c r="CR107" s="84"/>
      <c r="CS107" s="84"/>
      <c r="CT107" s="84"/>
      <c r="CU107" s="84"/>
      <c r="CV107" s="84"/>
      <c r="CW107" s="84"/>
      <c r="CX107" s="84"/>
      <c r="CY107" s="84"/>
      <c r="CZ107" s="84"/>
      <c r="DA107" s="84"/>
      <c r="DB107" s="84"/>
      <c r="DC107" s="84"/>
      <c r="DD107" s="84"/>
      <c r="DE107" s="84"/>
      <c r="DF107" s="84"/>
      <c r="DG107" s="84"/>
      <c r="DH107" s="84"/>
      <c r="DI107" s="84"/>
      <c r="DJ107" s="85"/>
      <c r="DK107" s="85"/>
      <c r="DL107" s="137"/>
      <c r="DM107" s="162"/>
      <c r="DN107" s="136"/>
      <c r="DO107" s="84"/>
      <c r="DP107" s="84"/>
      <c r="DQ107" s="84"/>
      <c r="DR107" s="84"/>
      <c r="DS107" s="84"/>
      <c r="DT107" s="84"/>
      <c r="DU107" s="84"/>
      <c r="DV107" s="84"/>
      <c r="DW107" s="84"/>
      <c r="DX107" s="84"/>
      <c r="DY107" s="84"/>
      <c r="DZ107" s="84"/>
      <c r="EA107" s="84"/>
      <c r="EB107" s="84"/>
      <c r="EC107" s="84"/>
      <c r="ED107" s="84"/>
      <c r="EE107" s="84"/>
      <c r="EF107" s="84"/>
      <c r="EG107" s="84"/>
      <c r="EH107" s="84"/>
      <c r="EI107" s="84"/>
      <c r="EJ107" s="84"/>
      <c r="EK107" s="84"/>
      <c r="EL107" s="85"/>
      <c r="EM107" s="85"/>
      <c r="EN107" s="137"/>
      <c r="EO107" s="162"/>
      <c r="EP107" s="136"/>
      <c r="EQ107" s="84"/>
      <c r="ER107" s="84"/>
      <c r="ES107" s="84"/>
      <c r="ET107" s="84"/>
      <c r="EU107" s="84"/>
      <c r="EV107" s="84"/>
      <c r="EW107" s="84"/>
      <c r="EX107" s="84"/>
      <c r="EY107" s="84"/>
      <c r="EZ107" s="84"/>
      <c r="FA107" s="84"/>
      <c r="FB107" s="84"/>
      <c r="FC107" s="84"/>
      <c r="FD107" s="84"/>
      <c r="FE107" s="84"/>
      <c r="FF107" s="84"/>
      <c r="FG107" s="84"/>
      <c r="FH107" s="84"/>
      <c r="FI107" s="84"/>
      <c r="FJ107" s="84"/>
      <c r="FK107" s="84"/>
      <c r="FL107" s="84"/>
      <c r="FM107" s="84"/>
      <c r="FN107" s="85"/>
      <c r="FO107" s="85"/>
      <c r="FP107" s="137"/>
      <c r="FQ107" s="162"/>
      <c r="FR107" s="136"/>
      <c r="FS107" s="84"/>
      <c r="FT107" s="84"/>
      <c r="FU107" s="84"/>
      <c r="FV107" s="84"/>
      <c r="FW107" s="84"/>
      <c r="FX107" s="84"/>
      <c r="FY107" s="84"/>
      <c r="FZ107" s="84"/>
      <c r="GA107" s="84"/>
      <c r="GB107" s="84"/>
      <c r="GC107" s="84"/>
      <c r="GD107" s="84"/>
      <c r="GE107" s="84"/>
      <c r="GF107" s="84"/>
      <c r="GG107" s="84"/>
      <c r="GH107" s="84"/>
      <c r="GI107" s="84"/>
      <c r="GJ107" s="84"/>
      <c r="GK107" s="84"/>
      <c r="GL107" s="84"/>
      <c r="GM107" s="84"/>
      <c r="GN107" s="84"/>
      <c r="GO107" s="84"/>
      <c r="GP107" s="85"/>
      <c r="GQ107" s="85"/>
      <c r="GR107" s="137"/>
      <c r="GS107" s="162"/>
      <c r="GT107" s="136"/>
      <c r="GU107" s="84"/>
      <c r="GV107" s="84"/>
      <c r="GW107" s="84"/>
      <c r="GX107" s="84"/>
      <c r="GY107" s="84"/>
      <c r="GZ107" s="84"/>
      <c r="HA107" s="84"/>
      <c r="HB107" s="84"/>
      <c r="HC107" s="84"/>
      <c r="HD107" s="84"/>
      <c r="HE107" s="84"/>
      <c r="HF107" s="84"/>
      <c r="HG107" s="84"/>
      <c r="HH107" s="84"/>
      <c r="HI107" s="84"/>
      <c r="HJ107" s="84"/>
      <c r="HK107" s="84"/>
      <c r="HL107" s="84"/>
      <c r="HM107" s="84"/>
      <c r="HN107" s="84"/>
      <c r="HO107" s="84"/>
      <c r="HP107" s="84"/>
      <c r="HQ107" s="84"/>
      <c r="HR107" s="85"/>
      <c r="HS107" s="85"/>
      <c r="HT107" s="137"/>
      <c r="HU107" s="162"/>
      <c r="HV107" s="136"/>
      <c r="HW107" s="84"/>
      <c r="HX107" s="84"/>
      <c r="HY107" s="84"/>
      <c r="HZ107" s="84"/>
      <c r="IA107" s="84"/>
      <c r="IB107" s="84"/>
      <c r="IC107" s="84"/>
      <c r="ID107" s="84"/>
      <c r="IE107" s="84"/>
      <c r="IF107" s="84"/>
      <c r="IG107" s="84"/>
      <c r="IH107" s="84"/>
      <c r="II107" s="84"/>
      <c r="IJ107" s="84"/>
      <c r="IK107" s="84"/>
      <c r="IL107" s="84"/>
      <c r="IM107" s="84"/>
      <c r="IN107" s="84"/>
      <c r="IO107" s="84"/>
      <c r="IP107" s="84"/>
      <c r="IQ107" s="84"/>
      <c r="IR107" s="84"/>
      <c r="IS107" s="84"/>
      <c r="IT107" s="85"/>
      <c r="IU107" s="85"/>
      <c r="IV107" s="137"/>
      <c r="IW107" s="162"/>
      <c r="IX107" s="136"/>
      <c r="IY107" s="84"/>
      <c r="IZ107" s="84"/>
      <c r="JA107" s="84"/>
      <c r="JB107" s="84"/>
      <c r="JC107" s="84"/>
      <c r="JD107" s="84"/>
      <c r="JE107" s="84"/>
      <c r="JF107" s="84"/>
      <c r="JG107" s="84"/>
      <c r="JH107" s="84"/>
      <c r="JI107" s="84"/>
      <c r="JJ107" s="84"/>
      <c r="JK107" s="84"/>
      <c r="JL107" s="84"/>
      <c r="JM107" s="84"/>
      <c r="JN107" s="84"/>
      <c r="JO107" s="84"/>
      <c r="JP107" s="84"/>
      <c r="JQ107" s="84"/>
      <c r="JR107" s="84"/>
      <c r="JS107" s="84"/>
      <c r="JT107" s="84"/>
      <c r="JU107" s="84"/>
      <c r="JV107" s="85"/>
      <c r="JW107" s="85"/>
      <c r="JX107" s="137"/>
      <c r="JY107" s="162"/>
      <c r="JZ107" s="136"/>
      <c r="KA107" s="84"/>
      <c r="KB107" s="84"/>
      <c r="KC107" s="84"/>
      <c r="KD107" s="84"/>
      <c r="KE107" s="84"/>
      <c r="KF107" s="84"/>
      <c r="KG107" s="84"/>
      <c r="KH107" s="84"/>
      <c r="KI107" s="84"/>
      <c r="KJ107" s="84"/>
      <c r="KK107" s="84"/>
      <c r="KL107" s="84"/>
      <c r="KM107" s="84"/>
      <c r="KN107" s="84"/>
      <c r="KO107" s="84"/>
      <c r="KP107" s="84"/>
      <c r="KQ107" s="84"/>
      <c r="KR107" s="84"/>
      <c r="KS107" s="84"/>
      <c r="KT107" s="84"/>
      <c r="KU107" s="84"/>
      <c r="KV107" s="84"/>
      <c r="KW107" s="84"/>
      <c r="KX107" s="85"/>
      <c r="KY107" s="85"/>
      <c r="KZ107" s="137"/>
    </row>
    <row r="108" spans="1:312" ht="14.4" thickBot="1" x14ac:dyDescent="0.3">
      <c r="A108" s="115"/>
      <c r="B108" s="82"/>
      <c r="C108" s="87"/>
      <c r="D108" s="82"/>
      <c r="E108" s="87"/>
      <c r="F108" s="140"/>
      <c r="G108" s="90"/>
      <c r="H108" s="90"/>
      <c r="I108" s="90"/>
      <c r="J108" s="90"/>
      <c r="K108" s="90"/>
      <c r="L108" s="90"/>
      <c r="M108" s="90"/>
      <c r="N108" s="90"/>
      <c r="O108" s="90"/>
      <c r="P108" s="90"/>
      <c r="Q108" s="90"/>
      <c r="R108" s="90"/>
      <c r="S108" s="90"/>
      <c r="T108" s="91"/>
      <c r="U108" s="91"/>
      <c r="V108" s="90"/>
      <c r="W108" s="90"/>
      <c r="X108" s="91"/>
      <c r="Y108" s="91"/>
      <c r="Z108" s="91"/>
      <c r="AA108" s="91"/>
      <c r="AB108" s="91"/>
      <c r="AC108" s="91"/>
      <c r="AD108" s="91"/>
      <c r="AE108" s="91"/>
      <c r="AF108" s="141"/>
      <c r="AG108" s="162"/>
      <c r="AH108" s="14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1"/>
      <c r="BG108" s="91"/>
      <c r="BH108" s="141"/>
      <c r="BI108" s="162"/>
      <c r="BJ108" s="14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1"/>
      <c r="CI108" s="91"/>
      <c r="CJ108" s="141"/>
      <c r="CK108" s="162"/>
      <c r="CL108" s="140"/>
      <c r="CM108" s="90"/>
      <c r="CN108" s="90"/>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1"/>
      <c r="DK108" s="91"/>
      <c r="DL108" s="141"/>
      <c r="DM108" s="162"/>
      <c r="DN108" s="140"/>
      <c r="DO108" s="90"/>
      <c r="DP108" s="90"/>
      <c r="DQ108" s="90"/>
      <c r="DR108" s="90"/>
      <c r="DS108" s="90"/>
      <c r="DT108" s="90"/>
      <c r="DU108" s="90"/>
      <c r="DV108" s="90"/>
      <c r="DW108" s="90"/>
      <c r="DX108" s="90"/>
      <c r="DY108" s="90"/>
      <c r="DZ108" s="90"/>
      <c r="EA108" s="90"/>
      <c r="EB108" s="90"/>
      <c r="EC108" s="90"/>
      <c r="ED108" s="90"/>
      <c r="EE108" s="90"/>
      <c r="EF108" s="90"/>
      <c r="EG108" s="90"/>
      <c r="EH108" s="90"/>
      <c r="EI108" s="90"/>
      <c r="EJ108" s="90"/>
      <c r="EK108" s="90"/>
      <c r="EL108" s="91"/>
      <c r="EM108" s="91"/>
      <c r="EN108" s="141"/>
      <c r="EO108" s="162"/>
      <c r="EP108" s="140"/>
      <c r="EQ108" s="90"/>
      <c r="ER108" s="90"/>
      <c r="ES108" s="90"/>
      <c r="ET108" s="90"/>
      <c r="EU108" s="90"/>
      <c r="EV108" s="90"/>
      <c r="EW108" s="90"/>
      <c r="EX108" s="90"/>
      <c r="EY108" s="90"/>
      <c r="EZ108" s="90"/>
      <c r="FA108" s="90"/>
      <c r="FB108" s="90"/>
      <c r="FC108" s="90"/>
      <c r="FD108" s="90"/>
      <c r="FE108" s="90"/>
      <c r="FF108" s="90"/>
      <c r="FG108" s="90"/>
      <c r="FH108" s="90"/>
      <c r="FI108" s="90"/>
      <c r="FJ108" s="90"/>
      <c r="FK108" s="90"/>
      <c r="FL108" s="90"/>
      <c r="FM108" s="90"/>
      <c r="FN108" s="91"/>
      <c r="FO108" s="91"/>
      <c r="FP108" s="141"/>
      <c r="FQ108" s="162"/>
      <c r="FR108" s="140"/>
      <c r="FS108" s="90"/>
      <c r="FT108" s="90"/>
      <c r="FU108" s="90"/>
      <c r="FV108" s="90"/>
      <c r="FW108" s="90"/>
      <c r="FX108" s="90"/>
      <c r="FY108" s="90"/>
      <c r="FZ108" s="90"/>
      <c r="GA108" s="90"/>
      <c r="GB108" s="90"/>
      <c r="GC108" s="90"/>
      <c r="GD108" s="90"/>
      <c r="GE108" s="90"/>
      <c r="GF108" s="90"/>
      <c r="GG108" s="90"/>
      <c r="GH108" s="90"/>
      <c r="GI108" s="90"/>
      <c r="GJ108" s="90"/>
      <c r="GK108" s="90"/>
      <c r="GL108" s="90"/>
      <c r="GM108" s="90"/>
      <c r="GN108" s="90"/>
      <c r="GO108" s="90"/>
      <c r="GP108" s="91"/>
      <c r="GQ108" s="91"/>
      <c r="GR108" s="141"/>
      <c r="GS108" s="162"/>
      <c r="GT108" s="140"/>
      <c r="GU108" s="90"/>
      <c r="GV108" s="90"/>
      <c r="GW108" s="90"/>
      <c r="GX108" s="90"/>
      <c r="GY108" s="90"/>
      <c r="GZ108" s="90"/>
      <c r="HA108" s="90"/>
      <c r="HB108" s="90"/>
      <c r="HC108" s="90"/>
      <c r="HD108" s="90"/>
      <c r="HE108" s="90"/>
      <c r="HF108" s="90"/>
      <c r="HG108" s="90"/>
      <c r="HH108" s="90"/>
      <c r="HI108" s="90"/>
      <c r="HJ108" s="90"/>
      <c r="HK108" s="90"/>
      <c r="HL108" s="90"/>
      <c r="HM108" s="90"/>
      <c r="HN108" s="90"/>
      <c r="HO108" s="90"/>
      <c r="HP108" s="90"/>
      <c r="HQ108" s="90"/>
      <c r="HR108" s="91"/>
      <c r="HS108" s="91"/>
      <c r="HT108" s="141"/>
      <c r="HU108" s="162"/>
      <c r="HV108" s="140"/>
      <c r="HW108" s="90"/>
      <c r="HX108" s="90"/>
      <c r="HY108" s="90"/>
      <c r="HZ108" s="90"/>
      <c r="IA108" s="90"/>
      <c r="IB108" s="90"/>
      <c r="IC108" s="90"/>
      <c r="ID108" s="90"/>
      <c r="IE108" s="90"/>
      <c r="IF108" s="90"/>
      <c r="IG108" s="90"/>
      <c r="IH108" s="90"/>
      <c r="II108" s="90"/>
      <c r="IJ108" s="90"/>
      <c r="IK108" s="90"/>
      <c r="IL108" s="90"/>
      <c r="IM108" s="90"/>
      <c r="IN108" s="90"/>
      <c r="IO108" s="90"/>
      <c r="IP108" s="90"/>
      <c r="IQ108" s="90"/>
      <c r="IR108" s="90"/>
      <c r="IS108" s="90"/>
      <c r="IT108" s="91"/>
      <c r="IU108" s="91"/>
      <c r="IV108" s="141"/>
      <c r="IW108" s="162"/>
      <c r="IX108" s="140"/>
      <c r="IY108" s="90"/>
      <c r="IZ108" s="90"/>
      <c r="JA108" s="90"/>
      <c r="JB108" s="90"/>
      <c r="JC108" s="90"/>
      <c r="JD108" s="90"/>
      <c r="JE108" s="90"/>
      <c r="JF108" s="90"/>
      <c r="JG108" s="90"/>
      <c r="JH108" s="90"/>
      <c r="JI108" s="90"/>
      <c r="JJ108" s="90"/>
      <c r="JK108" s="90"/>
      <c r="JL108" s="90"/>
      <c r="JM108" s="90"/>
      <c r="JN108" s="90"/>
      <c r="JO108" s="90"/>
      <c r="JP108" s="90"/>
      <c r="JQ108" s="90"/>
      <c r="JR108" s="90"/>
      <c r="JS108" s="90"/>
      <c r="JT108" s="90"/>
      <c r="JU108" s="90"/>
      <c r="JV108" s="91"/>
      <c r="JW108" s="91"/>
      <c r="JX108" s="141"/>
      <c r="JY108" s="162"/>
      <c r="JZ108" s="140"/>
      <c r="KA108" s="90"/>
      <c r="KB108" s="90"/>
      <c r="KC108" s="90"/>
      <c r="KD108" s="90"/>
      <c r="KE108" s="90"/>
      <c r="KF108" s="90"/>
      <c r="KG108" s="90"/>
      <c r="KH108" s="90"/>
      <c r="KI108" s="90"/>
      <c r="KJ108" s="90"/>
      <c r="KK108" s="90"/>
      <c r="KL108" s="90"/>
      <c r="KM108" s="90"/>
      <c r="KN108" s="90"/>
      <c r="KO108" s="90"/>
      <c r="KP108" s="90"/>
      <c r="KQ108" s="90"/>
      <c r="KR108" s="90"/>
      <c r="KS108" s="90"/>
      <c r="KT108" s="90"/>
      <c r="KU108" s="90"/>
      <c r="KV108" s="90"/>
      <c r="KW108" s="90"/>
      <c r="KX108" s="91"/>
      <c r="KY108" s="91"/>
      <c r="KZ108" s="141"/>
    </row>
    <row r="109" spans="1:312" ht="14.4" thickBot="1" x14ac:dyDescent="0.3">
      <c r="A109" s="116" t="s">
        <v>9</v>
      </c>
      <c r="B109" s="93"/>
      <c r="C109" s="94"/>
      <c r="D109" s="93"/>
      <c r="E109" s="94"/>
      <c r="F109" s="147"/>
      <c r="G109" s="106"/>
      <c r="H109" s="106"/>
      <c r="I109" s="106"/>
      <c r="J109" s="107"/>
      <c r="K109" s="107"/>
      <c r="L109" s="106"/>
      <c r="M109" s="106"/>
      <c r="N109" s="106"/>
      <c r="O109" s="106"/>
      <c r="P109" s="106"/>
      <c r="Q109" s="106"/>
      <c r="R109" s="106"/>
      <c r="S109" s="106"/>
      <c r="T109" s="108"/>
      <c r="U109" s="108"/>
      <c r="V109" s="106"/>
      <c r="W109" s="106"/>
      <c r="X109" s="108"/>
      <c r="Y109" s="108"/>
      <c r="Z109" s="108"/>
      <c r="AA109" s="108"/>
      <c r="AB109" s="108"/>
      <c r="AC109" s="108"/>
      <c r="AD109" s="108"/>
      <c r="AE109" s="108"/>
      <c r="AF109" s="148"/>
      <c r="AG109" s="129"/>
      <c r="AH109" s="147"/>
      <c r="AI109" s="106"/>
      <c r="AJ109" s="106"/>
      <c r="AK109" s="106"/>
      <c r="AL109" s="107"/>
      <c r="AM109" s="107"/>
      <c r="AN109" s="106"/>
      <c r="AO109" s="106"/>
      <c r="AP109" s="106"/>
      <c r="AQ109" s="106"/>
      <c r="AR109" s="106"/>
      <c r="AS109" s="106"/>
      <c r="AT109" s="106"/>
      <c r="AU109" s="106"/>
      <c r="AV109" s="107"/>
      <c r="AW109" s="107"/>
      <c r="AX109" s="106"/>
      <c r="AY109" s="106"/>
      <c r="AZ109" s="106"/>
      <c r="BA109" s="106"/>
      <c r="BB109" s="106"/>
      <c r="BC109" s="106"/>
      <c r="BD109" s="106"/>
      <c r="BE109" s="106"/>
      <c r="BF109" s="108"/>
      <c r="BG109" s="108"/>
      <c r="BH109" s="148"/>
      <c r="BI109" s="129"/>
      <c r="BJ109" s="147"/>
      <c r="BK109" s="106"/>
      <c r="BL109" s="106"/>
      <c r="BM109" s="106"/>
      <c r="BN109" s="107"/>
      <c r="BO109" s="107"/>
      <c r="BP109" s="106"/>
      <c r="BQ109" s="106"/>
      <c r="BR109" s="106"/>
      <c r="BS109" s="106"/>
      <c r="BT109" s="106"/>
      <c r="BU109" s="106"/>
      <c r="BV109" s="106"/>
      <c r="BW109" s="106"/>
      <c r="BX109" s="107"/>
      <c r="BY109" s="107"/>
      <c r="BZ109" s="106"/>
      <c r="CA109" s="106"/>
      <c r="CB109" s="106"/>
      <c r="CC109" s="106"/>
      <c r="CD109" s="106"/>
      <c r="CE109" s="106"/>
      <c r="CF109" s="106"/>
      <c r="CG109" s="106"/>
      <c r="CH109" s="108"/>
      <c r="CI109" s="108"/>
      <c r="CJ109" s="148"/>
      <c r="CK109" s="129"/>
      <c r="CL109" s="147"/>
      <c r="CM109" s="106"/>
      <c r="CN109" s="106"/>
      <c r="CO109" s="106"/>
      <c r="CP109" s="107"/>
      <c r="CQ109" s="107"/>
      <c r="CR109" s="106"/>
      <c r="CS109" s="106"/>
      <c r="CT109" s="106"/>
      <c r="CU109" s="106"/>
      <c r="CV109" s="106"/>
      <c r="CW109" s="106"/>
      <c r="CX109" s="106"/>
      <c r="CY109" s="106"/>
      <c r="CZ109" s="107"/>
      <c r="DA109" s="107"/>
      <c r="DB109" s="106"/>
      <c r="DC109" s="106"/>
      <c r="DD109" s="106"/>
      <c r="DE109" s="106"/>
      <c r="DF109" s="106"/>
      <c r="DG109" s="106"/>
      <c r="DH109" s="106"/>
      <c r="DI109" s="106"/>
      <c r="DJ109" s="108"/>
      <c r="DK109" s="108"/>
      <c r="DL109" s="148"/>
      <c r="DM109" s="129"/>
      <c r="DN109" s="147"/>
      <c r="DO109" s="106"/>
      <c r="DP109" s="106"/>
      <c r="DQ109" s="106"/>
      <c r="DR109" s="107"/>
      <c r="DS109" s="107"/>
      <c r="DT109" s="106"/>
      <c r="DU109" s="106"/>
      <c r="DV109" s="106"/>
      <c r="DW109" s="106"/>
      <c r="DX109" s="106"/>
      <c r="DY109" s="106"/>
      <c r="DZ109" s="106"/>
      <c r="EA109" s="106"/>
      <c r="EB109" s="107"/>
      <c r="EC109" s="107"/>
      <c r="ED109" s="106"/>
      <c r="EE109" s="106"/>
      <c r="EF109" s="106"/>
      <c r="EG109" s="106"/>
      <c r="EH109" s="106"/>
      <c r="EI109" s="106"/>
      <c r="EJ109" s="106"/>
      <c r="EK109" s="106"/>
      <c r="EL109" s="108"/>
      <c r="EM109" s="108"/>
      <c r="EN109" s="148"/>
      <c r="EO109" s="129"/>
      <c r="EP109" s="147"/>
      <c r="EQ109" s="106"/>
      <c r="ER109" s="106"/>
      <c r="ES109" s="106"/>
      <c r="ET109" s="107"/>
      <c r="EU109" s="107"/>
      <c r="EV109" s="106"/>
      <c r="EW109" s="106"/>
      <c r="EX109" s="106"/>
      <c r="EY109" s="106"/>
      <c r="EZ109" s="106"/>
      <c r="FA109" s="106"/>
      <c r="FB109" s="106"/>
      <c r="FC109" s="106"/>
      <c r="FD109" s="107"/>
      <c r="FE109" s="107"/>
      <c r="FF109" s="106"/>
      <c r="FG109" s="106"/>
      <c r="FH109" s="106"/>
      <c r="FI109" s="106"/>
      <c r="FJ109" s="106"/>
      <c r="FK109" s="106"/>
      <c r="FL109" s="106"/>
      <c r="FM109" s="106"/>
      <c r="FN109" s="108"/>
      <c r="FO109" s="108"/>
      <c r="FP109" s="148"/>
      <c r="FQ109" s="129"/>
      <c r="FR109" s="147"/>
      <c r="FS109" s="106"/>
      <c r="FT109" s="106"/>
      <c r="FU109" s="106"/>
      <c r="FV109" s="107"/>
      <c r="FW109" s="107"/>
      <c r="FX109" s="106"/>
      <c r="FY109" s="106"/>
      <c r="FZ109" s="106"/>
      <c r="GA109" s="106"/>
      <c r="GB109" s="106"/>
      <c r="GC109" s="106"/>
      <c r="GD109" s="106"/>
      <c r="GE109" s="106"/>
      <c r="GF109" s="107"/>
      <c r="GG109" s="107"/>
      <c r="GH109" s="106"/>
      <c r="GI109" s="106"/>
      <c r="GJ109" s="106"/>
      <c r="GK109" s="106"/>
      <c r="GL109" s="106"/>
      <c r="GM109" s="106"/>
      <c r="GN109" s="106"/>
      <c r="GO109" s="106"/>
      <c r="GP109" s="108"/>
      <c r="GQ109" s="108"/>
      <c r="GR109" s="148"/>
      <c r="GS109" s="129"/>
      <c r="GT109" s="147"/>
      <c r="GU109" s="106"/>
      <c r="GV109" s="106"/>
      <c r="GW109" s="106"/>
      <c r="GX109" s="107"/>
      <c r="GY109" s="107"/>
      <c r="GZ109" s="106"/>
      <c r="HA109" s="106"/>
      <c r="HB109" s="106"/>
      <c r="HC109" s="106"/>
      <c r="HD109" s="106"/>
      <c r="HE109" s="106"/>
      <c r="HF109" s="106"/>
      <c r="HG109" s="106"/>
      <c r="HH109" s="107"/>
      <c r="HI109" s="107"/>
      <c r="HJ109" s="106"/>
      <c r="HK109" s="106"/>
      <c r="HL109" s="106"/>
      <c r="HM109" s="106"/>
      <c r="HN109" s="106"/>
      <c r="HO109" s="106"/>
      <c r="HP109" s="106"/>
      <c r="HQ109" s="106"/>
      <c r="HR109" s="108"/>
      <c r="HS109" s="108"/>
      <c r="HT109" s="148"/>
      <c r="HU109" s="129"/>
      <c r="HV109" s="147"/>
      <c r="HW109" s="106"/>
      <c r="HX109" s="106"/>
      <c r="HY109" s="106"/>
      <c r="HZ109" s="107"/>
      <c r="IA109" s="107"/>
      <c r="IB109" s="106"/>
      <c r="IC109" s="106"/>
      <c r="ID109" s="106"/>
      <c r="IE109" s="106"/>
      <c r="IF109" s="106"/>
      <c r="IG109" s="106"/>
      <c r="IH109" s="106"/>
      <c r="II109" s="106"/>
      <c r="IJ109" s="107"/>
      <c r="IK109" s="107"/>
      <c r="IL109" s="106"/>
      <c r="IM109" s="106"/>
      <c r="IN109" s="106"/>
      <c r="IO109" s="106"/>
      <c r="IP109" s="106"/>
      <c r="IQ109" s="106"/>
      <c r="IR109" s="106"/>
      <c r="IS109" s="106"/>
      <c r="IT109" s="108"/>
      <c r="IU109" s="108"/>
      <c r="IV109" s="148"/>
      <c r="IW109" s="129"/>
      <c r="IX109" s="142"/>
      <c r="IY109" s="95"/>
      <c r="IZ109" s="95"/>
      <c r="JA109" s="95"/>
      <c r="JB109" s="96"/>
      <c r="JC109" s="96"/>
      <c r="JD109" s="95"/>
      <c r="JE109" s="95"/>
      <c r="JF109" s="95"/>
      <c r="JG109" s="95"/>
      <c r="JH109" s="95"/>
      <c r="JI109" s="95"/>
      <c r="JJ109" s="95"/>
      <c r="JK109" s="95"/>
      <c r="JL109" s="96"/>
      <c r="JM109" s="96"/>
      <c r="JN109" s="95"/>
      <c r="JO109" s="95"/>
      <c r="JP109" s="95"/>
      <c r="JQ109" s="95"/>
      <c r="JR109" s="95"/>
      <c r="JS109" s="95"/>
      <c r="JT109" s="95"/>
      <c r="JU109" s="95"/>
      <c r="JV109" s="97"/>
      <c r="JW109" s="97"/>
      <c r="JX109" s="143"/>
      <c r="JY109" s="129"/>
      <c r="JZ109" s="147"/>
      <c r="KA109" s="106"/>
      <c r="KB109" s="106"/>
      <c r="KC109" s="106"/>
      <c r="KD109" s="107"/>
      <c r="KE109" s="107"/>
      <c r="KF109" s="106"/>
      <c r="KG109" s="106"/>
      <c r="KH109" s="106"/>
      <c r="KI109" s="106"/>
      <c r="KJ109" s="106"/>
      <c r="KK109" s="106"/>
      <c r="KL109" s="106"/>
      <c r="KM109" s="106"/>
      <c r="KN109" s="107"/>
      <c r="KO109" s="107"/>
      <c r="KP109" s="106"/>
      <c r="KQ109" s="106"/>
      <c r="KR109" s="106"/>
      <c r="KS109" s="106"/>
      <c r="KT109" s="106"/>
      <c r="KU109" s="106"/>
      <c r="KV109" s="106"/>
      <c r="KW109" s="106"/>
      <c r="KX109" s="108"/>
      <c r="KY109" s="108"/>
      <c r="KZ109" s="148"/>
    </row>
    <row r="110" spans="1:312" ht="14.4" thickBot="1" x14ac:dyDescent="0.3"/>
    <row r="111" spans="1:312" ht="15" thickTop="1" thickBot="1" x14ac:dyDescent="0.3">
      <c r="A111" s="58" t="s">
        <v>87</v>
      </c>
      <c r="B111" s="70"/>
      <c r="C111" s="57"/>
      <c r="D111" s="70"/>
      <c r="E111" s="57"/>
      <c r="F111" s="133" t="s">
        <v>58</v>
      </c>
      <c r="G111" s="64"/>
      <c r="H111" s="64"/>
      <c r="I111" s="64"/>
      <c r="J111" s="65"/>
      <c r="K111" s="65"/>
      <c r="L111" s="66"/>
      <c r="M111" s="66"/>
      <c r="N111" s="64"/>
      <c r="O111" s="64"/>
      <c r="P111" s="64"/>
      <c r="Q111" s="64"/>
      <c r="R111" s="64"/>
      <c r="S111" s="64"/>
      <c r="T111" s="63"/>
      <c r="U111" s="67"/>
      <c r="V111" s="64"/>
      <c r="W111" s="64"/>
      <c r="X111" s="63"/>
      <c r="Y111" s="67"/>
      <c r="Z111" s="63"/>
      <c r="AA111" s="67"/>
      <c r="AB111" s="63"/>
      <c r="AC111" s="67"/>
      <c r="AD111" s="63"/>
      <c r="AE111" s="67"/>
      <c r="AF111" s="68"/>
      <c r="AG111" s="125" t="s">
        <v>5</v>
      </c>
      <c r="AH111" s="133" t="s">
        <v>99</v>
      </c>
      <c r="AI111" s="64"/>
      <c r="AJ111" s="64"/>
      <c r="AK111" s="64"/>
      <c r="AL111" s="65"/>
      <c r="AM111" s="65"/>
      <c r="AN111" s="66"/>
      <c r="AO111" s="66"/>
      <c r="AP111" s="64"/>
      <c r="AQ111" s="64"/>
      <c r="AR111" s="64"/>
      <c r="AS111" s="64"/>
      <c r="AT111" s="64"/>
      <c r="AU111" s="64"/>
      <c r="AV111" s="65"/>
      <c r="AW111" s="65"/>
      <c r="AX111" s="66"/>
      <c r="AY111" s="66"/>
      <c r="AZ111" s="64"/>
      <c r="BA111" s="64"/>
      <c r="BB111" s="64"/>
      <c r="BC111" s="64"/>
      <c r="BD111" s="64"/>
      <c r="BE111" s="64"/>
      <c r="BF111" s="63"/>
      <c r="BG111" s="67"/>
      <c r="BH111" s="68"/>
      <c r="BI111" s="125" t="s">
        <v>5</v>
      </c>
      <c r="BJ111" s="133" t="s">
        <v>100</v>
      </c>
      <c r="BK111" s="64"/>
      <c r="BL111" s="64"/>
      <c r="BM111" s="64"/>
      <c r="BN111" s="65"/>
      <c r="BO111" s="65"/>
      <c r="BP111" s="66"/>
      <c r="BQ111" s="66"/>
      <c r="BR111" s="64"/>
      <c r="BS111" s="64"/>
      <c r="BT111" s="64"/>
      <c r="BU111" s="64"/>
      <c r="BV111" s="64"/>
      <c r="BW111" s="64"/>
      <c r="BX111" s="65"/>
      <c r="BY111" s="65"/>
      <c r="BZ111" s="66"/>
      <c r="CA111" s="66"/>
      <c r="CB111" s="64"/>
      <c r="CC111" s="64"/>
      <c r="CD111" s="64"/>
      <c r="CE111" s="64"/>
      <c r="CF111" s="64"/>
      <c r="CG111" s="64"/>
      <c r="CH111" s="63"/>
      <c r="CI111" s="67"/>
      <c r="CJ111" s="68"/>
      <c r="CK111" s="125" t="s">
        <v>5</v>
      </c>
      <c r="CL111" s="133" t="s">
        <v>101</v>
      </c>
      <c r="CM111" s="64"/>
      <c r="CN111" s="64"/>
      <c r="CO111" s="64"/>
      <c r="CP111" s="65"/>
      <c r="CQ111" s="65"/>
      <c r="CR111" s="66"/>
      <c r="CS111" s="66"/>
      <c r="CT111" s="64"/>
      <c r="CU111" s="64"/>
      <c r="CV111" s="64"/>
      <c r="CW111" s="64"/>
      <c r="CX111" s="64"/>
      <c r="CY111" s="64"/>
      <c r="CZ111" s="65"/>
      <c r="DA111" s="65"/>
      <c r="DB111" s="66"/>
      <c r="DC111" s="66"/>
      <c r="DD111" s="64"/>
      <c r="DE111" s="64"/>
      <c r="DF111" s="64"/>
      <c r="DG111" s="64"/>
      <c r="DH111" s="64"/>
      <c r="DI111" s="64"/>
      <c r="DJ111" s="63"/>
      <c r="DK111" s="67"/>
      <c r="DL111" s="68"/>
      <c r="DM111" s="125" t="s">
        <v>5</v>
      </c>
      <c r="DN111" s="133" t="s">
        <v>102</v>
      </c>
      <c r="DO111" s="64"/>
      <c r="DP111" s="64"/>
      <c r="DQ111" s="64"/>
      <c r="DR111" s="65"/>
      <c r="DS111" s="65"/>
      <c r="DT111" s="66"/>
      <c r="DU111" s="66"/>
      <c r="DV111" s="64"/>
      <c r="DW111" s="64"/>
      <c r="DX111" s="64"/>
      <c r="DY111" s="64"/>
      <c r="DZ111" s="64"/>
      <c r="EA111" s="64"/>
      <c r="EB111" s="65"/>
      <c r="EC111" s="65"/>
      <c r="ED111" s="66"/>
      <c r="EE111" s="66"/>
      <c r="EF111" s="64"/>
      <c r="EG111" s="64"/>
      <c r="EH111" s="64"/>
      <c r="EI111" s="64"/>
      <c r="EJ111" s="64"/>
      <c r="EK111" s="64"/>
      <c r="EL111" s="63"/>
      <c r="EM111" s="67"/>
      <c r="EN111" s="68"/>
      <c r="EO111" s="125" t="s">
        <v>5</v>
      </c>
      <c r="EP111" s="133" t="s">
        <v>103</v>
      </c>
      <c r="EQ111" s="64"/>
      <c r="ER111" s="64"/>
      <c r="ES111" s="64"/>
      <c r="ET111" s="65"/>
      <c r="EU111" s="65"/>
      <c r="EV111" s="66"/>
      <c r="EW111" s="66"/>
      <c r="EX111" s="64"/>
      <c r="EY111" s="64"/>
      <c r="EZ111" s="64"/>
      <c r="FA111" s="64"/>
      <c r="FB111" s="64"/>
      <c r="FC111" s="64"/>
      <c r="FD111" s="65"/>
      <c r="FE111" s="65"/>
      <c r="FF111" s="66"/>
      <c r="FG111" s="66"/>
      <c r="FH111" s="64"/>
      <c r="FI111" s="64"/>
      <c r="FJ111" s="64"/>
      <c r="FK111" s="64"/>
      <c r="FL111" s="64"/>
      <c r="FM111" s="64"/>
      <c r="FN111" s="63"/>
      <c r="FO111" s="67"/>
      <c r="FP111" s="68"/>
      <c r="FQ111" s="125" t="s">
        <v>5</v>
      </c>
      <c r="FR111" s="133" t="s">
        <v>104</v>
      </c>
      <c r="FS111" s="64"/>
      <c r="FT111" s="64"/>
      <c r="FU111" s="64"/>
      <c r="FV111" s="65"/>
      <c r="FW111" s="65"/>
      <c r="FX111" s="66"/>
      <c r="FY111" s="66"/>
      <c r="FZ111" s="64"/>
      <c r="GA111" s="64"/>
      <c r="GB111" s="64"/>
      <c r="GC111" s="64"/>
      <c r="GD111" s="64"/>
      <c r="GE111" s="64"/>
      <c r="GF111" s="65"/>
      <c r="GG111" s="65"/>
      <c r="GH111" s="66"/>
      <c r="GI111" s="66"/>
      <c r="GJ111" s="64"/>
      <c r="GK111" s="64"/>
      <c r="GL111" s="64"/>
      <c r="GM111" s="64"/>
      <c r="GN111" s="64"/>
      <c r="GO111" s="64"/>
      <c r="GP111" s="63"/>
      <c r="GQ111" s="67"/>
      <c r="GR111" s="68"/>
      <c r="GS111" s="125" t="s">
        <v>5</v>
      </c>
      <c r="GT111" s="133" t="s">
        <v>105</v>
      </c>
      <c r="GU111" s="64"/>
      <c r="GV111" s="64"/>
      <c r="GW111" s="64"/>
      <c r="GX111" s="65"/>
      <c r="GY111" s="65"/>
      <c r="GZ111" s="66"/>
      <c r="HA111" s="66"/>
      <c r="HB111" s="64"/>
      <c r="HC111" s="64"/>
      <c r="HD111" s="64"/>
      <c r="HE111" s="64"/>
      <c r="HF111" s="64"/>
      <c r="HG111" s="64"/>
      <c r="HH111" s="65"/>
      <c r="HI111" s="65"/>
      <c r="HJ111" s="66"/>
      <c r="HK111" s="66"/>
      <c r="HL111" s="64"/>
      <c r="HM111" s="64"/>
      <c r="HN111" s="64"/>
      <c r="HO111" s="64"/>
      <c r="HP111" s="64"/>
      <c r="HQ111" s="64"/>
      <c r="HR111" s="63"/>
      <c r="HS111" s="67"/>
      <c r="HT111" s="68"/>
      <c r="HU111" s="125" t="s">
        <v>5</v>
      </c>
      <c r="HV111" s="133" t="s">
        <v>106</v>
      </c>
      <c r="HW111" s="64"/>
      <c r="HX111" s="64"/>
      <c r="HY111" s="64"/>
      <c r="HZ111" s="65"/>
      <c r="IA111" s="65"/>
      <c r="IB111" s="66"/>
      <c r="IC111" s="66"/>
      <c r="ID111" s="64"/>
      <c r="IE111" s="64"/>
      <c r="IF111" s="64"/>
      <c r="IG111" s="64"/>
      <c r="IH111" s="64"/>
      <c r="II111" s="64"/>
      <c r="IJ111" s="65"/>
      <c r="IK111" s="65"/>
      <c r="IL111" s="66"/>
      <c r="IM111" s="66"/>
      <c r="IN111" s="64"/>
      <c r="IO111" s="64"/>
      <c r="IP111" s="64"/>
      <c r="IQ111" s="64"/>
      <c r="IR111" s="64"/>
      <c r="IS111" s="64"/>
      <c r="IT111" s="63"/>
      <c r="IU111" s="67"/>
      <c r="IV111" s="68"/>
      <c r="IW111" s="125" t="s">
        <v>5</v>
      </c>
      <c r="IX111" s="133" t="s">
        <v>107</v>
      </c>
      <c r="IY111" s="64"/>
      <c r="IZ111" s="64"/>
      <c r="JA111" s="64"/>
      <c r="JB111" s="65"/>
      <c r="JC111" s="65"/>
      <c r="JD111" s="66"/>
      <c r="JE111" s="66"/>
      <c r="JF111" s="64"/>
      <c r="JG111" s="64"/>
      <c r="JH111" s="64"/>
      <c r="JI111" s="64"/>
      <c r="JJ111" s="64"/>
      <c r="JK111" s="64"/>
      <c r="JL111" s="65"/>
      <c r="JM111" s="65"/>
      <c r="JN111" s="66"/>
      <c r="JO111" s="66"/>
      <c r="JP111" s="64"/>
      <c r="JQ111" s="64"/>
      <c r="JR111" s="64"/>
      <c r="JS111" s="64"/>
      <c r="JT111" s="64"/>
      <c r="JU111" s="64"/>
      <c r="JV111" s="63"/>
      <c r="JW111" s="67"/>
      <c r="JX111" s="68"/>
      <c r="JY111" s="125" t="s">
        <v>5</v>
      </c>
      <c r="JZ111" s="133" t="s">
        <v>109</v>
      </c>
      <c r="KA111" s="64"/>
      <c r="KB111" s="64"/>
      <c r="KC111" s="64"/>
      <c r="KD111" s="65"/>
      <c r="KE111" s="65"/>
      <c r="KF111" s="66"/>
      <c r="KG111" s="66"/>
      <c r="KH111" s="64"/>
      <c r="KI111" s="64"/>
      <c r="KJ111" s="64"/>
      <c r="KK111" s="64"/>
      <c r="KL111" s="64"/>
      <c r="KM111" s="64"/>
      <c r="KN111" s="65"/>
      <c r="KO111" s="65"/>
      <c r="KP111" s="66"/>
      <c r="KQ111" s="66"/>
      <c r="KR111" s="64"/>
      <c r="KS111" s="64"/>
      <c r="KT111" s="64"/>
      <c r="KU111" s="64"/>
      <c r="KV111" s="64"/>
      <c r="KW111" s="64"/>
      <c r="KX111" s="63"/>
      <c r="KY111" s="67"/>
      <c r="KZ111" s="68"/>
    </row>
    <row r="112" spans="1:312" ht="14.4" thickBot="1" x14ac:dyDescent="0.3">
      <c r="A112" s="112"/>
      <c r="B112" s="113"/>
      <c r="C112" s="114"/>
      <c r="D112" s="70"/>
      <c r="E112" s="57"/>
      <c r="F112" s="134" t="s">
        <v>76</v>
      </c>
      <c r="G112" s="72"/>
      <c r="H112" s="72"/>
      <c r="I112" s="72"/>
      <c r="J112" s="73"/>
      <c r="K112" s="73"/>
      <c r="L112" s="72"/>
      <c r="M112" s="72"/>
      <c r="N112" s="72"/>
      <c r="O112" s="72"/>
      <c r="P112" s="72"/>
      <c r="Q112" s="74"/>
      <c r="R112" s="72"/>
      <c r="S112" s="74"/>
      <c r="T112" s="71"/>
      <c r="U112" s="72"/>
      <c r="V112" s="72"/>
      <c r="W112" s="74"/>
      <c r="X112" s="71"/>
      <c r="Y112" s="72"/>
      <c r="Z112" s="71"/>
      <c r="AA112" s="72"/>
      <c r="AB112" s="71"/>
      <c r="AC112" s="72"/>
      <c r="AD112" s="71"/>
      <c r="AE112" s="72"/>
      <c r="AF112" s="75"/>
      <c r="AG112" s="125" t="s">
        <v>5</v>
      </c>
      <c r="AH112" s="134" t="s">
        <v>76</v>
      </c>
      <c r="AI112" s="72"/>
      <c r="AJ112" s="72"/>
      <c r="AK112" s="72"/>
      <c r="AL112" s="73"/>
      <c r="AM112" s="73"/>
      <c r="AN112" s="72"/>
      <c r="AO112" s="72"/>
      <c r="AP112" s="72"/>
      <c r="AQ112" s="72"/>
      <c r="AR112" s="72"/>
      <c r="AS112" s="74"/>
      <c r="AT112" s="72"/>
      <c r="AU112" s="74"/>
      <c r="AV112" s="73"/>
      <c r="AW112" s="73"/>
      <c r="AX112" s="72"/>
      <c r="AY112" s="72"/>
      <c r="AZ112" s="72"/>
      <c r="BA112" s="72"/>
      <c r="BB112" s="72"/>
      <c r="BC112" s="74"/>
      <c r="BD112" s="72"/>
      <c r="BE112" s="74"/>
      <c r="BF112" s="71"/>
      <c r="BG112" s="72"/>
      <c r="BH112" s="75"/>
      <c r="BI112" s="125" t="s">
        <v>5</v>
      </c>
      <c r="BJ112" s="134" t="s">
        <v>76</v>
      </c>
      <c r="BK112" s="72"/>
      <c r="BL112" s="72"/>
      <c r="BM112" s="72"/>
      <c r="BN112" s="73"/>
      <c r="BO112" s="73"/>
      <c r="BP112" s="72"/>
      <c r="BQ112" s="72"/>
      <c r="BR112" s="72"/>
      <c r="BS112" s="72"/>
      <c r="BT112" s="72"/>
      <c r="BU112" s="74"/>
      <c r="BV112" s="72"/>
      <c r="BW112" s="74"/>
      <c r="BX112" s="73"/>
      <c r="BY112" s="73"/>
      <c r="BZ112" s="72"/>
      <c r="CA112" s="72"/>
      <c r="CB112" s="72"/>
      <c r="CC112" s="72"/>
      <c r="CD112" s="72"/>
      <c r="CE112" s="74"/>
      <c r="CF112" s="72"/>
      <c r="CG112" s="74"/>
      <c r="CH112" s="71"/>
      <c r="CI112" s="72"/>
      <c r="CJ112" s="75"/>
      <c r="CK112" s="125" t="s">
        <v>5</v>
      </c>
      <c r="CL112" s="134" t="s">
        <v>76</v>
      </c>
      <c r="CM112" s="72"/>
      <c r="CN112" s="72"/>
      <c r="CO112" s="72"/>
      <c r="CP112" s="73"/>
      <c r="CQ112" s="73"/>
      <c r="CR112" s="72"/>
      <c r="CS112" s="72"/>
      <c r="CT112" s="72"/>
      <c r="CU112" s="72"/>
      <c r="CV112" s="72"/>
      <c r="CW112" s="74"/>
      <c r="CX112" s="72"/>
      <c r="CY112" s="74"/>
      <c r="CZ112" s="73"/>
      <c r="DA112" s="73"/>
      <c r="DB112" s="72"/>
      <c r="DC112" s="72"/>
      <c r="DD112" s="72"/>
      <c r="DE112" s="72"/>
      <c r="DF112" s="72"/>
      <c r="DG112" s="74"/>
      <c r="DH112" s="72"/>
      <c r="DI112" s="74"/>
      <c r="DJ112" s="71"/>
      <c r="DK112" s="72"/>
      <c r="DL112" s="75"/>
      <c r="DM112" s="125" t="s">
        <v>5</v>
      </c>
      <c r="DN112" s="134" t="s">
        <v>76</v>
      </c>
      <c r="DO112" s="72"/>
      <c r="DP112" s="72"/>
      <c r="DQ112" s="72"/>
      <c r="DR112" s="73"/>
      <c r="DS112" s="73"/>
      <c r="DT112" s="72"/>
      <c r="DU112" s="72"/>
      <c r="DV112" s="72"/>
      <c r="DW112" s="72"/>
      <c r="DX112" s="72"/>
      <c r="DY112" s="74"/>
      <c r="DZ112" s="72"/>
      <c r="EA112" s="74"/>
      <c r="EB112" s="73"/>
      <c r="EC112" s="73"/>
      <c r="ED112" s="72"/>
      <c r="EE112" s="72"/>
      <c r="EF112" s="72"/>
      <c r="EG112" s="72"/>
      <c r="EH112" s="72"/>
      <c r="EI112" s="74"/>
      <c r="EJ112" s="72"/>
      <c r="EK112" s="74"/>
      <c r="EL112" s="71"/>
      <c r="EM112" s="72"/>
      <c r="EN112" s="75"/>
      <c r="EO112" s="125" t="s">
        <v>5</v>
      </c>
      <c r="EP112" s="134" t="s">
        <v>76</v>
      </c>
      <c r="EQ112" s="72"/>
      <c r="ER112" s="72"/>
      <c r="ES112" s="72"/>
      <c r="ET112" s="73"/>
      <c r="EU112" s="73"/>
      <c r="EV112" s="72"/>
      <c r="EW112" s="72"/>
      <c r="EX112" s="72"/>
      <c r="EY112" s="72"/>
      <c r="EZ112" s="72"/>
      <c r="FA112" s="74"/>
      <c r="FB112" s="72"/>
      <c r="FC112" s="74"/>
      <c r="FD112" s="73"/>
      <c r="FE112" s="73"/>
      <c r="FF112" s="72"/>
      <c r="FG112" s="72"/>
      <c r="FH112" s="72"/>
      <c r="FI112" s="72"/>
      <c r="FJ112" s="72"/>
      <c r="FK112" s="74"/>
      <c r="FL112" s="72"/>
      <c r="FM112" s="74"/>
      <c r="FN112" s="71"/>
      <c r="FO112" s="72"/>
      <c r="FP112" s="75"/>
      <c r="FQ112" s="125" t="s">
        <v>5</v>
      </c>
      <c r="FR112" s="134" t="s">
        <v>76</v>
      </c>
      <c r="FS112" s="72"/>
      <c r="FT112" s="72"/>
      <c r="FU112" s="72"/>
      <c r="FV112" s="73"/>
      <c r="FW112" s="73"/>
      <c r="FX112" s="72"/>
      <c r="FY112" s="72"/>
      <c r="FZ112" s="72"/>
      <c r="GA112" s="72"/>
      <c r="GB112" s="72"/>
      <c r="GC112" s="74"/>
      <c r="GD112" s="72"/>
      <c r="GE112" s="74"/>
      <c r="GF112" s="73"/>
      <c r="GG112" s="73"/>
      <c r="GH112" s="72"/>
      <c r="GI112" s="72"/>
      <c r="GJ112" s="72"/>
      <c r="GK112" s="72"/>
      <c r="GL112" s="72"/>
      <c r="GM112" s="74"/>
      <c r="GN112" s="72"/>
      <c r="GO112" s="74"/>
      <c r="GP112" s="71"/>
      <c r="GQ112" s="72"/>
      <c r="GR112" s="75"/>
      <c r="GS112" s="125" t="s">
        <v>5</v>
      </c>
      <c r="GT112" s="134" t="s">
        <v>76</v>
      </c>
      <c r="GU112" s="72"/>
      <c r="GV112" s="72"/>
      <c r="GW112" s="72"/>
      <c r="GX112" s="73"/>
      <c r="GY112" s="73"/>
      <c r="GZ112" s="72"/>
      <c r="HA112" s="72"/>
      <c r="HB112" s="72"/>
      <c r="HC112" s="72"/>
      <c r="HD112" s="72"/>
      <c r="HE112" s="74"/>
      <c r="HF112" s="72"/>
      <c r="HG112" s="74"/>
      <c r="HH112" s="73"/>
      <c r="HI112" s="73"/>
      <c r="HJ112" s="72"/>
      <c r="HK112" s="72"/>
      <c r="HL112" s="72"/>
      <c r="HM112" s="72"/>
      <c r="HN112" s="72"/>
      <c r="HO112" s="74"/>
      <c r="HP112" s="72"/>
      <c r="HQ112" s="74"/>
      <c r="HR112" s="71"/>
      <c r="HS112" s="72"/>
      <c r="HT112" s="75"/>
      <c r="HU112" s="125" t="s">
        <v>5</v>
      </c>
      <c r="HV112" s="134" t="s">
        <v>76</v>
      </c>
      <c r="HW112" s="72"/>
      <c r="HX112" s="72"/>
      <c r="HY112" s="72"/>
      <c r="HZ112" s="73"/>
      <c r="IA112" s="73"/>
      <c r="IB112" s="72"/>
      <c r="IC112" s="72"/>
      <c r="ID112" s="72"/>
      <c r="IE112" s="72"/>
      <c r="IF112" s="72"/>
      <c r="IG112" s="74"/>
      <c r="IH112" s="72"/>
      <c r="II112" s="74"/>
      <c r="IJ112" s="73"/>
      <c r="IK112" s="73"/>
      <c r="IL112" s="72"/>
      <c r="IM112" s="72"/>
      <c r="IN112" s="72"/>
      <c r="IO112" s="72"/>
      <c r="IP112" s="72"/>
      <c r="IQ112" s="74"/>
      <c r="IR112" s="72"/>
      <c r="IS112" s="74"/>
      <c r="IT112" s="71"/>
      <c r="IU112" s="72"/>
      <c r="IV112" s="75"/>
      <c r="IW112" s="125" t="s">
        <v>5</v>
      </c>
      <c r="IX112" s="134" t="s">
        <v>76</v>
      </c>
      <c r="IY112" s="72"/>
      <c r="IZ112" s="72"/>
      <c r="JA112" s="72"/>
      <c r="JB112" s="73"/>
      <c r="JC112" s="73"/>
      <c r="JD112" s="72"/>
      <c r="JE112" s="72"/>
      <c r="JF112" s="72"/>
      <c r="JG112" s="72"/>
      <c r="JH112" s="72"/>
      <c r="JI112" s="74"/>
      <c r="JJ112" s="72"/>
      <c r="JK112" s="74"/>
      <c r="JL112" s="73"/>
      <c r="JM112" s="73"/>
      <c r="JN112" s="72"/>
      <c r="JO112" s="72"/>
      <c r="JP112" s="72"/>
      <c r="JQ112" s="72"/>
      <c r="JR112" s="72"/>
      <c r="JS112" s="74"/>
      <c r="JT112" s="72"/>
      <c r="JU112" s="74"/>
      <c r="JV112" s="71"/>
      <c r="JW112" s="72"/>
      <c r="JX112" s="75"/>
      <c r="JY112" s="125" t="s">
        <v>5</v>
      </c>
      <c r="JZ112" s="134" t="s">
        <v>76</v>
      </c>
      <c r="KA112" s="72"/>
      <c r="KB112" s="72"/>
      <c r="KC112" s="72"/>
      <c r="KD112" s="73"/>
      <c r="KE112" s="73"/>
      <c r="KF112" s="72"/>
      <c r="KG112" s="72"/>
      <c r="KH112" s="72"/>
      <c r="KI112" s="72"/>
      <c r="KJ112" s="72"/>
      <c r="KK112" s="74"/>
      <c r="KL112" s="72"/>
      <c r="KM112" s="74"/>
      <c r="KN112" s="73"/>
      <c r="KO112" s="73"/>
      <c r="KP112" s="72"/>
      <c r="KQ112" s="72"/>
      <c r="KR112" s="72"/>
      <c r="KS112" s="72"/>
      <c r="KT112" s="72"/>
      <c r="KU112" s="74"/>
      <c r="KV112" s="72"/>
      <c r="KW112" s="74"/>
      <c r="KX112" s="71"/>
      <c r="KY112" s="72"/>
      <c r="KZ112" s="75"/>
    </row>
    <row r="113" spans="1:312" ht="69.599999999999994" thickBot="1" x14ac:dyDescent="0.3">
      <c r="A113" s="77" t="s">
        <v>31</v>
      </c>
      <c r="B113" s="77" t="s">
        <v>67</v>
      </c>
      <c r="C113" s="77" t="s">
        <v>66</v>
      </c>
      <c r="D113" s="77" t="s">
        <v>209</v>
      </c>
      <c r="E113" s="79" t="s">
        <v>210</v>
      </c>
      <c r="F113" s="76" t="s">
        <v>296</v>
      </c>
      <c r="G113" s="77" t="s">
        <v>297</v>
      </c>
      <c r="H113" s="77" t="s">
        <v>298</v>
      </c>
      <c r="I113" s="77" t="s">
        <v>299</v>
      </c>
      <c r="J113" s="77" t="s">
        <v>300</v>
      </c>
      <c r="K113" s="77" t="s">
        <v>301</v>
      </c>
      <c r="L113" s="77" t="s">
        <v>302</v>
      </c>
      <c r="M113" s="77" t="s">
        <v>303</v>
      </c>
      <c r="N113" s="77" t="s">
        <v>304</v>
      </c>
      <c r="O113" s="77" t="s">
        <v>305</v>
      </c>
      <c r="P113" s="77" t="s">
        <v>306</v>
      </c>
      <c r="Q113" s="77" t="s">
        <v>307</v>
      </c>
      <c r="R113" s="77" t="s">
        <v>308</v>
      </c>
      <c r="S113" s="77" t="s">
        <v>309</v>
      </c>
      <c r="T113" s="77" t="s">
        <v>310</v>
      </c>
      <c r="U113" s="77" t="s">
        <v>311</v>
      </c>
      <c r="V113" s="77" t="s">
        <v>312</v>
      </c>
      <c r="W113" s="77" t="s">
        <v>313</v>
      </c>
      <c r="X113" s="77" t="s">
        <v>314</v>
      </c>
      <c r="Y113" s="77" t="s">
        <v>315</v>
      </c>
      <c r="Z113" s="77" t="s">
        <v>316</v>
      </c>
      <c r="AA113" s="77" t="s">
        <v>317</v>
      </c>
      <c r="AB113" s="77" t="s">
        <v>318</v>
      </c>
      <c r="AC113" s="77" t="s">
        <v>319</v>
      </c>
      <c r="AD113" s="77" t="s">
        <v>320</v>
      </c>
      <c r="AE113" s="77" t="s">
        <v>321</v>
      </c>
      <c r="AF113" s="245" t="s">
        <v>78</v>
      </c>
      <c r="AG113" s="126"/>
      <c r="AH113" s="76" t="s">
        <v>61</v>
      </c>
      <c r="AI113" s="77" t="s">
        <v>71</v>
      </c>
      <c r="AJ113" s="77" t="s">
        <v>62</v>
      </c>
      <c r="AK113" s="77" t="s">
        <v>73</v>
      </c>
      <c r="AL113" s="77" t="s">
        <v>59</v>
      </c>
      <c r="AM113" s="77" t="s">
        <v>69</v>
      </c>
      <c r="AN113" s="77" t="s">
        <v>60</v>
      </c>
      <c r="AO113" s="77" t="s">
        <v>70</v>
      </c>
      <c r="AP113" s="77" t="s">
        <v>63</v>
      </c>
      <c r="AQ113" s="77" t="s">
        <v>72</v>
      </c>
      <c r="AR113" s="77" t="s">
        <v>64</v>
      </c>
      <c r="AS113" s="77" t="s">
        <v>74</v>
      </c>
      <c r="AT113" s="77" t="s">
        <v>80</v>
      </c>
      <c r="AU113" s="77" t="s">
        <v>81</v>
      </c>
      <c r="AV113" s="77" t="s">
        <v>59</v>
      </c>
      <c r="AW113" s="77" t="s">
        <v>69</v>
      </c>
      <c r="AX113" s="77" t="s">
        <v>60</v>
      </c>
      <c r="AY113" s="77" t="s">
        <v>70</v>
      </c>
      <c r="AZ113" s="77" t="s">
        <v>63</v>
      </c>
      <c r="BA113" s="77" t="s">
        <v>72</v>
      </c>
      <c r="BB113" s="77" t="s">
        <v>64</v>
      </c>
      <c r="BC113" s="77" t="s">
        <v>74</v>
      </c>
      <c r="BD113" s="77" t="s">
        <v>80</v>
      </c>
      <c r="BE113" s="77" t="s">
        <v>81</v>
      </c>
      <c r="BF113" s="77" t="s">
        <v>65</v>
      </c>
      <c r="BG113" s="77" t="s">
        <v>68</v>
      </c>
      <c r="BH113" s="245" t="s">
        <v>78</v>
      </c>
      <c r="BI113" s="126"/>
      <c r="BJ113" s="76" t="s">
        <v>296</v>
      </c>
      <c r="BK113" s="77" t="s">
        <v>297</v>
      </c>
      <c r="BL113" s="77" t="s">
        <v>298</v>
      </c>
      <c r="BM113" s="77" t="s">
        <v>299</v>
      </c>
      <c r="BN113" s="77" t="s">
        <v>300</v>
      </c>
      <c r="BO113" s="77" t="s">
        <v>301</v>
      </c>
      <c r="BP113" s="77" t="s">
        <v>302</v>
      </c>
      <c r="BQ113" s="77" t="s">
        <v>303</v>
      </c>
      <c r="BR113" s="77" t="s">
        <v>304</v>
      </c>
      <c r="BS113" s="77" t="s">
        <v>305</v>
      </c>
      <c r="BT113" s="77" t="s">
        <v>306</v>
      </c>
      <c r="BU113" s="77" t="s">
        <v>307</v>
      </c>
      <c r="BV113" s="77" t="s">
        <v>308</v>
      </c>
      <c r="BW113" s="77" t="s">
        <v>309</v>
      </c>
      <c r="BX113" s="77" t="s">
        <v>310</v>
      </c>
      <c r="BY113" s="77" t="s">
        <v>311</v>
      </c>
      <c r="BZ113" s="77" t="s">
        <v>312</v>
      </c>
      <c r="CA113" s="77" t="s">
        <v>313</v>
      </c>
      <c r="CB113" s="77" t="s">
        <v>314</v>
      </c>
      <c r="CC113" s="77" t="s">
        <v>315</v>
      </c>
      <c r="CD113" s="77" t="s">
        <v>316</v>
      </c>
      <c r="CE113" s="77" t="s">
        <v>317</v>
      </c>
      <c r="CF113" s="77" t="s">
        <v>318</v>
      </c>
      <c r="CG113" s="77" t="s">
        <v>319</v>
      </c>
      <c r="CH113" s="77" t="s">
        <v>320</v>
      </c>
      <c r="CI113" s="77" t="s">
        <v>321</v>
      </c>
      <c r="CJ113" s="245" t="s">
        <v>78</v>
      </c>
      <c r="CK113" s="126"/>
      <c r="CL113" s="76" t="s">
        <v>296</v>
      </c>
      <c r="CM113" s="77" t="s">
        <v>297</v>
      </c>
      <c r="CN113" s="77" t="s">
        <v>298</v>
      </c>
      <c r="CO113" s="77" t="s">
        <v>299</v>
      </c>
      <c r="CP113" s="77" t="s">
        <v>300</v>
      </c>
      <c r="CQ113" s="77" t="s">
        <v>301</v>
      </c>
      <c r="CR113" s="77" t="s">
        <v>302</v>
      </c>
      <c r="CS113" s="77" t="s">
        <v>303</v>
      </c>
      <c r="CT113" s="77" t="s">
        <v>304</v>
      </c>
      <c r="CU113" s="77" t="s">
        <v>305</v>
      </c>
      <c r="CV113" s="77" t="s">
        <v>306</v>
      </c>
      <c r="CW113" s="77" t="s">
        <v>307</v>
      </c>
      <c r="CX113" s="77" t="s">
        <v>308</v>
      </c>
      <c r="CY113" s="77" t="s">
        <v>309</v>
      </c>
      <c r="CZ113" s="77" t="s">
        <v>310</v>
      </c>
      <c r="DA113" s="77" t="s">
        <v>311</v>
      </c>
      <c r="DB113" s="77" t="s">
        <v>312</v>
      </c>
      <c r="DC113" s="77" t="s">
        <v>313</v>
      </c>
      <c r="DD113" s="77" t="s">
        <v>314</v>
      </c>
      <c r="DE113" s="77" t="s">
        <v>315</v>
      </c>
      <c r="DF113" s="77" t="s">
        <v>316</v>
      </c>
      <c r="DG113" s="77" t="s">
        <v>317</v>
      </c>
      <c r="DH113" s="77" t="s">
        <v>318</v>
      </c>
      <c r="DI113" s="77" t="s">
        <v>319</v>
      </c>
      <c r="DJ113" s="77" t="s">
        <v>320</v>
      </c>
      <c r="DK113" s="77" t="s">
        <v>321</v>
      </c>
      <c r="DL113" s="245" t="s">
        <v>78</v>
      </c>
      <c r="DM113" s="126"/>
      <c r="DN113" s="76" t="s">
        <v>296</v>
      </c>
      <c r="DO113" s="77" t="s">
        <v>297</v>
      </c>
      <c r="DP113" s="77" t="s">
        <v>298</v>
      </c>
      <c r="DQ113" s="77" t="s">
        <v>299</v>
      </c>
      <c r="DR113" s="77" t="s">
        <v>300</v>
      </c>
      <c r="DS113" s="77" t="s">
        <v>301</v>
      </c>
      <c r="DT113" s="77" t="s">
        <v>302</v>
      </c>
      <c r="DU113" s="77" t="s">
        <v>303</v>
      </c>
      <c r="DV113" s="77" t="s">
        <v>304</v>
      </c>
      <c r="DW113" s="77" t="s">
        <v>305</v>
      </c>
      <c r="DX113" s="77" t="s">
        <v>306</v>
      </c>
      <c r="DY113" s="77" t="s">
        <v>307</v>
      </c>
      <c r="DZ113" s="77" t="s">
        <v>308</v>
      </c>
      <c r="EA113" s="77" t="s">
        <v>309</v>
      </c>
      <c r="EB113" s="77" t="s">
        <v>310</v>
      </c>
      <c r="EC113" s="77" t="s">
        <v>311</v>
      </c>
      <c r="ED113" s="77" t="s">
        <v>312</v>
      </c>
      <c r="EE113" s="77" t="s">
        <v>313</v>
      </c>
      <c r="EF113" s="77" t="s">
        <v>314</v>
      </c>
      <c r="EG113" s="77" t="s">
        <v>315</v>
      </c>
      <c r="EH113" s="77" t="s">
        <v>316</v>
      </c>
      <c r="EI113" s="77" t="s">
        <v>317</v>
      </c>
      <c r="EJ113" s="77" t="s">
        <v>318</v>
      </c>
      <c r="EK113" s="77" t="s">
        <v>319</v>
      </c>
      <c r="EL113" s="77" t="s">
        <v>320</v>
      </c>
      <c r="EM113" s="77" t="s">
        <v>321</v>
      </c>
      <c r="EN113" s="245" t="s">
        <v>78</v>
      </c>
      <c r="EO113" s="126"/>
      <c r="EP113" s="76" t="s">
        <v>296</v>
      </c>
      <c r="EQ113" s="77" t="s">
        <v>297</v>
      </c>
      <c r="ER113" s="77" t="s">
        <v>298</v>
      </c>
      <c r="ES113" s="77" t="s">
        <v>299</v>
      </c>
      <c r="ET113" s="77" t="s">
        <v>300</v>
      </c>
      <c r="EU113" s="77" t="s">
        <v>301</v>
      </c>
      <c r="EV113" s="77" t="s">
        <v>302</v>
      </c>
      <c r="EW113" s="77" t="s">
        <v>303</v>
      </c>
      <c r="EX113" s="77" t="s">
        <v>304</v>
      </c>
      <c r="EY113" s="77" t="s">
        <v>305</v>
      </c>
      <c r="EZ113" s="77" t="s">
        <v>306</v>
      </c>
      <c r="FA113" s="77" t="s">
        <v>307</v>
      </c>
      <c r="FB113" s="77" t="s">
        <v>308</v>
      </c>
      <c r="FC113" s="77" t="s">
        <v>309</v>
      </c>
      <c r="FD113" s="77" t="s">
        <v>310</v>
      </c>
      <c r="FE113" s="77" t="s">
        <v>311</v>
      </c>
      <c r="FF113" s="77" t="s">
        <v>312</v>
      </c>
      <c r="FG113" s="77" t="s">
        <v>313</v>
      </c>
      <c r="FH113" s="77" t="s">
        <v>314</v>
      </c>
      <c r="FI113" s="77" t="s">
        <v>315</v>
      </c>
      <c r="FJ113" s="77" t="s">
        <v>316</v>
      </c>
      <c r="FK113" s="77" t="s">
        <v>317</v>
      </c>
      <c r="FL113" s="77" t="s">
        <v>318</v>
      </c>
      <c r="FM113" s="77" t="s">
        <v>319</v>
      </c>
      <c r="FN113" s="77" t="s">
        <v>320</v>
      </c>
      <c r="FO113" s="77" t="s">
        <v>321</v>
      </c>
      <c r="FP113" s="245" t="s">
        <v>78</v>
      </c>
      <c r="FQ113" s="126"/>
      <c r="FR113" s="76" t="s">
        <v>296</v>
      </c>
      <c r="FS113" s="77" t="s">
        <v>297</v>
      </c>
      <c r="FT113" s="77" t="s">
        <v>298</v>
      </c>
      <c r="FU113" s="77" t="s">
        <v>299</v>
      </c>
      <c r="FV113" s="77" t="s">
        <v>300</v>
      </c>
      <c r="FW113" s="77" t="s">
        <v>301</v>
      </c>
      <c r="FX113" s="77" t="s">
        <v>302</v>
      </c>
      <c r="FY113" s="77" t="s">
        <v>303</v>
      </c>
      <c r="FZ113" s="77" t="s">
        <v>304</v>
      </c>
      <c r="GA113" s="77" t="s">
        <v>305</v>
      </c>
      <c r="GB113" s="77" t="s">
        <v>306</v>
      </c>
      <c r="GC113" s="77" t="s">
        <v>307</v>
      </c>
      <c r="GD113" s="77" t="s">
        <v>308</v>
      </c>
      <c r="GE113" s="77" t="s">
        <v>309</v>
      </c>
      <c r="GF113" s="77" t="s">
        <v>310</v>
      </c>
      <c r="GG113" s="77" t="s">
        <v>311</v>
      </c>
      <c r="GH113" s="77" t="s">
        <v>312</v>
      </c>
      <c r="GI113" s="77" t="s">
        <v>313</v>
      </c>
      <c r="GJ113" s="77" t="s">
        <v>314</v>
      </c>
      <c r="GK113" s="77" t="s">
        <v>315</v>
      </c>
      <c r="GL113" s="77" t="s">
        <v>316</v>
      </c>
      <c r="GM113" s="77" t="s">
        <v>317</v>
      </c>
      <c r="GN113" s="77" t="s">
        <v>318</v>
      </c>
      <c r="GO113" s="77" t="s">
        <v>319</v>
      </c>
      <c r="GP113" s="77" t="s">
        <v>320</v>
      </c>
      <c r="GQ113" s="77" t="s">
        <v>321</v>
      </c>
      <c r="GR113" s="245" t="s">
        <v>78</v>
      </c>
      <c r="GS113" s="126"/>
      <c r="GT113" s="76" t="s">
        <v>296</v>
      </c>
      <c r="GU113" s="77" t="s">
        <v>297</v>
      </c>
      <c r="GV113" s="77" t="s">
        <v>298</v>
      </c>
      <c r="GW113" s="77" t="s">
        <v>299</v>
      </c>
      <c r="GX113" s="77" t="s">
        <v>300</v>
      </c>
      <c r="GY113" s="77" t="s">
        <v>301</v>
      </c>
      <c r="GZ113" s="77" t="s">
        <v>302</v>
      </c>
      <c r="HA113" s="77" t="s">
        <v>303</v>
      </c>
      <c r="HB113" s="77" t="s">
        <v>304</v>
      </c>
      <c r="HC113" s="77" t="s">
        <v>305</v>
      </c>
      <c r="HD113" s="77" t="s">
        <v>306</v>
      </c>
      <c r="HE113" s="77" t="s">
        <v>307</v>
      </c>
      <c r="HF113" s="77" t="s">
        <v>308</v>
      </c>
      <c r="HG113" s="77" t="s">
        <v>309</v>
      </c>
      <c r="HH113" s="77" t="s">
        <v>310</v>
      </c>
      <c r="HI113" s="77" t="s">
        <v>311</v>
      </c>
      <c r="HJ113" s="77" t="s">
        <v>312</v>
      </c>
      <c r="HK113" s="77" t="s">
        <v>313</v>
      </c>
      <c r="HL113" s="77" t="s">
        <v>314</v>
      </c>
      <c r="HM113" s="77" t="s">
        <v>315</v>
      </c>
      <c r="HN113" s="77" t="s">
        <v>316</v>
      </c>
      <c r="HO113" s="77" t="s">
        <v>317</v>
      </c>
      <c r="HP113" s="77" t="s">
        <v>318</v>
      </c>
      <c r="HQ113" s="77" t="s">
        <v>319</v>
      </c>
      <c r="HR113" s="77" t="s">
        <v>320</v>
      </c>
      <c r="HS113" s="77" t="s">
        <v>321</v>
      </c>
      <c r="HT113" s="245" t="s">
        <v>78</v>
      </c>
      <c r="HU113" s="126"/>
      <c r="HV113" s="76" t="s">
        <v>296</v>
      </c>
      <c r="HW113" s="77" t="s">
        <v>297</v>
      </c>
      <c r="HX113" s="77" t="s">
        <v>298</v>
      </c>
      <c r="HY113" s="77" t="s">
        <v>299</v>
      </c>
      <c r="HZ113" s="77" t="s">
        <v>300</v>
      </c>
      <c r="IA113" s="77" t="s">
        <v>301</v>
      </c>
      <c r="IB113" s="77" t="s">
        <v>302</v>
      </c>
      <c r="IC113" s="77" t="s">
        <v>303</v>
      </c>
      <c r="ID113" s="77" t="s">
        <v>304</v>
      </c>
      <c r="IE113" s="77" t="s">
        <v>305</v>
      </c>
      <c r="IF113" s="77" t="s">
        <v>306</v>
      </c>
      <c r="IG113" s="77" t="s">
        <v>307</v>
      </c>
      <c r="IH113" s="77" t="s">
        <v>308</v>
      </c>
      <c r="II113" s="77" t="s">
        <v>309</v>
      </c>
      <c r="IJ113" s="77" t="s">
        <v>310</v>
      </c>
      <c r="IK113" s="77" t="s">
        <v>311</v>
      </c>
      <c r="IL113" s="77" t="s">
        <v>312</v>
      </c>
      <c r="IM113" s="77" t="s">
        <v>313</v>
      </c>
      <c r="IN113" s="77" t="s">
        <v>314</v>
      </c>
      <c r="IO113" s="77" t="s">
        <v>315</v>
      </c>
      <c r="IP113" s="77" t="s">
        <v>316</v>
      </c>
      <c r="IQ113" s="77" t="s">
        <v>317</v>
      </c>
      <c r="IR113" s="77" t="s">
        <v>318</v>
      </c>
      <c r="IS113" s="77" t="s">
        <v>319</v>
      </c>
      <c r="IT113" s="77" t="s">
        <v>320</v>
      </c>
      <c r="IU113" s="77" t="s">
        <v>321</v>
      </c>
      <c r="IV113" s="245" t="s">
        <v>78</v>
      </c>
      <c r="IW113" s="126"/>
      <c r="IX113" s="76" t="s">
        <v>296</v>
      </c>
      <c r="IY113" s="77" t="s">
        <v>297</v>
      </c>
      <c r="IZ113" s="77" t="s">
        <v>298</v>
      </c>
      <c r="JA113" s="77" t="s">
        <v>299</v>
      </c>
      <c r="JB113" s="77" t="s">
        <v>300</v>
      </c>
      <c r="JC113" s="77" t="s">
        <v>301</v>
      </c>
      <c r="JD113" s="77" t="s">
        <v>302</v>
      </c>
      <c r="JE113" s="77" t="s">
        <v>303</v>
      </c>
      <c r="JF113" s="77" t="s">
        <v>304</v>
      </c>
      <c r="JG113" s="77" t="s">
        <v>305</v>
      </c>
      <c r="JH113" s="77" t="s">
        <v>306</v>
      </c>
      <c r="JI113" s="77" t="s">
        <v>307</v>
      </c>
      <c r="JJ113" s="77" t="s">
        <v>308</v>
      </c>
      <c r="JK113" s="77" t="s">
        <v>309</v>
      </c>
      <c r="JL113" s="77" t="s">
        <v>310</v>
      </c>
      <c r="JM113" s="77" t="s">
        <v>311</v>
      </c>
      <c r="JN113" s="77" t="s">
        <v>312</v>
      </c>
      <c r="JO113" s="77" t="s">
        <v>313</v>
      </c>
      <c r="JP113" s="77" t="s">
        <v>314</v>
      </c>
      <c r="JQ113" s="77" t="s">
        <v>315</v>
      </c>
      <c r="JR113" s="77" t="s">
        <v>316</v>
      </c>
      <c r="JS113" s="77" t="s">
        <v>317</v>
      </c>
      <c r="JT113" s="77" t="s">
        <v>318</v>
      </c>
      <c r="JU113" s="77" t="s">
        <v>319</v>
      </c>
      <c r="JV113" s="77" t="s">
        <v>320</v>
      </c>
      <c r="JW113" s="77" t="s">
        <v>321</v>
      </c>
      <c r="JX113" s="245" t="s">
        <v>78</v>
      </c>
      <c r="JY113" s="126"/>
      <c r="JZ113" s="76" t="s">
        <v>296</v>
      </c>
      <c r="KA113" s="77" t="s">
        <v>297</v>
      </c>
      <c r="KB113" s="77" t="s">
        <v>298</v>
      </c>
      <c r="KC113" s="77" t="s">
        <v>299</v>
      </c>
      <c r="KD113" s="77" t="s">
        <v>300</v>
      </c>
      <c r="KE113" s="77" t="s">
        <v>301</v>
      </c>
      <c r="KF113" s="77" t="s">
        <v>302</v>
      </c>
      <c r="KG113" s="77" t="s">
        <v>303</v>
      </c>
      <c r="KH113" s="77" t="s">
        <v>304</v>
      </c>
      <c r="KI113" s="77" t="s">
        <v>305</v>
      </c>
      <c r="KJ113" s="77" t="s">
        <v>306</v>
      </c>
      <c r="KK113" s="77" t="s">
        <v>307</v>
      </c>
      <c r="KL113" s="77" t="s">
        <v>308</v>
      </c>
      <c r="KM113" s="77" t="s">
        <v>309</v>
      </c>
      <c r="KN113" s="77" t="s">
        <v>310</v>
      </c>
      <c r="KO113" s="77" t="s">
        <v>311</v>
      </c>
      <c r="KP113" s="77" t="s">
        <v>312</v>
      </c>
      <c r="KQ113" s="77" t="s">
        <v>313</v>
      </c>
      <c r="KR113" s="77" t="s">
        <v>314</v>
      </c>
      <c r="KS113" s="77" t="s">
        <v>315</v>
      </c>
      <c r="KT113" s="77" t="s">
        <v>316</v>
      </c>
      <c r="KU113" s="77" t="s">
        <v>317</v>
      </c>
      <c r="KV113" s="77" t="s">
        <v>318</v>
      </c>
      <c r="KW113" s="77" t="s">
        <v>319</v>
      </c>
      <c r="KX113" s="77" t="s">
        <v>320</v>
      </c>
      <c r="KY113" s="77" t="s">
        <v>321</v>
      </c>
      <c r="KZ113" s="245" t="s">
        <v>78</v>
      </c>
    </row>
    <row r="114" spans="1:312" s="86" customFormat="1" x14ac:dyDescent="0.25">
      <c r="A114" s="115" t="s">
        <v>32</v>
      </c>
      <c r="B114" s="805" t="s">
        <v>32</v>
      </c>
      <c r="C114" s="806">
        <v>23010</v>
      </c>
      <c r="D114" s="805"/>
      <c r="E114" s="806"/>
      <c r="F114" s="136"/>
      <c r="G114" s="84"/>
      <c r="H114" s="84"/>
      <c r="I114" s="84"/>
      <c r="J114" s="84"/>
      <c r="K114" s="84"/>
      <c r="L114" s="84"/>
      <c r="M114" s="84"/>
      <c r="N114" s="84"/>
      <c r="O114" s="84"/>
      <c r="P114" s="84"/>
      <c r="Q114" s="84"/>
      <c r="R114" s="84"/>
      <c r="S114" s="84"/>
      <c r="T114" s="85"/>
      <c r="U114" s="85"/>
      <c r="V114" s="84"/>
      <c r="W114" s="84"/>
      <c r="X114" s="85"/>
      <c r="Y114" s="85"/>
      <c r="Z114" s="85"/>
      <c r="AA114" s="85"/>
      <c r="AB114" s="85"/>
      <c r="AC114" s="85"/>
      <c r="AD114" s="85"/>
      <c r="AE114" s="85"/>
      <c r="AF114" s="236">
        <f t="shared" ref="AF114:AF142" si="0">SUM(F114:AE114)</f>
        <v>0</v>
      </c>
      <c r="AG114" s="162"/>
      <c r="AH114" s="136"/>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5"/>
      <c r="BG114" s="85"/>
      <c r="BH114" s="236">
        <f>SUM(AH114:BG114)</f>
        <v>0</v>
      </c>
      <c r="BI114" s="162"/>
      <c r="BJ114" s="136"/>
      <c r="BK114" s="84"/>
      <c r="BL114" s="84"/>
      <c r="BM114" s="84"/>
      <c r="BN114" s="84"/>
      <c r="BO114" s="84"/>
      <c r="BP114" s="84"/>
      <c r="BQ114" s="84"/>
      <c r="BR114" s="84"/>
      <c r="BS114" s="84"/>
      <c r="BT114" s="84"/>
      <c r="BU114" s="84"/>
      <c r="BV114" s="84"/>
      <c r="BW114" s="84"/>
      <c r="BX114" s="84"/>
      <c r="BY114" s="84"/>
      <c r="BZ114" s="84"/>
      <c r="CA114" s="84"/>
      <c r="CB114" s="84"/>
      <c r="CC114" s="84"/>
      <c r="CD114" s="84"/>
      <c r="CE114" s="84"/>
      <c r="CF114" s="84"/>
      <c r="CG114" s="84"/>
      <c r="CH114" s="85"/>
      <c r="CI114" s="85"/>
      <c r="CJ114" s="236">
        <f>SUM(BJ114:CI114)</f>
        <v>0</v>
      </c>
      <c r="CK114" s="162"/>
      <c r="CL114" s="136"/>
      <c r="CM114" s="84"/>
      <c r="CN114" s="84"/>
      <c r="CO114" s="84"/>
      <c r="CP114" s="84"/>
      <c r="CQ114" s="84"/>
      <c r="CR114" s="84"/>
      <c r="CS114" s="84"/>
      <c r="CT114" s="84"/>
      <c r="CU114" s="84"/>
      <c r="CV114" s="84"/>
      <c r="CW114" s="84"/>
      <c r="CX114" s="84"/>
      <c r="CY114" s="84"/>
      <c r="CZ114" s="84"/>
      <c r="DA114" s="84"/>
      <c r="DB114" s="84"/>
      <c r="DC114" s="84"/>
      <c r="DD114" s="84"/>
      <c r="DE114" s="84"/>
      <c r="DF114" s="84"/>
      <c r="DG114" s="84"/>
      <c r="DH114" s="84"/>
      <c r="DI114" s="84"/>
      <c r="DJ114" s="85"/>
      <c r="DK114" s="85"/>
      <c r="DL114" s="236">
        <f>SUM(CL114:DK114)</f>
        <v>0</v>
      </c>
      <c r="DM114" s="162"/>
      <c r="DN114" s="136"/>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5"/>
      <c r="EM114" s="85"/>
      <c r="EN114" s="236">
        <f>SUM(DN114:EM114)</f>
        <v>0</v>
      </c>
      <c r="EO114" s="162"/>
      <c r="EP114" s="136"/>
      <c r="EQ114" s="84"/>
      <c r="ER114" s="84"/>
      <c r="ES114" s="84"/>
      <c r="ET114" s="84"/>
      <c r="EU114" s="84"/>
      <c r="EV114" s="84"/>
      <c r="EW114" s="84"/>
      <c r="EX114" s="84"/>
      <c r="EY114" s="84"/>
      <c r="EZ114" s="84"/>
      <c r="FA114" s="84"/>
      <c r="FB114" s="84"/>
      <c r="FC114" s="84"/>
      <c r="FD114" s="84"/>
      <c r="FE114" s="84"/>
      <c r="FF114" s="84"/>
      <c r="FG114" s="84"/>
      <c r="FH114" s="84"/>
      <c r="FI114" s="84"/>
      <c r="FJ114" s="84"/>
      <c r="FK114" s="84"/>
      <c r="FL114" s="84"/>
      <c r="FM114" s="84"/>
      <c r="FN114" s="85"/>
      <c r="FO114" s="85"/>
      <c r="FP114" s="236">
        <f>SUM(EP114:FO114)</f>
        <v>0</v>
      </c>
      <c r="FQ114" s="162"/>
      <c r="FR114" s="136"/>
      <c r="FS114" s="84"/>
      <c r="FT114" s="84"/>
      <c r="FU114" s="84"/>
      <c r="FV114" s="84"/>
      <c r="FW114" s="84"/>
      <c r="FX114" s="84"/>
      <c r="FY114" s="84"/>
      <c r="FZ114" s="84"/>
      <c r="GA114" s="84"/>
      <c r="GB114" s="84"/>
      <c r="GC114" s="84"/>
      <c r="GD114" s="84"/>
      <c r="GE114" s="84"/>
      <c r="GF114" s="84"/>
      <c r="GG114" s="84"/>
      <c r="GH114" s="84"/>
      <c r="GI114" s="84"/>
      <c r="GJ114" s="84"/>
      <c r="GK114" s="84"/>
      <c r="GL114" s="84"/>
      <c r="GM114" s="84"/>
      <c r="GN114" s="84"/>
      <c r="GO114" s="84"/>
      <c r="GP114" s="85"/>
      <c r="GQ114" s="85"/>
      <c r="GR114" s="236">
        <f>SUM(FR114:GQ114)</f>
        <v>0</v>
      </c>
      <c r="GS114" s="162"/>
      <c r="GT114" s="136"/>
      <c r="GU114" s="84"/>
      <c r="GV114" s="84"/>
      <c r="GW114" s="84"/>
      <c r="GX114" s="84"/>
      <c r="GY114" s="84"/>
      <c r="GZ114" s="84"/>
      <c r="HA114" s="84"/>
      <c r="HB114" s="84"/>
      <c r="HC114" s="84"/>
      <c r="HD114" s="84"/>
      <c r="HE114" s="84"/>
      <c r="HF114" s="84"/>
      <c r="HG114" s="84"/>
      <c r="HH114" s="84"/>
      <c r="HI114" s="84"/>
      <c r="HJ114" s="84"/>
      <c r="HK114" s="84"/>
      <c r="HL114" s="84"/>
      <c r="HM114" s="84"/>
      <c r="HN114" s="84"/>
      <c r="HO114" s="84"/>
      <c r="HP114" s="84"/>
      <c r="HQ114" s="84"/>
      <c r="HR114" s="85"/>
      <c r="HS114" s="85"/>
      <c r="HT114" s="236">
        <f>SUM(GT114:HS114)</f>
        <v>0</v>
      </c>
      <c r="HU114" s="162"/>
      <c r="HV114" s="136"/>
      <c r="HW114" s="84"/>
      <c r="HX114" s="84"/>
      <c r="HY114" s="84"/>
      <c r="HZ114" s="84"/>
      <c r="IA114" s="84"/>
      <c r="IB114" s="84"/>
      <c r="IC114" s="84"/>
      <c r="ID114" s="84"/>
      <c r="IE114" s="84"/>
      <c r="IF114" s="84"/>
      <c r="IG114" s="84"/>
      <c r="IH114" s="84"/>
      <c r="II114" s="84"/>
      <c r="IJ114" s="84"/>
      <c r="IK114" s="84"/>
      <c r="IL114" s="84"/>
      <c r="IM114" s="84"/>
      <c r="IN114" s="84"/>
      <c r="IO114" s="84"/>
      <c r="IP114" s="84"/>
      <c r="IQ114" s="84"/>
      <c r="IR114" s="84"/>
      <c r="IS114" s="84"/>
      <c r="IT114" s="85"/>
      <c r="IU114" s="85"/>
      <c r="IV114" s="236">
        <f>SUM(HV114:IU114)</f>
        <v>0</v>
      </c>
      <c r="IW114" s="162"/>
      <c r="IX114" s="136"/>
      <c r="IY114" s="84"/>
      <c r="IZ114" s="84"/>
      <c r="JA114" s="84"/>
      <c r="JB114" s="84"/>
      <c r="JC114" s="84"/>
      <c r="JD114" s="84"/>
      <c r="JE114" s="84"/>
      <c r="JF114" s="84"/>
      <c r="JG114" s="84"/>
      <c r="JH114" s="84"/>
      <c r="JI114" s="84"/>
      <c r="JJ114" s="84"/>
      <c r="JK114" s="84"/>
      <c r="JL114" s="84"/>
      <c r="JM114" s="84"/>
      <c r="JN114" s="84"/>
      <c r="JO114" s="84"/>
      <c r="JP114" s="84"/>
      <c r="JQ114" s="84"/>
      <c r="JR114" s="84"/>
      <c r="JS114" s="84"/>
      <c r="JT114" s="84"/>
      <c r="JU114" s="84"/>
      <c r="JV114" s="85"/>
      <c r="JW114" s="85"/>
      <c r="JX114" s="236">
        <f>SUM(IX114:JW114)</f>
        <v>0</v>
      </c>
      <c r="JY114" s="162"/>
      <c r="JZ114" s="136"/>
      <c r="KA114" s="84"/>
      <c r="KB114" s="84"/>
      <c r="KC114" s="84"/>
      <c r="KD114" s="84"/>
      <c r="KE114" s="84"/>
      <c r="KF114" s="84"/>
      <c r="KG114" s="84"/>
      <c r="KH114" s="84"/>
      <c r="KI114" s="84"/>
      <c r="KJ114" s="84"/>
      <c r="KK114" s="84"/>
      <c r="KL114" s="84"/>
      <c r="KM114" s="84"/>
      <c r="KN114" s="84"/>
      <c r="KO114" s="84"/>
      <c r="KP114" s="84"/>
      <c r="KQ114" s="84"/>
      <c r="KR114" s="84"/>
      <c r="KS114" s="84"/>
      <c r="KT114" s="84"/>
      <c r="KU114" s="84"/>
      <c r="KV114" s="84"/>
      <c r="KW114" s="84"/>
      <c r="KX114" s="85"/>
      <c r="KY114" s="85"/>
      <c r="KZ114" s="236">
        <f>SUM(JZ114:KY114)</f>
        <v>0</v>
      </c>
    </row>
    <row r="115" spans="1:312" x14ac:dyDescent="0.25">
      <c r="A115" s="115" t="s">
        <v>33</v>
      </c>
      <c r="B115" s="805" t="s">
        <v>33</v>
      </c>
      <c r="C115" s="806">
        <v>23040</v>
      </c>
      <c r="D115" s="805"/>
      <c r="E115" s="806"/>
      <c r="F115" s="136"/>
      <c r="G115" s="84"/>
      <c r="H115" s="84"/>
      <c r="I115" s="84"/>
      <c r="J115" s="84"/>
      <c r="K115" s="84"/>
      <c r="L115" s="84"/>
      <c r="M115" s="84"/>
      <c r="N115" s="84"/>
      <c r="O115" s="84"/>
      <c r="P115" s="84"/>
      <c r="Q115" s="84"/>
      <c r="R115" s="84"/>
      <c r="S115" s="84"/>
      <c r="T115" s="85"/>
      <c r="U115" s="85"/>
      <c r="V115" s="84"/>
      <c r="W115" s="84"/>
      <c r="X115" s="85"/>
      <c r="Y115" s="85"/>
      <c r="Z115" s="85"/>
      <c r="AA115" s="85"/>
      <c r="AB115" s="85"/>
      <c r="AC115" s="85"/>
      <c r="AD115" s="85"/>
      <c r="AE115" s="85"/>
      <c r="AF115" s="237">
        <f t="shared" si="0"/>
        <v>0</v>
      </c>
      <c r="AG115" s="162"/>
      <c r="AH115" s="136"/>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5"/>
      <c r="BG115" s="85"/>
      <c r="BH115" s="237">
        <f t="shared" ref="BH115:BH142" si="1">SUM(AH115:BG115)</f>
        <v>0</v>
      </c>
      <c r="BI115" s="162"/>
      <c r="BJ115" s="136"/>
      <c r="BK115" s="84"/>
      <c r="BL115" s="84"/>
      <c r="BM115" s="84"/>
      <c r="BN115" s="84"/>
      <c r="BO115" s="84"/>
      <c r="BP115" s="84"/>
      <c r="BQ115" s="84"/>
      <c r="BR115" s="84"/>
      <c r="BS115" s="84"/>
      <c r="BT115" s="84"/>
      <c r="BU115" s="84"/>
      <c r="BV115" s="84"/>
      <c r="BW115" s="84"/>
      <c r="BX115" s="84"/>
      <c r="BY115" s="84"/>
      <c r="BZ115" s="84"/>
      <c r="CA115" s="84"/>
      <c r="CB115" s="84"/>
      <c r="CC115" s="84"/>
      <c r="CD115" s="84"/>
      <c r="CE115" s="84"/>
      <c r="CF115" s="84"/>
      <c r="CG115" s="84"/>
      <c r="CH115" s="85"/>
      <c r="CI115" s="85"/>
      <c r="CJ115" s="237">
        <f t="shared" ref="CJ115:CJ142" si="2">SUM(BJ115:CI115)</f>
        <v>0</v>
      </c>
      <c r="CK115" s="162"/>
      <c r="CL115" s="136"/>
      <c r="CM115" s="84"/>
      <c r="CN115" s="84"/>
      <c r="CO115" s="84"/>
      <c r="CP115" s="84"/>
      <c r="CQ115" s="84"/>
      <c r="CR115" s="84"/>
      <c r="CS115" s="84"/>
      <c r="CT115" s="84"/>
      <c r="CU115" s="84"/>
      <c r="CV115" s="84"/>
      <c r="CW115" s="84"/>
      <c r="CX115" s="84"/>
      <c r="CY115" s="84"/>
      <c r="CZ115" s="84"/>
      <c r="DA115" s="84"/>
      <c r="DB115" s="84"/>
      <c r="DC115" s="84"/>
      <c r="DD115" s="84"/>
      <c r="DE115" s="84"/>
      <c r="DF115" s="84"/>
      <c r="DG115" s="84"/>
      <c r="DH115" s="84"/>
      <c r="DI115" s="84"/>
      <c r="DJ115" s="85"/>
      <c r="DK115" s="85"/>
      <c r="DL115" s="237">
        <f t="shared" ref="DL115:DL142" si="3">SUM(CL115:DK115)</f>
        <v>0</v>
      </c>
      <c r="DM115" s="162"/>
      <c r="DN115" s="136"/>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5"/>
      <c r="EM115" s="85"/>
      <c r="EN115" s="237">
        <f t="shared" ref="EN115:EN142" si="4">SUM(DN115:EM115)</f>
        <v>0</v>
      </c>
      <c r="EO115" s="162"/>
      <c r="EP115" s="136"/>
      <c r="EQ115" s="84"/>
      <c r="ER115" s="84"/>
      <c r="ES115" s="84"/>
      <c r="ET115" s="84"/>
      <c r="EU115" s="84"/>
      <c r="EV115" s="84"/>
      <c r="EW115" s="84"/>
      <c r="EX115" s="84"/>
      <c r="EY115" s="84"/>
      <c r="EZ115" s="84"/>
      <c r="FA115" s="84"/>
      <c r="FB115" s="84"/>
      <c r="FC115" s="84"/>
      <c r="FD115" s="84"/>
      <c r="FE115" s="84"/>
      <c r="FF115" s="84"/>
      <c r="FG115" s="84"/>
      <c r="FH115" s="84"/>
      <c r="FI115" s="84"/>
      <c r="FJ115" s="84"/>
      <c r="FK115" s="84"/>
      <c r="FL115" s="84"/>
      <c r="FM115" s="84"/>
      <c r="FN115" s="85"/>
      <c r="FO115" s="85"/>
      <c r="FP115" s="237">
        <f t="shared" ref="FP115:FP142" si="5">SUM(EP115:FO115)</f>
        <v>0</v>
      </c>
      <c r="FQ115" s="162"/>
      <c r="FR115" s="136"/>
      <c r="FS115" s="84"/>
      <c r="FT115" s="84"/>
      <c r="FU115" s="84"/>
      <c r="FV115" s="84"/>
      <c r="FW115" s="84"/>
      <c r="FX115" s="84"/>
      <c r="FY115" s="84"/>
      <c r="FZ115" s="84"/>
      <c r="GA115" s="84"/>
      <c r="GB115" s="84"/>
      <c r="GC115" s="84"/>
      <c r="GD115" s="84"/>
      <c r="GE115" s="84"/>
      <c r="GF115" s="84"/>
      <c r="GG115" s="84"/>
      <c r="GH115" s="84"/>
      <c r="GI115" s="84"/>
      <c r="GJ115" s="84"/>
      <c r="GK115" s="84"/>
      <c r="GL115" s="84"/>
      <c r="GM115" s="84"/>
      <c r="GN115" s="84"/>
      <c r="GO115" s="84"/>
      <c r="GP115" s="85"/>
      <c r="GQ115" s="85"/>
      <c r="GR115" s="237">
        <f t="shared" ref="GR115:GR142" si="6">SUM(FR115:GQ115)</f>
        <v>0</v>
      </c>
      <c r="GS115" s="162"/>
      <c r="GT115" s="136"/>
      <c r="GU115" s="84"/>
      <c r="GV115" s="84"/>
      <c r="GW115" s="84"/>
      <c r="GX115" s="84"/>
      <c r="GY115" s="84"/>
      <c r="GZ115" s="84"/>
      <c r="HA115" s="84"/>
      <c r="HB115" s="84"/>
      <c r="HC115" s="84"/>
      <c r="HD115" s="84"/>
      <c r="HE115" s="84"/>
      <c r="HF115" s="84"/>
      <c r="HG115" s="84"/>
      <c r="HH115" s="84"/>
      <c r="HI115" s="84"/>
      <c r="HJ115" s="84"/>
      <c r="HK115" s="84"/>
      <c r="HL115" s="84"/>
      <c r="HM115" s="84"/>
      <c r="HN115" s="84"/>
      <c r="HO115" s="84"/>
      <c r="HP115" s="84"/>
      <c r="HQ115" s="84"/>
      <c r="HR115" s="85"/>
      <c r="HS115" s="85"/>
      <c r="HT115" s="237">
        <f t="shared" ref="HT115:HT142" si="7">SUM(GT115:HS115)</f>
        <v>0</v>
      </c>
      <c r="HU115" s="162"/>
      <c r="HV115" s="136"/>
      <c r="HW115" s="84"/>
      <c r="HX115" s="84"/>
      <c r="HY115" s="84"/>
      <c r="HZ115" s="84"/>
      <c r="IA115" s="84"/>
      <c r="IB115" s="84"/>
      <c r="IC115" s="84"/>
      <c r="ID115" s="84"/>
      <c r="IE115" s="84"/>
      <c r="IF115" s="84"/>
      <c r="IG115" s="84"/>
      <c r="IH115" s="84"/>
      <c r="II115" s="84"/>
      <c r="IJ115" s="84"/>
      <c r="IK115" s="84"/>
      <c r="IL115" s="84"/>
      <c r="IM115" s="84"/>
      <c r="IN115" s="84"/>
      <c r="IO115" s="84"/>
      <c r="IP115" s="84"/>
      <c r="IQ115" s="84"/>
      <c r="IR115" s="84"/>
      <c r="IS115" s="84"/>
      <c r="IT115" s="85"/>
      <c r="IU115" s="85"/>
      <c r="IV115" s="237">
        <f t="shared" ref="IV115:IV142" si="8">SUM(HV115:IU115)</f>
        <v>0</v>
      </c>
      <c r="IW115" s="162"/>
      <c r="IX115" s="136"/>
      <c r="IY115" s="84"/>
      <c r="IZ115" s="84"/>
      <c r="JA115" s="84"/>
      <c r="JB115" s="84"/>
      <c r="JC115" s="84"/>
      <c r="JD115" s="84"/>
      <c r="JE115" s="84"/>
      <c r="JF115" s="84"/>
      <c r="JG115" s="84"/>
      <c r="JH115" s="84"/>
      <c r="JI115" s="84"/>
      <c r="JJ115" s="84"/>
      <c r="JK115" s="84"/>
      <c r="JL115" s="84"/>
      <c r="JM115" s="84"/>
      <c r="JN115" s="84"/>
      <c r="JO115" s="84"/>
      <c r="JP115" s="84"/>
      <c r="JQ115" s="84"/>
      <c r="JR115" s="84"/>
      <c r="JS115" s="84"/>
      <c r="JT115" s="84"/>
      <c r="JU115" s="84"/>
      <c r="JV115" s="85"/>
      <c r="JW115" s="85"/>
      <c r="JX115" s="237">
        <f t="shared" ref="JX115:JX142" si="9">SUM(IX115:JW115)</f>
        <v>0</v>
      </c>
      <c r="JY115" s="162"/>
      <c r="JZ115" s="136"/>
      <c r="KA115" s="84"/>
      <c r="KB115" s="84"/>
      <c r="KC115" s="84"/>
      <c r="KD115" s="84"/>
      <c r="KE115" s="84"/>
      <c r="KF115" s="84"/>
      <c r="KG115" s="84"/>
      <c r="KH115" s="84"/>
      <c r="KI115" s="84"/>
      <c r="KJ115" s="84"/>
      <c r="KK115" s="84"/>
      <c r="KL115" s="84"/>
      <c r="KM115" s="84"/>
      <c r="KN115" s="84"/>
      <c r="KO115" s="84"/>
      <c r="KP115" s="84"/>
      <c r="KQ115" s="84"/>
      <c r="KR115" s="84"/>
      <c r="KS115" s="84"/>
      <c r="KT115" s="84"/>
      <c r="KU115" s="84"/>
      <c r="KV115" s="84"/>
      <c r="KW115" s="84"/>
      <c r="KX115" s="85"/>
      <c r="KY115" s="85"/>
      <c r="KZ115" s="237">
        <f t="shared" ref="KZ115:KZ142" si="10">SUM(JZ115:KY115)</f>
        <v>0</v>
      </c>
    </row>
    <row r="116" spans="1:312" x14ac:dyDescent="0.25">
      <c r="A116" s="115" t="s">
        <v>34</v>
      </c>
      <c r="B116" s="809" t="s">
        <v>34</v>
      </c>
      <c r="C116" s="810">
        <v>23021</v>
      </c>
      <c r="D116" s="809"/>
      <c r="E116" s="810"/>
      <c r="F116" s="138"/>
      <c r="G116" s="88"/>
      <c r="H116" s="88"/>
      <c r="I116" s="88"/>
      <c r="J116" s="88"/>
      <c r="K116" s="88"/>
      <c r="L116" s="88"/>
      <c r="M116" s="88"/>
      <c r="N116" s="88"/>
      <c r="O116" s="88"/>
      <c r="P116" s="88"/>
      <c r="Q116" s="88"/>
      <c r="R116" s="88"/>
      <c r="S116" s="88"/>
      <c r="T116" s="89"/>
      <c r="U116" s="89"/>
      <c r="V116" s="88"/>
      <c r="W116" s="88"/>
      <c r="X116" s="89"/>
      <c r="Y116" s="89"/>
      <c r="Z116" s="89"/>
      <c r="AA116" s="89"/>
      <c r="AB116" s="89"/>
      <c r="AC116" s="89"/>
      <c r="AD116" s="89"/>
      <c r="AE116" s="89"/>
      <c r="AF116" s="238">
        <f t="shared" si="0"/>
        <v>0</v>
      </c>
      <c r="AG116" s="162"/>
      <c r="AH116" s="13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9"/>
      <c r="BG116" s="89"/>
      <c r="BH116" s="238">
        <f t="shared" si="1"/>
        <v>0</v>
      </c>
      <c r="BI116" s="162"/>
      <c r="BJ116" s="13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9"/>
      <c r="CI116" s="89"/>
      <c r="CJ116" s="238">
        <f t="shared" si="2"/>
        <v>0</v>
      </c>
      <c r="CK116" s="162"/>
      <c r="CL116" s="13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9"/>
      <c r="DK116" s="89"/>
      <c r="DL116" s="238">
        <f t="shared" si="3"/>
        <v>0</v>
      </c>
      <c r="DM116" s="162"/>
      <c r="DN116" s="13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9"/>
      <c r="EM116" s="89"/>
      <c r="EN116" s="238">
        <f t="shared" si="4"/>
        <v>0</v>
      </c>
      <c r="EO116" s="162"/>
      <c r="EP116" s="13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9"/>
      <c r="FO116" s="89"/>
      <c r="FP116" s="238">
        <f t="shared" si="5"/>
        <v>0</v>
      </c>
      <c r="FQ116" s="162"/>
      <c r="FR116" s="13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9"/>
      <c r="GQ116" s="89"/>
      <c r="GR116" s="238">
        <f t="shared" si="6"/>
        <v>0</v>
      </c>
      <c r="GS116" s="162"/>
      <c r="GT116" s="13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9"/>
      <c r="HS116" s="89"/>
      <c r="HT116" s="238">
        <f t="shared" si="7"/>
        <v>0</v>
      </c>
      <c r="HU116" s="162"/>
      <c r="HV116" s="13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9"/>
      <c r="IU116" s="89"/>
      <c r="IV116" s="238">
        <f t="shared" si="8"/>
        <v>0</v>
      </c>
      <c r="IW116" s="162"/>
      <c r="IX116" s="13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9"/>
      <c r="JW116" s="89"/>
      <c r="JX116" s="238">
        <f t="shared" si="9"/>
        <v>0</v>
      </c>
      <c r="JY116" s="162"/>
      <c r="JZ116" s="13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9"/>
      <c r="KY116" s="89"/>
      <c r="KZ116" s="238">
        <f t="shared" si="10"/>
        <v>0</v>
      </c>
    </row>
    <row r="117" spans="1:312" x14ac:dyDescent="0.25">
      <c r="A117" s="115" t="s">
        <v>35</v>
      </c>
      <c r="B117" s="809" t="s">
        <v>35</v>
      </c>
      <c r="C117" s="806">
        <v>23022</v>
      </c>
      <c r="D117" s="809"/>
      <c r="E117" s="806"/>
      <c r="F117" s="136"/>
      <c r="G117" s="84"/>
      <c r="H117" s="84"/>
      <c r="I117" s="84"/>
      <c r="J117" s="84"/>
      <c r="K117" s="84"/>
      <c r="L117" s="84"/>
      <c r="M117" s="84"/>
      <c r="N117" s="84"/>
      <c r="O117" s="84"/>
      <c r="P117" s="84"/>
      <c r="Q117" s="84"/>
      <c r="R117" s="84"/>
      <c r="S117" s="84"/>
      <c r="T117" s="85"/>
      <c r="U117" s="85"/>
      <c r="V117" s="84"/>
      <c r="W117" s="84"/>
      <c r="X117" s="85"/>
      <c r="Y117" s="85"/>
      <c r="Z117" s="85"/>
      <c r="AA117" s="85"/>
      <c r="AB117" s="85"/>
      <c r="AC117" s="85"/>
      <c r="AD117" s="85"/>
      <c r="AE117" s="85"/>
      <c r="AF117" s="237">
        <f t="shared" si="0"/>
        <v>0</v>
      </c>
      <c r="AG117" s="162"/>
      <c r="AH117" s="136"/>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5"/>
      <c r="BG117" s="85"/>
      <c r="BH117" s="237">
        <f t="shared" si="1"/>
        <v>0</v>
      </c>
      <c r="BI117" s="162"/>
      <c r="BJ117" s="136"/>
      <c r="BK117" s="84"/>
      <c r="BL117" s="84"/>
      <c r="BM117" s="84"/>
      <c r="BN117" s="84"/>
      <c r="BO117" s="84"/>
      <c r="BP117" s="84"/>
      <c r="BQ117" s="84"/>
      <c r="BR117" s="84"/>
      <c r="BS117" s="84"/>
      <c r="BT117" s="84"/>
      <c r="BU117" s="84"/>
      <c r="BV117" s="84"/>
      <c r="BW117" s="84"/>
      <c r="BX117" s="84"/>
      <c r="BY117" s="84"/>
      <c r="BZ117" s="84"/>
      <c r="CA117" s="84"/>
      <c r="CB117" s="84"/>
      <c r="CC117" s="84"/>
      <c r="CD117" s="84"/>
      <c r="CE117" s="84"/>
      <c r="CF117" s="84"/>
      <c r="CG117" s="84"/>
      <c r="CH117" s="85"/>
      <c r="CI117" s="85"/>
      <c r="CJ117" s="237">
        <f t="shared" si="2"/>
        <v>0</v>
      </c>
      <c r="CK117" s="162"/>
      <c r="CL117" s="136"/>
      <c r="CM117" s="84"/>
      <c r="CN117" s="84"/>
      <c r="CO117" s="84"/>
      <c r="CP117" s="84"/>
      <c r="CQ117" s="84"/>
      <c r="CR117" s="84"/>
      <c r="CS117" s="84"/>
      <c r="CT117" s="84"/>
      <c r="CU117" s="84"/>
      <c r="CV117" s="84"/>
      <c r="CW117" s="84"/>
      <c r="CX117" s="84"/>
      <c r="CY117" s="84"/>
      <c r="CZ117" s="84"/>
      <c r="DA117" s="84"/>
      <c r="DB117" s="84"/>
      <c r="DC117" s="84"/>
      <c r="DD117" s="84"/>
      <c r="DE117" s="84"/>
      <c r="DF117" s="84"/>
      <c r="DG117" s="84"/>
      <c r="DH117" s="84"/>
      <c r="DI117" s="84"/>
      <c r="DJ117" s="85"/>
      <c r="DK117" s="85"/>
      <c r="DL117" s="237">
        <f t="shared" si="3"/>
        <v>0</v>
      </c>
      <c r="DM117" s="162"/>
      <c r="DN117" s="136"/>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5"/>
      <c r="EM117" s="85"/>
      <c r="EN117" s="237">
        <f t="shared" si="4"/>
        <v>0</v>
      </c>
      <c r="EO117" s="162"/>
      <c r="EP117" s="136"/>
      <c r="EQ117" s="84"/>
      <c r="ER117" s="84"/>
      <c r="ES117" s="84"/>
      <c r="ET117" s="84"/>
      <c r="EU117" s="84"/>
      <c r="EV117" s="84"/>
      <c r="EW117" s="84"/>
      <c r="EX117" s="84"/>
      <c r="EY117" s="84"/>
      <c r="EZ117" s="84"/>
      <c r="FA117" s="84"/>
      <c r="FB117" s="84"/>
      <c r="FC117" s="84"/>
      <c r="FD117" s="84"/>
      <c r="FE117" s="84"/>
      <c r="FF117" s="84"/>
      <c r="FG117" s="84"/>
      <c r="FH117" s="84"/>
      <c r="FI117" s="84"/>
      <c r="FJ117" s="84"/>
      <c r="FK117" s="84"/>
      <c r="FL117" s="84"/>
      <c r="FM117" s="84"/>
      <c r="FN117" s="85"/>
      <c r="FO117" s="85"/>
      <c r="FP117" s="237">
        <f t="shared" si="5"/>
        <v>0</v>
      </c>
      <c r="FQ117" s="162"/>
      <c r="FR117" s="136"/>
      <c r="FS117" s="84"/>
      <c r="FT117" s="84"/>
      <c r="FU117" s="84"/>
      <c r="FV117" s="84"/>
      <c r="FW117" s="84"/>
      <c r="FX117" s="84"/>
      <c r="FY117" s="84"/>
      <c r="FZ117" s="84"/>
      <c r="GA117" s="84"/>
      <c r="GB117" s="84"/>
      <c r="GC117" s="84"/>
      <c r="GD117" s="84"/>
      <c r="GE117" s="84"/>
      <c r="GF117" s="84"/>
      <c r="GG117" s="84"/>
      <c r="GH117" s="84"/>
      <c r="GI117" s="84"/>
      <c r="GJ117" s="84"/>
      <c r="GK117" s="84"/>
      <c r="GL117" s="84"/>
      <c r="GM117" s="84"/>
      <c r="GN117" s="84"/>
      <c r="GO117" s="84"/>
      <c r="GP117" s="85"/>
      <c r="GQ117" s="85"/>
      <c r="GR117" s="237">
        <f t="shared" si="6"/>
        <v>0</v>
      </c>
      <c r="GS117" s="162"/>
      <c r="GT117" s="136"/>
      <c r="GU117" s="84"/>
      <c r="GV117" s="84"/>
      <c r="GW117" s="84"/>
      <c r="GX117" s="84"/>
      <c r="GY117" s="84"/>
      <c r="GZ117" s="84"/>
      <c r="HA117" s="84"/>
      <c r="HB117" s="84"/>
      <c r="HC117" s="84"/>
      <c r="HD117" s="84"/>
      <c r="HE117" s="84"/>
      <c r="HF117" s="84"/>
      <c r="HG117" s="84"/>
      <c r="HH117" s="84"/>
      <c r="HI117" s="84"/>
      <c r="HJ117" s="84"/>
      <c r="HK117" s="84"/>
      <c r="HL117" s="84"/>
      <c r="HM117" s="84"/>
      <c r="HN117" s="84"/>
      <c r="HO117" s="84"/>
      <c r="HP117" s="84"/>
      <c r="HQ117" s="84"/>
      <c r="HR117" s="85"/>
      <c r="HS117" s="85"/>
      <c r="HT117" s="237">
        <f t="shared" si="7"/>
        <v>0</v>
      </c>
      <c r="HU117" s="162"/>
      <c r="HV117" s="136"/>
      <c r="HW117" s="84"/>
      <c r="HX117" s="84"/>
      <c r="HY117" s="84"/>
      <c r="HZ117" s="84"/>
      <c r="IA117" s="84"/>
      <c r="IB117" s="84"/>
      <c r="IC117" s="84"/>
      <c r="ID117" s="84"/>
      <c r="IE117" s="84"/>
      <c r="IF117" s="84"/>
      <c r="IG117" s="84"/>
      <c r="IH117" s="84"/>
      <c r="II117" s="84"/>
      <c r="IJ117" s="84"/>
      <c r="IK117" s="84"/>
      <c r="IL117" s="84"/>
      <c r="IM117" s="84"/>
      <c r="IN117" s="84"/>
      <c r="IO117" s="84"/>
      <c r="IP117" s="84"/>
      <c r="IQ117" s="84"/>
      <c r="IR117" s="84"/>
      <c r="IS117" s="84"/>
      <c r="IT117" s="85"/>
      <c r="IU117" s="85"/>
      <c r="IV117" s="237">
        <f t="shared" si="8"/>
        <v>0</v>
      </c>
      <c r="IW117" s="162"/>
      <c r="IX117" s="136"/>
      <c r="IY117" s="84"/>
      <c r="IZ117" s="84"/>
      <c r="JA117" s="84"/>
      <c r="JB117" s="84"/>
      <c r="JC117" s="84"/>
      <c r="JD117" s="84"/>
      <c r="JE117" s="84"/>
      <c r="JF117" s="84"/>
      <c r="JG117" s="84"/>
      <c r="JH117" s="84"/>
      <c r="JI117" s="84"/>
      <c r="JJ117" s="84"/>
      <c r="JK117" s="84"/>
      <c r="JL117" s="84"/>
      <c r="JM117" s="84"/>
      <c r="JN117" s="84"/>
      <c r="JO117" s="84"/>
      <c r="JP117" s="84"/>
      <c r="JQ117" s="84"/>
      <c r="JR117" s="84"/>
      <c r="JS117" s="84"/>
      <c r="JT117" s="84"/>
      <c r="JU117" s="84"/>
      <c r="JV117" s="85"/>
      <c r="JW117" s="85"/>
      <c r="JX117" s="237">
        <f t="shared" si="9"/>
        <v>0</v>
      </c>
      <c r="JY117" s="162"/>
      <c r="JZ117" s="136"/>
      <c r="KA117" s="84"/>
      <c r="KB117" s="84"/>
      <c r="KC117" s="84"/>
      <c r="KD117" s="84"/>
      <c r="KE117" s="84"/>
      <c r="KF117" s="84"/>
      <c r="KG117" s="84"/>
      <c r="KH117" s="84"/>
      <c r="KI117" s="84"/>
      <c r="KJ117" s="84"/>
      <c r="KK117" s="84"/>
      <c r="KL117" s="84"/>
      <c r="KM117" s="84"/>
      <c r="KN117" s="84"/>
      <c r="KO117" s="84"/>
      <c r="KP117" s="84"/>
      <c r="KQ117" s="84"/>
      <c r="KR117" s="84"/>
      <c r="KS117" s="84"/>
      <c r="KT117" s="84"/>
      <c r="KU117" s="84"/>
      <c r="KV117" s="84"/>
      <c r="KW117" s="84"/>
      <c r="KX117" s="85"/>
      <c r="KY117" s="85"/>
      <c r="KZ117" s="237">
        <f t="shared" si="10"/>
        <v>0</v>
      </c>
    </row>
    <row r="118" spans="1:312" x14ac:dyDescent="0.25">
      <c r="A118" s="115" t="s">
        <v>36</v>
      </c>
      <c r="B118" s="809" t="s">
        <v>36</v>
      </c>
      <c r="C118" s="806">
        <v>23023</v>
      </c>
      <c r="D118" s="809"/>
      <c r="E118" s="806"/>
      <c r="F118" s="136"/>
      <c r="G118" s="84"/>
      <c r="H118" s="84"/>
      <c r="I118" s="84"/>
      <c r="J118" s="84"/>
      <c r="K118" s="84"/>
      <c r="L118" s="84"/>
      <c r="M118" s="84"/>
      <c r="N118" s="84"/>
      <c r="O118" s="84"/>
      <c r="P118" s="84"/>
      <c r="Q118" s="84"/>
      <c r="R118" s="84"/>
      <c r="S118" s="84"/>
      <c r="T118" s="85"/>
      <c r="U118" s="85"/>
      <c r="V118" s="84"/>
      <c r="W118" s="84"/>
      <c r="X118" s="85"/>
      <c r="Y118" s="85"/>
      <c r="Z118" s="85"/>
      <c r="AA118" s="85"/>
      <c r="AB118" s="85"/>
      <c r="AC118" s="85"/>
      <c r="AD118" s="85"/>
      <c r="AE118" s="85"/>
      <c r="AF118" s="237">
        <f t="shared" si="0"/>
        <v>0</v>
      </c>
      <c r="AG118" s="162"/>
      <c r="AH118" s="136"/>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5"/>
      <c r="BG118" s="85"/>
      <c r="BH118" s="237">
        <f t="shared" si="1"/>
        <v>0</v>
      </c>
      <c r="BI118" s="162"/>
      <c r="BJ118" s="136"/>
      <c r="BK118" s="84"/>
      <c r="BL118" s="84"/>
      <c r="BM118" s="84"/>
      <c r="BN118" s="84"/>
      <c r="BO118" s="84"/>
      <c r="BP118" s="84"/>
      <c r="BQ118" s="84"/>
      <c r="BR118" s="84"/>
      <c r="BS118" s="84"/>
      <c r="BT118" s="84"/>
      <c r="BU118" s="84"/>
      <c r="BV118" s="84"/>
      <c r="BW118" s="84"/>
      <c r="BX118" s="84"/>
      <c r="BY118" s="84"/>
      <c r="BZ118" s="84"/>
      <c r="CA118" s="84"/>
      <c r="CB118" s="84"/>
      <c r="CC118" s="84"/>
      <c r="CD118" s="84"/>
      <c r="CE118" s="84"/>
      <c r="CF118" s="84"/>
      <c r="CG118" s="84"/>
      <c r="CH118" s="85"/>
      <c r="CI118" s="85"/>
      <c r="CJ118" s="237">
        <f t="shared" si="2"/>
        <v>0</v>
      </c>
      <c r="CK118" s="162"/>
      <c r="CL118" s="136"/>
      <c r="CM118" s="84"/>
      <c r="CN118" s="84"/>
      <c r="CO118" s="84"/>
      <c r="CP118" s="84"/>
      <c r="CQ118" s="84"/>
      <c r="CR118" s="84"/>
      <c r="CS118" s="84"/>
      <c r="CT118" s="84"/>
      <c r="CU118" s="84"/>
      <c r="CV118" s="84"/>
      <c r="CW118" s="84"/>
      <c r="CX118" s="84"/>
      <c r="CY118" s="84"/>
      <c r="CZ118" s="84"/>
      <c r="DA118" s="84"/>
      <c r="DB118" s="84"/>
      <c r="DC118" s="84"/>
      <c r="DD118" s="84"/>
      <c r="DE118" s="84"/>
      <c r="DF118" s="84"/>
      <c r="DG118" s="84"/>
      <c r="DH118" s="84"/>
      <c r="DI118" s="84"/>
      <c r="DJ118" s="85"/>
      <c r="DK118" s="85"/>
      <c r="DL118" s="237">
        <f t="shared" si="3"/>
        <v>0</v>
      </c>
      <c r="DM118" s="162"/>
      <c r="DN118" s="136"/>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5"/>
      <c r="EM118" s="85"/>
      <c r="EN118" s="237">
        <f t="shared" si="4"/>
        <v>0</v>
      </c>
      <c r="EO118" s="162"/>
      <c r="EP118" s="136"/>
      <c r="EQ118" s="84"/>
      <c r="ER118" s="84"/>
      <c r="ES118" s="84"/>
      <c r="ET118" s="84"/>
      <c r="EU118" s="84"/>
      <c r="EV118" s="84"/>
      <c r="EW118" s="84"/>
      <c r="EX118" s="84"/>
      <c r="EY118" s="84"/>
      <c r="EZ118" s="84"/>
      <c r="FA118" s="84"/>
      <c r="FB118" s="84"/>
      <c r="FC118" s="84"/>
      <c r="FD118" s="84"/>
      <c r="FE118" s="84"/>
      <c r="FF118" s="84"/>
      <c r="FG118" s="84"/>
      <c r="FH118" s="84"/>
      <c r="FI118" s="84"/>
      <c r="FJ118" s="84"/>
      <c r="FK118" s="84"/>
      <c r="FL118" s="84"/>
      <c r="FM118" s="84"/>
      <c r="FN118" s="85"/>
      <c r="FO118" s="85"/>
      <c r="FP118" s="237">
        <f t="shared" si="5"/>
        <v>0</v>
      </c>
      <c r="FQ118" s="162"/>
      <c r="FR118" s="136"/>
      <c r="FS118" s="84"/>
      <c r="FT118" s="84"/>
      <c r="FU118" s="84"/>
      <c r="FV118" s="84"/>
      <c r="FW118" s="84"/>
      <c r="FX118" s="84"/>
      <c r="FY118" s="84"/>
      <c r="FZ118" s="84"/>
      <c r="GA118" s="84"/>
      <c r="GB118" s="84"/>
      <c r="GC118" s="84"/>
      <c r="GD118" s="84"/>
      <c r="GE118" s="84"/>
      <c r="GF118" s="84"/>
      <c r="GG118" s="84"/>
      <c r="GH118" s="84"/>
      <c r="GI118" s="84"/>
      <c r="GJ118" s="84"/>
      <c r="GK118" s="84"/>
      <c r="GL118" s="84"/>
      <c r="GM118" s="84"/>
      <c r="GN118" s="84"/>
      <c r="GO118" s="84"/>
      <c r="GP118" s="85"/>
      <c r="GQ118" s="85"/>
      <c r="GR118" s="237">
        <f t="shared" si="6"/>
        <v>0</v>
      </c>
      <c r="GS118" s="162"/>
      <c r="GT118" s="136"/>
      <c r="GU118" s="84"/>
      <c r="GV118" s="84"/>
      <c r="GW118" s="84"/>
      <c r="GX118" s="84"/>
      <c r="GY118" s="84"/>
      <c r="GZ118" s="84"/>
      <c r="HA118" s="84"/>
      <c r="HB118" s="84"/>
      <c r="HC118" s="84"/>
      <c r="HD118" s="84"/>
      <c r="HE118" s="84"/>
      <c r="HF118" s="84"/>
      <c r="HG118" s="84"/>
      <c r="HH118" s="84"/>
      <c r="HI118" s="84"/>
      <c r="HJ118" s="84"/>
      <c r="HK118" s="84"/>
      <c r="HL118" s="84"/>
      <c r="HM118" s="84"/>
      <c r="HN118" s="84"/>
      <c r="HO118" s="84"/>
      <c r="HP118" s="84"/>
      <c r="HQ118" s="84"/>
      <c r="HR118" s="85"/>
      <c r="HS118" s="85"/>
      <c r="HT118" s="237">
        <f t="shared" si="7"/>
        <v>0</v>
      </c>
      <c r="HU118" s="162"/>
      <c r="HV118" s="136"/>
      <c r="HW118" s="84"/>
      <c r="HX118" s="84"/>
      <c r="HY118" s="84"/>
      <c r="HZ118" s="84"/>
      <c r="IA118" s="84"/>
      <c r="IB118" s="84"/>
      <c r="IC118" s="84"/>
      <c r="ID118" s="84"/>
      <c r="IE118" s="84"/>
      <c r="IF118" s="84"/>
      <c r="IG118" s="84"/>
      <c r="IH118" s="84"/>
      <c r="II118" s="84"/>
      <c r="IJ118" s="84"/>
      <c r="IK118" s="84"/>
      <c r="IL118" s="84"/>
      <c r="IM118" s="84"/>
      <c r="IN118" s="84"/>
      <c r="IO118" s="84"/>
      <c r="IP118" s="84"/>
      <c r="IQ118" s="84"/>
      <c r="IR118" s="84"/>
      <c r="IS118" s="84"/>
      <c r="IT118" s="85"/>
      <c r="IU118" s="85"/>
      <c r="IV118" s="237">
        <f t="shared" si="8"/>
        <v>0</v>
      </c>
      <c r="IW118" s="162"/>
      <c r="IX118" s="136"/>
      <c r="IY118" s="84"/>
      <c r="IZ118" s="84"/>
      <c r="JA118" s="84"/>
      <c r="JB118" s="84"/>
      <c r="JC118" s="84"/>
      <c r="JD118" s="84"/>
      <c r="JE118" s="84"/>
      <c r="JF118" s="84"/>
      <c r="JG118" s="84"/>
      <c r="JH118" s="84"/>
      <c r="JI118" s="84"/>
      <c r="JJ118" s="84"/>
      <c r="JK118" s="84"/>
      <c r="JL118" s="84"/>
      <c r="JM118" s="84"/>
      <c r="JN118" s="84"/>
      <c r="JO118" s="84"/>
      <c r="JP118" s="84"/>
      <c r="JQ118" s="84"/>
      <c r="JR118" s="84"/>
      <c r="JS118" s="84"/>
      <c r="JT118" s="84"/>
      <c r="JU118" s="84"/>
      <c r="JV118" s="85"/>
      <c r="JW118" s="85"/>
      <c r="JX118" s="237">
        <f t="shared" si="9"/>
        <v>0</v>
      </c>
      <c r="JY118" s="162"/>
      <c r="JZ118" s="136"/>
      <c r="KA118" s="84"/>
      <c r="KB118" s="84"/>
      <c r="KC118" s="84"/>
      <c r="KD118" s="84"/>
      <c r="KE118" s="84"/>
      <c r="KF118" s="84"/>
      <c r="KG118" s="84"/>
      <c r="KH118" s="84"/>
      <c r="KI118" s="84"/>
      <c r="KJ118" s="84"/>
      <c r="KK118" s="84"/>
      <c r="KL118" s="84"/>
      <c r="KM118" s="84"/>
      <c r="KN118" s="84"/>
      <c r="KO118" s="84"/>
      <c r="KP118" s="84"/>
      <c r="KQ118" s="84"/>
      <c r="KR118" s="84"/>
      <c r="KS118" s="84"/>
      <c r="KT118" s="84"/>
      <c r="KU118" s="84"/>
      <c r="KV118" s="84"/>
      <c r="KW118" s="84"/>
      <c r="KX118" s="85"/>
      <c r="KY118" s="85"/>
      <c r="KZ118" s="237">
        <f t="shared" si="10"/>
        <v>0</v>
      </c>
    </row>
    <row r="119" spans="1:312" x14ac:dyDescent="0.25">
      <c r="A119" s="115" t="s">
        <v>37</v>
      </c>
      <c r="B119" s="805" t="s">
        <v>91</v>
      </c>
      <c r="C119" s="806">
        <v>23050</v>
      </c>
      <c r="D119" s="805"/>
      <c r="E119" s="806"/>
      <c r="F119" s="136"/>
      <c r="G119" s="84"/>
      <c r="H119" s="84"/>
      <c r="I119" s="84"/>
      <c r="J119" s="84"/>
      <c r="K119" s="84"/>
      <c r="L119" s="84"/>
      <c r="M119" s="84"/>
      <c r="N119" s="84"/>
      <c r="O119" s="84"/>
      <c r="P119" s="84"/>
      <c r="Q119" s="84"/>
      <c r="R119" s="84"/>
      <c r="S119" s="84"/>
      <c r="T119" s="85"/>
      <c r="U119" s="85"/>
      <c r="V119" s="84"/>
      <c r="W119" s="84"/>
      <c r="X119" s="85"/>
      <c r="Y119" s="85"/>
      <c r="Z119" s="85"/>
      <c r="AA119" s="85"/>
      <c r="AB119" s="85"/>
      <c r="AC119" s="85"/>
      <c r="AD119" s="85"/>
      <c r="AE119" s="85"/>
      <c r="AF119" s="237">
        <f t="shared" si="0"/>
        <v>0</v>
      </c>
      <c r="AG119" s="162"/>
      <c r="AH119" s="136"/>
      <c r="AI119" s="84"/>
      <c r="AJ119" s="84"/>
      <c r="AK119" s="84"/>
      <c r="AL119" s="84"/>
      <c r="AM119" s="84"/>
      <c r="AN119" s="84"/>
      <c r="AO119" s="84"/>
      <c r="AP119" s="84"/>
      <c r="AQ119" s="84"/>
      <c r="AR119" s="84"/>
      <c r="AS119" s="84"/>
      <c r="AT119" s="84"/>
      <c r="AU119" s="84"/>
      <c r="AV119" s="84"/>
      <c r="AW119" s="84"/>
      <c r="AX119" s="84"/>
      <c r="AY119" s="84"/>
      <c r="AZ119" s="84"/>
      <c r="BA119" s="84"/>
      <c r="BB119" s="84"/>
      <c r="BC119" s="84"/>
      <c r="BD119" s="84"/>
      <c r="BE119" s="84"/>
      <c r="BF119" s="85"/>
      <c r="BG119" s="85"/>
      <c r="BH119" s="237">
        <f t="shared" si="1"/>
        <v>0</v>
      </c>
      <c r="BI119" s="162"/>
      <c r="BJ119" s="136"/>
      <c r="BK119" s="84"/>
      <c r="BL119" s="84"/>
      <c r="BM119" s="84"/>
      <c r="BN119" s="84"/>
      <c r="BO119" s="84"/>
      <c r="BP119" s="84"/>
      <c r="BQ119" s="84"/>
      <c r="BR119" s="84"/>
      <c r="BS119" s="84"/>
      <c r="BT119" s="84"/>
      <c r="BU119" s="84"/>
      <c r="BV119" s="84"/>
      <c r="BW119" s="84"/>
      <c r="BX119" s="84"/>
      <c r="BY119" s="84"/>
      <c r="BZ119" s="84"/>
      <c r="CA119" s="84"/>
      <c r="CB119" s="84"/>
      <c r="CC119" s="84"/>
      <c r="CD119" s="84"/>
      <c r="CE119" s="84"/>
      <c r="CF119" s="84"/>
      <c r="CG119" s="84"/>
      <c r="CH119" s="85"/>
      <c r="CI119" s="85"/>
      <c r="CJ119" s="237">
        <f t="shared" si="2"/>
        <v>0</v>
      </c>
      <c r="CK119" s="162"/>
      <c r="CL119" s="136"/>
      <c r="CM119" s="84"/>
      <c r="CN119" s="84"/>
      <c r="CO119" s="84"/>
      <c r="CP119" s="84"/>
      <c r="CQ119" s="84"/>
      <c r="CR119" s="84"/>
      <c r="CS119" s="84"/>
      <c r="CT119" s="84"/>
      <c r="CU119" s="84"/>
      <c r="CV119" s="84"/>
      <c r="CW119" s="84"/>
      <c r="CX119" s="84"/>
      <c r="CY119" s="84"/>
      <c r="CZ119" s="84"/>
      <c r="DA119" s="84"/>
      <c r="DB119" s="84"/>
      <c r="DC119" s="84"/>
      <c r="DD119" s="84"/>
      <c r="DE119" s="84"/>
      <c r="DF119" s="84"/>
      <c r="DG119" s="84"/>
      <c r="DH119" s="84"/>
      <c r="DI119" s="84"/>
      <c r="DJ119" s="85"/>
      <c r="DK119" s="85"/>
      <c r="DL119" s="237">
        <f t="shared" si="3"/>
        <v>0</v>
      </c>
      <c r="DM119" s="162"/>
      <c r="DN119" s="136"/>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5"/>
      <c r="EM119" s="85"/>
      <c r="EN119" s="237">
        <f t="shared" si="4"/>
        <v>0</v>
      </c>
      <c r="EO119" s="162"/>
      <c r="EP119" s="136"/>
      <c r="EQ119" s="84"/>
      <c r="ER119" s="84"/>
      <c r="ES119" s="84"/>
      <c r="ET119" s="84"/>
      <c r="EU119" s="84"/>
      <c r="EV119" s="84"/>
      <c r="EW119" s="84"/>
      <c r="EX119" s="84"/>
      <c r="EY119" s="84"/>
      <c r="EZ119" s="84"/>
      <c r="FA119" s="84"/>
      <c r="FB119" s="84"/>
      <c r="FC119" s="84"/>
      <c r="FD119" s="84"/>
      <c r="FE119" s="84"/>
      <c r="FF119" s="84"/>
      <c r="FG119" s="84"/>
      <c r="FH119" s="84"/>
      <c r="FI119" s="84"/>
      <c r="FJ119" s="84"/>
      <c r="FK119" s="84"/>
      <c r="FL119" s="84"/>
      <c r="FM119" s="84"/>
      <c r="FN119" s="85"/>
      <c r="FO119" s="85"/>
      <c r="FP119" s="237">
        <f t="shared" si="5"/>
        <v>0</v>
      </c>
      <c r="FQ119" s="162"/>
      <c r="FR119" s="136"/>
      <c r="FS119" s="84"/>
      <c r="FT119" s="84"/>
      <c r="FU119" s="84"/>
      <c r="FV119" s="84"/>
      <c r="FW119" s="84"/>
      <c r="FX119" s="84"/>
      <c r="FY119" s="84"/>
      <c r="FZ119" s="84"/>
      <c r="GA119" s="84"/>
      <c r="GB119" s="84"/>
      <c r="GC119" s="84"/>
      <c r="GD119" s="84"/>
      <c r="GE119" s="84"/>
      <c r="GF119" s="84"/>
      <c r="GG119" s="84"/>
      <c r="GH119" s="84"/>
      <c r="GI119" s="84"/>
      <c r="GJ119" s="84"/>
      <c r="GK119" s="84"/>
      <c r="GL119" s="84"/>
      <c r="GM119" s="84"/>
      <c r="GN119" s="84"/>
      <c r="GO119" s="84"/>
      <c r="GP119" s="85"/>
      <c r="GQ119" s="85"/>
      <c r="GR119" s="237">
        <f t="shared" si="6"/>
        <v>0</v>
      </c>
      <c r="GS119" s="162"/>
      <c r="GT119" s="136"/>
      <c r="GU119" s="84"/>
      <c r="GV119" s="84"/>
      <c r="GW119" s="84"/>
      <c r="GX119" s="84"/>
      <c r="GY119" s="84"/>
      <c r="GZ119" s="84"/>
      <c r="HA119" s="84"/>
      <c r="HB119" s="84"/>
      <c r="HC119" s="84"/>
      <c r="HD119" s="84"/>
      <c r="HE119" s="84"/>
      <c r="HF119" s="84"/>
      <c r="HG119" s="84"/>
      <c r="HH119" s="84"/>
      <c r="HI119" s="84"/>
      <c r="HJ119" s="84"/>
      <c r="HK119" s="84"/>
      <c r="HL119" s="84"/>
      <c r="HM119" s="84"/>
      <c r="HN119" s="84"/>
      <c r="HO119" s="84"/>
      <c r="HP119" s="84"/>
      <c r="HQ119" s="84"/>
      <c r="HR119" s="85"/>
      <c r="HS119" s="85"/>
      <c r="HT119" s="237">
        <f t="shared" si="7"/>
        <v>0</v>
      </c>
      <c r="HU119" s="162"/>
      <c r="HV119" s="136"/>
      <c r="HW119" s="84"/>
      <c r="HX119" s="84"/>
      <c r="HY119" s="84"/>
      <c r="HZ119" s="84"/>
      <c r="IA119" s="84"/>
      <c r="IB119" s="84"/>
      <c r="IC119" s="84"/>
      <c r="ID119" s="84"/>
      <c r="IE119" s="84"/>
      <c r="IF119" s="84"/>
      <c r="IG119" s="84"/>
      <c r="IH119" s="84"/>
      <c r="II119" s="84"/>
      <c r="IJ119" s="84"/>
      <c r="IK119" s="84"/>
      <c r="IL119" s="84"/>
      <c r="IM119" s="84"/>
      <c r="IN119" s="84"/>
      <c r="IO119" s="84"/>
      <c r="IP119" s="84"/>
      <c r="IQ119" s="84"/>
      <c r="IR119" s="84"/>
      <c r="IS119" s="84"/>
      <c r="IT119" s="85"/>
      <c r="IU119" s="85"/>
      <c r="IV119" s="237">
        <f t="shared" si="8"/>
        <v>0</v>
      </c>
      <c r="IW119" s="162"/>
      <c r="IX119" s="136"/>
      <c r="IY119" s="84"/>
      <c r="IZ119" s="84"/>
      <c r="JA119" s="84"/>
      <c r="JB119" s="84"/>
      <c r="JC119" s="84"/>
      <c r="JD119" s="84"/>
      <c r="JE119" s="84"/>
      <c r="JF119" s="84"/>
      <c r="JG119" s="84"/>
      <c r="JH119" s="84"/>
      <c r="JI119" s="84"/>
      <c r="JJ119" s="84"/>
      <c r="JK119" s="84"/>
      <c r="JL119" s="84"/>
      <c r="JM119" s="84"/>
      <c r="JN119" s="84"/>
      <c r="JO119" s="84"/>
      <c r="JP119" s="84"/>
      <c r="JQ119" s="84"/>
      <c r="JR119" s="84"/>
      <c r="JS119" s="84"/>
      <c r="JT119" s="84"/>
      <c r="JU119" s="84"/>
      <c r="JV119" s="85"/>
      <c r="JW119" s="85"/>
      <c r="JX119" s="237">
        <f t="shared" si="9"/>
        <v>0</v>
      </c>
      <c r="JY119" s="162"/>
      <c r="JZ119" s="136"/>
      <c r="KA119" s="84"/>
      <c r="KB119" s="84"/>
      <c r="KC119" s="84"/>
      <c r="KD119" s="84"/>
      <c r="KE119" s="84"/>
      <c r="KF119" s="84"/>
      <c r="KG119" s="84"/>
      <c r="KH119" s="84"/>
      <c r="KI119" s="84"/>
      <c r="KJ119" s="84"/>
      <c r="KK119" s="84"/>
      <c r="KL119" s="84"/>
      <c r="KM119" s="84"/>
      <c r="KN119" s="84"/>
      <c r="KO119" s="84"/>
      <c r="KP119" s="84"/>
      <c r="KQ119" s="84"/>
      <c r="KR119" s="84"/>
      <c r="KS119" s="84"/>
      <c r="KT119" s="84"/>
      <c r="KU119" s="84"/>
      <c r="KV119" s="84"/>
      <c r="KW119" s="84"/>
      <c r="KX119" s="85"/>
      <c r="KY119" s="85"/>
      <c r="KZ119" s="237">
        <f t="shared" si="10"/>
        <v>0</v>
      </c>
    </row>
    <row r="120" spans="1:312" x14ac:dyDescent="0.25">
      <c r="A120" s="115" t="s">
        <v>38</v>
      </c>
      <c r="B120" s="805" t="s">
        <v>38</v>
      </c>
      <c r="C120" s="806">
        <v>23060</v>
      </c>
      <c r="D120" s="805"/>
      <c r="E120" s="806"/>
      <c r="F120" s="136"/>
      <c r="G120" s="84"/>
      <c r="H120" s="84"/>
      <c r="I120" s="84"/>
      <c r="J120" s="84"/>
      <c r="K120" s="84"/>
      <c r="L120" s="84"/>
      <c r="M120" s="84"/>
      <c r="N120" s="84"/>
      <c r="O120" s="84"/>
      <c r="P120" s="84"/>
      <c r="Q120" s="84"/>
      <c r="R120" s="84"/>
      <c r="S120" s="84"/>
      <c r="T120" s="85"/>
      <c r="U120" s="85"/>
      <c r="V120" s="84"/>
      <c r="W120" s="84"/>
      <c r="X120" s="85"/>
      <c r="Y120" s="85"/>
      <c r="Z120" s="85"/>
      <c r="AA120" s="85"/>
      <c r="AB120" s="85"/>
      <c r="AC120" s="85"/>
      <c r="AD120" s="85"/>
      <c r="AE120" s="85"/>
      <c r="AF120" s="237">
        <f t="shared" si="0"/>
        <v>0</v>
      </c>
      <c r="AG120" s="162"/>
      <c r="AH120" s="136"/>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5"/>
      <c r="BG120" s="85"/>
      <c r="BH120" s="237">
        <f t="shared" si="1"/>
        <v>0</v>
      </c>
      <c r="BI120" s="162"/>
      <c r="BJ120" s="136"/>
      <c r="BK120" s="84"/>
      <c r="BL120" s="84"/>
      <c r="BM120" s="84"/>
      <c r="BN120" s="84"/>
      <c r="BO120" s="84"/>
      <c r="BP120" s="84"/>
      <c r="BQ120" s="84"/>
      <c r="BR120" s="84"/>
      <c r="BS120" s="84"/>
      <c r="BT120" s="84"/>
      <c r="BU120" s="84"/>
      <c r="BV120" s="84"/>
      <c r="BW120" s="84"/>
      <c r="BX120" s="84"/>
      <c r="BY120" s="84"/>
      <c r="BZ120" s="84"/>
      <c r="CA120" s="84"/>
      <c r="CB120" s="84"/>
      <c r="CC120" s="84"/>
      <c r="CD120" s="84"/>
      <c r="CE120" s="84"/>
      <c r="CF120" s="84"/>
      <c r="CG120" s="84"/>
      <c r="CH120" s="85"/>
      <c r="CI120" s="85"/>
      <c r="CJ120" s="237">
        <f t="shared" si="2"/>
        <v>0</v>
      </c>
      <c r="CK120" s="162"/>
      <c r="CL120" s="136"/>
      <c r="CM120" s="84"/>
      <c r="CN120" s="84"/>
      <c r="CO120" s="84"/>
      <c r="CP120" s="84"/>
      <c r="CQ120" s="84"/>
      <c r="CR120" s="84"/>
      <c r="CS120" s="84"/>
      <c r="CT120" s="84"/>
      <c r="CU120" s="84"/>
      <c r="CV120" s="84"/>
      <c r="CW120" s="84"/>
      <c r="CX120" s="84"/>
      <c r="CY120" s="84"/>
      <c r="CZ120" s="84"/>
      <c r="DA120" s="84"/>
      <c r="DB120" s="84"/>
      <c r="DC120" s="84"/>
      <c r="DD120" s="84"/>
      <c r="DE120" s="84"/>
      <c r="DF120" s="84"/>
      <c r="DG120" s="84"/>
      <c r="DH120" s="84"/>
      <c r="DI120" s="84"/>
      <c r="DJ120" s="85"/>
      <c r="DK120" s="85"/>
      <c r="DL120" s="237">
        <f t="shared" si="3"/>
        <v>0</v>
      </c>
      <c r="DM120" s="162"/>
      <c r="DN120" s="136"/>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5"/>
      <c r="EM120" s="85"/>
      <c r="EN120" s="237">
        <f t="shared" si="4"/>
        <v>0</v>
      </c>
      <c r="EO120" s="162"/>
      <c r="EP120" s="136"/>
      <c r="EQ120" s="84"/>
      <c r="ER120" s="84"/>
      <c r="ES120" s="84"/>
      <c r="ET120" s="84"/>
      <c r="EU120" s="84"/>
      <c r="EV120" s="84"/>
      <c r="EW120" s="84"/>
      <c r="EX120" s="84"/>
      <c r="EY120" s="84"/>
      <c r="EZ120" s="84"/>
      <c r="FA120" s="84"/>
      <c r="FB120" s="84"/>
      <c r="FC120" s="84"/>
      <c r="FD120" s="84"/>
      <c r="FE120" s="84"/>
      <c r="FF120" s="84"/>
      <c r="FG120" s="84"/>
      <c r="FH120" s="84"/>
      <c r="FI120" s="84"/>
      <c r="FJ120" s="84"/>
      <c r="FK120" s="84"/>
      <c r="FL120" s="84"/>
      <c r="FM120" s="84"/>
      <c r="FN120" s="85"/>
      <c r="FO120" s="85"/>
      <c r="FP120" s="237">
        <f t="shared" si="5"/>
        <v>0</v>
      </c>
      <c r="FQ120" s="162"/>
      <c r="FR120" s="136"/>
      <c r="FS120" s="84"/>
      <c r="FT120" s="84"/>
      <c r="FU120" s="84"/>
      <c r="FV120" s="84"/>
      <c r="FW120" s="84"/>
      <c r="FX120" s="84"/>
      <c r="FY120" s="84"/>
      <c r="FZ120" s="84"/>
      <c r="GA120" s="84"/>
      <c r="GB120" s="84"/>
      <c r="GC120" s="84"/>
      <c r="GD120" s="84"/>
      <c r="GE120" s="84"/>
      <c r="GF120" s="84"/>
      <c r="GG120" s="84"/>
      <c r="GH120" s="84"/>
      <c r="GI120" s="84"/>
      <c r="GJ120" s="84"/>
      <c r="GK120" s="84"/>
      <c r="GL120" s="84"/>
      <c r="GM120" s="84"/>
      <c r="GN120" s="84"/>
      <c r="GO120" s="84"/>
      <c r="GP120" s="85"/>
      <c r="GQ120" s="85"/>
      <c r="GR120" s="237">
        <f t="shared" si="6"/>
        <v>0</v>
      </c>
      <c r="GS120" s="162"/>
      <c r="GT120" s="136"/>
      <c r="GU120" s="84"/>
      <c r="GV120" s="84"/>
      <c r="GW120" s="84"/>
      <c r="GX120" s="84"/>
      <c r="GY120" s="84"/>
      <c r="GZ120" s="84"/>
      <c r="HA120" s="84"/>
      <c r="HB120" s="84"/>
      <c r="HC120" s="84"/>
      <c r="HD120" s="84"/>
      <c r="HE120" s="84"/>
      <c r="HF120" s="84"/>
      <c r="HG120" s="84"/>
      <c r="HH120" s="84"/>
      <c r="HI120" s="84"/>
      <c r="HJ120" s="84"/>
      <c r="HK120" s="84"/>
      <c r="HL120" s="84"/>
      <c r="HM120" s="84"/>
      <c r="HN120" s="84"/>
      <c r="HO120" s="84"/>
      <c r="HP120" s="84"/>
      <c r="HQ120" s="84"/>
      <c r="HR120" s="85"/>
      <c r="HS120" s="85"/>
      <c r="HT120" s="237">
        <f t="shared" si="7"/>
        <v>0</v>
      </c>
      <c r="HU120" s="162"/>
      <c r="HV120" s="136"/>
      <c r="HW120" s="84"/>
      <c r="HX120" s="84"/>
      <c r="HY120" s="84"/>
      <c r="HZ120" s="84"/>
      <c r="IA120" s="84"/>
      <c r="IB120" s="84"/>
      <c r="IC120" s="84"/>
      <c r="ID120" s="84"/>
      <c r="IE120" s="84"/>
      <c r="IF120" s="84"/>
      <c r="IG120" s="84"/>
      <c r="IH120" s="84"/>
      <c r="II120" s="84"/>
      <c r="IJ120" s="84"/>
      <c r="IK120" s="84"/>
      <c r="IL120" s="84"/>
      <c r="IM120" s="84"/>
      <c r="IN120" s="84"/>
      <c r="IO120" s="84"/>
      <c r="IP120" s="84"/>
      <c r="IQ120" s="84"/>
      <c r="IR120" s="84"/>
      <c r="IS120" s="84"/>
      <c r="IT120" s="85"/>
      <c r="IU120" s="85"/>
      <c r="IV120" s="237">
        <f t="shared" si="8"/>
        <v>0</v>
      </c>
      <c r="IW120" s="162"/>
      <c r="IX120" s="136"/>
      <c r="IY120" s="84"/>
      <c r="IZ120" s="84"/>
      <c r="JA120" s="84"/>
      <c r="JB120" s="84"/>
      <c r="JC120" s="84"/>
      <c r="JD120" s="84"/>
      <c r="JE120" s="84"/>
      <c r="JF120" s="84"/>
      <c r="JG120" s="84"/>
      <c r="JH120" s="84"/>
      <c r="JI120" s="84"/>
      <c r="JJ120" s="84"/>
      <c r="JK120" s="84"/>
      <c r="JL120" s="84"/>
      <c r="JM120" s="84"/>
      <c r="JN120" s="84"/>
      <c r="JO120" s="84"/>
      <c r="JP120" s="84"/>
      <c r="JQ120" s="84"/>
      <c r="JR120" s="84"/>
      <c r="JS120" s="84"/>
      <c r="JT120" s="84"/>
      <c r="JU120" s="84"/>
      <c r="JV120" s="85"/>
      <c r="JW120" s="85"/>
      <c r="JX120" s="237">
        <f t="shared" si="9"/>
        <v>0</v>
      </c>
      <c r="JY120" s="162"/>
      <c r="JZ120" s="136"/>
      <c r="KA120" s="84"/>
      <c r="KB120" s="84"/>
      <c r="KC120" s="84"/>
      <c r="KD120" s="84"/>
      <c r="KE120" s="84"/>
      <c r="KF120" s="84"/>
      <c r="KG120" s="84"/>
      <c r="KH120" s="84"/>
      <c r="KI120" s="84"/>
      <c r="KJ120" s="84"/>
      <c r="KK120" s="84"/>
      <c r="KL120" s="84"/>
      <c r="KM120" s="84"/>
      <c r="KN120" s="84"/>
      <c r="KO120" s="84"/>
      <c r="KP120" s="84"/>
      <c r="KQ120" s="84"/>
      <c r="KR120" s="84"/>
      <c r="KS120" s="84"/>
      <c r="KT120" s="84"/>
      <c r="KU120" s="84"/>
      <c r="KV120" s="84"/>
      <c r="KW120" s="84"/>
      <c r="KX120" s="85"/>
      <c r="KY120" s="85"/>
      <c r="KZ120" s="237">
        <f t="shared" si="10"/>
        <v>0</v>
      </c>
    </row>
    <row r="121" spans="1:312" x14ac:dyDescent="0.25">
      <c r="A121" s="115" t="s">
        <v>39</v>
      </c>
      <c r="B121" s="805" t="s">
        <v>36</v>
      </c>
      <c r="C121" s="806">
        <v>23023</v>
      </c>
      <c r="D121" s="805"/>
      <c r="E121" s="806"/>
      <c r="F121" s="136"/>
      <c r="G121" s="84"/>
      <c r="H121" s="84"/>
      <c r="I121" s="84"/>
      <c r="J121" s="84"/>
      <c r="K121" s="84"/>
      <c r="L121" s="84"/>
      <c r="M121" s="84"/>
      <c r="N121" s="84"/>
      <c r="O121" s="84"/>
      <c r="P121" s="84"/>
      <c r="Q121" s="84"/>
      <c r="R121" s="84"/>
      <c r="S121" s="84"/>
      <c r="T121" s="85"/>
      <c r="U121" s="85"/>
      <c r="V121" s="84"/>
      <c r="W121" s="84"/>
      <c r="X121" s="85"/>
      <c r="Y121" s="85"/>
      <c r="Z121" s="85"/>
      <c r="AA121" s="85"/>
      <c r="AB121" s="85"/>
      <c r="AC121" s="85"/>
      <c r="AD121" s="85"/>
      <c r="AE121" s="85"/>
      <c r="AF121" s="237">
        <f t="shared" si="0"/>
        <v>0</v>
      </c>
      <c r="AG121" s="162"/>
      <c r="AH121" s="136"/>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85"/>
      <c r="BG121" s="85"/>
      <c r="BH121" s="237">
        <f t="shared" si="1"/>
        <v>0</v>
      </c>
      <c r="BI121" s="162"/>
      <c r="BJ121" s="136"/>
      <c r="BK121" s="84"/>
      <c r="BL121" s="84"/>
      <c r="BM121" s="84"/>
      <c r="BN121" s="84"/>
      <c r="BO121" s="84"/>
      <c r="BP121" s="84"/>
      <c r="BQ121" s="84"/>
      <c r="BR121" s="84"/>
      <c r="BS121" s="84"/>
      <c r="BT121" s="84"/>
      <c r="BU121" s="84"/>
      <c r="BV121" s="84"/>
      <c r="BW121" s="84"/>
      <c r="BX121" s="84"/>
      <c r="BY121" s="84"/>
      <c r="BZ121" s="84"/>
      <c r="CA121" s="84"/>
      <c r="CB121" s="84"/>
      <c r="CC121" s="84"/>
      <c r="CD121" s="84"/>
      <c r="CE121" s="84"/>
      <c r="CF121" s="84"/>
      <c r="CG121" s="84"/>
      <c r="CH121" s="85"/>
      <c r="CI121" s="85"/>
      <c r="CJ121" s="237">
        <f t="shared" si="2"/>
        <v>0</v>
      </c>
      <c r="CK121" s="162"/>
      <c r="CL121" s="136"/>
      <c r="CM121" s="84"/>
      <c r="CN121" s="84"/>
      <c r="CO121" s="84"/>
      <c r="CP121" s="84"/>
      <c r="CQ121" s="84"/>
      <c r="CR121" s="84"/>
      <c r="CS121" s="84"/>
      <c r="CT121" s="84"/>
      <c r="CU121" s="84"/>
      <c r="CV121" s="84"/>
      <c r="CW121" s="84"/>
      <c r="CX121" s="84"/>
      <c r="CY121" s="84"/>
      <c r="CZ121" s="84"/>
      <c r="DA121" s="84"/>
      <c r="DB121" s="84"/>
      <c r="DC121" s="84"/>
      <c r="DD121" s="84"/>
      <c r="DE121" s="84"/>
      <c r="DF121" s="84"/>
      <c r="DG121" s="84"/>
      <c r="DH121" s="84"/>
      <c r="DI121" s="84"/>
      <c r="DJ121" s="85"/>
      <c r="DK121" s="85"/>
      <c r="DL121" s="237">
        <f t="shared" si="3"/>
        <v>0</v>
      </c>
      <c r="DM121" s="162"/>
      <c r="DN121" s="136"/>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5"/>
      <c r="EM121" s="85"/>
      <c r="EN121" s="237">
        <f t="shared" si="4"/>
        <v>0</v>
      </c>
      <c r="EO121" s="162"/>
      <c r="EP121" s="136"/>
      <c r="EQ121" s="84"/>
      <c r="ER121" s="84"/>
      <c r="ES121" s="84"/>
      <c r="ET121" s="84"/>
      <c r="EU121" s="84"/>
      <c r="EV121" s="84"/>
      <c r="EW121" s="84"/>
      <c r="EX121" s="84"/>
      <c r="EY121" s="84"/>
      <c r="EZ121" s="84"/>
      <c r="FA121" s="84"/>
      <c r="FB121" s="84"/>
      <c r="FC121" s="84"/>
      <c r="FD121" s="84"/>
      <c r="FE121" s="84"/>
      <c r="FF121" s="84"/>
      <c r="FG121" s="84"/>
      <c r="FH121" s="84"/>
      <c r="FI121" s="84"/>
      <c r="FJ121" s="84"/>
      <c r="FK121" s="84"/>
      <c r="FL121" s="84"/>
      <c r="FM121" s="84"/>
      <c r="FN121" s="85"/>
      <c r="FO121" s="85"/>
      <c r="FP121" s="237">
        <f t="shared" si="5"/>
        <v>0</v>
      </c>
      <c r="FQ121" s="162"/>
      <c r="FR121" s="136"/>
      <c r="FS121" s="84"/>
      <c r="FT121" s="84"/>
      <c r="FU121" s="84"/>
      <c r="FV121" s="84"/>
      <c r="FW121" s="84"/>
      <c r="FX121" s="84"/>
      <c r="FY121" s="84"/>
      <c r="FZ121" s="84"/>
      <c r="GA121" s="84"/>
      <c r="GB121" s="84"/>
      <c r="GC121" s="84"/>
      <c r="GD121" s="84"/>
      <c r="GE121" s="84"/>
      <c r="GF121" s="84"/>
      <c r="GG121" s="84"/>
      <c r="GH121" s="84"/>
      <c r="GI121" s="84"/>
      <c r="GJ121" s="84"/>
      <c r="GK121" s="84"/>
      <c r="GL121" s="84"/>
      <c r="GM121" s="84"/>
      <c r="GN121" s="84"/>
      <c r="GO121" s="84"/>
      <c r="GP121" s="85"/>
      <c r="GQ121" s="85"/>
      <c r="GR121" s="237">
        <f t="shared" si="6"/>
        <v>0</v>
      </c>
      <c r="GS121" s="162"/>
      <c r="GT121" s="136"/>
      <c r="GU121" s="84"/>
      <c r="GV121" s="84"/>
      <c r="GW121" s="84"/>
      <c r="GX121" s="84"/>
      <c r="GY121" s="84"/>
      <c r="GZ121" s="84"/>
      <c r="HA121" s="84"/>
      <c r="HB121" s="84"/>
      <c r="HC121" s="84"/>
      <c r="HD121" s="84"/>
      <c r="HE121" s="84"/>
      <c r="HF121" s="84"/>
      <c r="HG121" s="84"/>
      <c r="HH121" s="84"/>
      <c r="HI121" s="84"/>
      <c r="HJ121" s="84"/>
      <c r="HK121" s="84"/>
      <c r="HL121" s="84"/>
      <c r="HM121" s="84"/>
      <c r="HN121" s="84"/>
      <c r="HO121" s="84"/>
      <c r="HP121" s="84"/>
      <c r="HQ121" s="84"/>
      <c r="HR121" s="85"/>
      <c r="HS121" s="85"/>
      <c r="HT121" s="237">
        <f t="shared" si="7"/>
        <v>0</v>
      </c>
      <c r="HU121" s="162"/>
      <c r="HV121" s="136"/>
      <c r="HW121" s="84"/>
      <c r="HX121" s="84"/>
      <c r="HY121" s="84"/>
      <c r="HZ121" s="84"/>
      <c r="IA121" s="84"/>
      <c r="IB121" s="84"/>
      <c r="IC121" s="84"/>
      <c r="ID121" s="84"/>
      <c r="IE121" s="84"/>
      <c r="IF121" s="84"/>
      <c r="IG121" s="84"/>
      <c r="IH121" s="84"/>
      <c r="II121" s="84"/>
      <c r="IJ121" s="84"/>
      <c r="IK121" s="84"/>
      <c r="IL121" s="84"/>
      <c r="IM121" s="84"/>
      <c r="IN121" s="84"/>
      <c r="IO121" s="84"/>
      <c r="IP121" s="84"/>
      <c r="IQ121" s="84"/>
      <c r="IR121" s="84"/>
      <c r="IS121" s="84"/>
      <c r="IT121" s="85"/>
      <c r="IU121" s="85"/>
      <c r="IV121" s="237">
        <f t="shared" si="8"/>
        <v>0</v>
      </c>
      <c r="IW121" s="162"/>
      <c r="IX121" s="136"/>
      <c r="IY121" s="84"/>
      <c r="IZ121" s="84"/>
      <c r="JA121" s="84"/>
      <c r="JB121" s="84"/>
      <c r="JC121" s="84"/>
      <c r="JD121" s="84"/>
      <c r="JE121" s="84"/>
      <c r="JF121" s="84"/>
      <c r="JG121" s="84"/>
      <c r="JH121" s="84"/>
      <c r="JI121" s="84"/>
      <c r="JJ121" s="84"/>
      <c r="JK121" s="84"/>
      <c r="JL121" s="84"/>
      <c r="JM121" s="84"/>
      <c r="JN121" s="84"/>
      <c r="JO121" s="84"/>
      <c r="JP121" s="84"/>
      <c r="JQ121" s="84"/>
      <c r="JR121" s="84"/>
      <c r="JS121" s="84"/>
      <c r="JT121" s="84"/>
      <c r="JU121" s="84"/>
      <c r="JV121" s="85"/>
      <c r="JW121" s="85"/>
      <c r="JX121" s="237">
        <f t="shared" si="9"/>
        <v>0</v>
      </c>
      <c r="JY121" s="162"/>
      <c r="JZ121" s="136"/>
      <c r="KA121" s="84"/>
      <c r="KB121" s="84"/>
      <c r="KC121" s="84"/>
      <c r="KD121" s="84"/>
      <c r="KE121" s="84"/>
      <c r="KF121" s="84"/>
      <c r="KG121" s="84"/>
      <c r="KH121" s="84"/>
      <c r="KI121" s="84"/>
      <c r="KJ121" s="84"/>
      <c r="KK121" s="84"/>
      <c r="KL121" s="84"/>
      <c r="KM121" s="84"/>
      <c r="KN121" s="84"/>
      <c r="KO121" s="84"/>
      <c r="KP121" s="84"/>
      <c r="KQ121" s="84"/>
      <c r="KR121" s="84"/>
      <c r="KS121" s="84"/>
      <c r="KT121" s="84"/>
      <c r="KU121" s="84"/>
      <c r="KV121" s="84"/>
      <c r="KW121" s="84"/>
      <c r="KX121" s="85"/>
      <c r="KY121" s="85"/>
      <c r="KZ121" s="237">
        <f t="shared" si="10"/>
        <v>0</v>
      </c>
    </row>
    <row r="122" spans="1:312" x14ac:dyDescent="0.25">
      <c r="A122" s="115" t="s">
        <v>40</v>
      </c>
      <c r="B122" s="805" t="s">
        <v>92</v>
      </c>
      <c r="C122" s="806">
        <v>23080</v>
      </c>
      <c r="D122" s="805"/>
      <c r="E122" s="806"/>
      <c r="F122" s="136"/>
      <c r="G122" s="84"/>
      <c r="H122" s="84"/>
      <c r="I122" s="84"/>
      <c r="J122" s="84"/>
      <c r="K122" s="84"/>
      <c r="L122" s="84"/>
      <c r="M122" s="84"/>
      <c r="N122" s="84"/>
      <c r="O122" s="84"/>
      <c r="P122" s="84"/>
      <c r="Q122" s="84"/>
      <c r="R122" s="84"/>
      <c r="S122" s="84"/>
      <c r="T122" s="85"/>
      <c r="U122" s="85"/>
      <c r="V122" s="84"/>
      <c r="W122" s="84"/>
      <c r="X122" s="85"/>
      <c r="Y122" s="85"/>
      <c r="Z122" s="85"/>
      <c r="AA122" s="85"/>
      <c r="AB122" s="85"/>
      <c r="AC122" s="85"/>
      <c r="AD122" s="85"/>
      <c r="AE122" s="85"/>
      <c r="AF122" s="237">
        <f t="shared" si="0"/>
        <v>0</v>
      </c>
      <c r="AG122" s="162"/>
      <c r="AH122" s="136"/>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84"/>
      <c r="BF122" s="85"/>
      <c r="BG122" s="85"/>
      <c r="BH122" s="237">
        <f t="shared" si="1"/>
        <v>0</v>
      </c>
      <c r="BI122" s="162"/>
      <c r="BJ122" s="136"/>
      <c r="BK122" s="84"/>
      <c r="BL122" s="84"/>
      <c r="BM122" s="84"/>
      <c r="BN122" s="84"/>
      <c r="BO122" s="84"/>
      <c r="BP122" s="84"/>
      <c r="BQ122" s="84"/>
      <c r="BR122" s="84"/>
      <c r="BS122" s="84"/>
      <c r="BT122" s="84"/>
      <c r="BU122" s="84"/>
      <c r="BV122" s="84"/>
      <c r="BW122" s="84"/>
      <c r="BX122" s="84"/>
      <c r="BY122" s="84"/>
      <c r="BZ122" s="84"/>
      <c r="CA122" s="84"/>
      <c r="CB122" s="84"/>
      <c r="CC122" s="84"/>
      <c r="CD122" s="84"/>
      <c r="CE122" s="84"/>
      <c r="CF122" s="84"/>
      <c r="CG122" s="84"/>
      <c r="CH122" s="85"/>
      <c r="CI122" s="85"/>
      <c r="CJ122" s="237">
        <f t="shared" si="2"/>
        <v>0</v>
      </c>
      <c r="CK122" s="162"/>
      <c r="CL122" s="136"/>
      <c r="CM122" s="84"/>
      <c r="CN122" s="84"/>
      <c r="CO122" s="84"/>
      <c r="CP122" s="84"/>
      <c r="CQ122" s="84"/>
      <c r="CR122" s="84"/>
      <c r="CS122" s="84"/>
      <c r="CT122" s="84"/>
      <c r="CU122" s="84"/>
      <c r="CV122" s="84"/>
      <c r="CW122" s="84"/>
      <c r="CX122" s="84"/>
      <c r="CY122" s="84"/>
      <c r="CZ122" s="84"/>
      <c r="DA122" s="84"/>
      <c r="DB122" s="84"/>
      <c r="DC122" s="84"/>
      <c r="DD122" s="84"/>
      <c r="DE122" s="84"/>
      <c r="DF122" s="84"/>
      <c r="DG122" s="84"/>
      <c r="DH122" s="84"/>
      <c r="DI122" s="84"/>
      <c r="DJ122" s="85"/>
      <c r="DK122" s="85"/>
      <c r="DL122" s="237">
        <f t="shared" si="3"/>
        <v>0</v>
      </c>
      <c r="DM122" s="162"/>
      <c r="DN122" s="136"/>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5"/>
      <c r="EM122" s="85"/>
      <c r="EN122" s="237">
        <f t="shared" si="4"/>
        <v>0</v>
      </c>
      <c r="EO122" s="162"/>
      <c r="EP122" s="136"/>
      <c r="EQ122" s="84"/>
      <c r="ER122" s="84"/>
      <c r="ES122" s="84"/>
      <c r="ET122" s="84"/>
      <c r="EU122" s="84"/>
      <c r="EV122" s="84"/>
      <c r="EW122" s="84"/>
      <c r="EX122" s="84"/>
      <c r="EY122" s="84"/>
      <c r="EZ122" s="84"/>
      <c r="FA122" s="84"/>
      <c r="FB122" s="84"/>
      <c r="FC122" s="84"/>
      <c r="FD122" s="84"/>
      <c r="FE122" s="84"/>
      <c r="FF122" s="84"/>
      <c r="FG122" s="84"/>
      <c r="FH122" s="84"/>
      <c r="FI122" s="84"/>
      <c r="FJ122" s="84"/>
      <c r="FK122" s="84"/>
      <c r="FL122" s="84"/>
      <c r="FM122" s="84"/>
      <c r="FN122" s="85"/>
      <c r="FO122" s="85"/>
      <c r="FP122" s="237">
        <f t="shared" si="5"/>
        <v>0</v>
      </c>
      <c r="FQ122" s="162"/>
      <c r="FR122" s="136"/>
      <c r="FS122" s="84"/>
      <c r="FT122" s="84"/>
      <c r="FU122" s="84"/>
      <c r="FV122" s="84"/>
      <c r="FW122" s="84"/>
      <c r="FX122" s="84"/>
      <c r="FY122" s="84"/>
      <c r="FZ122" s="84"/>
      <c r="GA122" s="84"/>
      <c r="GB122" s="84"/>
      <c r="GC122" s="84"/>
      <c r="GD122" s="84"/>
      <c r="GE122" s="84"/>
      <c r="GF122" s="84"/>
      <c r="GG122" s="84"/>
      <c r="GH122" s="84"/>
      <c r="GI122" s="84"/>
      <c r="GJ122" s="84"/>
      <c r="GK122" s="84"/>
      <c r="GL122" s="84"/>
      <c r="GM122" s="84"/>
      <c r="GN122" s="84"/>
      <c r="GO122" s="84"/>
      <c r="GP122" s="85"/>
      <c r="GQ122" s="85"/>
      <c r="GR122" s="237">
        <f t="shared" si="6"/>
        <v>0</v>
      </c>
      <c r="GS122" s="162"/>
      <c r="GT122" s="136"/>
      <c r="GU122" s="84"/>
      <c r="GV122" s="84"/>
      <c r="GW122" s="84"/>
      <c r="GX122" s="84"/>
      <c r="GY122" s="84"/>
      <c r="GZ122" s="84"/>
      <c r="HA122" s="84"/>
      <c r="HB122" s="84"/>
      <c r="HC122" s="84"/>
      <c r="HD122" s="84"/>
      <c r="HE122" s="84"/>
      <c r="HF122" s="84"/>
      <c r="HG122" s="84"/>
      <c r="HH122" s="84"/>
      <c r="HI122" s="84"/>
      <c r="HJ122" s="84"/>
      <c r="HK122" s="84"/>
      <c r="HL122" s="84"/>
      <c r="HM122" s="84"/>
      <c r="HN122" s="84"/>
      <c r="HO122" s="84"/>
      <c r="HP122" s="84"/>
      <c r="HQ122" s="84"/>
      <c r="HR122" s="85"/>
      <c r="HS122" s="85"/>
      <c r="HT122" s="237">
        <f t="shared" si="7"/>
        <v>0</v>
      </c>
      <c r="HU122" s="162"/>
      <c r="HV122" s="136"/>
      <c r="HW122" s="84"/>
      <c r="HX122" s="84"/>
      <c r="HY122" s="84"/>
      <c r="HZ122" s="84"/>
      <c r="IA122" s="84"/>
      <c r="IB122" s="84"/>
      <c r="IC122" s="84"/>
      <c r="ID122" s="84"/>
      <c r="IE122" s="84"/>
      <c r="IF122" s="84"/>
      <c r="IG122" s="84"/>
      <c r="IH122" s="84"/>
      <c r="II122" s="84"/>
      <c r="IJ122" s="84"/>
      <c r="IK122" s="84"/>
      <c r="IL122" s="84"/>
      <c r="IM122" s="84"/>
      <c r="IN122" s="84"/>
      <c r="IO122" s="84"/>
      <c r="IP122" s="84"/>
      <c r="IQ122" s="84"/>
      <c r="IR122" s="84"/>
      <c r="IS122" s="84"/>
      <c r="IT122" s="85"/>
      <c r="IU122" s="85"/>
      <c r="IV122" s="237">
        <f t="shared" si="8"/>
        <v>0</v>
      </c>
      <c r="IW122" s="162"/>
      <c r="IX122" s="136"/>
      <c r="IY122" s="84"/>
      <c r="IZ122" s="84"/>
      <c r="JA122" s="84"/>
      <c r="JB122" s="84"/>
      <c r="JC122" s="84"/>
      <c r="JD122" s="84"/>
      <c r="JE122" s="84"/>
      <c r="JF122" s="84"/>
      <c r="JG122" s="84"/>
      <c r="JH122" s="84"/>
      <c r="JI122" s="84"/>
      <c r="JJ122" s="84"/>
      <c r="JK122" s="84"/>
      <c r="JL122" s="84"/>
      <c r="JM122" s="84"/>
      <c r="JN122" s="84"/>
      <c r="JO122" s="84"/>
      <c r="JP122" s="84"/>
      <c r="JQ122" s="84"/>
      <c r="JR122" s="84"/>
      <c r="JS122" s="84"/>
      <c r="JT122" s="84"/>
      <c r="JU122" s="84"/>
      <c r="JV122" s="85"/>
      <c r="JW122" s="85"/>
      <c r="JX122" s="237">
        <f t="shared" si="9"/>
        <v>0</v>
      </c>
      <c r="JY122" s="162"/>
      <c r="JZ122" s="136"/>
      <c r="KA122" s="84"/>
      <c r="KB122" s="84"/>
      <c r="KC122" s="84"/>
      <c r="KD122" s="84"/>
      <c r="KE122" s="84"/>
      <c r="KF122" s="84"/>
      <c r="KG122" s="84"/>
      <c r="KH122" s="84"/>
      <c r="KI122" s="84"/>
      <c r="KJ122" s="84"/>
      <c r="KK122" s="84"/>
      <c r="KL122" s="84"/>
      <c r="KM122" s="84"/>
      <c r="KN122" s="84"/>
      <c r="KO122" s="84"/>
      <c r="KP122" s="84"/>
      <c r="KQ122" s="84"/>
      <c r="KR122" s="84"/>
      <c r="KS122" s="84"/>
      <c r="KT122" s="84"/>
      <c r="KU122" s="84"/>
      <c r="KV122" s="84"/>
      <c r="KW122" s="84"/>
      <c r="KX122" s="85"/>
      <c r="KY122" s="85"/>
      <c r="KZ122" s="237">
        <f t="shared" si="10"/>
        <v>0</v>
      </c>
    </row>
    <row r="123" spans="1:312" x14ac:dyDescent="0.25">
      <c r="A123" s="115" t="s">
        <v>41</v>
      </c>
      <c r="B123" s="805" t="s">
        <v>34</v>
      </c>
      <c r="C123" s="806">
        <v>23021</v>
      </c>
      <c r="D123" s="838"/>
      <c r="E123" s="806"/>
      <c r="F123" s="136"/>
      <c r="G123" s="84"/>
      <c r="H123" s="84"/>
      <c r="I123" s="84"/>
      <c r="J123" s="84"/>
      <c r="K123" s="84"/>
      <c r="L123" s="84"/>
      <c r="M123" s="84"/>
      <c r="N123" s="84"/>
      <c r="O123" s="84"/>
      <c r="P123" s="84"/>
      <c r="Q123" s="84"/>
      <c r="R123" s="84"/>
      <c r="S123" s="84"/>
      <c r="T123" s="85"/>
      <c r="U123" s="85"/>
      <c r="V123" s="84"/>
      <c r="W123" s="84"/>
      <c r="X123" s="85"/>
      <c r="Y123" s="85"/>
      <c r="Z123" s="85"/>
      <c r="AA123" s="85"/>
      <c r="AB123" s="85"/>
      <c r="AC123" s="85"/>
      <c r="AD123" s="85"/>
      <c r="AE123" s="85"/>
      <c r="AF123" s="237">
        <f t="shared" si="0"/>
        <v>0</v>
      </c>
      <c r="AG123" s="162"/>
      <c r="AH123" s="136"/>
      <c r="AI123" s="84"/>
      <c r="AJ123" s="84"/>
      <c r="AK123" s="84"/>
      <c r="AL123" s="84"/>
      <c r="AM123" s="84"/>
      <c r="AN123" s="84"/>
      <c r="AO123" s="84"/>
      <c r="AP123" s="84"/>
      <c r="AQ123" s="84"/>
      <c r="AR123" s="84"/>
      <c r="AS123" s="84"/>
      <c r="AT123" s="84"/>
      <c r="AU123" s="84"/>
      <c r="AV123" s="84"/>
      <c r="AW123" s="84"/>
      <c r="AX123" s="84"/>
      <c r="AY123" s="84"/>
      <c r="AZ123" s="84"/>
      <c r="BA123" s="84"/>
      <c r="BB123" s="84"/>
      <c r="BC123" s="84"/>
      <c r="BD123" s="84"/>
      <c r="BE123" s="84"/>
      <c r="BF123" s="85"/>
      <c r="BG123" s="85"/>
      <c r="BH123" s="237">
        <f t="shared" si="1"/>
        <v>0</v>
      </c>
      <c r="BI123" s="162"/>
      <c r="BJ123" s="136"/>
      <c r="BK123" s="84"/>
      <c r="BL123" s="84"/>
      <c r="BM123" s="84"/>
      <c r="BN123" s="84"/>
      <c r="BO123" s="84"/>
      <c r="BP123" s="84"/>
      <c r="BQ123" s="84"/>
      <c r="BR123" s="84"/>
      <c r="BS123" s="84"/>
      <c r="BT123" s="84"/>
      <c r="BU123" s="84"/>
      <c r="BV123" s="84"/>
      <c r="BW123" s="84"/>
      <c r="BX123" s="84"/>
      <c r="BY123" s="84"/>
      <c r="BZ123" s="84"/>
      <c r="CA123" s="84"/>
      <c r="CB123" s="84"/>
      <c r="CC123" s="84"/>
      <c r="CD123" s="84"/>
      <c r="CE123" s="84"/>
      <c r="CF123" s="84"/>
      <c r="CG123" s="84"/>
      <c r="CH123" s="85"/>
      <c r="CI123" s="85"/>
      <c r="CJ123" s="237">
        <f t="shared" si="2"/>
        <v>0</v>
      </c>
      <c r="CK123" s="162"/>
      <c r="CL123" s="136"/>
      <c r="CM123" s="84"/>
      <c r="CN123" s="84"/>
      <c r="CO123" s="84"/>
      <c r="CP123" s="84"/>
      <c r="CQ123" s="84"/>
      <c r="CR123" s="84"/>
      <c r="CS123" s="84"/>
      <c r="CT123" s="84"/>
      <c r="CU123" s="84"/>
      <c r="CV123" s="84"/>
      <c r="CW123" s="84"/>
      <c r="CX123" s="84"/>
      <c r="CY123" s="84"/>
      <c r="CZ123" s="84"/>
      <c r="DA123" s="84"/>
      <c r="DB123" s="84"/>
      <c r="DC123" s="84"/>
      <c r="DD123" s="84"/>
      <c r="DE123" s="84"/>
      <c r="DF123" s="84"/>
      <c r="DG123" s="84"/>
      <c r="DH123" s="84"/>
      <c r="DI123" s="84"/>
      <c r="DJ123" s="85"/>
      <c r="DK123" s="85"/>
      <c r="DL123" s="237">
        <f t="shared" si="3"/>
        <v>0</v>
      </c>
      <c r="DM123" s="162"/>
      <c r="DN123" s="136"/>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5"/>
      <c r="EM123" s="85"/>
      <c r="EN123" s="237">
        <f t="shared" si="4"/>
        <v>0</v>
      </c>
      <c r="EO123" s="162"/>
      <c r="EP123" s="136"/>
      <c r="EQ123" s="84"/>
      <c r="ER123" s="84"/>
      <c r="ES123" s="84"/>
      <c r="ET123" s="84"/>
      <c r="EU123" s="84"/>
      <c r="EV123" s="84"/>
      <c r="EW123" s="84"/>
      <c r="EX123" s="84"/>
      <c r="EY123" s="84"/>
      <c r="EZ123" s="84"/>
      <c r="FA123" s="84"/>
      <c r="FB123" s="84"/>
      <c r="FC123" s="84"/>
      <c r="FD123" s="84"/>
      <c r="FE123" s="84"/>
      <c r="FF123" s="84"/>
      <c r="FG123" s="84"/>
      <c r="FH123" s="84"/>
      <c r="FI123" s="84"/>
      <c r="FJ123" s="84"/>
      <c r="FK123" s="84"/>
      <c r="FL123" s="84"/>
      <c r="FM123" s="84"/>
      <c r="FN123" s="85"/>
      <c r="FO123" s="85"/>
      <c r="FP123" s="237">
        <f t="shared" si="5"/>
        <v>0</v>
      </c>
      <c r="FQ123" s="162"/>
      <c r="FR123" s="136"/>
      <c r="FS123" s="84"/>
      <c r="FT123" s="84"/>
      <c r="FU123" s="84"/>
      <c r="FV123" s="84"/>
      <c r="FW123" s="84"/>
      <c r="FX123" s="84"/>
      <c r="FY123" s="84"/>
      <c r="FZ123" s="84"/>
      <c r="GA123" s="84"/>
      <c r="GB123" s="84"/>
      <c r="GC123" s="84"/>
      <c r="GD123" s="84"/>
      <c r="GE123" s="84"/>
      <c r="GF123" s="84"/>
      <c r="GG123" s="84"/>
      <c r="GH123" s="84"/>
      <c r="GI123" s="84"/>
      <c r="GJ123" s="84"/>
      <c r="GK123" s="84"/>
      <c r="GL123" s="84"/>
      <c r="GM123" s="84"/>
      <c r="GN123" s="84"/>
      <c r="GO123" s="84"/>
      <c r="GP123" s="85"/>
      <c r="GQ123" s="85"/>
      <c r="GR123" s="237">
        <f t="shared" si="6"/>
        <v>0</v>
      </c>
      <c r="GS123" s="162"/>
      <c r="GT123" s="136"/>
      <c r="GU123" s="84"/>
      <c r="GV123" s="84"/>
      <c r="GW123" s="84"/>
      <c r="GX123" s="84"/>
      <c r="GY123" s="84"/>
      <c r="GZ123" s="84"/>
      <c r="HA123" s="84"/>
      <c r="HB123" s="84"/>
      <c r="HC123" s="84"/>
      <c r="HD123" s="84"/>
      <c r="HE123" s="84"/>
      <c r="HF123" s="84"/>
      <c r="HG123" s="84"/>
      <c r="HH123" s="84"/>
      <c r="HI123" s="84"/>
      <c r="HJ123" s="84"/>
      <c r="HK123" s="84"/>
      <c r="HL123" s="84"/>
      <c r="HM123" s="84"/>
      <c r="HN123" s="84"/>
      <c r="HO123" s="84"/>
      <c r="HP123" s="84"/>
      <c r="HQ123" s="84"/>
      <c r="HR123" s="85"/>
      <c r="HS123" s="85"/>
      <c r="HT123" s="237">
        <f t="shared" si="7"/>
        <v>0</v>
      </c>
      <c r="HU123" s="162"/>
      <c r="HV123" s="136"/>
      <c r="HW123" s="84"/>
      <c r="HX123" s="84"/>
      <c r="HY123" s="84"/>
      <c r="HZ123" s="84"/>
      <c r="IA123" s="84"/>
      <c r="IB123" s="84"/>
      <c r="IC123" s="84"/>
      <c r="ID123" s="84"/>
      <c r="IE123" s="84"/>
      <c r="IF123" s="84"/>
      <c r="IG123" s="84"/>
      <c r="IH123" s="84"/>
      <c r="II123" s="84"/>
      <c r="IJ123" s="84"/>
      <c r="IK123" s="84"/>
      <c r="IL123" s="84"/>
      <c r="IM123" s="84"/>
      <c r="IN123" s="84"/>
      <c r="IO123" s="84"/>
      <c r="IP123" s="84"/>
      <c r="IQ123" s="84"/>
      <c r="IR123" s="84"/>
      <c r="IS123" s="84"/>
      <c r="IT123" s="85"/>
      <c r="IU123" s="85"/>
      <c r="IV123" s="237">
        <f t="shared" si="8"/>
        <v>0</v>
      </c>
      <c r="IW123" s="162"/>
      <c r="IX123" s="136"/>
      <c r="IY123" s="84"/>
      <c r="IZ123" s="84"/>
      <c r="JA123" s="84"/>
      <c r="JB123" s="84"/>
      <c r="JC123" s="84"/>
      <c r="JD123" s="84"/>
      <c r="JE123" s="84"/>
      <c r="JF123" s="84"/>
      <c r="JG123" s="84"/>
      <c r="JH123" s="84"/>
      <c r="JI123" s="84"/>
      <c r="JJ123" s="84"/>
      <c r="JK123" s="84"/>
      <c r="JL123" s="84"/>
      <c r="JM123" s="84"/>
      <c r="JN123" s="84"/>
      <c r="JO123" s="84"/>
      <c r="JP123" s="84"/>
      <c r="JQ123" s="84"/>
      <c r="JR123" s="84"/>
      <c r="JS123" s="84"/>
      <c r="JT123" s="84"/>
      <c r="JU123" s="84"/>
      <c r="JV123" s="85"/>
      <c r="JW123" s="85"/>
      <c r="JX123" s="237">
        <f t="shared" si="9"/>
        <v>0</v>
      </c>
      <c r="JY123" s="162"/>
      <c r="JZ123" s="136"/>
      <c r="KA123" s="84"/>
      <c r="KB123" s="84"/>
      <c r="KC123" s="84"/>
      <c r="KD123" s="84"/>
      <c r="KE123" s="84"/>
      <c r="KF123" s="84"/>
      <c r="KG123" s="84"/>
      <c r="KH123" s="84"/>
      <c r="KI123" s="84"/>
      <c r="KJ123" s="84"/>
      <c r="KK123" s="84"/>
      <c r="KL123" s="84"/>
      <c r="KM123" s="84"/>
      <c r="KN123" s="84"/>
      <c r="KO123" s="84"/>
      <c r="KP123" s="84"/>
      <c r="KQ123" s="84"/>
      <c r="KR123" s="84"/>
      <c r="KS123" s="84"/>
      <c r="KT123" s="84"/>
      <c r="KU123" s="84"/>
      <c r="KV123" s="84"/>
      <c r="KW123" s="84"/>
      <c r="KX123" s="85"/>
      <c r="KY123" s="85"/>
      <c r="KZ123" s="237">
        <f t="shared" si="10"/>
        <v>0</v>
      </c>
    </row>
    <row r="124" spans="1:312" x14ac:dyDescent="0.25">
      <c r="A124" s="115" t="s">
        <v>42</v>
      </c>
      <c r="B124" s="805" t="s">
        <v>34</v>
      </c>
      <c r="C124" s="806">
        <v>23021</v>
      </c>
      <c r="D124" s="838"/>
      <c r="E124" s="806"/>
      <c r="F124" s="136"/>
      <c r="G124" s="84"/>
      <c r="H124" s="84"/>
      <c r="I124" s="84"/>
      <c r="J124" s="84"/>
      <c r="K124" s="84"/>
      <c r="L124" s="84"/>
      <c r="M124" s="84"/>
      <c r="N124" s="84"/>
      <c r="O124" s="84"/>
      <c r="P124" s="84"/>
      <c r="Q124" s="84"/>
      <c r="R124" s="84"/>
      <c r="S124" s="84"/>
      <c r="T124" s="85"/>
      <c r="U124" s="85"/>
      <c r="V124" s="84"/>
      <c r="W124" s="84"/>
      <c r="X124" s="85"/>
      <c r="Y124" s="85"/>
      <c r="Z124" s="85"/>
      <c r="AA124" s="85"/>
      <c r="AB124" s="85"/>
      <c r="AC124" s="85"/>
      <c r="AD124" s="85"/>
      <c r="AE124" s="85"/>
      <c r="AF124" s="237">
        <f t="shared" si="0"/>
        <v>0</v>
      </c>
      <c r="AG124" s="162"/>
      <c r="AH124" s="136"/>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5"/>
      <c r="BG124" s="85"/>
      <c r="BH124" s="237">
        <f t="shared" si="1"/>
        <v>0</v>
      </c>
      <c r="BI124" s="162"/>
      <c r="BJ124" s="136"/>
      <c r="BK124" s="84"/>
      <c r="BL124" s="84"/>
      <c r="BM124" s="84"/>
      <c r="BN124" s="84"/>
      <c r="BO124" s="84"/>
      <c r="BP124" s="84"/>
      <c r="BQ124" s="84"/>
      <c r="BR124" s="84"/>
      <c r="BS124" s="84"/>
      <c r="BT124" s="84"/>
      <c r="BU124" s="84"/>
      <c r="BV124" s="84"/>
      <c r="BW124" s="84"/>
      <c r="BX124" s="84"/>
      <c r="BY124" s="84"/>
      <c r="BZ124" s="84"/>
      <c r="CA124" s="84"/>
      <c r="CB124" s="84"/>
      <c r="CC124" s="84"/>
      <c r="CD124" s="84"/>
      <c r="CE124" s="84"/>
      <c r="CF124" s="84"/>
      <c r="CG124" s="84"/>
      <c r="CH124" s="85"/>
      <c r="CI124" s="85"/>
      <c r="CJ124" s="237">
        <f t="shared" si="2"/>
        <v>0</v>
      </c>
      <c r="CK124" s="162"/>
      <c r="CL124" s="136"/>
      <c r="CM124" s="84"/>
      <c r="CN124" s="84"/>
      <c r="CO124" s="84"/>
      <c r="CP124" s="84"/>
      <c r="CQ124" s="84"/>
      <c r="CR124" s="84"/>
      <c r="CS124" s="84"/>
      <c r="CT124" s="84"/>
      <c r="CU124" s="84"/>
      <c r="CV124" s="84"/>
      <c r="CW124" s="84"/>
      <c r="CX124" s="84"/>
      <c r="CY124" s="84"/>
      <c r="CZ124" s="84"/>
      <c r="DA124" s="84"/>
      <c r="DB124" s="84"/>
      <c r="DC124" s="84"/>
      <c r="DD124" s="84"/>
      <c r="DE124" s="84"/>
      <c r="DF124" s="84"/>
      <c r="DG124" s="84"/>
      <c r="DH124" s="84"/>
      <c r="DI124" s="84"/>
      <c r="DJ124" s="85"/>
      <c r="DK124" s="85"/>
      <c r="DL124" s="237">
        <f t="shared" si="3"/>
        <v>0</v>
      </c>
      <c r="DM124" s="162"/>
      <c r="DN124" s="136"/>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5"/>
      <c r="EM124" s="85"/>
      <c r="EN124" s="237">
        <f t="shared" si="4"/>
        <v>0</v>
      </c>
      <c r="EO124" s="162"/>
      <c r="EP124" s="136"/>
      <c r="EQ124" s="84"/>
      <c r="ER124" s="84"/>
      <c r="ES124" s="84"/>
      <c r="ET124" s="84"/>
      <c r="EU124" s="84"/>
      <c r="EV124" s="84"/>
      <c r="EW124" s="84"/>
      <c r="EX124" s="84"/>
      <c r="EY124" s="84"/>
      <c r="EZ124" s="84"/>
      <c r="FA124" s="84"/>
      <c r="FB124" s="84"/>
      <c r="FC124" s="84"/>
      <c r="FD124" s="84"/>
      <c r="FE124" s="84"/>
      <c r="FF124" s="84"/>
      <c r="FG124" s="84"/>
      <c r="FH124" s="84"/>
      <c r="FI124" s="84"/>
      <c r="FJ124" s="84"/>
      <c r="FK124" s="84"/>
      <c r="FL124" s="84"/>
      <c r="FM124" s="84"/>
      <c r="FN124" s="85"/>
      <c r="FO124" s="85"/>
      <c r="FP124" s="237">
        <f t="shared" si="5"/>
        <v>0</v>
      </c>
      <c r="FQ124" s="162"/>
      <c r="FR124" s="136"/>
      <c r="FS124" s="84"/>
      <c r="FT124" s="84"/>
      <c r="FU124" s="84"/>
      <c r="FV124" s="84"/>
      <c r="FW124" s="84"/>
      <c r="FX124" s="84"/>
      <c r="FY124" s="84"/>
      <c r="FZ124" s="84"/>
      <c r="GA124" s="84"/>
      <c r="GB124" s="84"/>
      <c r="GC124" s="84"/>
      <c r="GD124" s="84"/>
      <c r="GE124" s="84"/>
      <c r="GF124" s="84"/>
      <c r="GG124" s="84"/>
      <c r="GH124" s="84"/>
      <c r="GI124" s="84"/>
      <c r="GJ124" s="84"/>
      <c r="GK124" s="84"/>
      <c r="GL124" s="84"/>
      <c r="GM124" s="84"/>
      <c r="GN124" s="84"/>
      <c r="GO124" s="84"/>
      <c r="GP124" s="85"/>
      <c r="GQ124" s="85"/>
      <c r="GR124" s="237">
        <f t="shared" si="6"/>
        <v>0</v>
      </c>
      <c r="GS124" s="162"/>
      <c r="GT124" s="136"/>
      <c r="GU124" s="84"/>
      <c r="GV124" s="84"/>
      <c r="GW124" s="84"/>
      <c r="GX124" s="84"/>
      <c r="GY124" s="84"/>
      <c r="GZ124" s="84"/>
      <c r="HA124" s="84"/>
      <c r="HB124" s="84"/>
      <c r="HC124" s="84"/>
      <c r="HD124" s="84"/>
      <c r="HE124" s="84"/>
      <c r="HF124" s="84"/>
      <c r="HG124" s="84"/>
      <c r="HH124" s="84"/>
      <c r="HI124" s="84"/>
      <c r="HJ124" s="84"/>
      <c r="HK124" s="84"/>
      <c r="HL124" s="84"/>
      <c r="HM124" s="84"/>
      <c r="HN124" s="84"/>
      <c r="HO124" s="84"/>
      <c r="HP124" s="84"/>
      <c r="HQ124" s="84"/>
      <c r="HR124" s="85"/>
      <c r="HS124" s="85"/>
      <c r="HT124" s="237">
        <f t="shared" si="7"/>
        <v>0</v>
      </c>
      <c r="HU124" s="162"/>
      <c r="HV124" s="136"/>
      <c r="HW124" s="84"/>
      <c r="HX124" s="84"/>
      <c r="HY124" s="84"/>
      <c r="HZ124" s="84"/>
      <c r="IA124" s="84"/>
      <c r="IB124" s="84"/>
      <c r="IC124" s="84"/>
      <c r="ID124" s="84"/>
      <c r="IE124" s="84"/>
      <c r="IF124" s="84"/>
      <c r="IG124" s="84"/>
      <c r="IH124" s="84"/>
      <c r="II124" s="84"/>
      <c r="IJ124" s="84"/>
      <c r="IK124" s="84"/>
      <c r="IL124" s="84"/>
      <c r="IM124" s="84"/>
      <c r="IN124" s="84"/>
      <c r="IO124" s="84"/>
      <c r="IP124" s="84"/>
      <c r="IQ124" s="84"/>
      <c r="IR124" s="84"/>
      <c r="IS124" s="84"/>
      <c r="IT124" s="85"/>
      <c r="IU124" s="85"/>
      <c r="IV124" s="237">
        <f t="shared" si="8"/>
        <v>0</v>
      </c>
      <c r="IW124" s="162"/>
      <c r="IX124" s="136"/>
      <c r="IY124" s="84"/>
      <c r="IZ124" s="84"/>
      <c r="JA124" s="84"/>
      <c r="JB124" s="84"/>
      <c r="JC124" s="84"/>
      <c r="JD124" s="84"/>
      <c r="JE124" s="84"/>
      <c r="JF124" s="84"/>
      <c r="JG124" s="84"/>
      <c r="JH124" s="84"/>
      <c r="JI124" s="84"/>
      <c r="JJ124" s="84"/>
      <c r="JK124" s="84"/>
      <c r="JL124" s="84"/>
      <c r="JM124" s="84"/>
      <c r="JN124" s="84"/>
      <c r="JO124" s="84"/>
      <c r="JP124" s="84"/>
      <c r="JQ124" s="84"/>
      <c r="JR124" s="84"/>
      <c r="JS124" s="84"/>
      <c r="JT124" s="84"/>
      <c r="JU124" s="84"/>
      <c r="JV124" s="85"/>
      <c r="JW124" s="85"/>
      <c r="JX124" s="237">
        <f t="shared" si="9"/>
        <v>0</v>
      </c>
      <c r="JY124" s="162"/>
      <c r="JZ124" s="136"/>
      <c r="KA124" s="84"/>
      <c r="KB124" s="84"/>
      <c r="KC124" s="84"/>
      <c r="KD124" s="84"/>
      <c r="KE124" s="84"/>
      <c r="KF124" s="84"/>
      <c r="KG124" s="84"/>
      <c r="KH124" s="84"/>
      <c r="KI124" s="84"/>
      <c r="KJ124" s="84"/>
      <c r="KK124" s="84"/>
      <c r="KL124" s="84"/>
      <c r="KM124" s="84"/>
      <c r="KN124" s="84"/>
      <c r="KO124" s="84"/>
      <c r="KP124" s="84"/>
      <c r="KQ124" s="84"/>
      <c r="KR124" s="84"/>
      <c r="KS124" s="84"/>
      <c r="KT124" s="84"/>
      <c r="KU124" s="84"/>
      <c r="KV124" s="84"/>
      <c r="KW124" s="84"/>
      <c r="KX124" s="85"/>
      <c r="KY124" s="85"/>
      <c r="KZ124" s="237">
        <f t="shared" si="10"/>
        <v>0</v>
      </c>
    </row>
    <row r="125" spans="1:312" x14ac:dyDescent="0.25">
      <c r="A125" s="115" t="s">
        <v>43</v>
      </c>
      <c r="B125" s="805" t="s">
        <v>92</v>
      </c>
      <c r="C125" s="806">
        <v>23380</v>
      </c>
      <c r="D125" s="805"/>
      <c r="E125" s="806"/>
      <c r="F125" s="136"/>
      <c r="G125" s="84"/>
      <c r="H125" s="84"/>
      <c r="I125" s="84"/>
      <c r="J125" s="84"/>
      <c r="K125" s="84"/>
      <c r="L125" s="84"/>
      <c r="M125" s="84"/>
      <c r="N125" s="84"/>
      <c r="O125" s="84"/>
      <c r="P125" s="84"/>
      <c r="Q125" s="84"/>
      <c r="R125" s="84"/>
      <c r="S125" s="84"/>
      <c r="T125" s="85"/>
      <c r="U125" s="85"/>
      <c r="V125" s="84"/>
      <c r="W125" s="84"/>
      <c r="X125" s="85"/>
      <c r="Y125" s="85"/>
      <c r="Z125" s="85"/>
      <c r="AA125" s="85"/>
      <c r="AB125" s="85"/>
      <c r="AC125" s="85"/>
      <c r="AD125" s="85"/>
      <c r="AE125" s="85"/>
      <c r="AF125" s="237">
        <f t="shared" si="0"/>
        <v>0</v>
      </c>
      <c r="AG125" s="162"/>
      <c r="AH125" s="136"/>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5"/>
      <c r="BG125" s="85"/>
      <c r="BH125" s="237">
        <f t="shared" si="1"/>
        <v>0</v>
      </c>
      <c r="BI125" s="162"/>
      <c r="BJ125" s="136"/>
      <c r="BK125" s="84"/>
      <c r="BL125" s="84"/>
      <c r="BM125" s="84"/>
      <c r="BN125" s="84"/>
      <c r="BO125" s="84"/>
      <c r="BP125" s="84"/>
      <c r="BQ125" s="84"/>
      <c r="BR125" s="84"/>
      <c r="BS125" s="84"/>
      <c r="BT125" s="84"/>
      <c r="BU125" s="84"/>
      <c r="BV125" s="84"/>
      <c r="BW125" s="84"/>
      <c r="BX125" s="84"/>
      <c r="BY125" s="84"/>
      <c r="BZ125" s="84"/>
      <c r="CA125" s="84"/>
      <c r="CB125" s="84"/>
      <c r="CC125" s="84"/>
      <c r="CD125" s="84"/>
      <c r="CE125" s="84"/>
      <c r="CF125" s="84"/>
      <c r="CG125" s="84"/>
      <c r="CH125" s="85"/>
      <c r="CI125" s="85"/>
      <c r="CJ125" s="237">
        <f t="shared" si="2"/>
        <v>0</v>
      </c>
      <c r="CK125" s="162"/>
      <c r="CL125" s="136"/>
      <c r="CM125" s="84"/>
      <c r="CN125" s="84"/>
      <c r="CO125" s="84"/>
      <c r="CP125" s="84"/>
      <c r="CQ125" s="84"/>
      <c r="CR125" s="84"/>
      <c r="CS125" s="84"/>
      <c r="CT125" s="84"/>
      <c r="CU125" s="84"/>
      <c r="CV125" s="84"/>
      <c r="CW125" s="84"/>
      <c r="CX125" s="84"/>
      <c r="CY125" s="84"/>
      <c r="CZ125" s="84"/>
      <c r="DA125" s="84"/>
      <c r="DB125" s="84"/>
      <c r="DC125" s="84"/>
      <c r="DD125" s="84"/>
      <c r="DE125" s="84"/>
      <c r="DF125" s="84"/>
      <c r="DG125" s="84"/>
      <c r="DH125" s="84"/>
      <c r="DI125" s="84"/>
      <c r="DJ125" s="85"/>
      <c r="DK125" s="85"/>
      <c r="DL125" s="237">
        <f t="shared" si="3"/>
        <v>0</v>
      </c>
      <c r="DM125" s="162"/>
      <c r="DN125" s="136"/>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5"/>
      <c r="EM125" s="85"/>
      <c r="EN125" s="237">
        <f t="shared" si="4"/>
        <v>0</v>
      </c>
      <c r="EO125" s="162"/>
      <c r="EP125" s="136"/>
      <c r="EQ125" s="84"/>
      <c r="ER125" s="84"/>
      <c r="ES125" s="84"/>
      <c r="ET125" s="84"/>
      <c r="EU125" s="84"/>
      <c r="EV125" s="84"/>
      <c r="EW125" s="84"/>
      <c r="EX125" s="84"/>
      <c r="EY125" s="84"/>
      <c r="EZ125" s="84"/>
      <c r="FA125" s="84"/>
      <c r="FB125" s="84"/>
      <c r="FC125" s="84"/>
      <c r="FD125" s="84"/>
      <c r="FE125" s="84"/>
      <c r="FF125" s="84"/>
      <c r="FG125" s="84"/>
      <c r="FH125" s="84"/>
      <c r="FI125" s="84"/>
      <c r="FJ125" s="84"/>
      <c r="FK125" s="84"/>
      <c r="FL125" s="84"/>
      <c r="FM125" s="84"/>
      <c r="FN125" s="85"/>
      <c r="FO125" s="85"/>
      <c r="FP125" s="237">
        <f t="shared" si="5"/>
        <v>0</v>
      </c>
      <c r="FQ125" s="162"/>
      <c r="FR125" s="136"/>
      <c r="FS125" s="84"/>
      <c r="FT125" s="84"/>
      <c r="FU125" s="84"/>
      <c r="FV125" s="84"/>
      <c r="FW125" s="84"/>
      <c r="FX125" s="84"/>
      <c r="FY125" s="84"/>
      <c r="FZ125" s="84"/>
      <c r="GA125" s="84"/>
      <c r="GB125" s="84"/>
      <c r="GC125" s="84"/>
      <c r="GD125" s="84"/>
      <c r="GE125" s="84"/>
      <c r="GF125" s="84"/>
      <c r="GG125" s="84"/>
      <c r="GH125" s="84"/>
      <c r="GI125" s="84"/>
      <c r="GJ125" s="84"/>
      <c r="GK125" s="84"/>
      <c r="GL125" s="84"/>
      <c r="GM125" s="84"/>
      <c r="GN125" s="84"/>
      <c r="GO125" s="84"/>
      <c r="GP125" s="85"/>
      <c r="GQ125" s="85"/>
      <c r="GR125" s="237">
        <f t="shared" si="6"/>
        <v>0</v>
      </c>
      <c r="GS125" s="162"/>
      <c r="GT125" s="136"/>
      <c r="GU125" s="84"/>
      <c r="GV125" s="84"/>
      <c r="GW125" s="84"/>
      <c r="GX125" s="84"/>
      <c r="GY125" s="84"/>
      <c r="GZ125" s="84"/>
      <c r="HA125" s="84"/>
      <c r="HB125" s="84"/>
      <c r="HC125" s="84"/>
      <c r="HD125" s="84"/>
      <c r="HE125" s="84"/>
      <c r="HF125" s="84"/>
      <c r="HG125" s="84"/>
      <c r="HH125" s="84"/>
      <c r="HI125" s="84"/>
      <c r="HJ125" s="84"/>
      <c r="HK125" s="84"/>
      <c r="HL125" s="84"/>
      <c r="HM125" s="84"/>
      <c r="HN125" s="84"/>
      <c r="HO125" s="84"/>
      <c r="HP125" s="84"/>
      <c r="HQ125" s="84"/>
      <c r="HR125" s="85"/>
      <c r="HS125" s="85"/>
      <c r="HT125" s="237">
        <f t="shared" si="7"/>
        <v>0</v>
      </c>
      <c r="HU125" s="162"/>
      <c r="HV125" s="136"/>
      <c r="HW125" s="84"/>
      <c r="HX125" s="84"/>
      <c r="HY125" s="84"/>
      <c r="HZ125" s="84"/>
      <c r="IA125" s="84"/>
      <c r="IB125" s="84"/>
      <c r="IC125" s="84"/>
      <c r="ID125" s="84"/>
      <c r="IE125" s="84"/>
      <c r="IF125" s="84"/>
      <c r="IG125" s="84"/>
      <c r="IH125" s="84"/>
      <c r="II125" s="84"/>
      <c r="IJ125" s="84"/>
      <c r="IK125" s="84"/>
      <c r="IL125" s="84"/>
      <c r="IM125" s="84"/>
      <c r="IN125" s="84"/>
      <c r="IO125" s="84"/>
      <c r="IP125" s="84"/>
      <c r="IQ125" s="84"/>
      <c r="IR125" s="84"/>
      <c r="IS125" s="84"/>
      <c r="IT125" s="85"/>
      <c r="IU125" s="85"/>
      <c r="IV125" s="237">
        <f t="shared" si="8"/>
        <v>0</v>
      </c>
      <c r="IW125" s="162"/>
      <c r="IX125" s="136"/>
      <c r="IY125" s="84"/>
      <c r="IZ125" s="84"/>
      <c r="JA125" s="84"/>
      <c r="JB125" s="84"/>
      <c r="JC125" s="84"/>
      <c r="JD125" s="84"/>
      <c r="JE125" s="84"/>
      <c r="JF125" s="84"/>
      <c r="JG125" s="84"/>
      <c r="JH125" s="84"/>
      <c r="JI125" s="84"/>
      <c r="JJ125" s="84"/>
      <c r="JK125" s="84"/>
      <c r="JL125" s="84"/>
      <c r="JM125" s="84"/>
      <c r="JN125" s="84"/>
      <c r="JO125" s="84"/>
      <c r="JP125" s="84"/>
      <c r="JQ125" s="84"/>
      <c r="JR125" s="84"/>
      <c r="JS125" s="84"/>
      <c r="JT125" s="84"/>
      <c r="JU125" s="84"/>
      <c r="JV125" s="85"/>
      <c r="JW125" s="85"/>
      <c r="JX125" s="237">
        <f t="shared" si="9"/>
        <v>0</v>
      </c>
      <c r="JY125" s="162"/>
      <c r="JZ125" s="136"/>
      <c r="KA125" s="84"/>
      <c r="KB125" s="84"/>
      <c r="KC125" s="84"/>
      <c r="KD125" s="84"/>
      <c r="KE125" s="84"/>
      <c r="KF125" s="84"/>
      <c r="KG125" s="84"/>
      <c r="KH125" s="84"/>
      <c r="KI125" s="84"/>
      <c r="KJ125" s="84"/>
      <c r="KK125" s="84"/>
      <c r="KL125" s="84"/>
      <c r="KM125" s="84"/>
      <c r="KN125" s="84"/>
      <c r="KO125" s="84"/>
      <c r="KP125" s="84"/>
      <c r="KQ125" s="84"/>
      <c r="KR125" s="84"/>
      <c r="KS125" s="84"/>
      <c r="KT125" s="84"/>
      <c r="KU125" s="84"/>
      <c r="KV125" s="84"/>
      <c r="KW125" s="84"/>
      <c r="KX125" s="85"/>
      <c r="KY125" s="85"/>
      <c r="KZ125" s="237">
        <f t="shared" si="10"/>
        <v>0</v>
      </c>
    </row>
    <row r="126" spans="1:312" x14ac:dyDescent="0.25">
      <c r="A126" s="115" t="s">
        <v>44</v>
      </c>
      <c r="B126" s="805" t="s">
        <v>92</v>
      </c>
      <c r="C126" s="806">
        <v>23380</v>
      </c>
      <c r="D126" s="805"/>
      <c r="E126" s="806"/>
      <c r="F126" s="136"/>
      <c r="G126" s="84"/>
      <c r="H126" s="84"/>
      <c r="I126" s="84"/>
      <c r="J126" s="84"/>
      <c r="K126" s="84"/>
      <c r="L126" s="84"/>
      <c r="M126" s="84"/>
      <c r="N126" s="84"/>
      <c r="O126" s="84"/>
      <c r="P126" s="84"/>
      <c r="Q126" s="84"/>
      <c r="R126" s="84"/>
      <c r="S126" s="84"/>
      <c r="T126" s="85"/>
      <c r="U126" s="85"/>
      <c r="V126" s="84"/>
      <c r="W126" s="84"/>
      <c r="X126" s="85"/>
      <c r="Y126" s="85"/>
      <c r="Z126" s="85"/>
      <c r="AA126" s="85"/>
      <c r="AB126" s="85"/>
      <c r="AC126" s="85"/>
      <c r="AD126" s="85"/>
      <c r="AE126" s="85"/>
      <c r="AF126" s="237">
        <f t="shared" si="0"/>
        <v>0</v>
      </c>
      <c r="AG126" s="162"/>
      <c r="AH126" s="136"/>
      <c r="AI126" s="84"/>
      <c r="AJ126" s="84"/>
      <c r="AK126" s="84"/>
      <c r="AL126" s="84"/>
      <c r="AM126" s="84"/>
      <c r="AN126" s="84"/>
      <c r="AO126" s="84"/>
      <c r="AP126" s="84"/>
      <c r="AQ126" s="84"/>
      <c r="AR126" s="84"/>
      <c r="AS126" s="84"/>
      <c r="AT126" s="84"/>
      <c r="AU126" s="84"/>
      <c r="AV126" s="84"/>
      <c r="AW126" s="84"/>
      <c r="AX126" s="84"/>
      <c r="AY126" s="84"/>
      <c r="AZ126" s="84"/>
      <c r="BA126" s="84"/>
      <c r="BB126" s="84"/>
      <c r="BC126" s="84"/>
      <c r="BD126" s="84"/>
      <c r="BE126" s="84"/>
      <c r="BF126" s="85"/>
      <c r="BG126" s="85"/>
      <c r="BH126" s="237">
        <f t="shared" si="1"/>
        <v>0</v>
      </c>
      <c r="BI126" s="162"/>
      <c r="BJ126" s="136"/>
      <c r="BK126" s="84"/>
      <c r="BL126" s="84"/>
      <c r="BM126" s="84"/>
      <c r="BN126" s="84"/>
      <c r="BO126" s="84"/>
      <c r="BP126" s="84"/>
      <c r="BQ126" s="84"/>
      <c r="BR126" s="84"/>
      <c r="BS126" s="84"/>
      <c r="BT126" s="84"/>
      <c r="BU126" s="84"/>
      <c r="BV126" s="84"/>
      <c r="BW126" s="84"/>
      <c r="BX126" s="84"/>
      <c r="BY126" s="84"/>
      <c r="BZ126" s="84"/>
      <c r="CA126" s="84"/>
      <c r="CB126" s="84"/>
      <c r="CC126" s="84"/>
      <c r="CD126" s="84"/>
      <c r="CE126" s="84"/>
      <c r="CF126" s="84"/>
      <c r="CG126" s="84"/>
      <c r="CH126" s="85"/>
      <c r="CI126" s="85"/>
      <c r="CJ126" s="237">
        <f t="shared" si="2"/>
        <v>0</v>
      </c>
      <c r="CK126" s="162"/>
      <c r="CL126" s="136"/>
      <c r="CM126" s="84"/>
      <c r="CN126" s="84"/>
      <c r="CO126" s="84"/>
      <c r="CP126" s="84"/>
      <c r="CQ126" s="84"/>
      <c r="CR126" s="84"/>
      <c r="CS126" s="84"/>
      <c r="CT126" s="84"/>
      <c r="CU126" s="84"/>
      <c r="CV126" s="84"/>
      <c r="CW126" s="84"/>
      <c r="CX126" s="84"/>
      <c r="CY126" s="84"/>
      <c r="CZ126" s="84"/>
      <c r="DA126" s="84"/>
      <c r="DB126" s="84"/>
      <c r="DC126" s="84"/>
      <c r="DD126" s="84"/>
      <c r="DE126" s="84"/>
      <c r="DF126" s="84"/>
      <c r="DG126" s="84"/>
      <c r="DH126" s="84"/>
      <c r="DI126" s="84"/>
      <c r="DJ126" s="85"/>
      <c r="DK126" s="85"/>
      <c r="DL126" s="237">
        <f t="shared" si="3"/>
        <v>0</v>
      </c>
      <c r="DM126" s="162"/>
      <c r="DN126" s="136"/>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5"/>
      <c r="EM126" s="85"/>
      <c r="EN126" s="237">
        <f t="shared" si="4"/>
        <v>0</v>
      </c>
      <c r="EO126" s="162"/>
      <c r="EP126" s="136"/>
      <c r="EQ126" s="84"/>
      <c r="ER126" s="84"/>
      <c r="ES126" s="84"/>
      <c r="ET126" s="84"/>
      <c r="EU126" s="84"/>
      <c r="EV126" s="84"/>
      <c r="EW126" s="84"/>
      <c r="EX126" s="84"/>
      <c r="EY126" s="84"/>
      <c r="EZ126" s="84"/>
      <c r="FA126" s="84"/>
      <c r="FB126" s="84"/>
      <c r="FC126" s="84"/>
      <c r="FD126" s="84"/>
      <c r="FE126" s="84"/>
      <c r="FF126" s="84"/>
      <c r="FG126" s="84"/>
      <c r="FH126" s="84"/>
      <c r="FI126" s="84"/>
      <c r="FJ126" s="84"/>
      <c r="FK126" s="84"/>
      <c r="FL126" s="84"/>
      <c r="FM126" s="84"/>
      <c r="FN126" s="85"/>
      <c r="FO126" s="85"/>
      <c r="FP126" s="237">
        <f t="shared" si="5"/>
        <v>0</v>
      </c>
      <c r="FQ126" s="162"/>
      <c r="FR126" s="136"/>
      <c r="FS126" s="84"/>
      <c r="FT126" s="84"/>
      <c r="FU126" s="84"/>
      <c r="FV126" s="84"/>
      <c r="FW126" s="84"/>
      <c r="FX126" s="84"/>
      <c r="FY126" s="84"/>
      <c r="FZ126" s="84"/>
      <c r="GA126" s="84"/>
      <c r="GB126" s="84"/>
      <c r="GC126" s="84"/>
      <c r="GD126" s="84"/>
      <c r="GE126" s="84"/>
      <c r="GF126" s="84"/>
      <c r="GG126" s="84"/>
      <c r="GH126" s="84"/>
      <c r="GI126" s="84"/>
      <c r="GJ126" s="84"/>
      <c r="GK126" s="84"/>
      <c r="GL126" s="84"/>
      <c r="GM126" s="84"/>
      <c r="GN126" s="84"/>
      <c r="GO126" s="84"/>
      <c r="GP126" s="85"/>
      <c r="GQ126" s="85"/>
      <c r="GR126" s="237">
        <f t="shared" si="6"/>
        <v>0</v>
      </c>
      <c r="GS126" s="162"/>
      <c r="GT126" s="136"/>
      <c r="GU126" s="84"/>
      <c r="GV126" s="84"/>
      <c r="GW126" s="84"/>
      <c r="GX126" s="84"/>
      <c r="GY126" s="84"/>
      <c r="GZ126" s="84"/>
      <c r="HA126" s="84"/>
      <c r="HB126" s="84"/>
      <c r="HC126" s="84"/>
      <c r="HD126" s="84"/>
      <c r="HE126" s="84"/>
      <c r="HF126" s="84"/>
      <c r="HG126" s="84"/>
      <c r="HH126" s="84"/>
      <c r="HI126" s="84"/>
      <c r="HJ126" s="84"/>
      <c r="HK126" s="84"/>
      <c r="HL126" s="84"/>
      <c r="HM126" s="84"/>
      <c r="HN126" s="84"/>
      <c r="HO126" s="84"/>
      <c r="HP126" s="84"/>
      <c r="HQ126" s="84"/>
      <c r="HR126" s="85"/>
      <c r="HS126" s="85"/>
      <c r="HT126" s="237">
        <f t="shared" si="7"/>
        <v>0</v>
      </c>
      <c r="HU126" s="162"/>
      <c r="HV126" s="136"/>
      <c r="HW126" s="84"/>
      <c r="HX126" s="84"/>
      <c r="HY126" s="84"/>
      <c r="HZ126" s="84"/>
      <c r="IA126" s="84"/>
      <c r="IB126" s="84"/>
      <c r="IC126" s="84"/>
      <c r="ID126" s="84"/>
      <c r="IE126" s="84"/>
      <c r="IF126" s="84"/>
      <c r="IG126" s="84"/>
      <c r="IH126" s="84"/>
      <c r="II126" s="84"/>
      <c r="IJ126" s="84"/>
      <c r="IK126" s="84"/>
      <c r="IL126" s="84"/>
      <c r="IM126" s="84"/>
      <c r="IN126" s="84"/>
      <c r="IO126" s="84"/>
      <c r="IP126" s="84"/>
      <c r="IQ126" s="84"/>
      <c r="IR126" s="84"/>
      <c r="IS126" s="84"/>
      <c r="IT126" s="85"/>
      <c r="IU126" s="85"/>
      <c r="IV126" s="237">
        <f t="shared" si="8"/>
        <v>0</v>
      </c>
      <c r="IW126" s="162"/>
      <c r="IX126" s="136"/>
      <c r="IY126" s="84"/>
      <c r="IZ126" s="84"/>
      <c r="JA126" s="84"/>
      <c r="JB126" s="84"/>
      <c r="JC126" s="84"/>
      <c r="JD126" s="84"/>
      <c r="JE126" s="84"/>
      <c r="JF126" s="84"/>
      <c r="JG126" s="84"/>
      <c r="JH126" s="84"/>
      <c r="JI126" s="84"/>
      <c r="JJ126" s="84"/>
      <c r="JK126" s="84"/>
      <c r="JL126" s="84"/>
      <c r="JM126" s="84"/>
      <c r="JN126" s="84"/>
      <c r="JO126" s="84"/>
      <c r="JP126" s="84"/>
      <c r="JQ126" s="84"/>
      <c r="JR126" s="84"/>
      <c r="JS126" s="84"/>
      <c r="JT126" s="84"/>
      <c r="JU126" s="84"/>
      <c r="JV126" s="85"/>
      <c r="JW126" s="85"/>
      <c r="JX126" s="237">
        <f t="shared" si="9"/>
        <v>0</v>
      </c>
      <c r="JY126" s="162"/>
      <c r="JZ126" s="136"/>
      <c r="KA126" s="84"/>
      <c r="KB126" s="84"/>
      <c r="KC126" s="84"/>
      <c r="KD126" s="84"/>
      <c r="KE126" s="84"/>
      <c r="KF126" s="84"/>
      <c r="KG126" s="84"/>
      <c r="KH126" s="84"/>
      <c r="KI126" s="84"/>
      <c r="KJ126" s="84"/>
      <c r="KK126" s="84"/>
      <c r="KL126" s="84"/>
      <c r="KM126" s="84"/>
      <c r="KN126" s="84"/>
      <c r="KO126" s="84"/>
      <c r="KP126" s="84"/>
      <c r="KQ126" s="84"/>
      <c r="KR126" s="84"/>
      <c r="KS126" s="84"/>
      <c r="KT126" s="84"/>
      <c r="KU126" s="84"/>
      <c r="KV126" s="84"/>
      <c r="KW126" s="84"/>
      <c r="KX126" s="85"/>
      <c r="KY126" s="85"/>
      <c r="KZ126" s="237">
        <f t="shared" si="10"/>
        <v>0</v>
      </c>
    </row>
    <row r="127" spans="1:312" x14ac:dyDescent="0.25">
      <c r="A127" s="115" t="s">
        <v>45</v>
      </c>
      <c r="B127" s="811"/>
      <c r="C127" s="812"/>
      <c r="D127" s="839"/>
      <c r="E127" s="812"/>
      <c r="F127" s="136"/>
      <c r="G127" s="84"/>
      <c r="H127" s="84"/>
      <c r="I127" s="84"/>
      <c r="J127" s="84"/>
      <c r="K127" s="84"/>
      <c r="L127" s="84"/>
      <c r="M127" s="84"/>
      <c r="N127" s="84"/>
      <c r="O127" s="84"/>
      <c r="P127" s="84"/>
      <c r="Q127" s="84"/>
      <c r="R127" s="84"/>
      <c r="S127" s="84"/>
      <c r="T127" s="85"/>
      <c r="U127" s="85"/>
      <c r="V127" s="84"/>
      <c r="W127" s="84"/>
      <c r="X127" s="85"/>
      <c r="Y127" s="85"/>
      <c r="Z127" s="85"/>
      <c r="AA127" s="85"/>
      <c r="AB127" s="85"/>
      <c r="AC127" s="85"/>
      <c r="AD127" s="85"/>
      <c r="AE127" s="85"/>
      <c r="AF127" s="237">
        <f t="shared" si="0"/>
        <v>0</v>
      </c>
      <c r="AG127" s="162"/>
      <c r="AH127" s="136"/>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5"/>
      <c r="BG127" s="85"/>
      <c r="BH127" s="237">
        <f t="shared" si="1"/>
        <v>0</v>
      </c>
      <c r="BI127" s="162"/>
      <c r="BJ127" s="136"/>
      <c r="BK127" s="84"/>
      <c r="BL127" s="84"/>
      <c r="BM127" s="84"/>
      <c r="BN127" s="84"/>
      <c r="BO127" s="84"/>
      <c r="BP127" s="84"/>
      <c r="BQ127" s="84"/>
      <c r="BR127" s="84"/>
      <c r="BS127" s="84"/>
      <c r="BT127" s="84"/>
      <c r="BU127" s="84"/>
      <c r="BV127" s="84"/>
      <c r="BW127" s="84"/>
      <c r="BX127" s="84"/>
      <c r="BY127" s="84"/>
      <c r="BZ127" s="84"/>
      <c r="CA127" s="84"/>
      <c r="CB127" s="84"/>
      <c r="CC127" s="84"/>
      <c r="CD127" s="84"/>
      <c r="CE127" s="84"/>
      <c r="CF127" s="84"/>
      <c r="CG127" s="84"/>
      <c r="CH127" s="85"/>
      <c r="CI127" s="85"/>
      <c r="CJ127" s="237">
        <f t="shared" si="2"/>
        <v>0</v>
      </c>
      <c r="CK127" s="162"/>
      <c r="CL127" s="136"/>
      <c r="CM127" s="84"/>
      <c r="CN127" s="84"/>
      <c r="CO127" s="84"/>
      <c r="CP127" s="84"/>
      <c r="CQ127" s="84"/>
      <c r="CR127" s="84"/>
      <c r="CS127" s="84"/>
      <c r="CT127" s="84"/>
      <c r="CU127" s="84"/>
      <c r="CV127" s="84"/>
      <c r="CW127" s="84"/>
      <c r="CX127" s="84"/>
      <c r="CY127" s="84"/>
      <c r="CZ127" s="84"/>
      <c r="DA127" s="84"/>
      <c r="DB127" s="84"/>
      <c r="DC127" s="84"/>
      <c r="DD127" s="84"/>
      <c r="DE127" s="84"/>
      <c r="DF127" s="84"/>
      <c r="DG127" s="84"/>
      <c r="DH127" s="84"/>
      <c r="DI127" s="84"/>
      <c r="DJ127" s="85"/>
      <c r="DK127" s="85"/>
      <c r="DL127" s="237">
        <f t="shared" si="3"/>
        <v>0</v>
      </c>
      <c r="DM127" s="162"/>
      <c r="DN127" s="136"/>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5"/>
      <c r="EM127" s="85"/>
      <c r="EN127" s="237">
        <f t="shared" si="4"/>
        <v>0</v>
      </c>
      <c r="EO127" s="162"/>
      <c r="EP127" s="136"/>
      <c r="EQ127" s="84"/>
      <c r="ER127" s="84"/>
      <c r="ES127" s="84"/>
      <c r="ET127" s="84"/>
      <c r="EU127" s="84"/>
      <c r="EV127" s="84"/>
      <c r="EW127" s="84"/>
      <c r="EX127" s="84"/>
      <c r="EY127" s="84"/>
      <c r="EZ127" s="84"/>
      <c r="FA127" s="84"/>
      <c r="FB127" s="84"/>
      <c r="FC127" s="84"/>
      <c r="FD127" s="84"/>
      <c r="FE127" s="84"/>
      <c r="FF127" s="84"/>
      <c r="FG127" s="84"/>
      <c r="FH127" s="84"/>
      <c r="FI127" s="84"/>
      <c r="FJ127" s="84"/>
      <c r="FK127" s="84"/>
      <c r="FL127" s="84"/>
      <c r="FM127" s="84"/>
      <c r="FN127" s="85"/>
      <c r="FO127" s="85"/>
      <c r="FP127" s="237">
        <f t="shared" si="5"/>
        <v>0</v>
      </c>
      <c r="FQ127" s="162"/>
      <c r="FR127" s="136"/>
      <c r="FS127" s="84"/>
      <c r="FT127" s="84"/>
      <c r="FU127" s="84"/>
      <c r="FV127" s="84"/>
      <c r="FW127" s="84"/>
      <c r="FX127" s="84"/>
      <c r="FY127" s="84"/>
      <c r="FZ127" s="84"/>
      <c r="GA127" s="84"/>
      <c r="GB127" s="84"/>
      <c r="GC127" s="84"/>
      <c r="GD127" s="84"/>
      <c r="GE127" s="84"/>
      <c r="GF127" s="84"/>
      <c r="GG127" s="84"/>
      <c r="GH127" s="84"/>
      <c r="GI127" s="84"/>
      <c r="GJ127" s="84"/>
      <c r="GK127" s="84"/>
      <c r="GL127" s="84"/>
      <c r="GM127" s="84"/>
      <c r="GN127" s="84"/>
      <c r="GO127" s="84"/>
      <c r="GP127" s="85"/>
      <c r="GQ127" s="85"/>
      <c r="GR127" s="237">
        <f t="shared" si="6"/>
        <v>0</v>
      </c>
      <c r="GS127" s="162"/>
      <c r="GT127" s="136"/>
      <c r="GU127" s="84"/>
      <c r="GV127" s="84"/>
      <c r="GW127" s="84"/>
      <c r="GX127" s="84"/>
      <c r="GY127" s="84"/>
      <c r="GZ127" s="84"/>
      <c r="HA127" s="84"/>
      <c r="HB127" s="84"/>
      <c r="HC127" s="84"/>
      <c r="HD127" s="84"/>
      <c r="HE127" s="84"/>
      <c r="HF127" s="84"/>
      <c r="HG127" s="84"/>
      <c r="HH127" s="84"/>
      <c r="HI127" s="84"/>
      <c r="HJ127" s="84"/>
      <c r="HK127" s="84"/>
      <c r="HL127" s="84"/>
      <c r="HM127" s="84"/>
      <c r="HN127" s="84"/>
      <c r="HO127" s="84"/>
      <c r="HP127" s="84"/>
      <c r="HQ127" s="84"/>
      <c r="HR127" s="85"/>
      <c r="HS127" s="85"/>
      <c r="HT127" s="237">
        <f t="shared" si="7"/>
        <v>0</v>
      </c>
      <c r="HU127" s="162"/>
      <c r="HV127" s="136"/>
      <c r="HW127" s="84"/>
      <c r="HX127" s="84"/>
      <c r="HY127" s="84"/>
      <c r="HZ127" s="84"/>
      <c r="IA127" s="84"/>
      <c r="IB127" s="84"/>
      <c r="IC127" s="84"/>
      <c r="ID127" s="84"/>
      <c r="IE127" s="84"/>
      <c r="IF127" s="84"/>
      <c r="IG127" s="84"/>
      <c r="IH127" s="84"/>
      <c r="II127" s="84"/>
      <c r="IJ127" s="84"/>
      <c r="IK127" s="84"/>
      <c r="IL127" s="84"/>
      <c r="IM127" s="84"/>
      <c r="IN127" s="84"/>
      <c r="IO127" s="84"/>
      <c r="IP127" s="84"/>
      <c r="IQ127" s="84"/>
      <c r="IR127" s="84"/>
      <c r="IS127" s="84"/>
      <c r="IT127" s="85"/>
      <c r="IU127" s="85"/>
      <c r="IV127" s="237">
        <f t="shared" si="8"/>
        <v>0</v>
      </c>
      <c r="IW127" s="162"/>
      <c r="IX127" s="136"/>
      <c r="IY127" s="84"/>
      <c r="IZ127" s="84"/>
      <c r="JA127" s="84"/>
      <c r="JB127" s="84"/>
      <c r="JC127" s="84"/>
      <c r="JD127" s="84"/>
      <c r="JE127" s="84"/>
      <c r="JF127" s="84"/>
      <c r="JG127" s="84"/>
      <c r="JH127" s="84"/>
      <c r="JI127" s="84"/>
      <c r="JJ127" s="84"/>
      <c r="JK127" s="84"/>
      <c r="JL127" s="84"/>
      <c r="JM127" s="84"/>
      <c r="JN127" s="84"/>
      <c r="JO127" s="84"/>
      <c r="JP127" s="84"/>
      <c r="JQ127" s="84"/>
      <c r="JR127" s="84"/>
      <c r="JS127" s="84"/>
      <c r="JT127" s="84"/>
      <c r="JU127" s="84"/>
      <c r="JV127" s="85"/>
      <c r="JW127" s="85"/>
      <c r="JX127" s="237">
        <f t="shared" si="9"/>
        <v>0</v>
      </c>
      <c r="JY127" s="162"/>
      <c r="JZ127" s="136"/>
      <c r="KA127" s="84"/>
      <c r="KB127" s="84"/>
      <c r="KC127" s="84"/>
      <c r="KD127" s="84"/>
      <c r="KE127" s="84"/>
      <c r="KF127" s="84"/>
      <c r="KG127" s="84"/>
      <c r="KH127" s="84"/>
      <c r="KI127" s="84"/>
      <c r="KJ127" s="84"/>
      <c r="KK127" s="84"/>
      <c r="KL127" s="84"/>
      <c r="KM127" s="84"/>
      <c r="KN127" s="84"/>
      <c r="KO127" s="84"/>
      <c r="KP127" s="84"/>
      <c r="KQ127" s="84"/>
      <c r="KR127" s="84"/>
      <c r="KS127" s="84"/>
      <c r="KT127" s="84"/>
      <c r="KU127" s="84"/>
      <c r="KV127" s="84"/>
      <c r="KW127" s="84"/>
      <c r="KX127" s="85"/>
      <c r="KY127" s="85"/>
      <c r="KZ127" s="237">
        <f t="shared" si="10"/>
        <v>0</v>
      </c>
    </row>
    <row r="128" spans="1:312" x14ac:dyDescent="0.25">
      <c r="A128" s="115" t="s">
        <v>46</v>
      </c>
      <c r="B128" s="805" t="s">
        <v>46</v>
      </c>
      <c r="C128" s="806">
        <v>21030</v>
      </c>
      <c r="D128" s="805"/>
      <c r="E128" s="806"/>
      <c r="F128" s="136"/>
      <c r="G128" s="84"/>
      <c r="H128" s="84"/>
      <c r="I128" s="84"/>
      <c r="J128" s="84"/>
      <c r="K128" s="84"/>
      <c r="L128" s="84"/>
      <c r="M128" s="84"/>
      <c r="N128" s="84"/>
      <c r="O128" s="84"/>
      <c r="P128" s="84"/>
      <c r="Q128" s="84"/>
      <c r="R128" s="84"/>
      <c r="S128" s="84"/>
      <c r="T128" s="85"/>
      <c r="U128" s="85"/>
      <c r="V128" s="84"/>
      <c r="W128" s="84"/>
      <c r="X128" s="85"/>
      <c r="Y128" s="85"/>
      <c r="Z128" s="85"/>
      <c r="AA128" s="85"/>
      <c r="AB128" s="85"/>
      <c r="AC128" s="85"/>
      <c r="AD128" s="85"/>
      <c r="AE128" s="85"/>
      <c r="AF128" s="237">
        <f t="shared" si="0"/>
        <v>0</v>
      </c>
      <c r="AG128" s="162"/>
      <c r="AH128" s="136"/>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5"/>
      <c r="BG128" s="85"/>
      <c r="BH128" s="237">
        <f t="shared" si="1"/>
        <v>0</v>
      </c>
      <c r="BI128" s="162"/>
      <c r="BJ128" s="136"/>
      <c r="BK128" s="84"/>
      <c r="BL128" s="84"/>
      <c r="BM128" s="84"/>
      <c r="BN128" s="84"/>
      <c r="BO128" s="84"/>
      <c r="BP128" s="84"/>
      <c r="BQ128" s="84"/>
      <c r="BR128" s="84"/>
      <c r="BS128" s="84"/>
      <c r="BT128" s="84"/>
      <c r="BU128" s="84"/>
      <c r="BV128" s="84"/>
      <c r="BW128" s="84"/>
      <c r="BX128" s="84"/>
      <c r="BY128" s="84"/>
      <c r="BZ128" s="84"/>
      <c r="CA128" s="84"/>
      <c r="CB128" s="84"/>
      <c r="CC128" s="84"/>
      <c r="CD128" s="84"/>
      <c r="CE128" s="84"/>
      <c r="CF128" s="84"/>
      <c r="CG128" s="84"/>
      <c r="CH128" s="85"/>
      <c r="CI128" s="85"/>
      <c r="CJ128" s="237">
        <f t="shared" si="2"/>
        <v>0</v>
      </c>
      <c r="CK128" s="162"/>
      <c r="CL128" s="136"/>
      <c r="CM128" s="84"/>
      <c r="CN128" s="84"/>
      <c r="CO128" s="84"/>
      <c r="CP128" s="84"/>
      <c r="CQ128" s="84"/>
      <c r="CR128" s="84"/>
      <c r="CS128" s="84"/>
      <c r="CT128" s="84"/>
      <c r="CU128" s="84"/>
      <c r="CV128" s="84"/>
      <c r="CW128" s="84"/>
      <c r="CX128" s="84"/>
      <c r="CY128" s="84"/>
      <c r="CZ128" s="84"/>
      <c r="DA128" s="84"/>
      <c r="DB128" s="84"/>
      <c r="DC128" s="84"/>
      <c r="DD128" s="84"/>
      <c r="DE128" s="84"/>
      <c r="DF128" s="84"/>
      <c r="DG128" s="84"/>
      <c r="DH128" s="84"/>
      <c r="DI128" s="84"/>
      <c r="DJ128" s="85"/>
      <c r="DK128" s="85"/>
      <c r="DL128" s="237">
        <f t="shared" si="3"/>
        <v>0</v>
      </c>
      <c r="DM128" s="162"/>
      <c r="DN128" s="136"/>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5"/>
      <c r="EM128" s="85"/>
      <c r="EN128" s="237">
        <f t="shared" si="4"/>
        <v>0</v>
      </c>
      <c r="EO128" s="162"/>
      <c r="EP128" s="136"/>
      <c r="EQ128" s="84"/>
      <c r="ER128" s="84"/>
      <c r="ES128" s="84"/>
      <c r="ET128" s="84"/>
      <c r="EU128" s="84"/>
      <c r="EV128" s="84"/>
      <c r="EW128" s="84"/>
      <c r="EX128" s="84"/>
      <c r="EY128" s="84"/>
      <c r="EZ128" s="84"/>
      <c r="FA128" s="84"/>
      <c r="FB128" s="84"/>
      <c r="FC128" s="84"/>
      <c r="FD128" s="84"/>
      <c r="FE128" s="84"/>
      <c r="FF128" s="84"/>
      <c r="FG128" s="84"/>
      <c r="FH128" s="84"/>
      <c r="FI128" s="84"/>
      <c r="FJ128" s="84"/>
      <c r="FK128" s="84"/>
      <c r="FL128" s="84"/>
      <c r="FM128" s="84"/>
      <c r="FN128" s="85"/>
      <c r="FO128" s="85"/>
      <c r="FP128" s="237">
        <f t="shared" si="5"/>
        <v>0</v>
      </c>
      <c r="FQ128" s="162"/>
      <c r="FR128" s="136"/>
      <c r="FS128" s="84"/>
      <c r="FT128" s="84"/>
      <c r="FU128" s="84"/>
      <c r="FV128" s="84"/>
      <c r="FW128" s="84"/>
      <c r="FX128" s="84"/>
      <c r="FY128" s="84"/>
      <c r="FZ128" s="84"/>
      <c r="GA128" s="84"/>
      <c r="GB128" s="84"/>
      <c r="GC128" s="84"/>
      <c r="GD128" s="84"/>
      <c r="GE128" s="84"/>
      <c r="GF128" s="84"/>
      <c r="GG128" s="84"/>
      <c r="GH128" s="84"/>
      <c r="GI128" s="84"/>
      <c r="GJ128" s="84"/>
      <c r="GK128" s="84"/>
      <c r="GL128" s="84"/>
      <c r="GM128" s="84"/>
      <c r="GN128" s="84"/>
      <c r="GO128" s="84"/>
      <c r="GP128" s="85"/>
      <c r="GQ128" s="85"/>
      <c r="GR128" s="237">
        <f t="shared" si="6"/>
        <v>0</v>
      </c>
      <c r="GS128" s="162"/>
      <c r="GT128" s="136"/>
      <c r="GU128" s="84"/>
      <c r="GV128" s="84"/>
      <c r="GW128" s="84"/>
      <c r="GX128" s="84"/>
      <c r="GY128" s="84"/>
      <c r="GZ128" s="84"/>
      <c r="HA128" s="84"/>
      <c r="HB128" s="84"/>
      <c r="HC128" s="84"/>
      <c r="HD128" s="84"/>
      <c r="HE128" s="84"/>
      <c r="HF128" s="84"/>
      <c r="HG128" s="84"/>
      <c r="HH128" s="84"/>
      <c r="HI128" s="84"/>
      <c r="HJ128" s="84"/>
      <c r="HK128" s="84"/>
      <c r="HL128" s="84"/>
      <c r="HM128" s="84"/>
      <c r="HN128" s="84"/>
      <c r="HO128" s="84"/>
      <c r="HP128" s="84"/>
      <c r="HQ128" s="84"/>
      <c r="HR128" s="85"/>
      <c r="HS128" s="85"/>
      <c r="HT128" s="237">
        <f t="shared" si="7"/>
        <v>0</v>
      </c>
      <c r="HU128" s="162"/>
      <c r="HV128" s="136"/>
      <c r="HW128" s="84"/>
      <c r="HX128" s="84"/>
      <c r="HY128" s="84"/>
      <c r="HZ128" s="84"/>
      <c r="IA128" s="84"/>
      <c r="IB128" s="84"/>
      <c r="IC128" s="84"/>
      <c r="ID128" s="84"/>
      <c r="IE128" s="84"/>
      <c r="IF128" s="84"/>
      <c r="IG128" s="84"/>
      <c r="IH128" s="84"/>
      <c r="II128" s="84"/>
      <c r="IJ128" s="84"/>
      <c r="IK128" s="84"/>
      <c r="IL128" s="84"/>
      <c r="IM128" s="84"/>
      <c r="IN128" s="84"/>
      <c r="IO128" s="84"/>
      <c r="IP128" s="84"/>
      <c r="IQ128" s="84"/>
      <c r="IR128" s="84"/>
      <c r="IS128" s="84"/>
      <c r="IT128" s="85"/>
      <c r="IU128" s="85"/>
      <c r="IV128" s="237">
        <f t="shared" si="8"/>
        <v>0</v>
      </c>
      <c r="IW128" s="162"/>
      <c r="IX128" s="136"/>
      <c r="IY128" s="84"/>
      <c r="IZ128" s="84"/>
      <c r="JA128" s="84"/>
      <c r="JB128" s="84"/>
      <c r="JC128" s="84"/>
      <c r="JD128" s="84"/>
      <c r="JE128" s="84"/>
      <c r="JF128" s="84"/>
      <c r="JG128" s="84"/>
      <c r="JH128" s="84"/>
      <c r="JI128" s="84"/>
      <c r="JJ128" s="84"/>
      <c r="JK128" s="84"/>
      <c r="JL128" s="84"/>
      <c r="JM128" s="84"/>
      <c r="JN128" s="84"/>
      <c r="JO128" s="84"/>
      <c r="JP128" s="84"/>
      <c r="JQ128" s="84"/>
      <c r="JR128" s="84"/>
      <c r="JS128" s="84"/>
      <c r="JT128" s="84"/>
      <c r="JU128" s="84"/>
      <c r="JV128" s="85"/>
      <c r="JW128" s="85"/>
      <c r="JX128" s="237">
        <f t="shared" si="9"/>
        <v>0</v>
      </c>
      <c r="JY128" s="162"/>
      <c r="JZ128" s="136"/>
      <c r="KA128" s="84"/>
      <c r="KB128" s="84"/>
      <c r="KC128" s="84"/>
      <c r="KD128" s="84"/>
      <c r="KE128" s="84"/>
      <c r="KF128" s="84"/>
      <c r="KG128" s="84"/>
      <c r="KH128" s="84"/>
      <c r="KI128" s="84"/>
      <c r="KJ128" s="84"/>
      <c r="KK128" s="84"/>
      <c r="KL128" s="84"/>
      <c r="KM128" s="84"/>
      <c r="KN128" s="84"/>
      <c r="KO128" s="84"/>
      <c r="KP128" s="84"/>
      <c r="KQ128" s="84"/>
      <c r="KR128" s="84"/>
      <c r="KS128" s="84"/>
      <c r="KT128" s="84"/>
      <c r="KU128" s="84"/>
      <c r="KV128" s="84"/>
      <c r="KW128" s="84"/>
      <c r="KX128" s="85"/>
      <c r="KY128" s="85"/>
      <c r="KZ128" s="237">
        <f t="shared" si="10"/>
        <v>0</v>
      </c>
    </row>
    <row r="129" spans="1:312" x14ac:dyDescent="0.25">
      <c r="A129" s="115" t="s">
        <v>47</v>
      </c>
      <c r="B129" s="805" t="s">
        <v>93</v>
      </c>
      <c r="C129" s="806">
        <v>92000</v>
      </c>
      <c r="D129" s="805"/>
      <c r="E129" s="806"/>
      <c r="F129" s="136"/>
      <c r="G129" s="84"/>
      <c r="H129" s="84"/>
      <c r="I129" s="84"/>
      <c r="J129" s="84"/>
      <c r="K129" s="84"/>
      <c r="L129" s="84"/>
      <c r="M129" s="84"/>
      <c r="N129" s="84"/>
      <c r="O129" s="84"/>
      <c r="P129" s="84"/>
      <c r="Q129" s="84"/>
      <c r="R129" s="84"/>
      <c r="S129" s="84"/>
      <c r="T129" s="85"/>
      <c r="U129" s="85"/>
      <c r="V129" s="84"/>
      <c r="W129" s="84"/>
      <c r="X129" s="85"/>
      <c r="Y129" s="85"/>
      <c r="Z129" s="85"/>
      <c r="AA129" s="85"/>
      <c r="AB129" s="85"/>
      <c r="AC129" s="85"/>
      <c r="AD129" s="85"/>
      <c r="AE129" s="85"/>
      <c r="AF129" s="237">
        <f t="shared" si="0"/>
        <v>0</v>
      </c>
      <c r="AG129" s="162"/>
      <c r="AH129" s="136"/>
      <c r="AI129" s="84"/>
      <c r="AJ129" s="84"/>
      <c r="AK129" s="84"/>
      <c r="AL129" s="84"/>
      <c r="AM129" s="84"/>
      <c r="AN129" s="84"/>
      <c r="AO129" s="84"/>
      <c r="AP129" s="84"/>
      <c r="AQ129" s="84"/>
      <c r="AR129" s="84"/>
      <c r="AS129" s="84"/>
      <c r="AT129" s="84"/>
      <c r="AU129" s="84"/>
      <c r="AV129" s="84"/>
      <c r="AW129" s="84"/>
      <c r="AX129" s="84"/>
      <c r="AY129" s="84"/>
      <c r="AZ129" s="84"/>
      <c r="BA129" s="84"/>
      <c r="BB129" s="84"/>
      <c r="BC129" s="84"/>
      <c r="BD129" s="84"/>
      <c r="BE129" s="84"/>
      <c r="BF129" s="85"/>
      <c r="BG129" s="85"/>
      <c r="BH129" s="237">
        <f t="shared" si="1"/>
        <v>0</v>
      </c>
      <c r="BI129" s="162"/>
      <c r="BJ129" s="136"/>
      <c r="BK129" s="84"/>
      <c r="BL129" s="84"/>
      <c r="BM129" s="84"/>
      <c r="BN129" s="84"/>
      <c r="BO129" s="84"/>
      <c r="BP129" s="84"/>
      <c r="BQ129" s="84"/>
      <c r="BR129" s="84"/>
      <c r="BS129" s="84"/>
      <c r="BT129" s="84"/>
      <c r="BU129" s="84"/>
      <c r="BV129" s="84"/>
      <c r="BW129" s="84"/>
      <c r="BX129" s="84"/>
      <c r="BY129" s="84"/>
      <c r="BZ129" s="84"/>
      <c r="CA129" s="84"/>
      <c r="CB129" s="84"/>
      <c r="CC129" s="84"/>
      <c r="CD129" s="84"/>
      <c r="CE129" s="84"/>
      <c r="CF129" s="84"/>
      <c r="CG129" s="84"/>
      <c r="CH129" s="85"/>
      <c r="CI129" s="85"/>
      <c r="CJ129" s="237">
        <f t="shared" si="2"/>
        <v>0</v>
      </c>
      <c r="CK129" s="162"/>
      <c r="CL129" s="136"/>
      <c r="CM129" s="84"/>
      <c r="CN129" s="84"/>
      <c r="CO129" s="84"/>
      <c r="CP129" s="84"/>
      <c r="CQ129" s="84"/>
      <c r="CR129" s="84"/>
      <c r="CS129" s="84"/>
      <c r="CT129" s="84"/>
      <c r="CU129" s="84"/>
      <c r="CV129" s="84"/>
      <c r="CW129" s="84"/>
      <c r="CX129" s="84"/>
      <c r="CY129" s="84"/>
      <c r="CZ129" s="84"/>
      <c r="DA129" s="84"/>
      <c r="DB129" s="84"/>
      <c r="DC129" s="84"/>
      <c r="DD129" s="84"/>
      <c r="DE129" s="84"/>
      <c r="DF129" s="84"/>
      <c r="DG129" s="84"/>
      <c r="DH129" s="84"/>
      <c r="DI129" s="84"/>
      <c r="DJ129" s="85"/>
      <c r="DK129" s="85"/>
      <c r="DL129" s="237">
        <f t="shared" si="3"/>
        <v>0</v>
      </c>
      <c r="DM129" s="162"/>
      <c r="DN129" s="136"/>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5"/>
      <c r="EM129" s="85"/>
      <c r="EN129" s="237">
        <f t="shared" si="4"/>
        <v>0</v>
      </c>
      <c r="EO129" s="162"/>
      <c r="EP129" s="136"/>
      <c r="EQ129" s="84"/>
      <c r="ER129" s="84"/>
      <c r="ES129" s="84"/>
      <c r="ET129" s="84"/>
      <c r="EU129" s="84"/>
      <c r="EV129" s="84"/>
      <c r="EW129" s="84"/>
      <c r="EX129" s="84"/>
      <c r="EY129" s="84"/>
      <c r="EZ129" s="84"/>
      <c r="FA129" s="84"/>
      <c r="FB129" s="84"/>
      <c r="FC129" s="84"/>
      <c r="FD129" s="84"/>
      <c r="FE129" s="84"/>
      <c r="FF129" s="84"/>
      <c r="FG129" s="84"/>
      <c r="FH129" s="84"/>
      <c r="FI129" s="84"/>
      <c r="FJ129" s="84"/>
      <c r="FK129" s="84"/>
      <c r="FL129" s="84"/>
      <c r="FM129" s="84"/>
      <c r="FN129" s="85"/>
      <c r="FO129" s="85"/>
      <c r="FP129" s="237">
        <f t="shared" si="5"/>
        <v>0</v>
      </c>
      <c r="FQ129" s="162"/>
      <c r="FR129" s="136"/>
      <c r="FS129" s="84"/>
      <c r="FT129" s="84"/>
      <c r="FU129" s="84"/>
      <c r="FV129" s="84"/>
      <c r="FW129" s="84"/>
      <c r="FX129" s="84"/>
      <c r="FY129" s="84"/>
      <c r="FZ129" s="84"/>
      <c r="GA129" s="84"/>
      <c r="GB129" s="84"/>
      <c r="GC129" s="84"/>
      <c r="GD129" s="84"/>
      <c r="GE129" s="84"/>
      <c r="GF129" s="84"/>
      <c r="GG129" s="84"/>
      <c r="GH129" s="84"/>
      <c r="GI129" s="84"/>
      <c r="GJ129" s="84"/>
      <c r="GK129" s="84"/>
      <c r="GL129" s="84"/>
      <c r="GM129" s="84"/>
      <c r="GN129" s="84"/>
      <c r="GO129" s="84"/>
      <c r="GP129" s="85"/>
      <c r="GQ129" s="85"/>
      <c r="GR129" s="237">
        <f t="shared" si="6"/>
        <v>0</v>
      </c>
      <c r="GS129" s="162"/>
      <c r="GT129" s="136"/>
      <c r="GU129" s="84"/>
      <c r="GV129" s="84"/>
      <c r="GW129" s="84"/>
      <c r="GX129" s="84"/>
      <c r="GY129" s="84"/>
      <c r="GZ129" s="84"/>
      <c r="HA129" s="84"/>
      <c r="HB129" s="84"/>
      <c r="HC129" s="84"/>
      <c r="HD129" s="84"/>
      <c r="HE129" s="84"/>
      <c r="HF129" s="84"/>
      <c r="HG129" s="84"/>
      <c r="HH129" s="84"/>
      <c r="HI129" s="84"/>
      <c r="HJ129" s="84"/>
      <c r="HK129" s="84"/>
      <c r="HL129" s="84"/>
      <c r="HM129" s="84"/>
      <c r="HN129" s="84"/>
      <c r="HO129" s="84"/>
      <c r="HP129" s="84"/>
      <c r="HQ129" s="84"/>
      <c r="HR129" s="85"/>
      <c r="HS129" s="85"/>
      <c r="HT129" s="237">
        <f t="shared" si="7"/>
        <v>0</v>
      </c>
      <c r="HU129" s="162"/>
      <c r="HV129" s="136"/>
      <c r="HW129" s="84"/>
      <c r="HX129" s="84"/>
      <c r="HY129" s="84"/>
      <c r="HZ129" s="84"/>
      <c r="IA129" s="84"/>
      <c r="IB129" s="84"/>
      <c r="IC129" s="84"/>
      <c r="ID129" s="84"/>
      <c r="IE129" s="84"/>
      <c r="IF129" s="84"/>
      <c r="IG129" s="84"/>
      <c r="IH129" s="84"/>
      <c r="II129" s="84"/>
      <c r="IJ129" s="84"/>
      <c r="IK129" s="84"/>
      <c r="IL129" s="84"/>
      <c r="IM129" s="84"/>
      <c r="IN129" s="84"/>
      <c r="IO129" s="84"/>
      <c r="IP129" s="84"/>
      <c r="IQ129" s="84"/>
      <c r="IR129" s="84"/>
      <c r="IS129" s="84"/>
      <c r="IT129" s="85"/>
      <c r="IU129" s="85"/>
      <c r="IV129" s="237">
        <f t="shared" si="8"/>
        <v>0</v>
      </c>
      <c r="IW129" s="162"/>
      <c r="IX129" s="136"/>
      <c r="IY129" s="84"/>
      <c r="IZ129" s="84"/>
      <c r="JA129" s="84"/>
      <c r="JB129" s="84"/>
      <c r="JC129" s="84"/>
      <c r="JD129" s="84"/>
      <c r="JE129" s="84"/>
      <c r="JF129" s="84"/>
      <c r="JG129" s="84"/>
      <c r="JH129" s="84"/>
      <c r="JI129" s="84"/>
      <c r="JJ129" s="84"/>
      <c r="JK129" s="84"/>
      <c r="JL129" s="84"/>
      <c r="JM129" s="84"/>
      <c r="JN129" s="84"/>
      <c r="JO129" s="84"/>
      <c r="JP129" s="84"/>
      <c r="JQ129" s="84"/>
      <c r="JR129" s="84"/>
      <c r="JS129" s="84"/>
      <c r="JT129" s="84"/>
      <c r="JU129" s="84"/>
      <c r="JV129" s="85"/>
      <c r="JW129" s="85"/>
      <c r="JX129" s="237">
        <f t="shared" si="9"/>
        <v>0</v>
      </c>
      <c r="JY129" s="162"/>
      <c r="JZ129" s="136"/>
      <c r="KA129" s="84"/>
      <c r="KB129" s="84"/>
      <c r="KC129" s="84"/>
      <c r="KD129" s="84"/>
      <c r="KE129" s="84"/>
      <c r="KF129" s="84"/>
      <c r="KG129" s="84"/>
      <c r="KH129" s="84"/>
      <c r="KI129" s="84"/>
      <c r="KJ129" s="84"/>
      <c r="KK129" s="84"/>
      <c r="KL129" s="84"/>
      <c r="KM129" s="84"/>
      <c r="KN129" s="84"/>
      <c r="KO129" s="84"/>
      <c r="KP129" s="84"/>
      <c r="KQ129" s="84"/>
      <c r="KR129" s="84"/>
      <c r="KS129" s="84"/>
      <c r="KT129" s="84"/>
      <c r="KU129" s="84"/>
      <c r="KV129" s="84"/>
      <c r="KW129" s="84"/>
      <c r="KX129" s="85"/>
      <c r="KY129" s="85"/>
      <c r="KZ129" s="237">
        <f t="shared" si="10"/>
        <v>0</v>
      </c>
    </row>
    <row r="130" spans="1:312" x14ac:dyDescent="0.25">
      <c r="A130" s="115" t="s">
        <v>48</v>
      </c>
      <c r="B130" s="805" t="s">
        <v>94</v>
      </c>
      <c r="C130" s="806">
        <v>92000</v>
      </c>
      <c r="D130" s="805"/>
      <c r="E130" s="806"/>
      <c r="F130" s="136"/>
      <c r="G130" s="84"/>
      <c r="H130" s="84"/>
      <c r="I130" s="84"/>
      <c r="J130" s="84"/>
      <c r="K130" s="84"/>
      <c r="L130" s="84"/>
      <c r="M130" s="84"/>
      <c r="N130" s="84"/>
      <c r="O130" s="84"/>
      <c r="P130" s="84"/>
      <c r="Q130" s="84"/>
      <c r="R130" s="84"/>
      <c r="S130" s="84"/>
      <c r="T130" s="85"/>
      <c r="U130" s="85"/>
      <c r="V130" s="84"/>
      <c r="W130" s="84"/>
      <c r="X130" s="85"/>
      <c r="Y130" s="85"/>
      <c r="Z130" s="85"/>
      <c r="AA130" s="85"/>
      <c r="AB130" s="85"/>
      <c r="AC130" s="85"/>
      <c r="AD130" s="85"/>
      <c r="AE130" s="85"/>
      <c r="AF130" s="237">
        <f t="shared" si="0"/>
        <v>0</v>
      </c>
      <c r="AG130" s="162"/>
      <c r="AH130" s="136"/>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5"/>
      <c r="BG130" s="85"/>
      <c r="BH130" s="237">
        <f t="shared" si="1"/>
        <v>0</v>
      </c>
      <c r="BI130" s="162"/>
      <c r="BJ130" s="136"/>
      <c r="BK130" s="84"/>
      <c r="BL130" s="84"/>
      <c r="BM130" s="84"/>
      <c r="BN130" s="84"/>
      <c r="BO130" s="84"/>
      <c r="BP130" s="84"/>
      <c r="BQ130" s="84"/>
      <c r="BR130" s="84"/>
      <c r="BS130" s="84"/>
      <c r="BT130" s="84"/>
      <c r="BU130" s="84"/>
      <c r="BV130" s="84"/>
      <c r="BW130" s="84"/>
      <c r="BX130" s="84"/>
      <c r="BY130" s="84"/>
      <c r="BZ130" s="84"/>
      <c r="CA130" s="84"/>
      <c r="CB130" s="84"/>
      <c r="CC130" s="84"/>
      <c r="CD130" s="84"/>
      <c r="CE130" s="84"/>
      <c r="CF130" s="84"/>
      <c r="CG130" s="84"/>
      <c r="CH130" s="85"/>
      <c r="CI130" s="85"/>
      <c r="CJ130" s="237">
        <f t="shared" si="2"/>
        <v>0</v>
      </c>
      <c r="CK130" s="162"/>
      <c r="CL130" s="136"/>
      <c r="CM130" s="84"/>
      <c r="CN130" s="84"/>
      <c r="CO130" s="84"/>
      <c r="CP130" s="84"/>
      <c r="CQ130" s="84"/>
      <c r="CR130" s="84"/>
      <c r="CS130" s="84"/>
      <c r="CT130" s="84"/>
      <c r="CU130" s="84"/>
      <c r="CV130" s="84"/>
      <c r="CW130" s="84"/>
      <c r="CX130" s="84"/>
      <c r="CY130" s="84"/>
      <c r="CZ130" s="84"/>
      <c r="DA130" s="84"/>
      <c r="DB130" s="84"/>
      <c r="DC130" s="84"/>
      <c r="DD130" s="84"/>
      <c r="DE130" s="84"/>
      <c r="DF130" s="84"/>
      <c r="DG130" s="84"/>
      <c r="DH130" s="84"/>
      <c r="DI130" s="84"/>
      <c r="DJ130" s="85"/>
      <c r="DK130" s="85"/>
      <c r="DL130" s="237">
        <f t="shared" si="3"/>
        <v>0</v>
      </c>
      <c r="DM130" s="162"/>
      <c r="DN130" s="136"/>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5"/>
      <c r="EM130" s="85"/>
      <c r="EN130" s="237">
        <f t="shared" si="4"/>
        <v>0</v>
      </c>
      <c r="EO130" s="162"/>
      <c r="EP130" s="136"/>
      <c r="EQ130" s="84"/>
      <c r="ER130" s="84"/>
      <c r="ES130" s="84"/>
      <c r="ET130" s="84"/>
      <c r="EU130" s="84"/>
      <c r="EV130" s="84"/>
      <c r="EW130" s="84"/>
      <c r="EX130" s="84"/>
      <c r="EY130" s="84"/>
      <c r="EZ130" s="84"/>
      <c r="FA130" s="84"/>
      <c r="FB130" s="84"/>
      <c r="FC130" s="84"/>
      <c r="FD130" s="84"/>
      <c r="FE130" s="84"/>
      <c r="FF130" s="84"/>
      <c r="FG130" s="84"/>
      <c r="FH130" s="84"/>
      <c r="FI130" s="84"/>
      <c r="FJ130" s="84"/>
      <c r="FK130" s="84"/>
      <c r="FL130" s="84"/>
      <c r="FM130" s="84"/>
      <c r="FN130" s="85"/>
      <c r="FO130" s="85"/>
      <c r="FP130" s="237">
        <f t="shared" si="5"/>
        <v>0</v>
      </c>
      <c r="FQ130" s="162"/>
      <c r="FR130" s="136"/>
      <c r="FS130" s="84"/>
      <c r="FT130" s="84"/>
      <c r="FU130" s="84"/>
      <c r="FV130" s="84"/>
      <c r="FW130" s="84"/>
      <c r="FX130" s="84"/>
      <c r="FY130" s="84"/>
      <c r="FZ130" s="84"/>
      <c r="GA130" s="84"/>
      <c r="GB130" s="84"/>
      <c r="GC130" s="84"/>
      <c r="GD130" s="84"/>
      <c r="GE130" s="84"/>
      <c r="GF130" s="84"/>
      <c r="GG130" s="84"/>
      <c r="GH130" s="84"/>
      <c r="GI130" s="84"/>
      <c r="GJ130" s="84"/>
      <c r="GK130" s="84"/>
      <c r="GL130" s="84"/>
      <c r="GM130" s="84"/>
      <c r="GN130" s="84"/>
      <c r="GO130" s="84"/>
      <c r="GP130" s="85"/>
      <c r="GQ130" s="85"/>
      <c r="GR130" s="237">
        <f t="shared" si="6"/>
        <v>0</v>
      </c>
      <c r="GS130" s="162"/>
      <c r="GT130" s="136"/>
      <c r="GU130" s="84"/>
      <c r="GV130" s="84"/>
      <c r="GW130" s="84"/>
      <c r="GX130" s="84"/>
      <c r="GY130" s="84"/>
      <c r="GZ130" s="84"/>
      <c r="HA130" s="84"/>
      <c r="HB130" s="84"/>
      <c r="HC130" s="84"/>
      <c r="HD130" s="84"/>
      <c r="HE130" s="84"/>
      <c r="HF130" s="84"/>
      <c r="HG130" s="84"/>
      <c r="HH130" s="84"/>
      <c r="HI130" s="84"/>
      <c r="HJ130" s="84"/>
      <c r="HK130" s="84"/>
      <c r="HL130" s="84"/>
      <c r="HM130" s="84"/>
      <c r="HN130" s="84"/>
      <c r="HO130" s="84"/>
      <c r="HP130" s="84"/>
      <c r="HQ130" s="84"/>
      <c r="HR130" s="85"/>
      <c r="HS130" s="85"/>
      <c r="HT130" s="237">
        <f t="shared" si="7"/>
        <v>0</v>
      </c>
      <c r="HU130" s="162"/>
      <c r="HV130" s="136"/>
      <c r="HW130" s="84"/>
      <c r="HX130" s="84"/>
      <c r="HY130" s="84"/>
      <c r="HZ130" s="84"/>
      <c r="IA130" s="84"/>
      <c r="IB130" s="84"/>
      <c r="IC130" s="84"/>
      <c r="ID130" s="84"/>
      <c r="IE130" s="84"/>
      <c r="IF130" s="84"/>
      <c r="IG130" s="84"/>
      <c r="IH130" s="84"/>
      <c r="II130" s="84"/>
      <c r="IJ130" s="84"/>
      <c r="IK130" s="84"/>
      <c r="IL130" s="84"/>
      <c r="IM130" s="84"/>
      <c r="IN130" s="84"/>
      <c r="IO130" s="84"/>
      <c r="IP130" s="84"/>
      <c r="IQ130" s="84"/>
      <c r="IR130" s="84"/>
      <c r="IS130" s="84"/>
      <c r="IT130" s="85"/>
      <c r="IU130" s="85"/>
      <c r="IV130" s="237">
        <f t="shared" si="8"/>
        <v>0</v>
      </c>
      <c r="IW130" s="162"/>
      <c r="IX130" s="136"/>
      <c r="IY130" s="84"/>
      <c r="IZ130" s="84"/>
      <c r="JA130" s="84"/>
      <c r="JB130" s="84"/>
      <c r="JC130" s="84"/>
      <c r="JD130" s="84"/>
      <c r="JE130" s="84"/>
      <c r="JF130" s="84"/>
      <c r="JG130" s="84"/>
      <c r="JH130" s="84"/>
      <c r="JI130" s="84"/>
      <c r="JJ130" s="84"/>
      <c r="JK130" s="84"/>
      <c r="JL130" s="84"/>
      <c r="JM130" s="84"/>
      <c r="JN130" s="84"/>
      <c r="JO130" s="84"/>
      <c r="JP130" s="84"/>
      <c r="JQ130" s="84"/>
      <c r="JR130" s="84"/>
      <c r="JS130" s="84"/>
      <c r="JT130" s="84"/>
      <c r="JU130" s="84"/>
      <c r="JV130" s="85"/>
      <c r="JW130" s="85"/>
      <c r="JX130" s="237">
        <f t="shared" si="9"/>
        <v>0</v>
      </c>
      <c r="JY130" s="162"/>
      <c r="JZ130" s="136"/>
      <c r="KA130" s="84"/>
      <c r="KB130" s="84"/>
      <c r="KC130" s="84"/>
      <c r="KD130" s="84"/>
      <c r="KE130" s="84"/>
      <c r="KF130" s="84"/>
      <c r="KG130" s="84"/>
      <c r="KH130" s="84"/>
      <c r="KI130" s="84"/>
      <c r="KJ130" s="84"/>
      <c r="KK130" s="84"/>
      <c r="KL130" s="84"/>
      <c r="KM130" s="84"/>
      <c r="KN130" s="84"/>
      <c r="KO130" s="84"/>
      <c r="KP130" s="84"/>
      <c r="KQ130" s="84"/>
      <c r="KR130" s="84"/>
      <c r="KS130" s="84"/>
      <c r="KT130" s="84"/>
      <c r="KU130" s="84"/>
      <c r="KV130" s="84"/>
      <c r="KW130" s="84"/>
      <c r="KX130" s="85"/>
      <c r="KY130" s="85"/>
      <c r="KZ130" s="237">
        <f t="shared" si="10"/>
        <v>0</v>
      </c>
    </row>
    <row r="131" spans="1:312" x14ac:dyDescent="0.25">
      <c r="A131" s="115" t="s">
        <v>49</v>
      </c>
      <c r="B131" s="805"/>
      <c r="C131" s="806"/>
      <c r="D131" s="838"/>
      <c r="E131" s="806"/>
      <c r="F131" s="136"/>
      <c r="G131" s="84"/>
      <c r="H131" s="84"/>
      <c r="I131" s="84"/>
      <c r="J131" s="84"/>
      <c r="K131" s="84"/>
      <c r="L131" s="84"/>
      <c r="M131" s="84"/>
      <c r="N131" s="84"/>
      <c r="O131" s="84"/>
      <c r="P131" s="84"/>
      <c r="Q131" s="84"/>
      <c r="R131" s="84"/>
      <c r="S131" s="84"/>
      <c r="T131" s="85"/>
      <c r="U131" s="85"/>
      <c r="V131" s="84"/>
      <c r="W131" s="84"/>
      <c r="X131" s="85"/>
      <c r="Y131" s="85"/>
      <c r="Z131" s="85"/>
      <c r="AA131" s="85"/>
      <c r="AB131" s="85"/>
      <c r="AC131" s="85"/>
      <c r="AD131" s="85"/>
      <c r="AE131" s="85"/>
      <c r="AF131" s="237">
        <f t="shared" si="0"/>
        <v>0</v>
      </c>
      <c r="AG131" s="162"/>
      <c r="AH131" s="136"/>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5"/>
      <c r="BG131" s="85"/>
      <c r="BH131" s="237">
        <f t="shared" si="1"/>
        <v>0</v>
      </c>
      <c r="BI131" s="162"/>
      <c r="BJ131" s="136"/>
      <c r="BK131" s="84"/>
      <c r="BL131" s="84"/>
      <c r="BM131" s="84"/>
      <c r="BN131" s="84"/>
      <c r="BO131" s="84"/>
      <c r="BP131" s="84"/>
      <c r="BQ131" s="84"/>
      <c r="BR131" s="84"/>
      <c r="BS131" s="84"/>
      <c r="BT131" s="84"/>
      <c r="BU131" s="84"/>
      <c r="BV131" s="84"/>
      <c r="BW131" s="84"/>
      <c r="BX131" s="84"/>
      <c r="BY131" s="84"/>
      <c r="BZ131" s="84"/>
      <c r="CA131" s="84"/>
      <c r="CB131" s="84"/>
      <c r="CC131" s="84"/>
      <c r="CD131" s="84"/>
      <c r="CE131" s="84"/>
      <c r="CF131" s="84"/>
      <c r="CG131" s="84"/>
      <c r="CH131" s="85"/>
      <c r="CI131" s="85"/>
      <c r="CJ131" s="237">
        <f t="shared" si="2"/>
        <v>0</v>
      </c>
      <c r="CK131" s="162"/>
      <c r="CL131" s="136"/>
      <c r="CM131" s="84"/>
      <c r="CN131" s="84"/>
      <c r="CO131" s="84"/>
      <c r="CP131" s="84"/>
      <c r="CQ131" s="84"/>
      <c r="CR131" s="84"/>
      <c r="CS131" s="84"/>
      <c r="CT131" s="84"/>
      <c r="CU131" s="84"/>
      <c r="CV131" s="84"/>
      <c r="CW131" s="84"/>
      <c r="CX131" s="84"/>
      <c r="CY131" s="84"/>
      <c r="CZ131" s="84"/>
      <c r="DA131" s="84"/>
      <c r="DB131" s="84"/>
      <c r="DC131" s="84"/>
      <c r="DD131" s="84"/>
      <c r="DE131" s="84"/>
      <c r="DF131" s="84"/>
      <c r="DG131" s="84"/>
      <c r="DH131" s="84"/>
      <c r="DI131" s="84"/>
      <c r="DJ131" s="85"/>
      <c r="DK131" s="85"/>
      <c r="DL131" s="237">
        <f t="shared" si="3"/>
        <v>0</v>
      </c>
      <c r="DM131" s="162"/>
      <c r="DN131" s="136"/>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5"/>
      <c r="EM131" s="85"/>
      <c r="EN131" s="237">
        <f t="shared" si="4"/>
        <v>0</v>
      </c>
      <c r="EO131" s="162"/>
      <c r="EP131" s="136"/>
      <c r="EQ131" s="84"/>
      <c r="ER131" s="84"/>
      <c r="ES131" s="84"/>
      <c r="ET131" s="84"/>
      <c r="EU131" s="84"/>
      <c r="EV131" s="84"/>
      <c r="EW131" s="84"/>
      <c r="EX131" s="84"/>
      <c r="EY131" s="84"/>
      <c r="EZ131" s="84"/>
      <c r="FA131" s="84"/>
      <c r="FB131" s="84"/>
      <c r="FC131" s="84"/>
      <c r="FD131" s="84"/>
      <c r="FE131" s="84"/>
      <c r="FF131" s="84"/>
      <c r="FG131" s="84"/>
      <c r="FH131" s="84"/>
      <c r="FI131" s="84"/>
      <c r="FJ131" s="84"/>
      <c r="FK131" s="84"/>
      <c r="FL131" s="84"/>
      <c r="FM131" s="84"/>
      <c r="FN131" s="85"/>
      <c r="FO131" s="85"/>
      <c r="FP131" s="237">
        <f t="shared" si="5"/>
        <v>0</v>
      </c>
      <c r="FQ131" s="162"/>
      <c r="FR131" s="136"/>
      <c r="FS131" s="84"/>
      <c r="FT131" s="84"/>
      <c r="FU131" s="84"/>
      <c r="FV131" s="84"/>
      <c r="FW131" s="84"/>
      <c r="FX131" s="84"/>
      <c r="FY131" s="84"/>
      <c r="FZ131" s="84"/>
      <c r="GA131" s="84"/>
      <c r="GB131" s="84"/>
      <c r="GC131" s="84"/>
      <c r="GD131" s="84"/>
      <c r="GE131" s="84"/>
      <c r="GF131" s="84"/>
      <c r="GG131" s="84"/>
      <c r="GH131" s="84"/>
      <c r="GI131" s="84"/>
      <c r="GJ131" s="84"/>
      <c r="GK131" s="84"/>
      <c r="GL131" s="84"/>
      <c r="GM131" s="84"/>
      <c r="GN131" s="84"/>
      <c r="GO131" s="84"/>
      <c r="GP131" s="85"/>
      <c r="GQ131" s="85"/>
      <c r="GR131" s="237">
        <f t="shared" si="6"/>
        <v>0</v>
      </c>
      <c r="GS131" s="162"/>
      <c r="GT131" s="136"/>
      <c r="GU131" s="84"/>
      <c r="GV131" s="84"/>
      <c r="GW131" s="84"/>
      <c r="GX131" s="84"/>
      <c r="GY131" s="84"/>
      <c r="GZ131" s="84"/>
      <c r="HA131" s="84"/>
      <c r="HB131" s="84"/>
      <c r="HC131" s="84"/>
      <c r="HD131" s="84"/>
      <c r="HE131" s="84"/>
      <c r="HF131" s="84"/>
      <c r="HG131" s="84"/>
      <c r="HH131" s="84"/>
      <c r="HI131" s="84"/>
      <c r="HJ131" s="84"/>
      <c r="HK131" s="84"/>
      <c r="HL131" s="84"/>
      <c r="HM131" s="84"/>
      <c r="HN131" s="84"/>
      <c r="HO131" s="84"/>
      <c r="HP131" s="84"/>
      <c r="HQ131" s="84"/>
      <c r="HR131" s="85"/>
      <c r="HS131" s="85"/>
      <c r="HT131" s="237">
        <f t="shared" si="7"/>
        <v>0</v>
      </c>
      <c r="HU131" s="162"/>
      <c r="HV131" s="136"/>
      <c r="HW131" s="84"/>
      <c r="HX131" s="84"/>
      <c r="HY131" s="84"/>
      <c r="HZ131" s="84"/>
      <c r="IA131" s="84"/>
      <c r="IB131" s="84"/>
      <c r="IC131" s="84"/>
      <c r="ID131" s="84"/>
      <c r="IE131" s="84"/>
      <c r="IF131" s="84"/>
      <c r="IG131" s="84"/>
      <c r="IH131" s="84"/>
      <c r="II131" s="84"/>
      <c r="IJ131" s="84"/>
      <c r="IK131" s="84"/>
      <c r="IL131" s="84"/>
      <c r="IM131" s="84"/>
      <c r="IN131" s="84"/>
      <c r="IO131" s="84"/>
      <c r="IP131" s="84"/>
      <c r="IQ131" s="84"/>
      <c r="IR131" s="84"/>
      <c r="IS131" s="84"/>
      <c r="IT131" s="85"/>
      <c r="IU131" s="85"/>
      <c r="IV131" s="237">
        <f t="shared" si="8"/>
        <v>0</v>
      </c>
      <c r="IW131" s="162"/>
      <c r="IX131" s="136"/>
      <c r="IY131" s="84"/>
      <c r="IZ131" s="84"/>
      <c r="JA131" s="84"/>
      <c r="JB131" s="84"/>
      <c r="JC131" s="84"/>
      <c r="JD131" s="84"/>
      <c r="JE131" s="84"/>
      <c r="JF131" s="84"/>
      <c r="JG131" s="84"/>
      <c r="JH131" s="84"/>
      <c r="JI131" s="84"/>
      <c r="JJ131" s="84"/>
      <c r="JK131" s="84"/>
      <c r="JL131" s="84"/>
      <c r="JM131" s="84"/>
      <c r="JN131" s="84"/>
      <c r="JO131" s="84"/>
      <c r="JP131" s="84"/>
      <c r="JQ131" s="84"/>
      <c r="JR131" s="84"/>
      <c r="JS131" s="84"/>
      <c r="JT131" s="84"/>
      <c r="JU131" s="84"/>
      <c r="JV131" s="85"/>
      <c r="JW131" s="85"/>
      <c r="JX131" s="237">
        <f t="shared" si="9"/>
        <v>0</v>
      </c>
      <c r="JY131" s="162"/>
      <c r="JZ131" s="136"/>
      <c r="KA131" s="84"/>
      <c r="KB131" s="84"/>
      <c r="KC131" s="84"/>
      <c r="KD131" s="84"/>
      <c r="KE131" s="84"/>
      <c r="KF131" s="84"/>
      <c r="KG131" s="84"/>
      <c r="KH131" s="84"/>
      <c r="KI131" s="84"/>
      <c r="KJ131" s="84"/>
      <c r="KK131" s="84"/>
      <c r="KL131" s="84"/>
      <c r="KM131" s="84"/>
      <c r="KN131" s="84"/>
      <c r="KO131" s="84"/>
      <c r="KP131" s="84"/>
      <c r="KQ131" s="84"/>
      <c r="KR131" s="84"/>
      <c r="KS131" s="84"/>
      <c r="KT131" s="84"/>
      <c r="KU131" s="84"/>
      <c r="KV131" s="84"/>
      <c r="KW131" s="84"/>
      <c r="KX131" s="85"/>
      <c r="KY131" s="85"/>
      <c r="KZ131" s="237">
        <f t="shared" si="10"/>
        <v>0</v>
      </c>
    </row>
    <row r="132" spans="1:312" x14ac:dyDescent="0.25">
      <c r="A132" s="115" t="s">
        <v>50</v>
      </c>
      <c r="B132" s="813" t="s">
        <v>50</v>
      </c>
      <c r="C132" s="814" t="s">
        <v>89</v>
      </c>
      <c r="D132" s="813"/>
      <c r="E132" s="814"/>
      <c r="F132" s="136"/>
      <c r="G132" s="84"/>
      <c r="H132" s="84"/>
      <c r="I132" s="84"/>
      <c r="J132" s="84"/>
      <c r="K132" s="84"/>
      <c r="L132" s="84"/>
      <c r="M132" s="84"/>
      <c r="N132" s="84"/>
      <c r="O132" s="84"/>
      <c r="P132" s="84"/>
      <c r="Q132" s="84"/>
      <c r="R132" s="84"/>
      <c r="S132" s="84"/>
      <c r="T132" s="85"/>
      <c r="U132" s="85"/>
      <c r="V132" s="84"/>
      <c r="W132" s="84"/>
      <c r="X132" s="85"/>
      <c r="Y132" s="85"/>
      <c r="Z132" s="85"/>
      <c r="AA132" s="85"/>
      <c r="AB132" s="85"/>
      <c r="AC132" s="85"/>
      <c r="AD132" s="85"/>
      <c r="AE132" s="85"/>
      <c r="AF132" s="237">
        <f t="shared" si="0"/>
        <v>0</v>
      </c>
      <c r="AG132" s="162"/>
      <c r="AH132" s="136"/>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5"/>
      <c r="BG132" s="85"/>
      <c r="BH132" s="237">
        <f t="shared" si="1"/>
        <v>0</v>
      </c>
      <c r="BI132" s="162"/>
      <c r="BJ132" s="136"/>
      <c r="BK132" s="84"/>
      <c r="BL132" s="84"/>
      <c r="BM132" s="84"/>
      <c r="BN132" s="84"/>
      <c r="BO132" s="84"/>
      <c r="BP132" s="84"/>
      <c r="BQ132" s="84"/>
      <c r="BR132" s="84"/>
      <c r="BS132" s="84"/>
      <c r="BT132" s="84"/>
      <c r="BU132" s="84"/>
      <c r="BV132" s="84"/>
      <c r="BW132" s="84"/>
      <c r="BX132" s="84"/>
      <c r="BY132" s="84"/>
      <c r="BZ132" s="84"/>
      <c r="CA132" s="84"/>
      <c r="CB132" s="84"/>
      <c r="CC132" s="84"/>
      <c r="CD132" s="84"/>
      <c r="CE132" s="84"/>
      <c r="CF132" s="84"/>
      <c r="CG132" s="84"/>
      <c r="CH132" s="85"/>
      <c r="CI132" s="85"/>
      <c r="CJ132" s="237">
        <f t="shared" si="2"/>
        <v>0</v>
      </c>
      <c r="CK132" s="162"/>
      <c r="CL132" s="136"/>
      <c r="CM132" s="84"/>
      <c r="CN132" s="84"/>
      <c r="CO132" s="84"/>
      <c r="CP132" s="84"/>
      <c r="CQ132" s="84"/>
      <c r="CR132" s="84"/>
      <c r="CS132" s="84"/>
      <c r="CT132" s="84"/>
      <c r="CU132" s="84"/>
      <c r="CV132" s="84"/>
      <c r="CW132" s="84"/>
      <c r="CX132" s="84"/>
      <c r="CY132" s="84"/>
      <c r="CZ132" s="84"/>
      <c r="DA132" s="84"/>
      <c r="DB132" s="84"/>
      <c r="DC132" s="84"/>
      <c r="DD132" s="84"/>
      <c r="DE132" s="84"/>
      <c r="DF132" s="84"/>
      <c r="DG132" s="84"/>
      <c r="DH132" s="84"/>
      <c r="DI132" s="84"/>
      <c r="DJ132" s="85"/>
      <c r="DK132" s="85"/>
      <c r="DL132" s="237">
        <f t="shared" si="3"/>
        <v>0</v>
      </c>
      <c r="DM132" s="162"/>
      <c r="DN132" s="136"/>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5"/>
      <c r="EM132" s="85"/>
      <c r="EN132" s="237">
        <f t="shared" si="4"/>
        <v>0</v>
      </c>
      <c r="EO132" s="162"/>
      <c r="EP132" s="136"/>
      <c r="EQ132" s="84"/>
      <c r="ER132" s="84"/>
      <c r="ES132" s="84"/>
      <c r="ET132" s="84"/>
      <c r="EU132" s="84"/>
      <c r="EV132" s="84"/>
      <c r="EW132" s="84"/>
      <c r="EX132" s="84"/>
      <c r="EY132" s="84"/>
      <c r="EZ132" s="84"/>
      <c r="FA132" s="84"/>
      <c r="FB132" s="84"/>
      <c r="FC132" s="84"/>
      <c r="FD132" s="84"/>
      <c r="FE132" s="84"/>
      <c r="FF132" s="84"/>
      <c r="FG132" s="84"/>
      <c r="FH132" s="84"/>
      <c r="FI132" s="84"/>
      <c r="FJ132" s="84"/>
      <c r="FK132" s="84"/>
      <c r="FL132" s="84"/>
      <c r="FM132" s="84"/>
      <c r="FN132" s="85"/>
      <c r="FO132" s="85"/>
      <c r="FP132" s="237">
        <f t="shared" si="5"/>
        <v>0</v>
      </c>
      <c r="FQ132" s="162"/>
      <c r="FR132" s="136"/>
      <c r="FS132" s="84"/>
      <c r="FT132" s="84"/>
      <c r="FU132" s="84"/>
      <c r="FV132" s="84"/>
      <c r="FW132" s="84"/>
      <c r="FX132" s="84"/>
      <c r="FY132" s="84"/>
      <c r="FZ132" s="84"/>
      <c r="GA132" s="84"/>
      <c r="GB132" s="84"/>
      <c r="GC132" s="84"/>
      <c r="GD132" s="84"/>
      <c r="GE132" s="84"/>
      <c r="GF132" s="84"/>
      <c r="GG132" s="84"/>
      <c r="GH132" s="84"/>
      <c r="GI132" s="84"/>
      <c r="GJ132" s="84"/>
      <c r="GK132" s="84"/>
      <c r="GL132" s="84"/>
      <c r="GM132" s="84"/>
      <c r="GN132" s="84"/>
      <c r="GO132" s="84"/>
      <c r="GP132" s="85"/>
      <c r="GQ132" s="85"/>
      <c r="GR132" s="237">
        <f t="shared" si="6"/>
        <v>0</v>
      </c>
      <c r="GS132" s="162"/>
      <c r="GT132" s="136"/>
      <c r="GU132" s="84"/>
      <c r="GV132" s="84"/>
      <c r="GW132" s="84"/>
      <c r="GX132" s="84"/>
      <c r="GY132" s="84"/>
      <c r="GZ132" s="84"/>
      <c r="HA132" s="84"/>
      <c r="HB132" s="84"/>
      <c r="HC132" s="84"/>
      <c r="HD132" s="84"/>
      <c r="HE132" s="84"/>
      <c r="HF132" s="84"/>
      <c r="HG132" s="84"/>
      <c r="HH132" s="84"/>
      <c r="HI132" s="84"/>
      <c r="HJ132" s="84"/>
      <c r="HK132" s="84"/>
      <c r="HL132" s="84"/>
      <c r="HM132" s="84"/>
      <c r="HN132" s="84"/>
      <c r="HO132" s="84"/>
      <c r="HP132" s="84"/>
      <c r="HQ132" s="84"/>
      <c r="HR132" s="85"/>
      <c r="HS132" s="85"/>
      <c r="HT132" s="237">
        <f t="shared" si="7"/>
        <v>0</v>
      </c>
      <c r="HU132" s="162"/>
      <c r="HV132" s="136"/>
      <c r="HW132" s="84"/>
      <c r="HX132" s="84"/>
      <c r="HY132" s="84"/>
      <c r="HZ132" s="84"/>
      <c r="IA132" s="84"/>
      <c r="IB132" s="84"/>
      <c r="IC132" s="84"/>
      <c r="ID132" s="84"/>
      <c r="IE132" s="84"/>
      <c r="IF132" s="84"/>
      <c r="IG132" s="84"/>
      <c r="IH132" s="84"/>
      <c r="II132" s="84"/>
      <c r="IJ132" s="84"/>
      <c r="IK132" s="84"/>
      <c r="IL132" s="84"/>
      <c r="IM132" s="84"/>
      <c r="IN132" s="84"/>
      <c r="IO132" s="84"/>
      <c r="IP132" s="84"/>
      <c r="IQ132" s="84"/>
      <c r="IR132" s="84"/>
      <c r="IS132" s="84"/>
      <c r="IT132" s="85"/>
      <c r="IU132" s="85"/>
      <c r="IV132" s="237">
        <f t="shared" si="8"/>
        <v>0</v>
      </c>
      <c r="IW132" s="162"/>
      <c r="IX132" s="136"/>
      <c r="IY132" s="84"/>
      <c r="IZ132" s="84"/>
      <c r="JA132" s="84"/>
      <c r="JB132" s="84"/>
      <c r="JC132" s="84"/>
      <c r="JD132" s="84"/>
      <c r="JE132" s="84"/>
      <c r="JF132" s="84"/>
      <c r="JG132" s="84"/>
      <c r="JH132" s="84"/>
      <c r="JI132" s="84"/>
      <c r="JJ132" s="84"/>
      <c r="JK132" s="84"/>
      <c r="JL132" s="84"/>
      <c r="JM132" s="84"/>
      <c r="JN132" s="84"/>
      <c r="JO132" s="84"/>
      <c r="JP132" s="84"/>
      <c r="JQ132" s="84"/>
      <c r="JR132" s="84"/>
      <c r="JS132" s="84"/>
      <c r="JT132" s="84"/>
      <c r="JU132" s="84"/>
      <c r="JV132" s="85"/>
      <c r="JW132" s="85"/>
      <c r="JX132" s="237">
        <f t="shared" si="9"/>
        <v>0</v>
      </c>
      <c r="JY132" s="162"/>
      <c r="JZ132" s="136"/>
      <c r="KA132" s="84"/>
      <c r="KB132" s="84"/>
      <c r="KC132" s="84"/>
      <c r="KD132" s="84"/>
      <c r="KE132" s="84"/>
      <c r="KF132" s="84"/>
      <c r="KG132" s="84"/>
      <c r="KH132" s="84"/>
      <c r="KI132" s="84"/>
      <c r="KJ132" s="84"/>
      <c r="KK132" s="84"/>
      <c r="KL132" s="84"/>
      <c r="KM132" s="84"/>
      <c r="KN132" s="84"/>
      <c r="KO132" s="84"/>
      <c r="KP132" s="84"/>
      <c r="KQ132" s="84"/>
      <c r="KR132" s="84"/>
      <c r="KS132" s="84"/>
      <c r="KT132" s="84"/>
      <c r="KU132" s="84"/>
      <c r="KV132" s="84"/>
      <c r="KW132" s="84"/>
      <c r="KX132" s="85"/>
      <c r="KY132" s="85"/>
      <c r="KZ132" s="237">
        <f t="shared" si="10"/>
        <v>0</v>
      </c>
    </row>
    <row r="133" spans="1:312" x14ac:dyDescent="0.25">
      <c r="A133" s="115" t="s">
        <v>51</v>
      </c>
      <c r="B133" s="805"/>
      <c r="C133" s="806"/>
      <c r="D133" s="805"/>
      <c r="E133" s="806"/>
      <c r="F133" s="136"/>
      <c r="G133" s="84"/>
      <c r="H133" s="84"/>
      <c r="I133" s="84"/>
      <c r="J133" s="84"/>
      <c r="K133" s="84"/>
      <c r="L133" s="84"/>
      <c r="M133" s="84"/>
      <c r="N133" s="84"/>
      <c r="O133" s="84"/>
      <c r="P133" s="84"/>
      <c r="Q133" s="84"/>
      <c r="R133" s="84"/>
      <c r="S133" s="84"/>
      <c r="T133" s="85"/>
      <c r="U133" s="85"/>
      <c r="V133" s="84"/>
      <c r="W133" s="84"/>
      <c r="X133" s="85"/>
      <c r="Y133" s="85"/>
      <c r="Z133" s="85"/>
      <c r="AA133" s="85"/>
      <c r="AB133" s="85"/>
      <c r="AC133" s="85"/>
      <c r="AD133" s="85"/>
      <c r="AE133" s="85"/>
      <c r="AF133" s="237">
        <f t="shared" si="0"/>
        <v>0</v>
      </c>
      <c r="AG133" s="162"/>
      <c r="AH133" s="136"/>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4"/>
      <c r="BE133" s="84"/>
      <c r="BF133" s="85"/>
      <c r="BG133" s="85"/>
      <c r="BH133" s="237">
        <f t="shared" si="1"/>
        <v>0</v>
      </c>
      <c r="BI133" s="162"/>
      <c r="BJ133" s="136"/>
      <c r="BK133" s="84"/>
      <c r="BL133" s="84"/>
      <c r="BM133" s="84"/>
      <c r="BN133" s="84"/>
      <c r="BO133" s="84"/>
      <c r="BP133" s="84"/>
      <c r="BQ133" s="84"/>
      <c r="BR133" s="84"/>
      <c r="BS133" s="84"/>
      <c r="BT133" s="84"/>
      <c r="BU133" s="84"/>
      <c r="BV133" s="84"/>
      <c r="BW133" s="84"/>
      <c r="BX133" s="84"/>
      <c r="BY133" s="84"/>
      <c r="BZ133" s="84"/>
      <c r="CA133" s="84"/>
      <c r="CB133" s="84"/>
      <c r="CC133" s="84"/>
      <c r="CD133" s="84"/>
      <c r="CE133" s="84"/>
      <c r="CF133" s="84"/>
      <c r="CG133" s="84"/>
      <c r="CH133" s="85"/>
      <c r="CI133" s="85"/>
      <c r="CJ133" s="237">
        <f t="shared" si="2"/>
        <v>0</v>
      </c>
      <c r="CK133" s="162"/>
      <c r="CL133" s="136"/>
      <c r="CM133" s="84"/>
      <c r="CN133" s="84"/>
      <c r="CO133" s="84"/>
      <c r="CP133" s="84"/>
      <c r="CQ133" s="84"/>
      <c r="CR133" s="84"/>
      <c r="CS133" s="84"/>
      <c r="CT133" s="84"/>
      <c r="CU133" s="84"/>
      <c r="CV133" s="84"/>
      <c r="CW133" s="84"/>
      <c r="CX133" s="84"/>
      <c r="CY133" s="84"/>
      <c r="CZ133" s="84"/>
      <c r="DA133" s="84"/>
      <c r="DB133" s="84"/>
      <c r="DC133" s="84"/>
      <c r="DD133" s="84"/>
      <c r="DE133" s="84"/>
      <c r="DF133" s="84"/>
      <c r="DG133" s="84"/>
      <c r="DH133" s="84"/>
      <c r="DI133" s="84"/>
      <c r="DJ133" s="85"/>
      <c r="DK133" s="85"/>
      <c r="DL133" s="237">
        <f t="shared" si="3"/>
        <v>0</v>
      </c>
      <c r="DM133" s="162"/>
      <c r="DN133" s="136"/>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5"/>
      <c r="EM133" s="85"/>
      <c r="EN133" s="237">
        <f t="shared" si="4"/>
        <v>0</v>
      </c>
      <c r="EO133" s="162"/>
      <c r="EP133" s="136"/>
      <c r="EQ133" s="84"/>
      <c r="ER133" s="84"/>
      <c r="ES133" s="84"/>
      <c r="ET133" s="84"/>
      <c r="EU133" s="84"/>
      <c r="EV133" s="84"/>
      <c r="EW133" s="84"/>
      <c r="EX133" s="84"/>
      <c r="EY133" s="84"/>
      <c r="EZ133" s="84"/>
      <c r="FA133" s="84"/>
      <c r="FB133" s="84"/>
      <c r="FC133" s="84"/>
      <c r="FD133" s="84"/>
      <c r="FE133" s="84"/>
      <c r="FF133" s="84"/>
      <c r="FG133" s="84"/>
      <c r="FH133" s="84"/>
      <c r="FI133" s="84"/>
      <c r="FJ133" s="84"/>
      <c r="FK133" s="84"/>
      <c r="FL133" s="84"/>
      <c r="FM133" s="84"/>
      <c r="FN133" s="85"/>
      <c r="FO133" s="85"/>
      <c r="FP133" s="237">
        <f t="shared" si="5"/>
        <v>0</v>
      </c>
      <c r="FQ133" s="162"/>
      <c r="FR133" s="136"/>
      <c r="FS133" s="84"/>
      <c r="FT133" s="84"/>
      <c r="FU133" s="84"/>
      <c r="FV133" s="84"/>
      <c r="FW133" s="84"/>
      <c r="FX133" s="84"/>
      <c r="FY133" s="84"/>
      <c r="FZ133" s="84"/>
      <c r="GA133" s="84"/>
      <c r="GB133" s="84"/>
      <c r="GC133" s="84"/>
      <c r="GD133" s="84"/>
      <c r="GE133" s="84"/>
      <c r="GF133" s="84"/>
      <c r="GG133" s="84"/>
      <c r="GH133" s="84"/>
      <c r="GI133" s="84"/>
      <c r="GJ133" s="84"/>
      <c r="GK133" s="84"/>
      <c r="GL133" s="84"/>
      <c r="GM133" s="84"/>
      <c r="GN133" s="84"/>
      <c r="GO133" s="84"/>
      <c r="GP133" s="85"/>
      <c r="GQ133" s="85"/>
      <c r="GR133" s="237">
        <f t="shared" si="6"/>
        <v>0</v>
      </c>
      <c r="GS133" s="162"/>
      <c r="GT133" s="136"/>
      <c r="GU133" s="84"/>
      <c r="GV133" s="84"/>
      <c r="GW133" s="84"/>
      <c r="GX133" s="84"/>
      <c r="GY133" s="84"/>
      <c r="GZ133" s="84"/>
      <c r="HA133" s="84"/>
      <c r="HB133" s="84"/>
      <c r="HC133" s="84"/>
      <c r="HD133" s="84"/>
      <c r="HE133" s="84"/>
      <c r="HF133" s="84"/>
      <c r="HG133" s="84"/>
      <c r="HH133" s="84"/>
      <c r="HI133" s="84"/>
      <c r="HJ133" s="84"/>
      <c r="HK133" s="84"/>
      <c r="HL133" s="84"/>
      <c r="HM133" s="84"/>
      <c r="HN133" s="84"/>
      <c r="HO133" s="84"/>
      <c r="HP133" s="84"/>
      <c r="HQ133" s="84"/>
      <c r="HR133" s="85"/>
      <c r="HS133" s="85"/>
      <c r="HT133" s="237">
        <f t="shared" si="7"/>
        <v>0</v>
      </c>
      <c r="HU133" s="162"/>
      <c r="HV133" s="136"/>
      <c r="HW133" s="84"/>
      <c r="HX133" s="84"/>
      <c r="HY133" s="84"/>
      <c r="HZ133" s="84"/>
      <c r="IA133" s="84"/>
      <c r="IB133" s="84"/>
      <c r="IC133" s="84"/>
      <c r="ID133" s="84"/>
      <c r="IE133" s="84"/>
      <c r="IF133" s="84"/>
      <c r="IG133" s="84"/>
      <c r="IH133" s="84"/>
      <c r="II133" s="84"/>
      <c r="IJ133" s="84"/>
      <c r="IK133" s="84"/>
      <c r="IL133" s="84"/>
      <c r="IM133" s="84"/>
      <c r="IN133" s="84"/>
      <c r="IO133" s="84"/>
      <c r="IP133" s="84"/>
      <c r="IQ133" s="84"/>
      <c r="IR133" s="84"/>
      <c r="IS133" s="84"/>
      <c r="IT133" s="85"/>
      <c r="IU133" s="85"/>
      <c r="IV133" s="237">
        <f t="shared" si="8"/>
        <v>0</v>
      </c>
      <c r="IW133" s="162"/>
      <c r="IX133" s="136"/>
      <c r="IY133" s="84"/>
      <c r="IZ133" s="84"/>
      <c r="JA133" s="84"/>
      <c r="JB133" s="84"/>
      <c r="JC133" s="84"/>
      <c r="JD133" s="84"/>
      <c r="JE133" s="84"/>
      <c r="JF133" s="84"/>
      <c r="JG133" s="84"/>
      <c r="JH133" s="84"/>
      <c r="JI133" s="84"/>
      <c r="JJ133" s="84"/>
      <c r="JK133" s="84"/>
      <c r="JL133" s="84"/>
      <c r="JM133" s="84"/>
      <c r="JN133" s="84"/>
      <c r="JO133" s="84"/>
      <c r="JP133" s="84"/>
      <c r="JQ133" s="84"/>
      <c r="JR133" s="84"/>
      <c r="JS133" s="84"/>
      <c r="JT133" s="84"/>
      <c r="JU133" s="84"/>
      <c r="JV133" s="85"/>
      <c r="JW133" s="85"/>
      <c r="JX133" s="237">
        <f t="shared" si="9"/>
        <v>0</v>
      </c>
      <c r="JY133" s="162"/>
      <c r="JZ133" s="136"/>
      <c r="KA133" s="84"/>
      <c r="KB133" s="84"/>
      <c r="KC133" s="84"/>
      <c r="KD133" s="84"/>
      <c r="KE133" s="84"/>
      <c r="KF133" s="84"/>
      <c r="KG133" s="84"/>
      <c r="KH133" s="84"/>
      <c r="KI133" s="84"/>
      <c r="KJ133" s="84"/>
      <c r="KK133" s="84"/>
      <c r="KL133" s="84"/>
      <c r="KM133" s="84"/>
      <c r="KN133" s="84"/>
      <c r="KO133" s="84"/>
      <c r="KP133" s="84"/>
      <c r="KQ133" s="84"/>
      <c r="KR133" s="84"/>
      <c r="KS133" s="84"/>
      <c r="KT133" s="84"/>
      <c r="KU133" s="84"/>
      <c r="KV133" s="84"/>
      <c r="KW133" s="84"/>
      <c r="KX133" s="85"/>
      <c r="KY133" s="85"/>
      <c r="KZ133" s="237">
        <f t="shared" si="10"/>
        <v>0</v>
      </c>
    </row>
    <row r="134" spans="1:312" x14ac:dyDescent="0.25">
      <c r="A134" s="115" t="s">
        <v>79</v>
      </c>
      <c r="B134" s="805"/>
      <c r="C134" s="806"/>
      <c r="D134" s="805"/>
      <c r="E134" s="806"/>
      <c r="F134" s="136"/>
      <c r="G134" s="84"/>
      <c r="H134" s="84"/>
      <c r="I134" s="84"/>
      <c r="J134" s="84"/>
      <c r="K134" s="84"/>
      <c r="L134" s="84"/>
      <c r="M134" s="84"/>
      <c r="N134" s="84"/>
      <c r="O134" s="84"/>
      <c r="P134" s="84"/>
      <c r="Q134" s="84"/>
      <c r="R134" s="84"/>
      <c r="S134" s="84"/>
      <c r="T134" s="85"/>
      <c r="U134" s="85"/>
      <c r="V134" s="84"/>
      <c r="W134" s="84"/>
      <c r="X134" s="85"/>
      <c r="Y134" s="85"/>
      <c r="Z134" s="85"/>
      <c r="AA134" s="85"/>
      <c r="AB134" s="85"/>
      <c r="AC134" s="85"/>
      <c r="AD134" s="85"/>
      <c r="AE134" s="85"/>
      <c r="AF134" s="237">
        <f t="shared" si="0"/>
        <v>0</v>
      </c>
      <c r="AG134" s="162"/>
      <c r="AH134" s="136"/>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5"/>
      <c r="BG134" s="85"/>
      <c r="BH134" s="237">
        <f t="shared" si="1"/>
        <v>0</v>
      </c>
      <c r="BI134" s="162"/>
      <c r="BJ134" s="136"/>
      <c r="BK134" s="84"/>
      <c r="BL134" s="84"/>
      <c r="BM134" s="84"/>
      <c r="BN134" s="84"/>
      <c r="BO134" s="84"/>
      <c r="BP134" s="84"/>
      <c r="BQ134" s="84"/>
      <c r="BR134" s="84"/>
      <c r="BS134" s="84"/>
      <c r="BT134" s="84"/>
      <c r="BU134" s="84"/>
      <c r="BV134" s="84"/>
      <c r="BW134" s="84"/>
      <c r="BX134" s="84"/>
      <c r="BY134" s="84"/>
      <c r="BZ134" s="84"/>
      <c r="CA134" s="84"/>
      <c r="CB134" s="84"/>
      <c r="CC134" s="84"/>
      <c r="CD134" s="84"/>
      <c r="CE134" s="84"/>
      <c r="CF134" s="84"/>
      <c r="CG134" s="84"/>
      <c r="CH134" s="85"/>
      <c r="CI134" s="85"/>
      <c r="CJ134" s="237">
        <f t="shared" si="2"/>
        <v>0</v>
      </c>
      <c r="CK134" s="162"/>
      <c r="CL134" s="136"/>
      <c r="CM134" s="84"/>
      <c r="CN134" s="84"/>
      <c r="CO134" s="84"/>
      <c r="CP134" s="84"/>
      <c r="CQ134" s="84"/>
      <c r="CR134" s="84"/>
      <c r="CS134" s="84"/>
      <c r="CT134" s="84"/>
      <c r="CU134" s="84"/>
      <c r="CV134" s="84"/>
      <c r="CW134" s="84"/>
      <c r="CX134" s="84"/>
      <c r="CY134" s="84"/>
      <c r="CZ134" s="84"/>
      <c r="DA134" s="84"/>
      <c r="DB134" s="84"/>
      <c r="DC134" s="84"/>
      <c r="DD134" s="84"/>
      <c r="DE134" s="84"/>
      <c r="DF134" s="84"/>
      <c r="DG134" s="84"/>
      <c r="DH134" s="84"/>
      <c r="DI134" s="84"/>
      <c r="DJ134" s="85"/>
      <c r="DK134" s="85"/>
      <c r="DL134" s="237">
        <f t="shared" si="3"/>
        <v>0</v>
      </c>
      <c r="DM134" s="162"/>
      <c r="DN134" s="136"/>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5"/>
      <c r="EM134" s="85"/>
      <c r="EN134" s="237">
        <f t="shared" si="4"/>
        <v>0</v>
      </c>
      <c r="EO134" s="162"/>
      <c r="EP134" s="136"/>
      <c r="EQ134" s="84"/>
      <c r="ER134" s="84"/>
      <c r="ES134" s="84"/>
      <c r="ET134" s="84"/>
      <c r="EU134" s="84"/>
      <c r="EV134" s="84"/>
      <c r="EW134" s="84"/>
      <c r="EX134" s="84"/>
      <c r="EY134" s="84"/>
      <c r="EZ134" s="84"/>
      <c r="FA134" s="84"/>
      <c r="FB134" s="84"/>
      <c r="FC134" s="84"/>
      <c r="FD134" s="84"/>
      <c r="FE134" s="84"/>
      <c r="FF134" s="84"/>
      <c r="FG134" s="84"/>
      <c r="FH134" s="84"/>
      <c r="FI134" s="84"/>
      <c r="FJ134" s="84"/>
      <c r="FK134" s="84"/>
      <c r="FL134" s="84"/>
      <c r="FM134" s="84"/>
      <c r="FN134" s="85"/>
      <c r="FO134" s="85"/>
      <c r="FP134" s="237">
        <f t="shared" si="5"/>
        <v>0</v>
      </c>
      <c r="FQ134" s="162"/>
      <c r="FR134" s="136"/>
      <c r="FS134" s="84"/>
      <c r="FT134" s="84"/>
      <c r="FU134" s="84"/>
      <c r="FV134" s="84"/>
      <c r="FW134" s="84"/>
      <c r="FX134" s="84"/>
      <c r="FY134" s="84"/>
      <c r="FZ134" s="84"/>
      <c r="GA134" s="84"/>
      <c r="GB134" s="84"/>
      <c r="GC134" s="84"/>
      <c r="GD134" s="84"/>
      <c r="GE134" s="84"/>
      <c r="GF134" s="84"/>
      <c r="GG134" s="84"/>
      <c r="GH134" s="84"/>
      <c r="GI134" s="84"/>
      <c r="GJ134" s="84"/>
      <c r="GK134" s="84"/>
      <c r="GL134" s="84"/>
      <c r="GM134" s="84"/>
      <c r="GN134" s="84"/>
      <c r="GO134" s="84"/>
      <c r="GP134" s="85"/>
      <c r="GQ134" s="85"/>
      <c r="GR134" s="237">
        <f t="shared" si="6"/>
        <v>0</v>
      </c>
      <c r="GS134" s="162"/>
      <c r="GT134" s="136"/>
      <c r="GU134" s="84"/>
      <c r="GV134" s="84"/>
      <c r="GW134" s="84"/>
      <c r="GX134" s="84"/>
      <c r="GY134" s="84"/>
      <c r="GZ134" s="84"/>
      <c r="HA134" s="84"/>
      <c r="HB134" s="84"/>
      <c r="HC134" s="84"/>
      <c r="HD134" s="84"/>
      <c r="HE134" s="84"/>
      <c r="HF134" s="84"/>
      <c r="HG134" s="84"/>
      <c r="HH134" s="84"/>
      <c r="HI134" s="84"/>
      <c r="HJ134" s="84"/>
      <c r="HK134" s="84"/>
      <c r="HL134" s="84"/>
      <c r="HM134" s="84"/>
      <c r="HN134" s="84"/>
      <c r="HO134" s="84"/>
      <c r="HP134" s="84"/>
      <c r="HQ134" s="84"/>
      <c r="HR134" s="85"/>
      <c r="HS134" s="85"/>
      <c r="HT134" s="237">
        <f t="shared" si="7"/>
        <v>0</v>
      </c>
      <c r="HU134" s="162"/>
      <c r="HV134" s="136"/>
      <c r="HW134" s="84"/>
      <c r="HX134" s="84"/>
      <c r="HY134" s="84"/>
      <c r="HZ134" s="84"/>
      <c r="IA134" s="84"/>
      <c r="IB134" s="84"/>
      <c r="IC134" s="84"/>
      <c r="ID134" s="84"/>
      <c r="IE134" s="84"/>
      <c r="IF134" s="84"/>
      <c r="IG134" s="84"/>
      <c r="IH134" s="84"/>
      <c r="II134" s="84"/>
      <c r="IJ134" s="84"/>
      <c r="IK134" s="84"/>
      <c r="IL134" s="84"/>
      <c r="IM134" s="84"/>
      <c r="IN134" s="84"/>
      <c r="IO134" s="84"/>
      <c r="IP134" s="84"/>
      <c r="IQ134" s="84"/>
      <c r="IR134" s="84"/>
      <c r="IS134" s="84"/>
      <c r="IT134" s="85"/>
      <c r="IU134" s="85"/>
      <c r="IV134" s="237">
        <f t="shared" si="8"/>
        <v>0</v>
      </c>
      <c r="IW134" s="162"/>
      <c r="IX134" s="136"/>
      <c r="IY134" s="84"/>
      <c r="IZ134" s="84"/>
      <c r="JA134" s="84"/>
      <c r="JB134" s="84"/>
      <c r="JC134" s="84"/>
      <c r="JD134" s="84"/>
      <c r="JE134" s="84"/>
      <c r="JF134" s="84"/>
      <c r="JG134" s="84"/>
      <c r="JH134" s="84"/>
      <c r="JI134" s="84"/>
      <c r="JJ134" s="84"/>
      <c r="JK134" s="84"/>
      <c r="JL134" s="84"/>
      <c r="JM134" s="84"/>
      <c r="JN134" s="84"/>
      <c r="JO134" s="84"/>
      <c r="JP134" s="84"/>
      <c r="JQ134" s="84"/>
      <c r="JR134" s="84"/>
      <c r="JS134" s="84"/>
      <c r="JT134" s="84"/>
      <c r="JU134" s="84"/>
      <c r="JV134" s="85"/>
      <c r="JW134" s="85"/>
      <c r="JX134" s="237">
        <f t="shared" si="9"/>
        <v>0</v>
      </c>
      <c r="JY134" s="162"/>
      <c r="JZ134" s="136"/>
      <c r="KA134" s="84"/>
      <c r="KB134" s="84"/>
      <c r="KC134" s="84"/>
      <c r="KD134" s="84"/>
      <c r="KE134" s="84"/>
      <c r="KF134" s="84"/>
      <c r="KG134" s="84"/>
      <c r="KH134" s="84"/>
      <c r="KI134" s="84"/>
      <c r="KJ134" s="84"/>
      <c r="KK134" s="84"/>
      <c r="KL134" s="84"/>
      <c r="KM134" s="84"/>
      <c r="KN134" s="84"/>
      <c r="KO134" s="84"/>
      <c r="KP134" s="84"/>
      <c r="KQ134" s="84"/>
      <c r="KR134" s="84"/>
      <c r="KS134" s="84"/>
      <c r="KT134" s="84"/>
      <c r="KU134" s="84"/>
      <c r="KV134" s="84"/>
      <c r="KW134" s="84"/>
      <c r="KX134" s="85"/>
      <c r="KY134" s="85"/>
      <c r="KZ134" s="237">
        <f t="shared" si="10"/>
        <v>0</v>
      </c>
    </row>
    <row r="135" spans="1:312" x14ac:dyDescent="0.25">
      <c r="A135" s="115" t="s">
        <v>52</v>
      </c>
      <c r="B135" s="813" t="s">
        <v>52</v>
      </c>
      <c r="C135" s="814" t="s">
        <v>90</v>
      </c>
      <c r="D135" s="813"/>
      <c r="E135" s="814"/>
      <c r="F135" s="136"/>
      <c r="G135" s="84"/>
      <c r="H135" s="84"/>
      <c r="I135" s="84"/>
      <c r="J135" s="84"/>
      <c r="K135" s="84"/>
      <c r="L135" s="84"/>
      <c r="M135" s="84"/>
      <c r="N135" s="84"/>
      <c r="O135" s="84"/>
      <c r="P135" s="84"/>
      <c r="Q135" s="84"/>
      <c r="R135" s="84"/>
      <c r="S135" s="84"/>
      <c r="T135" s="85"/>
      <c r="U135" s="85"/>
      <c r="V135" s="84"/>
      <c r="W135" s="84"/>
      <c r="X135" s="85"/>
      <c r="Y135" s="85"/>
      <c r="Z135" s="85"/>
      <c r="AA135" s="85"/>
      <c r="AB135" s="85"/>
      <c r="AC135" s="85"/>
      <c r="AD135" s="85"/>
      <c r="AE135" s="85"/>
      <c r="AF135" s="237">
        <f t="shared" si="0"/>
        <v>0</v>
      </c>
      <c r="AG135" s="162"/>
      <c r="AH135" s="136"/>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5"/>
      <c r="BG135" s="85"/>
      <c r="BH135" s="237">
        <f t="shared" si="1"/>
        <v>0</v>
      </c>
      <c r="BI135" s="162"/>
      <c r="BJ135" s="136"/>
      <c r="BK135" s="84"/>
      <c r="BL135" s="84"/>
      <c r="BM135" s="84"/>
      <c r="BN135" s="84"/>
      <c r="BO135" s="84"/>
      <c r="BP135" s="84"/>
      <c r="BQ135" s="84"/>
      <c r="BR135" s="84"/>
      <c r="BS135" s="84"/>
      <c r="BT135" s="84"/>
      <c r="BU135" s="84"/>
      <c r="BV135" s="84"/>
      <c r="BW135" s="84"/>
      <c r="BX135" s="84"/>
      <c r="BY135" s="84"/>
      <c r="BZ135" s="84"/>
      <c r="CA135" s="84"/>
      <c r="CB135" s="84"/>
      <c r="CC135" s="84"/>
      <c r="CD135" s="84"/>
      <c r="CE135" s="84"/>
      <c r="CF135" s="84"/>
      <c r="CG135" s="84"/>
      <c r="CH135" s="85"/>
      <c r="CI135" s="85"/>
      <c r="CJ135" s="237">
        <f t="shared" si="2"/>
        <v>0</v>
      </c>
      <c r="CK135" s="162"/>
      <c r="CL135" s="136"/>
      <c r="CM135" s="84"/>
      <c r="CN135" s="84"/>
      <c r="CO135" s="84"/>
      <c r="CP135" s="84"/>
      <c r="CQ135" s="84"/>
      <c r="CR135" s="84"/>
      <c r="CS135" s="84"/>
      <c r="CT135" s="84"/>
      <c r="CU135" s="84"/>
      <c r="CV135" s="84"/>
      <c r="CW135" s="84"/>
      <c r="CX135" s="84"/>
      <c r="CY135" s="84"/>
      <c r="CZ135" s="84"/>
      <c r="DA135" s="84"/>
      <c r="DB135" s="84"/>
      <c r="DC135" s="84"/>
      <c r="DD135" s="84"/>
      <c r="DE135" s="84"/>
      <c r="DF135" s="84"/>
      <c r="DG135" s="84"/>
      <c r="DH135" s="84"/>
      <c r="DI135" s="84"/>
      <c r="DJ135" s="85"/>
      <c r="DK135" s="85"/>
      <c r="DL135" s="237">
        <f t="shared" si="3"/>
        <v>0</v>
      </c>
      <c r="DM135" s="162"/>
      <c r="DN135" s="136"/>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5"/>
      <c r="EM135" s="85"/>
      <c r="EN135" s="237">
        <f t="shared" si="4"/>
        <v>0</v>
      </c>
      <c r="EO135" s="162"/>
      <c r="EP135" s="136"/>
      <c r="EQ135" s="84"/>
      <c r="ER135" s="84"/>
      <c r="ES135" s="84"/>
      <c r="ET135" s="84"/>
      <c r="EU135" s="84"/>
      <c r="EV135" s="84"/>
      <c r="EW135" s="84"/>
      <c r="EX135" s="84"/>
      <c r="EY135" s="84"/>
      <c r="EZ135" s="84"/>
      <c r="FA135" s="84"/>
      <c r="FB135" s="84"/>
      <c r="FC135" s="84"/>
      <c r="FD135" s="84"/>
      <c r="FE135" s="84"/>
      <c r="FF135" s="84"/>
      <c r="FG135" s="84"/>
      <c r="FH135" s="84"/>
      <c r="FI135" s="84"/>
      <c r="FJ135" s="84"/>
      <c r="FK135" s="84"/>
      <c r="FL135" s="84"/>
      <c r="FM135" s="84"/>
      <c r="FN135" s="85"/>
      <c r="FO135" s="85"/>
      <c r="FP135" s="237">
        <f t="shared" si="5"/>
        <v>0</v>
      </c>
      <c r="FQ135" s="162"/>
      <c r="FR135" s="136"/>
      <c r="FS135" s="84"/>
      <c r="FT135" s="84"/>
      <c r="FU135" s="84"/>
      <c r="FV135" s="84"/>
      <c r="FW135" s="84"/>
      <c r="FX135" s="84"/>
      <c r="FY135" s="84"/>
      <c r="FZ135" s="84"/>
      <c r="GA135" s="84"/>
      <c r="GB135" s="84"/>
      <c r="GC135" s="84"/>
      <c r="GD135" s="84"/>
      <c r="GE135" s="84"/>
      <c r="GF135" s="84"/>
      <c r="GG135" s="84"/>
      <c r="GH135" s="84"/>
      <c r="GI135" s="84"/>
      <c r="GJ135" s="84"/>
      <c r="GK135" s="84"/>
      <c r="GL135" s="84"/>
      <c r="GM135" s="84"/>
      <c r="GN135" s="84"/>
      <c r="GO135" s="84"/>
      <c r="GP135" s="85"/>
      <c r="GQ135" s="85"/>
      <c r="GR135" s="237">
        <f t="shared" si="6"/>
        <v>0</v>
      </c>
      <c r="GS135" s="162"/>
      <c r="GT135" s="136"/>
      <c r="GU135" s="84"/>
      <c r="GV135" s="84"/>
      <c r="GW135" s="84"/>
      <c r="GX135" s="84"/>
      <c r="GY135" s="84"/>
      <c r="GZ135" s="84"/>
      <c r="HA135" s="84"/>
      <c r="HB135" s="84"/>
      <c r="HC135" s="84"/>
      <c r="HD135" s="84"/>
      <c r="HE135" s="84"/>
      <c r="HF135" s="84"/>
      <c r="HG135" s="84"/>
      <c r="HH135" s="84"/>
      <c r="HI135" s="84"/>
      <c r="HJ135" s="84"/>
      <c r="HK135" s="84"/>
      <c r="HL135" s="84"/>
      <c r="HM135" s="84"/>
      <c r="HN135" s="84"/>
      <c r="HO135" s="84"/>
      <c r="HP135" s="84"/>
      <c r="HQ135" s="84"/>
      <c r="HR135" s="85"/>
      <c r="HS135" s="85"/>
      <c r="HT135" s="237">
        <f t="shared" si="7"/>
        <v>0</v>
      </c>
      <c r="HU135" s="162"/>
      <c r="HV135" s="136"/>
      <c r="HW135" s="84"/>
      <c r="HX135" s="84"/>
      <c r="HY135" s="84"/>
      <c r="HZ135" s="84"/>
      <c r="IA135" s="84"/>
      <c r="IB135" s="84"/>
      <c r="IC135" s="84"/>
      <c r="ID135" s="84"/>
      <c r="IE135" s="84"/>
      <c r="IF135" s="84"/>
      <c r="IG135" s="84"/>
      <c r="IH135" s="84"/>
      <c r="II135" s="84"/>
      <c r="IJ135" s="84"/>
      <c r="IK135" s="84"/>
      <c r="IL135" s="84"/>
      <c r="IM135" s="84"/>
      <c r="IN135" s="84"/>
      <c r="IO135" s="84"/>
      <c r="IP135" s="84"/>
      <c r="IQ135" s="84"/>
      <c r="IR135" s="84"/>
      <c r="IS135" s="84"/>
      <c r="IT135" s="85"/>
      <c r="IU135" s="85"/>
      <c r="IV135" s="237">
        <f t="shared" si="8"/>
        <v>0</v>
      </c>
      <c r="IW135" s="162"/>
      <c r="IX135" s="136"/>
      <c r="IY135" s="84"/>
      <c r="IZ135" s="84"/>
      <c r="JA135" s="84"/>
      <c r="JB135" s="84"/>
      <c r="JC135" s="84"/>
      <c r="JD135" s="84"/>
      <c r="JE135" s="84"/>
      <c r="JF135" s="84"/>
      <c r="JG135" s="84"/>
      <c r="JH135" s="84"/>
      <c r="JI135" s="84"/>
      <c r="JJ135" s="84"/>
      <c r="JK135" s="84"/>
      <c r="JL135" s="84"/>
      <c r="JM135" s="84"/>
      <c r="JN135" s="84"/>
      <c r="JO135" s="84"/>
      <c r="JP135" s="84"/>
      <c r="JQ135" s="84"/>
      <c r="JR135" s="84"/>
      <c r="JS135" s="84"/>
      <c r="JT135" s="84"/>
      <c r="JU135" s="84"/>
      <c r="JV135" s="85"/>
      <c r="JW135" s="85"/>
      <c r="JX135" s="237">
        <f t="shared" si="9"/>
        <v>0</v>
      </c>
      <c r="JY135" s="162"/>
      <c r="JZ135" s="136"/>
      <c r="KA135" s="84"/>
      <c r="KB135" s="84"/>
      <c r="KC135" s="84"/>
      <c r="KD135" s="84"/>
      <c r="KE135" s="84"/>
      <c r="KF135" s="84"/>
      <c r="KG135" s="84"/>
      <c r="KH135" s="84"/>
      <c r="KI135" s="84"/>
      <c r="KJ135" s="84"/>
      <c r="KK135" s="84"/>
      <c r="KL135" s="84"/>
      <c r="KM135" s="84"/>
      <c r="KN135" s="84"/>
      <c r="KO135" s="84"/>
      <c r="KP135" s="84"/>
      <c r="KQ135" s="84"/>
      <c r="KR135" s="84"/>
      <c r="KS135" s="84"/>
      <c r="KT135" s="84"/>
      <c r="KU135" s="84"/>
      <c r="KV135" s="84"/>
      <c r="KW135" s="84"/>
      <c r="KX135" s="85"/>
      <c r="KY135" s="85"/>
      <c r="KZ135" s="237">
        <f t="shared" si="10"/>
        <v>0</v>
      </c>
    </row>
    <row r="136" spans="1:312" x14ac:dyDescent="0.25">
      <c r="A136" s="115" t="s">
        <v>53</v>
      </c>
      <c r="B136" s="805" t="s">
        <v>95</v>
      </c>
      <c r="C136" s="806">
        <v>19040</v>
      </c>
      <c r="D136" s="805"/>
      <c r="E136" s="806"/>
      <c r="F136" s="136"/>
      <c r="G136" s="84"/>
      <c r="H136" s="84"/>
      <c r="I136" s="84"/>
      <c r="J136" s="84"/>
      <c r="K136" s="84"/>
      <c r="L136" s="84"/>
      <c r="M136" s="84"/>
      <c r="N136" s="84"/>
      <c r="O136" s="84"/>
      <c r="P136" s="84"/>
      <c r="Q136" s="84"/>
      <c r="R136" s="84"/>
      <c r="S136" s="84"/>
      <c r="T136" s="85"/>
      <c r="U136" s="85"/>
      <c r="V136" s="84"/>
      <c r="W136" s="84"/>
      <c r="X136" s="85"/>
      <c r="Y136" s="85"/>
      <c r="Z136" s="85"/>
      <c r="AA136" s="85"/>
      <c r="AB136" s="85"/>
      <c r="AC136" s="85"/>
      <c r="AD136" s="85"/>
      <c r="AE136" s="85"/>
      <c r="AF136" s="237">
        <f t="shared" si="0"/>
        <v>0</v>
      </c>
      <c r="AG136" s="162"/>
      <c r="AH136" s="136"/>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5"/>
      <c r="BG136" s="85"/>
      <c r="BH136" s="237">
        <f t="shared" si="1"/>
        <v>0</v>
      </c>
      <c r="BI136" s="162"/>
      <c r="BJ136" s="136"/>
      <c r="BK136" s="84"/>
      <c r="BL136" s="84"/>
      <c r="BM136" s="84"/>
      <c r="BN136" s="84"/>
      <c r="BO136" s="84"/>
      <c r="BP136" s="84"/>
      <c r="BQ136" s="84"/>
      <c r="BR136" s="84"/>
      <c r="BS136" s="84"/>
      <c r="BT136" s="84"/>
      <c r="BU136" s="84"/>
      <c r="BV136" s="84"/>
      <c r="BW136" s="84"/>
      <c r="BX136" s="84"/>
      <c r="BY136" s="84"/>
      <c r="BZ136" s="84"/>
      <c r="CA136" s="84"/>
      <c r="CB136" s="84"/>
      <c r="CC136" s="84"/>
      <c r="CD136" s="84"/>
      <c r="CE136" s="84"/>
      <c r="CF136" s="84"/>
      <c r="CG136" s="84"/>
      <c r="CH136" s="85"/>
      <c r="CI136" s="85"/>
      <c r="CJ136" s="237">
        <f t="shared" si="2"/>
        <v>0</v>
      </c>
      <c r="CK136" s="162"/>
      <c r="CL136" s="136"/>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4"/>
      <c r="DJ136" s="85"/>
      <c r="DK136" s="85"/>
      <c r="DL136" s="237">
        <f t="shared" si="3"/>
        <v>0</v>
      </c>
      <c r="DM136" s="162"/>
      <c r="DN136" s="136"/>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5"/>
      <c r="EM136" s="85"/>
      <c r="EN136" s="237">
        <f t="shared" si="4"/>
        <v>0</v>
      </c>
      <c r="EO136" s="162"/>
      <c r="EP136" s="136"/>
      <c r="EQ136" s="84"/>
      <c r="ER136" s="84"/>
      <c r="ES136" s="84"/>
      <c r="ET136" s="84"/>
      <c r="EU136" s="84"/>
      <c r="EV136" s="84"/>
      <c r="EW136" s="84"/>
      <c r="EX136" s="84"/>
      <c r="EY136" s="84"/>
      <c r="EZ136" s="84"/>
      <c r="FA136" s="84"/>
      <c r="FB136" s="84"/>
      <c r="FC136" s="84"/>
      <c r="FD136" s="84"/>
      <c r="FE136" s="84"/>
      <c r="FF136" s="84"/>
      <c r="FG136" s="84"/>
      <c r="FH136" s="84"/>
      <c r="FI136" s="84"/>
      <c r="FJ136" s="84"/>
      <c r="FK136" s="84"/>
      <c r="FL136" s="84"/>
      <c r="FM136" s="84"/>
      <c r="FN136" s="85"/>
      <c r="FO136" s="85"/>
      <c r="FP136" s="237">
        <f t="shared" si="5"/>
        <v>0</v>
      </c>
      <c r="FQ136" s="162"/>
      <c r="FR136" s="136"/>
      <c r="FS136" s="84"/>
      <c r="FT136" s="84"/>
      <c r="FU136" s="84"/>
      <c r="FV136" s="84"/>
      <c r="FW136" s="84"/>
      <c r="FX136" s="84"/>
      <c r="FY136" s="84"/>
      <c r="FZ136" s="84"/>
      <c r="GA136" s="84"/>
      <c r="GB136" s="84"/>
      <c r="GC136" s="84"/>
      <c r="GD136" s="84"/>
      <c r="GE136" s="84"/>
      <c r="GF136" s="84"/>
      <c r="GG136" s="84"/>
      <c r="GH136" s="84"/>
      <c r="GI136" s="84"/>
      <c r="GJ136" s="84"/>
      <c r="GK136" s="84"/>
      <c r="GL136" s="84"/>
      <c r="GM136" s="84"/>
      <c r="GN136" s="84"/>
      <c r="GO136" s="84"/>
      <c r="GP136" s="85"/>
      <c r="GQ136" s="85"/>
      <c r="GR136" s="237">
        <f t="shared" si="6"/>
        <v>0</v>
      </c>
      <c r="GS136" s="162"/>
      <c r="GT136" s="136"/>
      <c r="GU136" s="84"/>
      <c r="GV136" s="84"/>
      <c r="GW136" s="84"/>
      <c r="GX136" s="84"/>
      <c r="GY136" s="84"/>
      <c r="GZ136" s="84"/>
      <c r="HA136" s="84"/>
      <c r="HB136" s="84"/>
      <c r="HC136" s="84"/>
      <c r="HD136" s="84"/>
      <c r="HE136" s="84"/>
      <c r="HF136" s="84"/>
      <c r="HG136" s="84"/>
      <c r="HH136" s="84"/>
      <c r="HI136" s="84"/>
      <c r="HJ136" s="84"/>
      <c r="HK136" s="84"/>
      <c r="HL136" s="84"/>
      <c r="HM136" s="84"/>
      <c r="HN136" s="84"/>
      <c r="HO136" s="84"/>
      <c r="HP136" s="84"/>
      <c r="HQ136" s="84"/>
      <c r="HR136" s="85"/>
      <c r="HS136" s="85"/>
      <c r="HT136" s="237">
        <f t="shared" si="7"/>
        <v>0</v>
      </c>
      <c r="HU136" s="162"/>
      <c r="HV136" s="136"/>
      <c r="HW136" s="84"/>
      <c r="HX136" s="84"/>
      <c r="HY136" s="84"/>
      <c r="HZ136" s="84"/>
      <c r="IA136" s="84"/>
      <c r="IB136" s="84"/>
      <c r="IC136" s="84"/>
      <c r="ID136" s="84"/>
      <c r="IE136" s="84"/>
      <c r="IF136" s="84"/>
      <c r="IG136" s="84"/>
      <c r="IH136" s="84"/>
      <c r="II136" s="84"/>
      <c r="IJ136" s="84"/>
      <c r="IK136" s="84"/>
      <c r="IL136" s="84"/>
      <c r="IM136" s="84"/>
      <c r="IN136" s="84"/>
      <c r="IO136" s="84"/>
      <c r="IP136" s="84"/>
      <c r="IQ136" s="84"/>
      <c r="IR136" s="84"/>
      <c r="IS136" s="84"/>
      <c r="IT136" s="85"/>
      <c r="IU136" s="85"/>
      <c r="IV136" s="237">
        <f t="shared" si="8"/>
        <v>0</v>
      </c>
      <c r="IW136" s="162"/>
      <c r="IX136" s="136"/>
      <c r="IY136" s="84"/>
      <c r="IZ136" s="84"/>
      <c r="JA136" s="84"/>
      <c r="JB136" s="84"/>
      <c r="JC136" s="84"/>
      <c r="JD136" s="84"/>
      <c r="JE136" s="84"/>
      <c r="JF136" s="84"/>
      <c r="JG136" s="84"/>
      <c r="JH136" s="84"/>
      <c r="JI136" s="84"/>
      <c r="JJ136" s="84"/>
      <c r="JK136" s="84"/>
      <c r="JL136" s="84"/>
      <c r="JM136" s="84"/>
      <c r="JN136" s="84"/>
      <c r="JO136" s="84"/>
      <c r="JP136" s="84"/>
      <c r="JQ136" s="84"/>
      <c r="JR136" s="84"/>
      <c r="JS136" s="84"/>
      <c r="JT136" s="84"/>
      <c r="JU136" s="84"/>
      <c r="JV136" s="85"/>
      <c r="JW136" s="85"/>
      <c r="JX136" s="237">
        <f t="shared" si="9"/>
        <v>0</v>
      </c>
      <c r="JY136" s="162"/>
      <c r="JZ136" s="136"/>
      <c r="KA136" s="84"/>
      <c r="KB136" s="84"/>
      <c r="KC136" s="84"/>
      <c r="KD136" s="84"/>
      <c r="KE136" s="84"/>
      <c r="KF136" s="84"/>
      <c r="KG136" s="84"/>
      <c r="KH136" s="84"/>
      <c r="KI136" s="84"/>
      <c r="KJ136" s="84"/>
      <c r="KK136" s="84"/>
      <c r="KL136" s="84"/>
      <c r="KM136" s="84"/>
      <c r="KN136" s="84"/>
      <c r="KO136" s="84"/>
      <c r="KP136" s="84"/>
      <c r="KQ136" s="84"/>
      <c r="KR136" s="84"/>
      <c r="KS136" s="84"/>
      <c r="KT136" s="84"/>
      <c r="KU136" s="84"/>
      <c r="KV136" s="84"/>
      <c r="KW136" s="84"/>
      <c r="KX136" s="85"/>
      <c r="KY136" s="85"/>
      <c r="KZ136" s="237">
        <f t="shared" si="10"/>
        <v>0</v>
      </c>
    </row>
    <row r="137" spans="1:312" x14ac:dyDescent="0.25">
      <c r="A137" s="115" t="s">
        <v>54</v>
      </c>
      <c r="B137" s="805" t="s">
        <v>96</v>
      </c>
      <c r="C137" s="806">
        <v>21210</v>
      </c>
      <c r="D137" s="805"/>
      <c r="E137" s="806"/>
      <c r="F137" s="136"/>
      <c r="G137" s="84"/>
      <c r="H137" s="84"/>
      <c r="I137" s="84"/>
      <c r="J137" s="84"/>
      <c r="K137" s="84"/>
      <c r="L137" s="84"/>
      <c r="M137" s="84"/>
      <c r="N137" s="84"/>
      <c r="O137" s="84"/>
      <c r="P137" s="84"/>
      <c r="Q137" s="84"/>
      <c r="R137" s="84"/>
      <c r="S137" s="84"/>
      <c r="T137" s="85"/>
      <c r="U137" s="85"/>
      <c r="V137" s="84"/>
      <c r="W137" s="84"/>
      <c r="X137" s="85"/>
      <c r="Y137" s="85"/>
      <c r="Z137" s="85"/>
      <c r="AA137" s="85"/>
      <c r="AB137" s="85"/>
      <c r="AC137" s="85"/>
      <c r="AD137" s="85"/>
      <c r="AE137" s="85"/>
      <c r="AF137" s="237">
        <f t="shared" si="0"/>
        <v>0</v>
      </c>
      <c r="AG137" s="162"/>
      <c r="AH137" s="136"/>
      <c r="AI137" s="84"/>
      <c r="AJ137" s="84"/>
      <c r="AK137" s="84"/>
      <c r="AL137" s="84"/>
      <c r="AM137" s="84"/>
      <c r="AN137" s="84"/>
      <c r="AO137" s="84"/>
      <c r="AP137" s="84"/>
      <c r="AQ137" s="84"/>
      <c r="AR137" s="84"/>
      <c r="AS137" s="84"/>
      <c r="AT137" s="84"/>
      <c r="AU137" s="84"/>
      <c r="AV137" s="84"/>
      <c r="AW137" s="84"/>
      <c r="AX137" s="84"/>
      <c r="AY137" s="84"/>
      <c r="AZ137" s="84"/>
      <c r="BA137" s="84"/>
      <c r="BB137" s="84"/>
      <c r="BC137" s="84"/>
      <c r="BD137" s="84"/>
      <c r="BE137" s="84"/>
      <c r="BF137" s="85"/>
      <c r="BG137" s="85"/>
      <c r="BH137" s="237">
        <f t="shared" si="1"/>
        <v>0</v>
      </c>
      <c r="BI137" s="162"/>
      <c r="BJ137" s="136"/>
      <c r="BK137" s="84"/>
      <c r="BL137" s="84"/>
      <c r="BM137" s="84"/>
      <c r="BN137" s="84"/>
      <c r="BO137" s="84"/>
      <c r="BP137" s="84"/>
      <c r="BQ137" s="84"/>
      <c r="BR137" s="84"/>
      <c r="BS137" s="84"/>
      <c r="BT137" s="84"/>
      <c r="BU137" s="84"/>
      <c r="BV137" s="84"/>
      <c r="BW137" s="84"/>
      <c r="BX137" s="84"/>
      <c r="BY137" s="84"/>
      <c r="BZ137" s="84"/>
      <c r="CA137" s="84"/>
      <c r="CB137" s="84"/>
      <c r="CC137" s="84"/>
      <c r="CD137" s="84"/>
      <c r="CE137" s="84"/>
      <c r="CF137" s="84"/>
      <c r="CG137" s="84"/>
      <c r="CH137" s="85"/>
      <c r="CI137" s="85"/>
      <c r="CJ137" s="237">
        <f t="shared" si="2"/>
        <v>0</v>
      </c>
      <c r="CK137" s="162"/>
      <c r="CL137" s="136"/>
      <c r="CM137" s="84"/>
      <c r="CN137" s="84"/>
      <c r="CO137" s="84"/>
      <c r="CP137" s="84"/>
      <c r="CQ137" s="84"/>
      <c r="CR137" s="84"/>
      <c r="CS137" s="84"/>
      <c r="CT137" s="84"/>
      <c r="CU137" s="84"/>
      <c r="CV137" s="84"/>
      <c r="CW137" s="84"/>
      <c r="CX137" s="84"/>
      <c r="CY137" s="84"/>
      <c r="CZ137" s="84"/>
      <c r="DA137" s="84"/>
      <c r="DB137" s="84"/>
      <c r="DC137" s="84"/>
      <c r="DD137" s="84"/>
      <c r="DE137" s="84"/>
      <c r="DF137" s="84"/>
      <c r="DG137" s="84"/>
      <c r="DH137" s="84"/>
      <c r="DI137" s="84"/>
      <c r="DJ137" s="85"/>
      <c r="DK137" s="85"/>
      <c r="DL137" s="237">
        <f t="shared" si="3"/>
        <v>0</v>
      </c>
      <c r="DM137" s="162"/>
      <c r="DN137" s="136"/>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5"/>
      <c r="EM137" s="85"/>
      <c r="EN137" s="237">
        <f t="shared" si="4"/>
        <v>0</v>
      </c>
      <c r="EO137" s="162"/>
      <c r="EP137" s="136"/>
      <c r="EQ137" s="84"/>
      <c r="ER137" s="84"/>
      <c r="ES137" s="84"/>
      <c r="ET137" s="84"/>
      <c r="EU137" s="84"/>
      <c r="EV137" s="84"/>
      <c r="EW137" s="84"/>
      <c r="EX137" s="84"/>
      <c r="EY137" s="84"/>
      <c r="EZ137" s="84"/>
      <c r="FA137" s="84"/>
      <c r="FB137" s="84"/>
      <c r="FC137" s="84"/>
      <c r="FD137" s="84"/>
      <c r="FE137" s="84"/>
      <c r="FF137" s="84"/>
      <c r="FG137" s="84"/>
      <c r="FH137" s="84"/>
      <c r="FI137" s="84"/>
      <c r="FJ137" s="84"/>
      <c r="FK137" s="84"/>
      <c r="FL137" s="84"/>
      <c r="FM137" s="84"/>
      <c r="FN137" s="85"/>
      <c r="FO137" s="85"/>
      <c r="FP137" s="237">
        <f t="shared" si="5"/>
        <v>0</v>
      </c>
      <c r="FQ137" s="162"/>
      <c r="FR137" s="136"/>
      <c r="FS137" s="84"/>
      <c r="FT137" s="84"/>
      <c r="FU137" s="84"/>
      <c r="FV137" s="84"/>
      <c r="FW137" s="84"/>
      <c r="FX137" s="84"/>
      <c r="FY137" s="84"/>
      <c r="FZ137" s="84"/>
      <c r="GA137" s="84"/>
      <c r="GB137" s="84"/>
      <c r="GC137" s="84"/>
      <c r="GD137" s="84"/>
      <c r="GE137" s="84"/>
      <c r="GF137" s="84"/>
      <c r="GG137" s="84"/>
      <c r="GH137" s="84"/>
      <c r="GI137" s="84"/>
      <c r="GJ137" s="84"/>
      <c r="GK137" s="84"/>
      <c r="GL137" s="84"/>
      <c r="GM137" s="84"/>
      <c r="GN137" s="84"/>
      <c r="GO137" s="84"/>
      <c r="GP137" s="85"/>
      <c r="GQ137" s="85"/>
      <c r="GR137" s="237">
        <f t="shared" si="6"/>
        <v>0</v>
      </c>
      <c r="GS137" s="162"/>
      <c r="GT137" s="136"/>
      <c r="GU137" s="84"/>
      <c r="GV137" s="84"/>
      <c r="GW137" s="84"/>
      <c r="GX137" s="84"/>
      <c r="GY137" s="84"/>
      <c r="GZ137" s="84"/>
      <c r="HA137" s="84"/>
      <c r="HB137" s="84"/>
      <c r="HC137" s="84"/>
      <c r="HD137" s="84"/>
      <c r="HE137" s="84"/>
      <c r="HF137" s="84"/>
      <c r="HG137" s="84"/>
      <c r="HH137" s="84"/>
      <c r="HI137" s="84"/>
      <c r="HJ137" s="84"/>
      <c r="HK137" s="84"/>
      <c r="HL137" s="84"/>
      <c r="HM137" s="84"/>
      <c r="HN137" s="84"/>
      <c r="HO137" s="84"/>
      <c r="HP137" s="84"/>
      <c r="HQ137" s="84"/>
      <c r="HR137" s="85"/>
      <c r="HS137" s="85"/>
      <c r="HT137" s="237">
        <f t="shared" si="7"/>
        <v>0</v>
      </c>
      <c r="HU137" s="162"/>
      <c r="HV137" s="136"/>
      <c r="HW137" s="84"/>
      <c r="HX137" s="84"/>
      <c r="HY137" s="84"/>
      <c r="HZ137" s="84"/>
      <c r="IA137" s="84"/>
      <c r="IB137" s="84"/>
      <c r="IC137" s="84"/>
      <c r="ID137" s="84"/>
      <c r="IE137" s="84"/>
      <c r="IF137" s="84"/>
      <c r="IG137" s="84"/>
      <c r="IH137" s="84"/>
      <c r="II137" s="84"/>
      <c r="IJ137" s="84"/>
      <c r="IK137" s="84"/>
      <c r="IL137" s="84"/>
      <c r="IM137" s="84"/>
      <c r="IN137" s="84"/>
      <c r="IO137" s="84"/>
      <c r="IP137" s="84"/>
      <c r="IQ137" s="84"/>
      <c r="IR137" s="84"/>
      <c r="IS137" s="84"/>
      <c r="IT137" s="85"/>
      <c r="IU137" s="85"/>
      <c r="IV137" s="237">
        <f t="shared" si="8"/>
        <v>0</v>
      </c>
      <c r="IW137" s="162"/>
      <c r="IX137" s="136"/>
      <c r="IY137" s="84"/>
      <c r="IZ137" s="84"/>
      <c r="JA137" s="84"/>
      <c r="JB137" s="84"/>
      <c r="JC137" s="84"/>
      <c r="JD137" s="84"/>
      <c r="JE137" s="84"/>
      <c r="JF137" s="84"/>
      <c r="JG137" s="84"/>
      <c r="JH137" s="84"/>
      <c r="JI137" s="84"/>
      <c r="JJ137" s="84"/>
      <c r="JK137" s="84"/>
      <c r="JL137" s="84"/>
      <c r="JM137" s="84"/>
      <c r="JN137" s="84"/>
      <c r="JO137" s="84"/>
      <c r="JP137" s="84"/>
      <c r="JQ137" s="84"/>
      <c r="JR137" s="84"/>
      <c r="JS137" s="84"/>
      <c r="JT137" s="84"/>
      <c r="JU137" s="84"/>
      <c r="JV137" s="85"/>
      <c r="JW137" s="85"/>
      <c r="JX137" s="237">
        <f t="shared" si="9"/>
        <v>0</v>
      </c>
      <c r="JY137" s="162"/>
      <c r="JZ137" s="136"/>
      <c r="KA137" s="84"/>
      <c r="KB137" s="84"/>
      <c r="KC137" s="84"/>
      <c r="KD137" s="84"/>
      <c r="KE137" s="84"/>
      <c r="KF137" s="84"/>
      <c r="KG137" s="84"/>
      <c r="KH137" s="84"/>
      <c r="KI137" s="84"/>
      <c r="KJ137" s="84"/>
      <c r="KK137" s="84"/>
      <c r="KL137" s="84"/>
      <c r="KM137" s="84"/>
      <c r="KN137" s="84"/>
      <c r="KO137" s="84"/>
      <c r="KP137" s="84"/>
      <c r="KQ137" s="84"/>
      <c r="KR137" s="84"/>
      <c r="KS137" s="84"/>
      <c r="KT137" s="84"/>
      <c r="KU137" s="84"/>
      <c r="KV137" s="84"/>
      <c r="KW137" s="84"/>
      <c r="KX137" s="85"/>
      <c r="KY137" s="85"/>
      <c r="KZ137" s="237">
        <f t="shared" si="10"/>
        <v>0</v>
      </c>
    </row>
    <row r="138" spans="1:312" x14ac:dyDescent="0.25">
      <c r="A138" s="115" t="s">
        <v>55</v>
      </c>
      <c r="B138" s="805" t="s">
        <v>55</v>
      </c>
      <c r="C138" s="806">
        <v>31364</v>
      </c>
      <c r="D138" s="805"/>
      <c r="E138" s="806"/>
      <c r="F138" s="136"/>
      <c r="G138" s="84"/>
      <c r="H138" s="84"/>
      <c r="I138" s="84"/>
      <c r="J138" s="84"/>
      <c r="K138" s="84"/>
      <c r="L138" s="84"/>
      <c r="M138" s="84"/>
      <c r="N138" s="84"/>
      <c r="O138" s="84"/>
      <c r="P138" s="84"/>
      <c r="Q138" s="84"/>
      <c r="R138" s="84"/>
      <c r="S138" s="84"/>
      <c r="T138" s="85"/>
      <c r="U138" s="85"/>
      <c r="V138" s="84"/>
      <c r="W138" s="84"/>
      <c r="X138" s="85"/>
      <c r="Y138" s="85"/>
      <c r="Z138" s="85"/>
      <c r="AA138" s="85"/>
      <c r="AB138" s="85"/>
      <c r="AC138" s="85"/>
      <c r="AD138" s="85"/>
      <c r="AE138" s="85"/>
      <c r="AF138" s="237">
        <f t="shared" si="0"/>
        <v>0</v>
      </c>
      <c r="AG138" s="162"/>
      <c r="AH138" s="136"/>
      <c r="AI138" s="84"/>
      <c r="AJ138" s="84"/>
      <c r="AK138" s="84"/>
      <c r="AL138" s="84"/>
      <c r="AM138" s="84"/>
      <c r="AN138" s="84"/>
      <c r="AO138" s="84"/>
      <c r="AP138" s="84"/>
      <c r="AQ138" s="84"/>
      <c r="AR138" s="84"/>
      <c r="AS138" s="84"/>
      <c r="AT138" s="84"/>
      <c r="AU138" s="84"/>
      <c r="AV138" s="84"/>
      <c r="AW138" s="84"/>
      <c r="AX138" s="84"/>
      <c r="AY138" s="84"/>
      <c r="AZ138" s="84"/>
      <c r="BA138" s="84"/>
      <c r="BB138" s="84"/>
      <c r="BC138" s="84"/>
      <c r="BD138" s="84"/>
      <c r="BE138" s="84"/>
      <c r="BF138" s="85"/>
      <c r="BG138" s="85"/>
      <c r="BH138" s="237">
        <f t="shared" si="1"/>
        <v>0</v>
      </c>
      <c r="BI138" s="162"/>
      <c r="BJ138" s="136"/>
      <c r="BK138" s="84"/>
      <c r="BL138" s="84"/>
      <c r="BM138" s="84"/>
      <c r="BN138" s="84"/>
      <c r="BO138" s="84"/>
      <c r="BP138" s="84"/>
      <c r="BQ138" s="84"/>
      <c r="BR138" s="84"/>
      <c r="BS138" s="84"/>
      <c r="BT138" s="84"/>
      <c r="BU138" s="84"/>
      <c r="BV138" s="84"/>
      <c r="BW138" s="84"/>
      <c r="BX138" s="84"/>
      <c r="BY138" s="84"/>
      <c r="BZ138" s="84"/>
      <c r="CA138" s="84"/>
      <c r="CB138" s="84"/>
      <c r="CC138" s="84"/>
      <c r="CD138" s="84"/>
      <c r="CE138" s="84"/>
      <c r="CF138" s="84"/>
      <c r="CG138" s="84"/>
      <c r="CH138" s="85"/>
      <c r="CI138" s="85"/>
      <c r="CJ138" s="237">
        <f t="shared" si="2"/>
        <v>0</v>
      </c>
      <c r="CK138" s="162"/>
      <c r="CL138" s="136"/>
      <c r="CM138" s="84"/>
      <c r="CN138" s="84"/>
      <c r="CO138" s="84"/>
      <c r="CP138" s="84"/>
      <c r="CQ138" s="84"/>
      <c r="CR138" s="84"/>
      <c r="CS138" s="84"/>
      <c r="CT138" s="84"/>
      <c r="CU138" s="84"/>
      <c r="CV138" s="84"/>
      <c r="CW138" s="84"/>
      <c r="CX138" s="84"/>
      <c r="CY138" s="84"/>
      <c r="CZ138" s="84"/>
      <c r="DA138" s="84"/>
      <c r="DB138" s="84"/>
      <c r="DC138" s="84"/>
      <c r="DD138" s="84"/>
      <c r="DE138" s="84"/>
      <c r="DF138" s="84"/>
      <c r="DG138" s="84"/>
      <c r="DH138" s="84"/>
      <c r="DI138" s="84"/>
      <c r="DJ138" s="85"/>
      <c r="DK138" s="85"/>
      <c r="DL138" s="237">
        <f t="shared" si="3"/>
        <v>0</v>
      </c>
      <c r="DM138" s="162"/>
      <c r="DN138" s="136"/>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5"/>
      <c r="EM138" s="85"/>
      <c r="EN138" s="237">
        <f t="shared" si="4"/>
        <v>0</v>
      </c>
      <c r="EO138" s="162"/>
      <c r="EP138" s="136"/>
      <c r="EQ138" s="84"/>
      <c r="ER138" s="84"/>
      <c r="ES138" s="84"/>
      <c r="ET138" s="84"/>
      <c r="EU138" s="84"/>
      <c r="EV138" s="84"/>
      <c r="EW138" s="84"/>
      <c r="EX138" s="84"/>
      <c r="EY138" s="84"/>
      <c r="EZ138" s="84"/>
      <c r="FA138" s="84"/>
      <c r="FB138" s="84"/>
      <c r="FC138" s="84"/>
      <c r="FD138" s="84"/>
      <c r="FE138" s="84"/>
      <c r="FF138" s="84"/>
      <c r="FG138" s="84"/>
      <c r="FH138" s="84"/>
      <c r="FI138" s="84"/>
      <c r="FJ138" s="84"/>
      <c r="FK138" s="84"/>
      <c r="FL138" s="84"/>
      <c r="FM138" s="84"/>
      <c r="FN138" s="85"/>
      <c r="FO138" s="85"/>
      <c r="FP138" s="237">
        <f t="shared" si="5"/>
        <v>0</v>
      </c>
      <c r="FQ138" s="162"/>
      <c r="FR138" s="136"/>
      <c r="FS138" s="84"/>
      <c r="FT138" s="84"/>
      <c r="FU138" s="84"/>
      <c r="FV138" s="84"/>
      <c r="FW138" s="84"/>
      <c r="FX138" s="84"/>
      <c r="FY138" s="84"/>
      <c r="FZ138" s="84"/>
      <c r="GA138" s="84"/>
      <c r="GB138" s="84"/>
      <c r="GC138" s="84"/>
      <c r="GD138" s="84"/>
      <c r="GE138" s="84"/>
      <c r="GF138" s="84"/>
      <c r="GG138" s="84"/>
      <c r="GH138" s="84"/>
      <c r="GI138" s="84"/>
      <c r="GJ138" s="84"/>
      <c r="GK138" s="84"/>
      <c r="GL138" s="84"/>
      <c r="GM138" s="84"/>
      <c r="GN138" s="84"/>
      <c r="GO138" s="84"/>
      <c r="GP138" s="85"/>
      <c r="GQ138" s="85"/>
      <c r="GR138" s="237">
        <f t="shared" si="6"/>
        <v>0</v>
      </c>
      <c r="GS138" s="162"/>
      <c r="GT138" s="136"/>
      <c r="GU138" s="84"/>
      <c r="GV138" s="84"/>
      <c r="GW138" s="84"/>
      <c r="GX138" s="84"/>
      <c r="GY138" s="84"/>
      <c r="GZ138" s="84"/>
      <c r="HA138" s="84"/>
      <c r="HB138" s="84"/>
      <c r="HC138" s="84"/>
      <c r="HD138" s="84"/>
      <c r="HE138" s="84"/>
      <c r="HF138" s="84"/>
      <c r="HG138" s="84"/>
      <c r="HH138" s="84"/>
      <c r="HI138" s="84"/>
      <c r="HJ138" s="84"/>
      <c r="HK138" s="84"/>
      <c r="HL138" s="84"/>
      <c r="HM138" s="84"/>
      <c r="HN138" s="84"/>
      <c r="HO138" s="84"/>
      <c r="HP138" s="84"/>
      <c r="HQ138" s="84"/>
      <c r="HR138" s="85"/>
      <c r="HS138" s="85"/>
      <c r="HT138" s="237">
        <f t="shared" si="7"/>
        <v>0</v>
      </c>
      <c r="HU138" s="162"/>
      <c r="HV138" s="136"/>
      <c r="HW138" s="84"/>
      <c r="HX138" s="84"/>
      <c r="HY138" s="84"/>
      <c r="HZ138" s="84"/>
      <c r="IA138" s="84"/>
      <c r="IB138" s="84"/>
      <c r="IC138" s="84"/>
      <c r="ID138" s="84"/>
      <c r="IE138" s="84"/>
      <c r="IF138" s="84"/>
      <c r="IG138" s="84"/>
      <c r="IH138" s="84"/>
      <c r="II138" s="84"/>
      <c r="IJ138" s="84"/>
      <c r="IK138" s="84"/>
      <c r="IL138" s="84"/>
      <c r="IM138" s="84"/>
      <c r="IN138" s="84"/>
      <c r="IO138" s="84"/>
      <c r="IP138" s="84"/>
      <c r="IQ138" s="84"/>
      <c r="IR138" s="84"/>
      <c r="IS138" s="84"/>
      <c r="IT138" s="85"/>
      <c r="IU138" s="85"/>
      <c r="IV138" s="237">
        <f t="shared" si="8"/>
        <v>0</v>
      </c>
      <c r="IW138" s="162"/>
      <c r="IX138" s="136"/>
      <c r="IY138" s="84"/>
      <c r="IZ138" s="84"/>
      <c r="JA138" s="84"/>
      <c r="JB138" s="84"/>
      <c r="JC138" s="84"/>
      <c r="JD138" s="84"/>
      <c r="JE138" s="84"/>
      <c r="JF138" s="84"/>
      <c r="JG138" s="84"/>
      <c r="JH138" s="84"/>
      <c r="JI138" s="84"/>
      <c r="JJ138" s="84"/>
      <c r="JK138" s="84"/>
      <c r="JL138" s="84"/>
      <c r="JM138" s="84"/>
      <c r="JN138" s="84"/>
      <c r="JO138" s="84"/>
      <c r="JP138" s="84"/>
      <c r="JQ138" s="84"/>
      <c r="JR138" s="84"/>
      <c r="JS138" s="84"/>
      <c r="JT138" s="84"/>
      <c r="JU138" s="84"/>
      <c r="JV138" s="85"/>
      <c r="JW138" s="85"/>
      <c r="JX138" s="237">
        <f t="shared" si="9"/>
        <v>0</v>
      </c>
      <c r="JY138" s="162"/>
      <c r="JZ138" s="136"/>
      <c r="KA138" s="84"/>
      <c r="KB138" s="84"/>
      <c r="KC138" s="84"/>
      <c r="KD138" s="84"/>
      <c r="KE138" s="84"/>
      <c r="KF138" s="84"/>
      <c r="KG138" s="84"/>
      <c r="KH138" s="84"/>
      <c r="KI138" s="84"/>
      <c r="KJ138" s="84"/>
      <c r="KK138" s="84"/>
      <c r="KL138" s="84"/>
      <c r="KM138" s="84"/>
      <c r="KN138" s="84"/>
      <c r="KO138" s="84"/>
      <c r="KP138" s="84"/>
      <c r="KQ138" s="84"/>
      <c r="KR138" s="84"/>
      <c r="KS138" s="84"/>
      <c r="KT138" s="84"/>
      <c r="KU138" s="84"/>
      <c r="KV138" s="84"/>
      <c r="KW138" s="84"/>
      <c r="KX138" s="85"/>
      <c r="KY138" s="85"/>
      <c r="KZ138" s="237">
        <f t="shared" si="10"/>
        <v>0</v>
      </c>
    </row>
    <row r="139" spans="1:312" x14ac:dyDescent="0.25">
      <c r="A139" s="115" t="s">
        <v>56</v>
      </c>
      <c r="B139" s="805" t="s">
        <v>56</v>
      </c>
      <c r="C139" s="806">
        <v>21410</v>
      </c>
      <c r="D139" s="805"/>
      <c r="E139" s="806"/>
      <c r="F139" s="136"/>
      <c r="G139" s="84"/>
      <c r="H139" s="84"/>
      <c r="I139" s="84"/>
      <c r="J139" s="84"/>
      <c r="K139" s="84"/>
      <c r="L139" s="84"/>
      <c r="M139" s="84"/>
      <c r="N139" s="84"/>
      <c r="O139" s="84"/>
      <c r="P139" s="84"/>
      <c r="Q139" s="84"/>
      <c r="R139" s="84"/>
      <c r="S139" s="84"/>
      <c r="T139" s="85"/>
      <c r="U139" s="85"/>
      <c r="V139" s="84"/>
      <c r="W139" s="84"/>
      <c r="X139" s="85"/>
      <c r="Y139" s="85"/>
      <c r="Z139" s="85"/>
      <c r="AA139" s="85"/>
      <c r="AB139" s="85"/>
      <c r="AC139" s="85"/>
      <c r="AD139" s="85"/>
      <c r="AE139" s="85"/>
      <c r="AF139" s="237">
        <f t="shared" si="0"/>
        <v>0</v>
      </c>
      <c r="AG139" s="162"/>
      <c r="AH139" s="136"/>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5"/>
      <c r="BG139" s="85"/>
      <c r="BH139" s="237">
        <f t="shared" si="1"/>
        <v>0</v>
      </c>
      <c r="BI139" s="162"/>
      <c r="BJ139" s="136"/>
      <c r="BK139" s="84"/>
      <c r="BL139" s="84"/>
      <c r="BM139" s="84"/>
      <c r="BN139" s="84"/>
      <c r="BO139" s="84"/>
      <c r="BP139" s="84"/>
      <c r="BQ139" s="84"/>
      <c r="BR139" s="84"/>
      <c r="BS139" s="84"/>
      <c r="BT139" s="84"/>
      <c r="BU139" s="84"/>
      <c r="BV139" s="84"/>
      <c r="BW139" s="84"/>
      <c r="BX139" s="84"/>
      <c r="BY139" s="84"/>
      <c r="BZ139" s="84"/>
      <c r="CA139" s="84"/>
      <c r="CB139" s="84"/>
      <c r="CC139" s="84"/>
      <c r="CD139" s="84"/>
      <c r="CE139" s="84"/>
      <c r="CF139" s="84"/>
      <c r="CG139" s="84"/>
      <c r="CH139" s="85"/>
      <c r="CI139" s="85"/>
      <c r="CJ139" s="237">
        <f t="shared" si="2"/>
        <v>0</v>
      </c>
      <c r="CK139" s="162"/>
      <c r="CL139" s="136"/>
      <c r="CM139" s="84"/>
      <c r="CN139" s="84"/>
      <c r="CO139" s="84"/>
      <c r="CP139" s="84"/>
      <c r="CQ139" s="84"/>
      <c r="CR139" s="84"/>
      <c r="CS139" s="84"/>
      <c r="CT139" s="84"/>
      <c r="CU139" s="84"/>
      <c r="CV139" s="84"/>
      <c r="CW139" s="84"/>
      <c r="CX139" s="84"/>
      <c r="CY139" s="84"/>
      <c r="CZ139" s="84"/>
      <c r="DA139" s="84"/>
      <c r="DB139" s="84"/>
      <c r="DC139" s="84"/>
      <c r="DD139" s="84"/>
      <c r="DE139" s="84"/>
      <c r="DF139" s="84"/>
      <c r="DG139" s="84"/>
      <c r="DH139" s="84"/>
      <c r="DI139" s="84"/>
      <c r="DJ139" s="85"/>
      <c r="DK139" s="85"/>
      <c r="DL139" s="237">
        <f t="shared" si="3"/>
        <v>0</v>
      </c>
      <c r="DM139" s="162"/>
      <c r="DN139" s="136"/>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5"/>
      <c r="EM139" s="85"/>
      <c r="EN139" s="237">
        <f t="shared" si="4"/>
        <v>0</v>
      </c>
      <c r="EO139" s="162"/>
      <c r="EP139" s="136"/>
      <c r="EQ139" s="84"/>
      <c r="ER139" s="84"/>
      <c r="ES139" s="84"/>
      <c r="ET139" s="84"/>
      <c r="EU139" s="84"/>
      <c r="EV139" s="84"/>
      <c r="EW139" s="84"/>
      <c r="EX139" s="84"/>
      <c r="EY139" s="84"/>
      <c r="EZ139" s="84"/>
      <c r="FA139" s="84"/>
      <c r="FB139" s="84"/>
      <c r="FC139" s="84"/>
      <c r="FD139" s="84"/>
      <c r="FE139" s="84"/>
      <c r="FF139" s="84"/>
      <c r="FG139" s="84"/>
      <c r="FH139" s="84"/>
      <c r="FI139" s="84"/>
      <c r="FJ139" s="84"/>
      <c r="FK139" s="84"/>
      <c r="FL139" s="84"/>
      <c r="FM139" s="84"/>
      <c r="FN139" s="85"/>
      <c r="FO139" s="85"/>
      <c r="FP139" s="237">
        <f t="shared" si="5"/>
        <v>0</v>
      </c>
      <c r="FQ139" s="162"/>
      <c r="FR139" s="136"/>
      <c r="FS139" s="84"/>
      <c r="FT139" s="84"/>
      <c r="FU139" s="84"/>
      <c r="FV139" s="84"/>
      <c r="FW139" s="84"/>
      <c r="FX139" s="84"/>
      <c r="FY139" s="84"/>
      <c r="FZ139" s="84"/>
      <c r="GA139" s="84"/>
      <c r="GB139" s="84"/>
      <c r="GC139" s="84"/>
      <c r="GD139" s="84"/>
      <c r="GE139" s="84"/>
      <c r="GF139" s="84"/>
      <c r="GG139" s="84"/>
      <c r="GH139" s="84"/>
      <c r="GI139" s="84"/>
      <c r="GJ139" s="84"/>
      <c r="GK139" s="84"/>
      <c r="GL139" s="84"/>
      <c r="GM139" s="84"/>
      <c r="GN139" s="84"/>
      <c r="GO139" s="84"/>
      <c r="GP139" s="85"/>
      <c r="GQ139" s="85"/>
      <c r="GR139" s="237">
        <f t="shared" si="6"/>
        <v>0</v>
      </c>
      <c r="GS139" s="162"/>
      <c r="GT139" s="136"/>
      <c r="GU139" s="84"/>
      <c r="GV139" s="84"/>
      <c r="GW139" s="84"/>
      <c r="GX139" s="84"/>
      <c r="GY139" s="84"/>
      <c r="GZ139" s="84"/>
      <c r="HA139" s="84"/>
      <c r="HB139" s="84"/>
      <c r="HC139" s="84"/>
      <c r="HD139" s="84"/>
      <c r="HE139" s="84"/>
      <c r="HF139" s="84"/>
      <c r="HG139" s="84"/>
      <c r="HH139" s="84"/>
      <c r="HI139" s="84"/>
      <c r="HJ139" s="84"/>
      <c r="HK139" s="84"/>
      <c r="HL139" s="84"/>
      <c r="HM139" s="84"/>
      <c r="HN139" s="84"/>
      <c r="HO139" s="84"/>
      <c r="HP139" s="84"/>
      <c r="HQ139" s="84"/>
      <c r="HR139" s="85"/>
      <c r="HS139" s="85"/>
      <c r="HT139" s="237">
        <f t="shared" si="7"/>
        <v>0</v>
      </c>
      <c r="HU139" s="162"/>
      <c r="HV139" s="136"/>
      <c r="HW139" s="84"/>
      <c r="HX139" s="84"/>
      <c r="HY139" s="84"/>
      <c r="HZ139" s="84"/>
      <c r="IA139" s="84"/>
      <c r="IB139" s="84"/>
      <c r="IC139" s="84"/>
      <c r="ID139" s="84"/>
      <c r="IE139" s="84"/>
      <c r="IF139" s="84"/>
      <c r="IG139" s="84"/>
      <c r="IH139" s="84"/>
      <c r="II139" s="84"/>
      <c r="IJ139" s="84"/>
      <c r="IK139" s="84"/>
      <c r="IL139" s="84"/>
      <c r="IM139" s="84"/>
      <c r="IN139" s="84"/>
      <c r="IO139" s="84"/>
      <c r="IP139" s="84"/>
      <c r="IQ139" s="84"/>
      <c r="IR139" s="84"/>
      <c r="IS139" s="84"/>
      <c r="IT139" s="85"/>
      <c r="IU139" s="85"/>
      <c r="IV139" s="237">
        <f t="shared" si="8"/>
        <v>0</v>
      </c>
      <c r="IW139" s="162"/>
      <c r="IX139" s="136"/>
      <c r="IY139" s="84"/>
      <c r="IZ139" s="84"/>
      <c r="JA139" s="84"/>
      <c r="JB139" s="84"/>
      <c r="JC139" s="84"/>
      <c r="JD139" s="84"/>
      <c r="JE139" s="84"/>
      <c r="JF139" s="84"/>
      <c r="JG139" s="84"/>
      <c r="JH139" s="84"/>
      <c r="JI139" s="84"/>
      <c r="JJ139" s="84"/>
      <c r="JK139" s="84"/>
      <c r="JL139" s="84"/>
      <c r="JM139" s="84"/>
      <c r="JN139" s="84"/>
      <c r="JO139" s="84"/>
      <c r="JP139" s="84"/>
      <c r="JQ139" s="84"/>
      <c r="JR139" s="84"/>
      <c r="JS139" s="84"/>
      <c r="JT139" s="84"/>
      <c r="JU139" s="84"/>
      <c r="JV139" s="85"/>
      <c r="JW139" s="85"/>
      <c r="JX139" s="237">
        <f t="shared" si="9"/>
        <v>0</v>
      </c>
      <c r="JY139" s="162"/>
      <c r="JZ139" s="136"/>
      <c r="KA139" s="84"/>
      <c r="KB139" s="84"/>
      <c r="KC139" s="84"/>
      <c r="KD139" s="84"/>
      <c r="KE139" s="84"/>
      <c r="KF139" s="84"/>
      <c r="KG139" s="84"/>
      <c r="KH139" s="84"/>
      <c r="KI139" s="84"/>
      <c r="KJ139" s="84"/>
      <c r="KK139" s="84"/>
      <c r="KL139" s="84"/>
      <c r="KM139" s="84"/>
      <c r="KN139" s="84"/>
      <c r="KO139" s="84"/>
      <c r="KP139" s="84"/>
      <c r="KQ139" s="84"/>
      <c r="KR139" s="84"/>
      <c r="KS139" s="84"/>
      <c r="KT139" s="84"/>
      <c r="KU139" s="84"/>
      <c r="KV139" s="84"/>
      <c r="KW139" s="84"/>
      <c r="KX139" s="85"/>
      <c r="KY139" s="85"/>
      <c r="KZ139" s="237">
        <f t="shared" si="10"/>
        <v>0</v>
      </c>
    </row>
    <row r="140" spans="1:312" x14ac:dyDescent="0.25">
      <c r="A140" s="115" t="s">
        <v>57</v>
      </c>
      <c r="B140" s="805" t="s">
        <v>57</v>
      </c>
      <c r="C140" s="806">
        <v>23980</v>
      </c>
      <c r="D140" s="805"/>
      <c r="E140" s="806"/>
      <c r="F140" s="136"/>
      <c r="G140" s="84"/>
      <c r="H140" s="84"/>
      <c r="I140" s="84"/>
      <c r="J140" s="84"/>
      <c r="K140" s="84"/>
      <c r="L140" s="84"/>
      <c r="M140" s="84"/>
      <c r="N140" s="84"/>
      <c r="O140" s="84"/>
      <c r="P140" s="84"/>
      <c r="Q140" s="84"/>
      <c r="R140" s="84"/>
      <c r="S140" s="84"/>
      <c r="T140" s="85"/>
      <c r="U140" s="85"/>
      <c r="V140" s="84"/>
      <c r="W140" s="84"/>
      <c r="X140" s="85"/>
      <c r="Y140" s="85"/>
      <c r="Z140" s="85"/>
      <c r="AA140" s="85"/>
      <c r="AB140" s="85"/>
      <c r="AC140" s="85"/>
      <c r="AD140" s="85"/>
      <c r="AE140" s="85"/>
      <c r="AF140" s="237">
        <f t="shared" si="0"/>
        <v>0</v>
      </c>
      <c r="AG140" s="162"/>
      <c r="AH140" s="136"/>
      <c r="AI140" s="84"/>
      <c r="AJ140" s="84"/>
      <c r="AK140" s="84"/>
      <c r="AL140" s="84"/>
      <c r="AM140" s="84"/>
      <c r="AN140" s="84"/>
      <c r="AO140" s="84"/>
      <c r="AP140" s="84"/>
      <c r="AQ140" s="84"/>
      <c r="AR140" s="84"/>
      <c r="AS140" s="84"/>
      <c r="AT140" s="84"/>
      <c r="AU140" s="84"/>
      <c r="AV140" s="84"/>
      <c r="AW140" s="84"/>
      <c r="AX140" s="84"/>
      <c r="AY140" s="84"/>
      <c r="AZ140" s="84"/>
      <c r="BA140" s="84"/>
      <c r="BB140" s="84"/>
      <c r="BC140" s="84"/>
      <c r="BD140" s="84"/>
      <c r="BE140" s="84"/>
      <c r="BF140" s="85"/>
      <c r="BG140" s="85"/>
      <c r="BH140" s="237">
        <f t="shared" si="1"/>
        <v>0</v>
      </c>
      <c r="BI140" s="162"/>
      <c r="BJ140" s="136"/>
      <c r="BK140" s="84"/>
      <c r="BL140" s="84"/>
      <c r="BM140" s="84"/>
      <c r="BN140" s="84"/>
      <c r="BO140" s="84"/>
      <c r="BP140" s="84"/>
      <c r="BQ140" s="84"/>
      <c r="BR140" s="84"/>
      <c r="BS140" s="84"/>
      <c r="BT140" s="84"/>
      <c r="BU140" s="84"/>
      <c r="BV140" s="84"/>
      <c r="BW140" s="84"/>
      <c r="BX140" s="84"/>
      <c r="BY140" s="84"/>
      <c r="BZ140" s="84"/>
      <c r="CA140" s="84"/>
      <c r="CB140" s="84"/>
      <c r="CC140" s="84"/>
      <c r="CD140" s="84"/>
      <c r="CE140" s="84"/>
      <c r="CF140" s="84"/>
      <c r="CG140" s="84"/>
      <c r="CH140" s="85"/>
      <c r="CI140" s="85"/>
      <c r="CJ140" s="237">
        <f t="shared" si="2"/>
        <v>0</v>
      </c>
      <c r="CK140" s="162"/>
      <c r="CL140" s="136"/>
      <c r="CM140" s="84"/>
      <c r="CN140" s="84"/>
      <c r="CO140" s="84"/>
      <c r="CP140" s="84"/>
      <c r="CQ140" s="84"/>
      <c r="CR140" s="84"/>
      <c r="CS140" s="84"/>
      <c r="CT140" s="84"/>
      <c r="CU140" s="84"/>
      <c r="CV140" s="84"/>
      <c r="CW140" s="84"/>
      <c r="CX140" s="84"/>
      <c r="CY140" s="84"/>
      <c r="CZ140" s="84"/>
      <c r="DA140" s="84"/>
      <c r="DB140" s="84"/>
      <c r="DC140" s="84"/>
      <c r="DD140" s="84"/>
      <c r="DE140" s="84"/>
      <c r="DF140" s="84"/>
      <c r="DG140" s="84"/>
      <c r="DH140" s="84"/>
      <c r="DI140" s="84"/>
      <c r="DJ140" s="85"/>
      <c r="DK140" s="85"/>
      <c r="DL140" s="237">
        <f t="shared" si="3"/>
        <v>0</v>
      </c>
      <c r="DM140" s="162"/>
      <c r="DN140" s="136"/>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5"/>
      <c r="EM140" s="85"/>
      <c r="EN140" s="237">
        <f t="shared" si="4"/>
        <v>0</v>
      </c>
      <c r="EO140" s="162"/>
      <c r="EP140" s="136"/>
      <c r="EQ140" s="84"/>
      <c r="ER140" s="84"/>
      <c r="ES140" s="84"/>
      <c r="ET140" s="84"/>
      <c r="EU140" s="84"/>
      <c r="EV140" s="84"/>
      <c r="EW140" s="84"/>
      <c r="EX140" s="84"/>
      <c r="EY140" s="84"/>
      <c r="EZ140" s="84"/>
      <c r="FA140" s="84"/>
      <c r="FB140" s="84"/>
      <c r="FC140" s="84"/>
      <c r="FD140" s="84"/>
      <c r="FE140" s="84"/>
      <c r="FF140" s="84"/>
      <c r="FG140" s="84"/>
      <c r="FH140" s="84"/>
      <c r="FI140" s="84"/>
      <c r="FJ140" s="84"/>
      <c r="FK140" s="84"/>
      <c r="FL140" s="84"/>
      <c r="FM140" s="84"/>
      <c r="FN140" s="85"/>
      <c r="FO140" s="85"/>
      <c r="FP140" s="237">
        <f t="shared" si="5"/>
        <v>0</v>
      </c>
      <c r="FQ140" s="162"/>
      <c r="FR140" s="136"/>
      <c r="FS140" s="84"/>
      <c r="FT140" s="84"/>
      <c r="FU140" s="84"/>
      <c r="FV140" s="84"/>
      <c r="FW140" s="84"/>
      <c r="FX140" s="84"/>
      <c r="FY140" s="84"/>
      <c r="FZ140" s="84"/>
      <c r="GA140" s="84"/>
      <c r="GB140" s="84"/>
      <c r="GC140" s="84"/>
      <c r="GD140" s="84"/>
      <c r="GE140" s="84"/>
      <c r="GF140" s="84"/>
      <c r="GG140" s="84"/>
      <c r="GH140" s="84"/>
      <c r="GI140" s="84"/>
      <c r="GJ140" s="84"/>
      <c r="GK140" s="84"/>
      <c r="GL140" s="84"/>
      <c r="GM140" s="84"/>
      <c r="GN140" s="84"/>
      <c r="GO140" s="84"/>
      <c r="GP140" s="85"/>
      <c r="GQ140" s="85"/>
      <c r="GR140" s="237">
        <f t="shared" si="6"/>
        <v>0</v>
      </c>
      <c r="GS140" s="162"/>
      <c r="GT140" s="136"/>
      <c r="GU140" s="84"/>
      <c r="GV140" s="84"/>
      <c r="GW140" s="84"/>
      <c r="GX140" s="84"/>
      <c r="GY140" s="84"/>
      <c r="GZ140" s="84"/>
      <c r="HA140" s="84"/>
      <c r="HB140" s="84"/>
      <c r="HC140" s="84"/>
      <c r="HD140" s="84"/>
      <c r="HE140" s="84"/>
      <c r="HF140" s="84"/>
      <c r="HG140" s="84"/>
      <c r="HH140" s="84"/>
      <c r="HI140" s="84"/>
      <c r="HJ140" s="84"/>
      <c r="HK140" s="84"/>
      <c r="HL140" s="84"/>
      <c r="HM140" s="84"/>
      <c r="HN140" s="84"/>
      <c r="HO140" s="84"/>
      <c r="HP140" s="84"/>
      <c r="HQ140" s="84"/>
      <c r="HR140" s="85"/>
      <c r="HS140" s="85"/>
      <c r="HT140" s="237">
        <f t="shared" si="7"/>
        <v>0</v>
      </c>
      <c r="HU140" s="162"/>
      <c r="HV140" s="136"/>
      <c r="HW140" s="84"/>
      <c r="HX140" s="84"/>
      <c r="HY140" s="84"/>
      <c r="HZ140" s="84"/>
      <c r="IA140" s="84"/>
      <c r="IB140" s="84"/>
      <c r="IC140" s="84"/>
      <c r="ID140" s="84"/>
      <c r="IE140" s="84"/>
      <c r="IF140" s="84"/>
      <c r="IG140" s="84"/>
      <c r="IH140" s="84"/>
      <c r="II140" s="84"/>
      <c r="IJ140" s="84"/>
      <c r="IK140" s="84"/>
      <c r="IL140" s="84"/>
      <c r="IM140" s="84"/>
      <c r="IN140" s="84"/>
      <c r="IO140" s="84"/>
      <c r="IP140" s="84"/>
      <c r="IQ140" s="84"/>
      <c r="IR140" s="84"/>
      <c r="IS140" s="84"/>
      <c r="IT140" s="85"/>
      <c r="IU140" s="85"/>
      <c r="IV140" s="237">
        <f t="shared" si="8"/>
        <v>0</v>
      </c>
      <c r="IW140" s="162"/>
      <c r="IX140" s="136"/>
      <c r="IY140" s="84"/>
      <c r="IZ140" s="84"/>
      <c r="JA140" s="84"/>
      <c r="JB140" s="84"/>
      <c r="JC140" s="84"/>
      <c r="JD140" s="84"/>
      <c r="JE140" s="84"/>
      <c r="JF140" s="84"/>
      <c r="JG140" s="84"/>
      <c r="JH140" s="84"/>
      <c r="JI140" s="84"/>
      <c r="JJ140" s="84"/>
      <c r="JK140" s="84"/>
      <c r="JL140" s="84"/>
      <c r="JM140" s="84"/>
      <c r="JN140" s="84"/>
      <c r="JO140" s="84"/>
      <c r="JP140" s="84"/>
      <c r="JQ140" s="84"/>
      <c r="JR140" s="84"/>
      <c r="JS140" s="84"/>
      <c r="JT140" s="84"/>
      <c r="JU140" s="84"/>
      <c r="JV140" s="85"/>
      <c r="JW140" s="85"/>
      <c r="JX140" s="237">
        <f t="shared" si="9"/>
        <v>0</v>
      </c>
      <c r="JY140" s="162"/>
      <c r="JZ140" s="136"/>
      <c r="KA140" s="84"/>
      <c r="KB140" s="84"/>
      <c r="KC140" s="84"/>
      <c r="KD140" s="84"/>
      <c r="KE140" s="84"/>
      <c r="KF140" s="84"/>
      <c r="KG140" s="84"/>
      <c r="KH140" s="84"/>
      <c r="KI140" s="84"/>
      <c r="KJ140" s="84"/>
      <c r="KK140" s="84"/>
      <c r="KL140" s="84"/>
      <c r="KM140" s="84"/>
      <c r="KN140" s="84"/>
      <c r="KO140" s="84"/>
      <c r="KP140" s="84"/>
      <c r="KQ140" s="84"/>
      <c r="KR140" s="84"/>
      <c r="KS140" s="84"/>
      <c r="KT140" s="84"/>
      <c r="KU140" s="84"/>
      <c r="KV140" s="84"/>
      <c r="KW140" s="84"/>
      <c r="KX140" s="85"/>
      <c r="KY140" s="85"/>
      <c r="KZ140" s="237">
        <f t="shared" si="10"/>
        <v>0</v>
      </c>
    </row>
    <row r="141" spans="1:312" x14ac:dyDescent="0.25">
      <c r="A141" s="115"/>
      <c r="B141" s="805"/>
      <c r="C141" s="815"/>
      <c r="D141" s="805"/>
      <c r="E141" s="815"/>
      <c r="F141" s="136"/>
      <c r="G141" s="84"/>
      <c r="H141" s="84"/>
      <c r="I141" s="84"/>
      <c r="J141" s="84"/>
      <c r="K141" s="84"/>
      <c r="L141" s="84"/>
      <c r="M141" s="84"/>
      <c r="N141" s="84"/>
      <c r="O141" s="84"/>
      <c r="P141" s="84"/>
      <c r="Q141" s="84"/>
      <c r="R141" s="84"/>
      <c r="S141" s="84"/>
      <c r="T141" s="85"/>
      <c r="U141" s="85"/>
      <c r="V141" s="84"/>
      <c r="W141" s="84"/>
      <c r="X141" s="85"/>
      <c r="Y141" s="85"/>
      <c r="Z141" s="85"/>
      <c r="AA141" s="85"/>
      <c r="AB141" s="85"/>
      <c r="AC141" s="85"/>
      <c r="AD141" s="85"/>
      <c r="AE141" s="85"/>
      <c r="AF141" s="237">
        <f t="shared" si="0"/>
        <v>0</v>
      </c>
      <c r="AG141" s="162"/>
      <c r="AH141" s="136"/>
      <c r="AI141" s="84"/>
      <c r="AJ141" s="84"/>
      <c r="AK141" s="84"/>
      <c r="AL141" s="84"/>
      <c r="AM141" s="84"/>
      <c r="AN141" s="84"/>
      <c r="AO141" s="84"/>
      <c r="AP141" s="84"/>
      <c r="AQ141" s="84"/>
      <c r="AR141" s="84"/>
      <c r="AS141" s="84"/>
      <c r="AT141" s="84"/>
      <c r="AU141" s="84"/>
      <c r="AV141" s="84"/>
      <c r="AW141" s="84"/>
      <c r="AX141" s="84"/>
      <c r="AY141" s="84"/>
      <c r="AZ141" s="84"/>
      <c r="BA141" s="84"/>
      <c r="BB141" s="84"/>
      <c r="BC141" s="84"/>
      <c r="BD141" s="84"/>
      <c r="BE141" s="84"/>
      <c r="BF141" s="85"/>
      <c r="BG141" s="85"/>
      <c r="BH141" s="237">
        <f t="shared" si="1"/>
        <v>0</v>
      </c>
      <c r="BI141" s="162"/>
      <c r="BJ141" s="136"/>
      <c r="BK141" s="84"/>
      <c r="BL141" s="84"/>
      <c r="BM141" s="84"/>
      <c r="BN141" s="84"/>
      <c r="BO141" s="84"/>
      <c r="BP141" s="84"/>
      <c r="BQ141" s="84"/>
      <c r="BR141" s="84"/>
      <c r="BS141" s="84"/>
      <c r="BT141" s="84"/>
      <c r="BU141" s="84"/>
      <c r="BV141" s="84"/>
      <c r="BW141" s="84"/>
      <c r="BX141" s="84"/>
      <c r="BY141" s="84"/>
      <c r="BZ141" s="84"/>
      <c r="CA141" s="84"/>
      <c r="CB141" s="84"/>
      <c r="CC141" s="84"/>
      <c r="CD141" s="84"/>
      <c r="CE141" s="84"/>
      <c r="CF141" s="84"/>
      <c r="CG141" s="84"/>
      <c r="CH141" s="85"/>
      <c r="CI141" s="85"/>
      <c r="CJ141" s="237">
        <f t="shared" si="2"/>
        <v>0</v>
      </c>
      <c r="CK141" s="162"/>
      <c r="CL141" s="136"/>
      <c r="CM141" s="84"/>
      <c r="CN141" s="84"/>
      <c r="CO141" s="84"/>
      <c r="CP141" s="84"/>
      <c r="CQ141" s="84"/>
      <c r="CR141" s="84"/>
      <c r="CS141" s="84"/>
      <c r="CT141" s="84"/>
      <c r="CU141" s="84"/>
      <c r="CV141" s="84"/>
      <c r="CW141" s="84"/>
      <c r="CX141" s="84"/>
      <c r="CY141" s="84"/>
      <c r="CZ141" s="84"/>
      <c r="DA141" s="84"/>
      <c r="DB141" s="84"/>
      <c r="DC141" s="84"/>
      <c r="DD141" s="84"/>
      <c r="DE141" s="84"/>
      <c r="DF141" s="84"/>
      <c r="DG141" s="84"/>
      <c r="DH141" s="84"/>
      <c r="DI141" s="84"/>
      <c r="DJ141" s="85"/>
      <c r="DK141" s="85"/>
      <c r="DL141" s="237">
        <f t="shared" si="3"/>
        <v>0</v>
      </c>
      <c r="DM141" s="162"/>
      <c r="DN141" s="136"/>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5"/>
      <c r="EM141" s="85"/>
      <c r="EN141" s="237">
        <f t="shared" si="4"/>
        <v>0</v>
      </c>
      <c r="EO141" s="162"/>
      <c r="EP141" s="136"/>
      <c r="EQ141" s="84"/>
      <c r="ER141" s="84"/>
      <c r="ES141" s="84"/>
      <c r="ET141" s="84"/>
      <c r="EU141" s="84"/>
      <c r="EV141" s="84"/>
      <c r="EW141" s="84"/>
      <c r="EX141" s="84"/>
      <c r="EY141" s="84"/>
      <c r="EZ141" s="84"/>
      <c r="FA141" s="84"/>
      <c r="FB141" s="84"/>
      <c r="FC141" s="84"/>
      <c r="FD141" s="84"/>
      <c r="FE141" s="84"/>
      <c r="FF141" s="84"/>
      <c r="FG141" s="84"/>
      <c r="FH141" s="84"/>
      <c r="FI141" s="84"/>
      <c r="FJ141" s="84"/>
      <c r="FK141" s="84"/>
      <c r="FL141" s="84"/>
      <c r="FM141" s="84"/>
      <c r="FN141" s="85"/>
      <c r="FO141" s="85"/>
      <c r="FP141" s="237">
        <f t="shared" si="5"/>
        <v>0</v>
      </c>
      <c r="FQ141" s="162"/>
      <c r="FR141" s="136"/>
      <c r="FS141" s="84"/>
      <c r="FT141" s="84"/>
      <c r="FU141" s="84"/>
      <c r="FV141" s="84"/>
      <c r="FW141" s="84"/>
      <c r="FX141" s="84"/>
      <c r="FY141" s="84"/>
      <c r="FZ141" s="84"/>
      <c r="GA141" s="84"/>
      <c r="GB141" s="84"/>
      <c r="GC141" s="84"/>
      <c r="GD141" s="84"/>
      <c r="GE141" s="84"/>
      <c r="GF141" s="84"/>
      <c r="GG141" s="84"/>
      <c r="GH141" s="84"/>
      <c r="GI141" s="84"/>
      <c r="GJ141" s="84"/>
      <c r="GK141" s="84"/>
      <c r="GL141" s="84"/>
      <c r="GM141" s="84"/>
      <c r="GN141" s="84"/>
      <c r="GO141" s="84"/>
      <c r="GP141" s="85"/>
      <c r="GQ141" s="85"/>
      <c r="GR141" s="237">
        <f t="shared" si="6"/>
        <v>0</v>
      </c>
      <c r="GS141" s="162"/>
      <c r="GT141" s="136"/>
      <c r="GU141" s="84"/>
      <c r="GV141" s="84"/>
      <c r="GW141" s="84"/>
      <c r="GX141" s="84"/>
      <c r="GY141" s="84"/>
      <c r="GZ141" s="84"/>
      <c r="HA141" s="84"/>
      <c r="HB141" s="84"/>
      <c r="HC141" s="84"/>
      <c r="HD141" s="84"/>
      <c r="HE141" s="84"/>
      <c r="HF141" s="84"/>
      <c r="HG141" s="84"/>
      <c r="HH141" s="84"/>
      <c r="HI141" s="84"/>
      <c r="HJ141" s="84"/>
      <c r="HK141" s="84"/>
      <c r="HL141" s="84"/>
      <c r="HM141" s="84"/>
      <c r="HN141" s="84"/>
      <c r="HO141" s="84"/>
      <c r="HP141" s="84"/>
      <c r="HQ141" s="84"/>
      <c r="HR141" s="85"/>
      <c r="HS141" s="85"/>
      <c r="HT141" s="237">
        <f t="shared" si="7"/>
        <v>0</v>
      </c>
      <c r="HU141" s="162"/>
      <c r="HV141" s="136"/>
      <c r="HW141" s="84"/>
      <c r="HX141" s="84"/>
      <c r="HY141" s="84"/>
      <c r="HZ141" s="84"/>
      <c r="IA141" s="84"/>
      <c r="IB141" s="84"/>
      <c r="IC141" s="84"/>
      <c r="ID141" s="84"/>
      <c r="IE141" s="84"/>
      <c r="IF141" s="84"/>
      <c r="IG141" s="84"/>
      <c r="IH141" s="84"/>
      <c r="II141" s="84"/>
      <c r="IJ141" s="84"/>
      <c r="IK141" s="84"/>
      <c r="IL141" s="84"/>
      <c r="IM141" s="84"/>
      <c r="IN141" s="84"/>
      <c r="IO141" s="84"/>
      <c r="IP141" s="84"/>
      <c r="IQ141" s="84"/>
      <c r="IR141" s="84"/>
      <c r="IS141" s="84"/>
      <c r="IT141" s="85"/>
      <c r="IU141" s="85"/>
      <c r="IV141" s="237">
        <f t="shared" si="8"/>
        <v>0</v>
      </c>
      <c r="IW141" s="162"/>
      <c r="IX141" s="136"/>
      <c r="IY141" s="84"/>
      <c r="IZ141" s="84"/>
      <c r="JA141" s="84"/>
      <c r="JB141" s="84"/>
      <c r="JC141" s="84"/>
      <c r="JD141" s="84"/>
      <c r="JE141" s="84"/>
      <c r="JF141" s="84"/>
      <c r="JG141" s="84"/>
      <c r="JH141" s="84"/>
      <c r="JI141" s="84"/>
      <c r="JJ141" s="84"/>
      <c r="JK141" s="84"/>
      <c r="JL141" s="84"/>
      <c r="JM141" s="84"/>
      <c r="JN141" s="84"/>
      <c r="JO141" s="84"/>
      <c r="JP141" s="84"/>
      <c r="JQ141" s="84"/>
      <c r="JR141" s="84"/>
      <c r="JS141" s="84"/>
      <c r="JT141" s="84"/>
      <c r="JU141" s="84"/>
      <c r="JV141" s="85"/>
      <c r="JW141" s="85"/>
      <c r="JX141" s="237">
        <f t="shared" si="9"/>
        <v>0</v>
      </c>
      <c r="JY141" s="162"/>
      <c r="JZ141" s="136"/>
      <c r="KA141" s="84"/>
      <c r="KB141" s="84"/>
      <c r="KC141" s="84"/>
      <c r="KD141" s="84"/>
      <c r="KE141" s="84"/>
      <c r="KF141" s="84"/>
      <c r="KG141" s="84"/>
      <c r="KH141" s="84"/>
      <c r="KI141" s="84"/>
      <c r="KJ141" s="84"/>
      <c r="KK141" s="84"/>
      <c r="KL141" s="84"/>
      <c r="KM141" s="84"/>
      <c r="KN141" s="84"/>
      <c r="KO141" s="84"/>
      <c r="KP141" s="84"/>
      <c r="KQ141" s="84"/>
      <c r="KR141" s="84"/>
      <c r="KS141" s="84"/>
      <c r="KT141" s="84"/>
      <c r="KU141" s="84"/>
      <c r="KV141" s="84"/>
      <c r="KW141" s="84"/>
      <c r="KX141" s="85"/>
      <c r="KY141" s="85"/>
      <c r="KZ141" s="237">
        <f t="shared" si="10"/>
        <v>0</v>
      </c>
    </row>
    <row r="142" spans="1:312" ht="14.4" thickBot="1" x14ac:dyDescent="0.3">
      <c r="A142" s="115"/>
      <c r="B142" s="82"/>
      <c r="C142" s="83"/>
      <c r="D142" s="82"/>
      <c r="E142" s="83"/>
      <c r="F142" s="140"/>
      <c r="G142" s="90"/>
      <c r="H142" s="90"/>
      <c r="I142" s="90"/>
      <c r="J142" s="90"/>
      <c r="K142" s="90"/>
      <c r="L142" s="90"/>
      <c r="M142" s="90"/>
      <c r="N142" s="90"/>
      <c r="O142" s="90"/>
      <c r="P142" s="90"/>
      <c r="Q142" s="90"/>
      <c r="R142" s="90"/>
      <c r="S142" s="90"/>
      <c r="T142" s="91"/>
      <c r="U142" s="91"/>
      <c r="V142" s="90"/>
      <c r="W142" s="90"/>
      <c r="X142" s="91"/>
      <c r="Y142" s="91"/>
      <c r="Z142" s="91"/>
      <c r="AA142" s="91"/>
      <c r="AB142" s="91"/>
      <c r="AC142" s="91"/>
      <c r="AD142" s="91"/>
      <c r="AE142" s="91"/>
      <c r="AF142" s="239">
        <f t="shared" si="0"/>
        <v>0</v>
      </c>
      <c r="AG142" s="162"/>
      <c r="AH142" s="14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1"/>
      <c r="BG142" s="91"/>
      <c r="BH142" s="239">
        <f t="shared" si="1"/>
        <v>0</v>
      </c>
      <c r="BI142" s="162"/>
      <c r="BJ142" s="140"/>
      <c r="BK142" s="90"/>
      <c r="BL142" s="90"/>
      <c r="BM142" s="90"/>
      <c r="BN142" s="90"/>
      <c r="BO142" s="90"/>
      <c r="BP142" s="90"/>
      <c r="BQ142" s="90"/>
      <c r="BR142" s="90"/>
      <c r="BS142" s="90"/>
      <c r="BT142" s="90"/>
      <c r="BU142" s="90"/>
      <c r="BV142" s="90"/>
      <c r="BW142" s="90"/>
      <c r="BX142" s="90"/>
      <c r="BY142" s="90"/>
      <c r="BZ142" s="90"/>
      <c r="CA142" s="90"/>
      <c r="CB142" s="90"/>
      <c r="CC142" s="90"/>
      <c r="CD142" s="90"/>
      <c r="CE142" s="90"/>
      <c r="CF142" s="90"/>
      <c r="CG142" s="90"/>
      <c r="CH142" s="91"/>
      <c r="CI142" s="91"/>
      <c r="CJ142" s="239">
        <f t="shared" si="2"/>
        <v>0</v>
      </c>
      <c r="CK142" s="162"/>
      <c r="CL142" s="140"/>
      <c r="CM142" s="90"/>
      <c r="CN142" s="90"/>
      <c r="CO142" s="90"/>
      <c r="CP142" s="90"/>
      <c r="CQ142" s="90"/>
      <c r="CR142" s="90"/>
      <c r="CS142" s="90"/>
      <c r="CT142" s="90"/>
      <c r="CU142" s="90"/>
      <c r="CV142" s="90"/>
      <c r="CW142" s="90"/>
      <c r="CX142" s="90"/>
      <c r="CY142" s="90"/>
      <c r="CZ142" s="90"/>
      <c r="DA142" s="90"/>
      <c r="DB142" s="90"/>
      <c r="DC142" s="90"/>
      <c r="DD142" s="90"/>
      <c r="DE142" s="90"/>
      <c r="DF142" s="90"/>
      <c r="DG142" s="90"/>
      <c r="DH142" s="90"/>
      <c r="DI142" s="90"/>
      <c r="DJ142" s="91"/>
      <c r="DK142" s="91"/>
      <c r="DL142" s="239">
        <f t="shared" si="3"/>
        <v>0</v>
      </c>
      <c r="DM142" s="162"/>
      <c r="DN142" s="140"/>
      <c r="DO142" s="90"/>
      <c r="DP142" s="90"/>
      <c r="DQ142" s="90"/>
      <c r="DR142" s="90"/>
      <c r="DS142" s="90"/>
      <c r="DT142" s="90"/>
      <c r="DU142" s="90"/>
      <c r="DV142" s="90"/>
      <c r="DW142" s="90"/>
      <c r="DX142" s="90"/>
      <c r="DY142" s="90"/>
      <c r="DZ142" s="90"/>
      <c r="EA142" s="90"/>
      <c r="EB142" s="90"/>
      <c r="EC142" s="90"/>
      <c r="ED142" s="90"/>
      <c r="EE142" s="90"/>
      <c r="EF142" s="90"/>
      <c r="EG142" s="90"/>
      <c r="EH142" s="90"/>
      <c r="EI142" s="90"/>
      <c r="EJ142" s="90"/>
      <c r="EK142" s="90"/>
      <c r="EL142" s="91"/>
      <c r="EM142" s="91"/>
      <c r="EN142" s="239">
        <f t="shared" si="4"/>
        <v>0</v>
      </c>
      <c r="EO142" s="162"/>
      <c r="EP142" s="140"/>
      <c r="EQ142" s="90"/>
      <c r="ER142" s="90"/>
      <c r="ES142" s="90"/>
      <c r="ET142" s="90"/>
      <c r="EU142" s="90"/>
      <c r="EV142" s="90"/>
      <c r="EW142" s="90"/>
      <c r="EX142" s="90"/>
      <c r="EY142" s="90"/>
      <c r="EZ142" s="90"/>
      <c r="FA142" s="90"/>
      <c r="FB142" s="90"/>
      <c r="FC142" s="90"/>
      <c r="FD142" s="90"/>
      <c r="FE142" s="90"/>
      <c r="FF142" s="90"/>
      <c r="FG142" s="90"/>
      <c r="FH142" s="90"/>
      <c r="FI142" s="90"/>
      <c r="FJ142" s="90"/>
      <c r="FK142" s="90"/>
      <c r="FL142" s="90"/>
      <c r="FM142" s="90"/>
      <c r="FN142" s="91"/>
      <c r="FO142" s="91"/>
      <c r="FP142" s="239">
        <f t="shared" si="5"/>
        <v>0</v>
      </c>
      <c r="FQ142" s="162"/>
      <c r="FR142" s="140"/>
      <c r="FS142" s="90"/>
      <c r="FT142" s="90"/>
      <c r="FU142" s="90"/>
      <c r="FV142" s="90"/>
      <c r="FW142" s="90"/>
      <c r="FX142" s="90"/>
      <c r="FY142" s="90"/>
      <c r="FZ142" s="90"/>
      <c r="GA142" s="90"/>
      <c r="GB142" s="90"/>
      <c r="GC142" s="90"/>
      <c r="GD142" s="90"/>
      <c r="GE142" s="90"/>
      <c r="GF142" s="90"/>
      <c r="GG142" s="90"/>
      <c r="GH142" s="90"/>
      <c r="GI142" s="90"/>
      <c r="GJ142" s="90"/>
      <c r="GK142" s="90"/>
      <c r="GL142" s="90"/>
      <c r="GM142" s="90"/>
      <c r="GN142" s="90"/>
      <c r="GO142" s="90"/>
      <c r="GP142" s="91"/>
      <c r="GQ142" s="91"/>
      <c r="GR142" s="239">
        <f t="shared" si="6"/>
        <v>0</v>
      </c>
      <c r="GS142" s="162"/>
      <c r="GT142" s="140"/>
      <c r="GU142" s="90"/>
      <c r="GV142" s="90"/>
      <c r="GW142" s="90"/>
      <c r="GX142" s="90"/>
      <c r="GY142" s="90"/>
      <c r="GZ142" s="90"/>
      <c r="HA142" s="90"/>
      <c r="HB142" s="90"/>
      <c r="HC142" s="90"/>
      <c r="HD142" s="90"/>
      <c r="HE142" s="90"/>
      <c r="HF142" s="90"/>
      <c r="HG142" s="90"/>
      <c r="HH142" s="90"/>
      <c r="HI142" s="90"/>
      <c r="HJ142" s="90"/>
      <c r="HK142" s="90"/>
      <c r="HL142" s="90"/>
      <c r="HM142" s="90"/>
      <c r="HN142" s="90"/>
      <c r="HO142" s="90"/>
      <c r="HP142" s="90"/>
      <c r="HQ142" s="90"/>
      <c r="HR142" s="91"/>
      <c r="HS142" s="91"/>
      <c r="HT142" s="239">
        <f t="shared" si="7"/>
        <v>0</v>
      </c>
      <c r="HU142" s="162"/>
      <c r="HV142" s="140"/>
      <c r="HW142" s="90"/>
      <c r="HX142" s="90"/>
      <c r="HY142" s="90"/>
      <c r="HZ142" s="90"/>
      <c r="IA142" s="90"/>
      <c r="IB142" s="90"/>
      <c r="IC142" s="90"/>
      <c r="ID142" s="90"/>
      <c r="IE142" s="90"/>
      <c r="IF142" s="90"/>
      <c r="IG142" s="90"/>
      <c r="IH142" s="90"/>
      <c r="II142" s="90"/>
      <c r="IJ142" s="90"/>
      <c r="IK142" s="90"/>
      <c r="IL142" s="90"/>
      <c r="IM142" s="90"/>
      <c r="IN142" s="90"/>
      <c r="IO142" s="90"/>
      <c r="IP142" s="90"/>
      <c r="IQ142" s="90"/>
      <c r="IR142" s="90"/>
      <c r="IS142" s="90"/>
      <c r="IT142" s="91"/>
      <c r="IU142" s="91"/>
      <c r="IV142" s="239">
        <f t="shared" si="8"/>
        <v>0</v>
      </c>
      <c r="IW142" s="162"/>
      <c r="IX142" s="140"/>
      <c r="IY142" s="90"/>
      <c r="IZ142" s="90"/>
      <c r="JA142" s="90"/>
      <c r="JB142" s="90"/>
      <c r="JC142" s="90"/>
      <c r="JD142" s="90"/>
      <c r="JE142" s="90"/>
      <c r="JF142" s="90"/>
      <c r="JG142" s="90"/>
      <c r="JH142" s="90"/>
      <c r="JI142" s="90"/>
      <c r="JJ142" s="90"/>
      <c r="JK142" s="90"/>
      <c r="JL142" s="90"/>
      <c r="JM142" s="90"/>
      <c r="JN142" s="90"/>
      <c r="JO142" s="90"/>
      <c r="JP142" s="90"/>
      <c r="JQ142" s="90"/>
      <c r="JR142" s="90"/>
      <c r="JS142" s="90"/>
      <c r="JT142" s="90"/>
      <c r="JU142" s="90"/>
      <c r="JV142" s="91"/>
      <c r="JW142" s="91"/>
      <c r="JX142" s="239">
        <f t="shared" si="9"/>
        <v>0</v>
      </c>
      <c r="JY142" s="162"/>
      <c r="JZ142" s="140"/>
      <c r="KA142" s="90"/>
      <c r="KB142" s="90"/>
      <c r="KC142" s="90"/>
      <c r="KD142" s="90"/>
      <c r="KE142" s="90"/>
      <c r="KF142" s="90"/>
      <c r="KG142" s="90"/>
      <c r="KH142" s="90"/>
      <c r="KI142" s="90"/>
      <c r="KJ142" s="90"/>
      <c r="KK142" s="90"/>
      <c r="KL142" s="90"/>
      <c r="KM142" s="90"/>
      <c r="KN142" s="90"/>
      <c r="KO142" s="90"/>
      <c r="KP142" s="90"/>
      <c r="KQ142" s="90"/>
      <c r="KR142" s="90"/>
      <c r="KS142" s="90"/>
      <c r="KT142" s="90"/>
      <c r="KU142" s="90"/>
      <c r="KV142" s="90"/>
      <c r="KW142" s="90"/>
      <c r="KX142" s="91"/>
      <c r="KY142" s="91"/>
      <c r="KZ142" s="239">
        <f t="shared" si="10"/>
        <v>0</v>
      </c>
    </row>
    <row r="143" spans="1:312" ht="14.4" thickBot="1" x14ac:dyDescent="0.3">
      <c r="A143" s="116" t="s">
        <v>97</v>
      </c>
      <c r="B143" s="93"/>
      <c r="C143" s="94"/>
      <c r="D143" s="93"/>
      <c r="E143" s="94"/>
      <c r="F143" s="243">
        <f t="shared" ref="F143:AF143" si="11">SUM(F114:F142)</f>
        <v>0</v>
      </c>
      <c r="G143" s="244">
        <f t="shared" si="11"/>
        <v>0</v>
      </c>
      <c r="H143" s="244">
        <f t="shared" si="11"/>
        <v>0</v>
      </c>
      <c r="I143" s="244">
        <f t="shared" si="11"/>
        <v>0</v>
      </c>
      <c r="J143" s="244">
        <f t="shared" si="11"/>
        <v>0</v>
      </c>
      <c r="K143" s="244">
        <f t="shared" si="11"/>
        <v>0</v>
      </c>
      <c r="L143" s="244">
        <f t="shared" si="11"/>
        <v>0</v>
      </c>
      <c r="M143" s="244">
        <f t="shared" si="11"/>
        <v>0</v>
      </c>
      <c r="N143" s="244">
        <f t="shared" si="11"/>
        <v>0</v>
      </c>
      <c r="O143" s="244">
        <f t="shared" si="11"/>
        <v>0</v>
      </c>
      <c r="P143" s="244">
        <f t="shared" si="11"/>
        <v>0</v>
      </c>
      <c r="Q143" s="244">
        <f t="shared" si="11"/>
        <v>0</v>
      </c>
      <c r="R143" s="244">
        <f t="shared" si="11"/>
        <v>0</v>
      </c>
      <c r="S143" s="244">
        <f t="shared" si="11"/>
        <v>0</v>
      </c>
      <c r="T143" s="244">
        <f t="shared" si="11"/>
        <v>0</v>
      </c>
      <c r="U143" s="244">
        <f t="shared" si="11"/>
        <v>0</v>
      </c>
      <c r="V143" s="244">
        <f t="shared" si="11"/>
        <v>0</v>
      </c>
      <c r="W143" s="244">
        <f t="shared" si="11"/>
        <v>0</v>
      </c>
      <c r="X143" s="244">
        <f t="shared" si="11"/>
        <v>0</v>
      </c>
      <c r="Y143" s="244">
        <f t="shared" si="11"/>
        <v>0</v>
      </c>
      <c r="Z143" s="244">
        <f t="shared" si="11"/>
        <v>0</v>
      </c>
      <c r="AA143" s="244">
        <f t="shared" si="11"/>
        <v>0</v>
      </c>
      <c r="AB143" s="244">
        <f t="shared" si="11"/>
        <v>0</v>
      </c>
      <c r="AC143" s="244">
        <f t="shared" si="11"/>
        <v>0</v>
      </c>
      <c r="AD143" s="244">
        <f t="shared" si="11"/>
        <v>0</v>
      </c>
      <c r="AE143" s="244">
        <f t="shared" si="11"/>
        <v>0</v>
      </c>
      <c r="AF143" s="179">
        <f t="shared" si="11"/>
        <v>0</v>
      </c>
      <c r="AG143" s="129"/>
      <c r="AH143" s="243">
        <f t="shared" ref="AH143:BH143" si="12">SUM(AH114:AH142)</f>
        <v>0</v>
      </c>
      <c r="AI143" s="244">
        <f t="shared" si="12"/>
        <v>0</v>
      </c>
      <c r="AJ143" s="244">
        <f t="shared" si="12"/>
        <v>0</v>
      </c>
      <c r="AK143" s="244">
        <f t="shared" si="12"/>
        <v>0</v>
      </c>
      <c r="AL143" s="244">
        <f t="shared" si="12"/>
        <v>0</v>
      </c>
      <c r="AM143" s="244">
        <f t="shared" si="12"/>
        <v>0</v>
      </c>
      <c r="AN143" s="244">
        <f t="shared" si="12"/>
        <v>0</v>
      </c>
      <c r="AO143" s="244">
        <f t="shared" si="12"/>
        <v>0</v>
      </c>
      <c r="AP143" s="244">
        <f t="shared" si="12"/>
        <v>0</v>
      </c>
      <c r="AQ143" s="244">
        <f t="shared" si="12"/>
        <v>0</v>
      </c>
      <c r="AR143" s="244">
        <f t="shared" si="12"/>
        <v>0</v>
      </c>
      <c r="AS143" s="244">
        <f t="shared" si="12"/>
        <v>0</v>
      </c>
      <c r="AT143" s="244">
        <f t="shared" si="12"/>
        <v>0</v>
      </c>
      <c r="AU143" s="244">
        <f t="shared" si="12"/>
        <v>0</v>
      </c>
      <c r="AV143" s="244">
        <f t="shared" si="12"/>
        <v>0</v>
      </c>
      <c r="AW143" s="244">
        <f t="shared" si="12"/>
        <v>0</v>
      </c>
      <c r="AX143" s="244">
        <f t="shared" si="12"/>
        <v>0</v>
      </c>
      <c r="AY143" s="244">
        <f t="shared" si="12"/>
        <v>0</v>
      </c>
      <c r="AZ143" s="244">
        <f t="shared" si="12"/>
        <v>0</v>
      </c>
      <c r="BA143" s="244">
        <f t="shared" si="12"/>
        <v>0</v>
      </c>
      <c r="BB143" s="244">
        <f t="shared" si="12"/>
        <v>0</v>
      </c>
      <c r="BC143" s="244">
        <f t="shared" si="12"/>
        <v>0</v>
      </c>
      <c r="BD143" s="244">
        <f t="shared" si="12"/>
        <v>0</v>
      </c>
      <c r="BE143" s="244">
        <f t="shared" si="12"/>
        <v>0</v>
      </c>
      <c r="BF143" s="244">
        <f t="shared" si="12"/>
        <v>0</v>
      </c>
      <c r="BG143" s="244">
        <f t="shared" si="12"/>
        <v>0</v>
      </c>
      <c r="BH143" s="179">
        <f t="shared" si="12"/>
        <v>0</v>
      </c>
      <c r="BI143" s="129"/>
      <c r="BJ143" s="243">
        <f t="shared" ref="BJ143:CJ143" si="13">SUM(BJ114:BJ142)</f>
        <v>0</v>
      </c>
      <c r="BK143" s="244">
        <f t="shared" si="13"/>
        <v>0</v>
      </c>
      <c r="BL143" s="244">
        <f t="shared" si="13"/>
        <v>0</v>
      </c>
      <c r="BM143" s="244">
        <f t="shared" si="13"/>
        <v>0</v>
      </c>
      <c r="BN143" s="244">
        <f t="shared" si="13"/>
        <v>0</v>
      </c>
      <c r="BO143" s="244">
        <f t="shared" si="13"/>
        <v>0</v>
      </c>
      <c r="BP143" s="244">
        <f t="shared" si="13"/>
        <v>0</v>
      </c>
      <c r="BQ143" s="244">
        <f t="shared" si="13"/>
        <v>0</v>
      </c>
      <c r="BR143" s="244">
        <f t="shared" si="13"/>
        <v>0</v>
      </c>
      <c r="BS143" s="244">
        <f t="shared" si="13"/>
        <v>0</v>
      </c>
      <c r="BT143" s="244">
        <f t="shared" si="13"/>
        <v>0</v>
      </c>
      <c r="BU143" s="244">
        <f t="shared" si="13"/>
        <v>0</v>
      </c>
      <c r="BV143" s="244">
        <f t="shared" si="13"/>
        <v>0</v>
      </c>
      <c r="BW143" s="244">
        <f t="shared" si="13"/>
        <v>0</v>
      </c>
      <c r="BX143" s="244">
        <f t="shared" si="13"/>
        <v>0</v>
      </c>
      <c r="BY143" s="244">
        <f t="shared" si="13"/>
        <v>0</v>
      </c>
      <c r="BZ143" s="244">
        <f t="shared" si="13"/>
        <v>0</v>
      </c>
      <c r="CA143" s="244">
        <f t="shared" si="13"/>
        <v>0</v>
      </c>
      <c r="CB143" s="244">
        <f t="shared" si="13"/>
        <v>0</v>
      </c>
      <c r="CC143" s="244">
        <f t="shared" si="13"/>
        <v>0</v>
      </c>
      <c r="CD143" s="244">
        <f t="shared" si="13"/>
        <v>0</v>
      </c>
      <c r="CE143" s="244">
        <f t="shared" si="13"/>
        <v>0</v>
      </c>
      <c r="CF143" s="244">
        <f t="shared" si="13"/>
        <v>0</v>
      </c>
      <c r="CG143" s="244">
        <f t="shared" si="13"/>
        <v>0</v>
      </c>
      <c r="CH143" s="244">
        <f t="shared" si="13"/>
        <v>0</v>
      </c>
      <c r="CI143" s="244">
        <f t="shared" si="13"/>
        <v>0</v>
      </c>
      <c r="CJ143" s="179">
        <f t="shared" si="13"/>
        <v>0</v>
      </c>
      <c r="CK143" s="129"/>
      <c r="CL143" s="243">
        <f t="shared" ref="CL143:DL143" si="14">SUM(CL114:CL142)</f>
        <v>0</v>
      </c>
      <c r="CM143" s="244">
        <f t="shared" si="14"/>
        <v>0</v>
      </c>
      <c r="CN143" s="244">
        <f t="shared" si="14"/>
        <v>0</v>
      </c>
      <c r="CO143" s="244">
        <f t="shared" si="14"/>
        <v>0</v>
      </c>
      <c r="CP143" s="244">
        <f t="shared" si="14"/>
        <v>0</v>
      </c>
      <c r="CQ143" s="244">
        <f t="shared" si="14"/>
        <v>0</v>
      </c>
      <c r="CR143" s="244">
        <f t="shared" si="14"/>
        <v>0</v>
      </c>
      <c r="CS143" s="244">
        <f t="shared" si="14"/>
        <v>0</v>
      </c>
      <c r="CT143" s="244">
        <f t="shared" si="14"/>
        <v>0</v>
      </c>
      <c r="CU143" s="244">
        <f t="shared" si="14"/>
        <v>0</v>
      </c>
      <c r="CV143" s="244">
        <f t="shared" si="14"/>
        <v>0</v>
      </c>
      <c r="CW143" s="244">
        <f t="shared" si="14"/>
        <v>0</v>
      </c>
      <c r="CX143" s="244">
        <f t="shared" si="14"/>
        <v>0</v>
      </c>
      <c r="CY143" s="244">
        <f t="shared" si="14"/>
        <v>0</v>
      </c>
      <c r="CZ143" s="244">
        <f t="shared" si="14"/>
        <v>0</v>
      </c>
      <c r="DA143" s="244">
        <f t="shared" si="14"/>
        <v>0</v>
      </c>
      <c r="DB143" s="244">
        <f t="shared" si="14"/>
        <v>0</v>
      </c>
      <c r="DC143" s="244">
        <f t="shared" si="14"/>
        <v>0</v>
      </c>
      <c r="DD143" s="244">
        <f t="shared" si="14"/>
        <v>0</v>
      </c>
      <c r="DE143" s="244">
        <f t="shared" si="14"/>
        <v>0</v>
      </c>
      <c r="DF143" s="244">
        <f t="shared" si="14"/>
        <v>0</v>
      </c>
      <c r="DG143" s="244">
        <f t="shared" si="14"/>
        <v>0</v>
      </c>
      <c r="DH143" s="244">
        <f t="shared" si="14"/>
        <v>0</v>
      </c>
      <c r="DI143" s="244">
        <f t="shared" si="14"/>
        <v>0</v>
      </c>
      <c r="DJ143" s="244">
        <f t="shared" si="14"/>
        <v>0</v>
      </c>
      <c r="DK143" s="244">
        <f t="shared" si="14"/>
        <v>0</v>
      </c>
      <c r="DL143" s="179">
        <f t="shared" si="14"/>
        <v>0</v>
      </c>
      <c r="DM143" s="129"/>
      <c r="DN143" s="243">
        <f t="shared" ref="DN143:EN143" si="15">SUM(DN114:DN142)</f>
        <v>0</v>
      </c>
      <c r="DO143" s="244">
        <f t="shared" si="15"/>
        <v>0</v>
      </c>
      <c r="DP143" s="244">
        <f t="shared" si="15"/>
        <v>0</v>
      </c>
      <c r="DQ143" s="244">
        <f t="shared" si="15"/>
        <v>0</v>
      </c>
      <c r="DR143" s="244">
        <f t="shared" si="15"/>
        <v>0</v>
      </c>
      <c r="DS143" s="244">
        <f t="shared" si="15"/>
        <v>0</v>
      </c>
      <c r="DT143" s="244">
        <f t="shared" si="15"/>
        <v>0</v>
      </c>
      <c r="DU143" s="244">
        <f t="shared" si="15"/>
        <v>0</v>
      </c>
      <c r="DV143" s="244">
        <f t="shared" si="15"/>
        <v>0</v>
      </c>
      <c r="DW143" s="244">
        <f t="shared" si="15"/>
        <v>0</v>
      </c>
      <c r="DX143" s="244">
        <f t="shared" si="15"/>
        <v>0</v>
      </c>
      <c r="DY143" s="244">
        <f t="shared" si="15"/>
        <v>0</v>
      </c>
      <c r="DZ143" s="244">
        <f t="shared" si="15"/>
        <v>0</v>
      </c>
      <c r="EA143" s="244">
        <f t="shared" si="15"/>
        <v>0</v>
      </c>
      <c r="EB143" s="244">
        <f t="shared" si="15"/>
        <v>0</v>
      </c>
      <c r="EC143" s="244">
        <f t="shared" si="15"/>
        <v>0</v>
      </c>
      <c r="ED143" s="244">
        <f t="shared" si="15"/>
        <v>0</v>
      </c>
      <c r="EE143" s="244">
        <f t="shared" si="15"/>
        <v>0</v>
      </c>
      <c r="EF143" s="244">
        <f t="shared" si="15"/>
        <v>0</v>
      </c>
      <c r="EG143" s="244">
        <f t="shared" si="15"/>
        <v>0</v>
      </c>
      <c r="EH143" s="244">
        <f t="shared" si="15"/>
        <v>0</v>
      </c>
      <c r="EI143" s="244">
        <f t="shared" si="15"/>
        <v>0</v>
      </c>
      <c r="EJ143" s="244">
        <f t="shared" si="15"/>
        <v>0</v>
      </c>
      <c r="EK143" s="244">
        <f t="shared" si="15"/>
        <v>0</v>
      </c>
      <c r="EL143" s="244">
        <f t="shared" si="15"/>
        <v>0</v>
      </c>
      <c r="EM143" s="244">
        <f t="shared" si="15"/>
        <v>0</v>
      </c>
      <c r="EN143" s="179">
        <f t="shared" si="15"/>
        <v>0</v>
      </c>
      <c r="EO143" s="129"/>
      <c r="EP143" s="243">
        <f t="shared" ref="EP143:FP143" si="16">SUM(EP114:EP142)</f>
        <v>0</v>
      </c>
      <c r="EQ143" s="244">
        <f t="shared" si="16"/>
        <v>0</v>
      </c>
      <c r="ER143" s="244">
        <f t="shared" si="16"/>
        <v>0</v>
      </c>
      <c r="ES143" s="244">
        <f t="shared" si="16"/>
        <v>0</v>
      </c>
      <c r="ET143" s="244">
        <f t="shared" si="16"/>
        <v>0</v>
      </c>
      <c r="EU143" s="244">
        <f t="shared" si="16"/>
        <v>0</v>
      </c>
      <c r="EV143" s="244">
        <f t="shared" si="16"/>
        <v>0</v>
      </c>
      <c r="EW143" s="244">
        <f t="shared" si="16"/>
        <v>0</v>
      </c>
      <c r="EX143" s="244">
        <f t="shared" si="16"/>
        <v>0</v>
      </c>
      <c r="EY143" s="244">
        <f t="shared" si="16"/>
        <v>0</v>
      </c>
      <c r="EZ143" s="244">
        <f t="shared" si="16"/>
        <v>0</v>
      </c>
      <c r="FA143" s="244">
        <f t="shared" si="16"/>
        <v>0</v>
      </c>
      <c r="FB143" s="244">
        <f t="shared" si="16"/>
        <v>0</v>
      </c>
      <c r="FC143" s="244">
        <f t="shared" si="16"/>
        <v>0</v>
      </c>
      <c r="FD143" s="244">
        <f t="shared" si="16"/>
        <v>0</v>
      </c>
      <c r="FE143" s="244">
        <f t="shared" si="16"/>
        <v>0</v>
      </c>
      <c r="FF143" s="244">
        <f t="shared" si="16"/>
        <v>0</v>
      </c>
      <c r="FG143" s="244">
        <f t="shared" si="16"/>
        <v>0</v>
      </c>
      <c r="FH143" s="244">
        <f t="shared" si="16"/>
        <v>0</v>
      </c>
      <c r="FI143" s="244">
        <f t="shared" si="16"/>
        <v>0</v>
      </c>
      <c r="FJ143" s="244">
        <f t="shared" si="16"/>
        <v>0</v>
      </c>
      <c r="FK143" s="244">
        <f t="shared" si="16"/>
        <v>0</v>
      </c>
      <c r="FL143" s="244">
        <f t="shared" si="16"/>
        <v>0</v>
      </c>
      <c r="FM143" s="244">
        <f t="shared" si="16"/>
        <v>0</v>
      </c>
      <c r="FN143" s="244">
        <f t="shared" si="16"/>
        <v>0</v>
      </c>
      <c r="FO143" s="244">
        <f t="shared" si="16"/>
        <v>0</v>
      </c>
      <c r="FP143" s="179">
        <f t="shared" si="16"/>
        <v>0</v>
      </c>
      <c r="FQ143" s="129"/>
      <c r="FR143" s="243">
        <f t="shared" ref="FR143:GR143" si="17">SUM(FR114:FR142)</f>
        <v>0</v>
      </c>
      <c r="FS143" s="244">
        <f t="shared" si="17"/>
        <v>0</v>
      </c>
      <c r="FT143" s="244">
        <f t="shared" si="17"/>
        <v>0</v>
      </c>
      <c r="FU143" s="244">
        <f t="shared" si="17"/>
        <v>0</v>
      </c>
      <c r="FV143" s="244">
        <f t="shared" si="17"/>
        <v>0</v>
      </c>
      <c r="FW143" s="244">
        <f t="shared" si="17"/>
        <v>0</v>
      </c>
      <c r="FX143" s="244">
        <f t="shared" si="17"/>
        <v>0</v>
      </c>
      <c r="FY143" s="244">
        <f t="shared" si="17"/>
        <v>0</v>
      </c>
      <c r="FZ143" s="244">
        <f t="shared" si="17"/>
        <v>0</v>
      </c>
      <c r="GA143" s="244">
        <f t="shared" si="17"/>
        <v>0</v>
      </c>
      <c r="GB143" s="244">
        <f t="shared" si="17"/>
        <v>0</v>
      </c>
      <c r="GC143" s="244">
        <f t="shared" si="17"/>
        <v>0</v>
      </c>
      <c r="GD143" s="244">
        <f t="shared" si="17"/>
        <v>0</v>
      </c>
      <c r="GE143" s="244">
        <f t="shared" si="17"/>
        <v>0</v>
      </c>
      <c r="GF143" s="244">
        <f t="shared" si="17"/>
        <v>0</v>
      </c>
      <c r="GG143" s="244">
        <f t="shared" si="17"/>
        <v>0</v>
      </c>
      <c r="GH143" s="244">
        <f t="shared" si="17"/>
        <v>0</v>
      </c>
      <c r="GI143" s="244">
        <f t="shared" si="17"/>
        <v>0</v>
      </c>
      <c r="GJ143" s="244">
        <f t="shared" si="17"/>
        <v>0</v>
      </c>
      <c r="GK143" s="244">
        <f t="shared" si="17"/>
        <v>0</v>
      </c>
      <c r="GL143" s="244">
        <f t="shared" si="17"/>
        <v>0</v>
      </c>
      <c r="GM143" s="244">
        <f t="shared" si="17"/>
        <v>0</v>
      </c>
      <c r="GN143" s="244">
        <f t="shared" si="17"/>
        <v>0</v>
      </c>
      <c r="GO143" s="244">
        <f t="shared" si="17"/>
        <v>0</v>
      </c>
      <c r="GP143" s="244">
        <f t="shared" si="17"/>
        <v>0</v>
      </c>
      <c r="GQ143" s="244">
        <f t="shared" si="17"/>
        <v>0</v>
      </c>
      <c r="GR143" s="179">
        <f t="shared" si="17"/>
        <v>0</v>
      </c>
      <c r="GS143" s="129"/>
      <c r="GT143" s="243">
        <f t="shared" ref="GT143:HT143" si="18">SUM(GT114:GT142)</f>
        <v>0</v>
      </c>
      <c r="GU143" s="244">
        <f t="shared" si="18"/>
        <v>0</v>
      </c>
      <c r="GV143" s="244">
        <f t="shared" si="18"/>
        <v>0</v>
      </c>
      <c r="GW143" s="244">
        <f t="shared" si="18"/>
        <v>0</v>
      </c>
      <c r="GX143" s="244">
        <f t="shared" si="18"/>
        <v>0</v>
      </c>
      <c r="GY143" s="244">
        <f t="shared" si="18"/>
        <v>0</v>
      </c>
      <c r="GZ143" s="244">
        <f t="shared" si="18"/>
        <v>0</v>
      </c>
      <c r="HA143" s="244">
        <f t="shared" si="18"/>
        <v>0</v>
      </c>
      <c r="HB143" s="244">
        <f t="shared" si="18"/>
        <v>0</v>
      </c>
      <c r="HC143" s="244">
        <f t="shared" si="18"/>
        <v>0</v>
      </c>
      <c r="HD143" s="244">
        <f t="shared" si="18"/>
        <v>0</v>
      </c>
      <c r="HE143" s="244">
        <f t="shared" si="18"/>
        <v>0</v>
      </c>
      <c r="HF143" s="244">
        <f t="shared" si="18"/>
        <v>0</v>
      </c>
      <c r="HG143" s="244">
        <f t="shared" si="18"/>
        <v>0</v>
      </c>
      <c r="HH143" s="244">
        <f t="shared" si="18"/>
        <v>0</v>
      </c>
      <c r="HI143" s="244">
        <f t="shared" si="18"/>
        <v>0</v>
      </c>
      <c r="HJ143" s="244">
        <f t="shared" si="18"/>
        <v>0</v>
      </c>
      <c r="HK143" s="244">
        <f t="shared" si="18"/>
        <v>0</v>
      </c>
      <c r="HL143" s="244">
        <f t="shared" si="18"/>
        <v>0</v>
      </c>
      <c r="HM143" s="244">
        <f t="shared" si="18"/>
        <v>0</v>
      </c>
      <c r="HN143" s="244">
        <f t="shared" si="18"/>
        <v>0</v>
      </c>
      <c r="HO143" s="244">
        <f t="shared" si="18"/>
        <v>0</v>
      </c>
      <c r="HP143" s="244">
        <f t="shared" si="18"/>
        <v>0</v>
      </c>
      <c r="HQ143" s="244">
        <f t="shared" si="18"/>
        <v>0</v>
      </c>
      <c r="HR143" s="244">
        <f t="shared" si="18"/>
        <v>0</v>
      </c>
      <c r="HS143" s="244">
        <f t="shared" si="18"/>
        <v>0</v>
      </c>
      <c r="HT143" s="179">
        <f t="shared" si="18"/>
        <v>0</v>
      </c>
      <c r="HU143" s="129"/>
      <c r="HV143" s="243">
        <f t="shared" ref="HV143:IV143" si="19">SUM(HV114:HV142)</f>
        <v>0</v>
      </c>
      <c r="HW143" s="244">
        <f t="shared" si="19"/>
        <v>0</v>
      </c>
      <c r="HX143" s="244">
        <f t="shared" si="19"/>
        <v>0</v>
      </c>
      <c r="HY143" s="244">
        <f t="shared" si="19"/>
        <v>0</v>
      </c>
      <c r="HZ143" s="244">
        <f t="shared" si="19"/>
        <v>0</v>
      </c>
      <c r="IA143" s="244">
        <f t="shared" si="19"/>
        <v>0</v>
      </c>
      <c r="IB143" s="244">
        <f t="shared" si="19"/>
        <v>0</v>
      </c>
      <c r="IC143" s="244">
        <f t="shared" si="19"/>
        <v>0</v>
      </c>
      <c r="ID143" s="244">
        <f t="shared" si="19"/>
        <v>0</v>
      </c>
      <c r="IE143" s="244">
        <f t="shared" si="19"/>
        <v>0</v>
      </c>
      <c r="IF143" s="244">
        <f t="shared" si="19"/>
        <v>0</v>
      </c>
      <c r="IG143" s="244">
        <f t="shared" si="19"/>
        <v>0</v>
      </c>
      <c r="IH143" s="244">
        <f t="shared" si="19"/>
        <v>0</v>
      </c>
      <c r="II143" s="244">
        <f t="shared" si="19"/>
        <v>0</v>
      </c>
      <c r="IJ143" s="244">
        <f t="shared" si="19"/>
        <v>0</v>
      </c>
      <c r="IK143" s="244">
        <f t="shared" si="19"/>
        <v>0</v>
      </c>
      <c r="IL143" s="244">
        <f t="shared" si="19"/>
        <v>0</v>
      </c>
      <c r="IM143" s="244">
        <f t="shared" si="19"/>
        <v>0</v>
      </c>
      <c r="IN143" s="244">
        <f t="shared" si="19"/>
        <v>0</v>
      </c>
      <c r="IO143" s="244">
        <f t="shared" si="19"/>
        <v>0</v>
      </c>
      <c r="IP143" s="244">
        <f t="shared" si="19"/>
        <v>0</v>
      </c>
      <c r="IQ143" s="244">
        <f t="shared" si="19"/>
        <v>0</v>
      </c>
      <c r="IR143" s="244">
        <f t="shared" si="19"/>
        <v>0</v>
      </c>
      <c r="IS143" s="244">
        <f t="shared" si="19"/>
        <v>0</v>
      </c>
      <c r="IT143" s="244">
        <f t="shared" si="19"/>
        <v>0</v>
      </c>
      <c r="IU143" s="244">
        <f t="shared" si="19"/>
        <v>0</v>
      </c>
      <c r="IV143" s="179">
        <f t="shared" si="19"/>
        <v>0</v>
      </c>
      <c r="IW143" s="129"/>
      <c r="IX143" s="243">
        <f t="shared" ref="IX143:JX143" si="20">SUM(IX114:IX142)</f>
        <v>0</v>
      </c>
      <c r="IY143" s="244">
        <f t="shared" si="20"/>
        <v>0</v>
      </c>
      <c r="IZ143" s="244">
        <f t="shared" si="20"/>
        <v>0</v>
      </c>
      <c r="JA143" s="244">
        <f t="shared" si="20"/>
        <v>0</v>
      </c>
      <c r="JB143" s="244">
        <f t="shared" si="20"/>
        <v>0</v>
      </c>
      <c r="JC143" s="244">
        <f t="shared" si="20"/>
        <v>0</v>
      </c>
      <c r="JD143" s="244">
        <f t="shared" si="20"/>
        <v>0</v>
      </c>
      <c r="JE143" s="244">
        <f t="shared" si="20"/>
        <v>0</v>
      </c>
      <c r="JF143" s="244">
        <f t="shared" si="20"/>
        <v>0</v>
      </c>
      <c r="JG143" s="244">
        <f t="shared" si="20"/>
        <v>0</v>
      </c>
      <c r="JH143" s="244">
        <f t="shared" si="20"/>
        <v>0</v>
      </c>
      <c r="JI143" s="244">
        <f t="shared" si="20"/>
        <v>0</v>
      </c>
      <c r="JJ143" s="244">
        <f t="shared" si="20"/>
        <v>0</v>
      </c>
      <c r="JK143" s="244">
        <f t="shared" si="20"/>
        <v>0</v>
      </c>
      <c r="JL143" s="244">
        <f t="shared" si="20"/>
        <v>0</v>
      </c>
      <c r="JM143" s="244">
        <f t="shared" si="20"/>
        <v>0</v>
      </c>
      <c r="JN143" s="244">
        <f t="shared" si="20"/>
        <v>0</v>
      </c>
      <c r="JO143" s="244">
        <f t="shared" si="20"/>
        <v>0</v>
      </c>
      <c r="JP143" s="244">
        <f t="shared" si="20"/>
        <v>0</v>
      </c>
      <c r="JQ143" s="244">
        <f t="shared" si="20"/>
        <v>0</v>
      </c>
      <c r="JR143" s="244">
        <f t="shared" si="20"/>
        <v>0</v>
      </c>
      <c r="JS143" s="244">
        <f t="shared" si="20"/>
        <v>0</v>
      </c>
      <c r="JT143" s="244">
        <f t="shared" si="20"/>
        <v>0</v>
      </c>
      <c r="JU143" s="244">
        <f t="shared" si="20"/>
        <v>0</v>
      </c>
      <c r="JV143" s="244">
        <f t="shared" si="20"/>
        <v>0</v>
      </c>
      <c r="JW143" s="244">
        <f t="shared" si="20"/>
        <v>0</v>
      </c>
      <c r="JX143" s="179">
        <f t="shared" si="20"/>
        <v>0</v>
      </c>
      <c r="JY143" s="129"/>
      <c r="JZ143" s="243">
        <f t="shared" ref="JZ143:KZ143" si="21">SUM(JZ114:JZ142)</f>
        <v>0</v>
      </c>
      <c r="KA143" s="244">
        <f t="shared" si="21"/>
        <v>0</v>
      </c>
      <c r="KB143" s="244">
        <f t="shared" si="21"/>
        <v>0</v>
      </c>
      <c r="KC143" s="244">
        <f t="shared" si="21"/>
        <v>0</v>
      </c>
      <c r="KD143" s="244">
        <f t="shared" si="21"/>
        <v>0</v>
      </c>
      <c r="KE143" s="244">
        <f t="shared" si="21"/>
        <v>0</v>
      </c>
      <c r="KF143" s="244">
        <f t="shared" si="21"/>
        <v>0</v>
      </c>
      <c r="KG143" s="244">
        <f t="shared" si="21"/>
        <v>0</v>
      </c>
      <c r="KH143" s="244">
        <f t="shared" si="21"/>
        <v>0</v>
      </c>
      <c r="KI143" s="244">
        <f t="shared" si="21"/>
        <v>0</v>
      </c>
      <c r="KJ143" s="244">
        <f t="shared" si="21"/>
        <v>0</v>
      </c>
      <c r="KK143" s="244">
        <f t="shared" si="21"/>
        <v>0</v>
      </c>
      <c r="KL143" s="244">
        <f t="shared" si="21"/>
        <v>0</v>
      </c>
      <c r="KM143" s="244">
        <f t="shared" si="21"/>
        <v>0</v>
      </c>
      <c r="KN143" s="244">
        <f t="shared" si="21"/>
        <v>0</v>
      </c>
      <c r="KO143" s="244">
        <f t="shared" si="21"/>
        <v>0</v>
      </c>
      <c r="KP143" s="244">
        <f t="shared" si="21"/>
        <v>0</v>
      </c>
      <c r="KQ143" s="244">
        <f t="shared" si="21"/>
        <v>0</v>
      </c>
      <c r="KR143" s="244">
        <f t="shared" si="21"/>
        <v>0</v>
      </c>
      <c r="KS143" s="244">
        <f t="shared" si="21"/>
        <v>0</v>
      </c>
      <c r="KT143" s="244">
        <f t="shared" si="21"/>
        <v>0</v>
      </c>
      <c r="KU143" s="244">
        <f t="shared" si="21"/>
        <v>0</v>
      </c>
      <c r="KV143" s="244">
        <f t="shared" si="21"/>
        <v>0</v>
      </c>
      <c r="KW143" s="244">
        <f t="shared" si="21"/>
        <v>0</v>
      </c>
      <c r="KX143" s="244">
        <f t="shared" si="21"/>
        <v>0</v>
      </c>
      <c r="KY143" s="244">
        <f t="shared" si="21"/>
        <v>0</v>
      </c>
      <c r="KZ143" s="179">
        <f t="shared" si="21"/>
        <v>0</v>
      </c>
    </row>
    <row r="144" spans="1:312" ht="14.4" thickBot="1" x14ac:dyDescent="0.3"/>
    <row r="145" spans="1:312" ht="15" thickTop="1" thickBot="1" x14ac:dyDescent="0.3">
      <c r="A145" s="58" t="s">
        <v>88</v>
      </c>
      <c r="B145" s="70"/>
      <c r="C145" s="57"/>
      <c r="D145" s="70"/>
      <c r="E145" s="57"/>
      <c r="F145" s="133" t="s">
        <v>58</v>
      </c>
      <c r="G145" s="64"/>
      <c r="H145" s="64"/>
      <c r="I145" s="64"/>
      <c r="J145" s="65"/>
      <c r="K145" s="65"/>
      <c r="L145" s="66"/>
      <c r="M145" s="66"/>
      <c r="N145" s="64"/>
      <c r="O145" s="64"/>
      <c r="P145" s="64"/>
      <c r="Q145" s="64"/>
      <c r="R145" s="64"/>
      <c r="S145" s="64"/>
      <c r="T145" s="63"/>
      <c r="U145" s="67"/>
      <c r="V145" s="64"/>
      <c r="W145" s="64"/>
      <c r="X145" s="63"/>
      <c r="Y145" s="67"/>
      <c r="Z145" s="63"/>
      <c r="AA145" s="67"/>
      <c r="AB145" s="63"/>
      <c r="AC145" s="67"/>
      <c r="AD145" s="63"/>
      <c r="AE145" s="67"/>
      <c r="AF145" s="68"/>
      <c r="AG145" s="125" t="s">
        <v>5</v>
      </c>
      <c r="AH145" s="133" t="s">
        <v>99</v>
      </c>
      <c r="AI145" s="64"/>
      <c r="AJ145" s="64"/>
      <c r="AK145" s="64"/>
      <c r="AL145" s="65"/>
      <c r="AM145" s="65"/>
      <c r="AN145" s="66"/>
      <c r="AO145" s="66"/>
      <c r="AP145" s="64"/>
      <c r="AQ145" s="64"/>
      <c r="AR145" s="64"/>
      <c r="AS145" s="64"/>
      <c r="AT145" s="64"/>
      <c r="AU145" s="64"/>
      <c r="AV145" s="65"/>
      <c r="AW145" s="65"/>
      <c r="AX145" s="66"/>
      <c r="AY145" s="66"/>
      <c r="AZ145" s="64"/>
      <c r="BA145" s="64"/>
      <c r="BB145" s="64"/>
      <c r="BC145" s="64"/>
      <c r="BD145" s="64"/>
      <c r="BE145" s="64"/>
      <c r="BF145" s="63"/>
      <c r="BG145" s="67"/>
      <c r="BH145" s="68"/>
      <c r="BI145" s="125" t="s">
        <v>5</v>
      </c>
      <c r="BJ145" s="133" t="s">
        <v>100</v>
      </c>
      <c r="BK145" s="64"/>
      <c r="BL145" s="64"/>
      <c r="BM145" s="64"/>
      <c r="BN145" s="65"/>
      <c r="BO145" s="65"/>
      <c r="BP145" s="66"/>
      <c r="BQ145" s="66"/>
      <c r="BR145" s="64"/>
      <c r="BS145" s="64"/>
      <c r="BT145" s="64"/>
      <c r="BU145" s="64"/>
      <c r="BV145" s="64"/>
      <c r="BW145" s="64"/>
      <c r="BX145" s="65"/>
      <c r="BY145" s="65"/>
      <c r="BZ145" s="66"/>
      <c r="CA145" s="66"/>
      <c r="CB145" s="64"/>
      <c r="CC145" s="64"/>
      <c r="CD145" s="64"/>
      <c r="CE145" s="64"/>
      <c r="CF145" s="64"/>
      <c r="CG145" s="64"/>
      <c r="CH145" s="63"/>
      <c r="CI145" s="67"/>
      <c r="CJ145" s="68"/>
      <c r="CK145" s="125" t="s">
        <v>5</v>
      </c>
      <c r="CL145" s="133" t="s">
        <v>101</v>
      </c>
      <c r="CM145" s="64"/>
      <c r="CN145" s="64"/>
      <c r="CO145" s="64"/>
      <c r="CP145" s="65"/>
      <c r="CQ145" s="65"/>
      <c r="CR145" s="66"/>
      <c r="CS145" s="66"/>
      <c r="CT145" s="64"/>
      <c r="CU145" s="64"/>
      <c r="CV145" s="64"/>
      <c r="CW145" s="64"/>
      <c r="CX145" s="64"/>
      <c r="CY145" s="64"/>
      <c r="CZ145" s="65"/>
      <c r="DA145" s="65"/>
      <c r="DB145" s="66"/>
      <c r="DC145" s="66"/>
      <c r="DD145" s="64"/>
      <c r="DE145" s="64"/>
      <c r="DF145" s="64"/>
      <c r="DG145" s="64"/>
      <c r="DH145" s="64"/>
      <c r="DI145" s="64"/>
      <c r="DJ145" s="63"/>
      <c r="DK145" s="67"/>
      <c r="DL145" s="68"/>
      <c r="DM145" s="125" t="s">
        <v>5</v>
      </c>
      <c r="DN145" s="133" t="s">
        <v>102</v>
      </c>
      <c r="DO145" s="64"/>
      <c r="DP145" s="64"/>
      <c r="DQ145" s="64"/>
      <c r="DR145" s="65"/>
      <c r="DS145" s="65"/>
      <c r="DT145" s="66"/>
      <c r="DU145" s="66"/>
      <c r="DV145" s="64"/>
      <c r="DW145" s="64"/>
      <c r="DX145" s="64"/>
      <c r="DY145" s="64"/>
      <c r="DZ145" s="64"/>
      <c r="EA145" s="64"/>
      <c r="EB145" s="65"/>
      <c r="EC145" s="65"/>
      <c r="ED145" s="66"/>
      <c r="EE145" s="66"/>
      <c r="EF145" s="64"/>
      <c r="EG145" s="64"/>
      <c r="EH145" s="64"/>
      <c r="EI145" s="64"/>
      <c r="EJ145" s="64"/>
      <c r="EK145" s="64"/>
      <c r="EL145" s="63"/>
      <c r="EM145" s="67"/>
      <c r="EN145" s="68"/>
      <c r="EO145" s="125" t="s">
        <v>5</v>
      </c>
      <c r="EP145" s="133" t="s">
        <v>103</v>
      </c>
      <c r="EQ145" s="64"/>
      <c r="ER145" s="64"/>
      <c r="ES145" s="64"/>
      <c r="ET145" s="65"/>
      <c r="EU145" s="65"/>
      <c r="EV145" s="66"/>
      <c r="EW145" s="66"/>
      <c r="EX145" s="64"/>
      <c r="EY145" s="64"/>
      <c r="EZ145" s="64"/>
      <c r="FA145" s="64"/>
      <c r="FB145" s="64"/>
      <c r="FC145" s="64"/>
      <c r="FD145" s="65"/>
      <c r="FE145" s="65"/>
      <c r="FF145" s="66"/>
      <c r="FG145" s="66"/>
      <c r="FH145" s="64"/>
      <c r="FI145" s="64"/>
      <c r="FJ145" s="64"/>
      <c r="FK145" s="64"/>
      <c r="FL145" s="64"/>
      <c r="FM145" s="64"/>
      <c r="FN145" s="63"/>
      <c r="FO145" s="67"/>
      <c r="FP145" s="68"/>
      <c r="FQ145" s="125" t="s">
        <v>5</v>
      </c>
      <c r="FR145" s="133" t="s">
        <v>104</v>
      </c>
      <c r="FS145" s="64"/>
      <c r="FT145" s="64"/>
      <c r="FU145" s="64"/>
      <c r="FV145" s="65"/>
      <c r="FW145" s="65"/>
      <c r="FX145" s="66"/>
      <c r="FY145" s="66"/>
      <c r="FZ145" s="64"/>
      <c r="GA145" s="64"/>
      <c r="GB145" s="64"/>
      <c r="GC145" s="64"/>
      <c r="GD145" s="64"/>
      <c r="GE145" s="64"/>
      <c r="GF145" s="65"/>
      <c r="GG145" s="65"/>
      <c r="GH145" s="66"/>
      <c r="GI145" s="66"/>
      <c r="GJ145" s="64"/>
      <c r="GK145" s="64"/>
      <c r="GL145" s="64"/>
      <c r="GM145" s="64"/>
      <c r="GN145" s="64"/>
      <c r="GO145" s="64"/>
      <c r="GP145" s="63"/>
      <c r="GQ145" s="67"/>
      <c r="GR145" s="68"/>
      <c r="GS145" s="125" t="s">
        <v>5</v>
      </c>
      <c r="GT145" s="133" t="s">
        <v>105</v>
      </c>
      <c r="GU145" s="64"/>
      <c r="GV145" s="64"/>
      <c r="GW145" s="64"/>
      <c r="GX145" s="65"/>
      <c r="GY145" s="65"/>
      <c r="GZ145" s="66"/>
      <c r="HA145" s="66"/>
      <c r="HB145" s="64"/>
      <c r="HC145" s="64"/>
      <c r="HD145" s="64"/>
      <c r="HE145" s="64"/>
      <c r="HF145" s="64"/>
      <c r="HG145" s="64"/>
      <c r="HH145" s="65"/>
      <c r="HI145" s="65"/>
      <c r="HJ145" s="66"/>
      <c r="HK145" s="66"/>
      <c r="HL145" s="64"/>
      <c r="HM145" s="64"/>
      <c r="HN145" s="64"/>
      <c r="HO145" s="64"/>
      <c r="HP145" s="64"/>
      <c r="HQ145" s="64"/>
      <c r="HR145" s="63"/>
      <c r="HS145" s="67"/>
      <c r="HT145" s="68"/>
      <c r="HU145" s="125" t="s">
        <v>5</v>
      </c>
      <c r="HV145" s="133" t="s">
        <v>106</v>
      </c>
      <c r="HW145" s="64"/>
      <c r="HX145" s="64"/>
      <c r="HY145" s="64"/>
      <c r="HZ145" s="65"/>
      <c r="IA145" s="65"/>
      <c r="IB145" s="66"/>
      <c r="IC145" s="66"/>
      <c r="ID145" s="64"/>
      <c r="IE145" s="64"/>
      <c r="IF145" s="64"/>
      <c r="IG145" s="64"/>
      <c r="IH145" s="64"/>
      <c r="II145" s="64"/>
      <c r="IJ145" s="65"/>
      <c r="IK145" s="65"/>
      <c r="IL145" s="66"/>
      <c r="IM145" s="66"/>
      <c r="IN145" s="64"/>
      <c r="IO145" s="64"/>
      <c r="IP145" s="64"/>
      <c r="IQ145" s="64"/>
      <c r="IR145" s="64"/>
      <c r="IS145" s="64"/>
      <c r="IT145" s="63"/>
      <c r="IU145" s="67"/>
      <c r="IV145" s="68"/>
      <c r="IW145" s="125" t="s">
        <v>5</v>
      </c>
      <c r="IX145" s="133" t="s">
        <v>107</v>
      </c>
      <c r="IY145" s="64"/>
      <c r="IZ145" s="64"/>
      <c r="JA145" s="64"/>
      <c r="JB145" s="65"/>
      <c r="JC145" s="65"/>
      <c r="JD145" s="66"/>
      <c r="JE145" s="66"/>
      <c r="JF145" s="64"/>
      <c r="JG145" s="64"/>
      <c r="JH145" s="64"/>
      <c r="JI145" s="64"/>
      <c r="JJ145" s="64"/>
      <c r="JK145" s="64"/>
      <c r="JL145" s="65"/>
      <c r="JM145" s="65"/>
      <c r="JN145" s="66"/>
      <c r="JO145" s="66"/>
      <c r="JP145" s="64"/>
      <c r="JQ145" s="64"/>
      <c r="JR145" s="64"/>
      <c r="JS145" s="64"/>
      <c r="JT145" s="64"/>
      <c r="JU145" s="64"/>
      <c r="JV145" s="63"/>
      <c r="JW145" s="67"/>
      <c r="JX145" s="68"/>
      <c r="JY145" s="125" t="s">
        <v>5</v>
      </c>
      <c r="JZ145" s="133" t="s">
        <v>109</v>
      </c>
      <c r="KA145" s="64"/>
      <c r="KB145" s="64"/>
      <c r="KC145" s="64"/>
      <c r="KD145" s="65"/>
      <c r="KE145" s="65"/>
      <c r="KF145" s="66"/>
      <c r="KG145" s="66"/>
      <c r="KH145" s="64"/>
      <c r="KI145" s="64"/>
      <c r="KJ145" s="64"/>
      <c r="KK145" s="64"/>
      <c r="KL145" s="64"/>
      <c r="KM145" s="64"/>
      <c r="KN145" s="65"/>
      <c r="KO145" s="65"/>
      <c r="KP145" s="66"/>
      <c r="KQ145" s="66"/>
      <c r="KR145" s="64"/>
      <c r="KS145" s="64"/>
      <c r="KT145" s="64"/>
      <c r="KU145" s="64"/>
      <c r="KV145" s="64"/>
      <c r="KW145" s="64"/>
      <c r="KX145" s="63"/>
      <c r="KY145" s="67"/>
      <c r="KZ145" s="68"/>
    </row>
    <row r="146" spans="1:312" ht="14.4" thickBot="1" x14ac:dyDescent="0.3">
      <c r="A146" s="112"/>
      <c r="B146" s="113"/>
      <c r="C146" s="114"/>
      <c r="D146" s="70"/>
      <c r="E146" s="57"/>
      <c r="F146" s="134" t="s">
        <v>112</v>
      </c>
      <c r="G146" s="72"/>
      <c r="H146" s="72"/>
      <c r="I146" s="72"/>
      <c r="J146" s="73"/>
      <c r="K146" s="73"/>
      <c r="L146" s="72"/>
      <c r="M146" s="72"/>
      <c r="N146" s="72"/>
      <c r="O146" s="72"/>
      <c r="P146" s="72"/>
      <c r="Q146" s="74"/>
      <c r="R146" s="72"/>
      <c r="S146" s="74"/>
      <c r="T146" s="71"/>
      <c r="U146" s="72"/>
      <c r="V146" s="72"/>
      <c r="W146" s="74"/>
      <c r="X146" s="71"/>
      <c r="Y146" s="72"/>
      <c r="Z146" s="71"/>
      <c r="AA146" s="72"/>
      <c r="AB146" s="71"/>
      <c r="AC146" s="72"/>
      <c r="AD146" s="71"/>
      <c r="AE146" s="72"/>
      <c r="AF146" s="75"/>
      <c r="AG146" s="125" t="s">
        <v>5</v>
      </c>
      <c r="AH146" s="134" t="s">
        <v>112</v>
      </c>
      <c r="AI146" s="72"/>
      <c r="AJ146" s="72"/>
      <c r="AK146" s="72"/>
      <c r="AL146" s="73"/>
      <c r="AM146" s="73"/>
      <c r="AN146" s="72"/>
      <c r="AO146" s="72"/>
      <c r="AP146" s="72"/>
      <c r="AQ146" s="72"/>
      <c r="AR146" s="72"/>
      <c r="AS146" s="74"/>
      <c r="AT146" s="72"/>
      <c r="AU146" s="74"/>
      <c r="AV146" s="73"/>
      <c r="AW146" s="73"/>
      <c r="AX146" s="72"/>
      <c r="AY146" s="72"/>
      <c r="AZ146" s="72"/>
      <c r="BA146" s="72"/>
      <c r="BB146" s="72"/>
      <c r="BC146" s="74"/>
      <c r="BD146" s="72"/>
      <c r="BE146" s="74"/>
      <c r="BF146" s="71"/>
      <c r="BG146" s="72"/>
      <c r="BH146" s="75"/>
      <c r="BI146" s="125" t="s">
        <v>5</v>
      </c>
      <c r="BJ146" s="134" t="s">
        <v>112</v>
      </c>
      <c r="BK146" s="72"/>
      <c r="BL146" s="72"/>
      <c r="BM146" s="72"/>
      <c r="BN146" s="73"/>
      <c r="BO146" s="73"/>
      <c r="BP146" s="72"/>
      <c r="BQ146" s="72"/>
      <c r="BR146" s="72"/>
      <c r="BS146" s="72"/>
      <c r="BT146" s="72"/>
      <c r="BU146" s="74"/>
      <c r="BV146" s="72"/>
      <c r="BW146" s="74"/>
      <c r="BX146" s="73"/>
      <c r="BY146" s="73"/>
      <c r="BZ146" s="72"/>
      <c r="CA146" s="72"/>
      <c r="CB146" s="72"/>
      <c r="CC146" s="72"/>
      <c r="CD146" s="72"/>
      <c r="CE146" s="74"/>
      <c r="CF146" s="72"/>
      <c r="CG146" s="74"/>
      <c r="CH146" s="71"/>
      <c r="CI146" s="72"/>
      <c r="CJ146" s="75"/>
      <c r="CK146" s="125" t="s">
        <v>5</v>
      </c>
      <c r="CL146" s="134" t="s">
        <v>112</v>
      </c>
      <c r="CM146" s="72"/>
      <c r="CN146" s="72"/>
      <c r="CO146" s="72"/>
      <c r="CP146" s="73"/>
      <c r="CQ146" s="73"/>
      <c r="CR146" s="72"/>
      <c r="CS146" s="72"/>
      <c r="CT146" s="72"/>
      <c r="CU146" s="72"/>
      <c r="CV146" s="72"/>
      <c r="CW146" s="74"/>
      <c r="CX146" s="72"/>
      <c r="CY146" s="74"/>
      <c r="CZ146" s="73"/>
      <c r="DA146" s="73"/>
      <c r="DB146" s="72"/>
      <c r="DC146" s="72"/>
      <c r="DD146" s="72"/>
      <c r="DE146" s="72"/>
      <c r="DF146" s="72"/>
      <c r="DG146" s="74"/>
      <c r="DH146" s="72"/>
      <c r="DI146" s="74"/>
      <c r="DJ146" s="71"/>
      <c r="DK146" s="72"/>
      <c r="DL146" s="75"/>
      <c r="DM146" s="125" t="s">
        <v>5</v>
      </c>
      <c r="DN146" s="134" t="s">
        <v>112</v>
      </c>
      <c r="DO146" s="72"/>
      <c r="DP146" s="72"/>
      <c r="DQ146" s="72"/>
      <c r="DR146" s="73"/>
      <c r="DS146" s="73"/>
      <c r="DT146" s="72"/>
      <c r="DU146" s="72"/>
      <c r="DV146" s="72"/>
      <c r="DW146" s="72"/>
      <c r="DX146" s="72"/>
      <c r="DY146" s="74"/>
      <c r="DZ146" s="72"/>
      <c r="EA146" s="74"/>
      <c r="EB146" s="73"/>
      <c r="EC146" s="73"/>
      <c r="ED146" s="72"/>
      <c r="EE146" s="72"/>
      <c r="EF146" s="72"/>
      <c r="EG146" s="72"/>
      <c r="EH146" s="72"/>
      <c r="EI146" s="74"/>
      <c r="EJ146" s="72"/>
      <c r="EK146" s="74"/>
      <c r="EL146" s="71"/>
      <c r="EM146" s="72"/>
      <c r="EN146" s="75"/>
      <c r="EO146" s="125" t="s">
        <v>5</v>
      </c>
      <c r="EP146" s="134" t="s">
        <v>112</v>
      </c>
      <c r="EQ146" s="72"/>
      <c r="ER146" s="72"/>
      <c r="ES146" s="72"/>
      <c r="ET146" s="73"/>
      <c r="EU146" s="73"/>
      <c r="EV146" s="72"/>
      <c r="EW146" s="72"/>
      <c r="EX146" s="72"/>
      <c r="EY146" s="72"/>
      <c r="EZ146" s="72"/>
      <c r="FA146" s="74"/>
      <c r="FB146" s="72"/>
      <c r="FC146" s="74"/>
      <c r="FD146" s="73"/>
      <c r="FE146" s="73"/>
      <c r="FF146" s="72"/>
      <c r="FG146" s="72"/>
      <c r="FH146" s="72"/>
      <c r="FI146" s="72"/>
      <c r="FJ146" s="72"/>
      <c r="FK146" s="74"/>
      <c r="FL146" s="72"/>
      <c r="FM146" s="74"/>
      <c r="FN146" s="71"/>
      <c r="FO146" s="72"/>
      <c r="FP146" s="75"/>
      <c r="FQ146" s="125" t="s">
        <v>5</v>
      </c>
      <c r="FR146" s="134" t="s">
        <v>112</v>
      </c>
      <c r="FS146" s="72"/>
      <c r="FT146" s="72"/>
      <c r="FU146" s="72"/>
      <c r="FV146" s="73"/>
      <c r="FW146" s="73"/>
      <c r="FX146" s="72"/>
      <c r="FY146" s="72"/>
      <c r="FZ146" s="72"/>
      <c r="GA146" s="72"/>
      <c r="GB146" s="72"/>
      <c r="GC146" s="74"/>
      <c r="GD146" s="72"/>
      <c r="GE146" s="74"/>
      <c r="GF146" s="73"/>
      <c r="GG146" s="73"/>
      <c r="GH146" s="72"/>
      <c r="GI146" s="72"/>
      <c r="GJ146" s="72"/>
      <c r="GK146" s="72"/>
      <c r="GL146" s="72"/>
      <c r="GM146" s="74"/>
      <c r="GN146" s="72"/>
      <c r="GO146" s="74"/>
      <c r="GP146" s="71"/>
      <c r="GQ146" s="72"/>
      <c r="GR146" s="75"/>
      <c r="GS146" s="125" t="s">
        <v>5</v>
      </c>
      <c r="GT146" s="134" t="s">
        <v>112</v>
      </c>
      <c r="GU146" s="72"/>
      <c r="GV146" s="72"/>
      <c r="GW146" s="72"/>
      <c r="GX146" s="73"/>
      <c r="GY146" s="73"/>
      <c r="GZ146" s="72"/>
      <c r="HA146" s="72"/>
      <c r="HB146" s="72"/>
      <c r="HC146" s="72"/>
      <c r="HD146" s="72"/>
      <c r="HE146" s="74"/>
      <c r="HF146" s="72"/>
      <c r="HG146" s="74"/>
      <c r="HH146" s="73"/>
      <c r="HI146" s="73"/>
      <c r="HJ146" s="72"/>
      <c r="HK146" s="72"/>
      <c r="HL146" s="72"/>
      <c r="HM146" s="72"/>
      <c r="HN146" s="72"/>
      <c r="HO146" s="74"/>
      <c r="HP146" s="72"/>
      <c r="HQ146" s="74"/>
      <c r="HR146" s="71"/>
      <c r="HS146" s="72"/>
      <c r="HT146" s="75"/>
      <c r="HU146" s="125" t="s">
        <v>5</v>
      </c>
      <c r="HV146" s="134" t="s">
        <v>112</v>
      </c>
      <c r="HW146" s="72"/>
      <c r="HX146" s="72"/>
      <c r="HY146" s="72"/>
      <c r="HZ146" s="73"/>
      <c r="IA146" s="73"/>
      <c r="IB146" s="72"/>
      <c r="IC146" s="72"/>
      <c r="ID146" s="72"/>
      <c r="IE146" s="72"/>
      <c r="IF146" s="72"/>
      <c r="IG146" s="74"/>
      <c r="IH146" s="72"/>
      <c r="II146" s="74"/>
      <c r="IJ146" s="73"/>
      <c r="IK146" s="73"/>
      <c r="IL146" s="72"/>
      <c r="IM146" s="72"/>
      <c r="IN146" s="72"/>
      <c r="IO146" s="72"/>
      <c r="IP146" s="72"/>
      <c r="IQ146" s="74"/>
      <c r="IR146" s="72"/>
      <c r="IS146" s="74"/>
      <c r="IT146" s="71"/>
      <c r="IU146" s="72"/>
      <c r="IV146" s="75"/>
      <c r="IW146" s="125" t="s">
        <v>5</v>
      </c>
      <c r="IX146" s="134" t="s">
        <v>112</v>
      </c>
      <c r="IY146" s="72"/>
      <c r="IZ146" s="72"/>
      <c r="JA146" s="72"/>
      <c r="JB146" s="73"/>
      <c r="JC146" s="73"/>
      <c r="JD146" s="72"/>
      <c r="JE146" s="72"/>
      <c r="JF146" s="72"/>
      <c r="JG146" s="72"/>
      <c r="JH146" s="72"/>
      <c r="JI146" s="74"/>
      <c r="JJ146" s="72"/>
      <c r="JK146" s="74"/>
      <c r="JL146" s="73"/>
      <c r="JM146" s="73"/>
      <c r="JN146" s="72"/>
      <c r="JO146" s="72"/>
      <c r="JP146" s="72"/>
      <c r="JQ146" s="72"/>
      <c r="JR146" s="72"/>
      <c r="JS146" s="74"/>
      <c r="JT146" s="72"/>
      <c r="JU146" s="74"/>
      <c r="JV146" s="71"/>
      <c r="JW146" s="72"/>
      <c r="JX146" s="75"/>
      <c r="JY146" s="125" t="s">
        <v>5</v>
      </c>
      <c r="JZ146" s="134" t="s">
        <v>112</v>
      </c>
      <c r="KA146" s="72"/>
      <c r="KB146" s="72"/>
      <c r="KC146" s="72"/>
      <c r="KD146" s="73"/>
      <c r="KE146" s="73"/>
      <c r="KF146" s="72"/>
      <c r="KG146" s="72"/>
      <c r="KH146" s="72"/>
      <c r="KI146" s="72"/>
      <c r="KJ146" s="72"/>
      <c r="KK146" s="74"/>
      <c r="KL146" s="72"/>
      <c r="KM146" s="74"/>
      <c r="KN146" s="73"/>
      <c r="KO146" s="73"/>
      <c r="KP146" s="72"/>
      <c r="KQ146" s="72"/>
      <c r="KR146" s="72"/>
      <c r="KS146" s="72"/>
      <c r="KT146" s="72"/>
      <c r="KU146" s="74"/>
      <c r="KV146" s="72"/>
      <c r="KW146" s="74"/>
      <c r="KX146" s="71"/>
      <c r="KY146" s="72"/>
      <c r="KZ146" s="75"/>
    </row>
    <row r="147" spans="1:312" ht="69.599999999999994" thickBot="1" x14ac:dyDescent="0.3">
      <c r="A147" s="77" t="s">
        <v>31</v>
      </c>
      <c r="B147" s="77" t="s">
        <v>67</v>
      </c>
      <c r="C147" s="77" t="s">
        <v>66</v>
      </c>
      <c r="D147" s="77" t="s">
        <v>209</v>
      </c>
      <c r="E147" s="79" t="s">
        <v>210</v>
      </c>
      <c r="F147" s="76" t="s">
        <v>296</v>
      </c>
      <c r="G147" s="77" t="s">
        <v>297</v>
      </c>
      <c r="H147" s="77" t="s">
        <v>298</v>
      </c>
      <c r="I147" s="77" t="s">
        <v>299</v>
      </c>
      <c r="J147" s="77" t="s">
        <v>300</v>
      </c>
      <c r="K147" s="77" t="s">
        <v>301</v>
      </c>
      <c r="L147" s="77" t="s">
        <v>302</v>
      </c>
      <c r="M147" s="77" t="s">
        <v>303</v>
      </c>
      <c r="N147" s="77" t="s">
        <v>304</v>
      </c>
      <c r="O147" s="77" t="s">
        <v>305</v>
      </c>
      <c r="P147" s="77" t="s">
        <v>306</v>
      </c>
      <c r="Q147" s="77" t="s">
        <v>307</v>
      </c>
      <c r="R147" s="77" t="s">
        <v>308</v>
      </c>
      <c r="S147" s="77" t="s">
        <v>309</v>
      </c>
      <c r="T147" s="77" t="s">
        <v>310</v>
      </c>
      <c r="U147" s="77" t="s">
        <v>311</v>
      </c>
      <c r="V147" s="77" t="s">
        <v>312</v>
      </c>
      <c r="W147" s="77" t="s">
        <v>313</v>
      </c>
      <c r="X147" s="77" t="s">
        <v>314</v>
      </c>
      <c r="Y147" s="77" t="s">
        <v>315</v>
      </c>
      <c r="Z147" s="77" t="s">
        <v>316</v>
      </c>
      <c r="AA147" s="77" t="s">
        <v>317</v>
      </c>
      <c r="AB147" s="77" t="s">
        <v>318</v>
      </c>
      <c r="AC147" s="77" t="s">
        <v>319</v>
      </c>
      <c r="AD147" s="77" t="s">
        <v>320</v>
      </c>
      <c r="AE147" s="77" t="s">
        <v>321</v>
      </c>
      <c r="AF147" s="80" t="s">
        <v>7</v>
      </c>
      <c r="AG147" s="126"/>
      <c r="AH147" s="76" t="s">
        <v>61</v>
      </c>
      <c r="AI147" s="77" t="s">
        <v>71</v>
      </c>
      <c r="AJ147" s="77" t="s">
        <v>62</v>
      </c>
      <c r="AK147" s="77" t="s">
        <v>73</v>
      </c>
      <c r="AL147" s="77" t="s">
        <v>59</v>
      </c>
      <c r="AM147" s="77" t="s">
        <v>69</v>
      </c>
      <c r="AN147" s="77" t="s">
        <v>60</v>
      </c>
      <c r="AO147" s="77" t="s">
        <v>70</v>
      </c>
      <c r="AP147" s="77" t="s">
        <v>63</v>
      </c>
      <c r="AQ147" s="77" t="s">
        <v>72</v>
      </c>
      <c r="AR147" s="77" t="s">
        <v>64</v>
      </c>
      <c r="AS147" s="77" t="s">
        <v>74</v>
      </c>
      <c r="AT147" s="77" t="s">
        <v>64</v>
      </c>
      <c r="AU147" s="77" t="s">
        <v>74</v>
      </c>
      <c r="AV147" s="77" t="s">
        <v>59</v>
      </c>
      <c r="AW147" s="77" t="s">
        <v>69</v>
      </c>
      <c r="AX147" s="77" t="s">
        <v>60</v>
      </c>
      <c r="AY147" s="77" t="s">
        <v>70</v>
      </c>
      <c r="AZ147" s="77" t="s">
        <v>63</v>
      </c>
      <c r="BA147" s="77" t="s">
        <v>72</v>
      </c>
      <c r="BB147" s="77" t="s">
        <v>64</v>
      </c>
      <c r="BC147" s="77" t="s">
        <v>74</v>
      </c>
      <c r="BD147" s="77" t="s">
        <v>64</v>
      </c>
      <c r="BE147" s="77" t="s">
        <v>74</v>
      </c>
      <c r="BF147" s="77" t="s">
        <v>65</v>
      </c>
      <c r="BG147" s="77" t="s">
        <v>68</v>
      </c>
      <c r="BH147" s="80" t="s">
        <v>7</v>
      </c>
      <c r="BI147" s="126"/>
      <c r="BJ147" s="76" t="s">
        <v>296</v>
      </c>
      <c r="BK147" s="77" t="s">
        <v>297</v>
      </c>
      <c r="BL147" s="77" t="s">
        <v>298</v>
      </c>
      <c r="BM147" s="77" t="s">
        <v>299</v>
      </c>
      <c r="BN147" s="77" t="s">
        <v>300</v>
      </c>
      <c r="BO147" s="77" t="s">
        <v>301</v>
      </c>
      <c r="BP147" s="77" t="s">
        <v>302</v>
      </c>
      <c r="BQ147" s="77" t="s">
        <v>303</v>
      </c>
      <c r="BR147" s="77" t="s">
        <v>304</v>
      </c>
      <c r="BS147" s="77" t="s">
        <v>305</v>
      </c>
      <c r="BT147" s="77" t="s">
        <v>306</v>
      </c>
      <c r="BU147" s="77" t="s">
        <v>307</v>
      </c>
      <c r="BV147" s="77" t="s">
        <v>308</v>
      </c>
      <c r="BW147" s="77" t="s">
        <v>309</v>
      </c>
      <c r="BX147" s="77" t="s">
        <v>310</v>
      </c>
      <c r="BY147" s="77" t="s">
        <v>311</v>
      </c>
      <c r="BZ147" s="77" t="s">
        <v>312</v>
      </c>
      <c r="CA147" s="77" t="s">
        <v>313</v>
      </c>
      <c r="CB147" s="77" t="s">
        <v>314</v>
      </c>
      <c r="CC147" s="77" t="s">
        <v>315</v>
      </c>
      <c r="CD147" s="77" t="s">
        <v>316</v>
      </c>
      <c r="CE147" s="77" t="s">
        <v>317</v>
      </c>
      <c r="CF147" s="77" t="s">
        <v>318</v>
      </c>
      <c r="CG147" s="77" t="s">
        <v>319</v>
      </c>
      <c r="CH147" s="77" t="s">
        <v>320</v>
      </c>
      <c r="CI147" s="77" t="s">
        <v>321</v>
      </c>
      <c r="CJ147" s="80" t="s">
        <v>7</v>
      </c>
      <c r="CK147" s="126"/>
      <c r="CL147" s="76" t="s">
        <v>296</v>
      </c>
      <c r="CM147" s="77" t="s">
        <v>297</v>
      </c>
      <c r="CN147" s="77" t="s">
        <v>298</v>
      </c>
      <c r="CO147" s="77" t="s">
        <v>299</v>
      </c>
      <c r="CP147" s="77" t="s">
        <v>300</v>
      </c>
      <c r="CQ147" s="77" t="s">
        <v>301</v>
      </c>
      <c r="CR147" s="77" t="s">
        <v>302</v>
      </c>
      <c r="CS147" s="77" t="s">
        <v>303</v>
      </c>
      <c r="CT147" s="77" t="s">
        <v>304</v>
      </c>
      <c r="CU147" s="77" t="s">
        <v>305</v>
      </c>
      <c r="CV147" s="77" t="s">
        <v>306</v>
      </c>
      <c r="CW147" s="77" t="s">
        <v>307</v>
      </c>
      <c r="CX147" s="77" t="s">
        <v>308</v>
      </c>
      <c r="CY147" s="77" t="s">
        <v>309</v>
      </c>
      <c r="CZ147" s="77" t="s">
        <v>310</v>
      </c>
      <c r="DA147" s="77" t="s">
        <v>311</v>
      </c>
      <c r="DB147" s="77" t="s">
        <v>312</v>
      </c>
      <c r="DC147" s="77" t="s">
        <v>313</v>
      </c>
      <c r="DD147" s="77" t="s">
        <v>314</v>
      </c>
      <c r="DE147" s="77" t="s">
        <v>315</v>
      </c>
      <c r="DF147" s="77" t="s">
        <v>316</v>
      </c>
      <c r="DG147" s="77" t="s">
        <v>317</v>
      </c>
      <c r="DH147" s="77" t="s">
        <v>318</v>
      </c>
      <c r="DI147" s="77" t="s">
        <v>319</v>
      </c>
      <c r="DJ147" s="77" t="s">
        <v>320</v>
      </c>
      <c r="DK147" s="77" t="s">
        <v>321</v>
      </c>
      <c r="DL147" s="80" t="s">
        <v>7</v>
      </c>
      <c r="DM147" s="126"/>
      <c r="DN147" s="76" t="s">
        <v>296</v>
      </c>
      <c r="DO147" s="77" t="s">
        <v>297</v>
      </c>
      <c r="DP147" s="77" t="s">
        <v>298</v>
      </c>
      <c r="DQ147" s="77" t="s">
        <v>299</v>
      </c>
      <c r="DR147" s="77" t="s">
        <v>300</v>
      </c>
      <c r="DS147" s="77" t="s">
        <v>301</v>
      </c>
      <c r="DT147" s="77" t="s">
        <v>302</v>
      </c>
      <c r="DU147" s="77" t="s">
        <v>303</v>
      </c>
      <c r="DV147" s="77" t="s">
        <v>304</v>
      </c>
      <c r="DW147" s="77" t="s">
        <v>305</v>
      </c>
      <c r="DX147" s="77" t="s">
        <v>306</v>
      </c>
      <c r="DY147" s="77" t="s">
        <v>307</v>
      </c>
      <c r="DZ147" s="77" t="s">
        <v>308</v>
      </c>
      <c r="EA147" s="77" t="s">
        <v>309</v>
      </c>
      <c r="EB147" s="77" t="s">
        <v>310</v>
      </c>
      <c r="EC147" s="77" t="s">
        <v>311</v>
      </c>
      <c r="ED147" s="77" t="s">
        <v>312</v>
      </c>
      <c r="EE147" s="77" t="s">
        <v>313</v>
      </c>
      <c r="EF147" s="77" t="s">
        <v>314</v>
      </c>
      <c r="EG147" s="77" t="s">
        <v>315</v>
      </c>
      <c r="EH147" s="77" t="s">
        <v>316</v>
      </c>
      <c r="EI147" s="77" t="s">
        <v>317</v>
      </c>
      <c r="EJ147" s="77" t="s">
        <v>318</v>
      </c>
      <c r="EK147" s="77" t="s">
        <v>319</v>
      </c>
      <c r="EL147" s="77" t="s">
        <v>320</v>
      </c>
      <c r="EM147" s="77" t="s">
        <v>321</v>
      </c>
      <c r="EN147" s="80" t="s">
        <v>7</v>
      </c>
      <c r="EO147" s="126"/>
      <c r="EP147" s="76" t="s">
        <v>296</v>
      </c>
      <c r="EQ147" s="77" t="s">
        <v>297</v>
      </c>
      <c r="ER147" s="77" t="s">
        <v>298</v>
      </c>
      <c r="ES147" s="77" t="s">
        <v>299</v>
      </c>
      <c r="ET147" s="77" t="s">
        <v>300</v>
      </c>
      <c r="EU147" s="77" t="s">
        <v>301</v>
      </c>
      <c r="EV147" s="77" t="s">
        <v>302</v>
      </c>
      <c r="EW147" s="77" t="s">
        <v>303</v>
      </c>
      <c r="EX147" s="77" t="s">
        <v>304</v>
      </c>
      <c r="EY147" s="77" t="s">
        <v>305</v>
      </c>
      <c r="EZ147" s="77" t="s">
        <v>306</v>
      </c>
      <c r="FA147" s="77" t="s">
        <v>307</v>
      </c>
      <c r="FB147" s="77" t="s">
        <v>308</v>
      </c>
      <c r="FC147" s="77" t="s">
        <v>309</v>
      </c>
      <c r="FD147" s="77" t="s">
        <v>310</v>
      </c>
      <c r="FE147" s="77" t="s">
        <v>311</v>
      </c>
      <c r="FF147" s="77" t="s">
        <v>312</v>
      </c>
      <c r="FG147" s="77" t="s">
        <v>313</v>
      </c>
      <c r="FH147" s="77" t="s">
        <v>314</v>
      </c>
      <c r="FI147" s="77" t="s">
        <v>315</v>
      </c>
      <c r="FJ147" s="77" t="s">
        <v>316</v>
      </c>
      <c r="FK147" s="77" t="s">
        <v>317</v>
      </c>
      <c r="FL147" s="77" t="s">
        <v>318</v>
      </c>
      <c r="FM147" s="77" t="s">
        <v>319</v>
      </c>
      <c r="FN147" s="77" t="s">
        <v>320</v>
      </c>
      <c r="FO147" s="77" t="s">
        <v>321</v>
      </c>
      <c r="FP147" s="80" t="s">
        <v>7</v>
      </c>
      <c r="FQ147" s="126"/>
      <c r="FR147" s="76" t="s">
        <v>296</v>
      </c>
      <c r="FS147" s="77" t="s">
        <v>297</v>
      </c>
      <c r="FT147" s="77" t="s">
        <v>298</v>
      </c>
      <c r="FU147" s="77" t="s">
        <v>299</v>
      </c>
      <c r="FV147" s="77" t="s">
        <v>300</v>
      </c>
      <c r="FW147" s="77" t="s">
        <v>301</v>
      </c>
      <c r="FX147" s="77" t="s">
        <v>302</v>
      </c>
      <c r="FY147" s="77" t="s">
        <v>303</v>
      </c>
      <c r="FZ147" s="77" t="s">
        <v>304</v>
      </c>
      <c r="GA147" s="77" t="s">
        <v>305</v>
      </c>
      <c r="GB147" s="77" t="s">
        <v>306</v>
      </c>
      <c r="GC147" s="77" t="s">
        <v>307</v>
      </c>
      <c r="GD147" s="77" t="s">
        <v>308</v>
      </c>
      <c r="GE147" s="77" t="s">
        <v>309</v>
      </c>
      <c r="GF147" s="77" t="s">
        <v>310</v>
      </c>
      <c r="GG147" s="77" t="s">
        <v>311</v>
      </c>
      <c r="GH147" s="77" t="s">
        <v>312</v>
      </c>
      <c r="GI147" s="77" t="s">
        <v>313</v>
      </c>
      <c r="GJ147" s="77" t="s">
        <v>314</v>
      </c>
      <c r="GK147" s="77" t="s">
        <v>315</v>
      </c>
      <c r="GL147" s="77" t="s">
        <v>316</v>
      </c>
      <c r="GM147" s="77" t="s">
        <v>317</v>
      </c>
      <c r="GN147" s="77" t="s">
        <v>318</v>
      </c>
      <c r="GO147" s="77" t="s">
        <v>319</v>
      </c>
      <c r="GP147" s="77" t="s">
        <v>320</v>
      </c>
      <c r="GQ147" s="77" t="s">
        <v>321</v>
      </c>
      <c r="GR147" s="80" t="s">
        <v>7</v>
      </c>
      <c r="GS147" s="126"/>
      <c r="GT147" s="76" t="s">
        <v>296</v>
      </c>
      <c r="GU147" s="77" t="s">
        <v>297</v>
      </c>
      <c r="GV147" s="77" t="s">
        <v>298</v>
      </c>
      <c r="GW147" s="77" t="s">
        <v>299</v>
      </c>
      <c r="GX147" s="77" t="s">
        <v>300</v>
      </c>
      <c r="GY147" s="77" t="s">
        <v>301</v>
      </c>
      <c r="GZ147" s="77" t="s">
        <v>302</v>
      </c>
      <c r="HA147" s="77" t="s">
        <v>303</v>
      </c>
      <c r="HB147" s="77" t="s">
        <v>304</v>
      </c>
      <c r="HC147" s="77" t="s">
        <v>305</v>
      </c>
      <c r="HD147" s="77" t="s">
        <v>306</v>
      </c>
      <c r="HE147" s="77" t="s">
        <v>307</v>
      </c>
      <c r="HF147" s="77" t="s">
        <v>308</v>
      </c>
      <c r="HG147" s="77" t="s">
        <v>309</v>
      </c>
      <c r="HH147" s="77" t="s">
        <v>310</v>
      </c>
      <c r="HI147" s="77" t="s">
        <v>311</v>
      </c>
      <c r="HJ147" s="77" t="s">
        <v>312</v>
      </c>
      <c r="HK147" s="77" t="s">
        <v>313</v>
      </c>
      <c r="HL147" s="77" t="s">
        <v>314</v>
      </c>
      <c r="HM147" s="77" t="s">
        <v>315</v>
      </c>
      <c r="HN147" s="77" t="s">
        <v>316</v>
      </c>
      <c r="HO147" s="77" t="s">
        <v>317</v>
      </c>
      <c r="HP147" s="77" t="s">
        <v>318</v>
      </c>
      <c r="HQ147" s="77" t="s">
        <v>319</v>
      </c>
      <c r="HR147" s="77" t="s">
        <v>320</v>
      </c>
      <c r="HS147" s="77" t="s">
        <v>321</v>
      </c>
      <c r="HT147" s="80" t="s">
        <v>7</v>
      </c>
      <c r="HU147" s="126"/>
      <c r="HV147" s="76" t="s">
        <v>296</v>
      </c>
      <c r="HW147" s="77" t="s">
        <v>297</v>
      </c>
      <c r="HX147" s="77" t="s">
        <v>298</v>
      </c>
      <c r="HY147" s="77" t="s">
        <v>299</v>
      </c>
      <c r="HZ147" s="77" t="s">
        <v>300</v>
      </c>
      <c r="IA147" s="77" t="s">
        <v>301</v>
      </c>
      <c r="IB147" s="77" t="s">
        <v>302</v>
      </c>
      <c r="IC147" s="77" t="s">
        <v>303</v>
      </c>
      <c r="ID147" s="77" t="s">
        <v>304</v>
      </c>
      <c r="IE147" s="77" t="s">
        <v>305</v>
      </c>
      <c r="IF147" s="77" t="s">
        <v>306</v>
      </c>
      <c r="IG147" s="77" t="s">
        <v>307</v>
      </c>
      <c r="IH147" s="77" t="s">
        <v>308</v>
      </c>
      <c r="II147" s="77" t="s">
        <v>309</v>
      </c>
      <c r="IJ147" s="77" t="s">
        <v>310</v>
      </c>
      <c r="IK147" s="77" t="s">
        <v>311</v>
      </c>
      <c r="IL147" s="77" t="s">
        <v>312</v>
      </c>
      <c r="IM147" s="77" t="s">
        <v>313</v>
      </c>
      <c r="IN147" s="77" t="s">
        <v>314</v>
      </c>
      <c r="IO147" s="77" t="s">
        <v>315</v>
      </c>
      <c r="IP147" s="77" t="s">
        <v>316</v>
      </c>
      <c r="IQ147" s="77" t="s">
        <v>317</v>
      </c>
      <c r="IR147" s="77" t="s">
        <v>318</v>
      </c>
      <c r="IS147" s="77" t="s">
        <v>319</v>
      </c>
      <c r="IT147" s="77" t="s">
        <v>320</v>
      </c>
      <c r="IU147" s="77" t="s">
        <v>321</v>
      </c>
      <c r="IV147" s="80" t="s">
        <v>7</v>
      </c>
      <c r="IW147" s="126"/>
      <c r="IX147" s="76" t="s">
        <v>296</v>
      </c>
      <c r="IY147" s="77" t="s">
        <v>297</v>
      </c>
      <c r="IZ147" s="77" t="s">
        <v>298</v>
      </c>
      <c r="JA147" s="77" t="s">
        <v>299</v>
      </c>
      <c r="JB147" s="77" t="s">
        <v>300</v>
      </c>
      <c r="JC147" s="77" t="s">
        <v>301</v>
      </c>
      <c r="JD147" s="77" t="s">
        <v>302</v>
      </c>
      <c r="JE147" s="77" t="s">
        <v>303</v>
      </c>
      <c r="JF147" s="77" t="s">
        <v>304</v>
      </c>
      <c r="JG147" s="77" t="s">
        <v>305</v>
      </c>
      <c r="JH147" s="77" t="s">
        <v>306</v>
      </c>
      <c r="JI147" s="77" t="s">
        <v>307</v>
      </c>
      <c r="JJ147" s="77" t="s">
        <v>308</v>
      </c>
      <c r="JK147" s="77" t="s">
        <v>309</v>
      </c>
      <c r="JL147" s="77" t="s">
        <v>310</v>
      </c>
      <c r="JM147" s="77" t="s">
        <v>311</v>
      </c>
      <c r="JN147" s="77" t="s">
        <v>312</v>
      </c>
      <c r="JO147" s="77" t="s">
        <v>313</v>
      </c>
      <c r="JP147" s="77" t="s">
        <v>314</v>
      </c>
      <c r="JQ147" s="77" t="s">
        <v>315</v>
      </c>
      <c r="JR147" s="77" t="s">
        <v>316</v>
      </c>
      <c r="JS147" s="77" t="s">
        <v>317</v>
      </c>
      <c r="JT147" s="77" t="s">
        <v>318</v>
      </c>
      <c r="JU147" s="77" t="s">
        <v>319</v>
      </c>
      <c r="JV147" s="77" t="s">
        <v>320</v>
      </c>
      <c r="JW147" s="77" t="s">
        <v>321</v>
      </c>
      <c r="JX147" s="80" t="s">
        <v>7</v>
      </c>
      <c r="JY147" s="126"/>
      <c r="JZ147" s="76" t="s">
        <v>296</v>
      </c>
      <c r="KA147" s="77" t="s">
        <v>297</v>
      </c>
      <c r="KB147" s="77" t="s">
        <v>298</v>
      </c>
      <c r="KC147" s="77" t="s">
        <v>299</v>
      </c>
      <c r="KD147" s="77" t="s">
        <v>300</v>
      </c>
      <c r="KE147" s="77" t="s">
        <v>301</v>
      </c>
      <c r="KF147" s="77" t="s">
        <v>302</v>
      </c>
      <c r="KG147" s="77" t="s">
        <v>303</v>
      </c>
      <c r="KH147" s="77" t="s">
        <v>304</v>
      </c>
      <c r="KI147" s="77" t="s">
        <v>305</v>
      </c>
      <c r="KJ147" s="77" t="s">
        <v>306</v>
      </c>
      <c r="KK147" s="77" t="s">
        <v>307</v>
      </c>
      <c r="KL147" s="77" t="s">
        <v>308</v>
      </c>
      <c r="KM147" s="77" t="s">
        <v>309</v>
      </c>
      <c r="KN147" s="77" t="s">
        <v>310</v>
      </c>
      <c r="KO147" s="77" t="s">
        <v>311</v>
      </c>
      <c r="KP147" s="77" t="s">
        <v>312</v>
      </c>
      <c r="KQ147" s="77" t="s">
        <v>313</v>
      </c>
      <c r="KR147" s="77" t="s">
        <v>314</v>
      </c>
      <c r="KS147" s="77" t="s">
        <v>315</v>
      </c>
      <c r="KT147" s="77" t="s">
        <v>316</v>
      </c>
      <c r="KU147" s="77" t="s">
        <v>317</v>
      </c>
      <c r="KV147" s="77" t="s">
        <v>318</v>
      </c>
      <c r="KW147" s="77" t="s">
        <v>319</v>
      </c>
      <c r="KX147" s="77" t="s">
        <v>320</v>
      </c>
      <c r="KY147" s="77" t="s">
        <v>321</v>
      </c>
      <c r="KZ147" s="80" t="s">
        <v>7</v>
      </c>
    </row>
    <row r="148" spans="1:312" s="86" customFormat="1" x14ac:dyDescent="0.25">
      <c r="A148" s="115" t="s">
        <v>32</v>
      </c>
      <c r="B148" s="805" t="s">
        <v>32</v>
      </c>
      <c r="C148" s="806">
        <v>23010</v>
      </c>
      <c r="D148" s="805"/>
      <c r="E148" s="806"/>
      <c r="F148" s="176">
        <f>F80*F114</f>
        <v>0</v>
      </c>
      <c r="G148" s="177">
        <f t="shared" ref="G148:AE163" si="22">G80*G114</f>
        <v>0</v>
      </c>
      <c r="H148" s="177">
        <f t="shared" si="22"/>
        <v>0</v>
      </c>
      <c r="I148" s="177">
        <f t="shared" si="22"/>
        <v>0</v>
      </c>
      <c r="J148" s="177">
        <f t="shared" si="22"/>
        <v>0</v>
      </c>
      <c r="K148" s="177">
        <f t="shared" si="22"/>
        <v>0</v>
      </c>
      <c r="L148" s="177">
        <f t="shared" si="22"/>
        <v>0</v>
      </c>
      <c r="M148" s="177">
        <f t="shared" si="22"/>
        <v>0</v>
      </c>
      <c r="N148" s="177">
        <f t="shared" si="22"/>
        <v>0</v>
      </c>
      <c r="O148" s="177">
        <f t="shared" si="22"/>
        <v>0</v>
      </c>
      <c r="P148" s="177">
        <f t="shared" si="22"/>
        <v>0</v>
      </c>
      <c r="Q148" s="177">
        <f t="shared" si="22"/>
        <v>0</v>
      </c>
      <c r="R148" s="177">
        <f t="shared" si="22"/>
        <v>0</v>
      </c>
      <c r="S148" s="177">
        <f t="shared" si="22"/>
        <v>0</v>
      </c>
      <c r="T148" s="178">
        <f t="shared" si="22"/>
        <v>0</v>
      </c>
      <c r="U148" s="178">
        <f t="shared" si="22"/>
        <v>0</v>
      </c>
      <c r="V148" s="177">
        <f t="shared" si="22"/>
        <v>0</v>
      </c>
      <c r="W148" s="177">
        <f t="shared" si="22"/>
        <v>0</v>
      </c>
      <c r="X148" s="178">
        <f t="shared" si="22"/>
        <v>0</v>
      </c>
      <c r="Y148" s="178">
        <f t="shared" si="22"/>
        <v>0</v>
      </c>
      <c r="Z148" s="178">
        <f t="shared" si="22"/>
        <v>0</v>
      </c>
      <c r="AA148" s="178">
        <f t="shared" si="22"/>
        <v>0</v>
      </c>
      <c r="AB148" s="178">
        <f t="shared" si="22"/>
        <v>0</v>
      </c>
      <c r="AC148" s="178">
        <f t="shared" si="22"/>
        <v>0</v>
      </c>
      <c r="AD148" s="178">
        <f t="shared" si="22"/>
        <v>0</v>
      </c>
      <c r="AE148" s="178">
        <f t="shared" si="22"/>
        <v>0</v>
      </c>
      <c r="AF148" s="246">
        <f t="shared" ref="AF148:AF176" si="23">SUM(F148:AE148)</f>
        <v>0</v>
      </c>
      <c r="AG148" s="162"/>
      <c r="AH148" s="176">
        <f>AH80*AH114</f>
        <v>0</v>
      </c>
      <c r="AI148" s="177">
        <f t="shared" ref="AI148:BG163" si="24">AI80*AI114</f>
        <v>0</v>
      </c>
      <c r="AJ148" s="177">
        <f t="shared" si="24"/>
        <v>0</v>
      </c>
      <c r="AK148" s="177">
        <f t="shared" si="24"/>
        <v>0</v>
      </c>
      <c r="AL148" s="177">
        <f t="shared" si="24"/>
        <v>0</v>
      </c>
      <c r="AM148" s="177">
        <f t="shared" si="24"/>
        <v>0</v>
      </c>
      <c r="AN148" s="177">
        <f t="shared" si="24"/>
        <v>0</v>
      </c>
      <c r="AO148" s="177">
        <f t="shared" si="24"/>
        <v>0</v>
      </c>
      <c r="AP148" s="177">
        <f t="shared" si="24"/>
        <v>0</v>
      </c>
      <c r="AQ148" s="177">
        <f t="shared" si="24"/>
        <v>0</v>
      </c>
      <c r="AR148" s="177">
        <f t="shared" si="24"/>
        <v>0</v>
      </c>
      <c r="AS148" s="177">
        <f t="shared" si="24"/>
        <v>0</v>
      </c>
      <c r="AT148" s="177">
        <f t="shared" si="24"/>
        <v>0</v>
      </c>
      <c r="AU148" s="177">
        <f t="shared" si="24"/>
        <v>0</v>
      </c>
      <c r="AV148" s="177">
        <f t="shared" si="24"/>
        <v>0</v>
      </c>
      <c r="AW148" s="177">
        <f t="shared" si="24"/>
        <v>0</v>
      </c>
      <c r="AX148" s="177">
        <f t="shared" si="24"/>
        <v>0</v>
      </c>
      <c r="AY148" s="177">
        <f t="shared" si="24"/>
        <v>0</v>
      </c>
      <c r="AZ148" s="177">
        <f t="shared" si="24"/>
        <v>0</v>
      </c>
      <c r="BA148" s="177">
        <f t="shared" si="24"/>
        <v>0</v>
      </c>
      <c r="BB148" s="177">
        <f t="shared" si="24"/>
        <v>0</v>
      </c>
      <c r="BC148" s="177">
        <f t="shared" si="24"/>
        <v>0</v>
      </c>
      <c r="BD148" s="177">
        <f t="shared" si="24"/>
        <v>0</v>
      </c>
      <c r="BE148" s="177">
        <f t="shared" si="24"/>
        <v>0</v>
      </c>
      <c r="BF148" s="178">
        <f t="shared" si="24"/>
        <v>0</v>
      </c>
      <c r="BG148" s="178">
        <f t="shared" si="24"/>
        <v>0</v>
      </c>
      <c r="BH148" s="246">
        <f>SUM(AH148:BG148)</f>
        <v>0</v>
      </c>
      <c r="BI148" s="165"/>
      <c r="BJ148" s="176">
        <f>BJ80*BJ114</f>
        <v>0</v>
      </c>
      <c r="BK148" s="177">
        <f t="shared" ref="BK148:CI163" si="25">BK80*BK114</f>
        <v>0</v>
      </c>
      <c r="BL148" s="177">
        <f t="shared" si="25"/>
        <v>0</v>
      </c>
      <c r="BM148" s="177">
        <f t="shared" si="25"/>
        <v>0</v>
      </c>
      <c r="BN148" s="177">
        <f t="shared" si="25"/>
        <v>0</v>
      </c>
      <c r="BO148" s="177">
        <f t="shared" si="25"/>
        <v>0</v>
      </c>
      <c r="BP148" s="177">
        <f t="shared" si="25"/>
        <v>0</v>
      </c>
      <c r="BQ148" s="177">
        <f t="shared" si="25"/>
        <v>0</v>
      </c>
      <c r="BR148" s="177">
        <f t="shared" si="25"/>
        <v>0</v>
      </c>
      <c r="BS148" s="177">
        <f t="shared" si="25"/>
        <v>0</v>
      </c>
      <c r="BT148" s="177">
        <f t="shared" si="25"/>
        <v>0</v>
      </c>
      <c r="BU148" s="177">
        <f t="shared" si="25"/>
        <v>0</v>
      </c>
      <c r="BV148" s="177">
        <f t="shared" si="25"/>
        <v>0</v>
      </c>
      <c r="BW148" s="177">
        <f t="shared" si="25"/>
        <v>0</v>
      </c>
      <c r="BX148" s="177">
        <f t="shared" si="25"/>
        <v>0</v>
      </c>
      <c r="BY148" s="177">
        <f t="shared" si="25"/>
        <v>0</v>
      </c>
      <c r="BZ148" s="177">
        <f t="shared" si="25"/>
        <v>0</v>
      </c>
      <c r="CA148" s="177">
        <f t="shared" si="25"/>
        <v>0</v>
      </c>
      <c r="CB148" s="177">
        <f t="shared" si="25"/>
        <v>0</v>
      </c>
      <c r="CC148" s="177">
        <f t="shared" si="25"/>
        <v>0</v>
      </c>
      <c r="CD148" s="177">
        <f t="shared" si="25"/>
        <v>0</v>
      </c>
      <c r="CE148" s="177">
        <f t="shared" si="25"/>
        <v>0</v>
      </c>
      <c r="CF148" s="177">
        <f t="shared" si="25"/>
        <v>0</v>
      </c>
      <c r="CG148" s="177">
        <f t="shared" si="25"/>
        <v>0</v>
      </c>
      <c r="CH148" s="178">
        <f t="shared" si="25"/>
        <v>0</v>
      </c>
      <c r="CI148" s="178">
        <f t="shared" si="25"/>
        <v>0</v>
      </c>
      <c r="CJ148" s="246">
        <f>SUM(BJ148:CI148)</f>
        <v>0</v>
      </c>
      <c r="CK148" s="165"/>
      <c r="CL148" s="176">
        <f>CL80*CL114</f>
        <v>0</v>
      </c>
      <c r="CM148" s="177">
        <f t="shared" ref="CM148:DK163" si="26">CM80*CM114</f>
        <v>0</v>
      </c>
      <c r="CN148" s="177">
        <f t="shared" si="26"/>
        <v>0</v>
      </c>
      <c r="CO148" s="177">
        <f t="shared" si="26"/>
        <v>0</v>
      </c>
      <c r="CP148" s="177">
        <f t="shared" si="26"/>
        <v>0</v>
      </c>
      <c r="CQ148" s="177">
        <f t="shared" si="26"/>
        <v>0</v>
      </c>
      <c r="CR148" s="177">
        <f t="shared" si="26"/>
        <v>0</v>
      </c>
      <c r="CS148" s="177">
        <f t="shared" si="26"/>
        <v>0</v>
      </c>
      <c r="CT148" s="177">
        <f t="shared" si="26"/>
        <v>0</v>
      </c>
      <c r="CU148" s="177">
        <f t="shared" si="26"/>
        <v>0</v>
      </c>
      <c r="CV148" s="177">
        <f t="shared" si="26"/>
        <v>0</v>
      </c>
      <c r="CW148" s="177">
        <f t="shared" si="26"/>
        <v>0</v>
      </c>
      <c r="CX148" s="177">
        <f t="shared" si="26"/>
        <v>0</v>
      </c>
      <c r="CY148" s="177">
        <f t="shared" si="26"/>
        <v>0</v>
      </c>
      <c r="CZ148" s="177">
        <f t="shared" si="26"/>
        <v>0</v>
      </c>
      <c r="DA148" s="177">
        <f t="shared" si="26"/>
        <v>0</v>
      </c>
      <c r="DB148" s="177">
        <f t="shared" si="26"/>
        <v>0</v>
      </c>
      <c r="DC148" s="177">
        <f t="shared" si="26"/>
        <v>0</v>
      </c>
      <c r="DD148" s="177">
        <f t="shared" si="26"/>
        <v>0</v>
      </c>
      <c r="DE148" s="177">
        <f t="shared" si="26"/>
        <v>0</v>
      </c>
      <c r="DF148" s="177">
        <f t="shared" si="26"/>
        <v>0</v>
      </c>
      <c r="DG148" s="177">
        <f t="shared" si="26"/>
        <v>0</v>
      </c>
      <c r="DH148" s="177">
        <f t="shared" si="26"/>
        <v>0</v>
      </c>
      <c r="DI148" s="177">
        <f t="shared" si="26"/>
        <v>0</v>
      </c>
      <c r="DJ148" s="178">
        <f t="shared" si="26"/>
        <v>0</v>
      </c>
      <c r="DK148" s="178">
        <f t="shared" si="26"/>
        <v>0</v>
      </c>
      <c r="DL148" s="246">
        <f>SUM(CL148:DK148)</f>
        <v>0</v>
      </c>
      <c r="DM148" s="165"/>
      <c r="DN148" s="176">
        <f>DN80*DN114</f>
        <v>0</v>
      </c>
      <c r="DO148" s="177">
        <f t="shared" ref="DO148:EM163" si="27">DO80*DO114</f>
        <v>0</v>
      </c>
      <c r="DP148" s="177">
        <f t="shared" si="27"/>
        <v>0</v>
      </c>
      <c r="DQ148" s="177">
        <f t="shared" si="27"/>
        <v>0</v>
      </c>
      <c r="DR148" s="177">
        <f t="shared" si="27"/>
        <v>0</v>
      </c>
      <c r="DS148" s="177">
        <f t="shared" si="27"/>
        <v>0</v>
      </c>
      <c r="DT148" s="177">
        <f t="shared" si="27"/>
        <v>0</v>
      </c>
      <c r="DU148" s="177">
        <f t="shared" si="27"/>
        <v>0</v>
      </c>
      <c r="DV148" s="177">
        <f t="shared" si="27"/>
        <v>0</v>
      </c>
      <c r="DW148" s="177">
        <f t="shared" si="27"/>
        <v>0</v>
      </c>
      <c r="DX148" s="177">
        <f t="shared" si="27"/>
        <v>0</v>
      </c>
      <c r="DY148" s="177">
        <f t="shared" si="27"/>
        <v>0</v>
      </c>
      <c r="DZ148" s="177">
        <f t="shared" si="27"/>
        <v>0</v>
      </c>
      <c r="EA148" s="177">
        <f t="shared" si="27"/>
        <v>0</v>
      </c>
      <c r="EB148" s="177">
        <f t="shared" si="27"/>
        <v>0</v>
      </c>
      <c r="EC148" s="177">
        <f t="shared" si="27"/>
        <v>0</v>
      </c>
      <c r="ED148" s="177">
        <f t="shared" si="27"/>
        <v>0</v>
      </c>
      <c r="EE148" s="177">
        <f t="shared" si="27"/>
        <v>0</v>
      </c>
      <c r="EF148" s="177">
        <f t="shared" si="27"/>
        <v>0</v>
      </c>
      <c r="EG148" s="177">
        <f t="shared" si="27"/>
        <v>0</v>
      </c>
      <c r="EH148" s="177">
        <f t="shared" si="27"/>
        <v>0</v>
      </c>
      <c r="EI148" s="177">
        <f t="shared" si="27"/>
        <v>0</v>
      </c>
      <c r="EJ148" s="177">
        <f t="shared" si="27"/>
        <v>0</v>
      </c>
      <c r="EK148" s="177">
        <f t="shared" si="27"/>
        <v>0</v>
      </c>
      <c r="EL148" s="178">
        <f t="shared" si="27"/>
        <v>0</v>
      </c>
      <c r="EM148" s="178">
        <f t="shared" si="27"/>
        <v>0</v>
      </c>
      <c r="EN148" s="246">
        <f>SUM(DN148:EM148)</f>
        <v>0</v>
      </c>
      <c r="EO148" s="165"/>
      <c r="EP148" s="176">
        <f>EP80*EP114</f>
        <v>0</v>
      </c>
      <c r="EQ148" s="177">
        <f t="shared" ref="EQ148:FO163" si="28">EQ80*EQ114</f>
        <v>0</v>
      </c>
      <c r="ER148" s="177">
        <f t="shared" si="28"/>
        <v>0</v>
      </c>
      <c r="ES148" s="177">
        <f t="shared" si="28"/>
        <v>0</v>
      </c>
      <c r="ET148" s="177">
        <f t="shared" si="28"/>
        <v>0</v>
      </c>
      <c r="EU148" s="177">
        <f t="shared" si="28"/>
        <v>0</v>
      </c>
      <c r="EV148" s="177">
        <f t="shared" si="28"/>
        <v>0</v>
      </c>
      <c r="EW148" s="177">
        <f t="shared" si="28"/>
        <v>0</v>
      </c>
      <c r="EX148" s="177">
        <f t="shared" si="28"/>
        <v>0</v>
      </c>
      <c r="EY148" s="177">
        <f t="shared" si="28"/>
        <v>0</v>
      </c>
      <c r="EZ148" s="177">
        <f t="shared" si="28"/>
        <v>0</v>
      </c>
      <c r="FA148" s="177">
        <f t="shared" si="28"/>
        <v>0</v>
      </c>
      <c r="FB148" s="177">
        <f t="shared" si="28"/>
        <v>0</v>
      </c>
      <c r="FC148" s="177">
        <f t="shared" si="28"/>
        <v>0</v>
      </c>
      <c r="FD148" s="177">
        <f t="shared" si="28"/>
        <v>0</v>
      </c>
      <c r="FE148" s="177">
        <f t="shared" si="28"/>
        <v>0</v>
      </c>
      <c r="FF148" s="177">
        <f t="shared" si="28"/>
        <v>0</v>
      </c>
      <c r="FG148" s="177">
        <f t="shared" si="28"/>
        <v>0</v>
      </c>
      <c r="FH148" s="177">
        <f t="shared" si="28"/>
        <v>0</v>
      </c>
      <c r="FI148" s="177">
        <f t="shared" si="28"/>
        <v>0</v>
      </c>
      <c r="FJ148" s="177">
        <f t="shared" si="28"/>
        <v>0</v>
      </c>
      <c r="FK148" s="177">
        <f t="shared" si="28"/>
        <v>0</v>
      </c>
      <c r="FL148" s="177">
        <f t="shared" si="28"/>
        <v>0</v>
      </c>
      <c r="FM148" s="177">
        <f t="shared" si="28"/>
        <v>0</v>
      </c>
      <c r="FN148" s="178">
        <f t="shared" si="28"/>
        <v>0</v>
      </c>
      <c r="FO148" s="178">
        <f t="shared" si="28"/>
        <v>0</v>
      </c>
      <c r="FP148" s="246">
        <f>SUM(EP148:FO148)</f>
        <v>0</v>
      </c>
      <c r="FQ148" s="165"/>
      <c r="FR148" s="176">
        <f>FR80*FR114</f>
        <v>0</v>
      </c>
      <c r="FS148" s="177">
        <f t="shared" ref="FS148:GQ163" si="29">FS80*FS114</f>
        <v>0</v>
      </c>
      <c r="FT148" s="177">
        <f t="shared" si="29"/>
        <v>0</v>
      </c>
      <c r="FU148" s="177">
        <f t="shared" si="29"/>
        <v>0</v>
      </c>
      <c r="FV148" s="177">
        <f t="shared" si="29"/>
        <v>0</v>
      </c>
      <c r="FW148" s="177">
        <f t="shared" si="29"/>
        <v>0</v>
      </c>
      <c r="FX148" s="177">
        <f t="shared" si="29"/>
        <v>0</v>
      </c>
      <c r="FY148" s="177">
        <f t="shared" si="29"/>
        <v>0</v>
      </c>
      <c r="FZ148" s="177">
        <f t="shared" si="29"/>
        <v>0</v>
      </c>
      <c r="GA148" s="177">
        <f t="shared" si="29"/>
        <v>0</v>
      </c>
      <c r="GB148" s="177">
        <f t="shared" si="29"/>
        <v>0</v>
      </c>
      <c r="GC148" s="177">
        <f t="shared" si="29"/>
        <v>0</v>
      </c>
      <c r="GD148" s="177">
        <f t="shared" si="29"/>
        <v>0</v>
      </c>
      <c r="GE148" s="177">
        <f t="shared" si="29"/>
        <v>0</v>
      </c>
      <c r="GF148" s="177">
        <f t="shared" si="29"/>
        <v>0</v>
      </c>
      <c r="GG148" s="177">
        <f t="shared" si="29"/>
        <v>0</v>
      </c>
      <c r="GH148" s="177">
        <f t="shared" si="29"/>
        <v>0</v>
      </c>
      <c r="GI148" s="177">
        <f t="shared" si="29"/>
        <v>0</v>
      </c>
      <c r="GJ148" s="177">
        <f t="shared" si="29"/>
        <v>0</v>
      </c>
      <c r="GK148" s="177">
        <f t="shared" si="29"/>
        <v>0</v>
      </c>
      <c r="GL148" s="177">
        <f t="shared" si="29"/>
        <v>0</v>
      </c>
      <c r="GM148" s="177">
        <f t="shared" si="29"/>
        <v>0</v>
      </c>
      <c r="GN148" s="177">
        <f t="shared" si="29"/>
        <v>0</v>
      </c>
      <c r="GO148" s="177">
        <f t="shared" si="29"/>
        <v>0</v>
      </c>
      <c r="GP148" s="178">
        <f t="shared" si="29"/>
        <v>0</v>
      </c>
      <c r="GQ148" s="178">
        <f t="shared" si="29"/>
        <v>0</v>
      </c>
      <c r="GR148" s="246">
        <f>SUM(FR148:GQ148)</f>
        <v>0</v>
      </c>
      <c r="GS148" s="165"/>
      <c r="GT148" s="176">
        <f>GT80*GT114</f>
        <v>0</v>
      </c>
      <c r="GU148" s="177">
        <f t="shared" ref="GU148:HS163" si="30">GU80*GU114</f>
        <v>0</v>
      </c>
      <c r="GV148" s="177">
        <f t="shared" si="30"/>
        <v>0</v>
      </c>
      <c r="GW148" s="177">
        <f t="shared" si="30"/>
        <v>0</v>
      </c>
      <c r="GX148" s="177">
        <f t="shared" si="30"/>
        <v>0</v>
      </c>
      <c r="GY148" s="177">
        <f t="shared" si="30"/>
        <v>0</v>
      </c>
      <c r="GZ148" s="177">
        <f t="shared" si="30"/>
        <v>0</v>
      </c>
      <c r="HA148" s="177">
        <f t="shared" si="30"/>
        <v>0</v>
      </c>
      <c r="HB148" s="177">
        <f t="shared" si="30"/>
        <v>0</v>
      </c>
      <c r="HC148" s="177">
        <f t="shared" si="30"/>
        <v>0</v>
      </c>
      <c r="HD148" s="177">
        <f t="shared" si="30"/>
        <v>0</v>
      </c>
      <c r="HE148" s="177">
        <f t="shared" si="30"/>
        <v>0</v>
      </c>
      <c r="HF148" s="177">
        <f t="shared" si="30"/>
        <v>0</v>
      </c>
      <c r="HG148" s="177">
        <f t="shared" si="30"/>
        <v>0</v>
      </c>
      <c r="HH148" s="177">
        <f t="shared" si="30"/>
        <v>0</v>
      </c>
      <c r="HI148" s="177">
        <f t="shared" si="30"/>
        <v>0</v>
      </c>
      <c r="HJ148" s="177">
        <f t="shared" si="30"/>
        <v>0</v>
      </c>
      <c r="HK148" s="177">
        <f t="shared" si="30"/>
        <v>0</v>
      </c>
      <c r="HL148" s="177">
        <f t="shared" si="30"/>
        <v>0</v>
      </c>
      <c r="HM148" s="177">
        <f t="shared" si="30"/>
        <v>0</v>
      </c>
      <c r="HN148" s="177">
        <f t="shared" si="30"/>
        <v>0</v>
      </c>
      <c r="HO148" s="177">
        <f t="shared" si="30"/>
        <v>0</v>
      </c>
      <c r="HP148" s="177">
        <f t="shared" si="30"/>
        <v>0</v>
      </c>
      <c r="HQ148" s="177">
        <f t="shared" si="30"/>
        <v>0</v>
      </c>
      <c r="HR148" s="178">
        <f t="shared" si="30"/>
        <v>0</v>
      </c>
      <c r="HS148" s="178">
        <f t="shared" si="30"/>
        <v>0</v>
      </c>
      <c r="HT148" s="246">
        <f>SUM(GT148:HS148)</f>
        <v>0</v>
      </c>
      <c r="HU148" s="165"/>
      <c r="HV148" s="176">
        <f>HV80*HV114</f>
        <v>0</v>
      </c>
      <c r="HW148" s="177">
        <f t="shared" ref="HW148:IU163" si="31">HW80*HW114</f>
        <v>0</v>
      </c>
      <c r="HX148" s="177">
        <f t="shared" si="31"/>
        <v>0</v>
      </c>
      <c r="HY148" s="177">
        <f t="shared" si="31"/>
        <v>0</v>
      </c>
      <c r="HZ148" s="177">
        <f t="shared" si="31"/>
        <v>0</v>
      </c>
      <c r="IA148" s="177">
        <f t="shared" si="31"/>
        <v>0</v>
      </c>
      <c r="IB148" s="177">
        <f t="shared" si="31"/>
        <v>0</v>
      </c>
      <c r="IC148" s="177">
        <f t="shared" si="31"/>
        <v>0</v>
      </c>
      <c r="ID148" s="177">
        <f t="shared" si="31"/>
        <v>0</v>
      </c>
      <c r="IE148" s="177">
        <f t="shared" si="31"/>
        <v>0</v>
      </c>
      <c r="IF148" s="177">
        <f t="shared" si="31"/>
        <v>0</v>
      </c>
      <c r="IG148" s="177">
        <f t="shared" si="31"/>
        <v>0</v>
      </c>
      <c r="IH148" s="177">
        <f t="shared" si="31"/>
        <v>0</v>
      </c>
      <c r="II148" s="177">
        <f t="shared" si="31"/>
        <v>0</v>
      </c>
      <c r="IJ148" s="177">
        <f t="shared" si="31"/>
        <v>0</v>
      </c>
      <c r="IK148" s="177">
        <f t="shared" si="31"/>
        <v>0</v>
      </c>
      <c r="IL148" s="177">
        <f t="shared" si="31"/>
        <v>0</v>
      </c>
      <c r="IM148" s="177">
        <f t="shared" si="31"/>
        <v>0</v>
      </c>
      <c r="IN148" s="177">
        <f t="shared" si="31"/>
        <v>0</v>
      </c>
      <c r="IO148" s="177">
        <f t="shared" si="31"/>
        <v>0</v>
      </c>
      <c r="IP148" s="177">
        <f t="shared" si="31"/>
        <v>0</v>
      </c>
      <c r="IQ148" s="177">
        <f t="shared" si="31"/>
        <v>0</v>
      </c>
      <c r="IR148" s="177">
        <f t="shared" si="31"/>
        <v>0</v>
      </c>
      <c r="IS148" s="177">
        <f t="shared" si="31"/>
        <v>0</v>
      </c>
      <c r="IT148" s="178">
        <f t="shared" si="31"/>
        <v>0</v>
      </c>
      <c r="IU148" s="178">
        <f t="shared" si="31"/>
        <v>0</v>
      </c>
      <c r="IV148" s="246">
        <f>SUM(HV148:IU148)</f>
        <v>0</v>
      </c>
      <c r="IW148" s="165"/>
      <c r="IX148" s="176">
        <f>IX80*IX114</f>
        <v>0</v>
      </c>
      <c r="IY148" s="177">
        <f t="shared" ref="IY148:JW163" si="32">IY80*IY114</f>
        <v>0</v>
      </c>
      <c r="IZ148" s="177">
        <f t="shared" si="32"/>
        <v>0</v>
      </c>
      <c r="JA148" s="177">
        <f t="shared" si="32"/>
        <v>0</v>
      </c>
      <c r="JB148" s="177">
        <f t="shared" si="32"/>
        <v>0</v>
      </c>
      <c r="JC148" s="177">
        <f t="shared" si="32"/>
        <v>0</v>
      </c>
      <c r="JD148" s="177">
        <f t="shared" si="32"/>
        <v>0</v>
      </c>
      <c r="JE148" s="177">
        <f t="shared" si="32"/>
        <v>0</v>
      </c>
      <c r="JF148" s="177">
        <f t="shared" si="32"/>
        <v>0</v>
      </c>
      <c r="JG148" s="177">
        <f t="shared" si="32"/>
        <v>0</v>
      </c>
      <c r="JH148" s="177">
        <f t="shared" si="32"/>
        <v>0</v>
      </c>
      <c r="JI148" s="177">
        <f t="shared" si="32"/>
        <v>0</v>
      </c>
      <c r="JJ148" s="177">
        <f t="shared" si="32"/>
        <v>0</v>
      </c>
      <c r="JK148" s="177">
        <f t="shared" si="32"/>
        <v>0</v>
      </c>
      <c r="JL148" s="177">
        <f t="shared" si="32"/>
        <v>0</v>
      </c>
      <c r="JM148" s="177">
        <f t="shared" si="32"/>
        <v>0</v>
      </c>
      <c r="JN148" s="177">
        <f t="shared" si="32"/>
        <v>0</v>
      </c>
      <c r="JO148" s="177">
        <f t="shared" si="32"/>
        <v>0</v>
      </c>
      <c r="JP148" s="177">
        <f t="shared" si="32"/>
        <v>0</v>
      </c>
      <c r="JQ148" s="177">
        <f t="shared" si="32"/>
        <v>0</v>
      </c>
      <c r="JR148" s="177">
        <f t="shared" si="32"/>
        <v>0</v>
      </c>
      <c r="JS148" s="177">
        <f t="shared" si="32"/>
        <v>0</v>
      </c>
      <c r="JT148" s="177">
        <f t="shared" si="32"/>
        <v>0</v>
      </c>
      <c r="JU148" s="177">
        <f t="shared" si="32"/>
        <v>0</v>
      </c>
      <c r="JV148" s="178">
        <f t="shared" si="32"/>
        <v>0</v>
      </c>
      <c r="JW148" s="178">
        <f t="shared" si="32"/>
        <v>0</v>
      </c>
      <c r="JX148" s="246">
        <f>SUM(IX148:JW148)</f>
        <v>0</v>
      </c>
      <c r="JY148" s="165"/>
      <c r="JZ148" s="176">
        <f>JZ80*JZ114</f>
        <v>0</v>
      </c>
      <c r="KA148" s="177">
        <f t="shared" ref="KA148:KY163" si="33">KA80*KA114</f>
        <v>0</v>
      </c>
      <c r="KB148" s="177">
        <f t="shared" si="33"/>
        <v>0</v>
      </c>
      <c r="KC148" s="177">
        <f t="shared" si="33"/>
        <v>0</v>
      </c>
      <c r="KD148" s="177">
        <f t="shared" si="33"/>
        <v>0</v>
      </c>
      <c r="KE148" s="177">
        <f t="shared" si="33"/>
        <v>0</v>
      </c>
      <c r="KF148" s="177">
        <f t="shared" si="33"/>
        <v>0</v>
      </c>
      <c r="KG148" s="177">
        <f t="shared" si="33"/>
        <v>0</v>
      </c>
      <c r="KH148" s="177">
        <f t="shared" si="33"/>
        <v>0</v>
      </c>
      <c r="KI148" s="177">
        <f t="shared" si="33"/>
        <v>0</v>
      </c>
      <c r="KJ148" s="177">
        <f t="shared" si="33"/>
        <v>0</v>
      </c>
      <c r="KK148" s="177">
        <f t="shared" si="33"/>
        <v>0</v>
      </c>
      <c r="KL148" s="177">
        <f t="shared" si="33"/>
        <v>0</v>
      </c>
      <c r="KM148" s="177">
        <f t="shared" si="33"/>
        <v>0</v>
      </c>
      <c r="KN148" s="177">
        <f t="shared" si="33"/>
        <v>0</v>
      </c>
      <c r="KO148" s="177">
        <f t="shared" si="33"/>
        <v>0</v>
      </c>
      <c r="KP148" s="177">
        <f t="shared" si="33"/>
        <v>0</v>
      </c>
      <c r="KQ148" s="177">
        <f t="shared" si="33"/>
        <v>0</v>
      </c>
      <c r="KR148" s="177">
        <f t="shared" si="33"/>
        <v>0</v>
      </c>
      <c r="KS148" s="177">
        <f t="shared" si="33"/>
        <v>0</v>
      </c>
      <c r="KT148" s="177">
        <f t="shared" si="33"/>
        <v>0</v>
      </c>
      <c r="KU148" s="177">
        <f t="shared" si="33"/>
        <v>0</v>
      </c>
      <c r="KV148" s="177">
        <f t="shared" si="33"/>
        <v>0</v>
      </c>
      <c r="KW148" s="177">
        <f t="shared" si="33"/>
        <v>0</v>
      </c>
      <c r="KX148" s="178">
        <f t="shared" si="33"/>
        <v>0</v>
      </c>
      <c r="KY148" s="178">
        <f t="shared" si="33"/>
        <v>0</v>
      </c>
      <c r="KZ148" s="246">
        <f>SUM(JZ148:KY148)</f>
        <v>0</v>
      </c>
    </row>
    <row r="149" spans="1:312" x14ac:dyDescent="0.25">
      <c r="A149" s="115" t="s">
        <v>33</v>
      </c>
      <c r="B149" s="805" t="s">
        <v>33</v>
      </c>
      <c r="C149" s="806">
        <v>23040</v>
      </c>
      <c r="D149" s="805"/>
      <c r="E149" s="806"/>
      <c r="F149" s="164">
        <f t="shared" ref="F149:AE163" si="34">F81*F115</f>
        <v>0</v>
      </c>
      <c r="G149" s="117">
        <f t="shared" si="34"/>
        <v>0</v>
      </c>
      <c r="H149" s="117">
        <f t="shared" si="34"/>
        <v>0</v>
      </c>
      <c r="I149" s="117">
        <f t="shared" si="34"/>
        <v>0</v>
      </c>
      <c r="J149" s="117">
        <f t="shared" si="34"/>
        <v>0</v>
      </c>
      <c r="K149" s="117">
        <f t="shared" si="34"/>
        <v>0</v>
      </c>
      <c r="L149" s="117">
        <f t="shared" si="34"/>
        <v>0</v>
      </c>
      <c r="M149" s="117">
        <f t="shared" si="34"/>
        <v>0</v>
      </c>
      <c r="N149" s="117">
        <f t="shared" si="34"/>
        <v>0</v>
      </c>
      <c r="O149" s="117">
        <f t="shared" si="34"/>
        <v>0</v>
      </c>
      <c r="P149" s="117">
        <f t="shared" si="34"/>
        <v>0</v>
      </c>
      <c r="Q149" s="117">
        <f t="shared" si="34"/>
        <v>0</v>
      </c>
      <c r="R149" s="117">
        <f t="shared" si="34"/>
        <v>0</v>
      </c>
      <c r="S149" s="117">
        <f t="shared" si="34"/>
        <v>0</v>
      </c>
      <c r="T149" s="119">
        <f t="shared" si="34"/>
        <v>0</v>
      </c>
      <c r="U149" s="119">
        <f t="shared" si="34"/>
        <v>0</v>
      </c>
      <c r="V149" s="117">
        <f t="shared" si="22"/>
        <v>0</v>
      </c>
      <c r="W149" s="117">
        <f t="shared" si="22"/>
        <v>0</v>
      </c>
      <c r="X149" s="119">
        <f t="shared" si="22"/>
        <v>0</v>
      </c>
      <c r="Y149" s="119">
        <f t="shared" si="22"/>
        <v>0</v>
      </c>
      <c r="Z149" s="119">
        <f t="shared" si="22"/>
        <v>0</v>
      </c>
      <c r="AA149" s="119">
        <f t="shared" si="22"/>
        <v>0</v>
      </c>
      <c r="AB149" s="119">
        <f t="shared" si="22"/>
        <v>0</v>
      </c>
      <c r="AC149" s="119">
        <f t="shared" si="22"/>
        <v>0</v>
      </c>
      <c r="AD149" s="119">
        <f t="shared" si="34"/>
        <v>0</v>
      </c>
      <c r="AE149" s="119">
        <f t="shared" si="34"/>
        <v>0</v>
      </c>
      <c r="AF149" s="247">
        <f t="shared" si="23"/>
        <v>0</v>
      </c>
      <c r="AG149" s="162"/>
      <c r="AH149" s="164">
        <f t="shared" ref="AH149:BF164" si="35">AH81*AH115</f>
        <v>0</v>
      </c>
      <c r="AI149" s="117">
        <f t="shared" si="35"/>
        <v>0</v>
      </c>
      <c r="AJ149" s="117">
        <f t="shared" si="35"/>
        <v>0</v>
      </c>
      <c r="AK149" s="117">
        <f t="shared" si="35"/>
        <v>0</v>
      </c>
      <c r="AL149" s="117">
        <f t="shared" si="24"/>
        <v>0</v>
      </c>
      <c r="AM149" s="117">
        <f t="shared" si="24"/>
        <v>0</v>
      </c>
      <c r="AN149" s="117">
        <f t="shared" si="24"/>
        <v>0</v>
      </c>
      <c r="AO149" s="117">
        <f t="shared" si="24"/>
        <v>0</v>
      </c>
      <c r="AP149" s="117">
        <f t="shared" si="24"/>
        <v>0</v>
      </c>
      <c r="AQ149" s="117">
        <f t="shared" si="24"/>
        <v>0</v>
      </c>
      <c r="AR149" s="117">
        <f t="shared" si="24"/>
        <v>0</v>
      </c>
      <c r="AS149" s="117">
        <f t="shared" si="24"/>
        <v>0</v>
      </c>
      <c r="AT149" s="117">
        <f t="shared" si="24"/>
        <v>0</v>
      </c>
      <c r="AU149" s="117">
        <f t="shared" si="24"/>
        <v>0</v>
      </c>
      <c r="AV149" s="117">
        <f t="shared" si="35"/>
        <v>0</v>
      </c>
      <c r="AW149" s="117">
        <f t="shared" si="35"/>
        <v>0</v>
      </c>
      <c r="AX149" s="117">
        <f t="shared" si="35"/>
        <v>0</v>
      </c>
      <c r="AY149" s="117">
        <f t="shared" si="35"/>
        <v>0</v>
      </c>
      <c r="AZ149" s="117">
        <f t="shared" si="35"/>
        <v>0</v>
      </c>
      <c r="BA149" s="117">
        <f t="shared" si="35"/>
        <v>0</v>
      </c>
      <c r="BB149" s="117">
        <f t="shared" si="35"/>
        <v>0</v>
      </c>
      <c r="BC149" s="117">
        <f t="shared" si="35"/>
        <v>0</v>
      </c>
      <c r="BD149" s="117">
        <f t="shared" si="35"/>
        <v>0</v>
      </c>
      <c r="BE149" s="117">
        <f t="shared" si="35"/>
        <v>0</v>
      </c>
      <c r="BF149" s="119">
        <f t="shared" si="35"/>
        <v>0</v>
      </c>
      <c r="BG149" s="119">
        <f t="shared" si="24"/>
        <v>0</v>
      </c>
      <c r="BH149" s="247">
        <f t="shared" ref="BH149:BH176" si="36">SUM(AH149:BG149)</f>
        <v>0</v>
      </c>
      <c r="BI149" s="165"/>
      <c r="BJ149" s="164">
        <f t="shared" ref="BJ149:CH164" si="37">BJ81*BJ115</f>
        <v>0</v>
      </c>
      <c r="BK149" s="117">
        <f t="shared" si="37"/>
        <v>0</v>
      </c>
      <c r="BL149" s="117">
        <f t="shared" si="37"/>
        <v>0</v>
      </c>
      <c r="BM149" s="117">
        <f t="shared" si="37"/>
        <v>0</v>
      </c>
      <c r="BN149" s="117">
        <f t="shared" si="25"/>
        <v>0</v>
      </c>
      <c r="BO149" s="117">
        <f t="shared" si="25"/>
        <v>0</v>
      </c>
      <c r="BP149" s="117">
        <f t="shared" si="25"/>
        <v>0</v>
      </c>
      <c r="BQ149" s="117">
        <f t="shared" si="25"/>
        <v>0</v>
      </c>
      <c r="BR149" s="117">
        <f t="shared" si="25"/>
        <v>0</v>
      </c>
      <c r="BS149" s="117">
        <f t="shared" si="25"/>
        <v>0</v>
      </c>
      <c r="BT149" s="117">
        <f t="shared" si="25"/>
        <v>0</v>
      </c>
      <c r="BU149" s="117">
        <f t="shared" si="25"/>
        <v>0</v>
      </c>
      <c r="BV149" s="117">
        <f t="shared" si="25"/>
        <v>0</v>
      </c>
      <c r="BW149" s="117">
        <f t="shared" si="25"/>
        <v>0</v>
      </c>
      <c r="BX149" s="117">
        <f t="shared" si="37"/>
        <v>0</v>
      </c>
      <c r="BY149" s="117">
        <f t="shared" si="37"/>
        <v>0</v>
      </c>
      <c r="BZ149" s="117">
        <f t="shared" si="37"/>
        <v>0</v>
      </c>
      <c r="CA149" s="117">
        <f t="shared" si="37"/>
        <v>0</v>
      </c>
      <c r="CB149" s="117">
        <f t="shared" si="37"/>
        <v>0</v>
      </c>
      <c r="CC149" s="117">
        <f t="shared" si="37"/>
        <v>0</v>
      </c>
      <c r="CD149" s="117">
        <f t="shared" si="37"/>
        <v>0</v>
      </c>
      <c r="CE149" s="117">
        <f t="shared" si="37"/>
        <v>0</v>
      </c>
      <c r="CF149" s="117">
        <f t="shared" si="37"/>
        <v>0</v>
      </c>
      <c r="CG149" s="117">
        <f t="shared" si="37"/>
        <v>0</v>
      </c>
      <c r="CH149" s="119">
        <f t="shared" si="37"/>
        <v>0</v>
      </c>
      <c r="CI149" s="119">
        <f t="shared" si="25"/>
        <v>0</v>
      </c>
      <c r="CJ149" s="247">
        <f t="shared" ref="CJ149:CJ176" si="38">SUM(BJ149:CI149)</f>
        <v>0</v>
      </c>
      <c r="CK149" s="165"/>
      <c r="CL149" s="164">
        <f t="shared" ref="CL149:DJ164" si="39">CL81*CL115</f>
        <v>0</v>
      </c>
      <c r="CM149" s="117">
        <f t="shared" si="39"/>
        <v>0</v>
      </c>
      <c r="CN149" s="117">
        <f t="shared" si="39"/>
        <v>0</v>
      </c>
      <c r="CO149" s="117">
        <f t="shared" si="39"/>
        <v>0</v>
      </c>
      <c r="CP149" s="117">
        <f t="shared" si="26"/>
        <v>0</v>
      </c>
      <c r="CQ149" s="117">
        <f t="shared" si="26"/>
        <v>0</v>
      </c>
      <c r="CR149" s="117">
        <f t="shared" si="26"/>
        <v>0</v>
      </c>
      <c r="CS149" s="117">
        <f t="shared" si="26"/>
        <v>0</v>
      </c>
      <c r="CT149" s="117">
        <f t="shared" si="26"/>
        <v>0</v>
      </c>
      <c r="CU149" s="117">
        <f t="shared" si="26"/>
        <v>0</v>
      </c>
      <c r="CV149" s="117">
        <f t="shared" si="26"/>
        <v>0</v>
      </c>
      <c r="CW149" s="117">
        <f t="shared" si="26"/>
        <v>0</v>
      </c>
      <c r="CX149" s="117">
        <f t="shared" si="26"/>
        <v>0</v>
      </c>
      <c r="CY149" s="117">
        <f t="shared" si="26"/>
        <v>0</v>
      </c>
      <c r="CZ149" s="117">
        <f t="shared" si="39"/>
        <v>0</v>
      </c>
      <c r="DA149" s="117">
        <f t="shared" si="39"/>
        <v>0</v>
      </c>
      <c r="DB149" s="117">
        <f t="shared" si="39"/>
        <v>0</v>
      </c>
      <c r="DC149" s="117">
        <f t="shared" si="39"/>
        <v>0</v>
      </c>
      <c r="DD149" s="117">
        <f t="shared" si="39"/>
        <v>0</v>
      </c>
      <c r="DE149" s="117">
        <f t="shared" si="39"/>
        <v>0</v>
      </c>
      <c r="DF149" s="117">
        <f t="shared" si="39"/>
        <v>0</v>
      </c>
      <c r="DG149" s="117">
        <f t="shared" si="39"/>
        <v>0</v>
      </c>
      <c r="DH149" s="117">
        <f t="shared" si="39"/>
        <v>0</v>
      </c>
      <c r="DI149" s="117">
        <f t="shared" si="39"/>
        <v>0</v>
      </c>
      <c r="DJ149" s="119">
        <f t="shared" si="39"/>
        <v>0</v>
      </c>
      <c r="DK149" s="119">
        <f t="shared" si="26"/>
        <v>0</v>
      </c>
      <c r="DL149" s="247">
        <f t="shared" ref="DL149:DL176" si="40">SUM(CL149:DK149)</f>
        <v>0</v>
      </c>
      <c r="DM149" s="165"/>
      <c r="DN149" s="164">
        <f t="shared" ref="DN149:EL164" si="41">DN81*DN115</f>
        <v>0</v>
      </c>
      <c r="DO149" s="117">
        <f t="shared" si="41"/>
        <v>0</v>
      </c>
      <c r="DP149" s="117">
        <f t="shared" si="41"/>
        <v>0</v>
      </c>
      <c r="DQ149" s="117">
        <f t="shared" si="41"/>
        <v>0</v>
      </c>
      <c r="DR149" s="117">
        <f t="shared" si="27"/>
        <v>0</v>
      </c>
      <c r="DS149" s="117">
        <f t="shared" si="27"/>
        <v>0</v>
      </c>
      <c r="DT149" s="117">
        <f t="shared" si="27"/>
        <v>0</v>
      </c>
      <c r="DU149" s="117">
        <f t="shared" si="27"/>
        <v>0</v>
      </c>
      <c r="DV149" s="117">
        <f t="shared" si="27"/>
        <v>0</v>
      </c>
      <c r="DW149" s="117">
        <f t="shared" si="27"/>
        <v>0</v>
      </c>
      <c r="DX149" s="117">
        <f t="shared" si="27"/>
        <v>0</v>
      </c>
      <c r="DY149" s="117">
        <f t="shared" si="27"/>
        <v>0</v>
      </c>
      <c r="DZ149" s="117">
        <f t="shared" si="27"/>
        <v>0</v>
      </c>
      <c r="EA149" s="117">
        <f t="shared" si="27"/>
        <v>0</v>
      </c>
      <c r="EB149" s="117">
        <f t="shared" si="41"/>
        <v>0</v>
      </c>
      <c r="EC149" s="117">
        <f t="shared" si="41"/>
        <v>0</v>
      </c>
      <c r="ED149" s="117">
        <f t="shared" si="41"/>
        <v>0</v>
      </c>
      <c r="EE149" s="117">
        <f t="shared" si="41"/>
        <v>0</v>
      </c>
      <c r="EF149" s="117">
        <f t="shared" si="41"/>
        <v>0</v>
      </c>
      <c r="EG149" s="117">
        <f t="shared" si="41"/>
        <v>0</v>
      </c>
      <c r="EH149" s="117">
        <f t="shared" si="41"/>
        <v>0</v>
      </c>
      <c r="EI149" s="117">
        <f t="shared" si="41"/>
        <v>0</v>
      </c>
      <c r="EJ149" s="117">
        <f t="shared" si="41"/>
        <v>0</v>
      </c>
      <c r="EK149" s="117">
        <f t="shared" si="41"/>
        <v>0</v>
      </c>
      <c r="EL149" s="119">
        <f t="shared" si="41"/>
        <v>0</v>
      </c>
      <c r="EM149" s="119">
        <f t="shared" si="27"/>
        <v>0</v>
      </c>
      <c r="EN149" s="247">
        <f t="shared" ref="EN149:EN176" si="42">SUM(DN149:EM149)</f>
        <v>0</v>
      </c>
      <c r="EO149" s="165"/>
      <c r="EP149" s="164">
        <f t="shared" ref="EP149:FN164" si="43">EP81*EP115</f>
        <v>0</v>
      </c>
      <c r="EQ149" s="117">
        <f t="shared" si="43"/>
        <v>0</v>
      </c>
      <c r="ER149" s="117">
        <f t="shared" si="43"/>
        <v>0</v>
      </c>
      <c r="ES149" s="117">
        <f t="shared" si="43"/>
        <v>0</v>
      </c>
      <c r="ET149" s="117">
        <f t="shared" si="28"/>
        <v>0</v>
      </c>
      <c r="EU149" s="117">
        <f t="shared" si="28"/>
        <v>0</v>
      </c>
      <c r="EV149" s="117">
        <f t="shared" si="28"/>
        <v>0</v>
      </c>
      <c r="EW149" s="117">
        <f t="shared" si="28"/>
        <v>0</v>
      </c>
      <c r="EX149" s="117">
        <f t="shared" si="28"/>
        <v>0</v>
      </c>
      <c r="EY149" s="117">
        <f t="shared" si="28"/>
        <v>0</v>
      </c>
      <c r="EZ149" s="117">
        <f t="shared" si="28"/>
        <v>0</v>
      </c>
      <c r="FA149" s="117">
        <f t="shared" si="28"/>
        <v>0</v>
      </c>
      <c r="FB149" s="117">
        <f t="shared" si="28"/>
        <v>0</v>
      </c>
      <c r="FC149" s="117">
        <f t="shared" si="28"/>
        <v>0</v>
      </c>
      <c r="FD149" s="117">
        <f t="shared" si="43"/>
        <v>0</v>
      </c>
      <c r="FE149" s="117">
        <f t="shared" si="43"/>
        <v>0</v>
      </c>
      <c r="FF149" s="117">
        <f t="shared" si="43"/>
        <v>0</v>
      </c>
      <c r="FG149" s="117">
        <f t="shared" si="43"/>
        <v>0</v>
      </c>
      <c r="FH149" s="117">
        <f t="shared" si="43"/>
        <v>0</v>
      </c>
      <c r="FI149" s="117">
        <f t="shared" si="43"/>
        <v>0</v>
      </c>
      <c r="FJ149" s="117">
        <f t="shared" si="43"/>
        <v>0</v>
      </c>
      <c r="FK149" s="117">
        <f t="shared" si="43"/>
        <v>0</v>
      </c>
      <c r="FL149" s="117">
        <f t="shared" si="43"/>
        <v>0</v>
      </c>
      <c r="FM149" s="117">
        <f t="shared" si="43"/>
        <v>0</v>
      </c>
      <c r="FN149" s="119">
        <f t="shared" si="43"/>
        <v>0</v>
      </c>
      <c r="FO149" s="119">
        <f t="shared" si="28"/>
        <v>0</v>
      </c>
      <c r="FP149" s="247">
        <f t="shared" ref="FP149:FP176" si="44">SUM(EP149:FO149)</f>
        <v>0</v>
      </c>
      <c r="FQ149" s="165"/>
      <c r="FR149" s="164">
        <f t="shared" ref="FR149:GP164" si="45">FR81*FR115</f>
        <v>0</v>
      </c>
      <c r="FS149" s="117">
        <f t="shared" si="45"/>
        <v>0</v>
      </c>
      <c r="FT149" s="117">
        <f t="shared" si="45"/>
        <v>0</v>
      </c>
      <c r="FU149" s="117">
        <f t="shared" si="45"/>
        <v>0</v>
      </c>
      <c r="FV149" s="117">
        <f t="shared" si="29"/>
        <v>0</v>
      </c>
      <c r="FW149" s="117">
        <f t="shared" si="29"/>
        <v>0</v>
      </c>
      <c r="FX149" s="117">
        <f t="shared" si="29"/>
        <v>0</v>
      </c>
      <c r="FY149" s="117">
        <f t="shared" si="29"/>
        <v>0</v>
      </c>
      <c r="FZ149" s="117">
        <f t="shared" si="29"/>
        <v>0</v>
      </c>
      <c r="GA149" s="117">
        <f t="shared" si="29"/>
        <v>0</v>
      </c>
      <c r="GB149" s="117">
        <f t="shared" si="29"/>
        <v>0</v>
      </c>
      <c r="GC149" s="117">
        <f t="shared" si="29"/>
        <v>0</v>
      </c>
      <c r="GD149" s="117">
        <f t="shared" si="29"/>
        <v>0</v>
      </c>
      <c r="GE149" s="117">
        <f t="shared" si="29"/>
        <v>0</v>
      </c>
      <c r="GF149" s="117">
        <f t="shared" si="45"/>
        <v>0</v>
      </c>
      <c r="GG149" s="117">
        <f t="shared" si="45"/>
        <v>0</v>
      </c>
      <c r="GH149" s="117">
        <f t="shared" si="45"/>
        <v>0</v>
      </c>
      <c r="GI149" s="117">
        <f t="shared" si="45"/>
        <v>0</v>
      </c>
      <c r="GJ149" s="117">
        <f t="shared" si="45"/>
        <v>0</v>
      </c>
      <c r="GK149" s="117">
        <f t="shared" si="45"/>
        <v>0</v>
      </c>
      <c r="GL149" s="117">
        <f t="shared" si="45"/>
        <v>0</v>
      </c>
      <c r="GM149" s="117">
        <f t="shared" si="45"/>
        <v>0</v>
      </c>
      <c r="GN149" s="117">
        <f t="shared" si="45"/>
        <v>0</v>
      </c>
      <c r="GO149" s="117">
        <f t="shared" si="45"/>
        <v>0</v>
      </c>
      <c r="GP149" s="119">
        <f t="shared" si="45"/>
        <v>0</v>
      </c>
      <c r="GQ149" s="119">
        <f t="shared" si="29"/>
        <v>0</v>
      </c>
      <c r="GR149" s="247">
        <f t="shared" ref="GR149:GR176" si="46">SUM(FR149:GQ149)</f>
        <v>0</v>
      </c>
      <c r="GS149" s="165"/>
      <c r="GT149" s="164">
        <f t="shared" ref="GT149:HR164" si="47">GT81*GT115</f>
        <v>0</v>
      </c>
      <c r="GU149" s="117">
        <f t="shared" si="47"/>
        <v>0</v>
      </c>
      <c r="GV149" s="117">
        <f t="shared" si="47"/>
        <v>0</v>
      </c>
      <c r="GW149" s="117">
        <f t="shared" si="47"/>
        <v>0</v>
      </c>
      <c r="GX149" s="117">
        <f t="shared" si="30"/>
        <v>0</v>
      </c>
      <c r="GY149" s="117">
        <f t="shared" si="30"/>
        <v>0</v>
      </c>
      <c r="GZ149" s="117">
        <f t="shared" si="30"/>
        <v>0</v>
      </c>
      <c r="HA149" s="117">
        <f t="shared" si="30"/>
        <v>0</v>
      </c>
      <c r="HB149" s="117">
        <f t="shared" si="30"/>
        <v>0</v>
      </c>
      <c r="HC149" s="117">
        <f t="shared" si="30"/>
        <v>0</v>
      </c>
      <c r="HD149" s="117">
        <f t="shared" si="30"/>
        <v>0</v>
      </c>
      <c r="HE149" s="117">
        <f t="shared" si="30"/>
        <v>0</v>
      </c>
      <c r="HF149" s="117">
        <f t="shared" si="30"/>
        <v>0</v>
      </c>
      <c r="HG149" s="117">
        <f t="shared" si="30"/>
        <v>0</v>
      </c>
      <c r="HH149" s="117">
        <f t="shared" si="47"/>
        <v>0</v>
      </c>
      <c r="HI149" s="117">
        <f t="shared" si="47"/>
        <v>0</v>
      </c>
      <c r="HJ149" s="117">
        <f t="shared" si="47"/>
        <v>0</v>
      </c>
      <c r="HK149" s="117">
        <f t="shared" si="47"/>
        <v>0</v>
      </c>
      <c r="HL149" s="117">
        <f t="shared" si="47"/>
        <v>0</v>
      </c>
      <c r="HM149" s="117">
        <f t="shared" si="47"/>
        <v>0</v>
      </c>
      <c r="HN149" s="117">
        <f t="shared" si="47"/>
        <v>0</v>
      </c>
      <c r="HO149" s="117">
        <f t="shared" si="47"/>
        <v>0</v>
      </c>
      <c r="HP149" s="117">
        <f t="shared" si="47"/>
        <v>0</v>
      </c>
      <c r="HQ149" s="117">
        <f t="shared" si="47"/>
        <v>0</v>
      </c>
      <c r="HR149" s="119">
        <f t="shared" si="47"/>
        <v>0</v>
      </c>
      <c r="HS149" s="119">
        <f t="shared" si="30"/>
        <v>0</v>
      </c>
      <c r="HT149" s="247">
        <f t="shared" ref="HT149:HT176" si="48">SUM(GT149:HS149)</f>
        <v>0</v>
      </c>
      <c r="HU149" s="165"/>
      <c r="HV149" s="164">
        <f t="shared" ref="HV149:IT164" si="49">HV81*HV115</f>
        <v>0</v>
      </c>
      <c r="HW149" s="117">
        <f t="shared" si="49"/>
        <v>0</v>
      </c>
      <c r="HX149" s="117">
        <f t="shared" si="49"/>
        <v>0</v>
      </c>
      <c r="HY149" s="117">
        <f t="shared" si="49"/>
        <v>0</v>
      </c>
      <c r="HZ149" s="117">
        <f t="shared" si="31"/>
        <v>0</v>
      </c>
      <c r="IA149" s="117">
        <f t="shared" si="31"/>
        <v>0</v>
      </c>
      <c r="IB149" s="117">
        <f t="shared" si="31"/>
        <v>0</v>
      </c>
      <c r="IC149" s="117">
        <f t="shared" si="31"/>
        <v>0</v>
      </c>
      <c r="ID149" s="117">
        <f t="shared" si="31"/>
        <v>0</v>
      </c>
      <c r="IE149" s="117">
        <f t="shared" si="31"/>
        <v>0</v>
      </c>
      <c r="IF149" s="117">
        <f t="shared" si="31"/>
        <v>0</v>
      </c>
      <c r="IG149" s="117">
        <f t="shared" si="31"/>
        <v>0</v>
      </c>
      <c r="IH149" s="117">
        <f t="shared" si="31"/>
        <v>0</v>
      </c>
      <c r="II149" s="117">
        <f t="shared" si="31"/>
        <v>0</v>
      </c>
      <c r="IJ149" s="117">
        <f t="shared" si="49"/>
        <v>0</v>
      </c>
      <c r="IK149" s="117">
        <f t="shared" si="49"/>
        <v>0</v>
      </c>
      <c r="IL149" s="117">
        <f t="shared" si="49"/>
        <v>0</v>
      </c>
      <c r="IM149" s="117">
        <f t="shared" si="49"/>
        <v>0</v>
      </c>
      <c r="IN149" s="117">
        <f t="shared" si="49"/>
        <v>0</v>
      </c>
      <c r="IO149" s="117">
        <f t="shared" si="49"/>
        <v>0</v>
      </c>
      <c r="IP149" s="117">
        <f t="shared" si="49"/>
        <v>0</v>
      </c>
      <c r="IQ149" s="117">
        <f t="shared" si="49"/>
        <v>0</v>
      </c>
      <c r="IR149" s="117">
        <f t="shared" si="49"/>
        <v>0</v>
      </c>
      <c r="IS149" s="117">
        <f t="shared" si="49"/>
        <v>0</v>
      </c>
      <c r="IT149" s="119">
        <f t="shared" si="49"/>
        <v>0</v>
      </c>
      <c r="IU149" s="119">
        <f t="shared" si="31"/>
        <v>0</v>
      </c>
      <c r="IV149" s="247">
        <f t="shared" ref="IV149:IV176" si="50">SUM(HV149:IU149)</f>
        <v>0</v>
      </c>
      <c r="IW149" s="165"/>
      <c r="IX149" s="164">
        <f t="shared" ref="IX149:JV164" si="51">IX81*IX115</f>
        <v>0</v>
      </c>
      <c r="IY149" s="117">
        <f t="shared" si="51"/>
        <v>0</v>
      </c>
      <c r="IZ149" s="117">
        <f t="shared" si="51"/>
        <v>0</v>
      </c>
      <c r="JA149" s="117">
        <f t="shared" si="51"/>
        <v>0</v>
      </c>
      <c r="JB149" s="117">
        <f t="shared" si="32"/>
        <v>0</v>
      </c>
      <c r="JC149" s="117">
        <f t="shared" si="32"/>
        <v>0</v>
      </c>
      <c r="JD149" s="117">
        <f t="shared" si="32"/>
        <v>0</v>
      </c>
      <c r="JE149" s="117">
        <f t="shared" si="32"/>
        <v>0</v>
      </c>
      <c r="JF149" s="117">
        <f t="shared" si="32"/>
        <v>0</v>
      </c>
      <c r="JG149" s="117">
        <f t="shared" si="32"/>
        <v>0</v>
      </c>
      <c r="JH149" s="117">
        <f t="shared" si="32"/>
        <v>0</v>
      </c>
      <c r="JI149" s="117">
        <f t="shared" si="32"/>
        <v>0</v>
      </c>
      <c r="JJ149" s="117">
        <f t="shared" si="32"/>
        <v>0</v>
      </c>
      <c r="JK149" s="117">
        <f t="shared" si="32"/>
        <v>0</v>
      </c>
      <c r="JL149" s="117">
        <f t="shared" si="51"/>
        <v>0</v>
      </c>
      <c r="JM149" s="117">
        <f t="shared" si="51"/>
        <v>0</v>
      </c>
      <c r="JN149" s="117">
        <f t="shared" si="51"/>
        <v>0</v>
      </c>
      <c r="JO149" s="117">
        <f t="shared" si="51"/>
        <v>0</v>
      </c>
      <c r="JP149" s="117">
        <f t="shared" si="51"/>
        <v>0</v>
      </c>
      <c r="JQ149" s="117">
        <f t="shared" si="51"/>
        <v>0</v>
      </c>
      <c r="JR149" s="117">
        <f t="shared" si="51"/>
        <v>0</v>
      </c>
      <c r="JS149" s="117">
        <f t="shared" si="51"/>
        <v>0</v>
      </c>
      <c r="JT149" s="117">
        <f t="shared" si="51"/>
        <v>0</v>
      </c>
      <c r="JU149" s="117">
        <f t="shared" si="51"/>
        <v>0</v>
      </c>
      <c r="JV149" s="119">
        <f t="shared" si="51"/>
        <v>0</v>
      </c>
      <c r="JW149" s="119">
        <f t="shared" si="32"/>
        <v>0</v>
      </c>
      <c r="JX149" s="247">
        <f t="shared" ref="JX149:JX176" si="52">SUM(IX149:JW149)</f>
        <v>0</v>
      </c>
      <c r="JY149" s="165"/>
      <c r="JZ149" s="164">
        <f t="shared" ref="JZ149:KX164" si="53">JZ81*JZ115</f>
        <v>0</v>
      </c>
      <c r="KA149" s="117">
        <f t="shared" si="53"/>
        <v>0</v>
      </c>
      <c r="KB149" s="117">
        <f t="shared" si="53"/>
        <v>0</v>
      </c>
      <c r="KC149" s="117">
        <f t="shared" si="53"/>
        <v>0</v>
      </c>
      <c r="KD149" s="117">
        <f t="shared" si="33"/>
        <v>0</v>
      </c>
      <c r="KE149" s="117">
        <f t="shared" si="33"/>
        <v>0</v>
      </c>
      <c r="KF149" s="117">
        <f t="shared" si="33"/>
        <v>0</v>
      </c>
      <c r="KG149" s="117">
        <f t="shared" si="33"/>
        <v>0</v>
      </c>
      <c r="KH149" s="117">
        <f t="shared" si="33"/>
        <v>0</v>
      </c>
      <c r="KI149" s="117">
        <f t="shared" si="33"/>
        <v>0</v>
      </c>
      <c r="KJ149" s="117">
        <f t="shared" si="33"/>
        <v>0</v>
      </c>
      <c r="KK149" s="117">
        <f t="shared" si="33"/>
        <v>0</v>
      </c>
      <c r="KL149" s="117">
        <f t="shared" si="33"/>
        <v>0</v>
      </c>
      <c r="KM149" s="117">
        <f t="shared" si="33"/>
        <v>0</v>
      </c>
      <c r="KN149" s="117">
        <f t="shared" si="53"/>
        <v>0</v>
      </c>
      <c r="KO149" s="117">
        <f t="shared" si="53"/>
        <v>0</v>
      </c>
      <c r="KP149" s="117">
        <f t="shared" si="53"/>
        <v>0</v>
      </c>
      <c r="KQ149" s="117">
        <f t="shared" si="53"/>
        <v>0</v>
      </c>
      <c r="KR149" s="117">
        <f t="shared" si="53"/>
        <v>0</v>
      </c>
      <c r="KS149" s="117">
        <f t="shared" si="53"/>
        <v>0</v>
      </c>
      <c r="KT149" s="117">
        <f t="shared" si="53"/>
        <v>0</v>
      </c>
      <c r="KU149" s="117">
        <f t="shared" si="53"/>
        <v>0</v>
      </c>
      <c r="KV149" s="117">
        <f t="shared" si="53"/>
        <v>0</v>
      </c>
      <c r="KW149" s="117">
        <f t="shared" si="53"/>
        <v>0</v>
      </c>
      <c r="KX149" s="119">
        <f t="shared" si="53"/>
        <v>0</v>
      </c>
      <c r="KY149" s="119">
        <f t="shared" si="33"/>
        <v>0</v>
      </c>
      <c r="KZ149" s="247">
        <f t="shared" ref="KZ149:KZ176" si="54">SUM(JZ149:KY149)</f>
        <v>0</v>
      </c>
    </row>
    <row r="150" spans="1:312" x14ac:dyDescent="0.25">
      <c r="A150" s="115" t="s">
        <v>34</v>
      </c>
      <c r="B150" s="809" t="s">
        <v>34</v>
      </c>
      <c r="C150" s="810">
        <v>23021</v>
      </c>
      <c r="D150" s="809"/>
      <c r="E150" s="810"/>
      <c r="F150" s="166">
        <f t="shared" si="34"/>
        <v>0</v>
      </c>
      <c r="G150" s="120">
        <f t="shared" si="34"/>
        <v>0</v>
      </c>
      <c r="H150" s="120">
        <f t="shared" si="34"/>
        <v>0</v>
      </c>
      <c r="I150" s="120">
        <f t="shared" si="34"/>
        <v>0</v>
      </c>
      <c r="J150" s="120">
        <f t="shared" si="34"/>
        <v>0</v>
      </c>
      <c r="K150" s="120">
        <f t="shared" si="34"/>
        <v>0</v>
      </c>
      <c r="L150" s="120">
        <f t="shared" si="34"/>
        <v>0</v>
      </c>
      <c r="M150" s="120">
        <f t="shared" si="34"/>
        <v>0</v>
      </c>
      <c r="N150" s="120">
        <f t="shared" si="34"/>
        <v>0</v>
      </c>
      <c r="O150" s="120">
        <f t="shared" si="34"/>
        <v>0</v>
      </c>
      <c r="P150" s="120">
        <f t="shared" si="34"/>
        <v>0</v>
      </c>
      <c r="Q150" s="120">
        <f t="shared" si="34"/>
        <v>0</v>
      </c>
      <c r="R150" s="120">
        <f t="shared" si="34"/>
        <v>0</v>
      </c>
      <c r="S150" s="120">
        <f t="shared" si="34"/>
        <v>0</v>
      </c>
      <c r="T150" s="121">
        <f t="shared" si="34"/>
        <v>0</v>
      </c>
      <c r="U150" s="121">
        <f t="shared" si="34"/>
        <v>0</v>
      </c>
      <c r="V150" s="120">
        <f t="shared" si="22"/>
        <v>0</v>
      </c>
      <c r="W150" s="120">
        <f t="shared" si="22"/>
        <v>0</v>
      </c>
      <c r="X150" s="121">
        <f t="shared" si="22"/>
        <v>0</v>
      </c>
      <c r="Y150" s="121">
        <f t="shared" si="22"/>
        <v>0</v>
      </c>
      <c r="Z150" s="121">
        <f t="shared" si="22"/>
        <v>0</v>
      </c>
      <c r="AA150" s="121">
        <f t="shared" si="22"/>
        <v>0</v>
      </c>
      <c r="AB150" s="121">
        <f t="shared" si="22"/>
        <v>0</v>
      </c>
      <c r="AC150" s="121">
        <f t="shared" si="22"/>
        <v>0</v>
      </c>
      <c r="AD150" s="121">
        <f t="shared" si="34"/>
        <v>0</v>
      </c>
      <c r="AE150" s="121">
        <f t="shared" si="34"/>
        <v>0</v>
      </c>
      <c r="AF150" s="248">
        <f t="shared" si="23"/>
        <v>0</v>
      </c>
      <c r="AG150" s="162"/>
      <c r="AH150" s="166">
        <f t="shared" si="35"/>
        <v>0</v>
      </c>
      <c r="AI150" s="120">
        <f t="shared" si="35"/>
        <v>0</v>
      </c>
      <c r="AJ150" s="120">
        <f t="shared" si="35"/>
        <v>0</v>
      </c>
      <c r="AK150" s="120">
        <f t="shared" si="35"/>
        <v>0</v>
      </c>
      <c r="AL150" s="120">
        <f t="shared" si="24"/>
        <v>0</v>
      </c>
      <c r="AM150" s="120">
        <f t="shared" si="24"/>
        <v>0</v>
      </c>
      <c r="AN150" s="120">
        <f t="shared" si="24"/>
        <v>0</v>
      </c>
      <c r="AO150" s="120">
        <f t="shared" si="24"/>
        <v>0</v>
      </c>
      <c r="AP150" s="120">
        <f t="shared" si="24"/>
        <v>0</v>
      </c>
      <c r="AQ150" s="120">
        <f t="shared" si="24"/>
        <v>0</v>
      </c>
      <c r="AR150" s="120">
        <f t="shared" si="24"/>
        <v>0</v>
      </c>
      <c r="AS150" s="120">
        <f t="shared" si="24"/>
        <v>0</v>
      </c>
      <c r="AT150" s="120">
        <f t="shared" si="24"/>
        <v>0</v>
      </c>
      <c r="AU150" s="120">
        <f t="shared" si="24"/>
        <v>0</v>
      </c>
      <c r="AV150" s="120">
        <f t="shared" si="35"/>
        <v>0</v>
      </c>
      <c r="AW150" s="120">
        <f t="shared" si="35"/>
        <v>0</v>
      </c>
      <c r="AX150" s="120">
        <f t="shared" si="35"/>
        <v>0</v>
      </c>
      <c r="AY150" s="120">
        <f t="shared" si="35"/>
        <v>0</v>
      </c>
      <c r="AZ150" s="120">
        <f t="shared" si="35"/>
        <v>0</v>
      </c>
      <c r="BA150" s="120">
        <f t="shared" si="35"/>
        <v>0</v>
      </c>
      <c r="BB150" s="120">
        <f t="shared" si="35"/>
        <v>0</v>
      </c>
      <c r="BC150" s="120">
        <f t="shared" si="35"/>
        <v>0</v>
      </c>
      <c r="BD150" s="120">
        <f t="shared" si="35"/>
        <v>0</v>
      </c>
      <c r="BE150" s="120">
        <f t="shared" si="35"/>
        <v>0</v>
      </c>
      <c r="BF150" s="121">
        <f t="shared" si="35"/>
        <v>0</v>
      </c>
      <c r="BG150" s="121">
        <f t="shared" si="24"/>
        <v>0</v>
      </c>
      <c r="BH150" s="248">
        <f t="shared" si="36"/>
        <v>0</v>
      </c>
      <c r="BI150" s="165"/>
      <c r="BJ150" s="166">
        <f t="shared" si="37"/>
        <v>0</v>
      </c>
      <c r="BK150" s="120">
        <f t="shared" si="37"/>
        <v>0</v>
      </c>
      <c r="BL150" s="120">
        <f t="shared" si="37"/>
        <v>0</v>
      </c>
      <c r="BM150" s="120">
        <f t="shared" si="37"/>
        <v>0</v>
      </c>
      <c r="BN150" s="120">
        <f t="shared" si="25"/>
        <v>0</v>
      </c>
      <c r="BO150" s="120">
        <f t="shared" si="25"/>
        <v>0</v>
      </c>
      <c r="BP150" s="120">
        <f t="shared" si="25"/>
        <v>0</v>
      </c>
      <c r="BQ150" s="120">
        <f t="shared" si="25"/>
        <v>0</v>
      </c>
      <c r="BR150" s="120">
        <f t="shared" si="25"/>
        <v>0</v>
      </c>
      <c r="BS150" s="120">
        <f t="shared" si="25"/>
        <v>0</v>
      </c>
      <c r="BT150" s="120">
        <f t="shared" si="25"/>
        <v>0</v>
      </c>
      <c r="BU150" s="120">
        <f t="shared" si="25"/>
        <v>0</v>
      </c>
      <c r="BV150" s="120">
        <f t="shared" si="25"/>
        <v>0</v>
      </c>
      <c r="BW150" s="120">
        <f t="shared" si="25"/>
        <v>0</v>
      </c>
      <c r="BX150" s="120">
        <f t="shared" si="37"/>
        <v>0</v>
      </c>
      <c r="BY150" s="120">
        <f t="shared" si="37"/>
        <v>0</v>
      </c>
      <c r="BZ150" s="120">
        <f t="shared" si="37"/>
        <v>0</v>
      </c>
      <c r="CA150" s="120">
        <f t="shared" si="37"/>
        <v>0</v>
      </c>
      <c r="CB150" s="120">
        <f t="shared" si="37"/>
        <v>0</v>
      </c>
      <c r="CC150" s="120">
        <f t="shared" si="37"/>
        <v>0</v>
      </c>
      <c r="CD150" s="120">
        <f t="shared" si="37"/>
        <v>0</v>
      </c>
      <c r="CE150" s="120">
        <f t="shared" si="37"/>
        <v>0</v>
      </c>
      <c r="CF150" s="120">
        <f t="shared" si="37"/>
        <v>0</v>
      </c>
      <c r="CG150" s="120">
        <f t="shared" si="37"/>
        <v>0</v>
      </c>
      <c r="CH150" s="121">
        <f t="shared" si="37"/>
        <v>0</v>
      </c>
      <c r="CI150" s="121">
        <f t="shared" si="25"/>
        <v>0</v>
      </c>
      <c r="CJ150" s="248">
        <f t="shared" si="38"/>
        <v>0</v>
      </c>
      <c r="CK150" s="165"/>
      <c r="CL150" s="166">
        <f t="shared" si="39"/>
        <v>0</v>
      </c>
      <c r="CM150" s="120">
        <f t="shared" si="39"/>
        <v>0</v>
      </c>
      <c r="CN150" s="120">
        <f t="shared" si="39"/>
        <v>0</v>
      </c>
      <c r="CO150" s="120">
        <f t="shared" si="39"/>
        <v>0</v>
      </c>
      <c r="CP150" s="120">
        <f t="shared" si="26"/>
        <v>0</v>
      </c>
      <c r="CQ150" s="120">
        <f t="shared" si="26"/>
        <v>0</v>
      </c>
      <c r="CR150" s="120">
        <f t="shared" si="26"/>
        <v>0</v>
      </c>
      <c r="CS150" s="120">
        <f t="shared" si="26"/>
        <v>0</v>
      </c>
      <c r="CT150" s="120">
        <f t="shared" si="26"/>
        <v>0</v>
      </c>
      <c r="CU150" s="120">
        <f t="shared" si="26"/>
        <v>0</v>
      </c>
      <c r="CV150" s="120">
        <f t="shared" si="26"/>
        <v>0</v>
      </c>
      <c r="CW150" s="120">
        <f t="shared" si="26"/>
        <v>0</v>
      </c>
      <c r="CX150" s="120">
        <f t="shared" si="26"/>
        <v>0</v>
      </c>
      <c r="CY150" s="120">
        <f t="shared" si="26"/>
        <v>0</v>
      </c>
      <c r="CZ150" s="120">
        <f t="shared" si="39"/>
        <v>0</v>
      </c>
      <c r="DA150" s="120">
        <f t="shared" si="39"/>
        <v>0</v>
      </c>
      <c r="DB150" s="120">
        <f t="shared" si="39"/>
        <v>0</v>
      </c>
      <c r="DC150" s="120">
        <f t="shared" si="39"/>
        <v>0</v>
      </c>
      <c r="DD150" s="120">
        <f t="shared" si="39"/>
        <v>0</v>
      </c>
      <c r="DE150" s="120">
        <f t="shared" si="39"/>
        <v>0</v>
      </c>
      <c r="DF150" s="120">
        <f t="shared" si="39"/>
        <v>0</v>
      </c>
      <c r="DG150" s="120">
        <f t="shared" si="39"/>
        <v>0</v>
      </c>
      <c r="DH150" s="120">
        <f t="shared" si="39"/>
        <v>0</v>
      </c>
      <c r="DI150" s="120">
        <f t="shared" si="39"/>
        <v>0</v>
      </c>
      <c r="DJ150" s="121">
        <f t="shared" si="39"/>
        <v>0</v>
      </c>
      <c r="DK150" s="121">
        <f t="shared" si="26"/>
        <v>0</v>
      </c>
      <c r="DL150" s="248">
        <f t="shared" si="40"/>
        <v>0</v>
      </c>
      <c r="DM150" s="165"/>
      <c r="DN150" s="166">
        <f t="shared" si="41"/>
        <v>0</v>
      </c>
      <c r="DO150" s="120">
        <f t="shared" si="41"/>
        <v>0</v>
      </c>
      <c r="DP150" s="120">
        <f t="shared" si="41"/>
        <v>0</v>
      </c>
      <c r="DQ150" s="120">
        <f t="shared" si="41"/>
        <v>0</v>
      </c>
      <c r="DR150" s="120">
        <f t="shared" si="27"/>
        <v>0</v>
      </c>
      <c r="DS150" s="120">
        <f t="shared" si="27"/>
        <v>0</v>
      </c>
      <c r="DT150" s="120">
        <f t="shared" si="27"/>
        <v>0</v>
      </c>
      <c r="DU150" s="120">
        <f t="shared" si="27"/>
        <v>0</v>
      </c>
      <c r="DV150" s="120">
        <f t="shared" si="27"/>
        <v>0</v>
      </c>
      <c r="DW150" s="120">
        <f t="shared" si="27"/>
        <v>0</v>
      </c>
      <c r="DX150" s="120">
        <f t="shared" si="27"/>
        <v>0</v>
      </c>
      <c r="DY150" s="120">
        <f t="shared" si="27"/>
        <v>0</v>
      </c>
      <c r="DZ150" s="120">
        <f t="shared" si="27"/>
        <v>0</v>
      </c>
      <c r="EA150" s="120">
        <f t="shared" si="27"/>
        <v>0</v>
      </c>
      <c r="EB150" s="120">
        <f t="shared" si="41"/>
        <v>0</v>
      </c>
      <c r="EC150" s="120">
        <f t="shared" si="41"/>
        <v>0</v>
      </c>
      <c r="ED150" s="120">
        <f t="shared" si="41"/>
        <v>0</v>
      </c>
      <c r="EE150" s="120">
        <f t="shared" si="41"/>
        <v>0</v>
      </c>
      <c r="EF150" s="120">
        <f t="shared" si="41"/>
        <v>0</v>
      </c>
      <c r="EG150" s="120">
        <f t="shared" si="41"/>
        <v>0</v>
      </c>
      <c r="EH150" s="120">
        <f t="shared" si="41"/>
        <v>0</v>
      </c>
      <c r="EI150" s="120">
        <f t="shared" si="41"/>
        <v>0</v>
      </c>
      <c r="EJ150" s="120">
        <f t="shared" si="41"/>
        <v>0</v>
      </c>
      <c r="EK150" s="120">
        <f t="shared" si="41"/>
        <v>0</v>
      </c>
      <c r="EL150" s="121">
        <f t="shared" si="41"/>
        <v>0</v>
      </c>
      <c r="EM150" s="121">
        <f t="shared" si="27"/>
        <v>0</v>
      </c>
      <c r="EN150" s="248">
        <f t="shared" si="42"/>
        <v>0</v>
      </c>
      <c r="EO150" s="165"/>
      <c r="EP150" s="166">
        <f t="shared" si="43"/>
        <v>0</v>
      </c>
      <c r="EQ150" s="120">
        <f t="shared" si="43"/>
        <v>0</v>
      </c>
      <c r="ER150" s="120">
        <f t="shared" si="43"/>
        <v>0</v>
      </c>
      <c r="ES150" s="120">
        <f t="shared" si="43"/>
        <v>0</v>
      </c>
      <c r="ET150" s="120">
        <f t="shared" si="28"/>
        <v>0</v>
      </c>
      <c r="EU150" s="120">
        <f t="shared" si="28"/>
        <v>0</v>
      </c>
      <c r="EV150" s="120">
        <f t="shared" si="28"/>
        <v>0</v>
      </c>
      <c r="EW150" s="120">
        <f t="shared" si="28"/>
        <v>0</v>
      </c>
      <c r="EX150" s="120">
        <f t="shared" si="28"/>
        <v>0</v>
      </c>
      <c r="EY150" s="120">
        <f t="shared" si="28"/>
        <v>0</v>
      </c>
      <c r="EZ150" s="120">
        <f t="shared" si="28"/>
        <v>0</v>
      </c>
      <c r="FA150" s="120">
        <f t="shared" si="28"/>
        <v>0</v>
      </c>
      <c r="FB150" s="120">
        <f t="shared" si="28"/>
        <v>0</v>
      </c>
      <c r="FC150" s="120">
        <f t="shared" si="28"/>
        <v>0</v>
      </c>
      <c r="FD150" s="120">
        <f t="shared" si="43"/>
        <v>0</v>
      </c>
      <c r="FE150" s="120">
        <f t="shared" si="43"/>
        <v>0</v>
      </c>
      <c r="FF150" s="120">
        <f t="shared" si="43"/>
        <v>0</v>
      </c>
      <c r="FG150" s="120">
        <f t="shared" si="43"/>
        <v>0</v>
      </c>
      <c r="FH150" s="120">
        <f t="shared" si="43"/>
        <v>0</v>
      </c>
      <c r="FI150" s="120">
        <f t="shared" si="43"/>
        <v>0</v>
      </c>
      <c r="FJ150" s="120">
        <f t="shared" si="43"/>
        <v>0</v>
      </c>
      <c r="FK150" s="120">
        <f t="shared" si="43"/>
        <v>0</v>
      </c>
      <c r="FL150" s="120">
        <f t="shared" si="43"/>
        <v>0</v>
      </c>
      <c r="FM150" s="120">
        <f t="shared" si="43"/>
        <v>0</v>
      </c>
      <c r="FN150" s="121">
        <f t="shared" si="43"/>
        <v>0</v>
      </c>
      <c r="FO150" s="121">
        <f t="shared" si="28"/>
        <v>0</v>
      </c>
      <c r="FP150" s="248">
        <f t="shared" si="44"/>
        <v>0</v>
      </c>
      <c r="FQ150" s="165"/>
      <c r="FR150" s="166">
        <f t="shared" si="45"/>
        <v>0</v>
      </c>
      <c r="FS150" s="120">
        <f t="shared" si="45"/>
        <v>0</v>
      </c>
      <c r="FT150" s="120">
        <f t="shared" si="45"/>
        <v>0</v>
      </c>
      <c r="FU150" s="120">
        <f t="shared" si="45"/>
        <v>0</v>
      </c>
      <c r="FV150" s="120">
        <f t="shared" si="29"/>
        <v>0</v>
      </c>
      <c r="FW150" s="120">
        <f t="shared" si="29"/>
        <v>0</v>
      </c>
      <c r="FX150" s="120">
        <f t="shared" si="29"/>
        <v>0</v>
      </c>
      <c r="FY150" s="120">
        <f t="shared" si="29"/>
        <v>0</v>
      </c>
      <c r="FZ150" s="120">
        <f t="shared" si="29"/>
        <v>0</v>
      </c>
      <c r="GA150" s="120">
        <f t="shared" si="29"/>
        <v>0</v>
      </c>
      <c r="GB150" s="120">
        <f t="shared" si="29"/>
        <v>0</v>
      </c>
      <c r="GC150" s="120">
        <f t="shared" si="29"/>
        <v>0</v>
      </c>
      <c r="GD150" s="120">
        <f t="shared" si="29"/>
        <v>0</v>
      </c>
      <c r="GE150" s="120">
        <f t="shared" si="29"/>
        <v>0</v>
      </c>
      <c r="GF150" s="120">
        <f t="shared" si="45"/>
        <v>0</v>
      </c>
      <c r="GG150" s="120">
        <f t="shared" si="45"/>
        <v>0</v>
      </c>
      <c r="GH150" s="120">
        <f t="shared" si="45"/>
        <v>0</v>
      </c>
      <c r="GI150" s="120">
        <f t="shared" si="45"/>
        <v>0</v>
      </c>
      <c r="GJ150" s="120">
        <f t="shared" si="45"/>
        <v>0</v>
      </c>
      <c r="GK150" s="120">
        <f t="shared" si="45"/>
        <v>0</v>
      </c>
      <c r="GL150" s="120">
        <f t="shared" si="45"/>
        <v>0</v>
      </c>
      <c r="GM150" s="120">
        <f t="shared" si="45"/>
        <v>0</v>
      </c>
      <c r="GN150" s="120">
        <f t="shared" si="45"/>
        <v>0</v>
      </c>
      <c r="GO150" s="120">
        <f t="shared" si="45"/>
        <v>0</v>
      </c>
      <c r="GP150" s="121">
        <f t="shared" si="45"/>
        <v>0</v>
      </c>
      <c r="GQ150" s="121">
        <f t="shared" si="29"/>
        <v>0</v>
      </c>
      <c r="GR150" s="248">
        <f t="shared" si="46"/>
        <v>0</v>
      </c>
      <c r="GS150" s="165"/>
      <c r="GT150" s="166">
        <f t="shared" si="47"/>
        <v>0</v>
      </c>
      <c r="GU150" s="120">
        <f t="shared" si="47"/>
        <v>0</v>
      </c>
      <c r="GV150" s="120">
        <f t="shared" si="47"/>
        <v>0</v>
      </c>
      <c r="GW150" s="120">
        <f t="shared" si="47"/>
        <v>0</v>
      </c>
      <c r="GX150" s="120">
        <f t="shared" si="30"/>
        <v>0</v>
      </c>
      <c r="GY150" s="120">
        <f t="shared" si="30"/>
        <v>0</v>
      </c>
      <c r="GZ150" s="120">
        <f t="shared" si="30"/>
        <v>0</v>
      </c>
      <c r="HA150" s="120">
        <f t="shared" si="30"/>
        <v>0</v>
      </c>
      <c r="HB150" s="120">
        <f t="shared" si="30"/>
        <v>0</v>
      </c>
      <c r="HC150" s="120">
        <f t="shared" si="30"/>
        <v>0</v>
      </c>
      <c r="HD150" s="120">
        <f t="shared" si="30"/>
        <v>0</v>
      </c>
      <c r="HE150" s="120">
        <f t="shared" si="30"/>
        <v>0</v>
      </c>
      <c r="HF150" s="120">
        <f t="shared" si="30"/>
        <v>0</v>
      </c>
      <c r="HG150" s="120">
        <f t="shared" si="30"/>
        <v>0</v>
      </c>
      <c r="HH150" s="120">
        <f t="shared" si="47"/>
        <v>0</v>
      </c>
      <c r="HI150" s="120">
        <f t="shared" si="47"/>
        <v>0</v>
      </c>
      <c r="HJ150" s="120">
        <f t="shared" si="47"/>
        <v>0</v>
      </c>
      <c r="HK150" s="120">
        <f t="shared" si="47"/>
        <v>0</v>
      </c>
      <c r="HL150" s="120">
        <f t="shared" si="47"/>
        <v>0</v>
      </c>
      <c r="HM150" s="120">
        <f t="shared" si="47"/>
        <v>0</v>
      </c>
      <c r="HN150" s="120">
        <f t="shared" si="47"/>
        <v>0</v>
      </c>
      <c r="HO150" s="120">
        <f t="shared" si="47"/>
        <v>0</v>
      </c>
      <c r="HP150" s="120">
        <f t="shared" si="47"/>
        <v>0</v>
      </c>
      <c r="HQ150" s="120">
        <f t="shared" si="47"/>
        <v>0</v>
      </c>
      <c r="HR150" s="121">
        <f t="shared" si="47"/>
        <v>0</v>
      </c>
      <c r="HS150" s="121">
        <f t="shared" si="30"/>
        <v>0</v>
      </c>
      <c r="HT150" s="248">
        <f t="shared" si="48"/>
        <v>0</v>
      </c>
      <c r="HU150" s="165"/>
      <c r="HV150" s="166">
        <f t="shared" si="49"/>
        <v>0</v>
      </c>
      <c r="HW150" s="120">
        <f t="shared" si="49"/>
        <v>0</v>
      </c>
      <c r="HX150" s="120">
        <f t="shared" si="49"/>
        <v>0</v>
      </c>
      <c r="HY150" s="120">
        <f t="shared" si="49"/>
        <v>0</v>
      </c>
      <c r="HZ150" s="120">
        <f t="shared" si="31"/>
        <v>0</v>
      </c>
      <c r="IA150" s="120">
        <f t="shared" si="31"/>
        <v>0</v>
      </c>
      <c r="IB150" s="120">
        <f t="shared" si="31"/>
        <v>0</v>
      </c>
      <c r="IC150" s="120">
        <f t="shared" si="31"/>
        <v>0</v>
      </c>
      <c r="ID150" s="120">
        <f t="shared" si="31"/>
        <v>0</v>
      </c>
      <c r="IE150" s="120">
        <f t="shared" si="31"/>
        <v>0</v>
      </c>
      <c r="IF150" s="120">
        <f t="shared" si="31"/>
        <v>0</v>
      </c>
      <c r="IG150" s="120">
        <f t="shared" si="31"/>
        <v>0</v>
      </c>
      <c r="IH150" s="120">
        <f t="shared" si="31"/>
        <v>0</v>
      </c>
      <c r="II150" s="120">
        <f t="shared" si="31"/>
        <v>0</v>
      </c>
      <c r="IJ150" s="120">
        <f t="shared" si="49"/>
        <v>0</v>
      </c>
      <c r="IK150" s="120">
        <f t="shared" si="49"/>
        <v>0</v>
      </c>
      <c r="IL150" s="120">
        <f t="shared" si="49"/>
        <v>0</v>
      </c>
      <c r="IM150" s="120">
        <f t="shared" si="49"/>
        <v>0</v>
      </c>
      <c r="IN150" s="120">
        <f t="shared" si="49"/>
        <v>0</v>
      </c>
      <c r="IO150" s="120">
        <f t="shared" si="49"/>
        <v>0</v>
      </c>
      <c r="IP150" s="120">
        <f t="shared" si="49"/>
        <v>0</v>
      </c>
      <c r="IQ150" s="120">
        <f t="shared" si="49"/>
        <v>0</v>
      </c>
      <c r="IR150" s="120">
        <f t="shared" si="49"/>
        <v>0</v>
      </c>
      <c r="IS150" s="120">
        <f t="shared" si="49"/>
        <v>0</v>
      </c>
      <c r="IT150" s="121">
        <f t="shared" si="49"/>
        <v>0</v>
      </c>
      <c r="IU150" s="121">
        <f t="shared" si="31"/>
        <v>0</v>
      </c>
      <c r="IV150" s="248">
        <f t="shared" si="50"/>
        <v>0</v>
      </c>
      <c r="IW150" s="165"/>
      <c r="IX150" s="166">
        <f t="shared" si="51"/>
        <v>0</v>
      </c>
      <c r="IY150" s="120">
        <f t="shared" si="51"/>
        <v>0</v>
      </c>
      <c r="IZ150" s="120">
        <f t="shared" si="51"/>
        <v>0</v>
      </c>
      <c r="JA150" s="120">
        <f t="shared" si="51"/>
        <v>0</v>
      </c>
      <c r="JB150" s="120">
        <f t="shared" si="32"/>
        <v>0</v>
      </c>
      <c r="JC150" s="120">
        <f t="shared" si="32"/>
        <v>0</v>
      </c>
      <c r="JD150" s="120">
        <f t="shared" si="32"/>
        <v>0</v>
      </c>
      <c r="JE150" s="120">
        <f t="shared" si="32"/>
        <v>0</v>
      </c>
      <c r="JF150" s="120">
        <f t="shared" si="32"/>
        <v>0</v>
      </c>
      <c r="JG150" s="120">
        <f t="shared" si="32"/>
        <v>0</v>
      </c>
      <c r="JH150" s="120">
        <f t="shared" si="32"/>
        <v>0</v>
      </c>
      <c r="JI150" s="120">
        <f t="shared" si="32"/>
        <v>0</v>
      </c>
      <c r="JJ150" s="120">
        <f t="shared" si="32"/>
        <v>0</v>
      </c>
      <c r="JK150" s="120">
        <f t="shared" si="32"/>
        <v>0</v>
      </c>
      <c r="JL150" s="120">
        <f t="shared" si="51"/>
        <v>0</v>
      </c>
      <c r="JM150" s="120">
        <f t="shared" si="51"/>
        <v>0</v>
      </c>
      <c r="JN150" s="120">
        <f t="shared" si="51"/>
        <v>0</v>
      </c>
      <c r="JO150" s="120">
        <f t="shared" si="51"/>
        <v>0</v>
      </c>
      <c r="JP150" s="120">
        <f t="shared" si="51"/>
        <v>0</v>
      </c>
      <c r="JQ150" s="120">
        <f t="shared" si="51"/>
        <v>0</v>
      </c>
      <c r="JR150" s="120">
        <f t="shared" si="51"/>
        <v>0</v>
      </c>
      <c r="JS150" s="120">
        <f t="shared" si="51"/>
        <v>0</v>
      </c>
      <c r="JT150" s="120">
        <f t="shared" si="51"/>
        <v>0</v>
      </c>
      <c r="JU150" s="120">
        <f t="shared" si="51"/>
        <v>0</v>
      </c>
      <c r="JV150" s="121">
        <f t="shared" si="51"/>
        <v>0</v>
      </c>
      <c r="JW150" s="121">
        <f t="shared" si="32"/>
        <v>0</v>
      </c>
      <c r="JX150" s="248">
        <f t="shared" si="52"/>
        <v>0</v>
      </c>
      <c r="JY150" s="165"/>
      <c r="JZ150" s="166">
        <f t="shared" si="53"/>
        <v>0</v>
      </c>
      <c r="KA150" s="120">
        <f t="shared" si="53"/>
        <v>0</v>
      </c>
      <c r="KB150" s="120">
        <f t="shared" si="53"/>
        <v>0</v>
      </c>
      <c r="KC150" s="120">
        <f t="shared" si="53"/>
        <v>0</v>
      </c>
      <c r="KD150" s="120">
        <f t="shared" si="33"/>
        <v>0</v>
      </c>
      <c r="KE150" s="120">
        <f t="shared" si="33"/>
        <v>0</v>
      </c>
      <c r="KF150" s="120">
        <f t="shared" si="33"/>
        <v>0</v>
      </c>
      <c r="KG150" s="120">
        <f t="shared" si="33"/>
        <v>0</v>
      </c>
      <c r="KH150" s="120">
        <f t="shared" si="33"/>
        <v>0</v>
      </c>
      <c r="KI150" s="120">
        <f t="shared" si="33"/>
        <v>0</v>
      </c>
      <c r="KJ150" s="120">
        <f t="shared" si="33"/>
        <v>0</v>
      </c>
      <c r="KK150" s="120">
        <f t="shared" si="33"/>
        <v>0</v>
      </c>
      <c r="KL150" s="120">
        <f t="shared" si="33"/>
        <v>0</v>
      </c>
      <c r="KM150" s="120">
        <f t="shared" si="33"/>
        <v>0</v>
      </c>
      <c r="KN150" s="120">
        <f t="shared" si="53"/>
        <v>0</v>
      </c>
      <c r="KO150" s="120">
        <f t="shared" si="53"/>
        <v>0</v>
      </c>
      <c r="KP150" s="120">
        <f t="shared" si="53"/>
        <v>0</v>
      </c>
      <c r="KQ150" s="120">
        <f t="shared" si="53"/>
        <v>0</v>
      </c>
      <c r="KR150" s="120">
        <f t="shared" si="53"/>
        <v>0</v>
      </c>
      <c r="KS150" s="120">
        <f t="shared" si="53"/>
        <v>0</v>
      </c>
      <c r="KT150" s="120">
        <f t="shared" si="53"/>
        <v>0</v>
      </c>
      <c r="KU150" s="120">
        <f t="shared" si="53"/>
        <v>0</v>
      </c>
      <c r="KV150" s="120">
        <f t="shared" si="53"/>
        <v>0</v>
      </c>
      <c r="KW150" s="120">
        <f t="shared" si="53"/>
        <v>0</v>
      </c>
      <c r="KX150" s="121">
        <f t="shared" si="53"/>
        <v>0</v>
      </c>
      <c r="KY150" s="121">
        <f t="shared" si="33"/>
        <v>0</v>
      </c>
      <c r="KZ150" s="248">
        <f t="shared" si="54"/>
        <v>0</v>
      </c>
    </row>
    <row r="151" spans="1:312" x14ac:dyDescent="0.25">
      <c r="A151" s="115" t="s">
        <v>35</v>
      </c>
      <c r="B151" s="809" t="s">
        <v>35</v>
      </c>
      <c r="C151" s="806">
        <v>23022</v>
      </c>
      <c r="D151" s="809"/>
      <c r="E151" s="806"/>
      <c r="F151" s="164">
        <f t="shared" si="34"/>
        <v>0</v>
      </c>
      <c r="G151" s="117">
        <f t="shared" si="34"/>
        <v>0</v>
      </c>
      <c r="H151" s="117">
        <f t="shared" si="34"/>
        <v>0</v>
      </c>
      <c r="I151" s="117">
        <f t="shared" si="34"/>
        <v>0</v>
      </c>
      <c r="J151" s="117">
        <f t="shared" si="34"/>
        <v>0</v>
      </c>
      <c r="K151" s="117">
        <f t="shared" si="34"/>
        <v>0</v>
      </c>
      <c r="L151" s="117">
        <f t="shared" si="34"/>
        <v>0</v>
      </c>
      <c r="M151" s="117">
        <f t="shared" si="34"/>
        <v>0</v>
      </c>
      <c r="N151" s="117">
        <f t="shared" si="34"/>
        <v>0</v>
      </c>
      <c r="O151" s="117">
        <f t="shared" si="34"/>
        <v>0</v>
      </c>
      <c r="P151" s="117">
        <f t="shared" si="34"/>
        <v>0</v>
      </c>
      <c r="Q151" s="117">
        <f t="shared" si="34"/>
        <v>0</v>
      </c>
      <c r="R151" s="117">
        <f t="shared" si="34"/>
        <v>0</v>
      </c>
      <c r="S151" s="117">
        <f t="shared" si="34"/>
        <v>0</v>
      </c>
      <c r="T151" s="119">
        <f t="shared" si="34"/>
        <v>0</v>
      </c>
      <c r="U151" s="119">
        <f t="shared" si="34"/>
        <v>0</v>
      </c>
      <c r="V151" s="117">
        <f t="shared" si="22"/>
        <v>0</v>
      </c>
      <c r="W151" s="117">
        <f t="shared" si="22"/>
        <v>0</v>
      </c>
      <c r="X151" s="119">
        <f t="shared" si="22"/>
        <v>0</v>
      </c>
      <c r="Y151" s="119">
        <f t="shared" si="22"/>
        <v>0</v>
      </c>
      <c r="Z151" s="119">
        <f t="shared" si="22"/>
        <v>0</v>
      </c>
      <c r="AA151" s="119">
        <f t="shared" si="22"/>
        <v>0</v>
      </c>
      <c r="AB151" s="119">
        <f t="shared" si="22"/>
        <v>0</v>
      </c>
      <c r="AC151" s="119">
        <f t="shared" si="22"/>
        <v>0</v>
      </c>
      <c r="AD151" s="119">
        <f t="shared" si="34"/>
        <v>0</v>
      </c>
      <c r="AE151" s="119">
        <f t="shared" si="34"/>
        <v>0</v>
      </c>
      <c r="AF151" s="247">
        <f t="shared" si="23"/>
        <v>0</v>
      </c>
      <c r="AG151" s="162"/>
      <c r="AH151" s="164">
        <f t="shared" si="35"/>
        <v>0</v>
      </c>
      <c r="AI151" s="117">
        <f t="shared" si="35"/>
        <v>0</v>
      </c>
      <c r="AJ151" s="117">
        <f t="shared" si="35"/>
        <v>0</v>
      </c>
      <c r="AK151" s="117">
        <f t="shared" si="35"/>
        <v>0</v>
      </c>
      <c r="AL151" s="117">
        <f t="shared" si="24"/>
        <v>0</v>
      </c>
      <c r="AM151" s="117">
        <f t="shared" si="24"/>
        <v>0</v>
      </c>
      <c r="AN151" s="117">
        <f t="shared" si="24"/>
        <v>0</v>
      </c>
      <c r="AO151" s="117">
        <f t="shared" si="24"/>
        <v>0</v>
      </c>
      <c r="AP151" s="117">
        <f t="shared" si="24"/>
        <v>0</v>
      </c>
      <c r="AQ151" s="117">
        <f t="shared" si="24"/>
        <v>0</v>
      </c>
      <c r="AR151" s="117">
        <f t="shared" si="24"/>
        <v>0</v>
      </c>
      <c r="AS151" s="117">
        <f t="shared" si="24"/>
        <v>0</v>
      </c>
      <c r="AT151" s="117">
        <f t="shared" si="24"/>
        <v>0</v>
      </c>
      <c r="AU151" s="117">
        <f t="shared" si="24"/>
        <v>0</v>
      </c>
      <c r="AV151" s="117">
        <f t="shared" si="35"/>
        <v>0</v>
      </c>
      <c r="AW151" s="117">
        <f t="shared" si="35"/>
        <v>0</v>
      </c>
      <c r="AX151" s="117">
        <f t="shared" si="35"/>
        <v>0</v>
      </c>
      <c r="AY151" s="117">
        <f t="shared" si="35"/>
        <v>0</v>
      </c>
      <c r="AZ151" s="117">
        <f t="shared" si="35"/>
        <v>0</v>
      </c>
      <c r="BA151" s="117">
        <f t="shared" si="35"/>
        <v>0</v>
      </c>
      <c r="BB151" s="117">
        <f t="shared" si="35"/>
        <v>0</v>
      </c>
      <c r="BC151" s="117">
        <f t="shared" si="35"/>
        <v>0</v>
      </c>
      <c r="BD151" s="117">
        <f t="shared" si="35"/>
        <v>0</v>
      </c>
      <c r="BE151" s="117">
        <f t="shared" si="35"/>
        <v>0</v>
      </c>
      <c r="BF151" s="119">
        <f t="shared" si="35"/>
        <v>0</v>
      </c>
      <c r="BG151" s="119">
        <f t="shared" si="24"/>
        <v>0</v>
      </c>
      <c r="BH151" s="247">
        <f t="shared" si="36"/>
        <v>0</v>
      </c>
      <c r="BI151" s="165"/>
      <c r="BJ151" s="164">
        <f t="shared" si="37"/>
        <v>0</v>
      </c>
      <c r="BK151" s="117">
        <f t="shared" si="37"/>
        <v>0</v>
      </c>
      <c r="BL151" s="117">
        <f t="shared" si="37"/>
        <v>0</v>
      </c>
      <c r="BM151" s="117">
        <f t="shared" si="37"/>
        <v>0</v>
      </c>
      <c r="BN151" s="117">
        <f t="shared" si="25"/>
        <v>0</v>
      </c>
      <c r="BO151" s="117">
        <f t="shared" si="25"/>
        <v>0</v>
      </c>
      <c r="BP151" s="117">
        <f t="shared" si="25"/>
        <v>0</v>
      </c>
      <c r="BQ151" s="117">
        <f t="shared" si="25"/>
        <v>0</v>
      </c>
      <c r="BR151" s="117">
        <f t="shared" si="25"/>
        <v>0</v>
      </c>
      <c r="BS151" s="117">
        <f t="shared" si="25"/>
        <v>0</v>
      </c>
      <c r="BT151" s="117">
        <f t="shared" si="25"/>
        <v>0</v>
      </c>
      <c r="BU151" s="117">
        <f t="shared" si="25"/>
        <v>0</v>
      </c>
      <c r="BV151" s="117">
        <f t="shared" si="25"/>
        <v>0</v>
      </c>
      <c r="BW151" s="117">
        <f t="shared" si="25"/>
        <v>0</v>
      </c>
      <c r="BX151" s="117">
        <f t="shared" si="37"/>
        <v>0</v>
      </c>
      <c r="BY151" s="117">
        <f t="shared" si="37"/>
        <v>0</v>
      </c>
      <c r="BZ151" s="117">
        <f t="shared" si="37"/>
        <v>0</v>
      </c>
      <c r="CA151" s="117">
        <f t="shared" si="37"/>
        <v>0</v>
      </c>
      <c r="CB151" s="117">
        <f t="shared" si="37"/>
        <v>0</v>
      </c>
      <c r="CC151" s="117">
        <f t="shared" si="37"/>
        <v>0</v>
      </c>
      <c r="CD151" s="117">
        <f t="shared" si="37"/>
        <v>0</v>
      </c>
      <c r="CE151" s="117">
        <f t="shared" si="37"/>
        <v>0</v>
      </c>
      <c r="CF151" s="117">
        <f t="shared" si="37"/>
        <v>0</v>
      </c>
      <c r="CG151" s="117">
        <f t="shared" si="37"/>
        <v>0</v>
      </c>
      <c r="CH151" s="119">
        <f t="shared" si="37"/>
        <v>0</v>
      </c>
      <c r="CI151" s="119">
        <f t="shared" si="25"/>
        <v>0</v>
      </c>
      <c r="CJ151" s="247">
        <f t="shared" si="38"/>
        <v>0</v>
      </c>
      <c r="CK151" s="165"/>
      <c r="CL151" s="164">
        <f t="shared" si="39"/>
        <v>0</v>
      </c>
      <c r="CM151" s="117">
        <f t="shared" si="39"/>
        <v>0</v>
      </c>
      <c r="CN151" s="117">
        <f t="shared" si="39"/>
        <v>0</v>
      </c>
      <c r="CO151" s="117">
        <f t="shared" si="39"/>
        <v>0</v>
      </c>
      <c r="CP151" s="117">
        <f t="shared" si="26"/>
        <v>0</v>
      </c>
      <c r="CQ151" s="117">
        <f t="shared" si="26"/>
        <v>0</v>
      </c>
      <c r="CR151" s="117">
        <f t="shared" si="26"/>
        <v>0</v>
      </c>
      <c r="CS151" s="117">
        <f t="shared" si="26"/>
        <v>0</v>
      </c>
      <c r="CT151" s="117">
        <f t="shared" si="26"/>
        <v>0</v>
      </c>
      <c r="CU151" s="117">
        <f t="shared" si="26"/>
        <v>0</v>
      </c>
      <c r="CV151" s="117">
        <f t="shared" si="26"/>
        <v>0</v>
      </c>
      <c r="CW151" s="117">
        <f t="shared" si="26"/>
        <v>0</v>
      </c>
      <c r="CX151" s="117">
        <f t="shared" si="26"/>
        <v>0</v>
      </c>
      <c r="CY151" s="117">
        <f t="shared" si="26"/>
        <v>0</v>
      </c>
      <c r="CZ151" s="117">
        <f t="shared" si="39"/>
        <v>0</v>
      </c>
      <c r="DA151" s="117">
        <f t="shared" si="39"/>
        <v>0</v>
      </c>
      <c r="DB151" s="117">
        <f t="shared" si="39"/>
        <v>0</v>
      </c>
      <c r="DC151" s="117">
        <f t="shared" si="39"/>
        <v>0</v>
      </c>
      <c r="DD151" s="117">
        <f t="shared" si="39"/>
        <v>0</v>
      </c>
      <c r="DE151" s="117">
        <f t="shared" si="39"/>
        <v>0</v>
      </c>
      <c r="DF151" s="117">
        <f t="shared" si="39"/>
        <v>0</v>
      </c>
      <c r="DG151" s="117">
        <f t="shared" si="39"/>
        <v>0</v>
      </c>
      <c r="DH151" s="117">
        <f t="shared" si="39"/>
        <v>0</v>
      </c>
      <c r="DI151" s="117">
        <f t="shared" si="39"/>
        <v>0</v>
      </c>
      <c r="DJ151" s="119">
        <f t="shared" si="39"/>
        <v>0</v>
      </c>
      <c r="DK151" s="119">
        <f t="shared" si="26"/>
        <v>0</v>
      </c>
      <c r="DL151" s="247">
        <f t="shared" si="40"/>
        <v>0</v>
      </c>
      <c r="DM151" s="165"/>
      <c r="DN151" s="164">
        <f t="shared" si="41"/>
        <v>0</v>
      </c>
      <c r="DO151" s="117">
        <f t="shared" si="41"/>
        <v>0</v>
      </c>
      <c r="DP151" s="117">
        <f t="shared" si="41"/>
        <v>0</v>
      </c>
      <c r="DQ151" s="117">
        <f t="shared" si="41"/>
        <v>0</v>
      </c>
      <c r="DR151" s="117">
        <f t="shared" si="27"/>
        <v>0</v>
      </c>
      <c r="DS151" s="117">
        <f t="shared" si="27"/>
        <v>0</v>
      </c>
      <c r="DT151" s="117">
        <f t="shared" si="27"/>
        <v>0</v>
      </c>
      <c r="DU151" s="117">
        <f t="shared" si="27"/>
        <v>0</v>
      </c>
      <c r="DV151" s="117">
        <f t="shared" si="27"/>
        <v>0</v>
      </c>
      <c r="DW151" s="117">
        <f t="shared" si="27"/>
        <v>0</v>
      </c>
      <c r="DX151" s="117">
        <f t="shared" si="27"/>
        <v>0</v>
      </c>
      <c r="DY151" s="117">
        <f t="shared" si="27"/>
        <v>0</v>
      </c>
      <c r="DZ151" s="117">
        <f t="shared" si="27"/>
        <v>0</v>
      </c>
      <c r="EA151" s="117">
        <f t="shared" si="27"/>
        <v>0</v>
      </c>
      <c r="EB151" s="117">
        <f t="shared" si="41"/>
        <v>0</v>
      </c>
      <c r="EC151" s="117">
        <f t="shared" si="41"/>
        <v>0</v>
      </c>
      <c r="ED151" s="117">
        <f t="shared" si="41"/>
        <v>0</v>
      </c>
      <c r="EE151" s="117">
        <f t="shared" si="41"/>
        <v>0</v>
      </c>
      <c r="EF151" s="117">
        <f t="shared" si="41"/>
        <v>0</v>
      </c>
      <c r="EG151" s="117">
        <f t="shared" si="41"/>
        <v>0</v>
      </c>
      <c r="EH151" s="117">
        <f t="shared" si="41"/>
        <v>0</v>
      </c>
      <c r="EI151" s="117">
        <f t="shared" si="41"/>
        <v>0</v>
      </c>
      <c r="EJ151" s="117">
        <f t="shared" si="41"/>
        <v>0</v>
      </c>
      <c r="EK151" s="117">
        <f t="shared" si="41"/>
        <v>0</v>
      </c>
      <c r="EL151" s="119">
        <f t="shared" si="41"/>
        <v>0</v>
      </c>
      <c r="EM151" s="119">
        <f t="shared" si="27"/>
        <v>0</v>
      </c>
      <c r="EN151" s="247">
        <f t="shared" si="42"/>
        <v>0</v>
      </c>
      <c r="EO151" s="165"/>
      <c r="EP151" s="164">
        <f t="shared" si="43"/>
        <v>0</v>
      </c>
      <c r="EQ151" s="117">
        <f t="shared" si="43"/>
        <v>0</v>
      </c>
      <c r="ER151" s="117">
        <f t="shared" si="43"/>
        <v>0</v>
      </c>
      <c r="ES151" s="117">
        <f t="shared" si="43"/>
        <v>0</v>
      </c>
      <c r="ET151" s="117">
        <f t="shared" si="28"/>
        <v>0</v>
      </c>
      <c r="EU151" s="117">
        <f t="shared" si="28"/>
        <v>0</v>
      </c>
      <c r="EV151" s="117">
        <f t="shared" si="28"/>
        <v>0</v>
      </c>
      <c r="EW151" s="117">
        <f t="shared" si="28"/>
        <v>0</v>
      </c>
      <c r="EX151" s="117">
        <f t="shared" si="28"/>
        <v>0</v>
      </c>
      <c r="EY151" s="117">
        <f t="shared" si="28"/>
        <v>0</v>
      </c>
      <c r="EZ151" s="117">
        <f t="shared" si="28"/>
        <v>0</v>
      </c>
      <c r="FA151" s="117">
        <f t="shared" si="28"/>
        <v>0</v>
      </c>
      <c r="FB151" s="117">
        <f t="shared" si="28"/>
        <v>0</v>
      </c>
      <c r="FC151" s="117">
        <f t="shared" si="28"/>
        <v>0</v>
      </c>
      <c r="FD151" s="117">
        <f t="shared" si="43"/>
        <v>0</v>
      </c>
      <c r="FE151" s="117">
        <f t="shared" si="43"/>
        <v>0</v>
      </c>
      <c r="FF151" s="117">
        <f t="shared" si="43"/>
        <v>0</v>
      </c>
      <c r="FG151" s="117">
        <f t="shared" si="43"/>
        <v>0</v>
      </c>
      <c r="FH151" s="117">
        <f t="shared" si="43"/>
        <v>0</v>
      </c>
      <c r="FI151" s="117">
        <f t="shared" si="43"/>
        <v>0</v>
      </c>
      <c r="FJ151" s="117">
        <f t="shared" si="43"/>
        <v>0</v>
      </c>
      <c r="FK151" s="117">
        <f t="shared" si="43"/>
        <v>0</v>
      </c>
      <c r="FL151" s="117">
        <f t="shared" si="43"/>
        <v>0</v>
      </c>
      <c r="FM151" s="117">
        <f t="shared" si="43"/>
        <v>0</v>
      </c>
      <c r="FN151" s="119">
        <f t="shared" si="43"/>
        <v>0</v>
      </c>
      <c r="FO151" s="119">
        <f t="shared" si="28"/>
        <v>0</v>
      </c>
      <c r="FP151" s="247">
        <f t="shared" si="44"/>
        <v>0</v>
      </c>
      <c r="FQ151" s="165"/>
      <c r="FR151" s="164">
        <f t="shared" si="45"/>
        <v>0</v>
      </c>
      <c r="FS151" s="117">
        <f t="shared" si="45"/>
        <v>0</v>
      </c>
      <c r="FT151" s="117">
        <f t="shared" si="45"/>
        <v>0</v>
      </c>
      <c r="FU151" s="117">
        <f t="shared" si="45"/>
        <v>0</v>
      </c>
      <c r="FV151" s="117">
        <f t="shared" si="29"/>
        <v>0</v>
      </c>
      <c r="FW151" s="117">
        <f t="shared" si="29"/>
        <v>0</v>
      </c>
      <c r="FX151" s="117">
        <f t="shared" si="29"/>
        <v>0</v>
      </c>
      <c r="FY151" s="117">
        <f t="shared" si="29"/>
        <v>0</v>
      </c>
      <c r="FZ151" s="117">
        <f t="shared" si="29"/>
        <v>0</v>
      </c>
      <c r="GA151" s="117">
        <f t="shared" si="29"/>
        <v>0</v>
      </c>
      <c r="GB151" s="117">
        <f t="shared" si="29"/>
        <v>0</v>
      </c>
      <c r="GC151" s="117">
        <f t="shared" si="29"/>
        <v>0</v>
      </c>
      <c r="GD151" s="117">
        <f t="shared" si="29"/>
        <v>0</v>
      </c>
      <c r="GE151" s="117">
        <f t="shared" si="29"/>
        <v>0</v>
      </c>
      <c r="GF151" s="117">
        <f t="shared" si="45"/>
        <v>0</v>
      </c>
      <c r="GG151" s="117">
        <f t="shared" si="45"/>
        <v>0</v>
      </c>
      <c r="GH151" s="117">
        <f t="shared" si="45"/>
        <v>0</v>
      </c>
      <c r="GI151" s="117">
        <f t="shared" si="45"/>
        <v>0</v>
      </c>
      <c r="GJ151" s="117">
        <f t="shared" si="45"/>
        <v>0</v>
      </c>
      <c r="GK151" s="117">
        <f t="shared" si="45"/>
        <v>0</v>
      </c>
      <c r="GL151" s="117">
        <f t="shared" si="45"/>
        <v>0</v>
      </c>
      <c r="GM151" s="117">
        <f t="shared" si="45"/>
        <v>0</v>
      </c>
      <c r="GN151" s="117">
        <f t="shared" si="45"/>
        <v>0</v>
      </c>
      <c r="GO151" s="117">
        <f t="shared" si="45"/>
        <v>0</v>
      </c>
      <c r="GP151" s="119">
        <f t="shared" si="45"/>
        <v>0</v>
      </c>
      <c r="GQ151" s="119">
        <f t="shared" si="29"/>
        <v>0</v>
      </c>
      <c r="GR151" s="247">
        <f t="shared" si="46"/>
        <v>0</v>
      </c>
      <c r="GS151" s="165"/>
      <c r="GT151" s="164">
        <f t="shared" si="47"/>
        <v>0</v>
      </c>
      <c r="GU151" s="117">
        <f t="shared" si="47"/>
        <v>0</v>
      </c>
      <c r="GV151" s="117">
        <f t="shared" si="47"/>
        <v>0</v>
      </c>
      <c r="GW151" s="117">
        <f t="shared" si="47"/>
        <v>0</v>
      </c>
      <c r="GX151" s="117">
        <f t="shared" si="30"/>
        <v>0</v>
      </c>
      <c r="GY151" s="117">
        <f t="shared" si="30"/>
        <v>0</v>
      </c>
      <c r="GZ151" s="117">
        <f t="shared" si="30"/>
        <v>0</v>
      </c>
      <c r="HA151" s="117">
        <f t="shared" si="30"/>
        <v>0</v>
      </c>
      <c r="HB151" s="117">
        <f t="shared" si="30"/>
        <v>0</v>
      </c>
      <c r="HC151" s="117">
        <f t="shared" si="30"/>
        <v>0</v>
      </c>
      <c r="HD151" s="117">
        <f t="shared" si="30"/>
        <v>0</v>
      </c>
      <c r="HE151" s="117">
        <f t="shared" si="30"/>
        <v>0</v>
      </c>
      <c r="HF151" s="117">
        <f t="shared" si="30"/>
        <v>0</v>
      </c>
      <c r="HG151" s="117">
        <f t="shared" si="30"/>
        <v>0</v>
      </c>
      <c r="HH151" s="117">
        <f t="shared" si="47"/>
        <v>0</v>
      </c>
      <c r="HI151" s="117">
        <f t="shared" si="47"/>
        <v>0</v>
      </c>
      <c r="HJ151" s="117">
        <f t="shared" si="47"/>
        <v>0</v>
      </c>
      <c r="HK151" s="117">
        <f t="shared" si="47"/>
        <v>0</v>
      </c>
      <c r="HL151" s="117">
        <f t="shared" si="47"/>
        <v>0</v>
      </c>
      <c r="HM151" s="117">
        <f t="shared" si="47"/>
        <v>0</v>
      </c>
      <c r="HN151" s="117">
        <f t="shared" si="47"/>
        <v>0</v>
      </c>
      <c r="HO151" s="117">
        <f t="shared" si="47"/>
        <v>0</v>
      </c>
      <c r="HP151" s="117">
        <f t="shared" si="47"/>
        <v>0</v>
      </c>
      <c r="HQ151" s="117">
        <f t="shared" si="47"/>
        <v>0</v>
      </c>
      <c r="HR151" s="119">
        <f t="shared" si="47"/>
        <v>0</v>
      </c>
      <c r="HS151" s="119">
        <f t="shared" si="30"/>
        <v>0</v>
      </c>
      <c r="HT151" s="247">
        <f t="shared" si="48"/>
        <v>0</v>
      </c>
      <c r="HU151" s="165"/>
      <c r="HV151" s="164">
        <f t="shared" si="49"/>
        <v>0</v>
      </c>
      <c r="HW151" s="117">
        <f t="shared" si="49"/>
        <v>0</v>
      </c>
      <c r="HX151" s="117">
        <f t="shared" si="49"/>
        <v>0</v>
      </c>
      <c r="HY151" s="117">
        <f t="shared" si="49"/>
        <v>0</v>
      </c>
      <c r="HZ151" s="117">
        <f t="shared" si="31"/>
        <v>0</v>
      </c>
      <c r="IA151" s="117">
        <f t="shared" si="31"/>
        <v>0</v>
      </c>
      <c r="IB151" s="117">
        <f t="shared" si="31"/>
        <v>0</v>
      </c>
      <c r="IC151" s="117">
        <f t="shared" si="31"/>
        <v>0</v>
      </c>
      <c r="ID151" s="117">
        <f t="shared" si="31"/>
        <v>0</v>
      </c>
      <c r="IE151" s="117">
        <f t="shared" si="31"/>
        <v>0</v>
      </c>
      <c r="IF151" s="117">
        <f t="shared" si="31"/>
        <v>0</v>
      </c>
      <c r="IG151" s="117">
        <f t="shared" si="31"/>
        <v>0</v>
      </c>
      <c r="IH151" s="117">
        <f t="shared" si="31"/>
        <v>0</v>
      </c>
      <c r="II151" s="117">
        <f t="shared" si="31"/>
        <v>0</v>
      </c>
      <c r="IJ151" s="117">
        <f t="shared" si="49"/>
        <v>0</v>
      </c>
      <c r="IK151" s="117">
        <f t="shared" si="49"/>
        <v>0</v>
      </c>
      <c r="IL151" s="117">
        <f t="shared" si="49"/>
        <v>0</v>
      </c>
      <c r="IM151" s="117">
        <f t="shared" si="49"/>
        <v>0</v>
      </c>
      <c r="IN151" s="117">
        <f t="shared" si="49"/>
        <v>0</v>
      </c>
      <c r="IO151" s="117">
        <f t="shared" si="49"/>
        <v>0</v>
      </c>
      <c r="IP151" s="117">
        <f t="shared" si="49"/>
        <v>0</v>
      </c>
      <c r="IQ151" s="117">
        <f t="shared" si="49"/>
        <v>0</v>
      </c>
      <c r="IR151" s="117">
        <f t="shared" si="49"/>
        <v>0</v>
      </c>
      <c r="IS151" s="117">
        <f t="shared" si="49"/>
        <v>0</v>
      </c>
      <c r="IT151" s="119">
        <f t="shared" si="49"/>
        <v>0</v>
      </c>
      <c r="IU151" s="119">
        <f t="shared" si="31"/>
        <v>0</v>
      </c>
      <c r="IV151" s="247">
        <f t="shared" si="50"/>
        <v>0</v>
      </c>
      <c r="IW151" s="165"/>
      <c r="IX151" s="164">
        <f t="shared" si="51"/>
        <v>0</v>
      </c>
      <c r="IY151" s="117">
        <f t="shared" si="51"/>
        <v>0</v>
      </c>
      <c r="IZ151" s="117">
        <f t="shared" si="51"/>
        <v>0</v>
      </c>
      <c r="JA151" s="117">
        <f t="shared" si="51"/>
        <v>0</v>
      </c>
      <c r="JB151" s="117">
        <f t="shared" si="32"/>
        <v>0</v>
      </c>
      <c r="JC151" s="117">
        <f t="shared" si="32"/>
        <v>0</v>
      </c>
      <c r="JD151" s="117">
        <f t="shared" si="32"/>
        <v>0</v>
      </c>
      <c r="JE151" s="117">
        <f t="shared" si="32"/>
        <v>0</v>
      </c>
      <c r="JF151" s="117">
        <f t="shared" si="32"/>
        <v>0</v>
      </c>
      <c r="JG151" s="117">
        <f t="shared" si="32"/>
        <v>0</v>
      </c>
      <c r="JH151" s="117">
        <f t="shared" si="32"/>
        <v>0</v>
      </c>
      <c r="JI151" s="117">
        <f t="shared" si="32"/>
        <v>0</v>
      </c>
      <c r="JJ151" s="117">
        <f t="shared" si="32"/>
        <v>0</v>
      </c>
      <c r="JK151" s="117">
        <f t="shared" si="32"/>
        <v>0</v>
      </c>
      <c r="JL151" s="117">
        <f t="shared" si="51"/>
        <v>0</v>
      </c>
      <c r="JM151" s="117">
        <f t="shared" si="51"/>
        <v>0</v>
      </c>
      <c r="JN151" s="117">
        <f t="shared" si="51"/>
        <v>0</v>
      </c>
      <c r="JO151" s="117">
        <f t="shared" si="51"/>
        <v>0</v>
      </c>
      <c r="JP151" s="117">
        <f t="shared" si="51"/>
        <v>0</v>
      </c>
      <c r="JQ151" s="117">
        <f t="shared" si="51"/>
        <v>0</v>
      </c>
      <c r="JR151" s="117">
        <f t="shared" si="51"/>
        <v>0</v>
      </c>
      <c r="JS151" s="117">
        <f t="shared" si="51"/>
        <v>0</v>
      </c>
      <c r="JT151" s="117">
        <f t="shared" si="51"/>
        <v>0</v>
      </c>
      <c r="JU151" s="117">
        <f t="shared" si="51"/>
        <v>0</v>
      </c>
      <c r="JV151" s="119">
        <f t="shared" si="51"/>
        <v>0</v>
      </c>
      <c r="JW151" s="119">
        <f t="shared" si="32"/>
        <v>0</v>
      </c>
      <c r="JX151" s="247">
        <f t="shared" si="52"/>
        <v>0</v>
      </c>
      <c r="JY151" s="165"/>
      <c r="JZ151" s="164">
        <f t="shared" si="53"/>
        <v>0</v>
      </c>
      <c r="KA151" s="117">
        <f t="shared" si="53"/>
        <v>0</v>
      </c>
      <c r="KB151" s="117">
        <f t="shared" si="53"/>
        <v>0</v>
      </c>
      <c r="KC151" s="117">
        <f t="shared" si="53"/>
        <v>0</v>
      </c>
      <c r="KD151" s="117">
        <f t="shared" si="33"/>
        <v>0</v>
      </c>
      <c r="KE151" s="117">
        <f t="shared" si="33"/>
        <v>0</v>
      </c>
      <c r="KF151" s="117">
        <f t="shared" si="33"/>
        <v>0</v>
      </c>
      <c r="KG151" s="117">
        <f t="shared" si="33"/>
        <v>0</v>
      </c>
      <c r="KH151" s="117">
        <f t="shared" si="33"/>
        <v>0</v>
      </c>
      <c r="KI151" s="117">
        <f t="shared" si="33"/>
        <v>0</v>
      </c>
      <c r="KJ151" s="117">
        <f t="shared" si="33"/>
        <v>0</v>
      </c>
      <c r="KK151" s="117">
        <f t="shared" si="33"/>
        <v>0</v>
      </c>
      <c r="KL151" s="117">
        <f t="shared" si="33"/>
        <v>0</v>
      </c>
      <c r="KM151" s="117">
        <f t="shared" si="33"/>
        <v>0</v>
      </c>
      <c r="KN151" s="117">
        <f t="shared" si="53"/>
        <v>0</v>
      </c>
      <c r="KO151" s="117">
        <f t="shared" si="53"/>
        <v>0</v>
      </c>
      <c r="KP151" s="117">
        <f t="shared" si="53"/>
        <v>0</v>
      </c>
      <c r="KQ151" s="117">
        <f t="shared" si="53"/>
        <v>0</v>
      </c>
      <c r="KR151" s="117">
        <f t="shared" si="53"/>
        <v>0</v>
      </c>
      <c r="KS151" s="117">
        <f t="shared" si="53"/>
        <v>0</v>
      </c>
      <c r="KT151" s="117">
        <f t="shared" si="53"/>
        <v>0</v>
      </c>
      <c r="KU151" s="117">
        <f t="shared" si="53"/>
        <v>0</v>
      </c>
      <c r="KV151" s="117">
        <f t="shared" si="53"/>
        <v>0</v>
      </c>
      <c r="KW151" s="117">
        <f t="shared" si="53"/>
        <v>0</v>
      </c>
      <c r="KX151" s="119">
        <f t="shared" si="53"/>
        <v>0</v>
      </c>
      <c r="KY151" s="119">
        <f t="shared" si="33"/>
        <v>0</v>
      </c>
      <c r="KZ151" s="247">
        <f t="shared" si="54"/>
        <v>0</v>
      </c>
    </row>
    <row r="152" spans="1:312" x14ac:dyDescent="0.25">
      <c r="A152" s="115" t="s">
        <v>36</v>
      </c>
      <c r="B152" s="809" t="s">
        <v>36</v>
      </c>
      <c r="C152" s="806">
        <v>23023</v>
      </c>
      <c r="D152" s="809"/>
      <c r="E152" s="806"/>
      <c r="F152" s="164">
        <f t="shared" si="34"/>
        <v>0</v>
      </c>
      <c r="G152" s="117">
        <f t="shared" si="34"/>
        <v>0</v>
      </c>
      <c r="H152" s="117">
        <f t="shared" si="34"/>
        <v>0</v>
      </c>
      <c r="I152" s="117">
        <f t="shared" si="34"/>
        <v>0</v>
      </c>
      <c r="J152" s="117">
        <f t="shared" si="34"/>
        <v>0</v>
      </c>
      <c r="K152" s="117">
        <f t="shared" si="34"/>
        <v>0</v>
      </c>
      <c r="L152" s="117">
        <f t="shared" si="34"/>
        <v>0</v>
      </c>
      <c r="M152" s="117">
        <f t="shared" si="34"/>
        <v>0</v>
      </c>
      <c r="N152" s="117">
        <f t="shared" si="34"/>
        <v>0</v>
      </c>
      <c r="O152" s="117">
        <f t="shared" si="34"/>
        <v>0</v>
      </c>
      <c r="P152" s="117">
        <f t="shared" si="34"/>
        <v>0</v>
      </c>
      <c r="Q152" s="117">
        <f t="shared" si="34"/>
        <v>0</v>
      </c>
      <c r="R152" s="117">
        <f t="shared" si="34"/>
        <v>0</v>
      </c>
      <c r="S152" s="117">
        <f t="shared" si="34"/>
        <v>0</v>
      </c>
      <c r="T152" s="119">
        <f t="shared" si="34"/>
        <v>0</v>
      </c>
      <c r="U152" s="119">
        <f t="shared" si="34"/>
        <v>0</v>
      </c>
      <c r="V152" s="117">
        <f t="shared" si="22"/>
        <v>0</v>
      </c>
      <c r="W152" s="117">
        <f t="shared" si="22"/>
        <v>0</v>
      </c>
      <c r="X152" s="119">
        <f t="shared" si="22"/>
        <v>0</v>
      </c>
      <c r="Y152" s="119">
        <f t="shared" si="22"/>
        <v>0</v>
      </c>
      <c r="Z152" s="119">
        <f t="shared" si="22"/>
        <v>0</v>
      </c>
      <c r="AA152" s="119">
        <f t="shared" si="22"/>
        <v>0</v>
      </c>
      <c r="AB152" s="119">
        <f t="shared" si="22"/>
        <v>0</v>
      </c>
      <c r="AC152" s="119">
        <f t="shared" si="22"/>
        <v>0</v>
      </c>
      <c r="AD152" s="119">
        <f t="shared" si="34"/>
        <v>0</v>
      </c>
      <c r="AE152" s="119">
        <f t="shared" si="34"/>
        <v>0</v>
      </c>
      <c r="AF152" s="247">
        <f t="shared" si="23"/>
        <v>0</v>
      </c>
      <c r="AG152" s="162"/>
      <c r="AH152" s="164">
        <f t="shared" si="35"/>
        <v>0</v>
      </c>
      <c r="AI152" s="117">
        <f t="shared" si="35"/>
        <v>0</v>
      </c>
      <c r="AJ152" s="117">
        <f t="shared" si="35"/>
        <v>0</v>
      </c>
      <c r="AK152" s="117">
        <f t="shared" si="35"/>
        <v>0</v>
      </c>
      <c r="AL152" s="117">
        <f t="shared" si="24"/>
        <v>0</v>
      </c>
      <c r="AM152" s="117">
        <f t="shared" si="24"/>
        <v>0</v>
      </c>
      <c r="AN152" s="117">
        <f t="shared" si="24"/>
        <v>0</v>
      </c>
      <c r="AO152" s="117">
        <f t="shared" si="24"/>
        <v>0</v>
      </c>
      <c r="AP152" s="117">
        <f t="shared" si="24"/>
        <v>0</v>
      </c>
      <c r="AQ152" s="117">
        <f t="shared" si="24"/>
        <v>0</v>
      </c>
      <c r="AR152" s="117">
        <f t="shared" si="24"/>
        <v>0</v>
      </c>
      <c r="AS152" s="117">
        <f t="shared" si="24"/>
        <v>0</v>
      </c>
      <c r="AT152" s="117">
        <f t="shared" si="24"/>
        <v>0</v>
      </c>
      <c r="AU152" s="117">
        <f t="shared" si="24"/>
        <v>0</v>
      </c>
      <c r="AV152" s="117">
        <f t="shared" si="35"/>
        <v>0</v>
      </c>
      <c r="AW152" s="117">
        <f t="shared" si="35"/>
        <v>0</v>
      </c>
      <c r="AX152" s="117">
        <f t="shared" si="35"/>
        <v>0</v>
      </c>
      <c r="AY152" s="117">
        <f t="shared" si="35"/>
        <v>0</v>
      </c>
      <c r="AZ152" s="117">
        <f t="shared" si="35"/>
        <v>0</v>
      </c>
      <c r="BA152" s="117">
        <f t="shared" si="35"/>
        <v>0</v>
      </c>
      <c r="BB152" s="117">
        <f t="shared" si="35"/>
        <v>0</v>
      </c>
      <c r="BC152" s="117">
        <f t="shared" si="35"/>
        <v>0</v>
      </c>
      <c r="BD152" s="117">
        <f t="shared" si="35"/>
        <v>0</v>
      </c>
      <c r="BE152" s="117">
        <f t="shared" si="35"/>
        <v>0</v>
      </c>
      <c r="BF152" s="119">
        <f t="shared" si="35"/>
        <v>0</v>
      </c>
      <c r="BG152" s="119">
        <f t="shared" si="24"/>
        <v>0</v>
      </c>
      <c r="BH152" s="247">
        <f t="shared" si="36"/>
        <v>0</v>
      </c>
      <c r="BI152" s="165"/>
      <c r="BJ152" s="164">
        <f t="shared" si="37"/>
        <v>0</v>
      </c>
      <c r="BK152" s="117">
        <f t="shared" si="37"/>
        <v>0</v>
      </c>
      <c r="BL152" s="117">
        <f t="shared" si="37"/>
        <v>0</v>
      </c>
      <c r="BM152" s="117">
        <f t="shared" si="37"/>
        <v>0</v>
      </c>
      <c r="BN152" s="117">
        <f t="shared" si="25"/>
        <v>0</v>
      </c>
      <c r="BO152" s="117">
        <f t="shared" si="25"/>
        <v>0</v>
      </c>
      <c r="BP152" s="117">
        <f t="shared" si="25"/>
        <v>0</v>
      </c>
      <c r="BQ152" s="117">
        <f t="shared" si="25"/>
        <v>0</v>
      </c>
      <c r="BR152" s="117">
        <f t="shared" si="25"/>
        <v>0</v>
      </c>
      <c r="BS152" s="117">
        <f t="shared" si="25"/>
        <v>0</v>
      </c>
      <c r="BT152" s="117">
        <f t="shared" si="25"/>
        <v>0</v>
      </c>
      <c r="BU152" s="117">
        <f t="shared" si="25"/>
        <v>0</v>
      </c>
      <c r="BV152" s="117">
        <f t="shared" si="25"/>
        <v>0</v>
      </c>
      <c r="BW152" s="117">
        <f t="shared" si="25"/>
        <v>0</v>
      </c>
      <c r="BX152" s="117">
        <f t="shared" si="37"/>
        <v>0</v>
      </c>
      <c r="BY152" s="117">
        <f t="shared" si="37"/>
        <v>0</v>
      </c>
      <c r="BZ152" s="117">
        <f t="shared" si="37"/>
        <v>0</v>
      </c>
      <c r="CA152" s="117">
        <f t="shared" si="37"/>
        <v>0</v>
      </c>
      <c r="CB152" s="117">
        <f t="shared" si="37"/>
        <v>0</v>
      </c>
      <c r="CC152" s="117">
        <f t="shared" si="37"/>
        <v>0</v>
      </c>
      <c r="CD152" s="117">
        <f t="shared" si="37"/>
        <v>0</v>
      </c>
      <c r="CE152" s="117">
        <f t="shared" si="37"/>
        <v>0</v>
      </c>
      <c r="CF152" s="117">
        <f t="shared" si="37"/>
        <v>0</v>
      </c>
      <c r="CG152" s="117">
        <f t="shared" si="37"/>
        <v>0</v>
      </c>
      <c r="CH152" s="119">
        <f t="shared" si="37"/>
        <v>0</v>
      </c>
      <c r="CI152" s="119">
        <f t="shared" si="25"/>
        <v>0</v>
      </c>
      <c r="CJ152" s="247">
        <f t="shared" si="38"/>
        <v>0</v>
      </c>
      <c r="CK152" s="165"/>
      <c r="CL152" s="164">
        <f t="shared" si="39"/>
        <v>0</v>
      </c>
      <c r="CM152" s="117">
        <f t="shared" si="39"/>
        <v>0</v>
      </c>
      <c r="CN152" s="117">
        <f t="shared" si="39"/>
        <v>0</v>
      </c>
      <c r="CO152" s="117">
        <f t="shared" si="39"/>
        <v>0</v>
      </c>
      <c r="CP152" s="117">
        <f t="shared" si="26"/>
        <v>0</v>
      </c>
      <c r="CQ152" s="117">
        <f t="shared" si="26"/>
        <v>0</v>
      </c>
      <c r="CR152" s="117">
        <f t="shared" si="26"/>
        <v>0</v>
      </c>
      <c r="CS152" s="117">
        <f t="shared" si="26"/>
        <v>0</v>
      </c>
      <c r="CT152" s="117">
        <f t="shared" si="26"/>
        <v>0</v>
      </c>
      <c r="CU152" s="117">
        <f t="shared" si="26"/>
        <v>0</v>
      </c>
      <c r="CV152" s="117">
        <f t="shared" si="26"/>
        <v>0</v>
      </c>
      <c r="CW152" s="117">
        <f t="shared" si="26"/>
        <v>0</v>
      </c>
      <c r="CX152" s="117">
        <f t="shared" si="26"/>
        <v>0</v>
      </c>
      <c r="CY152" s="117">
        <f t="shared" si="26"/>
        <v>0</v>
      </c>
      <c r="CZ152" s="117">
        <f t="shared" si="39"/>
        <v>0</v>
      </c>
      <c r="DA152" s="117">
        <f t="shared" si="39"/>
        <v>0</v>
      </c>
      <c r="DB152" s="117">
        <f t="shared" si="39"/>
        <v>0</v>
      </c>
      <c r="DC152" s="117">
        <f t="shared" si="39"/>
        <v>0</v>
      </c>
      <c r="DD152" s="117">
        <f t="shared" si="39"/>
        <v>0</v>
      </c>
      <c r="DE152" s="117">
        <f t="shared" si="39"/>
        <v>0</v>
      </c>
      <c r="DF152" s="117">
        <f t="shared" si="39"/>
        <v>0</v>
      </c>
      <c r="DG152" s="117">
        <f t="shared" si="39"/>
        <v>0</v>
      </c>
      <c r="DH152" s="117">
        <f t="shared" si="39"/>
        <v>0</v>
      </c>
      <c r="DI152" s="117">
        <f t="shared" si="39"/>
        <v>0</v>
      </c>
      <c r="DJ152" s="119">
        <f t="shared" si="39"/>
        <v>0</v>
      </c>
      <c r="DK152" s="119">
        <f t="shared" si="26"/>
        <v>0</v>
      </c>
      <c r="DL152" s="247">
        <f t="shared" si="40"/>
        <v>0</v>
      </c>
      <c r="DM152" s="165"/>
      <c r="DN152" s="164">
        <f t="shared" si="41"/>
        <v>0</v>
      </c>
      <c r="DO152" s="117">
        <f t="shared" si="41"/>
        <v>0</v>
      </c>
      <c r="DP152" s="117">
        <f t="shared" si="41"/>
        <v>0</v>
      </c>
      <c r="DQ152" s="117">
        <f t="shared" si="41"/>
        <v>0</v>
      </c>
      <c r="DR152" s="117">
        <f t="shared" si="27"/>
        <v>0</v>
      </c>
      <c r="DS152" s="117">
        <f t="shared" si="27"/>
        <v>0</v>
      </c>
      <c r="DT152" s="117">
        <f t="shared" si="27"/>
        <v>0</v>
      </c>
      <c r="DU152" s="117">
        <f t="shared" si="27"/>
        <v>0</v>
      </c>
      <c r="DV152" s="117">
        <f t="shared" si="27"/>
        <v>0</v>
      </c>
      <c r="DW152" s="117">
        <f t="shared" si="27"/>
        <v>0</v>
      </c>
      <c r="DX152" s="117">
        <f t="shared" si="27"/>
        <v>0</v>
      </c>
      <c r="DY152" s="117">
        <f t="shared" si="27"/>
        <v>0</v>
      </c>
      <c r="DZ152" s="117">
        <f t="shared" si="27"/>
        <v>0</v>
      </c>
      <c r="EA152" s="117">
        <f t="shared" si="27"/>
        <v>0</v>
      </c>
      <c r="EB152" s="117">
        <f t="shared" si="41"/>
        <v>0</v>
      </c>
      <c r="EC152" s="117">
        <f t="shared" si="41"/>
        <v>0</v>
      </c>
      <c r="ED152" s="117">
        <f t="shared" si="41"/>
        <v>0</v>
      </c>
      <c r="EE152" s="117">
        <f t="shared" si="41"/>
        <v>0</v>
      </c>
      <c r="EF152" s="117">
        <f t="shared" si="41"/>
        <v>0</v>
      </c>
      <c r="EG152" s="117">
        <f t="shared" si="41"/>
        <v>0</v>
      </c>
      <c r="EH152" s="117">
        <f t="shared" si="41"/>
        <v>0</v>
      </c>
      <c r="EI152" s="117">
        <f t="shared" si="41"/>
        <v>0</v>
      </c>
      <c r="EJ152" s="117">
        <f t="shared" si="41"/>
        <v>0</v>
      </c>
      <c r="EK152" s="117">
        <f t="shared" si="41"/>
        <v>0</v>
      </c>
      <c r="EL152" s="119">
        <f t="shared" si="41"/>
        <v>0</v>
      </c>
      <c r="EM152" s="119">
        <f t="shared" si="27"/>
        <v>0</v>
      </c>
      <c r="EN152" s="247">
        <f t="shared" si="42"/>
        <v>0</v>
      </c>
      <c r="EO152" s="165"/>
      <c r="EP152" s="164">
        <f t="shared" si="43"/>
        <v>0</v>
      </c>
      <c r="EQ152" s="117">
        <f t="shared" si="43"/>
        <v>0</v>
      </c>
      <c r="ER152" s="117">
        <f t="shared" si="43"/>
        <v>0</v>
      </c>
      <c r="ES152" s="117">
        <f t="shared" si="43"/>
        <v>0</v>
      </c>
      <c r="ET152" s="117">
        <f t="shared" si="28"/>
        <v>0</v>
      </c>
      <c r="EU152" s="117">
        <f t="shared" si="28"/>
        <v>0</v>
      </c>
      <c r="EV152" s="117">
        <f t="shared" si="28"/>
        <v>0</v>
      </c>
      <c r="EW152" s="117">
        <f t="shared" si="28"/>
        <v>0</v>
      </c>
      <c r="EX152" s="117">
        <f t="shared" si="28"/>
        <v>0</v>
      </c>
      <c r="EY152" s="117">
        <f t="shared" si="28"/>
        <v>0</v>
      </c>
      <c r="EZ152" s="117">
        <f t="shared" si="28"/>
        <v>0</v>
      </c>
      <c r="FA152" s="117">
        <f t="shared" si="28"/>
        <v>0</v>
      </c>
      <c r="FB152" s="117">
        <f t="shared" si="28"/>
        <v>0</v>
      </c>
      <c r="FC152" s="117">
        <f t="shared" si="28"/>
        <v>0</v>
      </c>
      <c r="FD152" s="117">
        <f t="shared" si="43"/>
        <v>0</v>
      </c>
      <c r="FE152" s="117">
        <f t="shared" si="43"/>
        <v>0</v>
      </c>
      <c r="FF152" s="117">
        <f t="shared" si="43"/>
        <v>0</v>
      </c>
      <c r="FG152" s="117">
        <f t="shared" si="43"/>
        <v>0</v>
      </c>
      <c r="FH152" s="117">
        <f t="shared" si="43"/>
        <v>0</v>
      </c>
      <c r="FI152" s="117">
        <f t="shared" si="43"/>
        <v>0</v>
      </c>
      <c r="FJ152" s="117">
        <f t="shared" si="43"/>
        <v>0</v>
      </c>
      <c r="FK152" s="117">
        <f t="shared" si="43"/>
        <v>0</v>
      </c>
      <c r="FL152" s="117">
        <f t="shared" si="43"/>
        <v>0</v>
      </c>
      <c r="FM152" s="117">
        <f t="shared" si="43"/>
        <v>0</v>
      </c>
      <c r="FN152" s="119">
        <f t="shared" si="43"/>
        <v>0</v>
      </c>
      <c r="FO152" s="119">
        <f t="shared" si="28"/>
        <v>0</v>
      </c>
      <c r="FP152" s="247">
        <f t="shared" si="44"/>
        <v>0</v>
      </c>
      <c r="FQ152" s="165"/>
      <c r="FR152" s="164">
        <f t="shared" si="45"/>
        <v>0</v>
      </c>
      <c r="FS152" s="117">
        <f t="shared" si="45"/>
        <v>0</v>
      </c>
      <c r="FT152" s="117">
        <f t="shared" si="45"/>
        <v>0</v>
      </c>
      <c r="FU152" s="117">
        <f t="shared" si="45"/>
        <v>0</v>
      </c>
      <c r="FV152" s="117">
        <f t="shared" si="29"/>
        <v>0</v>
      </c>
      <c r="FW152" s="117">
        <f t="shared" si="29"/>
        <v>0</v>
      </c>
      <c r="FX152" s="117">
        <f t="shared" si="29"/>
        <v>0</v>
      </c>
      <c r="FY152" s="117">
        <f t="shared" si="29"/>
        <v>0</v>
      </c>
      <c r="FZ152" s="117">
        <f t="shared" si="29"/>
        <v>0</v>
      </c>
      <c r="GA152" s="117">
        <f t="shared" si="29"/>
        <v>0</v>
      </c>
      <c r="GB152" s="117">
        <f t="shared" si="29"/>
        <v>0</v>
      </c>
      <c r="GC152" s="117">
        <f t="shared" si="29"/>
        <v>0</v>
      </c>
      <c r="GD152" s="117">
        <f t="shared" si="29"/>
        <v>0</v>
      </c>
      <c r="GE152" s="117">
        <f t="shared" si="29"/>
        <v>0</v>
      </c>
      <c r="GF152" s="117">
        <f t="shared" si="45"/>
        <v>0</v>
      </c>
      <c r="GG152" s="117">
        <f t="shared" si="45"/>
        <v>0</v>
      </c>
      <c r="GH152" s="117">
        <f t="shared" si="45"/>
        <v>0</v>
      </c>
      <c r="GI152" s="117">
        <f t="shared" si="45"/>
        <v>0</v>
      </c>
      <c r="GJ152" s="117">
        <f t="shared" si="45"/>
        <v>0</v>
      </c>
      <c r="GK152" s="117">
        <f t="shared" si="45"/>
        <v>0</v>
      </c>
      <c r="GL152" s="117">
        <f t="shared" si="45"/>
        <v>0</v>
      </c>
      <c r="GM152" s="117">
        <f t="shared" si="45"/>
        <v>0</v>
      </c>
      <c r="GN152" s="117">
        <f t="shared" si="45"/>
        <v>0</v>
      </c>
      <c r="GO152" s="117">
        <f t="shared" si="45"/>
        <v>0</v>
      </c>
      <c r="GP152" s="119">
        <f t="shared" si="45"/>
        <v>0</v>
      </c>
      <c r="GQ152" s="119">
        <f t="shared" si="29"/>
        <v>0</v>
      </c>
      <c r="GR152" s="247">
        <f t="shared" si="46"/>
        <v>0</v>
      </c>
      <c r="GS152" s="165"/>
      <c r="GT152" s="164">
        <f t="shared" si="47"/>
        <v>0</v>
      </c>
      <c r="GU152" s="117">
        <f t="shared" si="47"/>
        <v>0</v>
      </c>
      <c r="GV152" s="117">
        <f t="shared" si="47"/>
        <v>0</v>
      </c>
      <c r="GW152" s="117">
        <f t="shared" si="47"/>
        <v>0</v>
      </c>
      <c r="GX152" s="117">
        <f t="shared" si="30"/>
        <v>0</v>
      </c>
      <c r="GY152" s="117">
        <f t="shared" si="30"/>
        <v>0</v>
      </c>
      <c r="GZ152" s="117">
        <f t="shared" si="30"/>
        <v>0</v>
      </c>
      <c r="HA152" s="117">
        <f t="shared" si="30"/>
        <v>0</v>
      </c>
      <c r="HB152" s="117">
        <f t="shared" si="30"/>
        <v>0</v>
      </c>
      <c r="HC152" s="117">
        <f t="shared" si="30"/>
        <v>0</v>
      </c>
      <c r="HD152" s="117">
        <f t="shared" si="30"/>
        <v>0</v>
      </c>
      <c r="HE152" s="117">
        <f t="shared" si="30"/>
        <v>0</v>
      </c>
      <c r="HF152" s="117">
        <f t="shared" si="30"/>
        <v>0</v>
      </c>
      <c r="HG152" s="117">
        <f t="shared" si="30"/>
        <v>0</v>
      </c>
      <c r="HH152" s="117">
        <f t="shared" si="47"/>
        <v>0</v>
      </c>
      <c r="HI152" s="117">
        <f t="shared" si="47"/>
        <v>0</v>
      </c>
      <c r="HJ152" s="117">
        <f t="shared" si="47"/>
        <v>0</v>
      </c>
      <c r="HK152" s="117">
        <f t="shared" si="47"/>
        <v>0</v>
      </c>
      <c r="HL152" s="117">
        <f t="shared" si="47"/>
        <v>0</v>
      </c>
      <c r="HM152" s="117">
        <f t="shared" si="47"/>
        <v>0</v>
      </c>
      <c r="HN152" s="117">
        <f t="shared" si="47"/>
        <v>0</v>
      </c>
      <c r="HO152" s="117">
        <f t="shared" si="47"/>
        <v>0</v>
      </c>
      <c r="HP152" s="117">
        <f t="shared" si="47"/>
        <v>0</v>
      </c>
      <c r="HQ152" s="117">
        <f t="shared" si="47"/>
        <v>0</v>
      </c>
      <c r="HR152" s="119">
        <f t="shared" si="47"/>
        <v>0</v>
      </c>
      <c r="HS152" s="119">
        <f t="shared" si="30"/>
        <v>0</v>
      </c>
      <c r="HT152" s="247">
        <f t="shared" si="48"/>
        <v>0</v>
      </c>
      <c r="HU152" s="165"/>
      <c r="HV152" s="164">
        <f t="shared" si="49"/>
        <v>0</v>
      </c>
      <c r="HW152" s="117">
        <f t="shared" si="49"/>
        <v>0</v>
      </c>
      <c r="HX152" s="117">
        <f t="shared" si="49"/>
        <v>0</v>
      </c>
      <c r="HY152" s="117">
        <f t="shared" si="49"/>
        <v>0</v>
      </c>
      <c r="HZ152" s="117">
        <f t="shared" si="31"/>
        <v>0</v>
      </c>
      <c r="IA152" s="117">
        <f t="shared" si="31"/>
        <v>0</v>
      </c>
      <c r="IB152" s="117">
        <f t="shared" si="31"/>
        <v>0</v>
      </c>
      <c r="IC152" s="117">
        <f t="shared" si="31"/>
        <v>0</v>
      </c>
      <c r="ID152" s="117">
        <f t="shared" si="31"/>
        <v>0</v>
      </c>
      <c r="IE152" s="117">
        <f t="shared" si="31"/>
        <v>0</v>
      </c>
      <c r="IF152" s="117">
        <f t="shared" si="31"/>
        <v>0</v>
      </c>
      <c r="IG152" s="117">
        <f t="shared" si="31"/>
        <v>0</v>
      </c>
      <c r="IH152" s="117">
        <f t="shared" si="31"/>
        <v>0</v>
      </c>
      <c r="II152" s="117">
        <f t="shared" si="31"/>
        <v>0</v>
      </c>
      <c r="IJ152" s="117">
        <f t="shared" si="49"/>
        <v>0</v>
      </c>
      <c r="IK152" s="117">
        <f t="shared" si="49"/>
        <v>0</v>
      </c>
      <c r="IL152" s="117">
        <f t="shared" si="49"/>
        <v>0</v>
      </c>
      <c r="IM152" s="117">
        <f t="shared" si="49"/>
        <v>0</v>
      </c>
      <c r="IN152" s="117">
        <f t="shared" si="49"/>
        <v>0</v>
      </c>
      <c r="IO152" s="117">
        <f t="shared" si="49"/>
        <v>0</v>
      </c>
      <c r="IP152" s="117">
        <f t="shared" si="49"/>
        <v>0</v>
      </c>
      <c r="IQ152" s="117">
        <f t="shared" si="49"/>
        <v>0</v>
      </c>
      <c r="IR152" s="117">
        <f t="shared" si="49"/>
        <v>0</v>
      </c>
      <c r="IS152" s="117">
        <f t="shared" si="49"/>
        <v>0</v>
      </c>
      <c r="IT152" s="119">
        <f t="shared" si="49"/>
        <v>0</v>
      </c>
      <c r="IU152" s="119">
        <f t="shared" si="31"/>
        <v>0</v>
      </c>
      <c r="IV152" s="247">
        <f t="shared" si="50"/>
        <v>0</v>
      </c>
      <c r="IW152" s="165"/>
      <c r="IX152" s="164">
        <f t="shared" si="51"/>
        <v>0</v>
      </c>
      <c r="IY152" s="117">
        <f t="shared" si="51"/>
        <v>0</v>
      </c>
      <c r="IZ152" s="117">
        <f t="shared" si="51"/>
        <v>0</v>
      </c>
      <c r="JA152" s="117">
        <f t="shared" si="51"/>
        <v>0</v>
      </c>
      <c r="JB152" s="117">
        <f t="shared" si="32"/>
        <v>0</v>
      </c>
      <c r="JC152" s="117">
        <f t="shared" si="32"/>
        <v>0</v>
      </c>
      <c r="JD152" s="117">
        <f t="shared" si="32"/>
        <v>0</v>
      </c>
      <c r="JE152" s="117">
        <f t="shared" si="32"/>
        <v>0</v>
      </c>
      <c r="JF152" s="117">
        <f t="shared" si="32"/>
        <v>0</v>
      </c>
      <c r="JG152" s="117">
        <f t="shared" si="32"/>
        <v>0</v>
      </c>
      <c r="JH152" s="117">
        <f t="shared" si="32"/>
        <v>0</v>
      </c>
      <c r="JI152" s="117">
        <f t="shared" si="32"/>
        <v>0</v>
      </c>
      <c r="JJ152" s="117">
        <f t="shared" si="32"/>
        <v>0</v>
      </c>
      <c r="JK152" s="117">
        <f t="shared" si="32"/>
        <v>0</v>
      </c>
      <c r="JL152" s="117">
        <f t="shared" si="51"/>
        <v>0</v>
      </c>
      <c r="JM152" s="117">
        <f t="shared" si="51"/>
        <v>0</v>
      </c>
      <c r="JN152" s="117">
        <f t="shared" si="51"/>
        <v>0</v>
      </c>
      <c r="JO152" s="117">
        <f t="shared" si="51"/>
        <v>0</v>
      </c>
      <c r="JP152" s="117">
        <f t="shared" si="51"/>
        <v>0</v>
      </c>
      <c r="JQ152" s="117">
        <f t="shared" si="51"/>
        <v>0</v>
      </c>
      <c r="JR152" s="117">
        <f t="shared" si="51"/>
        <v>0</v>
      </c>
      <c r="JS152" s="117">
        <f t="shared" si="51"/>
        <v>0</v>
      </c>
      <c r="JT152" s="117">
        <f t="shared" si="51"/>
        <v>0</v>
      </c>
      <c r="JU152" s="117">
        <f t="shared" si="51"/>
        <v>0</v>
      </c>
      <c r="JV152" s="119">
        <f t="shared" si="51"/>
        <v>0</v>
      </c>
      <c r="JW152" s="119">
        <f t="shared" si="32"/>
        <v>0</v>
      </c>
      <c r="JX152" s="247">
        <f t="shared" si="52"/>
        <v>0</v>
      </c>
      <c r="JY152" s="165"/>
      <c r="JZ152" s="164">
        <f t="shared" si="53"/>
        <v>0</v>
      </c>
      <c r="KA152" s="117">
        <f t="shared" si="53"/>
        <v>0</v>
      </c>
      <c r="KB152" s="117">
        <f t="shared" si="53"/>
        <v>0</v>
      </c>
      <c r="KC152" s="117">
        <f t="shared" si="53"/>
        <v>0</v>
      </c>
      <c r="KD152" s="117">
        <f t="shared" si="33"/>
        <v>0</v>
      </c>
      <c r="KE152" s="117">
        <f t="shared" si="33"/>
        <v>0</v>
      </c>
      <c r="KF152" s="117">
        <f t="shared" si="33"/>
        <v>0</v>
      </c>
      <c r="KG152" s="117">
        <f t="shared" si="33"/>
        <v>0</v>
      </c>
      <c r="KH152" s="117">
        <f t="shared" si="33"/>
        <v>0</v>
      </c>
      <c r="KI152" s="117">
        <f t="shared" si="33"/>
        <v>0</v>
      </c>
      <c r="KJ152" s="117">
        <f t="shared" si="33"/>
        <v>0</v>
      </c>
      <c r="KK152" s="117">
        <f t="shared" si="33"/>
        <v>0</v>
      </c>
      <c r="KL152" s="117">
        <f t="shared" si="33"/>
        <v>0</v>
      </c>
      <c r="KM152" s="117">
        <f t="shared" si="33"/>
        <v>0</v>
      </c>
      <c r="KN152" s="117">
        <f t="shared" si="53"/>
        <v>0</v>
      </c>
      <c r="KO152" s="117">
        <f t="shared" si="53"/>
        <v>0</v>
      </c>
      <c r="KP152" s="117">
        <f t="shared" si="53"/>
        <v>0</v>
      </c>
      <c r="KQ152" s="117">
        <f t="shared" si="53"/>
        <v>0</v>
      </c>
      <c r="KR152" s="117">
        <f t="shared" si="53"/>
        <v>0</v>
      </c>
      <c r="KS152" s="117">
        <f t="shared" si="53"/>
        <v>0</v>
      </c>
      <c r="KT152" s="117">
        <f t="shared" si="53"/>
        <v>0</v>
      </c>
      <c r="KU152" s="117">
        <f t="shared" si="53"/>
        <v>0</v>
      </c>
      <c r="KV152" s="117">
        <f t="shared" si="53"/>
        <v>0</v>
      </c>
      <c r="KW152" s="117">
        <f t="shared" si="53"/>
        <v>0</v>
      </c>
      <c r="KX152" s="119">
        <f t="shared" si="53"/>
        <v>0</v>
      </c>
      <c r="KY152" s="119">
        <f t="shared" si="33"/>
        <v>0</v>
      </c>
      <c r="KZ152" s="247">
        <f t="shared" si="54"/>
        <v>0</v>
      </c>
    </row>
    <row r="153" spans="1:312" x14ac:dyDescent="0.25">
      <c r="A153" s="115" t="s">
        <v>37</v>
      </c>
      <c r="B153" s="805" t="s">
        <v>91</v>
      </c>
      <c r="C153" s="806">
        <v>23050</v>
      </c>
      <c r="D153" s="805"/>
      <c r="E153" s="806"/>
      <c r="F153" s="164">
        <f t="shared" si="34"/>
        <v>0</v>
      </c>
      <c r="G153" s="117">
        <f t="shared" si="34"/>
        <v>0</v>
      </c>
      <c r="H153" s="117">
        <f t="shared" si="34"/>
        <v>0</v>
      </c>
      <c r="I153" s="117">
        <f t="shared" si="34"/>
        <v>0</v>
      </c>
      <c r="J153" s="117">
        <f t="shared" si="34"/>
        <v>0</v>
      </c>
      <c r="K153" s="117">
        <f t="shared" si="34"/>
        <v>0</v>
      </c>
      <c r="L153" s="117">
        <f t="shared" si="34"/>
        <v>0</v>
      </c>
      <c r="M153" s="117">
        <f t="shared" si="34"/>
        <v>0</v>
      </c>
      <c r="N153" s="117">
        <f t="shared" si="34"/>
        <v>0</v>
      </c>
      <c r="O153" s="117">
        <f t="shared" si="34"/>
        <v>0</v>
      </c>
      <c r="P153" s="117">
        <f t="shared" si="34"/>
        <v>0</v>
      </c>
      <c r="Q153" s="117">
        <f t="shared" si="34"/>
        <v>0</v>
      </c>
      <c r="R153" s="117">
        <f t="shared" si="34"/>
        <v>0</v>
      </c>
      <c r="S153" s="117">
        <f t="shared" si="34"/>
        <v>0</v>
      </c>
      <c r="T153" s="119">
        <f t="shared" si="34"/>
        <v>0</v>
      </c>
      <c r="U153" s="119">
        <f t="shared" si="34"/>
        <v>0</v>
      </c>
      <c r="V153" s="117">
        <f t="shared" si="22"/>
        <v>0</v>
      </c>
      <c r="W153" s="117">
        <f t="shared" si="22"/>
        <v>0</v>
      </c>
      <c r="X153" s="119">
        <f t="shared" si="22"/>
        <v>0</v>
      </c>
      <c r="Y153" s="119">
        <f t="shared" si="22"/>
        <v>0</v>
      </c>
      <c r="Z153" s="119">
        <f t="shared" si="22"/>
        <v>0</v>
      </c>
      <c r="AA153" s="119">
        <f t="shared" si="22"/>
        <v>0</v>
      </c>
      <c r="AB153" s="119">
        <f t="shared" si="22"/>
        <v>0</v>
      </c>
      <c r="AC153" s="119">
        <f t="shared" si="22"/>
        <v>0</v>
      </c>
      <c r="AD153" s="119">
        <f t="shared" si="34"/>
        <v>0</v>
      </c>
      <c r="AE153" s="119">
        <f t="shared" si="34"/>
        <v>0</v>
      </c>
      <c r="AF153" s="247">
        <f t="shared" si="23"/>
        <v>0</v>
      </c>
      <c r="AG153" s="162"/>
      <c r="AH153" s="164">
        <f t="shared" si="35"/>
        <v>0</v>
      </c>
      <c r="AI153" s="117">
        <f t="shared" si="35"/>
        <v>0</v>
      </c>
      <c r="AJ153" s="117">
        <f t="shared" si="35"/>
        <v>0</v>
      </c>
      <c r="AK153" s="117">
        <f t="shared" si="35"/>
        <v>0</v>
      </c>
      <c r="AL153" s="117">
        <f t="shared" si="24"/>
        <v>0</v>
      </c>
      <c r="AM153" s="117">
        <f t="shared" si="24"/>
        <v>0</v>
      </c>
      <c r="AN153" s="117">
        <f t="shared" si="24"/>
        <v>0</v>
      </c>
      <c r="AO153" s="117">
        <f t="shared" si="24"/>
        <v>0</v>
      </c>
      <c r="AP153" s="117">
        <f t="shared" si="24"/>
        <v>0</v>
      </c>
      <c r="AQ153" s="117">
        <f t="shared" si="24"/>
        <v>0</v>
      </c>
      <c r="AR153" s="117">
        <f t="shared" si="24"/>
        <v>0</v>
      </c>
      <c r="AS153" s="117">
        <f t="shared" si="24"/>
        <v>0</v>
      </c>
      <c r="AT153" s="117">
        <f t="shared" si="24"/>
        <v>0</v>
      </c>
      <c r="AU153" s="117">
        <f t="shared" si="24"/>
        <v>0</v>
      </c>
      <c r="AV153" s="117">
        <f t="shared" si="35"/>
        <v>0</v>
      </c>
      <c r="AW153" s="117">
        <f t="shared" si="35"/>
        <v>0</v>
      </c>
      <c r="AX153" s="117">
        <f t="shared" si="35"/>
        <v>0</v>
      </c>
      <c r="AY153" s="117">
        <f t="shared" si="35"/>
        <v>0</v>
      </c>
      <c r="AZ153" s="117">
        <f t="shared" si="35"/>
        <v>0</v>
      </c>
      <c r="BA153" s="117">
        <f t="shared" si="35"/>
        <v>0</v>
      </c>
      <c r="BB153" s="117">
        <f t="shared" si="35"/>
        <v>0</v>
      </c>
      <c r="BC153" s="117">
        <f t="shared" si="35"/>
        <v>0</v>
      </c>
      <c r="BD153" s="117">
        <f t="shared" si="35"/>
        <v>0</v>
      </c>
      <c r="BE153" s="117">
        <f t="shared" si="35"/>
        <v>0</v>
      </c>
      <c r="BF153" s="119">
        <f t="shared" si="35"/>
        <v>0</v>
      </c>
      <c r="BG153" s="119">
        <f t="shared" si="24"/>
        <v>0</v>
      </c>
      <c r="BH153" s="247">
        <f t="shared" si="36"/>
        <v>0</v>
      </c>
      <c r="BI153" s="165"/>
      <c r="BJ153" s="164">
        <f t="shared" si="37"/>
        <v>0</v>
      </c>
      <c r="BK153" s="117">
        <f t="shared" si="37"/>
        <v>0</v>
      </c>
      <c r="BL153" s="117">
        <f t="shared" si="37"/>
        <v>0</v>
      </c>
      <c r="BM153" s="117">
        <f t="shared" si="37"/>
        <v>0</v>
      </c>
      <c r="BN153" s="117">
        <f t="shared" si="25"/>
        <v>0</v>
      </c>
      <c r="BO153" s="117">
        <f t="shared" si="25"/>
        <v>0</v>
      </c>
      <c r="BP153" s="117">
        <f t="shared" si="25"/>
        <v>0</v>
      </c>
      <c r="BQ153" s="117">
        <f t="shared" si="25"/>
        <v>0</v>
      </c>
      <c r="BR153" s="117">
        <f t="shared" si="25"/>
        <v>0</v>
      </c>
      <c r="BS153" s="117">
        <f t="shared" si="25"/>
        <v>0</v>
      </c>
      <c r="BT153" s="117">
        <f t="shared" si="25"/>
        <v>0</v>
      </c>
      <c r="BU153" s="117">
        <f t="shared" si="25"/>
        <v>0</v>
      </c>
      <c r="BV153" s="117">
        <f t="shared" si="25"/>
        <v>0</v>
      </c>
      <c r="BW153" s="117">
        <f t="shared" si="25"/>
        <v>0</v>
      </c>
      <c r="BX153" s="117">
        <f t="shared" si="37"/>
        <v>0</v>
      </c>
      <c r="BY153" s="117">
        <f t="shared" si="37"/>
        <v>0</v>
      </c>
      <c r="BZ153" s="117">
        <f t="shared" si="37"/>
        <v>0</v>
      </c>
      <c r="CA153" s="117">
        <f t="shared" si="37"/>
        <v>0</v>
      </c>
      <c r="CB153" s="117">
        <f t="shared" si="37"/>
        <v>0</v>
      </c>
      <c r="CC153" s="117">
        <f t="shared" si="37"/>
        <v>0</v>
      </c>
      <c r="CD153" s="117">
        <f t="shared" si="37"/>
        <v>0</v>
      </c>
      <c r="CE153" s="117">
        <f t="shared" si="37"/>
        <v>0</v>
      </c>
      <c r="CF153" s="117">
        <f t="shared" si="37"/>
        <v>0</v>
      </c>
      <c r="CG153" s="117">
        <f t="shared" si="37"/>
        <v>0</v>
      </c>
      <c r="CH153" s="119">
        <f t="shared" si="37"/>
        <v>0</v>
      </c>
      <c r="CI153" s="119">
        <f t="shared" si="25"/>
        <v>0</v>
      </c>
      <c r="CJ153" s="247">
        <f t="shared" si="38"/>
        <v>0</v>
      </c>
      <c r="CK153" s="165"/>
      <c r="CL153" s="164">
        <f t="shared" si="39"/>
        <v>0</v>
      </c>
      <c r="CM153" s="117">
        <f t="shared" si="39"/>
        <v>0</v>
      </c>
      <c r="CN153" s="117">
        <f t="shared" si="39"/>
        <v>0</v>
      </c>
      <c r="CO153" s="117">
        <f t="shared" si="39"/>
        <v>0</v>
      </c>
      <c r="CP153" s="117">
        <f t="shared" si="26"/>
        <v>0</v>
      </c>
      <c r="CQ153" s="117">
        <f t="shared" si="26"/>
        <v>0</v>
      </c>
      <c r="CR153" s="117">
        <f t="shared" si="26"/>
        <v>0</v>
      </c>
      <c r="CS153" s="117">
        <f t="shared" si="26"/>
        <v>0</v>
      </c>
      <c r="CT153" s="117">
        <f t="shared" si="26"/>
        <v>0</v>
      </c>
      <c r="CU153" s="117">
        <f t="shared" si="26"/>
        <v>0</v>
      </c>
      <c r="CV153" s="117">
        <f t="shared" si="26"/>
        <v>0</v>
      </c>
      <c r="CW153" s="117">
        <f t="shared" si="26"/>
        <v>0</v>
      </c>
      <c r="CX153" s="117">
        <f t="shared" si="26"/>
        <v>0</v>
      </c>
      <c r="CY153" s="117">
        <f t="shared" si="26"/>
        <v>0</v>
      </c>
      <c r="CZ153" s="117">
        <f t="shared" si="39"/>
        <v>0</v>
      </c>
      <c r="DA153" s="117">
        <f t="shared" si="39"/>
        <v>0</v>
      </c>
      <c r="DB153" s="117">
        <f t="shared" si="39"/>
        <v>0</v>
      </c>
      <c r="DC153" s="117">
        <f t="shared" si="39"/>
        <v>0</v>
      </c>
      <c r="DD153" s="117">
        <f t="shared" si="39"/>
        <v>0</v>
      </c>
      <c r="DE153" s="117">
        <f t="shared" si="39"/>
        <v>0</v>
      </c>
      <c r="DF153" s="117">
        <f t="shared" si="39"/>
        <v>0</v>
      </c>
      <c r="DG153" s="117">
        <f t="shared" si="39"/>
        <v>0</v>
      </c>
      <c r="DH153" s="117">
        <f t="shared" si="39"/>
        <v>0</v>
      </c>
      <c r="DI153" s="117">
        <f t="shared" si="39"/>
        <v>0</v>
      </c>
      <c r="DJ153" s="119">
        <f t="shared" si="39"/>
        <v>0</v>
      </c>
      <c r="DK153" s="119">
        <f t="shared" si="26"/>
        <v>0</v>
      </c>
      <c r="DL153" s="247">
        <f t="shared" si="40"/>
        <v>0</v>
      </c>
      <c r="DM153" s="165"/>
      <c r="DN153" s="164">
        <f t="shared" si="41"/>
        <v>0</v>
      </c>
      <c r="DO153" s="117">
        <f t="shared" si="41"/>
        <v>0</v>
      </c>
      <c r="DP153" s="117">
        <f t="shared" si="41"/>
        <v>0</v>
      </c>
      <c r="DQ153" s="117">
        <f t="shared" si="41"/>
        <v>0</v>
      </c>
      <c r="DR153" s="117">
        <f t="shared" si="27"/>
        <v>0</v>
      </c>
      <c r="DS153" s="117">
        <f t="shared" si="27"/>
        <v>0</v>
      </c>
      <c r="DT153" s="117">
        <f t="shared" si="27"/>
        <v>0</v>
      </c>
      <c r="DU153" s="117">
        <f t="shared" si="27"/>
        <v>0</v>
      </c>
      <c r="DV153" s="117">
        <f t="shared" si="27"/>
        <v>0</v>
      </c>
      <c r="DW153" s="117">
        <f t="shared" si="27"/>
        <v>0</v>
      </c>
      <c r="DX153" s="117">
        <f t="shared" si="27"/>
        <v>0</v>
      </c>
      <c r="DY153" s="117">
        <f t="shared" si="27"/>
        <v>0</v>
      </c>
      <c r="DZ153" s="117">
        <f t="shared" si="27"/>
        <v>0</v>
      </c>
      <c r="EA153" s="117">
        <f t="shared" si="27"/>
        <v>0</v>
      </c>
      <c r="EB153" s="117">
        <f t="shared" si="41"/>
        <v>0</v>
      </c>
      <c r="EC153" s="117">
        <f t="shared" si="41"/>
        <v>0</v>
      </c>
      <c r="ED153" s="117">
        <f t="shared" si="41"/>
        <v>0</v>
      </c>
      <c r="EE153" s="117">
        <f t="shared" si="41"/>
        <v>0</v>
      </c>
      <c r="EF153" s="117">
        <f t="shared" si="41"/>
        <v>0</v>
      </c>
      <c r="EG153" s="117">
        <f t="shared" si="41"/>
        <v>0</v>
      </c>
      <c r="EH153" s="117">
        <f t="shared" si="41"/>
        <v>0</v>
      </c>
      <c r="EI153" s="117">
        <f t="shared" si="41"/>
        <v>0</v>
      </c>
      <c r="EJ153" s="117">
        <f t="shared" si="41"/>
        <v>0</v>
      </c>
      <c r="EK153" s="117">
        <f t="shared" si="41"/>
        <v>0</v>
      </c>
      <c r="EL153" s="119">
        <f t="shared" si="41"/>
        <v>0</v>
      </c>
      <c r="EM153" s="119">
        <f t="shared" si="27"/>
        <v>0</v>
      </c>
      <c r="EN153" s="247">
        <f t="shared" si="42"/>
        <v>0</v>
      </c>
      <c r="EO153" s="165"/>
      <c r="EP153" s="164">
        <f t="shared" si="43"/>
        <v>0</v>
      </c>
      <c r="EQ153" s="117">
        <f t="shared" si="43"/>
        <v>0</v>
      </c>
      <c r="ER153" s="117">
        <f t="shared" si="43"/>
        <v>0</v>
      </c>
      <c r="ES153" s="117">
        <f t="shared" si="43"/>
        <v>0</v>
      </c>
      <c r="ET153" s="117">
        <f t="shared" si="28"/>
        <v>0</v>
      </c>
      <c r="EU153" s="117">
        <f t="shared" si="28"/>
        <v>0</v>
      </c>
      <c r="EV153" s="117">
        <f t="shared" si="28"/>
        <v>0</v>
      </c>
      <c r="EW153" s="117">
        <f t="shared" si="28"/>
        <v>0</v>
      </c>
      <c r="EX153" s="117">
        <f t="shared" si="28"/>
        <v>0</v>
      </c>
      <c r="EY153" s="117">
        <f t="shared" si="28"/>
        <v>0</v>
      </c>
      <c r="EZ153" s="117">
        <f t="shared" si="28"/>
        <v>0</v>
      </c>
      <c r="FA153" s="117">
        <f t="shared" si="28"/>
        <v>0</v>
      </c>
      <c r="FB153" s="117">
        <f t="shared" si="28"/>
        <v>0</v>
      </c>
      <c r="FC153" s="117">
        <f t="shared" si="28"/>
        <v>0</v>
      </c>
      <c r="FD153" s="117">
        <f t="shared" si="43"/>
        <v>0</v>
      </c>
      <c r="FE153" s="117">
        <f t="shared" si="43"/>
        <v>0</v>
      </c>
      <c r="FF153" s="117">
        <f t="shared" si="43"/>
        <v>0</v>
      </c>
      <c r="FG153" s="117">
        <f t="shared" si="43"/>
        <v>0</v>
      </c>
      <c r="FH153" s="117">
        <f t="shared" si="43"/>
        <v>0</v>
      </c>
      <c r="FI153" s="117">
        <f t="shared" si="43"/>
        <v>0</v>
      </c>
      <c r="FJ153" s="117">
        <f t="shared" si="43"/>
        <v>0</v>
      </c>
      <c r="FK153" s="117">
        <f t="shared" si="43"/>
        <v>0</v>
      </c>
      <c r="FL153" s="117">
        <f t="shared" si="43"/>
        <v>0</v>
      </c>
      <c r="FM153" s="117">
        <f t="shared" si="43"/>
        <v>0</v>
      </c>
      <c r="FN153" s="119">
        <f t="shared" si="43"/>
        <v>0</v>
      </c>
      <c r="FO153" s="119">
        <f t="shared" si="28"/>
        <v>0</v>
      </c>
      <c r="FP153" s="247">
        <f t="shared" si="44"/>
        <v>0</v>
      </c>
      <c r="FQ153" s="165"/>
      <c r="FR153" s="164">
        <f t="shared" si="45"/>
        <v>0</v>
      </c>
      <c r="FS153" s="117">
        <f t="shared" si="45"/>
        <v>0</v>
      </c>
      <c r="FT153" s="117">
        <f t="shared" si="45"/>
        <v>0</v>
      </c>
      <c r="FU153" s="117">
        <f t="shared" si="45"/>
        <v>0</v>
      </c>
      <c r="FV153" s="117">
        <f t="shared" si="29"/>
        <v>0</v>
      </c>
      <c r="FW153" s="117">
        <f t="shared" si="29"/>
        <v>0</v>
      </c>
      <c r="FX153" s="117">
        <f t="shared" si="29"/>
        <v>0</v>
      </c>
      <c r="FY153" s="117">
        <f t="shared" si="29"/>
        <v>0</v>
      </c>
      <c r="FZ153" s="117">
        <f t="shared" si="29"/>
        <v>0</v>
      </c>
      <c r="GA153" s="117">
        <f t="shared" si="29"/>
        <v>0</v>
      </c>
      <c r="GB153" s="117">
        <f t="shared" si="29"/>
        <v>0</v>
      </c>
      <c r="GC153" s="117">
        <f t="shared" si="29"/>
        <v>0</v>
      </c>
      <c r="GD153" s="117">
        <f t="shared" si="29"/>
        <v>0</v>
      </c>
      <c r="GE153" s="117">
        <f t="shared" si="29"/>
        <v>0</v>
      </c>
      <c r="GF153" s="117">
        <f t="shared" si="45"/>
        <v>0</v>
      </c>
      <c r="GG153" s="117">
        <f t="shared" si="45"/>
        <v>0</v>
      </c>
      <c r="GH153" s="117">
        <f t="shared" si="45"/>
        <v>0</v>
      </c>
      <c r="GI153" s="117">
        <f t="shared" si="45"/>
        <v>0</v>
      </c>
      <c r="GJ153" s="117">
        <f t="shared" si="45"/>
        <v>0</v>
      </c>
      <c r="GK153" s="117">
        <f t="shared" si="45"/>
        <v>0</v>
      </c>
      <c r="GL153" s="117">
        <f t="shared" si="45"/>
        <v>0</v>
      </c>
      <c r="GM153" s="117">
        <f t="shared" si="45"/>
        <v>0</v>
      </c>
      <c r="GN153" s="117">
        <f t="shared" si="45"/>
        <v>0</v>
      </c>
      <c r="GO153" s="117">
        <f t="shared" si="45"/>
        <v>0</v>
      </c>
      <c r="GP153" s="119">
        <f t="shared" si="45"/>
        <v>0</v>
      </c>
      <c r="GQ153" s="119">
        <f t="shared" si="29"/>
        <v>0</v>
      </c>
      <c r="GR153" s="247">
        <f t="shared" si="46"/>
        <v>0</v>
      </c>
      <c r="GS153" s="165"/>
      <c r="GT153" s="164">
        <f t="shared" si="47"/>
        <v>0</v>
      </c>
      <c r="GU153" s="117">
        <f t="shared" si="47"/>
        <v>0</v>
      </c>
      <c r="GV153" s="117">
        <f t="shared" si="47"/>
        <v>0</v>
      </c>
      <c r="GW153" s="117">
        <f t="shared" si="47"/>
        <v>0</v>
      </c>
      <c r="GX153" s="117">
        <f t="shared" si="30"/>
        <v>0</v>
      </c>
      <c r="GY153" s="117">
        <f t="shared" si="30"/>
        <v>0</v>
      </c>
      <c r="GZ153" s="117">
        <f t="shared" si="30"/>
        <v>0</v>
      </c>
      <c r="HA153" s="117">
        <f t="shared" si="30"/>
        <v>0</v>
      </c>
      <c r="HB153" s="117">
        <f t="shared" si="30"/>
        <v>0</v>
      </c>
      <c r="HC153" s="117">
        <f t="shared" si="30"/>
        <v>0</v>
      </c>
      <c r="HD153" s="117">
        <f t="shared" si="30"/>
        <v>0</v>
      </c>
      <c r="HE153" s="117">
        <f t="shared" si="30"/>
        <v>0</v>
      </c>
      <c r="HF153" s="117">
        <f t="shared" si="30"/>
        <v>0</v>
      </c>
      <c r="HG153" s="117">
        <f t="shared" si="30"/>
        <v>0</v>
      </c>
      <c r="HH153" s="117">
        <f t="shared" si="47"/>
        <v>0</v>
      </c>
      <c r="HI153" s="117">
        <f t="shared" si="47"/>
        <v>0</v>
      </c>
      <c r="HJ153" s="117">
        <f t="shared" si="47"/>
        <v>0</v>
      </c>
      <c r="HK153" s="117">
        <f t="shared" si="47"/>
        <v>0</v>
      </c>
      <c r="HL153" s="117">
        <f t="shared" si="47"/>
        <v>0</v>
      </c>
      <c r="HM153" s="117">
        <f t="shared" si="47"/>
        <v>0</v>
      </c>
      <c r="HN153" s="117">
        <f t="shared" si="47"/>
        <v>0</v>
      </c>
      <c r="HO153" s="117">
        <f t="shared" si="47"/>
        <v>0</v>
      </c>
      <c r="HP153" s="117">
        <f t="shared" si="47"/>
        <v>0</v>
      </c>
      <c r="HQ153" s="117">
        <f t="shared" si="47"/>
        <v>0</v>
      </c>
      <c r="HR153" s="119">
        <f t="shared" si="47"/>
        <v>0</v>
      </c>
      <c r="HS153" s="119">
        <f t="shared" si="30"/>
        <v>0</v>
      </c>
      <c r="HT153" s="247">
        <f t="shared" si="48"/>
        <v>0</v>
      </c>
      <c r="HU153" s="165"/>
      <c r="HV153" s="164">
        <f t="shared" si="49"/>
        <v>0</v>
      </c>
      <c r="HW153" s="117">
        <f t="shared" si="49"/>
        <v>0</v>
      </c>
      <c r="HX153" s="117">
        <f t="shared" si="49"/>
        <v>0</v>
      </c>
      <c r="HY153" s="117">
        <f t="shared" si="49"/>
        <v>0</v>
      </c>
      <c r="HZ153" s="117">
        <f t="shared" si="31"/>
        <v>0</v>
      </c>
      <c r="IA153" s="117">
        <f t="shared" si="31"/>
        <v>0</v>
      </c>
      <c r="IB153" s="117">
        <f t="shared" si="31"/>
        <v>0</v>
      </c>
      <c r="IC153" s="117">
        <f t="shared" si="31"/>
        <v>0</v>
      </c>
      <c r="ID153" s="117">
        <f t="shared" si="31"/>
        <v>0</v>
      </c>
      <c r="IE153" s="117">
        <f t="shared" si="31"/>
        <v>0</v>
      </c>
      <c r="IF153" s="117">
        <f t="shared" si="31"/>
        <v>0</v>
      </c>
      <c r="IG153" s="117">
        <f t="shared" si="31"/>
        <v>0</v>
      </c>
      <c r="IH153" s="117">
        <f t="shared" si="31"/>
        <v>0</v>
      </c>
      <c r="II153" s="117">
        <f t="shared" si="31"/>
        <v>0</v>
      </c>
      <c r="IJ153" s="117">
        <f t="shared" si="49"/>
        <v>0</v>
      </c>
      <c r="IK153" s="117">
        <f t="shared" si="49"/>
        <v>0</v>
      </c>
      <c r="IL153" s="117">
        <f t="shared" si="49"/>
        <v>0</v>
      </c>
      <c r="IM153" s="117">
        <f t="shared" si="49"/>
        <v>0</v>
      </c>
      <c r="IN153" s="117">
        <f t="shared" si="49"/>
        <v>0</v>
      </c>
      <c r="IO153" s="117">
        <f t="shared" si="49"/>
        <v>0</v>
      </c>
      <c r="IP153" s="117">
        <f t="shared" si="49"/>
        <v>0</v>
      </c>
      <c r="IQ153" s="117">
        <f t="shared" si="49"/>
        <v>0</v>
      </c>
      <c r="IR153" s="117">
        <f t="shared" si="49"/>
        <v>0</v>
      </c>
      <c r="IS153" s="117">
        <f t="shared" si="49"/>
        <v>0</v>
      </c>
      <c r="IT153" s="119">
        <f t="shared" si="49"/>
        <v>0</v>
      </c>
      <c r="IU153" s="119">
        <f t="shared" si="31"/>
        <v>0</v>
      </c>
      <c r="IV153" s="247">
        <f t="shared" si="50"/>
        <v>0</v>
      </c>
      <c r="IW153" s="165"/>
      <c r="IX153" s="164">
        <f t="shared" si="51"/>
        <v>0</v>
      </c>
      <c r="IY153" s="117">
        <f t="shared" si="51"/>
        <v>0</v>
      </c>
      <c r="IZ153" s="117">
        <f t="shared" si="51"/>
        <v>0</v>
      </c>
      <c r="JA153" s="117">
        <f t="shared" si="51"/>
        <v>0</v>
      </c>
      <c r="JB153" s="117">
        <f t="shared" si="32"/>
        <v>0</v>
      </c>
      <c r="JC153" s="117">
        <f t="shared" si="32"/>
        <v>0</v>
      </c>
      <c r="JD153" s="117">
        <f t="shared" si="32"/>
        <v>0</v>
      </c>
      <c r="JE153" s="117">
        <f t="shared" si="32"/>
        <v>0</v>
      </c>
      <c r="JF153" s="117">
        <f t="shared" si="32"/>
        <v>0</v>
      </c>
      <c r="JG153" s="117">
        <f t="shared" si="32"/>
        <v>0</v>
      </c>
      <c r="JH153" s="117">
        <f t="shared" si="32"/>
        <v>0</v>
      </c>
      <c r="JI153" s="117">
        <f t="shared" si="32"/>
        <v>0</v>
      </c>
      <c r="JJ153" s="117">
        <f t="shared" si="32"/>
        <v>0</v>
      </c>
      <c r="JK153" s="117">
        <f t="shared" si="32"/>
        <v>0</v>
      </c>
      <c r="JL153" s="117">
        <f t="shared" si="51"/>
        <v>0</v>
      </c>
      <c r="JM153" s="117">
        <f t="shared" si="51"/>
        <v>0</v>
      </c>
      <c r="JN153" s="117">
        <f t="shared" si="51"/>
        <v>0</v>
      </c>
      <c r="JO153" s="117">
        <f t="shared" si="51"/>
        <v>0</v>
      </c>
      <c r="JP153" s="117">
        <f t="shared" si="51"/>
        <v>0</v>
      </c>
      <c r="JQ153" s="117">
        <f t="shared" si="51"/>
        <v>0</v>
      </c>
      <c r="JR153" s="117">
        <f t="shared" si="51"/>
        <v>0</v>
      </c>
      <c r="JS153" s="117">
        <f t="shared" si="51"/>
        <v>0</v>
      </c>
      <c r="JT153" s="117">
        <f t="shared" si="51"/>
        <v>0</v>
      </c>
      <c r="JU153" s="117">
        <f t="shared" si="51"/>
        <v>0</v>
      </c>
      <c r="JV153" s="119">
        <f t="shared" si="51"/>
        <v>0</v>
      </c>
      <c r="JW153" s="119">
        <f t="shared" si="32"/>
        <v>0</v>
      </c>
      <c r="JX153" s="247">
        <f t="shared" si="52"/>
        <v>0</v>
      </c>
      <c r="JY153" s="165"/>
      <c r="JZ153" s="164">
        <f t="shared" si="53"/>
        <v>0</v>
      </c>
      <c r="KA153" s="117">
        <f t="shared" si="53"/>
        <v>0</v>
      </c>
      <c r="KB153" s="117">
        <f t="shared" si="53"/>
        <v>0</v>
      </c>
      <c r="KC153" s="117">
        <f t="shared" si="53"/>
        <v>0</v>
      </c>
      <c r="KD153" s="117">
        <f t="shared" si="33"/>
        <v>0</v>
      </c>
      <c r="KE153" s="117">
        <f t="shared" si="33"/>
        <v>0</v>
      </c>
      <c r="KF153" s="117">
        <f t="shared" si="33"/>
        <v>0</v>
      </c>
      <c r="KG153" s="117">
        <f t="shared" si="33"/>
        <v>0</v>
      </c>
      <c r="KH153" s="117">
        <f t="shared" si="33"/>
        <v>0</v>
      </c>
      <c r="KI153" s="117">
        <f t="shared" si="33"/>
        <v>0</v>
      </c>
      <c r="KJ153" s="117">
        <f t="shared" si="33"/>
        <v>0</v>
      </c>
      <c r="KK153" s="117">
        <f t="shared" si="33"/>
        <v>0</v>
      </c>
      <c r="KL153" s="117">
        <f t="shared" si="33"/>
        <v>0</v>
      </c>
      <c r="KM153" s="117">
        <f t="shared" si="33"/>
        <v>0</v>
      </c>
      <c r="KN153" s="117">
        <f t="shared" si="53"/>
        <v>0</v>
      </c>
      <c r="KO153" s="117">
        <f t="shared" si="53"/>
        <v>0</v>
      </c>
      <c r="KP153" s="117">
        <f t="shared" si="53"/>
        <v>0</v>
      </c>
      <c r="KQ153" s="117">
        <f t="shared" si="53"/>
        <v>0</v>
      </c>
      <c r="KR153" s="117">
        <f t="shared" si="53"/>
        <v>0</v>
      </c>
      <c r="KS153" s="117">
        <f t="shared" si="53"/>
        <v>0</v>
      </c>
      <c r="KT153" s="117">
        <f t="shared" si="53"/>
        <v>0</v>
      </c>
      <c r="KU153" s="117">
        <f t="shared" si="53"/>
        <v>0</v>
      </c>
      <c r="KV153" s="117">
        <f t="shared" si="53"/>
        <v>0</v>
      </c>
      <c r="KW153" s="117">
        <f t="shared" si="53"/>
        <v>0</v>
      </c>
      <c r="KX153" s="119">
        <f t="shared" si="53"/>
        <v>0</v>
      </c>
      <c r="KY153" s="119">
        <f t="shared" si="33"/>
        <v>0</v>
      </c>
      <c r="KZ153" s="247">
        <f t="shared" si="54"/>
        <v>0</v>
      </c>
    </row>
    <row r="154" spans="1:312" x14ac:dyDescent="0.25">
      <c r="A154" s="115" t="s">
        <v>38</v>
      </c>
      <c r="B154" s="805" t="s">
        <v>38</v>
      </c>
      <c r="C154" s="806">
        <v>23060</v>
      </c>
      <c r="D154" s="805"/>
      <c r="E154" s="806"/>
      <c r="F154" s="164">
        <f t="shared" si="34"/>
        <v>0</v>
      </c>
      <c r="G154" s="117">
        <f t="shared" si="34"/>
        <v>0</v>
      </c>
      <c r="H154" s="117">
        <f t="shared" si="34"/>
        <v>0</v>
      </c>
      <c r="I154" s="117">
        <f t="shared" si="34"/>
        <v>0</v>
      </c>
      <c r="J154" s="117">
        <f t="shared" si="34"/>
        <v>0</v>
      </c>
      <c r="K154" s="117">
        <f t="shared" si="34"/>
        <v>0</v>
      </c>
      <c r="L154" s="117">
        <f t="shared" si="34"/>
        <v>0</v>
      </c>
      <c r="M154" s="117">
        <f t="shared" si="34"/>
        <v>0</v>
      </c>
      <c r="N154" s="117">
        <f t="shared" si="34"/>
        <v>0</v>
      </c>
      <c r="O154" s="117">
        <f t="shared" si="34"/>
        <v>0</v>
      </c>
      <c r="P154" s="117">
        <f t="shared" si="34"/>
        <v>0</v>
      </c>
      <c r="Q154" s="117">
        <f t="shared" si="34"/>
        <v>0</v>
      </c>
      <c r="R154" s="117">
        <f t="shared" si="34"/>
        <v>0</v>
      </c>
      <c r="S154" s="117">
        <f t="shared" si="34"/>
        <v>0</v>
      </c>
      <c r="T154" s="119">
        <f t="shared" si="34"/>
        <v>0</v>
      </c>
      <c r="U154" s="119">
        <f t="shared" si="34"/>
        <v>0</v>
      </c>
      <c r="V154" s="117">
        <f t="shared" si="22"/>
        <v>0</v>
      </c>
      <c r="W154" s="117">
        <f t="shared" si="22"/>
        <v>0</v>
      </c>
      <c r="X154" s="119">
        <f t="shared" si="22"/>
        <v>0</v>
      </c>
      <c r="Y154" s="119">
        <f t="shared" si="22"/>
        <v>0</v>
      </c>
      <c r="Z154" s="119">
        <f t="shared" si="22"/>
        <v>0</v>
      </c>
      <c r="AA154" s="119">
        <f t="shared" si="22"/>
        <v>0</v>
      </c>
      <c r="AB154" s="119">
        <f t="shared" si="22"/>
        <v>0</v>
      </c>
      <c r="AC154" s="119">
        <f t="shared" si="22"/>
        <v>0</v>
      </c>
      <c r="AD154" s="119">
        <f t="shared" si="34"/>
        <v>0</v>
      </c>
      <c r="AE154" s="119">
        <f t="shared" si="34"/>
        <v>0</v>
      </c>
      <c r="AF154" s="247">
        <f t="shared" si="23"/>
        <v>0</v>
      </c>
      <c r="AG154" s="162"/>
      <c r="AH154" s="164">
        <f t="shared" si="35"/>
        <v>0</v>
      </c>
      <c r="AI154" s="117">
        <f t="shared" si="35"/>
        <v>0</v>
      </c>
      <c r="AJ154" s="117">
        <f t="shared" si="35"/>
        <v>0</v>
      </c>
      <c r="AK154" s="117">
        <f t="shared" si="35"/>
        <v>0</v>
      </c>
      <c r="AL154" s="117">
        <f t="shared" si="24"/>
        <v>0</v>
      </c>
      <c r="AM154" s="117">
        <f t="shared" si="24"/>
        <v>0</v>
      </c>
      <c r="AN154" s="117">
        <f t="shared" si="24"/>
        <v>0</v>
      </c>
      <c r="AO154" s="117">
        <f t="shared" si="24"/>
        <v>0</v>
      </c>
      <c r="AP154" s="117">
        <f t="shared" si="24"/>
        <v>0</v>
      </c>
      <c r="AQ154" s="117">
        <f t="shared" si="24"/>
        <v>0</v>
      </c>
      <c r="AR154" s="117">
        <f t="shared" si="24"/>
        <v>0</v>
      </c>
      <c r="AS154" s="117">
        <f t="shared" si="24"/>
        <v>0</v>
      </c>
      <c r="AT154" s="117">
        <f t="shared" si="24"/>
        <v>0</v>
      </c>
      <c r="AU154" s="117">
        <f t="shared" si="24"/>
        <v>0</v>
      </c>
      <c r="AV154" s="117">
        <f t="shared" si="35"/>
        <v>0</v>
      </c>
      <c r="AW154" s="117">
        <f t="shared" si="35"/>
        <v>0</v>
      </c>
      <c r="AX154" s="117">
        <f t="shared" si="35"/>
        <v>0</v>
      </c>
      <c r="AY154" s="117">
        <f t="shared" si="35"/>
        <v>0</v>
      </c>
      <c r="AZ154" s="117">
        <f t="shared" si="35"/>
        <v>0</v>
      </c>
      <c r="BA154" s="117">
        <f t="shared" si="35"/>
        <v>0</v>
      </c>
      <c r="BB154" s="117">
        <f t="shared" si="35"/>
        <v>0</v>
      </c>
      <c r="BC154" s="117">
        <f t="shared" si="35"/>
        <v>0</v>
      </c>
      <c r="BD154" s="117">
        <f t="shared" si="35"/>
        <v>0</v>
      </c>
      <c r="BE154" s="117">
        <f t="shared" si="35"/>
        <v>0</v>
      </c>
      <c r="BF154" s="119">
        <f t="shared" si="35"/>
        <v>0</v>
      </c>
      <c r="BG154" s="119">
        <f t="shared" si="24"/>
        <v>0</v>
      </c>
      <c r="BH154" s="247">
        <f t="shared" si="36"/>
        <v>0</v>
      </c>
      <c r="BI154" s="165"/>
      <c r="BJ154" s="164">
        <f t="shared" si="37"/>
        <v>0</v>
      </c>
      <c r="BK154" s="117">
        <f t="shared" si="37"/>
        <v>0</v>
      </c>
      <c r="BL154" s="117">
        <f t="shared" si="37"/>
        <v>0</v>
      </c>
      <c r="BM154" s="117">
        <f t="shared" si="37"/>
        <v>0</v>
      </c>
      <c r="BN154" s="117">
        <f t="shared" si="25"/>
        <v>0</v>
      </c>
      <c r="BO154" s="117">
        <f t="shared" si="25"/>
        <v>0</v>
      </c>
      <c r="BP154" s="117">
        <f t="shared" si="25"/>
        <v>0</v>
      </c>
      <c r="BQ154" s="117">
        <f t="shared" si="25"/>
        <v>0</v>
      </c>
      <c r="BR154" s="117">
        <f t="shared" si="25"/>
        <v>0</v>
      </c>
      <c r="BS154" s="117">
        <f t="shared" si="25"/>
        <v>0</v>
      </c>
      <c r="BT154" s="117">
        <f t="shared" si="25"/>
        <v>0</v>
      </c>
      <c r="BU154" s="117">
        <f t="shared" si="25"/>
        <v>0</v>
      </c>
      <c r="BV154" s="117">
        <f t="shared" si="25"/>
        <v>0</v>
      </c>
      <c r="BW154" s="117">
        <f t="shared" si="25"/>
        <v>0</v>
      </c>
      <c r="BX154" s="117">
        <f t="shared" si="37"/>
        <v>0</v>
      </c>
      <c r="BY154" s="117">
        <f t="shared" si="37"/>
        <v>0</v>
      </c>
      <c r="BZ154" s="117">
        <f t="shared" si="37"/>
        <v>0</v>
      </c>
      <c r="CA154" s="117">
        <f t="shared" si="37"/>
        <v>0</v>
      </c>
      <c r="CB154" s="117">
        <f t="shared" si="37"/>
        <v>0</v>
      </c>
      <c r="CC154" s="117">
        <f t="shared" si="37"/>
        <v>0</v>
      </c>
      <c r="CD154" s="117">
        <f t="shared" si="37"/>
        <v>0</v>
      </c>
      <c r="CE154" s="117">
        <f t="shared" si="37"/>
        <v>0</v>
      </c>
      <c r="CF154" s="117">
        <f t="shared" si="37"/>
        <v>0</v>
      </c>
      <c r="CG154" s="117">
        <f t="shared" si="37"/>
        <v>0</v>
      </c>
      <c r="CH154" s="119">
        <f t="shared" si="37"/>
        <v>0</v>
      </c>
      <c r="CI154" s="119">
        <f t="shared" si="25"/>
        <v>0</v>
      </c>
      <c r="CJ154" s="247">
        <f t="shared" si="38"/>
        <v>0</v>
      </c>
      <c r="CK154" s="165"/>
      <c r="CL154" s="164">
        <f t="shared" si="39"/>
        <v>0</v>
      </c>
      <c r="CM154" s="117">
        <f t="shared" si="39"/>
        <v>0</v>
      </c>
      <c r="CN154" s="117">
        <f t="shared" si="39"/>
        <v>0</v>
      </c>
      <c r="CO154" s="117">
        <f t="shared" si="39"/>
        <v>0</v>
      </c>
      <c r="CP154" s="117">
        <f t="shared" si="26"/>
        <v>0</v>
      </c>
      <c r="CQ154" s="117">
        <f t="shared" si="26"/>
        <v>0</v>
      </c>
      <c r="CR154" s="117">
        <f t="shared" si="26"/>
        <v>0</v>
      </c>
      <c r="CS154" s="117">
        <f t="shared" si="26"/>
        <v>0</v>
      </c>
      <c r="CT154" s="117">
        <f t="shared" si="26"/>
        <v>0</v>
      </c>
      <c r="CU154" s="117">
        <f t="shared" si="26"/>
        <v>0</v>
      </c>
      <c r="CV154" s="117">
        <f t="shared" si="26"/>
        <v>0</v>
      </c>
      <c r="CW154" s="117">
        <f t="shared" si="26"/>
        <v>0</v>
      </c>
      <c r="CX154" s="117">
        <f t="shared" si="26"/>
        <v>0</v>
      </c>
      <c r="CY154" s="117">
        <f t="shared" si="26"/>
        <v>0</v>
      </c>
      <c r="CZ154" s="117">
        <f t="shared" si="39"/>
        <v>0</v>
      </c>
      <c r="DA154" s="117">
        <f t="shared" si="39"/>
        <v>0</v>
      </c>
      <c r="DB154" s="117">
        <f t="shared" si="39"/>
        <v>0</v>
      </c>
      <c r="DC154" s="117">
        <f t="shared" si="39"/>
        <v>0</v>
      </c>
      <c r="DD154" s="117">
        <f t="shared" si="39"/>
        <v>0</v>
      </c>
      <c r="DE154" s="117">
        <f t="shared" si="39"/>
        <v>0</v>
      </c>
      <c r="DF154" s="117">
        <f t="shared" si="39"/>
        <v>0</v>
      </c>
      <c r="DG154" s="117">
        <f t="shared" si="39"/>
        <v>0</v>
      </c>
      <c r="DH154" s="117">
        <f t="shared" si="39"/>
        <v>0</v>
      </c>
      <c r="DI154" s="117">
        <f t="shared" si="39"/>
        <v>0</v>
      </c>
      <c r="DJ154" s="119">
        <f t="shared" si="39"/>
        <v>0</v>
      </c>
      <c r="DK154" s="119">
        <f t="shared" si="26"/>
        <v>0</v>
      </c>
      <c r="DL154" s="247">
        <f t="shared" si="40"/>
        <v>0</v>
      </c>
      <c r="DM154" s="165"/>
      <c r="DN154" s="164">
        <f t="shared" si="41"/>
        <v>0</v>
      </c>
      <c r="DO154" s="117">
        <f t="shared" si="41"/>
        <v>0</v>
      </c>
      <c r="DP154" s="117">
        <f t="shared" si="41"/>
        <v>0</v>
      </c>
      <c r="DQ154" s="117">
        <f t="shared" si="41"/>
        <v>0</v>
      </c>
      <c r="DR154" s="117">
        <f t="shared" si="27"/>
        <v>0</v>
      </c>
      <c r="DS154" s="117">
        <f t="shared" si="27"/>
        <v>0</v>
      </c>
      <c r="DT154" s="117">
        <f t="shared" si="27"/>
        <v>0</v>
      </c>
      <c r="DU154" s="117">
        <f t="shared" si="27"/>
        <v>0</v>
      </c>
      <c r="DV154" s="117">
        <f t="shared" si="27"/>
        <v>0</v>
      </c>
      <c r="DW154" s="117">
        <f t="shared" si="27"/>
        <v>0</v>
      </c>
      <c r="DX154" s="117">
        <f t="shared" si="27"/>
        <v>0</v>
      </c>
      <c r="DY154" s="117">
        <f t="shared" si="27"/>
        <v>0</v>
      </c>
      <c r="DZ154" s="117">
        <f t="shared" si="27"/>
        <v>0</v>
      </c>
      <c r="EA154" s="117">
        <f t="shared" si="27"/>
        <v>0</v>
      </c>
      <c r="EB154" s="117">
        <f t="shared" si="41"/>
        <v>0</v>
      </c>
      <c r="EC154" s="117">
        <f t="shared" si="41"/>
        <v>0</v>
      </c>
      <c r="ED154" s="117">
        <f t="shared" si="41"/>
        <v>0</v>
      </c>
      <c r="EE154" s="117">
        <f t="shared" si="41"/>
        <v>0</v>
      </c>
      <c r="EF154" s="117">
        <f t="shared" si="41"/>
        <v>0</v>
      </c>
      <c r="EG154" s="117">
        <f t="shared" si="41"/>
        <v>0</v>
      </c>
      <c r="EH154" s="117">
        <f t="shared" si="41"/>
        <v>0</v>
      </c>
      <c r="EI154" s="117">
        <f t="shared" si="41"/>
        <v>0</v>
      </c>
      <c r="EJ154" s="117">
        <f t="shared" si="41"/>
        <v>0</v>
      </c>
      <c r="EK154" s="117">
        <f t="shared" si="41"/>
        <v>0</v>
      </c>
      <c r="EL154" s="119">
        <f t="shared" si="41"/>
        <v>0</v>
      </c>
      <c r="EM154" s="119">
        <f t="shared" si="27"/>
        <v>0</v>
      </c>
      <c r="EN154" s="247">
        <f t="shared" si="42"/>
        <v>0</v>
      </c>
      <c r="EO154" s="165"/>
      <c r="EP154" s="164">
        <f t="shared" si="43"/>
        <v>0</v>
      </c>
      <c r="EQ154" s="117">
        <f t="shared" si="43"/>
        <v>0</v>
      </c>
      <c r="ER154" s="117">
        <f t="shared" si="43"/>
        <v>0</v>
      </c>
      <c r="ES154" s="117">
        <f t="shared" si="43"/>
        <v>0</v>
      </c>
      <c r="ET154" s="117">
        <f t="shared" si="28"/>
        <v>0</v>
      </c>
      <c r="EU154" s="117">
        <f t="shared" si="28"/>
        <v>0</v>
      </c>
      <c r="EV154" s="117">
        <f t="shared" si="28"/>
        <v>0</v>
      </c>
      <c r="EW154" s="117">
        <f t="shared" si="28"/>
        <v>0</v>
      </c>
      <c r="EX154" s="117">
        <f t="shared" si="28"/>
        <v>0</v>
      </c>
      <c r="EY154" s="117">
        <f t="shared" si="28"/>
        <v>0</v>
      </c>
      <c r="EZ154" s="117">
        <f t="shared" si="28"/>
        <v>0</v>
      </c>
      <c r="FA154" s="117">
        <f t="shared" si="28"/>
        <v>0</v>
      </c>
      <c r="FB154" s="117">
        <f t="shared" si="28"/>
        <v>0</v>
      </c>
      <c r="FC154" s="117">
        <f t="shared" si="28"/>
        <v>0</v>
      </c>
      <c r="FD154" s="117">
        <f t="shared" si="43"/>
        <v>0</v>
      </c>
      <c r="FE154" s="117">
        <f t="shared" si="43"/>
        <v>0</v>
      </c>
      <c r="FF154" s="117">
        <f t="shared" si="43"/>
        <v>0</v>
      </c>
      <c r="FG154" s="117">
        <f t="shared" si="43"/>
        <v>0</v>
      </c>
      <c r="FH154" s="117">
        <f t="shared" si="43"/>
        <v>0</v>
      </c>
      <c r="FI154" s="117">
        <f t="shared" si="43"/>
        <v>0</v>
      </c>
      <c r="FJ154" s="117">
        <f t="shared" si="43"/>
        <v>0</v>
      </c>
      <c r="FK154" s="117">
        <f t="shared" si="43"/>
        <v>0</v>
      </c>
      <c r="FL154" s="117">
        <f t="shared" si="43"/>
        <v>0</v>
      </c>
      <c r="FM154" s="117">
        <f t="shared" si="43"/>
        <v>0</v>
      </c>
      <c r="FN154" s="119">
        <f t="shared" si="43"/>
        <v>0</v>
      </c>
      <c r="FO154" s="119">
        <f t="shared" si="28"/>
        <v>0</v>
      </c>
      <c r="FP154" s="247">
        <f t="shared" si="44"/>
        <v>0</v>
      </c>
      <c r="FQ154" s="165"/>
      <c r="FR154" s="164">
        <f t="shared" si="45"/>
        <v>0</v>
      </c>
      <c r="FS154" s="117">
        <f t="shared" si="45"/>
        <v>0</v>
      </c>
      <c r="FT154" s="117">
        <f t="shared" si="45"/>
        <v>0</v>
      </c>
      <c r="FU154" s="117">
        <f t="shared" si="45"/>
        <v>0</v>
      </c>
      <c r="FV154" s="117">
        <f t="shared" si="29"/>
        <v>0</v>
      </c>
      <c r="FW154" s="117">
        <f t="shared" si="29"/>
        <v>0</v>
      </c>
      <c r="FX154" s="117">
        <f t="shared" si="29"/>
        <v>0</v>
      </c>
      <c r="FY154" s="117">
        <f t="shared" si="29"/>
        <v>0</v>
      </c>
      <c r="FZ154" s="117">
        <f t="shared" si="29"/>
        <v>0</v>
      </c>
      <c r="GA154" s="117">
        <f t="shared" si="29"/>
        <v>0</v>
      </c>
      <c r="GB154" s="117">
        <f t="shared" si="29"/>
        <v>0</v>
      </c>
      <c r="GC154" s="117">
        <f t="shared" si="29"/>
        <v>0</v>
      </c>
      <c r="GD154" s="117">
        <f t="shared" si="29"/>
        <v>0</v>
      </c>
      <c r="GE154" s="117">
        <f t="shared" si="29"/>
        <v>0</v>
      </c>
      <c r="GF154" s="117">
        <f t="shared" si="45"/>
        <v>0</v>
      </c>
      <c r="GG154" s="117">
        <f t="shared" si="45"/>
        <v>0</v>
      </c>
      <c r="GH154" s="117">
        <f t="shared" si="45"/>
        <v>0</v>
      </c>
      <c r="GI154" s="117">
        <f t="shared" si="45"/>
        <v>0</v>
      </c>
      <c r="GJ154" s="117">
        <f t="shared" si="45"/>
        <v>0</v>
      </c>
      <c r="GK154" s="117">
        <f t="shared" si="45"/>
        <v>0</v>
      </c>
      <c r="GL154" s="117">
        <f t="shared" si="45"/>
        <v>0</v>
      </c>
      <c r="GM154" s="117">
        <f t="shared" si="45"/>
        <v>0</v>
      </c>
      <c r="GN154" s="117">
        <f t="shared" si="45"/>
        <v>0</v>
      </c>
      <c r="GO154" s="117">
        <f t="shared" si="45"/>
        <v>0</v>
      </c>
      <c r="GP154" s="119">
        <f t="shared" si="45"/>
        <v>0</v>
      </c>
      <c r="GQ154" s="119">
        <f t="shared" si="29"/>
        <v>0</v>
      </c>
      <c r="GR154" s="247">
        <f t="shared" si="46"/>
        <v>0</v>
      </c>
      <c r="GS154" s="165"/>
      <c r="GT154" s="164">
        <f t="shared" si="47"/>
        <v>0</v>
      </c>
      <c r="GU154" s="117">
        <f t="shared" si="47"/>
        <v>0</v>
      </c>
      <c r="GV154" s="117">
        <f t="shared" si="47"/>
        <v>0</v>
      </c>
      <c r="GW154" s="117">
        <f t="shared" si="47"/>
        <v>0</v>
      </c>
      <c r="GX154" s="117">
        <f t="shared" si="30"/>
        <v>0</v>
      </c>
      <c r="GY154" s="117">
        <f t="shared" si="30"/>
        <v>0</v>
      </c>
      <c r="GZ154" s="117">
        <f t="shared" si="30"/>
        <v>0</v>
      </c>
      <c r="HA154" s="117">
        <f t="shared" si="30"/>
        <v>0</v>
      </c>
      <c r="HB154" s="117">
        <f t="shared" si="30"/>
        <v>0</v>
      </c>
      <c r="HC154" s="117">
        <f t="shared" si="30"/>
        <v>0</v>
      </c>
      <c r="HD154" s="117">
        <f t="shared" si="30"/>
        <v>0</v>
      </c>
      <c r="HE154" s="117">
        <f t="shared" si="30"/>
        <v>0</v>
      </c>
      <c r="HF154" s="117">
        <f t="shared" si="30"/>
        <v>0</v>
      </c>
      <c r="HG154" s="117">
        <f t="shared" si="30"/>
        <v>0</v>
      </c>
      <c r="HH154" s="117">
        <f t="shared" si="47"/>
        <v>0</v>
      </c>
      <c r="HI154" s="117">
        <f t="shared" si="47"/>
        <v>0</v>
      </c>
      <c r="HJ154" s="117">
        <f t="shared" si="47"/>
        <v>0</v>
      </c>
      <c r="HK154" s="117">
        <f t="shared" si="47"/>
        <v>0</v>
      </c>
      <c r="HL154" s="117">
        <f t="shared" si="47"/>
        <v>0</v>
      </c>
      <c r="HM154" s="117">
        <f t="shared" si="47"/>
        <v>0</v>
      </c>
      <c r="HN154" s="117">
        <f t="shared" si="47"/>
        <v>0</v>
      </c>
      <c r="HO154" s="117">
        <f t="shared" si="47"/>
        <v>0</v>
      </c>
      <c r="HP154" s="117">
        <f t="shared" si="47"/>
        <v>0</v>
      </c>
      <c r="HQ154" s="117">
        <f t="shared" si="47"/>
        <v>0</v>
      </c>
      <c r="HR154" s="119">
        <f t="shared" si="47"/>
        <v>0</v>
      </c>
      <c r="HS154" s="119">
        <f t="shared" si="30"/>
        <v>0</v>
      </c>
      <c r="HT154" s="247">
        <f t="shared" si="48"/>
        <v>0</v>
      </c>
      <c r="HU154" s="165"/>
      <c r="HV154" s="164">
        <f t="shared" si="49"/>
        <v>0</v>
      </c>
      <c r="HW154" s="117">
        <f t="shared" si="49"/>
        <v>0</v>
      </c>
      <c r="HX154" s="117">
        <f t="shared" si="49"/>
        <v>0</v>
      </c>
      <c r="HY154" s="117">
        <f t="shared" si="49"/>
        <v>0</v>
      </c>
      <c r="HZ154" s="117">
        <f t="shared" si="31"/>
        <v>0</v>
      </c>
      <c r="IA154" s="117">
        <f t="shared" si="31"/>
        <v>0</v>
      </c>
      <c r="IB154" s="117">
        <f t="shared" si="31"/>
        <v>0</v>
      </c>
      <c r="IC154" s="117">
        <f t="shared" si="31"/>
        <v>0</v>
      </c>
      <c r="ID154" s="117">
        <f t="shared" si="31"/>
        <v>0</v>
      </c>
      <c r="IE154" s="117">
        <f t="shared" si="31"/>
        <v>0</v>
      </c>
      <c r="IF154" s="117">
        <f t="shared" si="31"/>
        <v>0</v>
      </c>
      <c r="IG154" s="117">
        <f t="shared" si="31"/>
        <v>0</v>
      </c>
      <c r="IH154" s="117">
        <f t="shared" si="31"/>
        <v>0</v>
      </c>
      <c r="II154" s="117">
        <f t="shared" si="31"/>
        <v>0</v>
      </c>
      <c r="IJ154" s="117">
        <f t="shared" si="49"/>
        <v>0</v>
      </c>
      <c r="IK154" s="117">
        <f t="shared" si="49"/>
        <v>0</v>
      </c>
      <c r="IL154" s="117">
        <f t="shared" si="49"/>
        <v>0</v>
      </c>
      <c r="IM154" s="117">
        <f t="shared" si="49"/>
        <v>0</v>
      </c>
      <c r="IN154" s="117">
        <f t="shared" si="49"/>
        <v>0</v>
      </c>
      <c r="IO154" s="117">
        <f t="shared" si="49"/>
        <v>0</v>
      </c>
      <c r="IP154" s="117">
        <f t="shared" si="49"/>
        <v>0</v>
      </c>
      <c r="IQ154" s="117">
        <f t="shared" si="49"/>
        <v>0</v>
      </c>
      <c r="IR154" s="117">
        <f t="shared" si="49"/>
        <v>0</v>
      </c>
      <c r="IS154" s="117">
        <f t="shared" si="49"/>
        <v>0</v>
      </c>
      <c r="IT154" s="119">
        <f t="shared" si="49"/>
        <v>0</v>
      </c>
      <c r="IU154" s="119">
        <f t="shared" si="31"/>
        <v>0</v>
      </c>
      <c r="IV154" s="247">
        <f t="shared" si="50"/>
        <v>0</v>
      </c>
      <c r="IW154" s="165"/>
      <c r="IX154" s="164">
        <f t="shared" si="51"/>
        <v>0</v>
      </c>
      <c r="IY154" s="117">
        <f t="shared" si="51"/>
        <v>0</v>
      </c>
      <c r="IZ154" s="117">
        <f t="shared" si="51"/>
        <v>0</v>
      </c>
      <c r="JA154" s="117">
        <f t="shared" si="51"/>
        <v>0</v>
      </c>
      <c r="JB154" s="117">
        <f t="shared" si="32"/>
        <v>0</v>
      </c>
      <c r="JC154" s="117">
        <f t="shared" si="32"/>
        <v>0</v>
      </c>
      <c r="JD154" s="117">
        <f t="shared" si="32"/>
        <v>0</v>
      </c>
      <c r="JE154" s="117">
        <f t="shared" si="32"/>
        <v>0</v>
      </c>
      <c r="JF154" s="117">
        <f t="shared" si="32"/>
        <v>0</v>
      </c>
      <c r="JG154" s="117">
        <f t="shared" si="32"/>
        <v>0</v>
      </c>
      <c r="JH154" s="117">
        <f t="shared" si="32"/>
        <v>0</v>
      </c>
      <c r="JI154" s="117">
        <f t="shared" si="32"/>
        <v>0</v>
      </c>
      <c r="JJ154" s="117">
        <f t="shared" si="32"/>
        <v>0</v>
      </c>
      <c r="JK154" s="117">
        <f t="shared" si="32"/>
        <v>0</v>
      </c>
      <c r="JL154" s="117">
        <f t="shared" si="51"/>
        <v>0</v>
      </c>
      <c r="JM154" s="117">
        <f t="shared" si="51"/>
        <v>0</v>
      </c>
      <c r="JN154" s="117">
        <f t="shared" si="51"/>
        <v>0</v>
      </c>
      <c r="JO154" s="117">
        <f t="shared" si="51"/>
        <v>0</v>
      </c>
      <c r="JP154" s="117">
        <f t="shared" si="51"/>
        <v>0</v>
      </c>
      <c r="JQ154" s="117">
        <f t="shared" si="51"/>
        <v>0</v>
      </c>
      <c r="JR154" s="117">
        <f t="shared" si="51"/>
        <v>0</v>
      </c>
      <c r="JS154" s="117">
        <f t="shared" si="51"/>
        <v>0</v>
      </c>
      <c r="JT154" s="117">
        <f t="shared" si="51"/>
        <v>0</v>
      </c>
      <c r="JU154" s="117">
        <f t="shared" si="51"/>
        <v>0</v>
      </c>
      <c r="JV154" s="119">
        <f t="shared" si="51"/>
        <v>0</v>
      </c>
      <c r="JW154" s="119">
        <f t="shared" si="32"/>
        <v>0</v>
      </c>
      <c r="JX154" s="247">
        <f t="shared" si="52"/>
        <v>0</v>
      </c>
      <c r="JY154" s="165"/>
      <c r="JZ154" s="164">
        <f t="shared" si="53"/>
        <v>0</v>
      </c>
      <c r="KA154" s="117">
        <f t="shared" si="53"/>
        <v>0</v>
      </c>
      <c r="KB154" s="117">
        <f t="shared" si="53"/>
        <v>0</v>
      </c>
      <c r="KC154" s="117">
        <f t="shared" si="53"/>
        <v>0</v>
      </c>
      <c r="KD154" s="117">
        <f t="shared" si="33"/>
        <v>0</v>
      </c>
      <c r="KE154" s="117">
        <f t="shared" si="33"/>
        <v>0</v>
      </c>
      <c r="KF154" s="117">
        <f t="shared" si="33"/>
        <v>0</v>
      </c>
      <c r="KG154" s="117">
        <f t="shared" si="33"/>
        <v>0</v>
      </c>
      <c r="KH154" s="117">
        <f t="shared" si="33"/>
        <v>0</v>
      </c>
      <c r="KI154" s="117">
        <f t="shared" si="33"/>
        <v>0</v>
      </c>
      <c r="KJ154" s="117">
        <f t="shared" si="33"/>
        <v>0</v>
      </c>
      <c r="KK154" s="117">
        <f t="shared" si="33"/>
        <v>0</v>
      </c>
      <c r="KL154" s="117">
        <f t="shared" si="33"/>
        <v>0</v>
      </c>
      <c r="KM154" s="117">
        <f t="shared" si="33"/>
        <v>0</v>
      </c>
      <c r="KN154" s="117">
        <f t="shared" si="53"/>
        <v>0</v>
      </c>
      <c r="KO154" s="117">
        <f t="shared" si="53"/>
        <v>0</v>
      </c>
      <c r="KP154" s="117">
        <f t="shared" si="53"/>
        <v>0</v>
      </c>
      <c r="KQ154" s="117">
        <f t="shared" si="53"/>
        <v>0</v>
      </c>
      <c r="KR154" s="117">
        <f t="shared" si="53"/>
        <v>0</v>
      </c>
      <c r="KS154" s="117">
        <f t="shared" si="53"/>
        <v>0</v>
      </c>
      <c r="KT154" s="117">
        <f t="shared" si="53"/>
        <v>0</v>
      </c>
      <c r="KU154" s="117">
        <f t="shared" si="53"/>
        <v>0</v>
      </c>
      <c r="KV154" s="117">
        <f t="shared" si="53"/>
        <v>0</v>
      </c>
      <c r="KW154" s="117">
        <f t="shared" si="53"/>
        <v>0</v>
      </c>
      <c r="KX154" s="119">
        <f t="shared" si="53"/>
        <v>0</v>
      </c>
      <c r="KY154" s="119">
        <f t="shared" si="33"/>
        <v>0</v>
      </c>
      <c r="KZ154" s="247">
        <f t="shared" si="54"/>
        <v>0</v>
      </c>
    </row>
    <row r="155" spans="1:312" x14ac:dyDescent="0.25">
      <c r="A155" s="115" t="s">
        <v>39</v>
      </c>
      <c r="B155" s="805" t="s">
        <v>36</v>
      </c>
      <c r="C155" s="806">
        <v>23023</v>
      </c>
      <c r="D155" s="805"/>
      <c r="E155" s="806"/>
      <c r="F155" s="164">
        <f t="shared" si="34"/>
        <v>0</v>
      </c>
      <c r="G155" s="117">
        <f t="shared" si="34"/>
        <v>0</v>
      </c>
      <c r="H155" s="117">
        <f t="shared" si="34"/>
        <v>0</v>
      </c>
      <c r="I155" s="117">
        <f t="shared" si="34"/>
        <v>0</v>
      </c>
      <c r="J155" s="117">
        <f t="shared" si="34"/>
        <v>0</v>
      </c>
      <c r="K155" s="117">
        <f t="shared" si="34"/>
        <v>0</v>
      </c>
      <c r="L155" s="117">
        <f t="shared" si="34"/>
        <v>0</v>
      </c>
      <c r="M155" s="117">
        <f t="shared" si="34"/>
        <v>0</v>
      </c>
      <c r="N155" s="117">
        <f t="shared" si="34"/>
        <v>0</v>
      </c>
      <c r="O155" s="117">
        <f t="shared" si="34"/>
        <v>0</v>
      </c>
      <c r="P155" s="117">
        <f t="shared" si="34"/>
        <v>0</v>
      </c>
      <c r="Q155" s="117">
        <f t="shared" si="34"/>
        <v>0</v>
      </c>
      <c r="R155" s="117">
        <f t="shared" si="34"/>
        <v>0</v>
      </c>
      <c r="S155" s="117">
        <f t="shared" si="34"/>
        <v>0</v>
      </c>
      <c r="T155" s="119">
        <f t="shared" si="34"/>
        <v>0</v>
      </c>
      <c r="U155" s="119">
        <f t="shared" si="34"/>
        <v>0</v>
      </c>
      <c r="V155" s="117">
        <f t="shared" si="22"/>
        <v>0</v>
      </c>
      <c r="W155" s="117">
        <f t="shared" si="22"/>
        <v>0</v>
      </c>
      <c r="X155" s="119">
        <f t="shared" si="22"/>
        <v>0</v>
      </c>
      <c r="Y155" s="119">
        <f t="shared" si="22"/>
        <v>0</v>
      </c>
      <c r="Z155" s="119">
        <f t="shared" si="22"/>
        <v>0</v>
      </c>
      <c r="AA155" s="119">
        <f t="shared" si="22"/>
        <v>0</v>
      </c>
      <c r="AB155" s="119">
        <f t="shared" si="22"/>
        <v>0</v>
      </c>
      <c r="AC155" s="119">
        <f t="shared" si="22"/>
        <v>0</v>
      </c>
      <c r="AD155" s="119">
        <f t="shared" si="34"/>
        <v>0</v>
      </c>
      <c r="AE155" s="119">
        <f t="shared" si="34"/>
        <v>0</v>
      </c>
      <c r="AF155" s="247">
        <f t="shared" si="23"/>
        <v>0</v>
      </c>
      <c r="AG155" s="162"/>
      <c r="AH155" s="164">
        <f t="shared" si="35"/>
        <v>0</v>
      </c>
      <c r="AI155" s="117">
        <f t="shared" si="35"/>
        <v>0</v>
      </c>
      <c r="AJ155" s="117">
        <f t="shared" si="35"/>
        <v>0</v>
      </c>
      <c r="AK155" s="117">
        <f t="shared" si="35"/>
        <v>0</v>
      </c>
      <c r="AL155" s="117">
        <f t="shared" si="24"/>
        <v>0</v>
      </c>
      <c r="AM155" s="117">
        <f t="shared" si="24"/>
        <v>0</v>
      </c>
      <c r="AN155" s="117">
        <f t="shared" si="24"/>
        <v>0</v>
      </c>
      <c r="AO155" s="117">
        <f t="shared" si="24"/>
        <v>0</v>
      </c>
      <c r="AP155" s="117">
        <f t="shared" si="24"/>
        <v>0</v>
      </c>
      <c r="AQ155" s="117">
        <f t="shared" si="24"/>
        <v>0</v>
      </c>
      <c r="AR155" s="117">
        <f t="shared" si="24"/>
        <v>0</v>
      </c>
      <c r="AS155" s="117">
        <f t="shared" si="24"/>
        <v>0</v>
      </c>
      <c r="AT155" s="117">
        <f t="shared" si="24"/>
        <v>0</v>
      </c>
      <c r="AU155" s="117">
        <f t="shared" si="24"/>
        <v>0</v>
      </c>
      <c r="AV155" s="117">
        <f t="shared" si="35"/>
        <v>0</v>
      </c>
      <c r="AW155" s="117">
        <f t="shared" si="35"/>
        <v>0</v>
      </c>
      <c r="AX155" s="117">
        <f t="shared" si="35"/>
        <v>0</v>
      </c>
      <c r="AY155" s="117">
        <f t="shared" si="35"/>
        <v>0</v>
      </c>
      <c r="AZ155" s="117">
        <f t="shared" si="35"/>
        <v>0</v>
      </c>
      <c r="BA155" s="117">
        <f t="shared" si="35"/>
        <v>0</v>
      </c>
      <c r="BB155" s="117">
        <f t="shared" si="35"/>
        <v>0</v>
      </c>
      <c r="BC155" s="117">
        <f t="shared" si="35"/>
        <v>0</v>
      </c>
      <c r="BD155" s="117">
        <f t="shared" si="35"/>
        <v>0</v>
      </c>
      <c r="BE155" s="117">
        <f t="shared" si="35"/>
        <v>0</v>
      </c>
      <c r="BF155" s="119">
        <f t="shared" si="35"/>
        <v>0</v>
      </c>
      <c r="BG155" s="119">
        <f t="shared" si="24"/>
        <v>0</v>
      </c>
      <c r="BH155" s="247">
        <f t="shared" si="36"/>
        <v>0</v>
      </c>
      <c r="BI155" s="165"/>
      <c r="BJ155" s="164">
        <f t="shared" si="37"/>
        <v>0</v>
      </c>
      <c r="BK155" s="117">
        <f t="shared" si="37"/>
        <v>0</v>
      </c>
      <c r="BL155" s="117">
        <f t="shared" si="37"/>
        <v>0</v>
      </c>
      <c r="BM155" s="117">
        <f t="shared" si="37"/>
        <v>0</v>
      </c>
      <c r="BN155" s="117">
        <f t="shared" si="25"/>
        <v>0</v>
      </c>
      <c r="BO155" s="117">
        <f t="shared" si="25"/>
        <v>0</v>
      </c>
      <c r="BP155" s="117">
        <f t="shared" si="25"/>
        <v>0</v>
      </c>
      <c r="BQ155" s="117">
        <f t="shared" si="25"/>
        <v>0</v>
      </c>
      <c r="BR155" s="117">
        <f t="shared" si="25"/>
        <v>0</v>
      </c>
      <c r="BS155" s="117">
        <f t="shared" si="25"/>
        <v>0</v>
      </c>
      <c r="BT155" s="117">
        <f t="shared" si="25"/>
        <v>0</v>
      </c>
      <c r="BU155" s="117">
        <f t="shared" si="25"/>
        <v>0</v>
      </c>
      <c r="BV155" s="117">
        <f t="shared" si="25"/>
        <v>0</v>
      </c>
      <c r="BW155" s="117">
        <f t="shared" si="25"/>
        <v>0</v>
      </c>
      <c r="BX155" s="117">
        <f t="shared" si="37"/>
        <v>0</v>
      </c>
      <c r="BY155" s="117">
        <f t="shared" si="37"/>
        <v>0</v>
      </c>
      <c r="BZ155" s="117">
        <f t="shared" si="37"/>
        <v>0</v>
      </c>
      <c r="CA155" s="117">
        <f t="shared" si="37"/>
        <v>0</v>
      </c>
      <c r="CB155" s="117">
        <f t="shared" si="37"/>
        <v>0</v>
      </c>
      <c r="CC155" s="117">
        <f t="shared" si="37"/>
        <v>0</v>
      </c>
      <c r="CD155" s="117">
        <f t="shared" si="37"/>
        <v>0</v>
      </c>
      <c r="CE155" s="117">
        <f t="shared" si="37"/>
        <v>0</v>
      </c>
      <c r="CF155" s="117">
        <f t="shared" si="37"/>
        <v>0</v>
      </c>
      <c r="CG155" s="117">
        <f t="shared" si="37"/>
        <v>0</v>
      </c>
      <c r="CH155" s="119">
        <f t="shared" si="37"/>
        <v>0</v>
      </c>
      <c r="CI155" s="119">
        <f t="shared" si="25"/>
        <v>0</v>
      </c>
      <c r="CJ155" s="247">
        <f t="shared" si="38"/>
        <v>0</v>
      </c>
      <c r="CK155" s="165"/>
      <c r="CL155" s="164">
        <f t="shared" si="39"/>
        <v>0</v>
      </c>
      <c r="CM155" s="117">
        <f t="shared" si="39"/>
        <v>0</v>
      </c>
      <c r="CN155" s="117">
        <f t="shared" si="39"/>
        <v>0</v>
      </c>
      <c r="CO155" s="117">
        <f t="shared" si="39"/>
        <v>0</v>
      </c>
      <c r="CP155" s="117">
        <f t="shared" si="26"/>
        <v>0</v>
      </c>
      <c r="CQ155" s="117">
        <f t="shared" si="26"/>
        <v>0</v>
      </c>
      <c r="CR155" s="117">
        <f t="shared" si="26"/>
        <v>0</v>
      </c>
      <c r="CS155" s="117">
        <f t="shared" si="26"/>
        <v>0</v>
      </c>
      <c r="CT155" s="117">
        <f t="shared" si="26"/>
        <v>0</v>
      </c>
      <c r="CU155" s="117">
        <f t="shared" si="26"/>
        <v>0</v>
      </c>
      <c r="CV155" s="117">
        <f t="shared" si="26"/>
        <v>0</v>
      </c>
      <c r="CW155" s="117">
        <f t="shared" si="26"/>
        <v>0</v>
      </c>
      <c r="CX155" s="117">
        <f t="shared" si="26"/>
        <v>0</v>
      </c>
      <c r="CY155" s="117">
        <f t="shared" si="26"/>
        <v>0</v>
      </c>
      <c r="CZ155" s="117">
        <f t="shared" si="39"/>
        <v>0</v>
      </c>
      <c r="DA155" s="117">
        <f t="shared" si="39"/>
        <v>0</v>
      </c>
      <c r="DB155" s="117">
        <f t="shared" si="39"/>
        <v>0</v>
      </c>
      <c r="DC155" s="117">
        <f t="shared" si="39"/>
        <v>0</v>
      </c>
      <c r="DD155" s="117">
        <f t="shared" si="39"/>
        <v>0</v>
      </c>
      <c r="DE155" s="117">
        <f t="shared" si="39"/>
        <v>0</v>
      </c>
      <c r="DF155" s="117">
        <f t="shared" si="39"/>
        <v>0</v>
      </c>
      <c r="DG155" s="117">
        <f t="shared" si="39"/>
        <v>0</v>
      </c>
      <c r="DH155" s="117">
        <f t="shared" si="39"/>
        <v>0</v>
      </c>
      <c r="DI155" s="117">
        <f t="shared" si="39"/>
        <v>0</v>
      </c>
      <c r="DJ155" s="119">
        <f t="shared" si="39"/>
        <v>0</v>
      </c>
      <c r="DK155" s="119">
        <f t="shared" si="26"/>
        <v>0</v>
      </c>
      <c r="DL155" s="247">
        <f t="shared" si="40"/>
        <v>0</v>
      </c>
      <c r="DM155" s="165"/>
      <c r="DN155" s="164">
        <f t="shared" si="41"/>
        <v>0</v>
      </c>
      <c r="DO155" s="117">
        <f t="shared" si="41"/>
        <v>0</v>
      </c>
      <c r="DP155" s="117">
        <f t="shared" si="41"/>
        <v>0</v>
      </c>
      <c r="DQ155" s="117">
        <f t="shared" si="41"/>
        <v>0</v>
      </c>
      <c r="DR155" s="117">
        <f t="shared" si="27"/>
        <v>0</v>
      </c>
      <c r="DS155" s="117">
        <f t="shared" si="27"/>
        <v>0</v>
      </c>
      <c r="DT155" s="117">
        <f t="shared" si="27"/>
        <v>0</v>
      </c>
      <c r="DU155" s="117">
        <f t="shared" si="27"/>
        <v>0</v>
      </c>
      <c r="DV155" s="117">
        <f t="shared" si="27"/>
        <v>0</v>
      </c>
      <c r="DW155" s="117">
        <f t="shared" si="27"/>
        <v>0</v>
      </c>
      <c r="DX155" s="117">
        <f t="shared" si="27"/>
        <v>0</v>
      </c>
      <c r="DY155" s="117">
        <f t="shared" si="27"/>
        <v>0</v>
      </c>
      <c r="DZ155" s="117">
        <f t="shared" si="27"/>
        <v>0</v>
      </c>
      <c r="EA155" s="117">
        <f t="shared" si="27"/>
        <v>0</v>
      </c>
      <c r="EB155" s="117">
        <f t="shared" si="41"/>
        <v>0</v>
      </c>
      <c r="EC155" s="117">
        <f t="shared" si="41"/>
        <v>0</v>
      </c>
      <c r="ED155" s="117">
        <f t="shared" si="41"/>
        <v>0</v>
      </c>
      <c r="EE155" s="117">
        <f t="shared" si="41"/>
        <v>0</v>
      </c>
      <c r="EF155" s="117">
        <f t="shared" si="41"/>
        <v>0</v>
      </c>
      <c r="EG155" s="117">
        <f t="shared" si="41"/>
        <v>0</v>
      </c>
      <c r="EH155" s="117">
        <f t="shared" si="41"/>
        <v>0</v>
      </c>
      <c r="EI155" s="117">
        <f t="shared" si="41"/>
        <v>0</v>
      </c>
      <c r="EJ155" s="117">
        <f t="shared" si="41"/>
        <v>0</v>
      </c>
      <c r="EK155" s="117">
        <f t="shared" si="41"/>
        <v>0</v>
      </c>
      <c r="EL155" s="119">
        <f t="shared" si="41"/>
        <v>0</v>
      </c>
      <c r="EM155" s="119">
        <f t="shared" si="27"/>
        <v>0</v>
      </c>
      <c r="EN155" s="247">
        <f t="shared" si="42"/>
        <v>0</v>
      </c>
      <c r="EO155" s="165"/>
      <c r="EP155" s="164">
        <f t="shared" si="43"/>
        <v>0</v>
      </c>
      <c r="EQ155" s="117">
        <f t="shared" si="43"/>
        <v>0</v>
      </c>
      <c r="ER155" s="117">
        <f t="shared" si="43"/>
        <v>0</v>
      </c>
      <c r="ES155" s="117">
        <f t="shared" si="43"/>
        <v>0</v>
      </c>
      <c r="ET155" s="117">
        <f t="shared" si="28"/>
        <v>0</v>
      </c>
      <c r="EU155" s="117">
        <f t="shared" si="28"/>
        <v>0</v>
      </c>
      <c r="EV155" s="117">
        <f t="shared" si="28"/>
        <v>0</v>
      </c>
      <c r="EW155" s="117">
        <f t="shared" si="28"/>
        <v>0</v>
      </c>
      <c r="EX155" s="117">
        <f t="shared" si="28"/>
        <v>0</v>
      </c>
      <c r="EY155" s="117">
        <f t="shared" si="28"/>
        <v>0</v>
      </c>
      <c r="EZ155" s="117">
        <f t="shared" si="28"/>
        <v>0</v>
      </c>
      <c r="FA155" s="117">
        <f t="shared" si="28"/>
        <v>0</v>
      </c>
      <c r="FB155" s="117">
        <f t="shared" si="28"/>
        <v>0</v>
      </c>
      <c r="FC155" s="117">
        <f t="shared" si="28"/>
        <v>0</v>
      </c>
      <c r="FD155" s="117">
        <f t="shared" si="43"/>
        <v>0</v>
      </c>
      <c r="FE155" s="117">
        <f t="shared" si="43"/>
        <v>0</v>
      </c>
      <c r="FF155" s="117">
        <f t="shared" si="43"/>
        <v>0</v>
      </c>
      <c r="FG155" s="117">
        <f t="shared" si="43"/>
        <v>0</v>
      </c>
      <c r="FH155" s="117">
        <f t="shared" si="43"/>
        <v>0</v>
      </c>
      <c r="FI155" s="117">
        <f t="shared" si="43"/>
        <v>0</v>
      </c>
      <c r="FJ155" s="117">
        <f t="shared" si="43"/>
        <v>0</v>
      </c>
      <c r="FK155" s="117">
        <f t="shared" si="43"/>
        <v>0</v>
      </c>
      <c r="FL155" s="117">
        <f t="shared" si="43"/>
        <v>0</v>
      </c>
      <c r="FM155" s="117">
        <f t="shared" si="43"/>
        <v>0</v>
      </c>
      <c r="FN155" s="119">
        <f t="shared" si="43"/>
        <v>0</v>
      </c>
      <c r="FO155" s="119">
        <f t="shared" si="28"/>
        <v>0</v>
      </c>
      <c r="FP155" s="247">
        <f t="shared" si="44"/>
        <v>0</v>
      </c>
      <c r="FQ155" s="165"/>
      <c r="FR155" s="164">
        <f t="shared" si="45"/>
        <v>0</v>
      </c>
      <c r="FS155" s="117">
        <f t="shared" si="45"/>
        <v>0</v>
      </c>
      <c r="FT155" s="117">
        <f t="shared" si="45"/>
        <v>0</v>
      </c>
      <c r="FU155" s="117">
        <f t="shared" si="45"/>
        <v>0</v>
      </c>
      <c r="FV155" s="117">
        <f t="shared" si="29"/>
        <v>0</v>
      </c>
      <c r="FW155" s="117">
        <f t="shared" si="29"/>
        <v>0</v>
      </c>
      <c r="FX155" s="117">
        <f t="shared" si="29"/>
        <v>0</v>
      </c>
      <c r="FY155" s="117">
        <f t="shared" si="29"/>
        <v>0</v>
      </c>
      <c r="FZ155" s="117">
        <f t="shared" si="29"/>
        <v>0</v>
      </c>
      <c r="GA155" s="117">
        <f t="shared" si="29"/>
        <v>0</v>
      </c>
      <c r="GB155" s="117">
        <f t="shared" si="29"/>
        <v>0</v>
      </c>
      <c r="GC155" s="117">
        <f t="shared" si="29"/>
        <v>0</v>
      </c>
      <c r="GD155" s="117">
        <f t="shared" si="29"/>
        <v>0</v>
      </c>
      <c r="GE155" s="117">
        <f t="shared" si="29"/>
        <v>0</v>
      </c>
      <c r="GF155" s="117">
        <f t="shared" si="45"/>
        <v>0</v>
      </c>
      <c r="GG155" s="117">
        <f t="shared" si="45"/>
        <v>0</v>
      </c>
      <c r="GH155" s="117">
        <f t="shared" si="45"/>
        <v>0</v>
      </c>
      <c r="GI155" s="117">
        <f t="shared" si="45"/>
        <v>0</v>
      </c>
      <c r="GJ155" s="117">
        <f t="shared" si="45"/>
        <v>0</v>
      </c>
      <c r="GK155" s="117">
        <f t="shared" si="45"/>
        <v>0</v>
      </c>
      <c r="GL155" s="117">
        <f t="shared" si="45"/>
        <v>0</v>
      </c>
      <c r="GM155" s="117">
        <f t="shared" si="45"/>
        <v>0</v>
      </c>
      <c r="GN155" s="117">
        <f t="shared" si="45"/>
        <v>0</v>
      </c>
      <c r="GO155" s="117">
        <f t="shared" si="45"/>
        <v>0</v>
      </c>
      <c r="GP155" s="119">
        <f t="shared" si="45"/>
        <v>0</v>
      </c>
      <c r="GQ155" s="119">
        <f t="shared" si="29"/>
        <v>0</v>
      </c>
      <c r="GR155" s="247">
        <f t="shared" si="46"/>
        <v>0</v>
      </c>
      <c r="GS155" s="165"/>
      <c r="GT155" s="164">
        <f t="shared" si="47"/>
        <v>0</v>
      </c>
      <c r="GU155" s="117">
        <f t="shared" si="47"/>
        <v>0</v>
      </c>
      <c r="GV155" s="117">
        <f t="shared" si="47"/>
        <v>0</v>
      </c>
      <c r="GW155" s="117">
        <f t="shared" si="47"/>
        <v>0</v>
      </c>
      <c r="GX155" s="117">
        <f t="shared" si="30"/>
        <v>0</v>
      </c>
      <c r="GY155" s="117">
        <f t="shared" si="30"/>
        <v>0</v>
      </c>
      <c r="GZ155" s="117">
        <f t="shared" si="30"/>
        <v>0</v>
      </c>
      <c r="HA155" s="117">
        <f t="shared" si="30"/>
        <v>0</v>
      </c>
      <c r="HB155" s="117">
        <f t="shared" si="30"/>
        <v>0</v>
      </c>
      <c r="HC155" s="117">
        <f t="shared" si="30"/>
        <v>0</v>
      </c>
      <c r="HD155" s="117">
        <f t="shared" si="30"/>
        <v>0</v>
      </c>
      <c r="HE155" s="117">
        <f t="shared" si="30"/>
        <v>0</v>
      </c>
      <c r="HF155" s="117">
        <f t="shared" si="30"/>
        <v>0</v>
      </c>
      <c r="HG155" s="117">
        <f t="shared" si="30"/>
        <v>0</v>
      </c>
      <c r="HH155" s="117">
        <f t="shared" si="47"/>
        <v>0</v>
      </c>
      <c r="HI155" s="117">
        <f t="shared" si="47"/>
        <v>0</v>
      </c>
      <c r="HJ155" s="117">
        <f t="shared" si="47"/>
        <v>0</v>
      </c>
      <c r="HK155" s="117">
        <f t="shared" si="47"/>
        <v>0</v>
      </c>
      <c r="HL155" s="117">
        <f t="shared" si="47"/>
        <v>0</v>
      </c>
      <c r="HM155" s="117">
        <f t="shared" si="47"/>
        <v>0</v>
      </c>
      <c r="HN155" s="117">
        <f t="shared" si="47"/>
        <v>0</v>
      </c>
      <c r="HO155" s="117">
        <f t="shared" si="47"/>
        <v>0</v>
      </c>
      <c r="HP155" s="117">
        <f t="shared" si="47"/>
        <v>0</v>
      </c>
      <c r="HQ155" s="117">
        <f t="shared" si="47"/>
        <v>0</v>
      </c>
      <c r="HR155" s="119">
        <f t="shared" si="47"/>
        <v>0</v>
      </c>
      <c r="HS155" s="119">
        <f t="shared" si="30"/>
        <v>0</v>
      </c>
      <c r="HT155" s="247">
        <f t="shared" si="48"/>
        <v>0</v>
      </c>
      <c r="HU155" s="165"/>
      <c r="HV155" s="164">
        <f t="shared" si="49"/>
        <v>0</v>
      </c>
      <c r="HW155" s="117">
        <f t="shared" si="49"/>
        <v>0</v>
      </c>
      <c r="HX155" s="117">
        <f t="shared" si="49"/>
        <v>0</v>
      </c>
      <c r="HY155" s="117">
        <f t="shared" si="49"/>
        <v>0</v>
      </c>
      <c r="HZ155" s="117">
        <f t="shared" si="31"/>
        <v>0</v>
      </c>
      <c r="IA155" s="117">
        <f t="shared" si="31"/>
        <v>0</v>
      </c>
      <c r="IB155" s="117">
        <f t="shared" si="31"/>
        <v>0</v>
      </c>
      <c r="IC155" s="117">
        <f t="shared" si="31"/>
        <v>0</v>
      </c>
      <c r="ID155" s="117">
        <f t="shared" si="31"/>
        <v>0</v>
      </c>
      <c r="IE155" s="117">
        <f t="shared" si="31"/>
        <v>0</v>
      </c>
      <c r="IF155" s="117">
        <f t="shared" si="31"/>
        <v>0</v>
      </c>
      <c r="IG155" s="117">
        <f t="shared" si="31"/>
        <v>0</v>
      </c>
      <c r="IH155" s="117">
        <f t="shared" si="31"/>
        <v>0</v>
      </c>
      <c r="II155" s="117">
        <f t="shared" si="31"/>
        <v>0</v>
      </c>
      <c r="IJ155" s="117">
        <f t="shared" si="49"/>
        <v>0</v>
      </c>
      <c r="IK155" s="117">
        <f t="shared" si="49"/>
        <v>0</v>
      </c>
      <c r="IL155" s="117">
        <f t="shared" si="49"/>
        <v>0</v>
      </c>
      <c r="IM155" s="117">
        <f t="shared" si="49"/>
        <v>0</v>
      </c>
      <c r="IN155" s="117">
        <f t="shared" si="49"/>
        <v>0</v>
      </c>
      <c r="IO155" s="117">
        <f t="shared" si="49"/>
        <v>0</v>
      </c>
      <c r="IP155" s="117">
        <f t="shared" si="49"/>
        <v>0</v>
      </c>
      <c r="IQ155" s="117">
        <f t="shared" si="49"/>
        <v>0</v>
      </c>
      <c r="IR155" s="117">
        <f t="shared" si="49"/>
        <v>0</v>
      </c>
      <c r="IS155" s="117">
        <f t="shared" si="49"/>
        <v>0</v>
      </c>
      <c r="IT155" s="119">
        <f t="shared" si="49"/>
        <v>0</v>
      </c>
      <c r="IU155" s="119">
        <f t="shared" si="31"/>
        <v>0</v>
      </c>
      <c r="IV155" s="247">
        <f t="shared" si="50"/>
        <v>0</v>
      </c>
      <c r="IW155" s="165"/>
      <c r="IX155" s="164">
        <f t="shared" si="51"/>
        <v>0</v>
      </c>
      <c r="IY155" s="117">
        <f t="shared" si="51"/>
        <v>0</v>
      </c>
      <c r="IZ155" s="117">
        <f t="shared" si="51"/>
        <v>0</v>
      </c>
      <c r="JA155" s="117">
        <f t="shared" si="51"/>
        <v>0</v>
      </c>
      <c r="JB155" s="117">
        <f t="shared" si="32"/>
        <v>0</v>
      </c>
      <c r="JC155" s="117">
        <f t="shared" si="32"/>
        <v>0</v>
      </c>
      <c r="JD155" s="117">
        <f t="shared" si="32"/>
        <v>0</v>
      </c>
      <c r="JE155" s="117">
        <f t="shared" si="32"/>
        <v>0</v>
      </c>
      <c r="JF155" s="117">
        <f t="shared" si="32"/>
        <v>0</v>
      </c>
      <c r="JG155" s="117">
        <f t="shared" si="32"/>
        <v>0</v>
      </c>
      <c r="JH155" s="117">
        <f t="shared" si="32"/>
        <v>0</v>
      </c>
      <c r="JI155" s="117">
        <f t="shared" si="32"/>
        <v>0</v>
      </c>
      <c r="JJ155" s="117">
        <f t="shared" si="32"/>
        <v>0</v>
      </c>
      <c r="JK155" s="117">
        <f t="shared" si="32"/>
        <v>0</v>
      </c>
      <c r="JL155" s="117">
        <f t="shared" si="51"/>
        <v>0</v>
      </c>
      <c r="JM155" s="117">
        <f t="shared" si="51"/>
        <v>0</v>
      </c>
      <c r="JN155" s="117">
        <f t="shared" si="51"/>
        <v>0</v>
      </c>
      <c r="JO155" s="117">
        <f t="shared" si="51"/>
        <v>0</v>
      </c>
      <c r="JP155" s="117">
        <f t="shared" si="51"/>
        <v>0</v>
      </c>
      <c r="JQ155" s="117">
        <f t="shared" si="51"/>
        <v>0</v>
      </c>
      <c r="JR155" s="117">
        <f t="shared" si="51"/>
        <v>0</v>
      </c>
      <c r="JS155" s="117">
        <f t="shared" si="51"/>
        <v>0</v>
      </c>
      <c r="JT155" s="117">
        <f t="shared" si="51"/>
        <v>0</v>
      </c>
      <c r="JU155" s="117">
        <f t="shared" si="51"/>
        <v>0</v>
      </c>
      <c r="JV155" s="119">
        <f t="shared" si="51"/>
        <v>0</v>
      </c>
      <c r="JW155" s="119">
        <f t="shared" si="32"/>
        <v>0</v>
      </c>
      <c r="JX155" s="247">
        <f t="shared" si="52"/>
        <v>0</v>
      </c>
      <c r="JY155" s="165"/>
      <c r="JZ155" s="164">
        <f t="shared" si="53"/>
        <v>0</v>
      </c>
      <c r="KA155" s="117">
        <f t="shared" si="53"/>
        <v>0</v>
      </c>
      <c r="KB155" s="117">
        <f t="shared" si="53"/>
        <v>0</v>
      </c>
      <c r="KC155" s="117">
        <f t="shared" si="53"/>
        <v>0</v>
      </c>
      <c r="KD155" s="117">
        <f t="shared" si="33"/>
        <v>0</v>
      </c>
      <c r="KE155" s="117">
        <f t="shared" si="33"/>
        <v>0</v>
      </c>
      <c r="KF155" s="117">
        <f t="shared" si="33"/>
        <v>0</v>
      </c>
      <c r="KG155" s="117">
        <f t="shared" si="33"/>
        <v>0</v>
      </c>
      <c r="KH155" s="117">
        <f t="shared" si="33"/>
        <v>0</v>
      </c>
      <c r="KI155" s="117">
        <f t="shared" si="33"/>
        <v>0</v>
      </c>
      <c r="KJ155" s="117">
        <f t="shared" si="33"/>
        <v>0</v>
      </c>
      <c r="KK155" s="117">
        <f t="shared" si="33"/>
        <v>0</v>
      </c>
      <c r="KL155" s="117">
        <f t="shared" si="33"/>
        <v>0</v>
      </c>
      <c r="KM155" s="117">
        <f t="shared" si="33"/>
        <v>0</v>
      </c>
      <c r="KN155" s="117">
        <f t="shared" si="53"/>
        <v>0</v>
      </c>
      <c r="KO155" s="117">
        <f t="shared" si="53"/>
        <v>0</v>
      </c>
      <c r="KP155" s="117">
        <f t="shared" si="53"/>
        <v>0</v>
      </c>
      <c r="KQ155" s="117">
        <f t="shared" si="53"/>
        <v>0</v>
      </c>
      <c r="KR155" s="117">
        <f t="shared" si="53"/>
        <v>0</v>
      </c>
      <c r="KS155" s="117">
        <f t="shared" si="53"/>
        <v>0</v>
      </c>
      <c r="KT155" s="117">
        <f t="shared" si="53"/>
        <v>0</v>
      </c>
      <c r="KU155" s="117">
        <f t="shared" si="53"/>
        <v>0</v>
      </c>
      <c r="KV155" s="117">
        <f t="shared" si="53"/>
        <v>0</v>
      </c>
      <c r="KW155" s="117">
        <f t="shared" si="53"/>
        <v>0</v>
      </c>
      <c r="KX155" s="119">
        <f t="shared" si="53"/>
        <v>0</v>
      </c>
      <c r="KY155" s="119">
        <f t="shared" si="33"/>
        <v>0</v>
      </c>
      <c r="KZ155" s="247">
        <f t="shared" si="54"/>
        <v>0</v>
      </c>
    </row>
    <row r="156" spans="1:312" x14ac:dyDescent="0.25">
      <c r="A156" s="115" t="s">
        <v>40</v>
      </c>
      <c r="B156" s="805" t="s">
        <v>92</v>
      </c>
      <c r="C156" s="806">
        <v>23080</v>
      </c>
      <c r="D156" s="805"/>
      <c r="E156" s="806"/>
      <c r="F156" s="164">
        <f t="shared" si="34"/>
        <v>0</v>
      </c>
      <c r="G156" s="117">
        <f t="shared" si="34"/>
        <v>0</v>
      </c>
      <c r="H156" s="117">
        <f t="shared" si="34"/>
        <v>0</v>
      </c>
      <c r="I156" s="117">
        <f t="shared" si="34"/>
        <v>0</v>
      </c>
      <c r="J156" s="117">
        <f t="shared" si="34"/>
        <v>0</v>
      </c>
      <c r="K156" s="117">
        <f t="shared" si="34"/>
        <v>0</v>
      </c>
      <c r="L156" s="117">
        <f t="shared" si="34"/>
        <v>0</v>
      </c>
      <c r="M156" s="117">
        <f t="shared" si="34"/>
        <v>0</v>
      </c>
      <c r="N156" s="117">
        <f t="shared" si="34"/>
        <v>0</v>
      </c>
      <c r="O156" s="117">
        <f t="shared" si="34"/>
        <v>0</v>
      </c>
      <c r="P156" s="117">
        <f t="shared" si="34"/>
        <v>0</v>
      </c>
      <c r="Q156" s="117">
        <f t="shared" si="34"/>
        <v>0</v>
      </c>
      <c r="R156" s="117">
        <f t="shared" si="34"/>
        <v>0</v>
      </c>
      <c r="S156" s="117">
        <f t="shared" si="34"/>
        <v>0</v>
      </c>
      <c r="T156" s="119">
        <f t="shared" si="34"/>
        <v>0</v>
      </c>
      <c r="U156" s="119">
        <f t="shared" si="34"/>
        <v>0</v>
      </c>
      <c r="V156" s="117">
        <f t="shared" si="22"/>
        <v>0</v>
      </c>
      <c r="W156" s="117">
        <f t="shared" si="22"/>
        <v>0</v>
      </c>
      <c r="X156" s="119">
        <f t="shared" si="22"/>
        <v>0</v>
      </c>
      <c r="Y156" s="119">
        <f t="shared" si="22"/>
        <v>0</v>
      </c>
      <c r="Z156" s="119">
        <f t="shared" si="22"/>
        <v>0</v>
      </c>
      <c r="AA156" s="119">
        <f t="shared" si="22"/>
        <v>0</v>
      </c>
      <c r="AB156" s="119">
        <f t="shared" si="22"/>
        <v>0</v>
      </c>
      <c r="AC156" s="119">
        <f t="shared" si="22"/>
        <v>0</v>
      </c>
      <c r="AD156" s="119">
        <f t="shared" si="34"/>
        <v>0</v>
      </c>
      <c r="AE156" s="119">
        <f t="shared" si="34"/>
        <v>0</v>
      </c>
      <c r="AF156" s="247">
        <f t="shared" si="23"/>
        <v>0</v>
      </c>
      <c r="AG156" s="162"/>
      <c r="AH156" s="164">
        <f t="shared" si="35"/>
        <v>0</v>
      </c>
      <c r="AI156" s="117">
        <f t="shared" si="35"/>
        <v>0</v>
      </c>
      <c r="AJ156" s="117">
        <f t="shared" si="35"/>
        <v>0</v>
      </c>
      <c r="AK156" s="117">
        <f t="shared" si="35"/>
        <v>0</v>
      </c>
      <c r="AL156" s="117">
        <f t="shared" si="24"/>
        <v>0</v>
      </c>
      <c r="AM156" s="117">
        <f t="shared" si="24"/>
        <v>0</v>
      </c>
      <c r="AN156" s="117">
        <f t="shared" si="24"/>
        <v>0</v>
      </c>
      <c r="AO156" s="117">
        <f t="shared" si="24"/>
        <v>0</v>
      </c>
      <c r="AP156" s="117">
        <f t="shared" si="24"/>
        <v>0</v>
      </c>
      <c r="AQ156" s="117">
        <f t="shared" si="24"/>
        <v>0</v>
      </c>
      <c r="AR156" s="117">
        <f t="shared" si="24"/>
        <v>0</v>
      </c>
      <c r="AS156" s="117">
        <f t="shared" si="24"/>
        <v>0</v>
      </c>
      <c r="AT156" s="117">
        <f t="shared" si="24"/>
        <v>0</v>
      </c>
      <c r="AU156" s="117">
        <f t="shared" si="24"/>
        <v>0</v>
      </c>
      <c r="AV156" s="117">
        <f t="shared" si="35"/>
        <v>0</v>
      </c>
      <c r="AW156" s="117">
        <f t="shared" si="35"/>
        <v>0</v>
      </c>
      <c r="AX156" s="117">
        <f t="shared" si="35"/>
        <v>0</v>
      </c>
      <c r="AY156" s="117">
        <f t="shared" si="35"/>
        <v>0</v>
      </c>
      <c r="AZ156" s="117">
        <f t="shared" si="35"/>
        <v>0</v>
      </c>
      <c r="BA156" s="117">
        <f t="shared" si="35"/>
        <v>0</v>
      </c>
      <c r="BB156" s="117">
        <f t="shared" si="35"/>
        <v>0</v>
      </c>
      <c r="BC156" s="117">
        <f t="shared" si="35"/>
        <v>0</v>
      </c>
      <c r="BD156" s="117">
        <f t="shared" si="35"/>
        <v>0</v>
      </c>
      <c r="BE156" s="117">
        <f t="shared" si="35"/>
        <v>0</v>
      </c>
      <c r="BF156" s="119">
        <f t="shared" si="35"/>
        <v>0</v>
      </c>
      <c r="BG156" s="119">
        <f t="shared" si="24"/>
        <v>0</v>
      </c>
      <c r="BH156" s="247">
        <f t="shared" si="36"/>
        <v>0</v>
      </c>
      <c r="BI156" s="165"/>
      <c r="BJ156" s="164">
        <f t="shared" si="37"/>
        <v>0</v>
      </c>
      <c r="BK156" s="117">
        <f t="shared" si="37"/>
        <v>0</v>
      </c>
      <c r="BL156" s="117">
        <f t="shared" si="37"/>
        <v>0</v>
      </c>
      <c r="BM156" s="117">
        <f t="shared" si="37"/>
        <v>0</v>
      </c>
      <c r="BN156" s="117">
        <f t="shared" si="25"/>
        <v>0</v>
      </c>
      <c r="BO156" s="117">
        <f t="shared" si="25"/>
        <v>0</v>
      </c>
      <c r="BP156" s="117">
        <f t="shared" si="25"/>
        <v>0</v>
      </c>
      <c r="BQ156" s="117">
        <f t="shared" si="25"/>
        <v>0</v>
      </c>
      <c r="BR156" s="117">
        <f t="shared" si="25"/>
        <v>0</v>
      </c>
      <c r="BS156" s="117">
        <f t="shared" si="25"/>
        <v>0</v>
      </c>
      <c r="BT156" s="117">
        <f t="shared" si="25"/>
        <v>0</v>
      </c>
      <c r="BU156" s="117">
        <f t="shared" si="25"/>
        <v>0</v>
      </c>
      <c r="BV156" s="117">
        <f t="shared" si="25"/>
        <v>0</v>
      </c>
      <c r="BW156" s="117">
        <f t="shared" si="25"/>
        <v>0</v>
      </c>
      <c r="BX156" s="117">
        <f t="shared" si="37"/>
        <v>0</v>
      </c>
      <c r="BY156" s="117">
        <f t="shared" si="37"/>
        <v>0</v>
      </c>
      <c r="BZ156" s="117">
        <f t="shared" si="37"/>
        <v>0</v>
      </c>
      <c r="CA156" s="117">
        <f t="shared" si="37"/>
        <v>0</v>
      </c>
      <c r="CB156" s="117">
        <f t="shared" si="37"/>
        <v>0</v>
      </c>
      <c r="CC156" s="117">
        <f t="shared" si="37"/>
        <v>0</v>
      </c>
      <c r="CD156" s="117">
        <f t="shared" si="37"/>
        <v>0</v>
      </c>
      <c r="CE156" s="117">
        <f t="shared" si="37"/>
        <v>0</v>
      </c>
      <c r="CF156" s="117">
        <f t="shared" si="37"/>
        <v>0</v>
      </c>
      <c r="CG156" s="117">
        <f t="shared" si="37"/>
        <v>0</v>
      </c>
      <c r="CH156" s="119">
        <f t="shared" si="37"/>
        <v>0</v>
      </c>
      <c r="CI156" s="119">
        <f t="shared" si="25"/>
        <v>0</v>
      </c>
      <c r="CJ156" s="247">
        <f t="shared" si="38"/>
        <v>0</v>
      </c>
      <c r="CK156" s="165"/>
      <c r="CL156" s="164">
        <f t="shared" si="39"/>
        <v>0</v>
      </c>
      <c r="CM156" s="117">
        <f t="shared" si="39"/>
        <v>0</v>
      </c>
      <c r="CN156" s="117">
        <f t="shared" si="39"/>
        <v>0</v>
      </c>
      <c r="CO156" s="117">
        <f t="shared" si="39"/>
        <v>0</v>
      </c>
      <c r="CP156" s="117">
        <f t="shared" si="26"/>
        <v>0</v>
      </c>
      <c r="CQ156" s="117">
        <f t="shared" si="26"/>
        <v>0</v>
      </c>
      <c r="CR156" s="117">
        <f t="shared" si="26"/>
        <v>0</v>
      </c>
      <c r="CS156" s="117">
        <f t="shared" si="26"/>
        <v>0</v>
      </c>
      <c r="CT156" s="117">
        <f t="shared" si="26"/>
        <v>0</v>
      </c>
      <c r="CU156" s="117">
        <f t="shared" si="26"/>
        <v>0</v>
      </c>
      <c r="CV156" s="117">
        <f t="shared" si="26"/>
        <v>0</v>
      </c>
      <c r="CW156" s="117">
        <f t="shared" si="26"/>
        <v>0</v>
      </c>
      <c r="CX156" s="117">
        <f t="shared" si="26"/>
        <v>0</v>
      </c>
      <c r="CY156" s="117">
        <f t="shared" si="26"/>
        <v>0</v>
      </c>
      <c r="CZ156" s="117">
        <f t="shared" si="39"/>
        <v>0</v>
      </c>
      <c r="DA156" s="117">
        <f t="shared" si="39"/>
        <v>0</v>
      </c>
      <c r="DB156" s="117">
        <f t="shared" si="39"/>
        <v>0</v>
      </c>
      <c r="DC156" s="117">
        <f t="shared" si="39"/>
        <v>0</v>
      </c>
      <c r="DD156" s="117">
        <f t="shared" si="39"/>
        <v>0</v>
      </c>
      <c r="DE156" s="117">
        <f t="shared" si="39"/>
        <v>0</v>
      </c>
      <c r="DF156" s="117">
        <f t="shared" si="39"/>
        <v>0</v>
      </c>
      <c r="DG156" s="117">
        <f t="shared" si="39"/>
        <v>0</v>
      </c>
      <c r="DH156" s="117">
        <f t="shared" si="39"/>
        <v>0</v>
      </c>
      <c r="DI156" s="117">
        <f t="shared" si="39"/>
        <v>0</v>
      </c>
      <c r="DJ156" s="119">
        <f t="shared" si="39"/>
        <v>0</v>
      </c>
      <c r="DK156" s="119">
        <f t="shared" si="26"/>
        <v>0</v>
      </c>
      <c r="DL156" s="247">
        <f t="shared" si="40"/>
        <v>0</v>
      </c>
      <c r="DM156" s="165"/>
      <c r="DN156" s="164">
        <f t="shared" si="41"/>
        <v>0</v>
      </c>
      <c r="DO156" s="117">
        <f t="shared" si="41"/>
        <v>0</v>
      </c>
      <c r="DP156" s="117">
        <f t="shared" si="41"/>
        <v>0</v>
      </c>
      <c r="DQ156" s="117">
        <f t="shared" si="41"/>
        <v>0</v>
      </c>
      <c r="DR156" s="117">
        <f t="shared" si="27"/>
        <v>0</v>
      </c>
      <c r="DS156" s="117">
        <f t="shared" si="27"/>
        <v>0</v>
      </c>
      <c r="DT156" s="117">
        <f t="shared" si="27"/>
        <v>0</v>
      </c>
      <c r="DU156" s="117">
        <f t="shared" si="27"/>
        <v>0</v>
      </c>
      <c r="DV156" s="117">
        <f t="shared" si="27"/>
        <v>0</v>
      </c>
      <c r="DW156" s="117">
        <f t="shared" si="27"/>
        <v>0</v>
      </c>
      <c r="DX156" s="117">
        <f t="shared" si="27"/>
        <v>0</v>
      </c>
      <c r="DY156" s="117">
        <f t="shared" si="27"/>
        <v>0</v>
      </c>
      <c r="DZ156" s="117">
        <f t="shared" si="27"/>
        <v>0</v>
      </c>
      <c r="EA156" s="117">
        <f t="shared" si="27"/>
        <v>0</v>
      </c>
      <c r="EB156" s="117">
        <f t="shared" si="41"/>
        <v>0</v>
      </c>
      <c r="EC156" s="117">
        <f t="shared" si="41"/>
        <v>0</v>
      </c>
      <c r="ED156" s="117">
        <f t="shared" si="41"/>
        <v>0</v>
      </c>
      <c r="EE156" s="117">
        <f t="shared" si="41"/>
        <v>0</v>
      </c>
      <c r="EF156" s="117">
        <f t="shared" si="41"/>
        <v>0</v>
      </c>
      <c r="EG156" s="117">
        <f t="shared" si="41"/>
        <v>0</v>
      </c>
      <c r="EH156" s="117">
        <f t="shared" si="41"/>
        <v>0</v>
      </c>
      <c r="EI156" s="117">
        <f t="shared" si="41"/>
        <v>0</v>
      </c>
      <c r="EJ156" s="117">
        <f t="shared" si="41"/>
        <v>0</v>
      </c>
      <c r="EK156" s="117">
        <f t="shared" si="41"/>
        <v>0</v>
      </c>
      <c r="EL156" s="119">
        <f t="shared" si="41"/>
        <v>0</v>
      </c>
      <c r="EM156" s="119">
        <f t="shared" si="27"/>
        <v>0</v>
      </c>
      <c r="EN156" s="247">
        <f t="shared" si="42"/>
        <v>0</v>
      </c>
      <c r="EO156" s="165"/>
      <c r="EP156" s="164">
        <f t="shared" si="43"/>
        <v>0</v>
      </c>
      <c r="EQ156" s="117">
        <f t="shared" si="43"/>
        <v>0</v>
      </c>
      <c r="ER156" s="117">
        <f t="shared" si="43"/>
        <v>0</v>
      </c>
      <c r="ES156" s="117">
        <f t="shared" si="43"/>
        <v>0</v>
      </c>
      <c r="ET156" s="117">
        <f t="shared" si="28"/>
        <v>0</v>
      </c>
      <c r="EU156" s="117">
        <f t="shared" si="28"/>
        <v>0</v>
      </c>
      <c r="EV156" s="117">
        <f t="shared" si="28"/>
        <v>0</v>
      </c>
      <c r="EW156" s="117">
        <f t="shared" si="28"/>
        <v>0</v>
      </c>
      <c r="EX156" s="117">
        <f t="shared" si="28"/>
        <v>0</v>
      </c>
      <c r="EY156" s="117">
        <f t="shared" si="28"/>
        <v>0</v>
      </c>
      <c r="EZ156" s="117">
        <f t="shared" si="28"/>
        <v>0</v>
      </c>
      <c r="FA156" s="117">
        <f t="shared" si="28"/>
        <v>0</v>
      </c>
      <c r="FB156" s="117">
        <f t="shared" si="28"/>
        <v>0</v>
      </c>
      <c r="FC156" s="117">
        <f t="shared" si="28"/>
        <v>0</v>
      </c>
      <c r="FD156" s="117">
        <f t="shared" si="43"/>
        <v>0</v>
      </c>
      <c r="FE156" s="117">
        <f t="shared" si="43"/>
        <v>0</v>
      </c>
      <c r="FF156" s="117">
        <f t="shared" si="43"/>
        <v>0</v>
      </c>
      <c r="FG156" s="117">
        <f t="shared" si="43"/>
        <v>0</v>
      </c>
      <c r="FH156" s="117">
        <f t="shared" si="43"/>
        <v>0</v>
      </c>
      <c r="FI156" s="117">
        <f t="shared" si="43"/>
        <v>0</v>
      </c>
      <c r="FJ156" s="117">
        <f t="shared" si="43"/>
        <v>0</v>
      </c>
      <c r="FK156" s="117">
        <f t="shared" si="43"/>
        <v>0</v>
      </c>
      <c r="FL156" s="117">
        <f t="shared" si="43"/>
        <v>0</v>
      </c>
      <c r="FM156" s="117">
        <f t="shared" si="43"/>
        <v>0</v>
      </c>
      <c r="FN156" s="119">
        <f t="shared" si="43"/>
        <v>0</v>
      </c>
      <c r="FO156" s="119">
        <f t="shared" si="28"/>
        <v>0</v>
      </c>
      <c r="FP156" s="247">
        <f t="shared" si="44"/>
        <v>0</v>
      </c>
      <c r="FQ156" s="165"/>
      <c r="FR156" s="164">
        <f t="shared" si="45"/>
        <v>0</v>
      </c>
      <c r="FS156" s="117">
        <f t="shared" si="45"/>
        <v>0</v>
      </c>
      <c r="FT156" s="117">
        <f t="shared" si="45"/>
        <v>0</v>
      </c>
      <c r="FU156" s="117">
        <f t="shared" si="45"/>
        <v>0</v>
      </c>
      <c r="FV156" s="117">
        <f t="shared" si="29"/>
        <v>0</v>
      </c>
      <c r="FW156" s="117">
        <f t="shared" si="29"/>
        <v>0</v>
      </c>
      <c r="FX156" s="117">
        <f t="shared" si="29"/>
        <v>0</v>
      </c>
      <c r="FY156" s="117">
        <f t="shared" si="29"/>
        <v>0</v>
      </c>
      <c r="FZ156" s="117">
        <f t="shared" si="29"/>
        <v>0</v>
      </c>
      <c r="GA156" s="117">
        <f t="shared" si="29"/>
        <v>0</v>
      </c>
      <c r="GB156" s="117">
        <f t="shared" si="29"/>
        <v>0</v>
      </c>
      <c r="GC156" s="117">
        <f t="shared" si="29"/>
        <v>0</v>
      </c>
      <c r="GD156" s="117">
        <f t="shared" si="29"/>
        <v>0</v>
      </c>
      <c r="GE156" s="117">
        <f t="shared" si="29"/>
        <v>0</v>
      </c>
      <c r="GF156" s="117">
        <f t="shared" si="45"/>
        <v>0</v>
      </c>
      <c r="GG156" s="117">
        <f t="shared" si="45"/>
        <v>0</v>
      </c>
      <c r="GH156" s="117">
        <f t="shared" si="45"/>
        <v>0</v>
      </c>
      <c r="GI156" s="117">
        <f t="shared" si="45"/>
        <v>0</v>
      </c>
      <c r="GJ156" s="117">
        <f t="shared" si="45"/>
        <v>0</v>
      </c>
      <c r="GK156" s="117">
        <f t="shared" si="45"/>
        <v>0</v>
      </c>
      <c r="GL156" s="117">
        <f t="shared" si="45"/>
        <v>0</v>
      </c>
      <c r="GM156" s="117">
        <f t="shared" si="45"/>
        <v>0</v>
      </c>
      <c r="GN156" s="117">
        <f t="shared" si="45"/>
        <v>0</v>
      </c>
      <c r="GO156" s="117">
        <f t="shared" si="45"/>
        <v>0</v>
      </c>
      <c r="GP156" s="119">
        <f t="shared" si="45"/>
        <v>0</v>
      </c>
      <c r="GQ156" s="119">
        <f t="shared" si="29"/>
        <v>0</v>
      </c>
      <c r="GR156" s="247">
        <f t="shared" si="46"/>
        <v>0</v>
      </c>
      <c r="GS156" s="165"/>
      <c r="GT156" s="164">
        <f t="shared" si="47"/>
        <v>0</v>
      </c>
      <c r="GU156" s="117">
        <f t="shared" si="47"/>
        <v>0</v>
      </c>
      <c r="GV156" s="117">
        <f t="shared" si="47"/>
        <v>0</v>
      </c>
      <c r="GW156" s="117">
        <f t="shared" si="47"/>
        <v>0</v>
      </c>
      <c r="GX156" s="117">
        <f t="shared" si="30"/>
        <v>0</v>
      </c>
      <c r="GY156" s="117">
        <f t="shared" si="30"/>
        <v>0</v>
      </c>
      <c r="GZ156" s="117">
        <f t="shared" si="30"/>
        <v>0</v>
      </c>
      <c r="HA156" s="117">
        <f t="shared" si="30"/>
        <v>0</v>
      </c>
      <c r="HB156" s="117">
        <f t="shared" si="30"/>
        <v>0</v>
      </c>
      <c r="HC156" s="117">
        <f t="shared" si="30"/>
        <v>0</v>
      </c>
      <c r="HD156" s="117">
        <f t="shared" si="30"/>
        <v>0</v>
      </c>
      <c r="HE156" s="117">
        <f t="shared" si="30"/>
        <v>0</v>
      </c>
      <c r="HF156" s="117">
        <f t="shared" si="30"/>
        <v>0</v>
      </c>
      <c r="HG156" s="117">
        <f t="shared" si="30"/>
        <v>0</v>
      </c>
      <c r="HH156" s="117">
        <f t="shared" si="47"/>
        <v>0</v>
      </c>
      <c r="HI156" s="117">
        <f t="shared" si="47"/>
        <v>0</v>
      </c>
      <c r="HJ156" s="117">
        <f t="shared" si="47"/>
        <v>0</v>
      </c>
      <c r="HK156" s="117">
        <f t="shared" si="47"/>
        <v>0</v>
      </c>
      <c r="HL156" s="117">
        <f t="shared" si="47"/>
        <v>0</v>
      </c>
      <c r="HM156" s="117">
        <f t="shared" si="47"/>
        <v>0</v>
      </c>
      <c r="HN156" s="117">
        <f t="shared" si="47"/>
        <v>0</v>
      </c>
      <c r="HO156" s="117">
        <f t="shared" si="47"/>
        <v>0</v>
      </c>
      <c r="HP156" s="117">
        <f t="shared" si="47"/>
        <v>0</v>
      </c>
      <c r="HQ156" s="117">
        <f t="shared" si="47"/>
        <v>0</v>
      </c>
      <c r="HR156" s="119">
        <f t="shared" si="47"/>
        <v>0</v>
      </c>
      <c r="HS156" s="119">
        <f t="shared" si="30"/>
        <v>0</v>
      </c>
      <c r="HT156" s="247">
        <f t="shared" si="48"/>
        <v>0</v>
      </c>
      <c r="HU156" s="165"/>
      <c r="HV156" s="164">
        <f t="shared" si="49"/>
        <v>0</v>
      </c>
      <c r="HW156" s="117">
        <f t="shared" si="49"/>
        <v>0</v>
      </c>
      <c r="HX156" s="117">
        <f t="shared" si="49"/>
        <v>0</v>
      </c>
      <c r="HY156" s="117">
        <f t="shared" si="49"/>
        <v>0</v>
      </c>
      <c r="HZ156" s="117">
        <f t="shared" si="31"/>
        <v>0</v>
      </c>
      <c r="IA156" s="117">
        <f t="shared" si="31"/>
        <v>0</v>
      </c>
      <c r="IB156" s="117">
        <f t="shared" si="31"/>
        <v>0</v>
      </c>
      <c r="IC156" s="117">
        <f t="shared" si="31"/>
        <v>0</v>
      </c>
      <c r="ID156" s="117">
        <f t="shared" si="31"/>
        <v>0</v>
      </c>
      <c r="IE156" s="117">
        <f t="shared" si="31"/>
        <v>0</v>
      </c>
      <c r="IF156" s="117">
        <f t="shared" si="31"/>
        <v>0</v>
      </c>
      <c r="IG156" s="117">
        <f t="shared" si="31"/>
        <v>0</v>
      </c>
      <c r="IH156" s="117">
        <f t="shared" si="31"/>
        <v>0</v>
      </c>
      <c r="II156" s="117">
        <f t="shared" si="31"/>
        <v>0</v>
      </c>
      <c r="IJ156" s="117">
        <f t="shared" si="49"/>
        <v>0</v>
      </c>
      <c r="IK156" s="117">
        <f t="shared" si="49"/>
        <v>0</v>
      </c>
      <c r="IL156" s="117">
        <f t="shared" si="49"/>
        <v>0</v>
      </c>
      <c r="IM156" s="117">
        <f t="shared" si="49"/>
        <v>0</v>
      </c>
      <c r="IN156" s="117">
        <f t="shared" si="49"/>
        <v>0</v>
      </c>
      <c r="IO156" s="117">
        <f t="shared" si="49"/>
        <v>0</v>
      </c>
      <c r="IP156" s="117">
        <f t="shared" si="49"/>
        <v>0</v>
      </c>
      <c r="IQ156" s="117">
        <f t="shared" si="49"/>
        <v>0</v>
      </c>
      <c r="IR156" s="117">
        <f t="shared" si="49"/>
        <v>0</v>
      </c>
      <c r="IS156" s="117">
        <f t="shared" si="49"/>
        <v>0</v>
      </c>
      <c r="IT156" s="119">
        <f t="shared" si="49"/>
        <v>0</v>
      </c>
      <c r="IU156" s="119">
        <f t="shared" si="31"/>
        <v>0</v>
      </c>
      <c r="IV156" s="247">
        <f t="shared" si="50"/>
        <v>0</v>
      </c>
      <c r="IW156" s="165"/>
      <c r="IX156" s="164">
        <f t="shared" si="51"/>
        <v>0</v>
      </c>
      <c r="IY156" s="117">
        <f t="shared" si="51"/>
        <v>0</v>
      </c>
      <c r="IZ156" s="117">
        <f t="shared" si="51"/>
        <v>0</v>
      </c>
      <c r="JA156" s="117">
        <f t="shared" si="51"/>
        <v>0</v>
      </c>
      <c r="JB156" s="117">
        <f t="shared" si="32"/>
        <v>0</v>
      </c>
      <c r="JC156" s="117">
        <f t="shared" si="32"/>
        <v>0</v>
      </c>
      <c r="JD156" s="117">
        <f t="shared" si="32"/>
        <v>0</v>
      </c>
      <c r="JE156" s="117">
        <f t="shared" si="32"/>
        <v>0</v>
      </c>
      <c r="JF156" s="117">
        <f t="shared" si="32"/>
        <v>0</v>
      </c>
      <c r="JG156" s="117">
        <f t="shared" si="32"/>
        <v>0</v>
      </c>
      <c r="JH156" s="117">
        <f t="shared" si="32"/>
        <v>0</v>
      </c>
      <c r="JI156" s="117">
        <f t="shared" si="32"/>
        <v>0</v>
      </c>
      <c r="JJ156" s="117">
        <f t="shared" si="32"/>
        <v>0</v>
      </c>
      <c r="JK156" s="117">
        <f t="shared" si="32"/>
        <v>0</v>
      </c>
      <c r="JL156" s="117">
        <f t="shared" si="51"/>
        <v>0</v>
      </c>
      <c r="JM156" s="117">
        <f t="shared" si="51"/>
        <v>0</v>
      </c>
      <c r="JN156" s="117">
        <f t="shared" si="51"/>
        <v>0</v>
      </c>
      <c r="JO156" s="117">
        <f t="shared" si="51"/>
        <v>0</v>
      </c>
      <c r="JP156" s="117">
        <f t="shared" si="51"/>
        <v>0</v>
      </c>
      <c r="JQ156" s="117">
        <f t="shared" si="51"/>
        <v>0</v>
      </c>
      <c r="JR156" s="117">
        <f t="shared" si="51"/>
        <v>0</v>
      </c>
      <c r="JS156" s="117">
        <f t="shared" si="51"/>
        <v>0</v>
      </c>
      <c r="JT156" s="117">
        <f t="shared" si="51"/>
        <v>0</v>
      </c>
      <c r="JU156" s="117">
        <f t="shared" si="51"/>
        <v>0</v>
      </c>
      <c r="JV156" s="119">
        <f t="shared" si="51"/>
        <v>0</v>
      </c>
      <c r="JW156" s="119">
        <f t="shared" si="32"/>
        <v>0</v>
      </c>
      <c r="JX156" s="247">
        <f t="shared" si="52"/>
        <v>0</v>
      </c>
      <c r="JY156" s="165"/>
      <c r="JZ156" s="164">
        <f t="shared" si="53"/>
        <v>0</v>
      </c>
      <c r="KA156" s="117">
        <f t="shared" si="53"/>
        <v>0</v>
      </c>
      <c r="KB156" s="117">
        <f t="shared" si="53"/>
        <v>0</v>
      </c>
      <c r="KC156" s="117">
        <f t="shared" si="53"/>
        <v>0</v>
      </c>
      <c r="KD156" s="117">
        <f t="shared" si="33"/>
        <v>0</v>
      </c>
      <c r="KE156" s="117">
        <f t="shared" si="33"/>
        <v>0</v>
      </c>
      <c r="KF156" s="117">
        <f t="shared" si="33"/>
        <v>0</v>
      </c>
      <c r="KG156" s="117">
        <f t="shared" si="33"/>
        <v>0</v>
      </c>
      <c r="KH156" s="117">
        <f t="shared" si="33"/>
        <v>0</v>
      </c>
      <c r="KI156" s="117">
        <f t="shared" si="33"/>
        <v>0</v>
      </c>
      <c r="KJ156" s="117">
        <f t="shared" si="33"/>
        <v>0</v>
      </c>
      <c r="KK156" s="117">
        <f t="shared" si="33"/>
        <v>0</v>
      </c>
      <c r="KL156" s="117">
        <f t="shared" si="33"/>
        <v>0</v>
      </c>
      <c r="KM156" s="117">
        <f t="shared" si="33"/>
        <v>0</v>
      </c>
      <c r="KN156" s="117">
        <f t="shared" si="53"/>
        <v>0</v>
      </c>
      <c r="KO156" s="117">
        <f t="shared" si="53"/>
        <v>0</v>
      </c>
      <c r="KP156" s="117">
        <f t="shared" si="53"/>
        <v>0</v>
      </c>
      <c r="KQ156" s="117">
        <f t="shared" si="53"/>
        <v>0</v>
      </c>
      <c r="KR156" s="117">
        <f t="shared" si="53"/>
        <v>0</v>
      </c>
      <c r="KS156" s="117">
        <f t="shared" si="53"/>
        <v>0</v>
      </c>
      <c r="KT156" s="117">
        <f t="shared" si="53"/>
        <v>0</v>
      </c>
      <c r="KU156" s="117">
        <f t="shared" si="53"/>
        <v>0</v>
      </c>
      <c r="KV156" s="117">
        <f t="shared" si="53"/>
        <v>0</v>
      </c>
      <c r="KW156" s="117">
        <f t="shared" si="53"/>
        <v>0</v>
      </c>
      <c r="KX156" s="119">
        <f t="shared" si="53"/>
        <v>0</v>
      </c>
      <c r="KY156" s="119">
        <f t="shared" si="33"/>
        <v>0</v>
      </c>
      <c r="KZ156" s="247">
        <f t="shared" si="54"/>
        <v>0</v>
      </c>
    </row>
    <row r="157" spans="1:312" x14ac:dyDescent="0.25">
      <c r="A157" s="115" t="s">
        <v>41</v>
      </c>
      <c r="B157" s="805" t="s">
        <v>34</v>
      </c>
      <c r="C157" s="806">
        <v>23021</v>
      </c>
      <c r="D157" s="838"/>
      <c r="E157" s="806"/>
      <c r="F157" s="164">
        <f t="shared" si="34"/>
        <v>0</v>
      </c>
      <c r="G157" s="117">
        <f t="shared" si="34"/>
        <v>0</v>
      </c>
      <c r="H157" s="117">
        <f t="shared" si="34"/>
        <v>0</v>
      </c>
      <c r="I157" s="117">
        <f t="shared" si="34"/>
        <v>0</v>
      </c>
      <c r="J157" s="117">
        <f t="shared" si="34"/>
        <v>0</v>
      </c>
      <c r="K157" s="117">
        <f t="shared" si="34"/>
        <v>0</v>
      </c>
      <c r="L157" s="117">
        <f t="shared" si="34"/>
        <v>0</v>
      </c>
      <c r="M157" s="117">
        <f t="shared" si="34"/>
        <v>0</v>
      </c>
      <c r="N157" s="117">
        <f t="shared" si="34"/>
        <v>0</v>
      </c>
      <c r="O157" s="117">
        <f t="shared" si="34"/>
        <v>0</v>
      </c>
      <c r="P157" s="117">
        <f t="shared" si="34"/>
        <v>0</v>
      </c>
      <c r="Q157" s="117">
        <f t="shared" si="34"/>
        <v>0</v>
      </c>
      <c r="R157" s="117">
        <f t="shared" si="34"/>
        <v>0</v>
      </c>
      <c r="S157" s="117">
        <f t="shared" si="34"/>
        <v>0</v>
      </c>
      <c r="T157" s="119">
        <f t="shared" si="34"/>
        <v>0</v>
      </c>
      <c r="U157" s="119">
        <f t="shared" si="34"/>
        <v>0</v>
      </c>
      <c r="V157" s="117">
        <f t="shared" si="22"/>
        <v>0</v>
      </c>
      <c r="W157" s="117">
        <f t="shared" si="22"/>
        <v>0</v>
      </c>
      <c r="X157" s="119">
        <f t="shared" si="22"/>
        <v>0</v>
      </c>
      <c r="Y157" s="119">
        <f t="shared" si="22"/>
        <v>0</v>
      </c>
      <c r="Z157" s="119">
        <f t="shared" si="22"/>
        <v>0</v>
      </c>
      <c r="AA157" s="119">
        <f t="shared" si="22"/>
        <v>0</v>
      </c>
      <c r="AB157" s="119">
        <f t="shared" si="22"/>
        <v>0</v>
      </c>
      <c r="AC157" s="119">
        <f t="shared" si="22"/>
        <v>0</v>
      </c>
      <c r="AD157" s="119">
        <f t="shared" si="34"/>
        <v>0</v>
      </c>
      <c r="AE157" s="119">
        <f t="shared" si="34"/>
        <v>0</v>
      </c>
      <c r="AF157" s="247">
        <f t="shared" si="23"/>
        <v>0</v>
      </c>
      <c r="AG157" s="162"/>
      <c r="AH157" s="164">
        <f t="shared" si="35"/>
        <v>0</v>
      </c>
      <c r="AI157" s="117">
        <f t="shared" si="35"/>
        <v>0</v>
      </c>
      <c r="AJ157" s="117">
        <f t="shared" si="35"/>
        <v>0</v>
      </c>
      <c r="AK157" s="117">
        <f t="shared" si="35"/>
        <v>0</v>
      </c>
      <c r="AL157" s="117">
        <f t="shared" si="24"/>
        <v>0</v>
      </c>
      <c r="AM157" s="117">
        <f t="shared" si="24"/>
        <v>0</v>
      </c>
      <c r="AN157" s="117">
        <f t="shared" si="24"/>
        <v>0</v>
      </c>
      <c r="AO157" s="117">
        <f t="shared" si="24"/>
        <v>0</v>
      </c>
      <c r="AP157" s="117">
        <f t="shared" si="24"/>
        <v>0</v>
      </c>
      <c r="AQ157" s="117">
        <f t="shared" si="24"/>
        <v>0</v>
      </c>
      <c r="AR157" s="117">
        <f t="shared" si="24"/>
        <v>0</v>
      </c>
      <c r="AS157" s="117">
        <f t="shared" si="24"/>
        <v>0</v>
      </c>
      <c r="AT157" s="117">
        <f t="shared" si="24"/>
        <v>0</v>
      </c>
      <c r="AU157" s="117">
        <f t="shared" si="24"/>
        <v>0</v>
      </c>
      <c r="AV157" s="117">
        <f t="shared" si="35"/>
        <v>0</v>
      </c>
      <c r="AW157" s="117">
        <f t="shared" si="35"/>
        <v>0</v>
      </c>
      <c r="AX157" s="117">
        <f t="shared" si="35"/>
        <v>0</v>
      </c>
      <c r="AY157" s="117">
        <f t="shared" si="35"/>
        <v>0</v>
      </c>
      <c r="AZ157" s="117">
        <f t="shared" si="35"/>
        <v>0</v>
      </c>
      <c r="BA157" s="117">
        <f t="shared" si="35"/>
        <v>0</v>
      </c>
      <c r="BB157" s="117">
        <f t="shared" si="35"/>
        <v>0</v>
      </c>
      <c r="BC157" s="117">
        <f t="shared" si="35"/>
        <v>0</v>
      </c>
      <c r="BD157" s="117">
        <f t="shared" si="35"/>
        <v>0</v>
      </c>
      <c r="BE157" s="117">
        <f t="shared" si="35"/>
        <v>0</v>
      </c>
      <c r="BF157" s="119">
        <f t="shared" si="35"/>
        <v>0</v>
      </c>
      <c r="BG157" s="119">
        <f t="shared" si="24"/>
        <v>0</v>
      </c>
      <c r="BH157" s="247">
        <f t="shared" si="36"/>
        <v>0</v>
      </c>
      <c r="BI157" s="165"/>
      <c r="BJ157" s="164">
        <f t="shared" si="37"/>
        <v>0</v>
      </c>
      <c r="BK157" s="117">
        <f t="shared" si="37"/>
        <v>0</v>
      </c>
      <c r="BL157" s="117">
        <f t="shared" si="37"/>
        <v>0</v>
      </c>
      <c r="BM157" s="117">
        <f t="shared" si="37"/>
        <v>0</v>
      </c>
      <c r="BN157" s="117">
        <f t="shared" si="25"/>
        <v>0</v>
      </c>
      <c r="BO157" s="117">
        <f t="shared" si="25"/>
        <v>0</v>
      </c>
      <c r="BP157" s="117">
        <f t="shared" si="25"/>
        <v>0</v>
      </c>
      <c r="BQ157" s="117">
        <f t="shared" si="25"/>
        <v>0</v>
      </c>
      <c r="BR157" s="117">
        <f t="shared" si="25"/>
        <v>0</v>
      </c>
      <c r="BS157" s="117">
        <f t="shared" si="25"/>
        <v>0</v>
      </c>
      <c r="BT157" s="117">
        <f t="shared" si="25"/>
        <v>0</v>
      </c>
      <c r="BU157" s="117">
        <f t="shared" si="25"/>
        <v>0</v>
      </c>
      <c r="BV157" s="117">
        <f t="shared" si="25"/>
        <v>0</v>
      </c>
      <c r="BW157" s="117">
        <f t="shared" si="25"/>
        <v>0</v>
      </c>
      <c r="BX157" s="117">
        <f t="shared" si="37"/>
        <v>0</v>
      </c>
      <c r="BY157" s="117">
        <f t="shared" si="37"/>
        <v>0</v>
      </c>
      <c r="BZ157" s="117">
        <f t="shared" si="37"/>
        <v>0</v>
      </c>
      <c r="CA157" s="117">
        <f t="shared" si="37"/>
        <v>0</v>
      </c>
      <c r="CB157" s="117">
        <f t="shared" si="37"/>
        <v>0</v>
      </c>
      <c r="CC157" s="117">
        <f t="shared" si="37"/>
        <v>0</v>
      </c>
      <c r="CD157" s="117">
        <f t="shared" si="37"/>
        <v>0</v>
      </c>
      <c r="CE157" s="117">
        <f t="shared" si="37"/>
        <v>0</v>
      </c>
      <c r="CF157" s="117">
        <f t="shared" si="37"/>
        <v>0</v>
      </c>
      <c r="CG157" s="117">
        <f t="shared" si="37"/>
        <v>0</v>
      </c>
      <c r="CH157" s="119">
        <f t="shared" si="37"/>
        <v>0</v>
      </c>
      <c r="CI157" s="119">
        <f t="shared" si="25"/>
        <v>0</v>
      </c>
      <c r="CJ157" s="247">
        <f t="shared" si="38"/>
        <v>0</v>
      </c>
      <c r="CK157" s="165"/>
      <c r="CL157" s="164">
        <f t="shared" si="39"/>
        <v>0</v>
      </c>
      <c r="CM157" s="117">
        <f t="shared" si="39"/>
        <v>0</v>
      </c>
      <c r="CN157" s="117">
        <f t="shared" si="39"/>
        <v>0</v>
      </c>
      <c r="CO157" s="117">
        <f t="shared" si="39"/>
        <v>0</v>
      </c>
      <c r="CP157" s="117">
        <f t="shared" si="26"/>
        <v>0</v>
      </c>
      <c r="CQ157" s="117">
        <f t="shared" si="26"/>
        <v>0</v>
      </c>
      <c r="CR157" s="117">
        <f t="shared" si="26"/>
        <v>0</v>
      </c>
      <c r="CS157" s="117">
        <f t="shared" si="26"/>
        <v>0</v>
      </c>
      <c r="CT157" s="117">
        <f t="shared" si="26"/>
        <v>0</v>
      </c>
      <c r="CU157" s="117">
        <f t="shared" si="26"/>
        <v>0</v>
      </c>
      <c r="CV157" s="117">
        <f t="shared" si="26"/>
        <v>0</v>
      </c>
      <c r="CW157" s="117">
        <f t="shared" si="26"/>
        <v>0</v>
      </c>
      <c r="CX157" s="117">
        <f t="shared" si="26"/>
        <v>0</v>
      </c>
      <c r="CY157" s="117">
        <f t="shared" si="26"/>
        <v>0</v>
      </c>
      <c r="CZ157" s="117">
        <f t="shared" si="39"/>
        <v>0</v>
      </c>
      <c r="DA157" s="117">
        <f t="shared" si="39"/>
        <v>0</v>
      </c>
      <c r="DB157" s="117">
        <f t="shared" si="39"/>
        <v>0</v>
      </c>
      <c r="DC157" s="117">
        <f t="shared" si="39"/>
        <v>0</v>
      </c>
      <c r="DD157" s="117">
        <f t="shared" si="39"/>
        <v>0</v>
      </c>
      <c r="DE157" s="117">
        <f t="shared" si="39"/>
        <v>0</v>
      </c>
      <c r="DF157" s="117">
        <f t="shared" si="39"/>
        <v>0</v>
      </c>
      <c r="DG157" s="117">
        <f t="shared" si="39"/>
        <v>0</v>
      </c>
      <c r="DH157" s="117">
        <f t="shared" si="39"/>
        <v>0</v>
      </c>
      <c r="DI157" s="117">
        <f t="shared" si="39"/>
        <v>0</v>
      </c>
      <c r="DJ157" s="119">
        <f t="shared" si="39"/>
        <v>0</v>
      </c>
      <c r="DK157" s="119">
        <f t="shared" si="26"/>
        <v>0</v>
      </c>
      <c r="DL157" s="247">
        <f t="shared" si="40"/>
        <v>0</v>
      </c>
      <c r="DM157" s="165"/>
      <c r="DN157" s="164">
        <f t="shared" si="41"/>
        <v>0</v>
      </c>
      <c r="DO157" s="117">
        <f t="shared" si="41"/>
        <v>0</v>
      </c>
      <c r="DP157" s="117">
        <f t="shared" si="41"/>
        <v>0</v>
      </c>
      <c r="DQ157" s="117">
        <f t="shared" si="41"/>
        <v>0</v>
      </c>
      <c r="DR157" s="117">
        <f t="shared" si="27"/>
        <v>0</v>
      </c>
      <c r="DS157" s="117">
        <f t="shared" si="27"/>
        <v>0</v>
      </c>
      <c r="DT157" s="117">
        <f t="shared" si="27"/>
        <v>0</v>
      </c>
      <c r="DU157" s="117">
        <f t="shared" si="27"/>
        <v>0</v>
      </c>
      <c r="DV157" s="117">
        <f t="shared" si="27"/>
        <v>0</v>
      </c>
      <c r="DW157" s="117">
        <f t="shared" si="27"/>
        <v>0</v>
      </c>
      <c r="DX157" s="117">
        <f t="shared" si="27"/>
        <v>0</v>
      </c>
      <c r="DY157" s="117">
        <f t="shared" si="27"/>
        <v>0</v>
      </c>
      <c r="DZ157" s="117">
        <f t="shared" si="27"/>
        <v>0</v>
      </c>
      <c r="EA157" s="117">
        <f t="shared" si="27"/>
        <v>0</v>
      </c>
      <c r="EB157" s="117">
        <f t="shared" si="41"/>
        <v>0</v>
      </c>
      <c r="EC157" s="117">
        <f t="shared" si="41"/>
        <v>0</v>
      </c>
      <c r="ED157" s="117">
        <f t="shared" si="41"/>
        <v>0</v>
      </c>
      <c r="EE157" s="117">
        <f t="shared" si="41"/>
        <v>0</v>
      </c>
      <c r="EF157" s="117">
        <f t="shared" si="41"/>
        <v>0</v>
      </c>
      <c r="EG157" s="117">
        <f t="shared" si="41"/>
        <v>0</v>
      </c>
      <c r="EH157" s="117">
        <f t="shared" si="41"/>
        <v>0</v>
      </c>
      <c r="EI157" s="117">
        <f t="shared" si="41"/>
        <v>0</v>
      </c>
      <c r="EJ157" s="117">
        <f t="shared" si="41"/>
        <v>0</v>
      </c>
      <c r="EK157" s="117">
        <f t="shared" si="41"/>
        <v>0</v>
      </c>
      <c r="EL157" s="119">
        <f t="shared" si="41"/>
        <v>0</v>
      </c>
      <c r="EM157" s="119">
        <f t="shared" si="27"/>
        <v>0</v>
      </c>
      <c r="EN157" s="247">
        <f t="shared" si="42"/>
        <v>0</v>
      </c>
      <c r="EO157" s="165"/>
      <c r="EP157" s="164">
        <f t="shared" si="43"/>
        <v>0</v>
      </c>
      <c r="EQ157" s="117">
        <f t="shared" si="43"/>
        <v>0</v>
      </c>
      <c r="ER157" s="117">
        <f t="shared" si="43"/>
        <v>0</v>
      </c>
      <c r="ES157" s="117">
        <f t="shared" si="43"/>
        <v>0</v>
      </c>
      <c r="ET157" s="117">
        <f t="shared" si="28"/>
        <v>0</v>
      </c>
      <c r="EU157" s="117">
        <f t="shared" si="28"/>
        <v>0</v>
      </c>
      <c r="EV157" s="117">
        <f t="shared" si="28"/>
        <v>0</v>
      </c>
      <c r="EW157" s="117">
        <f t="shared" si="28"/>
        <v>0</v>
      </c>
      <c r="EX157" s="117">
        <f t="shared" si="28"/>
        <v>0</v>
      </c>
      <c r="EY157" s="117">
        <f t="shared" si="28"/>
        <v>0</v>
      </c>
      <c r="EZ157" s="117">
        <f t="shared" si="28"/>
        <v>0</v>
      </c>
      <c r="FA157" s="117">
        <f t="shared" si="28"/>
        <v>0</v>
      </c>
      <c r="FB157" s="117">
        <f t="shared" si="28"/>
        <v>0</v>
      </c>
      <c r="FC157" s="117">
        <f t="shared" si="28"/>
        <v>0</v>
      </c>
      <c r="FD157" s="117">
        <f t="shared" si="43"/>
        <v>0</v>
      </c>
      <c r="FE157" s="117">
        <f t="shared" si="43"/>
        <v>0</v>
      </c>
      <c r="FF157" s="117">
        <f t="shared" si="43"/>
        <v>0</v>
      </c>
      <c r="FG157" s="117">
        <f t="shared" si="43"/>
        <v>0</v>
      </c>
      <c r="FH157" s="117">
        <f t="shared" si="43"/>
        <v>0</v>
      </c>
      <c r="FI157" s="117">
        <f t="shared" si="43"/>
        <v>0</v>
      </c>
      <c r="FJ157" s="117">
        <f t="shared" si="43"/>
        <v>0</v>
      </c>
      <c r="FK157" s="117">
        <f t="shared" si="43"/>
        <v>0</v>
      </c>
      <c r="FL157" s="117">
        <f t="shared" si="43"/>
        <v>0</v>
      </c>
      <c r="FM157" s="117">
        <f t="shared" si="43"/>
        <v>0</v>
      </c>
      <c r="FN157" s="119">
        <f t="shared" si="43"/>
        <v>0</v>
      </c>
      <c r="FO157" s="119">
        <f t="shared" si="28"/>
        <v>0</v>
      </c>
      <c r="FP157" s="247">
        <f t="shared" si="44"/>
        <v>0</v>
      </c>
      <c r="FQ157" s="165"/>
      <c r="FR157" s="164">
        <f t="shared" si="45"/>
        <v>0</v>
      </c>
      <c r="FS157" s="117">
        <f t="shared" si="45"/>
        <v>0</v>
      </c>
      <c r="FT157" s="117">
        <f t="shared" si="45"/>
        <v>0</v>
      </c>
      <c r="FU157" s="117">
        <f t="shared" si="45"/>
        <v>0</v>
      </c>
      <c r="FV157" s="117">
        <f t="shared" si="29"/>
        <v>0</v>
      </c>
      <c r="FW157" s="117">
        <f t="shared" si="29"/>
        <v>0</v>
      </c>
      <c r="FX157" s="117">
        <f t="shared" si="29"/>
        <v>0</v>
      </c>
      <c r="FY157" s="117">
        <f t="shared" si="29"/>
        <v>0</v>
      </c>
      <c r="FZ157" s="117">
        <f t="shared" si="29"/>
        <v>0</v>
      </c>
      <c r="GA157" s="117">
        <f t="shared" si="29"/>
        <v>0</v>
      </c>
      <c r="GB157" s="117">
        <f t="shared" si="29"/>
        <v>0</v>
      </c>
      <c r="GC157" s="117">
        <f t="shared" si="29"/>
        <v>0</v>
      </c>
      <c r="GD157" s="117">
        <f t="shared" si="29"/>
        <v>0</v>
      </c>
      <c r="GE157" s="117">
        <f t="shared" si="29"/>
        <v>0</v>
      </c>
      <c r="GF157" s="117">
        <f t="shared" si="45"/>
        <v>0</v>
      </c>
      <c r="GG157" s="117">
        <f t="shared" si="45"/>
        <v>0</v>
      </c>
      <c r="GH157" s="117">
        <f t="shared" si="45"/>
        <v>0</v>
      </c>
      <c r="GI157" s="117">
        <f t="shared" si="45"/>
        <v>0</v>
      </c>
      <c r="GJ157" s="117">
        <f t="shared" si="45"/>
        <v>0</v>
      </c>
      <c r="GK157" s="117">
        <f t="shared" si="45"/>
        <v>0</v>
      </c>
      <c r="GL157" s="117">
        <f t="shared" si="45"/>
        <v>0</v>
      </c>
      <c r="GM157" s="117">
        <f t="shared" si="45"/>
        <v>0</v>
      </c>
      <c r="GN157" s="117">
        <f t="shared" si="45"/>
        <v>0</v>
      </c>
      <c r="GO157" s="117">
        <f t="shared" si="45"/>
        <v>0</v>
      </c>
      <c r="GP157" s="119">
        <f t="shared" si="45"/>
        <v>0</v>
      </c>
      <c r="GQ157" s="119">
        <f t="shared" si="29"/>
        <v>0</v>
      </c>
      <c r="GR157" s="247">
        <f t="shared" si="46"/>
        <v>0</v>
      </c>
      <c r="GS157" s="165"/>
      <c r="GT157" s="164">
        <f t="shared" si="47"/>
        <v>0</v>
      </c>
      <c r="GU157" s="117">
        <f t="shared" si="47"/>
        <v>0</v>
      </c>
      <c r="GV157" s="117">
        <f t="shared" si="47"/>
        <v>0</v>
      </c>
      <c r="GW157" s="117">
        <f t="shared" si="47"/>
        <v>0</v>
      </c>
      <c r="GX157" s="117">
        <f t="shared" si="30"/>
        <v>0</v>
      </c>
      <c r="GY157" s="117">
        <f t="shared" si="30"/>
        <v>0</v>
      </c>
      <c r="GZ157" s="117">
        <f t="shared" si="30"/>
        <v>0</v>
      </c>
      <c r="HA157" s="117">
        <f t="shared" si="30"/>
        <v>0</v>
      </c>
      <c r="HB157" s="117">
        <f t="shared" si="30"/>
        <v>0</v>
      </c>
      <c r="HC157" s="117">
        <f t="shared" si="30"/>
        <v>0</v>
      </c>
      <c r="HD157" s="117">
        <f t="shared" si="30"/>
        <v>0</v>
      </c>
      <c r="HE157" s="117">
        <f t="shared" si="30"/>
        <v>0</v>
      </c>
      <c r="HF157" s="117">
        <f t="shared" si="30"/>
        <v>0</v>
      </c>
      <c r="HG157" s="117">
        <f t="shared" si="30"/>
        <v>0</v>
      </c>
      <c r="HH157" s="117">
        <f t="shared" si="47"/>
        <v>0</v>
      </c>
      <c r="HI157" s="117">
        <f t="shared" si="47"/>
        <v>0</v>
      </c>
      <c r="HJ157" s="117">
        <f t="shared" si="47"/>
        <v>0</v>
      </c>
      <c r="HK157" s="117">
        <f t="shared" si="47"/>
        <v>0</v>
      </c>
      <c r="HL157" s="117">
        <f t="shared" si="47"/>
        <v>0</v>
      </c>
      <c r="HM157" s="117">
        <f t="shared" si="47"/>
        <v>0</v>
      </c>
      <c r="HN157" s="117">
        <f t="shared" si="47"/>
        <v>0</v>
      </c>
      <c r="HO157" s="117">
        <f t="shared" si="47"/>
        <v>0</v>
      </c>
      <c r="HP157" s="117">
        <f t="shared" si="47"/>
        <v>0</v>
      </c>
      <c r="HQ157" s="117">
        <f t="shared" si="47"/>
        <v>0</v>
      </c>
      <c r="HR157" s="119">
        <f t="shared" si="47"/>
        <v>0</v>
      </c>
      <c r="HS157" s="119">
        <f t="shared" si="30"/>
        <v>0</v>
      </c>
      <c r="HT157" s="247">
        <f t="shared" si="48"/>
        <v>0</v>
      </c>
      <c r="HU157" s="165"/>
      <c r="HV157" s="164">
        <f t="shared" si="49"/>
        <v>0</v>
      </c>
      <c r="HW157" s="117">
        <f t="shared" si="49"/>
        <v>0</v>
      </c>
      <c r="HX157" s="117">
        <f t="shared" si="49"/>
        <v>0</v>
      </c>
      <c r="HY157" s="117">
        <f t="shared" si="49"/>
        <v>0</v>
      </c>
      <c r="HZ157" s="117">
        <f t="shared" si="31"/>
        <v>0</v>
      </c>
      <c r="IA157" s="117">
        <f t="shared" si="31"/>
        <v>0</v>
      </c>
      <c r="IB157" s="117">
        <f t="shared" si="31"/>
        <v>0</v>
      </c>
      <c r="IC157" s="117">
        <f t="shared" si="31"/>
        <v>0</v>
      </c>
      <c r="ID157" s="117">
        <f t="shared" si="31"/>
        <v>0</v>
      </c>
      <c r="IE157" s="117">
        <f t="shared" si="31"/>
        <v>0</v>
      </c>
      <c r="IF157" s="117">
        <f t="shared" si="31"/>
        <v>0</v>
      </c>
      <c r="IG157" s="117">
        <f t="shared" si="31"/>
        <v>0</v>
      </c>
      <c r="IH157" s="117">
        <f t="shared" si="31"/>
        <v>0</v>
      </c>
      <c r="II157" s="117">
        <f t="shared" si="31"/>
        <v>0</v>
      </c>
      <c r="IJ157" s="117">
        <f t="shared" si="49"/>
        <v>0</v>
      </c>
      <c r="IK157" s="117">
        <f t="shared" si="49"/>
        <v>0</v>
      </c>
      <c r="IL157" s="117">
        <f t="shared" si="49"/>
        <v>0</v>
      </c>
      <c r="IM157" s="117">
        <f t="shared" si="49"/>
        <v>0</v>
      </c>
      <c r="IN157" s="117">
        <f t="shared" si="49"/>
        <v>0</v>
      </c>
      <c r="IO157" s="117">
        <f t="shared" si="49"/>
        <v>0</v>
      </c>
      <c r="IP157" s="117">
        <f t="shared" si="49"/>
        <v>0</v>
      </c>
      <c r="IQ157" s="117">
        <f t="shared" si="49"/>
        <v>0</v>
      </c>
      <c r="IR157" s="117">
        <f t="shared" si="49"/>
        <v>0</v>
      </c>
      <c r="IS157" s="117">
        <f t="shared" si="49"/>
        <v>0</v>
      </c>
      <c r="IT157" s="119">
        <f t="shared" si="49"/>
        <v>0</v>
      </c>
      <c r="IU157" s="119">
        <f t="shared" si="31"/>
        <v>0</v>
      </c>
      <c r="IV157" s="247">
        <f t="shared" si="50"/>
        <v>0</v>
      </c>
      <c r="IW157" s="165"/>
      <c r="IX157" s="164">
        <f t="shared" si="51"/>
        <v>0</v>
      </c>
      <c r="IY157" s="117">
        <f t="shared" si="51"/>
        <v>0</v>
      </c>
      <c r="IZ157" s="117">
        <f t="shared" si="51"/>
        <v>0</v>
      </c>
      <c r="JA157" s="117">
        <f t="shared" si="51"/>
        <v>0</v>
      </c>
      <c r="JB157" s="117">
        <f t="shared" si="32"/>
        <v>0</v>
      </c>
      <c r="JC157" s="117">
        <f t="shared" si="32"/>
        <v>0</v>
      </c>
      <c r="JD157" s="117">
        <f t="shared" si="32"/>
        <v>0</v>
      </c>
      <c r="JE157" s="117">
        <f t="shared" si="32"/>
        <v>0</v>
      </c>
      <c r="JF157" s="117">
        <f t="shared" si="32"/>
        <v>0</v>
      </c>
      <c r="JG157" s="117">
        <f t="shared" si="32"/>
        <v>0</v>
      </c>
      <c r="JH157" s="117">
        <f t="shared" si="32"/>
        <v>0</v>
      </c>
      <c r="JI157" s="117">
        <f t="shared" si="32"/>
        <v>0</v>
      </c>
      <c r="JJ157" s="117">
        <f t="shared" si="32"/>
        <v>0</v>
      </c>
      <c r="JK157" s="117">
        <f t="shared" si="32"/>
        <v>0</v>
      </c>
      <c r="JL157" s="117">
        <f t="shared" si="51"/>
        <v>0</v>
      </c>
      <c r="JM157" s="117">
        <f t="shared" si="51"/>
        <v>0</v>
      </c>
      <c r="JN157" s="117">
        <f t="shared" si="51"/>
        <v>0</v>
      </c>
      <c r="JO157" s="117">
        <f t="shared" si="51"/>
        <v>0</v>
      </c>
      <c r="JP157" s="117">
        <f t="shared" si="51"/>
        <v>0</v>
      </c>
      <c r="JQ157" s="117">
        <f t="shared" si="51"/>
        <v>0</v>
      </c>
      <c r="JR157" s="117">
        <f t="shared" si="51"/>
        <v>0</v>
      </c>
      <c r="JS157" s="117">
        <f t="shared" si="51"/>
        <v>0</v>
      </c>
      <c r="JT157" s="117">
        <f t="shared" si="51"/>
        <v>0</v>
      </c>
      <c r="JU157" s="117">
        <f t="shared" si="51"/>
        <v>0</v>
      </c>
      <c r="JV157" s="119">
        <f t="shared" si="51"/>
        <v>0</v>
      </c>
      <c r="JW157" s="119">
        <f t="shared" si="32"/>
        <v>0</v>
      </c>
      <c r="JX157" s="247">
        <f t="shared" si="52"/>
        <v>0</v>
      </c>
      <c r="JY157" s="165"/>
      <c r="JZ157" s="164">
        <f t="shared" si="53"/>
        <v>0</v>
      </c>
      <c r="KA157" s="117">
        <f t="shared" si="53"/>
        <v>0</v>
      </c>
      <c r="KB157" s="117">
        <f t="shared" si="53"/>
        <v>0</v>
      </c>
      <c r="KC157" s="117">
        <f t="shared" si="53"/>
        <v>0</v>
      </c>
      <c r="KD157" s="117">
        <f t="shared" si="33"/>
        <v>0</v>
      </c>
      <c r="KE157" s="117">
        <f t="shared" si="33"/>
        <v>0</v>
      </c>
      <c r="KF157" s="117">
        <f t="shared" si="33"/>
        <v>0</v>
      </c>
      <c r="KG157" s="117">
        <f t="shared" si="33"/>
        <v>0</v>
      </c>
      <c r="KH157" s="117">
        <f t="shared" si="33"/>
        <v>0</v>
      </c>
      <c r="KI157" s="117">
        <f t="shared" si="33"/>
        <v>0</v>
      </c>
      <c r="KJ157" s="117">
        <f t="shared" si="33"/>
        <v>0</v>
      </c>
      <c r="KK157" s="117">
        <f t="shared" si="33"/>
        <v>0</v>
      </c>
      <c r="KL157" s="117">
        <f t="shared" si="33"/>
        <v>0</v>
      </c>
      <c r="KM157" s="117">
        <f t="shared" si="33"/>
        <v>0</v>
      </c>
      <c r="KN157" s="117">
        <f t="shared" si="53"/>
        <v>0</v>
      </c>
      <c r="KO157" s="117">
        <f t="shared" si="53"/>
        <v>0</v>
      </c>
      <c r="KP157" s="117">
        <f t="shared" si="53"/>
        <v>0</v>
      </c>
      <c r="KQ157" s="117">
        <f t="shared" si="53"/>
        <v>0</v>
      </c>
      <c r="KR157" s="117">
        <f t="shared" si="53"/>
        <v>0</v>
      </c>
      <c r="KS157" s="117">
        <f t="shared" si="53"/>
        <v>0</v>
      </c>
      <c r="KT157" s="117">
        <f t="shared" si="53"/>
        <v>0</v>
      </c>
      <c r="KU157" s="117">
        <f t="shared" si="53"/>
        <v>0</v>
      </c>
      <c r="KV157" s="117">
        <f t="shared" si="53"/>
        <v>0</v>
      </c>
      <c r="KW157" s="117">
        <f t="shared" si="53"/>
        <v>0</v>
      </c>
      <c r="KX157" s="119">
        <f t="shared" si="53"/>
        <v>0</v>
      </c>
      <c r="KY157" s="119">
        <f t="shared" si="33"/>
        <v>0</v>
      </c>
      <c r="KZ157" s="247">
        <f t="shared" si="54"/>
        <v>0</v>
      </c>
    </row>
    <row r="158" spans="1:312" x14ac:dyDescent="0.25">
      <c r="A158" s="115" t="s">
        <v>42</v>
      </c>
      <c r="B158" s="805" t="s">
        <v>34</v>
      </c>
      <c r="C158" s="806">
        <v>23021</v>
      </c>
      <c r="D158" s="838"/>
      <c r="E158" s="806"/>
      <c r="F158" s="164">
        <f t="shared" si="34"/>
        <v>0</v>
      </c>
      <c r="G158" s="117">
        <f t="shared" si="34"/>
        <v>0</v>
      </c>
      <c r="H158" s="117">
        <f t="shared" si="34"/>
        <v>0</v>
      </c>
      <c r="I158" s="117">
        <f t="shared" si="34"/>
        <v>0</v>
      </c>
      <c r="J158" s="117">
        <f t="shared" si="34"/>
        <v>0</v>
      </c>
      <c r="K158" s="117">
        <f t="shared" si="34"/>
        <v>0</v>
      </c>
      <c r="L158" s="117">
        <f t="shared" si="34"/>
        <v>0</v>
      </c>
      <c r="M158" s="117">
        <f t="shared" si="34"/>
        <v>0</v>
      </c>
      <c r="N158" s="117">
        <f t="shared" si="34"/>
        <v>0</v>
      </c>
      <c r="O158" s="117">
        <f t="shared" si="34"/>
        <v>0</v>
      </c>
      <c r="P158" s="117">
        <f t="shared" si="34"/>
        <v>0</v>
      </c>
      <c r="Q158" s="117">
        <f t="shared" si="34"/>
        <v>0</v>
      </c>
      <c r="R158" s="117">
        <f t="shared" si="34"/>
        <v>0</v>
      </c>
      <c r="S158" s="117">
        <f t="shared" si="34"/>
        <v>0</v>
      </c>
      <c r="T158" s="119">
        <f t="shared" si="34"/>
        <v>0</v>
      </c>
      <c r="U158" s="119">
        <f t="shared" si="34"/>
        <v>0</v>
      </c>
      <c r="V158" s="117">
        <f t="shared" si="22"/>
        <v>0</v>
      </c>
      <c r="W158" s="117">
        <f t="shared" si="22"/>
        <v>0</v>
      </c>
      <c r="X158" s="119">
        <f t="shared" si="22"/>
        <v>0</v>
      </c>
      <c r="Y158" s="119">
        <f t="shared" si="22"/>
        <v>0</v>
      </c>
      <c r="Z158" s="119">
        <f t="shared" si="22"/>
        <v>0</v>
      </c>
      <c r="AA158" s="119">
        <f t="shared" si="22"/>
        <v>0</v>
      </c>
      <c r="AB158" s="119">
        <f t="shared" si="22"/>
        <v>0</v>
      </c>
      <c r="AC158" s="119">
        <f t="shared" si="22"/>
        <v>0</v>
      </c>
      <c r="AD158" s="119">
        <f t="shared" si="34"/>
        <v>0</v>
      </c>
      <c r="AE158" s="119">
        <f t="shared" si="34"/>
        <v>0</v>
      </c>
      <c r="AF158" s="247">
        <f t="shared" si="23"/>
        <v>0</v>
      </c>
      <c r="AG158" s="162"/>
      <c r="AH158" s="164">
        <f t="shared" si="35"/>
        <v>0</v>
      </c>
      <c r="AI158" s="117">
        <f t="shared" si="35"/>
        <v>0</v>
      </c>
      <c r="AJ158" s="117">
        <f t="shared" si="35"/>
        <v>0</v>
      </c>
      <c r="AK158" s="117">
        <f t="shared" si="35"/>
        <v>0</v>
      </c>
      <c r="AL158" s="117">
        <f t="shared" si="24"/>
        <v>0</v>
      </c>
      <c r="AM158" s="117">
        <f t="shared" si="24"/>
        <v>0</v>
      </c>
      <c r="AN158" s="117">
        <f t="shared" si="24"/>
        <v>0</v>
      </c>
      <c r="AO158" s="117">
        <f t="shared" si="24"/>
        <v>0</v>
      </c>
      <c r="AP158" s="117">
        <f t="shared" si="24"/>
        <v>0</v>
      </c>
      <c r="AQ158" s="117">
        <f t="shared" si="24"/>
        <v>0</v>
      </c>
      <c r="AR158" s="117">
        <f t="shared" si="24"/>
        <v>0</v>
      </c>
      <c r="AS158" s="117">
        <f t="shared" si="24"/>
        <v>0</v>
      </c>
      <c r="AT158" s="117">
        <f t="shared" si="24"/>
        <v>0</v>
      </c>
      <c r="AU158" s="117">
        <f t="shared" si="24"/>
        <v>0</v>
      </c>
      <c r="AV158" s="117">
        <f t="shared" si="35"/>
        <v>0</v>
      </c>
      <c r="AW158" s="117">
        <f t="shared" si="35"/>
        <v>0</v>
      </c>
      <c r="AX158" s="117">
        <f t="shared" si="35"/>
        <v>0</v>
      </c>
      <c r="AY158" s="117">
        <f t="shared" si="35"/>
        <v>0</v>
      </c>
      <c r="AZ158" s="117">
        <f t="shared" si="35"/>
        <v>0</v>
      </c>
      <c r="BA158" s="117">
        <f t="shared" si="35"/>
        <v>0</v>
      </c>
      <c r="BB158" s="117">
        <f t="shared" si="35"/>
        <v>0</v>
      </c>
      <c r="BC158" s="117">
        <f t="shared" si="35"/>
        <v>0</v>
      </c>
      <c r="BD158" s="117">
        <f t="shared" si="35"/>
        <v>0</v>
      </c>
      <c r="BE158" s="117">
        <f t="shared" si="35"/>
        <v>0</v>
      </c>
      <c r="BF158" s="119">
        <f t="shared" si="35"/>
        <v>0</v>
      </c>
      <c r="BG158" s="119">
        <f t="shared" si="24"/>
        <v>0</v>
      </c>
      <c r="BH158" s="247">
        <f t="shared" si="36"/>
        <v>0</v>
      </c>
      <c r="BI158" s="165"/>
      <c r="BJ158" s="164">
        <f t="shared" si="37"/>
        <v>0</v>
      </c>
      <c r="BK158" s="117">
        <f t="shared" si="37"/>
        <v>0</v>
      </c>
      <c r="BL158" s="117">
        <f t="shared" si="37"/>
        <v>0</v>
      </c>
      <c r="BM158" s="117">
        <f t="shared" si="37"/>
        <v>0</v>
      </c>
      <c r="BN158" s="117">
        <f t="shared" si="25"/>
        <v>0</v>
      </c>
      <c r="BO158" s="117">
        <f t="shared" si="25"/>
        <v>0</v>
      </c>
      <c r="BP158" s="117">
        <f t="shared" si="25"/>
        <v>0</v>
      </c>
      <c r="BQ158" s="117">
        <f t="shared" si="25"/>
        <v>0</v>
      </c>
      <c r="BR158" s="117">
        <f t="shared" si="25"/>
        <v>0</v>
      </c>
      <c r="BS158" s="117">
        <f t="shared" si="25"/>
        <v>0</v>
      </c>
      <c r="BT158" s="117">
        <f t="shared" si="25"/>
        <v>0</v>
      </c>
      <c r="BU158" s="117">
        <f t="shared" si="25"/>
        <v>0</v>
      </c>
      <c r="BV158" s="117">
        <f t="shared" si="25"/>
        <v>0</v>
      </c>
      <c r="BW158" s="117">
        <f t="shared" si="25"/>
        <v>0</v>
      </c>
      <c r="BX158" s="117">
        <f t="shared" si="37"/>
        <v>0</v>
      </c>
      <c r="BY158" s="117">
        <f t="shared" si="37"/>
        <v>0</v>
      </c>
      <c r="BZ158" s="117">
        <f t="shared" si="37"/>
        <v>0</v>
      </c>
      <c r="CA158" s="117">
        <f t="shared" si="37"/>
        <v>0</v>
      </c>
      <c r="CB158" s="117">
        <f t="shared" si="37"/>
        <v>0</v>
      </c>
      <c r="CC158" s="117">
        <f t="shared" si="37"/>
        <v>0</v>
      </c>
      <c r="CD158" s="117">
        <f t="shared" si="37"/>
        <v>0</v>
      </c>
      <c r="CE158" s="117">
        <f t="shared" si="37"/>
        <v>0</v>
      </c>
      <c r="CF158" s="117">
        <f t="shared" si="37"/>
        <v>0</v>
      </c>
      <c r="CG158" s="117">
        <f t="shared" si="37"/>
        <v>0</v>
      </c>
      <c r="CH158" s="119">
        <f t="shared" si="37"/>
        <v>0</v>
      </c>
      <c r="CI158" s="119">
        <f t="shared" si="25"/>
        <v>0</v>
      </c>
      <c r="CJ158" s="247">
        <f t="shared" si="38"/>
        <v>0</v>
      </c>
      <c r="CK158" s="165"/>
      <c r="CL158" s="164">
        <f t="shared" si="39"/>
        <v>0</v>
      </c>
      <c r="CM158" s="117">
        <f t="shared" si="39"/>
        <v>0</v>
      </c>
      <c r="CN158" s="117">
        <f t="shared" si="39"/>
        <v>0</v>
      </c>
      <c r="CO158" s="117">
        <f t="shared" si="39"/>
        <v>0</v>
      </c>
      <c r="CP158" s="117">
        <f t="shared" si="26"/>
        <v>0</v>
      </c>
      <c r="CQ158" s="117">
        <f t="shared" si="26"/>
        <v>0</v>
      </c>
      <c r="CR158" s="117">
        <f t="shared" si="26"/>
        <v>0</v>
      </c>
      <c r="CS158" s="117">
        <f t="shared" si="26"/>
        <v>0</v>
      </c>
      <c r="CT158" s="117">
        <f t="shared" si="26"/>
        <v>0</v>
      </c>
      <c r="CU158" s="117">
        <f t="shared" si="26"/>
        <v>0</v>
      </c>
      <c r="CV158" s="117">
        <f t="shared" si="26"/>
        <v>0</v>
      </c>
      <c r="CW158" s="117">
        <f t="shared" si="26"/>
        <v>0</v>
      </c>
      <c r="CX158" s="117">
        <f t="shared" si="26"/>
        <v>0</v>
      </c>
      <c r="CY158" s="117">
        <f t="shared" si="26"/>
        <v>0</v>
      </c>
      <c r="CZ158" s="117">
        <f t="shared" si="39"/>
        <v>0</v>
      </c>
      <c r="DA158" s="117">
        <f t="shared" si="39"/>
        <v>0</v>
      </c>
      <c r="DB158" s="117">
        <f t="shared" si="39"/>
        <v>0</v>
      </c>
      <c r="DC158" s="117">
        <f t="shared" si="39"/>
        <v>0</v>
      </c>
      <c r="DD158" s="117">
        <f t="shared" si="39"/>
        <v>0</v>
      </c>
      <c r="DE158" s="117">
        <f t="shared" si="39"/>
        <v>0</v>
      </c>
      <c r="DF158" s="117">
        <f t="shared" si="39"/>
        <v>0</v>
      </c>
      <c r="DG158" s="117">
        <f t="shared" si="39"/>
        <v>0</v>
      </c>
      <c r="DH158" s="117">
        <f t="shared" si="39"/>
        <v>0</v>
      </c>
      <c r="DI158" s="117">
        <f t="shared" si="39"/>
        <v>0</v>
      </c>
      <c r="DJ158" s="119">
        <f t="shared" si="39"/>
        <v>0</v>
      </c>
      <c r="DK158" s="119">
        <f t="shared" si="26"/>
        <v>0</v>
      </c>
      <c r="DL158" s="247">
        <f t="shared" si="40"/>
        <v>0</v>
      </c>
      <c r="DM158" s="165"/>
      <c r="DN158" s="164">
        <f t="shared" si="41"/>
        <v>0</v>
      </c>
      <c r="DO158" s="117">
        <f t="shared" si="41"/>
        <v>0</v>
      </c>
      <c r="DP158" s="117">
        <f t="shared" si="41"/>
        <v>0</v>
      </c>
      <c r="DQ158" s="117">
        <f t="shared" si="41"/>
        <v>0</v>
      </c>
      <c r="DR158" s="117">
        <f t="shared" si="27"/>
        <v>0</v>
      </c>
      <c r="DS158" s="117">
        <f t="shared" si="27"/>
        <v>0</v>
      </c>
      <c r="DT158" s="117">
        <f t="shared" si="27"/>
        <v>0</v>
      </c>
      <c r="DU158" s="117">
        <f t="shared" si="27"/>
        <v>0</v>
      </c>
      <c r="DV158" s="117">
        <f t="shared" si="27"/>
        <v>0</v>
      </c>
      <c r="DW158" s="117">
        <f t="shared" si="27"/>
        <v>0</v>
      </c>
      <c r="DX158" s="117">
        <f t="shared" si="27"/>
        <v>0</v>
      </c>
      <c r="DY158" s="117">
        <f t="shared" si="27"/>
        <v>0</v>
      </c>
      <c r="DZ158" s="117">
        <f t="shared" si="27"/>
        <v>0</v>
      </c>
      <c r="EA158" s="117">
        <f t="shared" si="27"/>
        <v>0</v>
      </c>
      <c r="EB158" s="117">
        <f t="shared" si="41"/>
        <v>0</v>
      </c>
      <c r="EC158" s="117">
        <f t="shared" si="41"/>
        <v>0</v>
      </c>
      <c r="ED158" s="117">
        <f t="shared" si="41"/>
        <v>0</v>
      </c>
      <c r="EE158" s="117">
        <f t="shared" si="41"/>
        <v>0</v>
      </c>
      <c r="EF158" s="117">
        <f t="shared" si="41"/>
        <v>0</v>
      </c>
      <c r="EG158" s="117">
        <f t="shared" si="41"/>
        <v>0</v>
      </c>
      <c r="EH158" s="117">
        <f t="shared" si="41"/>
        <v>0</v>
      </c>
      <c r="EI158" s="117">
        <f t="shared" si="41"/>
        <v>0</v>
      </c>
      <c r="EJ158" s="117">
        <f t="shared" si="41"/>
        <v>0</v>
      </c>
      <c r="EK158" s="117">
        <f t="shared" si="41"/>
        <v>0</v>
      </c>
      <c r="EL158" s="119">
        <f t="shared" si="41"/>
        <v>0</v>
      </c>
      <c r="EM158" s="119">
        <f t="shared" si="27"/>
        <v>0</v>
      </c>
      <c r="EN158" s="247">
        <f t="shared" si="42"/>
        <v>0</v>
      </c>
      <c r="EO158" s="165"/>
      <c r="EP158" s="164">
        <f t="shared" si="43"/>
        <v>0</v>
      </c>
      <c r="EQ158" s="117">
        <f t="shared" si="43"/>
        <v>0</v>
      </c>
      <c r="ER158" s="117">
        <f t="shared" si="43"/>
        <v>0</v>
      </c>
      <c r="ES158" s="117">
        <f t="shared" si="43"/>
        <v>0</v>
      </c>
      <c r="ET158" s="117">
        <f t="shared" si="28"/>
        <v>0</v>
      </c>
      <c r="EU158" s="117">
        <f t="shared" si="28"/>
        <v>0</v>
      </c>
      <c r="EV158" s="117">
        <f t="shared" si="28"/>
        <v>0</v>
      </c>
      <c r="EW158" s="117">
        <f t="shared" si="28"/>
        <v>0</v>
      </c>
      <c r="EX158" s="117">
        <f t="shared" si="28"/>
        <v>0</v>
      </c>
      <c r="EY158" s="117">
        <f t="shared" si="28"/>
        <v>0</v>
      </c>
      <c r="EZ158" s="117">
        <f t="shared" si="28"/>
        <v>0</v>
      </c>
      <c r="FA158" s="117">
        <f t="shared" si="28"/>
        <v>0</v>
      </c>
      <c r="FB158" s="117">
        <f t="shared" si="28"/>
        <v>0</v>
      </c>
      <c r="FC158" s="117">
        <f t="shared" si="28"/>
        <v>0</v>
      </c>
      <c r="FD158" s="117">
        <f t="shared" si="43"/>
        <v>0</v>
      </c>
      <c r="FE158" s="117">
        <f t="shared" si="43"/>
        <v>0</v>
      </c>
      <c r="FF158" s="117">
        <f t="shared" si="43"/>
        <v>0</v>
      </c>
      <c r="FG158" s="117">
        <f t="shared" si="43"/>
        <v>0</v>
      </c>
      <c r="FH158" s="117">
        <f t="shared" si="43"/>
        <v>0</v>
      </c>
      <c r="FI158" s="117">
        <f t="shared" si="43"/>
        <v>0</v>
      </c>
      <c r="FJ158" s="117">
        <f t="shared" si="43"/>
        <v>0</v>
      </c>
      <c r="FK158" s="117">
        <f t="shared" si="43"/>
        <v>0</v>
      </c>
      <c r="FL158" s="117">
        <f t="shared" si="43"/>
        <v>0</v>
      </c>
      <c r="FM158" s="117">
        <f t="shared" si="43"/>
        <v>0</v>
      </c>
      <c r="FN158" s="119">
        <f t="shared" si="43"/>
        <v>0</v>
      </c>
      <c r="FO158" s="119">
        <f t="shared" si="28"/>
        <v>0</v>
      </c>
      <c r="FP158" s="247">
        <f t="shared" si="44"/>
        <v>0</v>
      </c>
      <c r="FQ158" s="165"/>
      <c r="FR158" s="164">
        <f t="shared" si="45"/>
        <v>0</v>
      </c>
      <c r="FS158" s="117">
        <f t="shared" si="45"/>
        <v>0</v>
      </c>
      <c r="FT158" s="117">
        <f t="shared" si="45"/>
        <v>0</v>
      </c>
      <c r="FU158" s="117">
        <f t="shared" si="45"/>
        <v>0</v>
      </c>
      <c r="FV158" s="117">
        <f t="shared" si="29"/>
        <v>0</v>
      </c>
      <c r="FW158" s="117">
        <f t="shared" si="29"/>
        <v>0</v>
      </c>
      <c r="FX158" s="117">
        <f t="shared" si="29"/>
        <v>0</v>
      </c>
      <c r="FY158" s="117">
        <f t="shared" si="29"/>
        <v>0</v>
      </c>
      <c r="FZ158" s="117">
        <f t="shared" si="29"/>
        <v>0</v>
      </c>
      <c r="GA158" s="117">
        <f t="shared" si="29"/>
        <v>0</v>
      </c>
      <c r="GB158" s="117">
        <f t="shared" si="29"/>
        <v>0</v>
      </c>
      <c r="GC158" s="117">
        <f t="shared" si="29"/>
        <v>0</v>
      </c>
      <c r="GD158" s="117">
        <f t="shared" si="29"/>
        <v>0</v>
      </c>
      <c r="GE158" s="117">
        <f t="shared" si="29"/>
        <v>0</v>
      </c>
      <c r="GF158" s="117">
        <f t="shared" si="45"/>
        <v>0</v>
      </c>
      <c r="GG158" s="117">
        <f t="shared" si="45"/>
        <v>0</v>
      </c>
      <c r="GH158" s="117">
        <f t="shared" si="45"/>
        <v>0</v>
      </c>
      <c r="GI158" s="117">
        <f t="shared" si="45"/>
        <v>0</v>
      </c>
      <c r="GJ158" s="117">
        <f t="shared" si="45"/>
        <v>0</v>
      </c>
      <c r="GK158" s="117">
        <f t="shared" si="45"/>
        <v>0</v>
      </c>
      <c r="GL158" s="117">
        <f t="shared" si="45"/>
        <v>0</v>
      </c>
      <c r="GM158" s="117">
        <f t="shared" si="45"/>
        <v>0</v>
      </c>
      <c r="GN158" s="117">
        <f t="shared" si="45"/>
        <v>0</v>
      </c>
      <c r="GO158" s="117">
        <f t="shared" si="45"/>
        <v>0</v>
      </c>
      <c r="GP158" s="119">
        <f t="shared" si="45"/>
        <v>0</v>
      </c>
      <c r="GQ158" s="119">
        <f t="shared" si="29"/>
        <v>0</v>
      </c>
      <c r="GR158" s="247">
        <f t="shared" si="46"/>
        <v>0</v>
      </c>
      <c r="GS158" s="165"/>
      <c r="GT158" s="164">
        <f t="shared" si="47"/>
        <v>0</v>
      </c>
      <c r="GU158" s="117">
        <f t="shared" si="47"/>
        <v>0</v>
      </c>
      <c r="GV158" s="117">
        <f t="shared" si="47"/>
        <v>0</v>
      </c>
      <c r="GW158" s="117">
        <f t="shared" si="47"/>
        <v>0</v>
      </c>
      <c r="GX158" s="117">
        <f t="shared" si="30"/>
        <v>0</v>
      </c>
      <c r="GY158" s="117">
        <f t="shared" si="30"/>
        <v>0</v>
      </c>
      <c r="GZ158" s="117">
        <f t="shared" si="30"/>
        <v>0</v>
      </c>
      <c r="HA158" s="117">
        <f t="shared" si="30"/>
        <v>0</v>
      </c>
      <c r="HB158" s="117">
        <f t="shared" si="30"/>
        <v>0</v>
      </c>
      <c r="HC158" s="117">
        <f t="shared" si="30"/>
        <v>0</v>
      </c>
      <c r="HD158" s="117">
        <f t="shared" si="30"/>
        <v>0</v>
      </c>
      <c r="HE158" s="117">
        <f t="shared" si="30"/>
        <v>0</v>
      </c>
      <c r="HF158" s="117">
        <f t="shared" si="30"/>
        <v>0</v>
      </c>
      <c r="HG158" s="117">
        <f t="shared" si="30"/>
        <v>0</v>
      </c>
      <c r="HH158" s="117">
        <f t="shared" si="47"/>
        <v>0</v>
      </c>
      <c r="HI158" s="117">
        <f t="shared" si="47"/>
        <v>0</v>
      </c>
      <c r="HJ158" s="117">
        <f t="shared" si="47"/>
        <v>0</v>
      </c>
      <c r="HK158" s="117">
        <f t="shared" si="47"/>
        <v>0</v>
      </c>
      <c r="HL158" s="117">
        <f t="shared" si="47"/>
        <v>0</v>
      </c>
      <c r="HM158" s="117">
        <f t="shared" si="47"/>
        <v>0</v>
      </c>
      <c r="HN158" s="117">
        <f t="shared" si="47"/>
        <v>0</v>
      </c>
      <c r="HO158" s="117">
        <f t="shared" si="47"/>
        <v>0</v>
      </c>
      <c r="HP158" s="117">
        <f t="shared" si="47"/>
        <v>0</v>
      </c>
      <c r="HQ158" s="117">
        <f t="shared" si="47"/>
        <v>0</v>
      </c>
      <c r="HR158" s="119">
        <f t="shared" si="47"/>
        <v>0</v>
      </c>
      <c r="HS158" s="119">
        <f t="shared" si="30"/>
        <v>0</v>
      </c>
      <c r="HT158" s="247">
        <f t="shared" si="48"/>
        <v>0</v>
      </c>
      <c r="HU158" s="165"/>
      <c r="HV158" s="164">
        <f t="shared" si="49"/>
        <v>0</v>
      </c>
      <c r="HW158" s="117">
        <f t="shared" si="49"/>
        <v>0</v>
      </c>
      <c r="HX158" s="117">
        <f t="shared" si="49"/>
        <v>0</v>
      </c>
      <c r="HY158" s="117">
        <f t="shared" si="49"/>
        <v>0</v>
      </c>
      <c r="HZ158" s="117">
        <f t="shared" si="31"/>
        <v>0</v>
      </c>
      <c r="IA158" s="117">
        <f t="shared" si="31"/>
        <v>0</v>
      </c>
      <c r="IB158" s="117">
        <f t="shared" si="31"/>
        <v>0</v>
      </c>
      <c r="IC158" s="117">
        <f t="shared" si="31"/>
        <v>0</v>
      </c>
      <c r="ID158" s="117">
        <f t="shared" si="31"/>
        <v>0</v>
      </c>
      <c r="IE158" s="117">
        <f t="shared" si="31"/>
        <v>0</v>
      </c>
      <c r="IF158" s="117">
        <f t="shared" si="31"/>
        <v>0</v>
      </c>
      <c r="IG158" s="117">
        <f t="shared" si="31"/>
        <v>0</v>
      </c>
      <c r="IH158" s="117">
        <f t="shared" si="31"/>
        <v>0</v>
      </c>
      <c r="II158" s="117">
        <f t="shared" si="31"/>
        <v>0</v>
      </c>
      <c r="IJ158" s="117">
        <f t="shared" si="49"/>
        <v>0</v>
      </c>
      <c r="IK158" s="117">
        <f t="shared" si="49"/>
        <v>0</v>
      </c>
      <c r="IL158" s="117">
        <f t="shared" si="49"/>
        <v>0</v>
      </c>
      <c r="IM158" s="117">
        <f t="shared" si="49"/>
        <v>0</v>
      </c>
      <c r="IN158" s="117">
        <f t="shared" si="49"/>
        <v>0</v>
      </c>
      <c r="IO158" s="117">
        <f t="shared" si="49"/>
        <v>0</v>
      </c>
      <c r="IP158" s="117">
        <f t="shared" si="49"/>
        <v>0</v>
      </c>
      <c r="IQ158" s="117">
        <f t="shared" si="49"/>
        <v>0</v>
      </c>
      <c r="IR158" s="117">
        <f t="shared" si="49"/>
        <v>0</v>
      </c>
      <c r="IS158" s="117">
        <f t="shared" si="49"/>
        <v>0</v>
      </c>
      <c r="IT158" s="119">
        <f t="shared" si="49"/>
        <v>0</v>
      </c>
      <c r="IU158" s="119">
        <f t="shared" si="31"/>
        <v>0</v>
      </c>
      <c r="IV158" s="247">
        <f t="shared" si="50"/>
        <v>0</v>
      </c>
      <c r="IW158" s="165"/>
      <c r="IX158" s="164">
        <f t="shared" si="51"/>
        <v>0</v>
      </c>
      <c r="IY158" s="117">
        <f t="shared" si="51"/>
        <v>0</v>
      </c>
      <c r="IZ158" s="117">
        <f t="shared" si="51"/>
        <v>0</v>
      </c>
      <c r="JA158" s="117">
        <f t="shared" si="51"/>
        <v>0</v>
      </c>
      <c r="JB158" s="117">
        <f t="shared" si="32"/>
        <v>0</v>
      </c>
      <c r="JC158" s="117">
        <f t="shared" si="32"/>
        <v>0</v>
      </c>
      <c r="JD158" s="117">
        <f t="shared" si="32"/>
        <v>0</v>
      </c>
      <c r="JE158" s="117">
        <f t="shared" si="32"/>
        <v>0</v>
      </c>
      <c r="JF158" s="117">
        <f t="shared" si="32"/>
        <v>0</v>
      </c>
      <c r="JG158" s="117">
        <f t="shared" si="32"/>
        <v>0</v>
      </c>
      <c r="JH158" s="117">
        <f t="shared" si="32"/>
        <v>0</v>
      </c>
      <c r="JI158" s="117">
        <f t="shared" si="32"/>
        <v>0</v>
      </c>
      <c r="JJ158" s="117">
        <f t="shared" si="32"/>
        <v>0</v>
      </c>
      <c r="JK158" s="117">
        <f t="shared" si="32"/>
        <v>0</v>
      </c>
      <c r="JL158" s="117">
        <f t="shared" si="51"/>
        <v>0</v>
      </c>
      <c r="JM158" s="117">
        <f t="shared" si="51"/>
        <v>0</v>
      </c>
      <c r="JN158" s="117">
        <f t="shared" si="51"/>
        <v>0</v>
      </c>
      <c r="JO158" s="117">
        <f t="shared" si="51"/>
        <v>0</v>
      </c>
      <c r="JP158" s="117">
        <f t="shared" si="51"/>
        <v>0</v>
      </c>
      <c r="JQ158" s="117">
        <f t="shared" si="51"/>
        <v>0</v>
      </c>
      <c r="JR158" s="117">
        <f t="shared" si="51"/>
        <v>0</v>
      </c>
      <c r="JS158" s="117">
        <f t="shared" si="51"/>
        <v>0</v>
      </c>
      <c r="JT158" s="117">
        <f t="shared" si="51"/>
        <v>0</v>
      </c>
      <c r="JU158" s="117">
        <f t="shared" si="51"/>
        <v>0</v>
      </c>
      <c r="JV158" s="119">
        <f t="shared" si="51"/>
        <v>0</v>
      </c>
      <c r="JW158" s="119">
        <f t="shared" si="32"/>
        <v>0</v>
      </c>
      <c r="JX158" s="247">
        <f t="shared" si="52"/>
        <v>0</v>
      </c>
      <c r="JY158" s="165"/>
      <c r="JZ158" s="164">
        <f t="shared" si="53"/>
        <v>0</v>
      </c>
      <c r="KA158" s="117">
        <f t="shared" si="53"/>
        <v>0</v>
      </c>
      <c r="KB158" s="117">
        <f t="shared" si="53"/>
        <v>0</v>
      </c>
      <c r="KC158" s="117">
        <f t="shared" si="53"/>
        <v>0</v>
      </c>
      <c r="KD158" s="117">
        <f t="shared" si="33"/>
        <v>0</v>
      </c>
      <c r="KE158" s="117">
        <f t="shared" si="33"/>
        <v>0</v>
      </c>
      <c r="KF158" s="117">
        <f t="shared" si="33"/>
        <v>0</v>
      </c>
      <c r="KG158" s="117">
        <f t="shared" si="33"/>
        <v>0</v>
      </c>
      <c r="KH158" s="117">
        <f t="shared" si="33"/>
        <v>0</v>
      </c>
      <c r="KI158" s="117">
        <f t="shared" si="33"/>
        <v>0</v>
      </c>
      <c r="KJ158" s="117">
        <f t="shared" si="33"/>
        <v>0</v>
      </c>
      <c r="KK158" s="117">
        <f t="shared" si="33"/>
        <v>0</v>
      </c>
      <c r="KL158" s="117">
        <f t="shared" si="33"/>
        <v>0</v>
      </c>
      <c r="KM158" s="117">
        <f t="shared" si="33"/>
        <v>0</v>
      </c>
      <c r="KN158" s="117">
        <f t="shared" si="53"/>
        <v>0</v>
      </c>
      <c r="KO158" s="117">
        <f t="shared" si="53"/>
        <v>0</v>
      </c>
      <c r="KP158" s="117">
        <f t="shared" si="53"/>
        <v>0</v>
      </c>
      <c r="KQ158" s="117">
        <f t="shared" si="53"/>
        <v>0</v>
      </c>
      <c r="KR158" s="117">
        <f t="shared" si="53"/>
        <v>0</v>
      </c>
      <c r="KS158" s="117">
        <f t="shared" si="53"/>
        <v>0</v>
      </c>
      <c r="KT158" s="117">
        <f t="shared" si="53"/>
        <v>0</v>
      </c>
      <c r="KU158" s="117">
        <f t="shared" si="53"/>
        <v>0</v>
      </c>
      <c r="KV158" s="117">
        <f t="shared" si="53"/>
        <v>0</v>
      </c>
      <c r="KW158" s="117">
        <f t="shared" si="53"/>
        <v>0</v>
      </c>
      <c r="KX158" s="119">
        <f t="shared" si="53"/>
        <v>0</v>
      </c>
      <c r="KY158" s="119">
        <f t="shared" si="33"/>
        <v>0</v>
      </c>
      <c r="KZ158" s="247">
        <f t="shared" si="54"/>
        <v>0</v>
      </c>
    </row>
    <row r="159" spans="1:312" x14ac:dyDescent="0.25">
      <c r="A159" s="115" t="s">
        <v>43</v>
      </c>
      <c r="B159" s="805" t="s">
        <v>92</v>
      </c>
      <c r="C159" s="806">
        <v>23380</v>
      </c>
      <c r="D159" s="805"/>
      <c r="E159" s="806"/>
      <c r="F159" s="164">
        <f t="shared" si="34"/>
        <v>0</v>
      </c>
      <c r="G159" s="117">
        <f t="shared" si="34"/>
        <v>0</v>
      </c>
      <c r="H159" s="117">
        <f t="shared" si="34"/>
        <v>0</v>
      </c>
      <c r="I159" s="117">
        <f t="shared" si="34"/>
        <v>0</v>
      </c>
      <c r="J159" s="117">
        <f t="shared" si="34"/>
        <v>0</v>
      </c>
      <c r="K159" s="117">
        <f t="shared" si="34"/>
        <v>0</v>
      </c>
      <c r="L159" s="117">
        <f t="shared" si="34"/>
        <v>0</v>
      </c>
      <c r="M159" s="117">
        <f t="shared" si="34"/>
        <v>0</v>
      </c>
      <c r="N159" s="117">
        <f t="shared" si="34"/>
        <v>0</v>
      </c>
      <c r="O159" s="117">
        <f t="shared" si="34"/>
        <v>0</v>
      </c>
      <c r="P159" s="117">
        <f t="shared" si="34"/>
        <v>0</v>
      </c>
      <c r="Q159" s="117">
        <f t="shared" si="34"/>
        <v>0</v>
      </c>
      <c r="R159" s="117">
        <f t="shared" si="34"/>
        <v>0</v>
      </c>
      <c r="S159" s="117">
        <f t="shared" si="34"/>
        <v>0</v>
      </c>
      <c r="T159" s="119">
        <f t="shared" si="34"/>
        <v>0</v>
      </c>
      <c r="U159" s="119">
        <f t="shared" si="34"/>
        <v>0</v>
      </c>
      <c r="V159" s="117">
        <f t="shared" si="22"/>
        <v>0</v>
      </c>
      <c r="W159" s="117">
        <f t="shared" si="22"/>
        <v>0</v>
      </c>
      <c r="X159" s="119">
        <f t="shared" si="22"/>
        <v>0</v>
      </c>
      <c r="Y159" s="119">
        <f t="shared" si="22"/>
        <v>0</v>
      </c>
      <c r="Z159" s="119">
        <f t="shared" si="22"/>
        <v>0</v>
      </c>
      <c r="AA159" s="119">
        <f t="shared" si="22"/>
        <v>0</v>
      </c>
      <c r="AB159" s="119">
        <f t="shared" si="22"/>
        <v>0</v>
      </c>
      <c r="AC159" s="119">
        <f t="shared" si="22"/>
        <v>0</v>
      </c>
      <c r="AD159" s="119">
        <f t="shared" si="34"/>
        <v>0</v>
      </c>
      <c r="AE159" s="119">
        <f t="shared" si="34"/>
        <v>0</v>
      </c>
      <c r="AF159" s="247">
        <f t="shared" si="23"/>
        <v>0</v>
      </c>
      <c r="AG159" s="162"/>
      <c r="AH159" s="164">
        <f t="shared" si="35"/>
        <v>0</v>
      </c>
      <c r="AI159" s="117">
        <f t="shared" si="35"/>
        <v>0</v>
      </c>
      <c r="AJ159" s="117">
        <f t="shared" si="35"/>
        <v>0</v>
      </c>
      <c r="AK159" s="117">
        <f t="shared" si="35"/>
        <v>0</v>
      </c>
      <c r="AL159" s="117">
        <f t="shared" si="24"/>
        <v>0</v>
      </c>
      <c r="AM159" s="117">
        <f t="shared" si="24"/>
        <v>0</v>
      </c>
      <c r="AN159" s="117">
        <f t="shared" si="24"/>
        <v>0</v>
      </c>
      <c r="AO159" s="117">
        <f t="shared" si="24"/>
        <v>0</v>
      </c>
      <c r="AP159" s="117">
        <f t="shared" si="24"/>
        <v>0</v>
      </c>
      <c r="AQ159" s="117">
        <f t="shared" si="24"/>
        <v>0</v>
      </c>
      <c r="AR159" s="117">
        <f t="shared" si="24"/>
        <v>0</v>
      </c>
      <c r="AS159" s="117">
        <f t="shared" si="24"/>
        <v>0</v>
      </c>
      <c r="AT159" s="117">
        <f t="shared" si="24"/>
        <v>0</v>
      </c>
      <c r="AU159" s="117">
        <f t="shared" si="24"/>
        <v>0</v>
      </c>
      <c r="AV159" s="117">
        <f t="shared" si="35"/>
        <v>0</v>
      </c>
      <c r="AW159" s="117">
        <f t="shared" si="35"/>
        <v>0</v>
      </c>
      <c r="AX159" s="117">
        <f t="shared" si="35"/>
        <v>0</v>
      </c>
      <c r="AY159" s="117">
        <f t="shared" si="35"/>
        <v>0</v>
      </c>
      <c r="AZ159" s="117">
        <f t="shared" si="35"/>
        <v>0</v>
      </c>
      <c r="BA159" s="117">
        <f t="shared" si="35"/>
        <v>0</v>
      </c>
      <c r="BB159" s="117">
        <f t="shared" si="35"/>
        <v>0</v>
      </c>
      <c r="BC159" s="117">
        <f t="shared" si="35"/>
        <v>0</v>
      </c>
      <c r="BD159" s="117">
        <f t="shared" si="35"/>
        <v>0</v>
      </c>
      <c r="BE159" s="117">
        <f t="shared" si="35"/>
        <v>0</v>
      </c>
      <c r="BF159" s="119">
        <f t="shared" si="35"/>
        <v>0</v>
      </c>
      <c r="BG159" s="119">
        <f t="shared" si="24"/>
        <v>0</v>
      </c>
      <c r="BH159" s="247">
        <f t="shared" si="36"/>
        <v>0</v>
      </c>
      <c r="BI159" s="165"/>
      <c r="BJ159" s="164">
        <f t="shared" si="37"/>
        <v>0</v>
      </c>
      <c r="BK159" s="117">
        <f t="shared" si="37"/>
        <v>0</v>
      </c>
      <c r="BL159" s="117">
        <f t="shared" si="37"/>
        <v>0</v>
      </c>
      <c r="BM159" s="117">
        <f t="shared" si="37"/>
        <v>0</v>
      </c>
      <c r="BN159" s="117">
        <f t="shared" si="25"/>
        <v>0</v>
      </c>
      <c r="BO159" s="117">
        <f t="shared" si="25"/>
        <v>0</v>
      </c>
      <c r="BP159" s="117">
        <f t="shared" si="25"/>
        <v>0</v>
      </c>
      <c r="BQ159" s="117">
        <f t="shared" si="25"/>
        <v>0</v>
      </c>
      <c r="BR159" s="117">
        <f t="shared" si="25"/>
        <v>0</v>
      </c>
      <c r="BS159" s="117">
        <f t="shared" si="25"/>
        <v>0</v>
      </c>
      <c r="BT159" s="117">
        <f t="shared" si="25"/>
        <v>0</v>
      </c>
      <c r="BU159" s="117">
        <f t="shared" si="25"/>
        <v>0</v>
      </c>
      <c r="BV159" s="117">
        <f t="shared" si="25"/>
        <v>0</v>
      </c>
      <c r="BW159" s="117">
        <f t="shared" si="25"/>
        <v>0</v>
      </c>
      <c r="BX159" s="117">
        <f t="shared" si="37"/>
        <v>0</v>
      </c>
      <c r="BY159" s="117">
        <f t="shared" si="37"/>
        <v>0</v>
      </c>
      <c r="BZ159" s="117">
        <f t="shared" si="37"/>
        <v>0</v>
      </c>
      <c r="CA159" s="117">
        <f t="shared" si="37"/>
        <v>0</v>
      </c>
      <c r="CB159" s="117">
        <f t="shared" si="37"/>
        <v>0</v>
      </c>
      <c r="CC159" s="117">
        <f t="shared" si="37"/>
        <v>0</v>
      </c>
      <c r="CD159" s="117">
        <f t="shared" si="37"/>
        <v>0</v>
      </c>
      <c r="CE159" s="117">
        <f t="shared" si="37"/>
        <v>0</v>
      </c>
      <c r="CF159" s="117">
        <f t="shared" si="37"/>
        <v>0</v>
      </c>
      <c r="CG159" s="117">
        <f t="shared" si="37"/>
        <v>0</v>
      </c>
      <c r="CH159" s="119">
        <f t="shared" si="37"/>
        <v>0</v>
      </c>
      <c r="CI159" s="119">
        <f t="shared" si="25"/>
        <v>0</v>
      </c>
      <c r="CJ159" s="247">
        <f t="shared" si="38"/>
        <v>0</v>
      </c>
      <c r="CK159" s="165"/>
      <c r="CL159" s="164">
        <f t="shared" si="39"/>
        <v>0</v>
      </c>
      <c r="CM159" s="117">
        <f t="shared" si="39"/>
        <v>0</v>
      </c>
      <c r="CN159" s="117">
        <f t="shared" si="39"/>
        <v>0</v>
      </c>
      <c r="CO159" s="117">
        <f t="shared" si="39"/>
        <v>0</v>
      </c>
      <c r="CP159" s="117">
        <f t="shared" si="26"/>
        <v>0</v>
      </c>
      <c r="CQ159" s="117">
        <f t="shared" si="26"/>
        <v>0</v>
      </c>
      <c r="CR159" s="117">
        <f t="shared" si="26"/>
        <v>0</v>
      </c>
      <c r="CS159" s="117">
        <f t="shared" si="26"/>
        <v>0</v>
      </c>
      <c r="CT159" s="117">
        <f t="shared" si="26"/>
        <v>0</v>
      </c>
      <c r="CU159" s="117">
        <f t="shared" si="26"/>
        <v>0</v>
      </c>
      <c r="CV159" s="117">
        <f t="shared" si="26"/>
        <v>0</v>
      </c>
      <c r="CW159" s="117">
        <f t="shared" si="26"/>
        <v>0</v>
      </c>
      <c r="CX159" s="117">
        <f t="shared" si="26"/>
        <v>0</v>
      </c>
      <c r="CY159" s="117">
        <f t="shared" si="26"/>
        <v>0</v>
      </c>
      <c r="CZ159" s="117">
        <f t="shared" si="39"/>
        <v>0</v>
      </c>
      <c r="DA159" s="117">
        <f t="shared" si="39"/>
        <v>0</v>
      </c>
      <c r="DB159" s="117">
        <f t="shared" si="39"/>
        <v>0</v>
      </c>
      <c r="DC159" s="117">
        <f t="shared" si="39"/>
        <v>0</v>
      </c>
      <c r="DD159" s="117">
        <f t="shared" si="39"/>
        <v>0</v>
      </c>
      <c r="DE159" s="117">
        <f t="shared" si="39"/>
        <v>0</v>
      </c>
      <c r="DF159" s="117">
        <f t="shared" si="39"/>
        <v>0</v>
      </c>
      <c r="DG159" s="117">
        <f t="shared" si="39"/>
        <v>0</v>
      </c>
      <c r="DH159" s="117">
        <f t="shared" si="39"/>
        <v>0</v>
      </c>
      <c r="DI159" s="117">
        <f t="shared" si="39"/>
        <v>0</v>
      </c>
      <c r="DJ159" s="119">
        <f t="shared" si="39"/>
        <v>0</v>
      </c>
      <c r="DK159" s="119">
        <f t="shared" si="26"/>
        <v>0</v>
      </c>
      <c r="DL159" s="247">
        <f t="shared" si="40"/>
        <v>0</v>
      </c>
      <c r="DM159" s="165"/>
      <c r="DN159" s="164">
        <f t="shared" si="41"/>
        <v>0</v>
      </c>
      <c r="DO159" s="117">
        <f t="shared" si="41"/>
        <v>0</v>
      </c>
      <c r="DP159" s="117">
        <f t="shared" si="41"/>
        <v>0</v>
      </c>
      <c r="DQ159" s="117">
        <f t="shared" si="41"/>
        <v>0</v>
      </c>
      <c r="DR159" s="117">
        <f t="shared" si="27"/>
        <v>0</v>
      </c>
      <c r="DS159" s="117">
        <f t="shared" si="27"/>
        <v>0</v>
      </c>
      <c r="DT159" s="117">
        <f t="shared" si="27"/>
        <v>0</v>
      </c>
      <c r="DU159" s="117">
        <f t="shared" si="27"/>
        <v>0</v>
      </c>
      <c r="DV159" s="117">
        <f t="shared" si="27"/>
        <v>0</v>
      </c>
      <c r="DW159" s="117">
        <f t="shared" si="27"/>
        <v>0</v>
      </c>
      <c r="DX159" s="117">
        <f t="shared" si="27"/>
        <v>0</v>
      </c>
      <c r="DY159" s="117">
        <f t="shared" si="27"/>
        <v>0</v>
      </c>
      <c r="DZ159" s="117">
        <f t="shared" si="27"/>
        <v>0</v>
      </c>
      <c r="EA159" s="117">
        <f t="shared" si="27"/>
        <v>0</v>
      </c>
      <c r="EB159" s="117">
        <f t="shared" si="41"/>
        <v>0</v>
      </c>
      <c r="EC159" s="117">
        <f t="shared" si="41"/>
        <v>0</v>
      </c>
      <c r="ED159" s="117">
        <f t="shared" si="41"/>
        <v>0</v>
      </c>
      <c r="EE159" s="117">
        <f t="shared" si="41"/>
        <v>0</v>
      </c>
      <c r="EF159" s="117">
        <f t="shared" si="41"/>
        <v>0</v>
      </c>
      <c r="EG159" s="117">
        <f t="shared" si="41"/>
        <v>0</v>
      </c>
      <c r="EH159" s="117">
        <f t="shared" si="41"/>
        <v>0</v>
      </c>
      <c r="EI159" s="117">
        <f t="shared" si="41"/>
        <v>0</v>
      </c>
      <c r="EJ159" s="117">
        <f t="shared" si="41"/>
        <v>0</v>
      </c>
      <c r="EK159" s="117">
        <f t="shared" si="41"/>
        <v>0</v>
      </c>
      <c r="EL159" s="119">
        <f t="shared" si="41"/>
        <v>0</v>
      </c>
      <c r="EM159" s="119">
        <f t="shared" si="27"/>
        <v>0</v>
      </c>
      <c r="EN159" s="247">
        <f t="shared" si="42"/>
        <v>0</v>
      </c>
      <c r="EO159" s="165"/>
      <c r="EP159" s="164">
        <f t="shared" si="43"/>
        <v>0</v>
      </c>
      <c r="EQ159" s="117">
        <f t="shared" si="43"/>
        <v>0</v>
      </c>
      <c r="ER159" s="117">
        <f t="shared" si="43"/>
        <v>0</v>
      </c>
      <c r="ES159" s="117">
        <f t="shared" si="43"/>
        <v>0</v>
      </c>
      <c r="ET159" s="117">
        <f t="shared" si="28"/>
        <v>0</v>
      </c>
      <c r="EU159" s="117">
        <f t="shared" si="28"/>
        <v>0</v>
      </c>
      <c r="EV159" s="117">
        <f t="shared" si="28"/>
        <v>0</v>
      </c>
      <c r="EW159" s="117">
        <f t="shared" si="28"/>
        <v>0</v>
      </c>
      <c r="EX159" s="117">
        <f t="shared" si="28"/>
        <v>0</v>
      </c>
      <c r="EY159" s="117">
        <f t="shared" si="28"/>
        <v>0</v>
      </c>
      <c r="EZ159" s="117">
        <f t="shared" si="28"/>
        <v>0</v>
      </c>
      <c r="FA159" s="117">
        <f t="shared" si="28"/>
        <v>0</v>
      </c>
      <c r="FB159" s="117">
        <f t="shared" si="28"/>
        <v>0</v>
      </c>
      <c r="FC159" s="117">
        <f t="shared" si="28"/>
        <v>0</v>
      </c>
      <c r="FD159" s="117">
        <f t="shared" si="43"/>
        <v>0</v>
      </c>
      <c r="FE159" s="117">
        <f t="shared" si="43"/>
        <v>0</v>
      </c>
      <c r="FF159" s="117">
        <f t="shared" si="43"/>
        <v>0</v>
      </c>
      <c r="FG159" s="117">
        <f t="shared" si="43"/>
        <v>0</v>
      </c>
      <c r="FH159" s="117">
        <f t="shared" si="43"/>
        <v>0</v>
      </c>
      <c r="FI159" s="117">
        <f t="shared" si="43"/>
        <v>0</v>
      </c>
      <c r="FJ159" s="117">
        <f t="shared" si="43"/>
        <v>0</v>
      </c>
      <c r="FK159" s="117">
        <f t="shared" si="43"/>
        <v>0</v>
      </c>
      <c r="FL159" s="117">
        <f t="shared" si="43"/>
        <v>0</v>
      </c>
      <c r="FM159" s="117">
        <f t="shared" si="43"/>
        <v>0</v>
      </c>
      <c r="FN159" s="119">
        <f t="shared" si="43"/>
        <v>0</v>
      </c>
      <c r="FO159" s="119">
        <f t="shared" si="28"/>
        <v>0</v>
      </c>
      <c r="FP159" s="247">
        <f t="shared" si="44"/>
        <v>0</v>
      </c>
      <c r="FQ159" s="165"/>
      <c r="FR159" s="164">
        <f t="shared" si="45"/>
        <v>0</v>
      </c>
      <c r="FS159" s="117">
        <f t="shared" si="45"/>
        <v>0</v>
      </c>
      <c r="FT159" s="117">
        <f t="shared" si="45"/>
        <v>0</v>
      </c>
      <c r="FU159" s="117">
        <f t="shared" si="45"/>
        <v>0</v>
      </c>
      <c r="FV159" s="117">
        <f t="shared" si="29"/>
        <v>0</v>
      </c>
      <c r="FW159" s="117">
        <f t="shared" si="29"/>
        <v>0</v>
      </c>
      <c r="FX159" s="117">
        <f t="shared" si="29"/>
        <v>0</v>
      </c>
      <c r="FY159" s="117">
        <f t="shared" si="29"/>
        <v>0</v>
      </c>
      <c r="FZ159" s="117">
        <f t="shared" si="29"/>
        <v>0</v>
      </c>
      <c r="GA159" s="117">
        <f t="shared" si="29"/>
        <v>0</v>
      </c>
      <c r="GB159" s="117">
        <f t="shared" si="29"/>
        <v>0</v>
      </c>
      <c r="GC159" s="117">
        <f t="shared" si="29"/>
        <v>0</v>
      </c>
      <c r="GD159" s="117">
        <f t="shared" si="29"/>
        <v>0</v>
      </c>
      <c r="GE159" s="117">
        <f t="shared" si="29"/>
        <v>0</v>
      </c>
      <c r="GF159" s="117">
        <f t="shared" si="45"/>
        <v>0</v>
      </c>
      <c r="GG159" s="117">
        <f t="shared" si="45"/>
        <v>0</v>
      </c>
      <c r="GH159" s="117">
        <f t="shared" si="45"/>
        <v>0</v>
      </c>
      <c r="GI159" s="117">
        <f t="shared" si="45"/>
        <v>0</v>
      </c>
      <c r="GJ159" s="117">
        <f t="shared" si="45"/>
        <v>0</v>
      </c>
      <c r="GK159" s="117">
        <f t="shared" si="45"/>
        <v>0</v>
      </c>
      <c r="GL159" s="117">
        <f t="shared" si="45"/>
        <v>0</v>
      </c>
      <c r="GM159" s="117">
        <f t="shared" si="45"/>
        <v>0</v>
      </c>
      <c r="GN159" s="117">
        <f t="shared" si="45"/>
        <v>0</v>
      </c>
      <c r="GO159" s="117">
        <f t="shared" si="45"/>
        <v>0</v>
      </c>
      <c r="GP159" s="119">
        <f t="shared" si="45"/>
        <v>0</v>
      </c>
      <c r="GQ159" s="119">
        <f t="shared" si="29"/>
        <v>0</v>
      </c>
      <c r="GR159" s="247">
        <f t="shared" si="46"/>
        <v>0</v>
      </c>
      <c r="GS159" s="165"/>
      <c r="GT159" s="164">
        <f t="shared" si="47"/>
        <v>0</v>
      </c>
      <c r="GU159" s="117">
        <f t="shared" si="47"/>
        <v>0</v>
      </c>
      <c r="GV159" s="117">
        <f t="shared" si="47"/>
        <v>0</v>
      </c>
      <c r="GW159" s="117">
        <f t="shared" si="47"/>
        <v>0</v>
      </c>
      <c r="GX159" s="117">
        <f t="shared" si="30"/>
        <v>0</v>
      </c>
      <c r="GY159" s="117">
        <f t="shared" si="30"/>
        <v>0</v>
      </c>
      <c r="GZ159" s="117">
        <f t="shared" si="30"/>
        <v>0</v>
      </c>
      <c r="HA159" s="117">
        <f t="shared" si="30"/>
        <v>0</v>
      </c>
      <c r="HB159" s="117">
        <f t="shared" si="30"/>
        <v>0</v>
      </c>
      <c r="HC159" s="117">
        <f t="shared" si="30"/>
        <v>0</v>
      </c>
      <c r="HD159" s="117">
        <f t="shared" si="30"/>
        <v>0</v>
      </c>
      <c r="HE159" s="117">
        <f t="shared" si="30"/>
        <v>0</v>
      </c>
      <c r="HF159" s="117">
        <f t="shared" si="30"/>
        <v>0</v>
      </c>
      <c r="HG159" s="117">
        <f t="shared" si="30"/>
        <v>0</v>
      </c>
      <c r="HH159" s="117">
        <f t="shared" si="47"/>
        <v>0</v>
      </c>
      <c r="HI159" s="117">
        <f t="shared" si="47"/>
        <v>0</v>
      </c>
      <c r="HJ159" s="117">
        <f t="shared" si="47"/>
        <v>0</v>
      </c>
      <c r="HK159" s="117">
        <f t="shared" si="47"/>
        <v>0</v>
      </c>
      <c r="HL159" s="117">
        <f t="shared" si="47"/>
        <v>0</v>
      </c>
      <c r="HM159" s="117">
        <f t="shared" si="47"/>
        <v>0</v>
      </c>
      <c r="HN159" s="117">
        <f t="shared" si="47"/>
        <v>0</v>
      </c>
      <c r="HO159" s="117">
        <f t="shared" si="47"/>
        <v>0</v>
      </c>
      <c r="HP159" s="117">
        <f t="shared" si="47"/>
        <v>0</v>
      </c>
      <c r="HQ159" s="117">
        <f t="shared" si="47"/>
        <v>0</v>
      </c>
      <c r="HR159" s="119">
        <f t="shared" si="47"/>
        <v>0</v>
      </c>
      <c r="HS159" s="119">
        <f t="shared" si="30"/>
        <v>0</v>
      </c>
      <c r="HT159" s="247">
        <f t="shared" si="48"/>
        <v>0</v>
      </c>
      <c r="HU159" s="165"/>
      <c r="HV159" s="164">
        <f t="shared" si="49"/>
        <v>0</v>
      </c>
      <c r="HW159" s="117">
        <f t="shared" si="49"/>
        <v>0</v>
      </c>
      <c r="HX159" s="117">
        <f t="shared" si="49"/>
        <v>0</v>
      </c>
      <c r="HY159" s="117">
        <f t="shared" si="49"/>
        <v>0</v>
      </c>
      <c r="HZ159" s="117">
        <f t="shared" si="31"/>
        <v>0</v>
      </c>
      <c r="IA159" s="117">
        <f t="shared" si="31"/>
        <v>0</v>
      </c>
      <c r="IB159" s="117">
        <f t="shared" si="31"/>
        <v>0</v>
      </c>
      <c r="IC159" s="117">
        <f t="shared" si="31"/>
        <v>0</v>
      </c>
      <c r="ID159" s="117">
        <f t="shared" si="31"/>
        <v>0</v>
      </c>
      <c r="IE159" s="117">
        <f t="shared" si="31"/>
        <v>0</v>
      </c>
      <c r="IF159" s="117">
        <f t="shared" si="31"/>
        <v>0</v>
      </c>
      <c r="IG159" s="117">
        <f t="shared" si="31"/>
        <v>0</v>
      </c>
      <c r="IH159" s="117">
        <f t="shared" si="31"/>
        <v>0</v>
      </c>
      <c r="II159" s="117">
        <f t="shared" si="31"/>
        <v>0</v>
      </c>
      <c r="IJ159" s="117">
        <f t="shared" si="49"/>
        <v>0</v>
      </c>
      <c r="IK159" s="117">
        <f t="shared" si="49"/>
        <v>0</v>
      </c>
      <c r="IL159" s="117">
        <f t="shared" si="49"/>
        <v>0</v>
      </c>
      <c r="IM159" s="117">
        <f t="shared" si="49"/>
        <v>0</v>
      </c>
      <c r="IN159" s="117">
        <f t="shared" si="49"/>
        <v>0</v>
      </c>
      <c r="IO159" s="117">
        <f t="shared" si="49"/>
        <v>0</v>
      </c>
      <c r="IP159" s="117">
        <f t="shared" si="49"/>
        <v>0</v>
      </c>
      <c r="IQ159" s="117">
        <f t="shared" si="49"/>
        <v>0</v>
      </c>
      <c r="IR159" s="117">
        <f t="shared" si="49"/>
        <v>0</v>
      </c>
      <c r="IS159" s="117">
        <f t="shared" si="49"/>
        <v>0</v>
      </c>
      <c r="IT159" s="119">
        <f t="shared" si="49"/>
        <v>0</v>
      </c>
      <c r="IU159" s="119">
        <f t="shared" si="31"/>
        <v>0</v>
      </c>
      <c r="IV159" s="247">
        <f t="shared" si="50"/>
        <v>0</v>
      </c>
      <c r="IW159" s="165"/>
      <c r="IX159" s="164">
        <f t="shared" si="51"/>
        <v>0</v>
      </c>
      <c r="IY159" s="117">
        <f t="shared" si="51"/>
        <v>0</v>
      </c>
      <c r="IZ159" s="117">
        <f t="shared" si="51"/>
        <v>0</v>
      </c>
      <c r="JA159" s="117">
        <f t="shared" si="51"/>
        <v>0</v>
      </c>
      <c r="JB159" s="117">
        <f t="shared" si="32"/>
        <v>0</v>
      </c>
      <c r="JC159" s="117">
        <f t="shared" si="32"/>
        <v>0</v>
      </c>
      <c r="JD159" s="117">
        <f t="shared" si="32"/>
        <v>0</v>
      </c>
      <c r="JE159" s="117">
        <f t="shared" si="32"/>
        <v>0</v>
      </c>
      <c r="JF159" s="117">
        <f t="shared" si="32"/>
        <v>0</v>
      </c>
      <c r="JG159" s="117">
        <f t="shared" si="32"/>
        <v>0</v>
      </c>
      <c r="JH159" s="117">
        <f t="shared" si="32"/>
        <v>0</v>
      </c>
      <c r="JI159" s="117">
        <f t="shared" si="32"/>
        <v>0</v>
      </c>
      <c r="JJ159" s="117">
        <f t="shared" si="32"/>
        <v>0</v>
      </c>
      <c r="JK159" s="117">
        <f t="shared" si="32"/>
        <v>0</v>
      </c>
      <c r="JL159" s="117">
        <f t="shared" si="51"/>
        <v>0</v>
      </c>
      <c r="JM159" s="117">
        <f t="shared" si="51"/>
        <v>0</v>
      </c>
      <c r="JN159" s="117">
        <f t="shared" si="51"/>
        <v>0</v>
      </c>
      <c r="JO159" s="117">
        <f t="shared" si="51"/>
        <v>0</v>
      </c>
      <c r="JP159" s="117">
        <f t="shared" si="51"/>
        <v>0</v>
      </c>
      <c r="JQ159" s="117">
        <f t="shared" si="51"/>
        <v>0</v>
      </c>
      <c r="JR159" s="117">
        <f t="shared" si="51"/>
        <v>0</v>
      </c>
      <c r="JS159" s="117">
        <f t="shared" si="51"/>
        <v>0</v>
      </c>
      <c r="JT159" s="117">
        <f t="shared" si="51"/>
        <v>0</v>
      </c>
      <c r="JU159" s="117">
        <f t="shared" si="51"/>
        <v>0</v>
      </c>
      <c r="JV159" s="119">
        <f t="shared" si="51"/>
        <v>0</v>
      </c>
      <c r="JW159" s="119">
        <f t="shared" si="32"/>
        <v>0</v>
      </c>
      <c r="JX159" s="247">
        <f t="shared" si="52"/>
        <v>0</v>
      </c>
      <c r="JY159" s="165"/>
      <c r="JZ159" s="164">
        <f t="shared" si="53"/>
        <v>0</v>
      </c>
      <c r="KA159" s="117">
        <f t="shared" si="53"/>
        <v>0</v>
      </c>
      <c r="KB159" s="117">
        <f t="shared" si="53"/>
        <v>0</v>
      </c>
      <c r="KC159" s="117">
        <f t="shared" si="53"/>
        <v>0</v>
      </c>
      <c r="KD159" s="117">
        <f t="shared" si="33"/>
        <v>0</v>
      </c>
      <c r="KE159" s="117">
        <f t="shared" si="33"/>
        <v>0</v>
      </c>
      <c r="KF159" s="117">
        <f t="shared" si="33"/>
        <v>0</v>
      </c>
      <c r="KG159" s="117">
        <f t="shared" si="33"/>
        <v>0</v>
      </c>
      <c r="KH159" s="117">
        <f t="shared" si="33"/>
        <v>0</v>
      </c>
      <c r="KI159" s="117">
        <f t="shared" si="33"/>
        <v>0</v>
      </c>
      <c r="KJ159" s="117">
        <f t="shared" si="33"/>
        <v>0</v>
      </c>
      <c r="KK159" s="117">
        <f t="shared" si="33"/>
        <v>0</v>
      </c>
      <c r="KL159" s="117">
        <f t="shared" si="33"/>
        <v>0</v>
      </c>
      <c r="KM159" s="117">
        <f t="shared" si="33"/>
        <v>0</v>
      </c>
      <c r="KN159" s="117">
        <f t="shared" si="53"/>
        <v>0</v>
      </c>
      <c r="KO159" s="117">
        <f t="shared" si="53"/>
        <v>0</v>
      </c>
      <c r="KP159" s="117">
        <f t="shared" si="53"/>
        <v>0</v>
      </c>
      <c r="KQ159" s="117">
        <f t="shared" si="53"/>
        <v>0</v>
      </c>
      <c r="KR159" s="117">
        <f t="shared" si="53"/>
        <v>0</v>
      </c>
      <c r="KS159" s="117">
        <f t="shared" si="53"/>
        <v>0</v>
      </c>
      <c r="KT159" s="117">
        <f t="shared" si="53"/>
        <v>0</v>
      </c>
      <c r="KU159" s="117">
        <f t="shared" si="53"/>
        <v>0</v>
      </c>
      <c r="KV159" s="117">
        <f t="shared" si="53"/>
        <v>0</v>
      </c>
      <c r="KW159" s="117">
        <f t="shared" si="53"/>
        <v>0</v>
      </c>
      <c r="KX159" s="119">
        <f t="shared" si="53"/>
        <v>0</v>
      </c>
      <c r="KY159" s="119">
        <f t="shared" si="33"/>
        <v>0</v>
      </c>
      <c r="KZ159" s="247">
        <f t="shared" si="54"/>
        <v>0</v>
      </c>
    </row>
    <row r="160" spans="1:312" x14ac:dyDescent="0.25">
      <c r="A160" s="115" t="s">
        <v>44</v>
      </c>
      <c r="B160" s="805" t="s">
        <v>92</v>
      </c>
      <c r="C160" s="806">
        <v>23380</v>
      </c>
      <c r="D160" s="805"/>
      <c r="E160" s="806"/>
      <c r="F160" s="164">
        <f t="shared" si="34"/>
        <v>0</v>
      </c>
      <c r="G160" s="117">
        <f t="shared" si="34"/>
        <v>0</v>
      </c>
      <c r="H160" s="117">
        <f t="shared" si="34"/>
        <v>0</v>
      </c>
      <c r="I160" s="117">
        <f t="shared" si="34"/>
        <v>0</v>
      </c>
      <c r="J160" s="117">
        <f t="shared" si="34"/>
        <v>0</v>
      </c>
      <c r="K160" s="117">
        <f t="shared" si="34"/>
        <v>0</v>
      </c>
      <c r="L160" s="117">
        <f t="shared" si="34"/>
        <v>0</v>
      </c>
      <c r="M160" s="117">
        <f t="shared" si="34"/>
        <v>0</v>
      </c>
      <c r="N160" s="117">
        <f t="shared" si="34"/>
        <v>0</v>
      </c>
      <c r="O160" s="117">
        <f t="shared" si="34"/>
        <v>0</v>
      </c>
      <c r="P160" s="117">
        <f t="shared" si="34"/>
        <v>0</v>
      </c>
      <c r="Q160" s="117">
        <f t="shared" si="34"/>
        <v>0</v>
      </c>
      <c r="R160" s="117">
        <f t="shared" si="34"/>
        <v>0</v>
      </c>
      <c r="S160" s="117">
        <f t="shared" si="34"/>
        <v>0</v>
      </c>
      <c r="T160" s="119">
        <f t="shared" si="34"/>
        <v>0</v>
      </c>
      <c r="U160" s="119">
        <f t="shared" si="34"/>
        <v>0</v>
      </c>
      <c r="V160" s="117">
        <f t="shared" si="22"/>
        <v>0</v>
      </c>
      <c r="W160" s="117">
        <f t="shared" si="22"/>
        <v>0</v>
      </c>
      <c r="X160" s="119">
        <f t="shared" si="22"/>
        <v>0</v>
      </c>
      <c r="Y160" s="119">
        <f t="shared" si="22"/>
        <v>0</v>
      </c>
      <c r="Z160" s="119">
        <f t="shared" si="22"/>
        <v>0</v>
      </c>
      <c r="AA160" s="119">
        <f t="shared" si="22"/>
        <v>0</v>
      </c>
      <c r="AB160" s="119">
        <f t="shared" si="22"/>
        <v>0</v>
      </c>
      <c r="AC160" s="119">
        <f t="shared" si="22"/>
        <v>0</v>
      </c>
      <c r="AD160" s="119">
        <f t="shared" si="34"/>
        <v>0</v>
      </c>
      <c r="AE160" s="119">
        <f t="shared" si="34"/>
        <v>0</v>
      </c>
      <c r="AF160" s="247">
        <f t="shared" si="23"/>
        <v>0</v>
      </c>
      <c r="AG160" s="162"/>
      <c r="AH160" s="164">
        <f t="shared" si="35"/>
        <v>0</v>
      </c>
      <c r="AI160" s="117">
        <f t="shared" si="35"/>
        <v>0</v>
      </c>
      <c r="AJ160" s="117">
        <f t="shared" si="35"/>
        <v>0</v>
      </c>
      <c r="AK160" s="117">
        <f t="shared" si="35"/>
        <v>0</v>
      </c>
      <c r="AL160" s="117">
        <f t="shared" si="24"/>
        <v>0</v>
      </c>
      <c r="AM160" s="117">
        <f t="shared" si="24"/>
        <v>0</v>
      </c>
      <c r="AN160" s="117">
        <f t="shared" si="24"/>
        <v>0</v>
      </c>
      <c r="AO160" s="117">
        <f t="shared" si="24"/>
        <v>0</v>
      </c>
      <c r="AP160" s="117">
        <f t="shared" si="24"/>
        <v>0</v>
      </c>
      <c r="AQ160" s="117">
        <f t="shared" si="24"/>
        <v>0</v>
      </c>
      <c r="AR160" s="117">
        <f t="shared" si="24"/>
        <v>0</v>
      </c>
      <c r="AS160" s="117">
        <f t="shared" si="24"/>
        <v>0</v>
      </c>
      <c r="AT160" s="117">
        <f t="shared" si="24"/>
        <v>0</v>
      </c>
      <c r="AU160" s="117">
        <f t="shared" si="24"/>
        <v>0</v>
      </c>
      <c r="AV160" s="117">
        <f t="shared" si="35"/>
        <v>0</v>
      </c>
      <c r="AW160" s="117">
        <f t="shared" si="35"/>
        <v>0</v>
      </c>
      <c r="AX160" s="117">
        <f t="shared" si="35"/>
        <v>0</v>
      </c>
      <c r="AY160" s="117">
        <f t="shared" si="35"/>
        <v>0</v>
      </c>
      <c r="AZ160" s="117">
        <f t="shared" si="35"/>
        <v>0</v>
      </c>
      <c r="BA160" s="117">
        <f t="shared" si="35"/>
        <v>0</v>
      </c>
      <c r="BB160" s="117">
        <f t="shared" si="35"/>
        <v>0</v>
      </c>
      <c r="BC160" s="117">
        <f t="shared" si="35"/>
        <v>0</v>
      </c>
      <c r="BD160" s="117">
        <f t="shared" si="35"/>
        <v>0</v>
      </c>
      <c r="BE160" s="117">
        <f t="shared" si="35"/>
        <v>0</v>
      </c>
      <c r="BF160" s="119">
        <f t="shared" si="35"/>
        <v>0</v>
      </c>
      <c r="BG160" s="119">
        <f t="shared" si="24"/>
        <v>0</v>
      </c>
      <c r="BH160" s="247">
        <f t="shared" si="36"/>
        <v>0</v>
      </c>
      <c r="BI160" s="165"/>
      <c r="BJ160" s="164">
        <f t="shared" si="37"/>
        <v>0</v>
      </c>
      <c r="BK160" s="117">
        <f t="shared" si="37"/>
        <v>0</v>
      </c>
      <c r="BL160" s="117">
        <f t="shared" si="37"/>
        <v>0</v>
      </c>
      <c r="BM160" s="117">
        <f t="shared" si="37"/>
        <v>0</v>
      </c>
      <c r="BN160" s="117">
        <f t="shared" si="25"/>
        <v>0</v>
      </c>
      <c r="BO160" s="117">
        <f t="shared" si="25"/>
        <v>0</v>
      </c>
      <c r="BP160" s="117">
        <f t="shared" si="25"/>
        <v>0</v>
      </c>
      <c r="BQ160" s="117">
        <f t="shared" si="25"/>
        <v>0</v>
      </c>
      <c r="BR160" s="117">
        <f t="shared" si="25"/>
        <v>0</v>
      </c>
      <c r="BS160" s="117">
        <f t="shared" si="25"/>
        <v>0</v>
      </c>
      <c r="BT160" s="117">
        <f t="shared" si="25"/>
        <v>0</v>
      </c>
      <c r="BU160" s="117">
        <f t="shared" si="25"/>
        <v>0</v>
      </c>
      <c r="BV160" s="117">
        <f t="shared" si="25"/>
        <v>0</v>
      </c>
      <c r="BW160" s="117">
        <f t="shared" si="25"/>
        <v>0</v>
      </c>
      <c r="BX160" s="117">
        <f t="shared" si="37"/>
        <v>0</v>
      </c>
      <c r="BY160" s="117">
        <f t="shared" si="37"/>
        <v>0</v>
      </c>
      <c r="BZ160" s="117">
        <f t="shared" si="37"/>
        <v>0</v>
      </c>
      <c r="CA160" s="117">
        <f t="shared" si="37"/>
        <v>0</v>
      </c>
      <c r="CB160" s="117">
        <f t="shared" si="37"/>
        <v>0</v>
      </c>
      <c r="CC160" s="117">
        <f t="shared" si="37"/>
        <v>0</v>
      </c>
      <c r="CD160" s="117">
        <f t="shared" si="37"/>
        <v>0</v>
      </c>
      <c r="CE160" s="117">
        <f t="shared" si="37"/>
        <v>0</v>
      </c>
      <c r="CF160" s="117">
        <f t="shared" si="37"/>
        <v>0</v>
      </c>
      <c r="CG160" s="117">
        <f t="shared" si="37"/>
        <v>0</v>
      </c>
      <c r="CH160" s="119">
        <f t="shared" si="37"/>
        <v>0</v>
      </c>
      <c r="CI160" s="119">
        <f t="shared" si="25"/>
        <v>0</v>
      </c>
      <c r="CJ160" s="247">
        <f t="shared" si="38"/>
        <v>0</v>
      </c>
      <c r="CK160" s="165"/>
      <c r="CL160" s="164">
        <f t="shared" si="39"/>
        <v>0</v>
      </c>
      <c r="CM160" s="117">
        <f t="shared" si="39"/>
        <v>0</v>
      </c>
      <c r="CN160" s="117">
        <f t="shared" si="39"/>
        <v>0</v>
      </c>
      <c r="CO160" s="117">
        <f t="shared" si="39"/>
        <v>0</v>
      </c>
      <c r="CP160" s="117">
        <f t="shared" si="26"/>
        <v>0</v>
      </c>
      <c r="CQ160" s="117">
        <f t="shared" si="26"/>
        <v>0</v>
      </c>
      <c r="CR160" s="117">
        <f t="shared" si="26"/>
        <v>0</v>
      </c>
      <c r="CS160" s="117">
        <f t="shared" si="26"/>
        <v>0</v>
      </c>
      <c r="CT160" s="117">
        <f t="shared" si="26"/>
        <v>0</v>
      </c>
      <c r="CU160" s="117">
        <f t="shared" si="26"/>
        <v>0</v>
      </c>
      <c r="CV160" s="117">
        <f t="shared" si="26"/>
        <v>0</v>
      </c>
      <c r="CW160" s="117">
        <f t="shared" si="26"/>
        <v>0</v>
      </c>
      <c r="CX160" s="117">
        <f t="shared" si="26"/>
        <v>0</v>
      </c>
      <c r="CY160" s="117">
        <f t="shared" si="26"/>
        <v>0</v>
      </c>
      <c r="CZ160" s="117">
        <f t="shared" si="39"/>
        <v>0</v>
      </c>
      <c r="DA160" s="117">
        <f t="shared" si="39"/>
        <v>0</v>
      </c>
      <c r="DB160" s="117">
        <f t="shared" si="39"/>
        <v>0</v>
      </c>
      <c r="DC160" s="117">
        <f t="shared" si="39"/>
        <v>0</v>
      </c>
      <c r="DD160" s="117">
        <f t="shared" si="39"/>
        <v>0</v>
      </c>
      <c r="DE160" s="117">
        <f t="shared" si="39"/>
        <v>0</v>
      </c>
      <c r="DF160" s="117">
        <f t="shared" si="39"/>
        <v>0</v>
      </c>
      <c r="DG160" s="117">
        <f t="shared" si="39"/>
        <v>0</v>
      </c>
      <c r="DH160" s="117">
        <f t="shared" si="39"/>
        <v>0</v>
      </c>
      <c r="DI160" s="117">
        <f t="shared" si="39"/>
        <v>0</v>
      </c>
      <c r="DJ160" s="119">
        <f t="shared" si="39"/>
        <v>0</v>
      </c>
      <c r="DK160" s="119">
        <f t="shared" si="26"/>
        <v>0</v>
      </c>
      <c r="DL160" s="247">
        <f t="shared" si="40"/>
        <v>0</v>
      </c>
      <c r="DM160" s="165"/>
      <c r="DN160" s="164">
        <f t="shared" si="41"/>
        <v>0</v>
      </c>
      <c r="DO160" s="117">
        <f t="shared" si="41"/>
        <v>0</v>
      </c>
      <c r="DP160" s="117">
        <f t="shared" si="41"/>
        <v>0</v>
      </c>
      <c r="DQ160" s="117">
        <f t="shared" si="41"/>
        <v>0</v>
      </c>
      <c r="DR160" s="117">
        <f t="shared" si="27"/>
        <v>0</v>
      </c>
      <c r="DS160" s="117">
        <f t="shared" si="27"/>
        <v>0</v>
      </c>
      <c r="DT160" s="117">
        <f t="shared" si="27"/>
        <v>0</v>
      </c>
      <c r="DU160" s="117">
        <f t="shared" si="27"/>
        <v>0</v>
      </c>
      <c r="DV160" s="117">
        <f t="shared" si="27"/>
        <v>0</v>
      </c>
      <c r="DW160" s="117">
        <f t="shared" si="27"/>
        <v>0</v>
      </c>
      <c r="DX160" s="117">
        <f t="shared" si="27"/>
        <v>0</v>
      </c>
      <c r="DY160" s="117">
        <f t="shared" si="27"/>
        <v>0</v>
      </c>
      <c r="DZ160" s="117">
        <f t="shared" si="27"/>
        <v>0</v>
      </c>
      <c r="EA160" s="117">
        <f t="shared" si="27"/>
        <v>0</v>
      </c>
      <c r="EB160" s="117">
        <f t="shared" si="41"/>
        <v>0</v>
      </c>
      <c r="EC160" s="117">
        <f t="shared" si="41"/>
        <v>0</v>
      </c>
      <c r="ED160" s="117">
        <f t="shared" si="41"/>
        <v>0</v>
      </c>
      <c r="EE160" s="117">
        <f t="shared" si="41"/>
        <v>0</v>
      </c>
      <c r="EF160" s="117">
        <f t="shared" si="41"/>
        <v>0</v>
      </c>
      <c r="EG160" s="117">
        <f t="shared" si="41"/>
        <v>0</v>
      </c>
      <c r="EH160" s="117">
        <f t="shared" si="41"/>
        <v>0</v>
      </c>
      <c r="EI160" s="117">
        <f t="shared" si="41"/>
        <v>0</v>
      </c>
      <c r="EJ160" s="117">
        <f t="shared" si="41"/>
        <v>0</v>
      </c>
      <c r="EK160" s="117">
        <f t="shared" si="41"/>
        <v>0</v>
      </c>
      <c r="EL160" s="119">
        <f t="shared" si="41"/>
        <v>0</v>
      </c>
      <c r="EM160" s="119">
        <f t="shared" si="27"/>
        <v>0</v>
      </c>
      <c r="EN160" s="247">
        <f t="shared" si="42"/>
        <v>0</v>
      </c>
      <c r="EO160" s="165"/>
      <c r="EP160" s="164">
        <f t="shared" si="43"/>
        <v>0</v>
      </c>
      <c r="EQ160" s="117">
        <f t="shared" si="43"/>
        <v>0</v>
      </c>
      <c r="ER160" s="117">
        <f t="shared" si="43"/>
        <v>0</v>
      </c>
      <c r="ES160" s="117">
        <f t="shared" si="43"/>
        <v>0</v>
      </c>
      <c r="ET160" s="117">
        <f t="shared" si="28"/>
        <v>0</v>
      </c>
      <c r="EU160" s="117">
        <f t="shared" si="28"/>
        <v>0</v>
      </c>
      <c r="EV160" s="117">
        <f t="shared" si="28"/>
        <v>0</v>
      </c>
      <c r="EW160" s="117">
        <f t="shared" si="28"/>
        <v>0</v>
      </c>
      <c r="EX160" s="117">
        <f t="shared" si="28"/>
        <v>0</v>
      </c>
      <c r="EY160" s="117">
        <f t="shared" si="28"/>
        <v>0</v>
      </c>
      <c r="EZ160" s="117">
        <f t="shared" si="28"/>
        <v>0</v>
      </c>
      <c r="FA160" s="117">
        <f t="shared" si="28"/>
        <v>0</v>
      </c>
      <c r="FB160" s="117">
        <f t="shared" si="28"/>
        <v>0</v>
      </c>
      <c r="FC160" s="117">
        <f t="shared" si="28"/>
        <v>0</v>
      </c>
      <c r="FD160" s="117">
        <f t="shared" si="43"/>
        <v>0</v>
      </c>
      <c r="FE160" s="117">
        <f t="shared" si="43"/>
        <v>0</v>
      </c>
      <c r="FF160" s="117">
        <f t="shared" si="43"/>
        <v>0</v>
      </c>
      <c r="FG160" s="117">
        <f t="shared" si="43"/>
        <v>0</v>
      </c>
      <c r="FH160" s="117">
        <f t="shared" si="43"/>
        <v>0</v>
      </c>
      <c r="FI160" s="117">
        <f t="shared" si="43"/>
        <v>0</v>
      </c>
      <c r="FJ160" s="117">
        <f t="shared" si="43"/>
        <v>0</v>
      </c>
      <c r="FK160" s="117">
        <f t="shared" si="43"/>
        <v>0</v>
      </c>
      <c r="FL160" s="117">
        <f t="shared" si="43"/>
        <v>0</v>
      </c>
      <c r="FM160" s="117">
        <f t="shared" si="43"/>
        <v>0</v>
      </c>
      <c r="FN160" s="119">
        <f t="shared" si="43"/>
        <v>0</v>
      </c>
      <c r="FO160" s="119">
        <f t="shared" si="28"/>
        <v>0</v>
      </c>
      <c r="FP160" s="247">
        <f t="shared" si="44"/>
        <v>0</v>
      </c>
      <c r="FQ160" s="165"/>
      <c r="FR160" s="164">
        <f t="shared" si="45"/>
        <v>0</v>
      </c>
      <c r="FS160" s="117">
        <f t="shared" si="45"/>
        <v>0</v>
      </c>
      <c r="FT160" s="117">
        <f t="shared" si="45"/>
        <v>0</v>
      </c>
      <c r="FU160" s="117">
        <f t="shared" si="45"/>
        <v>0</v>
      </c>
      <c r="FV160" s="117">
        <f t="shared" si="29"/>
        <v>0</v>
      </c>
      <c r="FW160" s="117">
        <f t="shared" si="29"/>
        <v>0</v>
      </c>
      <c r="FX160" s="117">
        <f t="shared" si="29"/>
        <v>0</v>
      </c>
      <c r="FY160" s="117">
        <f t="shared" si="29"/>
        <v>0</v>
      </c>
      <c r="FZ160" s="117">
        <f t="shared" si="29"/>
        <v>0</v>
      </c>
      <c r="GA160" s="117">
        <f t="shared" si="29"/>
        <v>0</v>
      </c>
      <c r="GB160" s="117">
        <f t="shared" si="29"/>
        <v>0</v>
      </c>
      <c r="GC160" s="117">
        <f t="shared" si="29"/>
        <v>0</v>
      </c>
      <c r="GD160" s="117">
        <f t="shared" si="29"/>
        <v>0</v>
      </c>
      <c r="GE160" s="117">
        <f t="shared" si="29"/>
        <v>0</v>
      </c>
      <c r="GF160" s="117">
        <f t="shared" si="45"/>
        <v>0</v>
      </c>
      <c r="GG160" s="117">
        <f t="shared" si="45"/>
        <v>0</v>
      </c>
      <c r="GH160" s="117">
        <f t="shared" si="45"/>
        <v>0</v>
      </c>
      <c r="GI160" s="117">
        <f t="shared" si="45"/>
        <v>0</v>
      </c>
      <c r="GJ160" s="117">
        <f t="shared" si="45"/>
        <v>0</v>
      </c>
      <c r="GK160" s="117">
        <f t="shared" si="45"/>
        <v>0</v>
      </c>
      <c r="GL160" s="117">
        <f t="shared" si="45"/>
        <v>0</v>
      </c>
      <c r="GM160" s="117">
        <f t="shared" si="45"/>
        <v>0</v>
      </c>
      <c r="GN160" s="117">
        <f t="shared" si="45"/>
        <v>0</v>
      </c>
      <c r="GO160" s="117">
        <f t="shared" si="45"/>
        <v>0</v>
      </c>
      <c r="GP160" s="119">
        <f t="shared" si="45"/>
        <v>0</v>
      </c>
      <c r="GQ160" s="119">
        <f t="shared" si="29"/>
        <v>0</v>
      </c>
      <c r="GR160" s="247">
        <f t="shared" si="46"/>
        <v>0</v>
      </c>
      <c r="GS160" s="165"/>
      <c r="GT160" s="164">
        <f t="shared" si="47"/>
        <v>0</v>
      </c>
      <c r="GU160" s="117">
        <f t="shared" si="47"/>
        <v>0</v>
      </c>
      <c r="GV160" s="117">
        <f t="shared" si="47"/>
        <v>0</v>
      </c>
      <c r="GW160" s="117">
        <f t="shared" si="47"/>
        <v>0</v>
      </c>
      <c r="GX160" s="117">
        <f t="shared" si="30"/>
        <v>0</v>
      </c>
      <c r="GY160" s="117">
        <f t="shared" si="30"/>
        <v>0</v>
      </c>
      <c r="GZ160" s="117">
        <f t="shared" si="30"/>
        <v>0</v>
      </c>
      <c r="HA160" s="117">
        <f t="shared" si="30"/>
        <v>0</v>
      </c>
      <c r="HB160" s="117">
        <f t="shared" si="30"/>
        <v>0</v>
      </c>
      <c r="HC160" s="117">
        <f t="shared" si="30"/>
        <v>0</v>
      </c>
      <c r="HD160" s="117">
        <f t="shared" si="30"/>
        <v>0</v>
      </c>
      <c r="HE160" s="117">
        <f t="shared" si="30"/>
        <v>0</v>
      </c>
      <c r="HF160" s="117">
        <f t="shared" si="30"/>
        <v>0</v>
      </c>
      <c r="HG160" s="117">
        <f t="shared" si="30"/>
        <v>0</v>
      </c>
      <c r="HH160" s="117">
        <f t="shared" si="47"/>
        <v>0</v>
      </c>
      <c r="HI160" s="117">
        <f t="shared" si="47"/>
        <v>0</v>
      </c>
      <c r="HJ160" s="117">
        <f t="shared" si="47"/>
        <v>0</v>
      </c>
      <c r="HK160" s="117">
        <f t="shared" si="47"/>
        <v>0</v>
      </c>
      <c r="HL160" s="117">
        <f t="shared" si="47"/>
        <v>0</v>
      </c>
      <c r="HM160" s="117">
        <f t="shared" si="47"/>
        <v>0</v>
      </c>
      <c r="HN160" s="117">
        <f t="shared" si="47"/>
        <v>0</v>
      </c>
      <c r="HO160" s="117">
        <f t="shared" si="47"/>
        <v>0</v>
      </c>
      <c r="HP160" s="117">
        <f t="shared" si="47"/>
        <v>0</v>
      </c>
      <c r="HQ160" s="117">
        <f t="shared" si="47"/>
        <v>0</v>
      </c>
      <c r="HR160" s="119">
        <f t="shared" si="47"/>
        <v>0</v>
      </c>
      <c r="HS160" s="119">
        <f t="shared" si="30"/>
        <v>0</v>
      </c>
      <c r="HT160" s="247">
        <f t="shared" si="48"/>
        <v>0</v>
      </c>
      <c r="HU160" s="165"/>
      <c r="HV160" s="164">
        <f t="shared" si="49"/>
        <v>0</v>
      </c>
      <c r="HW160" s="117">
        <f t="shared" si="49"/>
        <v>0</v>
      </c>
      <c r="HX160" s="117">
        <f t="shared" si="49"/>
        <v>0</v>
      </c>
      <c r="HY160" s="117">
        <f t="shared" si="49"/>
        <v>0</v>
      </c>
      <c r="HZ160" s="117">
        <f t="shared" si="31"/>
        <v>0</v>
      </c>
      <c r="IA160" s="117">
        <f t="shared" si="31"/>
        <v>0</v>
      </c>
      <c r="IB160" s="117">
        <f t="shared" si="31"/>
        <v>0</v>
      </c>
      <c r="IC160" s="117">
        <f t="shared" si="31"/>
        <v>0</v>
      </c>
      <c r="ID160" s="117">
        <f t="shared" si="31"/>
        <v>0</v>
      </c>
      <c r="IE160" s="117">
        <f t="shared" si="31"/>
        <v>0</v>
      </c>
      <c r="IF160" s="117">
        <f t="shared" si="31"/>
        <v>0</v>
      </c>
      <c r="IG160" s="117">
        <f t="shared" si="31"/>
        <v>0</v>
      </c>
      <c r="IH160" s="117">
        <f t="shared" si="31"/>
        <v>0</v>
      </c>
      <c r="II160" s="117">
        <f t="shared" si="31"/>
        <v>0</v>
      </c>
      <c r="IJ160" s="117">
        <f t="shared" si="49"/>
        <v>0</v>
      </c>
      <c r="IK160" s="117">
        <f t="shared" si="49"/>
        <v>0</v>
      </c>
      <c r="IL160" s="117">
        <f t="shared" si="49"/>
        <v>0</v>
      </c>
      <c r="IM160" s="117">
        <f t="shared" si="49"/>
        <v>0</v>
      </c>
      <c r="IN160" s="117">
        <f t="shared" si="49"/>
        <v>0</v>
      </c>
      <c r="IO160" s="117">
        <f t="shared" si="49"/>
        <v>0</v>
      </c>
      <c r="IP160" s="117">
        <f t="shared" si="49"/>
        <v>0</v>
      </c>
      <c r="IQ160" s="117">
        <f t="shared" si="49"/>
        <v>0</v>
      </c>
      <c r="IR160" s="117">
        <f t="shared" si="49"/>
        <v>0</v>
      </c>
      <c r="IS160" s="117">
        <f t="shared" si="49"/>
        <v>0</v>
      </c>
      <c r="IT160" s="119">
        <f t="shared" si="49"/>
        <v>0</v>
      </c>
      <c r="IU160" s="119">
        <f t="shared" si="31"/>
        <v>0</v>
      </c>
      <c r="IV160" s="247">
        <f t="shared" si="50"/>
        <v>0</v>
      </c>
      <c r="IW160" s="165"/>
      <c r="IX160" s="164">
        <f t="shared" si="51"/>
        <v>0</v>
      </c>
      <c r="IY160" s="117">
        <f t="shared" si="51"/>
        <v>0</v>
      </c>
      <c r="IZ160" s="117">
        <f t="shared" si="51"/>
        <v>0</v>
      </c>
      <c r="JA160" s="117">
        <f t="shared" si="51"/>
        <v>0</v>
      </c>
      <c r="JB160" s="117">
        <f t="shared" si="32"/>
        <v>0</v>
      </c>
      <c r="JC160" s="117">
        <f t="shared" si="32"/>
        <v>0</v>
      </c>
      <c r="JD160" s="117">
        <f t="shared" si="32"/>
        <v>0</v>
      </c>
      <c r="JE160" s="117">
        <f t="shared" si="32"/>
        <v>0</v>
      </c>
      <c r="JF160" s="117">
        <f t="shared" si="32"/>
        <v>0</v>
      </c>
      <c r="JG160" s="117">
        <f t="shared" si="32"/>
        <v>0</v>
      </c>
      <c r="JH160" s="117">
        <f t="shared" si="32"/>
        <v>0</v>
      </c>
      <c r="JI160" s="117">
        <f t="shared" si="32"/>
        <v>0</v>
      </c>
      <c r="JJ160" s="117">
        <f t="shared" si="32"/>
        <v>0</v>
      </c>
      <c r="JK160" s="117">
        <f t="shared" si="32"/>
        <v>0</v>
      </c>
      <c r="JL160" s="117">
        <f t="shared" si="51"/>
        <v>0</v>
      </c>
      <c r="JM160" s="117">
        <f t="shared" si="51"/>
        <v>0</v>
      </c>
      <c r="JN160" s="117">
        <f t="shared" si="51"/>
        <v>0</v>
      </c>
      <c r="JO160" s="117">
        <f t="shared" si="51"/>
        <v>0</v>
      </c>
      <c r="JP160" s="117">
        <f t="shared" si="51"/>
        <v>0</v>
      </c>
      <c r="JQ160" s="117">
        <f t="shared" si="51"/>
        <v>0</v>
      </c>
      <c r="JR160" s="117">
        <f t="shared" si="51"/>
        <v>0</v>
      </c>
      <c r="JS160" s="117">
        <f t="shared" si="51"/>
        <v>0</v>
      </c>
      <c r="JT160" s="117">
        <f t="shared" si="51"/>
        <v>0</v>
      </c>
      <c r="JU160" s="117">
        <f t="shared" si="51"/>
        <v>0</v>
      </c>
      <c r="JV160" s="119">
        <f t="shared" si="51"/>
        <v>0</v>
      </c>
      <c r="JW160" s="119">
        <f t="shared" si="32"/>
        <v>0</v>
      </c>
      <c r="JX160" s="247">
        <f t="shared" si="52"/>
        <v>0</v>
      </c>
      <c r="JY160" s="165"/>
      <c r="JZ160" s="164">
        <f t="shared" si="53"/>
        <v>0</v>
      </c>
      <c r="KA160" s="117">
        <f t="shared" si="53"/>
        <v>0</v>
      </c>
      <c r="KB160" s="117">
        <f t="shared" si="53"/>
        <v>0</v>
      </c>
      <c r="KC160" s="117">
        <f t="shared" si="53"/>
        <v>0</v>
      </c>
      <c r="KD160" s="117">
        <f t="shared" si="33"/>
        <v>0</v>
      </c>
      <c r="KE160" s="117">
        <f t="shared" si="33"/>
        <v>0</v>
      </c>
      <c r="KF160" s="117">
        <f t="shared" si="33"/>
        <v>0</v>
      </c>
      <c r="KG160" s="117">
        <f t="shared" si="33"/>
        <v>0</v>
      </c>
      <c r="KH160" s="117">
        <f t="shared" si="33"/>
        <v>0</v>
      </c>
      <c r="KI160" s="117">
        <f t="shared" si="33"/>
        <v>0</v>
      </c>
      <c r="KJ160" s="117">
        <f t="shared" si="33"/>
        <v>0</v>
      </c>
      <c r="KK160" s="117">
        <f t="shared" si="33"/>
        <v>0</v>
      </c>
      <c r="KL160" s="117">
        <f t="shared" si="33"/>
        <v>0</v>
      </c>
      <c r="KM160" s="117">
        <f t="shared" si="33"/>
        <v>0</v>
      </c>
      <c r="KN160" s="117">
        <f t="shared" si="53"/>
        <v>0</v>
      </c>
      <c r="KO160" s="117">
        <f t="shared" si="53"/>
        <v>0</v>
      </c>
      <c r="KP160" s="117">
        <f t="shared" si="53"/>
        <v>0</v>
      </c>
      <c r="KQ160" s="117">
        <f t="shared" si="53"/>
        <v>0</v>
      </c>
      <c r="KR160" s="117">
        <f t="shared" si="53"/>
        <v>0</v>
      </c>
      <c r="KS160" s="117">
        <f t="shared" si="53"/>
        <v>0</v>
      </c>
      <c r="KT160" s="117">
        <f t="shared" si="53"/>
        <v>0</v>
      </c>
      <c r="KU160" s="117">
        <f t="shared" si="53"/>
        <v>0</v>
      </c>
      <c r="KV160" s="117">
        <f t="shared" si="53"/>
        <v>0</v>
      </c>
      <c r="KW160" s="117">
        <f t="shared" si="53"/>
        <v>0</v>
      </c>
      <c r="KX160" s="119">
        <f t="shared" si="53"/>
        <v>0</v>
      </c>
      <c r="KY160" s="119">
        <f t="shared" si="33"/>
        <v>0</v>
      </c>
      <c r="KZ160" s="247">
        <f t="shared" si="54"/>
        <v>0</v>
      </c>
    </row>
    <row r="161" spans="1:312" x14ac:dyDescent="0.25">
      <c r="A161" s="115" t="s">
        <v>45</v>
      </c>
      <c r="B161" s="811"/>
      <c r="C161" s="812"/>
      <c r="D161" s="839"/>
      <c r="E161" s="812"/>
      <c r="F161" s="164">
        <f t="shared" si="34"/>
        <v>0</v>
      </c>
      <c r="G161" s="117">
        <f t="shared" si="34"/>
        <v>0</v>
      </c>
      <c r="H161" s="117">
        <f t="shared" si="34"/>
        <v>0</v>
      </c>
      <c r="I161" s="117">
        <f t="shared" si="34"/>
        <v>0</v>
      </c>
      <c r="J161" s="117">
        <f t="shared" si="34"/>
        <v>0</v>
      </c>
      <c r="K161" s="117">
        <f t="shared" si="34"/>
        <v>0</v>
      </c>
      <c r="L161" s="117">
        <f t="shared" si="34"/>
        <v>0</v>
      </c>
      <c r="M161" s="117">
        <f t="shared" si="34"/>
        <v>0</v>
      </c>
      <c r="N161" s="117">
        <f t="shared" si="34"/>
        <v>0</v>
      </c>
      <c r="O161" s="117">
        <f t="shared" si="34"/>
        <v>0</v>
      </c>
      <c r="P161" s="117">
        <f t="shared" si="34"/>
        <v>0</v>
      </c>
      <c r="Q161" s="117">
        <f t="shared" si="34"/>
        <v>0</v>
      </c>
      <c r="R161" s="117">
        <f t="shared" si="34"/>
        <v>0</v>
      </c>
      <c r="S161" s="117">
        <f t="shared" si="34"/>
        <v>0</v>
      </c>
      <c r="T161" s="119">
        <f t="shared" si="34"/>
        <v>0</v>
      </c>
      <c r="U161" s="119">
        <f t="shared" si="34"/>
        <v>0</v>
      </c>
      <c r="V161" s="117">
        <f t="shared" si="22"/>
        <v>0</v>
      </c>
      <c r="W161" s="117">
        <f t="shared" si="22"/>
        <v>0</v>
      </c>
      <c r="X161" s="119">
        <f t="shared" si="22"/>
        <v>0</v>
      </c>
      <c r="Y161" s="119">
        <f t="shared" si="22"/>
        <v>0</v>
      </c>
      <c r="Z161" s="119">
        <f t="shared" si="22"/>
        <v>0</v>
      </c>
      <c r="AA161" s="119">
        <f t="shared" si="22"/>
        <v>0</v>
      </c>
      <c r="AB161" s="119">
        <f t="shared" si="22"/>
        <v>0</v>
      </c>
      <c r="AC161" s="119">
        <f t="shared" si="22"/>
        <v>0</v>
      </c>
      <c r="AD161" s="119">
        <f t="shared" si="34"/>
        <v>0</v>
      </c>
      <c r="AE161" s="119">
        <f t="shared" si="34"/>
        <v>0</v>
      </c>
      <c r="AF161" s="247">
        <f t="shared" si="23"/>
        <v>0</v>
      </c>
      <c r="AG161" s="162"/>
      <c r="AH161" s="164">
        <f t="shared" si="35"/>
        <v>0</v>
      </c>
      <c r="AI161" s="117">
        <f t="shared" si="35"/>
        <v>0</v>
      </c>
      <c r="AJ161" s="117">
        <f t="shared" si="35"/>
        <v>0</v>
      </c>
      <c r="AK161" s="117">
        <f t="shared" si="35"/>
        <v>0</v>
      </c>
      <c r="AL161" s="117">
        <f t="shared" si="24"/>
        <v>0</v>
      </c>
      <c r="AM161" s="117">
        <f t="shared" si="24"/>
        <v>0</v>
      </c>
      <c r="AN161" s="117">
        <f t="shared" si="24"/>
        <v>0</v>
      </c>
      <c r="AO161" s="117">
        <f t="shared" si="24"/>
        <v>0</v>
      </c>
      <c r="AP161" s="117">
        <f t="shared" si="24"/>
        <v>0</v>
      </c>
      <c r="AQ161" s="117">
        <f t="shared" si="24"/>
        <v>0</v>
      </c>
      <c r="AR161" s="117">
        <f t="shared" si="24"/>
        <v>0</v>
      </c>
      <c r="AS161" s="117">
        <f t="shared" si="24"/>
        <v>0</v>
      </c>
      <c r="AT161" s="117">
        <f t="shared" si="24"/>
        <v>0</v>
      </c>
      <c r="AU161" s="117">
        <f t="shared" si="24"/>
        <v>0</v>
      </c>
      <c r="AV161" s="117">
        <f t="shared" si="35"/>
        <v>0</v>
      </c>
      <c r="AW161" s="117">
        <f t="shared" si="35"/>
        <v>0</v>
      </c>
      <c r="AX161" s="117">
        <f t="shared" si="35"/>
        <v>0</v>
      </c>
      <c r="AY161" s="117">
        <f t="shared" si="35"/>
        <v>0</v>
      </c>
      <c r="AZ161" s="117">
        <f t="shared" si="35"/>
        <v>0</v>
      </c>
      <c r="BA161" s="117">
        <f t="shared" si="35"/>
        <v>0</v>
      </c>
      <c r="BB161" s="117">
        <f t="shared" si="35"/>
        <v>0</v>
      </c>
      <c r="BC161" s="117">
        <f t="shared" si="35"/>
        <v>0</v>
      </c>
      <c r="BD161" s="117">
        <f t="shared" si="35"/>
        <v>0</v>
      </c>
      <c r="BE161" s="117">
        <f t="shared" si="35"/>
        <v>0</v>
      </c>
      <c r="BF161" s="119">
        <f t="shared" si="35"/>
        <v>0</v>
      </c>
      <c r="BG161" s="119">
        <f t="shared" si="24"/>
        <v>0</v>
      </c>
      <c r="BH161" s="247">
        <f t="shared" si="36"/>
        <v>0</v>
      </c>
      <c r="BI161" s="165"/>
      <c r="BJ161" s="164">
        <f t="shared" si="37"/>
        <v>0</v>
      </c>
      <c r="BK161" s="117">
        <f t="shared" si="37"/>
        <v>0</v>
      </c>
      <c r="BL161" s="117">
        <f t="shared" si="37"/>
        <v>0</v>
      </c>
      <c r="BM161" s="117">
        <f t="shared" si="37"/>
        <v>0</v>
      </c>
      <c r="BN161" s="117">
        <f t="shared" si="25"/>
        <v>0</v>
      </c>
      <c r="BO161" s="117">
        <f t="shared" si="25"/>
        <v>0</v>
      </c>
      <c r="BP161" s="117">
        <f t="shared" si="25"/>
        <v>0</v>
      </c>
      <c r="BQ161" s="117">
        <f t="shared" si="25"/>
        <v>0</v>
      </c>
      <c r="BR161" s="117">
        <f t="shared" si="25"/>
        <v>0</v>
      </c>
      <c r="BS161" s="117">
        <f t="shared" si="25"/>
        <v>0</v>
      </c>
      <c r="BT161" s="117">
        <f t="shared" si="25"/>
        <v>0</v>
      </c>
      <c r="BU161" s="117">
        <f t="shared" si="25"/>
        <v>0</v>
      </c>
      <c r="BV161" s="117">
        <f t="shared" si="25"/>
        <v>0</v>
      </c>
      <c r="BW161" s="117">
        <f t="shared" si="25"/>
        <v>0</v>
      </c>
      <c r="BX161" s="117">
        <f t="shared" si="37"/>
        <v>0</v>
      </c>
      <c r="BY161" s="117">
        <f t="shared" si="37"/>
        <v>0</v>
      </c>
      <c r="BZ161" s="117">
        <f t="shared" si="37"/>
        <v>0</v>
      </c>
      <c r="CA161" s="117">
        <f t="shared" si="37"/>
        <v>0</v>
      </c>
      <c r="CB161" s="117">
        <f t="shared" si="37"/>
        <v>0</v>
      </c>
      <c r="CC161" s="117">
        <f t="shared" si="37"/>
        <v>0</v>
      </c>
      <c r="CD161" s="117">
        <f t="shared" si="37"/>
        <v>0</v>
      </c>
      <c r="CE161" s="117">
        <f t="shared" si="37"/>
        <v>0</v>
      </c>
      <c r="CF161" s="117">
        <f t="shared" si="37"/>
        <v>0</v>
      </c>
      <c r="CG161" s="117">
        <f t="shared" si="37"/>
        <v>0</v>
      </c>
      <c r="CH161" s="119">
        <f t="shared" si="37"/>
        <v>0</v>
      </c>
      <c r="CI161" s="119">
        <f t="shared" si="25"/>
        <v>0</v>
      </c>
      <c r="CJ161" s="247">
        <f t="shared" si="38"/>
        <v>0</v>
      </c>
      <c r="CK161" s="165"/>
      <c r="CL161" s="164">
        <f t="shared" si="39"/>
        <v>0</v>
      </c>
      <c r="CM161" s="117">
        <f t="shared" si="39"/>
        <v>0</v>
      </c>
      <c r="CN161" s="117">
        <f t="shared" si="39"/>
        <v>0</v>
      </c>
      <c r="CO161" s="117">
        <f t="shared" si="39"/>
        <v>0</v>
      </c>
      <c r="CP161" s="117">
        <f t="shared" si="26"/>
        <v>0</v>
      </c>
      <c r="CQ161" s="117">
        <f t="shared" si="26"/>
        <v>0</v>
      </c>
      <c r="CR161" s="117">
        <f t="shared" si="26"/>
        <v>0</v>
      </c>
      <c r="CS161" s="117">
        <f t="shared" si="26"/>
        <v>0</v>
      </c>
      <c r="CT161" s="117">
        <f t="shared" si="26"/>
        <v>0</v>
      </c>
      <c r="CU161" s="117">
        <f t="shared" si="26"/>
        <v>0</v>
      </c>
      <c r="CV161" s="117">
        <f t="shared" si="26"/>
        <v>0</v>
      </c>
      <c r="CW161" s="117">
        <f t="shared" si="26"/>
        <v>0</v>
      </c>
      <c r="CX161" s="117">
        <f t="shared" si="26"/>
        <v>0</v>
      </c>
      <c r="CY161" s="117">
        <f t="shared" si="26"/>
        <v>0</v>
      </c>
      <c r="CZ161" s="117">
        <f t="shared" si="39"/>
        <v>0</v>
      </c>
      <c r="DA161" s="117">
        <f t="shared" si="39"/>
        <v>0</v>
      </c>
      <c r="DB161" s="117">
        <f t="shared" si="39"/>
        <v>0</v>
      </c>
      <c r="DC161" s="117">
        <f t="shared" si="39"/>
        <v>0</v>
      </c>
      <c r="DD161" s="117">
        <f t="shared" si="39"/>
        <v>0</v>
      </c>
      <c r="DE161" s="117">
        <f t="shared" si="39"/>
        <v>0</v>
      </c>
      <c r="DF161" s="117">
        <f t="shared" si="39"/>
        <v>0</v>
      </c>
      <c r="DG161" s="117">
        <f t="shared" si="39"/>
        <v>0</v>
      </c>
      <c r="DH161" s="117">
        <f t="shared" si="39"/>
        <v>0</v>
      </c>
      <c r="DI161" s="117">
        <f t="shared" si="39"/>
        <v>0</v>
      </c>
      <c r="DJ161" s="119">
        <f t="shared" si="39"/>
        <v>0</v>
      </c>
      <c r="DK161" s="119">
        <f t="shared" si="26"/>
        <v>0</v>
      </c>
      <c r="DL161" s="247">
        <f t="shared" si="40"/>
        <v>0</v>
      </c>
      <c r="DM161" s="165"/>
      <c r="DN161" s="164">
        <f t="shared" si="41"/>
        <v>0</v>
      </c>
      <c r="DO161" s="117">
        <f t="shared" si="41"/>
        <v>0</v>
      </c>
      <c r="DP161" s="117">
        <f t="shared" si="41"/>
        <v>0</v>
      </c>
      <c r="DQ161" s="117">
        <f t="shared" si="41"/>
        <v>0</v>
      </c>
      <c r="DR161" s="117">
        <f t="shared" si="27"/>
        <v>0</v>
      </c>
      <c r="DS161" s="117">
        <f t="shared" si="27"/>
        <v>0</v>
      </c>
      <c r="DT161" s="117">
        <f t="shared" si="27"/>
        <v>0</v>
      </c>
      <c r="DU161" s="117">
        <f t="shared" si="27"/>
        <v>0</v>
      </c>
      <c r="DV161" s="117">
        <f t="shared" si="27"/>
        <v>0</v>
      </c>
      <c r="DW161" s="117">
        <f t="shared" si="27"/>
        <v>0</v>
      </c>
      <c r="DX161" s="117">
        <f t="shared" si="27"/>
        <v>0</v>
      </c>
      <c r="DY161" s="117">
        <f t="shared" si="27"/>
        <v>0</v>
      </c>
      <c r="DZ161" s="117">
        <f t="shared" si="27"/>
        <v>0</v>
      </c>
      <c r="EA161" s="117">
        <f t="shared" si="27"/>
        <v>0</v>
      </c>
      <c r="EB161" s="117">
        <f t="shared" si="41"/>
        <v>0</v>
      </c>
      <c r="EC161" s="117">
        <f t="shared" si="41"/>
        <v>0</v>
      </c>
      <c r="ED161" s="117">
        <f t="shared" si="41"/>
        <v>0</v>
      </c>
      <c r="EE161" s="117">
        <f t="shared" si="41"/>
        <v>0</v>
      </c>
      <c r="EF161" s="117">
        <f t="shared" si="41"/>
        <v>0</v>
      </c>
      <c r="EG161" s="117">
        <f t="shared" si="41"/>
        <v>0</v>
      </c>
      <c r="EH161" s="117">
        <f t="shared" si="41"/>
        <v>0</v>
      </c>
      <c r="EI161" s="117">
        <f t="shared" si="41"/>
        <v>0</v>
      </c>
      <c r="EJ161" s="117">
        <f t="shared" si="41"/>
        <v>0</v>
      </c>
      <c r="EK161" s="117">
        <f t="shared" si="41"/>
        <v>0</v>
      </c>
      <c r="EL161" s="119">
        <f t="shared" si="41"/>
        <v>0</v>
      </c>
      <c r="EM161" s="119">
        <f t="shared" si="27"/>
        <v>0</v>
      </c>
      <c r="EN161" s="247">
        <f t="shared" si="42"/>
        <v>0</v>
      </c>
      <c r="EO161" s="165"/>
      <c r="EP161" s="164">
        <f t="shared" si="43"/>
        <v>0</v>
      </c>
      <c r="EQ161" s="117">
        <f t="shared" si="43"/>
        <v>0</v>
      </c>
      <c r="ER161" s="117">
        <f t="shared" si="43"/>
        <v>0</v>
      </c>
      <c r="ES161" s="117">
        <f t="shared" si="43"/>
        <v>0</v>
      </c>
      <c r="ET161" s="117">
        <f t="shared" si="28"/>
        <v>0</v>
      </c>
      <c r="EU161" s="117">
        <f t="shared" si="28"/>
        <v>0</v>
      </c>
      <c r="EV161" s="117">
        <f t="shared" si="28"/>
        <v>0</v>
      </c>
      <c r="EW161" s="117">
        <f t="shared" si="28"/>
        <v>0</v>
      </c>
      <c r="EX161" s="117">
        <f t="shared" si="28"/>
        <v>0</v>
      </c>
      <c r="EY161" s="117">
        <f t="shared" si="28"/>
        <v>0</v>
      </c>
      <c r="EZ161" s="117">
        <f t="shared" si="28"/>
        <v>0</v>
      </c>
      <c r="FA161" s="117">
        <f t="shared" si="28"/>
        <v>0</v>
      </c>
      <c r="FB161" s="117">
        <f t="shared" si="28"/>
        <v>0</v>
      </c>
      <c r="FC161" s="117">
        <f t="shared" si="28"/>
        <v>0</v>
      </c>
      <c r="FD161" s="117">
        <f t="shared" si="43"/>
        <v>0</v>
      </c>
      <c r="FE161" s="117">
        <f t="shared" si="43"/>
        <v>0</v>
      </c>
      <c r="FF161" s="117">
        <f t="shared" si="43"/>
        <v>0</v>
      </c>
      <c r="FG161" s="117">
        <f t="shared" si="43"/>
        <v>0</v>
      </c>
      <c r="FH161" s="117">
        <f t="shared" si="43"/>
        <v>0</v>
      </c>
      <c r="FI161" s="117">
        <f t="shared" si="43"/>
        <v>0</v>
      </c>
      <c r="FJ161" s="117">
        <f t="shared" si="43"/>
        <v>0</v>
      </c>
      <c r="FK161" s="117">
        <f t="shared" si="43"/>
        <v>0</v>
      </c>
      <c r="FL161" s="117">
        <f t="shared" si="43"/>
        <v>0</v>
      </c>
      <c r="FM161" s="117">
        <f t="shared" si="43"/>
        <v>0</v>
      </c>
      <c r="FN161" s="119">
        <f t="shared" si="43"/>
        <v>0</v>
      </c>
      <c r="FO161" s="119">
        <f t="shared" si="28"/>
        <v>0</v>
      </c>
      <c r="FP161" s="247">
        <f t="shared" si="44"/>
        <v>0</v>
      </c>
      <c r="FQ161" s="165"/>
      <c r="FR161" s="164">
        <f t="shared" si="45"/>
        <v>0</v>
      </c>
      <c r="FS161" s="117">
        <f t="shared" si="45"/>
        <v>0</v>
      </c>
      <c r="FT161" s="117">
        <f t="shared" si="45"/>
        <v>0</v>
      </c>
      <c r="FU161" s="117">
        <f t="shared" si="45"/>
        <v>0</v>
      </c>
      <c r="FV161" s="117">
        <f t="shared" si="29"/>
        <v>0</v>
      </c>
      <c r="FW161" s="117">
        <f t="shared" si="29"/>
        <v>0</v>
      </c>
      <c r="FX161" s="117">
        <f t="shared" si="29"/>
        <v>0</v>
      </c>
      <c r="FY161" s="117">
        <f t="shared" si="29"/>
        <v>0</v>
      </c>
      <c r="FZ161" s="117">
        <f t="shared" si="29"/>
        <v>0</v>
      </c>
      <c r="GA161" s="117">
        <f t="shared" si="29"/>
        <v>0</v>
      </c>
      <c r="GB161" s="117">
        <f t="shared" si="29"/>
        <v>0</v>
      </c>
      <c r="GC161" s="117">
        <f t="shared" si="29"/>
        <v>0</v>
      </c>
      <c r="GD161" s="117">
        <f t="shared" si="29"/>
        <v>0</v>
      </c>
      <c r="GE161" s="117">
        <f t="shared" si="29"/>
        <v>0</v>
      </c>
      <c r="GF161" s="117">
        <f t="shared" si="45"/>
        <v>0</v>
      </c>
      <c r="GG161" s="117">
        <f t="shared" si="45"/>
        <v>0</v>
      </c>
      <c r="GH161" s="117">
        <f t="shared" si="45"/>
        <v>0</v>
      </c>
      <c r="GI161" s="117">
        <f t="shared" si="45"/>
        <v>0</v>
      </c>
      <c r="GJ161" s="117">
        <f t="shared" si="45"/>
        <v>0</v>
      </c>
      <c r="GK161" s="117">
        <f t="shared" si="45"/>
        <v>0</v>
      </c>
      <c r="GL161" s="117">
        <f t="shared" si="45"/>
        <v>0</v>
      </c>
      <c r="GM161" s="117">
        <f t="shared" si="45"/>
        <v>0</v>
      </c>
      <c r="GN161" s="117">
        <f t="shared" si="45"/>
        <v>0</v>
      </c>
      <c r="GO161" s="117">
        <f t="shared" si="45"/>
        <v>0</v>
      </c>
      <c r="GP161" s="119">
        <f t="shared" si="45"/>
        <v>0</v>
      </c>
      <c r="GQ161" s="119">
        <f t="shared" si="29"/>
        <v>0</v>
      </c>
      <c r="GR161" s="247">
        <f t="shared" si="46"/>
        <v>0</v>
      </c>
      <c r="GS161" s="165"/>
      <c r="GT161" s="164">
        <f t="shared" si="47"/>
        <v>0</v>
      </c>
      <c r="GU161" s="117">
        <f t="shared" si="47"/>
        <v>0</v>
      </c>
      <c r="GV161" s="117">
        <f t="shared" si="47"/>
        <v>0</v>
      </c>
      <c r="GW161" s="117">
        <f t="shared" si="47"/>
        <v>0</v>
      </c>
      <c r="GX161" s="117">
        <f t="shared" si="30"/>
        <v>0</v>
      </c>
      <c r="GY161" s="117">
        <f t="shared" si="30"/>
        <v>0</v>
      </c>
      <c r="GZ161" s="117">
        <f t="shared" si="30"/>
        <v>0</v>
      </c>
      <c r="HA161" s="117">
        <f t="shared" si="30"/>
        <v>0</v>
      </c>
      <c r="HB161" s="117">
        <f t="shared" si="30"/>
        <v>0</v>
      </c>
      <c r="HC161" s="117">
        <f t="shared" si="30"/>
        <v>0</v>
      </c>
      <c r="HD161" s="117">
        <f t="shared" si="30"/>
        <v>0</v>
      </c>
      <c r="HE161" s="117">
        <f t="shared" si="30"/>
        <v>0</v>
      </c>
      <c r="HF161" s="117">
        <f t="shared" si="30"/>
        <v>0</v>
      </c>
      <c r="HG161" s="117">
        <f t="shared" si="30"/>
        <v>0</v>
      </c>
      <c r="HH161" s="117">
        <f t="shared" si="47"/>
        <v>0</v>
      </c>
      <c r="HI161" s="117">
        <f t="shared" si="47"/>
        <v>0</v>
      </c>
      <c r="HJ161" s="117">
        <f t="shared" si="47"/>
        <v>0</v>
      </c>
      <c r="HK161" s="117">
        <f t="shared" si="47"/>
        <v>0</v>
      </c>
      <c r="HL161" s="117">
        <f t="shared" si="47"/>
        <v>0</v>
      </c>
      <c r="HM161" s="117">
        <f t="shared" si="47"/>
        <v>0</v>
      </c>
      <c r="HN161" s="117">
        <f t="shared" si="47"/>
        <v>0</v>
      </c>
      <c r="HO161" s="117">
        <f t="shared" si="47"/>
        <v>0</v>
      </c>
      <c r="HP161" s="117">
        <f t="shared" si="47"/>
        <v>0</v>
      </c>
      <c r="HQ161" s="117">
        <f t="shared" si="47"/>
        <v>0</v>
      </c>
      <c r="HR161" s="119">
        <f t="shared" si="47"/>
        <v>0</v>
      </c>
      <c r="HS161" s="119">
        <f t="shared" si="30"/>
        <v>0</v>
      </c>
      <c r="HT161" s="247">
        <f t="shared" si="48"/>
        <v>0</v>
      </c>
      <c r="HU161" s="165"/>
      <c r="HV161" s="164">
        <f t="shared" si="49"/>
        <v>0</v>
      </c>
      <c r="HW161" s="117">
        <f t="shared" si="49"/>
        <v>0</v>
      </c>
      <c r="HX161" s="117">
        <f t="shared" si="49"/>
        <v>0</v>
      </c>
      <c r="HY161" s="117">
        <f t="shared" si="49"/>
        <v>0</v>
      </c>
      <c r="HZ161" s="117">
        <f t="shared" si="31"/>
        <v>0</v>
      </c>
      <c r="IA161" s="117">
        <f t="shared" si="31"/>
        <v>0</v>
      </c>
      <c r="IB161" s="117">
        <f t="shared" si="31"/>
        <v>0</v>
      </c>
      <c r="IC161" s="117">
        <f t="shared" si="31"/>
        <v>0</v>
      </c>
      <c r="ID161" s="117">
        <f t="shared" si="31"/>
        <v>0</v>
      </c>
      <c r="IE161" s="117">
        <f t="shared" si="31"/>
        <v>0</v>
      </c>
      <c r="IF161" s="117">
        <f t="shared" si="31"/>
        <v>0</v>
      </c>
      <c r="IG161" s="117">
        <f t="shared" si="31"/>
        <v>0</v>
      </c>
      <c r="IH161" s="117">
        <f t="shared" si="31"/>
        <v>0</v>
      </c>
      <c r="II161" s="117">
        <f t="shared" si="31"/>
        <v>0</v>
      </c>
      <c r="IJ161" s="117">
        <f t="shared" si="49"/>
        <v>0</v>
      </c>
      <c r="IK161" s="117">
        <f t="shared" si="49"/>
        <v>0</v>
      </c>
      <c r="IL161" s="117">
        <f t="shared" si="49"/>
        <v>0</v>
      </c>
      <c r="IM161" s="117">
        <f t="shared" si="49"/>
        <v>0</v>
      </c>
      <c r="IN161" s="117">
        <f t="shared" si="49"/>
        <v>0</v>
      </c>
      <c r="IO161" s="117">
        <f t="shared" si="49"/>
        <v>0</v>
      </c>
      <c r="IP161" s="117">
        <f t="shared" si="49"/>
        <v>0</v>
      </c>
      <c r="IQ161" s="117">
        <f t="shared" si="49"/>
        <v>0</v>
      </c>
      <c r="IR161" s="117">
        <f t="shared" si="49"/>
        <v>0</v>
      </c>
      <c r="IS161" s="117">
        <f t="shared" si="49"/>
        <v>0</v>
      </c>
      <c r="IT161" s="119">
        <f t="shared" si="49"/>
        <v>0</v>
      </c>
      <c r="IU161" s="119">
        <f t="shared" si="31"/>
        <v>0</v>
      </c>
      <c r="IV161" s="247">
        <f t="shared" si="50"/>
        <v>0</v>
      </c>
      <c r="IW161" s="165"/>
      <c r="IX161" s="164">
        <f t="shared" si="51"/>
        <v>0</v>
      </c>
      <c r="IY161" s="117">
        <f t="shared" si="51"/>
        <v>0</v>
      </c>
      <c r="IZ161" s="117">
        <f t="shared" si="51"/>
        <v>0</v>
      </c>
      <c r="JA161" s="117">
        <f t="shared" si="51"/>
        <v>0</v>
      </c>
      <c r="JB161" s="117">
        <f t="shared" si="32"/>
        <v>0</v>
      </c>
      <c r="JC161" s="117">
        <f t="shared" si="32"/>
        <v>0</v>
      </c>
      <c r="JD161" s="117">
        <f t="shared" si="32"/>
        <v>0</v>
      </c>
      <c r="JE161" s="117">
        <f t="shared" si="32"/>
        <v>0</v>
      </c>
      <c r="JF161" s="117">
        <f t="shared" si="32"/>
        <v>0</v>
      </c>
      <c r="JG161" s="117">
        <f t="shared" si="32"/>
        <v>0</v>
      </c>
      <c r="JH161" s="117">
        <f t="shared" si="32"/>
        <v>0</v>
      </c>
      <c r="JI161" s="117">
        <f t="shared" si="32"/>
        <v>0</v>
      </c>
      <c r="JJ161" s="117">
        <f t="shared" si="32"/>
        <v>0</v>
      </c>
      <c r="JK161" s="117">
        <f t="shared" si="32"/>
        <v>0</v>
      </c>
      <c r="JL161" s="117">
        <f t="shared" si="51"/>
        <v>0</v>
      </c>
      <c r="JM161" s="117">
        <f t="shared" si="51"/>
        <v>0</v>
      </c>
      <c r="JN161" s="117">
        <f t="shared" si="51"/>
        <v>0</v>
      </c>
      <c r="JO161" s="117">
        <f t="shared" si="51"/>
        <v>0</v>
      </c>
      <c r="JP161" s="117">
        <f t="shared" si="51"/>
        <v>0</v>
      </c>
      <c r="JQ161" s="117">
        <f t="shared" si="51"/>
        <v>0</v>
      </c>
      <c r="JR161" s="117">
        <f t="shared" si="51"/>
        <v>0</v>
      </c>
      <c r="JS161" s="117">
        <f t="shared" si="51"/>
        <v>0</v>
      </c>
      <c r="JT161" s="117">
        <f t="shared" si="51"/>
        <v>0</v>
      </c>
      <c r="JU161" s="117">
        <f t="shared" si="51"/>
        <v>0</v>
      </c>
      <c r="JV161" s="119">
        <f t="shared" si="51"/>
        <v>0</v>
      </c>
      <c r="JW161" s="119">
        <f t="shared" si="32"/>
        <v>0</v>
      </c>
      <c r="JX161" s="247">
        <f t="shared" si="52"/>
        <v>0</v>
      </c>
      <c r="JY161" s="165"/>
      <c r="JZ161" s="164">
        <f t="shared" si="53"/>
        <v>0</v>
      </c>
      <c r="KA161" s="117">
        <f t="shared" si="53"/>
        <v>0</v>
      </c>
      <c r="KB161" s="117">
        <f t="shared" si="53"/>
        <v>0</v>
      </c>
      <c r="KC161" s="117">
        <f t="shared" si="53"/>
        <v>0</v>
      </c>
      <c r="KD161" s="117">
        <f t="shared" si="33"/>
        <v>0</v>
      </c>
      <c r="KE161" s="117">
        <f t="shared" si="33"/>
        <v>0</v>
      </c>
      <c r="KF161" s="117">
        <f t="shared" si="33"/>
        <v>0</v>
      </c>
      <c r="KG161" s="117">
        <f t="shared" si="33"/>
        <v>0</v>
      </c>
      <c r="KH161" s="117">
        <f t="shared" si="33"/>
        <v>0</v>
      </c>
      <c r="KI161" s="117">
        <f t="shared" si="33"/>
        <v>0</v>
      </c>
      <c r="KJ161" s="117">
        <f t="shared" si="33"/>
        <v>0</v>
      </c>
      <c r="KK161" s="117">
        <f t="shared" si="33"/>
        <v>0</v>
      </c>
      <c r="KL161" s="117">
        <f t="shared" si="33"/>
        <v>0</v>
      </c>
      <c r="KM161" s="117">
        <f t="shared" si="33"/>
        <v>0</v>
      </c>
      <c r="KN161" s="117">
        <f t="shared" si="53"/>
        <v>0</v>
      </c>
      <c r="KO161" s="117">
        <f t="shared" si="53"/>
        <v>0</v>
      </c>
      <c r="KP161" s="117">
        <f t="shared" si="53"/>
        <v>0</v>
      </c>
      <c r="KQ161" s="117">
        <f t="shared" si="53"/>
        <v>0</v>
      </c>
      <c r="KR161" s="117">
        <f t="shared" si="53"/>
        <v>0</v>
      </c>
      <c r="KS161" s="117">
        <f t="shared" si="53"/>
        <v>0</v>
      </c>
      <c r="KT161" s="117">
        <f t="shared" si="53"/>
        <v>0</v>
      </c>
      <c r="KU161" s="117">
        <f t="shared" si="53"/>
        <v>0</v>
      </c>
      <c r="KV161" s="117">
        <f t="shared" si="53"/>
        <v>0</v>
      </c>
      <c r="KW161" s="117">
        <f t="shared" si="53"/>
        <v>0</v>
      </c>
      <c r="KX161" s="119">
        <f t="shared" si="53"/>
        <v>0</v>
      </c>
      <c r="KY161" s="119">
        <f t="shared" si="33"/>
        <v>0</v>
      </c>
      <c r="KZ161" s="247">
        <f t="shared" si="54"/>
        <v>0</v>
      </c>
    </row>
    <row r="162" spans="1:312" x14ac:dyDescent="0.25">
      <c r="A162" s="115" t="s">
        <v>46</v>
      </c>
      <c r="B162" s="805" t="s">
        <v>46</v>
      </c>
      <c r="C162" s="806">
        <v>21030</v>
      </c>
      <c r="D162" s="805"/>
      <c r="E162" s="806"/>
      <c r="F162" s="164">
        <f t="shared" si="34"/>
        <v>0</v>
      </c>
      <c r="G162" s="117">
        <f t="shared" si="34"/>
        <v>0</v>
      </c>
      <c r="H162" s="117">
        <f t="shared" si="34"/>
        <v>0</v>
      </c>
      <c r="I162" s="117">
        <f t="shared" si="34"/>
        <v>0</v>
      </c>
      <c r="J162" s="117">
        <f t="shared" si="34"/>
        <v>0</v>
      </c>
      <c r="K162" s="117">
        <f t="shared" si="34"/>
        <v>0</v>
      </c>
      <c r="L162" s="117">
        <f t="shared" si="34"/>
        <v>0</v>
      </c>
      <c r="M162" s="117">
        <f t="shared" si="34"/>
        <v>0</v>
      </c>
      <c r="N162" s="117">
        <f t="shared" si="34"/>
        <v>0</v>
      </c>
      <c r="O162" s="117">
        <f t="shared" si="34"/>
        <v>0</v>
      </c>
      <c r="P162" s="117">
        <f t="shared" si="34"/>
        <v>0</v>
      </c>
      <c r="Q162" s="117">
        <f t="shared" si="34"/>
        <v>0</v>
      </c>
      <c r="R162" s="117">
        <f t="shared" si="34"/>
        <v>0</v>
      </c>
      <c r="S162" s="117">
        <f t="shared" si="34"/>
        <v>0</v>
      </c>
      <c r="T162" s="119">
        <f t="shared" si="34"/>
        <v>0</v>
      </c>
      <c r="U162" s="119">
        <f t="shared" si="34"/>
        <v>0</v>
      </c>
      <c r="V162" s="117">
        <f t="shared" si="22"/>
        <v>0</v>
      </c>
      <c r="W162" s="117">
        <f t="shared" si="22"/>
        <v>0</v>
      </c>
      <c r="X162" s="119">
        <f t="shared" si="22"/>
        <v>0</v>
      </c>
      <c r="Y162" s="119">
        <f t="shared" si="22"/>
        <v>0</v>
      </c>
      <c r="Z162" s="119">
        <f t="shared" si="22"/>
        <v>0</v>
      </c>
      <c r="AA162" s="119">
        <f t="shared" si="22"/>
        <v>0</v>
      </c>
      <c r="AB162" s="119">
        <f t="shared" si="22"/>
        <v>0</v>
      </c>
      <c r="AC162" s="119">
        <f t="shared" si="22"/>
        <v>0</v>
      </c>
      <c r="AD162" s="119">
        <f t="shared" si="34"/>
        <v>0</v>
      </c>
      <c r="AE162" s="119">
        <f t="shared" si="34"/>
        <v>0</v>
      </c>
      <c r="AF162" s="247">
        <f t="shared" si="23"/>
        <v>0</v>
      </c>
      <c r="AG162" s="162"/>
      <c r="AH162" s="164">
        <f t="shared" si="35"/>
        <v>0</v>
      </c>
      <c r="AI162" s="117">
        <f t="shared" si="35"/>
        <v>0</v>
      </c>
      <c r="AJ162" s="117">
        <f t="shared" si="35"/>
        <v>0</v>
      </c>
      <c r="AK162" s="117">
        <f t="shared" si="35"/>
        <v>0</v>
      </c>
      <c r="AL162" s="117">
        <f t="shared" si="24"/>
        <v>0</v>
      </c>
      <c r="AM162" s="117">
        <f t="shared" si="24"/>
        <v>0</v>
      </c>
      <c r="AN162" s="117">
        <f t="shared" si="24"/>
        <v>0</v>
      </c>
      <c r="AO162" s="117">
        <f t="shared" si="24"/>
        <v>0</v>
      </c>
      <c r="AP162" s="117">
        <f t="shared" si="24"/>
        <v>0</v>
      </c>
      <c r="AQ162" s="117">
        <f t="shared" si="24"/>
        <v>0</v>
      </c>
      <c r="AR162" s="117">
        <f t="shared" si="24"/>
        <v>0</v>
      </c>
      <c r="AS162" s="117">
        <f t="shared" si="24"/>
        <v>0</v>
      </c>
      <c r="AT162" s="117">
        <f t="shared" si="24"/>
        <v>0</v>
      </c>
      <c r="AU162" s="117">
        <f t="shared" si="24"/>
        <v>0</v>
      </c>
      <c r="AV162" s="117">
        <f t="shared" si="35"/>
        <v>0</v>
      </c>
      <c r="AW162" s="117">
        <f t="shared" si="35"/>
        <v>0</v>
      </c>
      <c r="AX162" s="117">
        <f t="shared" si="35"/>
        <v>0</v>
      </c>
      <c r="AY162" s="117">
        <f t="shared" si="35"/>
        <v>0</v>
      </c>
      <c r="AZ162" s="117">
        <f t="shared" si="35"/>
        <v>0</v>
      </c>
      <c r="BA162" s="117">
        <f t="shared" si="35"/>
        <v>0</v>
      </c>
      <c r="BB162" s="117">
        <f t="shared" si="35"/>
        <v>0</v>
      </c>
      <c r="BC162" s="117">
        <f t="shared" si="35"/>
        <v>0</v>
      </c>
      <c r="BD162" s="117">
        <f t="shared" si="35"/>
        <v>0</v>
      </c>
      <c r="BE162" s="117">
        <f t="shared" si="35"/>
        <v>0</v>
      </c>
      <c r="BF162" s="119">
        <f t="shared" si="35"/>
        <v>0</v>
      </c>
      <c r="BG162" s="119">
        <f t="shared" si="24"/>
        <v>0</v>
      </c>
      <c r="BH162" s="247">
        <f t="shared" si="36"/>
        <v>0</v>
      </c>
      <c r="BI162" s="165"/>
      <c r="BJ162" s="164">
        <f t="shared" si="37"/>
        <v>0</v>
      </c>
      <c r="BK162" s="117">
        <f t="shared" si="37"/>
        <v>0</v>
      </c>
      <c r="BL162" s="117">
        <f t="shared" si="37"/>
        <v>0</v>
      </c>
      <c r="BM162" s="117">
        <f t="shared" si="37"/>
        <v>0</v>
      </c>
      <c r="BN162" s="117">
        <f t="shared" si="25"/>
        <v>0</v>
      </c>
      <c r="BO162" s="117">
        <f t="shared" si="25"/>
        <v>0</v>
      </c>
      <c r="BP162" s="117">
        <f t="shared" si="25"/>
        <v>0</v>
      </c>
      <c r="BQ162" s="117">
        <f t="shared" si="25"/>
        <v>0</v>
      </c>
      <c r="BR162" s="117">
        <f t="shared" si="25"/>
        <v>0</v>
      </c>
      <c r="BS162" s="117">
        <f t="shared" si="25"/>
        <v>0</v>
      </c>
      <c r="BT162" s="117">
        <f t="shared" si="25"/>
        <v>0</v>
      </c>
      <c r="BU162" s="117">
        <f t="shared" si="25"/>
        <v>0</v>
      </c>
      <c r="BV162" s="117">
        <f t="shared" si="25"/>
        <v>0</v>
      </c>
      <c r="BW162" s="117">
        <f t="shared" si="25"/>
        <v>0</v>
      </c>
      <c r="BX162" s="117">
        <f t="shared" si="37"/>
        <v>0</v>
      </c>
      <c r="BY162" s="117">
        <f t="shared" si="37"/>
        <v>0</v>
      </c>
      <c r="BZ162" s="117">
        <f t="shared" si="37"/>
        <v>0</v>
      </c>
      <c r="CA162" s="117">
        <f t="shared" si="37"/>
        <v>0</v>
      </c>
      <c r="CB162" s="117">
        <f t="shared" si="37"/>
        <v>0</v>
      </c>
      <c r="CC162" s="117">
        <f t="shared" si="37"/>
        <v>0</v>
      </c>
      <c r="CD162" s="117">
        <f t="shared" si="37"/>
        <v>0</v>
      </c>
      <c r="CE162" s="117">
        <f t="shared" si="37"/>
        <v>0</v>
      </c>
      <c r="CF162" s="117">
        <f t="shared" si="37"/>
        <v>0</v>
      </c>
      <c r="CG162" s="117">
        <f t="shared" si="37"/>
        <v>0</v>
      </c>
      <c r="CH162" s="119">
        <f t="shared" si="37"/>
        <v>0</v>
      </c>
      <c r="CI162" s="119">
        <f t="shared" si="25"/>
        <v>0</v>
      </c>
      <c r="CJ162" s="247">
        <f t="shared" si="38"/>
        <v>0</v>
      </c>
      <c r="CK162" s="165"/>
      <c r="CL162" s="164">
        <f t="shared" si="39"/>
        <v>0</v>
      </c>
      <c r="CM162" s="117">
        <f t="shared" si="39"/>
        <v>0</v>
      </c>
      <c r="CN162" s="117">
        <f t="shared" si="39"/>
        <v>0</v>
      </c>
      <c r="CO162" s="117">
        <f t="shared" si="39"/>
        <v>0</v>
      </c>
      <c r="CP162" s="117">
        <f t="shared" si="26"/>
        <v>0</v>
      </c>
      <c r="CQ162" s="117">
        <f t="shared" si="26"/>
        <v>0</v>
      </c>
      <c r="CR162" s="117">
        <f t="shared" si="26"/>
        <v>0</v>
      </c>
      <c r="CS162" s="117">
        <f t="shared" si="26"/>
        <v>0</v>
      </c>
      <c r="CT162" s="117">
        <f t="shared" si="26"/>
        <v>0</v>
      </c>
      <c r="CU162" s="117">
        <f t="shared" si="26"/>
        <v>0</v>
      </c>
      <c r="CV162" s="117">
        <f t="shared" si="26"/>
        <v>0</v>
      </c>
      <c r="CW162" s="117">
        <f t="shared" si="26"/>
        <v>0</v>
      </c>
      <c r="CX162" s="117">
        <f t="shared" si="26"/>
        <v>0</v>
      </c>
      <c r="CY162" s="117">
        <f t="shared" si="26"/>
        <v>0</v>
      </c>
      <c r="CZ162" s="117">
        <f t="shared" si="39"/>
        <v>0</v>
      </c>
      <c r="DA162" s="117">
        <f t="shared" si="39"/>
        <v>0</v>
      </c>
      <c r="DB162" s="117">
        <f t="shared" si="39"/>
        <v>0</v>
      </c>
      <c r="DC162" s="117">
        <f t="shared" si="39"/>
        <v>0</v>
      </c>
      <c r="DD162" s="117">
        <f t="shared" si="39"/>
        <v>0</v>
      </c>
      <c r="DE162" s="117">
        <f t="shared" si="39"/>
        <v>0</v>
      </c>
      <c r="DF162" s="117">
        <f t="shared" si="39"/>
        <v>0</v>
      </c>
      <c r="DG162" s="117">
        <f t="shared" si="39"/>
        <v>0</v>
      </c>
      <c r="DH162" s="117">
        <f t="shared" si="39"/>
        <v>0</v>
      </c>
      <c r="DI162" s="117">
        <f t="shared" si="39"/>
        <v>0</v>
      </c>
      <c r="DJ162" s="119">
        <f t="shared" si="39"/>
        <v>0</v>
      </c>
      <c r="DK162" s="119">
        <f t="shared" si="26"/>
        <v>0</v>
      </c>
      <c r="DL162" s="247">
        <f t="shared" si="40"/>
        <v>0</v>
      </c>
      <c r="DM162" s="165"/>
      <c r="DN162" s="164">
        <f t="shared" si="41"/>
        <v>0</v>
      </c>
      <c r="DO162" s="117">
        <f t="shared" si="41"/>
        <v>0</v>
      </c>
      <c r="DP162" s="117">
        <f t="shared" si="41"/>
        <v>0</v>
      </c>
      <c r="DQ162" s="117">
        <f t="shared" si="41"/>
        <v>0</v>
      </c>
      <c r="DR162" s="117">
        <f t="shared" si="27"/>
        <v>0</v>
      </c>
      <c r="DS162" s="117">
        <f t="shared" si="27"/>
        <v>0</v>
      </c>
      <c r="DT162" s="117">
        <f t="shared" si="27"/>
        <v>0</v>
      </c>
      <c r="DU162" s="117">
        <f t="shared" si="27"/>
        <v>0</v>
      </c>
      <c r="DV162" s="117">
        <f t="shared" si="27"/>
        <v>0</v>
      </c>
      <c r="DW162" s="117">
        <f t="shared" si="27"/>
        <v>0</v>
      </c>
      <c r="DX162" s="117">
        <f t="shared" si="27"/>
        <v>0</v>
      </c>
      <c r="DY162" s="117">
        <f t="shared" si="27"/>
        <v>0</v>
      </c>
      <c r="DZ162" s="117">
        <f t="shared" si="27"/>
        <v>0</v>
      </c>
      <c r="EA162" s="117">
        <f t="shared" si="27"/>
        <v>0</v>
      </c>
      <c r="EB162" s="117">
        <f t="shared" si="41"/>
        <v>0</v>
      </c>
      <c r="EC162" s="117">
        <f t="shared" si="41"/>
        <v>0</v>
      </c>
      <c r="ED162" s="117">
        <f t="shared" si="41"/>
        <v>0</v>
      </c>
      <c r="EE162" s="117">
        <f t="shared" si="41"/>
        <v>0</v>
      </c>
      <c r="EF162" s="117">
        <f t="shared" si="41"/>
        <v>0</v>
      </c>
      <c r="EG162" s="117">
        <f t="shared" si="41"/>
        <v>0</v>
      </c>
      <c r="EH162" s="117">
        <f t="shared" si="41"/>
        <v>0</v>
      </c>
      <c r="EI162" s="117">
        <f t="shared" si="41"/>
        <v>0</v>
      </c>
      <c r="EJ162" s="117">
        <f t="shared" si="41"/>
        <v>0</v>
      </c>
      <c r="EK162" s="117">
        <f t="shared" si="41"/>
        <v>0</v>
      </c>
      <c r="EL162" s="119">
        <f t="shared" si="41"/>
        <v>0</v>
      </c>
      <c r="EM162" s="119">
        <f t="shared" si="27"/>
        <v>0</v>
      </c>
      <c r="EN162" s="247">
        <f t="shared" si="42"/>
        <v>0</v>
      </c>
      <c r="EO162" s="165"/>
      <c r="EP162" s="164">
        <f t="shared" si="43"/>
        <v>0</v>
      </c>
      <c r="EQ162" s="117">
        <f t="shared" si="43"/>
        <v>0</v>
      </c>
      <c r="ER162" s="117">
        <f t="shared" si="43"/>
        <v>0</v>
      </c>
      <c r="ES162" s="117">
        <f t="shared" si="43"/>
        <v>0</v>
      </c>
      <c r="ET162" s="117">
        <f t="shared" si="28"/>
        <v>0</v>
      </c>
      <c r="EU162" s="117">
        <f t="shared" si="28"/>
        <v>0</v>
      </c>
      <c r="EV162" s="117">
        <f t="shared" si="28"/>
        <v>0</v>
      </c>
      <c r="EW162" s="117">
        <f t="shared" si="28"/>
        <v>0</v>
      </c>
      <c r="EX162" s="117">
        <f t="shared" si="28"/>
        <v>0</v>
      </c>
      <c r="EY162" s="117">
        <f t="shared" si="28"/>
        <v>0</v>
      </c>
      <c r="EZ162" s="117">
        <f t="shared" si="28"/>
        <v>0</v>
      </c>
      <c r="FA162" s="117">
        <f t="shared" si="28"/>
        <v>0</v>
      </c>
      <c r="FB162" s="117">
        <f t="shared" si="28"/>
        <v>0</v>
      </c>
      <c r="FC162" s="117">
        <f t="shared" si="28"/>
        <v>0</v>
      </c>
      <c r="FD162" s="117">
        <f t="shared" si="43"/>
        <v>0</v>
      </c>
      <c r="FE162" s="117">
        <f t="shared" si="43"/>
        <v>0</v>
      </c>
      <c r="FF162" s="117">
        <f t="shared" si="43"/>
        <v>0</v>
      </c>
      <c r="FG162" s="117">
        <f t="shared" si="43"/>
        <v>0</v>
      </c>
      <c r="FH162" s="117">
        <f t="shared" si="43"/>
        <v>0</v>
      </c>
      <c r="FI162" s="117">
        <f t="shared" si="43"/>
        <v>0</v>
      </c>
      <c r="FJ162" s="117">
        <f t="shared" si="43"/>
        <v>0</v>
      </c>
      <c r="FK162" s="117">
        <f t="shared" si="43"/>
        <v>0</v>
      </c>
      <c r="FL162" s="117">
        <f t="shared" si="43"/>
        <v>0</v>
      </c>
      <c r="FM162" s="117">
        <f t="shared" si="43"/>
        <v>0</v>
      </c>
      <c r="FN162" s="119">
        <f t="shared" si="43"/>
        <v>0</v>
      </c>
      <c r="FO162" s="119">
        <f t="shared" si="28"/>
        <v>0</v>
      </c>
      <c r="FP162" s="247">
        <f t="shared" si="44"/>
        <v>0</v>
      </c>
      <c r="FQ162" s="165"/>
      <c r="FR162" s="164">
        <f t="shared" si="45"/>
        <v>0</v>
      </c>
      <c r="FS162" s="117">
        <f t="shared" si="45"/>
        <v>0</v>
      </c>
      <c r="FT162" s="117">
        <f t="shared" si="45"/>
        <v>0</v>
      </c>
      <c r="FU162" s="117">
        <f t="shared" si="45"/>
        <v>0</v>
      </c>
      <c r="FV162" s="117">
        <f t="shared" si="29"/>
        <v>0</v>
      </c>
      <c r="FW162" s="117">
        <f t="shared" si="29"/>
        <v>0</v>
      </c>
      <c r="FX162" s="117">
        <f t="shared" si="29"/>
        <v>0</v>
      </c>
      <c r="FY162" s="117">
        <f t="shared" si="29"/>
        <v>0</v>
      </c>
      <c r="FZ162" s="117">
        <f t="shared" si="29"/>
        <v>0</v>
      </c>
      <c r="GA162" s="117">
        <f t="shared" si="29"/>
        <v>0</v>
      </c>
      <c r="GB162" s="117">
        <f t="shared" si="29"/>
        <v>0</v>
      </c>
      <c r="GC162" s="117">
        <f t="shared" si="29"/>
        <v>0</v>
      </c>
      <c r="GD162" s="117">
        <f t="shared" si="29"/>
        <v>0</v>
      </c>
      <c r="GE162" s="117">
        <f t="shared" si="29"/>
        <v>0</v>
      </c>
      <c r="GF162" s="117">
        <f t="shared" si="45"/>
        <v>0</v>
      </c>
      <c r="GG162" s="117">
        <f t="shared" si="45"/>
        <v>0</v>
      </c>
      <c r="GH162" s="117">
        <f t="shared" si="45"/>
        <v>0</v>
      </c>
      <c r="GI162" s="117">
        <f t="shared" si="45"/>
        <v>0</v>
      </c>
      <c r="GJ162" s="117">
        <f t="shared" si="45"/>
        <v>0</v>
      </c>
      <c r="GK162" s="117">
        <f t="shared" si="45"/>
        <v>0</v>
      </c>
      <c r="GL162" s="117">
        <f t="shared" si="45"/>
        <v>0</v>
      </c>
      <c r="GM162" s="117">
        <f t="shared" si="45"/>
        <v>0</v>
      </c>
      <c r="GN162" s="117">
        <f t="shared" si="45"/>
        <v>0</v>
      </c>
      <c r="GO162" s="117">
        <f t="shared" si="45"/>
        <v>0</v>
      </c>
      <c r="GP162" s="119">
        <f t="shared" si="45"/>
        <v>0</v>
      </c>
      <c r="GQ162" s="119">
        <f t="shared" si="29"/>
        <v>0</v>
      </c>
      <c r="GR162" s="247">
        <f t="shared" si="46"/>
        <v>0</v>
      </c>
      <c r="GS162" s="165"/>
      <c r="GT162" s="164">
        <f t="shared" si="47"/>
        <v>0</v>
      </c>
      <c r="GU162" s="117">
        <f t="shared" si="47"/>
        <v>0</v>
      </c>
      <c r="GV162" s="117">
        <f t="shared" si="47"/>
        <v>0</v>
      </c>
      <c r="GW162" s="117">
        <f t="shared" si="47"/>
        <v>0</v>
      </c>
      <c r="GX162" s="117">
        <f t="shared" si="30"/>
        <v>0</v>
      </c>
      <c r="GY162" s="117">
        <f t="shared" si="30"/>
        <v>0</v>
      </c>
      <c r="GZ162" s="117">
        <f t="shared" si="30"/>
        <v>0</v>
      </c>
      <c r="HA162" s="117">
        <f t="shared" si="30"/>
        <v>0</v>
      </c>
      <c r="HB162" s="117">
        <f t="shared" si="30"/>
        <v>0</v>
      </c>
      <c r="HC162" s="117">
        <f t="shared" si="30"/>
        <v>0</v>
      </c>
      <c r="HD162" s="117">
        <f t="shared" si="30"/>
        <v>0</v>
      </c>
      <c r="HE162" s="117">
        <f t="shared" si="30"/>
        <v>0</v>
      </c>
      <c r="HF162" s="117">
        <f t="shared" si="30"/>
        <v>0</v>
      </c>
      <c r="HG162" s="117">
        <f t="shared" si="30"/>
        <v>0</v>
      </c>
      <c r="HH162" s="117">
        <f t="shared" si="47"/>
        <v>0</v>
      </c>
      <c r="HI162" s="117">
        <f t="shared" si="47"/>
        <v>0</v>
      </c>
      <c r="HJ162" s="117">
        <f t="shared" si="47"/>
        <v>0</v>
      </c>
      <c r="HK162" s="117">
        <f t="shared" si="47"/>
        <v>0</v>
      </c>
      <c r="HL162" s="117">
        <f t="shared" si="47"/>
        <v>0</v>
      </c>
      <c r="HM162" s="117">
        <f t="shared" si="47"/>
        <v>0</v>
      </c>
      <c r="HN162" s="117">
        <f t="shared" si="47"/>
        <v>0</v>
      </c>
      <c r="HO162" s="117">
        <f t="shared" si="47"/>
        <v>0</v>
      </c>
      <c r="HP162" s="117">
        <f t="shared" si="47"/>
        <v>0</v>
      </c>
      <c r="HQ162" s="117">
        <f t="shared" si="47"/>
        <v>0</v>
      </c>
      <c r="HR162" s="119">
        <f t="shared" si="47"/>
        <v>0</v>
      </c>
      <c r="HS162" s="119">
        <f t="shared" si="30"/>
        <v>0</v>
      </c>
      <c r="HT162" s="247">
        <f t="shared" si="48"/>
        <v>0</v>
      </c>
      <c r="HU162" s="165"/>
      <c r="HV162" s="164">
        <f t="shared" si="49"/>
        <v>0</v>
      </c>
      <c r="HW162" s="117">
        <f t="shared" si="49"/>
        <v>0</v>
      </c>
      <c r="HX162" s="117">
        <f t="shared" si="49"/>
        <v>0</v>
      </c>
      <c r="HY162" s="117">
        <f t="shared" si="49"/>
        <v>0</v>
      </c>
      <c r="HZ162" s="117">
        <f t="shared" si="31"/>
        <v>0</v>
      </c>
      <c r="IA162" s="117">
        <f t="shared" si="31"/>
        <v>0</v>
      </c>
      <c r="IB162" s="117">
        <f t="shared" si="31"/>
        <v>0</v>
      </c>
      <c r="IC162" s="117">
        <f t="shared" si="31"/>
        <v>0</v>
      </c>
      <c r="ID162" s="117">
        <f t="shared" si="31"/>
        <v>0</v>
      </c>
      <c r="IE162" s="117">
        <f t="shared" si="31"/>
        <v>0</v>
      </c>
      <c r="IF162" s="117">
        <f t="shared" si="31"/>
        <v>0</v>
      </c>
      <c r="IG162" s="117">
        <f t="shared" si="31"/>
        <v>0</v>
      </c>
      <c r="IH162" s="117">
        <f t="shared" si="31"/>
        <v>0</v>
      </c>
      <c r="II162" s="117">
        <f t="shared" si="31"/>
        <v>0</v>
      </c>
      <c r="IJ162" s="117">
        <f t="shared" si="49"/>
        <v>0</v>
      </c>
      <c r="IK162" s="117">
        <f t="shared" si="49"/>
        <v>0</v>
      </c>
      <c r="IL162" s="117">
        <f t="shared" si="49"/>
        <v>0</v>
      </c>
      <c r="IM162" s="117">
        <f t="shared" si="49"/>
        <v>0</v>
      </c>
      <c r="IN162" s="117">
        <f t="shared" si="49"/>
        <v>0</v>
      </c>
      <c r="IO162" s="117">
        <f t="shared" si="49"/>
        <v>0</v>
      </c>
      <c r="IP162" s="117">
        <f t="shared" si="49"/>
        <v>0</v>
      </c>
      <c r="IQ162" s="117">
        <f t="shared" si="49"/>
        <v>0</v>
      </c>
      <c r="IR162" s="117">
        <f t="shared" si="49"/>
        <v>0</v>
      </c>
      <c r="IS162" s="117">
        <f t="shared" si="49"/>
        <v>0</v>
      </c>
      <c r="IT162" s="119">
        <f t="shared" si="49"/>
        <v>0</v>
      </c>
      <c r="IU162" s="119">
        <f t="shared" si="31"/>
        <v>0</v>
      </c>
      <c r="IV162" s="247">
        <f t="shared" si="50"/>
        <v>0</v>
      </c>
      <c r="IW162" s="165"/>
      <c r="IX162" s="164">
        <f t="shared" si="51"/>
        <v>0</v>
      </c>
      <c r="IY162" s="117">
        <f t="shared" si="51"/>
        <v>0</v>
      </c>
      <c r="IZ162" s="117">
        <f t="shared" si="51"/>
        <v>0</v>
      </c>
      <c r="JA162" s="117">
        <f t="shared" si="51"/>
        <v>0</v>
      </c>
      <c r="JB162" s="117">
        <f t="shared" si="32"/>
        <v>0</v>
      </c>
      <c r="JC162" s="117">
        <f t="shared" si="32"/>
        <v>0</v>
      </c>
      <c r="JD162" s="117">
        <f t="shared" si="32"/>
        <v>0</v>
      </c>
      <c r="JE162" s="117">
        <f t="shared" si="32"/>
        <v>0</v>
      </c>
      <c r="JF162" s="117">
        <f t="shared" si="32"/>
        <v>0</v>
      </c>
      <c r="JG162" s="117">
        <f t="shared" si="32"/>
        <v>0</v>
      </c>
      <c r="JH162" s="117">
        <f t="shared" si="32"/>
        <v>0</v>
      </c>
      <c r="JI162" s="117">
        <f t="shared" si="32"/>
        <v>0</v>
      </c>
      <c r="JJ162" s="117">
        <f t="shared" si="32"/>
        <v>0</v>
      </c>
      <c r="JK162" s="117">
        <f t="shared" si="32"/>
        <v>0</v>
      </c>
      <c r="JL162" s="117">
        <f t="shared" si="51"/>
        <v>0</v>
      </c>
      <c r="JM162" s="117">
        <f t="shared" si="51"/>
        <v>0</v>
      </c>
      <c r="JN162" s="117">
        <f t="shared" si="51"/>
        <v>0</v>
      </c>
      <c r="JO162" s="117">
        <f t="shared" si="51"/>
        <v>0</v>
      </c>
      <c r="JP162" s="117">
        <f t="shared" si="51"/>
        <v>0</v>
      </c>
      <c r="JQ162" s="117">
        <f t="shared" si="51"/>
        <v>0</v>
      </c>
      <c r="JR162" s="117">
        <f t="shared" si="51"/>
        <v>0</v>
      </c>
      <c r="JS162" s="117">
        <f t="shared" si="51"/>
        <v>0</v>
      </c>
      <c r="JT162" s="117">
        <f t="shared" si="51"/>
        <v>0</v>
      </c>
      <c r="JU162" s="117">
        <f t="shared" si="51"/>
        <v>0</v>
      </c>
      <c r="JV162" s="119">
        <f t="shared" si="51"/>
        <v>0</v>
      </c>
      <c r="JW162" s="119">
        <f t="shared" si="32"/>
        <v>0</v>
      </c>
      <c r="JX162" s="247">
        <f t="shared" si="52"/>
        <v>0</v>
      </c>
      <c r="JY162" s="165"/>
      <c r="JZ162" s="164">
        <f t="shared" si="53"/>
        <v>0</v>
      </c>
      <c r="KA162" s="117">
        <f t="shared" si="53"/>
        <v>0</v>
      </c>
      <c r="KB162" s="117">
        <f t="shared" si="53"/>
        <v>0</v>
      </c>
      <c r="KC162" s="117">
        <f t="shared" si="53"/>
        <v>0</v>
      </c>
      <c r="KD162" s="117">
        <f t="shared" si="33"/>
        <v>0</v>
      </c>
      <c r="KE162" s="117">
        <f t="shared" si="33"/>
        <v>0</v>
      </c>
      <c r="KF162" s="117">
        <f t="shared" si="33"/>
        <v>0</v>
      </c>
      <c r="KG162" s="117">
        <f t="shared" si="33"/>
        <v>0</v>
      </c>
      <c r="KH162" s="117">
        <f t="shared" si="33"/>
        <v>0</v>
      </c>
      <c r="KI162" s="117">
        <f t="shared" si="33"/>
        <v>0</v>
      </c>
      <c r="KJ162" s="117">
        <f t="shared" si="33"/>
        <v>0</v>
      </c>
      <c r="KK162" s="117">
        <f t="shared" si="33"/>
        <v>0</v>
      </c>
      <c r="KL162" s="117">
        <f t="shared" si="33"/>
        <v>0</v>
      </c>
      <c r="KM162" s="117">
        <f t="shared" si="33"/>
        <v>0</v>
      </c>
      <c r="KN162" s="117">
        <f t="shared" si="53"/>
        <v>0</v>
      </c>
      <c r="KO162" s="117">
        <f t="shared" si="53"/>
        <v>0</v>
      </c>
      <c r="KP162" s="117">
        <f t="shared" si="53"/>
        <v>0</v>
      </c>
      <c r="KQ162" s="117">
        <f t="shared" si="53"/>
        <v>0</v>
      </c>
      <c r="KR162" s="117">
        <f t="shared" si="53"/>
        <v>0</v>
      </c>
      <c r="KS162" s="117">
        <f t="shared" si="53"/>
        <v>0</v>
      </c>
      <c r="KT162" s="117">
        <f t="shared" si="53"/>
        <v>0</v>
      </c>
      <c r="KU162" s="117">
        <f t="shared" si="53"/>
        <v>0</v>
      </c>
      <c r="KV162" s="117">
        <f t="shared" si="53"/>
        <v>0</v>
      </c>
      <c r="KW162" s="117">
        <f t="shared" si="53"/>
        <v>0</v>
      </c>
      <c r="KX162" s="119">
        <f t="shared" si="53"/>
        <v>0</v>
      </c>
      <c r="KY162" s="119">
        <f t="shared" si="33"/>
        <v>0</v>
      </c>
      <c r="KZ162" s="247">
        <f t="shared" si="54"/>
        <v>0</v>
      </c>
    </row>
    <row r="163" spans="1:312" x14ac:dyDescent="0.25">
      <c r="A163" s="115" t="s">
        <v>47</v>
      </c>
      <c r="B163" s="805" t="s">
        <v>93</v>
      </c>
      <c r="C163" s="806">
        <v>92000</v>
      </c>
      <c r="D163" s="805"/>
      <c r="E163" s="806"/>
      <c r="F163" s="164">
        <f t="shared" si="34"/>
        <v>0</v>
      </c>
      <c r="G163" s="117">
        <f t="shared" si="34"/>
        <v>0</v>
      </c>
      <c r="H163" s="117">
        <f t="shared" si="34"/>
        <v>0</v>
      </c>
      <c r="I163" s="117">
        <f>I95*I129</f>
        <v>0</v>
      </c>
      <c r="J163" s="117">
        <f t="shared" ref="J163:AE163" si="55">J95*J129</f>
        <v>0</v>
      </c>
      <c r="K163" s="117">
        <f t="shared" si="55"/>
        <v>0</v>
      </c>
      <c r="L163" s="117">
        <f t="shared" si="55"/>
        <v>0</v>
      </c>
      <c r="M163" s="117">
        <f t="shared" si="55"/>
        <v>0</v>
      </c>
      <c r="N163" s="117">
        <f t="shared" si="55"/>
        <v>0</v>
      </c>
      <c r="O163" s="117">
        <f t="shared" si="55"/>
        <v>0</v>
      </c>
      <c r="P163" s="117">
        <f t="shared" si="55"/>
        <v>0</v>
      </c>
      <c r="Q163" s="117">
        <f t="shared" si="55"/>
        <v>0</v>
      </c>
      <c r="R163" s="117">
        <f t="shared" si="55"/>
        <v>0</v>
      </c>
      <c r="S163" s="117">
        <f t="shared" si="55"/>
        <v>0</v>
      </c>
      <c r="T163" s="119">
        <f t="shared" si="55"/>
        <v>0</v>
      </c>
      <c r="U163" s="119">
        <f t="shared" si="55"/>
        <v>0</v>
      </c>
      <c r="V163" s="117">
        <f t="shared" si="22"/>
        <v>0</v>
      </c>
      <c r="W163" s="117">
        <f t="shared" si="22"/>
        <v>0</v>
      </c>
      <c r="X163" s="119">
        <f t="shared" si="22"/>
        <v>0</v>
      </c>
      <c r="Y163" s="119">
        <f t="shared" si="22"/>
        <v>0</v>
      </c>
      <c r="Z163" s="119">
        <f t="shared" si="22"/>
        <v>0</v>
      </c>
      <c r="AA163" s="119">
        <f t="shared" si="22"/>
        <v>0</v>
      </c>
      <c r="AB163" s="119">
        <f t="shared" si="22"/>
        <v>0</v>
      </c>
      <c r="AC163" s="119">
        <f t="shared" si="22"/>
        <v>0</v>
      </c>
      <c r="AD163" s="119">
        <f t="shared" si="55"/>
        <v>0</v>
      </c>
      <c r="AE163" s="119">
        <f t="shared" si="55"/>
        <v>0</v>
      </c>
      <c r="AF163" s="247">
        <f t="shared" si="23"/>
        <v>0</v>
      </c>
      <c r="AG163" s="162"/>
      <c r="AH163" s="164">
        <f t="shared" si="35"/>
        <v>0</v>
      </c>
      <c r="AI163" s="117">
        <f t="shared" si="35"/>
        <v>0</v>
      </c>
      <c r="AJ163" s="117">
        <f t="shared" si="35"/>
        <v>0</v>
      </c>
      <c r="AK163" s="117">
        <f t="shared" si="35"/>
        <v>0</v>
      </c>
      <c r="AL163" s="117">
        <f t="shared" si="24"/>
        <v>0</v>
      </c>
      <c r="AM163" s="117">
        <f t="shared" si="24"/>
        <v>0</v>
      </c>
      <c r="AN163" s="117">
        <f t="shared" si="24"/>
        <v>0</v>
      </c>
      <c r="AO163" s="117">
        <f t="shared" si="24"/>
        <v>0</v>
      </c>
      <c r="AP163" s="117">
        <f t="shared" si="24"/>
        <v>0</v>
      </c>
      <c r="AQ163" s="117">
        <f t="shared" si="24"/>
        <v>0</v>
      </c>
      <c r="AR163" s="117">
        <f t="shared" si="24"/>
        <v>0</v>
      </c>
      <c r="AS163" s="117">
        <f t="shared" si="24"/>
        <v>0</v>
      </c>
      <c r="AT163" s="117">
        <f t="shared" si="24"/>
        <v>0</v>
      </c>
      <c r="AU163" s="117">
        <f t="shared" si="24"/>
        <v>0</v>
      </c>
      <c r="AV163" s="117">
        <f t="shared" si="35"/>
        <v>0</v>
      </c>
      <c r="AW163" s="117">
        <f t="shared" si="35"/>
        <v>0</v>
      </c>
      <c r="AX163" s="117">
        <f t="shared" si="35"/>
        <v>0</v>
      </c>
      <c r="AY163" s="117">
        <f t="shared" si="35"/>
        <v>0</v>
      </c>
      <c r="AZ163" s="117">
        <f t="shared" si="35"/>
        <v>0</v>
      </c>
      <c r="BA163" s="117">
        <f t="shared" si="35"/>
        <v>0</v>
      </c>
      <c r="BB163" s="117">
        <f t="shared" si="35"/>
        <v>0</v>
      </c>
      <c r="BC163" s="117">
        <f t="shared" si="35"/>
        <v>0</v>
      </c>
      <c r="BD163" s="117">
        <f t="shared" si="35"/>
        <v>0</v>
      </c>
      <c r="BE163" s="117">
        <f t="shared" si="35"/>
        <v>0</v>
      </c>
      <c r="BF163" s="119">
        <f t="shared" si="35"/>
        <v>0</v>
      </c>
      <c r="BG163" s="119">
        <f t="shared" si="24"/>
        <v>0</v>
      </c>
      <c r="BH163" s="247">
        <f t="shared" si="36"/>
        <v>0</v>
      </c>
      <c r="BI163" s="165"/>
      <c r="BJ163" s="164">
        <f t="shared" si="37"/>
        <v>0</v>
      </c>
      <c r="BK163" s="117">
        <f t="shared" si="37"/>
        <v>0</v>
      </c>
      <c r="BL163" s="117">
        <f t="shared" si="37"/>
        <v>0</v>
      </c>
      <c r="BM163" s="117">
        <f t="shared" si="37"/>
        <v>0</v>
      </c>
      <c r="BN163" s="117">
        <f t="shared" si="25"/>
        <v>0</v>
      </c>
      <c r="BO163" s="117">
        <f t="shared" si="25"/>
        <v>0</v>
      </c>
      <c r="BP163" s="117">
        <f t="shared" si="25"/>
        <v>0</v>
      </c>
      <c r="BQ163" s="117">
        <f t="shared" si="25"/>
        <v>0</v>
      </c>
      <c r="BR163" s="117">
        <f t="shared" si="25"/>
        <v>0</v>
      </c>
      <c r="BS163" s="117">
        <f t="shared" si="25"/>
        <v>0</v>
      </c>
      <c r="BT163" s="117">
        <f t="shared" si="25"/>
        <v>0</v>
      </c>
      <c r="BU163" s="117">
        <f t="shared" si="25"/>
        <v>0</v>
      </c>
      <c r="BV163" s="117">
        <f t="shared" si="25"/>
        <v>0</v>
      </c>
      <c r="BW163" s="117">
        <f t="shared" si="25"/>
        <v>0</v>
      </c>
      <c r="BX163" s="117">
        <f t="shared" si="37"/>
        <v>0</v>
      </c>
      <c r="BY163" s="117">
        <f t="shared" si="37"/>
        <v>0</v>
      </c>
      <c r="BZ163" s="117">
        <f t="shared" si="37"/>
        <v>0</v>
      </c>
      <c r="CA163" s="117">
        <f t="shared" si="37"/>
        <v>0</v>
      </c>
      <c r="CB163" s="117">
        <f t="shared" si="37"/>
        <v>0</v>
      </c>
      <c r="CC163" s="117">
        <f t="shared" si="37"/>
        <v>0</v>
      </c>
      <c r="CD163" s="117">
        <f t="shared" si="37"/>
        <v>0</v>
      </c>
      <c r="CE163" s="117">
        <f t="shared" si="37"/>
        <v>0</v>
      </c>
      <c r="CF163" s="117">
        <f t="shared" si="37"/>
        <v>0</v>
      </c>
      <c r="CG163" s="117">
        <f t="shared" si="37"/>
        <v>0</v>
      </c>
      <c r="CH163" s="119">
        <f t="shared" si="37"/>
        <v>0</v>
      </c>
      <c r="CI163" s="119">
        <f t="shared" si="25"/>
        <v>0</v>
      </c>
      <c r="CJ163" s="247">
        <f t="shared" si="38"/>
        <v>0</v>
      </c>
      <c r="CK163" s="165"/>
      <c r="CL163" s="164">
        <f t="shared" si="39"/>
        <v>0</v>
      </c>
      <c r="CM163" s="117">
        <f t="shared" si="39"/>
        <v>0</v>
      </c>
      <c r="CN163" s="117">
        <f t="shared" si="39"/>
        <v>0</v>
      </c>
      <c r="CO163" s="117">
        <f t="shared" si="39"/>
        <v>0</v>
      </c>
      <c r="CP163" s="117">
        <f t="shared" si="26"/>
        <v>0</v>
      </c>
      <c r="CQ163" s="117">
        <f t="shared" si="26"/>
        <v>0</v>
      </c>
      <c r="CR163" s="117">
        <f t="shared" si="26"/>
        <v>0</v>
      </c>
      <c r="CS163" s="117">
        <f t="shared" si="26"/>
        <v>0</v>
      </c>
      <c r="CT163" s="117">
        <f t="shared" si="26"/>
        <v>0</v>
      </c>
      <c r="CU163" s="117">
        <f t="shared" si="26"/>
        <v>0</v>
      </c>
      <c r="CV163" s="117">
        <f t="shared" si="26"/>
        <v>0</v>
      </c>
      <c r="CW163" s="117">
        <f t="shared" si="26"/>
        <v>0</v>
      </c>
      <c r="CX163" s="117">
        <f t="shared" si="26"/>
        <v>0</v>
      </c>
      <c r="CY163" s="117">
        <f t="shared" si="26"/>
        <v>0</v>
      </c>
      <c r="CZ163" s="117">
        <f t="shared" si="39"/>
        <v>0</v>
      </c>
      <c r="DA163" s="117">
        <f t="shared" si="39"/>
        <v>0</v>
      </c>
      <c r="DB163" s="117">
        <f t="shared" si="39"/>
        <v>0</v>
      </c>
      <c r="DC163" s="117">
        <f t="shared" si="39"/>
        <v>0</v>
      </c>
      <c r="DD163" s="117">
        <f t="shared" si="39"/>
        <v>0</v>
      </c>
      <c r="DE163" s="117">
        <f t="shared" si="39"/>
        <v>0</v>
      </c>
      <c r="DF163" s="117">
        <f t="shared" si="39"/>
        <v>0</v>
      </c>
      <c r="DG163" s="117">
        <f t="shared" si="39"/>
        <v>0</v>
      </c>
      <c r="DH163" s="117">
        <f t="shared" si="39"/>
        <v>0</v>
      </c>
      <c r="DI163" s="117">
        <f t="shared" si="39"/>
        <v>0</v>
      </c>
      <c r="DJ163" s="119">
        <f t="shared" si="39"/>
        <v>0</v>
      </c>
      <c r="DK163" s="119">
        <f t="shared" si="26"/>
        <v>0</v>
      </c>
      <c r="DL163" s="247">
        <f t="shared" si="40"/>
        <v>0</v>
      </c>
      <c r="DM163" s="165"/>
      <c r="DN163" s="164">
        <f t="shared" si="41"/>
        <v>0</v>
      </c>
      <c r="DO163" s="117">
        <f t="shared" si="41"/>
        <v>0</v>
      </c>
      <c r="DP163" s="117">
        <f t="shared" si="41"/>
        <v>0</v>
      </c>
      <c r="DQ163" s="117">
        <f t="shared" si="41"/>
        <v>0</v>
      </c>
      <c r="DR163" s="117">
        <f t="shared" si="27"/>
        <v>0</v>
      </c>
      <c r="DS163" s="117">
        <f t="shared" si="27"/>
        <v>0</v>
      </c>
      <c r="DT163" s="117">
        <f t="shared" si="27"/>
        <v>0</v>
      </c>
      <c r="DU163" s="117">
        <f t="shared" si="27"/>
        <v>0</v>
      </c>
      <c r="DV163" s="117">
        <f t="shared" si="27"/>
        <v>0</v>
      </c>
      <c r="DW163" s="117">
        <f t="shared" si="27"/>
        <v>0</v>
      </c>
      <c r="DX163" s="117">
        <f t="shared" si="27"/>
        <v>0</v>
      </c>
      <c r="DY163" s="117">
        <f t="shared" si="27"/>
        <v>0</v>
      </c>
      <c r="DZ163" s="117">
        <f t="shared" si="27"/>
        <v>0</v>
      </c>
      <c r="EA163" s="117">
        <f t="shared" si="27"/>
        <v>0</v>
      </c>
      <c r="EB163" s="117">
        <f t="shared" si="41"/>
        <v>0</v>
      </c>
      <c r="EC163" s="117">
        <f t="shared" si="41"/>
        <v>0</v>
      </c>
      <c r="ED163" s="117">
        <f t="shared" si="41"/>
        <v>0</v>
      </c>
      <c r="EE163" s="117">
        <f t="shared" si="41"/>
        <v>0</v>
      </c>
      <c r="EF163" s="117">
        <f t="shared" si="41"/>
        <v>0</v>
      </c>
      <c r="EG163" s="117">
        <f t="shared" si="41"/>
        <v>0</v>
      </c>
      <c r="EH163" s="117">
        <f t="shared" si="41"/>
        <v>0</v>
      </c>
      <c r="EI163" s="117">
        <f t="shared" si="41"/>
        <v>0</v>
      </c>
      <c r="EJ163" s="117">
        <f t="shared" si="41"/>
        <v>0</v>
      </c>
      <c r="EK163" s="117">
        <f t="shared" si="41"/>
        <v>0</v>
      </c>
      <c r="EL163" s="119">
        <f t="shared" si="41"/>
        <v>0</v>
      </c>
      <c r="EM163" s="119">
        <f t="shared" si="27"/>
        <v>0</v>
      </c>
      <c r="EN163" s="247">
        <f t="shared" si="42"/>
        <v>0</v>
      </c>
      <c r="EO163" s="165"/>
      <c r="EP163" s="164">
        <f t="shared" si="43"/>
        <v>0</v>
      </c>
      <c r="EQ163" s="117">
        <f t="shared" si="43"/>
        <v>0</v>
      </c>
      <c r="ER163" s="117">
        <f t="shared" si="43"/>
        <v>0</v>
      </c>
      <c r="ES163" s="117">
        <f t="shared" si="43"/>
        <v>0</v>
      </c>
      <c r="ET163" s="117">
        <f t="shared" si="28"/>
        <v>0</v>
      </c>
      <c r="EU163" s="117">
        <f t="shared" si="28"/>
        <v>0</v>
      </c>
      <c r="EV163" s="117">
        <f t="shared" si="28"/>
        <v>0</v>
      </c>
      <c r="EW163" s="117">
        <f t="shared" si="28"/>
        <v>0</v>
      </c>
      <c r="EX163" s="117">
        <f t="shared" si="28"/>
        <v>0</v>
      </c>
      <c r="EY163" s="117">
        <f t="shared" si="28"/>
        <v>0</v>
      </c>
      <c r="EZ163" s="117">
        <f t="shared" si="28"/>
        <v>0</v>
      </c>
      <c r="FA163" s="117">
        <f t="shared" si="28"/>
        <v>0</v>
      </c>
      <c r="FB163" s="117">
        <f t="shared" si="28"/>
        <v>0</v>
      </c>
      <c r="FC163" s="117">
        <f t="shared" si="28"/>
        <v>0</v>
      </c>
      <c r="FD163" s="117">
        <f t="shared" si="43"/>
        <v>0</v>
      </c>
      <c r="FE163" s="117">
        <f t="shared" si="43"/>
        <v>0</v>
      </c>
      <c r="FF163" s="117">
        <f t="shared" si="43"/>
        <v>0</v>
      </c>
      <c r="FG163" s="117">
        <f t="shared" si="43"/>
        <v>0</v>
      </c>
      <c r="FH163" s="117">
        <f t="shared" si="43"/>
        <v>0</v>
      </c>
      <c r="FI163" s="117">
        <f t="shared" si="43"/>
        <v>0</v>
      </c>
      <c r="FJ163" s="117">
        <f t="shared" si="43"/>
        <v>0</v>
      </c>
      <c r="FK163" s="117">
        <f t="shared" si="43"/>
        <v>0</v>
      </c>
      <c r="FL163" s="117">
        <f t="shared" si="43"/>
        <v>0</v>
      </c>
      <c r="FM163" s="117">
        <f t="shared" si="43"/>
        <v>0</v>
      </c>
      <c r="FN163" s="119">
        <f t="shared" si="43"/>
        <v>0</v>
      </c>
      <c r="FO163" s="119">
        <f t="shared" si="28"/>
        <v>0</v>
      </c>
      <c r="FP163" s="247">
        <f t="shared" si="44"/>
        <v>0</v>
      </c>
      <c r="FQ163" s="165"/>
      <c r="FR163" s="164">
        <f t="shared" si="45"/>
        <v>0</v>
      </c>
      <c r="FS163" s="117">
        <f t="shared" si="45"/>
        <v>0</v>
      </c>
      <c r="FT163" s="117">
        <f t="shared" si="45"/>
        <v>0</v>
      </c>
      <c r="FU163" s="117">
        <f t="shared" si="45"/>
        <v>0</v>
      </c>
      <c r="FV163" s="117">
        <f t="shared" si="29"/>
        <v>0</v>
      </c>
      <c r="FW163" s="117">
        <f t="shared" si="29"/>
        <v>0</v>
      </c>
      <c r="FX163" s="117">
        <f t="shared" si="29"/>
        <v>0</v>
      </c>
      <c r="FY163" s="117">
        <f t="shared" si="29"/>
        <v>0</v>
      </c>
      <c r="FZ163" s="117">
        <f t="shared" si="29"/>
        <v>0</v>
      </c>
      <c r="GA163" s="117">
        <f t="shared" si="29"/>
        <v>0</v>
      </c>
      <c r="GB163" s="117">
        <f t="shared" si="29"/>
        <v>0</v>
      </c>
      <c r="GC163" s="117">
        <f t="shared" si="29"/>
        <v>0</v>
      </c>
      <c r="GD163" s="117">
        <f t="shared" si="29"/>
        <v>0</v>
      </c>
      <c r="GE163" s="117">
        <f t="shared" si="29"/>
        <v>0</v>
      </c>
      <c r="GF163" s="117">
        <f t="shared" si="45"/>
        <v>0</v>
      </c>
      <c r="GG163" s="117">
        <f t="shared" si="45"/>
        <v>0</v>
      </c>
      <c r="GH163" s="117">
        <f t="shared" si="45"/>
        <v>0</v>
      </c>
      <c r="GI163" s="117">
        <f t="shared" si="45"/>
        <v>0</v>
      </c>
      <c r="GJ163" s="117">
        <f t="shared" si="45"/>
        <v>0</v>
      </c>
      <c r="GK163" s="117">
        <f t="shared" si="45"/>
        <v>0</v>
      </c>
      <c r="GL163" s="117">
        <f t="shared" si="45"/>
        <v>0</v>
      </c>
      <c r="GM163" s="117">
        <f t="shared" si="45"/>
        <v>0</v>
      </c>
      <c r="GN163" s="117">
        <f t="shared" si="45"/>
        <v>0</v>
      </c>
      <c r="GO163" s="117">
        <f t="shared" si="45"/>
        <v>0</v>
      </c>
      <c r="GP163" s="119">
        <f t="shared" si="45"/>
        <v>0</v>
      </c>
      <c r="GQ163" s="119">
        <f t="shared" si="29"/>
        <v>0</v>
      </c>
      <c r="GR163" s="247">
        <f t="shared" si="46"/>
        <v>0</v>
      </c>
      <c r="GS163" s="165"/>
      <c r="GT163" s="164">
        <f t="shared" si="47"/>
        <v>0</v>
      </c>
      <c r="GU163" s="117">
        <f t="shared" si="47"/>
        <v>0</v>
      </c>
      <c r="GV163" s="117">
        <f t="shared" si="47"/>
        <v>0</v>
      </c>
      <c r="GW163" s="117">
        <f t="shared" si="47"/>
        <v>0</v>
      </c>
      <c r="GX163" s="117">
        <f t="shared" si="30"/>
        <v>0</v>
      </c>
      <c r="GY163" s="117">
        <f t="shared" si="30"/>
        <v>0</v>
      </c>
      <c r="GZ163" s="117">
        <f t="shared" si="30"/>
        <v>0</v>
      </c>
      <c r="HA163" s="117">
        <f t="shared" si="30"/>
        <v>0</v>
      </c>
      <c r="HB163" s="117">
        <f t="shared" si="30"/>
        <v>0</v>
      </c>
      <c r="HC163" s="117">
        <f t="shared" si="30"/>
        <v>0</v>
      </c>
      <c r="HD163" s="117">
        <f t="shared" si="30"/>
        <v>0</v>
      </c>
      <c r="HE163" s="117">
        <f t="shared" si="30"/>
        <v>0</v>
      </c>
      <c r="HF163" s="117">
        <f t="shared" si="30"/>
        <v>0</v>
      </c>
      <c r="HG163" s="117">
        <f t="shared" si="30"/>
        <v>0</v>
      </c>
      <c r="HH163" s="117">
        <f t="shared" si="47"/>
        <v>0</v>
      </c>
      <c r="HI163" s="117">
        <f t="shared" si="47"/>
        <v>0</v>
      </c>
      <c r="HJ163" s="117">
        <f t="shared" si="47"/>
        <v>0</v>
      </c>
      <c r="HK163" s="117">
        <f t="shared" si="47"/>
        <v>0</v>
      </c>
      <c r="HL163" s="117">
        <f t="shared" si="47"/>
        <v>0</v>
      </c>
      <c r="HM163" s="117">
        <f t="shared" si="47"/>
        <v>0</v>
      </c>
      <c r="HN163" s="117">
        <f t="shared" si="47"/>
        <v>0</v>
      </c>
      <c r="HO163" s="117">
        <f t="shared" si="47"/>
        <v>0</v>
      </c>
      <c r="HP163" s="117">
        <f t="shared" si="47"/>
        <v>0</v>
      </c>
      <c r="HQ163" s="117">
        <f t="shared" si="47"/>
        <v>0</v>
      </c>
      <c r="HR163" s="119">
        <f t="shared" si="47"/>
        <v>0</v>
      </c>
      <c r="HS163" s="119">
        <f t="shared" si="30"/>
        <v>0</v>
      </c>
      <c r="HT163" s="247">
        <f t="shared" si="48"/>
        <v>0</v>
      </c>
      <c r="HU163" s="165"/>
      <c r="HV163" s="164">
        <f t="shared" si="49"/>
        <v>0</v>
      </c>
      <c r="HW163" s="117">
        <f t="shared" si="49"/>
        <v>0</v>
      </c>
      <c r="HX163" s="117">
        <f t="shared" si="49"/>
        <v>0</v>
      </c>
      <c r="HY163" s="117">
        <f t="shared" si="49"/>
        <v>0</v>
      </c>
      <c r="HZ163" s="117">
        <f t="shared" si="31"/>
        <v>0</v>
      </c>
      <c r="IA163" s="117">
        <f t="shared" si="31"/>
        <v>0</v>
      </c>
      <c r="IB163" s="117">
        <f t="shared" si="31"/>
        <v>0</v>
      </c>
      <c r="IC163" s="117">
        <f t="shared" si="31"/>
        <v>0</v>
      </c>
      <c r="ID163" s="117">
        <f t="shared" si="31"/>
        <v>0</v>
      </c>
      <c r="IE163" s="117">
        <f t="shared" si="31"/>
        <v>0</v>
      </c>
      <c r="IF163" s="117">
        <f t="shared" si="31"/>
        <v>0</v>
      </c>
      <c r="IG163" s="117">
        <f t="shared" si="31"/>
        <v>0</v>
      </c>
      <c r="IH163" s="117">
        <f t="shared" si="31"/>
        <v>0</v>
      </c>
      <c r="II163" s="117">
        <f t="shared" si="31"/>
        <v>0</v>
      </c>
      <c r="IJ163" s="117">
        <f t="shared" si="49"/>
        <v>0</v>
      </c>
      <c r="IK163" s="117">
        <f t="shared" si="49"/>
        <v>0</v>
      </c>
      <c r="IL163" s="117">
        <f t="shared" si="49"/>
        <v>0</v>
      </c>
      <c r="IM163" s="117">
        <f t="shared" si="49"/>
        <v>0</v>
      </c>
      <c r="IN163" s="117">
        <f t="shared" si="49"/>
        <v>0</v>
      </c>
      <c r="IO163" s="117">
        <f t="shared" si="49"/>
        <v>0</v>
      </c>
      <c r="IP163" s="117">
        <f t="shared" si="49"/>
        <v>0</v>
      </c>
      <c r="IQ163" s="117">
        <f t="shared" si="49"/>
        <v>0</v>
      </c>
      <c r="IR163" s="117">
        <f t="shared" si="49"/>
        <v>0</v>
      </c>
      <c r="IS163" s="117">
        <f t="shared" si="49"/>
        <v>0</v>
      </c>
      <c r="IT163" s="119">
        <f t="shared" si="49"/>
        <v>0</v>
      </c>
      <c r="IU163" s="119">
        <f t="shared" si="31"/>
        <v>0</v>
      </c>
      <c r="IV163" s="247">
        <f t="shared" si="50"/>
        <v>0</v>
      </c>
      <c r="IW163" s="165"/>
      <c r="IX163" s="164">
        <f t="shared" si="51"/>
        <v>0</v>
      </c>
      <c r="IY163" s="117">
        <f t="shared" si="51"/>
        <v>0</v>
      </c>
      <c r="IZ163" s="117">
        <f t="shared" si="51"/>
        <v>0</v>
      </c>
      <c r="JA163" s="117">
        <f t="shared" si="51"/>
        <v>0</v>
      </c>
      <c r="JB163" s="117">
        <f t="shared" si="32"/>
        <v>0</v>
      </c>
      <c r="JC163" s="117">
        <f t="shared" si="32"/>
        <v>0</v>
      </c>
      <c r="JD163" s="117">
        <f t="shared" si="32"/>
        <v>0</v>
      </c>
      <c r="JE163" s="117">
        <f t="shared" si="32"/>
        <v>0</v>
      </c>
      <c r="JF163" s="117">
        <f t="shared" si="32"/>
        <v>0</v>
      </c>
      <c r="JG163" s="117">
        <f t="shared" si="32"/>
        <v>0</v>
      </c>
      <c r="JH163" s="117">
        <f t="shared" si="32"/>
        <v>0</v>
      </c>
      <c r="JI163" s="117">
        <f t="shared" si="32"/>
        <v>0</v>
      </c>
      <c r="JJ163" s="117">
        <f t="shared" si="32"/>
        <v>0</v>
      </c>
      <c r="JK163" s="117">
        <f t="shared" si="32"/>
        <v>0</v>
      </c>
      <c r="JL163" s="117">
        <f t="shared" si="51"/>
        <v>0</v>
      </c>
      <c r="JM163" s="117">
        <f t="shared" si="51"/>
        <v>0</v>
      </c>
      <c r="JN163" s="117">
        <f t="shared" si="51"/>
        <v>0</v>
      </c>
      <c r="JO163" s="117">
        <f t="shared" si="51"/>
        <v>0</v>
      </c>
      <c r="JP163" s="117">
        <f t="shared" si="51"/>
        <v>0</v>
      </c>
      <c r="JQ163" s="117">
        <f t="shared" si="51"/>
        <v>0</v>
      </c>
      <c r="JR163" s="117">
        <f t="shared" si="51"/>
        <v>0</v>
      </c>
      <c r="JS163" s="117">
        <f t="shared" si="51"/>
        <v>0</v>
      </c>
      <c r="JT163" s="117">
        <f t="shared" si="51"/>
        <v>0</v>
      </c>
      <c r="JU163" s="117">
        <f t="shared" si="51"/>
        <v>0</v>
      </c>
      <c r="JV163" s="119">
        <f t="shared" si="51"/>
        <v>0</v>
      </c>
      <c r="JW163" s="119">
        <f t="shared" si="32"/>
        <v>0</v>
      </c>
      <c r="JX163" s="247">
        <f t="shared" si="52"/>
        <v>0</v>
      </c>
      <c r="JY163" s="165"/>
      <c r="JZ163" s="164">
        <f t="shared" si="53"/>
        <v>0</v>
      </c>
      <c r="KA163" s="117">
        <f t="shared" si="53"/>
        <v>0</v>
      </c>
      <c r="KB163" s="117">
        <f t="shared" si="53"/>
        <v>0</v>
      </c>
      <c r="KC163" s="117">
        <f t="shared" si="53"/>
        <v>0</v>
      </c>
      <c r="KD163" s="117">
        <f t="shared" si="33"/>
        <v>0</v>
      </c>
      <c r="KE163" s="117">
        <f t="shared" si="33"/>
        <v>0</v>
      </c>
      <c r="KF163" s="117">
        <f t="shared" si="33"/>
        <v>0</v>
      </c>
      <c r="KG163" s="117">
        <f t="shared" si="33"/>
        <v>0</v>
      </c>
      <c r="KH163" s="117">
        <f t="shared" si="33"/>
        <v>0</v>
      </c>
      <c r="KI163" s="117">
        <f t="shared" si="33"/>
        <v>0</v>
      </c>
      <c r="KJ163" s="117">
        <f t="shared" si="33"/>
        <v>0</v>
      </c>
      <c r="KK163" s="117">
        <f t="shared" si="33"/>
        <v>0</v>
      </c>
      <c r="KL163" s="117">
        <f t="shared" si="33"/>
        <v>0</v>
      </c>
      <c r="KM163" s="117">
        <f t="shared" si="33"/>
        <v>0</v>
      </c>
      <c r="KN163" s="117">
        <f t="shared" si="53"/>
        <v>0</v>
      </c>
      <c r="KO163" s="117">
        <f t="shared" si="53"/>
        <v>0</v>
      </c>
      <c r="KP163" s="117">
        <f t="shared" si="53"/>
        <v>0</v>
      </c>
      <c r="KQ163" s="117">
        <f t="shared" si="53"/>
        <v>0</v>
      </c>
      <c r="KR163" s="117">
        <f t="shared" si="53"/>
        <v>0</v>
      </c>
      <c r="KS163" s="117">
        <f t="shared" si="53"/>
        <v>0</v>
      </c>
      <c r="KT163" s="117">
        <f t="shared" si="53"/>
        <v>0</v>
      </c>
      <c r="KU163" s="117">
        <f t="shared" si="53"/>
        <v>0</v>
      </c>
      <c r="KV163" s="117">
        <f t="shared" si="53"/>
        <v>0</v>
      </c>
      <c r="KW163" s="117">
        <f t="shared" si="53"/>
        <v>0</v>
      </c>
      <c r="KX163" s="119">
        <f t="shared" si="53"/>
        <v>0</v>
      </c>
      <c r="KY163" s="119">
        <f t="shared" si="33"/>
        <v>0</v>
      </c>
      <c r="KZ163" s="247">
        <f t="shared" si="54"/>
        <v>0</v>
      </c>
    </row>
    <row r="164" spans="1:312" x14ac:dyDescent="0.25">
      <c r="A164" s="115" t="s">
        <v>48</v>
      </c>
      <c r="B164" s="805" t="s">
        <v>94</v>
      </c>
      <c r="C164" s="806">
        <v>92000</v>
      </c>
      <c r="D164" s="805"/>
      <c r="E164" s="806"/>
      <c r="F164" s="164">
        <f t="shared" ref="F164:AE173" si="56">F96*F130</f>
        <v>0</v>
      </c>
      <c r="G164" s="117">
        <f t="shared" si="56"/>
        <v>0</v>
      </c>
      <c r="H164" s="117">
        <f t="shared" si="56"/>
        <v>0</v>
      </c>
      <c r="I164" s="117">
        <f t="shared" si="56"/>
        <v>0</v>
      </c>
      <c r="J164" s="117">
        <f t="shared" si="56"/>
        <v>0</v>
      </c>
      <c r="K164" s="117">
        <f t="shared" si="56"/>
        <v>0</v>
      </c>
      <c r="L164" s="117">
        <f t="shared" si="56"/>
        <v>0</v>
      </c>
      <c r="M164" s="117">
        <f t="shared" si="56"/>
        <v>0</v>
      </c>
      <c r="N164" s="117">
        <f t="shared" si="56"/>
        <v>0</v>
      </c>
      <c r="O164" s="117">
        <f t="shared" si="56"/>
        <v>0</v>
      </c>
      <c r="P164" s="117">
        <f t="shared" si="56"/>
        <v>0</v>
      </c>
      <c r="Q164" s="117">
        <f t="shared" si="56"/>
        <v>0</v>
      </c>
      <c r="R164" s="117">
        <f t="shared" si="56"/>
        <v>0</v>
      </c>
      <c r="S164" s="117">
        <f t="shared" si="56"/>
        <v>0</v>
      </c>
      <c r="T164" s="119">
        <f t="shared" si="56"/>
        <v>0</v>
      </c>
      <c r="U164" s="119">
        <f t="shared" si="56"/>
        <v>0</v>
      </c>
      <c r="V164" s="117">
        <f t="shared" si="56"/>
        <v>0</v>
      </c>
      <c r="W164" s="117">
        <f t="shared" si="56"/>
        <v>0</v>
      </c>
      <c r="X164" s="119">
        <f t="shared" si="56"/>
        <v>0</v>
      </c>
      <c r="Y164" s="119">
        <f t="shared" si="56"/>
        <v>0</v>
      </c>
      <c r="Z164" s="119">
        <f t="shared" si="56"/>
        <v>0</v>
      </c>
      <c r="AA164" s="119">
        <f t="shared" si="56"/>
        <v>0</v>
      </c>
      <c r="AB164" s="119">
        <f t="shared" si="56"/>
        <v>0</v>
      </c>
      <c r="AC164" s="119">
        <f t="shared" si="56"/>
        <v>0</v>
      </c>
      <c r="AD164" s="119">
        <f t="shared" si="56"/>
        <v>0</v>
      </c>
      <c r="AE164" s="119">
        <f t="shared" si="56"/>
        <v>0</v>
      </c>
      <c r="AF164" s="247">
        <f t="shared" si="23"/>
        <v>0</v>
      </c>
      <c r="AG164" s="162"/>
      <c r="AH164" s="164">
        <f t="shared" si="35"/>
        <v>0</v>
      </c>
      <c r="AI164" s="117">
        <f t="shared" si="35"/>
        <v>0</v>
      </c>
      <c r="AJ164" s="117">
        <f t="shared" si="35"/>
        <v>0</v>
      </c>
      <c r="AK164" s="117">
        <f t="shared" si="35"/>
        <v>0</v>
      </c>
      <c r="AL164" s="117">
        <f t="shared" si="35"/>
        <v>0</v>
      </c>
      <c r="AM164" s="117">
        <f t="shared" si="35"/>
        <v>0</v>
      </c>
      <c r="AN164" s="117">
        <f t="shared" si="35"/>
        <v>0</v>
      </c>
      <c r="AO164" s="117">
        <f t="shared" si="35"/>
        <v>0</v>
      </c>
      <c r="AP164" s="117">
        <f t="shared" si="35"/>
        <v>0</v>
      </c>
      <c r="AQ164" s="117">
        <f t="shared" si="35"/>
        <v>0</v>
      </c>
      <c r="AR164" s="117">
        <f t="shared" si="35"/>
        <v>0</v>
      </c>
      <c r="AS164" s="117">
        <f t="shared" si="35"/>
        <v>0</v>
      </c>
      <c r="AT164" s="117">
        <f t="shared" si="35"/>
        <v>0</v>
      </c>
      <c r="AU164" s="117">
        <f t="shared" si="35"/>
        <v>0</v>
      </c>
      <c r="AV164" s="117">
        <f t="shared" si="35"/>
        <v>0</v>
      </c>
      <c r="AW164" s="117">
        <f t="shared" si="35"/>
        <v>0</v>
      </c>
      <c r="AX164" s="117">
        <f t="shared" si="35"/>
        <v>0</v>
      </c>
      <c r="AY164" s="117">
        <f t="shared" si="35"/>
        <v>0</v>
      </c>
      <c r="AZ164" s="117">
        <f t="shared" si="35"/>
        <v>0</v>
      </c>
      <c r="BA164" s="117">
        <f t="shared" si="35"/>
        <v>0</v>
      </c>
      <c r="BB164" s="117">
        <f t="shared" si="35"/>
        <v>0</v>
      </c>
      <c r="BC164" s="117">
        <f t="shared" si="35"/>
        <v>0</v>
      </c>
      <c r="BD164" s="117">
        <f t="shared" si="35"/>
        <v>0</v>
      </c>
      <c r="BE164" s="117">
        <f t="shared" si="35"/>
        <v>0</v>
      </c>
      <c r="BF164" s="119">
        <f t="shared" si="35"/>
        <v>0</v>
      </c>
      <c r="BG164" s="119">
        <f t="shared" ref="BG164:BG176" si="57">BG96*BG130</f>
        <v>0</v>
      </c>
      <c r="BH164" s="247">
        <f t="shared" si="36"/>
        <v>0</v>
      </c>
      <c r="BI164" s="165"/>
      <c r="BJ164" s="164">
        <f t="shared" si="37"/>
        <v>0</v>
      </c>
      <c r="BK164" s="117">
        <f t="shared" si="37"/>
        <v>0</v>
      </c>
      <c r="BL164" s="117">
        <f t="shared" si="37"/>
        <v>0</v>
      </c>
      <c r="BM164" s="117">
        <f t="shared" si="37"/>
        <v>0</v>
      </c>
      <c r="BN164" s="117">
        <f t="shared" si="37"/>
        <v>0</v>
      </c>
      <c r="BO164" s="117">
        <f t="shared" si="37"/>
        <v>0</v>
      </c>
      <c r="BP164" s="117">
        <f t="shared" si="37"/>
        <v>0</v>
      </c>
      <c r="BQ164" s="117">
        <f t="shared" si="37"/>
        <v>0</v>
      </c>
      <c r="BR164" s="117">
        <f t="shared" si="37"/>
        <v>0</v>
      </c>
      <c r="BS164" s="117">
        <f t="shared" si="37"/>
        <v>0</v>
      </c>
      <c r="BT164" s="117">
        <f t="shared" si="37"/>
        <v>0</v>
      </c>
      <c r="BU164" s="117">
        <f t="shared" si="37"/>
        <v>0</v>
      </c>
      <c r="BV164" s="117">
        <f t="shared" si="37"/>
        <v>0</v>
      </c>
      <c r="BW164" s="117">
        <f t="shared" si="37"/>
        <v>0</v>
      </c>
      <c r="BX164" s="117">
        <f t="shared" si="37"/>
        <v>0</v>
      </c>
      <c r="BY164" s="117">
        <f t="shared" si="37"/>
        <v>0</v>
      </c>
      <c r="BZ164" s="117">
        <f t="shared" si="37"/>
        <v>0</v>
      </c>
      <c r="CA164" s="117">
        <f t="shared" si="37"/>
        <v>0</v>
      </c>
      <c r="CB164" s="117">
        <f t="shared" si="37"/>
        <v>0</v>
      </c>
      <c r="CC164" s="117">
        <f t="shared" si="37"/>
        <v>0</v>
      </c>
      <c r="CD164" s="117">
        <f t="shared" si="37"/>
        <v>0</v>
      </c>
      <c r="CE164" s="117">
        <f t="shared" si="37"/>
        <v>0</v>
      </c>
      <c r="CF164" s="117">
        <f t="shared" si="37"/>
        <v>0</v>
      </c>
      <c r="CG164" s="117">
        <f t="shared" si="37"/>
        <v>0</v>
      </c>
      <c r="CH164" s="119">
        <f t="shared" si="37"/>
        <v>0</v>
      </c>
      <c r="CI164" s="119">
        <f t="shared" ref="CI164:CI176" si="58">CI96*CI130</f>
        <v>0</v>
      </c>
      <c r="CJ164" s="247">
        <f t="shared" si="38"/>
        <v>0</v>
      </c>
      <c r="CK164" s="165"/>
      <c r="CL164" s="164">
        <f t="shared" si="39"/>
        <v>0</v>
      </c>
      <c r="CM164" s="117">
        <f t="shared" si="39"/>
        <v>0</v>
      </c>
      <c r="CN164" s="117">
        <f t="shared" si="39"/>
        <v>0</v>
      </c>
      <c r="CO164" s="117">
        <f t="shared" si="39"/>
        <v>0</v>
      </c>
      <c r="CP164" s="117">
        <f t="shared" si="39"/>
        <v>0</v>
      </c>
      <c r="CQ164" s="117">
        <f t="shared" si="39"/>
        <v>0</v>
      </c>
      <c r="CR164" s="117">
        <f t="shared" si="39"/>
        <v>0</v>
      </c>
      <c r="CS164" s="117">
        <f t="shared" si="39"/>
        <v>0</v>
      </c>
      <c r="CT164" s="117">
        <f t="shared" si="39"/>
        <v>0</v>
      </c>
      <c r="CU164" s="117">
        <f t="shared" si="39"/>
        <v>0</v>
      </c>
      <c r="CV164" s="117">
        <f t="shared" si="39"/>
        <v>0</v>
      </c>
      <c r="CW164" s="117">
        <f t="shared" si="39"/>
        <v>0</v>
      </c>
      <c r="CX164" s="117">
        <f t="shared" si="39"/>
        <v>0</v>
      </c>
      <c r="CY164" s="117">
        <f t="shared" si="39"/>
        <v>0</v>
      </c>
      <c r="CZ164" s="117">
        <f t="shared" si="39"/>
        <v>0</v>
      </c>
      <c r="DA164" s="117">
        <f t="shared" si="39"/>
        <v>0</v>
      </c>
      <c r="DB164" s="117">
        <f t="shared" si="39"/>
        <v>0</v>
      </c>
      <c r="DC164" s="117">
        <f t="shared" si="39"/>
        <v>0</v>
      </c>
      <c r="DD164" s="117">
        <f t="shared" si="39"/>
        <v>0</v>
      </c>
      <c r="DE164" s="117">
        <f t="shared" si="39"/>
        <v>0</v>
      </c>
      <c r="DF164" s="117">
        <f t="shared" si="39"/>
        <v>0</v>
      </c>
      <c r="DG164" s="117">
        <f t="shared" si="39"/>
        <v>0</v>
      </c>
      <c r="DH164" s="117">
        <f t="shared" si="39"/>
        <v>0</v>
      </c>
      <c r="DI164" s="117">
        <f t="shared" si="39"/>
        <v>0</v>
      </c>
      <c r="DJ164" s="119">
        <f t="shared" si="39"/>
        <v>0</v>
      </c>
      <c r="DK164" s="119">
        <f t="shared" ref="DK164:DK176" si="59">DK96*DK130</f>
        <v>0</v>
      </c>
      <c r="DL164" s="247">
        <f t="shared" si="40"/>
        <v>0</v>
      </c>
      <c r="DM164" s="165"/>
      <c r="DN164" s="164">
        <f t="shared" si="41"/>
        <v>0</v>
      </c>
      <c r="DO164" s="117">
        <f t="shared" si="41"/>
        <v>0</v>
      </c>
      <c r="DP164" s="117">
        <f t="shared" si="41"/>
        <v>0</v>
      </c>
      <c r="DQ164" s="117">
        <f t="shared" si="41"/>
        <v>0</v>
      </c>
      <c r="DR164" s="117">
        <f t="shared" si="41"/>
        <v>0</v>
      </c>
      <c r="DS164" s="117">
        <f t="shared" si="41"/>
        <v>0</v>
      </c>
      <c r="DT164" s="117">
        <f t="shared" si="41"/>
        <v>0</v>
      </c>
      <c r="DU164" s="117">
        <f t="shared" si="41"/>
        <v>0</v>
      </c>
      <c r="DV164" s="117">
        <f t="shared" si="41"/>
        <v>0</v>
      </c>
      <c r="DW164" s="117">
        <f t="shared" si="41"/>
        <v>0</v>
      </c>
      <c r="DX164" s="117">
        <f t="shared" si="41"/>
        <v>0</v>
      </c>
      <c r="DY164" s="117">
        <f t="shared" si="41"/>
        <v>0</v>
      </c>
      <c r="DZ164" s="117">
        <f t="shared" si="41"/>
        <v>0</v>
      </c>
      <c r="EA164" s="117">
        <f t="shared" si="41"/>
        <v>0</v>
      </c>
      <c r="EB164" s="117">
        <f t="shared" si="41"/>
        <v>0</v>
      </c>
      <c r="EC164" s="117">
        <f t="shared" si="41"/>
        <v>0</v>
      </c>
      <c r="ED164" s="117">
        <f t="shared" si="41"/>
        <v>0</v>
      </c>
      <c r="EE164" s="117">
        <f t="shared" si="41"/>
        <v>0</v>
      </c>
      <c r="EF164" s="117">
        <f t="shared" si="41"/>
        <v>0</v>
      </c>
      <c r="EG164" s="117">
        <f t="shared" si="41"/>
        <v>0</v>
      </c>
      <c r="EH164" s="117">
        <f t="shared" si="41"/>
        <v>0</v>
      </c>
      <c r="EI164" s="117">
        <f t="shared" si="41"/>
        <v>0</v>
      </c>
      <c r="EJ164" s="117">
        <f t="shared" si="41"/>
        <v>0</v>
      </c>
      <c r="EK164" s="117">
        <f t="shared" si="41"/>
        <v>0</v>
      </c>
      <c r="EL164" s="119">
        <f t="shared" si="41"/>
        <v>0</v>
      </c>
      <c r="EM164" s="119">
        <f t="shared" ref="EM164:EM176" si="60">EM96*EM130</f>
        <v>0</v>
      </c>
      <c r="EN164" s="247">
        <f t="shared" si="42"/>
        <v>0</v>
      </c>
      <c r="EO164" s="165"/>
      <c r="EP164" s="164">
        <f t="shared" si="43"/>
        <v>0</v>
      </c>
      <c r="EQ164" s="117">
        <f t="shared" si="43"/>
        <v>0</v>
      </c>
      <c r="ER164" s="117">
        <f t="shared" si="43"/>
        <v>0</v>
      </c>
      <c r="ES164" s="117">
        <f t="shared" si="43"/>
        <v>0</v>
      </c>
      <c r="ET164" s="117">
        <f t="shared" si="43"/>
        <v>0</v>
      </c>
      <c r="EU164" s="117">
        <f t="shared" si="43"/>
        <v>0</v>
      </c>
      <c r="EV164" s="117">
        <f t="shared" si="43"/>
        <v>0</v>
      </c>
      <c r="EW164" s="117">
        <f t="shared" si="43"/>
        <v>0</v>
      </c>
      <c r="EX164" s="117">
        <f t="shared" si="43"/>
        <v>0</v>
      </c>
      <c r="EY164" s="117">
        <f t="shared" si="43"/>
        <v>0</v>
      </c>
      <c r="EZ164" s="117">
        <f t="shared" si="43"/>
        <v>0</v>
      </c>
      <c r="FA164" s="117">
        <f t="shared" si="43"/>
        <v>0</v>
      </c>
      <c r="FB164" s="117">
        <f t="shared" si="43"/>
        <v>0</v>
      </c>
      <c r="FC164" s="117">
        <f t="shared" si="43"/>
        <v>0</v>
      </c>
      <c r="FD164" s="117">
        <f t="shared" si="43"/>
        <v>0</v>
      </c>
      <c r="FE164" s="117">
        <f t="shared" si="43"/>
        <v>0</v>
      </c>
      <c r="FF164" s="117">
        <f t="shared" si="43"/>
        <v>0</v>
      </c>
      <c r="FG164" s="117">
        <f t="shared" si="43"/>
        <v>0</v>
      </c>
      <c r="FH164" s="117">
        <f t="shared" si="43"/>
        <v>0</v>
      </c>
      <c r="FI164" s="117">
        <f t="shared" si="43"/>
        <v>0</v>
      </c>
      <c r="FJ164" s="117">
        <f t="shared" si="43"/>
        <v>0</v>
      </c>
      <c r="FK164" s="117">
        <f t="shared" si="43"/>
        <v>0</v>
      </c>
      <c r="FL164" s="117">
        <f t="shared" si="43"/>
        <v>0</v>
      </c>
      <c r="FM164" s="117">
        <f t="shared" si="43"/>
        <v>0</v>
      </c>
      <c r="FN164" s="119">
        <f t="shared" si="43"/>
        <v>0</v>
      </c>
      <c r="FO164" s="119">
        <f t="shared" ref="FO164:FO176" si="61">FO96*FO130</f>
        <v>0</v>
      </c>
      <c r="FP164" s="247">
        <f t="shared" si="44"/>
        <v>0</v>
      </c>
      <c r="FQ164" s="165"/>
      <c r="FR164" s="164">
        <f t="shared" si="45"/>
        <v>0</v>
      </c>
      <c r="FS164" s="117">
        <f t="shared" si="45"/>
        <v>0</v>
      </c>
      <c r="FT164" s="117">
        <f t="shared" si="45"/>
        <v>0</v>
      </c>
      <c r="FU164" s="117">
        <f t="shared" si="45"/>
        <v>0</v>
      </c>
      <c r="FV164" s="117">
        <f t="shared" si="45"/>
        <v>0</v>
      </c>
      <c r="FW164" s="117">
        <f t="shared" si="45"/>
        <v>0</v>
      </c>
      <c r="FX164" s="117">
        <f t="shared" si="45"/>
        <v>0</v>
      </c>
      <c r="FY164" s="117">
        <f t="shared" si="45"/>
        <v>0</v>
      </c>
      <c r="FZ164" s="117">
        <f t="shared" si="45"/>
        <v>0</v>
      </c>
      <c r="GA164" s="117">
        <f t="shared" si="45"/>
        <v>0</v>
      </c>
      <c r="GB164" s="117">
        <f t="shared" si="45"/>
        <v>0</v>
      </c>
      <c r="GC164" s="117">
        <f t="shared" si="45"/>
        <v>0</v>
      </c>
      <c r="GD164" s="117">
        <f t="shared" si="45"/>
        <v>0</v>
      </c>
      <c r="GE164" s="117">
        <f t="shared" si="45"/>
        <v>0</v>
      </c>
      <c r="GF164" s="117">
        <f t="shared" si="45"/>
        <v>0</v>
      </c>
      <c r="GG164" s="117">
        <f t="shared" si="45"/>
        <v>0</v>
      </c>
      <c r="GH164" s="117">
        <f t="shared" si="45"/>
        <v>0</v>
      </c>
      <c r="GI164" s="117">
        <f t="shared" si="45"/>
        <v>0</v>
      </c>
      <c r="GJ164" s="117">
        <f t="shared" si="45"/>
        <v>0</v>
      </c>
      <c r="GK164" s="117">
        <f t="shared" si="45"/>
        <v>0</v>
      </c>
      <c r="GL164" s="117">
        <f t="shared" si="45"/>
        <v>0</v>
      </c>
      <c r="GM164" s="117">
        <f t="shared" si="45"/>
        <v>0</v>
      </c>
      <c r="GN164" s="117">
        <f t="shared" si="45"/>
        <v>0</v>
      </c>
      <c r="GO164" s="117">
        <f t="shared" si="45"/>
        <v>0</v>
      </c>
      <c r="GP164" s="119">
        <f t="shared" si="45"/>
        <v>0</v>
      </c>
      <c r="GQ164" s="119">
        <f t="shared" ref="GQ164:GQ176" si="62">GQ96*GQ130</f>
        <v>0</v>
      </c>
      <c r="GR164" s="247">
        <f t="shared" si="46"/>
        <v>0</v>
      </c>
      <c r="GS164" s="165"/>
      <c r="GT164" s="164">
        <f t="shared" si="47"/>
        <v>0</v>
      </c>
      <c r="GU164" s="117">
        <f t="shared" si="47"/>
        <v>0</v>
      </c>
      <c r="GV164" s="117">
        <f t="shared" si="47"/>
        <v>0</v>
      </c>
      <c r="GW164" s="117">
        <f t="shared" si="47"/>
        <v>0</v>
      </c>
      <c r="GX164" s="117">
        <f t="shared" si="47"/>
        <v>0</v>
      </c>
      <c r="GY164" s="117">
        <f t="shared" si="47"/>
        <v>0</v>
      </c>
      <c r="GZ164" s="117">
        <f t="shared" si="47"/>
        <v>0</v>
      </c>
      <c r="HA164" s="117">
        <f t="shared" si="47"/>
        <v>0</v>
      </c>
      <c r="HB164" s="117">
        <f t="shared" si="47"/>
        <v>0</v>
      </c>
      <c r="HC164" s="117">
        <f t="shared" si="47"/>
        <v>0</v>
      </c>
      <c r="HD164" s="117">
        <f t="shared" si="47"/>
        <v>0</v>
      </c>
      <c r="HE164" s="117">
        <f t="shared" si="47"/>
        <v>0</v>
      </c>
      <c r="HF164" s="117">
        <f t="shared" si="47"/>
        <v>0</v>
      </c>
      <c r="HG164" s="117">
        <f t="shared" si="47"/>
        <v>0</v>
      </c>
      <c r="HH164" s="117">
        <f t="shared" si="47"/>
        <v>0</v>
      </c>
      <c r="HI164" s="117">
        <f t="shared" si="47"/>
        <v>0</v>
      </c>
      <c r="HJ164" s="117">
        <f t="shared" si="47"/>
        <v>0</v>
      </c>
      <c r="HK164" s="117">
        <f t="shared" si="47"/>
        <v>0</v>
      </c>
      <c r="HL164" s="117">
        <f t="shared" si="47"/>
        <v>0</v>
      </c>
      <c r="HM164" s="117">
        <f t="shared" si="47"/>
        <v>0</v>
      </c>
      <c r="HN164" s="117">
        <f t="shared" si="47"/>
        <v>0</v>
      </c>
      <c r="HO164" s="117">
        <f t="shared" si="47"/>
        <v>0</v>
      </c>
      <c r="HP164" s="117">
        <f t="shared" si="47"/>
        <v>0</v>
      </c>
      <c r="HQ164" s="117">
        <f t="shared" si="47"/>
        <v>0</v>
      </c>
      <c r="HR164" s="119">
        <f t="shared" si="47"/>
        <v>0</v>
      </c>
      <c r="HS164" s="119">
        <f t="shared" ref="HS164:HS176" si="63">HS96*HS130</f>
        <v>0</v>
      </c>
      <c r="HT164" s="247">
        <f t="shared" si="48"/>
        <v>0</v>
      </c>
      <c r="HU164" s="165"/>
      <c r="HV164" s="164">
        <f t="shared" si="49"/>
        <v>0</v>
      </c>
      <c r="HW164" s="117">
        <f t="shared" si="49"/>
        <v>0</v>
      </c>
      <c r="HX164" s="117">
        <f t="shared" si="49"/>
        <v>0</v>
      </c>
      <c r="HY164" s="117">
        <f t="shared" si="49"/>
        <v>0</v>
      </c>
      <c r="HZ164" s="117">
        <f t="shared" si="49"/>
        <v>0</v>
      </c>
      <c r="IA164" s="117">
        <f t="shared" si="49"/>
        <v>0</v>
      </c>
      <c r="IB164" s="117">
        <f t="shared" si="49"/>
        <v>0</v>
      </c>
      <c r="IC164" s="117">
        <f t="shared" si="49"/>
        <v>0</v>
      </c>
      <c r="ID164" s="117">
        <f t="shared" si="49"/>
        <v>0</v>
      </c>
      <c r="IE164" s="117">
        <f t="shared" si="49"/>
        <v>0</v>
      </c>
      <c r="IF164" s="117">
        <f t="shared" si="49"/>
        <v>0</v>
      </c>
      <c r="IG164" s="117">
        <f t="shared" si="49"/>
        <v>0</v>
      </c>
      <c r="IH164" s="117">
        <f t="shared" si="49"/>
        <v>0</v>
      </c>
      <c r="II164" s="117">
        <f t="shared" si="49"/>
        <v>0</v>
      </c>
      <c r="IJ164" s="117">
        <f t="shared" si="49"/>
        <v>0</v>
      </c>
      <c r="IK164" s="117">
        <f t="shared" si="49"/>
        <v>0</v>
      </c>
      <c r="IL164" s="117">
        <f t="shared" si="49"/>
        <v>0</v>
      </c>
      <c r="IM164" s="117">
        <f t="shared" si="49"/>
        <v>0</v>
      </c>
      <c r="IN164" s="117">
        <f t="shared" si="49"/>
        <v>0</v>
      </c>
      <c r="IO164" s="117">
        <f t="shared" si="49"/>
        <v>0</v>
      </c>
      <c r="IP164" s="117">
        <f t="shared" si="49"/>
        <v>0</v>
      </c>
      <c r="IQ164" s="117">
        <f t="shared" si="49"/>
        <v>0</v>
      </c>
      <c r="IR164" s="117">
        <f t="shared" si="49"/>
        <v>0</v>
      </c>
      <c r="IS164" s="117">
        <f t="shared" si="49"/>
        <v>0</v>
      </c>
      <c r="IT164" s="119">
        <f t="shared" si="49"/>
        <v>0</v>
      </c>
      <c r="IU164" s="119">
        <f t="shared" ref="IU164:IU176" si="64">IU96*IU130</f>
        <v>0</v>
      </c>
      <c r="IV164" s="247">
        <f t="shared" si="50"/>
        <v>0</v>
      </c>
      <c r="IW164" s="165"/>
      <c r="IX164" s="164">
        <f t="shared" si="51"/>
        <v>0</v>
      </c>
      <c r="IY164" s="117">
        <f t="shared" si="51"/>
        <v>0</v>
      </c>
      <c r="IZ164" s="117">
        <f t="shared" si="51"/>
        <v>0</v>
      </c>
      <c r="JA164" s="117">
        <f t="shared" si="51"/>
        <v>0</v>
      </c>
      <c r="JB164" s="117">
        <f t="shared" si="51"/>
        <v>0</v>
      </c>
      <c r="JC164" s="117">
        <f t="shared" si="51"/>
        <v>0</v>
      </c>
      <c r="JD164" s="117">
        <f t="shared" si="51"/>
        <v>0</v>
      </c>
      <c r="JE164" s="117">
        <f t="shared" si="51"/>
        <v>0</v>
      </c>
      <c r="JF164" s="117">
        <f t="shared" si="51"/>
        <v>0</v>
      </c>
      <c r="JG164" s="117">
        <f t="shared" si="51"/>
        <v>0</v>
      </c>
      <c r="JH164" s="117">
        <f t="shared" si="51"/>
        <v>0</v>
      </c>
      <c r="JI164" s="117">
        <f t="shared" si="51"/>
        <v>0</v>
      </c>
      <c r="JJ164" s="117">
        <f t="shared" si="51"/>
        <v>0</v>
      </c>
      <c r="JK164" s="117">
        <f t="shared" si="51"/>
        <v>0</v>
      </c>
      <c r="JL164" s="117">
        <f t="shared" si="51"/>
        <v>0</v>
      </c>
      <c r="JM164" s="117">
        <f t="shared" si="51"/>
        <v>0</v>
      </c>
      <c r="JN164" s="117">
        <f t="shared" si="51"/>
        <v>0</v>
      </c>
      <c r="JO164" s="117">
        <f t="shared" si="51"/>
        <v>0</v>
      </c>
      <c r="JP164" s="117">
        <f t="shared" si="51"/>
        <v>0</v>
      </c>
      <c r="JQ164" s="117">
        <f t="shared" si="51"/>
        <v>0</v>
      </c>
      <c r="JR164" s="117">
        <f t="shared" si="51"/>
        <v>0</v>
      </c>
      <c r="JS164" s="117">
        <f t="shared" si="51"/>
        <v>0</v>
      </c>
      <c r="JT164" s="117">
        <f t="shared" si="51"/>
        <v>0</v>
      </c>
      <c r="JU164" s="117">
        <f t="shared" si="51"/>
        <v>0</v>
      </c>
      <c r="JV164" s="119">
        <f t="shared" si="51"/>
        <v>0</v>
      </c>
      <c r="JW164" s="119">
        <f t="shared" ref="JW164:JW176" si="65">JW96*JW130</f>
        <v>0</v>
      </c>
      <c r="JX164" s="247">
        <f t="shared" si="52"/>
        <v>0</v>
      </c>
      <c r="JY164" s="165"/>
      <c r="JZ164" s="164">
        <f t="shared" si="53"/>
        <v>0</v>
      </c>
      <c r="KA164" s="117">
        <f t="shared" si="53"/>
        <v>0</v>
      </c>
      <c r="KB164" s="117">
        <f t="shared" si="53"/>
        <v>0</v>
      </c>
      <c r="KC164" s="117">
        <f t="shared" si="53"/>
        <v>0</v>
      </c>
      <c r="KD164" s="117">
        <f t="shared" si="53"/>
        <v>0</v>
      </c>
      <c r="KE164" s="117">
        <f t="shared" si="53"/>
        <v>0</v>
      </c>
      <c r="KF164" s="117">
        <f t="shared" si="53"/>
        <v>0</v>
      </c>
      <c r="KG164" s="117">
        <f t="shared" si="53"/>
        <v>0</v>
      </c>
      <c r="KH164" s="117">
        <f t="shared" si="53"/>
        <v>0</v>
      </c>
      <c r="KI164" s="117">
        <f t="shared" si="53"/>
        <v>0</v>
      </c>
      <c r="KJ164" s="117">
        <f t="shared" si="53"/>
        <v>0</v>
      </c>
      <c r="KK164" s="117">
        <f t="shared" si="53"/>
        <v>0</v>
      </c>
      <c r="KL164" s="117">
        <f t="shared" si="53"/>
        <v>0</v>
      </c>
      <c r="KM164" s="117">
        <f t="shared" si="53"/>
        <v>0</v>
      </c>
      <c r="KN164" s="117">
        <f t="shared" si="53"/>
        <v>0</v>
      </c>
      <c r="KO164" s="117">
        <f t="shared" si="53"/>
        <v>0</v>
      </c>
      <c r="KP164" s="117">
        <f t="shared" si="53"/>
        <v>0</v>
      </c>
      <c r="KQ164" s="117">
        <f t="shared" si="53"/>
        <v>0</v>
      </c>
      <c r="KR164" s="117">
        <f t="shared" si="53"/>
        <v>0</v>
      </c>
      <c r="KS164" s="117">
        <f t="shared" si="53"/>
        <v>0</v>
      </c>
      <c r="KT164" s="117">
        <f t="shared" si="53"/>
        <v>0</v>
      </c>
      <c r="KU164" s="117">
        <f t="shared" si="53"/>
        <v>0</v>
      </c>
      <c r="KV164" s="117">
        <f t="shared" si="53"/>
        <v>0</v>
      </c>
      <c r="KW164" s="117">
        <f t="shared" si="53"/>
        <v>0</v>
      </c>
      <c r="KX164" s="119">
        <f t="shared" si="53"/>
        <v>0</v>
      </c>
      <c r="KY164" s="119">
        <f t="shared" ref="KY164:KY176" si="66">KY96*KY130</f>
        <v>0</v>
      </c>
      <c r="KZ164" s="247">
        <f t="shared" si="54"/>
        <v>0</v>
      </c>
    </row>
    <row r="165" spans="1:312" x14ac:dyDescent="0.25">
      <c r="A165" s="115" t="s">
        <v>49</v>
      </c>
      <c r="B165" s="805"/>
      <c r="C165" s="806"/>
      <c r="D165" s="838"/>
      <c r="E165" s="806"/>
      <c r="F165" s="164">
        <f t="shared" si="56"/>
        <v>0</v>
      </c>
      <c r="G165" s="117">
        <f t="shared" si="56"/>
        <v>0</v>
      </c>
      <c r="H165" s="117">
        <f t="shared" si="56"/>
        <v>0</v>
      </c>
      <c r="I165" s="117">
        <f t="shared" si="56"/>
        <v>0</v>
      </c>
      <c r="J165" s="117">
        <f t="shared" si="56"/>
        <v>0</v>
      </c>
      <c r="K165" s="117">
        <f t="shared" si="56"/>
        <v>0</v>
      </c>
      <c r="L165" s="117">
        <f t="shared" si="56"/>
        <v>0</v>
      </c>
      <c r="M165" s="117">
        <f t="shared" si="56"/>
        <v>0</v>
      </c>
      <c r="N165" s="117">
        <f t="shared" si="56"/>
        <v>0</v>
      </c>
      <c r="O165" s="117">
        <f t="shared" si="56"/>
        <v>0</v>
      </c>
      <c r="P165" s="117">
        <f t="shared" si="56"/>
        <v>0</v>
      </c>
      <c r="Q165" s="117">
        <f t="shared" si="56"/>
        <v>0</v>
      </c>
      <c r="R165" s="117">
        <f t="shared" si="56"/>
        <v>0</v>
      </c>
      <c r="S165" s="117">
        <f t="shared" si="56"/>
        <v>0</v>
      </c>
      <c r="T165" s="119">
        <f t="shared" si="56"/>
        <v>0</v>
      </c>
      <c r="U165" s="119">
        <f t="shared" si="56"/>
        <v>0</v>
      </c>
      <c r="V165" s="117">
        <f t="shared" si="56"/>
        <v>0</v>
      </c>
      <c r="W165" s="117">
        <f t="shared" si="56"/>
        <v>0</v>
      </c>
      <c r="X165" s="119">
        <f t="shared" si="56"/>
        <v>0</v>
      </c>
      <c r="Y165" s="119">
        <f t="shared" si="56"/>
        <v>0</v>
      </c>
      <c r="Z165" s="119">
        <f t="shared" si="56"/>
        <v>0</v>
      </c>
      <c r="AA165" s="119">
        <f t="shared" si="56"/>
        <v>0</v>
      </c>
      <c r="AB165" s="119">
        <f t="shared" si="56"/>
        <v>0</v>
      </c>
      <c r="AC165" s="119">
        <f t="shared" si="56"/>
        <v>0</v>
      </c>
      <c r="AD165" s="119">
        <f t="shared" si="56"/>
        <v>0</v>
      </c>
      <c r="AE165" s="119">
        <f t="shared" si="56"/>
        <v>0</v>
      </c>
      <c r="AF165" s="247">
        <f t="shared" si="23"/>
        <v>0</v>
      </c>
      <c r="AG165" s="162"/>
      <c r="AH165" s="164">
        <f t="shared" ref="AH165:BF175" si="67">AH97*AH131</f>
        <v>0</v>
      </c>
      <c r="AI165" s="117">
        <f t="shared" si="67"/>
        <v>0</v>
      </c>
      <c r="AJ165" s="117">
        <f t="shared" si="67"/>
        <v>0</v>
      </c>
      <c r="AK165" s="117">
        <f t="shared" si="67"/>
        <v>0</v>
      </c>
      <c r="AL165" s="117">
        <f t="shared" si="67"/>
        <v>0</v>
      </c>
      <c r="AM165" s="117">
        <f t="shared" si="67"/>
        <v>0</v>
      </c>
      <c r="AN165" s="117">
        <f t="shared" si="67"/>
        <v>0</v>
      </c>
      <c r="AO165" s="117">
        <f t="shared" si="67"/>
        <v>0</v>
      </c>
      <c r="AP165" s="117">
        <f t="shared" si="67"/>
        <v>0</v>
      </c>
      <c r="AQ165" s="117">
        <f t="shared" si="67"/>
        <v>0</v>
      </c>
      <c r="AR165" s="117">
        <f t="shared" si="67"/>
        <v>0</v>
      </c>
      <c r="AS165" s="117">
        <f t="shared" si="67"/>
        <v>0</v>
      </c>
      <c r="AT165" s="117">
        <f t="shared" si="67"/>
        <v>0</v>
      </c>
      <c r="AU165" s="117">
        <f t="shared" si="67"/>
        <v>0</v>
      </c>
      <c r="AV165" s="117">
        <f t="shared" si="67"/>
        <v>0</v>
      </c>
      <c r="AW165" s="117">
        <f t="shared" si="67"/>
        <v>0</v>
      </c>
      <c r="AX165" s="117">
        <f t="shared" si="67"/>
        <v>0</v>
      </c>
      <c r="AY165" s="117">
        <f t="shared" si="67"/>
        <v>0</v>
      </c>
      <c r="AZ165" s="117">
        <f t="shared" si="67"/>
        <v>0</v>
      </c>
      <c r="BA165" s="117">
        <f t="shared" si="67"/>
        <v>0</v>
      </c>
      <c r="BB165" s="117">
        <f t="shared" si="67"/>
        <v>0</v>
      </c>
      <c r="BC165" s="117">
        <f t="shared" si="67"/>
        <v>0</v>
      </c>
      <c r="BD165" s="117">
        <f t="shared" si="67"/>
        <v>0</v>
      </c>
      <c r="BE165" s="117">
        <f t="shared" si="67"/>
        <v>0</v>
      </c>
      <c r="BF165" s="119">
        <f t="shared" si="67"/>
        <v>0</v>
      </c>
      <c r="BG165" s="119">
        <f t="shared" si="57"/>
        <v>0</v>
      </c>
      <c r="BH165" s="247">
        <f t="shared" si="36"/>
        <v>0</v>
      </c>
      <c r="BI165" s="165"/>
      <c r="BJ165" s="164">
        <f t="shared" ref="BJ165:CH175" si="68">BJ97*BJ131</f>
        <v>0</v>
      </c>
      <c r="BK165" s="117">
        <f t="shared" si="68"/>
        <v>0</v>
      </c>
      <c r="BL165" s="117">
        <f t="shared" si="68"/>
        <v>0</v>
      </c>
      <c r="BM165" s="117">
        <f t="shared" si="68"/>
        <v>0</v>
      </c>
      <c r="BN165" s="117">
        <f t="shared" si="68"/>
        <v>0</v>
      </c>
      <c r="BO165" s="117">
        <f t="shared" si="68"/>
        <v>0</v>
      </c>
      <c r="BP165" s="117">
        <f t="shared" si="68"/>
        <v>0</v>
      </c>
      <c r="BQ165" s="117">
        <f t="shared" si="68"/>
        <v>0</v>
      </c>
      <c r="BR165" s="117">
        <f t="shared" si="68"/>
        <v>0</v>
      </c>
      <c r="BS165" s="117">
        <f t="shared" si="68"/>
        <v>0</v>
      </c>
      <c r="BT165" s="117">
        <f t="shared" si="68"/>
        <v>0</v>
      </c>
      <c r="BU165" s="117">
        <f t="shared" si="68"/>
        <v>0</v>
      </c>
      <c r="BV165" s="117">
        <f t="shared" si="68"/>
        <v>0</v>
      </c>
      <c r="BW165" s="117">
        <f t="shared" si="68"/>
        <v>0</v>
      </c>
      <c r="BX165" s="117">
        <f t="shared" si="68"/>
        <v>0</v>
      </c>
      <c r="BY165" s="117">
        <f t="shared" si="68"/>
        <v>0</v>
      </c>
      <c r="BZ165" s="117">
        <f t="shared" si="68"/>
        <v>0</v>
      </c>
      <c r="CA165" s="117">
        <f t="shared" si="68"/>
        <v>0</v>
      </c>
      <c r="CB165" s="117">
        <f t="shared" si="68"/>
        <v>0</v>
      </c>
      <c r="CC165" s="117">
        <f t="shared" si="68"/>
        <v>0</v>
      </c>
      <c r="CD165" s="117">
        <f t="shared" si="68"/>
        <v>0</v>
      </c>
      <c r="CE165" s="117">
        <f t="shared" si="68"/>
        <v>0</v>
      </c>
      <c r="CF165" s="117">
        <f t="shared" si="68"/>
        <v>0</v>
      </c>
      <c r="CG165" s="117">
        <f t="shared" si="68"/>
        <v>0</v>
      </c>
      <c r="CH165" s="119">
        <f t="shared" si="68"/>
        <v>0</v>
      </c>
      <c r="CI165" s="119">
        <f t="shared" si="58"/>
        <v>0</v>
      </c>
      <c r="CJ165" s="247">
        <f t="shared" si="38"/>
        <v>0</v>
      </c>
      <c r="CK165" s="165"/>
      <c r="CL165" s="164">
        <f t="shared" ref="CL165:DJ175" si="69">CL97*CL131</f>
        <v>0</v>
      </c>
      <c r="CM165" s="117">
        <f t="shared" si="69"/>
        <v>0</v>
      </c>
      <c r="CN165" s="117">
        <f t="shared" si="69"/>
        <v>0</v>
      </c>
      <c r="CO165" s="117">
        <f t="shared" si="69"/>
        <v>0</v>
      </c>
      <c r="CP165" s="117">
        <f t="shared" si="69"/>
        <v>0</v>
      </c>
      <c r="CQ165" s="117">
        <f t="shared" si="69"/>
        <v>0</v>
      </c>
      <c r="CR165" s="117">
        <f t="shared" si="69"/>
        <v>0</v>
      </c>
      <c r="CS165" s="117">
        <f t="shared" si="69"/>
        <v>0</v>
      </c>
      <c r="CT165" s="117">
        <f t="shared" si="69"/>
        <v>0</v>
      </c>
      <c r="CU165" s="117">
        <f t="shared" si="69"/>
        <v>0</v>
      </c>
      <c r="CV165" s="117">
        <f t="shared" si="69"/>
        <v>0</v>
      </c>
      <c r="CW165" s="117">
        <f t="shared" si="69"/>
        <v>0</v>
      </c>
      <c r="CX165" s="117">
        <f t="shared" si="69"/>
        <v>0</v>
      </c>
      <c r="CY165" s="117">
        <f t="shared" si="69"/>
        <v>0</v>
      </c>
      <c r="CZ165" s="117">
        <f t="shared" si="69"/>
        <v>0</v>
      </c>
      <c r="DA165" s="117">
        <f t="shared" si="69"/>
        <v>0</v>
      </c>
      <c r="DB165" s="117">
        <f t="shared" si="69"/>
        <v>0</v>
      </c>
      <c r="DC165" s="117">
        <f t="shared" si="69"/>
        <v>0</v>
      </c>
      <c r="DD165" s="117">
        <f t="shared" si="69"/>
        <v>0</v>
      </c>
      <c r="DE165" s="117">
        <f t="shared" si="69"/>
        <v>0</v>
      </c>
      <c r="DF165" s="117">
        <f t="shared" si="69"/>
        <v>0</v>
      </c>
      <c r="DG165" s="117">
        <f t="shared" si="69"/>
        <v>0</v>
      </c>
      <c r="DH165" s="117">
        <f t="shared" si="69"/>
        <v>0</v>
      </c>
      <c r="DI165" s="117">
        <f t="shared" si="69"/>
        <v>0</v>
      </c>
      <c r="DJ165" s="119">
        <f t="shared" si="69"/>
        <v>0</v>
      </c>
      <c r="DK165" s="119">
        <f t="shared" si="59"/>
        <v>0</v>
      </c>
      <c r="DL165" s="247">
        <f t="shared" si="40"/>
        <v>0</v>
      </c>
      <c r="DM165" s="165"/>
      <c r="DN165" s="164">
        <f t="shared" ref="DN165:EL175" si="70">DN97*DN131</f>
        <v>0</v>
      </c>
      <c r="DO165" s="117">
        <f t="shared" si="70"/>
        <v>0</v>
      </c>
      <c r="DP165" s="117">
        <f t="shared" si="70"/>
        <v>0</v>
      </c>
      <c r="DQ165" s="117">
        <f t="shared" si="70"/>
        <v>0</v>
      </c>
      <c r="DR165" s="117">
        <f t="shared" si="70"/>
        <v>0</v>
      </c>
      <c r="DS165" s="117">
        <f t="shared" si="70"/>
        <v>0</v>
      </c>
      <c r="DT165" s="117">
        <f t="shared" si="70"/>
        <v>0</v>
      </c>
      <c r="DU165" s="117">
        <f t="shared" si="70"/>
        <v>0</v>
      </c>
      <c r="DV165" s="117">
        <f t="shared" si="70"/>
        <v>0</v>
      </c>
      <c r="DW165" s="117">
        <f t="shared" si="70"/>
        <v>0</v>
      </c>
      <c r="DX165" s="117">
        <f t="shared" si="70"/>
        <v>0</v>
      </c>
      <c r="DY165" s="117">
        <f t="shared" si="70"/>
        <v>0</v>
      </c>
      <c r="DZ165" s="117">
        <f t="shared" si="70"/>
        <v>0</v>
      </c>
      <c r="EA165" s="117">
        <f t="shared" si="70"/>
        <v>0</v>
      </c>
      <c r="EB165" s="117">
        <f t="shared" si="70"/>
        <v>0</v>
      </c>
      <c r="EC165" s="117">
        <f t="shared" si="70"/>
        <v>0</v>
      </c>
      <c r="ED165" s="117">
        <f t="shared" si="70"/>
        <v>0</v>
      </c>
      <c r="EE165" s="117">
        <f t="shared" si="70"/>
        <v>0</v>
      </c>
      <c r="EF165" s="117">
        <f t="shared" si="70"/>
        <v>0</v>
      </c>
      <c r="EG165" s="117">
        <f t="shared" si="70"/>
        <v>0</v>
      </c>
      <c r="EH165" s="117">
        <f t="shared" si="70"/>
        <v>0</v>
      </c>
      <c r="EI165" s="117">
        <f t="shared" si="70"/>
        <v>0</v>
      </c>
      <c r="EJ165" s="117">
        <f t="shared" si="70"/>
        <v>0</v>
      </c>
      <c r="EK165" s="117">
        <f t="shared" si="70"/>
        <v>0</v>
      </c>
      <c r="EL165" s="119">
        <f t="shared" si="70"/>
        <v>0</v>
      </c>
      <c r="EM165" s="119">
        <f t="shared" si="60"/>
        <v>0</v>
      </c>
      <c r="EN165" s="247">
        <f t="shared" si="42"/>
        <v>0</v>
      </c>
      <c r="EO165" s="165"/>
      <c r="EP165" s="164">
        <f t="shared" ref="EP165:FN175" si="71">EP97*EP131</f>
        <v>0</v>
      </c>
      <c r="EQ165" s="117">
        <f t="shared" si="71"/>
        <v>0</v>
      </c>
      <c r="ER165" s="117">
        <f t="shared" si="71"/>
        <v>0</v>
      </c>
      <c r="ES165" s="117">
        <f t="shared" si="71"/>
        <v>0</v>
      </c>
      <c r="ET165" s="117">
        <f t="shared" si="71"/>
        <v>0</v>
      </c>
      <c r="EU165" s="117">
        <f t="shared" si="71"/>
        <v>0</v>
      </c>
      <c r="EV165" s="117">
        <f t="shared" si="71"/>
        <v>0</v>
      </c>
      <c r="EW165" s="117">
        <f t="shared" si="71"/>
        <v>0</v>
      </c>
      <c r="EX165" s="117">
        <f t="shared" si="71"/>
        <v>0</v>
      </c>
      <c r="EY165" s="117">
        <f t="shared" si="71"/>
        <v>0</v>
      </c>
      <c r="EZ165" s="117">
        <f t="shared" si="71"/>
        <v>0</v>
      </c>
      <c r="FA165" s="117">
        <f t="shared" si="71"/>
        <v>0</v>
      </c>
      <c r="FB165" s="117">
        <f t="shared" si="71"/>
        <v>0</v>
      </c>
      <c r="FC165" s="117">
        <f t="shared" si="71"/>
        <v>0</v>
      </c>
      <c r="FD165" s="117">
        <f t="shared" si="71"/>
        <v>0</v>
      </c>
      <c r="FE165" s="117">
        <f t="shared" si="71"/>
        <v>0</v>
      </c>
      <c r="FF165" s="117">
        <f t="shared" si="71"/>
        <v>0</v>
      </c>
      <c r="FG165" s="117">
        <f t="shared" si="71"/>
        <v>0</v>
      </c>
      <c r="FH165" s="117">
        <f t="shared" si="71"/>
        <v>0</v>
      </c>
      <c r="FI165" s="117">
        <f t="shared" si="71"/>
        <v>0</v>
      </c>
      <c r="FJ165" s="117">
        <f t="shared" si="71"/>
        <v>0</v>
      </c>
      <c r="FK165" s="117">
        <f t="shared" si="71"/>
        <v>0</v>
      </c>
      <c r="FL165" s="117">
        <f t="shared" si="71"/>
        <v>0</v>
      </c>
      <c r="FM165" s="117">
        <f t="shared" si="71"/>
        <v>0</v>
      </c>
      <c r="FN165" s="119">
        <f t="shared" si="71"/>
        <v>0</v>
      </c>
      <c r="FO165" s="119">
        <f t="shared" si="61"/>
        <v>0</v>
      </c>
      <c r="FP165" s="247">
        <f t="shared" si="44"/>
        <v>0</v>
      </c>
      <c r="FQ165" s="165"/>
      <c r="FR165" s="164">
        <f t="shared" ref="FR165:GP175" si="72">FR97*FR131</f>
        <v>0</v>
      </c>
      <c r="FS165" s="117">
        <f t="shared" si="72"/>
        <v>0</v>
      </c>
      <c r="FT165" s="117">
        <f t="shared" si="72"/>
        <v>0</v>
      </c>
      <c r="FU165" s="117">
        <f t="shared" si="72"/>
        <v>0</v>
      </c>
      <c r="FV165" s="117">
        <f t="shared" si="72"/>
        <v>0</v>
      </c>
      <c r="FW165" s="117">
        <f t="shared" si="72"/>
        <v>0</v>
      </c>
      <c r="FX165" s="117">
        <f t="shared" si="72"/>
        <v>0</v>
      </c>
      <c r="FY165" s="117">
        <f t="shared" si="72"/>
        <v>0</v>
      </c>
      <c r="FZ165" s="117">
        <f t="shared" si="72"/>
        <v>0</v>
      </c>
      <c r="GA165" s="117">
        <f t="shared" si="72"/>
        <v>0</v>
      </c>
      <c r="GB165" s="117">
        <f t="shared" si="72"/>
        <v>0</v>
      </c>
      <c r="GC165" s="117">
        <f t="shared" si="72"/>
        <v>0</v>
      </c>
      <c r="GD165" s="117">
        <f t="shared" si="72"/>
        <v>0</v>
      </c>
      <c r="GE165" s="117">
        <f t="shared" si="72"/>
        <v>0</v>
      </c>
      <c r="GF165" s="117">
        <f t="shared" si="72"/>
        <v>0</v>
      </c>
      <c r="GG165" s="117">
        <f t="shared" si="72"/>
        <v>0</v>
      </c>
      <c r="GH165" s="117">
        <f t="shared" si="72"/>
        <v>0</v>
      </c>
      <c r="GI165" s="117">
        <f t="shared" si="72"/>
        <v>0</v>
      </c>
      <c r="GJ165" s="117">
        <f t="shared" si="72"/>
        <v>0</v>
      </c>
      <c r="GK165" s="117">
        <f t="shared" si="72"/>
        <v>0</v>
      </c>
      <c r="GL165" s="117">
        <f t="shared" si="72"/>
        <v>0</v>
      </c>
      <c r="GM165" s="117">
        <f t="shared" si="72"/>
        <v>0</v>
      </c>
      <c r="GN165" s="117">
        <f t="shared" si="72"/>
        <v>0</v>
      </c>
      <c r="GO165" s="117">
        <f t="shared" si="72"/>
        <v>0</v>
      </c>
      <c r="GP165" s="119">
        <f t="shared" si="72"/>
        <v>0</v>
      </c>
      <c r="GQ165" s="119">
        <f t="shared" si="62"/>
        <v>0</v>
      </c>
      <c r="GR165" s="247">
        <f t="shared" si="46"/>
        <v>0</v>
      </c>
      <c r="GS165" s="165"/>
      <c r="GT165" s="164">
        <f t="shared" ref="GT165:HR175" si="73">GT97*GT131</f>
        <v>0</v>
      </c>
      <c r="GU165" s="117">
        <f t="shared" si="73"/>
        <v>0</v>
      </c>
      <c r="GV165" s="117">
        <f t="shared" si="73"/>
        <v>0</v>
      </c>
      <c r="GW165" s="117">
        <f t="shared" si="73"/>
        <v>0</v>
      </c>
      <c r="GX165" s="117">
        <f t="shared" si="73"/>
        <v>0</v>
      </c>
      <c r="GY165" s="117">
        <f t="shared" si="73"/>
        <v>0</v>
      </c>
      <c r="GZ165" s="117">
        <f t="shared" si="73"/>
        <v>0</v>
      </c>
      <c r="HA165" s="117">
        <f t="shared" si="73"/>
        <v>0</v>
      </c>
      <c r="HB165" s="117">
        <f t="shared" si="73"/>
        <v>0</v>
      </c>
      <c r="HC165" s="117">
        <f t="shared" si="73"/>
        <v>0</v>
      </c>
      <c r="HD165" s="117">
        <f t="shared" si="73"/>
        <v>0</v>
      </c>
      <c r="HE165" s="117">
        <f t="shared" si="73"/>
        <v>0</v>
      </c>
      <c r="HF165" s="117">
        <f t="shared" si="73"/>
        <v>0</v>
      </c>
      <c r="HG165" s="117">
        <f t="shared" si="73"/>
        <v>0</v>
      </c>
      <c r="HH165" s="117">
        <f t="shared" si="73"/>
        <v>0</v>
      </c>
      <c r="HI165" s="117">
        <f t="shared" si="73"/>
        <v>0</v>
      </c>
      <c r="HJ165" s="117">
        <f t="shared" si="73"/>
        <v>0</v>
      </c>
      <c r="HK165" s="117">
        <f t="shared" si="73"/>
        <v>0</v>
      </c>
      <c r="HL165" s="117">
        <f t="shared" si="73"/>
        <v>0</v>
      </c>
      <c r="HM165" s="117">
        <f t="shared" si="73"/>
        <v>0</v>
      </c>
      <c r="HN165" s="117">
        <f t="shared" si="73"/>
        <v>0</v>
      </c>
      <c r="HO165" s="117">
        <f t="shared" si="73"/>
        <v>0</v>
      </c>
      <c r="HP165" s="117">
        <f t="shared" si="73"/>
        <v>0</v>
      </c>
      <c r="HQ165" s="117">
        <f t="shared" si="73"/>
        <v>0</v>
      </c>
      <c r="HR165" s="119">
        <f t="shared" si="73"/>
        <v>0</v>
      </c>
      <c r="HS165" s="119">
        <f t="shared" si="63"/>
        <v>0</v>
      </c>
      <c r="HT165" s="247">
        <f t="shared" si="48"/>
        <v>0</v>
      </c>
      <c r="HU165" s="165"/>
      <c r="HV165" s="164">
        <f t="shared" ref="HV165:IT175" si="74">HV97*HV131</f>
        <v>0</v>
      </c>
      <c r="HW165" s="117">
        <f t="shared" si="74"/>
        <v>0</v>
      </c>
      <c r="HX165" s="117">
        <f t="shared" si="74"/>
        <v>0</v>
      </c>
      <c r="HY165" s="117">
        <f t="shared" si="74"/>
        <v>0</v>
      </c>
      <c r="HZ165" s="117">
        <f t="shared" si="74"/>
        <v>0</v>
      </c>
      <c r="IA165" s="117">
        <f t="shared" si="74"/>
        <v>0</v>
      </c>
      <c r="IB165" s="117">
        <f t="shared" si="74"/>
        <v>0</v>
      </c>
      <c r="IC165" s="117">
        <f t="shared" si="74"/>
        <v>0</v>
      </c>
      <c r="ID165" s="117">
        <f t="shared" si="74"/>
        <v>0</v>
      </c>
      <c r="IE165" s="117">
        <f t="shared" si="74"/>
        <v>0</v>
      </c>
      <c r="IF165" s="117">
        <f t="shared" si="74"/>
        <v>0</v>
      </c>
      <c r="IG165" s="117">
        <f t="shared" si="74"/>
        <v>0</v>
      </c>
      <c r="IH165" s="117">
        <f t="shared" si="74"/>
        <v>0</v>
      </c>
      <c r="II165" s="117">
        <f t="shared" si="74"/>
        <v>0</v>
      </c>
      <c r="IJ165" s="117">
        <f t="shared" si="74"/>
        <v>0</v>
      </c>
      <c r="IK165" s="117">
        <f t="shared" si="74"/>
        <v>0</v>
      </c>
      <c r="IL165" s="117">
        <f t="shared" si="74"/>
        <v>0</v>
      </c>
      <c r="IM165" s="117">
        <f t="shared" si="74"/>
        <v>0</v>
      </c>
      <c r="IN165" s="117">
        <f t="shared" si="74"/>
        <v>0</v>
      </c>
      <c r="IO165" s="117">
        <f t="shared" si="74"/>
        <v>0</v>
      </c>
      <c r="IP165" s="117">
        <f t="shared" si="74"/>
        <v>0</v>
      </c>
      <c r="IQ165" s="117">
        <f t="shared" si="74"/>
        <v>0</v>
      </c>
      <c r="IR165" s="117">
        <f t="shared" si="74"/>
        <v>0</v>
      </c>
      <c r="IS165" s="117">
        <f t="shared" si="74"/>
        <v>0</v>
      </c>
      <c r="IT165" s="119">
        <f t="shared" si="74"/>
        <v>0</v>
      </c>
      <c r="IU165" s="119">
        <f t="shared" si="64"/>
        <v>0</v>
      </c>
      <c r="IV165" s="247">
        <f t="shared" si="50"/>
        <v>0</v>
      </c>
      <c r="IW165" s="165"/>
      <c r="IX165" s="164">
        <f t="shared" ref="IX165:JV175" si="75">IX97*IX131</f>
        <v>0</v>
      </c>
      <c r="IY165" s="117">
        <f t="shared" si="75"/>
        <v>0</v>
      </c>
      <c r="IZ165" s="117">
        <f t="shared" si="75"/>
        <v>0</v>
      </c>
      <c r="JA165" s="117">
        <f t="shared" si="75"/>
        <v>0</v>
      </c>
      <c r="JB165" s="117">
        <f t="shared" si="75"/>
        <v>0</v>
      </c>
      <c r="JC165" s="117">
        <f t="shared" si="75"/>
        <v>0</v>
      </c>
      <c r="JD165" s="117">
        <f t="shared" si="75"/>
        <v>0</v>
      </c>
      <c r="JE165" s="117">
        <f t="shared" si="75"/>
        <v>0</v>
      </c>
      <c r="JF165" s="117">
        <f t="shared" si="75"/>
        <v>0</v>
      </c>
      <c r="JG165" s="117">
        <f t="shared" si="75"/>
        <v>0</v>
      </c>
      <c r="JH165" s="117">
        <f t="shared" si="75"/>
        <v>0</v>
      </c>
      <c r="JI165" s="117">
        <f t="shared" si="75"/>
        <v>0</v>
      </c>
      <c r="JJ165" s="117">
        <f t="shared" si="75"/>
        <v>0</v>
      </c>
      <c r="JK165" s="117">
        <f t="shared" si="75"/>
        <v>0</v>
      </c>
      <c r="JL165" s="117">
        <f t="shared" si="75"/>
        <v>0</v>
      </c>
      <c r="JM165" s="117">
        <f t="shared" si="75"/>
        <v>0</v>
      </c>
      <c r="JN165" s="117">
        <f t="shared" si="75"/>
        <v>0</v>
      </c>
      <c r="JO165" s="117">
        <f t="shared" si="75"/>
        <v>0</v>
      </c>
      <c r="JP165" s="117">
        <f t="shared" si="75"/>
        <v>0</v>
      </c>
      <c r="JQ165" s="117">
        <f t="shared" si="75"/>
        <v>0</v>
      </c>
      <c r="JR165" s="117">
        <f t="shared" si="75"/>
        <v>0</v>
      </c>
      <c r="JS165" s="117">
        <f t="shared" si="75"/>
        <v>0</v>
      </c>
      <c r="JT165" s="117">
        <f t="shared" si="75"/>
        <v>0</v>
      </c>
      <c r="JU165" s="117">
        <f t="shared" si="75"/>
        <v>0</v>
      </c>
      <c r="JV165" s="119">
        <f t="shared" si="75"/>
        <v>0</v>
      </c>
      <c r="JW165" s="119">
        <f t="shared" si="65"/>
        <v>0</v>
      </c>
      <c r="JX165" s="247">
        <f t="shared" si="52"/>
        <v>0</v>
      </c>
      <c r="JY165" s="165"/>
      <c r="JZ165" s="164">
        <f t="shared" ref="JZ165:KX175" si="76">JZ97*JZ131</f>
        <v>0</v>
      </c>
      <c r="KA165" s="117">
        <f t="shared" si="76"/>
        <v>0</v>
      </c>
      <c r="KB165" s="117">
        <f t="shared" si="76"/>
        <v>0</v>
      </c>
      <c r="KC165" s="117">
        <f t="shared" si="76"/>
        <v>0</v>
      </c>
      <c r="KD165" s="117">
        <f t="shared" si="76"/>
        <v>0</v>
      </c>
      <c r="KE165" s="117">
        <f t="shared" si="76"/>
        <v>0</v>
      </c>
      <c r="KF165" s="117">
        <f t="shared" si="76"/>
        <v>0</v>
      </c>
      <c r="KG165" s="117">
        <f t="shared" si="76"/>
        <v>0</v>
      </c>
      <c r="KH165" s="117">
        <f t="shared" si="76"/>
        <v>0</v>
      </c>
      <c r="KI165" s="117">
        <f t="shared" si="76"/>
        <v>0</v>
      </c>
      <c r="KJ165" s="117">
        <f t="shared" si="76"/>
        <v>0</v>
      </c>
      <c r="KK165" s="117">
        <f t="shared" si="76"/>
        <v>0</v>
      </c>
      <c r="KL165" s="117">
        <f t="shared" si="76"/>
        <v>0</v>
      </c>
      <c r="KM165" s="117">
        <f t="shared" si="76"/>
        <v>0</v>
      </c>
      <c r="KN165" s="117">
        <f t="shared" si="76"/>
        <v>0</v>
      </c>
      <c r="KO165" s="117">
        <f t="shared" si="76"/>
        <v>0</v>
      </c>
      <c r="KP165" s="117">
        <f t="shared" si="76"/>
        <v>0</v>
      </c>
      <c r="KQ165" s="117">
        <f t="shared" si="76"/>
        <v>0</v>
      </c>
      <c r="KR165" s="117">
        <f t="shared" si="76"/>
        <v>0</v>
      </c>
      <c r="KS165" s="117">
        <f t="shared" si="76"/>
        <v>0</v>
      </c>
      <c r="KT165" s="117">
        <f t="shared" si="76"/>
        <v>0</v>
      </c>
      <c r="KU165" s="117">
        <f t="shared" si="76"/>
        <v>0</v>
      </c>
      <c r="KV165" s="117">
        <f t="shared" si="76"/>
        <v>0</v>
      </c>
      <c r="KW165" s="117">
        <f t="shared" si="76"/>
        <v>0</v>
      </c>
      <c r="KX165" s="119">
        <f t="shared" si="76"/>
        <v>0</v>
      </c>
      <c r="KY165" s="119">
        <f t="shared" si="66"/>
        <v>0</v>
      </c>
      <c r="KZ165" s="247">
        <f t="shared" si="54"/>
        <v>0</v>
      </c>
    </row>
    <row r="166" spans="1:312" x14ac:dyDescent="0.25">
      <c r="A166" s="115" t="s">
        <v>50</v>
      </c>
      <c r="B166" s="813" t="s">
        <v>50</v>
      </c>
      <c r="C166" s="814" t="s">
        <v>89</v>
      </c>
      <c r="D166" s="813"/>
      <c r="E166" s="814"/>
      <c r="F166" s="164">
        <f t="shared" si="56"/>
        <v>0</v>
      </c>
      <c r="G166" s="117">
        <f t="shared" si="56"/>
        <v>0</v>
      </c>
      <c r="H166" s="117">
        <f t="shared" si="56"/>
        <v>0</v>
      </c>
      <c r="I166" s="117">
        <f t="shared" si="56"/>
        <v>0</v>
      </c>
      <c r="J166" s="117">
        <f t="shared" si="56"/>
        <v>0</v>
      </c>
      <c r="K166" s="117">
        <f t="shared" si="56"/>
        <v>0</v>
      </c>
      <c r="L166" s="117">
        <f t="shared" si="56"/>
        <v>0</v>
      </c>
      <c r="M166" s="117">
        <f t="shared" si="56"/>
        <v>0</v>
      </c>
      <c r="N166" s="117">
        <f t="shared" si="56"/>
        <v>0</v>
      </c>
      <c r="O166" s="117">
        <f t="shared" si="56"/>
        <v>0</v>
      </c>
      <c r="P166" s="117">
        <f t="shared" si="56"/>
        <v>0</v>
      </c>
      <c r="Q166" s="117">
        <f t="shared" si="56"/>
        <v>0</v>
      </c>
      <c r="R166" s="117">
        <f t="shared" si="56"/>
        <v>0</v>
      </c>
      <c r="S166" s="117">
        <f t="shared" si="56"/>
        <v>0</v>
      </c>
      <c r="T166" s="119">
        <f t="shared" si="56"/>
        <v>0</v>
      </c>
      <c r="U166" s="119">
        <f t="shared" si="56"/>
        <v>0</v>
      </c>
      <c r="V166" s="117">
        <f t="shared" si="56"/>
        <v>0</v>
      </c>
      <c r="W166" s="117">
        <f t="shared" si="56"/>
        <v>0</v>
      </c>
      <c r="X166" s="119">
        <f t="shared" si="56"/>
        <v>0</v>
      </c>
      <c r="Y166" s="119">
        <f t="shared" si="56"/>
        <v>0</v>
      </c>
      <c r="Z166" s="119">
        <f t="shared" si="56"/>
        <v>0</v>
      </c>
      <c r="AA166" s="119">
        <f t="shared" si="56"/>
        <v>0</v>
      </c>
      <c r="AB166" s="119">
        <f t="shared" si="56"/>
        <v>0</v>
      </c>
      <c r="AC166" s="119">
        <f t="shared" si="56"/>
        <v>0</v>
      </c>
      <c r="AD166" s="119">
        <f t="shared" si="56"/>
        <v>0</v>
      </c>
      <c r="AE166" s="119">
        <f t="shared" si="56"/>
        <v>0</v>
      </c>
      <c r="AF166" s="247">
        <f t="shared" si="23"/>
        <v>0</v>
      </c>
      <c r="AG166" s="162"/>
      <c r="AH166" s="164">
        <f t="shared" si="67"/>
        <v>0</v>
      </c>
      <c r="AI166" s="117">
        <f t="shared" si="67"/>
        <v>0</v>
      </c>
      <c r="AJ166" s="117">
        <f t="shared" si="67"/>
        <v>0</v>
      </c>
      <c r="AK166" s="117">
        <f t="shared" si="67"/>
        <v>0</v>
      </c>
      <c r="AL166" s="117">
        <f t="shared" si="67"/>
        <v>0</v>
      </c>
      <c r="AM166" s="117">
        <f t="shared" si="67"/>
        <v>0</v>
      </c>
      <c r="AN166" s="117">
        <f t="shared" si="67"/>
        <v>0</v>
      </c>
      <c r="AO166" s="117">
        <f t="shared" si="67"/>
        <v>0</v>
      </c>
      <c r="AP166" s="117">
        <f t="shared" si="67"/>
        <v>0</v>
      </c>
      <c r="AQ166" s="117">
        <f t="shared" si="67"/>
        <v>0</v>
      </c>
      <c r="AR166" s="117">
        <f t="shared" si="67"/>
        <v>0</v>
      </c>
      <c r="AS166" s="117">
        <f t="shared" si="67"/>
        <v>0</v>
      </c>
      <c r="AT166" s="117">
        <f t="shared" si="67"/>
        <v>0</v>
      </c>
      <c r="AU166" s="117">
        <f t="shared" si="67"/>
        <v>0</v>
      </c>
      <c r="AV166" s="117">
        <f t="shared" si="67"/>
        <v>0</v>
      </c>
      <c r="AW166" s="117">
        <f t="shared" si="67"/>
        <v>0</v>
      </c>
      <c r="AX166" s="117">
        <f t="shared" si="67"/>
        <v>0</v>
      </c>
      <c r="AY166" s="117">
        <f t="shared" si="67"/>
        <v>0</v>
      </c>
      <c r="AZ166" s="117">
        <f t="shared" si="67"/>
        <v>0</v>
      </c>
      <c r="BA166" s="117">
        <f t="shared" si="67"/>
        <v>0</v>
      </c>
      <c r="BB166" s="117">
        <f t="shared" si="67"/>
        <v>0</v>
      </c>
      <c r="BC166" s="117">
        <f t="shared" si="67"/>
        <v>0</v>
      </c>
      <c r="BD166" s="117">
        <f t="shared" si="67"/>
        <v>0</v>
      </c>
      <c r="BE166" s="117">
        <f t="shared" si="67"/>
        <v>0</v>
      </c>
      <c r="BF166" s="119">
        <f t="shared" si="67"/>
        <v>0</v>
      </c>
      <c r="BG166" s="119">
        <f t="shared" si="57"/>
        <v>0</v>
      </c>
      <c r="BH166" s="247">
        <f t="shared" si="36"/>
        <v>0</v>
      </c>
      <c r="BI166" s="165"/>
      <c r="BJ166" s="164">
        <f t="shared" si="68"/>
        <v>0</v>
      </c>
      <c r="BK166" s="117">
        <f t="shared" si="68"/>
        <v>0</v>
      </c>
      <c r="BL166" s="117">
        <f t="shared" si="68"/>
        <v>0</v>
      </c>
      <c r="BM166" s="117">
        <f t="shared" si="68"/>
        <v>0</v>
      </c>
      <c r="BN166" s="117">
        <f t="shared" si="68"/>
        <v>0</v>
      </c>
      <c r="BO166" s="117">
        <f t="shared" si="68"/>
        <v>0</v>
      </c>
      <c r="BP166" s="117">
        <f t="shared" si="68"/>
        <v>0</v>
      </c>
      <c r="BQ166" s="117">
        <f t="shared" si="68"/>
        <v>0</v>
      </c>
      <c r="BR166" s="117">
        <f t="shared" si="68"/>
        <v>0</v>
      </c>
      <c r="BS166" s="117">
        <f t="shared" si="68"/>
        <v>0</v>
      </c>
      <c r="BT166" s="117">
        <f t="shared" si="68"/>
        <v>0</v>
      </c>
      <c r="BU166" s="117">
        <f t="shared" si="68"/>
        <v>0</v>
      </c>
      <c r="BV166" s="117">
        <f t="shared" si="68"/>
        <v>0</v>
      </c>
      <c r="BW166" s="117">
        <f t="shared" si="68"/>
        <v>0</v>
      </c>
      <c r="BX166" s="117">
        <f t="shared" si="68"/>
        <v>0</v>
      </c>
      <c r="BY166" s="117">
        <f t="shared" si="68"/>
        <v>0</v>
      </c>
      <c r="BZ166" s="117">
        <f t="shared" si="68"/>
        <v>0</v>
      </c>
      <c r="CA166" s="117">
        <f t="shared" si="68"/>
        <v>0</v>
      </c>
      <c r="CB166" s="117">
        <f t="shared" si="68"/>
        <v>0</v>
      </c>
      <c r="CC166" s="117">
        <f t="shared" si="68"/>
        <v>0</v>
      </c>
      <c r="CD166" s="117">
        <f t="shared" si="68"/>
        <v>0</v>
      </c>
      <c r="CE166" s="117">
        <f t="shared" si="68"/>
        <v>0</v>
      </c>
      <c r="CF166" s="117">
        <f t="shared" si="68"/>
        <v>0</v>
      </c>
      <c r="CG166" s="117">
        <f t="shared" si="68"/>
        <v>0</v>
      </c>
      <c r="CH166" s="119">
        <f t="shared" si="68"/>
        <v>0</v>
      </c>
      <c r="CI166" s="119">
        <f t="shared" si="58"/>
        <v>0</v>
      </c>
      <c r="CJ166" s="247">
        <f t="shared" si="38"/>
        <v>0</v>
      </c>
      <c r="CK166" s="165"/>
      <c r="CL166" s="164">
        <f t="shared" si="69"/>
        <v>0</v>
      </c>
      <c r="CM166" s="117">
        <f t="shared" si="69"/>
        <v>0</v>
      </c>
      <c r="CN166" s="117">
        <f t="shared" si="69"/>
        <v>0</v>
      </c>
      <c r="CO166" s="117">
        <f t="shared" si="69"/>
        <v>0</v>
      </c>
      <c r="CP166" s="117">
        <f t="shared" si="69"/>
        <v>0</v>
      </c>
      <c r="CQ166" s="117">
        <f t="shared" si="69"/>
        <v>0</v>
      </c>
      <c r="CR166" s="117">
        <f t="shared" si="69"/>
        <v>0</v>
      </c>
      <c r="CS166" s="117">
        <f t="shared" si="69"/>
        <v>0</v>
      </c>
      <c r="CT166" s="117">
        <f t="shared" si="69"/>
        <v>0</v>
      </c>
      <c r="CU166" s="117">
        <f t="shared" si="69"/>
        <v>0</v>
      </c>
      <c r="CV166" s="117">
        <f t="shared" si="69"/>
        <v>0</v>
      </c>
      <c r="CW166" s="117">
        <f t="shared" si="69"/>
        <v>0</v>
      </c>
      <c r="CX166" s="117">
        <f t="shared" si="69"/>
        <v>0</v>
      </c>
      <c r="CY166" s="117">
        <f t="shared" si="69"/>
        <v>0</v>
      </c>
      <c r="CZ166" s="117">
        <f t="shared" si="69"/>
        <v>0</v>
      </c>
      <c r="DA166" s="117">
        <f t="shared" si="69"/>
        <v>0</v>
      </c>
      <c r="DB166" s="117">
        <f t="shared" si="69"/>
        <v>0</v>
      </c>
      <c r="DC166" s="117">
        <f t="shared" si="69"/>
        <v>0</v>
      </c>
      <c r="DD166" s="117">
        <f t="shared" si="69"/>
        <v>0</v>
      </c>
      <c r="DE166" s="117">
        <f t="shared" si="69"/>
        <v>0</v>
      </c>
      <c r="DF166" s="117">
        <f t="shared" si="69"/>
        <v>0</v>
      </c>
      <c r="DG166" s="117">
        <f t="shared" si="69"/>
        <v>0</v>
      </c>
      <c r="DH166" s="117">
        <f t="shared" si="69"/>
        <v>0</v>
      </c>
      <c r="DI166" s="117">
        <f t="shared" si="69"/>
        <v>0</v>
      </c>
      <c r="DJ166" s="119">
        <f t="shared" si="69"/>
        <v>0</v>
      </c>
      <c r="DK166" s="119">
        <f t="shared" si="59"/>
        <v>0</v>
      </c>
      <c r="DL166" s="247">
        <f t="shared" si="40"/>
        <v>0</v>
      </c>
      <c r="DM166" s="165"/>
      <c r="DN166" s="164">
        <f t="shared" si="70"/>
        <v>0</v>
      </c>
      <c r="DO166" s="117">
        <f t="shared" si="70"/>
        <v>0</v>
      </c>
      <c r="DP166" s="117">
        <f t="shared" si="70"/>
        <v>0</v>
      </c>
      <c r="DQ166" s="117">
        <f t="shared" si="70"/>
        <v>0</v>
      </c>
      <c r="DR166" s="117">
        <f t="shared" si="70"/>
        <v>0</v>
      </c>
      <c r="DS166" s="117">
        <f t="shared" si="70"/>
        <v>0</v>
      </c>
      <c r="DT166" s="117">
        <f t="shared" si="70"/>
        <v>0</v>
      </c>
      <c r="DU166" s="117">
        <f t="shared" si="70"/>
        <v>0</v>
      </c>
      <c r="DV166" s="117">
        <f t="shared" si="70"/>
        <v>0</v>
      </c>
      <c r="DW166" s="117">
        <f t="shared" si="70"/>
        <v>0</v>
      </c>
      <c r="DX166" s="117">
        <f t="shared" si="70"/>
        <v>0</v>
      </c>
      <c r="DY166" s="117">
        <f t="shared" si="70"/>
        <v>0</v>
      </c>
      <c r="DZ166" s="117">
        <f t="shared" si="70"/>
        <v>0</v>
      </c>
      <c r="EA166" s="117">
        <f t="shared" si="70"/>
        <v>0</v>
      </c>
      <c r="EB166" s="117">
        <f t="shared" si="70"/>
        <v>0</v>
      </c>
      <c r="EC166" s="117">
        <f t="shared" si="70"/>
        <v>0</v>
      </c>
      <c r="ED166" s="117">
        <f t="shared" si="70"/>
        <v>0</v>
      </c>
      <c r="EE166" s="117">
        <f t="shared" si="70"/>
        <v>0</v>
      </c>
      <c r="EF166" s="117">
        <f t="shared" si="70"/>
        <v>0</v>
      </c>
      <c r="EG166" s="117">
        <f t="shared" si="70"/>
        <v>0</v>
      </c>
      <c r="EH166" s="117">
        <f t="shared" si="70"/>
        <v>0</v>
      </c>
      <c r="EI166" s="117">
        <f t="shared" si="70"/>
        <v>0</v>
      </c>
      <c r="EJ166" s="117">
        <f t="shared" si="70"/>
        <v>0</v>
      </c>
      <c r="EK166" s="117">
        <f t="shared" si="70"/>
        <v>0</v>
      </c>
      <c r="EL166" s="119">
        <f t="shared" si="70"/>
        <v>0</v>
      </c>
      <c r="EM166" s="119">
        <f t="shared" si="60"/>
        <v>0</v>
      </c>
      <c r="EN166" s="247">
        <f t="shared" si="42"/>
        <v>0</v>
      </c>
      <c r="EO166" s="165"/>
      <c r="EP166" s="164">
        <f t="shared" si="71"/>
        <v>0</v>
      </c>
      <c r="EQ166" s="117">
        <f t="shared" si="71"/>
        <v>0</v>
      </c>
      <c r="ER166" s="117">
        <f t="shared" si="71"/>
        <v>0</v>
      </c>
      <c r="ES166" s="117">
        <f t="shared" si="71"/>
        <v>0</v>
      </c>
      <c r="ET166" s="117">
        <f t="shared" si="71"/>
        <v>0</v>
      </c>
      <c r="EU166" s="117">
        <f t="shared" si="71"/>
        <v>0</v>
      </c>
      <c r="EV166" s="117">
        <f t="shared" si="71"/>
        <v>0</v>
      </c>
      <c r="EW166" s="117">
        <f t="shared" si="71"/>
        <v>0</v>
      </c>
      <c r="EX166" s="117">
        <f t="shared" si="71"/>
        <v>0</v>
      </c>
      <c r="EY166" s="117">
        <f t="shared" si="71"/>
        <v>0</v>
      </c>
      <c r="EZ166" s="117">
        <f t="shared" si="71"/>
        <v>0</v>
      </c>
      <c r="FA166" s="117">
        <f t="shared" si="71"/>
        <v>0</v>
      </c>
      <c r="FB166" s="117">
        <f t="shared" si="71"/>
        <v>0</v>
      </c>
      <c r="FC166" s="117">
        <f t="shared" si="71"/>
        <v>0</v>
      </c>
      <c r="FD166" s="117">
        <f t="shared" si="71"/>
        <v>0</v>
      </c>
      <c r="FE166" s="117">
        <f t="shared" si="71"/>
        <v>0</v>
      </c>
      <c r="FF166" s="117">
        <f t="shared" si="71"/>
        <v>0</v>
      </c>
      <c r="FG166" s="117">
        <f t="shared" si="71"/>
        <v>0</v>
      </c>
      <c r="FH166" s="117">
        <f t="shared" si="71"/>
        <v>0</v>
      </c>
      <c r="FI166" s="117">
        <f t="shared" si="71"/>
        <v>0</v>
      </c>
      <c r="FJ166" s="117">
        <f t="shared" si="71"/>
        <v>0</v>
      </c>
      <c r="FK166" s="117">
        <f t="shared" si="71"/>
        <v>0</v>
      </c>
      <c r="FL166" s="117">
        <f t="shared" si="71"/>
        <v>0</v>
      </c>
      <c r="FM166" s="117">
        <f t="shared" si="71"/>
        <v>0</v>
      </c>
      <c r="FN166" s="119">
        <f t="shared" si="71"/>
        <v>0</v>
      </c>
      <c r="FO166" s="119">
        <f t="shared" si="61"/>
        <v>0</v>
      </c>
      <c r="FP166" s="247">
        <f t="shared" si="44"/>
        <v>0</v>
      </c>
      <c r="FQ166" s="165"/>
      <c r="FR166" s="164">
        <f t="shared" si="72"/>
        <v>0</v>
      </c>
      <c r="FS166" s="117">
        <f t="shared" si="72"/>
        <v>0</v>
      </c>
      <c r="FT166" s="117">
        <f t="shared" si="72"/>
        <v>0</v>
      </c>
      <c r="FU166" s="117">
        <f t="shared" si="72"/>
        <v>0</v>
      </c>
      <c r="FV166" s="117">
        <f t="shared" si="72"/>
        <v>0</v>
      </c>
      <c r="FW166" s="117">
        <f t="shared" si="72"/>
        <v>0</v>
      </c>
      <c r="FX166" s="117">
        <f t="shared" si="72"/>
        <v>0</v>
      </c>
      <c r="FY166" s="117">
        <f t="shared" si="72"/>
        <v>0</v>
      </c>
      <c r="FZ166" s="117">
        <f t="shared" si="72"/>
        <v>0</v>
      </c>
      <c r="GA166" s="117">
        <f t="shared" si="72"/>
        <v>0</v>
      </c>
      <c r="GB166" s="117">
        <f t="shared" si="72"/>
        <v>0</v>
      </c>
      <c r="GC166" s="117">
        <f t="shared" si="72"/>
        <v>0</v>
      </c>
      <c r="GD166" s="117">
        <f t="shared" si="72"/>
        <v>0</v>
      </c>
      <c r="GE166" s="117">
        <f t="shared" si="72"/>
        <v>0</v>
      </c>
      <c r="GF166" s="117">
        <f t="shared" si="72"/>
        <v>0</v>
      </c>
      <c r="GG166" s="117">
        <f t="shared" si="72"/>
        <v>0</v>
      </c>
      <c r="GH166" s="117">
        <f t="shared" si="72"/>
        <v>0</v>
      </c>
      <c r="GI166" s="117">
        <f t="shared" si="72"/>
        <v>0</v>
      </c>
      <c r="GJ166" s="117">
        <f t="shared" si="72"/>
        <v>0</v>
      </c>
      <c r="GK166" s="117">
        <f t="shared" si="72"/>
        <v>0</v>
      </c>
      <c r="GL166" s="117">
        <f t="shared" si="72"/>
        <v>0</v>
      </c>
      <c r="GM166" s="117">
        <f t="shared" si="72"/>
        <v>0</v>
      </c>
      <c r="GN166" s="117">
        <f t="shared" si="72"/>
        <v>0</v>
      </c>
      <c r="GO166" s="117">
        <f t="shared" si="72"/>
        <v>0</v>
      </c>
      <c r="GP166" s="119">
        <f t="shared" si="72"/>
        <v>0</v>
      </c>
      <c r="GQ166" s="119">
        <f t="shared" si="62"/>
        <v>0</v>
      </c>
      <c r="GR166" s="247">
        <f t="shared" si="46"/>
        <v>0</v>
      </c>
      <c r="GS166" s="165"/>
      <c r="GT166" s="164">
        <f t="shared" si="73"/>
        <v>0</v>
      </c>
      <c r="GU166" s="117">
        <f t="shared" si="73"/>
        <v>0</v>
      </c>
      <c r="GV166" s="117">
        <f t="shared" si="73"/>
        <v>0</v>
      </c>
      <c r="GW166" s="117">
        <f t="shared" si="73"/>
        <v>0</v>
      </c>
      <c r="GX166" s="117">
        <f t="shared" si="73"/>
        <v>0</v>
      </c>
      <c r="GY166" s="117">
        <f t="shared" si="73"/>
        <v>0</v>
      </c>
      <c r="GZ166" s="117">
        <f t="shared" si="73"/>
        <v>0</v>
      </c>
      <c r="HA166" s="117">
        <f t="shared" si="73"/>
        <v>0</v>
      </c>
      <c r="HB166" s="117">
        <f t="shared" si="73"/>
        <v>0</v>
      </c>
      <c r="HC166" s="117">
        <f t="shared" si="73"/>
        <v>0</v>
      </c>
      <c r="HD166" s="117">
        <f t="shared" si="73"/>
        <v>0</v>
      </c>
      <c r="HE166" s="117">
        <f t="shared" si="73"/>
        <v>0</v>
      </c>
      <c r="HF166" s="117">
        <f t="shared" si="73"/>
        <v>0</v>
      </c>
      <c r="HG166" s="117">
        <f t="shared" si="73"/>
        <v>0</v>
      </c>
      <c r="HH166" s="117">
        <f t="shared" si="73"/>
        <v>0</v>
      </c>
      <c r="HI166" s="117">
        <f t="shared" si="73"/>
        <v>0</v>
      </c>
      <c r="HJ166" s="117">
        <f t="shared" si="73"/>
        <v>0</v>
      </c>
      <c r="HK166" s="117">
        <f t="shared" si="73"/>
        <v>0</v>
      </c>
      <c r="HL166" s="117">
        <f t="shared" si="73"/>
        <v>0</v>
      </c>
      <c r="HM166" s="117">
        <f t="shared" si="73"/>
        <v>0</v>
      </c>
      <c r="HN166" s="117">
        <f t="shared" si="73"/>
        <v>0</v>
      </c>
      <c r="HO166" s="117">
        <f t="shared" si="73"/>
        <v>0</v>
      </c>
      <c r="HP166" s="117">
        <f t="shared" si="73"/>
        <v>0</v>
      </c>
      <c r="HQ166" s="117">
        <f t="shared" si="73"/>
        <v>0</v>
      </c>
      <c r="HR166" s="119">
        <f t="shared" si="73"/>
        <v>0</v>
      </c>
      <c r="HS166" s="119">
        <f t="shared" si="63"/>
        <v>0</v>
      </c>
      <c r="HT166" s="247">
        <f t="shared" si="48"/>
        <v>0</v>
      </c>
      <c r="HU166" s="165"/>
      <c r="HV166" s="164">
        <f t="shared" si="74"/>
        <v>0</v>
      </c>
      <c r="HW166" s="117">
        <f t="shared" si="74"/>
        <v>0</v>
      </c>
      <c r="HX166" s="117">
        <f t="shared" si="74"/>
        <v>0</v>
      </c>
      <c r="HY166" s="117">
        <f t="shared" si="74"/>
        <v>0</v>
      </c>
      <c r="HZ166" s="117">
        <f t="shared" si="74"/>
        <v>0</v>
      </c>
      <c r="IA166" s="117">
        <f t="shared" si="74"/>
        <v>0</v>
      </c>
      <c r="IB166" s="117">
        <f t="shared" si="74"/>
        <v>0</v>
      </c>
      <c r="IC166" s="117">
        <f t="shared" si="74"/>
        <v>0</v>
      </c>
      <c r="ID166" s="117">
        <f t="shared" si="74"/>
        <v>0</v>
      </c>
      <c r="IE166" s="117">
        <f t="shared" si="74"/>
        <v>0</v>
      </c>
      <c r="IF166" s="117">
        <f t="shared" si="74"/>
        <v>0</v>
      </c>
      <c r="IG166" s="117">
        <f t="shared" si="74"/>
        <v>0</v>
      </c>
      <c r="IH166" s="117">
        <f t="shared" si="74"/>
        <v>0</v>
      </c>
      <c r="II166" s="117">
        <f t="shared" si="74"/>
        <v>0</v>
      </c>
      <c r="IJ166" s="117">
        <f t="shared" si="74"/>
        <v>0</v>
      </c>
      <c r="IK166" s="117">
        <f t="shared" si="74"/>
        <v>0</v>
      </c>
      <c r="IL166" s="117">
        <f t="shared" si="74"/>
        <v>0</v>
      </c>
      <c r="IM166" s="117">
        <f t="shared" si="74"/>
        <v>0</v>
      </c>
      <c r="IN166" s="117">
        <f t="shared" si="74"/>
        <v>0</v>
      </c>
      <c r="IO166" s="117">
        <f t="shared" si="74"/>
        <v>0</v>
      </c>
      <c r="IP166" s="117">
        <f t="shared" si="74"/>
        <v>0</v>
      </c>
      <c r="IQ166" s="117">
        <f t="shared" si="74"/>
        <v>0</v>
      </c>
      <c r="IR166" s="117">
        <f t="shared" si="74"/>
        <v>0</v>
      </c>
      <c r="IS166" s="117">
        <f t="shared" si="74"/>
        <v>0</v>
      </c>
      <c r="IT166" s="119">
        <f t="shared" si="74"/>
        <v>0</v>
      </c>
      <c r="IU166" s="119">
        <f t="shared" si="64"/>
        <v>0</v>
      </c>
      <c r="IV166" s="247">
        <f t="shared" si="50"/>
        <v>0</v>
      </c>
      <c r="IW166" s="165"/>
      <c r="IX166" s="164">
        <f t="shared" si="75"/>
        <v>0</v>
      </c>
      <c r="IY166" s="117">
        <f t="shared" si="75"/>
        <v>0</v>
      </c>
      <c r="IZ166" s="117">
        <f t="shared" si="75"/>
        <v>0</v>
      </c>
      <c r="JA166" s="117">
        <f t="shared" si="75"/>
        <v>0</v>
      </c>
      <c r="JB166" s="117">
        <f t="shared" si="75"/>
        <v>0</v>
      </c>
      <c r="JC166" s="117">
        <f t="shared" si="75"/>
        <v>0</v>
      </c>
      <c r="JD166" s="117">
        <f t="shared" si="75"/>
        <v>0</v>
      </c>
      <c r="JE166" s="117">
        <f t="shared" si="75"/>
        <v>0</v>
      </c>
      <c r="JF166" s="117">
        <f t="shared" si="75"/>
        <v>0</v>
      </c>
      <c r="JG166" s="117">
        <f t="shared" si="75"/>
        <v>0</v>
      </c>
      <c r="JH166" s="117">
        <f t="shared" si="75"/>
        <v>0</v>
      </c>
      <c r="JI166" s="117">
        <f t="shared" si="75"/>
        <v>0</v>
      </c>
      <c r="JJ166" s="117">
        <f t="shared" si="75"/>
        <v>0</v>
      </c>
      <c r="JK166" s="117">
        <f t="shared" si="75"/>
        <v>0</v>
      </c>
      <c r="JL166" s="117">
        <f t="shared" si="75"/>
        <v>0</v>
      </c>
      <c r="JM166" s="117">
        <f t="shared" si="75"/>
        <v>0</v>
      </c>
      <c r="JN166" s="117">
        <f t="shared" si="75"/>
        <v>0</v>
      </c>
      <c r="JO166" s="117">
        <f t="shared" si="75"/>
        <v>0</v>
      </c>
      <c r="JP166" s="117">
        <f t="shared" si="75"/>
        <v>0</v>
      </c>
      <c r="JQ166" s="117">
        <f t="shared" si="75"/>
        <v>0</v>
      </c>
      <c r="JR166" s="117">
        <f t="shared" si="75"/>
        <v>0</v>
      </c>
      <c r="JS166" s="117">
        <f t="shared" si="75"/>
        <v>0</v>
      </c>
      <c r="JT166" s="117">
        <f t="shared" si="75"/>
        <v>0</v>
      </c>
      <c r="JU166" s="117">
        <f t="shared" si="75"/>
        <v>0</v>
      </c>
      <c r="JV166" s="119">
        <f t="shared" si="75"/>
        <v>0</v>
      </c>
      <c r="JW166" s="119">
        <f t="shared" si="65"/>
        <v>0</v>
      </c>
      <c r="JX166" s="247">
        <f t="shared" si="52"/>
        <v>0</v>
      </c>
      <c r="JY166" s="165"/>
      <c r="JZ166" s="164">
        <f t="shared" si="76"/>
        <v>0</v>
      </c>
      <c r="KA166" s="117">
        <f t="shared" si="76"/>
        <v>0</v>
      </c>
      <c r="KB166" s="117">
        <f t="shared" si="76"/>
        <v>0</v>
      </c>
      <c r="KC166" s="117">
        <f t="shared" si="76"/>
        <v>0</v>
      </c>
      <c r="KD166" s="117">
        <f t="shared" si="76"/>
        <v>0</v>
      </c>
      <c r="KE166" s="117">
        <f t="shared" si="76"/>
        <v>0</v>
      </c>
      <c r="KF166" s="117">
        <f t="shared" si="76"/>
        <v>0</v>
      </c>
      <c r="KG166" s="117">
        <f t="shared" si="76"/>
        <v>0</v>
      </c>
      <c r="KH166" s="117">
        <f t="shared" si="76"/>
        <v>0</v>
      </c>
      <c r="KI166" s="117">
        <f t="shared" si="76"/>
        <v>0</v>
      </c>
      <c r="KJ166" s="117">
        <f t="shared" si="76"/>
        <v>0</v>
      </c>
      <c r="KK166" s="117">
        <f t="shared" si="76"/>
        <v>0</v>
      </c>
      <c r="KL166" s="117">
        <f t="shared" si="76"/>
        <v>0</v>
      </c>
      <c r="KM166" s="117">
        <f t="shared" si="76"/>
        <v>0</v>
      </c>
      <c r="KN166" s="117">
        <f t="shared" si="76"/>
        <v>0</v>
      </c>
      <c r="KO166" s="117">
        <f t="shared" si="76"/>
        <v>0</v>
      </c>
      <c r="KP166" s="117">
        <f t="shared" si="76"/>
        <v>0</v>
      </c>
      <c r="KQ166" s="117">
        <f t="shared" si="76"/>
        <v>0</v>
      </c>
      <c r="KR166" s="117">
        <f t="shared" si="76"/>
        <v>0</v>
      </c>
      <c r="KS166" s="117">
        <f t="shared" si="76"/>
        <v>0</v>
      </c>
      <c r="KT166" s="117">
        <f t="shared" si="76"/>
        <v>0</v>
      </c>
      <c r="KU166" s="117">
        <f t="shared" si="76"/>
        <v>0</v>
      </c>
      <c r="KV166" s="117">
        <f t="shared" si="76"/>
        <v>0</v>
      </c>
      <c r="KW166" s="117">
        <f t="shared" si="76"/>
        <v>0</v>
      </c>
      <c r="KX166" s="119">
        <f t="shared" si="76"/>
        <v>0</v>
      </c>
      <c r="KY166" s="119">
        <f t="shared" si="66"/>
        <v>0</v>
      </c>
      <c r="KZ166" s="247">
        <f t="shared" si="54"/>
        <v>0</v>
      </c>
    </row>
    <row r="167" spans="1:312" x14ac:dyDescent="0.25">
      <c r="A167" s="115" t="s">
        <v>51</v>
      </c>
      <c r="B167" s="805"/>
      <c r="C167" s="806"/>
      <c r="D167" s="805"/>
      <c r="E167" s="806"/>
      <c r="F167" s="164">
        <f t="shared" si="56"/>
        <v>0</v>
      </c>
      <c r="G167" s="117">
        <f t="shared" si="56"/>
        <v>0</v>
      </c>
      <c r="H167" s="117">
        <f t="shared" si="56"/>
        <v>0</v>
      </c>
      <c r="I167" s="117">
        <f t="shared" si="56"/>
        <v>0</v>
      </c>
      <c r="J167" s="117">
        <f t="shared" si="56"/>
        <v>0</v>
      </c>
      <c r="K167" s="117">
        <f t="shared" si="56"/>
        <v>0</v>
      </c>
      <c r="L167" s="117">
        <f t="shared" si="56"/>
        <v>0</v>
      </c>
      <c r="M167" s="117">
        <f t="shared" si="56"/>
        <v>0</v>
      </c>
      <c r="N167" s="117">
        <f t="shared" si="56"/>
        <v>0</v>
      </c>
      <c r="O167" s="117">
        <f t="shared" si="56"/>
        <v>0</v>
      </c>
      <c r="P167" s="117">
        <f t="shared" si="56"/>
        <v>0</v>
      </c>
      <c r="Q167" s="117">
        <f t="shared" si="56"/>
        <v>0</v>
      </c>
      <c r="R167" s="117">
        <f t="shared" si="56"/>
        <v>0</v>
      </c>
      <c r="S167" s="117">
        <f t="shared" si="56"/>
        <v>0</v>
      </c>
      <c r="T167" s="119">
        <f t="shared" si="56"/>
        <v>0</v>
      </c>
      <c r="U167" s="119">
        <f t="shared" si="56"/>
        <v>0</v>
      </c>
      <c r="V167" s="117">
        <f t="shared" si="56"/>
        <v>0</v>
      </c>
      <c r="W167" s="117">
        <f t="shared" si="56"/>
        <v>0</v>
      </c>
      <c r="X167" s="119">
        <f t="shared" si="56"/>
        <v>0</v>
      </c>
      <c r="Y167" s="119">
        <f t="shared" si="56"/>
        <v>0</v>
      </c>
      <c r="Z167" s="119">
        <f t="shared" si="56"/>
        <v>0</v>
      </c>
      <c r="AA167" s="119">
        <f t="shared" si="56"/>
        <v>0</v>
      </c>
      <c r="AB167" s="119">
        <f t="shared" si="56"/>
        <v>0</v>
      </c>
      <c r="AC167" s="119">
        <f t="shared" si="56"/>
        <v>0</v>
      </c>
      <c r="AD167" s="119">
        <f t="shared" si="56"/>
        <v>0</v>
      </c>
      <c r="AE167" s="119">
        <f t="shared" si="56"/>
        <v>0</v>
      </c>
      <c r="AF167" s="247">
        <f t="shared" si="23"/>
        <v>0</v>
      </c>
      <c r="AG167" s="162"/>
      <c r="AH167" s="164">
        <f t="shared" si="67"/>
        <v>0</v>
      </c>
      <c r="AI167" s="117">
        <f t="shared" si="67"/>
        <v>0</v>
      </c>
      <c r="AJ167" s="117">
        <f t="shared" si="67"/>
        <v>0</v>
      </c>
      <c r="AK167" s="117">
        <f t="shared" si="67"/>
        <v>0</v>
      </c>
      <c r="AL167" s="117">
        <f t="shared" si="67"/>
        <v>0</v>
      </c>
      <c r="AM167" s="117">
        <f t="shared" si="67"/>
        <v>0</v>
      </c>
      <c r="AN167" s="117">
        <f t="shared" si="67"/>
        <v>0</v>
      </c>
      <c r="AO167" s="117">
        <f t="shared" si="67"/>
        <v>0</v>
      </c>
      <c r="AP167" s="117">
        <f t="shared" si="67"/>
        <v>0</v>
      </c>
      <c r="AQ167" s="117">
        <f t="shared" si="67"/>
        <v>0</v>
      </c>
      <c r="AR167" s="117">
        <f t="shared" si="67"/>
        <v>0</v>
      </c>
      <c r="AS167" s="117">
        <f t="shared" si="67"/>
        <v>0</v>
      </c>
      <c r="AT167" s="117">
        <f t="shared" si="67"/>
        <v>0</v>
      </c>
      <c r="AU167" s="117">
        <f t="shared" si="67"/>
        <v>0</v>
      </c>
      <c r="AV167" s="117">
        <f t="shared" si="67"/>
        <v>0</v>
      </c>
      <c r="AW167" s="117">
        <f t="shared" si="67"/>
        <v>0</v>
      </c>
      <c r="AX167" s="117">
        <f t="shared" si="67"/>
        <v>0</v>
      </c>
      <c r="AY167" s="117">
        <f t="shared" si="67"/>
        <v>0</v>
      </c>
      <c r="AZ167" s="117">
        <f t="shared" si="67"/>
        <v>0</v>
      </c>
      <c r="BA167" s="117">
        <f t="shared" si="67"/>
        <v>0</v>
      </c>
      <c r="BB167" s="117">
        <f t="shared" si="67"/>
        <v>0</v>
      </c>
      <c r="BC167" s="117">
        <f t="shared" si="67"/>
        <v>0</v>
      </c>
      <c r="BD167" s="117">
        <f t="shared" si="67"/>
        <v>0</v>
      </c>
      <c r="BE167" s="117">
        <f t="shared" si="67"/>
        <v>0</v>
      </c>
      <c r="BF167" s="119">
        <f t="shared" si="67"/>
        <v>0</v>
      </c>
      <c r="BG167" s="119">
        <f t="shared" si="57"/>
        <v>0</v>
      </c>
      <c r="BH167" s="247">
        <f t="shared" si="36"/>
        <v>0</v>
      </c>
      <c r="BI167" s="165"/>
      <c r="BJ167" s="164">
        <f t="shared" si="68"/>
        <v>0</v>
      </c>
      <c r="BK167" s="117">
        <f t="shared" si="68"/>
        <v>0</v>
      </c>
      <c r="BL167" s="117">
        <f t="shared" si="68"/>
        <v>0</v>
      </c>
      <c r="BM167" s="117">
        <f t="shared" si="68"/>
        <v>0</v>
      </c>
      <c r="BN167" s="117">
        <f t="shared" si="68"/>
        <v>0</v>
      </c>
      <c r="BO167" s="117">
        <f t="shared" si="68"/>
        <v>0</v>
      </c>
      <c r="BP167" s="117">
        <f t="shared" si="68"/>
        <v>0</v>
      </c>
      <c r="BQ167" s="117">
        <f t="shared" si="68"/>
        <v>0</v>
      </c>
      <c r="BR167" s="117">
        <f t="shared" si="68"/>
        <v>0</v>
      </c>
      <c r="BS167" s="117">
        <f t="shared" si="68"/>
        <v>0</v>
      </c>
      <c r="BT167" s="117">
        <f t="shared" si="68"/>
        <v>0</v>
      </c>
      <c r="BU167" s="117">
        <f t="shared" si="68"/>
        <v>0</v>
      </c>
      <c r="BV167" s="117">
        <f t="shared" si="68"/>
        <v>0</v>
      </c>
      <c r="BW167" s="117">
        <f t="shared" si="68"/>
        <v>0</v>
      </c>
      <c r="BX167" s="117">
        <f t="shared" si="68"/>
        <v>0</v>
      </c>
      <c r="BY167" s="117">
        <f t="shared" si="68"/>
        <v>0</v>
      </c>
      <c r="BZ167" s="117">
        <f t="shared" si="68"/>
        <v>0</v>
      </c>
      <c r="CA167" s="117">
        <f t="shared" si="68"/>
        <v>0</v>
      </c>
      <c r="CB167" s="117">
        <f t="shared" si="68"/>
        <v>0</v>
      </c>
      <c r="CC167" s="117">
        <f t="shared" si="68"/>
        <v>0</v>
      </c>
      <c r="CD167" s="117">
        <f t="shared" si="68"/>
        <v>0</v>
      </c>
      <c r="CE167" s="117">
        <f t="shared" si="68"/>
        <v>0</v>
      </c>
      <c r="CF167" s="117">
        <f t="shared" si="68"/>
        <v>0</v>
      </c>
      <c r="CG167" s="117">
        <f t="shared" si="68"/>
        <v>0</v>
      </c>
      <c r="CH167" s="119">
        <f t="shared" si="68"/>
        <v>0</v>
      </c>
      <c r="CI167" s="119">
        <f t="shared" si="58"/>
        <v>0</v>
      </c>
      <c r="CJ167" s="247">
        <f t="shared" si="38"/>
        <v>0</v>
      </c>
      <c r="CK167" s="165"/>
      <c r="CL167" s="164">
        <f t="shared" si="69"/>
        <v>0</v>
      </c>
      <c r="CM167" s="117">
        <f t="shared" si="69"/>
        <v>0</v>
      </c>
      <c r="CN167" s="117">
        <f t="shared" si="69"/>
        <v>0</v>
      </c>
      <c r="CO167" s="117">
        <f t="shared" si="69"/>
        <v>0</v>
      </c>
      <c r="CP167" s="117">
        <f t="shared" si="69"/>
        <v>0</v>
      </c>
      <c r="CQ167" s="117">
        <f t="shared" si="69"/>
        <v>0</v>
      </c>
      <c r="CR167" s="117">
        <f t="shared" si="69"/>
        <v>0</v>
      </c>
      <c r="CS167" s="117">
        <f t="shared" si="69"/>
        <v>0</v>
      </c>
      <c r="CT167" s="117">
        <f t="shared" si="69"/>
        <v>0</v>
      </c>
      <c r="CU167" s="117">
        <f t="shared" si="69"/>
        <v>0</v>
      </c>
      <c r="CV167" s="117">
        <f t="shared" si="69"/>
        <v>0</v>
      </c>
      <c r="CW167" s="117">
        <f t="shared" si="69"/>
        <v>0</v>
      </c>
      <c r="CX167" s="117">
        <f t="shared" si="69"/>
        <v>0</v>
      </c>
      <c r="CY167" s="117">
        <f t="shared" si="69"/>
        <v>0</v>
      </c>
      <c r="CZ167" s="117">
        <f t="shared" si="69"/>
        <v>0</v>
      </c>
      <c r="DA167" s="117">
        <f t="shared" si="69"/>
        <v>0</v>
      </c>
      <c r="DB167" s="117">
        <f t="shared" si="69"/>
        <v>0</v>
      </c>
      <c r="DC167" s="117">
        <f t="shared" si="69"/>
        <v>0</v>
      </c>
      <c r="DD167" s="117">
        <f t="shared" si="69"/>
        <v>0</v>
      </c>
      <c r="DE167" s="117">
        <f t="shared" si="69"/>
        <v>0</v>
      </c>
      <c r="DF167" s="117">
        <f t="shared" si="69"/>
        <v>0</v>
      </c>
      <c r="DG167" s="117">
        <f t="shared" si="69"/>
        <v>0</v>
      </c>
      <c r="DH167" s="117">
        <f t="shared" si="69"/>
        <v>0</v>
      </c>
      <c r="DI167" s="117">
        <f t="shared" si="69"/>
        <v>0</v>
      </c>
      <c r="DJ167" s="119">
        <f t="shared" si="69"/>
        <v>0</v>
      </c>
      <c r="DK167" s="119">
        <f t="shared" si="59"/>
        <v>0</v>
      </c>
      <c r="DL167" s="247">
        <f t="shared" si="40"/>
        <v>0</v>
      </c>
      <c r="DM167" s="165"/>
      <c r="DN167" s="164">
        <f t="shared" si="70"/>
        <v>0</v>
      </c>
      <c r="DO167" s="117">
        <f t="shared" si="70"/>
        <v>0</v>
      </c>
      <c r="DP167" s="117">
        <f t="shared" si="70"/>
        <v>0</v>
      </c>
      <c r="DQ167" s="117">
        <f t="shared" si="70"/>
        <v>0</v>
      </c>
      <c r="DR167" s="117">
        <f t="shared" si="70"/>
        <v>0</v>
      </c>
      <c r="DS167" s="117">
        <f t="shared" si="70"/>
        <v>0</v>
      </c>
      <c r="DT167" s="117">
        <f t="shared" si="70"/>
        <v>0</v>
      </c>
      <c r="DU167" s="117">
        <f t="shared" si="70"/>
        <v>0</v>
      </c>
      <c r="DV167" s="117">
        <f t="shared" si="70"/>
        <v>0</v>
      </c>
      <c r="DW167" s="117">
        <f t="shared" si="70"/>
        <v>0</v>
      </c>
      <c r="DX167" s="117">
        <f t="shared" si="70"/>
        <v>0</v>
      </c>
      <c r="DY167" s="117">
        <f t="shared" si="70"/>
        <v>0</v>
      </c>
      <c r="DZ167" s="117">
        <f t="shared" si="70"/>
        <v>0</v>
      </c>
      <c r="EA167" s="117">
        <f t="shared" si="70"/>
        <v>0</v>
      </c>
      <c r="EB167" s="117">
        <f t="shared" si="70"/>
        <v>0</v>
      </c>
      <c r="EC167" s="117">
        <f t="shared" si="70"/>
        <v>0</v>
      </c>
      <c r="ED167" s="117">
        <f t="shared" si="70"/>
        <v>0</v>
      </c>
      <c r="EE167" s="117">
        <f t="shared" si="70"/>
        <v>0</v>
      </c>
      <c r="EF167" s="117">
        <f t="shared" si="70"/>
        <v>0</v>
      </c>
      <c r="EG167" s="117">
        <f t="shared" si="70"/>
        <v>0</v>
      </c>
      <c r="EH167" s="117">
        <f t="shared" si="70"/>
        <v>0</v>
      </c>
      <c r="EI167" s="117">
        <f t="shared" si="70"/>
        <v>0</v>
      </c>
      <c r="EJ167" s="117">
        <f t="shared" si="70"/>
        <v>0</v>
      </c>
      <c r="EK167" s="117">
        <f t="shared" si="70"/>
        <v>0</v>
      </c>
      <c r="EL167" s="119">
        <f t="shared" si="70"/>
        <v>0</v>
      </c>
      <c r="EM167" s="119">
        <f t="shared" si="60"/>
        <v>0</v>
      </c>
      <c r="EN167" s="247">
        <f t="shared" si="42"/>
        <v>0</v>
      </c>
      <c r="EO167" s="165"/>
      <c r="EP167" s="164">
        <f t="shared" si="71"/>
        <v>0</v>
      </c>
      <c r="EQ167" s="117">
        <f t="shared" si="71"/>
        <v>0</v>
      </c>
      <c r="ER167" s="117">
        <f t="shared" si="71"/>
        <v>0</v>
      </c>
      <c r="ES167" s="117">
        <f t="shared" si="71"/>
        <v>0</v>
      </c>
      <c r="ET167" s="117">
        <f t="shared" si="71"/>
        <v>0</v>
      </c>
      <c r="EU167" s="117">
        <f t="shared" si="71"/>
        <v>0</v>
      </c>
      <c r="EV167" s="117">
        <f t="shared" si="71"/>
        <v>0</v>
      </c>
      <c r="EW167" s="117">
        <f t="shared" si="71"/>
        <v>0</v>
      </c>
      <c r="EX167" s="117">
        <f t="shared" si="71"/>
        <v>0</v>
      </c>
      <c r="EY167" s="117">
        <f t="shared" si="71"/>
        <v>0</v>
      </c>
      <c r="EZ167" s="117">
        <f t="shared" si="71"/>
        <v>0</v>
      </c>
      <c r="FA167" s="117">
        <f t="shared" si="71"/>
        <v>0</v>
      </c>
      <c r="FB167" s="117">
        <f t="shared" si="71"/>
        <v>0</v>
      </c>
      <c r="FC167" s="117">
        <f t="shared" si="71"/>
        <v>0</v>
      </c>
      <c r="FD167" s="117">
        <f t="shared" si="71"/>
        <v>0</v>
      </c>
      <c r="FE167" s="117">
        <f t="shared" si="71"/>
        <v>0</v>
      </c>
      <c r="FF167" s="117">
        <f t="shared" si="71"/>
        <v>0</v>
      </c>
      <c r="FG167" s="117">
        <f t="shared" si="71"/>
        <v>0</v>
      </c>
      <c r="FH167" s="117">
        <f t="shared" si="71"/>
        <v>0</v>
      </c>
      <c r="FI167" s="117">
        <f t="shared" si="71"/>
        <v>0</v>
      </c>
      <c r="FJ167" s="117">
        <f t="shared" si="71"/>
        <v>0</v>
      </c>
      <c r="FK167" s="117">
        <f t="shared" si="71"/>
        <v>0</v>
      </c>
      <c r="FL167" s="117">
        <f t="shared" si="71"/>
        <v>0</v>
      </c>
      <c r="FM167" s="117">
        <f t="shared" si="71"/>
        <v>0</v>
      </c>
      <c r="FN167" s="119">
        <f t="shared" si="71"/>
        <v>0</v>
      </c>
      <c r="FO167" s="119">
        <f t="shared" si="61"/>
        <v>0</v>
      </c>
      <c r="FP167" s="247">
        <f t="shared" si="44"/>
        <v>0</v>
      </c>
      <c r="FQ167" s="165"/>
      <c r="FR167" s="164">
        <f t="shared" si="72"/>
        <v>0</v>
      </c>
      <c r="FS167" s="117">
        <f t="shared" si="72"/>
        <v>0</v>
      </c>
      <c r="FT167" s="117">
        <f t="shared" si="72"/>
        <v>0</v>
      </c>
      <c r="FU167" s="117">
        <f t="shared" si="72"/>
        <v>0</v>
      </c>
      <c r="FV167" s="117">
        <f t="shared" si="72"/>
        <v>0</v>
      </c>
      <c r="FW167" s="117">
        <f t="shared" si="72"/>
        <v>0</v>
      </c>
      <c r="FX167" s="117">
        <f t="shared" si="72"/>
        <v>0</v>
      </c>
      <c r="FY167" s="117">
        <f t="shared" si="72"/>
        <v>0</v>
      </c>
      <c r="FZ167" s="117">
        <f t="shared" si="72"/>
        <v>0</v>
      </c>
      <c r="GA167" s="117">
        <f t="shared" si="72"/>
        <v>0</v>
      </c>
      <c r="GB167" s="117">
        <f t="shared" si="72"/>
        <v>0</v>
      </c>
      <c r="GC167" s="117">
        <f t="shared" si="72"/>
        <v>0</v>
      </c>
      <c r="GD167" s="117">
        <f t="shared" si="72"/>
        <v>0</v>
      </c>
      <c r="GE167" s="117">
        <f t="shared" si="72"/>
        <v>0</v>
      </c>
      <c r="GF167" s="117">
        <f t="shared" si="72"/>
        <v>0</v>
      </c>
      <c r="GG167" s="117">
        <f t="shared" si="72"/>
        <v>0</v>
      </c>
      <c r="GH167" s="117">
        <f t="shared" si="72"/>
        <v>0</v>
      </c>
      <c r="GI167" s="117">
        <f t="shared" si="72"/>
        <v>0</v>
      </c>
      <c r="GJ167" s="117">
        <f t="shared" si="72"/>
        <v>0</v>
      </c>
      <c r="GK167" s="117">
        <f t="shared" si="72"/>
        <v>0</v>
      </c>
      <c r="GL167" s="117">
        <f t="shared" si="72"/>
        <v>0</v>
      </c>
      <c r="GM167" s="117">
        <f t="shared" si="72"/>
        <v>0</v>
      </c>
      <c r="GN167" s="117">
        <f t="shared" si="72"/>
        <v>0</v>
      </c>
      <c r="GO167" s="117">
        <f t="shared" si="72"/>
        <v>0</v>
      </c>
      <c r="GP167" s="119">
        <f t="shared" si="72"/>
        <v>0</v>
      </c>
      <c r="GQ167" s="119">
        <f t="shared" si="62"/>
        <v>0</v>
      </c>
      <c r="GR167" s="247">
        <f t="shared" si="46"/>
        <v>0</v>
      </c>
      <c r="GS167" s="165"/>
      <c r="GT167" s="164">
        <f t="shared" si="73"/>
        <v>0</v>
      </c>
      <c r="GU167" s="117">
        <f t="shared" si="73"/>
        <v>0</v>
      </c>
      <c r="GV167" s="117">
        <f t="shared" si="73"/>
        <v>0</v>
      </c>
      <c r="GW167" s="117">
        <f t="shared" si="73"/>
        <v>0</v>
      </c>
      <c r="GX167" s="117">
        <f t="shared" si="73"/>
        <v>0</v>
      </c>
      <c r="GY167" s="117">
        <f t="shared" si="73"/>
        <v>0</v>
      </c>
      <c r="GZ167" s="117">
        <f t="shared" si="73"/>
        <v>0</v>
      </c>
      <c r="HA167" s="117">
        <f t="shared" si="73"/>
        <v>0</v>
      </c>
      <c r="HB167" s="117">
        <f t="shared" si="73"/>
        <v>0</v>
      </c>
      <c r="HC167" s="117">
        <f t="shared" si="73"/>
        <v>0</v>
      </c>
      <c r="HD167" s="117">
        <f t="shared" si="73"/>
        <v>0</v>
      </c>
      <c r="HE167" s="117">
        <f t="shared" si="73"/>
        <v>0</v>
      </c>
      <c r="HF167" s="117">
        <f t="shared" si="73"/>
        <v>0</v>
      </c>
      <c r="HG167" s="117">
        <f t="shared" si="73"/>
        <v>0</v>
      </c>
      <c r="HH167" s="117">
        <f t="shared" si="73"/>
        <v>0</v>
      </c>
      <c r="HI167" s="117">
        <f t="shared" si="73"/>
        <v>0</v>
      </c>
      <c r="HJ167" s="117">
        <f t="shared" si="73"/>
        <v>0</v>
      </c>
      <c r="HK167" s="117">
        <f t="shared" si="73"/>
        <v>0</v>
      </c>
      <c r="HL167" s="117">
        <f t="shared" si="73"/>
        <v>0</v>
      </c>
      <c r="HM167" s="117">
        <f t="shared" si="73"/>
        <v>0</v>
      </c>
      <c r="HN167" s="117">
        <f t="shared" si="73"/>
        <v>0</v>
      </c>
      <c r="HO167" s="117">
        <f t="shared" si="73"/>
        <v>0</v>
      </c>
      <c r="HP167" s="117">
        <f t="shared" si="73"/>
        <v>0</v>
      </c>
      <c r="HQ167" s="117">
        <f t="shared" si="73"/>
        <v>0</v>
      </c>
      <c r="HR167" s="119">
        <f t="shared" si="73"/>
        <v>0</v>
      </c>
      <c r="HS167" s="119">
        <f t="shared" si="63"/>
        <v>0</v>
      </c>
      <c r="HT167" s="247">
        <f t="shared" si="48"/>
        <v>0</v>
      </c>
      <c r="HU167" s="165"/>
      <c r="HV167" s="164">
        <f t="shared" si="74"/>
        <v>0</v>
      </c>
      <c r="HW167" s="117">
        <f t="shared" si="74"/>
        <v>0</v>
      </c>
      <c r="HX167" s="117">
        <f t="shared" si="74"/>
        <v>0</v>
      </c>
      <c r="HY167" s="117">
        <f t="shared" si="74"/>
        <v>0</v>
      </c>
      <c r="HZ167" s="117">
        <f t="shared" si="74"/>
        <v>0</v>
      </c>
      <c r="IA167" s="117">
        <f t="shared" si="74"/>
        <v>0</v>
      </c>
      <c r="IB167" s="117">
        <f t="shared" si="74"/>
        <v>0</v>
      </c>
      <c r="IC167" s="117">
        <f t="shared" si="74"/>
        <v>0</v>
      </c>
      <c r="ID167" s="117">
        <f t="shared" si="74"/>
        <v>0</v>
      </c>
      <c r="IE167" s="117">
        <f t="shared" si="74"/>
        <v>0</v>
      </c>
      <c r="IF167" s="117">
        <f t="shared" si="74"/>
        <v>0</v>
      </c>
      <c r="IG167" s="117">
        <f t="shared" si="74"/>
        <v>0</v>
      </c>
      <c r="IH167" s="117">
        <f t="shared" si="74"/>
        <v>0</v>
      </c>
      <c r="II167" s="117">
        <f t="shared" si="74"/>
        <v>0</v>
      </c>
      <c r="IJ167" s="117">
        <f t="shared" si="74"/>
        <v>0</v>
      </c>
      <c r="IK167" s="117">
        <f t="shared" si="74"/>
        <v>0</v>
      </c>
      <c r="IL167" s="117">
        <f t="shared" si="74"/>
        <v>0</v>
      </c>
      <c r="IM167" s="117">
        <f t="shared" si="74"/>
        <v>0</v>
      </c>
      <c r="IN167" s="117">
        <f t="shared" si="74"/>
        <v>0</v>
      </c>
      <c r="IO167" s="117">
        <f t="shared" si="74"/>
        <v>0</v>
      </c>
      <c r="IP167" s="117">
        <f t="shared" si="74"/>
        <v>0</v>
      </c>
      <c r="IQ167" s="117">
        <f t="shared" si="74"/>
        <v>0</v>
      </c>
      <c r="IR167" s="117">
        <f t="shared" si="74"/>
        <v>0</v>
      </c>
      <c r="IS167" s="117">
        <f t="shared" si="74"/>
        <v>0</v>
      </c>
      <c r="IT167" s="119">
        <f t="shared" si="74"/>
        <v>0</v>
      </c>
      <c r="IU167" s="119">
        <f t="shared" si="64"/>
        <v>0</v>
      </c>
      <c r="IV167" s="247">
        <f t="shared" si="50"/>
        <v>0</v>
      </c>
      <c r="IW167" s="165"/>
      <c r="IX167" s="164">
        <f t="shared" si="75"/>
        <v>0</v>
      </c>
      <c r="IY167" s="117">
        <f t="shared" si="75"/>
        <v>0</v>
      </c>
      <c r="IZ167" s="117">
        <f t="shared" si="75"/>
        <v>0</v>
      </c>
      <c r="JA167" s="117">
        <f t="shared" si="75"/>
        <v>0</v>
      </c>
      <c r="JB167" s="117">
        <f t="shared" si="75"/>
        <v>0</v>
      </c>
      <c r="JC167" s="117">
        <f t="shared" si="75"/>
        <v>0</v>
      </c>
      <c r="JD167" s="117">
        <f t="shared" si="75"/>
        <v>0</v>
      </c>
      <c r="JE167" s="117">
        <f t="shared" si="75"/>
        <v>0</v>
      </c>
      <c r="JF167" s="117">
        <f t="shared" si="75"/>
        <v>0</v>
      </c>
      <c r="JG167" s="117">
        <f t="shared" si="75"/>
        <v>0</v>
      </c>
      <c r="JH167" s="117">
        <f t="shared" si="75"/>
        <v>0</v>
      </c>
      <c r="JI167" s="117">
        <f t="shared" si="75"/>
        <v>0</v>
      </c>
      <c r="JJ167" s="117">
        <f t="shared" si="75"/>
        <v>0</v>
      </c>
      <c r="JK167" s="117">
        <f t="shared" si="75"/>
        <v>0</v>
      </c>
      <c r="JL167" s="117">
        <f t="shared" si="75"/>
        <v>0</v>
      </c>
      <c r="JM167" s="117">
        <f t="shared" si="75"/>
        <v>0</v>
      </c>
      <c r="JN167" s="117">
        <f t="shared" si="75"/>
        <v>0</v>
      </c>
      <c r="JO167" s="117">
        <f t="shared" si="75"/>
        <v>0</v>
      </c>
      <c r="JP167" s="117">
        <f t="shared" si="75"/>
        <v>0</v>
      </c>
      <c r="JQ167" s="117">
        <f t="shared" si="75"/>
        <v>0</v>
      </c>
      <c r="JR167" s="117">
        <f t="shared" si="75"/>
        <v>0</v>
      </c>
      <c r="JS167" s="117">
        <f t="shared" si="75"/>
        <v>0</v>
      </c>
      <c r="JT167" s="117">
        <f t="shared" si="75"/>
        <v>0</v>
      </c>
      <c r="JU167" s="117">
        <f t="shared" si="75"/>
        <v>0</v>
      </c>
      <c r="JV167" s="119">
        <f t="shared" si="75"/>
        <v>0</v>
      </c>
      <c r="JW167" s="119">
        <f t="shared" si="65"/>
        <v>0</v>
      </c>
      <c r="JX167" s="247">
        <f t="shared" si="52"/>
        <v>0</v>
      </c>
      <c r="JY167" s="165"/>
      <c r="JZ167" s="164">
        <f t="shared" si="76"/>
        <v>0</v>
      </c>
      <c r="KA167" s="117">
        <f t="shared" si="76"/>
        <v>0</v>
      </c>
      <c r="KB167" s="117">
        <f t="shared" si="76"/>
        <v>0</v>
      </c>
      <c r="KC167" s="117">
        <f t="shared" si="76"/>
        <v>0</v>
      </c>
      <c r="KD167" s="117">
        <f t="shared" si="76"/>
        <v>0</v>
      </c>
      <c r="KE167" s="117">
        <f t="shared" si="76"/>
        <v>0</v>
      </c>
      <c r="KF167" s="117">
        <f t="shared" si="76"/>
        <v>0</v>
      </c>
      <c r="KG167" s="117">
        <f t="shared" si="76"/>
        <v>0</v>
      </c>
      <c r="KH167" s="117">
        <f t="shared" si="76"/>
        <v>0</v>
      </c>
      <c r="KI167" s="117">
        <f t="shared" si="76"/>
        <v>0</v>
      </c>
      <c r="KJ167" s="117">
        <f t="shared" si="76"/>
        <v>0</v>
      </c>
      <c r="KK167" s="117">
        <f t="shared" si="76"/>
        <v>0</v>
      </c>
      <c r="KL167" s="117">
        <f t="shared" si="76"/>
        <v>0</v>
      </c>
      <c r="KM167" s="117">
        <f t="shared" si="76"/>
        <v>0</v>
      </c>
      <c r="KN167" s="117">
        <f t="shared" si="76"/>
        <v>0</v>
      </c>
      <c r="KO167" s="117">
        <f t="shared" si="76"/>
        <v>0</v>
      </c>
      <c r="KP167" s="117">
        <f t="shared" si="76"/>
        <v>0</v>
      </c>
      <c r="KQ167" s="117">
        <f t="shared" si="76"/>
        <v>0</v>
      </c>
      <c r="KR167" s="117">
        <f t="shared" si="76"/>
        <v>0</v>
      </c>
      <c r="KS167" s="117">
        <f t="shared" si="76"/>
        <v>0</v>
      </c>
      <c r="KT167" s="117">
        <f t="shared" si="76"/>
        <v>0</v>
      </c>
      <c r="KU167" s="117">
        <f t="shared" si="76"/>
        <v>0</v>
      </c>
      <c r="KV167" s="117">
        <f t="shared" si="76"/>
        <v>0</v>
      </c>
      <c r="KW167" s="117">
        <f t="shared" si="76"/>
        <v>0</v>
      </c>
      <c r="KX167" s="119">
        <f t="shared" si="76"/>
        <v>0</v>
      </c>
      <c r="KY167" s="119">
        <f t="shared" si="66"/>
        <v>0</v>
      </c>
      <c r="KZ167" s="247">
        <f t="shared" si="54"/>
        <v>0</v>
      </c>
    </row>
    <row r="168" spans="1:312" x14ac:dyDescent="0.25">
      <c r="A168" s="115" t="s">
        <v>79</v>
      </c>
      <c r="B168" s="805"/>
      <c r="C168" s="806"/>
      <c r="D168" s="805"/>
      <c r="E168" s="806"/>
      <c r="F168" s="164">
        <f t="shared" si="56"/>
        <v>0</v>
      </c>
      <c r="G168" s="117">
        <f t="shared" si="56"/>
        <v>0</v>
      </c>
      <c r="H168" s="117">
        <f t="shared" si="56"/>
        <v>0</v>
      </c>
      <c r="I168" s="117">
        <f t="shared" si="56"/>
        <v>0</v>
      </c>
      <c r="J168" s="117">
        <f t="shared" si="56"/>
        <v>0</v>
      </c>
      <c r="K168" s="117">
        <f t="shared" si="56"/>
        <v>0</v>
      </c>
      <c r="L168" s="117">
        <f t="shared" si="56"/>
        <v>0</v>
      </c>
      <c r="M168" s="117">
        <f t="shared" si="56"/>
        <v>0</v>
      </c>
      <c r="N168" s="117">
        <f t="shared" si="56"/>
        <v>0</v>
      </c>
      <c r="O168" s="117">
        <f t="shared" si="56"/>
        <v>0</v>
      </c>
      <c r="P168" s="117">
        <f t="shared" si="56"/>
        <v>0</v>
      </c>
      <c r="Q168" s="117">
        <f t="shared" si="56"/>
        <v>0</v>
      </c>
      <c r="R168" s="117">
        <f t="shared" si="56"/>
        <v>0</v>
      </c>
      <c r="S168" s="117">
        <f t="shared" si="56"/>
        <v>0</v>
      </c>
      <c r="T168" s="119">
        <f t="shared" si="56"/>
        <v>0</v>
      </c>
      <c r="U168" s="119">
        <f t="shared" si="56"/>
        <v>0</v>
      </c>
      <c r="V168" s="117">
        <f t="shared" si="56"/>
        <v>0</v>
      </c>
      <c r="W168" s="117">
        <f t="shared" si="56"/>
        <v>0</v>
      </c>
      <c r="X168" s="119">
        <f t="shared" si="56"/>
        <v>0</v>
      </c>
      <c r="Y168" s="119">
        <f t="shared" si="56"/>
        <v>0</v>
      </c>
      <c r="Z168" s="119">
        <f t="shared" si="56"/>
        <v>0</v>
      </c>
      <c r="AA168" s="119">
        <f t="shared" si="56"/>
        <v>0</v>
      </c>
      <c r="AB168" s="119">
        <f t="shared" si="56"/>
        <v>0</v>
      </c>
      <c r="AC168" s="119">
        <f t="shared" si="56"/>
        <v>0</v>
      </c>
      <c r="AD168" s="119">
        <f t="shared" si="56"/>
        <v>0</v>
      </c>
      <c r="AE168" s="119">
        <f t="shared" si="56"/>
        <v>0</v>
      </c>
      <c r="AF168" s="247">
        <f t="shared" si="23"/>
        <v>0</v>
      </c>
      <c r="AG168" s="162"/>
      <c r="AH168" s="164">
        <f t="shared" si="67"/>
        <v>0</v>
      </c>
      <c r="AI168" s="117">
        <f t="shared" si="67"/>
        <v>0</v>
      </c>
      <c r="AJ168" s="117">
        <f t="shared" si="67"/>
        <v>0</v>
      </c>
      <c r="AK168" s="117">
        <f t="shared" si="67"/>
        <v>0</v>
      </c>
      <c r="AL168" s="117">
        <f t="shared" si="67"/>
        <v>0</v>
      </c>
      <c r="AM168" s="117">
        <f t="shared" si="67"/>
        <v>0</v>
      </c>
      <c r="AN168" s="117">
        <f t="shared" si="67"/>
        <v>0</v>
      </c>
      <c r="AO168" s="117">
        <f t="shared" si="67"/>
        <v>0</v>
      </c>
      <c r="AP168" s="117">
        <f t="shared" si="67"/>
        <v>0</v>
      </c>
      <c r="AQ168" s="117">
        <f t="shared" si="67"/>
        <v>0</v>
      </c>
      <c r="AR168" s="117">
        <f t="shared" si="67"/>
        <v>0</v>
      </c>
      <c r="AS168" s="117">
        <f t="shared" si="67"/>
        <v>0</v>
      </c>
      <c r="AT168" s="117">
        <f t="shared" si="67"/>
        <v>0</v>
      </c>
      <c r="AU168" s="117">
        <f t="shared" si="67"/>
        <v>0</v>
      </c>
      <c r="AV168" s="117">
        <f t="shared" si="67"/>
        <v>0</v>
      </c>
      <c r="AW168" s="117">
        <f t="shared" si="67"/>
        <v>0</v>
      </c>
      <c r="AX168" s="117">
        <f t="shared" si="67"/>
        <v>0</v>
      </c>
      <c r="AY168" s="117">
        <f t="shared" si="67"/>
        <v>0</v>
      </c>
      <c r="AZ168" s="117">
        <f t="shared" si="67"/>
        <v>0</v>
      </c>
      <c r="BA168" s="117">
        <f t="shared" si="67"/>
        <v>0</v>
      </c>
      <c r="BB168" s="117">
        <f t="shared" si="67"/>
        <v>0</v>
      </c>
      <c r="BC168" s="117">
        <f t="shared" si="67"/>
        <v>0</v>
      </c>
      <c r="BD168" s="117">
        <f t="shared" si="67"/>
        <v>0</v>
      </c>
      <c r="BE168" s="117">
        <f t="shared" si="67"/>
        <v>0</v>
      </c>
      <c r="BF168" s="119">
        <f t="shared" si="67"/>
        <v>0</v>
      </c>
      <c r="BG168" s="119">
        <f t="shared" si="57"/>
        <v>0</v>
      </c>
      <c r="BH168" s="247">
        <f t="shared" si="36"/>
        <v>0</v>
      </c>
      <c r="BI168" s="165"/>
      <c r="BJ168" s="164">
        <f t="shared" si="68"/>
        <v>0</v>
      </c>
      <c r="BK168" s="117">
        <f t="shared" si="68"/>
        <v>0</v>
      </c>
      <c r="BL168" s="117">
        <f t="shared" si="68"/>
        <v>0</v>
      </c>
      <c r="BM168" s="117">
        <f t="shared" si="68"/>
        <v>0</v>
      </c>
      <c r="BN168" s="117">
        <f t="shared" si="68"/>
        <v>0</v>
      </c>
      <c r="BO168" s="117">
        <f t="shared" si="68"/>
        <v>0</v>
      </c>
      <c r="BP168" s="117">
        <f t="shared" si="68"/>
        <v>0</v>
      </c>
      <c r="BQ168" s="117">
        <f t="shared" si="68"/>
        <v>0</v>
      </c>
      <c r="BR168" s="117">
        <f t="shared" si="68"/>
        <v>0</v>
      </c>
      <c r="BS168" s="117">
        <f t="shared" si="68"/>
        <v>0</v>
      </c>
      <c r="BT168" s="117">
        <f t="shared" si="68"/>
        <v>0</v>
      </c>
      <c r="BU168" s="117">
        <f t="shared" si="68"/>
        <v>0</v>
      </c>
      <c r="BV168" s="117">
        <f t="shared" si="68"/>
        <v>0</v>
      </c>
      <c r="BW168" s="117">
        <f t="shared" si="68"/>
        <v>0</v>
      </c>
      <c r="BX168" s="117">
        <f t="shared" si="68"/>
        <v>0</v>
      </c>
      <c r="BY168" s="117">
        <f t="shared" si="68"/>
        <v>0</v>
      </c>
      <c r="BZ168" s="117">
        <f t="shared" si="68"/>
        <v>0</v>
      </c>
      <c r="CA168" s="117">
        <f t="shared" si="68"/>
        <v>0</v>
      </c>
      <c r="CB168" s="117">
        <f t="shared" si="68"/>
        <v>0</v>
      </c>
      <c r="CC168" s="117">
        <f t="shared" si="68"/>
        <v>0</v>
      </c>
      <c r="CD168" s="117">
        <f t="shared" si="68"/>
        <v>0</v>
      </c>
      <c r="CE168" s="117">
        <f t="shared" si="68"/>
        <v>0</v>
      </c>
      <c r="CF168" s="117">
        <f t="shared" si="68"/>
        <v>0</v>
      </c>
      <c r="CG168" s="117">
        <f t="shared" si="68"/>
        <v>0</v>
      </c>
      <c r="CH168" s="119">
        <f t="shared" si="68"/>
        <v>0</v>
      </c>
      <c r="CI168" s="119">
        <f t="shared" si="58"/>
        <v>0</v>
      </c>
      <c r="CJ168" s="247">
        <f t="shared" si="38"/>
        <v>0</v>
      </c>
      <c r="CK168" s="165"/>
      <c r="CL168" s="164">
        <f t="shared" si="69"/>
        <v>0</v>
      </c>
      <c r="CM168" s="117">
        <f t="shared" si="69"/>
        <v>0</v>
      </c>
      <c r="CN168" s="117">
        <f t="shared" si="69"/>
        <v>0</v>
      </c>
      <c r="CO168" s="117">
        <f t="shared" si="69"/>
        <v>0</v>
      </c>
      <c r="CP168" s="117">
        <f t="shared" si="69"/>
        <v>0</v>
      </c>
      <c r="CQ168" s="117">
        <f t="shared" si="69"/>
        <v>0</v>
      </c>
      <c r="CR168" s="117">
        <f t="shared" si="69"/>
        <v>0</v>
      </c>
      <c r="CS168" s="117">
        <f t="shared" si="69"/>
        <v>0</v>
      </c>
      <c r="CT168" s="117">
        <f t="shared" si="69"/>
        <v>0</v>
      </c>
      <c r="CU168" s="117">
        <f t="shared" si="69"/>
        <v>0</v>
      </c>
      <c r="CV168" s="117">
        <f t="shared" si="69"/>
        <v>0</v>
      </c>
      <c r="CW168" s="117">
        <f t="shared" si="69"/>
        <v>0</v>
      </c>
      <c r="CX168" s="117">
        <f t="shared" si="69"/>
        <v>0</v>
      </c>
      <c r="CY168" s="117">
        <f t="shared" si="69"/>
        <v>0</v>
      </c>
      <c r="CZ168" s="117">
        <f t="shared" si="69"/>
        <v>0</v>
      </c>
      <c r="DA168" s="117">
        <f t="shared" si="69"/>
        <v>0</v>
      </c>
      <c r="DB168" s="117">
        <f t="shared" si="69"/>
        <v>0</v>
      </c>
      <c r="DC168" s="117">
        <f t="shared" si="69"/>
        <v>0</v>
      </c>
      <c r="DD168" s="117">
        <f t="shared" si="69"/>
        <v>0</v>
      </c>
      <c r="DE168" s="117">
        <f t="shared" si="69"/>
        <v>0</v>
      </c>
      <c r="DF168" s="117">
        <f t="shared" si="69"/>
        <v>0</v>
      </c>
      <c r="DG168" s="117">
        <f t="shared" si="69"/>
        <v>0</v>
      </c>
      <c r="DH168" s="117">
        <f t="shared" si="69"/>
        <v>0</v>
      </c>
      <c r="DI168" s="117">
        <f t="shared" si="69"/>
        <v>0</v>
      </c>
      <c r="DJ168" s="119">
        <f t="shared" si="69"/>
        <v>0</v>
      </c>
      <c r="DK168" s="119">
        <f t="shared" si="59"/>
        <v>0</v>
      </c>
      <c r="DL168" s="247">
        <f t="shared" si="40"/>
        <v>0</v>
      </c>
      <c r="DM168" s="165"/>
      <c r="DN168" s="164">
        <f t="shared" si="70"/>
        <v>0</v>
      </c>
      <c r="DO168" s="117">
        <f t="shared" si="70"/>
        <v>0</v>
      </c>
      <c r="DP168" s="117">
        <f t="shared" si="70"/>
        <v>0</v>
      </c>
      <c r="DQ168" s="117">
        <f t="shared" si="70"/>
        <v>0</v>
      </c>
      <c r="DR168" s="117">
        <f t="shared" si="70"/>
        <v>0</v>
      </c>
      <c r="DS168" s="117">
        <f t="shared" si="70"/>
        <v>0</v>
      </c>
      <c r="DT168" s="117">
        <f t="shared" si="70"/>
        <v>0</v>
      </c>
      <c r="DU168" s="117">
        <f t="shared" si="70"/>
        <v>0</v>
      </c>
      <c r="DV168" s="117">
        <f t="shared" si="70"/>
        <v>0</v>
      </c>
      <c r="DW168" s="117">
        <f t="shared" si="70"/>
        <v>0</v>
      </c>
      <c r="DX168" s="117">
        <f t="shared" si="70"/>
        <v>0</v>
      </c>
      <c r="DY168" s="117">
        <f t="shared" si="70"/>
        <v>0</v>
      </c>
      <c r="DZ168" s="117">
        <f t="shared" si="70"/>
        <v>0</v>
      </c>
      <c r="EA168" s="117">
        <f t="shared" si="70"/>
        <v>0</v>
      </c>
      <c r="EB168" s="117">
        <f t="shared" si="70"/>
        <v>0</v>
      </c>
      <c r="EC168" s="117">
        <f t="shared" si="70"/>
        <v>0</v>
      </c>
      <c r="ED168" s="117">
        <f t="shared" si="70"/>
        <v>0</v>
      </c>
      <c r="EE168" s="117">
        <f t="shared" si="70"/>
        <v>0</v>
      </c>
      <c r="EF168" s="117">
        <f t="shared" si="70"/>
        <v>0</v>
      </c>
      <c r="EG168" s="117">
        <f t="shared" si="70"/>
        <v>0</v>
      </c>
      <c r="EH168" s="117">
        <f t="shared" si="70"/>
        <v>0</v>
      </c>
      <c r="EI168" s="117">
        <f t="shared" si="70"/>
        <v>0</v>
      </c>
      <c r="EJ168" s="117">
        <f t="shared" si="70"/>
        <v>0</v>
      </c>
      <c r="EK168" s="117">
        <f t="shared" si="70"/>
        <v>0</v>
      </c>
      <c r="EL168" s="119">
        <f t="shared" si="70"/>
        <v>0</v>
      </c>
      <c r="EM168" s="119">
        <f t="shared" si="60"/>
        <v>0</v>
      </c>
      <c r="EN168" s="247">
        <f t="shared" si="42"/>
        <v>0</v>
      </c>
      <c r="EO168" s="165"/>
      <c r="EP168" s="164">
        <f t="shared" si="71"/>
        <v>0</v>
      </c>
      <c r="EQ168" s="117">
        <f t="shared" si="71"/>
        <v>0</v>
      </c>
      <c r="ER168" s="117">
        <f t="shared" si="71"/>
        <v>0</v>
      </c>
      <c r="ES168" s="117">
        <f t="shared" si="71"/>
        <v>0</v>
      </c>
      <c r="ET168" s="117">
        <f t="shared" si="71"/>
        <v>0</v>
      </c>
      <c r="EU168" s="117">
        <f t="shared" si="71"/>
        <v>0</v>
      </c>
      <c r="EV168" s="117">
        <f t="shared" si="71"/>
        <v>0</v>
      </c>
      <c r="EW168" s="117">
        <f t="shared" si="71"/>
        <v>0</v>
      </c>
      <c r="EX168" s="117">
        <f t="shared" si="71"/>
        <v>0</v>
      </c>
      <c r="EY168" s="117">
        <f t="shared" si="71"/>
        <v>0</v>
      </c>
      <c r="EZ168" s="117">
        <f t="shared" si="71"/>
        <v>0</v>
      </c>
      <c r="FA168" s="117">
        <f t="shared" si="71"/>
        <v>0</v>
      </c>
      <c r="FB168" s="117">
        <f t="shared" si="71"/>
        <v>0</v>
      </c>
      <c r="FC168" s="117">
        <f t="shared" si="71"/>
        <v>0</v>
      </c>
      <c r="FD168" s="117">
        <f t="shared" si="71"/>
        <v>0</v>
      </c>
      <c r="FE168" s="117">
        <f t="shared" si="71"/>
        <v>0</v>
      </c>
      <c r="FF168" s="117">
        <f t="shared" si="71"/>
        <v>0</v>
      </c>
      <c r="FG168" s="117">
        <f t="shared" si="71"/>
        <v>0</v>
      </c>
      <c r="FH168" s="117">
        <f t="shared" si="71"/>
        <v>0</v>
      </c>
      <c r="FI168" s="117">
        <f t="shared" si="71"/>
        <v>0</v>
      </c>
      <c r="FJ168" s="117">
        <f t="shared" si="71"/>
        <v>0</v>
      </c>
      <c r="FK168" s="117">
        <f t="shared" si="71"/>
        <v>0</v>
      </c>
      <c r="FL168" s="117">
        <f t="shared" si="71"/>
        <v>0</v>
      </c>
      <c r="FM168" s="117">
        <f t="shared" si="71"/>
        <v>0</v>
      </c>
      <c r="FN168" s="119">
        <f t="shared" si="71"/>
        <v>0</v>
      </c>
      <c r="FO168" s="119">
        <f t="shared" si="61"/>
        <v>0</v>
      </c>
      <c r="FP168" s="247">
        <f t="shared" si="44"/>
        <v>0</v>
      </c>
      <c r="FQ168" s="165"/>
      <c r="FR168" s="164">
        <f t="shared" si="72"/>
        <v>0</v>
      </c>
      <c r="FS168" s="117">
        <f t="shared" si="72"/>
        <v>0</v>
      </c>
      <c r="FT168" s="117">
        <f t="shared" si="72"/>
        <v>0</v>
      </c>
      <c r="FU168" s="117">
        <f t="shared" si="72"/>
        <v>0</v>
      </c>
      <c r="FV168" s="117">
        <f t="shared" si="72"/>
        <v>0</v>
      </c>
      <c r="FW168" s="117">
        <f t="shared" si="72"/>
        <v>0</v>
      </c>
      <c r="FX168" s="117">
        <f t="shared" si="72"/>
        <v>0</v>
      </c>
      <c r="FY168" s="117">
        <f t="shared" si="72"/>
        <v>0</v>
      </c>
      <c r="FZ168" s="117">
        <f t="shared" si="72"/>
        <v>0</v>
      </c>
      <c r="GA168" s="117">
        <f t="shared" si="72"/>
        <v>0</v>
      </c>
      <c r="GB168" s="117">
        <f t="shared" si="72"/>
        <v>0</v>
      </c>
      <c r="GC168" s="117">
        <f t="shared" si="72"/>
        <v>0</v>
      </c>
      <c r="GD168" s="117">
        <f t="shared" si="72"/>
        <v>0</v>
      </c>
      <c r="GE168" s="117">
        <f t="shared" si="72"/>
        <v>0</v>
      </c>
      <c r="GF168" s="117">
        <f t="shared" si="72"/>
        <v>0</v>
      </c>
      <c r="GG168" s="117">
        <f t="shared" si="72"/>
        <v>0</v>
      </c>
      <c r="GH168" s="117">
        <f t="shared" si="72"/>
        <v>0</v>
      </c>
      <c r="GI168" s="117">
        <f t="shared" si="72"/>
        <v>0</v>
      </c>
      <c r="GJ168" s="117">
        <f t="shared" si="72"/>
        <v>0</v>
      </c>
      <c r="GK168" s="117">
        <f t="shared" si="72"/>
        <v>0</v>
      </c>
      <c r="GL168" s="117">
        <f t="shared" si="72"/>
        <v>0</v>
      </c>
      <c r="GM168" s="117">
        <f t="shared" si="72"/>
        <v>0</v>
      </c>
      <c r="GN168" s="117">
        <f t="shared" si="72"/>
        <v>0</v>
      </c>
      <c r="GO168" s="117">
        <f t="shared" si="72"/>
        <v>0</v>
      </c>
      <c r="GP168" s="119">
        <f t="shared" si="72"/>
        <v>0</v>
      </c>
      <c r="GQ168" s="119">
        <f t="shared" si="62"/>
        <v>0</v>
      </c>
      <c r="GR168" s="247">
        <f t="shared" si="46"/>
        <v>0</v>
      </c>
      <c r="GS168" s="165"/>
      <c r="GT168" s="164">
        <f t="shared" si="73"/>
        <v>0</v>
      </c>
      <c r="GU168" s="117">
        <f t="shared" si="73"/>
        <v>0</v>
      </c>
      <c r="GV168" s="117">
        <f t="shared" si="73"/>
        <v>0</v>
      </c>
      <c r="GW168" s="117">
        <f t="shared" si="73"/>
        <v>0</v>
      </c>
      <c r="GX168" s="117">
        <f t="shared" si="73"/>
        <v>0</v>
      </c>
      <c r="GY168" s="117">
        <f t="shared" si="73"/>
        <v>0</v>
      </c>
      <c r="GZ168" s="117">
        <f t="shared" si="73"/>
        <v>0</v>
      </c>
      <c r="HA168" s="117">
        <f t="shared" si="73"/>
        <v>0</v>
      </c>
      <c r="HB168" s="117">
        <f t="shared" si="73"/>
        <v>0</v>
      </c>
      <c r="HC168" s="117">
        <f t="shared" si="73"/>
        <v>0</v>
      </c>
      <c r="HD168" s="117">
        <f t="shared" si="73"/>
        <v>0</v>
      </c>
      <c r="HE168" s="117">
        <f t="shared" si="73"/>
        <v>0</v>
      </c>
      <c r="HF168" s="117">
        <f t="shared" si="73"/>
        <v>0</v>
      </c>
      <c r="HG168" s="117">
        <f t="shared" si="73"/>
        <v>0</v>
      </c>
      <c r="HH168" s="117">
        <f t="shared" si="73"/>
        <v>0</v>
      </c>
      <c r="HI168" s="117">
        <f t="shared" si="73"/>
        <v>0</v>
      </c>
      <c r="HJ168" s="117">
        <f t="shared" si="73"/>
        <v>0</v>
      </c>
      <c r="HK168" s="117">
        <f t="shared" si="73"/>
        <v>0</v>
      </c>
      <c r="HL168" s="117">
        <f t="shared" si="73"/>
        <v>0</v>
      </c>
      <c r="HM168" s="117">
        <f t="shared" si="73"/>
        <v>0</v>
      </c>
      <c r="HN168" s="117">
        <f t="shared" si="73"/>
        <v>0</v>
      </c>
      <c r="HO168" s="117">
        <f t="shared" si="73"/>
        <v>0</v>
      </c>
      <c r="HP168" s="117">
        <f t="shared" si="73"/>
        <v>0</v>
      </c>
      <c r="HQ168" s="117">
        <f t="shared" si="73"/>
        <v>0</v>
      </c>
      <c r="HR168" s="119">
        <f t="shared" si="73"/>
        <v>0</v>
      </c>
      <c r="HS168" s="119">
        <f t="shared" si="63"/>
        <v>0</v>
      </c>
      <c r="HT168" s="247">
        <f t="shared" si="48"/>
        <v>0</v>
      </c>
      <c r="HU168" s="165"/>
      <c r="HV168" s="164">
        <f t="shared" si="74"/>
        <v>0</v>
      </c>
      <c r="HW168" s="117">
        <f t="shared" si="74"/>
        <v>0</v>
      </c>
      <c r="HX168" s="117">
        <f t="shared" si="74"/>
        <v>0</v>
      </c>
      <c r="HY168" s="117">
        <f t="shared" si="74"/>
        <v>0</v>
      </c>
      <c r="HZ168" s="117">
        <f t="shared" si="74"/>
        <v>0</v>
      </c>
      <c r="IA168" s="117">
        <f t="shared" si="74"/>
        <v>0</v>
      </c>
      <c r="IB168" s="117">
        <f t="shared" si="74"/>
        <v>0</v>
      </c>
      <c r="IC168" s="117">
        <f t="shared" si="74"/>
        <v>0</v>
      </c>
      <c r="ID168" s="117">
        <f t="shared" si="74"/>
        <v>0</v>
      </c>
      <c r="IE168" s="117">
        <f t="shared" si="74"/>
        <v>0</v>
      </c>
      <c r="IF168" s="117">
        <f t="shared" si="74"/>
        <v>0</v>
      </c>
      <c r="IG168" s="117">
        <f t="shared" si="74"/>
        <v>0</v>
      </c>
      <c r="IH168" s="117">
        <f t="shared" si="74"/>
        <v>0</v>
      </c>
      <c r="II168" s="117">
        <f t="shared" si="74"/>
        <v>0</v>
      </c>
      <c r="IJ168" s="117">
        <f t="shared" si="74"/>
        <v>0</v>
      </c>
      <c r="IK168" s="117">
        <f t="shared" si="74"/>
        <v>0</v>
      </c>
      <c r="IL168" s="117">
        <f t="shared" si="74"/>
        <v>0</v>
      </c>
      <c r="IM168" s="117">
        <f t="shared" si="74"/>
        <v>0</v>
      </c>
      <c r="IN168" s="117">
        <f t="shared" si="74"/>
        <v>0</v>
      </c>
      <c r="IO168" s="117">
        <f t="shared" si="74"/>
        <v>0</v>
      </c>
      <c r="IP168" s="117">
        <f t="shared" si="74"/>
        <v>0</v>
      </c>
      <c r="IQ168" s="117">
        <f t="shared" si="74"/>
        <v>0</v>
      </c>
      <c r="IR168" s="117">
        <f t="shared" si="74"/>
        <v>0</v>
      </c>
      <c r="IS168" s="117">
        <f t="shared" si="74"/>
        <v>0</v>
      </c>
      <c r="IT168" s="119">
        <f t="shared" si="74"/>
        <v>0</v>
      </c>
      <c r="IU168" s="119">
        <f t="shared" si="64"/>
        <v>0</v>
      </c>
      <c r="IV168" s="247">
        <f t="shared" si="50"/>
        <v>0</v>
      </c>
      <c r="IW168" s="165"/>
      <c r="IX168" s="164">
        <f t="shared" si="75"/>
        <v>0</v>
      </c>
      <c r="IY168" s="117">
        <f t="shared" si="75"/>
        <v>0</v>
      </c>
      <c r="IZ168" s="117">
        <f t="shared" si="75"/>
        <v>0</v>
      </c>
      <c r="JA168" s="117">
        <f t="shared" si="75"/>
        <v>0</v>
      </c>
      <c r="JB168" s="117">
        <f t="shared" si="75"/>
        <v>0</v>
      </c>
      <c r="JC168" s="117">
        <f t="shared" si="75"/>
        <v>0</v>
      </c>
      <c r="JD168" s="117">
        <f t="shared" si="75"/>
        <v>0</v>
      </c>
      <c r="JE168" s="117">
        <f t="shared" si="75"/>
        <v>0</v>
      </c>
      <c r="JF168" s="117">
        <f t="shared" si="75"/>
        <v>0</v>
      </c>
      <c r="JG168" s="117">
        <f t="shared" si="75"/>
        <v>0</v>
      </c>
      <c r="JH168" s="117">
        <f t="shared" si="75"/>
        <v>0</v>
      </c>
      <c r="JI168" s="117">
        <f t="shared" si="75"/>
        <v>0</v>
      </c>
      <c r="JJ168" s="117">
        <f t="shared" si="75"/>
        <v>0</v>
      </c>
      <c r="JK168" s="117">
        <f t="shared" si="75"/>
        <v>0</v>
      </c>
      <c r="JL168" s="117">
        <f t="shared" si="75"/>
        <v>0</v>
      </c>
      <c r="JM168" s="117">
        <f t="shared" si="75"/>
        <v>0</v>
      </c>
      <c r="JN168" s="117">
        <f t="shared" si="75"/>
        <v>0</v>
      </c>
      <c r="JO168" s="117">
        <f t="shared" si="75"/>
        <v>0</v>
      </c>
      <c r="JP168" s="117">
        <f t="shared" si="75"/>
        <v>0</v>
      </c>
      <c r="JQ168" s="117">
        <f t="shared" si="75"/>
        <v>0</v>
      </c>
      <c r="JR168" s="117">
        <f t="shared" si="75"/>
        <v>0</v>
      </c>
      <c r="JS168" s="117">
        <f t="shared" si="75"/>
        <v>0</v>
      </c>
      <c r="JT168" s="117">
        <f t="shared" si="75"/>
        <v>0</v>
      </c>
      <c r="JU168" s="117">
        <f t="shared" si="75"/>
        <v>0</v>
      </c>
      <c r="JV168" s="119">
        <f t="shared" si="75"/>
        <v>0</v>
      </c>
      <c r="JW168" s="119">
        <f t="shared" si="65"/>
        <v>0</v>
      </c>
      <c r="JX168" s="247">
        <f t="shared" si="52"/>
        <v>0</v>
      </c>
      <c r="JY168" s="165"/>
      <c r="JZ168" s="164">
        <f t="shared" si="76"/>
        <v>0</v>
      </c>
      <c r="KA168" s="117">
        <f t="shared" si="76"/>
        <v>0</v>
      </c>
      <c r="KB168" s="117">
        <f t="shared" si="76"/>
        <v>0</v>
      </c>
      <c r="KC168" s="117">
        <f t="shared" si="76"/>
        <v>0</v>
      </c>
      <c r="KD168" s="117">
        <f t="shared" si="76"/>
        <v>0</v>
      </c>
      <c r="KE168" s="117">
        <f t="shared" si="76"/>
        <v>0</v>
      </c>
      <c r="KF168" s="117">
        <f t="shared" si="76"/>
        <v>0</v>
      </c>
      <c r="KG168" s="117">
        <f t="shared" si="76"/>
        <v>0</v>
      </c>
      <c r="KH168" s="117">
        <f t="shared" si="76"/>
        <v>0</v>
      </c>
      <c r="KI168" s="117">
        <f t="shared" si="76"/>
        <v>0</v>
      </c>
      <c r="KJ168" s="117">
        <f t="shared" si="76"/>
        <v>0</v>
      </c>
      <c r="KK168" s="117">
        <f t="shared" si="76"/>
        <v>0</v>
      </c>
      <c r="KL168" s="117">
        <f t="shared" si="76"/>
        <v>0</v>
      </c>
      <c r="KM168" s="117">
        <f t="shared" si="76"/>
        <v>0</v>
      </c>
      <c r="KN168" s="117">
        <f t="shared" si="76"/>
        <v>0</v>
      </c>
      <c r="KO168" s="117">
        <f t="shared" si="76"/>
        <v>0</v>
      </c>
      <c r="KP168" s="117">
        <f t="shared" si="76"/>
        <v>0</v>
      </c>
      <c r="KQ168" s="117">
        <f t="shared" si="76"/>
        <v>0</v>
      </c>
      <c r="KR168" s="117">
        <f t="shared" si="76"/>
        <v>0</v>
      </c>
      <c r="KS168" s="117">
        <f t="shared" si="76"/>
        <v>0</v>
      </c>
      <c r="KT168" s="117">
        <f t="shared" si="76"/>
        <v>0</v>
      </c>
      <c r="KU168" s="117">
        <f t="shared" si="76"/>
        <v>0</v>
      </c>
      <c r="KV168" s="117">
        <f t="shared" si="76"/>
        <v>0</v>
      </c>
      <c r="KW168" s="117">
        <f t="shared" si="76"/>
        <v>0</v>
      </c>
      <c r="KX168" s="119">
        <f t="shared" si="76"/>
        <v>0</v>
      </c>
      <c r="KY168" s="119">
        <f t="shared" si="66"/>
        <v>0</v>
      </c>
      <c r="KZ168" s="247">
        <f t="shared" si="54"/>
        <v>0</v>
      </c>
    </row>
    <row r="169" spans="1:312" x14ac:dyDescent="0.25">
      <c r="A169" s="115" t="s">
        <v>52</v>
      </c>
      <c r="B169" s="813" t="s">
        <v>52</v>
      </c>
      <c r="C169" s="814" t="s">
        <v>90</v>
      </c>
      <c r="D169" s="813"/>
      <c r="E169" s="814"/>
      <c r="F169" s="164">
        <f t="shared" si="56"/>
        <v>0</v>
      </c>
      <c r="G169" s="117">
        <f t="shared" si="56"/>
        <v>0</v>
      </c>
      <c r="H169" s="117">
        <f t="shared" si="56"/>
        <v>0</v>
      </c>
      <c r="I169" s="117">
        <f t="shared" si="56"/>
        <v>0</v>
      </c>
      <c r="J169" s="117">
        <f t="shared" si="56"/>
        <v>0</v>
      </c>
      <c r="K169" s="117">
        <f t="shared" si="56"/>
        <v>0</v>
      </c>
      <c r="L169" s="117">
        <f t="shared" si="56"/>
        <v>0</v>
      </c>
      <c r="M169" s="117">
        <f t="shared" si="56"/>
        <v>0</v>
      </c>
      <c r="N169" s="117">
        <f t="shared" si="56"/>
        <v>0</v>
      </c>
      <c r="O169" s="117">
        <f t="shared" si="56"/>
        <v>0</v>
      </c>
      <c r="P169" s="117">
        <f t="shared" si="56"/>
        <v>0</v>
      </c>
      <c r="Q169" s="117">
        <f t="shared" si="56"/>
        <v>0</v>
      </c>
      <c r="R169" s="117">
        <f t="shared" si="56"/>
        <v>0</v>
      </c>
      <c r="S169" s="117">
        <f t="shared" si="56"/>
        <v>0</v>
      </c>
      <c r="T169" s="119">
        <f t="shared" si="56"/>
        <v>0</v>
      </c>
      <c r="U169" s="119">
        <f t="shared" si="56"/>
        <v>0</v>
      </c>
      <c r="V169" s="117">
        <f t="shared" si="56"/>
        <v>0</v>
      </c>
      <c r="W169" s="117">
        <f t="shared" si="56"/>
        <v>0</v>
      </c>
      <c r="X169" s="119">
        <f t="shared" si="56"/>
        <v>0</v>
      </c>
      <c r="Y169" s="119">
        <f t="shared" si="56"/>
        <v>0</v>
      </c>
      <c r="Z169" s="119">
        <f t="shared" si="56"/>
        <v>0</v>
      </c>
      <c r="AA169" s="119">
        <f t="shared" si="56"/>
        <v>0</v>
      </c>
      <c r="AB169" s="119">
        <f t="shared" si="56"/>
        <v>0</v>
      </c>
      <c r="AC169" s="119">
        <f t="shared" si="56"/>
        <v>0</v>
      </c>
      <c r="AD169" s="119">
        <f t="shared" si="56"/>
        <v>0</v>
      </c>
      <c r="AE169" s="119">
        <f t="shared" si="56"/>
        <v>0</v>
      </c>
      <c r="AF169" s="247">
        <f t="shared" si="23"/>
        <v>0</v>
      </c>
      <c r="AG169" s="162"/>
      <c r="AH169" s="164">
        <f t="shared" si="67"/>
        <v>0</v>
      </c>
      <c r="AI169" s="117">
        <f t="shared" si="67"/>
        <v>0</v>
      </c>
      <c r="AJ169" s="117">
        <f t="shared" si="67"/>
        <v>0</v>
      </c>
      <c r="AK169" s="117">
        <f t="shared" si="67"/>
        <v>0</v>
      </c>
      <c r="AL169" s="117">
        <f t="shared" si="67"/>
        <v>0</v>
      </c>
      <c r="AM169" s="117">
        <f t="shared" si="67"/>
        <v>0</v>
      </c>
      <c r="AN169" s="117">
        <f t="shared" si="67"/>
        <v>0</v>
      </c>
      <c r="AO169" s="117">
        <f t="shared" si="67"/>
        <v>0</v>
      </c>
      <c r="AP169" s="117">
        <f t="shared" si="67"/>
        <v>0</v>
      </c>
      <c r="AQ169" s="117">
        <f t="shared" si="67"/>
        <v>0</v>
      </c>
      <c r="AR169" s="117">
        <f t="shared" si="67"/>
        <v>0</v>
      </c>
      <c r="AS169" s="117">
        <f t="shared" si="67"/>
        <v>0</v>
      </c>
      <c r="AT169" s="117">
        <f t="shared" si="67"/>
        <v>0</v>
      </c>
      <c r="AU169" s="117">
        <f t="shared" si="67"/>
        <v>0</v>
      </c>
      <c r="AV169" s="117">
        <f t="shared" si="67"/>
        <v>0</v>
      </c>
      <c r="AW169" s="117">
        <f t="shared" si="67"/>
        <v>0</v>
      </c>
      <c r="AX169" s="117">
        <f t="shared" si="67"/>
        <v>0</v>
      </c>
      <c r="AY169" s="117">
        <f t="shared" si="67"/>
        <v>0</v>
      </c>
      <c r="AZ169" s="117">
        <f t="shared" si="67"/>
        <v>0</v>
      </c>
      <c r="BA169" s="117">
        <f t="shared" si="67"/>
        <v>0</v>
      </c>
      <c r="BB169" s="117">
        <f t="shared" si="67"/>
        <v>0</v>
      </c>
      <c r="BC169" s="117">
        <f t="shared" si="67"/>
        <v>0</v>
      </c>
      <c r="BD169" s="117">
        <f t="shared" si="67"/>
        <v>0</v>
      </c>
      <c r="BE169" s="117">
        <f t="shared" si="67"/>
        <v>0</v>
      </c>
      <c r="BF169" s="119">
        <f t="shared" si="67"/>
        <v>0</v>
      </c>
      <c r="BG169" s="119">
        <f t="shared" si="57"/>
        <v>0</v>
      </c>
      <c r="BH169" s="247">
        <f t="shared" si="36"/>
        <v>0</v>
      </c>
      <c r="BI169" s="165"/>
      <c r="BJ169" s="164">
        <f t="shared" si="68"/>
        <v>0</v>
      </c>
      <c r="BK169" s="117">
        <f t="shared" si="68"/>
        <v>0</v>
      </c>
      <c r="BL169" s="117">
        <f t="shared" si="68"/>
        <v>0</v>
      </c>
      <c r="BM169" s="117">
        <f t="shared" si="68"/>
        <v>0</v>
      </c>
      <c r="BN169" s="117">
        <f t="shared" si="68"/>
        <v>0</v>
      </c>
      <c r="BO169" s="117">
        <f t="shared" si="68"/>
        <v>0</v>
      </c>
      <c r="BP169" s="117">
        <f t="shared" si="68"/>
        <v>0</v>
      </c>
      <c r="BQ169" s="117">
        <f t="shared" si="68"/>
        <v>0</v>
      </c>
      <c r="BR169" s="117">
        <f t="shared" si="68"/>
        <v>0</v>
      </c>
      <c r="BS169" s="117">
        <f t="shared" si="68"/>
        <v>0</v>
      </c>
      <c r="BT169" s="117">
        <f t="shared" si="68"/>
        <v>0</v>
      </c>
      <c r="BU169" s="117">
        <f t="shared" si="68"/>
        <v>0</v>
      </c>
      <c r="BV169" s="117">
        <f t="shared" si="68"/>
        <v>0</v>
      </c>
      <c r="BW169" s="117">
        <f t="shared" si="68"/>
        <v>0</v>
      </c>
      <c r="BX169" s="117">
        <f t="shared" si="68"/>
        <v>0</v>
      </c>
      <c r="BY169" s="117">
        <f t="shared" si="68"/>
        <v>0</v>
      </c>
      <c r="BZ169" s="117">
        <f t="shared" si="68"/>
        <v>0</v>
      </c>
      <c r="CA169" s="117">
        <f t="shared" si="68"/>
        <v>0</v>
      </c>
      <c r="CB169" s="117">
        <f t="shared" si="68"/>
        <v>0</v>
      </c>
      <c r="CC169" s="117">
        <f t="shared" si="68"/>
        <v>0</v>
      </c>
      <c r="CD169" s="117">
        <f t="shared" si="68"/>
        <v>0</v>
      </c>
      <c r="CE169" s="117">
        <f t="shared" si="68"/>
        <v>0</v>
      </c>
      <c r="CF169" s="117">
        <f t="shared" si="68"/>
        <v>0</v>
      </c>
      <c r="CG169" s="117">
        <f t="shared" si="68"/>
        <v>0</v>
      </c>
      <c r="CH169" s="119">
        <f t="shared" si="68"/>
        <v>0</v>
      </c>
      <c r="CI169" s="119">
        <f t="shared" si="58"/>
        <v>0</v>
      </c>
      <c r="CJ169" s="247">
        <f t="shared" si="38"/>
        <v>0</v>
      </c>
      <c r="CK169" s="165"/>
      <c r="CL169" s="164">
        <f t="shared" si="69"/>
        <v>0</v>
      </c>
      <c r="CM169" s="117">
        <f t="shared" si="69"/>
        <v>0</v>
      </c>
      <c r="CN169" s="117">
        <f t="shared" si="69"/>
        <v>0</v>
      </c>
      <c r="CO169" s="117">
        <f t="shared" si="69"/>
        <v>0</v>
      </c>
      <c r="CP169" s="117">
        <f t="shared" si="69"/>
        <v>0</v>
      </c>
      <c r="CQ169" s="117">
        <f t="shared" si="69"/>
        <v>0</v>
      </c>
      <c r="CR169" s="117">
        <f t="shared" si="69"/>
        <v>0</v>
      </c>
      <c r="CS169" s="117">
        <f t="shared" si="69"/>
        <v>0</v>
      </c>
      <c r="CT169" s="117">
        <f t="shared" si="69"/>
        <v>0</v>
      </c>
      <c r="CU169" s="117">
        <f t="shared" si="69"/>
        <v>0</v>
      </c>
      <c r="CV169" s="117">
        <f t="shared" si="69"/>
        <v>0</v>
      </c>
      <c r="CW169" s="117">
        <f t="shared" si="69"/>
        <v>0</v>
      </c>
      <c r="CX169" s="117">
        <f t="shared" si="69"/>
        <v>0</v>
      </c>
      <c r="CY169" s="117">
        <f t="shared" si="69"/>
        <v>0</v>
      </c>
      <c r="CZ169" s="117">
        <f t="shared" si="69"/>
        <v>0</v>
      </c>
      <c r="DA169" s="117">
        <f t="shared" si="69"/>
        <v>0</v>
      </c>
      <c r="DB169" s="117">
        <f t="shared" si="69"/>
        <v>0</v>
      </c>
      <c r="DC169" s="117">
        <f t="shared" si="69"/>
        <v>0</v>
      </c>
      <c r="DD169" s="117">
        <f t="shared" si="69"/>
        <v>0</v>
      </c>
      <c r="DE169" s="117">
        <f t="shared" si="69"/>
        <v>0</v>
      </c>
      <c r="DF169" s="117">
        <f t="shared" si="69"/>
        <v>0</v>
      </c>
      <c r="DG169" s="117">
        <f t="shared" si="69"/>
        <v>0</v>
      </c>
      <c r="DH169" s="117">
        <f t="shared" si="69"/>
        <v>0</v>
      </c>
      <c r="DI169" s="117">
        <f t="shared" si="69"/>
        <v>0</v>
      </c>
      <c r="DJ169" s="119">
        <f t="shared" si="69"/>
        <v>0</v>
      </c>
      <c r="DK169" s="119">
        <f t="shared" si="59"/>
        <v>0</v>
      </c>
      <c r="DL169" s="247">
        <f t="shared" si="40"/>
        <v>0</v>
      </c>
      <c r="DM169" s="165"/>
      <c r="DN169" s="164">
        <f t="shared" si="70"/>
        <v>0</v>
      </c>
      <c r="DO169" s="117">
        <f t="shared" si="70"/>
        <v>0</v>
      </c>
      <c r="DP169" s="117">
        <f t="shared" si="70"/>
        <v>0</v>
      </c>
      <c r="DQ169" s="117">
        <f t="shared" si="70"/>
        <v>0</v>
      </c>
      <c r="DR169" s="117">
        <f t="shared" si="70"/>
        <v>0</v>
      </c>
      <c r="DS169" s="117">
        <f t="shared" si="70"/>
        <v>0</v>
      </c>
      <c r="DT169" s="117">
        <f t="shared" si="70"/>
        <v>0</v>
      </c>
      <c r="DU169" s="117">
        <f t="shared" si="70"/>
        <v>0</v>
      </c>
      <c r="DV169" s="117">
        <f t="shared" si="70"/>
        <v>0</v>
      </c>
      <c r="DW169" s="117">
        <f t="shared" si="70"/>
        <v>0</v>
      </c>
      <c r="DX169" s="117">
        <f t="shared" si="70"/>
        <v>0</v>
      </c>
      <c r="DY169" s="117">
        <f t="shared" si="70"/>
        <v>0</v>
      </c>
      <c r="DZ169" s="117">
        <f t="shared" si="70"/>
        <v>0</v>
      </c>
      <c r="EA169" s="117">
        <f t="shared" si="70"/>
        <v>0</v>
      </c>
      <c r="EB169" s="117">
        <f t="shared" si="70"/>
        <v>0</v>
      </c>
      <c r="EC169" s="117">
        <f t="shared" si="70"/>
        <v>0</v>
      </c>
      <c r="ED169" s="117">
        <f t="shared" si="70"/>
        <v>0</v>
      </c>
      <c r="EE169" s="117">
        <f t="shared" si="70"/>
        <v>0</v>
      </c>
      <c r="EF169" s="117">
        <f t="shared" si="70"/>
        <v>0</v>
      </c>
      <c r="EG169" s="117">
        <f t="shared" si="70"/>
        <v>0</v>
      </c>
      <c r="EH169" s="117">
        <f t="shared" si="70"/>
        <v>0</v>
      </c>
      <c r="EI169" s="117">
        <f t="shared" si="70"/>
        <v>0</v>
      </c>
      <c r="EJ169" s="117">
        <f t="shared" si="70"/>
        <v>0</v>
      </c>
      <c r="EK169" s="117">
        <f t="shared" si="70"/>
        <v>0</v>
      </c>
      <c r="EL169" s="119">
        <f t="shared" si="70"/>
        <v>0</v>
      </c>
      <c r="EM169" s="119">
        <f t="shared" si="60"/>
        <v>0</v>
      </c>
      <c r="EN169" s="247">
        <f t="shared" si="42"/>
        <v>0</v>
      </c>
      <c r="EO169" s="165"/>
      <c r="EP169" s="164">
        <f t="shared" si="71"/>
        <v>0</v>
      </c>
      <c r="EQ169" s="117">
        <f t="shared" si="71"/>
        <v>0</v>
      </c>
      <c r="ER169" s="117">
        <f t="shared" si="71"/>
        <v>0</v>
      </c>
      <c r="ES169" s="117">
        <f t="shared" si="71"/>
        <v>0</v>
      </c>
      <c r="ET169" s="117">
        <f t="shared" si="71"/>
        <v>0</v>
      </c>
      <c r="EU169" s="117">
        <f t="shared" si="71"/>
        <v>0</v>
      </c>
      <c r="EV169" s="117">
        <f t="shared" si="71"/>
        <v>0</v>
      </c>
      <c r="EW169" s="117">
        <f t="shared" si="71"/>
        <v>0</v>
      </c>
      <c r="EX169" s="117">
        <f t="shared" si="71"/>
        <v>0</v>
      </c>
      <c r="EY169" s="117">
        <f t="shared" si="71"/>
        <v>0</v>
      </c>
      <c r="EZ169" s="117">
        <f t="shared" si="71"/>
        <v>0</v>
      </c>
      <c r="FA169" s="117">
        <f t="shared" si="71"/>
        <v>0</v>
      </c>
      <c r="FB169" s="117">
        <f t="shared" si="71"/>
        <v>0</v>
      </c>
      <c r="FC169" s="117">
        <f t="shared" si="71"/>
        <v>0</v>
      </c>
      <c r="FD169" s="117">
        <f t="shared" si="71"/>
        <v>0</v>
      </c>
      <c r="FE169" s="117">
        <f t="shared" si="71"/>
        <v>0</v>
      </c>
      <c r="FF169" s="117">
        <f t="shared" si="71"/>
        <v>0</v>
      </c>
      <c r="FG169" s="117">
        <f t="shared" si="71"/>
        <v>0</v>
      </c>
      <c r="FH169" s="117">
        <f t="shared" si="71"/>
        <v>0</v>
      </c>
      <c r="FI169" s="117">
        <f t="shared" si="71"/>
        <v>0</v>
      </c>
      <c r="FJ169" s="117">
        <f t="shared" si="71"/>
        <v>0</v>
      </c>
      <c r="FK169" s="117">
        <f t="shared" si="71"/>
        <v>0</v>
      </c>
      <c r="FL169" s="117">
        <f t="shared" si="71"/>
        <v>0</v>
      </c>
      <c r="FM169" s="117">
        <f t="shared" si="71"/>
        <v>0</v>
      </c>
      <c r="FN169" s="119">
        <f t="shared" si="71"/>
        <v>0</v>
      </c>
      <c r="FO169" s="119">
        <f t="shared" si="61"/>
        <v>0</v>
      </c>
      <c r="FP169" s="247">
        <f t="shared" si="44"/>
        <v>0</v>
      </c>
      <c r="FQ169" s="165"/>
      <c r="FR169" s="164">
        <f t="shared" si="72"/>
        <v>0</v>
      </c>
      <c r="FS169" s="117">
        <f t="shared" si="72"/>
        <v>0</v>
      </c>
      <c r="FT169" s="117">
        <f t="shared" si="72"/>
        <v>0</v>
      </c>
      <c r="FU169" s="117">
        <f t="shared" si="72"/>
        <v>0</v>
      </c>
      <c r="FV169" s="117">
        <f t="shared" si="72"/>
        <v>0</v>
      </c>
      <c r="FW169" s="117">
        <f t="shared" si="72"/>
        <v>0</v>
      </c>
      <c r="FX169" s="117">
        <f t="shared" si="72"/>
        <v>0</v>
      </c>
      <c r="FY169" s="117">
        <f t="shared" si="72"/>
        <v>0</v>
      </c>
      <c r="FZ169" s="117">
        <f t="shared" si="72"/>
        <v>0</v>
      </c>
      <c r="GA169" s="117">
        <f t="shared" si="72"/>
        <v>0</v>
      </c>
      <c r="GB169" s="117">
        <f t="shared" si="72"/>
        <v>0</v>
      </c>
      <c r="GC169" s="117">
        <f t="shared" si="72"/>
        <v>0</v>
      </c>
      <c r="GD169" s="117">
        <f t="shared" si="72"/>
        <v>0</v>
      </c>
      <c r="GE169" s="117">
        <f t="shared" si="72"/>
        <v>0</v>
      </c>
      <c r="GF169" s="117">
        <f t="shared" si="72"/>
        <v>0</v>
      </c>
      <c r="GG169" s="117">
        <f t="shared" si="72"/>
        <v>0</v>
      </c>
      <c r="GH169" s="117">
        <f t="shared" si="72"/>
        <v>0</v>
      </c>
      <c r="GI169" s="117">
        <f t="shared" si="72"/>
        <v>0</v>
      </c>
      <c r="GJ169" s="117">
        <f t="shared" si="72"/>
        <v>0</v>
      </c>
      <c r="GK169" s="117">
        <f t="shared" si="72"/>
        <v>0</v>
      </c>
      <c r="GL169" s="117">
        <f t="shared" si="72"/>
        <v>0</v>
      </c>
      <c r="GM169" s="117">
        <f t="shared" si="72"/>
        <v>0</v>
      </c>
      <c r="GN169" s="117">
        <f t="shared" si="72"/>
        <v>0</v>
      </c>
      <c r="GO169" s="117">
        <f t="shared" si="72"/>
        <v>0</v>
      </c>
      <c r="GP169" s="119">
        <f t="shared" si="72"/>
        <v>0</v>
      </c>
      <c r="GQ169" s="119">
        <f t="shared" si="62"/>
        <v>0</v>
      </c>
      <c r="GR169" s="247">
        <f t="shared" si="46"/>
        <v>0</v>
      </c>
      <c r="GS169" s="165"/>
      <c r="GT169" s="164">
        <f t="shared" si="73"/>
        <v>0</v>
      </c>
      <c r="GU169" s="117">
        <f t="shared" si="73"/>
        <v>0</v>
      </c>
      <c r="GV169" s="117">
        <f t="shared" si="73"/>
        <v>0</v>
      </c>
      <c r="GW169" s="117">
        <f t="shared" si="73"/>
        <v>0</v>
      </c>
      <c r="GX169" s="117">
        <f t="shared" si="73"/>
        <v>0</v>
      </c>
      <c r="GY169" s="117">
        <f t="shared" si="73"/>
        <v>0</v>
      </c>
      <c r="GZ169" s="117">
        <f t="shared" si="73"/>
        <v>0</v>
      </c>
      <c r="HA169" s="117">
        <f t="shared" si="73"/>
        <v>0</v>
      </c>
      <c r="HB169" s="117">
        <f t="shared" si="73"/>
        <v>0</v>
      </c>
      <c r="HC169" s="117">
        <f t="shared" si="73"/>
        <v>0</v>
      </c>
      <c r="HD169" s="117">
        <f t="shared" si="73"/>
        <v>0</v>
      </c>
      <c r="HE169" s="117">
        <f t="shared" si="73"/>
        <v>0</v>
      </c>
      <c r="HF169" s="117">
        <f t="shared" si="73"/>
        <v>0</v>
      </c>
      <c r="HG169" s="117">
        <f t="shared" si="73"/>
        <v>0</v>
      </c>
      <c r="HH169" s="117">
        <f t="shared" si="73"/>
        <v>0</v>
      </c>
      <c r="HI169" s="117">
        <f t="shared" si="73"/>
        <v>0</v>
      </c>
      <c r="HJ169" s="117">
        <f t="shared" si="73"/>
        <v>0</v>
      </c>
      <c r="HK169" s="117">
        <f t="shared" si="73"/>
        <v>0</v>
      </c>
      <c r="HL169" s="117">
        <f t="shared" si="73"/>
        <v>0</v>
      </c>
      <c r="HM169" s="117">
        <f t="shared" si="73"/>
        <v>0</v>
      </c>
      <c r="HN169" s="117">
        <f t="shared" si="73"/>
        <v>0</v>
      </c>
      <c r="HO169" s="117">
        <f t="shared" si="73"/>
        <v>0</v>
      </c>
      <c r="HP169" s="117">
        <f t="shared" si="73"/>
        <v>0</v>
      </c>
      <c r="HQ169" s="117">
        <f t="shared" si="73"/>
        <v>0</v>
      </c>
      <c r="HR169" s="119">
        <f t="shared" si="73"/>
        <v>0</v>
      </c>
      <c r="HS169" s="119">
        <f t="shared" si="63"/>
        <v>0</v>
      </c>
      <c r="HT169" s="247">
        <f t="shared" si="48"/>
        <v>0</v>
      </c>
      <c r="HU169" s="165"/>
      <c r="HV169" s="164">
        <f t="shared" si="74"/>
        <v>0</v>
      </c>
      <c r="HW169" s="117">
        <f t="shared" si="74"/>
        <v>0</v>
      </c>
      <c r="HX169" s="117">
        <f t="shared" si="74"/>
        <v>0</v>
      </c>
      <c r="HY169" s="117">
        <f t="shared" si="74"/>
        <v>0</v>
      </c>
      <c r="HZ169" s="117">
        <f t="shared" si="74"/>
        <v>0</v>
      </c>
      <c r="IA169" s="117">
        <f t="shared" si="74"/>
        <v>0</v>
      </c>
      <c r="IB169" s="117">
        <f t="shared" si="74"/>
        <v>0</v>
      </c>
      <c r="IC169" s="117">
        <f t="shared" si="74"/>
        <v>0</v>
      </c>
      <c r="ID169" s="117">
        <f t="shared" si="74"/>
        <v>0</v>
      </c>
      <c r="IE169" s="117">
        <f t="shared" si="74"/>
        <v>0</v>
      </c>
      <c r="IF169" s="117">
        <f t="shared" si="74"/>
        <v>0</v>
      </c>
      <c r="IG169" s="117">
        <f t="shared" si="74"/>
        <v>0</v>
      </c>
      <c r="IH169" s="117">
        <f t="shared" si="74"/>
        <v>0</v>
      </c>
      <c r="II169" s="117">
        <f t="shared" si="74"/>
        <v>0</v>
      </c>
      <c r="IJ169" s="117">
        <f t="shared" si="74"/>
        <v>0</v>
      </c>
      <c r="IK169" s="117">
        <f t="shared" si="74"/>
        <v>0</v>
      </c>
      <c r="IL169" s="117">
        <f t="shared" si="74"/>
        <v>0</v>
      </c>
      <c r="IM169" s="117">
        <f t="shared" si="74"/>
        <v>0</v>
      </c>
      <c r="IN169" s="117">
        <f t="shared" si="74"/>
        <v>0</v>
      </c>
      <c r="IO169" s="117">
        <f t="shared" si="74"/>
        <v>0</v>
      </c>
      <c r="IP169" s="117">
        <f t="shared" si="74"/>
        <v>0</v>
      </c>
      <c r="IQ169" s="117">
        <f t="shared" si="74"/>
        <v>0</v>
      </c>
      <c r="IR169" s="117">
        <f t="shared" si="74"/>
        <v>0</v>
      </c>
      <c r="IS169" s="117">
        <f t="shared" si="74"/>
        <v>0</v>
      </c>
      <c r="IT169" s="119">
        <f t="shared" si="74"/>
        <v>0</v>
      </c>
      <c r="IU169" s="119">
        <f t="shared" si="64"/>
        <v>0</v>
      </c>
      <c r="IV169" s="247">
        <f t="shared" si="50"/>
        <v>0</v>
      </c>
      <c r="IW169" s="165"/>
      <c r="IX169" s="164">
        <f t="shared" si="75"/>
        <v>0</v>
      </c>
      <c r="IY169" s="117">
        <f t="shared" si="75"/>
        <v>0</v>
      </c>
      <c r="IZ169" s="117">
        <f t="shared" si="75"/>
        <v>0</v>
      </c>
      <c r="JA169" s="117">
        <f t="shared" si="75"/>
        <v>0</v>
      </c>
      <c r="JB169" s="117">
        <f t="shared" si="75"/>
        <v>0</v>
      </c>
      <c r="JC169" s="117">
        <f t="shared" si="75"/>
        <v>0</v>
      </c>
      <c r="JD169" s="117">
        <f t="shared" si="75"/>
        <v>0</v>
      </c>
      <c r="JE169" s="117">
        <f t="shared" si="75"/>
        <v>0</v>
      </c>
      <c r="JF169" s="117">
        <f t="shared" si="75"/>
        <v>0</v>
      </c>
      <c r="JG169" s="117">
        <f t="shared" si="75"/>
        <v>0</v>
      </c>
      <c r="JH169" s="117">
        <f t="shared" si="75"/>
        <v>0</v>
      </c>
      <c r="JI169" s="117">
        <f t="shared" si="75"/>
        <v>0</v>
      </c>
      <c r="JJ169" s="117">
        <f t="shared" si="75"/>
        <v>0</v>
      </c>
      <c r="JK169" s="117">
        <f t="shared" si="75"/>
        <v>0</v>
      </c>
      <c r="JL169" s="117">
        <f t="shared" si="75"/>
        <v>0</v>
      </c>
      <c r="JM169" s="117">
        <f t="shared" si="75"/>
        <v>0</v>
      </c>
      <c r="JN169" s="117">
        <f t="shared" si="75"/>
        <v>0</v>
      </c>
      <c r="JO169" s="117">
        <f t="shared" si="75"/>
        <v>0</v>
      </c>
      <c r="JP169" s="117">
        <f t="shared" si="75"/>
        <v>0</v>
      </c>
      <c r="JQ169" s="117">
        <f t="shared" si="75"/>
        <v>0</v>
      </c>
      <c r="JR169" s="117">
        <f t="shared" si="75"/>
        <v>0</v>
      </c>
      <c r="JS169" s="117">
        <f t="shared" si="75"/>
        <v>0</v>
      </c>
      <c r="JT169" s="117">
        <f t="shared" si="75"/>
        <v>0</v>
      </c>
      <c r="JU169" s="117">
        <f t="shared" si="75"/>
        <v>0</v>
      </c>
      <c r="JV169" s="119">
        <f t="shared" si="75"/>
        <v>0</v>
      </c>
      <c r="JW169" s="119">
        <f t="shared" si="65"/>
        <v>0</v>
      </c>
      <c r="JX169" s="247">
        <f t="shared" si="52"/>
        <v>0</v>
      </c>
      <c r="JY169" s="165"/>
      <c r="JZ169" s="164">
        <f t="shared" si="76"/>
        <v>0</v>
      </c>
      <c r="KA169" s="117">
        <f t="shared" si="76"/>
        <v>0</v>
      </c>
      <c r="KB169" s="117">
        <f t="shared" si="76"/>
        <v>0</v>
      </c>
      <c r="KC169" s="117">
        <f t="shared" si="76"/>
        <v>0</v>
      </c>
      <c r="KD169" s="117">
        <f t="shared" si="76"/>
        <v>0</v>
      </c>
      <c r="KE169" s="117">
        <f t="shared" si="76"/>
        <v>0</v>
      </c>
      <c r="KF169" s="117">
        <f t="shared" si="76"/>
        <v>0</v>
      </c>
      <c r="KG169" s="117">
        <f t="shared" si="76"/>
        <v>0</v>
      </c>
      <c r="KH169" s="117">
        <f t="shared" si="76"/>
        <v>0</v>
      </c>
      <c r="KI169" s="117">
        <f t="shared" si="76"/>
        <v>0</v>
      </c>
      <c r="KJ169" s="117">
        <f t="shared" si="76"/>
        <v>0</v>
      </c>
      <c r="KK169" s="117">
        <f t="shared" si="76"/>
        <v>0</v>
      </c>
      <c r="KL169" s="117">
        <f t="shared" si="76"/>
        <v>0</v>
      </c>
      <c r="KM169" s="117">
        <f t="shared" si="76"/>
        <v>0</v>
      </c>
      <c r="KN169" s="117">
        <f t="shared" si="76"/>
        <v>0</v>
      </c>
      <c r="KO169" s="117">
        <f t="shared" si="76"/>
        <v>0</v>
      </c>
      <c r="KP169" s="117">
        <f t="shared" si="76"/>
        <v>0</v>
      </c>
      <c r="KQ169" s="117">
        <f t="shared" si="76"/>
        <v>0</v>
      </c>
      <c r="KR169" s="117">
        <f t="shared" si="76"/>
        <v>0</v>
      </c>
      <c r="KS169" s="117">
        <f t="shared" si="76"/>
        <v>0</v>
      </c>
      <c r="KT169" s="117">
        <f t="shared" si="76"/>
        <v>0</v>
      </c>
      <c r="KU169" s="117">
        <f t="shared" si="76"/>
        <v>0</v>
      </c>
      <c r="KV169" s="117">
        <f t="shared" si="76"/>
        <v>0</v>
      </c>
      <c r="KW169" s="117">
        <f t="shared" si="76"/>
        <v>0</v>
      </c>
      <c r="KX169" s="119">
        <f t="shared" si="76"/>
        <v>0</v>
      </c>
      <c r="KY169" s="119">
        <f t="shared" si="66"/>
        <v>0</v>
      </c>
      <c r="KZ169" s="247">
        <f t="shared" si="54"/>
        <v>0</v>
      </c>
    </row>
    <row r="170" spans="1:312" x14ac:dyDescent="0.25">
      <c r="A170" s="115" t="s">
        <v>53</v>
      </c>
      <c r="B170" s="805" t="s">
        <v>95</v>
      </c>
      <c r="C170" s="806">
        <v>19040</v>
      </c>
      <c r="D170" s="805"/>
      <c r="E170" s="806"/>
      <c r="F170" s="164">
        <f t="shared" si="56"/>
        <v>0</v>
      </c>
      <c r="G170" s="117">
        <f t="shared" si="56"/>
        <v>0</v>
      </c>
      <c r="H170" s="117">
        <f t="shared" si="56"/>
        <v>0</v>
      </c>
      <c r="I170" s="117">
        <f t="shared" si="56"/>
        <v>0</v>
      </c>
      <c r="J170" s="117">
        <f t="shared" si="56"/>
        <v>0</v>
      </c>
      <c r="K170" s="117">
        <f t="shared" si="56"/>
        <v>0</v>
      </c>
      <c r="L170" s="117">
        <f t="shared" si="56"/>
        <v>0</v>
      </c>
      <c r="M170" s="117">
        <f t="shared" si="56"/>
        <v>0</v>
      </c>
      <c r="N170" s="117">
        <f t="shared" si="56"/>
        <v>0</v>
      </c>
      <c r="O170" s="117">
        <f t="shared" si="56"/>
        <v>0</v>
      </c>
      <c r="P170" s="117">
        <f t="shared" si="56"/>
        <v>0</v>
      </c>
      <c r="Q170" s="117">
        <f t="shared" si="56"/>
        <v>0</v>
      </c>
      <c r="R170" s="117">
        <f t="shared" si="56"/>
        <v>0</v>
      </c>
      <c r="S170" s="117">
        <f t="shared" si="56"/>
        <v>0</v>
      </c>
      <c r="T170" s="119">
        <f t="shared" si="56"/>
        <v>0</v>
      </c>
      <c r="U170" s="119">
        <f t="shared" si="56"/>
        <v>0</v>
      </c>
      <c r="V170" s="117">
        <f t="shared" si="56"/>
        <v>0</v>
      </c>
      <c r="W170" s="117">
        <f t="shared" si="56"/>
        <v>0</v>
      </c>
      <c r="X170" s="119">
        <f t="shared" si="56"/>
        <v>0</v>
      </c>
      <c r="Y170" s="119">
        <f t="shared" si="56"/>
        <v>0</v>
      </c>
      <c r="Z170" s="119">
        <f t="shared" si="56"/>
        <v>0</v>
      </c>
      <c r="AA170" s="119">
        <f t="shared" si="56"/>
        <v>0</v>
      </c>
      <c r="AB170" s="119">
        <f t="shared" si="56"/>
        <v>0</v>
      </c>
      <c r="AC170" s="119">
        <f t="shared" si="56"/>
        <v>0</v>
      </c>
      <c r="AD170" s="119">
        <f t="shared" si="56"/>
        <v>0</v>
      </c>
      <c r="AE170" s="119">
        <f t="shared" si="56"/>
        <v>0</v>
      </c>
      <c r="AF170" s="247">
        <f t="shared" si="23"/>
        <v>0</v>
      </c>
      <c r="AG170" s="162"/>
      <c r="AH170" s="164">
        <f t="shared" si="67"/>
        <v>0</v>
      </c>
      <c r="AI170" s="117">
        <f t="shared" si="67"/>
        <v>0</v>
      </c>
      <c r="AJ170" s="117">
        <f t="shared" si="67"/>
        <v>0</v>
      </c>
      <c r="AK170" s="117">
        <f t="shared" si="67"/>
        <v>0</v>
      </c>
      <c r="AL170" s="117">
        <f t="shared" si="67"/>
        <v>0</v>
      </c>
      <c r="AM170" s="117">
        <f t="shared" si="67"/>
        <v>0</v>
      </c>
      <c r="AN170" s="117">
        <f t="shared" si="67"/>
        <v>0</v>
      </c>
      <c r="AO170" s="117">
        <f t="shared" si="67"/>
        <v>0</v>
      </c>
      <c r="AP170" s="117">
        <f t="shared" si="67"/>
        <v>0</v>
      </c>
      <c r="AQ170" s="117">
        <f t="shared" si="67"/>
        <v>0</v>
      </c>
      <c r="AR170" s="117">
        <f t="shared" si="67"/>
        <v>0</v>
      </c>
      <c r="AS170" s="117">
        <f t="shared" si="67"/>
        <v>0</v>
      </c>
      <c r="AT170" s="117">
        <f t="shared" si="67"/>
        <v>0</v>
      </c>
      <c r="AU170" s="117">
        <f t="shared" si="67"/>
        <v>0</v>
      </c>
      <c r="AV170" s="117">
        <f t="shared" si="67"/>
        <v>0</v>
      </c>
      <c r="AW170" s="117">
        <f t="shared" si="67"/>
        <v>0</v>
      </c>
      <c r="AX170" s="117">
        <f t="shared" si="67"/>
        <v>0</v>
      </c>
      <c r="AY170" s="117">
        <f t="shared" si="67"/>
        <v>0</v>
      </c>
      <c r="AZ170" s="117">
        <f t="shared" si="67"/>
        <v>0</v>
      </c>
      <c r="BA170" s="117">
        <f t="shared" si="67"/>
        <v>0</v>
      </c>
      <c r="BB170" s="117">
        <f t="shared" si="67"/>
        <v>0</v>
      </c>
      <c r="BC170" s="117">
        <f t="shared" si="67"/>
        <v>0</v>
      </c>
      <c r="BD170" s="117">
        <f t="shared" si="67"/>
        <v>0</v>
      </c>
      <c r="BE170" s="117">
        <f t="shared" si="67"/>
        <v>0</v>
      </c>
      <c r="BF170" s="119">
        <f t="shared" si="67"/>
        <v>0</v>
      </c>
      <c r="BG170" s="119">
        <f t="shared" si="57"/>
        <v>0</v>
      </c>
      <c r="BH170" s="247">
        <f t="shared" si="36"/>
        <v>0</v>
      </c>
      <c r="BI170" s="165"/>
      <c r="BJ170" s="164">
        <f t="shared" si="68"/>
        <v>0</v>
      </c>
      <c r="BK170" s="117">
        <f t="shared" si="68"/>
        <v>0</v>
      </c>
      <c r="BL170" s="117">
        <f t="shared" si="68"/>
        <v>0</v>
      </c>
      <c r="BM170" s="117">
        <f t="shared" si="68"/>
        <v>0</v>
      </c>
      <c r="BN170" s="117">
        <f t="shared" si="68"/>
        <v>0</v>
      </c>
      <c r="BO170" s="117">
        <f t="shared" si="68"/>
        <v>0</v>
      </c>
      <c r="BP170" s="117">
        <f t="shared" si="68"/>
        <v>0</v>
      </c>
      <c r="BQ170" s="117">
        <f t="shared" si="68"/>
        <v>0</v>
      </c>
      <c r="BR170" s="117">
        <f t="shared" si="68"/>
        <v>0</v>
      </c>
      <c r="BS170" s="117">
        <f t="shared" si="68"/>
        <v>0</v>
      </c>
      <c r="BT170" s="117">
        <f t="shared" si="68"/>
        <v>0</v>
      </c>
      <c r="BU170" s="117">
        <f t="shared" si="68"/>
        <v>0</v>
      </c>
      <c r="BV170" s="117">
        <f t="shared" si="68"/>
        <v>0</v>
      </c>
      <c r="BW170" s="117">
        <f t="shared" si="68"/>
        <v>0</v>
      </c>
      <c r="BX170" s="117">
        <f t="shared" si="68"/>
        <v>0</v>
      </c>
      <c r="BY170" s="117">
        <f t="shared" si="68"/>
        <v>0</v>
      </c>
      <c r="BZ170" s="117">
        <f t="shared" si="68"/>
        <v>0</v>
      </c>
      <c r="CA170" s="117">
        <f t="shared" si="68"/>
        <v>0</v>
      </c>
      <c r="CB170" s="117">
        <f t="shared" si="68"/>
        <v>0</v>
      </c>
      <c r="CC170" s="117">
        <f t="shared" si="68"/>
        <v>0</v>
      </c>
      <c r="CD170" s="117">
        <f t="shared" si="68"/>
        <v>0</v>
      </c>
      <c r="CE170" s="117">
        <f t="shared" si="68"/>
        <v>0</v>
      </c>
      <c r="CF170" s="117">
        <f t="shared" si="68"/>
        <v>0</v>
      </c>
      <c r="CG170" s="117">
        <f t="shared" si="68"/>
        <v>0</v>
      </c>
      <c r="CH170" s="119">
        <f t="shared" si="68"/>
        <v>0</v>
      </c>
      <c r="CI170" s="119">
        <f t="shared" si="58"/>
        <v>0</v>
      </c>
      <c r="CJ170" s="247">
        <f t="shared" si="38"/>
        <v>0</v>
      </c>
      <c r="CK170" s="165"/>
      <c r="CL170" s="164">
        <f t="shared" si="69"/>
        <v>0</v>
      </c>
      <c r="CM170" s="117">
        <f t="shared" si="69"/>
        <v>0</v>
      </c>
      <c r="CN170" s="117">
        <f t="shared" si="69"/>
        <v>0</v>
      </c>
      <c r="CO170" s="117">
        <f t="shared" si="69"/>
        <v>0</v>
      </c>
      <c r="CP170" s="117">
        <f t="shared" si="69"/>
        <v>0</v>
      </c>
      <c r="CQ170" s="117">
        <f t="shared" si="69"/>
        <v>0</v>
      </c>
      <c r="CR170" s="117">
        <f t="shared" si="69"/>
        <v>0</v>
      </c>
      <c r="CS170" s="117">
        <f t="shared" si="69"/>
        <v>0</v>
      </c>
      <c r="CT170" s="117">
        <f t="shared" si="69"/>
        <v>0</v>
      </c>
      <c r="CU170" s="117">
        <f t="shared" si="69"/>
        <v>0</v>
      </c>
      <c r="CV170" s="117">
        <f t="shared" si="69"/>
        <v>0</v>
      </c>
      <c r="CW170" s="117">
        <f t="shared" si="69"/>
        <v>0</v>
      </c>
      <c r="CX170" s="117">
        <f t="shared" si="69"/>
        <v>0</v>
      </c>
      <c r="CY170" s="117">
        <f t="shared" si="69"/>
        <v>0</v>
      </c>
      <c r="CZ170" s="117">
        <f t="shared" si="69"/>
        <v>0</v>
      </c>
      <c r="DA170" s="117">
        <f t="shared" si="69"/>
        <v>0</v>
      </c>
      <c r="DB170" s="117">
        <f t="shared" si="69"/>
        <v>0</v>
      </c>
      <c r="DC170" s="117">
        <f t="shared" si="69"/>
        <v>0</v>
      </c>
      <c r="DD170" s="117">
        <f t="shared" si="69"/>
        <v>0</v>
      </c>
      <c r="DE170" s="117">
        <f t="shared" si="69"/>
        <v>0</v>
      </c>
      <c r="DF170" s="117">
        <f t="shared" si="69"/>
        <v>0</v>
      </c>
      <c r="DG170" s="117">
        <f t="shared" si="69"/>
        <v>0</v>
      </c>
      <c r="DH170" s="117">
        <f t="shared" si="69"/>
        <v>0</v>
      </c>
      <c r="DI170" s="117">
        <f t="shared" si="69"/>
        <v>0</v>
      </c>
      <c r="DJ170" s="119">
        <f t="shared" si="69"/>
        <v>0</v>
      </c>
      <c r="DK170" s="119">
        <f t="shared" si="59"/>
        <v>0</v>
      </c>
      <c r="DL170" s="247">
        <f t="shared" si="40"/>
        <v>0</v>
      </c>
      <c r="DM170" s="165"/>
      <c r="DN170" s="164">
        <f t="shared" si="70"/>
        <v>0</v>
      </c>
      <c r="DO170" s="117">
        <f t="shared" si="70"/>
        <v>0</v>
      </c>
      <c r="DP170" s="117">
        <f t="shared" si="70"/>
        <v>0</v>
      </c>
      <c r="DQ170" s="117">
        <f t="shared" si="70"/>
        <v>0</v>
      </c>
      <c r="DR170" s="117">
        <f t="shared" si="70"/>
        <v>0</v>
      </c>
      <c r="DS170" s="117">
        <f t="shared" si="70"/>
        <v>0</v>
      </c>
      <c r="DT170" s="117">
        <f t="shared" si="70"/>
        <v>0</v>
      </c>
      <c r="DU170" s="117">
        <f t="shared" si="70"/>
        <v>0</v>
      </c>
      <c r="DV170" s="117">
        <f t="shared" si="70"/>
        <v>0</v>
      </c>
      <c r="DW170" s="117">
        <f t="shared" si="70"/>
        <v>0</v>
      </c>
      <c r="DX170" s="117">
        <f t="shared" si="70"/>
        <v>0</v>
      </c>
      <c r="DY170" s="117">
        <f t="shared" si="70"/>
        <v>0</v>
      </c>
      <c r="DZ170" s="117">
        <f t="shared" si="70"/>
        <v>0</v>
      </c>
      <c r="EA170" s="117">
        <f t="shared" si="70"/>
        <v>0</v>
      </c>
      <c r="EB170" s="117">
        <f t="shared" si="70"/>
        <v>0</v>
      </c>
      <c r="EC170" s="117">
        <f t="shared" si="70"/>
        <v>0</v>
      </c>
      <c r="ED170" s="117">
        <f t="shared" si="70"/>
        <v>0</v>
      </c>
      <c r="EE170" s="117">
        <f t="shared" si="70"/>
        <v>0</v>
      </c>
      <c r="EF170" s="117">
        <f t="shared" si="70"/>
        <v>0</v>
      </c>
      <c r="EG170" s="117">
        <f t="shared" si="70"/>
        <v>0</v>
      </c>
      <c r="EH170" s="117">
        <f t="shared" si="70"/>
        <v>0</v>
      </c>
      <c r="EI170" s="117">
        <f t="shared" si="70"/>
        <v>0</v>
      </c>
      <c r="EJ170" s="117">
        <f t="shared" si="70"/>
        <v>0</v>
      </c>
      <c r="EK170" s="117">
        <f t="shared" si="70"/>
        <v>0</v>
      </c>
      <c r="EL170" s="119">
        <f t="shared" si="70"/>
        <v>0</v>
      </c>
      <c r="EM170" s="119">
        <f t="shared" si="60"/>
        <v>0</v>
      </c>
      <c r="EN170" s="247">
        <f t="shared" si="42"/>
        <v>0</v>
      </c>
      <c r="EO170" s="165"/>
      <c r="EP170" s="164">
        <f t="shared" si="71"/>
        <v>0</v>
      </c>
      <c r="EQ170" s="117">
        <f t="shared" si="71"/>
        <v>0</v>
      </c>
      <c r="ER170" s="117">
        <f t="shared" si="71"/>
        <v>0</v>
      </c>
      <c r="ES170" s="117">
        <f t="shared" si="71"/>
        <v>0</v>
      </c>
      <c r="ET170" s="117">
        <f t="shared" si="71"/>
        <v>0</v>
      </c>
      <c r="EU170" s="117">
        <f t="shared" si="71"/>
        <v>0</v>
      </c>
      <c r="EV170" s="117">
        <f t="shared" si="71"/>
        <v>0</v>
      </c>
      <c r="EW170" s="117">
        <f t="shared" si="71"/>
        <v>0</v>
      </c>
      <c r="EX170" s="117">
        <f t="shared" si="71"/>
        <v>0</v>
      </c>
      <c r="EY170" s="117">
        <f t="shared" si="71"/>
        <v>0</v>
      </c>
      <c r="EZ170" s="117">
        <f t="shared" si="71"/>
        <v>0</v>
      </c>
      <c r="FA170" s="117">
        <f t="shared" si="71"/>
        <v>0</v>
      </c>
      <c r="FB170" s="117">
        <f t="shared" si="71"/>
        <v>0</v>
      </c>
      <c r="FC170" s="117">
        <f t="shared" si="71"/>
        <v>0</v>
      </c>
      <c r="FD170" s="117">
        <f t="shared" si="71"/>
        <v>0</v>
      </c>
      <c r="FE170" s="117">
        <f t="shared" si="71"/>
        <v>0</v>
      </c>
      <c r="FF170" s="117">
        <f t="shared" si="71"/>
        <v>0</v>
      </c>
      <c r="FG170" s="117">
        <f t="shared" si="71"/>
        <v>0</v>
      </c>
      <c r="FH170" s="117">
        <f t="shared" si="71"/>
        <v>0</v>
      </c>
      <c r="FI170" s="117">
        <f t="shared" si="71"/>
        <v>0</v>
      </c>
      <c r="FJ170" s="117">
        <f t="shared" si="71"/>
        <v>0</v>
      </c>
      <c r="FK170" s="117">
        <f t="shared" si="71"/>
        <v>0</v>
      </c>
      <c r="FL170" s="117">
        <f t="shared" si="71"/>
        <v>0</v>
      </c>
      <c r="FM170" s="117">
        <f t="shared" si="71"/>
        <v>0</v>
      </c>
      <c r="FN170" s="119">
        <f t="shared" si="71"/>
        <v>0</v>
      </c>
      <c r="FO170" s="119">
        <f t="shared" si="61"/>
        <v>0</v>
      </c>
      <c r="FP170" s="247">
        <f t="shared" si="44"/>
        <v>0</v>
      </c>
      <c r="FQ170" s="165"/>
      <c r="FR170" s="164">
        <f t="shared" si="72"/>
        <v>0</v>
      </c>
      <c r="FS170" s="117">
        <f t="shared" si="72"/>
        <v>0</v>
      </c>
      <c r="FT170" s="117">
        <f t="shared" si="72"/>
        <v>0</v>
      </c>
      <c r="FU170" s="117">
        <f t="shared" si="72"/>
        <v>0</v>
      </c>
      <c r="FV170" s="117">
        <f t="shared" si="72"/>
        <v>0</v>
      </c>
      <c r="FW170" s="117">
        <f t="shared" si="72"/>
        <v>0</v>
      </c>
      <c r="FX170" s="117">
        <f t="shared" si="72"/>
        <v>0</v>
      </c>
      <c r="FY170" s="117">
        <f t="shared" si="72"/>
        <v>0</v>
      </c>
      <c r="FZ170" s="117">
        <f t="shared" si="72"/>
        <v>0</v>
      </c>
      <c r="GA170" s="117">
        <f t="shared" si="72"/>
        <v>0</v>
      </c>
      <c r="GB170" s="117">
        <f t="shared" si="72"/>
        <v>0</v>
      </c>
      <c r="GC170" s="117">
        <f t="shared" si="72"/>
        <v>0</v>
      </c>
      <c r="GD170" s="117">
        <f t="shared" si="72"/>
        <v>0</v>
      </c>
      <c r="GE170" s="117">
        <f t="shared" si="72"/>
        <v>0</v>
      </c>
      <c r="GF170" s="117">
        <f t="shared" si="72"/>
        <v>0</v>
      </c>
      <c r="GG170" s="117">
        <f t="shared" si="72"/>
        <v>0</v>
      </c>
      <c r="GH170" s="117">
        <f t="shared" si="72"/>
        <v>0</v>
      </c>
      <c r="GI170" s="117">
        <f t="shared" si="72"/>
        <v>0</v>
      </c>
      <c r="GJ170" s="117">
        <f t="shared" si="72"/>
        <v>0</v>
      </c>
      <c r="GK170" s="117">
        <f t="shared" si="72"/>
        <v>0</v>
      </c>
      <c r="GL170" s="117">
        <f t="shared" si="72"/>
        <v>0</v>
      </c>
      <c r="GM170" s="117">
        <f t="shared" si="72"/>
        <v>0</v>
      </c>
      <c r="GN170" s="117">
        <f t="shared" si="72"/>
        <v>0</v>
      </c>
      <c r="GO170" s="117">
        <f t="shared" si="72"/>
        <v>0</v>
      </c>
      <c r="GP170" s="119">
        <f t="shared" si="72"/>
        <v>0</v>
      </c>
      <c r="GQ170" s="119">
        <f t="shared" si="62"/>
        <v>0</v>
      </c>
      <c r="GR170" s="247">
        <f t="shared" si="46"/>
        <v>0</v>
      </c>
      <c r="GS170" s="165"/>
      <c r="GT170" s="164">
        <f t="shared" si="73"/>
        <v>0</v>
      </c>
      <c r="GU170" s="117">
        <f t="shared" si="73"/>
        <v>0</v>
      </c>
      <c r="GV170" s="117">
        <f t="shared" si="73"/>
        <v>0</v>
      </c>
      <c r="GW170" s="117">
        <f t="shared" si="73"/>
        <v>0</v>
      </c>
      <c r="GX170" s="117">
        <f t="shared" si="73"/>
        <v>0</v>
      </c>
      <c r="GY170" s="117">
        <f t="shared" si="73"/>
        <v>0</v>
      </c>
      <c r="GZ170" s="117">
        <f t="shared" si="73"/>
        <v>0</v>
      </c>
      <c r="HA170" s="117">
        <f t="shared" si="73"/>
        <v>0</v>
      </c>
      <c r="HB170" s="117">
        <f t="shared" si="73"/>
        <v>0</v>
      </c>
      <c r="HC170" s="117">
        <f t="shared" si="73"/>
        <v>0</v>
      </c>
      <c r="HD170" s="117">
        <f t="shared" si="73"/>
        <v>0</v>
      </c>
      <c r="HE170" s="117">
        <f t="shared" si="73"/>
        <v>0</v>
      </c>
      <c r="HF170" s="117">
        <f t="shared" si="73"/>
        <v>0</v>
      </c>
      <c r="HG170" s="117">
        <f t="shared" si="73"/>
        <v>0</v>
      </c>
      <c r="HH170" s="117">
        <f t="shared" si="73"/>
        <v>0</v>
      </c>
      <c r="HI170" s="117">
        <f t="shared" si="73"/>
        <v>0</v>
      </c>
      <c r="HJ170" s="117">
        <f t="shared" si="73"/>
        <v>0</v>
      </c>
      <c r="HK170" s="117">
        <f t="shared" si="73"/>
        <v>0</v>
      </c>
      <c r="HL170" s="117">
        <f t="shared" si="73"/>
        <v>0</v>
      </c>
      <c r="HM170" s="117">
        <f t="shared" si="73"/>
        <v>0</v>
      </c>
      <c r="HN170" s="117">
        <f t="shared" si="73"/>
        <v>0</v>
      </c>
      <c r="HO170" s="117">
        <f t="shared" si="73"/>
        <v>0</v>
      </c>
      <c r="HP170" s="117">
        <f t="shared" si="73"/>
        <v>0</v>
      </c>
      <c r="HQ170" s="117">
        <f t="shared" si="73"/>
        <v>0</v>
      </c>
      <c r="HR170" s="119">
        <f t="shared" si="73"/>
        <v>0</v>
      </c>
      <c r="HS170" s="119">
        <f t="shared" si="63"/>
        <v>0</v>
      </c>
      <c r="HT170" s="247">
        <f t="shared" si="48"/>
        <v>0</v>
      </c>
      <c r="HU170" s="165"/>
      <c r="HV170" s="164">
        <f t="shared" si="74"/>
        <v>0</v>
      </c>
      <c r="HW170" s="117">
        <f t="shared" si="74"/>
        <v>0</v>
      </c>
      <c r="HX170" s="117">
        <f t="shared" si="74"/>
        <v>0</v>
      </c>
      <c r="HY170" s="117">
        <f t="shared" si="74"/>
        <v>0</v>
      </c>
      <c r="HZ170" s="117">
        <f t="shared" si="74"/>
        <v>0</v>
      </c>
      <c r="IA170" s="117">
        <f t="shared" si="74"/>
        <v>0</v>
      </c>
      <c r="IB170" s="117">
        <f t="shared" si="74"/>
        <v>0</v>
      </c>
      <c r="IC170" s="117">
        <f t="shared" si="74"/>
        <v>0</v>
      </c>
      <c r="ID170" s="117">
        <f t="shared" si="74"/>
        <v>0</v>
      </c>
      <c r="IE170" s="117">
        <f t="shared" si="74"/>
        <v>0</v>
      </c>
      <c r="IF170" s="117">
        <f t="shared" si="74"/>
        <v>0</v>
      </c>
      <c r="IG170" s="117">
        <f t="shared" si="74"/>
        <v>0</v>
      </c>
      <c r="IH170" s="117">
        <f t="shared" si="74"/>
        <v>0</v>
      </c>
      <c r="II170" s="117">
        <f t="shared" si="74"/>
        <v>0</v>
      </c>
      <c r="IJ170" s="117">
        <f t="shared" si="74"/>
        <v>0</v>
      </c>
      <c r="IK170" s="117">
        <f t="shared" si="74"/>
        <v>0</v>
      </c>
      <c r="IL170" s="117">
        <f t="shared" si="74"/>
        <v>0</v>
      </c>
      <c r="IM170" s="117">
        <f t="shared" si="74"/>
        <v>0</v>
      </c>
      <c r="IN170" s="117">
        <f t="shared" si="74"/>
        <v>0</v>
      </c>
      <c r="IO170" s="117">
        <f t="shared" si="74"/>
        <v>0</v>
      </c>
      <c r="IP170" s="117">
        <f t="shared" si="74"/>
        <v>0</v>
      </c>
      <c r="IQ170" s="117">
        <f t="shared" si="74"/>
        <v>0</v>
      </c>
      <c r="IR170" s="117">
        <f t="shared" si="74"/>
        <v>0</v>
      </c>
      <c r="IS170" s="117">
        <f t="shared" si="74"/>
        <v>0</v>
      </c>
      <c r="IT170" s="119">
        <f t="shared" si="74"/>
        <v>0</v>
      </c>
      <c r="IU170" s="119">
        <f t="shared" si="64"/>
        <v>0</v>
      </c>
      <c r="IV170" s="247">
        <f t="shared" si="50"/>
        <v>0</v>
      </c>
      <c r="IW170" s="165"/>
      <c r="IX170" s="164">
        <f t="shared" si="75"/>
        <v>0</v>
      </c>
      <c r="IY170" s="117">
        <f t="shared" si="75"/>
        <v>0</v>
      </c>
      <c r="IZ170" s="117">
        <f t="shared" si="75"/>
        <v>0</v>
      </c>
      <c r="JA170" s="117">
        <f t="shared" si="75"/>
        <v>0</v>
      </c>
      <c r="JB170" s="117">
        <f t="shared" si="75"/>
        <v>0</v>
      </c>
      <c r="JC170" s="117">
        <f t="shared" si="75"/>
        <v>0</v>
      </c>
      <c r="JD170" s="117">
        <f t="shared" si="75"/>
        <v>0</v>
      </c>
      <c r="JE170" s="117">
        <f t="shared" si="75"/>
        <v>0</v>
      </c>
      <c r="JF170" s="117">
        <f t="shared" si="75"/>
        <v>0</v>
      </c>
      <c r="JG170" s="117">
        <f t="shared" si="75"/>
        <v>0</v>
      </c>
      <c r="JH170" s="117">
        <f t="shared" si="75"/>
        <v>0</v>
      </c>
      <c r="JI170" s="117">
        <f t="shared" si="75"/>
        <v>0</v>
      </c>
      <c r="JJ170" s="117">
        <f t="shared" si="75"/>
        <v>0</v>
      </c>
      <c r="JK170" s="117">
        <f t="shared" si="75"/>
        <v>0</v>
      </c>
      <c r="JL170" s="117">
        <f t="shared" si="75"/>
        <v>0</v>
      </c>
      <c r="JM170" s="117">
        <f t="shared" si="75"/>
        <v>0</v>
      </c>
      <c r="JN170" s="117">
        <f t="shared" si="75"/>
        <v>0</v>
      </c>
      <c r="JO170" s="117">
        <f t="shared" si="75"/>
        <v>0</v>
      </c>
      <c r="JP170" s="117">
        <f t="shared" si="75"/>
        <v>0</v>
      </c>
      <c r="JQ170" s="117">
        <f t="shared" si="75"/>
        <v>0</v>
      </c>
      <c r="JR170" s="117">
        <f t="shared" si="75"/>
        <v>0</v>
      </c>
      <c r="JS170" s="117">
        <f t="shared" si="75"/>
        <v>0</v>
      </c>
      <c r="JT170" s="117">
        <f t="shared" si="75"/>
        <v>0</v>
      </c>
      <c r="JU170" s="117">
        <f t="shared" si="75"/>
        <v>0</v>
      </c>
      <c r="JV170" s="119">
        <f t="shared" si="75"/>
        <v>0</v>
      </c>
      <c r="JW170" s="119">
        <f t="shared" si="65"/>
        <v>0</v>
      </c>
      <c r="JX170" s="247">
        <f t="shared" si="52"/>
        <v>0</v>
      </c>
      <c r="JY170" s="165"/>
      <c r="JZ170" s="164">
        <f t="shared" si="76"/>
        <v>0</v>
      </c>
      <c r="KA170" s="117">
        <f t="shared" si="76"/>
        <v>0</v>
      </c>
      <c r="KB170" s="117">
        <f t="shared" si="76"/>
        <v>0</v>
      </c>
      <c r="KC170" s="117">
        <f t="shared" si="76"/>
        <v>0</v>
      </c>
      <c r="KD170" s="117">
        <f t="shared" si="76"/>
        <v>0</v>
      </c>
      <c r="KE170" s="117">
        <f t="shared" si="76"/>
        <v>0</v>
      </c>
      <c r="KF170" s="117">
        <f t="shared" si="76"/>
        <v>0</v>
      </c>
      <c r="KG170" s="117">
        <f t="shared" si="76"/>
        <v>0</v>
      </c>
      <c r="KH170" s="117">
        <f t="shared" si="76"/>
        <v>0</v>
      </c>
      <c r="KI170" s="117">
        <f t="shared" si="76"/>
        <v>0</v>
      </c>
      <c r="KJ170" s="117">
        <f t="shared" si="76"/>
        <v>0</v>
      </c>
      <c r="KK170" s="117">
        <f t="shared" si="76"/>
        <v>0</v>
      </c>
      <c r="KL170" s="117">
        <f t="shared" si="76"/>
        <v>0</v>
      </c>
      <c r="KM170" s="117">
        <f t="shared" si="76"/>
        <v>0</v>
      </c>
      <c r="KN170" s="117">
        <f t="shared" si="76"/>
        <v>0</v>
      </c>
      <c r="KO170" s="117">
        <f t="shared" si="76"/>
        <v>0</v>
      </c>
      <c r="KP170" s="117">
        <f t="shared" si="76"/>
        <v>0</v>
      </c>
      <c r="KQ170" s="117">
        <f t="shared" si="76"/>
        <v>0</v>
      </c>
      <c r="KR170" s="117">
        <f t="shared" si="76"/>
        <v>0</v>
      </c>
      <c r="KS170" s="117">
        <f t="shared" si="76"/>
        <v>0</v>
      </c>
      <c r="KT170" s="117">
        <f t="shared" si="76"/>
        <v>0</v>
      </c>
      <c r="KU170" s="117">
        <f t="shared" si="76"/>
        <v>0</v>
      </c>
      <c r="KV170" s="117">
        <f t="shared" si="76"/>
        <v>0</v>
      </c>
      <c r="KW170" s="117">
        <f t="shared" si="76"/>
        <v>0</v>
      </c>
      <c r="KX170" s="119">
        <f t="shared" si="76"/>
        <v>0</v>
      </c>
      <c r="KY170" s="119">
        <f t="shared" si="66"/>
        <v>0</v>
      </c>
      <c r="KZ170" s="247">
        <f t="shared" si="54"/>
        <v>0</v>
      </c>
    </row>
    <row r="171" spans="1:312" x14ac:dyDescent="0.25">
      <c r="A171" s="115" t="s">
        <v>54</v>
      </c>
      <c r="B171" s="805" t="s">
        <v>96</v>
      </c>
      <c r="C171" s="806">
        <v>21210</v>
      </c>
      <c r="D171" s="805"/>
      <c r="E171" s="806"/>
      <c r="F171" s="164">
        <f t="shared" si="56"/>
        <v>0</v>
      </c>
      <c r="G171" s="117">
        <f t="shared" si="56"/>
        <v>0</v>
      </c>
      <c r="H171" s="117">
        <f t="shared" si="56"/>
        <v>0</v>
      </c>
      <c r="I171" s="117">
        <f t="shared" si="56"/>
        <v>0</v>
      </c>
      <c r="J171" s="117">
        <f t="shared" si="56"/>
        <v>0</v>
      </c>
      <c r="K171" s="117">
        <f t="shared" si="56"/>
        <v>0</v>
      </c>
      <c r="L171" s="117">
        <f t="shared" si="56"/>
        <v>0</v>
      </c>
      <c r="M171" s="117">
        <f t="shared" si="56"/>
        <v>0</v>
      </c>
      <c r="N171" s="117">
        <f t="shared" si="56"/>
        <v>0</v>
      </c>
      <c r="O171" s="117">
        <f t="shared" si="56"/>
        <v>0</v>
      </c>
      <c r="P171" s="117">
        <f t="shared" si="56"/>
        <v>0</v>
      </c>
      <c r="Q171" s="117">
        <f t="shared" si="56"/>
        <v>0</v>
      </c>
      <c r="R171" s="117">
        <f t="shared" si="56"/>
        <v>0</v>
      </c>
      <c r="S171" s="117">
        <f t="shared" si="56"/>
        <v>0</v>
      </c>
      <c r="T171" s="119">
        <f t="shared" si="56"/>
        <v>0</v>
      </c>
      <c r="U171" s="119">
        <f t="shared" si="56"/>
        <v>0</v>
      </c>
      <c r="V171" s="117">
        <f t="shared" si="56"/>
        <v>0</v>
      </c>
      <c r="W171" s="117">
        <f t="shared" si="56"/>
        <v>0</v>
      </c>
      <c r="X171" s="119">
        <f t="shared" si="56"/>
        <v>0</v>
      </c>
      <c r="Y171" s="119">
        <f t="shared" si="56"/>
        <v>0</v>
      </c>
      <c r="Z171" s="119">
        <f t="shared" si="56"/>
        <v>0</v>
      </c>
      <c r="AA171" s="119">
        <f t="shared" si="56"/>
        <v>0</v>
      </c>
      <c r="AB171" s="119">
        <f t="shared" si="56"/>
        <v>0</v>
      </c>
      <c r="AC171" s="119">
        <f t="shared" si="56"/>
        <v>0</v>
      </c>
      <c r="AD171" s="119">
        <f t="shared" si="56"/>
        <v>0</v>
      </c>
      <c r="AE171" s="119">
        <f t="shared" si="56"/>
        <v>0</v>
      </c>
      <c r="AF171" s="247">
        <f t="shared" si="23"/>
        <v>0</v>
      </c>
      <c r="AG171" s="162"/>
      <c r="AH171" s="164">
        <f t="shared" si="67"/>
        <v>0</v>
      </c>
      <c r="AI171" s="117">
        <f t="shared" si="67"/>
        <v>0</v>
      </c>
      <c r="AJ171" s="117">
        <f t="shared" si="67"/>
        <v>0</v>
      </c>
      <c r="AK171" s="117">
        <f t="shared" si="67"/>
        <v>0</v>
      </c>
      <c r="AL171" s="117">
        <f t="shared" si="67"/>
        <v>0</v>
      </c>
      <c r="AM171" s="117">
        <f t="shared" si="67"/>
        <v>0</v>
      </c>
      <c r="AN171" s="117">
        <f t="shared" si="67"/>
        <v>0</v>
      </c>
      <c r="AO171" s="117">
        <f t="shared" si="67"/>
        <v>0</v>
      </c>
      <c r="AP171" s="117">
        <f t="shared" si="67"/>
        <v>0</v>
      </c>
      <c r="AQ171" s="117">
        <f t="shared" si="67"/>
        <v>0</v>
      </c>
      <c r="AR171" s="117">
        <f t="shared" si="67"/>
        <v>0</v>
      </c>
      <c r="AS171" s="117">
        <f t="shared" si="67"/>
        <v>0</v>
      </c>
      <c r="AT171" s="117">
        <f t="shared" si="67"/>
        <v>0</v>
      </c>
      <c r="AU171" s="117">
        <f t="shared" si="67"/>
        <v>0</v>
      </c>
      <c r="AV171" s="117">
        <f t="shared" si="67"/>
        <v>0</v>
      </c>
      <c r="AW171" s="117">
        <f t="shared" si="67"/>
        <v>0</v>
      </c>
      <c r="AX171" s="117">
        <f t="shared" si="67"/>
        <v>0</v>
      </c>
      <c r="AY171" s="117">
        <f t="shared" si="67"/>
        <v>0</v>
      </c>
      <c r="AZ171" s="117">
        <f t="shared" si="67"/>
        <v>0</v>
      </c>
      <c r="BA171" s="117">
        <f t="shared" si="67"/>
        <v>0</v>
      </c>
      <c r="BB171" s="117">
        <f t="shared" si="67"/>
        <v>0</v>
      </c>
      <c r="BC171" s="117">
        <f t="shared" si="67"/>
        <v>0</v>
      </c>
      <c r="BD171" s="117">
        <f t="shared" si="67"/>
        <v>0</v>
      </c>
      <c r="BE171" s="117">
        <f t="shared" si="67"/>
        <v>0</v>
      </c>
      <c r="BF171" s="119">
        <f t="shared" si="67"/>
        <v>0</v>
      </c>
      <c r="BG171" s="119">
        <f t="shared" si="57"/>
        <v>0</v>
      </c>
      <c r="BH171" s="247">
        <f t="shared" si="36"/>
        <v>0</v>
      </c>
      <c r="BI171" s="165"/>
      <c r="BJ171" s="164">
        <f t="shared" si="68"/>
        <v>0</v>
      </c>
      <c r="BK171" s="117">
        <f t="shared" si="68"/>
        <v>0</v>
      </c>
      <c r="BL171" s="117">
        <f t="shared" si="68"/>
        <v>0</v>
      </c>
      <c r="BM171" s="117">
        <f t="shared" si="68"/>
        <v>0</v>
      </c>
      <c r="BN171" s="117">
        <f t="shared" si="68"/>
        <v>0</v>
      </c>
      <c r="BO171" s="117">
        <f t="shared" si="68"/>
        <v>0</v>
      </c>
      <c r="BP171" s="117">
        <f t="shared" si="68"/>
        <v>0</v>
      </c>
      <c r="BQ171" s="117">
        <f t="shared" si="68"/>
        <v>0</v>
      </c>
      <c r="BR171" s="117">
        <f t="shared" si="68"/>
        <v>0</v>
      </c>
      <c r="BS171" s="117">
        <f t="shared" si="68"/>
        <v>0</v>
      </c>
      <c r="BT171" s="117">
        <f t="shared" si="68"/>
        <v>0</v>
      </c>
      <c r="BU171" s="117">
        <f t="shared" si="68"/>
        <v>0</v>
      </c>
      <c r="BV171" s="117">
        <f t="shared" si="68"/>
        <v>0</v>
      </c>
      <c r="BW171" s="117">
        <f t="shared" si="68"/>
        <v>0</v>
      </c>
      <c r="BX171" s="117">
        <f t="shared" si="68"/>
        <v>0</v>
      </c>
      <c r="BY171" s="117">
        <f t="shared" si="68"/>
        <v>0</v>
      </c>
      <c r="BZ171" s="117">
        <f t="shared" si="68"/>
        <v>0</v>
      </c>
      <c r="CA171" s="117">
        <f t="shared" si="68"/>
        <v>0</v>
      </c>
      <c r="CB171" s="117">
        <f t="shared" si="68"/>
        <v>0</v>
      </c>
      <c r="CC171" s="117">
        <f t="shared" si="68"/>
        <v>0</v>
      </c>
      <c r="CD171" s="117">
        <f t="shared" si="68"/>
        <v>0</v>
      </c>
      <c r="CE171" s="117">
        <f t="shared" si="68"/>
        <v>0</v>
      </c>
      <c r="CF171" s="117">
        <f t="shared" si="68"/>
        <v>0</v>
      </c>
      <c r="CG171" s="117">
        <f t="shared" si="68"/>
        <v>0</v>
      </c>
      <c r="CH171" s="119">
        <f t="shared" si="68"/>
        <v>0</v>
      </c>
      <c r="CI171" s="119">
        <f t="shared" si="58"/>
        <v>0</v>
      </c>
      <c r="CJ171" s="247">
        <f t="shared" si="38"/>
        <v>0</v>
      </c>
      <c r="CK171" s="165"/>
      <c r="CL171" s="164">
        <f t="shared" si="69"/>
        <v>0</v>
      </c>
      <c r="CM171" s="117">
        <f t="shared" si="69"/>
        <v>0</v>
      </c>
      <c r="CN171" s="117">
        <f t="shared" si="69"/>
        <v>0</v>
      </c>
      <c r="CO171" s="117">
        <f t="shared" si="69"/>
        <v>0</v>
      </c>
      <c r="CP171" s="117">
        <f t="shared" si="69"/>
        <v>0</v>
      </c>
      <c r="CQ171" s="117">
        <f t="shared" si="69"/>
        <v>0</v>
      </c>
      <c r="CR171" s="117">
        <f t="shared" si="69"/>
        <v>0</v>
      </c>
      <c r="CS171" s="117">
        <f t="shared" si="69"/>
        <v>0</v>
      </c>
      <c r="CT171" s="117">
        <f t="shared" si="69"/>
        <v>0</v>
      </c>
      <c r="CU171" s="117">
        <f t="shared" si="69"/>
        <v>0</v>
      </c>
      <c r="CV171" s="117">
        <f t="shared" si="69"/>
        <v>0</v>
      </c>
      <c r="CW171" s="117">
        <f t="shared" si="69"/>
        <v>0</v>
      </c>
      <c r="CX171" s="117">
        <f t="shared" si="69"/>
        <v>0</v>
      </c>
      <c r="CY171" s="117">
        <f t="shared" si="69"/>
        <v>0</v>
      </c>
      <c r="CZ171" s="117">
        <f t="shared" si="69"/>
        <v>0</v>
      </c>
      <c r="DA171" s="117">
        <f t="shared" si="69"/>
        <v>0</v>
      </c>
      <c r="DB171" s="117">
        <f t="shared" si="69"/>
        <v>0</v>
      </c>
      <c r="DC171" s="117">
        <f t="shared" si="69"/>
        <v>0</v>
      </c>
      <c r="DD171" s="117">
        <f t="shared" si="69"/>
        <v>0</v>
      </c>
      <c r="DE171" s="117">
        <f t="shared" si="69"/>
        <v>0</v>
      </c>
      <c r="DF171" s="117">
        <f t="shared" si="69"/>
        <v>0</v>
      </c>
      <c r="DG171" s="117">
        <f t="shared" si="69"/>
        <v>0</v>
      </c>
      <c r="DH171" s="117">
        <f t="shared" si="69"/>
        <v>0</v>
      </c>
      <c r="DI171" s="117">
        <f t="shared" si="69"/>
        <v>0</v>
      </c>
      <c r="DJ171" s="119">
        <f t="shared" si="69"/>
        <v>0</v>
      </c>
      <c r="DK171" s="119">
        <f t="shared" si="59"/>
        <v>0</v>
      </c>
      <c r="DL171" s="247">
        <f t="shared" si="40"/>
        <v>0</v>
      </c>
      <c r="DM171" s="165"/>
      <c r="DN171" s="164">
        <f t="shared" si="70"/>
        <v>0</v>
      </c>
      <c r="DO171" s="117">
        <f t="shared" si="70"/>
        <v>0</v>
      </c>
      <c r="DP171" s="117">
        <f t="shared" si="70"/>
        <v>0</v>
      </c>
      <c r="DQ171" s="117">
        <f t="shared" si="70"/>
        <v>0</v>
      </c>
      <c r="DR171" s="117">
        <f t="shared" si="70"/>
        <v>0</v>
      </c>
      <c r="DS171" s="117">
        <f t="shared" si="70"/>
        <v>0</v>
      </c>
      <c r="DT171" s="117">
        <f t="shared" si="70"/>
        <v>0</v>
      </c>
      <c r="DU171" s="117">
        <f t="shared" si="70"/>
        <v>0</v>
      </c>
      <c r="DV171" s="117">
        <f t="shared" si="70"/>
        <v>0</v>
      </c>
      <c r="DW171" s="117">
        <f t="shared" si="70"/>
        <v>0</v>
      </c>
      <c r="DX171" s="117">
        <f t="shared" si="70"/>
        <v>0</v>
      </c>
      <c r="DY171" s="117">
        <f t="shared" si="70"/>
        <v>0</v>
      </c>
      <c r="DZ171" s="117">
        <f t="shared" si="70"/>
        <v>0</v>
      </c>
      <c r="EA171" s="117">
        <f t="shared" si="70"/>
        <v>0</v>
      </c>
      <c r="EB171" s="117">
        <f t="shared" si="70"/>
        <v>0</v>
      </c>
      <c r="EC171" s="117">
        <f t="shared" si="70"/>
        <v>0</v>
      </c>
      <c r="ED171" s="117">
        <f t="shared" si="70"/>
        <v>0</v>
      </c>
      <c r="EE171" s="117">
        <f t="shared" si="70"/>
        <v>0</v>
      </c>
      <c r="EF171" s="117">
        <f t="shared" si="70"/>
        <v>0</v>
      </c>
      <c r="EG171" s="117">
        <f t="shared" si="70"/>
        <v>0</v>
      </c>
      <c r="EH171" s="117">
        <f t="shared" si="70"/>
        <v>0</v>
      </c>
      <c r="EI171" s="117">
        <f t="shared" si="70"/>
        <v>0</v>
      </c>
      <c r="EJ171" s="117">
        <f t="shared" si="70"/>
        <v>0</v>
      </c>
      <c r="EK171" s="117">
        <f t="shared" si="70"/>
        <v>0</v>
      </c>
      <c r="EL171" s="119">
        <f t="shared" si="70"/>
        <v>0</v>
      </c>
      <c r="EM171" s="119">
        <f t="shared" si="60"/>
        <v>0</v>
      </c>
      <c r="EN171" s="247">
        <f t="shared" si="42"/>
        <v>0</v>
      </c>
      <c r="EO171" s="165"/>
      <c r="EP171" s="164">
        <f t="shared" si="71"/>
        <v>0</v>
      </c>
      <c r="EQ171" s="117">
        <f t="shared" si="71"/>
        <v>0</v>
      </c>
      <c r="ER171" s="117">
        <f t="shared" si="71"/>
        <v>0</v>
      </c>
      <c r="ES171" s="117">
        <f t="shared" si="71"/>
        <v>0</v>
      </c>
      <c r="ET171" s="117">
        <f t="shared" si="71"/>
        <v>0</v>
      </c>
      <c r="EU171" s="117">
        <f t="shared" si="71"/>
        <v>0</v>
      </c>
      <c r="EV171" s="117">
        <f t="shared" si="71"/>
        <v>0</v>
      </c>
      <c r="EW171" s="117">
        <f t="shared" si="71"/>
        <v>0</v>
      </c>
      <c r="EX171" s="117">
        <f t="shared" si="71"/>
        <v>0</v>
      </c>
      <c r="EY171" s="117">
        <f t="shared" si="71"/>
        <v>0</v>
      </c>
      <c r="EZ171" s="117">
        <f t="shared" si="71"/>
        <v>0</v>
      </c>
      <c r="FA171" s="117">
        <f t="shared" si="71"/>
        <v>0</v>
      </c>
      <c r="FB171" s="117">
        <f t="shared" si="71"/>
        <v>0</v>
      </c>
      <c r="FC171" s="117">
        <f t="shared" si="71"/>
        <v>0</v>
      </c>
      <c r="FD171" s="117">
        <f t="shared" si="71"/>
        <v>0</v>
      </c>
      <c r="FE171" s="117">
        <f t="shared" si="71"/>
        <v>0</v>
      </c>
      <c r="FF171" s="117">
        <f t="shared" si="71"/>
        <v>0</v>
      </c>
      <c r="FG171" s="117">
        <f t="shared" si="71"/>
        <v>0</v>
      </c>
      <c r="FH171" s="117">
        <f t="shared" si="71"/>
        <v>0</v>
      </c>
      <c r="FI171" s="117">
        <f t="shared" si="71"/>
        <v>0</v>
      </c>
      <c r="FJ171" s="117">
        <f t="shared" si="71"/>
        <v>0</v>
      </c>
      <c r="FK171" s="117">
        <f t="shared" si="71"/>
        <v>0</v>
      </c>
      <c r="FL171" s="117">
        <f t="shared" si="71"/>
        <v>0</v>
      </c>
      <c r="FM171" s="117">
        <f t="shared" si="71"/>
        <v>0</v>
      </c>
      <c r="FN171" s="119">
        <f t="shared" si="71"/>
        <v>0</v>
      </c>
      <c r="FO171" s="119">
        <f t="shared" si="61"/>
        <v>0</v>
      </c>
      <c r="FP171" s="247">
        <f t="shared" si="44"/>
        <v>0</v>
      </c>
      <c r="FQ171" s="165"/>
      <c r="FR171" s="164">
        <f t="shared" si="72"/>
        <v>0</v>
      </c>
      <c r="FS171" s="117">
        <f t="shared" si="72"/>
        <v>0</v>
      </c>
      <c r="FT171" s="117">
        <f t="shared" si="72"/>
        <v>0</v>
      </c>
      <c r="FU171" s="117">
        <f t="shared" si="72"/>
        <v>0</v>
      </c>
      <c r="FV171" s="117">
        <f t="shared" si="72"/>
        <v>0</v>
      </c>
      <c r="FW171" s="117">
        <f t="shared" si="72"/>
        <v>0</v>
      </c>
      <c r="FX171" s="117">
        <f t="shared" si="72"/>
        <v>0</v>
      </c>
      <c r="FY171" s="117">
        <f t="shared" si="72"/>
        <v>0</v>
      </c>
      <c r="FZ171" s="117">
        <f t="shared" si="72"/>
        <v>0</v>
      </c>
      <c r="GA171" s="117">
        <f t="shared" si="72"/>
        <v>0</v>
      </c>
      <c r="GB171" s="117">
        <f t="shared" si="72"/>
        <v>0</v>
      </c>
      <c r="GC171" s="117">
        <f t="shared" si="72"/>
        <v>0</v>
      </c>
      <c r="GD171" s="117">
        <f t="shared" si="72"/>
        <v>0</v>
      </c>
      <c r="GE171" s="117">
        <f t="shared" si="72"/>
        <v>0</v>
      </c>
      <c r="GF171" s="117">
        <f t="shared" si="72"/>
        <v>0</v>
      </c>
      <c r="GG171" s="117">
        <f t="shared" si="72"/>
        <v>0</v>
      </c>
      <c r="GH171" s="117">
        <f t="shared" si="72"/>
        <v>0</v>
      </c>
      <c r="GI171" s="117">
        <f t="shared" si="72"/>
        <v>0</v>
      </c>
      <c r="GJ171" s="117">
        <f t="shared" si="72"/>
        <v>0</v>
      </c>
      <c r="GK171" s="117">
        <f t="shared" si="72"/>
        <v>0</v>
      </c>
      <c r="GL171" s="117">
        <f t="shared" si="72"/>
        <v>0</v>
      </c>
      <c r="GM171" s="117">
        <f t="shared" si="72"/>
        <v>0</v>
      </c>
      <c r="GN171" s="117">
        <f t="shared" si="72"/>
        <v>0</v>
      </c>
      <c r="GO171" s="117">
        <f t="shared" si="72"/>
        <v>0</v>
      </c>
      <c r="GP171" s="119">
        <f t="shared" si="72"/>
        <v>0</v>
      </c>
      <c r="GQ171" s="119">
        <f t="shared" si="62"/>
        <v>0</v>
      </c>
      <c r="GR171" s="247">
        <f t="shared" si="46"/>
        <v>0</v>
      </c>
      <c r="GS171" s="165"/>
      <c r="GT171" s="164">
        <f t="shared" si="73"/>
        <v>0</v>
      </c>
      <c r="GU171" s="117">
        <f t="shared" si="73"/>
        <v>0</v>
      </c>
      <c r="GV171" s="117">
        <f t="shared" si="73"/>
        <v>0</v>
      </c>
      <c r="GW171" s="117">
        <f t="shared" si="73"/>
        <v>0</v>
      </c>
      <c r="GX171" s="117">
        <f t="shared" si="73"/>
        <v>0</v>
      </c>
      <c r="GY171" s="117">
        <f t="shared" si="73"/>
        <v>0</v>
      </c>
      <c r="GZ171" s="117">
        <f t="shared" si="73"/>
        <v>0</v>
      </c>
      <c r="HA171" s="117">
        <f t="shared" si="73"/>
        <v>0</v>
      </c>
      <c r="HB171" s="117">
        <f t="shared" si="73"/>
        <v>0</v>
      </c>
      <c r="HC171" s="117">
        <f t="shared" si="73"/>
        <v>0</v>
      </c>
      <c r="HD171" s="117">
        <f t="shared" si="73"/>
        <v>0</v>
      </c>
      <c r="HE171" s="117">
        <f t="shared" si="73"/>
        <v>0</v>
      </c>
      <c r="HF171" s="117">
        <f t="shared" si="73"/>
        <v>0</v>
      </c>
      <c r="HG171" s="117">
        <f t="shared" si="73"/>
        <v>0</v>
      </c>
      <c r="HH171" s="117">
        <f t="shared" si="73"/>
        <v>0</v>
      </c>
      <c r="HI171" s="117">
        <f t="shared" si="73"/>
        <v>0</v>
      </c>
      <c r="HJ171" s="117">
        <f t="shared" si="73"/>
        <v>0</v>
      </c>
      <c r="HK171" s="117">
        <f t="shared" si="73"/>
        <v>0</v>
      </c>
      <c r="HL171" s="117">
        <f t="shared" si="73"/>
        <v>0</v>
      </c>
      <c r="HM171" s="117">
        <f t="shared" si="73"/>
        <v>0</v>
      </c>
      <c r="HN171" s="117">
        <f t="shared" si="73"/>
        <v>0</v>
      </c>
      <c r="HO171" s="117">
        <f t="shared" si="73"/>
        <v>0</v>
      </c>
      <c r="HP171" s="117">
        <f t="shared" si="73"/>
        <v>0</v>
      </c>
      <c r="HQ171" s="117">
        <f t="shared" si="73"/>
        <v>0</v>
      </c>
      <c r="HR171" s="119">
        <f t="shared" si="73"/>
        <v>0</v>
      </c>
      <c r="HS171" s="119">
        <f t="shared" si="63"/>
        <v>0</v>
      </c>
      <c r="HT171" s="247">
        <f t="shared" si="48"/>
        <v>0</v>
      </c>
      <c r="HU171" s="165"/>
      <c r="HV171" s="164">
        <f t="shared" si="74"/>
        <v>0</v>
      </c>
      <c r="HW171" s="117">
        <f t="shared" si="74"/>
        <v>0</v>
      </c>
      <c r="HX171" s="117">
        <f t="shared" si="74"/>
        <v>0</v>
      </c>
      <c r="HY171" s="117">
        <f t="shared" si="74"/>
        <v>0</v>
      </c>
      <c r="HZ171" s="117">
        <f t="shared" si="74"/>
        <v>0</v>
      </c>
      <c r="IA171" s="117">
        <f t="shared" si="74"/>
        <v>0</v>
      </c>
      <c r="IB171" s="117">
        <f t="shared" si="74"/>
        <v>0</v>
      </c>
      <c r="IC171" s="117">
        <f t="shared" si="74"/>
        <v>0</v>
      </c>
      <c r="ID171" s="117">
        <f t="shared" si="74"/>
        <v>0</v>
      </c>
      <c r="IE171" s="117">
        <f t="shared" si="74"/>
        <v>0</v>
      </c>
      <c r="IF171" s="117">
        <f t="shared" si="74"/>
        <v>0</v>
      </c>
      <c r="IG171" s="117">
        <f t="shared" si="74"/>
        <v>0</v>
      </c>
      <c r="IH171" s="117">
        <f t="shared" si="74"/>
        <v>0</v>
      </c>
      <c r="II171" s="117">
        <f t="shared" si="74"/>
        <v>0</v>
      </c>
      <c r="IJ171" s="117">
        <f t="shared" si="74"/>
        <v>0</v>
      </c>
      <c r="IK171" s="117">
        <f t="shared" si="74"/>
        <v>0</v>
      </c>
      <c r="IL171" s="117">
        <f t="shared" si="74"/>
        <v>0</v>
      </c>
      <c r="IM171" s="117">
        <f t="shared" si="74"/>
        <v>0</v>
      </c>
      <c r="IN171" s="117">
        <f t="shared" si="74"/>
        <v>0</v>
      </c>
      <c r="IO171" s="117">
        <f t="shared" si="74"/>
        <v>0</v>
      </c>
      <c r="IP171" s="117">
        <f t="shared" si="74"/>
        <v>0</v>
      </c>
      <c r="IQ171" s="117">
        <f t="shared" si="74"/>
        <v>0</v>
      </c>
      <c r="IR171" s="117">
        <f t="shared" si="74"/>
        <v>0</v>
      </c>
      <c r="IS171" s="117">
        <f t="shared" si="74"/>
        <v>0</v>
      </c>
      <c r="IT171" s="119">
        <f t="shared" si="74"/>
        <v>0</v>
      </c>
      <c r="IU171" s="119">
        <f t="shared" si="64"/>
        <v>0</v>
      </c>
      <c r="IV171" s="247">
        <f t="shared" si="50"/>
        <v>0</v>
      </c>
      <c r="IW171" s="165"/>
      <c r="IX171" s="164">
        <f t="shared" si="75"/>
        <v>0</v>
      </c>
      <c r="IY171" s="117">
        <f t="shared" si="75"/>
        <v>0</v>
      </c>
      <c r="IZ171" s="117">
        <f t="shared" si="75"/>
        <v>0</v>
      </c>
      <c r="JA171" s="117">
        <f t="shared" si="75"/>
        <v>0</v>
      </c>
      <c r="JB171" s="117">
        <f t="shared" si="75"/>
        <v>0</v>
      </c>
      <c r="JC171" s="117">
        <f t="shared" si="75"/>
        <v>0</v>
      </c>
      <c r="JD171" s="117">
        <f t="shared" si="75"/>
        <v>0</v>
      </c>
      <c r="JE171" s="117">
        <f t="shared" si="75"/>
        <v>0</v>
      </c>
      <c r="JF171" s="117">
        <f t="shared" si="75"/>
        <v>0</v>
      </c>
      <c r="JG171" s="117">
        <f t="shared" si="75"/>
        <v>0</v>
      </c>
      <c r="JH171" s="117">
        <f t="shared" si="75"/>
        <v>0</v>
      </c>
      <c r="JI171" s="117">
        <f t="shared" si="75"/>
        <v>0</v>
      </c>
      <c r="JJ171" s="117">
        <f t="shared" si="75"/>
        <v>0</v>
      </c>
      <c r="JK171" s="117">
        <f t="shared" si="75"/>
        <v>0</v>
      </c>
      <c r="JL171" s="117">
        <f t="shared" si="75"/>
        <v>0</v>
      </c>
      <c r="JM171" s="117">
        <f t="shared" si="75"/>
        <v>0</v>
      </c>
      <c r="JN171" s="117">
        <f t="shared" si="75"/>
        <v>0</v>
      </c>
      <c r="JO171" s="117">
        <f t="shared" si="75"/>
        <v>0</v>
      </c>
      <c r="JP171" s="117">
        <f t="shared" si="75"/>
        <v>0</v>
      </c>
      <c r="JQ171" s="117">
        <f t="shared" si="75"/>
        <v>0</v>
      </c>
      <c r="JR171" s="117">
        <f t="shared" si="75"/>
        <v>0</v>
      </c>
      <c r="JS171" s="117">
        <f t="shared" si="75"/>
        <v>0</v>
      </c>
      <c r="JT171" s="117">
        <f t="shared" si="75"/>
        <v>0</v>
      </c>
      <c r="JU171" s="117">
        <f t="shared" si="75"/>
        <v>0</v>
      </c>
      <c r="JV171" s="119">
        <f t="shared" si="75"/>
        <v>0</v>
      </c>
      <c r="JW171" s="119">
        <f t="shared" si="65"/>
        <v>0</v>
      </c>
      <c r="JX171" s="247">
        <f t="shared" si="52"/>
        <v>0</v>
      </c>
      <c r="JY171" s="165"/>
      <c r="JZ171" s="164">
        <f t="shared" si="76"/>
        <v>0</v>
      </c>
      <c r="KA171" s="117">
        <f t="shared" si="76"/>
        <v>0</v>
      </c>
      <c r="KB171" s="117">
        <f t="shared" si="76"/>
        <v>0</v>
      </c>
      <c r="KC171" s="117">
        <f t="shared" si="76"/>
        <v>0</v>
      </c>
      <c r="KD171" s="117">
        <f t="shared" si="76"/>
        <v>0</v>
      </c>
      <c r="KE171" s="117">
        <f t="shared" si="76"/>
        <v>0</v>
      </c>
      <c r="KF171" s="117">
        <f t="shared" si="76"/>
        <v>0</v>
      </c>
      <c r="KG171" s="117">
        <f t="shared" si="76"/>
        <v>0</v>
      </c>
      <c r="KH171" s="117">
        <f t="shared" si="76"/>
        <v>0</v>
      </c>
      <c r="KI171" s="117">
        <f t="shared" si="76"/>
        <v>0</v>
      </c>
      <c r="KJ171" s="117">
        <f t="shared" si="76"/>
        <v>0</v>
      </c>
      <c r="KK171" s="117">
        <f t="shared" si="76"/>
        <v>0</v>
      </c>
      <c r="KL171" s="117">
        <f t="shared" si="76"/>
        <v>0</v>
      </c>
      <c r="KM171" s="117">
        <f t="shared" si="76"/>
        <v>0</v>
      </c>
      <c r="KN171" s="117">
        <f t="shared" si="76"/>
        <v>0</v>
      </c>
      <c r="KO171" s="117">
        <f t="shared" si="76"/>
        <v>0</v>
      </c>
      <c r="KP171" s="117">
        <f t="shared" si="76"/>
        <v>0</v>
      </c>
      <c r="KQ171" s="117">
        <f t="shared" si="76"/>
        <v>0</v>
      </c>
      <c r="KR171" s="117">
        <f t="shared" si="76"/>
        <v>0</v>
      </c>
      <c r="KS171" s="117">
        <f t="shared" si="76"/>
        <v>0</v>
      </c>
      <c r="KT171" s="117">
        <f t="shared" si="76"/>
        <v>0</v>
      </c>
      <c r="KU171" s="117">
        <f t="shared" si="76"/>
        <v>0</v>
      </c>
      <c r="KV171" s="117">
        <f t="shared" si="76"/>
        <v>0</v>
      </c>
      <c r="KW171" s="117">
        <f t="shared" si="76"/>
        <v>0</v>
      </c>
      <c r="KX171" s="119">
        <f t="shared" si="76"/>
        <v>0</v>
      </c>
      <c r="KY171" s="119">
        <f t="shared" si="66"/>
        <v>0</v>
      </c>
      <c r="KZ171" s="247">
        <f t="shared" si="54"/>
        <v>0</v>
      </c>
    </row>
    <row r="172" spans="1:312" x14ac:dyDescent="0.25">
      <c r="A172" s="115" t="s">
        <v>55</v>
      </c>
      <c r="B172" s="805" t="s">
        <v>55</v>
      </c>
      <c r="C172" s="806">
        <v>31364</v>
      </c>
      <c r="D172" s="805"/>
      <c r="E172" s="806"/>
      <c r="F172" s="164">
        <f t="shared" si="56"/>
        <v>0</v>
      </c>
      <c r="G172" s="117">
        <f t="shared" si="56"/>
        <v>0</v>
      </c>
      <c r="H172" s="117">
        <f t="shared" si="56"/>
        <v>0</v>
      </c>
      <c r="I172" s="117">
        <f t="shared" si="56"/>
        <v>0</v>
      </c>
      <c r="J172" s="117">
        <f t="shared" si="56"/>
        <v>0</v>
      </c>
      <c r="K172" s="117">
        <f t="shared" si="56"/>
        <v>0</v>
      </c>
      <c r="L172" s="117">
        <f t="shared" si="56"/>
        <v>0</v>
      </c>
      <c r="M172" s="117">
        <f t="shared" si="56"/>
        <v>0</v>
      </c>
      <c r="N172" s="117">
        <f t="shared" si="56"/>
        <v>0</v>
      </c>
      <c r="O172" s="117">
        <f t="shared" si="56"/>
        <v>0</v>
      </c>
      <c r="P172" s="117">
        <f t="shared" si="56"/>
        <v>0</v>
      </c>
      <c r="Q172" s="117">
        <f t="shared" si="56"/>
        <v>0</v>
      </c>
      <c r="R172" s="117">
        <f t="shared" si="56"/>
        <v>0</v>
      </c>
      <c r="S172" s="117">
        <f t="shared" si="56"/>
        <v>0</v>
      </c>
      <c r="T172" s="119">
        <f t="shared" si="56"/>
        <v>0</v>
      </c>
      <c r="U172" s="119">
        <f t="shared" si="56"/>
        <v>0</v>
      </c>
      <c r="V172" s="117">
        <f t="shared" si="56"/>
        <v>0</v>
      </c>
      <c r="W172" s="117">
        <f t="shared" si="56"/>
        <v>0</v>
      </c>
      <c r="X172" s="119">
        <f t="shared" si="56"/>
        <v>0</v>
      </c>
      <c r="Y172" s="119">
        <f t="shared" si="56"/>
        <v>0</v>
      </c>
      <c r="Z172" s="119">
        <f t="shared" si="56"/>
        <v>0</v>
      </c>
      <c r="AA172" s="119">
        <f t="shared" si="56"/>
        <v>0</v>
      </c>
      <c r="AB172" s="119">
        <f t="shared" si="56"/>
        <v>0</v>
      </c>
      <c r="AC172" s="119">
        <f t="shared" si="56"/>
        <v>0</v>
      </c>
      <c r="AD172" s="119">
        <f t="shared" si="56"/>
        <v>0</v>
      </c>
      <c r="AE172" s="119">
        <f t="shared" si="56"/>
        <v>0</v>
      </c>
      <c r="AF172" s="247">
        <f t="shared" si="23"/>
        <v>0</v>
      </c>
      <c r="AG172" s="162"/>
      <c r="AH172" s="164">
        <f t="shared" si="67"/>
        <v>0</v>
      </c>
      <c r="AI172" s="117">
        <f t="shared" si="67"/>
        <v>0</v>
      </c>
      <c r="AJ172" s="117">
        <f t="shared" si="67"/>
        <v>0</v>
      </c>
      <c r="AK172" s="117">
        <f t="shared" si="67"/>
        <v>0</v>
      </c>
      <c r="AL172" s="117">
        <f t="shared" si="67"/>
        <v>0</v>
      </c>
      <c r="AM172" s="117">
        <f t="shared" si="67"/>
        <v>0</v>
      </c>
      <c r="AN172" s="117">
        <f t="shared" si="67"/>
        <v>0</v>
      </c>
      <c r="AO172" s="117">
        <f t="shared" si="67"/>
        <v>0</v>
      </c>
      <c r="AP172" s="117">
        <f t="shared" si="67"/>
        <v>0</v>
      </c>
      <c r="AQ172" s="117">
        <f t="shared" si="67"/>
        <v>0</v>
      </c>
      <c r="AR172" s="117">
        <f t="shared" si="67"/>
        <v>0</v>
      </c>
      <c r="AS172" s="117">
        <f t="shared" si="67"/>
        <v>0</v>
      </c>
      <c r="AT172" s="117">
        <f t="shared" si="67"/>
        <v>0</v>
      </c>
      <c r="AU172" s="117">
        <f t="shared" si="67"/>
        <v>0</v>
      </c>
      <c r="AV172" s="117">
        <f t="shared" si="67"/>
        <v>0</v>
      </c>
      <c r="AW172" s="117">
        <f t="shared" si="67"/>
        <v>0</v>
      </c>
      <c r="AX172" s="117">
        <f t="shared" si="67"/>
        <v>0</v>
      </c>
      <c r="AY172" s="117">
        <f t="shared" si="67"/>
        <v>0</v>
      </c>
      <c r="AZ172" s="117">
        <f t="shared" si="67"/>
        <v>0</v>
      </c>
      <c r="BA172" s="117">
        <f t="shared" si="67"/>
        <v>0</v>
      </c>
      <c r="BB172" s="117">
        <f t="shared" si="67"/>
        <v>0</v>
      </c>
      <c r="BC172" s="117">
        <f t="shared" si="67"/>
        <v>0</v>
      </c>
      <c r="BD172" s="117">
        <f t="shared" si="67"/>
        <v>0</v>
      </c>
      <c r="BE172" s="117">
        <f t="shared" si="67"/>
        <v>0</v>
      </c>
      <c r="BF172" s="119">
        <f t="shared" si="67"/>
        <v>0</v>
      </c>
      <c r="BG172" s="119">
        <f t="shared" si="57"/>
        <v>0</v>
      </c>
      <c r="BH172" s="247">
        <f t="shared" si="36"/>
        <v>0</v>
      </c>
      <c r="BI172" s="165"/>
      <c r="BJ172" s="164">
        <f t="shared" si="68"/>
        <v>0</v>
      </c>
      <c r="BK172" s="117">
        <f t="shared" si="68"/>
        <v>0</v>
      </c>
      <c r="BL172" s="117">
        <f t="shared" si="68"/>
        <v>0</v>
      </c>
      <c r="BM172" s="117">
        <f t="shared" si="68"/>
        <v>0</v>
      </c>
      <c r="BN172" s="117">
        <f t="shared" si="68"/>
        <v>0</v>
      </c>
      <c r="BO172" s="117">
        <f t="shared" si="68"/>
        <v>0</v>
      </c>
      <c r="BP172" s="117">
        <f t="shared" si="68"/>
        <v>0</v>
      </c>
      <c r="BQ172" s="117">
        <f t="shared" si="68"/>
        <v>0</v>
      </c>
      <c r="BR172" s="117">
        <f t="shared" si="68"/>
        <v>0</v>
      </c>
      <c r="BS172" s="117">
        <f t="shared" si="68"/>
        <v>0</v>
      </c>
      <c r="BT172" s="117">
        <f t="shared" si="68"/>
        <v>0</v>
      </c>
      <c r="BU172" s="117">
        <f t="shared" si="68"/>
        <v>0</v>
      </c>
      <c r="BV172" s="117">
        <f t="shared" si="68"/>
        <v>0</v>
      </c>
      <c r="BW172" s="117">
        <f t="shared" si="68"/>
        <v>0</v>
      </c>
      <c r="BX172" s="117">
        <f t="shared" si="68"/>
        <v>0</v>
      </c>
      <c r="BY172" s="117">
        <f t="shared" si="68"/>
        <v>0</v>
      </c>
      <c r="BZ172" s="117">
        <f t="shared" si="68"/>
        <v>0</v>
      </c>
      <c r="CA172" s="117">
        <f t="shared" si="68"/>
        <v>0</v>
      </c>
      <c r="CB172" s="117">
        <f t="shared" si="68"/>
        <v>0</v>
      </c>
      <c r="CC172" s="117">
        <f t="shared" si="68"/>
        <v>0</v>
      </c>
      <c r="CD172" s="117">
        <f t="shared" si="68"/>
        <v>0</v>
      </c>
      <c r="CE172" s="117">
        <f t="shared" si="68"/>
        <v>0</v>
      </c>
      <c r="CF172" s="117">
        <f t="shared" si="68"/>
        <v>0</v>
      </c>
      <c r="CG172" s="117">
        <f t="shared" si="68"/>
        <v>0</v>
      </c>
      <c r="CH172" s="119">
        <f t="shared" si="68"/>
        <v>0</v>
      </c>
      <c r="CI172" s="119">
        <f t="shared" si="58"/>
        <v>0</v>
      </c>
      <c r="CJ172" s="247">
        <f t="shared" si="38"/>
        <v>0</v>
      </c>
      <c r="CK172" s="165"/>
      <c r="CL172" s="164">
        <f t="shared" si="69"/>
        <v>0</v>
      </c>
      <c r="CM172" s="117">
        <f t="shared" si="69"/>
        <v>0</v>
      </c>
      <c r="CN172" s="117">
        <f t="shared" si="69"/>
        <v>0</v>
      </c>
      <c r="CO172" s="117">
        <f t="shared" si="69"/>
        <v>0</v>
      </c>
      <c r="CP172" s="117">
        <f t="shared" si="69"/>
        <v>0</v>
      </c>
      <c r="CQ172" s="117">
        <f t="shared" si="69"/>
        <v>0</v>
      </c>
      <c r="CR172" s="117">
        <f t="shared" si="69"/>
        <v>0</v>
      </c>
      <c r="CS172" s="117">
        <f t="shared" si="69"/>
        <v>0</v>
      </c>
      <c r="CT172" s="117">
        <f t="shared" si="69"/>
        <v>0</v>
      </c>
      <c r="CU172" s="117">
        <f t="shared" si="69"/>
        <v>0</v>
      </c>
      <c r="CV172" s="117">
        <f t="shared" si="69"/>
        <v>0</v>
      </c>
      <c r="CW172" s="117">
        <f t="shared" si="69"/>
        <v>0</v>
      </c>
      <c r="CX172" s="117">
        <f t="shared" si="69"/>
        <v>0</v>
      </c>
      <c r="CY172" s="117">
        <f t="shared" si="69"/>
        <v>0</v>
      </c>
      <c r="CZ172" s="117">
        <f t="shared" si="69"/>
        <v>0</v>
      </c>
      <c r="DA172" s="117">
        <f t="shared" si="69"/>
        <v>0</v>
      </c>
      <c r="DB172" s="117">
        <f t="shared" si="69"/>
        <v>0</v>
      </c>
      <c r="DC172" s="117">
        <f t="shared" si="69"/>
        <v>0</v>
      </c>
      <c r="DD172" s="117">
        <f t="shared" si="69"/>
        <v>0</v>
      </c>
      <c r="DE172" s="117">
        <f t="shared" si="69"/>
        <v>0</v>
      </c>
      <c r="DF172" s="117">
        <f t="shared" si="69"/>
        <v>0</v>
      </c>
      <c r="DG172" s="117">
        <f t="shared" si="69"/>
        <v>0</v>
      </c>
      <c r="DH172" s="117">
        <f t="shared" si="69"/>
        <v>0</v>
      </c>
      <c r="DI172" s="117">
        <f t="shared" si="69"/>
        <v>0</v>
      </c>
      <c r="DJ172" s="119">
        <f t="shared" si="69"/>
        <v>0</v>
      </c>
      <c r="DK172" s="119">
        <f t="shared" si="59"/>
        <v>0</v>
      </c>
      <c r="DL172" s="247">
        <f t="shared" si="40"/>
        <v>0</v>
      </c>
      <c r="DM172" s="165"/>
      <c r="DN172" s="164">
        <f t="shared" si="70"/>
        <v>0</v>
      </c>
      <c r="DO172" s="117">
        <f t="shared" si="70"/>
        <v>0</v>
      </c>
      <c r="DP172" s="117">
        <f t="shared" si="70"/>
        <v>0</v>
      </c>
      <c r="DQ172" s="117">
        <f t="shared" si="70"/>
        <v>0</v>
      </c>
      <c r="DR172" s="117">
        <f t="shared" si="70"/>
        <v>0</v>
      </c>
      <c r="DS172" s="117">
        <f t="shared" si="70"/>
        <v>0</v>
      </c>
      <c r="DT172" s="117">
        <f t="shared" si="70"/>
        <v>0</v>
      </c>
      <c r="DU172" s="117">
        <f t="shared" si="70"/>
        <v>0</v>
      </c>
      <c r="DV172" s="117">
        <f t="shared" si="70"/>
        <v>0</v>
      </c>
      <c r="DW172" s="117">
        <f t="shared" si="70"/>
        <v>0</v>
      </c>
      <c r="DX172" s="117">
        <f t="shared" si="70"/>
        <v>0</v>
      </c>
      <c r="DY172" s="117">
        <f t="shared" si="70"/>
        <v>0</v>
      </c>
      <c r="DZ172" s="117">
        <f t="shared" si="70"/>
        <v>0</v>
      </c>
      <c r="EA172" s="117">
        <f t="shared" si="70"/>
        <v>0</v>
      </c>
      <c r="EB172" s="117">
        <f t="shared" si="70"/>
        <v>0</v>
      </c>
      <c r="EC172" s="117">
        <f t="shared" si="70"/>
        <v>0</v>
      </c>
      <c r="ED172" s="117">
        <f t="shared" si="70"/>
        <v>0</v>
      </c>
      <c r="EE172" s="117">
        <f t="shared" si="70"/>
        <v>0</v>
      </c>
      <c r="EF172" s="117">
        <f t="shared" si="70"/>
        <v>0</v>
      </c>
      <c r="EG172" s="117">
        <f t="shared" si="70"/>
        <v>0</v>
      </c>
      <c r="EH172" s="117">
        <f t="shared" si="70"/>
        <v>0</v>
      </c>
      <c r="EI172" s="117">
        <f t="shared" si="70"/>
        <v>0</v>
      </c>
      <c r="EJ172" s="117">
        <f t="shared" si="70"/>
        <v>0</v>
      </c>
      <c r="EK172" s="117">
        <f t="shared" si="70"/>
        <v>0</v>
      </c>
      <c r="EL172" s="119">
        <f t="shared" si="70"/>
        <v>0</v>
      </c>
      <c r="EM172" s="119">
        <f t="shared" si="60"/>
        <v>0</v>
      </c>
      <c r="EN172" s="247">
        <f t="shared" si="42"/>
        <v>0</v>
      </c>
      <c r="EO172" s="165"/>
      <c r="EP172" s="164">
        <f t="shared" si="71"/>
        <v>0</v>
      </c>
      <c r="EQ172" s="117">
        <f t="shared" si="71"/>
        <v>0</v>
      </c>
      <c r="ER172" s="117">
        <f t="shared" si="71"/>
        <v>0</v>
      </c>
      <c r="ES172" s="117">
        <f t="shared" si="71"/>
        <v>0</v>
      </c>
      <c r="ET172" s="117">
        <f t="shared" si="71"/>
        <v>0</v>
      </c>
      <c r="EU172" s="117">
        <f t="shared" si="71"/>
        <v>0</v>
      </c>
      <c r="EV172" s="117">
        <f t="shared" si="71"/>
        <v>0</v>
      </c>
      <c r="EW172" s="117">
        <f t="shared" si="71"/>
        <v>0</v>
      </c>
      <c r="EX172" s="117">
        <f t="shared" si="71"/>
        <v>0</v>
      </c>
      <c r="EY172" s="117">
        <f t="shared" si="71"/>
        <v>0</v>
      </c>
      <c r="EZ172" s="117">
        <f t="shared" si="71"/>
        <v>0</v>
      </c>
      <c r="FA172" s="117">
        <f t="shared" si="71"/>
        <v>0</v>
      </c>
      <c r="FB172" s="117">
        <f t="shared" si="71"/>
        <v>0</v>
      </c>
      <c r="FC172" s="117">
        <f t="shared" si="71"/>
        <v>0</v>
      </c>
      <c r="FD172" s="117">
        <f t="shared" si="71"/>
        <v>0</v>
      </c>
      <c r="FE172" s="117">
        <f t="shared" si="71"/>
        <v>0</v>
      </c>
      <c r="FF172" s="117">
        <f t="shared" si="71"/>
        <v>0</v>
      </c>
      <c r="FG172" s="117">
        <f t="shared" si="71"/>
        <v>0</v>
      </c>
      <c r="FH172" s="117">
        <f t="shared" si="71"/>
        <v>0</v>
      </c>
      <c r="FI172" s="117">
        <f t="shared" si="71"/>
        <v>0</v>
      </c>
      <c r="FJ172" s="117">
        <f t="shared" si="71"/>
        <v>0</v>
      </c>
      <c r="FK172" s="117">
        <f t="shared" si="71"/>
        <v>0</v>
      </c>
      <c r="FL172" s="117">
        <f t="shared" si="71"/>
        <v>0</v>
      </c>
      <c r="FM172" s="117">
        <f t="shared" si="71"/>
        <v>0</v>
      </c>
      <c r="FN172" s="119">
        <f t="shared" si="71"/>
        <v>0</v>
      </c>
      <c r="FO172" s="119">
        <f t="shared" si="61"/>
        <v>0</v>
      </c>
      <c r="FP172" s="247">
        <f t="shared" si="44"/>
        <v>0</v>
      </c>
      <c r="FQ172" s="165"/>
      <c r="FR172" s="164">
        <f t="shared" si="72"/>
        <v>0</v>
      </c>
      <c r="FS172" s="117">
        <f t="shared" si="72"/>
        <v>0</v>
      </c>
      <c r="FT172" s="117">
        <f t="shared" si="72"/>
        <v>0</v>
      </c>
      <c r="FU172" s="117">
        <f t="shared" si="72"/>
        <v>0</v>
      </c>
      <c r="FV172" s="117">
        <f t="shared" si="72"/>
        <v>0</v>
      </c>
      <c r="FW172" s="117">
        <f t="shared" si="72"/>
        <v>0</v>
      </c>
      <c r="FX172" s="117">
        <f t="shared" si="72"/>
        <v>0</v>
      </c>
      <c r="FY172" s="117">
        <f t="shared" si="72"/>
        <v>0</v>
      </c>
      <c r="FZ172" s="117">
        <f t="shared" si="72"/>
        <v>0</v>
      </c>
      <c r="GA172" s="117">
        <f t="shared" si="72"/>
        <v>0</v>
      </c>
      <c r="GB172" s="117">
        <f t="shared" si="72"/>
        <v>0</v>
      </c>
      <c r="GC172" s="117">
        <f t="shared" si="72"/>
        <v>0</v>
      </c>
      <c r="GD172" s="117">
        <f t="shared" si="72"/>
        <v>0</v>
      </c>
      <c r="GE172" s="117">
        <f t="shared" si="72"/>
        <v>0</v>
      </c>
      <c r="GF172" s="117">
        <f t="shared" si="72"/>
        <v>0</v>
      </c>
      <c r="GG172" s="117">
        <f t="shared" si="72"/>
        <v>0</v>
      </c>
      <c r="GH172" s="117">
        <f t="shared" si="72"/>
        <v>0</v>
      </c>
      <c r="GI172" s="117">
        <f t="shared" si="72"/>
        <v>0</v>
      </c>
      <c r="GJ172" s="117">
        <f t="shared" si="72"/>
        <v>0</v>
      </c>
      <c r="GK172" s="117">
        <f t="shared" si="72"/>
        <v>0</v>
      </c>
      <c r="GL172" s="117">
        <f t="shared" si="72"/>
        <v>0</v>
      </c>
      <c r="GM172" s="117">
        <f t="shared" si="72"/>
        <v>0</v>
      </c>
      <c r="GN172" s="117">
        <f t="shared" si="72"/>
        <v>0</v>
      </c>
      <c r="GO172" s="117">
        <f t="shared" si="72"/>
        <v>0</v>
      </c>
      <c r="GP172" s="119">
        <f t="shared" si="72"/>
        <v>0</v>
      </c>
      <c r="GQ172" s="119">
        <f t="shared" si="62"/>
        <v>0</v>
      </c>
      <c r="GR172" s="247">
        <f t="shared" si="46"/>
        <v>0</v>
      </c>
      <c r="GS172" s="165"/>
      <c r="GT172" s="164">
        <f t="shared" si="73"/>
        <v>0</v>
      </c>
      <c r="GU172" s="117">
        <f t="shared" si="73"/>
        <v>0</v>
      </c>
      <c r="GV172" s="117">
        <f t="shared" si="73"/>
        <v>0</v>
      </c>
      <c r="GW172" s="117">
        <f t="shared" si="73"/>
        <v>0</v>
      </c>
      <c r="GX172" s="117">
        <f t="shared" si="73"/>
        <v>0</v>
      </c>
      <c r="GY172" s="117">
        <f t="shared" si="73"/>
        <v>0</v>
      </c>
      <c r="GZ172" s="117">
        <f t="shared" si="73"/>
        <v>0</v>
      </c>
      <c r="HA172" s="117">
        <f t="shared" si="73"/>
        <v>0</v>
      </c>
      <c r="HB172" s="117">
        <f t="shared" si="73"/>
        <v>0</v>
      </c>
      <c r="HC172" s="117">
        <f t="shared" si="73"/>
        <v>0</v>
      </c>
      <c r="HD172" s="117">
        <f t="shared" si="73"/>
        <v>0</v>
      </c>
      <c r="HE172" s="117">
        <f t="shared" si="73"/>
        <v>0</v>
      </c>
      <c r="HF172" s="117">
        <f t="shared" si="73"/>
        <v>0</v>
      </c>
      <c r="HG172" s="117">
        <f t="shared" si="73"/>
        <v>0</v>
      </c>
      <c r="HH172" s="117">
        <f t="shared" si="73"/>
        <v>0</v>
      </c>
      <c r="HI172" s="117">
        <f t="shared" si="73"/>
        <v>0</v>
      </c>
      <c r="HJ172" s="117">
        <f t="shared" si="73"/>
        <v>0</v>
      </c>
      <c r="HK172" s="117">
        <f t="shared" si="73"/>
        <v>0</v>
      </c>
      <c r="HL172" s="117">
        <f t="shared" si="73"/>
        <v>0</v>
      </c>
      <c r="HM172" s="117">
        <f t="shared" si="73"/>
        <v>0</v>
      </c>
      <c r="HN172" s="117">
        <f t="shared" si="73"/>
        <v>0</v>
      </c>
      <c r="HO172" s="117">
        <f t="shared" si="73"/>
        <v>0</v>
      </c>
      <c r="HP172" s="117">
        <f t="shared" si="73"/>
        <v>0</v>
      </c>
      <c r="HQ172" s="117">
        <f t="shared" si="73"/>
        <v>0</v>
      </c>
      <c r="HR172" s="119">
        <f t="shared" si="73"/>
        <v>0</v>
      </c>
      <c r="HS172" s="119">
        <f t="shared" si="63"/>
        <v>0</v>
      </c>
      <c r="HT172" s="247">
        <f t="shared" si="48"/>
        <v>0</v>
      </c>
      <c r="HU172" s="165"/>
      <c r="HV172" s="164">
        <f t="shared" si="74"/>
        <v>0</v>
      </c>
      <c r="HW172" s="117">
        <f t="shared" si="74"/>
        <v>0</v>
      </c>
      <c r="HX172" s="117">
        <f t="shared" si="74"/>
        <v>0</v>
      </c>
      <c r="HY172" s="117">
        <f t="shared" si="74"/>
        <v>0</v>
      </c>
      <c r="HZ172" s="117">
        <f t="shared" si="74"/>
        <v>0</v>
      </c>
      <c r="IA172" s="117">
        <f t="shared" si="74"/>
        <v>0</v>
      </c>
      <c r="IB172" s="117">
        <f t="shared" si="74"/>
        <v>0</v>
      </c>
      <c r="IC172" s="117">
        <f t="shared" si="74"/>
        <v>0</v>
      </c>
      <c r="ID172" s="117">
        <f t="shared" si="74"/>
        <v>0</v>
      </c>
      <c r="IE172" s="117">
        <f t="shared" si="74"/>
        <v>0</v>
      </c>
      <c r="IF172" s="117">
        <f t="shared" si="74"/>
        <v>0</v>
      </c>
      <c r="IG172" s="117">
        <f t="shared" si="74"/>
        <v>0</v>
      </c>
      <c r="IH172" s="117">
        <f t="shared" si="74"/>
        <v>0</v>
      </c>
      <c r="II172" s="117">
        <f t="shared" si="74"/>
        <v>0</v>
      </c>
      <c r="IJ172" s="117">
        <f t="shared" si="74"/>
        <v>0</v>
      </c>
      <c r="IK172" s="117">
        <f t="shared" si="74"/>
        <v>0</v>
      </c>
      <c r="IL172" s="117">
        <f t="shared" si="74"/>
        <v>0</v>
      </c>
      <c r="IM172" s="117">
        <f t="shared" si="74"/>
        <v>0</v>
      </c>
      <c r="IN172" s="117">
        <f t="shared" si="74"/>
        <v>0</v>
      </c>
      <c r="IO172" s="117">
        <f t="shared" si="74"/>
        <v>0</v>
      </c>
      <c r="IP172" s="117">
        <f t="shared" si="74"/>
        <v>0</v>
      </c>
      <c r="IQ172" s="117">
        <f t="shared" si="74"/>
        <v>0</v>
      </c>
      <c r="IR172" s="117">
        <f t="shared" si="74"/>
        <v>0</v>
      </c>
      <c r="IS172" s="117">
        <f t="shared" si="74"/>
        <v>0</v>
      </c>
      <c r="IT172" s="119">
        <f t="shared" si="74"/>
        <v>0</v>
      </c>
      <c r="IU172" s="119">
        <f t="shared" si="64"/>
        <v>0</v>
      </c>
      <c r="IV172" s="247">
        <f t="shared" si="50"/>
        <v>0</v>
      </c>
      <c r="IW172" s="165"/>
      <c r="IX172" s="164">
        <f t="shared" si="75"/>
        <v>0</v>
      </c>
      <c r="IY172" s="117">
        <f t="shared" si="75"/>
        <v>0</v>
      </c>
      <c r="IZ172" s="117">
        <f t="shared" si="75"/>
        <v>0</v>
      </c>
      <c r="JA172" s="117">
        <f t="shared" si="75"/>
        <v>0</v>
      </c>
      <c r="JB172" s="117">
        <f t="shared" si="75"/>
        <v>0</v>
      </c>
      <c r="JC172" s="117">
        <f t="shared" si="75"/>
        <v>0</v>
      </c>
      <c r="JD172" s="117">
        <f t="shared" si="75"/>
        <v>0</v>
      </c>
      <c r="JE172" s="117">
        <f t="shared" si="75"/>
        <v>0</v>
      </c>
      <c r="JF172" s="117">
        <f t="shared" si="75"/>
        <v>0</v>
      </c>
      <c r="JG172" s="117">
        <f t="shared" si="75"/>
        <v>0</v>
      </c>
      <c r="JH172" s="117">
        <f t="shared" si="75"/>
        <v>0</v>
      </c>
      <c r="JI172" s="117">
        <f t="shared" si="75"/>
        <v>0</v>
      </c>
      <c r="JJ172" s="117">
        <f t="shared" si="75"/>
        <v>0</v>
      </c>
      <c r="JK172" s="117">
        <f t="shared" si="75"/>
        <v>0</v>
      </c>
      <c r="JL172" s="117">
        <f t="shared" si="75"/>
        <v>0</v>
      </c>
      <c r="JM172" s="117">
        <f t="shared" si="75"/>
        <v>0</v>
      </c>
      <c r="JN172" s="117">
        <f t="shared" si="75"/>
        <v>0</v>
      </c>
      <c r="JO172" s="117">
        <f t="shared" si="75"/>
        <v>0</v>
      </c>
      <c r="JP172" s="117">
        <f t="shared" si="75"/>
        <v>0</v>
      </c>
      <c r="JQ172" s="117">
        <f t="shared" si="75"/>
        <v>0</v>
      </c>
      <c r="JR172" s="117">
        <f t="shared" si="75"/>
        <v>0</v>
      </c>
      <c r="JS172" s="117">
        <f t="shared" si="75"/>
        <v>0</v>
      </c>
      <c r="JT172" s="117">
        <f t="shared" si="75"/>
        <v>0</v>
      </c>
      <c r="JU172" s="117">
        <f t="shared" si="75"/>
        <v>0</v>
      </c>
      <c r="JV172" s="119">
        <f t="shared" si="75"/>
        <v>0</v>
      </c>
      <c r="JW172" s="119">
        <f t="shared" si="65"/>
        <v>0</v>
      </c>
      <c r="JX172" s="247">
        <f t="shared" si="52"/>
        <v>0</v>
      </c>
      <c r="JY172" s="165"/>
      <c r="JZ172" s="164">
        <f t="shared" si="76"/>
        <v>0</v>
      </c>
      <c r="KA172" s="117">
        <f t="shared" si="76"/>
        <v>0</v>
      </c>
      <c r="KB172" s="117">
        <f t="shared" si="76"/>
        <v>0</v>
      </c>
      <c r="KC172" s="117">
        <f t="shared" si="76"/>
        <v>0</v>
      </c>
      <c r="KD172" s="117">
        <f t="shared" si="76"/>
        <v>0</v>
      </c>
      <c r="KE172" s="117">
        <f t="shared" si="76"/>
        <v>0</v>
      </c>
      <c r="KF172" s="117">
        <f t="shared" si="76"/>
        <v>0</v>
      </c>
      <c r="KG172" s="117">
        <f t="shared" si="76"/>
        <v>0</v>
      </c>
      <c r="KH172" s="117">
        <f t="shared" si="76"/>
        <v>0</v>
      </c>
      <c r="KI172" s="117">
        <f t="shared" si="76"/>
        <v>0</v>
      </c>
      <c r="KJ172" s="117">
        <f t="shared" si="76"/>
        <v>0</v>
      </c>
      <c r="KK172" s="117">
        <f t="shared" si="76"/>
        <v>0</v>
      </c>
      <c r="KL172" s="117">
        <f t="shared" si="76"/>
        <v>0</v>
      </c>
      <c r="KM172" s="117">
        <f t="shared" si="76"/>
        <v>0</v>
      </c>
      <c r="KN172" s="117">
        <f t="shared" si="76"/>
        <v>0</v>
      </c>
      <c r="KO172" s="117">
        <f t="shared" si="76"/>
        <v>0</v>
      </c>
      <c r="KP172" s="117">
        <f t="shared" si="76"/>
        <v>0</v>
      </c>
      <c r="KQ172" s="117">
        <f t="shared" si="76"/>
        <v>0</v>
      </c>
      <c r="KR172" s="117">
        <f t="shared" si="76"/>
        <v>0</v>
      </c>
      <c r="KS172" s="117">
        <f t="shared" si="76"/>
        <v>0</v>
      </c>
      <c r="KT172" s="117">
        <f t="shared" si="76"/>
        <v>0</v>
      </c>
      <c r="KU172" s="117">
        <f t="shared" si="76"/>
        <v>0</v>
      </c>
      <c r="KV172" s="117">
        <f t="shared" si="76"/>
        <v>0</v>
      </c>
      <c r="KW172" s="117">
        <f t="shared" si="76"/>
        <v>0</v>
      </c>
      <c r="KX172" s="119">
        <f t="shared" si="76"/>
        <v>0</v>
      </c>
      <c r="KY172" s="119">
        <f t="shared" si="66"/>
        <v>0</v>
      </c>
      <c r="KZ172" s="247">
        <f t="shared" si="54"/>
        <v>0</v>
      </c>
    </row>
    <row r="173" spans="1:312" x14ac:dyDescent="0.25">
      <c r="A173" s="115" t="s">
        <v>56</v>
      </c>
      <c r="B173" s="805" t="s">
        <v>56</v>
      </c>
      <c r="C173" s="806">
        <v>21410</v>
      </c>
      <c r="D173" s="805"/>
      <c r="E173" s="806"/>
      <c r="F173" s="164">
        <f t="shared" si="56"/>
        <v>0</v>
      </c>
      <c r="G173" s="117">
        <f t="shared" si="56"/>
        <v>0</v>
      </c>
      <c r="H173" s="117">
        <f t="shared" si="56"/>
        <v>0</v>
      </c>
      <c r="I173" s="117">
        <f t="shared" si="56"/>
        <v>0</v>
      </c>
      <c r="J173" s="117">
        <f t="shared" si="56"/>
        <v>0</v>
      </c>
      <c r="K173" s="117">
        <f t="shared" si="56"/>
        <v>0</v>
      </c>
      <c r="L173" s="117">
        <f t="shared" si="56"/>
        <v>0</v>
      </c>
      <c r="M173" s="117">
        <f t="shared" si="56"/>
        <v>0</v>
      </c>
      <c r="N173" s="117">
        <f t="shared" si="56"/>
        <v>0</v>
      </c>
      <c r="O173" s="117">
        <f t="shared" si="56"/>
        <v>0</v>
      </c>
      <c r="P173" s="117">
        <f t="shared" si="56"/>
        <v>0</v>
      </c>
      <c r="Q173" s="117">
        <f t="shared" si="56"/>
        <v>0</v>
      </c>
      <c r="R173" s="117">
        <f t="shared" si="56"/>
        <v>0</v>
      </c>
      <c r="S173" s="117">
        <f t="shared" si="56"/>
        <v>0</v>
      </c>
      <c r="T173" s="119">
        <f t="shared" si="56"/>
        <v>0</v>
      </c>
      <c r="U173" s="119">
        <f t="shared" si="56"/>
        <v>0</v>
      </c>
      <c r="V173" s="117">
        <f t="shared" si="56"/>
        <v>0</v>
      </c>
      <c r="W173" s="117">
        <f t="shared" si="56"/>
        <v>0</v>
      </c>
      <c r="X173" s="119">
        <f t="shared" si="56"/>
        <v>0</v>
      </c>
      <c r="Y173" s="119">
        <f t="shared" si="56"/>
        <v>0</v>
      </c>
      <c r="Z173" s="119">
        <f t="shared" si="56"/>
        <v>0</v>
      </c>
      <c r="AA173" s="119">
        <f t="shared" ref="AA173:AE173" si="77">AA105*AA139</f>
        <v>0</v>
      </c>
      <c r="AB173" s="119">
        <f t="shared" si="77"/>
        <v>0</v>
      </c>
      <c r="AC173" s="119">
        <f t="shared" si="77"/>
        <v>0</v>
      </c>
      <c r="AD173" s="119">
        <f t="shared" si="77"/>
        <v>0</v>
      </c>
      <c r="AE173" s="119">
        <f t="shared" si="77"/>
        <v>0</v>
      </c>
      <c r="AF173" s="247">
        <f t="shared" si="23"/>
        <v>0</v>
      </c>
      <c r="AG173" s="162"/>
      <c r="AH173" s="164">
        <f t="shared" si="67"/>
        <v>0</v>
      </c>
      <c r="AI173" s="117">
        <f t="shared" si="67"/>
        <v>0</v>
      </c>
      <c r="AJ173" s="117">
        <f t="shared" si="67"/>
        <v>0</v>
      </c>
      <c r="AK173" s="117">
        <f t="shared" si="67"/>
        <v>0</v>
      </c>
      <c r="AL173" s="117">
        <f t="shared" si="67"/>
        <v>0</v>
      </c>
      <c r="AM173" s="117">
        <f t="shared" si="67"/>
        <v>0</v>
      </c>
      <c r="AN173" s="117">
        <f t="shared" si="67"/>
        <v>0</v>
      </c>
      <c r="AO173" s="117">
        <f t="shared" si="67"/>
        <v>0</v>
      </c>
      <c r="AP173" s="117">
        <f t="shared" si="67"/>
        <v>0</v>
      </c>
      <c r="AQ173" s="117">
        <f t="shared" si="67"/>
        <v>0</v>
      </c>
      <c r="AR173" s="117">
        <f t="shared" si="67"/>
        <v>0</v>
      </c>
      <c r="AS173" s="117">
        <f t="shared" si="67"/>
        <v>0</v>
      </c>
      <c r="AT173" s="117">
        <f t="shared" si="67"/>
        <v>0</v>
      </c>
      <c r="AU173" s="117">
        <f t="shared" si="67"/>
        <v>0</v>
      </c>
      <c r="AV173" s="117">
        <f t="shared" si="67"/>
        <v>0</v>
      </c>
      <c r="AW173" s="117">
        <f t="shared" si="67"/>
        <v>0</v>
      </c>
      <c r="AX173" s="117">
        <f t="shared" si="67"/>
        <v>0</v>
      </c>
      <c r="AY173" s="117">
        <f t="shared" si="67"/>
        <v>0</v>
      </c>
      <c r="AZ173" s="117">
        <f t="shared" si="67"/>
        <v>0</v>
      </c>
      <c r="BA173" s="117">
        <f t="shared" si="67"/>
        <v>0</v>
      </c>
      <c r="BB173" s="117">
        <f t="shared" si="67"/>
        <v>0</v>
      </c>
      <c r="BC173" s="117">
        <f t="shared" si="67"/>
        <v>0</v>
      </c>
      <c r="BD173" s="117">
        <f t="shared" si="67"/>
        <v>0</v>
      </c>
      <c r="BE173" s="117">
        <f t="shared" si="67"/>
        <v>0</v>
      </c>
      <c r="BF173" s="119">
        <f t="shared" si="67"/>
        <v>0</v>
      </c>
      <c r="BG173" s="119">
        <f t="shared" si="57"/>
        <v>0</v>
      </c>
      <c r="BH173" s="247">
        <f t="shared" si="36"/>
        <v>0</v>
      </c>
      <c r="BI173" s="165"/>
      <c r="BJ173" s="164">
        <f t="shared" si="68"/>
        <v>0</v>
      </c>
      <c r="BK173" s="117">
        <f t="shared" si="68"/>
        <v>0</v>
      </c>
      <c r="BL173" s="117">
        <f t="shared" si="68"/>
        <v>0</v>
      </c>
      <c r="BM173" s="117">
        <f t="shared" si="68"/>
        <v>0</v>
      </c>
      <c r="BN173" s="117">
        <f t="shared" si="68"/>
        <v>0</v>
      </c>
      <c r="BO173" s="117">
        <f t="shared" si="68"/>
        <v>0</v>
      </c>
      <c r="BP173" s="117">
        <f t="shared" si="68"/>
        <v>0</v>
      </c>
      <c r="BQ173" s="117">
        <f t="shared" si="68"/>
        <v>0</v>
      </c>
      <c r="BR173" s="117">
        <f t="shared" si="68"/>
        <v>0</v>
      </c>
      <c r="BS173" s="117">
        <f t="shared" si="68"/>
        <v>0</v>
      </c>
      <c r="BT173" s="117">
        <f t="shared" si="68"/>
        <v>0</v>
      </c>
      <c r="BU173" s="117">
        <f t="shared" si="68"/>
        <v>0</v>
      </c>
      <c r="BV173" s="117">
        <f t="shared" si="68"/>
        <v>0</v>
      </c>
      <c r="BW173" s="117">
        <f t="shared" si="68"/>
        <v>0</v>
      </c>
      <c r="BX173" s="117">
        <f t="shared" si="68"/>
        <v>0</v>
      </c>
      <c r="BY173" s="117">
        <f t="shared" si="68"/>
        <v>0</v>
      </c>
      <c r="BZ173" s="117">
        <f t="shared" si="68"/>
        <v>0</v>
      </c>
      <c r="CA173" s="117">
        <f t="shared" si="68"/>
        <v>0</v>
      </c>
      <c r="CB173" s="117">
        <f t="shared" si="68"/>
        <v>0</v>
      </c>
      <c r="CC173" s="117">
        <f t="shared" si="68"/>
        <v>0</v>
      </c>
      <c r="CD173" s="117">
        <f t="shared" si="68"/>
        <v>0</v>
      </c>
      <c r="CE173" s="117">
        <f t="shared" si="68"/>
        <v>0</v>
      </c>
      <c r="CF173" s="117">
        <f t="shared" si="68"/>
        <v>0</v>
      </c>
      <c r="CG173" s="117">
        <f t="shared" si="68"/>
        <v>0</v>
      </c>
      <c r="CH173" s="119">
        <f t="shared" si="68"/>
        <v>0</v>
      </c>
      <c r="CI173" s="119">
        <f t="shared" si="58"/>
        <v>0</v>
      </c>
      <c r="CJ173" s="247">
        <f t="shared" si="38"/>
        <v>0</v>
      </c>
      <c r="CK173" s="165"/>
      <c r="CL173" s="164">
        <f t="shared" si="69"/>
        <v>0</v>
      </c>
      <c r="CM173" s="117">
        <f t="shared" si="69"/>
        <v>0</v>
      </c>
      <c r="CN173" s="117">
        <f t="shared" si="69"/>
        <v>0</v>
      </c>
      <c r="CO173" s="117">
        <f t="shared" si="69"/>
        <v>0</v>
      </c>
      <c r="CP173" s="117">
        <f t="shared" si="69"/>
        <v>0</v>
      </c>
      <c r="CQ173" s="117">
        <f t="shared" si="69"/>
        <v>0</v>
      </c>
      <c r="CR173" s="117">
        <f t="shared" si="69"/>
        <v>0</v>
      </c>
      <c r="CS173" s="117">
        <f t="shared" si="69"/>
        <v>0</v>
      </c>
      <c r="CT173" s="117">
        <f t="shared" si="69"/>
        <v>0</v>
      </c>
      <c r="CU173" s="117">
        <f t="shared" si="69"/>
        <v>0</v>
      </c>
      <c r="CV173" s="117">
        <f t="shared" si="69"/>
        <v>0</v>
      </c>
      <c r="CW173" s="117">
        <f t="shared" si="69"/>
        <v>0</v>
      </c>
      <c r="CX173" s="117">
        <f t="shared" si="69"/>
        <v>0</v>
      </c>
      <c r="CY173" s="117">
        <f t="shared" si="69"/>
        <v>0</v>
      </c>
      <c r="CZ173" s="117">
        <f t="shared" si="69"/>
        <v>0</v>
      </c>
      <c r="DA173" s="117">
        <f t="shared" si="69"/>
        <v>0</v>
      </c>
      <c r="DB173" s="117">
        <f t="shared" si="69"/>
        <v>0</v>
      </c>
      <c r="DC173" s="117">
        <f t="shared" si="69"/>
        <v>0</v>
      </c>
      <c r="DD173" s="117">
        <f t="shared" si="69"/>
        <v>0</v>
      </c>
      <c r="DE173" s="117">
        <f t="shared" si="69"/>
        <v>0</v>
      </c>
      <c r="DF173" s="117">
        <f t="shared" si="69"/>
        <v>0</v>
      </c>
      <c r="DG173" s="117">
        <f t="shared" si="69"/>
        <v>0</v>
      </c>
      <c r="DH173" s="117">
        <f t="shared" si="69"/>
        <v>0</v>
      </c>
      <c r="DI173" s="117">
        <f t="shared" si="69"/>
        <v>0</v>
      </c>
      <c r="DJ173" s="119">
        <f t="shared" si="69"/>
        <v>0</v>
      </c>
      <c r="DK173" s="119">
        <f t="shared" si="59"/>
        <v>0</v>
      </c>
      <c r="DL173" s="247">
        <f t="shared" si="40"/>
        <v>0</v>
      </c>
      <c r="DM173" s="165"/>
      <c r="DN173" s="164">
        <f t="shared" si="70"/>
        <v>0</v>
      </c>
      <c r="DO173" s="117">
        <f t="shared" si="70"/>
        <v>0</v>
      </c>
      <c r="DP173" s="117">
        <f t="shared" si="70"/>
        <v>0</v>
      </c>
      <c r="DQ173" s="117">
        <f t="shared" si="70"/>
        <v>0</v>
      </c>
      <c r="DR173" s="117">
        <f t="shared" si="70"/>
        <v>0</v>
      </c>
      <c r="DS173" s="117">
        <f t="shared" si="70"/>
        <v>0</v>
      </c>
      <c r="DT173" s="117">
        <f t="shared" si="70"/>
        <v>0</v>
      </c>
      <c r="DU173" s="117">
        <f t="shared" si="70"/>
        <v>0</v>
      </c>
      <c r="DV173" s="117">
        <f t="shared" si="70"/>
        <v>0</v>
      </c>
      <c r="DW173" s="117">
        <f t="shared" si="70"/>
        <v>0</v>
      </c>
      <c r="DX173" s="117">
        <f t="shared" si="70"/>
        <v>0</v>
      </c>
      <c r="DY173" s="117">
        <f t="shared" si="70"/>
        <v>0</v>
      </c>
      <c r="DZ173" s="117">
        <f t="shared" si="70"/>
        <v>0</v>
      </c>
      <c r="EA173" s="117">
        <f t="shared" si="70"/>
        <v>0</v>
      </c>
      <c r="EB173" s="117">
        <f t="shared" si="70"/>
        <v>0</v>
      </c>
      <c r="EC173" s="117">
        <f t="shared" si="70"/>
        <v>0</v>
      </c>
      <c r="ED173" s="117">
        <f t="shared" si="70"/>
        <v>0</v>
      </c>
      <c r="EE173" s="117">
        <f t="shared" si="70"/>
        <v>0</v>
      </c>
      <c r="EF173" s="117">
        <f t="shared" si="70"/>
        <v>0</v>
      </c>
      <c r="EG173" s="117">
        <f t="shared" si="70"/>
        <v>0</v>
      </c>
      <c r="EH173" s="117">
        <f t="shared" si="70"/>
        <v>0</v>
      </c>
      <c r="EI173" s="117">
        <f t="shared" si="70"/>
        <v>0</v>
      </c>
      <c r="EJ173" s="117">
        <f t="shared" si="70"/>
        <v>0</v>
      </c>
      <c r="EK173" s="117">
        <f t="shared" si="70"/>
        <v>0</v>
      </c>
      <c r="EL173" s="119">
        <f t="shared" si="70"/>
        <v>0</v>
      </c>
      <c r="EM173" s="119">
        <f t="shared" si="60"/>
        <v>0</v>
      </c>
      <c r="EN173" s="247">
        <f t="shared" si="42"/>
        <v>0</v>
      </c>
      <c r="EO173" s="165"/>
      <c r="EP173" s="164">
        <f t="shared" si="71"/>
        <v>0</v>
      </c>
      <c r="EQ173" s="117">
        <f t="shared" si="71"/>
        <v>0</v>
      </c>
      <c r="ER173" s="117">
        <f t="shared" si="71"/>
        <v>0</v>
      </c>
      <c r="ES173" s="117">
        <f t="shared" si="71"/>
        <v>0</v>
      </c>
      <c r="ET173" s="117">
        <f t="shared" si="71"/>
        <v>0</v>
      </c>
      <c r="EU173" s="117">
        <f t="shared" si="71"/>
        <v>0</v>
      </c>
      <c r="EV173" s="117">
        <f t="shared" si="71"/>
        <v>0</v>
      </c>
      <c r="EW173" s="117">
        <f t="shared" si="71"/>
        <v>0</v>
      </c>
      <c r="EX173" s="117">
        <f t="shared" si="71"/>
        <v>0</v>
      </c>
      <c r="EY173" s="117">
        <f t="shared" si="71"/>
        <v>0</v>
      </c>
      <c r="EZ173" s="117">
        <f t="shared" si="71"/>
        <v>0</v>
      </c>
      <c r="FA173" s="117">
        <f t="shared" si="71"/>
        <v>0</v>
      </c>
      <c r="FB173" s="117">
        <f t="shared" si="71"/>
        <v>0</v>
      </c>
      <c r="FC173" s="117">
        <f t="shared" si="71"/>
        <v>0</v>
      </c>
      <c r="FD173" s="117">
        <f t="shared" si="71"/>
        <v>0</v>
      </c>
      <c r="FE173" s="117">
        <f t="shared" si="71"/>
        <v>0</v>
      </c>
      <c r="FF173" s="117">
        <f t="shared" si="71"/>
        <v>0</v>
      </c>
      <c r="FG173" s="117">
        <f t="shared" si="71"/>
        <v>0</v>
      </c>
      <c r="FH173" s="117">
        <f t="shared" si="71"/>
        <v>0</v>
      </c>
      <c r="FI173" s="117">
        <f t="shared" si="71"/>
        <v>0</v>
      </c>
      <c r="FJ173" s="117">
        <f t="shared" si="71"/>
        <v>0</v>
      </c>
      <c r="FK173" s="117">
        <f t="shared" si="71"/>
        <v>0</v>
      </c>
      <c r="FL173" s="117">
        <f t="shared" si="71"/>
        <v>0</v>
      </c>
      <c r="FM173" s="117">
        <f t="shared" si="71"/>
        <v>0</v>
      </c>
      <c r="FN173" s="119">
        <f t="shared" si="71"/>
        <v>0</v>
      </c>
      <c r="FO173" s="119">
        <f t="shared" si="61"/>
        <v>0</v>
      </c>
      <c r="FP173" s="247">
        <f t="shared" si="44"/>
        <v>0</v>
      </c>
      <c r="FQ173" s="165"/>
      <c r="FR173" s="164">
        <f t="shared" si="72"/>
        <v>0</v>
      </c>
      <c r="FS173" s="117">
        <f t="shared" si="72"/>
        <v>0</v>
      </c>
      <c r="FT173" s="117">
        <f t="shared" si="72"/>
        <v>0</v>
      </c>
      <c r="FU173" s="117">
        <f t="shared" si="72"/>
        <v>0</v>
      </c>
      <c r="FV173" s="117">
        <f t="shared" si="72"/>
        <v>0</v>
      </c>
      <c r="FW173" s="117">
        <f t="shared" si="72"/>
        <v>0</v>
      </c>
      <c r="FX173" s="117">
        <f t="shared" si="72"/>
        <v>0</v>
      </c>
      <c r="FY173" s="117">
        <f t="shared" si="72"/>
        <v>0</v>
      </c>
      <c r="FZ173" s="117">
        <f t="shared" si="72"/>
        <v>0</v>
      </c>
      <c r="GA173" s="117">
        <f t="shared" si="72"/>
        <v>0</v>
      </c>
      <c r="GB173" s="117">
        <f t="shared" si="72"/>
        <v>0</v>
      </c>
      <c r="GC173" s="117">
        <f t="shared" si="72"/>
        <v>0</v>
      </c>
      <c r="GD173" s="117">
        <f t="shared" si="72"/>
        <v>0</v>
      </c>
      <c r="GE173" s="117">
        <f t="shared" si="72"/>
        <v>0</v>
      </c>
      <c r="GF173" s="117">
        <f t="shared" si="72"/>
        <v>0</v>
      </c>
      <c r="GG173" s="117">
        <f t="shared" si="72"/>
        <v>0</v>
      </c>
      <c r="GH173" s="117">
        <f t="shared" si="72"/>
        <v>0</v>
      </c>
      <c r="GI173" s="117">
        <f t="shared" si="72"/>
        <v>0</v>
      </c>
      <c r="GJ173" s="117">
        <f t="shared" si="72"/>
        <v>0</v>
      </c>
      <c r="GK173" s="117">
        <f t="shared" si="72"/>
        <v>0</v>
      </c>
      <c r="GL173" s="117">
        <f t="shared" si="72"/>
        <v>0</v>
      </c>
      <c r="GM173" s="117">
        <f t="shared" si="72"/>
        <v>0</v>
      </c>
      <c r="GN173" s="117">
        <f t="shared" si="72"/>
        <v>0</v>
      </c>
      <c r="GO173" s="117">
        <f t="shared" si="72"/>
        <v>0</v>
      </c>
      <c r="GP173" s="119">
        <f t="shared" si="72"/>
        <v>0</v>
      </c>
      <c r="GQ173" s="119">
        <f t="shared" si="62"/>
        <v>0</v>
      </c>
      <c r="GR173" s="247">
        <f t="shared" si="46"/>
        <v>0</v>
      </c>
      <c r="GS173" s="165"/>
      <c r="GT173" s="164">
        <f t="shared" si="73"/>
        <v>0</v>
      </c>
      <c r="GU173" s="117">
        <f t="shared" si="73"/>
        <v>0</v>
      </c>
      <c r="GV173" s="117">
        <f t="shared" si="73"/>
        <v>0</v>
      </c>
      <c r="GW173" s="117">
        <f t="shared" si="73"/>
        <v>0</v>
      </c>
      <c r="GX173" s="117">
        <f t="shared" si="73"/>
        <v>0</v>
      </c>
      <c r="GY173" s="117">
        <f t="shared" si="73"/>
        <v>0</v>
      </c>
      <c r="GZ173" s="117">
        <f t="shared" si="73"/>
        <v>0</v>
      </c>
      <c r="HA173" s="117">
        <f t="shared" si="73"/>
        <v>0</v>
      </c>
      <c r="HB173" s="117">
        <f t="shared" si="73"/>
        <v>0</v>
      </c>
      <c r="HC173" s="117">
        <f t="shared" si="73"/>
        <v>0</v>
      </c>
      <c r="HD173" s="117">
        <f t="shared" si="73"/>
        <v>0</v>
      </c>
      <c r="HE173" s="117">
        <f t="shared" si="73"/>
        <v>0</v>
      </c>
      <c r="HF173" s="117">
        <f t="shared" si="73"/>
        <v>0</v>
      </c>
      <c r="HG173" s="117">
        <f t="shared" si="73"/>
        <v>0</v>
      </c>
      <c r="HH173" s="117">
        <f t="shared" si="73"/>
        <v>0</v>
      </c>
      <c r="HI173" s="117">
        <f t="shared" si="73"/>
        <v>0</v>
      </c>
      <c r="HJ173" s="117">
        <f t="shared" si="73"/>
        <v>0</v>
      </c>
      <c r="HK173" s="117">
        <f t="shared" si="73"/>
        <v>0</v>
      </c>
      <c r="HL173" s="117">
        <f t="shared" si="73"/>
        <v>0</v>
      </c>
      <c r="HM173" s="117">
        <f t="shared" si="73"/>
        <v>0</v>
      </c>
      <c r="HN173" s="117">
        <f t="shared" si="73"/>
        <v>0</v>
      </c>
      <c r="HO173" s="117">
        <f t="shared" si="73"/>
        <v>0</v>
      </c>
      <c r="HP173" s="117">
        <f t="shared" si="73"/>
        <v>0</v>
      </c>
      <c r="HQ173" s="117">
        <f t="shared" si="73"/>
        <v>0</v>
      </c>
      <c r="HR173" s="119">
        <f t="shared" si="73"/>
        <v>0</v>
      </c>
      <c r="HS173" s="119">
        <f t="shared" si="63"/>
        <v>0</v>
      </c>
      <c r="HT173" s="247">
        <f t="shared" si="48"/>
        <v>0</v>
      </c>
      <c r="HU173" s="165"/>
      <c r="HV173" s="164">
        <f t="shared" si="74"/>
        <v>0</v>
      </c>
      <c r="HW173" s="117">
        <f t="shared" si="74"/>
        <v>0</v>
      </c>
      <c r="HX173" s="117">
        <f t="shared" si="74"/>
        <v>0</v>
      </c>
      <c r="HY173" s="117">
        <f t="shared" si="74"/>
        <v>0</v>
      </c>
      <c r="HZ173" s="117">
        <f t="shared" si="74"/>
        <v>0</v>
      </c>
      <c r="IA173" s="117">
        <f t="shared" si="74"/>
        <v>0</v>
      </c>
      <c r="IB173" s="117">
        <f t="shared" si="74"/>
        <v>0</v>
      </c>
      <c r="IC173" s="117">
        <f t="shared" si="74"/>
        <v>0</v>
      </c>
      <c r="ID173" s="117">
        <f t="shared" si="74"/>
        <v>0</v>
      </c>
      <c r="IE173" s="117">
        <f t="shared" si="74"/>
        <v>0</v>
      </c>
      <c r="IF173" s="117">
        <f t="shared" si="74"/>
        <v>0</v>
      </c>
      <c r="IG173" s="117">
        <f t="shared" si="74"/>
        <v>0</v>
      </c>
      <c r="IH173" s="117">
        <f t="shared" si="74"/>
        <v>0</v>
      </c>
      <c r="II173" s="117">
        <f t="shared" si="74"/>
        <v>0</v>
      </c>
      <c r="IJ173" s="117">
        <f t="shared" si="74"/>
        <v>0</v>
      </c>
      <c r="IK173" s="117">
        <f t="shared" si="74"/>
        <v>0</v>
      </c>
      <c r="IL173" s="117">
        <f t="shared" si="74"/>
        <v>0</v>
      </c>
      <c r="IM173" s="117">
        <f t="shared" si="74"/>
        <v>0</v>
      </c>
      <c r="IN173" s="117">
        <f t="shared" si="74"/>
        <v>0</v>
      </c>
      <c r="IO173" s="117">
        <f t="shared" si="74"/>
        <v>0</v>
      </c>
      <c r="IP173" s="117">
        <f t="shared" si="74"/>
        <v>0</v>
      </c>
      <c r="IQ173" s="117">
        <f t="shared" si="74"/>
        <v>0</v>
      </c>
      <c r="IR173" s="117">
        <f t="shared" si="74"/>
        <v>0</v>
      </c>
      <c r="IS173" s="117">
        <f t="shared" si="74"/>
        <v>0</v>
      </c>
      <c r="IT173" s="119">
        <f t="shared" si="74"/>
        <v>0</v>
      </c>
      <c r="IU173" s="119">
        <f t="shared" si="64"/>
        <v>0</v>
      </c>
      <c r="IV173" s="247">
        <f t="shared" si="50"/>
        <v>0</v>
      </c>
      <c r="IW173" s="165"/>
      <c r="IX173" s="164">
        <f t="shared" si="75"/>
        <v>0</v>
      </c>
      <c r="IY173" s="117">
        <f t="shared" si="75"/>
        <v>0</v>
      </c>
      <c r="IZ173" s="117">
        <f t="shared" si="75"/>
        <v>0</v>
      </c>
      <c r="JA173" s="117">
        <f t="shared" si="75"/>
        <v>0</v>
      </c>
      <c r="JB173" s="117">
        <f t="shared" si="75"/>
        <v>0</v>
      </c>
      <c r="JC173" s="117">
        <f t="shared" si="75"/>
        <v>0</v>
      </c>
      <c r="JD173" s="117">
        <f t="shared" si="75"/>
        <v>0</v>
      </c>
      <c r="JE173" s="117">
        <f t="shared" si="75"/>
        <v>0</v>
      </c>
      <c r="JF173" s="117">
        <f t="shared" si="75"/>
        <v>0</v>
      </c>
      <c r="JG173" s="117">
        <f t="shared" si="75"/>
        <v>0</v>
      </c>
      <c r="JH173" s="117">
        <f t="shared" si="75"/>
        <v>0</v>
      </c>
      <c r="JI173" s="117">
        <f t="shared" si="75"/>
        <v>0</v>
      </c>
      <c r="JJ173" s="117">
        <f t="shared" si="75"/>
        <v>0</v>
      </c>
      <c r="JK173" s="117">
        <f t="shared" si="75"/>
        <v>0</v>
      </c>
      <c r="JL173" s="117">
        <f t="shared" si="75"/>
        <v>0</v>
      </c>
      <c r="JM173" s="117">
        <f t="shared" si="75"/>
        <v>0</v>
      </c>
      <c r="JN173" s="117">
        <f t="shared" si="75"/>
        <v>0</v>
      </c>
      <c r="JO173" s="117">
        <f t="shared" si="75"/>
        <v>0</v>
      </c>
      <c r="JP173" s="117">
        <f t="shared" si="75"/>
        <v>0</v>
      </c>
      <c r="JQ173" s="117">
        <f t="shared" si="75"/>
        <v>0</v>
      </c>
      <c r="JR173" s="117">
        <f t="shared" si="75"/>
        <v>0</v>
      </c>
      <c r="JS173" s="117">
        <f t="shared" si="75"/>
        <v>0</v>
      </c>
      <c r="JT173" s="117">
        <f t="shared" si="75"/>
        <v>0</v>
      </c>
      <c r="JU173" s="117">
        <f t="shared" si="75"/>
        <v>0</v>
      </c>
      <c r="JV173" s="119">
        <f t="shared" si="75"/>
        <v>0</v>
      </c>
      <c r="JW173" s="119">
        <f t="shared" si="65"/>
        <v>0</v>
      </c>
      <c r="JX173" s="247">
        <f t="shared" si="52"/>
        <v>0</v>
      </c>
      <c r="JY173" s="165"/>
      <c r="JZ173" s="164">
        <f t="shared" si="76"/>
        <v>0</v>
      </c>
      <c r="KA173" s="117">
        <f t="shared" si="76"/>
        <v>0</v>
      </c>
      <c r="KB173" s="117">
        <f t="shared" si="76"/>
        <v>0</v>
      </c>
      <c r="KC173" s="117">
        <f t="shared" si="76"/>
        <v>0</v>
      </c>
      <c r="KD173" s="117">
        <f t="shared" si="76"/>
        <v>0</v>
      </c>
      <c r="KE173" s="117">
        <f t="shared" si="76"/>
        <v>0</v>
      </c>
      <c r="KF173" s="117">
        <f t="shared" si="76"/>
        <v>0</v>
      </c>
      <c r="KG173" s="117">
        <f t="shared" si="76"/>
        <v>0</v>
      </c>
      <c r="KH173" s="117">
        <f t="shared" si="76"/>
        <v>0</v>
      </c>
      <c r="KI173" s="117">
        <f t="shared" si="76"/>
        <v>0</v>
      </c>
      <c r="KJ173" s="117">
        <f t="shared" si="76"/>
        <v>0</v>
      </c>
      <c r="KK173" s="117">
        <f t="shared" si="76"/>
        <v>0</v>
      </c>
      <c r="KL173" s="117">
        <f t="shared" si="76"/>
        <v>0</v>
      </c>
      <c r="KM173" s="117">
        <f t="shared" si="76"/>
        <v>0</v>
      </c>
      <c r="KN173" s="117">
        <f t="shared" si="76"/>
        <v>0</v>
      </c>
      <c r="KO173" s="117">
        <f t="shared" si="76"/>
        <v>0</v>
      </c>
      <c r="KP173" s="117">
        <f t="shared" si="76"/>
        <v>0</v>
      </c>
      <c r="KQ173" s="117">
        <f t="shared" si="76"/>
        <v>0</v>
      </c>
      <c r="KR173" s="117">
        <f t="shared" si="76"/>
        <v>0</v>
      </c>
      <c r="KS173" s="117">
        <f t="shared" si="76"/>
        <v>0</v>
      </c>
      <c r="KT173" s="117">
        <f t="shared" si="76"/>
        <v>0</v>
      </c>
      <c r="KU173" s="117">
        <f t="shared" si="76"/>
        <v>0</v>
      </c>
      <c r="KV173" s="117">
        <f t="shared" si="76"/>
        <v>0</v>
      </c>
      <c r="KW173" s="117">
        <f t="shared" si="76"/>
        <v>0</v>
      </c>
      <c r="KX173" s="119">
        <f t="shared" si="76"/>
        <v>0</v>
      </c>
      <c r="KY173" s="119">
        <f t="shared" si="66"/>
        <v>0</v>
      </c>
      <c r="KZ173" s="247">
        <f t="shared" si="54"/>
        <v>0</v>
      </c>
    </row>
    <row r="174" spans="1:312" x14ac:dyDescent="0.25">
      <c r="A174" s="115" t="s">
        <v>57</v>
      </c>
      <c r="B174" s="805" t="s">
        <v>57</v>
      </c>
      <c r="C174" s="806">
        <v>23980</v>
      </c>
      <c r="D174" s="805"/>
      <c r="E174" s="806"/>
      <c r="F174" s="164">
        <f t="shared" ref="F174:S176" si="78">F106*F140</f>
        <v>0</v>
      </c>
      <c r="G174" s="117">
        <f t="shared" si="78"/>
        <v>0</v>
      </c>
      <c r="H174" s="117">
        <f t="shared" si="78"/>
        <v>0</v>
      </c>
      <c r="I174" s="117">
        <f t="shared" si="78"/>
        <v>0</v>
      </c>
      <c r="J174" s="117">
        <f t="shared" si="78"/>
        <v>0</v>
      </c>
      <c r="K174" s="117">
        <f t="shared" si="78"/>
        <v>0</v>
      </c>
      <c r="L174" s="117">
        <f t="shared" si="78"/>
        <v>0</v>
      </c>
      <c r="M174" s="117">
        <f t="shared" si="78"/>
        <v>0</v>
      </c>
      <c r="N174" s="117">
        <f t="shared" si="78"/>
        <v>0</v>
      </c>
      <c r="O174" s="117">
        <f t="shared" si="78"/>
        <v>0</v>
      </c>
      <c r="P174" s="117">
        <f t="shared" si="78"/>
        <v>0</v>
      </c>
      <c r="Q174" s="117">
        <f t="shared" si="78"/>
        <v>0</v>
      </c>
      <c r="R174" s="117">
        <f t="shared" si="78"/>
        <v>0</v>
      </c>
      <c r="S174" s="117">
        <f t="shared" si="78"/>
        <v>0</v>
      </c>
      <c r="T174" s="119">
        <f t="shared" ref="T174:AE176" si="79">T106*T140</f>
        <v>0</v>
      </c>
      <c r="U174" s="119">
        <f t="shared" si="79"/>
        <v>0</v>
      </c>
      <c r="V174" s="117">
        <f t="shared" si="79"/>
        <v>0</v>
      </c>
      <c r="W174" s="117">
        <f t="shared" si="79"/>
        <v>0</v>
      </c>
      <c r="X174" s="119">
        <f t="shared" si="79"/>
        <v>0</v>
      </c>
      <c r="Y174" s="119">
        <f t="shared" si="79"/>
        <v>0</v>
      </c>
      <c r="Z174" s="119">
        <f t="shared" si="79"/>
        <v>0</v>
      </c>
      <c r="AA174" s="119">
        <f t="shared" si="79"/>
        <v>0</v>
      </c>
      <c r="AB174" s="119">
        <f t="shared" si="79"/>
        <v>0</v>
      </c>
      <c r="AC174" s="119">
        <f t="shared" si="79"/>
        <v>0</v>
      </c>
      <c r="AD174" s="119">
        <f t="shared" si="79"/>
        <v>0</v>
      </c>
      <c r="AE174" s="119">
        <f t="shared" si="79"/>
        <v>0</v>
      </c>
      <c r="AF174" s="247">
        <f t="shared" si="23"/>
        <v>0</v>
      </c>
      <c r="AG174" s="162"/>
      <c r="AH174" s="164">
        <f t="shared" si="67"/>
        <v>0</v>
      </c>
      <c r="AI174" s="117">
        <f t="shared" si="67"/>
        <v>0</v>
      </c>
      <c r="AJ174" s="117">
        <f t="shared" si="67"/>
        <v>0</v>
      </c>
      <c r="AK174" s="117">
        <f t="shared" si="67"/>
        <v>0</v>
      </c>
      <c r="AL174" s="117">
        <f t="shared" si="67"/>
        <v>0</v>
      </c>
      <c r="AM174" s="117">
        <f t="shared" si="67"/>
        <v>0</v>
      </c>
      <c r="AN174" s="117">
        <f t="shared" si="67"/>
        <v>0</v>
      </c>
      <c r="AO174" s="117">
        <f t="shared" si="67"/>
        <v>0</v>
      </c>
      <c r="AP174" s="117">
        <f t="shared" si="67"/>
        <v>0</v>
      </c>
      <c r="AQ174" s="117">
        <f t="shared" si="67"/>
        <v>0</v>
      </c>
      <c r="AR174" s="117">
        <f t="shared" si="67"/>
        <v>0</v>
      </c>
      <c r="AS174" s="117">
        <f t="shared" si="67"/>
        <v>0</v>
      </c>
      <c r="AT174" s="117">
        <f t="shared" si="67"/>
        <v>0</v>
      </c>
      <c r="AU174" s="117">
        <f t="shared" si="67"/>
        <v>0</v>
      </c>
      <c r="AV174" s="117">
        <f t="shared" si="67"/>
        <v>0</v>
      </c>
      <c r="AW174" s="117">
        <f t="shared" si="67"/>
        <v>0</v>
      </c>
      <c r="AX174" s="117">
        <f t="shared" si="67"/>
        <v>0</v>
      </c>
      <c r="AY174" s="117">
        <f t="shared" si="67"/>
        <v>0</v>
      </c>
      <c r="AZ174" s="117">
        <f t="shared" si="67"/>
        <v>0</v>
      </c>
      <c r="BA174" s="117">
        <f t="shared" si="67"/>
        <v>0</v>
      </c>
      <c r="BB174" s="117">
        <f t="shared" si="67"/>
        <v>0</v>
      </c>
      <c r="BC174" s="117">
        <f t="shared" si="67"/>
        <v>0</v>
      </c>
      <c r="BD174" s="117">
        <f t="shared" si="67"/>
        <v>0</v>
      </c>
      <c r="BE174" s="117">
        <f t="shared" si="67"/>
        <v>0</v>
      </c>
      <c r="BF174" s="119">
        <f t="shared" si="67"/>
        <v>0</v>
      </c>
      <c r="BG174" s="119">
        <f t="shared" si="57"/>
        <v>0</v>
      </c>
      <c r="BH174" s="247">
        <f t="shared" si="36"/>
        <v>0</v>
      </c>
      <c r="BI174" s="165"/>
      <c r="BJ174" s="164">
        <f t="shared" si="68"/>
        <v>0</v>
      </c>
      <c r="BK174" s="117">
        <f t="shared" si="68"/>
        <v>0</v>
      </c>
      <c r="BL174" s="117">
        <f t="shared" si="68"/>
        <v>0</v>
      </c>
      <c r="BM174" s="117">
        <f t="shared" si="68"/>
        <v>0</v>
      </c>
      <c r="BN174" s="117">
        <f t="shared" si="68"/>
        <v>0</v>
      </c>
      <c r="BO174" s="117">
        <f t="shared" si="68"/>
        <v>0</v>
      </c>
      <c r="BP174" s="117">
        <f t="shared" si="68"/>
        <v>0</v>
      </c>
      <c r="BQ174" s="117">
        <f t="shared" si="68"/>
        <v>0</v>
      </c>
      <c r="BR174" s="117">
        <f t="shared" si="68"/>
        <v>0</v>
      </c>
      <c r="BS174" s="117">
        <f t="shared" si="68"/>
        <v>0</v>
      </c>
      <c r="BT174" s="117">
        <f t="shared" si="68"/>
        <v>0</v>
      </c>
      <c r="BU174" s="117">
        <f t="shared" si="68"/>
        <v>0</v>
      </c>
      <c r="BV174" s="117">
        <f t="shared" si="68"/>
        <v>0</v>
      </c>
      <c r="BW174" s="117">
        <f t="shared" si="68"/>
        <v>0</v>
      </c>
      <c r="BX174" s="117">
        <f t="shared" si="68"/>
        <v>0</v>
      </c>
      <c r="BY174" s="117">
        <f t="shared" si="68"/>
        <v>0</v>
      </c>
      <c r="BZ174" s="117">
        <f t="shared" si="68"/>
        <v>0</v>
      </c>
      <c r="CA174" s="117">
        <f t="shared" si="68"/>
        <v>0</v>
      </c>
      <c r="CB174" s="117">
        <f t="shared" si="68"/>
        <v>0</v>
      </c>
      <c r="CC174" s="117">
        <f t="shared" si="68"/>
        <v>0</v>
      </c>
      <c r="CD174" s="117">
        <f t="shared" si="68"/>
        <v>0</v>
      </c>
      <c r="CE174" s="117">
        <f t="shared" si="68"/>
        <v>0</v>
      </c>
      <c r="CF174" s="117">
        <f t="shared" si="68"/>
        <v>0</v>
      </c>
      <c r="CG174" s="117">
        <f t="shared" si="68"/>
        <v>0</v>
      </c>
      <c r="CH174" s="119">
        <f t="shared" si="68"/>
        <v>0</v>
      </c>
      <c r="CI174" s="119">
        <f t="shared" si="58"/>
        <v>0</v>
      </c>
      <c r="CJ174" s="247">
        <f t="shared" si="38"/>
        <v>0</v>
      </c>
      <c r="CK174" s="165"/>
      <c r="CL174" s="164">
        <f t="shared" si="69"/>
        <v>0</v>
      </c>
      <c r="CM174" s="117">
        <f t="shared" si="69"/>
        <v>0</v>
      </c>
      <c r="CN174" s="117">
        <f t="shared" si="69"/>
        <v>0</v>
      </c>
      <c r="CO174" s="117">
        <f t="shared" si="69"/>
        <v>0</v>
      </c>
      <c r="CP174" s="117">
        <f t="shared" si="69"/>
        <v>0</v>
      </c>
      <c r="CQ174" s="117">
        <f t="shared" si="69"/>
        <v>0</v>
      </c>
      <c r="CR174" s="117">
        <f t="shared" si="69"/>
        <v>0</v>
      </c>
      <c r="CS174" s="117">
        <f t="shared" si="69"/>
        <v>0</v>
      </c>
      <c r="CT174" s="117">
        <f t="shared" si="69"/>
        <v>0</v>
      </c>
      <c r="CU174" s="117">
        <f t="shared" si="69"/>
        <v>0</v>
      </c>
      <c r="CV174" s="117">
        <f t="shared" si="69"/>
        <v>0</v>
      </c>
      <c r="CW174" s="117">
        <f t="shared" si="69"/>
        <v>0</v>
      </c>
      <c r="CX174" s="117">
        <f t="shared" si="69"/>
        <v>0</v>
      </c>
      <c r="CY174" s="117">
        <f t="shared" si="69"/>
        <v>0</v>
      </c>
      <c r="CZ174" s="117">
        <f t="shared" si="69"/>
        <v>0</v>
      </c>
      <c r="DA174" s="117">
        <f t="shared" si="69"/>
        <v>0</v>
      </c>
      <c r="DB174" s="117">
        <f t="shared" si="69"/>
        <v>0</v>
      </c>
      <c r="DC174" s="117">
        <f t="shared" si="69"/>
        <v>0</v>
      </c>
      <c r="DD174" s="117">
        <f t="shared" si="69"/>
        <v>0</v>
      </c>
      <c r="DE174" s="117">
        <f t="shared" si="69"/>
        <v>0</v>
      </c>
      <c r="DF174" s="117">
        <f t="shared" si="69"/>
        <v>0</v>
      </c>
      <c r="DG174" s="117">
        <f t="shared" si="69"/>
        <v>0</v>
      </c>
      <c r="DH174" s="117">
        <f t="shared" si="69"/>
        <v>0</v>
      </c>
      <c r="DI174" s="117">
        <f t="shared" si="69"/>
        <v>0</v>
      </c>
      <c r="DJ174" s="119">
        <f t="shared" si="69"/>
        <v>0</v>
      </c>
      <c r="DK174" s="119">
        <f t="shared" si="59"/>
        <v>0</v>
      </c>
      <c r="DL174" s="247">
        <f t="shared" si="40"/>
        <v>0</v>
      </c>
      <c r="DM174" s="165"/>
      <c r="DN174" s="164">
        <f t="shared" si="70"/>
        <v>0</v>
      </c>
      <c r="DO174" s="117">
        <f t="shared" si="70"/>
        <v>0</v>
      </c>
      <c r="DP174" s="117">
        <f t="shared" si="70"/>
        <v>0</v>
      </c>
      <c r="DQ174" s="117">
        <f t="shared" si="70"/>
        <v>0</v>
      </c>
      <c r="DR174" s="117">
        <f t="shared" si="70"/>
        <v>0</v>
      </c>
      <c r="DS174" s="117">
        <f t="shared" si="70"/>
        <v>0</v>
      </c>
      <c r="DT174" s="117">
        <f t="shared" si="70"/>
        <v>0</v>
      </c>
      <c r="DU174" s="117">
        <f t="shared" si="70"/>
        <v>0</v>
      </c>
      <c r="DV174" s="117">
        <f t="shared" si="70"/>
        <v>0</v>
      </c>
      <c r="DW174" s="117">
        <f t="shared" si="70"/>
        <v>0</v>
      </c>
      <c r="DX174" s="117">
        <f t="shared" si="70"/>
        <v>0</v>
      </c>
      <c r="DY174" s="117">
        <f t="shared" si="70"/>
        <v>0</v>
      </c>
      <c r="DZ174" s="117">
        <f t="shared" si="70"/>
        <v>0</v>
      </c>
      <c r="EA174" s="117">
        <f t="shared" si="70"/>
        <v>0</v>
      </c>
      <c r="EB174" s="117">
        <f t="shared" si="70"/>
        <v>0</v>
      </c>
      <c r="EC174" s="117">
        <f t="shared" si="70"/>
        <v>0</v>
      </c>
      <c r="ED174" s="117">
        <f t="shared" si="70"/>
        <v>0</v>
      </c>
      <c r="EE174" s="117">
        <f t="shared" si="70"/>
        <v>0</v>
      </c>
      <c r="EF174" s="117">
        <f t="shared" si="70"/>
        <v>0</v>
      </c>
      <c r="EG174" s="117">
        <f t="shared" si="70"/>
        <v>0</v>
      </c>
      <c r="EH174" s="117">
        <f t="shared" si="70"/>
        <v>0</v>
      </c>
      <c r="EI174" s="117">
        <f t="shared" si="70"/>
        <v>0</v>
      </c>
      <c r="EJ174" s="117">
        <f t="shared" si="70"/>
        <v>0</v>
      </c>
      <c r="EK174" s="117">
        <f t="shared" si="70"/>
        <v>0</v>
      </c>
      <c r="EL174" s="119">
        <f t="shared" si="70"/>
        <v>0</v>
      </c>
      <c r="EM174" s="119">
        <f t="shared" si="60"/>
        <v>0</v>
      </c>
      <c r="EN174" s="247">
        <f t="shared" si="42"/>
        <v>0</v>
      </c>
      <c r="EO174" s="165"/>
      <c r="EP174" s="164">
        <f t="shared" si="71"/>
        <v>0</v>
      </c>
      <c r="EQ174" s="117">
        <f t="shared" si="71"/>
        <v>0</v>
      </c>
      <c r="ER174" s="117">
        <f t="shared" si="71"/>
        <v>0</v>
      </c>
      <c r="ES174" s="117">
        <f t="shared" si="71"/>
        <v>0</v>
      </c>
      <c r="ET174" s="117">
        <f t="shared" si="71"/>
        <v>0</v>
      </c>
      <c r="EU174" s="117">
        <f t="shared" si="71"/>
        <v>0</v>
      </c>
      <c r="EV174" s="117">
        <f t="shared" si="71"/>
        <v>0</v>
      </c>
      <c r="EW174" s="117">
        <f t="shared" si="71"/>
        <v>0</v>
      </c>
      <c r="EX174" s="117">
        <f t="shared" si="71"/>
        <v>0</v>
      </c>
      <c r="EY174" s="117">
        <f t="shared" si="71"/>
        <v>0</v>
      </c>
      <c r="EZ174" s="117">
        <f t="shared" si="71"/>
        <v>0</v>
      </c>
      <c r="FA174" s="117">
        <f t="shared" si="71"/>
        <v>0</v>
      </c>
      <c r="FB174" s="117">
        <f t="shared" si="71"/>
        <v>0</v>
      </c>
      <c r="FC174" s="117">
        <f t="shared" si="71"/>
        <v>0</v>
      </c>
      <c r="FD174" s="117">
        <f t="shared" si="71"/>
        <v>0</v>
      </c>
      <c r="FE174" s="117">
        <f t="shared" si="71"/>
        <v>0</v>
      </c>
      <c r="FF174" s="117">
        <f t="shared" si="71"/>
        <v>0</v>
      </c>
      <c r="FG174" s="117">
        <f t="shared" si="71"/>
        <v>0</v>
      </c>
      <c r="FH174" s="117">
        <f t="shared" si="71"/>
        <v>0</v>
      </c>
      <c r="FI174" s="117">
        <f t="shared" si="71"/>
        <v>0</v>
      </c>
      <c r="FJ174" s="117">
        <f t="shared" si="71"/>
        <v>0</v>
      </c>
      <c r="FK174" s="117">
        <f t="shared" si="71"/>
        <v>0</v>
      </c>
      <c r="FL174" s="117">
        <f t="shared" si="71"/>
        <v>0</v>
      </c>
      <c r="FM174" s="117">
        <f t="shared" si="71"/>
        <v>0</v>
      </c>
      <c r="FN174" s="119">
        <f t="shared" si="71"/>
        <v>0</v>
      </c>
      <c r="FO174" s="119">
        <f t="shared" si="61"/>
        <v>0</v>
      </c>
      <c r="FP174" s="247">
        <f t="shared" si="44"/>
        <v>0</v>
      </c>
      <c r="FQ174" s="165"/>
      <c r="FR174" s="164">
        <f t="shared" si="72"/>
        <v>0</v>
      </c>
      <c r="FS174" s="117">
        <f t="shared" si="72"/>
        <v>0</v>
      </c>
      <c r="FT174" s="117">
        <f t="shared" si="72"/>
        <v>0</v>
      </c>
      <c r="FU174" s="117">
        <f t="shared" si="72"/>
        <v>0</v>
      </c>
      <c r="FV174" s="117">
        <f t="shared" si="72"/>
        <v>0</v>
      </c>
      <c r="FW174" s="117">
        <f t="shared" si="72"/>
        <v>0</v>
      </c>
      <c r="FX174" s="117">
        <f t="shared" si="72"/>
        <v>0</v>
      </c>
      <c r="FY174" s="117">
        <f t="shared" si="72"/>
        <v>0</v>
      </c>
      <c r="FZ174" s="117">
        <f t="shared" si="72"/>
        <v>0</v>
      </c>
      <c r="GA174" s="117">
        <f t="shared" si="72"/>
        <v>0</v>
      </c>
      <c r="GB174" s="117">
        <f t="shared" si="72"/>
        <v>0</v>
      </c>
      <c r="GC174" s="117">
        <f t="shared" si="72"/>
        <v>0</v>
      </c>
      <c r="GD174" s="117">
        <f t="shared" si="72"/>
        <v>0</v>
      </c>
      <c r="GE174" s="117">
        <f t="shared" si="72"/>
        <v>0</v>
      </c>
      <c r="GF174" s="117">
        <f t="shared" si="72"/>
        <v>0</v>
      </c>
      <c r="GG174" s="117">
        <f t="shared" si="72"/>
        <v>0</v>
      </c>
      <c r="GH174" s="117">
        <f t="shared" si="72"/>
        <v>0</v>
      </c>
      <c r="GI174" s="117">
        <f t="shared" si="72"/>
        <v>0</v>
      </c>
      <c r="GJ174" s="117">
        <f t="shared" si="72"/>
        <v>0</v>
      </c>
      <c r="GK174" s="117">
        <f t="shared" si="72"/>
        <v>0</v>
      </c>
      <c r="GL174" s="117">
        <f t="shared" si="72"/>
        <v>0</v>
      </c>
      <c r="GM174" s="117">
        <f t="shared" si="72"/>
        <v>0</v>
      </c>
      <c r="GN174" s="117">
        <f t="shared" si="72"/>
        <v>0</v>
      </c>
      <c r="GO174" s="117">
        <f t="shared" si="72"/>
        <v>0</v>
      </c>
      <c r="GP174" s="119">
        <f t="shared" si="72"/>
        <v>0</v>
      </c>
      <c r="GQ174" s="119">
        <f t="shared" si="62"/>
        <v>0</v>
      </c>
      <c r="GR174" s="247">
        <f t="shared" si="46"/>
        <v>0</v>
      </c>
      <c r="GS174" s="165"/>
      <c r="GT174" s="164">
        <f t="shared" si="73"/>
        <v>0</v>
      </c>
      <c r="GU174" s="117">
        <f t="shared" si="73"/>
        <v>0</v>
      </c>
      <c r="GV174" s="117">
        <f t="shared" si="73"/>
        <v>0</v>
      </c>
      <c r="GW174" s="117">
        <f t="shared" si="73"/>
        <v>0</v>
      </c>
      <c r="GX174" s="117">
        <f t="shared" si="73"/>
        <v>0</v>
      </c>
      <c r="GY174" s="117">
        <f t="shared" si="73"/>
        <v>0</v>
      </c>
      <c r="GZ174" s="117">
        <f t="shared" si="73"/>
        <v>0</v>
      </c>
      <c r="HA174" s="117">
        <f t="shared" si="73"/>
        <v>0</v>
      </c>
      <c r="HB174" s="117">
        <f t="shared" si="73"/>
        <v>0</v>
      </c>
      <c r="HC174" s="117">
        <f t="shared" si="73"/>
        <v>0</v>
      </c>
      <c r="HD174" s="117">
        <f t="shared" si="73"/>
        <v>0</v>
      </c>
      <c r="HE174" s="117">
        <f t="shared" si="73"/>
        <v>0</v>
      </c>
      <c r="HF174" s="117">
        <f t="shared" si="73"/>
        <v>0</v>
      </c>
      <c r="HG174" s="117">
        <f t="shared" si="73"/>
        <v>0</v>
      </c>
      <c r="HH174" s="117">
        <f t="shared" si="73"/>
        <v>0</v>
      </c>
      <c r="HI174" s="117">
        <f t="shared" si="73"/>
        <v>0</v>
      </c>
      <c r="HJ174" s="117">
        <f t="shared" si="73"/>
        <v>0</v>
      </c>
      <c r="HK174" s="117">
        <f t="shared" si="73"/>
        <v>0</v>
      </c>
      <c r="HL174" s="117">
        <f t="shared" si="73"/>
        <v>0</v>
      </c>
      <c r="HM174" s="117">
        <f t="shared" si="73"/>
        <v>0</v>
      </c>
      <c r="HN174" s="117">
        <f t="shared" si="73"/>
        <v>0</v>
      </c>
      <c r="HO174" s="117">
        <f t="shared" si="73"/>
        <v>0</v>
      </c>
      <c r="HP174" s="117">
        <f t="shared" si="73"/>
        <v>0</v>
      </c>
      <c r="HQ174" s="117">
        <f t="shared" si="73"/>
        <v>0</v>
      </c>
      <c r="HR174" s="119">
        <f t="shared" si="73"/>
        <v>0</v>
      </c>
      <c r="HS174" s="119">
        <f t="shared" si="63"/>
        <v>0</v>
      </c>
      <c r="HT174" s="247">
        <f t="shared" si="48"/>
        <v>0</v>
      </c>
      <c r="HU174" s="165"/>
      <c r="HV174" s="164">
        <f t="shared" si="74"/>
        <v>0</v>
      </c>
      <c r="HW174" s="117">
        <f t="shared" si="74"/>
        <v>0</v>
      </c>
      <c r="HX174" s="117">
        <f t="shared" si="74"/>
        <v>0</v>
      </c>
      <c r="HY174" s="117">
        <f t="shared" si="74"/>
        <v>0</v>
      </c>
      <c r="HZ174" s="117">
        <f t="shared" si="74"/>
        <v>0</v>
      </c>
      <c r="IA174" s="117">
        <f t="shared" si="74"/>
        <v>0</v>
      </c>
      <c r="IB174" s="117">
        <f t="shared" si="74"/>
        <v>0</v>
      </c>
      <c r="IC174" s="117">
        <f t="shared" si="74"/>
        <v>0</v>
      </c>
      <c r="ID174" s="117">
        <f t="shared" si="74"/>
        <v>0</v>
      </c>
      <c r="IE174" s="117">
        <f t="shared" si="74"/>
        <v>0</v>
      </c>
      <c r="IF174" s="117">
        <f t="shared" si="74"/>
        <v>0</v>
      </c>
      <c r="IG174" s="117">
        <f t="shared" si="74"/>
        <v>0</v>
      </c>
      <c r="IH174" s="117">
        <f t="shared" si="74"/>
        <v>0</v>
      </c>
      <c r="II174" s="117">
        <f t="shared" si="74"/>
        <v>0</v>
      </c>
      <c r="IJ174" s="117">
        <f t="shared" si="74"/>
        <v>0</v>
      </c>
      <c r="IK174" s="117">
        <f t="shared" si="74"/>
        <v>0</v>
      </c>
      <c r="IL174" s="117">
        <f t="shared" si="74"/>
        <v>0</v>
      </c>
      <c r="IM174" s="117">
        <f t="shared" si="74"/>
        <v>0</v>
      </c>
      <c r="IN174" s="117">
        <f t="shared" si="74"/>
        <v>0</v>
      </c>
      <c r="IO174" s="117">
        <f t="shared" si="74"/>
        <v>0</v>
      </c>
      <c r="IP174" s="117">
        <f t="shared" si="74"/>
        <v>0</v>
      </c>
      <c r="IQ174" s="117">
        <f t="shared" si="74"/>
        <v>0</v>
      </c>
      <c r="IR174" s="117">
        <f t="shared" si="74"/>
        <v>0</v>
      </c>
      <c r="IS174" s="117">
        <f t="shared" si="74"/>
        <v>0</v>
      </c>
      <c r="IT174" s="119">
        <f t="shared" si="74"/>
        <v>0</v>
      </c>
      <c r="IU174" s="119">
        <f t="shared" si="64"/>
        <v>0</v>
      </c>
      <c r="IV174" s="247">
        <f t="shared" si="50"/>
        <v>0</v>
      </c>
      <c r="IW174" s="165"/>
      <c r="IX174" s="164">
        <f t="shared" si="75"/>
        <v>0</v>
      </c>
      <c r="IY174" s="117">
        <f t="shared" si="75"/>
        <v>0</v>
      </c>
      <c r="IZ174" s="117">
        <f t="shared" si="75"/>
        <v>0</v>
      </c>
      <c r="JA174" s="117">
        <f t="shared" si="75"/>
        <v>0</v>
      </c>
      <c r="JB174" s="117">
        <f t="shared" si="75"/>
        <v>0</v>
      </c>
      <c r="JC174" s="117">
        <f t="shared" si="75"/>
        <v>0</v>
      </c>
      <c r="JD174" s="117">
        <f t="shared" si="75"/>
        <v>0</v>
      </c>
      <c r="JE174" s="117">
        <f t="shared" si="75"/>
        <v>0</v>
      </c>
      <c r="JF174" s="117">
        <f t="shared" si="75"/>
        <v>0</v>
      </c>
      <c r="JG174" s="117">
        <f t="shared" si="75"/>
        <v>0</v>
      </c>
      <c r="JH174" s="117">
        <f t="shared" si="75"/>
        <v>0</v>
      </c>
      <c r="JI174" s="117">
        <f t="shared" si="75"/>
        <v>0</v>
      </c>
      <c r="JJ174" s="117">
        <f t="shared" si="75"/>
        <v>0</v>
      </c>
      <c r="JK174" s="117">
        <f t="shared" si="75"/>
        <v>0</v>
      </c>
      <c r="JL174" s="117">
        <f t="shared" si="75"/>
        <v>0</v>
      </c>
      <c r="JM174" s="117">
        <f t="shared" si="75"/>
        <v>0</v>
      </c>
      <c r="JN174" s="117">
        <f t="shared" si="75"/>
        <v>0</v>
      </c>
      <c r="JO174" s="117">
        <f t="shared" si="75"/>
        <v>0</v>
      </c>
      <c r="JP174" s="117">
        <f t="shared" si="75"/>
        <v>0</v>
      </c>
      <c r="JQ174" s="117">
        <f t="shared" si="75"/>
        <v>0</v>
      </c>
      <c r="JR174" s="117">
        <f t="shared" si="75"/>
        <v>0</v>
      </c>
      <c r="JS174" s="117">
        <f t="shared" si="75"/>
        <v>0</v>
      </c>
      <c r="JT174" s="117">
        <f t="shared" si="75"/>
        <v>0</v>
      </c>
      <c r="JU174" s="117">
        <f t="shared" si="75"/>
        <v>0</v>
      </c>
      <c r="JV174" s="119">
        <f t="shared" si="75"/>
        <v>0</v>
      </c>
      <c r="JW174" s="119">
        <f t="shared" si="65"/>
        <v>0</v>
      </c>
      <c r="JX174" s="247">
        <f t="shared" si="52"/>
        <v>0</v>
      </c>
      <c r="JY174" s="165"/>
      <c r="JZ174" s="164">
        <f t="shared" si="76"/>
        <v>0</v>
      </c>
      <c r="KA174" s="117">
        <f t="shared" si="76"/>
        <v>0</v>
      </c>
      <c r="KB174" s="117">
        <f t="shared" si="76"/>
        <v>0</v>
      </c>
      <c r="KC174" s="117">
        <f t="shared" si="76"/>
        <v>0</v>
      </c>
      <c r="KD174" s="117">
        <f t="shared" si="76"/>
        <v>0</v>
      </c>
      <c r="KE174" s="117">
        <f t="shared" si="76"/>
        <v>0</v>
      </c>
      <c r="KF174" s="117">
        <f t="shared" si="76"/>
        <v>0</v>
      </c>
      <c r="KG174" s="117">
        <f t="shared" si="76"/>
        <v>0</v>
      </c>
      <c r="KH174" s="117">
        <f t="shared" si="76"/>
        <v>0</v>
      </c>
      <c r="KI174" s="117">
        <f t="shared" si="76"/>
        <v>0</v>
      </c>
      <c r="KJ174" s="117">
        <f t="shared" si="76"/>
        <v>0</v>
      </c>
      <c r="KK174" s="117">
        <f t="shared" si="76"/>
        <v>0</v>
      </c>
      <c r="KL174" s="117">
        <f t="shared" si="76"/>
        <v>0</v>
      </c>
      <c r="KM174" s="117">
        <f t="shared" si="76"/>
        <v>0</v>
      </c>
      <c r="KN174" s="117">
        <f t="shared" si="76"/>
        <v>0</v>
      </c>
      <c r="KO174" s="117">
        <f t="shared" si="76"/>
        <v>0</v>
      </c>
      <c r="KP174" s="117">
        <f t="shared" si="76"/>
        <v>0</v>
      </c>
      <c r="KQ174" s="117">
        <f t="shared" si="76"/>
        <v>0</v>
      </c>
      <c r="KR174" s="117">
        <f t="shared" si="76"/>
        <v>0</v>
      </c>
      <c r="KS174" s="117">
        <f t="shared" si="76"/>
        <v>0</v>
      </c>
      <c r="KT174" s="117">
        <f t="shared" si="76"/>
        <v>0</v>
      </c>
      <c r="KU174" s="117">
        <f t="shared" si="76"/>
        <v>0</v>
      </c>
      <c r="KV174" s="117">
        <f t="shared" si="76"/>
        <v>0</v>
      </c>
      <c r="KW174" s="117">
        <f t="shared" si="76"/>
        <v>0</v>
      </c>
      <c r="KX174" s="119">
        <f t="shared" si="76"/>
        <v>0</v>
      </c>
      <c r="KY174" s="119">
        <f t="shared" si="66"/>
        <v>0</v>
      </c>
      <c r="KZ174" s="247">
        <f t="shared" si="54"/>
        <v>0</v>
      </c>
    </row>
    <row r="175" spans="1:312" x14ac:dyDescent="0.25">
      <c r="A175" s="115"/>
      <c r="B175" s="805"/>
      <c r="C175" s="815"/>
      <c r="D175" s="805"/>
      <c r="E175" s="815"/>
      <c r="F175" s="164">
        <f t="shared" si="78"/>
        <v>0</v>
      </c>
      <c r="G175" s="117">
        <f t="shared" si="78"/>
        <v>0</v>
      </c>
      <c r="H175" s="117">
        <f t="shared" si="78"/>
        <v>0</v>
      </c>
      <c r="I175" s="117">
        <f t="shared" si="78"/>
        <v>0</v>
      </c>
      <c r="J175" s="117">
        <f t="shared" si="78"/>
        <v>0</v>
      </c>
      <c r="K175" s="117">
        <f t="shared" si="78"/>
        <v>0</v>
      </c>
      <c r="L175" s="117">
        <f t="shared" si="78"/>
        <v>0</v>
      </c>
      <c r="M175" s="117">
        <f t="shared" si="78"/>
        <v>0</v>
      </c>
      <c r="N175" s="117">
        <f t="shared" si="78"/>
        <v>0</v>
      </c>
      <c r="O175" s="117">
        <f t="shared" si="78"/>
        <v>0</v>
      </c>
      <c r="P175" s="117">
        <f t="shared" si="78"/>
        <v>0</v>
      </c>
      <c r="Q175" s="117">
        <f t="shared" si="78"/>
        <v>0</v>
      </c>
      <c r="R175" s="117">
        <f t="shared" si="78"/>
        <v>0</v>
      </c>
      <c r="S175" s="117">
        <f t="shared" si="78"/>
        <v>0</v>
      </c>
      <c r="T175" s="119">
        <f t="shared" si="79"/>
        <v>0</v>
      </c>
      <c r="U175" s="119">
        <f t="shared" si="79"/>
        <v>0</v>
      </c>
      <c r="V175" s="117">
        <f t="shared" si="79"/>
        <v>0</v>
      </c>
      <c r="W175" s="117">
        <f t="shared" si="79"/>
        <v>0</v>
      </c>
      <c r="X175" s="119">
        <f t="shared" si="79"/>
        <v>0</v>
      </c>
      <c r="Y175" s="119">
        <f t="shared" si="79"/>
        <v>0</v>
      </c>
      <c r="Z175" s="119">
        <f t="shared" si="79"/>
        <v>0</v>
      </c>
      <c r="AA175" s="119">
        <f t="shared" si="79"/>
        <v>0</v>
      </c>
      <c r="AB175" s="119">
        <f t="shared" si="79"/>
        <v>0</v>
      </c>
      <c r="AC175" s="119">
        <f t="shared" si="79"/>
        <v>0</v>
      </c>
      <c r="AD175" s="119">
        <f t="shared" si="79"/>
        <v>0</v>
      </c>
      <c r="AE175" s="119">
        <f t="shared" si="79"/>
        <v>0</v>
      </c>
      <c r="AF175" s="247">
        <f t="shared" si="23"/>
        <v>0</v>
      </c>
      <c r="AG175" s="162"/>
      <c r="AH175" s="164">
        <f t="shared" si="67"/>
        <v>0</v>
      </c>
      <c r="AI175" s="117">
        <f t="shared" si="67"/>
        <v>0</v>
      </c>
      <c r="AJ175" s="117">
        <f t="shared" si="67"/>
        <v>0</v>
      </c>
      <c r="AK175" s="117">
        <f t="shared" si="67"/>
        <v>0</v>
      </c>
      <c r="AL175" s="117">
        <f t="shared" si="67"/>
        <v>0</v>
      </c>
      <c r="AM175" s="117">
        <f t="shared" ref="AM175:BF175" si="80">AM107*AM141</f>
        <v>0</v>
      </c>
      <c r="AN175" s="117">
        <f t="shared" si="80"/>
        <v>0</v>
      </c>
      <c r="AO175" s="117">
        <f t="shared" si="80"/>
        <v>0</v>
      </c>
      <c r="AP175" s="117">
        <f t="shared" si="80"/>
        <v>0</v>
      </c>
      <c r="AQ175" s="117">
        <f t="shared" si="80"/>
        <v>0</v>
      </c>
      <c r="AR175" s="117">
        <f t="shared" si="80"/>
        <v>0</v>
      </c>
      <c r="AS175" s="117">
        <f t="shared" si="80"/>
        <v>0</v>
      </c>
      <c r="AT175" s="117">
        <f t="shared" si="80"/>
        <v>0</v>
      </c>
      <c r="AU175" s="117">
        <f t="shared" si="80"/>
        <v>0</v>
      </c>
      <c r="AV175" s="117">
        <f t="shared" si="80"/>
        <v>0</v>
      </c>
      <c r="AW175" s="117">
        <f t="shared" si="80"/>
        <v>0</v>
      </c>
      <c r="AX175" s="117">
        <f t="shared" si="80"/>
        <v>0</v>
      </c>
      <c r="AY175" s="117">
        <f t="shared" si="80"/>
        <v>0</v>
      </c>
      <c r="AZ175" s="117">
        <f t="shared" si="80"/>
        <v>0</v>
      </c>
      <c r="BA175" s="117">
        <f t="shared" si="80"/>
        <v>0</v>
      </c>
      <c r="BB175" s="117">
        <f t="shared" si="80"/>
        <v>0</v>
      </c>
      <c r="BC175" s="117">
        <f t="shared" si="80"/>
        <v>0</v>
      </c>
      <c r="BD175" s="117">
        <f t="shared" si="80"/>
        <v>0</v>
      </c>
      <c r="BE175" s="117">
        <f t="shared" si="80"/>
        <v>0</v>
      </c>
      <c r="BF175" s="119">
        <f t="shared" si="80"/>
        <v>0</v>
      </c>
      <c r="BG175" s="119">
        <f t="shared" si="57"/>
        <v>0</v>
      </c>
      <c r="BH175" s="247">
        <f t="shared" si="36"/>
        <v>0</v>
      </c>
      <c r="BI175" s="165"/>
      <c r="BJ175" s="164">
        <f t="shared" si="68"/>
        <v>0</v>
      </c>
      <c r="BK175" s="117">
        <f t="shared" si="68"/>
        <v>0</v>
      </c>
      <c r="BL175" s="117">
        <f t="shared" si="68"/>
        <v>0</v>
      </c>
      <c r="BM175" s="117">
        <f t="shared" si="68"/>
        <v>0</v>
      </c>
      <c r="BN175" s="117">
        <f t="shared" si="68"/>
        <v>0</v>
      </c>
      <c r="BO175" s="117">
        <f t="shared" ref="BO175:CH175" si="81">BO107*BO141</f>
        <v>0</v>
      </c>
      <c r="BP175" s="117">
        <f t="shared" si="81"/>
        <v>0</v>
      </c>
      <c r="BQ175" s="117">
        <f t="shared" si="81"/>
        <v>0</v>
      </c>
      <c r="BR175" s="117">
        <f t="shared" si="81"/>
        <v>0</v>
      </c>
      <c r="BS175" s="117">
        <f t="shared" si="81"/>
        <v>0</v>
      </c>
      <c r="BT175" s="117">
        <f t="shared" si="81"/>
        <v>0</v>
      </c>
      <c r="BU175" s="117">
        <f t="shared" si="81"/>
        <v>0</v>
      </c>
      <c r="BV175" s="117">
        <f t="shared" si="81"/>
        <v>0</v>
      </c>
      <c r="BW175" s="117">
        <f t="shared" si="81"/>
        <v>0</v>
      </c>
      <c r="BX175" s="117">
        <f t="shared" si="81"/>
        <v>0</v>
      </c>
      <c r="BY175" s="117">
        <f t="shared" si="81"/>
        <v>0</v>
      </c>
      <c r="BZ175" s="117">
        <f t="shared" si="81"/>
        <v>0</v>
      </c>
      <c r="CA175" s="117">
        <f t="shared" si="81"/>
        <v>0</v>
      </c>
      <c r="CB175" s="117">
        <f t="shared" si="81"/>
        <v>0</v>
      </c>
      <c r="CC175" s="117">
        <f t="shared" si="81"/>
        <v>0</v>
      </c>
      <c r="CD175" s="117">
        <f t="shared" si="81"/>
        <v>0</v>
      </c>
      <c r="CE175" s="117">
        <f t="shared" si="81"/>
        <v>0</v>
      </c>
      <c r="CF175" s="117">
        <f t="shared" si="81"/>
        <v>0</v>
      </c>
      <c r="CG175" s="117">
        <f t="shared" si="81"/>
        <v>0</v>
      </c>
      <c r="CH175" s="119">
        <f t="shared" si="81"/>
        <v>0</v>
      </c>
      <c r="CI175" s="119">
        <f t="shared" si="58"/>
        <v>0</v>
      </c>
      <c r="CJ175" s="247">
        <f t="shared" si="38"/>
        <v>0</v>
      </c>
      <c r="CK175" s="165"/>
      <c r="CL175" s="164">
        <f t="shared" si="69"/>
        <v>0</v>
      </c>
      <c r="CM175" s="117">
        <f t="shared" si="69"/>
        <v>0</v>
      </c>
      <c r="CN175" s="117">
        <f t="shared" si="69"/>
        <v>0</v>
      </c>
      <c r="CO175" s="117">
        <f t="shared" si="69"/>
        <v>0</v>
      </c>
      <c r="CP175" s="117">
        <f t="shared" si="69"/>
        <v>0</v>
      </c>
      <c r="CQ175" s="117">
        <f t="shared" ref="CQ175:DJ175" si="82">CQ107*CQ141</f>
        <v>0</v>
      </c>
      <c r="CR175" s="117">
        <f t="shared" si="82"/>
        <v>0</v>
      </c>
      <c r="CS175" s="117">
        <f t="shared" si="82"/>
        <v>0</v>
      </c>
      <c r="CT175" s="117">
        <f t="shared" si="82"/>
        <v>0</v>
      </c>
      <c r="CU175" s="117">
        <f t="shared" si="82"/>
        <v>0</v>
      </c>
      <c r="CV175" s="117">
        <f t="shared" si="82"/>
        <v>0</v>
      </c>
      <c r="CW175" s="117">
        <f t="shared" si="82"/>
        <v>0</v>
      </c>
      <c r="CX175" s="117">
        <f t="shared" si="82"/>
        <v>0</v>
      </c>
      <c r="CY175" s="117">
        <f t="shared" si="82"/>
        <v>0</v>
      </c>
      <c r="CZ175" s="117">
        <f t="shared" si="82"/>
        <v>0</v>
      </c>
      <c r="DA175" s="117">
        <f t="shared" si="82"/>
        <v>0</v>
      </c>
      <c r="DB175" s="117">
        <f t="shared" si="82"/>
        <v>0</v>
      </c>
      <c r="DC175" s="117">
        <f t="shared" si="82"/>
        <v>0</v>
      </c>
      <c r="DD175" s="117">
        <f t="shared" si="82"/>
        <v>0</v>
      </c>
      <c r="DE175" s="117">
        <f t="shared" si="82"/>
        <v>0</v>
      </c>
      <c r="DF175" s="117">
        <f t="shared" si="82"/>
        <v>0</v>
      </c>
      <c r="DG175" s="117">
        <f t="shared" si="82"/>
        <v>0</v>
      </c>
      <c r="DH175" s="117">
        <f t="shared" si="82"/>
        <v>0</v>
      </c>
      <c r="DI175" s="117">
        <f t="shared" si="82"/>
        <v>0</v>
      </c>
      <c r="DJ175" s="119">
        <f t="shared" si="82"/>
        <v>0</v>
      </c>
      <c r="DK175" s="119">
        <f t="shared" si="59"/>
        <v>0</v>
      </c>
      <c r="DL175" s="247">
        <f t="shared" si="40"/>
        <v>0</v>
      </c>
      <c r="DM175" s="165"/>
      <c r="DN175" s="164">
        <f t="shared" si="70"/>
        <v>0</v>
      </c>
      <c r="DO175" s="117">
        <f t="shared" si="70"/>
        <v>0</v>
      </c>
      <c r="DP175" s="117">
        <f t="shared" si="70"/>
        <v>0</v>
      </c>
      <c r="DQ175" s="117">
        <f t="shared" si="70"/>
        <v>0</v>
      </c>
      <c r="DR175" s="117">
        <f t="shared" si="70"/>
        <v>0</v>
      </c>
      <c r="DS175" s="117">
        <f t="shared" ref="DS175:EL175" si="83">DS107*DS141</f>
        <v>0</v>
      </c>
      <c r="DT175" s="117">
        <f t="shared" si="83"/>
        <v>0</v>
      </c>
      <c r="DU175" s="117">
        <f t="shared" si="83"/>
        <v>0</v>
      </c>
      <c r="DV175" s="117">
        <f t="shared" si="83"/>
        <v>0</v>
      </c>
      <c r="DW175" s="117">
        <f t="shared" si="83"/>
        <v>0</v>
      </c>
      <c r="DX175" s="117">
        <f t="shared" si="83"/>
        <v>0</v>
      </c>
      <c r="DY175" s="117">
        <f t="shared" si="83"/>
        <v>0</v>
      </c>
      <c r="DZ175" s="117">
        <f t="shared" si="83"/>
        <v>0</v>
      </c>
      <c r="EA175" s="117">
        <f t="shared" si="83"/>
        <v>0</v>
      </c>
      <c r="EB175" s="117">
        <f t="shared" si="83"/>
        <v>0</v>
      </c>
      <c r="EC175" s="117">
        <f t="shared" si="83"/>
        <v>0</v>
      </c>
      <c r="ED175" s="117">
        <f t="shared" si="83"/>
        <v>0</v>
      </c>
      <c r="EE175" s="117">
        <f t="shared" si="83"/>
        <v>0</v>
      </c>
      <c r="EF175" s="117">
        <f t="shared" si="83"/>
        <v>0</v>
      </c>
      <c r="EG175" s="117">
        <f t="shared" si="83"/>
        <v>0</v>
      </c>
      <c r="EH175" s="117">
        <f t="shared" si="83"/>
        <v>0</v>
      </c>
      <c r="EI175" s="117">
        <f t="shared" si="83"/>
        <v>0</v>
      </c>
      <c r="EJ175" s="117">
        <f t="shared" si="83"/>
        <v>0</v>
      </c>
      <c r="EK175" s="117">
        <f t="shared" si="83"/>
        <v>0</v>
      </c>
      <c r="EL175" s="119">
        <f t="shared" si="83"/>
        <v>0</v>
      </c>
      <c r="EM175" s="119">
        <f t="shared" si="60"/>
        <v>0</v>
      </c>
      <c r="EN175" s="247">
        <f t="shared" si="42"/>
        <v>0</v>
      </c>
      <c r="EO175" s="165"/>
      <c r="EP175" s="164">
        <f t="shared" si="71"/>
        <v>0</v>
      </c>
      <c r="EQ175" s="117">
        <f t="shared" si="71"/>
        <v>0</v>
      </c>
      <c r="ER175" s="117">
        <f t="shared" si="71"/>
        <v>0</v>
      </c>
      <c r="ES175" s="117">
        <f t="shared" si="71"/>
        <v>0</v>
      </c>
      <c r="ET175" s="117">
        <f t="shared" si="71"/>
        <v>0</v>
      </c>
      <c r="EU175" s="117">
        <f t="shared" ref="EU175:FN175" si="84">EU107*EU141</f>
        <v>0</v>
      </c>
      <c r="EV175" s="117">
        <f t="shared" si="84"/>
        <v>0</v>
      </c>
      <c r="EW175" s="117">
        <f t="shared" si="84"/>
        <v>0</v>
      </c>
      <c r="EX175" s="117">
        <f t="shared" si="84"/>
        <v>0</v>
      </c>
      <c r="EY175" s="117">
        <f t="shared" si="84"/>
        <v>0</v>
      </c>
      <c r="EZ175" s="117">
        <f t="shared" si="84"/>
        <v>0</v>
      </c>
      <c r="FA175" s="117">
        <f t="shared" si="84"/>
        <v>0</v>
      </c>
      <c r="FB175" s="117">
        <f t="shared" si="84"/>
        <v>0</v>
      </c>
      <c r="FC175" s="117">
        <f t="shared" si="84"/>
        <v>0</v>
      </c>
      <c r="FD175" s="117">
        <f t="shared" si="84"/>
        <v>0</v>
      </c>
      <c r="FE175" s="117">
        <f t="shared" si="84"/>
        <v>0</v>
      </c>
      <c r="FF175" s="117">
        <f t="shared" si="84"/>
        <v>0</v>
      </c>
      <c r="FG175" s="117">
        <f t="shared" si="84"/>
        <v>0</v>
      </c>
      <c r="FH175" s="117">
        <f t="shared" si="84"/>
        <v>0</v>
      </c>
      <c r="FI175" s="117">
        <f t="shared" si="84"/>
        <v>0</v>
      </c>
      <c r="FJ175" s="117">
        <f t="shared" si="84"/>
        <v>0</v>
      </c>
      <c r="FK175" s="117">
        <f t="shared" si="84"/>
        <v>0</v>
      </c>
      <c r="FL175" s="117">
        <f t="shared" si="84"/>
        <v>0</v>
      </c>
      <c r="FM175" s="117">
        <f t="shared" si="84"/>
        <v>0</v>
      </c>
      <c r="FN175" s="119">
        <f t="shared" si="84"/>
        <v>0</v>
      </c>
      <c r="FO175" s="119">
        <f t="shared" si="61"/>
        <v>0</v>
      </c>
      <c r="FP175" s="247">
        <f t="shared" si="44"/>
        <v>0</v>
      </c>
      <c r="FQ175" s="165"/>
      <c r="FR175" s="164">
        <f t="shared" si="72"/>
        <v>0</v>
      </c>
      <c r="FS175" s="117">
        <f t="shared" si="72"/>
        <v>0</v>
      </c>
      <c r="FT175" s="117">
        <f t="shared" si="72"/>
        <v>0</v>
      </c>
      <c r="FU175" s="117">
        <f t="shared" si="72"/>
        <v>0</v>
      </c>
      <c r="FV175" s="117">
        <f t="shared" si="72"/>
        <v>0</v>
      </c>
      <c r="FW175" s="117">
        <f t="shared" ref="FW175:GP175" si="85">FW107*FW141</f>
        <v>0</v>
      </c>
      <c r="FX175" s="117">
        <f t="shared" si="85"/>
        <v>0</v>
      </c>
      <c r="FY175" s="117">
        <f t="shared" si="85"/>
        <v>0</v>
      </c>
      <c r="FZ175" s="117">
        <f t="shared" si="85"/>
        <v>0</v>
      </c>
      <c r="GA175" s="117">
        <f t="shared" si="85"/>
        <v>0</v>
      </c>
      <c r="GB175" s="117">
        <f t="shared" si="85"/>
        <v>0</v>
      </c>
      <c r="GC175" s="117">
        <f t="shared" si="85"/>
        <v>0</v>
      </c>
      <c r="GD175" s="117">
        <f t="shared" si="85"/>
        <v>0</v>
      </c>
      <c r="GE175" s="117">
        <f t="shared" si="85"/>
        <v>0</v>
      </c>
      <c r="GF175" s="117">
        <f t="shared" si="85"/>
        <v>0</v>
      </c>
      <c r="GG175" s="117">
        <f t="shared" si="85"/>
        <v>0</v>
      </c>
      <c r="GH175" s="117">
        <f t="shared" si="85"/>
        <v>0</v>
      </c>
      <c r="GI175" s="117">
        <f t="shared" si="85"/>
        <v>0</v>
      </c>
      <c r="GJ175" s="117">
        <f t="shared" si="85"/>
        <v>0</v>
      </c>
      <c r="GK175" s="117">
        <f t="shared" si="85"/>
        <v>0</v>
      </c>
      <c r="GL175" s="117">
        <f t="shared" si="85"/>
        <v>0</v>
      </c>
      <c r="GM175" s="117">
        <f t="shared" si="85"/>
        <v>0</v>
      </c>
      <c r="GN175" s="117">
        <f t="shared" si="85"/>
        <v>0</v>
      </c>
      <c r="GO175" s="117">
        <f t="shared" si="85"/>
        <v>0</v>
      </c>
      <c r="GP175" s="119">
        <f t="shared" si="85"/>
        <v>0</v>
      </c>
      <c r="GQ175" s="119">
        <f t="shared" si="62"/>
        <v>0</v>
      </c>
      <c r="GR175" s="247">
        <f t="shared" si="46"/>
        <v>0</v>
      </c>
      <c r="GS175" s="165"/>
      <c r="GT175" s="164">
        <f t="shared" si="73"/>
        <v>0</v>
      </c>
      <c r="GU175" s="117">
        <f t="shared" si="73"/>
        <v>0</v>
      </c>
      <c r="GV175" s="117">
        <f t="shared" si="73"/>
        <v>0</v>
      </c>
      <c r="GW175" s="117">
        <f t="shared" si="73"/>
        <v>0</v>
      </c>
      <c r="GX175" s="117">
        <f t="shared" si="73"/>
        <v>0</v>
      </c>
      <c r="GY175" s="117">
        <f t="shared" ref="GY175:HR175" si="86">GY107*GY141</f>
        <v>0</v>
      </c>
      <c r="GZ175" s="117">
        <f t="shared" si="86"/>
        <v>0</v>
      </c>
      <c r="HA175" s="117">
        <f t="shared" si="86"/>
        <v>0</v>
      </c>
      <c r="HB175" s="117">
        <f t="shared" si="86"/>
        <v>0</v>
      </c>
      <c r="HC175" s="117">
        <f t="shared" si="86"/>
        <v>0</v>
      </c>
      <c r="HD175" s="117">
        <f t="shared" si="86"/>
        <v>0</v>
      </c>
      <c r="HE175" s="117">
        <f t="shared" si="86"/>
        <v>0</v>
      </c>
      <c r="HF175" s="117">
        <f t="shared" si="86"/>
        <v>0</v>
      </c>
      <c r="HG175" s="117">
        <f t="shared" si="86"/>
        <v>0</v>
      </c>
      <c r="HH175" s="117">
        <f t="shared" si="86"/>
        <v>0</v>
      </c>
      <c r="HI175" s="117">
        <f t="shared" si="86"/>
        <v>0</v>
      </c>
      <c r="HJ175" s="117">
        <f t="shared" si="86"/>
        <v>0</v>
      </c>
      <c r="HK175" s="117">
        <f t="shared" si="86"/>
        <v>0</v>
      </c>
      <c r="HL175" s="117">
        <f t="shared" si="86"/>
        <v>0</v>
      </c>
      <c r="HM175" s="117">
        <f t="shared" si="86"/>
        <v>0</v>
      </c>
      <c r="HN175" s="117">
        <f t="shared" si="86"/>
        <v>0</v>
      </c>
      <c r="HO175" s="117">
        <f t="shared" si="86"/>
        <v>0</v>
      </c>
      <c r="HP175" s="117">
        <f t="shared" si="86"/>
        <v>0</v>
      </c>
      <c r="HQ175" s="117">
        <f t="shared" si="86"/>
        <v>0</v>
      </c>
      <c r="HR175" s="119">
        <f t="shared" si="86"/>
        <v>0</v>
      </c>
      <c r="HS175" s="119">
        <f t="shared" si="63"/>
        <v>0</v>
      </c>
      <c r="HT175" s="247">
        <f t="shared" si="48"/>
        <v>0</v>
      </c>
      <c r="HU175" s="165"/>
      <c r="HV175" s="164">
        <f t="shared" si="74"/>
        <v>0</v>
      </c>
      <c r="HW175" s="117">
        <f t="shared" si="74"/>
        <v>0</v>
      </c>
      <c r="HX175" s="117">
        <f t="shared" si="74"/>
        <v>0</v>
      </c>
      <c r="HY175" s="117">
        <f t="shared" si="74"/>
        <v>0</v>
      </c>
      <c r="HZ175" s="117">
        <f t="shared" si="74"/>
        <v>0</v>
      </c>
      <c r="IA175" s="117">
        <f t="shared" ref="IA175:IT175" si="87">IA107*IA141</f>
        <v>0</v>
      </c>
      <c r="IB175" s="117">
        <f t="shared" si="87"/>
        <v>0</v>
      </c>
      <c r="IC175" s="117">
        <f t="shared" si="87"/>
        <v>0</v>
      </c>
      <c r="ID175" s="117">
        <f t="shared" si="87"/>
        <v>0</v>
      </c>
      <c r="IE175" s="117">
        <f t="shared" si="87"/>
        <v>0</v>
      </c>
      <c r="IF175" s="117">
        <f t="shared" si="87"/>
        <v>0</v>
      </c>
      <c r="IG175" s="117">
        <f t="shared" si="87"/>
        <v>0</v>
      </c>
      <c r="IH175" s="117">
        <f t="shared" si="87"/>
        <v>0</v>
      </c>
      <c r="II175" s="117">
        <f t="shared" si="87"/>
        <v>0</v>
      </c>
      <c r="IJ175" s="117">
        <f t="shared" si="87"/>
        <v>0</v>
      </c>
      <c r="IK175" s="117">
        <f t="shared" si="87"/>
        <v>0</v>
      </c>
      <c r="IL175" s="117">
        <f t="shared" si="87"/>
        <v>0</v>
      </c>
      <c r="IM175" s="117">
        <f t="shared" si="87"/>
        <v>0</v>
      </c>
      <c r="IN175" s="117">
        <f t="shared" si="87"/>
        <v>0</v>
      </c>
      <c r="IO175" s="117">
        <f t="shared" si="87"/>
        <v>0</v>
      </c>
      <c r="IP175" s="117">
        <f t="shared" si="87"/>
        <v>0</v>
      </c>
      <c r="IQ175" s="117">
        <f t="shared" si="87"/>
        <v>0</v>
      </c>
      <c r="IR175" s="117">
        <f t="shared" si="87"/>
        <v>0</v>
      </c>
      <c r="IS175" s="117">
        <f t="shared" si="87"/>
        <v>0</v>
      </c>
      <c r="IT175" s="119">
        <f t="shared" si="87"/>
        <v>0</v>
      </c>
      <c r="IU175" s="119">
        <f t="shared" si="64"/>
        <v>0</v>
      </c>
      <c r="IV175" s="247">
        <f t="shared" si="50"/>
        <v>0</v>
      </c>
      <c r="IW175" s="165"/>
      <c r="IX175" s="164">
        <f t="shared" si="75"/>
        <v>0</v>
      </c>
      <c r="IY175" s="117">
        <f t="shared" si="75"/>
        <v>0</v>
      </c>
      <c r="IZ175" s="117">
        <f t="shared" si="75"/>
        <v>0</v>
      </c>
      <c r="JA175" s="117">
        <f t="shared" si="75"/>
        <v>0</v>
      </c>
      <c r="JB175" s="117">
        <f t="shared" si="75"/>
        <v>0</v>
      </c>
      <c r="JC175" s="117">
        <f t="shared" ref="JC175:JV175" si="88">JC107*JC141</f>
        <v>0</v>
      </c>
      <c r="JD175" s="117">
        <f t="shared" si="88"/>
        <v>0</v>
      </c>
      <c r="JE175" s="117">
        <f t="shared" si="88"/>
        <v>0</v>
      </c>
      <c r="JF175" s="117">
        <f t="shared" si="88"/>
        <v>0</v>
      </c>
      <c r="JG175" s="117">
        <f t="shared" si="88"/>
        <v>0</v>
      </c>
      <c r="JH175" s="117">
        <f t="shared" si="88"/>
        <v>0</v>
      </c>
      <c r="JI175" s="117">
        <f t="shared" si="88"/>
        <v>0</v>
      </c>
      <c r="JJ175" s="117">
        <f t="shared" si="88"/>
        <v>0</v>
      </c>
      <c r="JK175" s="117">
        <f t="shared" si="88"/>
        <v>0</v>
      </c>
      <c r="JL175" s="117">
        <f t="shared" si="88"/>
        <v>0</v>
      </c>
      <c r="JM175" s="117">
        <f t="shared" si="88"/>
        <v>0</v>
      </c>
      <c r="JN175" s="117">
        <f t="shared" si="88"/>
        <v>0</v>
      </c>
      <c r="JO175" s="117">
        <f t="shared" si="88"/>
        <v>0</v>
      </c>
      <c r="JP175" s="117">
        <f t="shared" si="88"/>
        <v>0</v>
      </c>
      <c r="JQ175" s="117">
        <f t="shared" si="88"/>
        <v>0</v>
      </c>
      <c r="JR175" s="117">
        <f t="shared" si="88"/>
        <v>0</v>
      </c>
      <c r="JS175" s="117">
        <f t="shared" si="88"/>
        <v>0</v>
      </c>
      <c r="JT175" s="117">
        <f t="shared" si="88"/>
        <v>0</v>
      </c>
      <c r="JU175" s="117">
        <f t="shared" si="88"/>
        <v>0</v>
      </c>
      <c r="JV175" s="119">
        <f t="shared" si="88"/>
        <v>0</v>
      </c>
      <c r="JW175" s="119">
        <f t="shared" si="65"/>
        <v>0</v>
      </c>
      <c r="JX175" s="247">
        <f t="shared" si="52"/>
        <v>0</v>
      </c>
      <c r="JY175" s="165"/>
      <c r="JZ175" s="164">
        <f t="shared" si="76"/>
        <v>0</v>
      </c>
      <c r="KA175" s="117">
        <f t="shared" si="76"/>
        <v>0</v>
      </c>
      <c r="KB175" s="117">
        <f t="shared" si="76"/>
        <v>0</v>
      </c>
      <c r="KC175" s="117">
        <f t="shared" si="76"/>
        <v>0</v>
      </c>
      <c r="KD175" s="117">
        <f t="shared" si="76"/>
        <v>0</v>
      </c>
      <c r="KE175" s="117">
        <f t="shared" ref="KE175:KX175" si="89">KE107*KE141</f>
        <v>0</v>
      </c>
      <c r="KF175" s="117">
        <f t="shared" si="89"/>
        <v>0</v>
      </c>
      <c r="KG175" s="117">
        <f t="shared" si="89"/>
        <v>0</v>
      </c>
      <c r="KH175" s="117">
        <f t="shared" si="89"/>
        <v>0</v>
      </c>
      <c r="KI175" s="117">
        <f t="shared" si="89"/>
        <v>0</v>
      </c>
      <c r="KJ175" s="117">
        <f t="shared" si="89"/>
        <v>0</v>
      </c>
      <c r="KK175" s="117">
        <f t="shared" si="89"/>
        <v>0</v>
      </c>
      <c r="KL175" s="117">
        <f t="shared" si="89"/>
        <v>0</v>
      </c>
      <c r="KM175" s="117">
        <f t="shared" si="89"/>
        <v>0</v>
      </c>
      <c r="KN175" s="117">
        <f t="shared" si="89"/>
        <v>0</v>
      </c>
      <c r="KO175" s="117">
        <f t="shared" si="89"/>
        <v>0</v>
      </c>
      <c r="KP175" s="117">
        <f t="shared" si="89"/>
        <v>0</v>
      </c>
      <c r="KQ175" s="117">
        <f t="shared" si="89"/>
        <v>0</v>
      </c>
      <c r="KR175" s="117">
        <f t="shared" si="89"/>
        <v>0</v>
      </c>
      <c r="KS175" s="117">
        <f t="shared" si="89"/>
        <v>0</v>
      </c>
      <c r="KT175" s="117">
        <f t="shared" si="89"/>
        <v>0</v>
      </c>
      <c r="KU175" s="117">
        <f t="shared" si="89"/>
        <v>0</v>
      </c>
      <c r="KV175" s="117">
        <f t="shared" si="89"/>
        <v>0</v>
      </c>
      <c r="KW175" s="117">
        <f t="shared" si="89"/>
        <v>0</v>
      </c>
      <c r="KX175" s="119">
        <f t="shared" si="89"/>
        <v>0</v>
      </c>
      <c r="KY175" s="119">
        <f t="shared" si="66"/>
        <v>0</v>
      </c>
      <c r="KZ175" s="247">
        <f t="shared" si="54"/>
        <v>0</v>
      </c>
    </row>
    <row r="176" spans="1:312" ht="14.4" thickBot="1" x14ac:dyDescent="0.3">
      <c r="A176" s="115"/>
      <c r="B176" s="82"/>
      <c r="C176" s="83"/>
      <c r="D176" s="82"/>
      <c r="E176" s="83"/>
      <c r="F176" s="167">
        <f t="shared" si="78"/>
        <v>0</v>
      </c>
      <c r="G176" s="168">
        <f t="shared" si="78"/>
        <v>0</v>
      </c>
      <c r="H176" s="168">
        <f t="shared" si="78"/>
        <v>0</v>
      </c>
      <c r="I176" s="168">
        <f t="shared" si="78"/>
        <v>0</v>
      </c>
      <c r="J176" s="168">
        <f t="shared" si="78"/>
        <v>0</v>
      </c>
      <c r="K176" s="168">
        <f t="shared" si="78"/>
        <v>0</v>
      </c>
      <c r="L176" s="168">
        <f t="shared" si="78"/>
        <v>0</v>
      </c>
      <c r="M176" s="168">
        <f t="shared" si="78"/>
        <v>0</v>
      </c>
      <c r="N176" s="168">
        <f t="shared" si="78"/>
        <v>0</v>
      </c>
      <c r="O176" s="168">
        <f t="shared" si="78"/>
        <v>0</v>
      </c>
      <c r="P176" s="168">
        <f t="shared" si="78"/>
        <v>0</v>
      </c>
      <c r="Q176" s="168">
        <f t="shared" si="78"/>
        <v>0</v>
      </c>
      <c r="R176" s="168">
        <f t="shared" si="78"/>
        <v>0</v>
      </c>
      <c r="S176" s="168">
        <f t="shared" si="78"/>
        <v>0</v>
      </c>
      <c r="T176" s="169">
        <f t="shared" si="79"/>
        <v>0</v>
      </c>
      <c r="U176" s="169">
        <f t="shared" si="79"/>
        <v>0</v>
      </c>
      <c r="V176" s="168">
        <f t="shared" si="79"/>
        <v>0</v>
      </c>
      <c r="W176" s="168">
        <f t="shared" si="79"/>
        <v>0</v>
      </c>
      <c r="X176" s="169">
        <f t="shared" si="79"/>
        <v>0</v>
      </c>
      <c r="Y176" s="169">
        <f t="shared" si="79"/>
        <v>0</v>
      </c>
      <c r="Z176" s="169">
        <f t="shared" si="79"/>
        <v>0</v>
      </c>
      <c r="AA176" s="169">
        <f t="shared" si="79"/>
        <v>0</v>
      </c>
      <c r="AB176" s="169">
        <f t="shared" si="79"/>
        <v>0</v>
      </c>
      <c r="AC176" s="169">
        <f t="shared" si="79"/>
        <v>0</v>
      </c>
      <c r="AD176" s="169">
        <f t="shared" si="79"/>
        <v>0</v>
      </c>
      <c r="AE176" s="169">
        <f t="shared" si="79"/>
        <v>0</v>
      </c>
      <c r="AF176" s="249">
        <f t="shared" si="23"/>
        <v>0</v>
      </c>
      <c r="AG176" s="162"/>
      <c r="AH176" s="167">
        <f t="shared" ref="AH176:BF176" si="90">AH108*AH142</f>
        <v>0</v>
      </c>
      <c r="AI176" s="168">
        <f t="shared" si="90"/>
        <v>0</v>
      </c>
      <c r="AJ176" s="168">
        <f t="shared" si="90"/>
        <v>0</v>
      </c>
      <c r="AK176" s="168">
        <f t="shared" si="90"/>
        <v>0</v>
      </c>
      <c r="AL176" s="168">
        <f t="shared" si="90"/>
        <v>0</v>
      </c>
      <c r="AM176" s="168">
        <f t="shared" si="90"/>
        <v>0</v>
      </c>
      <c r="AN176" s="168">
        <f t="shared" si="90"/>
        <v>0</v>
      </c>
      <c r="AO176" s="168">
        <f t="shared" si="90"/>
        <v>0</v>
      </c>
      <c r="AP176" s="168">
        <f t="shared" si="90"/>
        <v>0</v>
      </c>
      <c r="AQ176" s="168">
        <f t="shared" si="90"/>
        <v>0</v>
      </c>
      <c r="AR176" s="168">
        <f t="shared" si="90"/>
        <v>0</v>
      </c>
      <c r="AS176" s="168">
        <f t="shared" si="90"/>
        <v>0</v>
      </c>
      <c r="AT176" s="168">
        <f t="shared" si="90"/>
        <v>0</v>
      </c>
      <c r="AU176" s="168">
        <f t="shared" si="90"/>
        <v>0</v>
      </c>
      <c r="AV176" s="168">
        <f t="shared" si="90"/>
        <v>0</v>
      </c>
      <c r="AW176" s="168">
        <f t="shared" si="90"/>
        <v>0</v>
      </c>
      <c r="AX176" s="168">
        <f t="shared" si="90"/>
        <v>0</v>
      </c>
      <c r="AY176" s="168">
        <f t="shared" si="90"/>
        <v>0</v>
      </c>
      <c r="AZ176" s="168">
        <f t="shared" si="90"/>
        <v>0</v>
      </c>
      <c r="BA176" s="168">
        <f t="shared" si="90"/>
        <v>0</v>
      </c>
      <c r="BB176" s="168">
        <f t="shared" si="90"/>
        <v>0</v>
      </c>
      <c r="BC176" s="168">
        <f t="shared" si="90"/>
        <v>0</v>
      </c>
      <c r="BD176" s="168">
        <f t="shared" si="90"/>
        <v>0</v>
      </c>
      <c r="BE176" s="168">
        <f t="shared" si="90"/>
        <v>0</v>
      </c>
      <c r="BF176" s="169">
        <f t="shared" si="90"/>
        <v>0</v>
      </c>
      <c r="BG176" s="169">
        <f t="shared" si="57"/>
        <v>0</v>
      </c>
      <c r="BH176" s="249">
        <f t="shared" si="36"/>
        <v>0</v>
      </c>
      <c r="BI176" s="165"/>
      <c r="BJ176" s="167">
        <f t="shared" ref="BJ176:CH176" si="91">BJ108*BJ142</f>
        <v>0</v>
      </c>
      <c r="BK176" s="168">
        <f t="shared" si="91"/>
        <v>0</v>
      </c>
      <c r="BL176" s="168">
        <f t="shared" si="91"/>
        <v>0</v>
      </c>
      <c r="BM176" s="168">
        <f t="shared" si="91"/>
        <v>0</v>
      </c>
      <c r="BN176" s="168">
        <f t="shared" si="91"/>
        <v>0</v>
      </c>
      <c r="BO176" s="168">
        <f t="shared" si="91"/>
        <v>0</v>
      </c>
      <c r="BP176" s="168">
        <f t="shared" si="91"/>
        <v>0</v>
      </c>
      <c r="BQ176" s="168">
        <f t="shared" si="91"/>
        <v>0</v>
      </c>
      <c r="BR176" s="168">
        <f t="shared" si="91"/>
        <v>0</v>
      </c>
      <c r="BS176" s="168">
        <f t="shared" si="91"/>
        <v>0</v>
      </c>
      <c r="BT176" s="168">
        <f t="shared" si="91"/>
        <v>0</v>
      </c>
      <c r="BU176" s="168">
        <f t="shared" si="91"/>
        <v>0</v>
      </c>
      <c r="BV176" s="168">
        <f t="shared" si="91"/>
        <v>0</v>
      </c>
      <c r="BW176" s="168">
        <f t="shared" si="91"/>
        <v>0</v>
      </c>
      <c r="BX176" s="168">
        <f t="shared" si="91"/>
        <v>0</v>
      </c>
      <c r="BY176" s="168">
        <f t="shared" si="91"/>
        <v>0</v>
      </c>
      <c r="BZ176" s="168">
        <f t="shared" si="91"/>
        <v>0</v>
      </c>
      <c r="CA176" s="168">
        <f t="shared" si="91"/>
        <v>0</v>
      </c>
      <c r="CB176" s="168">
        <f t="shared" si="91"/>
        <v>0</v>
      </c>
      <c r="CC176" s="168">
        <f t="shared" si="91"/>
        <v>0</v>
      </c>
      <c r="CD176" s="168">
        <f t="shared" si="91"/>
        <v>0</v>
      </c>
      <c r="CE176" s="168">
        <f t="shared" si="91"/>
        <v>0</v>
      </c>
      <c r="CF176" s="168">
        <f t="shared" si="91"/>
        <v>0</v>
      </c>
      <c r="CG176" s="168">
        <f t="shared" si="91"/>
        <v>0</v>
      </c>
      <c r="CH176" s="169">
        <f t="shared" si="91"/>
        <v>0</v>
      </c>
      <c r="CI176" s="169">
        <f t="shared" si="58"/>
        <v>0</v>
      </c>
      <c r="CJ176" s="249">
        <f t="shared" si="38"/>
        <v>0</v>
      </c>
      <c r="CK176" s="165"/>
      <c r="CL176" s="167">
        <f t="shared" ref="CL176:DJ176" si="92">CL108*CL142</f>
        <v>0</v>
      </c>
      <c r="CM176" s="168">
        <f t="shared" si="92"/>
        <v>0</v>
      </c>
      <c r="CN176" s="168">
        <f t="shared" si="92"/>
        <v>0</v>
      </c>
      <c r="CO176" s="168">
        <f t="shared" si="92"/>
        <v>0</v>
      </c>
      <c r="CP176" s="168">
        <f t="shared" si="92"/>
        <v>0</v>
      </c>
      <c r="CQ176" s="168">
        <f t="shared" si="92"/>
        <v>0</v>
      </c>
      <c r="CR176" s="168">
        <f t="shared" si="92"/>
        <v>0</v>
      </c>
      <c r="CS176" s="168">
        <f t="shared" si="92"/>
        <v>0</v>
      </c>
      <c r="CT176" s="168">
        <f t="shared" si="92"/>
        <v>0</v>
      </c>
      <c r="CU176" s="168">
        <f t="shared" si="92"/>
        <v>0</v>
      </c>
      <c r="CV176" s="168">
        <f t="shared" si="92"/>
        <v>0</v>
      </c>
      <c r="CW176" s="168">
        <f t="shared" si="92"/>
        <v>0</v>
      </c>
      <c r="CX176" s="168">
        <f t="shared" si="92"/>
        <v>0</v>
      </c>
      <c r="CY176" s="168">
        <f t="shared" si="92"/>
        <v>0</v>
      </c>
      <c r="CZ176" s="168">
        <f t="shared" si="92"/>
        <v>0</v>
      </c>
      <c r="DA176" s="168">
        <f t="shared" si="92"/>
        <v>0</v>
      </c>
      <c r="DB176" s="168">
        <f t="shared" si="92"/>
        <v>0</v>
      </c>
      <c r="DC176" s="168">
        <f t="shared" si="92"/>
        <v>0</v>
      </c>
      <c r="DD176" s="168">
        <f t="shared" si="92"/>
        <v>0</v>
      </c>
      <c r="DE176" s="168">
        <f t="shared" si="92"/>
        <v>0</v>
      </c>
      <c r="DF176" s="168">
        <f t="shared" si="92"/>
        <v>0</v>
      </c>
      <c r="DG176" s="168">
        <f t="shared" si="92"/>
        <v>0</v>
      </c>
      <c r="DH176" s="168">
        <f t="shared" si="92"/>
        <v>0</v>
      </c>
      <c r="DI176" s="168">
        <f t="shared" si="92"/>
        <v>0</v>
      </c>
      <c r="DJ176" s="169">
        <f t="shared" si="92"/>
        <v>0</v>
      </c>
      <c r="DK176" s="169">
        <f t="shared" si="59"/>
        <v>0</v>
      </c>
      <c r="DL176" s="249">
        <f t="shared" si="40"/>
        <v>0</v>
      </c>
      <c r="DM176" s="165"/>
      <c r="DN176" s="167">
        <f t="shared" ref="DN176:EL176" si="93">DN108*DN142</f>
        <v>0</v>
      </c>
      <c r="DO176" s="168">
        <f t="shared" si="93"/>
        <v>0</v>
      </c>
      <c r="DP176" s="168">
        <f t="shared" si="93"/>
        <v>0</v>
      </c>
      <c r="DQ176" s="168">
        <f t="shared" si="93"/>
        <v>0</v>
      </c>
      <c r="DR176" s="168">
        <f t="shared" si="93"/>
        <v>0</v>
      </c>
      <c r="DS176" s="168">
        <f t="shared" si="93"/>
        <v>0</v>
      </c>
      <c r="DT176" s="168">
        <f t="shared" si="93"/>
        <v>0</v>
      </c>
      <c r="DU176" s="168">
        <f t="shared" si="93"/>
        <v>0</v>
      </c>
      <c r="DV176" s="168">
        <f t="shared" si="93"/>
        <v>0</v>
      </c>
      <c r="DW176" s="168">
        <f t="shared" si="93"/>
        <v>0</v>
      </c>
      <c r="DX176" s="168">
        <f t="shared" si="93"/>
        <v>0</v>
      </c>
      <c r="DY176" s="168">
        <f t="shared" si="93"/>
        <v>0</v>
      </c>
      <c r="DZ176" s="168">
        <f t="shared" si="93"/>
        <v>0</v>
      </c>
      <c r="EA176" s="168">
        <f t="shared" si="93"/>
        <v>0</v>
      </c>
      <c r="EB176" s="168">
        <f t="shared" si="93"/>
        <v>0</v>
      </c>
      <c r="EC176" s="168">
        <f t="shared" si="93"/>
        <v>0</v>
      </c>
      <c r="ED176" s="168">
        <f t="shared" si="93"/>
        <v>0</v>
      </c>
      <c r="EE176" s="168">
        <f t="shared" si="93"/>
        <v>0</v>
      </c>
      <c r="EF176" s="168">
        <f t="shared" si="93"/>
        <v>0</v>
      </c>
      <c r="EG176" s="168">
        <f t="shared" si="93"/>
        <v>0</v>
      </c>
      <c r="EH176" s="168">
        <f t="shared" si="93"/>
        <v>0</v>
      </c>
      <c r="EI176" s="168">
        <f t="shared" si="93"/>
        <v>0</v>
      </c>
      <c r="EJ176" s="168">
        <f t="shared" si="93"/>
        <v>0</v>
      </c>
      <c r="EK176" s="168">
        <f t="shared" si="93"/>
        <v>0</v>
      </c>
      <c r="EL176" s="169">
        <f t="shared" si="93"/>
        <v>0</v>
      </c>
      <c r="EM176" s="169">
        <f t="shared" si="60"/>
        <v>0</v>
      </c>
      <c r="EN176" s="249">
        <f t="shared" si="42"/>
        <v>0</v>
      </c>
      <c r="EO176" s="165"/>
      <c r="EP176" s="167">
        <f t="shared" ref="EP176:FN176" si="94">EP108*EP142</f>
        <v>0</v>
      </c>
      <c r="EQ176" s="168">
        <f t="shared" si="94"/>
        <v>0</v>
      </c>
      <c r="ER176" s="168">
        <f t="shared" si="94"/>
        <v>0</v>
      </c>
      <c r="ES176" s="168">
        <f t="shared" si="94"/>
        <v>0</v>
      </c>
      <c r="ET176" s="168">
        <f t="shared" si="94"/>
        <v>0</v>
      </c>
      <c r="EU176" s="168">
        <f t="shared" si="94"/>
        <v>0</v>
      </c>
      <c r="EV176" s="168">
        <f t="shared" si="94"/>
        <v>0</v>
      </c>
      <c r="EW176" s="168">
        <f t="shared" si="94"/>
        <v>0</v>
      </c>
      <c r="EX176" s="168">
        <f t="shared" si="94"/>
        <v>0</v>
      </c>
      <c r="EY176" s="168">
        <f t="shared" si="94"/>
        <v>0</v>
      </c>
      <c r="EZ176" s="168">
        <f t="shared" si="94"/>
        <v>0</v>
      </c>
      <c r="FA176" s="168">
        <f t="shared" si="94"/>
        <v>0</v>
      </c>
      <c r="FB176" s="168">
        <f t="shared" si="94"/>
        <v>0</v>
      </c>
      <c r="FC176" s="168">
        <f t="shared" si="94"/>
        <v>0</v>
      </c>
      <c r="FD176" s="168">
        <f t="shared" si="94"/>
        <v>0</v>
      </c>
      <c r="FE176" s="168">
        <f t="shared" si="94"/>
        <v>0</v>
      </c>
      <c r="FF176" s="168">
        <f t="shared" si="94"/>
        <v>0</v>
      </c>
      <c r="FG176" s="168">
        <f t="shared" si="94"/>
        <v>0</v>
      </c>
      <c r="FH176" s="168">
        <f t="shared" si="94"/>
        <v>0</v>
      </c>
      <c r="FI176" s="168">
        <f t="shared" si="94"/>
        <v>0</v>
      </c>
      <c r="FJ176" s="168">
        <f t="shared" si="94"/>
        <v>0</v>
      </c>
      <c r="FK176" s="168">
        <f t="shared" si="94"/>
        <v>0</v>
      </c>
      <c r="FL176" s="168">
        <f t="shared" si="94"/>
        <v>0</v>
      </c>
      <c r="FM176" s="168">
        <f t="shared" si="94"/>
        <v>0</v>
      </c>
      <c r="FN176" s="169">
        <f t="shared" si="94"/>
        <v>0</v>
      </c>
      <c r="FO176" s="169">
        <f t="shared" si="61"/>
        <v>0</v>
      </c>
      <c r="FP176" s="249">
        <f t="shared" si="44"/>
        <v>0</v>
      </c>
      <c r="FQ176" s="165"/>
      <c r="FR176" s="167">
        <f t="shared" ref="FR176:GP176" si="95">FR108*FR142</f>
        <v>0</v>
      </c>
      <c r="FS176" s="168">
        <f t="shared" si="95"/>
        <v>0</v>
      </c>
      <c r="FT176" s="168">
        <f t="shared" si="95"/>
        <v>0</v>
      </c>
      <c r="FU176" s="168">
        <f t="shared" si="95"/>
        <v>0</v>
      </c>
      <c r="FV176" s="168">
        <f t="shared" si="95"/>
        <v>0</v>
      </c>
      <c r="FW176" s="168">
        <f t="shared" si="95"/>
        <v>0</v>
      </c>
      <c r="FX176" s="168">
        <f t="shared" si="95"/>
        <v>0</v>
      </c>
      <c r="FY176" s="168">
        <f t="shared" si="95"/>
        <v>0</v>
      </c>
      <c r="FZ176" s="168">
        <f t="shared" si="95"/>
        <v>0</v>
      </c>
      <c r="GA176" s="168">
        <f t="shared" si="95"/>
        <v>0</v>
      </c>
      <c r="GB176" s="168">
        <f t="shared" si="95"/>
        <v>0</v>
      </c>
      <c r="GC176" s="168">
        <f t="shared" si="95"/>
        <v>0</v>
      </c>
      <c r="GD176" s="168">
        <f t="shared" si="95"/>
        <v>0</v>
      </c>
      <c r="GE176" s="168">
        <f t="shared" si="95"/>
        <v>0</v>
      </c>
      <c r="GF176" s="168">
        <f t="shared" si="95"/>
        <v>0</v>
      </c>
      <c r="GG176" s="168">
        <f t="shared" si="95"/>
        <v>0</v>
      </c>
      <c r="GH176" s="168">
        <f t="shared" si="95"/>
        <v>0</v>
      </c>
      <c r="GI176" s="168">
        <f t="shared" si="95"/>
        <v>0</v>
      </c>
      <c r="GJ176" s="168">
        <f t="shared" si="95"/>
        <v>0</v>
      </c>
      <c r="GK176" s="168">
        <f t="shared" si="95"/>
        <v>0</v>
      </c>
      <c r="GL176" s="168">
        <f t="shared" si="95"/>
        <v>0</v>
      </c>
      <c r="GM176" s="168">
        <f t="shared" si="95"/>
        <v>0</v>
      </c>
      <c r="GN176" s="168">
        <f t="shared" si="95"/>
        <v>0</v>
      </c>
      <c r="GO176" s="168">
        <f t="shared" si="95"/>
        <v>0</v>
      </c>
      <c r="GP176" s="169">
        <f t="shared" si="95"/>
        <v>0</v>
      </c>
      <c r="GQ176" s="169">
        <f t="shared" si="62"/>
        <v>0</v>
      </c>
      <c r="GR176" s="249">
        <f t="shared" si="46"/>
        <v>0</v>
      </c>
      <c r="GS176" s="165"/>
      <c r="GT176" s="167">
        <f t="shared" ref="GT176:HR176" si="96">GT108*GT142</f>
        <v>0</v>
      </c>
      <c r="GU176" s="168">
        <f t="shared" si="96"/>
        <v>0</v>
      </c>
      <c r="GV176" s="168">
        <f t="shared" si="96"/>
        <v>0</v>
      </c>
      <c r="GW176" s="168">
        <f t="shared" si="96"/>
        <v>0</v>
      </c>
      <c r="GX176" s="168">
        <f t="shared" si="96"/>
        <v>0</v>
      </c>
      <c r="GY176" s="168">
        <f t="shared" si="96"/>
        <v>0</v>
      </c>
      <c r="GZ176" s="168">
        <f t="shared" si="96"/>
        <v>0</v>
      </c>
      <c r="HA176" s="168">
        <f t="shared" si="96"/>
        <v>0</v>
      </c>
      <c r="HB176" s="168">
        <f t="shared" si="96"/>
        <v>0</v>
      </c>
      <c r="HC176" s="168">
        <f t="shared" si="96"/>
        <v>0</v>
      </c>
      <c r="HD176" s="168">
        <f t="shared" si="96"/>
        <v>0</v>
      </c>
      <c r="HE176" s="168">
        <f t="shared" si="96"/>
        <v>0</v>
      </c>
      <c r="HF176" s="168">
        <f t="shared" si="96"/>
        <v>0</v>
      </c>
      <c r="HG176" s="168">
        <f t="shared" si="96"/>
        <v>0</v>
      </c>
      <c r="HH176" s="168">
        <f t="shared" si="96"/>
        <v>0</v>
      </c>
      <c r="HI176" s="168">
        <f t="shared" si="96"/>
        <v>0</v>
      </c>
      <c r="HJ176" s="168">
        <f t="shared" si="96"/>
        <v>0</v>
      </c>
      <c r="HK176" s="168">
        <f t="shared" si="96"/>
        <v>0</v>
      </c>
      <c r="HL176" s="168">
        <f t="shared" si="96"/>
        <v>0</v>
      </c>
      <c r="HM176" s="168">
        <f t="shared" si="96"/>
        <v>0</v>
      </c>
      <c r="HN176" s="168">
        <f t="shared" si="96"/>
        <v>0</v>
      </c>
      <c r="HO176" s="168">
        <f t="shared" si="96"/>
        <v>0</v>
      </c>
      <c r="HP176" s="168">
        <f t="shared" si="96"/>
        <v>0</v>
      </c>
      <c r="HQ176" s="168">
        <f t="shared" si="96"/>
        <v>0</v>
      </c>
      <c r="HR176" s="169">
        <f t="shared" si="96"/>
        <v>0</v>
      </c>
      <c r="HS176" s="169">
        <f t="shared" si="63"/>
        <v>0</v>
      </c>
      <c r="HT176" s="249">
        <f t="shared" si="48"/>
        <v>0</v>
      </c>
      <c r="HU176" s="165"/>
      <c r="HV176" s="167">
        <f t="shared" ref="HV176:IT176" si="97">HV108*HV142</f>
        <v>0</v>
      </c>
      <c r="HW176" s="168">
        <f t="shared" si="97"/>
        <v>0</v>
      </c>
      <c r="HX176" s="168">
        <f t="shared" si="97"/>
        <v>0</v>
      </c>
      <c r="HY176" s="168">
        <f t="shared" si="97"/>
        <v>0</v>
      </c>
      <c r="HZ176" s="168">
        <f t="shared" si="97"/>
        <v>0</v>
      </c>
      <c r="IA176" s="168">
        <f t="shared" si="97"/>
        <v>0</v>
      </c>
      <c r="IB176" s="168">
        <f t="shared" si="97"/>
        <v>0</v>
      </c>
      <c r="IC176" s="168">
        <f t="shared" si="97"/>
        <v>0</v>
      </c>
      <c r="ID176" s="168">
        <f t="shared" si="97"/>
        <v>0</v>
      </c>
      <c r="IE176" s="168">
        <f t="shared" si="97"/>
        <v>0</v>
      </c>
      <c r="IF176" s="168">
        <f t="shared" si="97"/>
        <v>0</v>
      </c>
      <c r="IG176" s="168">
        <f t="shared" si="97"/>
        <v>0</v>
      </c>
      <c r="IH176" s="168">
        <f t="shared" si="97"/>
        <v>0</v>
      </c>
      <c r="II176" s="168">
        <f t="shared" si="97"/>
        <v>0</v>
      </c>
      <c r="IJ176" s="168">
        <f t="shared" si="97"/>
        <v>0</v>
      </c>
      <c r="IK176" s="168">
        <f t="shared" si="97"/>
        <v>0</v>
      </c>
      <c r="IL176" s="168">
        <f t="shared" si="97"/>
        <v>0</v>
      </c>
      <c r="IM176" s="168">
        <f t="shared" si="97"/>
        <v>0</v>
      </c>
      <c r="IN176" s="168">
        <f t="shared" si="97"/>
        <v>0</v>
      </c>
      <c r="IO176" s="168">
        <f t="shared" si="97"/>
        <v>0</v>
      </c>
      <c r="IP176" s="168">
        <f t="shared" si="97"/>
        <v>0</v>
      </c>
      <c r="IQ176" s="168">
        <f t="shared" si="97"/>
        <v>0</v>
      </c>
      <c r="IR176" s="168">
        <f t="shared" si="97"/>
        <v>0</v>
      </c>
      <c r="IS176" s="168">
        <f t="shared" si="97"/>
        <v>0</v>
      </c>
      <c r="IT176" s="169">
        <f t="shared" si="97"/>
        <v>0</v>
      </c>
      <c r="IU176" s="169">
        <f t="shared" si="64"/>
        <v>0</v>
      </c>
      <c r="IV176" s="249">
        <f t="shared" si="50"/>
        <v>0</v>
      </c>
      <c r="IW176" s="165"/>
      <c r="IX176" s="167">
        <f t="shared" ref="IX176:JV176" si="98">IX108*IX142</f>
        <v>0</v>
      </c>
      <c r="IY176" s="168">
        <f t="shared" si="98"/>
        <v>0</v>
      </c>
      <c r="IZ176" s="168">
        <f t="shared" si="98"/>
        <v>0</v>
      </c>
      <c r="JA176" s="168">
        <f t="shared" si="98"/>
        <v>0</v>
      </c>
      <c r="JB176" s="168">
        <f t="shared" si="98"/>
        <v>0</v>
      </c>
      <c r="JC176" s="168">
        <f t="shared" si="98"/>
        <v>0</v>
      </c>
      <c r="JD176" s="168">
        <f t="shared" si="98"/>
        <v>0</v>
      </c>
      <c r="JE176" s="168">
        <f t="shared" si="98"/>
        <v>0</v>
      </c>
      <c r="JF176" s="168">
        <f t="shared" si="98"/>
        <v>0</v>
      </c>
      <c r="JG176" s="168">
        <f t="shared" si="98"/>
        <v>0</v>
      </c>
      <c r="JH176" s="168">
        <f t="shared" si="98"/>
        <v>0</v>
      </c>
      <c r="JI176" s="168">
        <f t="shared" si="98"/>
        <v>0</v>
      </c>
      <c r="JJ176" s="168">
        <f t="shared" si="98"/>
        <v>0</v>
      </c>
      <c r="JK176" s="168">
        <f t="shared" si="98"/>
        <v>0</v>
      </c>
      <c r="JL176" s="168">
        <f t="shared" si="98"/>
        <v>0</v>
      </c>
      <c r="JM176" s="168">
        <f t="shared" si="98"/>
        <v>0</v>
      </c>
      <c r="JN176" s="168">
        <f t="shared" si="98"/>
        <v>0</v>
      </c>
      <c r="JO176" s="168">
        <f t="shared" si="98"/>
        <v>0</v>
      </c>
      <c r="JP176" s="168">
        <f t="shared" si="98"/>
        <v>0</v>
      </c>
      <c r="JQ176" s="168">
        <f t="shared" si="98"/>
        <v>0</v>
      </c>
      <c r="JR176" s="168">
        <f t="shared" si="98"/>
        <v>0</v>
      </c>
      <c r="JS176" s="168">
        <f t="shared" si="98"/>
        <v>0</v>
      </c>
      <c r="JT176" s="168">
        <f t="shared" si="98"/>
        <v>0</v>
      </c>
      <c r="JU176" s="168">
        <f t="shared" si="98"/>
        <v>0</v>
      </c>
      <c r="JV176" s="169">
        <f t="shared" si="98"/>
        <v>0</v>
      </c>
      <c r="JW176" s="169">
        <f t="shared" si="65"/>
        <v>0</v>
      </c>
      <c r="JX176" s="249">
        <f t="shared" si="52"/>
        <v>0</v>
      </c>
      <c r="JY176" s="165"/>
      <c r="JZ176" s="167">
        <f t="shared" ref="JZ176:KX176" si="99">JZ108*JZ142</f>
        <v>0</v>
      </c>
      <c r="KA176" s="168">
        <f t="shared" si="99"/>
        <v>0</v>
      </c>
      <c r="KB176" s="168">
        <f t="shared" si="99"/>
        <v>0</v>
      </c>
      <c r="KC176" s="168">
        <f t="shared" si="99"/>
        <v>0</v>
      </c>
      <c r="KD176" s="168">
        <f t="shared" si="99"/>
        <v>0</v>
      </c>
      <c r="KE176" s="168">
        <f t="shared" si="99"/>
        <v>0</v>
      </c>
      <c r="KF176" s="168">
        <f t="shared" si="99"/>
        <v>0</v>
      </c>
      <c r="KG176" s="168">
        <f t="shared" si="99"/>
        <v>0</v>
      </c>
      <c r="KH176" s="168">
        <f t="shared" si="99"/>
        <v>0</v>
      </c>
      <c r="KI176" s="168">
        <f t="shared" si="99"/>
        <v>0</v>
      </c>
      <c r="KJ176" s="168">
        <f t="shared" si="99"/>
        <v>0</v>
      </c>
      <c r="KK176" s="168">
        <f t="shared" si="99"/>
        <v>0</v>
      </c>
      <c r="KL176" s="168">
        <f t="shared" si="99"/>
        <v>0</v>
      </c>
      <c r="KM176" s="168">
        <f t="shared" si="99"/>
        <v>0</v>
      </c>
      <c r="KN176" s="168">
        <f t="shared" si="99"/>
        <v>0</v>
      </c>
      <c r="KO176" s="168">
        <f t="shared" si="99"/>
        <v>0</v>
      </c>
      <c r="KP176" s="168">
        <f t="shared" si="99"/>
        <v>0</v>
      </c>
      <c r="KQ176" s="168">
        <f t="shared" si="99"/>
        <v>0</v>
      </c>
      <c r="KR176" s="168">
        <f t="shared" si="99"/>
        <v>0</v>
      </c>
      <c r="KS176" s="168">
        <f t="shared" si="99"/>
        <v>0</v>
      </c>
      <c r="KT176" s="168">
        <f t="shared" si="99"/>
        <v>0</v>
      </c>
      <c r="KU176" s="168">
        <f t="shared" si="99"/>
        <v>0</v>
      </c>
      <c r="KV176" s="168">
        <f t="shared" si="99"/>
        <v>0</v>
      </c>
      <c r="KW176" s="168">
        <f t="shared" si="99"/>
        <v>0</v>
      </c>
      <c r="KX176" s="169">
        <f t="shared" si="99"/>
        <v>0</v>
      </c>
      <c r="KY176" s="169">
        <f t="shared" si="66"/>
        <v>0</v>
      </c>
      <c r="KZ176" s="249">
        <f t="shared" si="54"/>
        <v>0</v>
      </c>
    </row>
    <row r="177" spans="1:312" ht="14.4" thickBot="1" x14ac:dyDescent="0.3">
      <c r="A177" s="116" t="s">
        <v>98</v>
      </c>
      <c r="B177" s="93"/>
      <c r="C177" s="94"/>
      <c r="D177" s="93"/>
      <c r="E177" s="94"/>
      <c r="F177" s="170">
        <f t="shared" ref="F177:AF177" si="100">SUM(F148:F176)</f>
        <v>0</v>
      </c>
      <c r="G177" s="171">
        <f t="shared" si="100"/>
        <v>0</v>
      </c>
      <c r="H177" s="171">
        <f t="shared" si="100"/>
        <v>0</v>
      </c>
      <c r="I177" s="171">
        <f t="shared" si="100"/>
        <v>0</v>
      </c>
      <c r="J177" s="171">
        <f t="shared" si="100"/>
        <v>0</v>
      </c>
      <c r="K177" s="171">
        <f t="shared" si="100"/>
        <v>0</v>
      </c>
      <c r="L177" s="171">
        <f t="shared" si="100"/>
        <v>0</v>
      </c>
      <c r="M177" s="171">
        <f t="shared" si="100"/>
        <v>0</v>
      </c>
      <c r="N177" s="171">
        <f t="shared" si="100"/>
        <v>0</v>
      </c>
      <c r="O177" s="171">
        <f t="shared" si="100"/>
        <v>0</v>
      </c>
      <c r="P177" s="171">
        <f t="shared" si="100"/>
        <v>0</v>
      </c>
      <c r="Q177" s="171">
        <f t="shared" si="100"/>
        <v>0</v>
      </c>
      <c r="R177" s="171">
        <f t="shared" si="100"/>
        <v>0</v>
      </c>
      <c r="S177" s="171">
        <f t="shared" si="100"/>
        <v>0</v>
      </c>
      <c r="T177" s="171">
        <f t="shared" si="100"/>
        <v>0</v>
      </c>
      <c r="U177" s="171">
        <f t="shared" si="100"/>
        <v>0</v>
      </c>
      <c r="V177" s="171">
        <f t="shared" si="100"/>
        <v>0</v>
      </c>
      <c r="W177" s="171">
        <f t="shared" si="100"/>
        <v>0</v>
      </c>
      <c r="X177" s="171">
        <f t="shared" si="100"/>
        <v>0</v>
      </c>
      <c r="Y177" s="171">
        <f t="shared" si="100"/>
        <v>0</v>
      </c>
      <c r="Z177" s="171">
        <f t="shared" si="100"/>
        <v>0</v>
      </c>
      <c r="AA177" s="171">
        <f t="shared" si="100"/>
        <v>0</v>
      </c>
      <c r="AB177" s="171">
        <f t="shared" si="100"/>
        <v>0</v>
      </c>
      <c r="AC177" s="171">
        <f t="shared" si="100"/>
        <v>0</v>
      </c>
      <c r="AD177" s="171">
        <f t="shared" si="100"/>
        <v>0</v>
      </c>
      <c r="AE177" s="171">
        <f t="shared" si="100"/>
        <v>0</v>
      </c>
      <c r="AF177" s="172">
        <f t="shared" si="100"/>
        <v>0</v>
      </c>
      <c r="AG177" s="129"/>
      <c r="AH177" s="170">
        <f t="shared" ref="AH177:BH177" si="101">SUM(AH148:AH176)</f>
        <v>0</v>
      </c>
      <c r="AI177" s="171">
        <f t="shared" si="101"/>
        <v>0</v>
      </c>
      <c r="AJ177" s="171">
        <f t="shared" si="101"/>
        <v>0</v>
      </c>
      <c r="AK177" s="171">
        <f t="shared" si="101"/>
        <v>0</v>
      </c>
      <c r="AL177" s="171">
        <f t="shared" si="101"/>
        <v>0</v>
      </c>
      <c r="AM177" s="171">
        <f t="shared" si="101"/>
        <v>0</v>
      </c>
      <c r="AN177" s="171">
        <f t="shared" si="101"/>
        <v>0</v>
      </c>
      <c r="AO177" s="171">
        <f t="shared" si="101"/>
        <v>0</v>
      </c>
      <c r="AP177" s="171">
        <f t="shared" si="101"/>
        <v>0</v>
      </c>
      <c r="AQ177" s="171">
        <f t="shared" si="101"/>
        <v>0</v>
      </c>
      <c r="AR177" s="171">
        <f t="shared" si="101"/>
        <v>0</v>
      </c>
      <c r="AS177" s="171">
        <f t="shared" si="101"/>
        <v>0</v>
      </c>
      <c r="AT177" s="171">
        <f t="shared" si="101"/>
        <v>0</v>
      </c>
      <c r="AU177" s="171">
        <f t="shared" si="101"/>
        <v>0</v>
      </c>
      <c r="AV177" s="171">
        <f t="shared" si="101"/>
        <v>0</v>
      </c>
      <c r="AW177" s="171">
        <f t="shared" si="101"/>
        <v>0</v>
      </c>
      <c r="AX177" s="171">
        <f t="shared" si="101"/>
        <v>0</v>
      </c>
      <c r="AY177" s="171">
        <f t="shared" si="101"/>
        <v>0</v>
      </c>
      <c r="AZ177" s="171">
        <f t="shared" si="101"/>
        <v>0</v>
      </c>
      <c r="BA177" s="171">
        <f t="shared" si="101"/>
        <v>0</v>
      </c>
      <c r="BB177" s="171">
        <f t="shared" si="101"/>
        <v>0</v>
      </c>
      <c r="BC177" s="171">
        <f t="shared" si="101"/>
        <v>0</v>
      </c>
      <c r="BD177" s="171">
        <f t="shared" si="101"/>
        <v>0</v>
      </c>
      <c r="BE177" s="171">
        <f t="shared" si="101"/>
        <v>0</v>
      </c>
      <c r="BF177" s="171">
        <f t="shared" si="101"/>
        <v>0</v>
      </c>
      <c r="BG177" s="171">
        <f t="shared" si="101"/>
        <v>0</v>
      </c>
      <c r="BH177" s="172">
        <f t="shared" si="101"/>
        <v>0</v>
      </c>
      <c r="BI177" s="173"/>
      <c r="BJ177" s="170">
        <f t="shared" ref="BJ177:CJ177" si="102">SUM(BJ148:BJ176)</f>
        <v>0</v>
      </c>
      <c r="BK177" s="171">
        <f t="shared" si="102"/>
        <v>0</v>
      </c>
      <c r="BL177" s="171">
        <f t="shared" si="102"/>
        <v>0</v>
      </c>
      <c r="BM177" s="171">
        <f t="shared" si="102"/>
        <v>0</v>
      </c>
      <c r="BN177" s="171">
        <f t="shared" si="102"/>
        <v>0</v>
      </c>
      <c r="BO177" s="171">
        <f t="shared" si="102"/>
        <v>0</v>
      </c>
      <c r="BP177" s="171">
        <f t="shared" si="102"/>
        <v>0</v>
      </c>
      <c r="BQ177" s="171">
        <f t="shared" si="102"/>
        <v>0</v>
      </c>
      <c r="BR177" s="171">
        <f t="shared" si="102"/>
        <v>0</v>
      </c>
      <c r="BS177" s="171">
        <f t="shared" si="102"/>
        <v>0</v>
      </c>
      <c r="BT177" s="171">
        <f t="shared" si="102"/>
        <v>0</v>
      </c>
      <c r="BU177" s="171">
        <f t="shared" si="102"/>
        <v>0</v>
      </c>
      <c r="BV177" s="171">
        <f t="shared" si="102"/>
        <v>0</v>
      </c>
      <c r="BW177" s="171">
        <f t="shared" si="102"/>
        <v>0</v>
      </c>
      <c r="BX177" s="171">
        <f t="shared" si="102"/>
        <v>0</v>
      </c>
      <c r="BY177" s="171">
        <f t="shared" si="102"/>
        <v>0</v>
      </c>
      <c r="BZ177" s="171">
        <f t="shared" si="102"/>
        <v>0</v>
      </c>
      <c r="CA177" s="171">
        <f t="shared" si="102"/>
        <v>0</v>
      </c>
      <c r="CB177" s="171">
        <f t="shared" si="102"/>
        <v>0</v>
      </c>
      <c r="CC177" s="171">
        <f t="shared" si="102"/>
        <v>0</v>
      </c>
      <c r="CD177" s="171">
        <f t="shared" si="102"/>
        <v>0</v>
      </c>
      <c r="CE177" s="171">
        <f t="shared" si="102"/>
        <v>0</v>
      </c>
      <c r="CF177" s="171">
        <f t="shared" si="102"/>
        <v>0</v>
      </c>
      <c r="CG177" s="171">
        <f t="shared" si="102"/>
        <v>0</v>
      </c>
      <c r="CH177" s="171">
        <f t="shared" si="102"/>
        <v>0</v>
      </c>
      <c r="CI177" s="171">
        <f t="shared" si="102"/>
        <v>0</v>
      </c>
      <c r="CJ177" s="172">
        <f t="shared" si="102"/>
        <v>0</v>
      </c>
      <c r="CK177" s="173"/>
      <c r="CL177" s="170">
        <f t="shared" ref="CL177:DL177" si="103">SUM(CL148:CL176)</f>
        <v>0</v>
      </c>
      <c r="CM177" s="171">
        <f t="shared" si="103"/>
        <v>0</v>
      </c>
      <c r="CN177" s="171">
        <f t="shared" si="103"/>
        <v>0</v>
      </c>
      <c r="CO177" s="171">
        <f t="shared" si="103"/>
        <v>0</v>
      </c>
      <c r="CP177" s="171">
        <f t="shared" si="103"/>
        <v>0</v>
      </c>
      <c r="CQ177" s="171">
        <f t="shared" si="103"/>
        <v>0</v>
      </c>
      <c r="CR177" s="171">
        <f t="shared" si="103"/>
        <v>0</v>
      </c>
      <c r="CS177" s="171">
        <f t="shared" si="103"/>
        <v>0</v>
      </c>
      <c r="CT177" s="171">
        <f t="shared" si="103"/>
        <v>0</v>
      </c>
      <c r="CU177" s="171">
        <f t="shared" si="103"/>
        <v>0</v>
      </c>
      <c r="CV177" s="171">
        <f t="shared" si="103"/>
        <v>0</v>
      </c>
      <c r="CW177" s="171">
        <f t="shared" si="103"/>
        <v>0</v>
      </c>
      <c r="CX177" s="171">
        <f t="shared" si="103"/>
        <v>0</v>
      </c>
      <c r="CY177" s="171">
        <f t="shared" si="103"/>
        <v>0</v>
      </c>
      <c r="CZ177" s="171">
        <f t="shared" si="103"/>
        <v>0</v>
      </c>
      <c r="DA177" s="171">
        <f t="shared" si="103"/>
        <v>0</v>
      </c>
      <c r="DB177" s="171">
        <f t="shared" si="103"/>
        <v>0</v>
      </c>
      <c r="DC177" s="171">
        <f t="shared" si="103"/>
        <v>0</v>
      </c>
      <c r="DD177" s="171">
        <f t="shared" si="103"/>
        <v>0</v>
      </c>
      <c r="DE177" s="171">
        <f t="shared" si="103"/>
        <v>0</v>
      </c>
      <c r="DF177" s="171">
        <f t="shared" si="103"/>
        <v>0</v>
      </c>
      <c r="DG177" s="171">
        <f t="shared" si="103"/>
        <v>0</v>
      </c>
      <c r="DH177" s="171">
        <f t="shared" si="103"/>
        <v>0</v>
      </c>
      <c r="DI177" s="171">
        <f t="shared" si="103"/>
        <v>0</v>
      </c>
      <c r="DJ177" s="171">
        <f t="shared" si="103"/>
        <v>0</v>
      </c>
      <c r="DK177" s="171">
        <f t="shared" si="103"/>
        <v>0</v>
      </c>
      <c r="DL177" s="172">
        <f t="shared" si="103"/>
        <v>0</v>
      </c>
      <c r="DM177" s="173"/>
      <c r="DN177" s="170">
        <f t="shared" ref="DN177:EN177" si="104">SUM(DN148:DN176)</f>
        <v>0</v>
      </c>
      <c r="DO177" s="171">
        <f t="shared" si="104"/>
        <v>0</v>
      </c>
      <c r="DP177" s="171">
        <f t="shared" si="104"/>
        <v>0</v>
      </c>
      <c r="DQ177" s="171">
        <f t="shared" si="104"/>
        <v>0</v>
      </c>
      <c r="DR177" s="171">
        <f t="shared" si="104"/>
        <v>0</v>
      </c>
      <c r="DS177" s="171">
        <f t="shared" si="104"/>
        <v>0</v>
      </c>
      <c r="DT177" s="171">
        <f t="shared" si="104"/>
        <v>0</v>
      </c>
      <c r="DU177" s="171">
        <f t="shared" si="104"/>
        <v>0</v>
      </c>
      <c r="DV177" s="171">
        <f t="shared" si="104"/>
        <v>0</v>
      </c>
      <c r="DW177" s="171">
        <f t="shared" si="104"/>
        <v>0</v>
      </c>
      <c r="DX177" s="171">
        <f t="shared" si="104"/>
        <v>0</v>
      </c>
      <c r="DY177" s="171">
        <f t="shared" si="104"/>
        <v>0</v>
      </c>
      <c r="DZ177" s="171">
        <f t="shared" si="104"/>
        <v>0</v>
      </c>
      <c r="EA177" s="171">
        <f t="shared" si="104"/>
        <v>0</v>
      </c>
      <c r="EB177" s="171">
        <f t="shared" si="104"/>
        <v>0</v>
      </c>
      <c r="EC177" s="171">
        <f t="shared" si="104"/>
        <v>0</v>
      </c>
      <c r="ED177" s="171">
        <f t="shared" si="104"/>
        <v>0</v>
      </c>
      <c r="EE177" s="171">
        <f t="shared" si="104"/>
        <v>0</v>
      </c>
      <c r="EF177" s="171">
        <f t="shared" si="104"/>
        <v>0</v>
      </c>
      <c r="EG177" s="171">
        <f t="shared" si="104"/>
        <v>0</v>
      </c>
      <c r="EH177" s="171">
        <f t="shared" si="104"/>
        <v>0</v>
      </c>
      <c r="EI177" s="171">
        <f t="shared" si="104"/>
        <v>0</v>
      </c>
      <c r="EJ177" s="171">
        <f t="shared" si="104"/>
        <v>0</v>
      </c>
      <c r="EK177" s="171">
        <f t="shared" si="104"/>
        <v>0</v>
      </c>
      <c r="EL177" s="171">
        <f t="shared" si="104"/>
        <v>0</v>
      </c>
      <c r="EM177" s="171">
        <f t="shared" si="104"/>
        <v>0</v>
      </c>
      <c r="EN177" s="172">
        <f t="shared" si="104"/>
        <v>0</v>
      </c>
      <c r="EO177" s="173"/>
      <c r="EP177" s="170">
        <f t="shared" ref="EP177:FP177" si="105">SUM(EP148:EP176)</f>
        <v>0</v>
      </c>
      <c r="EQ177" s="171">
        <f t="shared" si="105"/>
        <v>0</v>
      </c>
      <c r="ER177" s="171">
        <f t="shared" si="105"/>
        <v>0</v>
      </c>
      <c r="ES177" s="171">
        <f t="shared" si="105"/>
        <v>0</v>
      </c>
      <c r="ET177" s="171">
        <f t="shared" si="105"/>
        <v>0</v>
      </c>
      <c r="EU177" s="171">
        <f t="shared" si="105"/>
        <v>0</v>
      </c>
      <c r="EV177" s="171">
        <f t="shared" si="105"/>
        <v>0</v>
      </c>
      <c r="EW177" s="171">
        <f t="shared" si="105"/>
        <v>0</v>
      </c>
      <c r="EX177" s="171">
        <f t="shared" si="105"/>
        <v>0</v>
      </c>
      <c r="EY177" s="171">
        <f t="shared" si="105"/>
        <v>0</v>
      </c>
      <c r="EZ177" s="171">
        <f t="shared" si="105"/>
        <v>0</v>
      </c>
      <c r="FA177" s="171">
        <f t="shared" si="105"/>
        <v>0</v>
      </c>
      <c r="FB177" s="171">
        <f t="shared" si="105"/>
        <v>0</v>
      </c>
      <c r="FC177" s="171">
        <f t="shared" si="105"/>
        <v>0</v>
      </c>
      <c r="FD177" s="171">
        <f t="shared" si="105"/>
        <v>0</v>
      </c>
      <c r="FE177" s="171">
        <f t="shared" si="105"/>
        <v>0</v>
      </c>
      <c r="FF177" s="171">
        <f t="shared" si="105"/>
        <v>0</v>
      </c>
      <c r="FG177" s="171">
        <f t="shared" si="105"/>
        <v>0</v>
      </c>
      <c r="FH177" s="171">
        <f t="shared" si="105"/>
        <v>0</v>
      </c>
      <c r="FI177" s="171">
        <f t="shared" si="105"/>
        <v>0</v>
      </c>
      <c r="FJ177" s="171">
        <f t="shared" si="105"/>
        <v>0</v>
      </c>
      <c r="FK177" s="171">
        <f t="shared" si="105"/>
        <v>0</v>
      </c>
      <c r="FL177" s="171">
        <f t="shared" si="105"/>
        <v>0</v>
      </c>
      <c r="FM177" s="171">
        <f t="shared" si="105"/>
        <v>0</v>
      </c>
      <c r="FN177" s="171">
        <f t="shared" si="105"/>
        <v>0</v>
      </c>
      <c r="FO177" s="171">
        <f t="shared" si="105"/>
        <v>0</v>
      </c>
      <c r="FP177" s="172">
        <f t="shared" si="105"/>
        <v>0</v>
      </c>
      <c r="FQ177" s="173"/>
      <c r="FR177" s="170">
        <f t="shared" ref="FR177:GR177" si="106">SUM(FR148:FR176)</f>
        <v>0</v>
      </c>
      <c r="FS177" s="171">
        <f t="shared" si="106"/>
        <v>0</v>
      </c>
      <c r="FT177" s="171">
        <f t="shared" si="106"/>
        <v>0</v>
      </c>
      <c r="FU177" s="171">
        <f t="shared" si="106"/>
        <v>0</v>
      </c>
      <c r="FV177" s="171">
        <f t="shared" si="106"/>
        <v>0</v>
      </c>
      <c r="FW177" s="171">
        <f t="shared" si="106"/>
        <v>0</v>
      </c>
      <c r="FX177" s="171">
        <f t="shared" si="106"/>
        <v>0</v>
      </c>
      <c r="FY177" s="171">
        <f t="shared" si="106"/>
        <v>0</v>
      </c>
      <c r="FZ177" s="171">
        <f t="shared" si="106"/>
        <v>0</v>
      </c>
      <c r="GA177" s="171">
        <f t="shared" si="106"/>
        <v>0</v>
      </c>
      <c r="GB177" s="171">
        <f t="shared" si="106"/>
        <v>0</v>
      </c>
      <c r="GC177" s="171">
        <f t="shared" si="106"/>
        <v>0</v>
      </c>
      <c r="GD177" s="171">
        <f t="shared" si="106"/>
        <v>0</v>
      </c>
      <c r="GE177" s="171">
        <f t="shared" si="106"/>
        <v>0</v>
      </c>
      <c r="GF177" s="171">
        <f t="shared" si="106"/>
        <v>0</v>
      </c>
      <c r="GG177" s="171">
        <f t="shared" si="106"/>
        <v>0</v>
      </c>
      <c r="GH177" s="171">
        <f t="shared" si="106"/>
        <v>0</v>
      </c>
      <c r="GI177" s="171">
        <f t="shared" si="106"/>
        <v>0</v>
      </c>
      <c r="GJ177" s="171">
        <f t="shared" si="106"/>
        <v>0</v>
      </c>
      <c r="GK177" s="171">
        <f t="shared" si="106"/>
        <v>0</v>
      </c>
      <c r="GL177" s="171">
        <f t="shared" si="106"/>
        <v>0</v>
      </c>
      <c r="GM177" s="171">
        <f t="shared" si="106"/>
        <v>0</v>
      </c>
      <c r="GN177" s="171">
        <f t="shared" si="106"/>
        <v>0</v>
      </c>
      <c r="GO177" s="171">
        <f t="shared" si="106"/>
        <v>0</v>
      </c>
      <c r="GP177" s="171">
        <f t="shared" si="106"/>
        <v>0</v>
      </c>
      <c r="GQ177" s="171">
        <f t="shared" si="106"/>
        <v>0</v>
      </c>
      <c r="GR177" s="172">
        <f t="shared" si="106"/>
        <v>0</v>
      </c>
      <c r="GS177" s="173"/>
      <c r="GT177" s="170">
        <f t="shared" ref="GT177:HT177" si="107">SUM(GT148:GT176)</f>
        <v>0</v>
      </c>
      <c r="GU177" s="171">
        <f t="shared" si="107"/>
        <v>0</v>
      </c>
      <c r="GV177" s="171">
        <f t="shared" si="107"/>
        <v>0</v>
      </c>
      <c r="GW177" s="171">
        <f t="shared" si="107"/>
        <v>0</v>
      </c>
      <c r="GX177" s="171">
        <f t="shared" si="107"/>
        <v>0</v>
      </c>
      <c r="GY177" s="171">
        <f t="shared" si="107"/>
        <v>0</v>
      </c>
      <c r="GZ177" s="171">
        <f t="shared" si="107"/>
        <v>0</v>
      </c>
      <c r="HA177" s="171">
        <f t="shared" si="107"/>
        <v>0</v>
      </c>
      <c r="HB177" s="171">
        <f t="shared" si="107"/>
        <v>0</v>
      </c>
      <c r="HC177" s="171">
        <f t="shared" si="107"/>
        <v>0</v>
      </c>
      <c r="HD177" s="171">
        <f t="shared" si="107"/>
        <v>0</v>
      </c>
      <c r="HE177" s="171">
        <f t="shared" si="107"/>
        <v>0</v>
      </c>
      <c r="HF177" s="171">
        <f t="shared" si="107"/>
        <v>0</v>
      </c>
      <c r="HG177" s="171">
        <f t="shared" si="107"/>
        <v>0</v>
      </c>
      <c r="HH177" s="171">
        <f t="shared" si="107"/>
        <v>0</v>
      </c>
      <c r="HI177" s="171">
        <f t="shared" si="107"/>
        <v>0</v>
      </c>
      <c r="HJ177" s="171">
        <f t="shared" si="107"/>
        <v>0</v>
      </c>
      <c r="HK177" s="171">
        <f t="shared" si="107"/>
        <v>0</v>
      </c>
      <c r="HL177" s="171">
        <f t="shared" si="107"/>
        <v>0</v>
      </c>
      <c r="HM177" s="171">
        <f t="shared" si="107"/>
        <v>0</v>
      </c>
      <c r="HN177" s="171">
        <f t="shared" si="107"/>
        <v>0</v>
      </c>
      <c r="HO177" s="171">
        <f t="shared" si="107"/>
        <v>0</v>
      </c>
      <c r="HP177" s="171">
        <f t="shared" si="107"/>
        <v>0</v>
      </c>
      <c r="HQ177" s="171">
        <f t="shared" si="107"/>
        <v>0</v>
      </c>
      <c r="HR177" s="171">
        <f t="shared" si="107"/>
        <v>0</v>
      </c>
      <c r="HS177" s="171">
        <f t="shared" si="107"/>
        <v>0</v>
      </c>
      <c r="HT177" s="172">
        <f t="shared" si="107"/>
        <v>0</v>
      </c>
      <c r="HU177" s="173"/>
      <c r="HV177" s="170">
        <f t="shared" ref="HV177:IV177" si="108">SUM(HV148:HV176)</f>
        <v>0</v>
      </c>
      <c r="HW177" s="171">
        <f t="shared" si="108"/>
        <v>0</v>
      </c>
      <c r="HX177" s="171">
        <f t="shared" si="108"/>
        <v>0</v>
      </c>
      <c r="HY177" s="171">
        <f t="shared" si="108"/>
        <v>0</v>
      </c>
      <c r="HZ177" s="171">
        <f t="shared" si="108"/>
        <v>0</v>
      </c>
      <c r="IA177" s="171">
        <f t="shared" si="108"/>
        <v>0</v>
      </c>
      <c r="IB177" s="171">
        <f t="shared" si="108"/>
        <v>0</v>
      </c>
      <c r="IC177" s="171">
        <f t="shared" si="108"/>
        <v>0</v>
      </c>
      <c r="ID177" s="171">
        <f t="shared" si="108"/>
        <v>0</v>
      </c>
      <c r="IE177" s="171">
        <f t="shared" si="108"/>
        <v>0</v>
      </c>
      <c r="IF177" s="171">
        <f t="shared" si="108"/>
        <v>0</v>
      </c>
      <c r="IG177" s="171">
        <f t="shared" si="108"/>
        <v>0</v>
      </c>
      <c r="IH177" s="171">
        <f t="shared" si="108"/>
        <v>0</v>
      </c>
      <c r="II177" s="171">
        <f t="shared" si="108"/>
        <v>0</v>
      </c>
      <c r="IJ177" s="171">
        <f t="shared" si="108"/>
        <v>0</v>
      </c>
      <c r="IK177" s="171">
        <f t="shared" si="108"/>
        <v>0</v>
      </c>
      <c r="IL177" s="171">
        <f t="shared" si="108"/>
        <v>0</v>
      </c>
      <c r="IM177" s="171">
        <f t="shared" si="108"/>
        <v>0</v>
      </c>
      <c r="IN177" s="171">
        <f t="shared" si="108"/>
        <v>0</v>
      </c>
      <c r="IO177" s="171">
        <f t="shared" si="108"/>
        <v>0</v>
      </c>
      <c r="IP177" s="171">
        <f t="shared" si="108"/>
        <v>0</v>
      </c>
      <c r="IQ177" s="171">
        <f t="shared" si="108"/>
        <v>0</v>
      </c>
      <c r="IR177" s="171">
        <f t="shared" si="108"/>
        <v>0</v>
      </c>
      <c r="IS177" s="171">
        <f t="shared" si="108"/>
        <v>0</v>
      </c>
      <c r="IT177" s="171">
        <f t="shared" si="108"/>
        <v>0</v>
      </c>
      <c r="IU177" s="171">
        <f t="shared" si="108"/>
        <v>0</v>
      </c>
      <c r="IV177" s="172">
        <f t="shared" si="108"/>
        <v>0</v>
      </c>
      <c r="IW177" s="173"/>
      <c r="IX177" s="170">
        <f t="shared" ref="IX177:JX177" si="109">SUM(IX148:IX176)</f>
        <v>0</v>
      </c>
      <c r="IY177" s="171">
        <f t="shared" si="109"/>
        <v>0</v>
      </c>
      <c r="IZ177" s="171">
        <f t="shared" si="109"/>
        <v>0</v>
      </c>
      <c r="JA177" s="171">
        <f t="shared" si="109"/>
        <v>0</v>
      </c>
      <c r="JB177" s="171">
        <f t="shared" si="109"/>
        <v>0</v>
      </c>
      <c r="JC177" s="171">
        <f t="shared" si="109"/>
        <v>0</v>
      </c>
      <c r="JD177" s="171">
        <f t="shared" si="109"/>
        <v>0</v>
      </c>
      <c r="JE177" s="171">
        <f t="shared" si="109"/>
        <v>0</v>
      </c>
      <c r="JF177" s="171">
        <f t="shared" si="109"/>
        <v>0</v>
      </c>
      <c r="JG177" s="171">
        <f t="shared" si="109"/>
        <v>0</v>
      </c>
      <c r="JH177" s="171">
        <f t="shared" si="109"/>
        <v>0</v>
      </c>
      <c r="JI177" s="171">
        <f t="shared" si="109"/>
        <v>0</v>
      </c>
      <c r="JJ177" s="171">
        <f t="shared" si="109"/>
        <v>0</v>
      </c>
      <c r="JK177" s="171">
        <f t="shared" si="109"/>
        <v>0</v>
      </c>
      <c r="JL177" s="171">
        <f t="shared" si="109"/>
        <v>0</v>
      </c>
      <c r="JM177" s="171">
        <f t="shared" si="109"/>
        <v>0</v>
      </c>
      <c r="JN177" s="171">
        <f t="shared" si="109"/>
        <v>0</v>
      </c>
      <c r="JO177" s="171">
        <f t="shared" si="109"/>
        <v>0</v>
      </c>
      <c r="JP177" s="171">
        <f t="shared" si="109"/>
        <v>0</v>
      </c>
      <c r="JQ177" s="171">
        <f t="shared" si="109"/>
        <v>0</v>
      </c>
      <c r="JR177" s="171">
        <f t="shared" si="109"/>
        <v>0</v>
      </c>
      <c r="JS177" s="171">
        <f t="shared" si="109"/>
        <v>0</v>
      </c>
      <c r="JT177" s="171">
        <f t="shared" si="109"/>
        <v>0</v>
      </c>
      <c r="JU177" s="171">
        <f t="shared" si="109"/>
        <v>0</v>
      </c>
      <c r="JV177" s="171">
        <f t="shared" si="109"/>
        <v>0</v>
      </c>
      <c r="JW177" s="171">
        <f t="shared" si="109"/>
        <v>0</v>
      </c>
      <c r="JX177" s="172">
        <f t="shared" si="109"/>
        <v>0</v>
      </c>
      <c r="JY177" s="173"/>
      <c r="JZ177" s="170">
        <f t="shared" ref="JZ177:KZ177" si="110">SUM(JZ148:JZ176)</f>
        <v>0</v>
      </c>
      <c r="KA177" s="171">
        <f t="shared" si="110"/>
        <v>0</v>
      </c>
      <c r="KB177" s="171">
        <f t="shared" si="110"/>
        <v>0</v>
      </c>
      <c r="KC177" s="171">
        <f t="shared" si="110"/>
        <v>0</v>
      </c>
      <c r="KD177" s="171">
        <f t="shared" si="110"/>
        <v>0</v>
      </c>
      <c r="KE177" s="171">
        <f t="shared" si="110"/>
        <v>0</v>
      </c>
      <c r="KF177" s="171">
        <f t="shared" si="110"/>
        <v>0</v>
      </c>
      <c r="KG177" s="171">
        <f t="shared" si="110"/>
        <v>0</v>
      </c>
      <c r="KH177" s="171">
        <f t="shared" si="110"/>
        <v>0</v>
      </c>
      <c r="KI177" s="171">
        <f t="shared" si="110"/>
        <v>0</v>
      </c>
      <c r="KJ177" s="171">
        <f t="shared" si="110"/>
        <v>0</v>
      </c>
      <c r="KK177" s="171">
        <f t="shared" si="110"/>
        <v>0</v>
      </c>
      <c r="KL177" s="171">
        <f t="shared" si="110"/>
        <v>0</v>
      </c>
      <c r="KM177" s="171">
        <f t="shared" si="110"/>
        <v>0</v>
      </c>
      <c r="KN177" s="171">
        <f t="shared" si="110"/>
        <v>0</v>
      </c>
      <c r="KO177" s="171">
        <f t="shared" si="110"/>
        <v>0</v>
      </c>
      <c r="KP177" s="171">
        <f t="shared" si="110"/>
        <v>0</v>
      </c>
      <c r="KQ177" s="171">
        <f t="shared" si="110"/>
        <v>0</v>
      </c>
      <c r="KR177" s="171">
        <f t="shared" si="110"/>
        <v>0</v>
      </c>
      <c r="KS177" s="171">
        <f t="shared" si="110"/>
        <v>0</v>
      </c>
      <c r="KT177" s="171">
        <f t="shared" si="110"/>
        <v>0</v>
      </c>
      <c r="KU177" s="171">
        <f t="shared" si="110"/>
        <v>0</v>
      </c>
      <c r="KV177" s="171">
        <f t="shared" si="110"/>
        <v>0</v>
      </c>
      <c r="KW177" s="171">
        <f t="shared" si="110"/>
        <v>0</v>
      </c>
      <c r="KX177" s="171">
        <f t="shared" si="110"/>
        <v>0</v>
      </c>
      <c r="KY177" s="171">
        <f t="shared" si="110"/>
        <v>0</v>
      </c>
      <c r="KZ177" s="172">
        <f t="shared" si="110"/>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55D6-614F-4285-8674-7BF916C4074C}">
  <sheetPr codeName="Sheet26">
    <tabColor rgb="FF00B050"/>
    <pageSetUpPr fitToPage="1"/>
  </sheetPr>
  <dimension ref="A1:BS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2.109375" style="58" bestFit="1" customWidth="1"/>
    <col min="7" max="7" width="13.109375" style="58" bestFit="1" customWidth="1"/>
    <col min="8" max="8" width="11.6640625" style="58" bestFit="1" customWidth="1"/>
    <col min="9" max="9" width="13.5546875" style="58" bestFit="1" customWidth="1"/>
    <col min="10" max="10" width="8.33203125" style="58" bestFit="1" customWidth="1"/>
    <col min="11" max="11" width="3.44140625" style="58" customWidth="1"/>
    <col min="12" max="12" width="9.6640625" style="58" bestFit="1" customWidth="1"/>
    <col min="13" max="13" width="13" style="58" bestFit="1" customWidth="1"/>
    <col min="14" max="14" width="9.109375" style="58" bestFit="1" customWidth="1"/>
    <col min="15" max="15" width="11" style="58" bestFit="1" customWidth="1"/>
    <col min="16" max="16" width="8.33203125" style="58" bestFit="1" customWidth="1"/>
    <col min="17" max="17" width="3.44140625" style="58" customWidth="1"/>
    <col min="18" max="18" width="9.6640625" style="58" bestFit="1" customWidth="1"/>
    <col min="19" max="19" width="13" style="58" bestFit="1" customWidth="1"/>
    <col min="20" max="20" width="9.109375" style="58" bestFit="1" customWidth="1"/>
    <col min="21" max="21" width="11" style="58" bestFit="1" customWidth="1"/>
    <col min="22" max="22" width="8.33203125" style="58" bestFit="1" customWidth="1"/>
    <col min="23" max="23" width="3.44140625" style="58" customWidth="1"/>
    <col min="24" max="24" width="9.6640625" style="58" bestFit="1" customWidth="1"/>
    <col min="25" max="25" width="13" style="58" bestFit="1" customWidth="1"/>
    <col min="26" max="26" width="9.109375" style="58" bestFit="1" customWidth="1"/>
    <col min="27" max="27" width="11" style="58" bestFit="1" customWidth="1"/>
    <col min="28" max="28" width="8.33203125" style="58" bestFit="1" customWidth="1"/>
    <col min="29" max="29" width="3.44140625" style="58" customWidth="1"/>
    <col min="30" max="30" width="9.6640625" style="58" bestFit="1" customWidth="1"/>
    <col min="31" max="31" width="13" style="58" bestFit="1" customWidth="1"/>
    <col min="32" max="32" width="9.109375" style="58" bestFit="1" customWidth="1"/>
    <col min="33" max="33" width="11" style="58" bestFit="1" customWidth="1"/>
    <col min="34" max="34" width="8.33203125" style="58" bestFit="1" customWidth="1"/>
    <col min="35" max="35" width="3.44140625" style="58" customWidth="1"/>
    <col min="36" max="36" width="9.6640625" style="58" bestFit="1" customWidth="1"/>
    <col min="37" max="37" width="13" style="58" bestFit="1" customWidth="1"/>
    <col min="38" max="38" width="9.109375" style="58" bestFit="1" customWidth="1"/>
    <col min="39" max="39" width="11" style="58" bestFit="1" customWidth="1"/>
    <col min="40" max="40" width="8.33203125" style="58" bestFit="1" customWidth="1"/>
    <col min="41" max="41" width="3.44140625" style="58" customWidth="1"/>
    <col min="42" max="42" width="9.6640625" style="58" bestFit="1" customWidth="1"/>
    <col min="43" max="43" width="13" style="58" bestFit="1" customWidth="1"/>
    <col min="44" max="44" width="9.109375" style="58" bestFit="1" customWidth="1"/>
    <col min="45" max="45" width="11" style="58" bestFit="1" customWidth="1"/>
    <col min="46" max="46" width="8.33203125" style="58" bestFit="1" customWidth="1"/>
    <col min="47" max="47" width="3.44140625" style="58" customWidth="1"/>
    <col min="48" max="48" width="9.6640625" style="58" bestFit="1" customWidth="1"/>
    <col min="49" max="49" width="13" style="58" bestFit="1" customWidth="1"/>
    <col min="50" max="50" width="9.109375" style="58" bestFit="1" customWidth="1"/>
    <col min="51" max="51" width="11" style="58" bestFit="1" customWidth="1"/>
    <col min="52" max="52" width="8.33203125" style="58" bestFit="1" customWidth="1"/>
    <col min="53" max="53" width="3.44140625" style="58" customWidth="1"/>
    <col min="54" max="54" width="9.6640625" style="58" bestFit="1" customWidth="1"/>
    <col min="55" max="55" width="13" style="58" bestFit="1" customWidth="1"/>
    <col min="56" max="56" width="9.109375" style="58" bestFit="1" customWidth="1"/>
    <col min="57" max="57" width="11" style="58" bestFit="1" customWidth="1"/>
    <col min="58" max="58" width="8.33203125" style="58" bestFit="1" customWidth="1"/>
    <col min="59" max="59" width="3.44140625" style="58" customWidth="1"/>
    <col min="60" max="60" width="9.6640625" style="58" bestFit="1" customWidth="1"/>
    <col min="61" max="61" width="13" style="58" bestFit="1" customWidth="1"/>
    <col min="62" max="62" width="9.109375" style="58" bestFit="1" customWidth="1"/>
    <col min="63" max="63" width="11" style="58" bestFit="1" customWidth="1"/>
    <col min="64" max="64" width="8.33203125" style="58" bestFit="1" customWidth="1"/>
    <col min="65" max="65" width="3.44140625" style="58" customWidth="1"/>
    <col min="66" max="66" width="9.6640625" style="58" bestFit="1" customWidth="1"/>
    <col min="67" max="67" width="13" style="58" bestFit="1" customWidth="1"/>
    <col min="68" max="68" width="9.109375" style="58" bestFit="1" customWidth="1"/>
    <col min="69" max="69" width="11" style="58" bestFit="1" customWidth="1"/>
    <col min="70" max="70" width="8.33203125" style="58" bestFit="1" customWidth="1"/>
    <col min="71" max="16384" width="10.5546875" style="58"/>
  </cols>
  <sheetData>
    <row r="1" spans="1:71"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row>
    <row r="2" spans="1:71"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row>
    <row r="3" spans="1:71"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row>
    <row r="4" spans="1:71" s="852" customFormat="1" ht="15" x14ac:dyDescent="0.25">
      <c r="A4" s="34" t="str">
        <f>'Template Instructions'!A4</f>
        <v>CAGE Code:</v>
      </c>
      <c r="B4" s="34" t="str">
        <f>'Template Instructions'!B4</f>
        <v>Insert Prime Offeror Cage Code</v>
      </c>
      <c r="C4" s="34"/>
      <c r="D4" s="34"/>
      <c r="E4" s="34"/>
    </row>
    <row r="5" spans="1:71" s="852" customFormat="1" ht="15" x14ac:dyDescent="0.25">
      <c r="A5" s="34" t="str">
        <f>'Template Instructions'!A5</f>
        <v>Subcontractor Name:</v>
      </c>
      <c r="B5" s="34" t="str">
        <f>'Template Instructions'!B5</f>
        <v>Insert Sub Name (if applicable)</v>
      </c>
      <c r="C5" s="34"/>
      <c r="D5" s="34"/>
      <c r="E5" s="34"/>
    </row>
    <row r="6" spans="1:71" x14ac:dyDescent="0.25">
      <c r="A6" s="59"/>
      <c r="B6" s="59"/>
      <c r="C6" s="59"/>
      <c r="D6" s="59"/>
      <c r="E6" s="59"/>
    </row>
    <row r="7" spans="1:71" ht="17.399999999999999" x14ac:dyDescent="0.3">
      <c r="A7" s="804" t="s">
        <v>382</v>
      </c>
      <c r="B7" s="59"/>
      <c r="C7" s="59"/>
      <c r="D7" s="59"/>
      <c r="E7" s="59"/>
    </row>
    <row r="8" spans="1:71" ht="14.4" thickBot="1" x14ac:dyDescent="0.3">
      <c r="A8" s="59"/>
      <c r="B8" s="59"/>
      <c r="C8" s="59"/>
      <c r="D8" s="59"/>
      <c r="E8" s="59"/>
    </row>
    <row r="9" spans="1:71" ht="15" thickTop="1" thickBot="1" x14ac:dyDescent="0.3">
      <c r="A9" s="60"/>
      <c r="B9" s="61"/>
      <c r="C9" s="62"/>
      <c r="D9" s="61"/>
      <c r="E9" s="62"/>
      <c r="F9" s="133" t="s">
        <v>58</v>
      </c>
      <c r="G9" s="64"/>
      <c r="H9" s="64"/>
      <c r="I9" s="64"/>
      <c r="J9" s="68"/>
      <c r="K9" s="125" t="s">
        <v>5</v>
      </c>
      <c r="L9" s="133" t="s">
        <v>99</v>
      </c>
      <c r="M9" s="64"/>
      <c r="N9" s="64"/>
      <c r="O9" s="64"/>
      <c r="P9" s="68"/>
      <c r="Q9" s="125" t="s">
        <v>5</v>
      </c>
      <c r="R9" s="133" t="s">
        <v>100</v>
      </c>
      <c r="S9" s="64"/>
      <c r="T9" s="64"/>
      <c r="U9" s="64"/>
      <c r="V9" s="68"/>
      <c r="W9" s="125" t="s">
        <v>5</v>
      </c>
      <c r="X9" s="133" t="s">
        <v>101</v>
      </c>
      <c r="Y9" s="64"/>
      <c r="Z9" s="64"/>
      <c r="AA9" s="64"/>
      <c r="AB9" s="68"/>
      <c r="AC9" s="125" t="s">
        <v>5</v>
      </c>
      <c r="AD9" s="133" t="s">
        <v>102</v>
      </c>
      <c r="AE9" s="64"/>
      <c r="AF9" s="64"/>
      <c r="AG9" s="64"/>
      <c r="AH9" s="68"/>
      <c r="AI9" s="125" t="s">
        <v>5</v>
      </c>
      <c r="AJ9" s="133" t="s">
        <v>103</v>
      </c>
      <c r="AK9" s="64"/>
      <c r="AL9" s="64"/>
      <c r="AM9" s="64"/>
      <c r="AN9" s="68"/>
      <c r="AO9" s="125" t="s">
        <v>5</v>
      </c>
      <c r="AP9" s="133" t="s">
        <v>104</v>
      </c>
      <c r="AQ9" s="64"/>
      <c r="AR9" s="64"/>
      <c r="AS9" s="64"/>
      <c r="AT9" s="68"/>
      <c r="AU9" s="125" t="s">
        <v>5</v>
      </c>
      <c r="AV9" s="133" t="s">
        <v>105</v>
      </c>
      <c r="AW9" s="64"/>
      <c r="AX9" s="64"/>
      <c r="AY9" s="64"/>
      <c r="AZ9" s="68"/>
      <c r="BA9" s="125" t="s">
        <v>5</v>
      </c>
      <c r="BB9" s="133" t="s">
        <v>106</v>
      </c>
      <c r="BC9" s="64"/>
      <c r="BD9" s="64"/>
      <c r="BE9" s="64"/>
      <c r="BF9" s="68"/>
      <c r="BG9" s="125" t="s">
        <v>5</v>
      </c>
      <c r="BH9" s="133" t="s">
        <v>107</v>
      </c>
      <c r="BI9" s="64"/>
      <c r="BJ9" s="64"/>
      <c r="BK9" s="64"/>
      <c r="BL9" s="68"/>
      <c r="BM9" s="125" t="s">
        <v>5</v>
      </c>
      <c r="BN9" s="133" t="s">
        <v>109</v>
      </c>
      <c r="BO9" s="64"/>
      <c r="BP9" s="64"/>
      <c r="BQ9" s="64"/>
      <c r="BR9" s="68"/>
      <c r="BS9" s="163" t="s">
        <v>5</v>
      </c>
    </row>
    <row r="10" spans="1:71" ht="14.4" thickBot="1" x14ac:dyDescent="0.3">
      <c r="A10" s="584" t="s">
        <v>84</v>
      </c>
      <c r="B10" s="70"/>
      <c r="C10" s="57"/>
      <c r="D10" s="70"/>
      <c r="E10" s="57"/>
      <c r="F10" s="134" t="s">
        <v>83</v>
      </c>
      <c r="G10" s="72"/>
      <c r="H10" s="72"/>
      <c r="I10" s="72"/>
      <c r="J10" s="75"/>
      <c r="K10" s="125" t="s">
        <v>5</v>
      </c>
      <c r="L10" s="134" t="s">
        <v>83</v>
      </c>
      <c r="M10" s="72"/>
      <c r="N10" s="72"/>
      <c r="O10" s="72"/>
      <c r="P10" s="75"/>
      <c r="Q10" s="125" t="s">
        <v>5</v>
      </c>
      <c r="R10" s="134" t="s">
        <v>83</v>
      </c>
      <c r="S10" s="72"/>
      <c r="T10" s="72"/>
      <c r="U10" s="72"/>
      <c r="V10" s="75"/>
      <c r="W10" s="125" t="s">
        <v>5</v>
      </c>
      <c r="X10" s="134" t="s">
        <v>83</v>
      </c>
      <c r="Y10" s="72"/>
      <c r="Z10" s="72"/>
      <c r="AA10" s="72"/>
      <c r="AB10" s="75"/>
      <c r="AC10" s="125" t="s">
        <v>5</v>
      </c>
      <c r="AD10" s="134" t="s">
        <v>83</v>
      </c>
      <c r="AE10" s="72"/>
      <c r="AF10" s="72"/>
      <c r="AG10" s="72"/>
      <c r="AH10" s="75"/>
      <c r="AI10" s="125" t="s">
        <v>5</v>
      </c>
      <c r="AJ10" s="134" t="s">
        <v>83</v>
      </c>
      <c r="AK10" s="72"/>
      <c r="AL10" s="72"/>
      <c r="AM10" s="72"/>
      <c r="AN10" s="75"/>
      <c r="AO10" s="125" t="s">
        <v>5</v>
      </c>
      <c r="AP10" s="134" t="s">
        <v>83</v>
      </c>
      <c r="AQ10" s="72"/>
      <c r="AR10" s="72"/>
      <c r="AS10" s="72"/>
      <c r="AT10" s="75"/>
      <c r="AU10" s="125" t="s">
        <v>5</v>
      </c>
      <c r="AV10" s="134" t="s">
        <v>83</v>
      </c>
      <c r="AW10" s="72"/>
      <c r="AX10" s="72"/>
      <c r="AY10" s="72"/>
      <c r="AZ10" s="75"/>
      <c r="BA10" s="125" t="s">
        <v>5</v>
      </c>
      <c r="BB10" s="134" t="s">
        <v>83</v>
      </c>
      <c r="BC10" s="72"/>
      <c r="BD10" s="72"/>
      <c r="BE10" s="72"/>
      <c r="BF10" s="75"/>
      <c r="BG10" s="125" t="s">
        <v>5</v>
      </c>
      <c r="BH10" s="134" t="s">
        <v>83</v>
      </c>
      <c r="BI10" s="72"/>
      <c r="BJ10" s="72"/>
      <c r="BK10" s="72"/>
      <c r="BL10" s="75"/>
      <c r="BM10" s="125" t="s">
        <v>5</v>
      </c>
      <c r="BN10" s="134" t="s">
        <v>83</v>
      </c>
      <c r="BO10" s="72"/>
      <c r="BP10" s="72"/>
      <c r="BQ10" s="72"/>
      <c r="BR10" s="75"/>
      <c r="BS10" s="163" t="s">
        <v>5</v>
      </c>
    </row>
    <row r="11" spans="1:71" ht="42" thickBot="1" x14ac:dyDescent="0.3">
      <c r="A11" s="76" t="s">
        <v>31</v>
      </c>
      <c r="B11" s="77" t="s">
        <v>208</v>
      </c>
      <c r="C11" s="79" t="s">
        <v>211</v>
      </c>
      <c r="D11" s="77" t="s">
        <v>209</v>
      </c>
      <c r="E11" s="79" t="s">
        <v>210</v>
      </c>
      <c r="F11" s="76" t="s">
        <v>287</v>
      </c>
      <c r="G11" s="77" t="s">
        <v>288</v>
      </c>
      <c r="H11" s="77" t="s">
        <v>286</v>
      </c>
      <c r="I11" s="77" t="s">
        <v>289</v>
      </c>
      <c r="J11" s="135"/>
      <c r="K11" s="126"/>
      <c r="L11" s="76" t="s">
        <v>287</v>
      </c>
      <c r="M11" s="77" t="s">
        <v>288</v>
      </c>
      <c r="N11" s="77" t="s">
        <v>286</v>
      </c>
      <c r="O11" s="77" t="s">
        <v>289</v>
      </c>
      <c r="P11" s="135"/>
      <c r="Q11" s="126"/>
      <c r="R11" s="76" t="s">
        <v>287</v>
      </c>
      <c r="S11" s="77" t="s">
        <v>288</v>
      </c>
      <c r="T11" s="77" t="s">
        <v>286</v>
      </c>
      <c r="U11" s="77" t="s">
        <v>289</v>
      </c>
      <c r="V11" s="135"/>
      <c r="W11" s="126"/>
      <c r="X11" s="76" t="s">
        <v>287</v>
      </c>
      <c r="Y11" s="77" t="s">
        <v>288</v>
      </c>
      <c r="Z11" s="77" t="s">
        <v>286</v>
      </c>
      <c r="AA11" s="77" t="s">
        <v>289</v>
      </c>
      <c r="AB11" s="135"/>
      <c r="AC11" s="126"/>
      <c r="AD11" s="76" t="s">
        <v>287</v>
      </c>
      <c r="AE11" s="77" t="s">
        <v>288</v>
      </c>
      <c r="AF11" s="77" t="s">
        <v>286</v>
      </c>
      <c r="AG11" s="77" t="s">
        <v>289</v>
      </c>
      <c r="AH11" s="135"/>
      <c r="AI11" s="126"/>
      <c r="AJ11" s="76" t="s">
        <v>287</v>
      </c>
      <c r="AK11" s="77" t="s">
        <v>288</v>
      </c>
      <c r="AL11" s="77" t="s">
        <v>286</v>
      </c>
      <c r="AM11" s="77" t="s">
        <v>289</v>
      </c>
      <c r="AN11" s="135"/>
      <c r="AO11" s="126"/>
      <c r="AP11" s="76" t="s">
        <v>287</v>
      </c>
      <c r="AQ11" s="77" t="s">
        <v>288</v>
      </c>
      <c r="AR11" s="77" t="s">
        <v>286</v>
      </c>
      <c r="AS11" s="77" t="s">
        <v>289</v>
      </c>
      <c r="AT11" s="135"/>
      <c r="AU11" s="126"/>
      <c r="AV11" s="76" t="s">
        <v>287</v>
      </c>
      <c r="AW11" s="77" t="s">
        <v>288</v>
      </c>
      <c r="AX11" s="77" t="s">
        <v>286</v>
      </c>
      <c r="AY11" s="77" t="s">
        <v>289</v>
      </c>
      <c r="AZ11" s="135"/>
      <c r="BA11" s="126"/>
      <c r="BB11" s="76" t="s">
        <v>287</v>
      </c>
      <c r="BC11" s="77" t="s">
        <v>288</v>
      </c>
      <c r="BD11" s="77" t="s">
        <v>286</v>
      </c>
      <c r="BE11" s="77" t="s">
        <v>289</v>
      </c>
      <c r="BF11" s="135"/>
      <c r="BG11" s="126"/>
      <c r="BH11" s="76" t="s">
        <v>287</v>
      </c>
      <c r="BI11" s="77" t="s">
        <v>288</v>
      </c>
      <c r="BJ11" s="77" t="s">
        <v>286</v>
      </c>
      <c r="BK11" s="77" t="s">
        <v>289</v>
      </c>
      <c r="BL11" s="135"/>
      <c r="BM11" s="126"/>
      <c r="BN11" s="76" t="s">
        <v>287</v>
      </c>
      <c r="BO11" s="77" t="s">
        <v>288</v>
      </c>
      <c r="BP11" s="77" t="s">
        <v>286</v>
      </c>
      <c r="BQ11" s="77" t="s">
        <v>289</v>
      </c>
      <c r="BR11" s="135"/>
    </row>
    <row r="12" spans="1:71" s="86" customFormat="1" x14ac:dyDescent="0.25">
      <c r="A12" s="81" t="s">
        <v>32</v>
      </c>
      <c r="B12" s="805" t="s">
        <v>32</v>
      </c>
      <c r="C12" s="806">
        <v>23010</v>
      </c>
      <c r="D12" s="805"/>
      <c r="E12" s="806"/>
      <c r="F12" s="136"/>
      <c r="G12" s="84"/>
      <c r="H12" s="84"/>
      <c r="I12" s="84"/>
      <c r="J12" s="137"/>
      <c r="K12" s="162"/>
      <c r="L12" s="136"/>
      <c r="M12" s="84"/>
      <c r="N12" s="84"/>
      <c r="O12" s="84"/>
      <c r="P12" s="137"/>
      <c r="Q12" s="162"/>
      <c r="R12" s="136"/>
      <c r="S12" s="84"/>
      <c r="T12" s="84"/>
      <c r="U12" s="84"/>
      <c r="V12" s="137"/>
      <c r="W12" s="162"/>
      <c r="X12" s="136"/>
      <c r="Y12" s="84"/>
      <c r="Z12" s="84"/>
      <c r="AA12" s="84"/>
      <c r="AB12" s="137"/>
      <c r="AC12" s="162"/>
      <c r="AD12" s="136"/>
      <c r="AE12" s="84"/>
      <c r="AF12" s="84"/>
      <c r="AG12" s="84"/>
      <c r="AH12" s="137"/>
      <c r="AI12" s="162"/>
      <c r="AJ12" s="136"/>
      <c r="AK12" s="84"/>
      <c r="AL12" s="84"/>
      <c r="AM12" s="84"/>
      <c r="AN12" s="137"/>
      <c r="AO12" s="162"/>
      <c r="AP12" s="136"/>
      <c r="AQ12" s="84"/>
      <c r="AR12" s="84"/>
      <c r="AS12" s="84"/>
      <c r="AT12" s="137"/>
      <c r="AU12" s="162"/>
      <c r="AV12" s="136"/>
      <c r="AW12" s="84"/>
      <c r="AX12" s="84"/>
      <c r="AY12" s="84"/>
      <c r="AZ12" s="137"/>
      <c r="BA12" s="162"/>
      <c r="BB12" s="136"/>
      <c r="BC12" s="84"/>
      <c r="BD12" s="84"/>
      <c r="BE12" s="84"/>
      <c r="BF12" s="137"/>
      <c r="BG12" s="162"/>
      <c r="BH12" s="136"/>
      <c r="BI12" s="84"/>
      <c r="BJ12" s="84"/>
      <c r="BK12" s="84"/>
      <c r="BL12" s="137"/>
      <c r="BM12" s="162"/>
      <c r="BN12" s="136"/>
      <c r="BO12" s="84"/>
      <c r="BP12" s="84"/>
      <c r="BQ12" s="84"/>
      <c r="BR12" s="137"/>
    </row>
    <row r="13" spans="1:71" x14ac:dyDescent="0.25">
      <c r="A13" s="81" t="s">
        <v>33</v>
      </c>
      <c r="B13" s="805" t="s">
        <v>33</v>
      </c>
      <c r="C13" s="806">
        <v>23040</v>
      </c>
      <c r="D13" s="805"/>
      <c r="E13" s="806"/>
      <c r="F13" s="136"/>
      <c r="G13" s="84"/>
      <c r="H13" s="84"/>
      <c r="I13" s="84"/>
      <c r="J13" s="137"/>
      <c r="K13" s="162"/>
      <c r="L13" s="136"/>
      <c r="M13" s="84"/>
      <c r="N13" s="84"/>
      <c r="O13" s="84"/>
      <c r="P13" s="137"/>
      <c r="Q13" s="162"/>
      <c r="R13" s="136"/>
      <c r="S13" s="84"/>
      <c r="T13" s="84"/>
      <c r="U13" s="84"/>
      <c r="V13" s="137"/>
      <c r="W13" s="162"/>
      <c r="X13" s="136"/>
      <c r="Y13" s="84"/>
      <c r="Z13" s="84"/>
      <c r="AA13" s="84"/>
      <c r="AB13" s="137"/>
      <c r="AC13" s="162"/>
      <c r="AD13" s="136"/>
      <c r="AE13" s="84"/>
      <c r="AF13" s="84"/>
      <c r="AG13" s="84"/>
      <c r="AH13" s="137"/>
      <c r="AI13" s="162"/>
      <c r="AJ13" s="136"/>
      <c r="AK13" s="84"/>
      <c r="AL13" s="84"/>
      <c r="AM13" s="84"/>
      <c r="AN13" s="137"/>
      <c r="AO13" s="162"/>
      <c r="AP13" s="136"/>
      <c r="AQ13" s="84"/>
      <c r="AR13" s="84"/>
      <c r="AS13" s="84"/>
      <c r="AT13" s="137"/>
      <c r="AU13" s="162"/>
      <c r="AV13" s="136"/>
      <c r="AW13" s="84"/>
      <c r="AX13" s="84"/>
      <c r="AY13" s="84"/>
      <c r="AZ13" s="137"/>
      <c r="BA13" s="162"/>
      <c r="BB13" s="136"/>
      <c r="BC13" s="84"/>
      <c r="BD13" s="84"/>
      <c r="BE13" s="84"/>
      <c r="BF13" s="137"/>
      <c r="BG13" s="162"/>
      <c r="BH13" s="136"/>
      <c r="BI13" s="84"/>
      <c r="BJ13" s="84"/>
      <c r="BK13" s="84"/>
      <c r="BL13" s="137"/>
      <c r="BM13" s="162"/>
      <c r="BN13" s="136"/>
      <c r="BO13" s="84"/>
      <c r="BP13" s="84"/>
      <c r="BQ13" s="84"/>
      <c r="BR13" s="137"/>
    </row>
    <row r="14" spans="1:71" x14ac:dyDescent="0.25">
      <c r="A14" s="81" t="s">
        <v>34</v>
      </c>
      <c r="B14" s="809" t="s">
        <v>34</v>
      </c>
      <c r="C14" s="810">
        <v>23021</v>
      </c>
      <c r="D14" s="809"/>
      <c r="E14" s="810"/>
      <c r="F14" s="138"/>
      <c r="G14" s="88"/>
      <c r="H14" s="88"/>
      <c r="I14" s="88"/>
      <c r="J14" s="139"/>
      <c r="K14" s="162"/>
      <c r="L14" s="138"/>
      <c r="M14" s="88"/>
      <c r="N14" s="88"/>
      <c r="O14" s="88"/>
      <c r="P14" s="139"/>
      <c r="Q14" s="162"/>
      <c r="R14" s="138"/>
      <c r="S14" s="88"/>
      <c r="T14" s="88"/>
      <c r="U14" s="88"/>
      <c r="V14" s="139"/>
      <c r="W14" s="162"/>
      <c r="X14" s="138"/>
      <c r="Y14" s="88"/>
      <c r="Z14" s="88"/>
      <c r="AA14" s="88"/>
      <c r="AB14" s="139"/>
      <c r="AC14" s="162"/>
      <c r="AD14" s="138"/>
      <c r="AE14" s="88"/>
      <c r="AF14" s="88"/>
      <c r="AG14" s="88"/>
      <c r="AH14" s="139"/>
      <c r="AI14" s="162"/>
      <c r="AJ14" s="138"/>
      <c r="AK14" s="88"/>
      <c r="AL14" s="88"/>
      <c r="AM14" s="88"/>
      <c r="AN14" s="139"/>
      <c r="AO14" s="162"/>
      <c r="AP14" s="138"/>
      <c r="AQ14" s="88"/>
      <c r="AR14" s="88"/>
      <c r="AS14" s="88"/>
      <c r="AT14" s="139"/>
      <c r="AU14" s="162"/>
      <c r="AV14" s="138"/>
      <c r="AW14" s="88"/>
      <c r="AX14" s="88"/>
      <c r="AY14" s="88"/>
      <c r="AZ14" s="139"/>
      <c r="BA14" s="162"/>
      <c r="BB14" s="138"/>
      <c r="BC14" s="88"/>
      <c r="BD14" s="88"/>
      <c r="BE14" s="88"/>
      <c r="BF14" s="139"/>
      <c r="BG14" s="162"/>
      <c r="BH14" s="138"/>
      <c r="BI14" s="88"/>
      <c r="BJ14" s="88"/>
      <c r="BK14" s="88"/>
      <c r="BL14" s="139"/>
      <c r="BM14" s="162"/>
      <c r="BN14" s="138"/>
      <c r="BO14" s="88"/>
      <c r="BP14" s="88"/>
      <c r="BQ14" s="88"/>
      <c r="BR14" s="139"/>
    </row>
    <row r="15" spans="1:71" x14ac:dyDescent="0.25">
      <c r="A15" s="81" t="s">
        <v>35</v>
      </c>
      <c r="B15" s="809" t="s">
        <v>35</v>
      </c>
      <c r="C15" s="806">
        <v>23022</v>
      </c>
      <c r="D15" s="809"/>
      <c r="E15" s="806"/>
      <c r="F15" s="136"/>
      <c r="G15" s="84"/>
      <c r="H15" s="84"/>
      <c r="I15" s="84"/>
      <c r="J15" s="137"/>
      <c r="K15" s="162"/>
      <c r="L15" s="136"/>
      <c r="M15" s="84"/>
      <c r="N15" s="84"/>
      <c r="O15" s="84"/>
      <c r="P15" s="137"/>
      <c r="Q15" s="162"/>
      <c r="R15" s="136"/>
      <c r="S15" s="84"/>
      <c r="T15" s="84"/>
      <c r="U15" s="84"/>
      <c r="V15" s="137"/>
      <c r="W15" s="162"/>
      <c r="X15" s="136"/>
      <c r="Y15" s="84"/>
      <c r="Z15" s="84"/>
      <c r="AA15" s="84"/>
      <c r="AB15" s="137"/>
      <c r="AC15" s="162"/>
      <c r="AD15" s="136"/>
      <c r="AE15" s="84"/>
      <c r="AF15" s="84"/>
      <c r="AG15" s="84"/>
      <c r="AH15" s="137"/>
      <c r="AI15" s="162"/>
      <c r="AJ15" s="136"/>
      <c r="AK15" s="84"/>
      <c r="AL15" s="84"/>
      <c r="AM15" s="84"/>
      <c r="AN15" s="137"/>
      <c r="AO15" s="162"/>
      <c r="AP15" s="136"/>
      <c r="AQ15" s="84"/>
      <c r="AR15" s="84"/>
      <c r="AS15" s="84"/>
      <c r="AT15" s="137"/>
      <c r="AU15" s="162"/>
      <c r="AV15" s="136"/>
      <c r="AW15" s="84"/>
      <c r="AX15" s="84"/>
      <c r="AY15" s="84"/>
      <c r="AZ15" s="137"/>
      <c r="BA15" s="162"/>
      <c r="BB15" s="136"/>
      <c r="BC15" s="84"/>
      <c r="BD15" s="84"/>
      <c r="BE15" s="84"/>
      <c r="BF15" s="137"/>
      <c r="BG15" s="162"/>
      <c r="BH15" s="136"/>
      <c r="BI15" s="84"/>
      <c r="BJ15" s="84"/>
      <c r="BK15" s="84"/>
      <c r="BL15" s="137"/>
      <c r="BM15" s="162"/>
      <c r="BN15" s="136"/>
      <c r="BO15" s="84"/>
      <c r="BP15" s="84"/>
      <c r="BQ15" s="84"/>
      <c r="BR15" s="137"/>
    </row>
    <row r="16" spans="1:71" x14ac:dyDescent="0.25">
      <c r="A16" s="81" t="s">
        <v>36</v>
      </c>
      <c r="B16" s="809" t="s">
        <v>36</v>
      </c>
      <c r="C16" s="806">
        <v>23023</v>
      </c>
      <c r="D16" s="809"/>
      <c r="E16" s="806"/>
      <c r="F16" s="136"/>
      <c r="G16" s="84"/>
      <c r="H16" s="84"/>
      <c r="I16" s="84"/>
      <c r="J16" s="137"/>
      <c r="K16" s="162"/>
      <c r="L16" s="136"/>
      <c r="M16" s="84"/>
      <c r="N16" s="84"/>
      <c r="O16" s="84"/>
      <c r="P16" s="137"/>
      <c r="Q16" s="162"/>
      <c r="R16" s="136"/>
      <c r="S16" s="84"/>
      <c r="T16" s="84"/>
      <c r="U16" s="84"/>
      <c r="V16" s="137"/>
      <c r="W16" s="162"/>
      <c r="X16" s="136"/>
      <c r="Y16" s="84"/>
      <c r="Z16" s="84"/>
      <c r="AA16" s="84"/>
      <c r="AB16" s="137"/>
      <c r="AC16" s="162"/>
      <c r="AD16" s="136"/>
      <c r="AE16" s="84"/>
      <c r="AF16" s="84"/>
      <c r="AG16" s="84"/>
      <c r="AH16" s="137"/>
      <c r="AI16" s="162"/>
      <c r="AJ16" s="136"/>
      <c r="AK16" s="84"/>
      <c r="AL16" s="84"/>
      <c r="AM16" s="84"/>
      <c r="AN16" s="137"/>
      <c r="AO16" s="162"/>
      <c r="AP16" s="136"/>
      <c r="AQ16" s="84"/>
      <c r="AR16" s="84"/>
      <c r="AS16" s="84"/>
      <c r="AT16" s="137"/>
      <c r="AU16" s="162"/>
      <c r="AV16" s="136"/>
      <c r="AW16" s="84"/>
      <c r="AX16" s="84"/>
      <c r="AY16" s="84"/>
      <c r="AZ16" s="137"/>
      <c r="BA16" s="162"/>
      <c r="BB16" s="136"/>
      <c r="BC16" s="84"/>
      <c r="BD16" s="84"/>
      <c r="BE16" s="84"/>
      <c r="BF16" s="137"/>
      <c r="BG16" s="162"/>
      <c r="BH16" s="136"/>
      <c r="BI16" s="84"/>
      <c r="BJ16" s="84"/>
      <c r="BK16" s="84"/>
      <c r="BL16" s="137"/>
      <c r="BM16" s="162"/>
      <c r="BN16" s="136"/>
      <c r="BO16" s="84"/>
      <c r="BP16" s="84"/>
      <c r="BQ16" s="84"/>
      <c r="BR16" s="137"/>
    </row>
    <row r="17" spans="1:70" x14ac:dyDescent="0.25">
      <c r="A17" s="81" t="s">
        <v>37</v>
      </c>
      <c r="B17" s="805" t="s">
        <v>91</v>
      </c>
      <c r="C17" s="806">
        <v>23050</v>
      </c>
      <c r="D17" s="805"/>
      <c r="E17" s="806"/>
      <c r="F17" s="136"/>
      <c r="G17" s="84"/>
      <c r="H17" s="84"/>
      <c r="I17" s="84"/>
      <c r="J17" s="137"/>
      <c r="K17" s="162"/>
      <c r="L17" s="136"/>
      <c r="M17" s="84"/>
      <c r="N17" s="84"/>
      <c r="O17" s="84"/>
      <c r="P17" s="137"/>
      <c r="Q17" s="162"/>
      <c r="R17" s="136"/>
      <c r="S17" s="84"/>
      <c r="T17" s="84"/>
      <c r="U17" s="84"/>
      <c r="V17" s="137"/>
      <c r="W17" s="162"/>
      <c r="X17" s="136"/>
      <c r="Y17" s="84"/>
      <c r="Z17" s="84"/>
      <c r="AA17" s="84"/>
      <c r="AB17" s="137"/>
      <c r="AC17" s="162"/>
      <c r="AD17" s="136"/>
      <c r="AE17" s="84"/>
      <c r="AF17" s="84"/>
      <c r="AG17" s="84"/>
      <c r="AH17" s="137"/>
      <c r="AI17" s="162"/>
      <c r="AJ17" s="136"/>
      <c r="AK17" s="84"/>
      <c r="AL17" s="84"/>
      <c r="AM17" s="84"/>
      <c r="AN17" s="137"/>
      <c r="AO17" s="162"/>
      <c r="AP17" s="136"/>
      <c r="AQ17" s="84"/>
      <c r="AR17" s="84"/>
      <c r="AS17" s="84"/>
      <c r="AT17" s="137"/>
      <c r="AU17" s="162"/>
      <c r="AV17" s="136"/>
      <c r="AW17" s="84"/>
      <c r="AX17" s="84"/>
      <c r="AY17" s="84"/>
      <c r="AZ17" s="137"/>
      <c r="BA17" s="162"/>
      <c r="BB17" s="136"/>
      <c r="BC17" s="84"/>
      <c r="BD17" s="84"/>
      <c r="BE17" s="84"/>
      <c r="BF17" s="137"/>
      <c r="BG17" s="162"/>
      <c r="BH17" s="136"/>
      <c r="BI17" s="84"/>
      <c r="BJ17" s="84"/>
      <c r="BK17" s="84"/>
      <c r="BL17" s="137"/>
      <c r="BM17" s="162"/>
      <c r="BN17" s="136"/>
      <c r="BO17" s="84"/>
      <c r="BP17" s="84"/>
      <c r="BQ17" s="84"/>
      <c r="BR17" s="137"/>
    </row>
    <row r="18" spans="1:70" x14ac:dyDescent="0.25">
      <c r="A18" s="81" t="s">
        <v>38</v>
      </c>
      <c r="B18" s="805" t="s">
        <v>38</v>
      </c>
      <c r="C18" s="806">
        <v>23060</v>
      </c>
      <c r="D18" s="805"/>
      <c r="E18" s="806"/>
      <c r="F18" s="136"/>
      <c r="G18" s="84"/>
      <c r="H18" s="84"/>
      <c r="I18" s="84"/>
      <c r="J18" s="137"/>
      <c r="K18" s="162"/>
      <c r="L18" s="136"/>
      <c r="M18" s="84"/>
      <c r="N18" s="84"/>
      <c r="O18" s="84"/>
      <c r="P18" s="137"/>
      <c r="Q18" s="162"/>
      <c r="R18" s="136"/>
      <c r="S18" s="84"/>
      <c r="T18" s="84"/>
      <c r="U18" s="84"/>
      <c r="V18" s="137"/>
      <c r="W18" s="162"/>
      <c r="X18" s="136"/>
      <c r="Y18" s="84"/>
      <c r="Z18" s="84"/>
      <c r="AA18" s="84"/>
      <c r="AB18" s="137"/>
      <c r="AC18" s="162"/>
      <c r="AD18" s="136"/>
      <c r="AE18" s="84"/>
      <c r="AF18" s="84"/>
      <c r="AG18" s="84"/>
      <c r="AH18" s="137"/>
      <c r="AI18" s="162"/>
      <c r="AJ18" s="136"/>
      <c r="AK18" s="84"/>
      <c r="AL18" s="84"/>
      <c r="AM18" s="84"/>
      <c r="AN18" s="137"/>
      <c r="AO18" s="162"/>
      <c r="AP18" s="136"/>
      <c r="AQ18" s="84"/>
      <c r="AR18" s="84"/>
      <c r="AS18" s="84"/>
      <c r="AT18" s="137"/>
      <c r="AU18" s="162"/>
      <c r="AV18" s="136"/>
      <c r="AW18" s="84"/>
      <c r="AX18" s="84"/>
      <c r="AY18" s="84"/>
      <c r="AZ18" s="137"/>
      <c r="BA18" s="162"/>
      <c r="BB18" s="136"/>
      <c r="BC18" s="84"/>
      <c r="BD18" s="84"/>
      <c r="BE18" s="84"/>
      <c r="BF18" s="137"/>
      <c r="BG18" s="162"/>
      <c r="BH18" s="136"/>
      <c r="BI18" s="84"/>
      <c r="BJ18" s="84"/>
      <c r="BK18" s="84"/>
      <c r="BL18" s="137"/>
      <c r="BM18" s="162"/>
      <c r="BN18" s="136"/>
      <c r="BO18" s="84"/>
      <c r="BP18" s="84"/>
      <c r="BQ18" s="84"/>
      <c r="BR18" s="137"/>
    </row>
    <row r="19" spans="1:70" x14ac:dyDescent="0.25">
      <c r="A19" s="81" t="s">
        <v>39</v>
      </c>
      <c r="B19" s="805" t="s">
        <v>36</v>
      </c>
      <c r="C19" s="806">
        <v>23023</v>
      </c>
      <c r="D19" s="805"/>
      <c r="E19" s="806"/>
      <c r="F19" s="136"/>
      <c r="G19" s="84"/>
      <c r="H19" s="84"/>
      <c r="I19" s="84"/>
      <c r="J19" s="137"/>
      <c r="K19" s="162"/>
      <c r="L19" s="136"/>
      <c r="M19" s="84"/>
      <c r="N19" s="84"/>
      <c r="O19" s="84"/>
      <c r="P19" s="137"/>
      <c r="Q19" s="162"/>
      <c r="R19" s="136"/>
      <c r="S19" s="84"/>
      <c r="T19" s="84"/>
      <c r="U19" s="84"/>
      <c r="V19" s="137"/>
      <c r="W19" s="162"/>
      <c r="X19" s="136"/>
      <c r="Y19" s="84"/>
      <c r="Z19" s="84"/>
      <c r="AA19" s="84"/>
      <c r="AB19" s="137"/>
      <c r="AC19" s="162"/>
      <c r="AD19" s="136"/>
      <c r="AE19" s="84"/>
      <c r="AF19" s="84"/>
      <c r="AG19" s="84"/>
      <c r="AH19" s="137"/>
      <c r="AI19" s="162"/>
      <c r="AJ19" s="136"/>
      <c r="AK19" s="84"/>
      <c r="AL19" s="84"/>
      <c r="AM19" s="84"/>
      <c r="AN19" s="137"/>
      <c r="AO19" s="162"/>
      <c r="AP19" s="136"/>
      <c r="AQ19" s="84"/>
      <c r="AR19" s="84"/>
      <c r="AS19" s="84"/>
      <c r="AT19" s="137"/>
      <c r="AU19" s="162"/>
      <c r="AV19" s="136"/>
      <c r="AW19" s="84"/>
      <c r="AX19" s="84"/>
      <c r="AY19" s="84"/>
      <c r="AZ19" s="137"/>
      <c r="BA19" s="162"/>
      <c r="BB19" s="136"/>
      <c r="BC19" s="84"/>
      <c r="BD19" s="84"/>
      <c r="BE19" s="84"/>
      <c r="BF19" s="137"/>
      <c r="BG19" s="162"/>
      <c r="BH19" s="136"/>
      <c r="BI19" s="84"/>
      <c r="BJ19" s="84"/>
      <c r="BK19" s="84"/>
      <c r="BL19" s="137"/>
      <c r="BM19" s="162"/>
      <c r="BN19" s="136"/>
      <c r="BO19" s="84"/>
      <c r="BP19" s="84"/>
      <c r="BQ19" s="84"/>
      <c r="BR19" s="137"/>
    </row>
    <row r="20" spans="1:70" x14ac:dyDescent="0.25">
      <c r="A20" s="81" t="s">
        <v>40</v>
      </c>
      <c r="B20" s="805" t="s">
        <v>92</v>
      </c>
      <c r="C20" s="806">
        <v>23080</v>
      </c>
      <c r="D20" s="805"/>
      <c r="E20" s="806"/>
      <c r="F20" s="136"/>
      <c r="G20" s="84"/>
      <c r="H20" s="84"/>
      <c r="I20" s="84"/>
      <c r="J20" s="137"/>
      <c r="K20" s="162"/>
      <c r="L20" s="136"/>
      <c r="M20" s="84"/>
      <c r="N20" s="84"/>
      <c r="O20" s="84"/>
      <c r="P20" s="137"/>
      <c r="Q20" s="162"/>
      <c r="R20" s="136"/>
      <c r="S20" s="84"/>
      <c r="T20" s="84"/>
      <c r="U20" s="84"/>
      <c r="V20" s="137"/>
      <c r="W20" s="162"/>
      <c r="X20" s="136"/>
      <c r="Y20" s="84"/>
      <c r="Z20" s="84"/>
      <c r="AA20" s="84"/>
      <c r="AB20" s="137"/>
      <c r="AC20" s="162"/>
      <c r="AD20" s="136"/>
      <c r="AE20" s="84"/>
      <c r="AF20" s="84"/>
      <c r="AG20" s="84"/>
      <c r="AH20" s="137"/>
      <c r="AI20" s="162"/>
      <c r="AJ20" s="136"/>
      <c r="AK20" s="84"/>
      <c r="AL20" s="84"/>
      <c r="AM20" s="84"/>
      <c r="AN20" s="137"/>
      <c r="AO20" s="162"/>
      <c r="AP20" s="136"/>
      <c r="AQ20" s="84"/>
      <c r="AR20" s="84"/>
      <c r="AS20" s="84"/>
      <c r="AT20" s="137"/>
      <c r="AU20" s="162"/>
      <c r="AV20" s="136"/>
      <c r="AW20" s="84"/>
      <c r="AX20" s="84"/>
      <c r="AY20" s="84"/>
      <c r="AZ20" s="137"/>
      <c r="BA20" s="162"/>
      <c r="BB20" s="136"/>
      <c r="BC20" s="84"/>
      <c r="BD20" s="84"/>
      <c r="BE20" s="84"/>
      <c r="BF20" s="137"/>
      <c r="BG20" s="162"/>
      <c r="BH20" s="136"/>
      <c r="BI20" s="84"/>
      <c r="BJ20" s="84"/>
      <c r="BK20" s="84"/>
      <c r="BL20" s="137"/>
      <c r="BM20" s="162"/>
      <c r="BN20" s="136"/>
      <c r="BO20" s="84"/>
      <c r="BP20" s="84"/>
      <c r="BQ20" s="84"/>
      <c r="BR20" s="137"/>
    </row>
    <row r="21" spans="1:70" x14ac:dyDescent="0.25">
      <c r="A21" s="81" t="s">
        <v>41</v>
      </c>
      <c r="B21" s="805" t="s">
        <v>34</v>
      </c>
      <c r="C21" s="806">
        <v>23021</v>
      </c>
      <c r="D21" s="805"/>
      <c r="E21" s="806"/>
      <c r="F21" s="136"/>
      <c r="G21" s="84"/>
      <c r="H21" s="84"/>
      <c r="I21" s="84"/>
      <c r="J21" s="137"/>
      <c r="K21" s="162"/>
      <c r="L21" s="136"/>
      <c r="M21" s="84"/>
      <c r="N21" s="84"/>
      <c r="O21" s="84"/>
      <c r="P21" s="137"/>
      <c r="Q21" s="162"/>
      <c r="R21" s="136"/>
      <c r="S21" s="84"/>
      <c r="T21" s="84"/>
      <c r="U21" s="84"/>
      <c r="V21" s="137"/>
      <c r="W21" s="162"/>
      <c r="X21" s="136"/>
      <c r="Y21" s="84"/>
      <c r="Z21" s="84"/>
      <c r="AA21" s="84"/>
      <c r="AB21" s="137"/>
      <c r="AC21" s="162"/>
      <c r="AD21" s="136"/>
      <c r="AE21" s="84"/>
      <c r="AF21" s="84"/>
      <c r="AG21" s="84"/>
      <c r="AH21" s="137"/>
      <c r="AI21" s="162"/>
      <c r="AJ21" s="136"/>
      <c r="AK21" s="84"/>
      <c r="AL21" s="84"/>
      <c r="AM21" s="84"/>
      <c r="AN21" s="137"/>
      <c r="AO21" s="162"/>
      <c r="AP21" s="136"/>
      <c r="AQ21" s="84"/>
      <c r="AR21" s="84"/>
      <c r="AS21" s="84"/>
      <c r="AT21" s="137"/>
      <c r="AU21" s="162"/>
      <c r="AV21" s="136"/>
      <c r="AW21" s="84"/>
      <c r="AX21" s="84"/>
      <c r="AY21" s="84"/>
      <c r="AZ21" s="137"/>
      <c r="BA21" s="162"/>
      <c r="BB21" s="136"/>
      <c r="BC21" s="84"/>
      <c r="BD21" s="84"/>
      <c r="BE21" s="84"/>
      <c r="BF21" s="137"/>
      <c r="BG21" s="162"/>
      <c r="BH21" s="136"/>
      <c r="BI21" s="84"/>
      <c r="BJ21" s="84"/>
      <c r="BK21" s="84"/>
      <c r="BL21" s="137"/>
      <c r="BM21" s="162"/>
      <c r="BN21" s="136"/>
      <c r="BO21" s="84"/>
      <c r="BP21" s="84"/>
      <c r="BQ21" s="84"/>
      <c r="BR21" s="137"/>
    </row>
    <row r="22" spans="1:70" x14ac:dyDescent="0.25">
      <c r="A22" s="81" t="s">
        <v>42</v>
      </c>
      <c r="B22" s="805" t="s">
        <v>34</v>
      </c>
      <c r="C22" s="806">
        <v>23021</v>
      </c>
      <c r="D22" s="805"/>
      <c r="E22" s="806"/>
      <c r="F22" s="136"/>
      <c r="G22" s="84"/>
      <c r="H22" s="84"/>
      <c r="I22" s="84"/>
      <c r="J22" s="137"/>
      <c r="K22" s="162"/>
      <c r="L22" s="136"/>
      <c r="M22" s="84"/>
      <c r="N22" s="84"/>
      <c r="O22" s="84"/>
      <c r="P22" s="137"/>
      <c r="Q22" s="162"/>
      <c r="R22" s="136"/>
      <c r="S22" s="84"/>
      <c r="T22" s="84"/>
      <c r="U22" s="84"/>
      <c r="V22" s="137"/>
      <c r="W22" s="162"/>
      <c r="X22" s="136"/>
      <c r="Y22" s="84"/>
      <c r="Z22" s="84"/>
      <c r="AA22" s="84"/>
      <c r="AB22" s="137"/>
      <c r="AC22" s="162"/>
      <c r="AD22" s="136"/>
      <c r="AE22" s="84"/>
      <c r="AF22" s="84"/>
      <c r="AG22" s="84"/>
      <c r="AH22" s="137"/>
      <c r="AI22" s="162"/>
      <c r="AJ22" s="136"/>
      <c r="AK22" s="84"/>
      <c r="AL22" s="84"/>
      <c r="AM22" s="84"/>
      <c r="AN22" s="137"/>
      <c r="AO22" s="162"/>
      <c r="AP22" s="136"/>
      <c r="AQ22" s="84"/>
      <c r="AR22" s="84"/>
      <c r="AS22" s="84"/>
      <c r="AT22" s="137"/>
      <c r="AU22" s="162"/>
      <c r="AV22" s="136"/>
      <c r="AW22" s="84"/>
      <c r="AX22" s="84"/>
      <c r="AY22" s="84"/>
      <c r="AZ22" s="137"/>
      <c r="BA22" s="162"/>
      <c r="BB22" s="136"/>
      <c r="BC22" s="84"/>
      <c r="BD22" s="84"/>
      <c r="BE22" s="84"/>
      <c r="BF22" s="137"/>
      <c r="BG22" s="162"/>
      <c r="BH22" s="136"/>
      <c r="BI22" s="84"/>
      <c r="BJ22" s="84"/>
      <c r="BK22" s="84"/>
      <c r="BL22" s="137"/>
      <c r="BM22" s="162"/>
      <c r="BN22" s="136"/>
      <c r="BO22" s="84"/>
      <c r="BP22" s="84"/>
      <c r="BQ22" s="84"/>
      <c r="BR22" s="137"/>
    </row>
    <row r="23" spans="1:70" x14ac:dyDescent="0.25">
      <c r="A23" s="81" t="s">
        <v>43</v>
      </c>
      <c r="B23" s="805" t="s">
        <v>92</v>
      </c>
      <c r="C23" s="806">
        <v>23380</v>
      </c>
      <c r="D23" s="805"/>
      <c r="E23" s="806"/>
      <c r="F23" s="136"/>
      <c r="G23" s="84"/>
      <c r="H23" s="84"/>
      <c r="I23" s="84"/>
      <c r="J23" s="137"/>
      <c r="K23" s="162"/>
      <c r="L23" s="136"/>
      <c r="M23" s="84"/>
      <c r="N23" s="84"/>
      <c r="O23" s="84"/>
      <c r="P23" s="137"/>
      <c r="Q23" s="162"/>
      <c r="R23" s="136"/>
      <c r="S23" s="84"/>
      <c r="T23" s="84"/>
      <c r="U23" s="84"/>
      <c r="V23" s="137"/>
      <c r="W23" s="162"/>
      <c r="X23" s="136"/>
      <c r="Y23" s="84"/>
      <c r="Z23" s="84"/>
      <c r="AA23" s="84"/>
      <c r="AB23" s="137"/>
      <c r="AC23" s="162"/>
      <c r="AD23" s="136"/>
      <c r="AE23" s="84"/>
      <c r="AF23" s="84"/>
      <c r="AG23" s="84"/>
      <c r="AH23" s="137"/>
      <c r="AI23" s="162"/>
      <c r="AJ23" s="136"/>
      <c r="AK23" s="84"/>
      <c r="AL23" s="84"/>
      <c r="AM23" s="84"/>
      <c r="AN23" s="137"/>
      <c r="AO23" s="162"/>
      <c r="AP23" s="136"/>
      <c r="AQ23" s="84"/>
      <c r="AR23" s="84"/>
      <c r="AS23" s="84"/>
      <c r="AT23" s="137"/>
      <c r="AU23" s="162"/>
      <c r="AV23" s="136"/>
      <c r="AW23" s="84"/>
      <c r="AX23" s="84"/>
      <c r="AY23" s="84"/>
      <c r="AZ23" s="137"/>
      <c r="BA23" s="162"/>
      <c r="BB23" s="136"/>
      <c r="BC23" s="84"/>
      <c r="BD23" s="84"/>
      <c r="BE23" s="84"/>
      <c r="BF23" s="137"/>
      <c r="BG23" s="162"/>
      <c r="BH23" s="136"/>
      <c r="BI23" s="84"/>
      <c r="BJ23" s="84"/>
      <c r="BK23" s="84"/>
      <c r="BL23" s="137"/>
      <c r="BM23" s="162"/>
      <c r="BN23" s="136"/>
      <c r="BO23" s="84"/>
      <c r="BP23" s="84"/>
      <c r="BQ23" s="84"/>
      <c r="BR23" s="137"/>
    </row>
    <row r="24" spans="1:70" x14ac:dyDescent="0.25">
      <c r="A24" s="81" t="s">
        <v>44</v>
      </c>
      <c r="B24" s="805" t="s">
        <v>92</v>
      </c>
      <c r="C24" s="806">
        <v>23380</v>
      </c>
      <c r="D24" s="805"/>
      <c r="E24" s="806"/>
      <c r="F24" s="136"/>
      <c r="G24" s="84"/>
      <c r="H24" s="84"/>
      <c r="I24" s="84"/>
      <c r="J24" s="137"/>
      <c r="K24" s="162"/>
      <c r="L24" s="136"/>
      <c r="M24" s="84"/>
      <c r="N24" s="84"/>
      <c r="O24" s="84"/>
      <c r="P24" s="137"/>
      <c r="Q24" s="162"/>
      <c r="R24" s="136"/>
      <c r="S24" s="84"/>
      <c r="T24" s="84"/>
      <c r="U24" s="84"/>
      <c r="V24" s="137"/>
      <c r="W24" s="162"/>
      <c r="X24" s="136"/>
      <c r="Y24" s="84"/>
      <c r="Z24" s="84"/>
      <c r="AA24" s="84"/>
      <c r="AB24" s="137"/>
      <c r="AC24" s="162"/>
      <c r="AD24" s="136"/>
      <c r="AE24" s="84"/>
      <c r="AF24" s="84"/>
      <c r="AG24" s="84"/>
      <c r="AH24" s="137"/>
      <c r="AI24" s="162"/>
      <c r="AJ24" s="136"/>
      <c r="AK24" s="84"/>
      <c r="AL24" s="84"/>
      <c r="AM24" s="84"/>
      <c r="AN24" s="137"/>
      <c r="AO24" s="162"/>
      <c r="AP24" s="136"/>
      <c r="AQ24" s="84"/>
      <c r="AR24" s="84"/>
      <c r="AS24" s="84"/>
      <c r="AT24" s="137"/>
      <c r="AU24" s="162"/>
      <c r="AV24" s="136"/>
      <c r="AW24" s="84"/>
      <c r="AX24" s="84"/>
      <c r="AY24" s="84"/>
      <c r="AZ24" s="137"/>
      <c r="BA24" s="162"/>
      <c r="BB24" s="136"/>
      <c r="BC24" s="84"/>
      <c r="BD24" s="84"/>
      <c r="BE24" s="84"/>
      <c r="BF24" s="137"/>
      <c r="BG24" s="162"/>
      <c r="BH24" s="136"/>
      <c r="BI24" s="84"/>
      <c r="BJ24" s="84"/>
      <c r="BK24" s="84"/>
      <c r="BL24" s="137"/>
      <c r="BM24" s="162"/>
      <c r="BN24" s="136"/>
      <c r="BO24" s="84"/>
      <c r="BP24" s="84"/>
      <c r="BQ24" s="84"/>
      <c r="BR24" s="137"/>
    </row>
    <row r="25" spans="1:70" x14ac:dyDescent="0.25">
      <c r="A25" s="81" t="s">
        <v>45</v>
      </c>
      <c r="B25" s="811"/>
      <c r="C25" s="812"/>
      <c r="D25" s="811"/>
      <c r="E25" s="812"/>
      <c r="F25" s="136"/>
      <c r="G25" s="84"/>
      <c r="H25" s="84"/>
      <c r="I25" s="84"/>
      <c r="J25" s="137"/>
      <c r="K25" s="162"/>
      <c r="L25" s="136"/>
      <c r="M25" s="84"/>
      <c r="N25" s="84"/>
      <c r="O25" s="84"/>
      <c r="P25" s="137"/>
      <c r="Q25" s="162"/>
      <c r="R25" s="136"/>
      <c r="S25" s="84"/>
      <c r="T25" s="84"/>
      <c r="U25" s="84"/>
      <c r="V25" s="137"/>
      <c r="W25" s="162"/>
      <c r="X25" s="136"/>
      <c r="Y25" s="84"/>
      <c r="Z25" s="84"/>
      <c r="AA25" s="84"/>
      <c r="AB25" s="137"/>
      <c r="AC25" s="162"/>
      <c r="AD25" s="136"/>
      <c r="AE25" s="84"/>
      <c r="AF25" s="84"/>
      <c r="AG25" s="84"/>
      <c r="AH25" s="137"/>
      <c r="AI25" s="162"/>
      <c r="AJ25" s="136"/>
      <c r="AK25" s="84"/>
      <c r="AL25" s="84"/>
      <c r="AM25" s="84"/>
      <c r="AN25" s="137"/>
      <c r="AO25" s="162"/>
      <c r="AP25" s="136"/>
      <c r="AQ25" s="84"/>
      <c r="AR25" s="84"/>
      <c r="AS25" s="84"/>
      <c r="AT25" s="137"/>
      <c r="AU25" s="162"/>
      <c r="AV25" s="136"/>
      <c r="AW25" s="84"/>
      <c r="AX25" s="84"/>
      <c r="AY25" s="84"/>
      <c r="AZ25" s="137"/>
      <c r="BA25" s="162"/>
      <c r="BB25" s="136"/>
      <c r="BC25" s="84"/>
      <c r="BD25" s="84"/>
      <c r="BE25" s="84"/>
      <c r="BF25" s="137"/>
      <c r="BG25" s="162"/>
      <c r="BH25" s="136"/>
      <c r="BI25" s="84"/>
      <c r="BJ25" s="84"/>
      <c r="BK25" s="84"/>
      <c r="BL25" s="137"/>
      <c r="BM25" s="162"/>
      <c r="BN25" s="136"/>
      <c r="BO25" s="84"/>
      <c r="BP25" s="84"/>
      <c r="BQ25" s="84"/>
      <c r="BR25" s="137"/>
    </row>
    <row r="26" spans="1:70" x14ac:dyDescent="0.25">
      <c r="A26" s="81" t="s">
        <v>46</v>
      </c>
      <c r="B26" s="805" t="s">
        <v>46</v>
      </c>
      <c r="C26" s="806">
        <v>21030</v>
      </c>
      <c r="D26" s="805"/>
      <c r="E26" s="806"/>
      <c r="F26" s="136"/>
      <c r="G26" s="84"/>
      <c r="H26" s="84"/>
      <c r="I26" s="84"/>
      <c r="J26" s="137"/>
      <c r="K26" s="162"/>
      <c r="L26" s="136"/>
      <c r="M26" s="84"/>
      <c r="N26" s="84"/>
      <c r="O26" s="84"/>
      <c r="P26" s="137"/>
      <c r="Q26" s="162"/>
      <c r="R26" s="136"/>
      <c r="S26" s="84"/>
      <c r="T26" s="84"/>
      <c r="U26" s="84"/>
      <c r="V26" s="137"/>
      <c r="W26" s="162"/>
      <c r="X26" s="136"/>
      <c r="Y26" s="84"/>
      <c r="Z26" s="84"/>
      <c r="AA26" s="84"/>
      <c r="AB26" s="137"/>
      <c r="AC26" s="162"/>
      <c r="AD26" s="136"/>
      <c r="AE26" s="84"/>
      <c r="AF26" s="84"/>
      <c r="AG26" s="84"/>
      <c r="AH26" s="137"/>
      <c r="AI26" s="162"/>
      <c r="AJ26" s="136"/>
      <c r="AK26" s="84"/>
      <c r="AL26" s="84"/>
      <c r="AM26" s="84"/>
      <c r="AN26" s="137"/>
      <c r="AO26" s="162"/>
      <c r="AP26" s="136"/>
      <c r="AQ26" s="84"/>
      <c r="AR26" s="84"/>
      <c r="AS26" s="84"/>
      <c r="AT26" s="137"/>
      <c r="AU26" s="162"/>
      <c r="AV26" s="136"/>
      <c r="AW26" s="84"/>
      <c r="AX26" s="84"/>
      <c r="AY26" s="84"/>
      <c r="AZ26" s="137"/>
      <c r="BA26" s="162"/>
      <c r="BB26" s="136"/>
      <c r="BC26" s="84"/>
      <c r="BD26" s="84"/>
      <c r="BE26" s="84"/>
      <c r="BF26" s="137"/>
      <c r="BG26" s="162"/>
      <c r="BH26" s="136"/>
      <c r="BI26" s="84"/>
      <c r="BJ26" s="84"/>
      <c r="BK26" s="84"/>
      <c r="BL26" s="137"/>
      <c r="BM26" s="162"/>
      <c r="BN26" s="136"/>
      <c r="BO26" s="84"/>
      <c r="BP26" s="84"/>
      <c r="BQ26" s="84"/>
      <c r="BR26" s="137"/>
    </row>
    <row r="27" spans="1:70" x14ac:dyDescent="0.25">
      <c r="A27" s="81" t="s">
        <v>47</v>
      </c>
      <c r="B27" s="805" t="s">
        <v>93</v>
      </c>
      <c r="C27" s="806">
        <v>92000</v>
      </c>
      <c r="D27" s="805"/>
      <c r="E27" s="806"/>
      <c r="F27" s="136"/>
      <c r="G27" s="84"/>
      <c r="H27" s="84"/>
      <c r="I27" s="84"/>
      <c r="J27" s="137"/>
      <c r="K27" s="162"/>
      <c r="L27" s="136"/>
      <c r="M27" s="84"/>
      <c r="N27" s="84"/>
      <c r="O27" s="84"/>
      <c r="P27" s="137"/>
      <c r="Q27" s="162"/>
      <c r="R27" s="136"/>
      <c r="S27" s="84"/>
      <c r="T27" s="84"/>
      <c r="U27" s="84"/>
      <c r="V27" s="137"/>
      <c r="W27" s="162"/>
      <c r="X27" s="136"/>
      <c r="Y27" s="84"/>
      <c r="Z27" s="84"/>
      <c r="AA27" s="84"/>
      <c r="AB27" s="137"/>
      <c r="AC27" s="162"/>
      <c r="AD27" s="136"/>
      <c r="AE27" s="84"/>
      <c r="AF27" s="84"/>
      <c r="AG27" s="84"/>
      <c r="AH27" s="137"/>
      <c r="AI27" s="162"/>
      <c r="AJ27" s="136"/>
      <c r="AK27" s="84"/>
      <c r="AL27" s="84"/>
      <c r="AM27" s="84"/>
      <c r="AN27" s="137"/>
      <c r="AO27" s="162"/>
      <c r="AP27" s="136"/>
      <c r="AQ27" s="84"/>
      <c r="AR27" s="84"/>
      <c r="AS27" s="84"/>
      <c r="AT27" s="137"/>
      <c r="AU27" s="162"/>
      <c r="AV27" s="136"/>
      <c r="AW27" s="84"/>
      <c r="AX27" s="84"/>
      <c r="AY27" s="84"/>
      <c r="AZ27" s="137"/>
      <c r="BA27" s="162"/>
      <c r="BB27" s="136"/>
      <c r="BC27" s="84"/>
      <c r="BD27" s="84"/>
      <c r="BE27" s="84"/>
      <c r="BF27" s="137"/>
      <c r="BG27" s="162"/>
      <c r="BH27" s="136"/>
      <c r="BI27" s="84"/>
      <c r="BJ27" s="84"/>
      <c r="BK27" s="84"/>
      <c r="BL27" s="137"/>
      <c r="BM27" s="162"/>
      <c r="BN27" s="136"/>
      <c r="BO27" s="84"/>
      <c r="BP27" s="84"/>
      <c r="BQ27" s="84"/>
      <c r="BR27" s="137"/>
    </row>
    <row r="28" spans="1:70" x14ac:dyDescent="0.25">
      <c r="A28" s="81" t="s">
        <v>48</v>
      </c>
      <c r="B28" s="805" t="s">
        <v>94</v>
      </c>
      <c r="C28" s="806">
        <v>92000</v>
      </c>
      <c r="D28" s="805"/>
      <c r="E28" s="806"/>
      <c r="F28" s="136"/>
      <c r="G28" s="84"/>
      <c r="H28" s="84"/>
      <c r="I28" s="84"/>
      <c r="J28" s="137"/>
      <c r="K28" s="162"/>
      <c r="L28" s="136"/>
      <c r="M28" s="84"/>
      <c r="N28" s="84"/>
      <c r="O28" s="84"/>
      <c r="P28" s="137"/>
      <c r="Q28" s="162"/>
      <c r="R28" s="136"/>
      <c r="S28" s="84"/>
      <c r="T28" s="84"/>
      <c r="U28" s="84"/>
      <c r="V28" s="137"/>
      <c r="W28" s="162"/>
      <c r="X28" s="136"/>
      <c r="Y28" s="84"/>
      <c r="Z28" s="84"/>
      <c r="AA28" s="84"/>
      <c r="AB28" s="137"/>
      <c r="AC28" s="162"/>
      <c r="AD28" s="136"/>
      <c r="AE28" s="84"/>
      <c r="AF28" s="84"/>
      <c r="AG28" s="84"/>
      <c r="AH28" s="137"/>
      <c r="AI28" s="162"/>
      <c r="AJ28" s="136"/>
      <c r="AK28" s="84"/>
      <c r="AL28" s="84"/>
      <c r="AM28" s="84"/>
      <c r="AN28" s="137"/>
      <c r="AO28" s="162"/>
      <c r="AP28" s="136"/>
      <c r="AQ28" s="84"/>
      <c r="AR28" s="84"/>
      <c r="AS28" s="84"/>
      <c r="AT28" s="137"/>
      <c r="AU28" s="162"/>
      <c r="AV28" s="136"/>
      <c r="AW28" s="84"/>
      <c r="AX28" s="84"/>
      <c r="AY28" s="84"/>
      <c r="AZ28" s="137"/>
      <c r="BA28" s="162"/>
      <c r="BB28" s="136"/>
      <c r="BC28" s="84"/>
      <c r="BD28" s="84"/>
      <c r="BE28" s="84"/>
      <c r="BF28" s="137"/>
      <c r="BG28" s="162"/>
      <c r="BH28" s="136"/>
      <c r="BI28" s="84"/>
      <c r="BJ28" s="84"/>
      <c r="BK28" s="84"/>
      <c r="BL28" s="137"/>
      <c r="BM28" s="162"/>
      <c r="BN28" s="136"/>
      <c r="BO28" s="84"/>
      <c r="BP28" s="84"/>
      <c r="BQ28" s="84"/>
      <c r="BR28" s="137"/>
    </row>
    <row r="29" spans="1:70" x14ac:dyDescent="0.25">
      <c r="A29" s="81" t="s">
        <v>49</v>
      </c>
      <c r="B29" s="805"/>
      <c r="C29" s="806"/>
      <c r="D29" s="805"/>
      <c r="E29" s="806"/>
      <c r="F29" s="136"/>
      <c r="G29" s="84"/>
      <c r="H29" s="84"/>
      <c r="I29" s="84"/>
      <c r="J29" s="137"/>
      <c r="K29" s="162"/>
      <c r="L29" s="136"/>
      <c r="M29" s="84"/>
      <c r="N29" s="84"/>
      <c r="O29" s="84"/>
      <c r="P29" s="137"/>
      <c r="Q29" s="162"/>
      <c r="R29" s="136"/>
      <c r="S29" s="84"/>
      <c r="T29" s="84"/>
      <c r="U29" s="84"/>
      <c r="V29" s="137"/>
      <c r="W29" s="162"/>
      <c r="X29" s="136"/>
      <c r="Y29" s="84"/>
      <c r="Z29" s="84"/>
      <c r="AA29" s="84"/>
      <c r="AB29" s="137"/>
      <c r="AC29" s="162"/>
      <c r="AD29" s="136"/>
      <c r="AE29" s="84"/>
      <c r="AF29" s="84"/>
      <c r="AG29" s="84"/>
      <c r="AH29" s="137"/>
      <c r="AI29" s="162"/>
      <c r="AJ29" s="136"/>
      <c r="AK29" s="84"/>
      <c r="AL29" s="84"/>
      <c r="AM29" s="84"/>
      <c r="AN29" s="137"/>
      <c r="AO29" s="162"/>
      <c r="AP29" s="136"/>
      <c r="AQ29" s="84"/>
      <c r="AR29" s="84"/>
      <c r="AS29" s="84"/>
      <c r="AT29" s="137"/>
      <c r="AU29" s="162"/>
      <c r="AV29" s="136"/>
      <c r="AW29" s="84"/>
      <c r="AX29" s="84"/>
      <c r="AY29" s="84"/>
      <c r="AZ29" s="137"/>
      <c r="BA29" s="162"/>
      <c r="BB29" s="136"/>
      <c r="BC29" s="84"/>
      <c r="BD29" s="84"/>
      <c r="BE29" s="84"/>
      <c r="BF29" s="137"/>
      <c r="BG29" s="162"/>
      <c r="BH29" s="136"/>
      <c r="BI29" s="84"/>
      <c r="BJ29" s="84"/>
      <c r="BK29" s="84"/>
      <c r="BL29" s="137"/>
      <c r="BM29" s="162"/>
      <c r="BN29" s="136"/>
      <c r="BO29" s="84"/>
      <c r="BP29" s="84"/>
      <c r="BQ29" s="84"/>
      <c r="BR29" s="137"/>
    </row>
    <row r="30" spans="1:70" x14ac:dyDescent="0.25">
      <c r="A30" s="81" t="s">
        <v>50</v>
      </c>
      <c r="B30" s="813" t="s">
        <v>50</v>
      </c>
      <c r="C30" s="814" t="s">
        <v>89</v>
      </c>
      <c r="D30" s="813"/>
      <c r="E30" s="814"/>
      <c r="F30" s="136"/>
      <c r="G30" s="84"/>
      <c r="H30" s="84"/>
      <c r="I30" s="84"/>
      <c r="J30" s="137"/>
      <c r="K30" s="162"/>
      <c r="L30" s="136"/>
      <c r="M30" s="84"/>
      <c r="N30" s="84"/>
      <c r="O30" s="84"/>
      <c r="P30" s="137"/>
      <c r="Q30" s="162"/>
      <c r="R30" s="136"/>
      <c r="S30" s="84"/>
      <c r="T30" s="84"/>
      <c r="U30" s="84"/>
      <c r="V30" s="137"/>
      <c r="W30" s="162"/>
      <c r="X30" s="136"/>
      <c r="Y30" s="84"/>
      <c r="Z30" s="84"/>
      <c r="AA30" s="84"/>
      <c r="AB30" s="137"/>
      <c r="AC30" s="162"/>
      <c r="AD30" s="136"/>
      <c r="AE30" s="84"/>
      <c r="AF30" s="84"/>
      <c r="AG30" s="84"/>
      <c r="AH30" s="137"/>
      <c r="AI30" s="162"/>
      <c r="AJ30" s="136"/>
      <c r="AK30" s="84"/>
      <c r="AL30" s="84"/>
      <c r="AM30" s="84"/>
      <c r="AN30" s="137"/>
      <c r="AO30" s="162"/>
      <c r="AP30" s="136"/>
      <c r="AQ30" s="84"/>
      <c r="AR30" s="84"/>
      <c r="AS30" s="84"/>
      <c r="AT30" s="137"/>
      <c r="AU30" s="162"/>
      <c r="AV30" s="136"/>
      <c r="AW30" s="84"/>
      <c r="AX30" s="84"/>
      <c r="AY30" s="84"/>
      <c r="AZ30" s="137"/>
      <c r="BA30" s="162"/>
      <c r="BB30" s="136"/>
      <c r="BC30" s="84"/>
      <c r="BD30" s="84"/>
      <c r="BE30" s="84"/>
      <c r="BF30" s="137"/>
      <c r="BG30" s="162"/>
      <c r="BH30" s="136"/>
      <c r="BI30" s="84"/>
      <c r="BJ30" s="84"/>
      <c r="BK30" s="84"/>
      <c r="BL30" s="137"/>
      <c r="BM30" s="162"/>
      <c r="BN30" s="136"/>
      <c r="BO30" s="84"/>
      <c r="BP30" s="84"/>
      <c r="BQ30" s="84"/>
      <c r="BR30" s="137"/>
    </row>
    <row r="31" spans="1:70" x14ac:dyDescent="0.25">
      <c r="A31" s="81" t="s">
        <v>51</v>
      </c>
      <c r="B31" s="805"/>
      <c r="C31" s="806"/>
      <c r="D31" s="805"/>
      <c r="E31" s="806"/>
      <c r="F31" s="136"/>
      <c r="G31" s="84"/>
      <c r="H31" s="84"/>
      <c r="I31" s="84"/>
      <c r="J31" s="137"/>
      <c r="K31" s="162"/>
      <c r="L31" s="136"/>
      <c r="M31" s="84"/>
      <c r="N31" s="84"/>
      <c r="O31" s="84"/>
      <c r="P31" s="137"/>
      <c r="Q31" s="162"/>
      <c r="R31" s="136"/>
      <c r="S31" s="84"/>
      <c r="T31" s="84"/>
      <c r="U31" s="84"/>
      <c r="V31" s="137"/>
      <c r="W31" s="162"/>
      <c r="X31" s="136"/>
      <c r="Y31" s="84"/>
      <c r="Z31" s="84"/>
      <c r="AA31" s="84"/>
      <c r="AB31" s="137"/>
      <c r="AC31" s="162"/>
      <c r="AD31" s="136"/>
      <c r="AE31" s="84"/>
      <c r="AF31" s="84"/>
      <c r="AG31" s="84"/>
      <c r="AH31" s="137"/>
      <c r="AI31" s="162"/>
      <c r="AJ31" s="136"/>
      <c r="AK31" s="84"/>
      <c r="AL31" s="84"/>
      <c r="AM31" s="84"/>
      <c r="AN31" s="137"/>
      <c r="AO31" s="162"/>
      <c r="AP31" s="136"/>
      <c r="AQ31" s="84"/>
      <c r="AR31" s="84"/>
      <c r="AS31" s="84"/>
      <c r="AT31" s="137"/>
      <c r="AU31" s="162"/>
      <c r="AV31" s="136"/>
      <c r="AW31" s="84"/>
      <c r="AX31" s="84"/>
      <c r="AY31" s="84"/>
      <c r="AZ31" s="137"/>
      <c r="BA31" s="162"/>
      <c r="BB31" s="136"/>
      <c r="BC31" s="84"/>
      <c r="BD31" s="84"/>
      <c r="BE31" s="84"/>
      <c r="BF31" s="137"/>
      <c r="BG31" s="162"/>
      <c r="BH31" s="136"/>
      <c r="BI31" s="84"/>
      <c r="BJ31" s="84"/>
      <c r="BK31" s="84"/>
      <c r="BL31" s="137"/>
      <c r="BM31" s="162"/>
      <c r="BN31" s="136"/>
      <c r="BO31" s="84"/>
      <c r="BP31" s="84"/>
      <c r="BQ31" s="84"/>
      <c r="BR31" s="137"/>
    </row>
    <row r="32" spans="1:70" x14ac:dyDescent="0.25">
      <c r="A32" s="81" t="s">
        <v>79</v>
      </c>
      <c r="B32" s="805"/>
      <c r="C32" s="806"/>
      <c r="D32" s="805"/>
      <c r="E32" s="806"/>
      <c r="F32" s="136"/>
      <c r="G32" s="84"/>
      <c r="H32" s="84"/>
      <c r="I32" s="84"/>
      <c r="J32" s="137"/>
      <c r="K32" s="162"/>
      <c r="L32" s="136"/>
      <c r="M32" s="84"/>
      <c r="N32" s="84"/>
      <c r="O32" s="84"/>
      <c r="P32" s="137"/>
      <c r="Q32" s="162"/>
      <c r="R32" s="136"/>
      <c r="S32" s="84"/>
      <c r="T32" s="84"/>
      <c r="U32" s="84"/>
      <c r="V32" s="137"/>
      <c r="W32" s="162"/>
      <c r="X32" s="136"/>
      <c r="Y32" s="84"/>
      <c r="Z32" s="84"/>
      <c r="AA32" s="84"/>
      <c r="AB32" s="137"/>
      <c r="AC32" s="162"/>
      <c r="AD32" s="136"/>
      <c r="AE32" s="84"/>
      <c r="AF32" s="84"/>
      <c r="AG32" s="84"/>
      <c r="AH32" s="137"/>
      <c r="AI32" s="162"/>
      <c r="AJ32" s="136"/>
      <c r="AK32" s="84"/>
      <c r="AL32" s="84"/>
      <c r="AM32" s="84"/>
      <c r="AN32" s="137"/>
      <c r="AO32" s="162"/>
      <c r="AP32" s="136"/>
      <c r="AQ32" s="84"/>
      <c r="AR32" s="84"/>
      <c r="AS32" s="84"/>
      <c r="AT32" s="137"/>
      <c r="AU32" s="162"/>
      <c r="AV32" s="136"/>
      <c r="AW32" s="84"/>
      <c r="AX32" s="84"/>
      <c r="AY32" s="84"/>
      <c r="AZ32" s="137"/>
      <c r="BA32" s="162"/>
      <c r="BB32" s="136"/>
      <c r="BC32" s="84"/>
      <c r="BD32" s="84"/>
      <c r="BE32" s="84"/>
      <c r="BF32" s="137"/>
      <c r="BG32" s="162"/>
      <c r="BH32" s="136"/>
      <c r="BI32" s="84"/>
      <c r="BJ32" s="84"/>
      <c r="BK32" s="84"/>
      <c r="BL32" s="137"/>
      <c r="BM32" s="162"/>
      <c r="BN32" s="136"/>
      <c r="BO32" s="84"/>
      <c r="BP32" s="84"/>
      <c r="BQ32" s="84"/>
      <c r="BR32" s="137"/>
    </row>
    <row r="33" spans="1:70" x14ac:dyDescent="0.25">
      <c r="A33" s="81" t="s">
        <v>52</v>
      </c>
      <c r="B33" s="813" t="s">
        <v>52</v>
      </c>
      <c r="C33" s="814" t="s">
        <v>90</v>
      </c>
      <c r="D33" s="813"/>
      <c r="E33" s="814"/>
      <c r="F33" s="136"/>
      <c r="G33" s="84"/>
      <c r="H33" s="84"/>
      <c r="I33" s="84"/>
      <c r="J33" s="137"/>
      <c r="K33" s="162"/>
      <c r="L33" s="136"/>
      <c r="M33" s="84"/>
      <c r="N33" s="84"/>
      <c r="O33" s="84"/>
      <c r="P33" s="137"/>
      <c r="Q33" s="162"/>
      <c r="R33" s="136"/>
      <c r="S33" s="84"/>
      <c r="T33" s="84"/>
      <c r="U33" s="84"/>
      <c r="V33" s="137"/>
      <c r="W33" s="162"/>
      <c r="X33" s="136"/>
      <c r="Y33" s="84"/>
      <c r="Z33" s="84"/>
      <c r="AA33" s="84"/>
      <c r="AB33" s="137"/>
      <c r="AC33" s="162"/>
      <c r="AD33" s="136"/>
      <c r="AE33" s="84"/>
      <c r="AF33" s="84"/>
      <c r="AG33" s="84"/>
      <c r="AH33" s="137"/>
      <c r="AI33" s="162"/>
      <c r="AJ33" s="136"/>
      <c r="AK33" s="84"/>
      <c r="AL33" s="84"/>
      <c r="AM33" s="84"/>
      <c r="AN33" s="137"/>
      <c r="AO33" s="162"/>
      <c r="AP33" s="136"/>
      <c r="AQ33" s="84"/>
      <c r="AR33" s="84"/>
      <c r="AS33" s="84"/>
      <c r="AT33" s="137"/>
      <c r="AU33" s="162"/>
      <c r="AV33" s="136"/>
      <c r="AW33" s="84"/>
      <c r="AX33" s="84"/>
      <c r="AY33" s="84"/>
      <c r="AZ33" s="137"/>
      <c r="BA33" s="162"/>
      <c r="BB33" s="136"/>
      <c r="BC33" s="84"/>
      <c r="BD33" s="84"/>
      <c r="BE33" s="84"/>
      <c r="BF33" s="137"/>
      <c r="BG33" s="162"/>
      <c r="BH33" s="136"/>
      <c r="BI33" s="84"/>
      <c r="BJ33" s="84"/>
      <c r="BK33" s="84"/>
      <c r="BL33" s="137"/>
      <c r="BM33" s="162"/>
      <c r="BN33" s="136"/>
      <c r="BO33" s="84"/>
      <c r="BP33" s="84"/>
      <c r="BQ33" s="84"/>
      <c r="BR33" s="137"/>
    </row>
    <row r="34" spans="1:70" x14ac:dyDescent="0.25">
      <c r="A34" s="81" t="s">
        <v>53</v>
      </c>
      <c r="B34" s="805" t="s">
        <v>95</v>
      </c>
      <c r="C34" s="806">
        <v>19040</v>
      </c>
      <c r="D34" s="805"/>
      <c r="E34" s="806"/>
      <c r="F34" s="136"/>
      <c r="G34" s="84"/>
      <c r="H34" s="84"/>
      <c r="I34" s="84"/>
      <c r="J34" s="137"/>
      <c r="K34" s="162"/>
      <c r="L34" s="136"/>
      <c r="M34" s="84"/>
      <c r="N34" s="84"/>
      <c r="O34" s="84"/>
      <c r="P34" s="137"/>
      <c r="Q34" s="162"/>
      <c r="R34" s="136"/>
      <c r="S34" s="84"/>
      <c r="T34" s="84"/>
      <c r="U34" s="84"/>
      <c r="V34" s="137"/>
      <c r="W34" s="162"/>
      <c r="X34" s="136"/>
      <c r="Y34" s="84"/>
      <c r="Z34" s="84"/>
      <c r="AA34" s="84"/>
      <c r="AB34" s="137"/>
      <c r="AC34" s="162"/>
      <c r="AD34" s="136"/>
      <c r="AE34" s="84"/>
      <c r="AF34" s="84"/>
      <c r="AG34" s="84"/>
      <c r="AH34" s="137"/>
      <c r="AI34" s="162"/>
      <c r="AJ34" s="136"/>
      <c r="AK34" s="84"/>
      <c r="AL34" s="84"/>
      <c r="AM34" s="84"/>
      <c r="AN34" s="137"/>
      <c r="AO34" s="162"/>
      <c r="AP34" s="136"/>
      <c r="AQ34" s="84"/>
      <c r="AR34" s="84"/>
      <c r="AS34" s="84"/>
      <c r="AT34" s="137"/>
      <c r="AU34" s="162"/>
      <c r="AV34" s="136"/>
      <c r="AW34" s="84"/>
      <c r="AX34" s="84"/>
      <c r="AY34" s="84"/>
      <c r="AZ34" s="137"/>
      <c r="BA34" s="162"/>
      <c r="BB34" s="136"/>
      <c r="BC34" s="84"/>
      <c r="BD34" s="84"/>
      <c r="BE34" s="84"/>
      <c r="BF34" s="137"/>
      <c r="BG34" s="162"/>
      <c r="BH34" s="136"/>
      <c r="BI34" s="84"/>
      <c r="BJ34" s="84"/>
      <c r="BK34" s="84"/>
      <c r="BL34" s="137"/>
      <c r="BM34" s="162"/>
      <c r="BN34" s="136"/>
      <c r="BO34" s="84"/>
      <c r="BP34" s="84"/>
      <c r="BQ34" s="84"/>
      <c r="BR34" s="137"/>
    </row>
    <row r="35" spans="1:70" x14ac:dyDescent="0.25">
      <c r="A35" s="81" t="s">
        <v>54</v>
      </c>
      <c r="B35" s="805" t="s">
        <v>96</v>
      </c>
      <c r="C35" s="806">
        <v>21210</v>
      </c>
      <c r="D35" s="805"/>
      <c r="E35" s="806"/>
      <c r="F35" s="136"/>
      <c r="G35" s="84"/>
      <c r="H35" s="84"/>
      <c r="I35" s="84"/>
      <c r="J35" s="137"/>
      <c r="K35" s="162"/>
      <c r="L35" s="136"/>
      <c r="M35" s="84"/>
      <c r="N35" s="84"/>
      <c r="O35" s="84"/>
      <c r="P35" s="137"/>
      <c r="Q35" s="162"/>
      <c r="R35" s="136"/>
      <c r="S35" s="84"/>
      <c r="T35" s="84"/>
      <c r="U35" s="84"/>
      <c r="V35" s="137"/>
      <c r="W35" s="162"/>
      <c r="X35" s="136"/>
      <c r="Y35" s="84"/>
      <c r="Z35" s="84"/>
      <c r="AA35" s="84"/>
      <c r="AB35" s="137"/>
      <c r="AC35" s="162"/>
      <c r="AD35" s="136"/>
      <c r="AE35" s="84"/>
      <c r="AF35" s="84"/>
      <c r="AG35" s="84"/>
      <c r="AH35" s="137"/>
      <c r="AI35" s="162"/>
      <c r="AJ35" s="136"/>
      <c r="AK35" s="84"/>
      <c r="AL35" s="84"/>
      <c r="AM35" s="84"/>
      <c r="AN35" s="137"/>
      <c r="AO35" s="162"/>
      <c r="AP35" s="136"/>
      <c r="AQ35" s="84"/>
      <c r="AR35" s="84"/>
      <c r="AS35" s="84"/>
      <c r="AT35" s="137"/>
      <c r="AU35" s="162"/>
      <c r="AV35" s="136"/>
      <c r="AW35" s="84"/>
      <c r="AX35" s="84"/>
      <c r="AY35" s="84"/>
      <c r="AZ35" s="137"/>
      <c r="BA35" s="162"/>
      <c r="BB35" s="136"/>
      <c r="BC35" s="84"/>
      <c r="BD35" s="84"/>
      <c r="BE35" s="84"/>
      <c r="BF35" s="137"/>
      <c r="BG35" s="162"/>
      <c r="BH35" s="136"/>
      <c r="BI35" s="84"/>
      <c r="BJ35" s="84"/>
      <c r="BK35" s="84"/>
      <c r="BL35" s="137"/>
      <c r="BM35" s="162"/>
      <c r="BN35" s="136"/>
      <c r="BO35" s="84"/>
      <c r="BP35" s="84"/>
      <c r="BQ35" s="84"/>
      <c r="BR35" s="137"/>
    </row>
    <row r="36" spans="1:70" x14ac:dyDescent="0.25">
      <c r="A36" s="81" t="s">
        <v>55</v>
      </c>
      <c r="B36" s="805" t="s">
        <v>55</v>
      </c>
      <c r="C36" s="806">
        <v>31364</v>
      </c>
      <c r="D36" s="805"/>
      <c r="E36" s="806"/>
      <c r="F36" s="136"/>
      <c r="G36" s="84"/>
      <c r="H36" s="84"/>
      <c r="I36" s="84"/>
      <c r="J36" s="137"/>
      <c r="K36" s="162"/>
      <c r="L36" s="136"/>
      <c r="M36" s="84"/>
      <c r="N36" s="84"/>
      <c r="O36" s="84"/>
      <c r="P36" s="137"/>
      <c r="Q36" s="162"/>
      <c r="R36" s="136"/>
      <c r="S36" s="84"/>
      <c r="T36" s="84"/>
      <c r="U36" s="84"/>
      <c r="V36" s="137"/>
      <c r="W36" s="162"/>
      <c r="X36" s="136"/>
      <c r="Y36" s="84"/>
      <c r="Z36" s="84"/>
      <c r="AA36" s="84"/>
      <c r="AB36" s="137"/>
      <c r="AC36" s="162"/>
      <c r="AD36" s="136"/>
      <c r="AE36" s="84"/>
      <c r="AF36" s="84"/>
      <c r="AG36" s="84"/>
      <c r="AH36" s="137"/>
      <c r="AI36" s="162"/>
      <c r="AJ36" s="136"/>
      <c r="AK36" s="84"/>
      <c r="AL36" s="84"/>
      <c r="AM36" s="84"/>
      <c r="AN36" s="137"/>
      <c r="AO36" s="162"/>
      <c r="AP36" s="136"/>
      <c r="AQ36" s="84"/>
      <c r="AR36" s="84"/>
      <c r="AS36" s="84"/>
      <c r="AT36" s="137"/>
      <c r="AU36" s="162"/>
      <c r="AV36" s="136"/>
      <c r="AW36" s="84"/>
      <c r="AX36" s="84"/>
      <c r="AY36" s="84"/>
      <c r="AZ36" s="137"/>
      <c r="BA36" s="162"/>
      <c r="BB36" s="136"/>
      <c r="BC36" s="84"/>
      <c r="BD36" s="84"/>
      <c r="BE36" s="84"/>
      <c r="BF36" s="137"/>
      <c r="BG36" s="162"/>
      <c r="BH36" s="136"/>
      <c r="BI36" s="84"/>
      <c r="BJ36" s="84"/>
      <c r="BK36" s="84"/>
      <c r="BL36" s="137"/>
      <c r="BM36" s="162"/>
      <c r="BN36" s="136"/>
      <c r="BO36" s="84"/>
      <c r="BP36" s="84"/>
      <c r="BQ36" s="84"/>
      <c r="BR36" s="137"/>
    </row>
    <row r="37" spans="1:70" x14ac:dyDescent="0.25">
      <c r="A37" s="81" t="s">
        <v>56</v>
      </c>
      <c r="B37" s="805" t="s">
        <v>56</v>
      </c>
      <c r="C37" s="806">
        <v>21410</v>
      </c>
      <c r="D37" s="805"/>
      <c r="E37" s="806"/>
      <c r="F37" s="136"/>
      <c r="G37" s="84"/>
      <c r="H37" s="84"/>
      <c r="I37" s="84"/>
      <c r="J37" s="137"/>
      <c r="K37" s="162"/>
      <c r="L37" s="136"/>
      <c r="M37" s="84"/>
      <c r="N37" s="84"/>
      <c r="O37" s="84"/>
      <c r="P37" s="137"/>
      <c r="Q37" s="162"/>
      <c r="R37" s="136"/>
      <c r="S37" s="84"/>
      <c r="T37" s="84"/>
      <c r="U37" s="84"/>
      <c r="V37" s="137"/>
      <c r="W37" s="162"/>
      <c r="X37" s="136"/>
      <c r="Y37" s="84"/>
      <c r="Z37" s="84"/>
      <c r="AA37" s="84"/>
      <c r="AB37" s="137"/>
      <c r="AC37" s="162"/>
      <c r="AD37" s="136"/>
      <c r="AE37" s="84"/>
      <c r="AF37" s="84"/>
      <c r="AG37" s="84"/>
      <c r="AH37" s="137"/>
      <c r="AI37" s="162"/>
      <c r="AJ37" s="136"/>
      <c r="AK37" s="84"/>
      <c r="AL37" s="84"/>
      <c r="AM37" s="84"/>
      <c r="AN37" s="137"/>
      <c r="AO37" s="162"/>
      <c r="AP37" s="136"/>
      <c r="AQ37" s="84"/>
      <c r="AR37" s="84"/>
      <c r="AS37" s="84"/>
      <c r="AT37" s="137"/>
      <c r="AU37" s="162"/>
      <c r="AV37" s="136"/>
      <c r="AW37" s="84"/>
      <c r="AX37" s="84"/>
      <c r="AY37" s="84"/>
      <c r="AZ37" s="137"/>
      <c r="BA37" s="162"/>
      <c r="BB37" s="136"/>
      <c r="BC37" s="84"/>
      <c r="BD37" s="84"/>
      <c r="BE37" s="84"/>
      <c r="BF37" s="137"/>
      <c r="BG37" s="162"/>
      <c r="BH37" s="136"/>
      <c r="BI37" s="84"/>
      <c r="BJ37" s="84"/>
      <c r="BK37" s="84"/>
      <c r="BL37" s="137"/>
      <c r="BM37" s="162"/>
      <c r="BN37" s="136"/>
      <c r="BO37" s="84"/>
      <c r="BP37" s="84"/>
      <c r="BQ37" s="84"/>
      <c r="BR37" s="137"/>
    </row>
    <row r="38" spans="1:70" x14ac:dyDescent="0.25">
      <c r="A38" s="81" t="s">
        <v>57</v>
      </c>
      <c r="B38" s="805" t="s">
        <v>57</v>
      </c>
      <c r="C38" s="806">
        <v>23980</v>
      </c>
      <c r="D38" s="805"/>
      <c r="E38" s="806"/>
      <c r="F38" s="136"/>
      <c r="G38" s="84"/>
      <c r="H38" s="84"/>
      <c r="I38" s="84"/>
      <c r="J38" s="137"/>
      <c r="K38" s="162"/>
      <c r="L38" s="136"/>
      <c r="M38" s="84"/>
      <c r="N38" s="84"/>
      <c r="O38" s="84"/>
      <c r="P38" s="137"/>
      <c r="Q38" s="162"/>
      <c r="R38" s="136"/>
      <c r="S38" s="84"/>
      <c r="T38" s="84"/>
      <c r="U38" s="84"/>
      <c r="V38" s="137"/>
      <c r="W38" s="162"/>
      <c r="X38" s="136"/>
      <c r="Y38" s="84"/>
      <c r="Z38" s="84"/>
      <c r="AA38" s="84"/>
      <c r="AB38" s="137"/>
      <c r="AC38" s="162"/>
      <c r="AD38" s="136"/>
      <c r="AE38" s="84"/>
      <c r="AF38" s="84"/>
      <c r="AG38" s="84"/>
      <c r="AH38" s="137"/>
      <c r="AI38" s="162"/>
      <c r="AJ38" s="136"/>
      <c r="AK38" s="84"/>
      <c r="AL38" s="84"/>
      <c r="AM38" s="84"/>
      <c r="AN38" s="137"/>
      <c r="AO38" s="162"/>
      <c r="AP38" s="136"/>
      <c r="AQ38" s="84"/>
      <c r="AR38" s="84"/>
      <c r="AS38" s="84"/>
      <c r="AT38" s="137"/>
      <c r="AU38" s="162"/>
      <c r="AV38" s="136"/>
      <c r="AW38" s="84"/>
      <c r="AX38" s="84"/>
      <c r="AY38" s="84"/>
      <c r="AZ38" s="137"/>
      <c r="BA38" s="162"/>
      <c r="BB38" s="136"/>
      <c r="BC38" s="84"/>
      <c r="BD38" s="84"/>
      <c r="BE38" s="84"/>
      <c r="BF38" s="137"/>
      <c r="BG38" s="162"/>
      <c r="BH38" s="136"/>
      <c r="BI38" s="84"/>
      <c r="BJ38" s="84"/>
      <c r="BK38" s="84"/>
      <c r="BL38" s="137"/>
      <c r="BM38" s="162"/>
      <c r="BN38" s="136"/>
      <c r="BO38" s="84"/>
      <c r="BP38" s="84"/>
      <c r="BQ38" s="84"/>
      <c r="BR38" s="137"/>
    </row>
    <row r="39" spans="1:70" x14ac:dyDescent="0.25">
      <c r="A39" s="81"/>
      <c r="B39" s="122"/>
      <c r="C39" s="130"/>
      <c r="D39" s="122"/>
      <c r="E39" s="130"/>
      <c r="F39" s="136"/>
      <c r="G39" s="84"/>
      <c r="H39" s="84"/>
      <c r="I39" s="84"/>
      <c r="J39" s="137"/>
      <c r="K39" s="162"/>
      <c r="L39" s="136"/>
      <c r="M39" s="84"/>
      <c r="N39" s="84"/>
      <c r="O39" s="84"/>
      <c r="P39" s="137"/>
      <c r="Q39" s="162"/>
      <c r="R39" s="136"/>
      <c r="S39" s="84"/>
      <c r="T39" s="84"/>
      <c r="U39" s="84"/>
      <c r="V39" s="137"/>
      <c r="W39" s="162"/>
      <c r="X39" s="136"/>
      <c r="Y39" s="84"/>
      <c r="Z39" s="84"/>
      <c r="AA39" s="84"/>
      <c r="AB39" s="137"/>
      <c r="AC39" s="162"/>
      <c r="AD39" s="136"/>
      <c r="AE39" s="84"/>
      <c r="AF39" s="84"/>
      <c r="AG39" s="84"/>
      <c r="AH39" s="137"/>
      <c r="AI39" s="162"/>
      <c r="AJ39" s="136"/>
      <c r="AK39" s="84"/>
      <c r="AL39" s="84"/>
      <c r="AM39" s="84"/>
      <c r="AN39" s="137"/>
      <c r="AO39" s="162"/>
      <c r="AP39" s="136"/>
      <c r="AQ39" s="84"/>
      <c r="AR39" s="84"/>
      <c r="AS39" s="84"/>
      <c r="AT39" s="137"/>
      <c r="AU39" s="162"/>
      <c r="AV39" s="136"/>
      <c r="AW39" s="84"/>
      <c r="AX39" s="84"/>
      <c r="AY39" s="84"/>
      <c r="AZ39" s="137"/>
      <c r="BA39" s="162"/>
      <c r="BB39" s="136"/>
      <c r="BC39" s="84"/>
      <c r="BD39" s="84"/>
      <c r="BE39" s="84"/>
      <c r="BF39" s="137"/>
      <c r="BG39" s="162"/>
      <c r="BH39" s="136"/>
      <c r="BI39" s="84"/>
      <c r="BJ39" s="84"/>
      <c r="BK39" s="84"/>
      <c r="BL39" s="137"/>
      <c r="BM39" s="162"/>
      <c r="BN39" s="136"/>
      <c r="BO39" s="84"/>
      <c r="BP39" s="84"/>
      <c r="BQ39" s="84"/>
      <c r="BR39" s="137"/>
    </row>
    <row r="40" spans="1:70" ht="14.4" thickBot="1" x14ac:dyDescent="0.3">
      <c r="A40" s="81"/>
      <c r="B40" s="122"/>
      <c r="C40" s="131"/>
      <c r="D40" s="122"/>
      <c r="E40" s="131"/>
      <c r="F40" s="140"/>
      <c r="G40" s="90"/>
      <c r="H40" s="90"/>
      <c r="I40" s="90"/>
      <c r="J40" s="141"/>
      <c r="K40" s="162"/>
      <c r="L40" s="140"/>
      <c r="M40" s="90"/>
      <c r="N40" s="90"/>
      <c r="O40" s="90"/>
      <c r="P40" s="141"/>
      <c r="Q40" s="162"/>
      <c r="R40" s="140"/>
      <c r="S40" s="90"/>
      <c r="T40" s="90"/>
      <c r="U40" s="90"/>
      <c r="V40" s="141"/>
      <c r="W40" s="162"/>
      <c r="X40" s="140"/>
      <c r="Y40" s="90"/>
      <c r="Z40" s="90"/>
      <c r="AA40" s="90"/>
      <c r="AB40" s="141"/>
      <c r="AC40" s="162"/>
      <c r="AD40" s="140"/>
      <c r="AE40" s="90"/>
      <c r="AF40" s="90"/>
      <c r="AG40" s="90"/>
      <c r="AH40" s="141"/>
      <c r="AI40" s="162"/>
      <c r="AJ40" s="140"/>
      <c r="AK40" s="90"/>
      <c r="AL40" s="90"/>
      <c r="AM40" s="90"/>
      <c r="AN40" s="141"/>
      <c r="AO40" s="162"/>
      <c r="AP40" s="140"/>
      <c r="AQ40" s="90"/>
      <c r="AR40" s="90"/>
      <c r="AS40" s="90"/>
      <c r="AT40" s="141"/>
      <c r="AU40" s="162"/>
      <c r="AV40" s="140"/>
      <c r="AW40" s="90"/>
      <c r="AX40" s="90"/>
      <c r="AY40" s="90"/>
      <c r="AZ40" s="141"/>
      <c r="BA40" s="162"/>
      <c r="BB40" s="140"/>
      <c r="BC40" s="90"/>
      <c r="BD40" s="90"/>
      <c r="BE40" s="90"/>
      <c r="BF40" s="141"/>
      <c r="BG40" s="162"/>
      <c r="BH40" s="140"/>
      <c r="BI40" s="90"/>
      <c r="BJ40" s="90"/>
      <c r="BK40" s="90"/>
      <c r="BL40" s="141"/>
      <c r="BM40" s="162"/>
      <c r="BN40" s="140"/>
      <c r="BO40" s="90"/>
      <c r="BP40" s="90"/>
      <c r="BQ40" s="90"/>
      <c r="BR40" s="141"/>
    </row>
    <row r="41" spans="1:70" ht="14.4" thickBot="1" x14ac:dyDescent="0.3">
      <c r="A41" s="92"/>
      <c r="B41" s="93"/>
      <c r="C41" s="132"/>
      <c r="D41" s="582"/>
      <c r="E41" s="132"/>
      <c r="F41" s="147"/>
      <c r="G41" s="106"/>
      <c r="H41" s="106"/>
      <c r="I41" s="106"/>
      <c r="J41" s="148"/>
      <c r="K41" s="129"/>
      <c r="L41" s="147"/>
      <c r="M41" s="106"/>
      <c r="N41" s="106"/>
      <c r="O41" s="106"/>
      <c r="P41" s="148"/>
      <c r="Q41" s="129"/>
      <c r="R41" s="147"/>
      <c r="S41" s="106"/>
      <c r="T41" s="106"/>
      <c r="U41" s="106"/>
      <c r="V41" s="148"/>
      <c r="W41" s="129"/>
      <c r="X41" s="147"/>
      <c r="Y41" s="106"/>
      <c r="Z41" s="106"/>
      <c r="AA41" s="106"/>
      <c r="AB41" s="148"/>
      <c r="AC41" s="129"/>
      <c r="AD41" s="147"/>
      <c r="AE41" s="106"/>
      <c r="AF41" s="106"/>
      <c r="AG41" s="106"/>
      <c r="AH41" s="148"/>
      <c r="AI41" s="129"/>
      <c r="AJ41" s="147"/>
      <c r="AK41" s="106"/>
      <c r="AL41" s="106"/>
      <c r="AM41" s="106"/>
      <c r="AN41" s="148"/>
      <c r="AO41" s="129"/>
      <c r="AP41" s="147"/>
      <c r="AQ41" s="106"/>
      <c r="AR41" s="106"/>
      <c r="AS41" s="106"/>
      <c r="AT41" s="148"/>
      <c r="AU41" s="129"/>
      <c r="AV41" s="147"/>
      <c r="AW41" s="106"/>
      <c r="AX41" s="106"/>
      <c r="AY41" s="106"/>
      <c r="AZ41" s="148"/>
      <c r="BA41" s="129"/>
      <c r="BB41" s="147"/>
      <c r="BC41" s="106"/>
      <c r="BD41" s="106"/>
      <c r="BE41" s="106"/>
      <c r="BF41" s="148"/>
      <c r="BG41" s="129"/>
      <c r="BH41" s="142"/>
      <c r="BI41" s="95"/>
      <c r="BJ41" s="95"/>
      <c r="BK41" s="95"/>
      <c r="BL41" s="143"/>
      <c r="BM41" s="129"/>
      <c r="BN41" s="147"/>
      <c r="BO41" s="106"/>
      <c r="BP41" s="106"/>
      <c r="BQ41" s="106"/>
      <c r="BR41" s="148"/>
    </row>
    <row r="42" spans="1:70" ht="14.4" thickBot="1" x14ac:dyDescent="0.3">
      <c r="A42" s="99"/>
      <c r="B42" s="100"/>
      <c r="C42" s="101"/>
      <c r="D42" s="100"/>
      <c r="E42" s="101"/>
      <c r="F42" s="124"/>
      <c r="G42" s="124"/>
      <c r="H42" s="124"/>
      <c r="I42" s="124"/>
      <c r="J42" s="129"/>
      <c r="K42" s="129"/>
      <c r="L42" s="124"/>
      <c r="M42" s="124"/>
      <c r="N42" s="124"/>
      <c r="O42" s="124"/>
      <c r="P42" s="129"/>
      <c r="Q42" s="129"/>
      <c r="R42" s="124"/>
      <c r="S42" s="124"/>
      <c r="T42" s="124"/>
      <c r="U42" s="124"/>
      <c r="V42" s="129"/>
      <c r="W42" s="129"/>
      <c r="X42" s="124"/>
      <c r="Y42" s="124"/>
      <c r="Z42" s="124"/>
      <c r="AA42" s="124"/>
      <c r="AB42" s="129"/>
      <c r="AC42" s="129"/>
      <c r="AD42" s="124"/>
      <c r="AE42" s="124"/>
      <c r="AF42" s="124"/>
      <c r="AG42" s="124"/>
      <c r="AH42" s="129"/>
      <c r="AI42" s="129"/>
      <c r="AJ42" s="124"/>
      <c r="AK42" s="124"/>
      <c r="AL42" s="124"/>
      <c r="AM42" s="124"/>
      <c r="AN42" s="129"/>
      <c r="AO42" s="129"/>
      <c r="AP42" s="124"/>
      <c r="AQ42" s="124"/>
      <c r="AR42" s="124"/>
      <c r="AS42" s="124"/>
      <c r="AT42" s="129"/>
      <c r="AU42" s="129"/>
      <c r="AV42" s="124"/>
      <c r="AW42" s="124"/>
      <c r="AX42" s="124"/>
      <c r="AY42" s="124"/>
      <c r="AZ42" s="129"/>
      <c r="BA42" s="129"/>
      <c r="BB42" s="124"/>
      <c r="BC42" s="124"/>
      <c r="BD42" s="124"/>
      <c r="BE42" s="124"/>
      <c r="BF42" s="129"/>
      <c r="BG42" s="129"/>
      <c r="BH42" s="124"/>
      <c r="BI42" s="124"/>
      <c r="BJ42" s="124"/>
      <c r="BK42" s="124"/>
      <c r="BL42" s="129"/>
      <c r="BM42" s="129"/>
      <c r="BN42" s="124"/>
      <c r="BO42" s="124"/>
      <c r="BP42" s="124"/>
      <c r="BQ42" s="124"/>
      <c r="BR42" s="129"/>
    </row>
    <row r="43" spans="1:70" ht="15" thickTop="1" thickBot="1" x14ac:dyDescent="0.3">
      <c r="A43" s="102"/>
      <c r="B43" s="70"/>
      <c r="C43" s="57"/>
      <c r="D43" s="70"/>
      <c r="E43" s="57"/>
      <c r="F43" s="133" t="s">
        <v>58</v>
      </c>
      <c r="G43" s="64"/>
      <c r="H43" s="64"/>
      <c r="I43" s="64"/>
      <c r="J43" s="68"/>
      <c r="K43" s="125" t="s">
        <v>5</v>
      </c>
      <c r="L43" s="133" t="s">
        <v>99</v>
      </c>
      <c r="M43" s="64"/>
      <c r="N43" s="64"/>
      <c r="O43" s="64"/>
      <c r="P43" s="68"/>
      <c r="Q43" s="125" t="s">
        <v>5</v>
      </c>
      <c r="R43" s="133" t="s">
        <v>100</v>
      </c>
      <c r="S43" s="64"/>
      <c r="T43" s="64"/>
      <c r="U43" s="64"/>
      <c r="V43" s="68"/>
      <c r="W43" s="125" t="s">
        <v>5</v>
      </c>
      <c r="X43" s="133" t="s">
        <v>101</v>
      </c>
      <c r="Y43" s="64"/>
      <c r="Z43" s="64"/>
      <c r="AA43" s="64"/>
      <c r="AB43" s="68"/>
      <c r="AC43" s="125" t="s">
        <v>5</v>
      </c>
      <c r="AD43" s="133" t="s">
        <v>102</v>
      </c>
      <c r="AE43" s="64"/>
      <c r="AF43" s="64"/>
      <c r="AG43" s="64"/>
      <c r="AH43" s="68"/>
      <c r="AI43" s="125" t="s">
        <v>5</v>
      </c>
      <c r="AJ43" s="133" t="s">
        <v>103</v>
      </c>
      <c r="AK43" s="64"/>
      <c r="AL43" s="64"/>
      <c r="AM43" s="64"/>
      <c r="AN43" s="68"/>
      <c r="AO43" s="125" t="s">
        <v>5</v>
      </c>
      <c r="AP43" s="133" t="s">
        <v>104</v>
      </c>
      <c r="AQ43" s="64"/>
      <c r="AR43" s="64"/>
      <c r="AS43" s="64"/>
      <c r="AT43" s="68"/>
      <c r="AU43" s="125" t="s">
        <v>5</v>
      </c>
      <c r="AV43" s="133" t="s">
        <v>105</v>
      </c>
      <c r="AW43" s="64"/>
      <c r="AX43" s="64"/>
      <c r="AY43" s="64"/>
      <c r="AZ43" s="68"/>
      <c r="BA43" s="125" t="s">
        <v>5</v>
      </c>
      <c r="BB43" s="133" t="s">
        <v>106</v>
      </c>
      <c r="BC43" s="64"/>
      <c r="BD43" s="64"/>
      <c r="BE43" s="64"/>
      <c r="BF43" s="68"/>
      <c r="BG43" s="125" t="s">
        <v>5</v>
      </c>
      <c r="BH43" s="133" t="s">
        <v>107</v>
      </c>
      <c r="BI43" s="64"/>
      <c r="BJ43" s="64"/>
      <c r="BK43" s="64"/>
      <c r="BL43" s="68"/>
      <c r="BM43" s="125" t="s">
        <v>5</v>
      </c>
      <c r="BN43" s="133" t="s">
        <v>109</v>
      </c>
      <c r="BO43" s="64"/>
      <c r="BP43" s="64"/>
      <c r="BQ43" s="64"/>
      <c r="BR43" s="68"/>
    </row>
    <row r="44" spans="1:70" ht="14.4" thickBot="1" x14ac:dyDescent="0.3">
      <c r="A44" s="584" t="s">
        <v>85</v>
      </c>
      <c r="B44" s="70"/>
      <c r="C44" s="57"/>
      <c r="D44" s="70"/>
      <c r="E44" s="57"/>
      <c r="F44" s="134" t="s">
        <v>110</v>
      </c>
      <c r="G44" s="72"/>
      <c r="H44" s="72"/>
      <c r="I44" s="72"/>
      <c r="J44" s="75"/>
      <c r="K44" s="125" t="s">
        <v>5</v>
      </c>
      <c r="L44" s="134" t="s">
        <v>110</v>
      </c>
      <c r="M44" s="72"/>
      <c r="N44" s="72"/>
      <c r="O44" s="72"/>
      <c r="P44" s="75"/>
      <c r="Q44" s="125" t="s">
        <v>5</v>
      </c>
      <c r="R44" s="134" t="s">
        <v>110</v>
      </c>
      <c r="S44" s="72"/>
      <c r="T44" s="72"/>
      <c r="U44" s="72"/>
      <c r="V44" s="75"/>
      <c r="W44" s="125" t="s">
        <v>5</v>
      </c>
      <c r="X44" s="134" t="s">
        <v>110</v>
      </c>
      <c r="Y44" s="72"/>
      <c r="Z44" s="72"/>
      <c r="AA44" s="72"/>
      <c r="AB44" s="75"/>
      <c r="AC44" s="125" t="s">
        <v>5</v>
      </c>
      <c r="AD44" s="134" t="s">
        <v>83</v>
      </c>
      <c r="AE44" s="72"/>
      <c r="AF44" s="72"/>
      <c r="AG44" s="72"/>
      <c r="AH44" s="75"/>
      <c r="AI44" s="125" t="s">
        <v>5</v>
      </c>
      <c r="AJ44" s="134" t="s">
        <v>110</v>
      </c>
      <c r="AK44" s="72"/>
      <c r="AL44" s="72"/>
      <c r="AM44" s="72"/>
      <c r="AN44" s="75"/>
      <c r="AO44" s="125" t="s">
        <v>5</v>
      </c>
      <c r="AP44" s="134" t="s">
        <v>110</v>
      </c>
      <c r="AQ44" s="72"/>
      <c r="AR44" s="72"/>
      <c r="AS44" s="72"/>
      <c r="AT44" s="75"/>
      <c r="AU44" s="125" t="s">
        <v>5</v>
      </c>
      <c r="AV44" s="134" t="s">
        <v>110</v>
      </c>
      <c r="AW44" s="72"/>
      <c r="AX44" s="72"/>
      <c r="AY44" s="72"/>
      <c r="AZ44" s="75"/>
      <c r="BA44" s="125" t="s">
        <v>5</v>
      </c>
      <c r="BB44" s="134" t="s">
        <v>110</v>
      </c>
      <c r="BC44" s="72"/>
      <c r="BD44" s="72"/>
      <c r="BE44" s="72"/>
      <c r="BF44" s="75"/>
      <c r="BG44" s="125" t="s">
        <v>5</v>
      </c>
      <c r="BH44" s="134" t="s">
        <v>110</v>
      </c>
      <c r="BI44" s="72"/>
      <c r="BJ44" s="72"/>
      <c r="BK44" s="72"/>
      <c r="BL44" s="75"/>
      <c r="BM44" s="125" t="s">
        <v>5</v>
      </c>
      <c r="BN44" s="134" t="s">
        <v>110</v>
      </c>
      <c r="BO44" s="72"/>
      <c r="BP44" s="72"/>
      <c r="BQ44" s="72"/>
      <c r="BR44" s="75"/>
    </row>
    <row r="45" spans="1:70" ht="42" thickBot="1" x14ac:dyDescent="0.3">
      <c r="A45" s="76" t="s">
        <v>31</v>
      </c>
      <c r="B45" s="77" t="s">
        <v>208</v>
      </c>
      <c r="C45" s="79" t="s">
        <v>211</v>
      </c>
      <c r="D45" s="77" t="s">
        <v>209</v>
      </c>
      <c r="E45" s="79" t="s">
        <v>210</v>
      </c>
      <c r="F45" s="76" t="s">
        <v>287</v>
      </c>
      <c r="G45" s="77" t="s">
        <v>288</v>
      </c>
      <c r="H45" s="77" t="s">
        <v>286</v>
      </c>
      <c r="I45" s="77" t="s">
        <v>289</v>
      </c>
      <c r="J45" s="135"/>
      <c r="K45" s="126"/>
      <c r="L45" s="76" t="s">
        <v>287</v>
      </c>
      <c r="M45" s="77" t="s">
        <v>288</v>
      </c>
      <c r="N45" s="77" t="s">
        <v>286</v>
      </c>
      <c r="O45" s="77" t="s">
        <v>289</v>
      </c>
      <c r="P45" s="135"/>
      <c r="Q45" s="126"/>
      <c r="R45" s="76" t="s">
        <v>287</v>
      </c>
      <c r="S45" s="77" t="s">
        <v>288</v>
      </c>
      <c r="T45" s="77" t="s">
        <v>286</v>
      </c>
      <c r="U45" s="77" t="s">
        <v>289</v>
      </c>
      <c r="V45" s="135"/>
      <c r="W45" s="126"/>
      <c r="X45" s="76" t="s">
        <v>287</v>
      </c>
      <c r="Y45" s="77" t="s">
        <v>288</v>
      </c>
      <c r="Z45" s="77" t="s">
        <v>286</v>
      </c>
      <c r="AA45" s="77" t="s">
        <v>289</v>
      </c>
      <c r="AB45" s="135"/>
      <c r="AC45" s="126"/>
      <c r="AD45" s="76" t="s">
        <v>287</v>
      </c>
      <c r="AE45" s="77" t="s">
        <v>288</v>
      </c>
      <c r="AF45" s="77" t="s">
        <v>286</v>
      </c>
      <c r="AG45" s="77" t="s">
        <v>289</v>
      </c>
      <c r="AH45" s="135"/>
      <c r="AI45" s="126"/>
      <c r="AJ45" s="76" t="s">
        <v>287</v>
      </c>
      <c r="AK45" s="77" t="s">
        <v>288</v>
      </c>
      <c r="AL45" s="77" t="s">
        <v>286</v>
      </c>
      <c r="AM45" s="77" t="s">
        <v>289</v>
      </c>
      <c r="AN45" s="135"/>
      <c r="AO45" s="126"/>
      <c r="AP45" s="76" t="s">
        <v>287</v>
      </c>
      <c r="AQ45" s="77" t="s">
        <v>288</v>
      </c>
      <c r="AR45" s="77" t="s">
        <v>286</v>
      </c>
      <c r="AS45" s="77" t="s">
        <v>289</v>
      </c>
      <c r="AT45" s="135"/>
      <c r="AU45" s="126"/>
      <c r="AV45" s="76" t="s">
        <v>287</v>
      </c>
      <c r="AW45" s="77" t="s">
        <v>288</v>
      </c>
      <c r="AX45" s="77" t="s">
        <v>286</v>
      </c>
      <c r="AY45" s="77" t="s">
        <v>289</v>
      </c>
      <c r="AZ45" s="135"/>
      <c r="BA45" s="126"/>
      <c r="BB45" s="76" t="s">
        <v>287</v>
      </c>
      <c r="BC45" s="77" t="s">
        <v>288</v>
      </c>
      <c r="BD45" s="77" t="s">
        <v>286</v>
      </c>
      <c r="BE45" s="77" t="s">
        <v>289</v>
      </c>
      <c r="BF45" s="135"/>
      <c r="BG45" s="126"/>
      <c r="BH45" s="76" t="s">
        <v>287</v>
      </c>
      <c r="BI45" s="77" t="s">
        <v>288</v>
      </c>
      <c r="BJ45" s="77" t="s">
        <v>286</v>
      </c>
      <c r="BK45" s="77" t="s">
        <v>289</v>
      </c>
      <c r="BL45" s="135"/>
      <c r="BM45" s="126"/>
      <c r="BN45" s="76" t="s">
        <v>287</v>
      </c>
      <c r="BO45" s="77" t="s">
        <v>288</v>
      </c>
      <c r="BP45" s="77" t="s">
        <v>286</v>
      </c>
      <c r="BQ45" s="77" t="s">
        <v>289</v>
      </c>
      <c r="BR45" s="135"/>
    </row>
    <row r="46" spans="1:70" s="86" customFormat="1" x14ac:dyDescent="0.25">
      <c r="A46" s="81" t="s">
        <v>32</v>
      </c>
      <c r="B46" s="805" t="s">
        <v>32</v>
      </c>
      <c r="C46" s="806">
        <v>23010</v>
      </c>
      <c r="D46" s="805"/>
      <c r="E46" s="806"/>
      <c r="F46" s="136"/>
      <c r="G46" s="84"/>
      <c r="H46" s="84"/>
      <c r="I46" s="84"/>
      <c r="J46" s="137"/>
      <c r="K46" s="162"/>
      <c r="L46" s="136"/>
      <c r="M46" s="84"/>
      <c r="N46" s="84"/>
      <c r="O46" s="84"/>
      <c r="P46" s="137"/>
      <c r="Q46" s="162"/>
      <c r="R46" s="136"/>
      <c r="S46" s="84"/>
      <c r="T46" s="84"/>
      <c r="U46" s="84"/>
      <c r="V46" s="137"/>
      <c r="W46" s="162"/>
      <c r="X46" s="136"/>
      <c r="Y46" s="84"/>
      <c r="Z46" s="84"/>
      <c r="AA46" s="84"/>
      <c r="AB46" s="137"/>
      <c r="AC46" s="162"/>
      <c r="AD46" s="136"/>
      <c r="AE46" s="84"/>
      <c r="AF46" s="84"/>
      <c r="AG46" s="84"/>
      <c r="AH46" s="137"/>
      <c r="AI46" s="162"/>
      <c r="AJ46" s="136"/>
      <c r="AK46" s="84"/>
      <c r="AL46" s="84"/>
      <c r="AM46" s="84"/>
      <c r="AN46" s="137"/>
      <c r="AO46" s="162"/>
      <c r="AP46" s="136"/>
      <c r="AQ46" s="84"/>
      <c r="AR46" s="84"/>
      <c r="AS46" s="84"/>
      <c r="AT46" s="137"/>
      <c r="AU46" s="162"/>
      <c r="AV46" s="136"/>
      <c r="AW46" s="84"/>
      <c r="AX46" s="84"/>
      <c r="AY46" s="84"/>
      <c r="AZ46" s="137"/>
      <c r="BA46" s="162"/>
      <c r="BB46" s="136"/>
      <c r="BC46" s="84"/>
      <c r="BD46" s="84"/>
      <c r="BE46" s="84"/>
      <c r="BF46" s="137"/>
      <c r="BG46" s="162"/>
      <c r="BH46" s="136"/>
      <c r="BI46" s="84"/>
      <c r="BJ46" s="84"/>
      <c r="BK46" s="84"/>
      <c r="BL46" s="137"/>
      <c r="BM46" s="162"/>
      <c r="BN46" s="136"/>
      <c r="BO46" s="84"/>
      <c r="BP46" s="84"/>
      <c r="BQ46" s="84"/>
      <c r="BR46" s="137"/>
    </row>
    <row r="47" spans="1:70" x14ac:dyDescent="0.25">
      <c r="A47" s="81" t="s">
        <v>33</v>
      </c>
      <c r="B47" s="805" t="s">
        <v>33</v>
      </c>
      <c r="C47" s="806">
        <v>23040</v>
      </c>
      <c r="D47" s="805"/>
      <c r="E47" s="806"/>
      <c r="F47" s="136"/>
      <c r="G47" s="84">
        <v>1</v>
      </c>
      <c r="H47" s="84"/>
      <c r="I47" s="84"/>
      <c r="J47" s="137"/>
      <c r="K47" s="162"/>
      <c r="L47" s="136"/>
      <c r="M47" s="84"/>
      <c r="N47" s="84"/>
      <c r="O47" s="84"/>
      <c r="P47" s="137"/>
      <c r="Q47" s="162"/>
      <c r="R47" s="136"/>
      <c r="S47" s="84"/>
      <c r="T47" s="84"/>
      <c r="U47" s="84"/>
      <c r="V47" s="137"/>
      <c r="W47" s="162"/>
      <c r="X47" s="136"/>
      <c r="Y47" s="84"/>
      <c r="Z47" s="84"/>
      <c r="AA47" s="84"/>
      <c r="AB47" s="137"/>
      <c r="AC47" s="162"/>
      <c r="AD47" s="136"/>
      <c r="AE47" s="84"/>
      <c r="AF47" s="84"/>
      <c r="AG47" s="84"/>
      <c r="AH47" s="137"/>
      <c r="AI47" s="162"/>
      <c r="AJ47" s="136"/>
      <c r="AK47" s="84"/>
      <c r="AL47" s="84"/>
      <c r="AM47" s="84"/>
      <c r="AN47" s="137"/>
      <c r="AO47" s="162"/>
      <c r="AP47" s="136"/>
      <c r="AQ47" s="84"/>
      <c r="AR47" s="84"/>
      <c r="AS47" s="84"/>
      <c r="AT47" s="137"/>
      <c r="AU47" s="162"/>
      <c r="AV47" s="136"/>
      <c r="AW47" s="84"/>
      <c r="AX47" s="84"/>
      <c r="AY47" s="84"/>
      <c r="AZ47" s="137"/>
      <c r="BA47" s="162"/>
      <c r="BB47" s="136"/>
      <c r="BC47" s="84"/>
      <c r="BD47" s="84"/>
      <c r="BE47" s="84"/>
      <c r="BF47" s="137"/>
      <c r="BG47" s="162"/>
      <c r="BH47" s="136"/>
      <c r="BI47" s="84"/>
      <c r="BJ47" s="84"/>
      <c r="BK47" s="84"/>
      <c r="BL47" s="137"/>
      <c r="BM47" s="162"/>
      <c r="BN47" s="136"/>
      <c r="BO47" s="84"/>
      <c r="BP47" s="84"/>
      <c r="BQ47" s="84"/>
      <c r="BR47" s="137"/>
    </row>
    <row r="48" spans="1:70" x14ac:dyDescent="0.25">
      <c r="A48" s="81" t="s">
        <v>34</v>
      </c>
      <c r="B48" s="809" t="s">
        <v>34</v>
      </c>
      <c r="C48" s="810">
        <v>23021</v>
      </c>
      <c r="D48" s="809"/>
      <c r="E48" s="810"/>
      <c r="F48" s="138"/>
      <c r="G48" s="88"/>
      <c r="H48" s="88"/>
      <c r="I48" s="88"/>
      <c r="J48" s="139"/>
      <c r="K48" s="162"/>
      <c r="L48" s="138"/>
      <c r="M48" s="88"/>
      <c r="N48" s="88"/>
      <c r="O48" s="88"/>
      <c r="P48" s="139"/>
      <c r="Q48" s="162"/>
      <c r="R48" s="138"/>
      <c r="S48" s="88"/>
      <c r="T48" s="88"/>
      <c r="U48" s="88"/>
      <c r="V48" s="139"/>
      <c r="W48" s="162"/>
      <c r="X48" s="138"/>
      <c r="Y48" s="88"/>
      <c r="Z48" s="88"/>
      <c r="AA48" s="88"/>
      <c r="AB48" s="139"/>
      <c r="AC48" s="162"/>
      <c r="AD48" s="138"/>
      <c r="AE48" s="88"/>
      <c r="AF48" s="88"/>
      <c r="AG48" s="88"/>
      <c r="AH48" s="139"/>
      <c r="AI48" s="162"/>
      <c r="AJ48" s="138"/>
      <c r="AK48" s="88"/>
      <c r="AL48" s="88"/>
      <c r="AM48" s="88"/>
      <c r="AN48" s="139"/>
      <c r="AO48" s="162"/>
      <c r="AP48" s="138"/>
      <c r="AQ48" s="88"/>
      <c r="AR48" s="88"/>
      <c r="AS48" s="88"/>
      <c r="AT48" s="139"/>
      <c r="AU48" s="162"/>
      <c r="AV48" s="138"/>
      <c r="AW48" s="88"/>
      <c r="AX48" s="88"/>
      <c r="AY48" s="88"/>
      <c r="AZ48" s="139"/>
      <c r="BA48" s="162"/>
      <c r="BB48" s="138"/>
      <c r="BC48" s="88"/>
      <c r="BD48" s="88"/>
      <c r="BE48" s="88"/>
      <c r="BF48" s="139"/>
      <c r="BG48" s="162"/>
      <c r="BH48" s="138"/>
      <c r="BI48" s="88"/>
      <c r="BJ48" s="88"/>
      <c r="BK48" s="88"/>
      <c r="BL48" s="139"/>
      <c r="BM48" s="162"/>
      <c r="BN48" s="138"/>
      <c r="BO48" s="88"/>
      <c r="BP48" s="88"/>
      <c r="BQ48" s="88"/>
      <c r="BR48" s="139"/>
    </row>
    <row r="49" spans="1:70" x14ac:dyDescent="0.25">
      <c r="A49" s="81" t="s">
        <v>35</v>
      </c>
      <c r="B49" s="809" t="s">
        <v>35</v>
      </c>
      <c r="C49" s="806">
        <v>23022</v>
      </c>
      <c r="D49" s="809"/>
      <c r="E49" s="806"/>
      <c r="F49" s="136"/>
      <c r="G49" s="84"/>
      <c r="H49" s="84"/>
      <c r="I49" s="84"/>
      <c r="J49" s="137"/>
      <c r="K49" s="162"/>
      <c r="L49" s="136"/>
      <c r="M49" s="84"/>
      <c r="N49" s="84"/>
      <c r="O49" s="84"/>
      <c r="P49" s="137"/>
      <c r="Q49" s="162"/>
      <c r="R49" s="136"/>
      <c r="S49" s="84"/>
      <c r="T49" s="84"/>
      <c r="U49" s="84"/>
      <c r="V49" s="137"/>
      <c r="W49" s="162"/>
      <c r="X49" s="136"/>
      <c r="Y49" s="84"/>
      <c r="Z49" s="84"/>
      <c r="AA49" s="84"/>
      <c r="AB49" s="137"/>
      <c r="AC49" s="162"/>
      <c r="AD49" s="136"/>
      <c r="AE49" s="84"/>
      <c r="AF49" s="84"/>
      <c r="AG49" s="84"/>
      <c r="AH49" s="137"/>
      <c r="AI49" s="162"/>
      <c r="AJ49" s="136"/>
      <c r="AK49" s="84"/>
      <c r="AL49" s="84"/>
      <c r="AM49" s="84"/>
      <c r="AN49" s="137"/>
      <c r="AO49" s="162"/>
      <c r="AP49" s="136"/>
      <c r="AQ49" s="84"/>
      <c r="AR49" s="84"/>
      <c r="AS49" s="84"/>
      <c r="AT49" s="137"/>
      <c r="AU49" s="162"/>
      <c r="AV49" s="136"/>
      <c r="AW49" s="84"/>
      <c r="AX49" s="84"/>
      <c r="AY49" s="84"/>
      <c r="AZ49" s="137"/>
      <c r="BA49" s="162"/>
      <c r="BB49" s="136"/>
      <c r="BC49" s="84"/>
      <c r="BD49" s="84"/>
      <c r="BE49" s="84"/>
      <c r="BF49" s="137"/>
      <c r="BG49" s="162"/>
      <c r="BH49" s="136"/>
      <c r="BI49" s="84"/>
      <c r="BJ49" s="84"/>
      <c r="BK49" s="84"/>
      <c r="BL49" s="137"/>
      <c r="BM49" s="162"/>
      <c r="BN49" s="136"/>
      <c r="BO49" s="84"/>
      <c r="BP49" s="84"/>
      <c r="BQ49" s="84"/>
      <c r="BR49" s="137"/>
    </row>
    <row r="50" spans="1:70" x14ac:dyDescent="0.25">
      <c r="A50" s="81" t="s">
        <v>36</v>
      </c>
      <c r="B50" s="809" t="s">
        <v>36</v>
      </c>
      <c r="C50" s="806">
        <v>23023</v>
      </c>
      <c r="D50" s="809"/>
      <c r="E50" s="806"/>
      <c r="F50" s="136"/>
      <c r="G50" s="84"/>
      <c r="H50" s="84"/>
      <c r="I50" s="84"/>
      <c r="J50" s="137"/>
      <c r="K50" s="162"/>
      <c r="L50" s="136"/>
      <c r="M50" s="84"/>
      <c r="N50" s="84"/>
      <c r="O50" s="84"/>
      <c r="P50" s="137"/>
      <c r="Q50" s="162"/>
      <c r="R50" s="136"/>
      <c r="S50" s="84"/>
      <c r="T50" s="84"/>
      <c r="U50" s="84"/>
      <c r="V50" s="137"/>
      <c r="W50" s="162"/>
      <c r="X50" s="136"/>
      <c r="Y50" s="84"/>
      <c r="Z50" s="84"/>
      <c r="AA50" s="84"/>
      <c r="AB50" s="137"/>
      <c r="AC50" s="162"/>
      <c r="AD50" s="136"/>
      <c r="AE50" s="84"/>
      <c r="AF50" s="84"/>
      <c r="AG50" s="84"/>
      <c r="AH50" s="137"/>
      <c r="AI50" s="162"/>
      <c r="AJ50" s="136"/>
      <c r="AK50" s="84"/>
      <c r="AL50" s="84"/>
      <c r="AM50" s="84"/>
      <c r="AN50" s="137"/>
      <c r="AO50" s="162"/>
      <c r="AP50" s="136"/>
      <c r="AQ50" s="84"/>
      <c r="AR50" s="84"/>
      <c r="AS50" s="84"/>
      <c r="AT50" s="137"/>
      <c r="AU50" s="162"/>
      <c r="AV50" s="136"/>
      <c r="AW50" s="84"/>
      <c r="AX50" s="84"/>
      <c r="AY50" s="84"/>
      <c r="AZ50" s="137"/>
      <c r="BA50" s="162"/>
      <c r="BB50" s="136"/>
      <c r="BC50" s="84"/>
      <c r="BD50" s="84"/>
      <c r="BE50" s="84"/>
      <c r="BF50" s="137"/>
      <c r="BG50" s="162"/>
      <c r="BH50" s="136"/>
      <c r="BI50" s="84"/>
      <c r="BJ50" s="84"/>
      <c r="BK50" s="84"/>
      <c r="BL50" s="137"/>
      <c r="BM50" s="162"/>
      <c r="BN50" s="136"/>
      <c r="BO50" s="84"/>
      <c r="BP50" s="84"/>
      <c r="BQ50" s="84"/>
      <c r="BR50" s="137"/>
    </row>
    <row r="51" spans="1:70" x14ac:dyDescent="0.25">
      <c r="A51" s="81" t="s">
        <v>37</v>
      </c>
      <c r="B51" s="805" t="s">
        <v>91</v>
      </c>
      <c r="C51" s="806">
        <v>23050</v>
      </c>
      <c r="D51" s="805"/>
      <c r="E51" s="806"/>
      <c r="F51" s="136"/>
      <c r="G51" s="84"/>
      <c r="H51" s="84"/>
      <c r="I51" s="84"/>
      <c r="J51" s="137"/>
      <c r="K51" s="162"/>
      <c r="L51" s="136"/>
      <c r="M51" s="84"/>
      <c r="N51" s="84"/>
      <c r="O51" s="84"/>
      <c r="P51" s="137"/>
      <c r="Q51" s="162"/>
      <c r="R51" s="136"/>
      <c r="S51" s="84"/>
      <c r="T51" s="84"/>
      <c r="U51" s="84"/>
      <c r="V51" s="137"/>
      <c r="W51" s="162"/>
      <c r="X51" s="136"/>
      <c r="Y51" s="84"/>
      <c r="Z51" s="84"/>
      <c r="AA51" s="84"/>
      <c r="AB51" s="137"/>
      <c r="AC51" s="162"/>
      <c r="AD51" s="136"/>
      <c r="AE51" s="84"/>
      <c r="AF51" s="84"/>
      <c r="AG51" s="84"/>
      <c r="AH51" s="137"/>
      <c r="AI51" s="162"/>
      <c r="AJ51" s="136"/>
      <c r="AK51" s="84"/>
      <c r="AL51" s="84"/>
      <c r="AM51" s="84"/>
      <c r="AN51" s="137"/>
      <c r="AO51" s="162"/>
      <c r="AP51" s="136"/>
      <c r="AQ51" s="84"/>
      <c r="AR51" s="84"/>
      <c r="AS51" s="84"/>
      <c r="AT51" s="137"/>
      <c r="AU51" s="162"/>
      <c r="AV51" s="136"/>
      <c r="AW51" s="84"/>
      <c r="AX51" s="84"/>
      <c r="AY51" s="84"/>
      <c r="AZ51" s="137"/>
      <c r="BA51" s="162"/>
      <c r="BB51" s="136"/>
      <c r="BC51" s="84"/>
      <c r="BD51" s="84"/>
      <c r="BE51" s="84"/>
      <c r="BF51" s="137"/>
      <c r="BG51" s="162"/>
      <c r="BH51" s="136"/>
      <c r="BI51" s="84"/>
      <c r="BJ51" s="84"/>
      <c r="BK51" s="84"/>
      <c r="BL51" s="137"/>
      <c r="BM51" s="162"/>
      <c r="BN51" s="136"/>
      <c r="BO51" s="84"/>
      <c r="BP51" s="84"/>
      <c r="BQ51" s="84"/>
      <c r="BR51" s="137"/>
    </row>
    <row r="52" spans="1:70" x14ac:dyDescent="0.25">
      <c r="A52" s="81" t="s">
        <v>38</v>
      </c>
      <c r="B52" s="805" t="s">
        <v>38</v>
      </c>
      <c r="C52" s="806">
        <v>23060</v>
      </c>
      <c r="D52" s="805"/>
      <c r="E52" s="806"/>
      <c r="F52" s="136"/>
      <c r="G52" s="84"/>
      <c r="H52" s="84"/>
      <c r="I52" s="84"/>
      <c r="J52" s="137"/>
      <c r="K52" s="162"/>
      <c r="L52" s="136"/>
      <c r="M52" s="84"/>
      <c r="N52" s="84"/>
      <c r="O52" s="84"/>
      <c r="P52" s="137"/>
      <c r="Q52" s="162"/>
      <c r="R52" s="136"/>
      <c r="S52" s="84"/>
      <c r="T52" s="84"/>
      <c r="U52" s="84"/>
      <c r="V52" s="137"/>
      <c r="W52" s="162"/>
      <c r="X52" s="136"/>
      <c r="Y52" s="84"/>
      <c r="Z52" s="84"/>
      <c r="AA52" s="84"/>
      <c r="AB52" s="137"/>
      <c r="AC52" s="162"/>
      <c r="AD52" s="136"/>
      <c r="AE52" s="84"/>
      <c r="AF52" s="84"/>
      <c r="AG52" s="84"/>
      <c r="AH52" s="137"/>
      <c r="AI52" s="162"/>
      <c r="AJ52" s="136"/>
      <c r="AK52" s="84"/>
      <c r="AL52" s="84"/>
      <c r="AM52" s="84"/>
      <c r="AN52" s="137"/>
      <c r="AO52" s="162"/>
      <c r="AP52" s="136"/>
      <c r="AQ52" s="84"/>
      <c r="AR52" s="84"/>
      <c r="AS52" s="84"/>
      <c r="AT52" s="137"/>
      <c r="AU52" s="162"/>
      <c r="AV52" s="136"/>
      <c r="AW52" s="84"/>
      <c r="AX52" s="84"/>
      <c r="AY52" s="84"/>
      <c r="AZ52" s="137"/>
      <c r="BA52" s="162"/>
      <c r="BB52" s="136"/>
      <c r="BC52" s="84"/>
      <c r="BD52" s="84"/>
      <c r="BE52" s="84"/>
      <c r="BF52" s="137"/>
      <c r="BG52" s="162"/>
      <c r="BH52" s="136"/>
      <c r="BI52" s="84"/>
      <c r="BJ52" s="84"/>
      <c r="BK52" s="84"/>
      <c r="BL52" s="137"/>
      <c r="BM52" s="162"/>
      <c r="BN52" s="136"/>
      <c r="BO52" s="84"/>
      <c r="BP52" s="84"/>
      <c r="BQ52" s="84"/>
      <c r="BR52" s="137"/>
    </row>
    <row r="53" spans="1:70" x14ac:dyDescent="0.25">
      <c r="A53" s="81" t="s">
        <v>39</v>
      </c>
      <c r="B53" s="805" t="s">
        <v>36</v>
      </c>
      <c r="C53" s="806">
        <v>23023</v>
      </c>
      <c r="D53" s="805"/>
      <c r="E53" s="806"/>
      <c r="F53" s="136"/>
      <c r="G53" s="84"/>
      <c r="H53" s="84"/>
      <c r="I53" s="84"/>
      <c r="J53" s="137"/>
      <c r="K53" s="162"/>
      <c r="L53" s="136"/>
      <c r="M53" s="84"/>
      <c r="N53" s="84"/>
      <c r="O53" s="84"/>
      <c r="P53" s="137"/>
      <c r="Q53" s="162"/>
      <c r="R53" s="136"/>
      <c r="S53" s="84"/>
      <c r="T53" s="84"/>
      <c r="U53" s="84"/>
      <c r="V53" s="137"/>
      <c r="W53" s="162"/>
      <c r="X53" s="136"/>
      <c r="Y53" s="84"/>
      <c r="Z53" s="84"/>
      <c r="AA53" s="84"/>
      <c r="AB53" s="137"/>
      <c r="AC53" s="162"/>
      <c r="AD53" s="136"/>
      <c r="AE53" s="84"/>
      <c r="AF53" s="84"/>
      <c r="AG53" s="84"/>
      <c r="AH53" s="137"/>
      <c r="AI53" s="162"/>
      <c r="AJ53" s="136"/>
      <c r="AK53" s="84"/>
      <c r="AL53" s="84"/>
      <c r="AM53" s="84"/>
      <c r="AN53" s="137"/>
      <c r="AO53" s="162"/>
      <c r="AP53" s="136"/>
      <c r="AQ53" s="84"/>
      <c r="AR53" s="84"/>
      <c r="AS53" s="84"/>
      <c r="AT53" s="137"/>
      <c r="AU53" s="162"/>
      <c r="AV53" s="136"/>
      <c r="AW53" s="84"/>
      <c r="AX53" s="84"/>
      <c r="AY53" s="84"/>
      <c r="AZ53" s="137"/>
      <c r="BA53" s="162"/>
      <c r="BB53" s="136"/>
      <c r="BC53" s="84"/>
      <c r="BD53" s="84"/>
      <c r="BE53" s="84"/>
      <c r="BF53" s="137"/>
      <c r="BG53" s="162"/>
      <c r="BH53" s="136"/>
      <c r="BI53" s="84"/>
      <c r="BJ53" s="84"/>
      <c r="BK53" s="84"/>
      <c r="BL53" s="137"/>
      <c r="BM53" s="162"/>
      <c r="BN53" s="136"/>
      <c r="BO53" s="84"/>
      <c r="BP53" s="84"/>
      <c r="BQ53" s="84"/>
      <c r="BR53" s="137"/>
    </row>
    <row r="54" spans="1:70" x14ac:dyDescent="0.25">
      <c r="A54" s="81" t="s">
        <v>40</v>
      </c>
      <c r="B54" s="805" t="s">
        <v>92</v>
      </c>
      <c r="C54" s="806">
        <v>23080</v>
      </c>
      <c r="D54" s="805"/>
      <c r="E54" s="806"/>
      <c r="F54" s="136"/>
      <c r="G54" s="84"/>
      <c r="H54" s="84"/>
      <c r="I54" s="84"/>
      <c r="J54" s="137"/>
      <c r="K54" s="162"/>
      <c r="L54" s="136"/>
      <c r="M54" s="84"/>
      <c r="N54" s="84"/>
      <c r="O54" s="84"/>
      <c r="P54" s="137"/>
      <c r="Q54" s="162"/>
      <c r="R54" s="136"/>
      <c r="S54" s="84"/>
      <c r="T54" s="84"/>
      <c r="U54" s="84"/>
      <c r="V54" s="137"/>
      <c r="W54" s="162"/>
      <c r="X54" s="136"/>
      <c r="Y54" s="84"/>
      <c r="Z54" s="84"/>
      <c r="AA54" s="84"/>
      <c r="AB54" s="137"/>
      <c r="AC54" s="162"/>
      <c r="AD54" s="136"/>
      <c r="AE54" s="84"/>
      <c r="AF54" s="84"/>
      <c r="AG54" s="84"/>
      <c r="AH54" s="137"/>
      <c r="AI54" s="162"/>
      <c r="AJ54" s="136"/>
      <c r="AK54" s="84"/>
      <c r="AL54" s="84"/>
      <c r="AM54" s="84"/>
      <c r="AN54" s="137"/>
      <c r="AO54" s="162"/>
      <c r="AP54" s="136"/>
      <c r="AQ54" s="84"/>
      <c r="AR54" s="84"/>
      <c r="AS54" s="84"/>
      <c r="AT54" s="137"/>
      <c r="AU54" s="162"/>
      <c r="AV54" s="136"/>
      <c r="AW54" s="84"/>
      <c r="AX54" s="84"/>
      <c r="AY54" s="84"/>
      <c r="AZ54" s="137"/>
      <c r="BA54" s="162"/>
      <c r="BB54" s="136"/>
      <c r="BC54" s="84"/>
      <c r="BD54" s="84"/>
      <c r="BE54" s="84"/>
      <c r="BF54" s="137"/>
      <c r="BG54" s="162"/>
      <c r="BH54" s="136"/>
      <c r="BI54" s="84"/>
      <c r="BJ54" s="84"/>
      <c r="BK54" s="84"/>
      <c r="BL54" s="137"/>
      <c r="BM54" s="162"/>
      <c r="BN54" s="136"/>
      <c r="BO54" s="84"/>
      <c r="BP54" s="84"/>
      <c r="BQ54" s="84"/>
      <c r="BR54" s="137"/>
    </row>
    <row r="55" spans="1:70" x14ac:dyDescent="0.25">
      <c r="A55" s="81" t="s">
        <v>41</v>
      </c>
      <c r="B55" s="805" t="s">
        <v>34</v>
      </c>
      <c r="C55" s="806">
        <v>23021</v>
      </c>
      <c r="D55" s="805"/>
      <c r="E55" s="806"/>
      <c r="F55" s="136"/>
      <c r="G55" s="84"/>
      <c r="H55" s="84"/>
      <c r="I55" s="84"/>
      <c r="J55" s="137"/>
      <c r="K55" s="162"/>
      <c r="L55" s="136"/>
      <c r="M55" s="84"/>
      <c r="N55" s="84"/>
      <c r="O55" s="84"/>
      <c r="P55" s="137"/>
      <c r="Q55" s="162"/>
      <c r="R55" s="136"/>
      <c r="S55" s="84"/>
      <c r="T55" s="84"/>
      <c r="U55" s="84"/>
      <c r="V55" s="137"/>
      <c r="W55" s="162"/>
      <c r="X55" s="136"/>
      <c r="Y55" s="84"/>
      <c r="Z55" s="84"/>
      <c r="AA55" s="84"/>
      <c r="AB55" s="137"/>
      <c r="AC55" s="162"/>
      <c r="AD55" s="136"/>
      <c r="AE55" s="84"/>
      <c r="AF55" s="84"/>
      <c r="AG55" s="84"/>
      <c r="AH55" s="137"/>
      <c r="AI55" s="162"/>
      <c r="AJ55" s="136"/>
      <c r="AK55" s="84"/>
      <c r="AL55" s="84"/>
      <c r="AM55" s="84"/>
      <c r="AN55" s="137"/>
      <c r="AO55" s="162"/>
      <c r="AP55" s="136"/>
      <c r="AQ55" s="84"/>
      <c r="AR55" s="84"/>
      <c r="AS55" s="84"/>
      <c r="AT55" s="137"/>
      <c r="AU55" s="162"/>
      <c r="AV55" s="136"/>
      <c r="AW55" s="84"/>
      <c r="AX55" s="84"/>
      <c r="AY55" s="84"/>
      <c r="AZ55" s="137"/>
      <c r="BA55" s="162"/>
      <c r="BB55" s="136"/>
      <c r="BC55" s="84"/>
      <c r="BD55" s="84"/>
      <c r="BE55" s="84"/>
      <c r="BF55" s="137"/>
      <c r="BG55" s="162"/>
      <c r="BH55" s="136"/>
      <c r="BI55" s="84"/>
      <c r="BJ55" s="84"/>
      <c r="BK55" s="84"/>
      <c r="BL55" s="137"/>
      <c r="BM55" s="162"/>
      <c r="BN55" s="136"/>
      <c r="BO55" s="84"/>
      <c r="BP55" s="84"/>
      <c r="BQ55" s="84"/>
      <c r="BR55" s="137"/>
    </row>
    <row r="56" spans="1:70" x14ac:dyDescent="0.25">
      <c r="A56" s="81" t="s">
        <v>42</v>
      </c>
      <c r="B56" s="805" t="s">
        <v>34</v>
      </c>
      <c r="C56" s="806">
        <v>23021</v>
      </c>
      <c r="D56" s="805"/>
      <c r="E56" s="806"/>
      <c r="F56" s="136"/>
      <c r="G56" s="84"/>
      <c r="H56" s="84"/>
      <c r="I56" s="84"/>
      <c r="J56" s="137"/>
      <c r="K56" s="162"/>
      <c r="L56" s="136"/>
      <c r="M56" s="84"/>
      <c r="N56" s="84"/>
      <c r="O56" s="84"/>
      <c r="P56" s="137"/>
      <c r="Q56" s="162"/>
      <c r="R56" s="136"/>
      <c r="S56" s="84"/>
      <c r="T56" s="84"/>
      <c r="U56" s="84"/>
      <c r="V56" s="137"/>
      <c r="W56" s="162"/>
      <c r="X56" s="136"/>
      <c r="Y56" s="84"/>
      <c r="Z56" s="84"/>
      <c r="AA56" s="84"/>
      <c r="AB56" s="137"/>
      <c r="AC56" s="162"/>
      <c r="AD56" s="136"/>
      <c r="AE56" s="84"/>
      <c r="AF56" s="84"/>
      <c r="AG56" s="84"/>
      <c r="AH56" s="137"/>
      <c r="AI56" s="162"/>
      <c r="AJ56" s="136"/>
      <c r="AK56" s="84"/>
      <c r="AL56" s="84"/>
      <c r="AM56" s="84"/>
      <c r="AN56" s="137"/>
      <c r="AO56" s="162"/>
      <c r="AP56" s="136"/>
      <c r="AQ56" s="84"/>
      <c r="AR56" s="84"/>
      <c r="AS56" s="84"/>
      <c r="AT56" s="137"/>
      <c r="AU56" s="162"/>
      <c r="AV56" s="136"/>
      <c r="AW56" s="84"/>
      <c r="AX56" s="84"/>
      <c r="AY56" s="84"/>
      <c r="AZ56" s="137"/>
      <c r="BA56" s="162"/>
      <c r="BB56" s="136"/>
      <c r="BC56" s="84"/>
      <c r="BD56" s="84"/>
      <c r="BE56" s="84"/>
      <c r="BF56" s="137"/>
      <c r="BG56" s="162"/>
      <c r="BH56" s="136"/>
      <c r="BI56" s="84"/>
      <c r="BJ56" s="84"/>
      <c r="BK56" s="84"/>
      <c r="BL56" s="137"/>
      <c r="BM56" s="162"/>
      <c r="BN56" s="136"/>
      <c r="BO56" s="84"/>
      <c r="BP56" s="84"/>
      <c r="BQ56" s="84"/>
      <c r="BR56" s="137"/>
    </row>
    <row r="57" spans="1:70" x14ac:dyDescent="0.25">
      <c r="A57" s="81" t="s">
        <v>43</v>
      </c>
      <c r="B57" s="805" t="s">
        <v>92</v>
      </c>
      <c r="C57" s="806">
        <v>23380</v>
      </c>
      <c r="D57" s="805"/>
      <c r="E57" s="806"/>
      <c r="F57" s="136"/>
      <c r="G57" s="84"/>
      <c r="H57" s="84"/>
      <c r="I57" s="84"/>
      <c r="J57" s="137"/>
      <c r="K57" s="162"/>
      <c r="L57" s="136"/>
      <c r="M57" s="84"/>
      <c r="N57" s="84"/>
      <c r="O57" s="84"/>
      <c r="P57" s="137"/>
      <c r="Q57" s="162"/>
      <c r="R57" s="136"/>
      <c r="S57" s="84"/>
      <c r="T57" s="84"/>
      <c r="U57" s="84"/>
      <c r="V57" s="137"/>
      <c r="W57" s="162"/>
      <c r="X57" s="136"/>
      <c r="Y57" s="84"/>
      <c r="Z57" s="84"/>
      <c r="AA57" s="84"/>
      <c r="AB57" s="137"/>
      <c r="AC57" s="162"/>
      <c r="AD57" s="136"/>
      <c r="AE57" s="84"/>
      <c r="AF57" s="84"/>
      <c r="AG57" s="84"/>
      <c r="AH57" s="137"/>
      <c r="AI57" s="162"/>
      <c r="AJ57" s="136"/>
      <c r="AK57" s="84"/>
      <c r="AL57" s="84"/>
      <c r="AM57" s="84"/>
      <c r="AN57" s="137"/>
      <c r="AO57" s="162"/>
      <c r="AP57" s="136"/>
      <c r="AQ57" s="84"/>
      <c r="AR57" s="84"/>
      <c r="AS57" s="84"/>
      <c r="AT57" s="137"/>
      <c r="AU57" s="162"/>
      <c r="AV57" s="136"/>
      <c r="AW57" s="84"/>
      <c r="AX57" s="84"/>
      <c r="AY57" s="84"/>
      <c r="AZ57" s="137"/>
      <c r="BA57" s="162"/>
      <c r="BB57" s="136"/>
      <c r="BC57" s="84"/>
      <c r="BD57" s="84"/>
      <c r="BE57" s="84"/>
      <c r="BF57" s="137"/>
      <c r="BG57" s="162"/>
      <c r="BH57" s="136"/>
      <c r="BI57" s="84"/>
      <c r="BJ57" s="84"/>
      <c r="BK57" s="84"/>
      <c r="BL57" s="137"/>
      <c r="BM57" s="162"/>
      <c r="BN57" s="136"/>
      <c r="BO57" s="84"/>
      <c r="BP57" s="84"/>
      <c r="BQ57" s="84"/>
      <c r="BR57" s="137"/>
    </row>
    <row r="58" spans="1:70" x14ac:dyDescent="0.25">
      <c r="A58" s="81" t="s">
        <v>44</v>
      </c>
      <c r="B58" s="805" t="s">
        <v>92</v>
      </c>
      <c r="C58" s="806">
        <v>23380</v>
      </c>
      <c r="D58" s="805"/>
      <c r="E58" s="806"/>
      <c r="F58" s="136"/>
      <c r="G58" s="84"/>
      <c r="H58" s="84"/>
      <c r="I58" s="84"/>
      <c r="J58" s="137"/>
      <c r="K58" s="162"/>
      <c r="L58" s="136"/>
      <c r="M58" s="84"/>
      <c r="N58" s="84"/>
      <c r="O58" s="84"/>
      <c r="P58" s="137"/>
      <c r="Q58" s="162"/>
      <c r="R58" s="136"/>
      <c r="S58" s="84"/>
      <c r="T58" s="84"/>
      <c r="U58" s="84"/>
      <c r="V58" s="137"/>
      <c r="W58" s="162"/>
      <c r="X58" s="136"/>
      <c r="Y58" s="84"/>
      <c r="Z58" s="84"/>
      <c r="AA58" s="84"/>
      <c r="AB58" s="137"/>
      <c r="AC58" s="162"/>
      <c r="AD58" s="136"/>
      <c r="AE58" s="84"/>
      <c r="AF58" s="84"/>
      <c r="AG58" s="84"/>
      <c r="AH58" s="137"/>
      <c r="AI58" s="162"/>
      <c r="AJ58" s="136"/>
      <c r="AK58" s="84"/>
      <c r="AL58" s="84"/>
      <c r="AM58" s="84"/>
      <c r="AN58" s="137"/>
      <c r="AO58" s="162"/>
      <c r="AP58" s="136"/>
      <c r="AQ58" s="84"/>
      <c r="AR58" s="84"/>
      <c r="AS58" s="84"/>
      <c r="AT58" s="137"/>
      <c r="AU58" s="162"/>
      <c r="AV58" s="136"/>
      <c r="AW58" s="84"/>
      <c r="AX58" s="84"/>
      <c r="AY58" s="84"/>
      <c r="AZ58" s="137"/>
      <c r="BA58" s="162"/>
      <c r="BB58" s="136"/>
      <c r="BC58" s="84"/>
      <c r="BD58" s="84"/>
      <c r="BE58" s="84"/>
      <c r="BF58" s="137"/>
      <c r="BG58" s="162"/>
      <c r="BH58" s="136"/>
      <c r="BI58" s="84"/>
      <c r="BJ58" s="84"/>
      <c r="BK58" s="84"/>
      <c r="BL58" s="137"/>
      <c r="BM58" s="162"/>
      <c r="BN58" s="136"/>
      <c r="BO58" s="84"/>
      <c r="BP58" s="84"/>
      <c r="BQ58" s="84"/>
      <c r="BR58" s="137"/>
    </row>
    <row r="59" spans="1:70" x14ac:dyDescent="0.25">
      <c r="A59" s="81" t="s">
        <v>45</v>
      </c>
      <c r="B59" s="811"/>
      <c r="C59" s="812"/>
      <c r="D59" s="811"/>
      <c r="E59" s="812"/>
      <c r="F59" s="136"/>
      <c r="G59" s="84"/>
      <c r="H59" s="84"/>
      <c r="I59" s="84"/>
      <c r="J59" s="137"/>
      <c r="K59" s="162"/>
      <c r="L59" s="136"/>
      <c r="M59" s="84"/>
      <c r="N59" s="84"/>
      <c r="O59" s="84"/>
      <c r="P59" s="137"/>
      <c r="Q59" s="162"/>
      <c r="R59" s="136"/>
      <c r="S59" s="84"/>
      <c r="T59" s="84"/>
      <c r="U59" s="84"/>
      <c r="V59" s="137"/>
      <c r="W59" s="162"/>
      <c r="X59" s="136"/>
      <c r="Y59" s="84"/>
      <c r="Z59" s="84"/>
      <c r="AA59" s="84"/>
      <c r="AB59" s="137"/>
      <c r="AC59" s="162"/>
      <c r="AD59" s="136"/>
      <c r="AE59" s="84"/>
      <c r="AF59" s="84"/>
      <c r="AG59" s="84"/>
      <c r="AH59" s="137"/>
      <c r="AI59" s="162"/>
      <c r="AJ59" s="136"/>
      <c r="AK59" s="84"/>
      <c r="AL59" s="84"/>
      <c r="AM59" s="84"/>
      <c r="AN59" s="137"/>
      <c r="AO59" s="162"/>
      <c r="AP59" s="136"/>
      <c r="AQ59" s="84"/>
      <c r="AR59" s="84"/>
      <c r="AS59" s="84"/>
      <c r="AT59" s="137"/>
      <c r="AU59" s="162"/>
      <c r="AV59" s="136"/>
      <c r="AW59" s="84"/>
      <c r="AX59" s="84"/>
      <c r="AY59" s="84"/>
      <c r="AZ59" s="137"/>
      <c r="BA59" s="162"/>
      <c r="BB59" s="136"/>
      <c r="BC59" s="84"/>
      <c r="BD59" s="84"/>
      <c r="BE59" s="84"/>
      <c r="BF59" s="137"/>
      <c r="BG59" s="162"/>
      <c r="BH59" s="136"/>
      <c r="BI59" s="84"/>
      <c r="BJ59" s="84"/>
      <c r="BK59" s="84"/>
      <c r="BL59" s="137"/>
      <c r="BM59" s="162"/>
      <c r="BN59" s="136"/>
      <c r="BO59" s="84"/>
      <c r="BP59" s="84"/>
      <c r="BQ59" s="84"/>
      <c r="BR59" s="137"/>
    </row>
    <row r="60" spans="1:70" x14ac:dyDescent="0.25">
      <c r="A60" s="81" t="s">
        <v>46</v>
      </c>
      <c r="B60" s="805" t="s">
        <v>46</v>
      </c>
      <c r="C60" s="806">
        <v>21030</v>
      </c>
      <c r="D60" s="805"/>
      <c r="E60" s="806"/>
      <c r="F60" s="136"/>
      <c r="G60" s="84"/>
      <c r="H60" s="84"/>
      <c r="I60" s="84"/>
      <c r="J60" s="137"/>
      <c r="K60" s="162"/>
      <c r="L60" s="136"/>
      <c r="M60" s="84"/>
      <c r="N60" s="84"/>
      <c r="O60" s="84"/>
      <c r="P60" s="137"/>
      <c r="Q60" s="162"/>
      <c r="R60" s="136"/>
      <c r="S60" s="84"/>
      <c r="T60" s="84"/>
      <c r="U60" s="84"/>
      <c r="V60" s="137"/>
      <c r="W60" s="162"/>
      <c r="X60" s="136"/>
      <c r="Y60" s="84"/>
      <c r="Z60" s="84"/>
      <c r="AA60" s="84"/>
      <c r="AB60" s="137"/>
      <c r="AC60" s="162"/>
      <c r="AD60" s="136"/>
      <c r="AE60" s="84"/>
      <c r="AF60" s="84"/>
      <c r="AG60" s="84"/>
      <c r="AH60" s="137"/>
      <c r="AI60" s="162"/>
      <c r="AJ60" s="136"/>
      <c r="AK60" s="84"/>
      <c r="AL60" s="84"/>
      <c r="AM60" s="84"/>
      <c r="AN60" s="137"/>
      <c r="AO60" s="162"/>
      <c r="AP60" s="136"/>
      <c r="AQ60" s="84"/>
      <c r="AR60" s="84"/>
      <c r="AS60" s="84"/>
      <c r="AT60" s="137"/>
      <c r="AU60" s="162"/>
      <c r="AV60" s="136"/>
      <c r="AW60" s="84"/>
      <c r="AX60" s="84"/>
      <c r="AY60" s="84"/>
      <c r="AZ60" s="137"/>
      <c r="BA60" s="162"/>
      <c r="BB60" s="136"/>
      <c r="BC60" s="84"/>
      <c r="BD60" s="84"/>
      <c r="BE60" s="84"/>
      <c r="BF60" s="137"/>
      <c r="BG60" s="162"/>
      <c r="BH60" s="136"/>
      <c r="BI60" s="84"/>
      <c r="BJ60" s="84"/>
      <c r="BK60" s="84"/>
      <c r="BL60" s="137"/>
      <c r="BM60" s="162"/>
      <c r="BN60" s="136"/>
      <c r="BO60" s="84"/>
      <c r="BP60" s="84"/>
      <c r="BQ60" s="84"/>
      <c r="BR60" s="137"/>
    </row>
    <row r="61" spans="1:70" x14ac:dyDescent="0.25">
      <c r="A61" s="81" t="s">
        <v>47</v>
      </c>
      <c r="B61" s="805" t="s">
        <v>93</v>
      </c>
      <c r="C61" s="806">
        <v>92000</v>
      </c>
      <c r="D61" s="805"/>
      <c r="E61" s="806"/>
      <c r="F61" s="136"/>
      <c r="G61" s="84"/>
      <c r="H61" s="84"/>
      <c r="I61" s="84"/>
      <c r="J61" s="137"/>
      <c r="K61" s="162"/>
      <c r="L61" s="136"/>
      <c r="M61" s="84"/>
      <c r="N61" s="84"/>
      <c r="O61" s="84"/>
      <c r="P61" s="137"/>
      <c r="Q61" s="162"/>
      <c r="R61" s="136"/>
      <c r="S61" s="84"/>
      <c r="T61" s="84"/>
      <c r="U61" s="84"/>
      <c r="V61" s="137"/>
      <c r="W61" s="162"/>
      <c r="X61" s="136"/>
      <c r="Y61" s="84"/>
      <c r="Z61" s="84"/>
      <c r="AA61" s="84"/>
      <c r="AB61" s="137"/>
      <c r="AC61" s="162"/>
      <c r="AD61" s="136"/>
      <c r="AE61" s="84"/>
      <c r="AF61" s="84"/>
      <c r="AG61" s="84"/>
      <c r="AH61" s="137"/>
      <c r="AI61" s="162"/>
      <c r="AJ61" s="136"/>
      <c r="AK61" s="84"/>
      <c r="AL61" s="84"/>
      <c r="AM61" s="84"/>
      <c r="AN61" s="137"/>
      <c r="AO61" s="162"/>
      <c r="AP61" s="136"/>
      <c r="AQ61" s="84"/>
      <c r="AR61" s="84"/>
      <c r="AS61" s="84"/>
      <c r="AT61" s="137"/>
      <c r="AU61" s="162"/>
      <c r="AV61" s="136"/>
      <c r="AW61" s="84"/>
      <c r="AX61" s="84"/>
      <c r="AY61" s="84"/>
      <c r="AZ61" s="137"/>
      <c r="BA61" s="162"/>
      <c r="BB61" s="136"/>
      <c r="BC61" s="84"/>
      <c r="BD61" s="84"/>
      <c r="BE61" s="84"/>
      <c r="BF61" s="137"/>
      <c r="BG61" s="162"/>
      <c r="BH61" s="136"/>
      <c r="BI61" s="84"/>
      <c r="BJ61" s="84"/>
      <c r="BK61" s="84"/>
      <c r="BL61" s="137"/>
      <c r="BM61" s="162"/>
      <c r="BN61" s="136"/>
      <c r="BO61" s="84"/>
      <c r="BP61" s="84"/>
      <c r="BQ61" s="84"/>
      <c r="BR61" s="137"/>
    </row>
    <row r="62" spans="1:70" x14ac:dyDescent="0.25">
      <c r="A62" s="81" t="s">
        <v>48</v>
      </c>
      <c r="B62" s="805" t="s">
        <v>94</v>
      </c>
      <c r="C62" s="806">
        <v>92000</v>
      </c>
      <c r="D62" s="805"/>
      <c r="E62" s="806"/>
      <c r="F62" s="136"/>
      <c r="G62" s="84"/>
      <c r="H62" s="84"/>
      <c r="I62" s="84"/>
      <c r="J62" s="137"/>
      <c r="K62" s="162"/>
      <c r="L62" s="136"/>
      <c r="M62" s="84"/>
      <c r="N62" s="84"/>
      <c r="O62" s="84"/>
      <c r="P62" s="137"/>
      <c r="Q62" s="162"/>
      <c r="R62" s="136"/>
      <c r="S62" s="84"/>
      <c r="T62" s="84"/>
      <c r="U62" s="84"/>
      <c r="V62" s="137"/>
      <c r="W62" s="162"/>
      <c r="X62" s="136"/>
      <c r="Y62" s="84"/>
      <c r="Z62" s="84"/>
      <c r="AA62" s="84"/>
      <c r="AB62" s="137"/>
      <c r="AC62" s="162"/>
      <c r="AD62" s="136"/>
      <c r="AE62" s="84"/>
      <c r="AF62" s="84"/>
      <c r="AG62" s="84"/>
      <c r="AH62" s="137"/>
      <c r="AI62" s="162"/>
      <c r="AJ62" s="136"/>
      <c r="AK62" s="84"/>
      <c r="AL62" s="84"/>
      <c r="AM62" s="84"/>
      <c r="AN62" s="137"/>
      <c r="AO62" s="162"/>
      <c r="AP62" s="136"/>
      <c r="AQ62" s="84"/>
      <c r="AR62" s="84"/>
      <c r="AS62" s="84"/>
      <c r="AT62" s="137"/>
      <c r="AU62" s="162"/>
      <c r="AV62" s="136"/>
      <c r="AW62" s="84"/>
      <c r="AX62" s="84"/>
      <c r="AY62" s="84"/>
      <c r="AZ62" s="137"/>
      <c r="BA62" s="162"/>
      <c r="BB62" s="136"/>
      <c r="BC62" s="84"/>
      <c r="BD62" s="84"/>
      <c r="BE62" s="84"/>
      <c r="BF62" s="137"/>
      <c r="BG62" s="162"/>
      <c r="BH62" s="136"/>
      <c r="BI62" s="84"/>
      <c r="BJ62" s="84"/>
      <c r="BK62" s="84"/>
      <c r="BL62" s="137"/>
      <c r="BM62" s="162"/>
      <c r="BN62" s="136"/>
      <c r="BO62" s="84"/>
      <c r="BP62" s="84"/>
      <c r="BQ62" s="84"/>
      <c r="BR62" s="137"/>
    </row>
    <row r="63" spans="1:70" x14ac:dyDescent="0.25">
      <c r="A63" s="81" t="s">
        <v>49</v>
      </c>
      <c r="B63" s="805"/>
      <c r="C63" s="806"/>
      <c r="D63" s="805"/>
      <c r="E63" s="806"/>
      <c r="F63" s="136"/>
      <c r="G63" s="84"/>
      <c r="H63" s="84"/>
      <c r="I63" s="84"/>
      <c r="J63" s="137"/>
      <c r="K63" s="162"/>
      <c r="L63" s="136"/>
      <c r="M63" s="84"/>
      <c r="N63" s="84"/>
      <c r="O63" s="84"/>
      <c r="P63" s="137"/>
      <c r="Q63" s="162"/>
      <c r="R63" s="136"/>
      <c r="S63" s="84"/>
      <c r="T63" s="84"/>
      <c r="U63" s="84"/>
      <c r="V63" s="137"/>
      <c r="W63" s="162"/>
      <c r="X63" s="136"/>
      <c r="Y63" s="84"/>
      <c r="Z63" s="84"/>
      <c r="AA63" s="84"/>
      <c r="AB63" s="137"/>
      <c r="AC63" s="162"/>
      <c r="AD63" s="136"/>
      <c r="AE63" s="84"/>
      <c r="AF63" s="84"/>
      <c r="AG63" s="84"/>
      <c r="AH63" s="137"/>
      <c r="AI63" s="162"/>
      <c r="AJ63" s="136"/>
      <c r="AK63" s="84"/>
      <c r="AL63" s="84"/>
      <c r="AM63" s="84"/>
      <c r="AN63" s="137"/>
      <c r="AO63" s="162"/>
      <c r="AP63" s="136"/>
      <c r="AQ63" s="84"/>
      <c r="AR63" s="84"/>
      <c r="AS63" s="84"/>
      <c r="AT63" s="137"/>
      <c r="AU63" s="162"/>
      <c r="AV63" s="136"/>
      <c r="AW63" s="84"/>
      <c r="AX63" s="84"/>
      <c r="AY63" s="84"/>
      <c r="AZ63" s="137"/>
      <c r="BA63" s="162"/>
      <c r="BB63" s="136"/>
      <c r="BC63" s="84"/>
      <c r="BD63" s="84"/>
      <c r="BE63" s="84"/>
      <c r="BF63" s="137"/>
      <c r="BG63" s="162"/>
      <c r="BH63" s="136"/>
      <c r="BI63" s="84"/>
      <c r="BJ63" s="84"/>
      <c r="BK63" s="84"/>
      <c r="BL63" s="137"/>
      <c r="BM63" s="162"/>
      <c r="BN63" s="136"/>
      <c r="BO63" s="84"/>
      <c r="BP63" s="84"/>
      <c r="BQ63" s="84"/>
      <c r="BR63" s="137"/>
    </row>
    <row r="64" spans="1:70" x14ac:dyDescent="0.25">
      <c r="A64" s="81" t="s">
        <v>50</v>
      </c>
      <c r="B64" s="813" t="s">
        <v>50</v>
      </c>
      <c r="C64" s="814" t="s">
        <v>89</v>
      </c>
      <c r="D64" s="813"/>
      <c r="E64" s="814"/>
      <c r="F64" s="136"/>
      <c r="G64" s="84"/>
      <c r="H64" s="84"/>
      <c r="I64" s="84"/>
      <c r="J64" s="137"/>
      <c r="K64" s="162"/>
      <c r="L64" s="136"/>
      <c r="M64" s="84"/>
      <c r="N64" s="84"/>
      <c r="O64" s="84"/>
      <c r="P64" s="137"/>
      <c r="Q64" s="162"/>
      <c r="R64" s="136"/>
      <c r="S64" s="84"/>
      <c r="T64" s="84"/>
      <c r="U64" s="84"/>
      <c r="V64" s="137"/>
      <c r="W64" s="162"/>
      <c r="X64" s="136"/>
      <c r="Y64" s="84"/>
      <c r="Z64" s="84"/>
      <c r="AA64" s="84"/>
      <c r="AB64" s="137"/>
      <c r="AC64" s="162"/>
      <c r="AD64" s="136"/>
      <c r="AE64" s="84"/>
      <c r="AF64" s="84"/>
      <c r="AG64" s="84"/>
      <c r="AH64" s="137"/>
      <c r="AI64" s="162"/>
      <c r="AJ64" s="136"/>
      <c r="AK64" s="84"/>
      <c r="AL64" s="84"/>
      <c r="AM64" s="84"/>
      <c r="AN64" s="137"/>
      <c r="AO64" s="162"/>
      <c r="AP64" s="136"/>
      <c r="AQ64" s="84"/>
      <c r="AR64" s="84"/>
      <c r="AS64" s="84"/>
      <c r="AT64" s="137"/>
      <c r="AU64" s="162"/>
      <c r="AV64" s="136"/>
      <c r="AW64" s="84"/>
      <c r="AX64" s="84"/>
      <c r="AY64" s="84"/>
      <c r="AZ64" s="137"/>
      <c r="BA64" s="162"/>
      <c r="BB64" s="136"/>
      <c r="BC64" s="84"/>
      <c r="BD64" s="84"/>
      <c r="BE64" s="84"/>
      <c r="BF64" s="137"/>
      <c r="BG64" s="162"/>
      <c r="BH64" s="136"/>
      <c r="BI64" s="84"/>
      <c r="BJ64" s="84"/>
      <c r="BK64" s="84"/>
      <c r="BL64" s="137"/>
      <c r="BM64" s="162"/>
      <c r="BN64" s="136"/>
      <c r="BO64" s="84"/>
      <c r="BP64" s="84"/>
      <c r="BQ64" s="84"/>
      <c r="BR64" s="137"/>
    </row>
    <row r="65" spans="1:70" x14ac:dyDescent="0.25">
      <c r="A65" s="81" t="s">
        <v>51</v>
      </c>
      <c r="B65" s="805"/>
      <c r="C65" s="806"/>
      <c r="D65" s="805"/>
      <c r="E65" s="806"/>
      <c r="F65" s="136"/>
      <c r="G65" s="84"/>
      <c r="H65" s="84"/>
      <c r="I65" s="84"/>
      <c r="J65" s="137"/>
      <c r="K65" s="162"/>
      <c r="L65" s="136"/>
      <c r="M65" s="84"/>
      <c r="N65" s="84"/>
      <c r="O65" s="84"/>
      <c r="P65" s="137"/>
      <c r="Q65" s="162"/>
      <c r="R65" s="136"/>
      <c r="S65" s="84"/>
      <c r="T65" s="84"/>
      <c r="U65" s="84"/>
      <c r="V65" s="137"/>
      <c r="W65" s="162"/>
      <c r="X65" s="136"/>
      <c r="Y65" s="84"/>
      <c r="Z65" s="84"/>
      <c r="AA65" s="84"/>
      <c r="AB65" s="137"/>
      <c r="AC65" s="162"/>
      <c r="AD65" s="136"/>
      <c r="AE65" s="84"/>
      <c r="AF65" s="84"/>
      <c r="AG65" s="84"/>
      <c r="AH65" s="137"/>
      <c r="AI65" s="162"/>
      <c r="AJ65" s="136"/>
      <c r="AK65" s="84"/>
      <c r="AL65" s="84"/>
      <c r="AM65" s="84"/>
      <c r="AN65" s="137"/>
      <c r="AO65" s="162"/>
      <c r="AP65" s="136"/>
      <c r="AQ65" s="84"/>
      <c r="AR65" s="84"/>
      <c r="AS65" s="84"/>
      <c r="AT65" s="137"/>
      <c r="AU65" s="162"/>
      <c r="AV65" s="136"/>
      <c r="AW65" s="84"/>
      <c r="AX65" s="84"/>
      <c r="AY65" s="84"/>
      <c r="AZ65" s="137"/>
      <c r="BA65" s="162"/>
      <c r="BB65" s="136"/>
      <c r="BC65" s="84"/>
      <c r="BD65" s="84"/>
      <c r="BE65" s="84"/>
      <c r="BF65" s="137"/>
      <c r="BG65" s="162"/>
      <c r="BH65" s="136"/>
      <c r="BI65" s="84"/>
      <c r="BJ65" s="84"/>
      <c r="BK65" s="84"/>
      <c r="BL65" s="137"/>
      <c r="BM65" s="162"/>
      <c r="BN65" s="136"/>
      <c r="BO65" s="84"/>
      <c r="BP65" s="84"/>
      <c r="BQ65" s="84"/>
      <c r="BR65" s="137"/>
    </row>
    <row r="66" spans="1:70" x14ac:dyDescent="0.25">
      <c r="A66" s="81" t="s">
        <v>79</v>
      </c>
      <c r="B66" s="805"/>
      <c r="C66" s="806"/>
      <c r="D66" s="805"/>
      <c r="E66" s="806"/>
      <c r="F66" s="136"/>
      <c r="G66" s="84"/>
      <c r="H66" s="84"/>
      <c r="I66" s="84"/>
      <c r="J66" s="137"/>
      <c r="K66" s="162"/>
      <c r="L66" s="136"/>
      <c r="M66" s="84"/>
      <c r="N66" s="84"/>
      <c r="O66" s="84"/>
      <c r="P66" s="137"/>
      <c r="Q66" s="162"/>
      <c r="R66" s="136"/>
      <c r="S66" s="84"/>
      <c r="T66" s="84"/>
      <c r="U66" s="84"/>
      <c r="V66" s="137"/>
      <c r="W66" s="162"/>
      <c r="X66" s="136"/>
      <c r="Y66" s="84"/>
      <c r="Z66" s="84"/>
      <c r="AA66" s="84"/>
      <c r="AB66" s="137"/>
      <c r="AC66" s="162"/>
      <c r="AD66" s="136"/>
      <c r="AE66" s="84"/>
      <c r="AF66" s="84"/>
      <c r="AG66" s="84"/>
      <c r="AH66" s="137"/>
      <c r="AI66" s="162"/>
      <c r="AJ66" s="136"/>
      <c r="AK66" s="84"/>
      <c r="AL66" s="84"/>
      <c r="AM66" s="84"/>
      <c r="AN66" s="137"/>
      <c r="AO66" s="162"/>
      <c r="AP66" s="136"/>
      <c r="AQ66" s="84"/>
      <c r="AR66" s="84"/>
      <c r="AS66" s="84"/>
      <c r="AT66" s="137"/>
      <c r="AU66" s="162"/>
      <c r="AV66" s="136"/>
      <c r="AW66" s="84"/>
      <c r="AX66" s="84"/>
      <c r="AY66" s="84"/>
      <c r="AZ66" s="137"/>
      <c r="BA66" s="162"/>
      <c r="BB66" s="136"/>
      <c r="BC66" s="84"/>
      <c r="BD66" s="84"/>
      <c r="BE66" s="84"/>
      <c r="BF66" s="137"/>
      <c r="BG66" s="162"/>
      <c r="BH66" s="136"/>
      <c r="BI66" s="84"/>
      <c r="BJ66" s="84"/>
      <c r="BK66" s="84"/>
      <c r="BL66" s="137"/>
      <c r="BM66" s="162"/>
      <c r="BN66" s="136"/>
      <c r="BO66" s="84"/>
      <c r="BP66" s="84"/>
      <c r="BQ66" s="84"/>
      <c r="BR66" s="137"/>
    </row>
    <row r="67" spans="1:70" x14ac:dyDescent="0.25">
      <c r="A67" s="81" t="s">
        <v>52</v>
      </c>
      <c r="B67" s="813" t="s">
        <v>52</v>
      </c>
      <c r="C67" s="814" t="s">
        <v>90</v>
      </c>
      <c r="D67" s="813"/>
      <c r="E67" s="814"/>
      <c r="F67" s="136"/>
      <c r="G67" s="84"/>
      <c r="H67" s="84"/>
      <c r="I67" s="84"/>
      <c r="J67" s="137"/>
      <c r="K67" s="162"/>
      <c r="L67" s="136"/>
      <c r="M67" s="84"/>
      <c r="N67" s="84"/>
      <c r="O67" s="84"/>
      <c r="P67" s="137"/>
      <c r="Q67" s="162"/>
      <c r="R67" s="136"/>
      <c r="S67" s="84"/>
      <c r="T67" s="84"/>
      <c r="U67" s="84"/>
      <c r="V67" s="137"/>
      <c r="W67" s="162"/>
      <c r="X67" s="136"/>
      <c r="Y67" s="84"/>
      <c r="Z67" s="84"/>
      <c r="AA67" s="84"/>
      <c r="AB67" s="137"/>
      <c r="AC67" s="162"/>
      <c r="AD67" s="136"/>
      <c r="AE67" s="84"/>
      <c r="AF67" s="84"/>
      <c r="AG67" s="84"/>
      <c r="AH67" s="137"/>
      <c r="AI67" s="162"/>
      <c r="AJ67" s="136"/>
      <c r="AK67" s="84"/>
      <c r="AL67" s="84"/>
      <c r="AM67" s="84"/>
      <c r="AN67" s="137"/>
      <c r="AO67" s="162"/>
      <c r="AP67" s="136"/>
      <c r="AQ67" s="84"/>
      <c r="AR67" s="84"/>
      <c r="AS67" s="84"/>
      <c r="AT67" s="137"/>
      <c r="AU67" s="162"/>
      <c r="AV67" s="136"/>
      <c r="AW67" s="84"/>
      <c r="AX67" s="84"/>
      <c r="AY67" s="84"/>
      <c r="AZ67" s="137"/>
      <c r="BA67" s="162"/>
      <c r="BB67" s="136"/>
      <c r="BC67" s="84"/>
      <c r="BD67" s="84"/>
      <c r="BE67" s="84"/>
      <c r="BF67" s="137"/>
      <c r="BG67" s="162"/>
      <c r="BH67" s="136"/>
      <c r="BI67" s="84"/>
      <c r="BJ67" s="84"/>
      <c r="BK67" s="84"/>
      <c r="BL67" s="137"/>
      <c r="BM67" s="162"/>
      <c r="BN67" s="136"/>
      <c r="BO67" s="84"/>
      <c r="BP67" s="84"/>
      <c r="BQ67" s="84"/>
      <c r="BR67" s="137"/>
    </row>
    <row r="68" spans="1:70" x14ac:dyDescent="0.25">
      <c r="A68" s="81" t="s">
        <v>53</v>
      </c>
      <c r="B68" s="805" t="s">
        <v>95</v>
      </c>
      <c r="C68" s="806">
        <v>19040</v>
      </c>
      <c r="D68" s="805"/>
      <c r="E68" s="806"/>
      <c r="F68" s="136"/>
      <c r="G68" s="84"/>
      <c r="H68" s="84"/>
      <c r="I68" s="84"/>
      <c r="J68" s="137"/>
      <c r="K68" s="162"/>
      <c r="L68" s="136"/>
      <c r="M68" s="84"/>
      <c r="N68" s="84"/>
      <c r="O68" s="84"/>
      <c r="P68" s="137"/>
      <c r="Q68" s="162"/>
      <c r="R68" s="136"/>
      <c r="S68" s="84"/>
      <c r="T68" s="84"/>
      <c r="U68" s="84"/>
      <c r="V68" s="137"/>
      <c r="W68" s="162"/>
      <c r="X68" s="136"/>
      <c r="Y68" s="84"/>
      <c r="Z68" s="84"/>
      <c r="AA68" s="84"/>
      <c r="AB68" s="137"/>
      <c r="AC68" s="162"/>
      <c r="AD68" s="136"/>
      <c r="AE68" s="84"/>
      <c r="AF68" s="84"/>
      <c r="AG68" s="84"/>
      <c r="AH68" s="137"/>
      <c r="AI68" s="162"/>
      <c r="AJ68" s="136"/>
      <c r="AK68" s="84"/>
      <c r="AL68" s="84"/>
      <c r="AM68" s="84"/>
      <c r="AN68" s="137"/>
      <c r="AO68" s="162"/>
      <c r="AP68" s="136"/>
      <c r="AQ68" s="84"/>
      <c r="AR68" s="84"/>
      <c r="AS68" s="84"/>
      <c r="AT68" s="137"/>
      <c r="AU68" s="162"/>
      <c r="AV68" s="136"/>
      <c r="AW68" s="84"/>
      <c r="AX68" s="84"/>
      <c r="AY68" s="84"/>
      <c r="AZ68" s="137"/>
      <c r="BA68" s="162"/>
      <c r="BB68" s="136"/>
      <c r="BC68" s="84"/>
      <c r="BD68" s="84"/>
      <c r="BE68" s="84"/>
      <c r="BF68" s="137"/>
      <c r="BG68" s="162"/>
      <c r="BH68" s="136"/>
      <c r="BI68" s="84"/>
      <c r="BJ68" s="84"/>
      <c r="BK68" s="84"/>
      <c r="BL68" s="137"/>
      <c r="BM68" s="162"/>
      <c r="BN68" s="136"/>
      <c r="BO68" s="84"/>
      <c r="BP68" s="84"/>
      <c r="BQ68" s="84"/>
      <c r="BR68" s="137"/>
    </row>
    <row r="69" spans="1:70" x14ac:dyDescent="0.25">
      <c r="A69" s="81" t="s">
        <v>54</v>
      </c>
      <c r="B69" s="805" t="s">
        <v>96</v>
      </c>
      <c r="C69" s="806">
        <v>21210</v>
      </c>
      <c r="D69" s="805"/>
      <c r="E69" s="806"/>
      <c r="F69" s="136"/>
      <c r="G69" s="84"/>
      <c r="H69" s="84"/>
      <c r="I69" s="84"/>
      <c r="J69" s="137"/>
      <c r="K69" s="162"/>
      <c r="L69" s="136"/>
      <c r="M69" s="84"/>
      <c r="N69" s="84"/>
      <c r="O69" s="84"/>
      <c r="P69" s="137"/>
      <c r="Q69" s="162"/>
      <c r="R69" s="136"/>
      <c r="S69" s="84"/>
      <c r="T69" s="84"/>
      <c r="U69" s="84"/>
      <c r="V69" s="137"/>
      <c r="W69" s="162"/>
      <c r="X69" s="136"/>
      <c r="Y69" s="84"/>
      <c r="Z69" s="84"/>
      <c r="AA69" s="84"/>
      <c r="AB69" s="137"/>
      <c r="AC69" s="162"/>
      <c r="AD69" s="136"/>
      <c r="AE69" s="84"/>
      <c r="AF69" s="84"/>
      <c r="AG69" s="84"/>
      <c r="AH69" s="137"/>
      <c r="AI69" s="162"/>
      <c r="AJ69" s="136"/>
      <c r="AK69" s="84"/>
      <c r="AL69" s="84"/>
      <c r="AM69" s="84"/>
      <c r="AN69" s="137"/>
      <c r="AO69" s="162"/>
      <c r="AP69" s="136"/>
      <c r="AQ69" s="84"/>
      <c r="AR69" s="84"/>
      <c r="AS69" s="84"/>
      <c r="AT69" s="137"/>
      <c r="AU69" s="162"/>
      <c r="AV69" s="136"/>
      <c r="AW69" s="84"/>
      <c r="AX69" s="84"/>
      <c r="AY69" s="84"/>
      <c r="AZ69" s="137"/>
      <c r="BA69" s="162"/>
      <c r="BB69" s="136"/>
      <c r="BC69" s="84"/>
      <c r="BD69" s="84"/>
      <c r="BE69" s="84"/>
      <c r="BF69" s="137"/>
      <c r="BG69" s="162"/>
      <c r="BH69" s="136"/>
      <c r="BI69" s="84"/>
      <c r="BJ69" s="84"/>
      <c r="BK69" s="84"/>
      <c r="BL69" s="137"/>
      <c r="BM69" s="162"/>
      <c r="BN69" s="136"/>
      <c r="BO69" s="84"/>
      <c r="BP69" s="84"/>
      <c r="BQ69" s="84"/>
      <c r="BR69" s="137"/>
    </row>
    <row r="70" spans="1:70" x14ac:dyDescent="0.25">
      <c r="A70" s="81" t="s">
        <v>55</v>
      </c>
      <c r="B70" s="805" t="s">
        <v>55</v>
      </c>
      <c r="C70" s="806">
        <v>31364</v>
      </c>
      <c r="D70" s="805"/>
      <c r="E70" s="806"/>
      <c r="F70" s="136"/>
      <c r="G70" s="84"/>
      <c r="H70" s="84"/>
      <c r="I70" s="84"/>
      <c r="J70" s="137"/>
      <c r="K70" s="162"/>
      <c r="L70" s="136"/>
      <c r="M70" s="84"/>
      <c r="N70" s="84"/>
      <c r="O70" s="84"/>
      <c r="P70" s="137"/>
      <c r="Q70" s="162"/>
      <c r="R70" s="136"/>
      <c r="S70" s="84"/>
      <c r="T70" s="84"/>
      <c r="U70" s="84"/>
      <c r="V70" s="137"/>
      <c r="W70" s="162"/>
      <c r="X70" s="136"/>
      <c r="Y70" s="84"/>
      <c r="Z70" s="84"/>
      <c r="AA70" s="84"/>
      <c r="AB70" s="137"/>
      <c r="AC70" s="162"/>
      <c r="AD70" s="136"/>
      <c r="AE70" s="84"/>
      <c r="AF70" s="84"/>
      <c r="AG70" s="84"/>
      <c r="AH70" s="137"/>
      <c r="AI70" s="162"/>
      <c r="AJ70" s="136"/>
      <c r="AK70" s="84"/>
      <c r="AL70" s="84"/>
      <c r="AM70" s="84"/>
      <c r="AN70" s="137"/>
      <c r="AO70" s="162"/>
      <c r="AP70" s="136"/>
      <c r="AQ70" s="84"/>
      <c r="AR70" s="84"/>
      <c r="AS70" s="84"/>
      <c r="AT70" s="137"/>
      <c r="AU70" s="162"/>
      <c r="AV70" s="136"/>
      <c r="AW70" s="84"/>
      <c r="AX70" s="84"/>
      <c r="AY70" s="84"/>
      <c r="AZ70" s="137"/>
      <c r="BA70" s="162"/>
      <c r="BB70" s="136"/>
      <c r="BC70" s="84"/>
      <c r="BD70" s="84"/>
      <c r="BE70" s="84"/>
      <c r="BF70" s="137"/>
      <c r="BG70" s="162"/>
      <c r="BH70" s="136"/>
      <c r="BI70" s="84"/>
      <c r="BJ70" s="84"/>
      <c r="BK70" s="84"/>
      <c r="BL70" s="137"/>
      <c r="BM70" s="162"/>
      <c r="BN70" s="136"/>
      <c r="BO70" s="84"/>
      <c r="BP70" s="84"/>
      <c r="BQ70" s="84"/>
      <c r="BR70" s="137"/>
    </row>
    <row r="71" spans="1:70" x14ac:dyDescent="0.25">
      <c r="A71" s="81" t="s">
        <v>56</v>
      </c>
      <c r="B71" s="805" t="s">
        <v>56</v>
      </c>
      <c r="C71" s="806">
        <v>21410</v>
      </c>
      <c r="D71" s="805"/>
      <c r="E71" s="806"/>
      <c r="F71" s="136"/>
      <c r="G71" s="84"/>
      <c r="H71" s="84"/>
      <c r="I71" s="84"/>
      <c r="J71" s="137"/>
      <c r="K71" s="162"/>
      <c r="L71" s="136"/>
      <c r="M71" s="84"/>
      <c r="N71" s="84"/>
      <c r="O71" s="84"/>
      <c r="P71" s="137"/>
      <c r="Q71" s="162"/>
      <c r="R71" s="136"/>
      <c r="S71" s="84"/>
      <c r="T71" s="84"/>
      <c r="U71" s="84"/>
      <c r="V71" s="137"/>
      <c r="W71" s="162"/>
      <c r="X71" s="136"/>
      <c r="Y71" s="84"/>
      <c r="Z71" s="84"/>
      <c r="AA71" s="84"/>
      <c r="AB71" s="137"/>
      <c r="AC71" s="162"/>
      <c r="AD71" s="136"/>
      <c r="AE71" s="84"/>
      <c r="AF71" s="84"/>
      <c r="AG71" s="84"/>
      <c r="AH71" s="137"/>
      <c r="AI71" s="162"/>
      <c r="AJ71" s="136"/>
      <c r="AK71" s="84"/>
      <c r="AL71" s="84"/>
      <c r="AM71" s="84"/>
      <c r="AN71" s="137"/>
      <c r="AO71" s="162"/>
      <c r="AP71" s="136"/>
      <c r="AQ71" s="84"/>
      <c r="AR71" s="84"/>
      <c r="AS71" s="84"/>
      <c r="AT71" s="137"/>
      <c r="AU71" s="162"/>
      <c r="AV71" s="136"/>
      <c r="AW71" s="84"/>
      <c r="AX71" s="84"/>
      <c r="AY71" s="84"/>
      <c r="AZ71" s="137"/>
      <c r="BA71" s="162"/>
      <c r="BB71" s="136"/>
      <c r="BC71" s="84"/>
      <c r="BD71" s="84"/>
      <c r="BE71" s="84"/>
      <c r="BF71" s="137"/>
      <c r="BG71" s="162"/>
      <c r="BH71" s="136"/>
      <c r="BI71" s="84"/>
      <c r="BJ71" s="84"/>
      <c r="BK71" s="84"/>
      <c r="BL71" s="137"/>
      <c r="BM71" s="162"/>
      <c r="BN71" s="136"/>
      <c r="BO71" s="84"/>
      <c r="BP71" s="84"/>
      <c r="BQ71" s="84"/>
      <c r="BR71" s="137"/>
    </row>
    <row r="72" spans="1:70" x14ac:dyDescent="0.25">
      <c r="A72" s="81" t="s">
        <v>57</v>
      </c>
      <c r="B72" s="805" t="s">
        <v>57</v>
      </c>
      <c r="C72" s="806">
        <v>23980</v>
      </c>
      <c r="D72" s="805"/>
      <c r="E72" s="806"/>
      <c r="F72" s="136"/>
      <c r="G72" s="84"/>
      <c r="H72" s="84"/>
      <c r="I72" s="84"/>
      <c r="J72" s="137"/>
      <c r="K72" s="162"/>
      <c r="L72" s="136"/>
      <c r="M72" s="84"/>
      <c r="N72" s="84"/>
      <c r="O72" s="84"/>
      <c r="P72" s="137"/>
      <c r="Q72" s="162"/>
      <c r="R72" s="136"/>
      <c r="S72" s="84"/>
      <c r="T72" s="84"/>
      <c r="U72" s="84"/>
      <c r="V72" s="137"/>
      <c r="W72" s="162"/>
      <c r="X72" s="136"/>
      <c r="Y72" s="84"/>
      <c r="Z72" s="84"/>
      <c r="AA72" s="84"/>
      <c r="AB72" s="137"/>
      <c r="AC72" s="162"/>
      <c r="AD72" s="136"/>
      <c r="AE72" s="84"/>
      <c r="AF72" s="84"/>
      <c r="AG72" s="84"/>
      <c r="AH72" s="137"/>
      <c r="AI72" s="162"/>
      <c r="AJ72" s="136"/>
      <c r="AK72" s="84"/>
      <c r="AL72" s="84"/>
      <c r="AM72" s="84"/>
      <c r="AN72" s="137"/>
      <c r="AO72" s="162"/>
      <c r="AP72" s="136"/>
      <c r="AQ72" s="84"/>
      <c r="AR72" s="84"/>
      <c r="AS72" s="84"/>
      <c r="AT72" s="137"/>
      <c r="AU72" s="162"/>
      <c r="AV72" s="136"/>
      <c r="AW72" s="84"/>
      <c r="AX72" s="84"/>
      <c r="AY72" s="84"/>
      <c r="AZ72" s="137"/>
      <c r="BA72" s="162"/>
      <c r="BB72" s="136"/>
      <c r="BC72" s="84"/>
      <c r="BD72" s="84"/>
      <c r="BE72" s="84"/>
      <c r="BF72" s="137"/>
      <c r="BG72" s="162"/>
      <c r="BH72" s="136"/>
      <c r="BI72" s="84"/>
      <c r="BJ72" s="84"/>
      <c r="BK72" s="84"/>
      <c r="BL72" s="137"/>
      <c r="BM72" s="162"/>
      <c r="BN72" s="136"/>
      <c r="BO72" s="84"/>
      <c r="BP72" s="84"/>
      <c r="BQ72" s="84"/>
      <c r="BR72" s="137"/>
    </row>
    <row r="73" spans="1:70" x14ac:dyDescent="0.25">
      <c r="A73" s="81"/>
      <c r="B73" s="82"/>
      <c r="C73" s="144"/>
      <c r="D73" s="82"/>
      <c r="E73" s="144"/>
      <c r="F73" s="136"/>
      <c r="G73" s="84"/>
      <c r="H73" s="84"/>
      <c r="I73" s="84"/>
      <c r="J73" s="137"/>
      <c r="K73" s="162"/>
      <c r="L73" s="136"/>
      <c r="M73" s="84"/>
      <c r="N73" s="84"/>
      <c r="O73" s="84"/>
      <c r="P73" s="137"/>
      <c r="Q73" s="162"/>
      <c r="R73" s="136"/>
      <c r="S73" s="84"/>
      <c r="T73" s="84"/>
      <c r="U73" s="84"/>
      <c r="V73" s="137"/>
      <c r="W73" s="162"/>
      <c r="X73" s="136"/>
      <c r="Y73" s="84"/>
      <c r="Z73" s="84"/>
      <c r="AA73" s="84"/>
      <c r="AB73" s="137"/>
      <c r="AC73" s="162"/>
      <c r="AD73" s="136"/>
      <c r="AE73" s="84"/>
      <c r="AF73" s="84"/>
      <c r="AG73" s="84"/>
      <c r="AH73" s="137"/>
      <c r="AI73" s="162"/>
      <c r="AJ73" s="136"/>
      <c r="AK73" s="84"/>
      <c r="AL73" s="84"/>
      <c r="AM73" s="84"/>
      <c r="AN73" s="137"/>
      <c r="AO73" s="162"/>
      <c r="AP73" s="136"/>
      <c r="AQ73" s="84"/>
      <c r="AR73" s="84"/>
      <c r="AS73" s="84"/>
      <c r="AT73" s="137"/>
      <c r="AU73" s="162"/>
      <c r="AV73" s="136"/>
      <c r="AW73" s="84"/>
      <c r="AX73" s="84"/>
      <c r="AY73" s="84"/>
      <c r="AZ73" s="137"/>
      <c r="BA73" s="162"/>
      <c r="BB73" s="136"/>
      <c r="BC73" s="84"/>
      <c r="BD73" s="84"/>
      <c r="BE73" s="84"/>
      <c r="BF73" s="137"/>
      <c r="BG73" s="162"/>
      <c r="BH73" s="136"/>
      <c r="BI73" s="84"/>
      <c r="BJ73" s="84"/>
      <c r="BK73" s="84"/>
      <c r="BL73" s="137"/>
      <c r="BM73" s="162"/>
      <c r="BN73" s="136"/>
      <c r="BO73" s="84"/>
      <c r="BP73" s="84"/>
      <c r="BQ73" s="84"/>
      <c r="BR73" s="137"/>
    </row>
    <row r="74" spans="1:70" ht="14.4" thickBot="1" x14ac:dyDescent="0.3">
      <c r="A74" s="81"/>
      <c r="B74" s="82"/>
      <c r="C74" s="82"/>
      <c r="D74" s="82"/>
      <c r="E74" s="82"/>
      <c r="F74" s="140"/>
      <c r="G74" s="90"/>
      <c r="H74" s="90"/>
      <c r="I74" s="90"/>
      <c r="J74" s="141"/>
      <c r="K74" s="162"/>
      <c r="L74" s="140"/>
      <c r="M74" s="90"/>
      <c r="N74" s="90"/>
      <c r="O74" s="90"/>
      <c r="P74" s="141"/>
      <c r="Q74" s="162"/>
      <c r="R74" s="140"/>
      <c r="S74" s="90"/>
      <c r="T74" s="90"/>
      <c r="U74" s="90"/>
      <c r="V74" s="141"/>
      <c r="W74" s="162"/>
      <c r="X74" s="140"/>
      <c r="Y74" s="90"/>
      <c r="Z74" s="90"/>
      <c r="AA74" s="90"/>
      <c r="AB74" s="141"/>
      <c r="AC74" s="162"/>
      <c r="AD74" s="140"/>
      <c r="AE74" s="90"/>
      <c r="AF74" s="90"/>
      <c r="AG74" s="90"/>
      <c r="AH74" s="141"/>
      <c r="AI74" s="162"/>
      <c r="AJ74" s="140"/>
      <c r="AK74" s="90"/>
      <c r="AL74" s="90"/>
      <c r="AM74" s="90"/>
      <c r="AN74" s="141"/>
      <c r="AO74" s="162"/>
      <c r="AP74" s="140"/>
      <c r="AQ74" s="90"/>
      <c r="AR74" s="90"/>
      <c r="AS74" s="90"/>
      <c r="AT74" s="141"/>
      <c r="AU74" s="162"/>
      <c r="AV74" s="140"/>
      <c r="AW74" s="90"/>
      <c r="AX74" s="90"/>
      <c r="AY74" s="90"/>
      <c r="AZ74" s="141"/>
      <c r="BA74" s="162"/>
      <c r="BB74" s="140"/>
      <c r="BC74" s="90"/>
      <c r="BD74" s="90"/>
      <c r="BE74" s="90"/>
      <c r="BF74" s="141"/>
      <c r="BG74" s="162"/>
      <c r="BH74" s="140"/>
      <c r="BI74" s="90"/>
      <c r="BJ74" s="90"/>
      <c r="BK74" s="90"/>
      <c r="BL74" s="141"/>
      <c r="BM74" s="162"/>
      <c r="BN74" s="140"/>
      <c r="BO74" s="90"/>
      <c r="BP74" s="90"/>
      <c r="BQ74" s="90"/>
      <c r="BR74" s="141"/>
    </row>
    <row r="75" spans="1:70" ht="14.4" thickBot="1" x14ac:dyDescent="0.3">
      <c r="A75" s="104" t="s">
        <v>9</v>
      </c>
      <c r="B75" s="105"/>
      <c r="C75" s="145"/>
      <c r="D75" s="583"/>
      <c r="E75" s="145"/>
      <c r="F75" s="147"/>
      <c r="G75" s="106"/>
      <c r="H75" s="106"/>
      <c r="I75" s="106"/>
      <c r="J75" s="148"/>
      <c r="K75" s="129"/>
      <c r="L75" s="147"/>
      <c r="M75" s="106"/>
      <c r="N75" s="106"/>
      <c r="O75" s="106"/>
      <c r="P75" s="148"/>
      <c r="Q75" s="129"/>
      <c r="R75" s="147"/>
      <c r="S75" s="106"/>
      <c r="T75" s="106"/>
      <c r="U75" s="106"/>
      <c r="V75" s="148"/>
      <c r="W75" s="129"/>
      <c r="X75" s="147"/>
      <c r="Y75" s="106"/>
      <c r="Z75" s="106"/>
      <c r="AA75" s="106"/>
      <c r="AB75" s="148"/>
      <c r="AC75" s="129"/>
      <c r="AD75" s="147"/>
      <c r="AE75" s="106"/>
      <c r="AF75" s="106"/>
      <c r="AG75" s="106"/>
      <c r="AH75" s="148"/>
      <c r="AI75" s="129"/>
      <c r="AJ75" s="147"/>
      <c r="AK75" s="106"/>
      <c r="AL75" s="106"/>
      <c r="AM75" s="106"/>
      <c r="AN75" s="148"/>
      <c r="AO75" s="129"/>
      <c r="AP75" s="147"/>
      <c r="AQ75" s="106"/>
      <c r="AR75" s="106"/>
      <c r="AS75" s="106"/>
      <c r="AT75" s="148"/>
      <c r="AU75" s="129"/>
      <c r="AV75" s="147"/>
      <c r="AW75" s="106"/>
      <c r="AX75" s="106"/>
      <c r="AY75" s="106"/>
      <c r="AZ75" s="148"/>
      <c r="BA75" s="129"/>
      <c r="BB75" s="147"/>
      <c r="BC75" s="106"/>
      <c r="BD75" s="106"/>
      <c r="BE75" s="106"/>
      <c r="BF75" s="148"/>
      <c r="BG75" s="129"/>
      <c r="BH75" s="142"/>
      <c r="BI75" s="95"/>
      <c r="BJ75" s="95"/>
      <c r="BK75" s="95"/>
      <c r="BL75" s="143"/>
      <c r="BM75" s="129"/>
      <c r="BN75" s="147"/>
      <c r="BO75" s="106"/>
      <c r="BP75" s="106"/>
      <c r="BQ75" s="106"/>
      <c r="BR75" s="148"/>
    </row>
    <row r="76" spans="1:70" ht="15" thickTop="1" thickBot="1" x14ac:dyDescent="0.3">
      <c r="C76" s="109"/>
      <c r="E76" s="109"/>
      <c r="F76" s="110"/>
      <c r="G76" s="110"/>
      <c r="H76" s="110"/>
      <c r="I76" s="110"/>
      <c r="L76" s="110"/>
      <c r="M76" s="110"/>
      <c r="N76" s="110"/>
      <c r="O76" s="110"/>
      <c r="R76" s="110"/>
      <c r="S76" s="110"/>
      <c r="T76" s="110"/>
      <c r="U76" s="110"/>
      <c r="X76" s="110"/>
      <c r="Y76" s="110"/>
      <c r="Z76" s="110"/>
      <c r="AA76" s="110"/>
      <c r="AD76" s="110"/>
      <c r="AE76" s="110"/>
      <c r="AF76" s="110"/>
      <c r="AG76" s="110"/>
      <c r="AJ76" s="110"/>
      <c r="AK76" s="110"/>
      <c r="AL76" s="110"/>
      <c r="AM76" s="110"/>
      <c r="AP76" s="110"/>
      <c r="AQ76" s="110"/>
      <c r="AR76" s="110"/>
      <c r="AS76" s="110"/>
      <c r="AV76" s="110"/>
      <c r="AW76" s="110"/>
      <c r="AX76" s="110"/>
      <c r="AY76" s="110"/>
      <c r="BB76" s="110"/>
      <c r="BC76" s="110"/>
      <c r="BD76" s="110"/>
      <c r="BE76" s="110"/>
      <c r="BH76" s="110"/>
      <c r="BI76" s="110"/>
      <c r="BJ76" s="110"/>
      <c r="BK76" s="110"/>
      <c r="BN76" s="110"/>
      <c r="BO76" s="110"/>
      <c r="BP76" s="110"/>
      <c r="BQ76" s="110"/>
    </row>
    <row r="77" spans="1:70" ht="15" thickTop="1" thickBot="1" x14ac:dyDescent="0.3">
      <c r="B77" s="70"/>
      <c r="C77" s="57"/>
      <c r="D77" s="70"/>
      <c r="E77" s="57"/>
      <c r="F77" s="133" t="s">
        <v>58</v>
      </c>
      <c r="G77" s="64"/>
      <c r="H77" s="64"/>
      <c r="I77" s="64"/>
      <c r="J77" s="68"/>
      <c r="K77" s="125" t="s">
        <v>5</v>
      </c>
      <c r="L77" s="133" t="s">
        <v>99</v>
      </c>
      <c r="M77" s="64"/>
      <c r="N77" s="64"/>
      <c r="O77" s="64"/>
      <c r="P77" s="68"/>
      <c r="Q77" s="125" t="s">
        <v>5</v>
      </c>
      <c r="R77" s="133" t="s">
        <v>100</v>
      </c>
      <c r="S77" s="64"/>
      <c r="T77" s="64"/>
      <c r="U77" s="64"/>
      <c r="V77" s="68"/>
      <c r="W77" s="125" t="s">
        <v>5</v>
      </c>
      <c r="X77" s="133" t="s">
        <v>101</v>
      </c>
      <c r="Y77" s="64"/>
      <c r="Z77" s="64"/>
      <c r="AA77" s="64"/>
      <c r="AB77" s="68"/>
      <c r="AC77" s="125" t="s">
        <v>5</v>
      </c>
      <c r="AD77" s="133" t="s">
        <v>102</v>
      </c>
      <c r="AE77" s="64"/>
      <c r="AF77" s="64"/>
      <c r="AG77" s="64"/>
      <c r="AH77" s="68"/>
      <c r="AI77" s="125" t="s">
        <v>5</v>
      </c>
      <c r="AJ77" s="133" t="s">
        <v>103</v>
      </c>
      <c r="AK77" s="64"/>
      <c r="AL77" s="64"/>
      <c r="AM77" s="64"/>
      <c r="AN77" s="68"/>
      <c r="AO77" s="125" t="s">
        <v>5</v>
      </c>
      <c r="AP77" s="133" t="s">
        <v>104</v>
      </c>
      <c r="AQ77" s="64"/>
      <c r="AR77" s="64"/>
      <c r="AS77" s="64"/>
      <c r="AT77" s="68"/>
      <c r="AU77" s="125" t="s">
        <v>5</v>
      </c>
      <c r="AV77" s="133" t="s">
        <v>105</v>
      </c>
      <c r="AW77" s="64"/>
      <c r="AX77" s="64"/>
      <c r="AY77" s="64"/>
      <c r="AZ77" s="68"/>
      <c r="BA77" s="125" t="s">
        <v>5</v>
      </c>
      <c r="BB77" s="133" t="s">
        <v>106</v>
      </c>
      <c r="BC77" s="64"/>
      <c r="BD77" s="64"/>
      <c r="BE77" s="64"/>
      <c r="BF77" s="68"/>
      <c r="BG77" s="125" t="s">
        <v>5</v>
      </c>
      <c r="BH77" s="133" t="s">
        <v>107</v>
      </c>
      <c r="BI77" s="64"/>
      <c r="BJ77" s="64"/>
      <c r="BK77" s="64"/>
      <c r="BL77" s="68"/>
      <c r="BM77" s="125" t="s">
        <v>5</v>
      </c>
      <c r="BN77" s="133" t="s">
        <v>109</v>
      </c>
      <c r="BO77" s="64"/>
      <c r="BP77" s="64"/>
      <c r="BQ77" s="64"/>
      <c r="BR77" s="68"/>
    </row>
    <row r="78" spans="1:70" ht="14.4" thickBot="1" x14ac:dyDescent="0.3">
      <c r="A78" s="111" t="s">
        <v>86</v>
      </c>
      <c r="B78" s="70"/>
      <c r="C78" s="57"/>
      <c r="D78" s="70"/>
      <c r="E78" s="57"/>
      <c r="F78" s="134" t="s">
        <v>111</v>
      </c>
      <c r="G78" s="72"/>
      <c r="H78" s="72"/>
      <c r="I78" s="72"/>
      <c r="J78" s="75"/>
      <c r="K78" s="125" t="s">
        <v>5</v>
      </c>
      <c r="L78" s="134" t="s">
        <v>111</v>
      </c>
      <c r="M78" s="72"/>
      <c r="N78" s="72"/>
      <c r="O78" s="72"/>
      <c r="P78" s="75"/>
      <c r="Q78" s="125" t="s">
        <v>5</v>
      </c>
      <c r="R78" s="134" t="s">
        <v>111</v>
      </c>
      <c r="S78" s="72"/>
      <c r="T78" s="72"/>
      <c r="U78" s="72"/>
      <c r="V78" s="75"/>
      <c r="W78" s="125" t="s">
        <v>5</v>
      </c>
      <c r="X78" s="134" t="s">
        <v>111</v>
      </c>
      <c r="Y78" s="72"/>
      <c r="Z78" s="72"/>
      <c r="AA78" s="72"/>
      <c r="AB78" s="75"/>
      <c r="AC78" s="125" t="s">
        <v>5</v>
      </c>
      <c r="AD78" s="134" t="s">
        <v>111</v>
      </c>
      <c r="AE78" s="72"/>
      <c r="AF78" s="72"/>
      <c r="AG78" s="72"/>
      <c r="AH78" s="75"/>
      <c r="AI78" s="125" t="s">
        <v>5</v>
      </c>
      <c r="AJ78" s="134" t="s">
        <v>111</v>
      </c>
      <c r="AK78" s="72"/>
      <c r="AL78" s="72"/>
      <c r="AM78" s="72"/>
      <c r="AN78" s="75"/>
      <c r="AO78" s="125" t="s">
        <v>5</v>
      </c>
      <c r="AP78" s="134" t="s">
        <v>111</v>
      </c>
      <c r="AQ78" s="72"/>
      <c r="AR78" s="72"/>
      <c r="AS78" s="72"/>
      <c r="AT78" s="75"/>
      <c r="AU78" s="125" t="s">
        <v>5</v>
      </c>
      <c r="AV78" s="134" t="s">
        <v>111</v>
      </c>
      <c r="AW78" s="72"/>
      <c r="AX78" s="72"/>
      <c r="AY78" s="72"/>
      <c r="AZ78" s="75"/>
      <c r="BA78" s="125" t="s">
        <v>5</v>
      </c>
      <c r="BB78" s="134" t="s">
        <v>111</v>
      </c>
      <c r="BC78" s="72"/>
      <c r="BD78" s="72"/>
      <c r="BE78" s="72"/>
      <c r="BF78" s="75"/>
      <c r="BG78" s="125" t="s">
        <v>5</v>
      </c>
      <c r="BH78" s="134" t="s">
        <v>111</v>
      </c>
      <c r="BI78" s="72"/>
      <c r="BJ78" s="72"/>
      <c r="BK78" s="72"/>
      <c r="BL78" s="75"/>
      <c r="BM78" s="125" t="s">
        <v>5</v>
      </c>
      <c r="BN78" s="134" t="s">
        <v>111</v>
      </c>
      <c r="BO78" s="72"/>
      <c r="BP78" s="72"/>
      <c r="BQ78" s="72"/>
      <c r="BR78" s="75"/>
    </row>
    <row r="79" spans="1:70" ht="42" thickBot="1" x14ac:dyDescent="0.3">
      <c r="A79" s="77" t="s">
        <v>31</v>
      </c>
      <c r="B79" s="77" t="s">
        <v>208</v>
      </c>
      <c r="C79" s="79" t="s">
        <v>211</v>
      </c>
      <c r="D79" s="77" t="s">
        <v>209</v>
      </c>
      <c r="E79" s="79" t="s">
        <v>210</v>
      </c>
      <c r="F79" s="76" t="s">
        <v>287</v>
      </c>
      <c r="G79" s="77" t="s">
        <v>288</v>
      </c>
      <c r="H79" s="77" t="s">
        <v>286</v>
      </c>
      <c r="I79" s="77" t="s">
        <v>289</v>
      </c>
      <c r="J79" s="135"/>
      <c r="K79" s="126"/>
      <c r="L79" s="76" t="s">
        <v>287</v>
      </c>
      <c r="M79" s="77" t="s">
        <v>288</v>
      </c>
      <c r="N79" s="77" t="s">
        <v>286</v>
      </c>
      <c r="O79" s="77" t="s">
        <v>289</v>
      </c>
      <c r="P79" s="135"/>
      <c r="Q79" s="126"/>
      <c r="R79" s="76" t="s">
        <v>287</v>
      </c>
      <c r="S79" s="77" t="s">
        <v>288</v>
      </c>
      <c r="T79" s="77" t="s">
        <v>286</v>
      </c>
      <c r="U79" s="77" t="s">
        <v>289</v>
      </c>
      <c r="V79" s="135"/>
      <c r="W79" s="126"/>
      <c r="X79" s="76" t="s">
        <v>287</v>
      </c>
      <c r="Y79" s="77" t="s">
        <v>288</v>
      </c>
      <c r="Z79" s="77" t="s">
        <v>286</v>
      </c>
      <c r="AA79" s="77" t="s">
        <v>289</v>
      </c>
      <c r="AB79" s="135"/>
      <c r="AC79" s="126"/>
      <c r="AD79" s="76" t="s">
        <v>287</v>
      </c>
      <c r="AE79" s="77" t="s">
        <v>288</v>
      </c>
      <c r="AF79" s="77" t="s">
        <v>286</v>
      </c>
      <c r="AG79" s="77" t="s">
        <v>289</v>
      </c>
      <c r="AH79" s="135"/>
      <c r="AI79" s="126"/>
      <c r="AJ79" s="76" t="s">
        <v>287</v>
      </c>
      <c r="AK79" s="77" t="s">
        <v>288</v>
      </c>
      <c r="AL79" s="77" t="s">
        <v>286</v>
      </c>
      <c r="AM79" s="77" t="s">
        <v>289</v>
      </c>
      <c r="AN79" s="135"/>
      <c r="AO79" s="126"/>
      <c r="AP79" s="76" t="s">
        <v>287</v>
      </c>
      <c r="AQ79" s="77" t="s">
        <v>288</v>
      </c>
      <c r="AR79" s="77" t="s">
        <v>286</v>
      </c>
      <c r="AS79" s="77" t="s">
        <v>289</v>
      </c>
      <c r="AT79" s="135"/>
      <c r="AU79" s="126"/>
      <c r="AV79" s="76" t="s">
        <v>287</v>
      </c>
      <c r="AW79" s="77" t="s">
        <v>288</v>
      </c>
      <c r="AX79" s="77" t="s">
        <v>286</v>
      </c>
      <c r="AY79" s="77" t="s">
        <v>289</v>
      </c>
      <c r="AZ79" s="135"/>
      <c r="BA79" s="126"/>
      <c r="BB79" s="76" t="s">
        <v>287</v>
      </c>
      <c r="BC79" s="77" t="s">
        <v>288</v>
      </c>
      <c r="BD79" s="77" t="s">
        <v>286</v>
      </c>
      <c r="BE79" s="77" t="s">
        <v>289</v>
      </c>
      <c r="BF79" s="135"/>
      <c r="BG79" s="126"/>
      <c r="BH79" s="76" t="s">
        <v>287</v>
      </c>
      <c r="BI79" s="77" t="s">
        <v>288</v>
      </c>
      <c r="BJ79" s="77" t="s">
        <v>286</v>
      </c>
      <c r="BK79" s="77" t="s">
        <v>289</v>
      </c>
      <c r="BL79" s="135"/>
      <c r="BM79" s="126"/>
      <c r="BN79" s="76" t="s">
        <v>287</v>
      </c>
      <c r="BO79" s="77" t="s">
        <v>288</v>
      </c>
      <c r="BP79" s="77" t="s">
        <v>286</v>
      </c>
      <c r="BQ79" s="77" t="s">
        <v>289</v>
      </c>
      <c r="BR79" s="135"/>
    </row>
    <row r="80" spans="1:70" s="86" customFormat="1" x14ac:dyDescent="0.25">
      <c r="A80" s="115" t="s">
        <v>32</v>
      </c>
      <c r="B80" s="805" t="s">
        <v>32</v>
      </c>
      <c r="C80" s="806">
        <v>23010</v>
      </c>
      <c r="D80" s="805"/>
      <c r="E80" s="806"/>
      <c r="F80" s="136"/>
      <c r="G80" s="84"/>
      <c r="H80" s="84"/>
      <c r="I80" s="84"/>
      <c r="J80" s="137"/>
      <c r="K80" s="162"/>
      <c r="L80" s="136"/>
      <c r="M80" s="84"/>
      <c r="N80" s="84"/>
      <c r="O80" s="84"/>
      <c r="P80" s="137"/>
      <c r="Q80" s="162"/>
      <c r="R80" s="136"/>
      <c r="S80" s="84"/>
      <c r="T80" s="84"/>
      <c r="U80" s="84"/>
      <c r="V80" s="137"/>
      <c r="W80" s="162"/>
      <c r="X80" s="136"/>
      <c r="Y80" s="84"/>
      <c r="Z80" s="84"/>
      <c r="AA80" s="84"/>
      <c r="AB80" s="137"/>
      <c r="AC80" s="162"/>
      <c r="AD80" s="136"/>
      <c r="AE80" s="84"/>
      <c r="AF80" s="84"/>
      <c r="AG80" s="84"/>
      <c r="AH80" s="137"/>
      <c r="AI80" s="162"/>
      <c r="AJ80" s="136"/>
      <c r="AK80" s="84"/>
      <c r="AL80" s="84"/>
      <c r="AM80" s="84"/>
      <c r="AN80" s="137"/>
      <c r="AO80" s="162"/>
      <c r="AP80" s="136"/>
      <c r="AQ80" s="84"/>
      <c r="AR80" s="84"/>
      <c r="AS80" s="84"/>
      <c r="AT80" s="137"/>
      <c r="AU80" s="162"/>
      <c r="AV80" s="136"/>
      <c r="AW80" s="84"/>
      <c r="AX80" s="84"/>
      <c r="AY80" s="84"/>
      <c r="AZ80" s="137"/>
      <c r="BA80" s="162"/>
      <c r="BB80" s="136"/>
      <c r="BC80" s="84"/>
      <c r="BD80" s="84"/>
      <c r="BE80" s="84"/>
      <c r="BF80" s="137"/>
      <c r="BG80" s="162"/>
      <c r="BH80" s="136"/>
      <c r="BI80" s="84"/>
      <c r="BJ80" s="84"/>
      <c r="BK80" s="84"/>
      <c r="BL80" s="137"/>
      <c r="BM80" s="162"/>
      <c r="BN80" s="136"/>
      <c r="BO80" s="84"/>
      <c r="BP80" s="84"/>
      <c r="BQ80" s="84"/>
      <c r="BR80" s="137"/>
    </row>
    <row r="81" spans="1:70" x14ac:dyDescent="0.25">
      <c r="A81" s="115" t="s">
        <v>33</v>
      </c>
      <c r="B81" s="805" t="s">
        <v>33</v>
      </c>
      <c r="C81" s="806">
        <v>23040</v>
      </c>
      <c r="D81" s="805"/>
      <c r="E81" s="806"/>
      <c r="F81" s="136"/>
      <c r="G81" s="84"/>
      <c r="H81" s="84"/>
      <c r="I81" s="84"/>
      <c r="J81" s="137"/>
      <c r="K81" s="162"/>
      <c r="L81" s="136"/>
      <c r="M81" s="84"/>
      <c r="N81" s="84"/>
      <c r="O81" s="84"/>
      <c r="P81" s="137"/>
      <c r="Q81" s="162"/>
      <c r="R81" s="136"/>
      <c r="S81" s="84"/>
      <c r="T81" s="84"/>
      <c r="U81" s="84"/>
      <c r="V81" s="137"/>
      <c r="W81" s="162"/>
      <c r="X81" s="136"/>
      <c r="Y81" s="84"/>
      <c r="Z81" s="84"/>
      <c r="AA81" s="84"/>
      <c r="AB81" s="137"/>
      <c r="AC81" s="162"/>
      <c r="AD81" s="136"/>
      <c r="AE81" s="84"/>
      <c r="AF81" s="84"/>
      <c r="AG81" s="84"/>
      <c r="AH81" s="137"/>
      <c r="AI81" s="162"/>
      <c r="AJ81" s="136"/>
      <c r="AK81" s="84"/>
      <c r="AL81" s="84"/>
      <c r="AM81" s="84"/>
      <c r="AN81" s="137"/>
      <c r="AO81" s="162"/>
      <c r="AP81" s="136"/>
      <c r="AQ81" s="84"/>
      <c r="AR81" s="84"/>
      <c r="AS81" s="84"/>
      <c r="AT81" s="137"/>
      <c r="AU81" s="162"/>
      <c r="AV81" s="136"/>
      <c r="AW81" s="84"/>
      <c r="AX81" s="84"/>
      <c r="AY81" s="84"/>
      <c r="AZ81" s="137"/>
      <c r="BA81" s="162"/>
      <c r="BB81" s="136"/>
      <c r="BC81" s="84"/>
      <c r="BD81" s="84"/>
      <c r="BE81" s="84"/>
      <c r="BF81" s="137"/>
      <c r="BG81" s="162"/>
      <c r="BH81" s="136"/>
      <c r="BI81" s="84"/>
      <c r="BJ81" s="84"/>
      <c r="BK81" s="84"/>
      <c r="BL81" s="137"/>
      <c r="BM81" s="162"/>
      <c r="BN81" s="136"/>
      <c r="BO81" s="84"/>
      <c r="BP81" s="84"/>
      <c r="BQ81" s="84"/>
      <c r="BR81" s="137"/>
    </row>
    <row r="82" spans="1:70" x14ac:dyDescent="0.25">
      <c r="A82" s="115" t="s">
        <v>34</v>
      </c>
      <c r="B82" s="809" t="s">
        <v>34</v>
      </c>
      <c r="C82" s="810">
        <v>23021</v>
      </c>
      <c r="D82" s="809"/>
      <c r="E82" s="810"/>
      <c r="F82" s="138"/>
      <c r="G82" s="88"/>
      <c r="H82" s="88"/>
      <c r="I82" s="88"/>
      <c r="J82" s="139"/>
      <c r="K82" s="162"/>
      <c r="L82" s="138"/>
      <c r="M82" s="88"/>
      <c r="N82" s="88"/>
      <c r="O82" s="88"/>
      <c r="P82" s="139"/>
      <c r="Q82" s="162"/>
      <c r="R82" s="138"/>
      <c r="S82" s="88"/>
      <c r="T82" s="88"/>
      <c r="U82" s="88"/>
      <c r="V82" s="139"/>
      <c r="W82" s="162"/>
      <c r="X82" s="138"/>
      <c r="Y82" s="88"/>
      <c r="Z82" s="88"/>
      <c r="AA82" s="88"/>
      <c r="AB82" s="139"/>
      <c r="AC82" s="162"/>
      <c r="AD82" s="138"/>
      <c r="AE82" s="88"/>
      <c r="AF82" s="88"/>
      <c r="AG82" s="88"/>
      <c r="AH82" s="139"/>
      <c r="AI82" s="162"/>
      <c r="AJ82" s="138"/>
      <c r="AK82" s="88"/>
      <c r="AL82" s="88"/>
      <c r="AM82" s="88"/>
      <c r="AN82" s="139"/>
      <c r="AO82" s="162"/>
      <c r="AP82" s="138"/>
      <c r="AQ82" s="88"/>
      <c r="AR82" s="88"/>
      <c r="AS82" s="88"/>
      <c r="AT82" s="139"/>
      <c r="AU82" s="162"/>
      <c r="AV82" s="138"/>
      <c r="AW82" s="88"/>
      <c r="AX82" s="88"/>
      <c r="AY82" s="88"/>
      <c r="AZ82" s="139"/>
      <c r="BA82" s="162"/>
      <c r="BB82" s="138"/>
      <c r="BC82" s="88"/>
      <c r="BD82" s="88"/>
      <c r="BE82" s="88"/>
      <c r="BF82" s="139"/>
      <c r="BG82" s="162"/>
      <c r="BH82" s="138"/>
      <c r="BI82" s="88"/>
      <c r="BJ82" s="88"/>
      <c r="BK82" s="88"/>
      <c r="BL82" s="139"/>
      <c r="BM82" s="162"/>
      <c r="BN82" s="138"/>
      <c r="BO82" s="88"/>
      <c r="BP82" s="88"/>
      <c r="BQ82" s="88"/>
      <c r="BR82" s="139"/>
    </row>
    <row r="83" spans="1:70" x14ac:dyDescent="0.25">
      <c r="A83" s="115" t="s">
        <v>35</v>
      </c>
      <c r="B83" s="809" t="s">
        <v>35</v>
      </c>
      <c r="C83" s="806">
        <v>23022</v>
      </c>
      <c r="D83" s="809"/>
      <c r="E83" s="806"/>
      <c r="F83" s="136"/>
      <c r="G83" s="84"/>
      <c r="H83" s="84"/>
      <c r="I83" s="84"/>
      <c r="J83" s="137"/>
      <c r="K83" s="162"/>
      <c r="L83" s="136"/>
      <c r="M83" s="84"/>
      <c r="N83" s="84"/>
      <c r="O83" s="84"/>
      <c r="P83" s="137"/>
      <c r="Q83" s="162"/>
      <c r="R83" s="136"/>
      <c r="S83" s="84"/>
      <c r="T83" s="84"/>
      <c r="U83" s="84"/>
      <c r="V83" s="137"/>
      <c r="W83" s="162"/>
      <c r="X83" s="136"/>
      <c r="Y83" s="84"/>
      <c r="Z83" s="84"/>
      <c r="AA83" s="84"/>
      <c r="AB83" s="137"/>
      <c r="AC83" s="162"/>
      <c r="AD83" s="136"/>
      <c r="AE83" s="84"/>
      <c r="AF83" s="84"/>
      <c r="AG83" s="84"/>
      <c r="AH83" s="137"/>
      <c r="AI83" s="162"/>
      <c r="AJ83" s="136"/>
      <c r="AK83" s="84"/>
      <c r="AL83" s="84"/>
      <c r="AM83" s="84"/>
      <c r="AN83" s="137"/>
      <c r="AO83" s="162"/>
      <c r="AP83" s="136"/>
      <c r="AQ83" s="84"/>
      <c r="AR83" s="84"/>
      <c r="AS83" s="84"/>
      <c r="AT83" s="137"/>
      <c r="AU83" s="162"/>
      <c r="AV83" s="136"/>
      <c r="AW83" s="84"/>
      <c r="AX83" s="84"/>
      <c r="AY83" s="84"/>
      <c r="AZ83" s="137"/>
      <c r="BA83" s="162"/>
      <c r="BB83" s="136"/>
      <c r="BC83" s="84"/>
      <c r="BD83" s="84"/>
      <c r="BE83" s="84"/>
      <c r="BF83" s="137"/>
      <c r="BG83" s="162"/>
      <c r="BH83" s="136"/>
      <c r="BI83" s="84"/>
      <c r="BJ83" s="84"/>
      <c r="BK83" s="84"/>
      <c r="BL83" s="137"/>
      <c r="BM83" s="162"/>
      <c r="BN83" s="136"/>
      <c r="BO83" s="84"/>
      <c r="BP83" s="84"/>
      <c r="BQ83" s="84"/>
      <c r="BR83" s="137"/>
    </row>
    <row r="84" spans="1:70" x14ac:dyDescent="0.25">
      <c r="A84" s="115" t="s">
        <v>36</v>
      </c>
      <c r="B84" s="809" t="s">
        <v>36</v>
      </c>
      <c r="C84" s="806">
        <v>23023</v>
      </c>
      <c r="D84" s="809"/>
      <c r="E84" s="806"/>
      <c r="F84" s="136"/>
      <c r="G84" s="84"/>
      <c r="H84" s="84"/>
      <c r="I84" s="84"/>
      <c r="J84" s="137"/>
      <c r="K84" s="162"/>
      <c r="L84" s="136"/>
      <c r="M84" s="84"/>
      <c r="N84" s="84"/>
      <c r="O84" s="84"/>
      <c r="P84" s="137"/>
      <c r="Q84" s="162"/>
      <c r="R84" s="136"/>
      <c r="S84" s="84"/>
      <c r="T84" s="84"/>
      <c r="U84" s="84"/>
      <c r="V84" s="137"/>
      <c r="W84" s="162"/>
      <c r="X84" s="136"/>
      <c r="Y84" s="84"/>
      <c r="Z84" s="84"/>
      <c r="AA84" s="84"/>
      <c r="AB84" s="137"/>
      <c r="AC84" s="162"/>
      <c r="AD84" s="136"/>
      <c r="AE84" s="84"/>
      <c r="AF84" s="84"/>
      <c r="AG84" s="84"/>
      <c r="AH84" s="137"/>
      <c r="AI84" s="162"/>
      <c r="AJ84" s="136"/>
      <c r="AK84" s="84"/>
      <c r="AL84" s="84"/>
      <c r="AM84" s="84"/>
      <c r="AN84" s="137"/>
      <c r="AO84" s="162"/>
      <c r="AP84" s="136"/>
      <c r="AQ84" s="84"/>
      <c r="AR84" s="84"/>
      <c r="AS84" s="84"/>
      <c r="AT84" s="137"/>
      <c r="AU84" s="162"/>
      <c r="AV84" s="136"/>
      <c r="AW84" s="84"/>
      <c r="AX84" s="84"/>
      <c r="AY84" s="84"/>
      <c r="AZ84" s="137"/>
      <c r="BA84" s="162"/>
      <c r="BB84" s="136"/>
      <c r="BC84" s="84"/>
      <c r="BD84" s="84"/>
      <c r="BE84" s="84"/>
      <c r="BF84" s="137"/>
      <c r="BG84" s="162"/>
      <c r="BH84" s="136"/>
      <c r="BI84" s="84"/>
      <c r="BJ84" s="84"/>
      <c r="BK84" s="84"/>
      <c r="BL84" s="137"/>
      <c r="BM84" s="162"/>
      <c r="BN84" s="136"/>
      <c r="BO84" s="84"/>
      <c r="BP84" s="84"/>
      <c r="BQ84" s="84"/>
      <c r="BR84" s="137"/>
    </row>
    <row r="85" spans="1:70" x14ac:dyDescent="0.25">
      <c r="A85" s="115" t="s">
        <v>37</v>
      </c>
      <c r="B85" s="805" t="s">
        <v>91</v>
      </c>
      <c r="C85" s="806">
        <v>23050</v>
      </c>
      <c r="D85" s="805"/>
      <c r="E85" s="806"/>
      <c r="F85" s="136"/>
      <c r="G85" s="84"/>
      <c r="H85" s="84"/>
      <c r="I85" s="84"/>
      <c r="J85" s="137"/>
      <c r="K85" s="162"/>
      <c r="L85" s="136"/>
      <c r="M85" s="84"/>
      <c r="N85" s="84"/>
      <c r="O85" s="84"/>
      <c r="P85" s="137"/>
      <c r="Q85" s="162"/>
      <c r="R85" s="136"/>
      <c r="S85" s="84"/>
      <c r="T85" s="84"/>
      <c r="U85" s="84"/>
      <c r="V85" s="137"/>
      <c r="W85" s="162"/>
      <c r="X85" s="136"/>
      <c r="Y85" s="84"/>
      <c r="Z85" s="84"/>
      <c r="AA85" s="84"/>
      <c r="AB85" s="137"/>
      <c r="AC85" s="162"/>
      <c r="AD85" s="136"/>
      <c r="AE85" s="84"/>
      <c r="AF85" s="84"/>
      <c r="AG85" s="84"/>
      <c r="AH85" s="137"/>
      <c r="AI85" s="162"/>
      <c r="AJ85" s="136"/>
      <c r="AK85" s="84"/>
      <c r="AL85" s="84"/>
      <c r="AM85" s="84"/>
      <c r="AN85" s="137"/>
      <c r="AO85" s="162"/>
      <c r="AP85" s="136"/>
      <c r="AQ85" s="84"/>
      <c r="AR85" s="84"/>
      <c r="AS85" s="84"/>
      <c r="AT85" s="137"/>
      <c r="AU85" s="162"/>
      <c r="AV85" s="136"/>
      <c r="AW85" s="84"/>
      <c r="AX85" s="84"/>
      <c r="AY85" s="84"/>
      <c r="AZ85" s="137"/>
      <c r="BA85" s="162"/>
      <c r="BB85" s="136"/>
      <c r="BC85" s="84"/>
      <c r="BD85" s="84"/>
      <c r="BE85" s="84"/>
      <c r="BF85" s="137"/>
      <c r="BG85" s="162"/>
      <c r="BH85" s="136"/>
      <c r="BI85" s="84"/>
      <c r="BJ85" s="84"/>
      <c r="BK85" s="84"/>
      <c r="BL85" s="137"/>
      <c r="BM85" s="162"/>
      <c r="BN85" s="136"/>
      <c r="BO85" s="84"/>
      <c r="BP85" s="84"/>
      <c r="BQ85" s="84"/>
      <c r="BR85" s="137"/>
    </row>
    <row r="86" spans="1:70" x14ac:dyDescent="0.25">
      <c r="A86" s="115" t="s">
        <v>38</v>
      </c>
      <c r="B86" s="805" t="s">
        <v>38</v>
      </c>
      <c r="C86" s="806">
        <v>23060</v>
      </c>
      <c r="D86" s="805"/>
      <c r="E86" s="806"/>
      <c r="F86" s="136"/>
      <c r="G86" s="84"/>
      <c r="H86" s="84"/>
      <c r="I86" s="84"/>
      <c r="J86" s="137"/>
      <c r="K86" s="162"/>
      <c r="L86" s="136"/>
      <c r="M86" s="84"/>
      <c r="N86" s="84"/>
      <c r="O86" s="84"/>
      <c r="P86" s="137"/>
      <c r="Q86" s="162"/>
      <c r="R86" s="136"/>
      <c r="S86" s="84"/>
      <c r="T86" s="84"/>
      <c r="U86" s="84"/>
      <c r="V86" s="137"/>
      <c r="W86" s="162"/>
      <c r="X86" s="136"/>
      <c r="Y86" s="84"/>
      <c r="Z86" s="84"/>
      <c r="AA86" s="84"/>
      <c r="AB86" s="137"/>
      <c r="AC86" s="162"/>
      <c r="AD86" s="136"/>
      <c r="AE86" s="84"/>
      <c r="AF86" s="84"/>
      <c r="AG86" s="84"/>
      <c r="AH86" s="137"/>
      <c r="AI86" s="162"/>
      <c r="AJ86" s="136"/>
      <c r="AK86" s="84"/>
      <c r="AL86" s="84"/>
      <c r="AM86" s="84"/>
      <c r="AN86" s="137"/>
      <c r="AO86" s="162"/>
      <c r="AP86" s="136"/>
      <c r="AQ86" s="84"/>
      <c r="AR86" s="84"/>
      <c r="AS86" s="84"/>
      <c r="AT86" s="137"/>
      <c r="AU86" s="162"/>
      <c r="AV86" s="136"/>
      <c r="AW86" s="84"/>
      <c r="AX86" s="84"/>
      <c r="AY86" s="84"/>
      <c r="AZ86" s="137"/>
      <c r="BA86" s="162"/>
      <c r="BB86" s="136"/>
      <c r="BC86" s="84"/>
      <c r="BD86" s="84"/>
      <c r="BE86" s="84"/>
      <c r="BF86" s="137"/>
      <c r="BG86" s="162"/>
      <c r="BH86" s="136"/>
      <c r="BI86" s="84"/>
      <c r="BJ86" s="84"/>
      <c r="BK86" s="84"/>
      <c r="BL86" s="137"/>
      <c r="BM86" s="162"/>
      <c r="BN86" s="136"/>
      <c r="BO86" s="84"/>
      <c r="BP86" s="84"/>
      <c r="BQ86" s="84"/>
      <c r="BR86" s="137"/>
    </row>
    <row r="87" spans="1:70" x14ac:dyDescent="0.25">
      <c r="A87" s="115" t="s">
        <v>39</v>
      </c>
      <c r="B87" s="805" t="s">
        <v>36</v>
      </c>
      <c r="C87" s="806">
        <v>23023</v>
      </c>
      <c r="D87" s="805"/>
      <c r="E87" s="806"/>
      <c r="F87" s="136"/>
      <c r="G87" s="84"/>
      <c r="H87" s="84"/>
      <c r="I87" s="84"/>
      <c r="J87" s="137"/>
      <c r="K87" s="162"/>
      <c r="L87" s="136"/>
      <c r="M87" s="84"/>
      <c r="N87" s="84"/>
      <c r="O87" s="84"/>
      <c r="P87" s="137"/>
      <c r="Q87" s="162"/>
      <c r="R87" s="136"/>
      <c r="S87" s="84"/>
      <c r="T87" s="84"/>
      <c r="U87" s="84"/>
      <c r="V87" s="137"/>
      <c r="W87" s="162"/>
      <c r="X87" s="136"/>
      <c r="Y87" s="84"/>
      <c r="Z87" s="84"/>
      <c r="AA87" s="84"/>
      <c r="AB87" s="137"/>
      <c r="AC87" s="162"/>
      <c r="AD87" s="136"/>
      <c r="AE87" s="84"/>
      <c r="AF87" s="84"/>
      <c r="AG87" s="84"/>
      <c r="AH87" s="137"/>
      <c r="AI87" s="162"/>
      <c r="AJ87" s="136"/>
      <c r="AK87" s="84"/>
      <c r="AL87" s="84"/>
      <c r="AM87" s="84"/>
      <c r="AN87" s="137"/>
      <c r="AO87" s="162"/>
      <c r="AP87" s="136"/>
      <c r="AQ87" s="84"/>
      <c r="AR87" s="84"/>
      <c r="AS87" s="84"/>
      <c r="AT87" s="137"/>
      <c r="AU87" s="162"/>
      <c r="AV87" s="136"/>
      <c r="AW87" s="84"/>
      <c r="AX87" s="84"/>
      <c r="AY87" s="84"/>
      <c r="AZ87" s="137"/>
      <c r="BA87" s="162"/>
      <c r="BB87" s="136"/>
      <c r="BC87" s="84"/>
      <c r="BD87" s="84"/>
      <c r="BE87" s="84"/>
      <c r="BF87" s="137"/>
      <c r="BG87" s="162"/>
      <c r="BH87" s="136"/>
      <c r="BI87" s="84"/>
      <c r="BJ87" s="84"/>
      <c r="BK87" s="84"/>
      <c r="BL87" s="137"/>
      <c r="BM87" s="162"/>
      <c r="BN87" s="136"/>
      <c r="BO87" s="84"/>
      <c r="BP87" s="84"/>
      <c r="BQ87" s="84"/>
      <c r="BR87" s="137"/>
    </row>
    <row r="88" spans="1:70" x14ac:dyDescent="0.25">
      <c r="A88" s="115" t="s">
        <v>40</v>
      </c>
      <c r="B88" s="805" t="s">
        <v>92</v>
      </c>
      <c r="C88" s="806">
        <v>23080</v>
      </c>
      <c r="D88" s="805"/>
      <c r="E88" s="806"/>
      <c r="F88" s="136"/>
      <c r="G88" s="84"/>
      <c r="H88" s="84"/>
      <c r="I88" s="84"/>
      <c r="J88" s="137"/>
      <c r="K88" s="162"/>
      <c r="L88" s="136"/>
      <c r="M88" s="84"/>
      <c r="N88" s="84"/>
      <c r="O88" s="84"/>
      <c r="P88" s="137"/>
      <c r="Q88" s="162"/>
      <c r="R88" s="136"/>
      <c r="S88" s="84"/>
      <c r="T88" s="84"/>
      <c r="U88" s="84"/>
      <c r="V88" s="137"/>
      <c r="W88" s="162"/>
      <c r="X88" s="136"/>
      <c r="Y88" s="84"/>
      <c r="Z88" s="84"/>
      <c r="AA88" s="84"/>
      <c r="AB88" s="137"/>
      <c r="AC88" s="162"/>
      <c r="AD88" s="136"/>
      <c r="AE88" s="84"/>
      <c r="AF88" s="84"/>
      <c r="AG88" s="84"/>
      <c r="AH88" s="137"/>
      <c r="AI88" s="162"/>
      <c r="AJ88" s="136"/>
      <c r="AK88" s="84"/>
      <c r="AL88" s="84"/>
      <c r="AM88" s="84"/>
      <c r="AN88" s="137"/>
      <c r="AO88" s="162"/>
      <c r="AP88" s="136"/>
      <c r="AQ88" s="84"/>
      <c r="AR88" s="84"/>
      <c r="AS88" s="84"/>
      <c r="AT88" s="137"/>
      <c r="AU88" s="162"/>
      <c r="AV88" s="136"/>
      <c r="AW88" s="84"/>
      <c r="AX88" s="84"/>
      <c r="AY88" s="84"/>
      <c r="AZ88" s="137"/>
      <c r="BA88" s="162"/>
      <c r="BB88" s="136"/>
      <c r="BC88" s="84"/>
      <c r="BD88" s="84"/>
      <c r="BE88" s="84"/>
      <c r="BF88" s="137"/>
      <c r="BG88" s="162"/>
      <c r="BH88" s="136"/>
      <c r="BI88" s="84"/>
      <c r="BJ88" s="84"/>
      <c r="BK88" s="84"/>
      <c r="BL88" s="137"/>
      <c r="BM88" s="162"/>
      <c r="BN88" s="136"/>
      <c r="BO88" s="84"/>
      <c r="BP88" s="84"/>
      <c r="BQ88" s="84"/>
      <c r="BR88" s="137"/>
    </row>
    <row r="89" spans="1:70" x14ac:dyDescent="0.25">
      <c r="A89" s="115" t="s">
        <v>41</v>
      </c>
      <c r="B89" s="805" t="s">
        <v>34</v>
      </c>
      <c r="C89" s="806">
        <v>23021</v>
      </c>
      <c r="D89" s="805"/>
      <c r="E89" s="806"/>
      <c r="F89" s="136"/>
      <c r="G89" s="84"/>
      <c r="H89" s="84"/>
      <c r="I89" s="84"/>
      <c r="J89" s="137"/>
      <c r="K89" s="162"/>
      <c r="L89" s="136"/>
      <c r="M89" s="84"/>
      <c r="N89" s="84"/>
      <c r="O89" s="84"/>
      <c r="P89" s="137"/>
      <c r="Q89" s="162"/>
      <c r="R89" s="136"/>
      <c r="S89" s="84"/>
      <c r="T89" s="84"/>
      <c r="U89" s="84"/>
      <c r="V89" s="137"/>
      <c r="W89" s="162"/>
      <c r="X89" s="136"/>
      <c r="Y89" s="84"/>
      <c r="Z89" s="84"/>
      <c r="AA89" s="84"/>
      <c r="AB89" s="137"/>
      <c r="AC89" s="162"/>
      <c r="AD89" s="136"/>
      <c r="AE89" s="84"/>
      <c r="AF89" s="84"/>
      <c r="AG89" s="84"/>
      <c r="AH89" s="137"/>
      <c r="AI89" s="162"/>
      <c r="AJ89" s="136"/>
      <c r="AK89" s="84"/>
      <c r="AL89" s="84"/>
      <c r="AM89" s="84"/>
      <c r="AN89" s="137"/>
      <c r="AO89" s="162"/>
      <c r="AP89" s="136"/>
      <c r="AQ89" s="84"/>
      <c r="AR89" s="84"/>
      <c r="AS89" s="84"/>
      <c r="AT89" s="137"/>
      <c r="AU89" s="162"/>
      <c r="AV89" s="136"/>
      <c r="AW89" s="84"/>
      <c r="AX89" s="84"/>
      <c r="AY89" s="84"/>
      <c r="AZ89" s="137"/>
      <c r="BA89" s="162"/>
      <c r="BB89" s="136"/>
      <c r="BC89" s="84"/>
      <c r="BD89" s="84"/>
      <c r="BE89" s="84"/>
      <c r="BF89" s="137"/>
      <c r="BG89" s="162"/>
      <c r="BH89" s="136"/>
      <c r="BI89" s="84"/>
      <c r="BJ89" s="84"/>
      <c r="BK89" s="84"/>
      <c r="BL89" s="137"/>
      <c r="BM89" s="162"/>
      <c r="BN89" s="136"/>
      <c r="BO89" s="84"/>
      <c r="BP89" s="84"/>
      <c r="BQ89" s="84"/>
      <c r="BR89" s="137"/>
    </row>
    <row r="90" spans="1:70" x14ac:dyDescent="0.25">
      <c r="A90" s="115" t="s">
        <v>42</v>
      </c>
      <c r="B90" s="805" t="s">
        <v>34</v>
      </c>
      <c r="C90" s="806">
        <v>23021</v>
      </c>
      <c r="D90" s="805"/>
      <c r="E90" s="806"/>
      <c r="F90" s="136"/>
      <c r="G90" s="84"/>
      <c r="H90" s="84"/>
      <c r="I90" s="84"/>
      <c r="J90" s="137"/>
      <c r="K90" s="162"/>
      <c r="L90" s="136"/>
      <c r="M90" s="84"/>
      <c r="N90" s="84"/>
      <c r="O90" s="84"/>
      <c r="P90" s="137"/>
      <c r="Q90" s="162"/>
      <c r="R90" s="136"/>
      <c r="S90" s="84"/>
      <c r="T90" s="84"/>
      <c r="U90" s="84"/>
      <c r="V90" s="137"/>
      <c r="W90" s="162"/>
      <c r="X90" s="136"/>
      <c r="Y90" s="84"/>
      <c r="Z90" s="84"/>
      <c r="AA90" s="84"/>
      <c r="AB90" s="137"/>
      <c r="AC90" s="162"/>
      <c r="AD90" s="136"/>
      <c r="AE90" s="84"/>
      <c r="AF90" s="84"/>
      <c r="AG90" s="84"/>
      <c r="AH90" s="137"/>
      <c r="AI90" s="162"/>
      <c r="AJ90" s="136"/>
      <c r="AK90" s="84"/>
      <c r="AL90" s="84"/>
      <c r="AM90" s="84"/>
      <c r="AN90" s="137"/>
      <c r="AO90" s="162"/>
      <c r="AP90" s="136"/>
      <c r="AQ90" s="84"/>
      <c r="AR90" s="84"/>
      <c r="AS90" s="84"/>
      <c r="AT90" s="137"/>
      <c r="AU90" s="162"/>
      <c r="AV90" s="136"/>
      <c r="AW90" s="84"/>
      <c r="AX90" s="84"/>
      <c r="AY90" s="84"/>
      <c r="AZ90" s="137"/>
      <c r="BA90" s="162"/>
      <c r="BB90" s="136"/>
      <c r="BC90" s="84"/>
      <c r="BD90" s="84"/>
      <c r="BE90" s="84"/>
      <c r="BF90" s="137"/>
      <c r="BG90" s="162"/>
      <c r="BH90" s="136"/>
      <c r="BI90" s="84"/>
      <c r="BJ90" s="84"/>
      <c r="BK90" s="84"/>
      <c r="BL90" s="137"/>
      <c r="BM90" s="162"/>
      <c r="BN90" s="136"/>
      <c r="BO90" s="84"/>
      <c r="BP90" s="84"/>
      <c r="BQ90" s="84"/>
      <c r="BR90" s="137"/>
    </row>
    <row r="91" spans="1:70" x14ac:dyDescent="0.25">
      <c r="A91" s="115" t="s">
        <v>43</v>
      </c>
      <c r="B91" s="805" t="s">
        <v>92</v>
      </c>
      <c r="C91" s="806">
        <v>23380</v>
      </c>
      <c r="D91" s="805"/>
      <c r="E91" s="806"/>
      <c r="F91" s="136"/>
      <c r="G91" s="84"/>
      <c r="H91" s="84"/>
      <c r="I91" s="84"/>
      <c r="J91" s="137"/>
      <c r="K91" s="162"/>
      <c r="L91" s="136"/>
      <c r="M91" s="84"/>
      <c r="N91" s="84"/>
      <c r="O91" s="84"/>
      <c r="P91" s="137"/>
      <c r="Q91" s="162"/>
      <c r="R91" s="136"/>
      <c r="S91" s="84"/>
      <c r="T91" s="84"/>
      <c r="U91" s="84"/>
      <c r="V91" s="137"/>
      <c r="W91" s="162"/>
      <c r="X91" s="136"/>
      <c r="Y91" s="84"/>
      <c r="Z91" s="84"/>
      <c r="AA91" s="84"/>
      <c r="AB91" s="137"/>
      <c r="AC91" s="162"/>
      <c r="AD91" s="136"/>
      <c r="AE91" s="84"/>
      <c r="AF91" s="84"/>
      <c r="AG91" s="84"/>
      <c r="AH91" s="137"/>
      <c r="AI91" s="162"/>
      <c r="AJ91" s="136"/>
      <c r="AK91" s="84"/>
      <c r="AL91" s="84"/>
      <c r="AM91" s="84"/>
      <c r="AN91" s="137"/>
      <c r="AO91" s="162"/>
      <c r="AP91" s="136"/>
      <c r="AQ91" s="84"/>
      <c r="AR91" s="84"/>
      <c r="AS91" s="84"/>
      <c r="AT91" s="137"/>
      <c r="AU91" s="162"/>
      <c r="AV91" s="136"/>
      <c r="AW91" s="84"/>
      <c r="AX91" s="84"/>
      <c r="AY91" s="84"/>
      <c r="AZ91" s="137"/>
      <c r="BA91" s="162"/>
      <c r="BB91" s="136"/>
      <c r="BC91" s="84"/>
      <c r="BD91" s="84"/>
      <c r="BE91" s="84"/>
      <c r="BF91" s="137"/>
      <c r="BG91" s="162"/>
      <c r="BH91" s="136"/>
      <c r="BI91" s="84"/>
      <c r="BJ91" s="84"/>
      <c r="BK91" s="84"/>
      <c r="BL91" s="137"/>
      <c r="BM91" s="162"/>
      <c r="BN91" s="136"/>
      <c r="BO91" s="84"/>
      <c r="BP91" s="84"/>
      <c r="BQ91" s="84"/>
      <c r="BR91" s="137"/>
    </row>
    <row r="92" spans="1:70" x14ac:dyDescent="0.25">
      <c r="A92" s="115" t="s">
        <v>44</v>
      </c>
      <c r="B92" s="805" t="s">
        <v>92</v>
      </c>
      <c r="C92" s="806">
        <v>23380</v>
      </c>
      <c r="D92" s="805"/>
      <c r="E92" s="806"/>
      <c r="F92" s="136"/>
      <c r="G92" s="84"/>
      <c r="H92" s="84"/>
      <c r="I92" s="84"/>
      <c r="J92" s="137"/>
      <c r="K92" s="162"/>
      <c r="L92" s="136"/>
      <c r="M92" s="84"/>
      <c r="N92" s="84"/>
      <c r="O92" s="84"/>
      <c r="P92" s="137"/>
      <c r="Q92" s="162"/>
      <c r="R92" s="136"/>
      <c r="S92" s="84"/>
      <c r="T92" s="84"/>
      <c r="U92" s="84"/>
      <c r="V92" s="137"/>
      <c r="W92" s="162"/>
      <c r="X92" s="136"/>
      <c r="Y92" s="84"/>
      <c r="Z92" s="84"/>
      <c r="AA92" s="84"/>
      <c r="AB92" s="137"/>
      <c r="AC92" s="162"/>
      <c r="AD92" s="136"/>
      <c r="AE92" s="84"/>
      <c r="AF92" s="84"/>
      <c r="AG92" s="84"/>
      <c r="AH92" s="137"/>
      <c r="AI92" s="162"/>
      <c r="AJ92" s="136"/>
      <c r="AK92" s="84"/>
      <c r="AL92" s="84"/>
      <c r="AM92" s="84"/>
      <c r="AN92" s="137"/>
      <c r="AO92" s="162"/>
      <c r="AP92" s="136"/>
      <c r="AQ92" s="84"/>
      <c r="AR92" s="84"/>
      <c r="AS92" s="84"/>
      <c r="AT92" s="137"/>
      <c r="AU92" s="162"/>
      <c r="AV92" s="136"/>
      <c r="AW92" s="84"/>
      <c r="AX92" s="84"/>
      <c r="AY92" s="84"/>
      <c r="AZ92" s="137"/>
      <c r="BA92" s="162"/>
      <c r="BB92" s="136"/>
      <c r="BC92" s="84"/>
      <c r="BD92" s="84"/>
      <c r="BE92" s="84"/>
      <c r="BF92" s="137"/>
      <c r="BG92" s="162"/>
      <c r="BH92" s="136"/>
      <c r="BI92" s="84"/>
      <c r="BJ92" s="84"/>
      <c r="BK92" s="84"/>
      <c r="BL92" s="137"/>
      <c r="BM92" s="162"/>
      <c r="BN92" s="136"/>
      <c r="BO92" s="84"/>
      <c r="BP92" s="84"/>
      <c r="BQ92" s="84"/>
      <c r="BR92" s="137"/>
    </row>
    <row r="93" spans="1:70" x14ac:dyDescent="0.25">
      <c r="A93" s="115" t="s">
        <v>45</v>
      </c>
      <c r="B93" s="811"/>
      <c r="C93" s="812"/>
      <c r="D93" s="811"/>
      <c r="E93" s="812"/>
      <c r="F93" s="136"/>
      <c r="G93" s="84"/>
      <c r="H93" s="84"/>
      <c r="I93" s="84"/>
      <c r="J93" s="137"/>
      <c r="K93" s="162"/>
      <c r="L93" s="136"/>
      <c r="M93" s="84"/>
      <c r="N93" s="84"/>
      <c r="O93" s="84"/>
      <c r="P93" s="137"/>
      <c r="Q93" s="162"/>
      <c r="R93" s="136"/>
      <c r="S93" s="84"/>
      <c r="T93" s="84"/>
      <c r="U93" s="84"/>
      <c r="V93" s="137"/>
      <c r="W93" s="162"/>
      <c r="X93" s="136"/>
      <c r="Y93" s="84"/>
      <c r="Z93" s="84"/>
      <c r="AA93" s="84"/>
      <c r="AB93" s="137"/>
      <c r="AC93" s="162"/>
      <c r="AD93" s="136"/>
      <c r="AE93" s="84"/>
      <c r="AF93" s="84"/>
      <c r="AG93" s="84"/>
      <c r="AH93" s="137"/>
      <c r="AI93" s="162"/>
      <c r="AJ93" s="136"/>
      <c r="AK93" s="84"/>
      <c r="AL93" s="84"/>
      <c r="AM93" s="84"/>
      <c r="AN93" s="137"/>
      <c r="AO93" s="162"/>
      <c r="AP93" s="136"/>
      <c r="AQ93" s="84"/>
      <c r="AR93" s="84"/>
      <c r="AS93" s="84"/>
      <c r="AT93" s="137"/>
      <c r="AU93" s="162"/>
      <c r="AV93" s="136"/>
      <c r="AW93" s="84"/>
      <c r="AX93" s="84"/>
      <c r="AY93" s="84"/>
      <c r="AZ93" s="137"/>
      <c r="BA93" s="162"/>
      <c r="BB93" s="136"/>
      <c r="BC93" s="84"/>
      <c r="BD93" s="84"/>
      <c r="BE93" s="84"/>
      <c r="BF93" s="137"/>
      <c r="BG93" s="162"/>
      <c r="BH93" s="136"/>
      <c r="BI93" s="84"/>
      <c r="BJ93" s="84"/>
      <c r="BK93" s="84"/>
      <c r="BL93" s="137"/>
      <c r="BM93" s="162"/>
      <c r="BN93" s="136"/>
      <c r="BO93" s="84"/>
      <c r="BP93" s="84"/>
      <c r="BQ93" s="84"/>
      <c r="BR93" s="137"/>
    </row>
    <row r="94" spans="1:70" x14ac:dyDescent="0.25">
      <c r="A94" s="115" t="s">
        <v>46</v>
      </c>
      <c r="B94" s="805" t="s">
        <v>46</v>
      </c>
      <c r="C94" s="806">
        <v>21030</v>
      </c>
      <c r="D94" s="805"/>
      <c r="E94" s="806"/>
      <c r="F94" s="136"/>
      <c r="G94" s="84"/>
      <c r="H94" s="84"/>
      <c r="I94" s="84"/>
      <c r="J94" s="137"/>
      <c r="K94" s="162"/>
      <c r="L94" s="136"/>
      <c r="M94" s="84"/>
      <c r="N94" s="84"/>
      <c r="O94" s="84"/>
      <c r="P94" s="137"/>
      <c r="Q94" s="162"/>
      <c r="R94" s="136"/>
      <c r="S94" s="84"/>
      <c r="T94" s="84"/>
      <c r="U94" s="84"/>
      <c r="V94" s="137"/>
      <c r="W94" s="162"/>
      <c r="X94" s="136"/>
      <c r="Y94" s="84"/>
      <c r="Z94" s="84"/>
      <c r="AA94" s="84"/>
      <c r="AB94" s="137"/>
      <c r="AC94" s="162"/>
      <c r="AD94" s="136"/>
      <c r="AE94" s="84"/>
      <c r="AF94" s="84"/>
      <c r="AG94" s="84"/>
      <c r="AH94" s="137"/>
      <c r="AI94" s="162"/>
      <c r="AJ94" s="136"/>
      <c r="AK94" s="84"/>
      <c r="AL94" s="84"/>
      <c r="AM94" s="84"/>
      <c r="AN94" s="137"/>
      <c r="AO94" s="162"/>
      <c r="AP94" s="136"/>
      <c r="AQ94" s="84"/>
      <c r="AR94" s="84"/>
      <c r="AS94" s="84"/>
      <c r="AT94" s="137"/>
      <c r="AU94" s="162"/>
      <c r="AV94" s="136"/>
      <c r="AW94" s="84"/>
      <c r="AX94" s="84"/>
      <c r="AY94" s="84"/>
      <c r="AZ94" s="137"/>
      <c r="BA94" s="162"/>
      <c r="BB94" s="136"/>
      <c r="BC94" s="84"/>
      <c r="BD94" s="84"/>
      <c r="BE94" s="84"/>
      <c r="BF94" s="137"/>
      <c r="BG94" s="162"/>
      <c r="BH94" s="136"/>
      <c r="BI94" s="84"/>
      <c r="BJ94" s="84"/>
      <c r="BK94" s="84"/>
      <c r="BL94" s="137"/>
      <c r="BM94" s="162"/>
      <c r="BN94" s="136"/>
      <c r="BO94" s="84"/>
      <c r="BP94" s="84"/>
      <c r="BQ94" s="84"/>
      <c r="BR94" s="137"/>
    </row>
    <row r="95" spans="1:70" x14ac:dyDescent="0.25">
      <c r="A95" s="115" t="s">
        <v>47</v>
      </c>
      <c r="B95" s="805" t="s">
        <v>93</v>
      </c>
      <c r="C95" s="806">
        <v>92000</v>
      </c>
      <c r="D95" s="805"/>
      <c r="E95" s="806"/>
      <c r="F95" s="136"/>
      <c r="G95" s="84"/>
      <c r="H95" s="84"/>
      <c r="I95" s="84"/>
      <c r="J95" s="137"/>
      <c r="K95" s="162"/>
      <c r="L95" s="136"/>
      <c r="M95" s="84"/>
      <c r="N95" s="84"/>
      <c r="O95" s="84"/>
      <c r="P95" s="137"/>
      <c r="Q95" s="162"/>
      <c r="R95" s="136"/>
      <c r="S95" s="84"/>
      <c r="T95" s="84"/>
      <c r="U95" s="84"/>
      <c r="V95" s="137"/>
      <c r="W95" s="162"/>
      <c r="X95" s="136"/>
      <c r="Y95" s="84"/>
      <c r="Z95" s="84"/>
      <c r="AA95" s="84"/>
      <c r="AB95" s="137"/>
      <c r="AC95" s="162"/>
      <c r="AD95" s="136"/>
      <c r="AE95" s="84"/>
      <c r="AF95" s="84"/>
      <c r="AG95" s="84"/>
      <c r="AH95" s="137"/>
      <c r="AI95" s="162"/>
      <c r="AJ95" s="136"/>
      <c r="AK95" s="84"/>
      <c r="AL95" s="84"/>
      <c r="AM95" s="84"/>
      <c r="AN95" s="137"/>
      <c r="AO95" s="162"/>
      <c r="AP95" s="136"/>
      <c r="AQ95" s="84"/>
      <c r="AR95" s="84"/>
      <c r="AS95" s="84"/>
      <c r="AT95" s="137"/>
      <c r="AU95" s="162"/>
      <c r="AV95" s="136"/>
      <c r="AW95" s="84"/>
      <c r="AX95" s="84"/>
      <c r="AY95" s="84"/>
      <c r="AZ95" s="137"/>
      <c r="BA95" s="162"/>
      <c r="BB95" s="136"/>
      <c r="BC95" s="84"/>
      <c r="BD95" s="84"/>
      <c r="BE95" s="84"/>
      <c r="BF95" s="137"/>
      <c r="BG95" s="162"/>
      <c r="BH95" s="136"/>
      <c r="BI95" s="84"/>
      <c r="BJ95" s="84"/>
      <c r="BK95" s="84"/>
      <c r="BL95" s="137"/>
      <c r="BM95" s="162"/>
      <c r="BN95" s="136"/>
      <c r="BO95" s="84"/>
      <c r="BP95" s="84"/>
      <c r="BQ95" s="84"/>
      <c r="BR95" s="137"/>
    </row>
    <row r="96" spans="1:70" x14ac:dyDescent="0.25">
      <c r="A96" s="115" t="s">
        <v>48</v>
      </c>
      <c r="B96" s="805" t="s">
        <v>94</v>
      </c>
      <c r="C96" s="806">
        <v>92000</v>
      </c>
      <c r="D96" s="805"/>
      <c r="E96" s="806"/>
      <c r="F96" s="136"/>
      <c r="G96" s="84"/>
      <c r="H96" s="84"/>
      <c r="I96" s="84"/>
      <c r="J96" s="137"/>
      <c r="K96" s="162"/>
      <c r="L96" s="136"/>
      <c r="M96" s="84"/>
      <c r="N96" s="84"/>
      <c r="O96" s="84"/>
      <c r="P96" s="137"/>
      <c r="Q96" s="162"/>
      <c r="R96" s="136"/>
      <c r="S96" s="84"/>
      <c r="T96" s="84"/>
      <c r="U96" s="84"/>
      <c r="V96" s="137"/>
      <c r="W96" s="162"/>
      <c r="X96" s="136"/>
      <c r="Y96" s="84"/>
      <c r="Z96" s="84"/>
      <c r="AA96" s="84"/>
      <c r="AB96" s="137"/>
      <c r="AC96" s="162"/>
      <c r="AD96" s="136"/>
      <c r="AE96" s="84"/>
      <c r="AF96" s="84"/>
      <c r="AG96" s="84"/>
      <c r="AH96" s="137"/>
      <c r="AI96" s="162"/>
      <c r="AJ96" s="136"/>
      <c r="AK96" s="84"/>
      <c r="AL96" s="84"/>
      <c r="AM96" s="84"/>
      <c r="AN96" s="137"/>
      <c r="AO96" s="162"/>
      <c r="AP96" s="136"/>
      <c r="AQ96" s="84"/>
      <c r="AR96" s="84"/>
      <c r="AS96" s="84"/>
      <c r="AT96" s="137"/>
      <c r="AU96" s="162"/>
      <c r="AV96" s="136"/>
      <c r="AW96" s="84"/>
      <c r="AX96" s="84"/>
      <c r="AY96" s="84"/>
      <c r="AZ96" s="137"/>
      <c r="BA96" s="162"/>
      <c r="BB96" s="136"/>
      <c r="BC96" s="84"/>
      <c r="BD96" s="84"/>
      <c r="BE96" s="84"/>
      <c r="BF96" s="137"/>
      <c r="BG96" s="162"/>
      <c r="BH96" s="136"/>
      <c r="BI96" s="84"/>
      <c r="BJ96" s="84"/>
      <c r="BK96" s="84"/>
      <c r="BL96" s="137"/>
      <c r="BM96" s="162"/>
      <c r="BN96" s="136"/>
      <c r="BO96" s="84"/>
      <c r="BP96" s="84"/>
      <c r="BQ96" s="84"/>
      <c r="BR96" s="137"/>
    </row>
    <row r="97" spans="1:70" x14ac:dyDescent="0.25">
      <c r="A97" s="115" t="s">
        <v>49</v>
      </c>
      <c r="B97" s="805"/>
      <c r="C97" s="806"/>
      <c r="D97" s="805"/>
      <c r="E97" s="806"/>
      <c r="F97" s="136"/>
      <c r="G97" s="84"/>
      <c r="H97" s="84"/>
      <c r="I97" s="84"/>
      <c r="J97" s="137"/>
      <c r="K97" s="162"/>
      <c r="L97" s="136"/>
      <c r="M97" s="84"/>
      <c r="N97" s="84"/>
      <c r="O97" s="84"/>
      <c r="P97" s="137"/>
      <c r="Q97" s="162"/>
      <c r="R97" s="136"/>
      <c r="S97" s="84"/>
      <c r="T97" s="84"/>
      <c r="U97" s="84"/>
      <c r="V97" s="137"/>
      <c r="W97" s="162"/>
      <c r="X97" s="136"/>
      <c r="Y97" s="84"/>
      <c r="Z97" s="84"/>
      <c r="AA97" s="84"/>
      <c r="AB97" s="137"/>
      <c r="AC97" s="162"/>
      <c r="AD97" s="136"/>
      <c r="AE97" s="84"/>
      <c r="AF97" s="84"/>
      <c r="AG97" s="84"/>
      <c r="AH97" s="137"/>
      <c r="AI97" s="162"/>
      <c r="AJ97" s="136"/>
      <c r="AK97" s="84"/>
      <c r="AL97" s="84"/>
      <c r="AM97" s="84"/>
      <c r="AN97" s="137"/>
      <c r="AO97" s="162"/>
      <c r="AP97" s="136"/>
      <c r="AQ97" s="84"/>
      <c r="AR97" s="84"/>
      <c r="AS97" s="84"/>
      <c r="AT97" s="137"/>
      <c r="AU97" s="162"/>
      <c r="AV97" s="136"/>
      <c r="AW97" s="84"/>
      <c r="AX97" s="84"/>
      <c r="AY97" s="84"/>
      <c r="AZ97" s="137"/>
      <c r="BA97" s="162"/>
      <c r="BB97" s="136"/>
      <c r="BC97" s="84"/>
      <c r="BD97" s="84"/>
      <c r="BE97" s="84"/>
      <c r="BF97" s="137"/>
      <c r="BG97" s="162"/>
      <c r="BH97" s="136"/>
      <c r="BI97" s="84"/>
      <c r="BJ97" s="84"/>
      <c r="BK97" s="84"/>
      <c r="BL97" s="137"/>
      <c r="BM97" s="162"/>
      <c r="BN97" s="136"/>
      <c r="BO97" s="84"/>
      <c r="BP97" s="84"/>
      <c r="BQ97" s="84"/>
      <c r="BR97" s="137"/>
    </row>
    <row r="98" spans="1:70" x14ac:dyDescent="0.25">
      <c r="A98" s="115" t="s">
        <v>50</v>
      </c>
      <c r="B98" s="813" t="s">
        <v>50</v>
      </c>
      <c r="C98" s="814" t="s">
        <v>89</v>
      </c>
      <c r="D98" s="813"/>
      <c r="E98" s="814"/>
      <c r="F98" s="136"/>
      <c r="G98" s="84"/>
      <c r="H98" s="84"/>
      <c r="I98" s="84"/>
      <c r="J98" s="137"/>
      <c r="K98" s="162"/>
      <c r="L98" s="136"/>
      <c r="M98" s="84"/>
      <c r="N98" s="84"/>
      <c r="O98" s="84"/>
      <c r="P98" s="137"/>
      <c r="Q98" s="162"/>
      <c r="R98" s="136"/>
      <c r="S98" s="84"/>
      <c r="T98" s="84"/>
      <c r="U98" s="84"/>
      <c r="V98" s="137"/>
      <c r="W98" s="162"/>
      <c r="X98" s="136"/>
      <c r="Y98" s="84"/>
      <c r="Z98" s="84"/>
      <c r="AA98" s="84"/>
      <c r="AB98" s="137"/>
      <c r="AC98" s="162"/>
      <c r="AD98" s="136"/>
      <c r="AE98" s="84"/>
      <c r="AF98" s="84"/>
      <c r="AG98" s="84"/>
      <c r="AH98" s="137"/>
      <c r="AI98" s="162"/>
      <c r="AJ98" s="136"/>
      <c r="AK98" s="84"/>
      <c r="AL98" s="84"/>
      <c r="AM98" s="84"/>
      <c r="AN98" s="137"/>
      <c r="AO98" s="162"/>
      <c r="AP98" s="136"/>
      <c r="AQ98" s="84"/>
      <c r="AR98" s="84"/>
      <c r="AS98" s="84"/>
      <c r="AT98" s="137"/>
      <c r="AU98" s="162"/>
      <c r="AV98" s="136"/>
      <c r="AW98" s="84"/>
      <c r="AX98" s="84"/>
      <c r="AY98" s="84"/>
      <c r="AZ98" s="137"/>
      <c r="BA98" s="162"/>
      <c r="BB98" s="136"/>
      <c r="BC98" s="84"/>
      <c r="BD98" s="84"/>
      <c r="BE98" s="84"/>
      <c r="BF98" s="137"/>
      <c r="BG98" s="162"/>
      <c r="BH98" s="136"/>
      <c r="BI98" s="84"/>
      <c r="BJ98" s="84"/>
      <c r="BK98" s="84"/>
      <c r="BL98" s="137"/>
      <c r="BM98" s="162"/>
      <c r="BN98" s="136"/>
      <c r="BO98" s="84"/>
      <c r="BP98" s="84"/>
      <c r="BQ98" s="84"/>
      <c r="BR98" s="137"/>
    </row>
    <row r="99" spans="1:70" x14ac:dyDescent="0.25">
      <c r="A99" s="115" t="s">
        <v>51</v>
      </c>
      <c r="B99" s="805"/>
      <c r="C99" s="806"/>
      <c r="D99" s="805"/>
      <c r="E99" s="806"/>
      <c r="F99" s="136"/>
      <c r="G99" s="84"/>
      <c r="H99" s="84"/>
      <c r="I99" s="84"/>
      <c r="J99" s="137"/>
      <c r="K99" s="162"/>
      <c r="L99" s="136"/>
      <c r="M99" s="84"/>
      <c r="N99" s="84"/>
      <c r="O99" s="84"/>
      <c r="P99" s="137"/>
      <c r="Q99" s="162"/>
      <c r="R99" s="136"/>
      <c r="S99" s="84"/>
      <c r="T99" s="84"/>
      <c r="U99" s="84"/>
      <c r="V99" s="137"/>
      <c r="W99" s="162"/>
      <c r="X99" s="136"/>
      <c r="Y99" s="84"/>
      <c r="Z99" s="84"/>
      <c r="AA99" s="84"/>
      <c r="AB99" s="137"/>
      <c r="AC99" s="162"/>
      <c r="AD99" s="136"/>
      <c r="AE99" s="84"/>
      <c r="AF99" s="84"/>
      <c r="AG99" s="84"/>
      <c r="AH99" s="137"/>
      <c r="AI99" s="162"/>
      <c r="AJ99" s="136"/>
      <c r="AK99" s="84"/>
      <c r="AL99" s="84"/>
      <c r="AM99" s="84"/>
      <c r="AN99" s="137"/>
      <c r="AO99" s="162"/>
      <c r="AP99" s="136"/>
      <c r="AQ99" s="84"/>
      <c r="AR99" s="84"/>
      <c r="AS99" s="84"/>
      <c r="AT99" s="137"/>
      <c r="AU99" s="162"/>
      <c r="AV99" s="136"/>
      <c r="AW99" s="84"/>
      <c r="AX99" s="84"/>
      <c r="AY99" s="84"/>
      <c r="AZ99" s="137"/>
      <c r="BA99" s="162"/>
      <c r="BB99" s="136"/>
      <c r="BC99" s="84"/>
      <c r="BD99" s="84"/>
      <c r="BE99" s="84"/>
      <c r="BF99" s="137"/>
      <c r="BG99" s="162"/>
      <c r="BH99" s="136"/>
      <c r="BI99" s="84"/>
      <c r="BJ99" s="84"/>
      <c r="BK99" s="84"/>
      <c r="BL99" s="137"/>
      <c r="BM99" s="162"/>
      <c r="BN99" s="136"/>
      <c r="BO99" s="84"/>
      <c r="BP99" s="84"/>
      <c r="BQ99" s="84"/>
      <c r="BR99" s="137"/>
    </row>
    <row r="100" spans="1:70" x14ac:dyDescent="0.25">
      <c r="A100" s="115" t="s">
        <v>79</v>
      </c>
      <c r="B100" s="805"/>
      <c r="C100" s="806"/>
      <c r="D100" s="805"/>
      <c r="E100" s="806"/>
      <c r="F100" s="136"/>
      <c r="G100" s="84"/>
      <c r="H100" s="84"/>
      <c r="I100" s="84"/>
      <c r="J100" s="137"/>
      <c r="K100" s="162"/>
      <c r="L100" s="136"/>
      <c r="M100" s="84"/>
      <c r="N100" s="84"/>
      <c r="O100" s="84"/>
      <c r="P100" s="137"/>
      <c r="Q100" s="162"/>
      <c r="R100" s="136"/>
      <c r="S100" s="84"/>
      <c r="T100" s="84"/>
      <c r="U100" s="84"/>
      <c r="V100" s="137"/>
      <c r="W100" s="162"/>
      <c r="X100" s="136"/>
      <c r="Y100" s="84"/>
      <c r="Z100" s="84"/>
      <c r="AA100" s="84"/>
      <c r="AB100" s="137"/>
      <c r="AC100" s="162"/>
      <c r="AD100" s="136"/>
      <c r="AE100" s="84"/>
      <c r="AF100" s="84"/>
      <c r="AG100" s="84"/>
      <c r="AH100" s="137"/>
      <c r="AI100" s="162"/>
      <c r="AJ100" s="136"/>
      <c r="AK100" s="84"/>
      <c r="AL100" s="84"/>
      <c r="AM100" s="84"/>
      <c r="AN100" s="137"/>
      <c r="AO100" s="162"/>
      <c r="AP100" s="136"/>
      <c r="AQ100" s="84"/>
      <c r="AR100" s="84"/>
      <c r="AS100" s="84"/>
      <c r="AT100" s="137"/>
      <c r="AU100" s="162"/>
      <c r="AV100" s="136"/>
      <c r="AW100" s="84"/>
      <c r="AX100" s="84"/>
      <c r="AY100" s="84"/>
      <c r="AZ100" s="137"/>
      <c r="BA100" s="162"/>
      <c r="BB100" s="136"/>
      <c r="BC100" s="84"/>
      <c r="BD100" s="84"/>
      <c r="BE100" s="84"/>
      <c r="BF100" s="137"/>
      <c r="BG100" s="162"/>
      <c r="BH100" s="136"/>
      <c r="BI100" s="84"/>
      <c r="BJ100" s="84"/>
      <c r="BK100" s="84"/>
      <c r="BL100" s="137"/>
      <c r="BM100" s="162"/>
      <c r="BN100" s="136"/>
      <c r="BO100" s="84"/>
      <c r="BP100" s="84"/>
      <c r="BQ100" s="84"/>
      <c r="BR100" s="137"/>
    </row>
    <row r="101" spans="1:70" x14ac:dyDescent="0.25">
      <c r="A101" s="115" t="s">
        <v>52</v>
      </c>
      <c r="B101" s="813" t="s">
        <v>52</v>
      </c>
      <c r="C101" s="814" t="s">
        <v>90</v>
      </c>
      <c r="D101" s="813"/>
      <c r="E101" s="814"/>
      <c r="F101" s="136"/>
      <c r="G101" s="84"/>
      <c r="H101" s="84"/>
      <c r="I101" s="84"/>
      <c r="J101" s="137"/>
      <c r="K101" s="162"/>
      <c r="L101" s="136"/>
      <c r="M101" s="84"/>
      <c r="N101" s="84"/>
      <c r="O101" s="84"/>
      <c r="P101" s="137"/>
      <c r="Q101" s="162"/>
      <c r="R101" s="136"/>
      <c r="S101" s="84"/>
      <c r="T101" s="84"/>
      <c r="U101" s="84"/>
      <c r="V101" s="137"/>
      <c r="W101" s="162"/>
      <c r="X101" s="136"/>
      <c r="Y101" s="84"/>
      <c r="Z101" s="84"/>
      <c r="AA101" s="84"/>
      <c r="AB101" s="137"/>
      <c r="AC101" s="162"/>
      <c r="AD101" s="136"/>
      <c r="AE101" s="84"/>
      <c r="AF101" s="84"/>
      <c r="AG101" s="84"/>
      <c r="AH101" s="137"/>
      <c r="AI101" s="162"/>
      <c r="AJ101" s="136"/>
      <c r="AK101" s="84"/>
      <c r="AL101" s="84"/>
      <c r="AM101" s="84"/>
      <c r="AN101" s="137"/>
      <c r="AO101" s="162"/>
      <c r="AP101" s="136"/>
      <c r="AQ101" s="84"/>
      <c r="AR101" s="84"/>
      <c r="AS101" s="84"/>
      <c r="AT101" s="137"/>
      <c r="AU101" s="162"/>
      <c r="AV101" s="136"/>
      <c r="AW101" s="84"/>
      <c r="AX101" s="84"/>
      <c r="AY101" s="84"/>
      <c r="AZ101" s="137"/>
      <c r="BA101" s="162"/>
      <c r="BB101" s="136"/>
      <c r="BC101" s="84"/>
      <c r="BD101" s="84"/>
      <c r="BE101" s="84"/>
      <c r="BF101" s="137"/>
      <c r="BG101" s="162"/>
      <c r="BH101" s="136"/>
      <c r="BI101" s="84"/>
      <c r="BJ101" s="84"/>
      <c r="BK101" s="84"/>
      <c r="BL101" s="137"/>
      <c r="BM101" s="162"/>
      <c r="BN101" s="136"/>
      <c r="BO101" s="84"/>
      <c r="BP101" s="84"/>
      <c r="BQ101" s="84"/>
      <c r="BR101" s="137"/>
    </row>
    <row r="102" spans="1:70" x14ac:dyDescent="0.25">
      <c r="A102" s="115" t="s">
        <v>53</v>
      </c>
      <c r="B102" s="805" t="s">
        <v>95</v>
      </c>
      <c r="C102" s="806">
        <v>19040</v>
      </c>
      <c r="D102" s="805"/>
      <c r="E102" s="806"/>
      <c r="F102" s="136"/>
      <c r="G102" s="84"/>
      <c r="H102" s="84"/>
      <c r="I102" s="84"/>
      <c r="J102" s="137"/>
      <c r="K102" s="162"/>
      <c r="L102" s="136"/>
      <c r="M102" s="84"/>
      <c r="N102" s="84"/>
      <c r="O102" s="84"/>
      <c r="P102" s="137"/>
      <c r="Q102" s="162"/>
      <c r="R102" s="136"/>
      <c r="S102" s="84"/>
      <c r="T102" s="84"/>
      <c r="U102" s="84"/>
      <c r="V102" s="137"/>
      <c r="W102" s="162"/>
      <c r="X102" s="136"/>
      <c r="Y102" s="84"/>
      <c r="Z102" s="84"/>
      <c r="AA102" s="84"/>
      <c r="AB102" s="137"/>
      <c r="AC102" s="162"/>
      <c r="AD102" s="136"/>
      <c r="AE102" s="84"/>
      <c r="AF102" s="84"/>
      <c r="AG102" s="84"/>
      <c r="AH102" s="137"/>
      <c r="AI102" s="162"/>
      <c r="AJ102" s="136"/>
      <c r="AK102" s="84"/>
      <c r="AL102" s="84"/>
      <c r="AM102" s="84"/>
      <c r="AN102" s="137"/>
      <c r="AO102" s="162"/>
      <c r="AP102" s="136"/>
      <c r="AQ102" s="84"/>
      <c r="AR102" s="84"/>
      <c r="AS102" s="84"/>
      <c r="AT102" s="137"/>
      <c r="AU102" s="162"/>
      <c r="AV102" s="136"/>
      <c r="AW102" s="84"/>
      <c r="AX102" s="84"/>
      <c r="AY102" s="84"/>
      <c r="AZ102" s="137"/>
      <c r="BA102" s="162"/>
      <c r="BB102" s="136"/>
      <c r="BC102" s="84"/>
      <c r="BD102" s="84"/>
      <c r="BE102" s="84"/>
      <c r="BF102" s="137"/>
      <c r="BG102" s="162"/>
      <c r="BH102" s="136"/>
      <c r="BI102" s="84"/>
      <c r="BJ102" s="84"/>
      <c r="BK102" s="84"/>
      <c r="BL102" s="137"/>
      <c r="BM102" s="162"/>
      <c r="BN102" s="136"/>
      <c r="BO102" s="84"/>
      <c r="BP102" s="84"/>
      <c r="BQ102" s="84"/>
      <c r="BR102" s="137"/>
    </row>
    <row r="103" spans="1:70" x14ac:dyDescent="0.25">
      <c r="A103" s="115" t="s">
        <v>54</v>
      </c>
      <c r="B103" s="805" t="s">
        <v>96</v>
      </c>
      <c r="C103" s="806">
        <v>21210</v>
      </c>
      <c r="D103" s="805"/>
      <c r="E103" s="806"/>
      <c r="F103" s="136"/>
      <c r="G103" s="84"/>
      <c r="H103" s="84"/>
      <c r="I103" s="84"/>
      <c r="J103" s="137"/>
      <c r="K103" s="162"/>
      <c r="L103" s="136"/>
      <c r="M103" s="84"/>
      <c r="N103" s="84"/>
      <c r="O103" s="84"/>
      <c r="P103" s="137"/>
      <c r="Q103" s="162"/>
      <c r="R103" s="136"/>
      <c r="S103" s="84"/>
      <c r="T103" s="84"/>
      <c r="U103" s="84"/>
      <c r="V103" s="137"/>
      <c r="W103" s="162"/>
      <c r="X103" s="136"/>
      <c r="Y103" s="84"/>
      <c r="Z103" s="84"/>
      <c r="AA103" s="84"/>
      <c r="AB103" s="137"/>
      <c r="AC103" s="162"/>
      <c r="AD103" s="136"/>
      <c r="AE103" s="84"/>
      <c r="AF103" s="84"/>
      <c r="AG103" s="84"/>
      <c r="AH103" s="137"/>
      <c r="AI103" s="162"/>
      <c r="AJ103" s="136"/>
      <c r="AK103" s="84"/>
      <c r="AL103" s="84"/>
      <c r="AM103" s="84"/>
      <c r="AN103" s="137"/>
      <c r="AO103" s="162"/>
      <c r="AP103" s="136"/>
      <c r="AQ103" s="84"/>
      <c r="AR103" s="84"/>
      <c r="AS103" s="84"/>
      <c r="AT103" s="137"/>
      <c r="AU103" s="162"/>
      <c r="AV103" s="136"/>
      <c r="AW103" s="84"/>
      <c r="AX103" s="84"/>
      <c r="AY103" s="84"/>
      <c r="AZ103" s="137"/>
      <c r="BA103" s="162"/>
      <c r="BB103" s="136"/>
      <c r="BC103" s="84"/>
      <c r="BD103" s="84"/>
      <c r="BE103" s="84"/>
      <c r="BF103" s="137"/>
      <c r="BG103" s="162"/>
      <c r="BH103" s="136"/>
      <c r="BI103" s="84"/>
      <c r="BJ103" s="84"/>
      <c r="BK103" s="84"/>
      <c r="BL103" s="137"/>
      <c r="BM103" s="162"/>
      <c r="BN103" s="136"/>
      <c r="BO103" s="84"/>
      <c r="BP103" s="84"/>
      <c r="BQ103" s="84"/>
      <c r="BR103" s="137"/>
    </row>
    <row r="104" spans="1:70" x14ac:dyDescent="0.25">
      <c r="A104" s="115" t="s">
        <v>55</v>
      </c>
      <c r="B104" s="805" t="s">
        <v>55</v>
      </c>
      <c r="C104" s="806">
        <v>31364</v>
      </c>
      <c r="D104" s="805"/>
      <c r="E104" s="806"/>
      <c r="F104" s="136"/>
      <c r="G104" s="84"/>
      <c r="H104" s="84"/>
      <c r="I104" s="84"/>
      <c r="J104" s="137"/>
      <c r="K104" s="162"/>
      <c r="L104" s="136"/>
      <c r="M104" s="84"/>
      <c r="N104" s="84"/>
      <c r="O104" s="84"/>
      <c r="P104" s="137"/>
      <c r="Q104" s="162"/>
      <c r="R104" s="136"/>
      <c r="S104" s="84"/>
      <c r="T104" s="84"/>
      <c r="U104" s="84"/>
      <c r="V104" s="137"/>
      <c r="W104" s="162"/>
      <c r="X104" s="136"/>
      <c r="Y104" s="84"/>
      <c r="Z104" s="84"/>
      <c r="AA104" s="84"/>
      <c r="AB104" s="137"/>
      <c r="AC104" s="162"/>
      <c r="AD104" s="136"/>
      <c r="AE104" s="84"/>
      <c r="AF104" s="84"/>
      <c r="AG104" s="84"/>
      <c r="AH104" s="137"/>
      <c r="AI104" s="162"/>
      <c r="AJ104" s="136"/>
      <c r="AK104" s="84"/>
      <c r="AL104" s="84"/>
      <c r="AM104" s="84"/>
      <c r="AN104" s="137"/>
      <c r="AO104" s="162"/>
      <c r="AP104" s="136"/>
      <c r="AQ104" s="84"/>
      <c r="AR104" s="84"/>
      <c r="AS104" s="84"/>
      <c r="AT104" s="137"/>
      <c r="AU104" s="162"/>
      <c r="AV104" s="136"/>
      <c r="AW104" s="84"/>
      <c r="AX104" s="84"/>
      <c r="AY104" s="84"/>
      <c r="AZ104" s="137"/>
      <c r="BA104" s="162"/>
      <c r="BB104" s="136"/>
      <c r="BC104" s="84"/>
      <c r="BD104" s="84"/>
      <c r="BE104" s="84"/>
      <c r="BF104" s="137"/>
      <c r="BG104" s="162"/>
      <c r="BH104" s="136"/>
      <c r="BI104" s="84"/>
      <c r="BJ104" s="84"/>
      <c r="BK104" s="84"/>
      <c r="BL104" s="137"/>
      <c r="BM104" s="162"/>
      <c r="BN104" s="136"/>
      <c r="BO104" s="84"/>
      <c r="BP104" s="84"/>
      <c r="BQ104" s="84"/>
      <c r="BR104" s="137"/>
    </row>
    <row r="105" spans="1:70" x14ac:dyDescent="0.25">
      <c r="A105" s="115" t="s">
        <v>56</v>
      </c>
      <c r="B105" s="805" t="s">
        <v>56</v>
      </c>
      <c r="C105" s="806">
        <v>21410</v>
      </c>
      <c r="D105" s="805"/>
      <c r="E105" s="806"/>
      <c r="F105" s="136"/>
      <c r="G105" s="84"/>
      <c r="H105" s="84"/>
      <c r="I105" s="84"/>
      <c r="J105" s="137"/>
      <c r="K105" s="162"/>
      <c r="L105" s="136"/>
      <c r="M105" s="84"/>
      <c r="N105" s="84"/>
      <c r="O105" s="84"/>
      <c r="P105" s="137"/>
      <c r="Q105" s="162"/>
      <c r="R105" s="136"/>
      <c r="S105" s="84"/>
      <c r="T105" s="84"/>
      <c r="U105" s="84"/>
      <c r="V105" s="137"/>
      <c r="W105" s="162"/>
      <c r="X105" s="136"/>
      <c r="Y105" s="84"/>
      <c r="Z105" s="84"/>
      <c r="AA105" s="84"/>
      <c r="AB105" s="137"/>
      <c r="AC105" s="162"/>
      <c r="AD105" s="136"/>
      <c r="AE105" s="84"/>
      <c r="AF105" s="84"/>
      <c r="AG105" s="84"/>
      <c r="AH105" s="137"/>
      <c r="AI105" s="162"/>
      <c r="AJ105" s="136"/>
      <c r="AK105" s="84"/>
      <c r="AL105" s="84"/>
      <c r="AM105" s="84"/>
      <c r="AN105" s="137"/>
      <c r="AO105" s="162"/>
      <c r="AP105" s="136"/>
      <c r="AQ105" s="84"/>
      <c r="AR105" s="84"/>
      <c r="AS105" s="84"/>
      <c r="AT105" s="137"/>
      <c r="AU105" s="162"/>
      <c r="AV105" s="136"/>
      <c r="AW105" s="84"/>
      <c r="AX105" s="84"/>
      <c r="AY105" s="84"/>
      <c r="AZ105" s="137"/>
      <c r="BA105" s="162"/>
      <c r="BB105" s="136"/>
      <c r="BC105" s="84"/>
      <c r="BD105" s="84"/>
      <c r="BE105" s="84"/>
      <c r="BF105" s="137"/>
      <c r="BG105" s="162"/>
      <c r="BH105" s="136"/>
      <c r="BI105" s="84"/>
      <c r="BJ105" s="84"/>
      <c r="BK105" s="84"/>
      <c r="BL105" s="137"/>
      <c r="BM105" s="162"/>
      <c r="BN105" s="136"/>
      <c r="BO105" s="84"/>
      <c r="BP105" s="84"/>
      <c r="BQ105" s="84"/>
      <c r="BR105" s="137"/>
    </row>
    <row r="106" spans="1:70" x14ac:dyDescent="0.25">
      <c r="A106" s="115" t="s">
        <v>57</v>
      </c>
      <c r="B106" s="805" t="s">
        <v>57</v>
      </c>
      <c r="C106" s="806">
        <v>23980</v>
      </c>
      <c r="D106" s="805"/>
      <c r="E106" s="806"/>
      <c r="F106" s="136"/>
      <c r="G106" s="84"/>
      <c r="H106" s="84"/>
      <c r="I106" s="84"/>
      <c r="J106" s="137"/>
      <c r="K106" s="162"/>
      <c r="L106" s="136"/>
      <c r="M106" s="84"/>
      <c r="N106" s="84"/>
      <c r="O106" s="84"/>
      <c r="P106" s="137"/>
      <c r="Q106" s="162"/>
      <c r="R106" s="136"/>
      <c r="S106" s="84"/>
      <c r="T106" s="84"/>
      <c r="U106" s="84"/>
      <c r="V106" s="137"/>
      <c r="W106" s="162"/>
      <c r="X106" s="136"/>
      <c r="Y106" s="84"/>
      <c r="Z106" s="84"/>
      <c r="AA106" s="84"/>
      <c r="AB106" s="137"/>
      <c r="AC106" s="162"/>
      <c r="AD106" s="136"/>
      <c r="AE106" s="84"/>
      <c r="AF106" s="84"/>
      <c r="AG106" s="84"/>
      <c r="AH106" s="137"/>
      <c r="AI106" s="162"/>
      <c r="AJ106" s="136"/>
      <c r="AK106" s="84"/>
      <c r="AL106" s="84"/>
      <c r="AM106" s="84"/>
      <c r="AN106" s="137"/>
      <c r="AO106" s="162"/>
      <c r="AP106" s="136"/>
      <c r="AQ106" s="84"/>
      <c r="AR106" s="84"/>
      <c r="AS106" s="84"/>
      <c r="AT106" s="137"/>
      <c r="AU106" s="162"/>
      <c r="AV106" s="136"/>
      <c r="AW106" s="84"/>
      <c r="AX106" s="84"/>
      <c r="AY106" s="84"/>
      <c r="AZ106" s="137"/>
      <c r="BA106" s="162"/>
      <c r="BB106" s="136"/>
      <c r="BC106" s="84"/>
      <c r="BD106" s="84"/>
      <c r="BE106" s="84"/>
      <c r="BF106" s="137"/>
      <c r="BG106" s="162"/>
      <c r="BH106" s="136"/>
      <c r="BI106" s="84"/>
      <c r="BJ106" s="84"/>
      <c r="BK106" s="84"/>
      <c r="BL106" s="137"/>
      <c r="BM106" s="162"/>
      <c r="BN106" s="136"/>
      <c r="BO106" s="84"/>
      <c r="BP106" s="84"/>
      <c r="BQ106" s="84"/>
      <c r="BR106" s="137"/>
    </row>
    <row r="107" spans="1:70" x14ac:dyDescent="0.25">
      <c r="A107" s="115"/>
      <c r="B107" s="82"/>
      <c r="C107" s="83"/>
      <c r="D107" s="82"/>
      <c r="E107" s="83"/>
      <c r="F107" s="136"/>
      <c r="G107" s="84"/>
      <c r="H107" s="84"/>
      <c r="I107" s="84"/>
      <c r="J107" s="137"/>
      <c r="K107" s="162"/>
      <c r="L107" s="136"/>
      <c r="M107" s="84"/>
      <c r="N107" s="84"/>
      <c r="O107" s="84"/>
      <c r="P107" s="137"/>
      <c r="Q107" s="162"/>
      <c r="R107" s="136"/>
      <c r="S107" s="84"/>
      <c r="T107" s="84"/>
      <c r="U107" s="84"/>
      <c r="V107" s="137"/>
      <c r="W107" s="162"/>
      <c r="X107" s="136"/>
      <c r="Y107" s="84"/>
      <c r="Z107" s="84"/>
      <c r="AA107" s="84"/>
      <c r="AB107" s="137"/>
      <c r="AC107" s="162"/>
      <c r="AD107" s="136"/>
      <c r="AE107" s="84"/>
      <c r="AF107" s="84"/>
      <c r="AG107" s="84"/>
      <c r="AH107" s="137"/>
      <c r="AI107" s="162"/>
      <c r="AJ107" s="136"/>
      <c r="AK107" s="84"/>
      <c r="AL107" s="84"/>
      <c r="AM107" s="84"/>
      <c r="AN107" s="137"/>
      <c r="AO107" s="162"/>
      <c r="AP107" s="136"/>
      <c r="AQ107" s="84"/>
      <c r="AR107" s="84"/>
      <c r="AS107" s="84"/>
      <c r="AT107" s="137"/>
      <c r="AU107" s="162"/>
      <c r="AV107" s="136"/>
      <c r="AW107" s="84"/>
      <c r="AX107" s="84"/>
      <c r="AY107" s="84"/>
      <c r="AZ107" s="137"/>
      <c r="BA107" s="162"/>
      <c r="BB107" s="136"/>
      <c r="BC107" s="84"/>
      <c r="BD107" s="84"/>
      <c r="BE107" s="84"/>
      <c r="BF107" s="137"/>
      <c r="BG107" s="162"/>
      <c r="BH107" s="136"/>
      <c r="BI107" s="84"/>
      <c r="BJ107" s="84"/>
      <c r="BK107" s="84"/>
      <c r="BL107" s="137"/>
      <c r="BM107" s="162"/>
      <c r="BN107" s="136"/>
      <c r="BO107" s="84"/>
      <c r="BP107" s="84"/>
      <c r="BQ107" s="84"/>
      <c r="BR107" s="137"/>
    </row>
    <row r="108" spans="1:70" ht="14.4" thickBot="1" x14ac:dyDescent="0.3">
      <c r="A108" s="115"/>
      <c r="B108" s="82"/>
      <c r="C108" s="87"/>
      <c r="D108" s="82"/>
      <c r="E108" s="87"/>
      <c r="F108" s="140"/>
      <c r="G108" s="90"/>
      <c r="H108" s="90"/>
      <c r="I108" s="90"/>
      <c r="J108" s="141"/>
      <c r="K108" s="162"/>
      <c r="L108" s="140"/>
      <c r="M108" s="90"/>
      <c r="N108" s="90"/>
      <c r="O108" s="90"/>
      <c r="P108" s="141"/>
      <c r="Q108" s="162"/>
      <c r="R108" s="140"/>
      <c r="S108" s="90"/>
      <c r="T108" s="90"/>
      <c r="U108" s="90"/>
      <c r="V108" s="141"/>
      <c r="W108" s="162"/>
      <c r="X108" s="140"/>
      <c r="Y108" s="90"/>
      <c r="Z108" s="90"/>
      <c r="AA108" s="90"/>
      <c r="AB108" s="141"/>
      <c r="AC108" s="162"/>
      <c r="AD108" s="140"/>
      <c r="AE108" s="90"/>
      <c r="AF108" s="90"/>
      <c r="AG108" s="90"/>
      <c r="AH108" s="141"/>
      <c r="AI108" s="162"/>
      <c r="AJ108" s="140"/>
      <c r="AK108" s="90"/>
      <c r="AL108" s="90"/>
      <c r="AM108" s="90"/>
      <c r="AN108" s="141"/>
      <c r="AO108" s="162"/>
      <c r="AP108" s="140"/>
      <c r="AQ108" s="90"/>
      <c r="AR108" s="90"/>
      <c r="AS108" s="90"/>
      <c r="AT108" s="141"/>
      <c r="AU108" s="162"/>
      <c r="AV108" s="140"/>
      <c r="AW108" s="90"/>
      <c r="AX108" s="90"/>
      <c r="AY108" s="90"/>
      <c r="AZ108" s="141"/>
      <c r="BA108" s="162"/>
      <c r="BB108" s="140"/>
      <c r="BC108" s="90"/>
      <c r="BD108" s="90"/>
      <c r="BE108" s="90"/>
      <c r="BF108" s="141"/>
      <c r="BG108" s="162"/>
      <c r="BH108" s="140"/>
      <c r="BI108" s="90"/>
      <c r="BJ108" s="90"/>
      <c r="BK108" s="90"/>
      <c r="BL108" s="141"/>
      <c r="BM108" s="162"/>
      <c r="BN108" s="140"/>
      <c r="BO108" s="90"/>
      <c r="BP108" s="90"/>
      <c r="BQ108" s="90"/>
      <c r="BR108" s="141"/>
    </row>
    <row r="109" spans="1:70" ht="14.4" thickBot="1" x14ac:dyDescent="0.3">
      <c r="A109" s="116" t="s">
        <v>9</v>
      </c>
      <c r="B109" s="93"/>
      <c r="C109" s="94"/>
      <c r="D109" s="93"/>
      <c r="E109" s="94"/>
      <c r="F109" s="147"/>
      <c r="G109" s="106"/>
      <c r="H109" s="106"/>
      <c r="I109" s="106"/>
      <c r="J109" s="148"/>
      <c r="K109" s="129"/>
      <c r="L109" s="147"/>
      <c r="M109" s="106"/>
      <c r="N109" s="106"/>
      <c r="O109" s="106"/>
      <c r="P109" s="148"/>
      <c r="Q109" s="129"/>
      <c r="R109" s="147"/>
      <c r="S109" s="106"/>
      <c r="T109" s="106"/>
      <c r="U109" s="106"/>
      <c r="V109" s="148"/>
      <c r="W109" s="129"/>
      <c r="X109" s="147"/>
      <c r="Y109" s="106"/>
      <c r="Z109" s="106"/>
      <c r="AA109" s="106"/>
      <c r="AB109" s="148"/>
      <c r="AC109" s="129"/>
      <c r="AD109" s="147"/>
      <c r="AE109" s="106"/>
      <c r="AF109" s="106"/>
      <c r="AG109" s="106"/>
      <c r="AH109" s="148"/>
      <c r="AI109" s="129"/>
      <c r="AJ109" s="147"/>
      <c r="AK109" s="106"/>
      <c r="AL109" s="106"/>
      <c r="AM109" s="106"/>
      <c r="AN109" s="148"/>
      <c r="AO109" s="129"/>
      <c r="AP109" s="147"/>
      <c r="AQ109" s="106"/>
      <c r="AR109" s="106"/>
      <c r="AS109" s="106"/>
      <c r="AT109" s="148"/>
      <c r="AU109" s="129"/>
      <c r="AV109" s="147"/>
      <c r="AW109" s="106"/>
      <c r="AX109" s="106"/>
      <c r="AY109" s="106"/>
      <c r="AZ109" s="148"/>
      <c r="BA109" s="129"/>
      <c r="BB109" s="147"/>
      <c r="BC109" s="106"/>
      <c r="BD109" s="106"/>
      <c r="BE109" s="106"/>
      <c r="BF109" s="148"/>
      <c r="BG109" s="129"/>
      <c r="BH109" s="142"/>
      <c r="BI109" s="95"/>
      <c r="BJ109" s="95"/>
      <c r="BK109" s="95"/>
      <c r="BL109" s="143"/>
      <c r="BM109" s="129"/>
      <c r="BN109" s="147"/>
      <c r="BO109" s="106"/>
      <c r="BP109" s="106"/>
      <c r="BQ109" s="106"/>
      <c r="BR109" s="148"/>
    </row>
    <row r="110" spans="1:70" ht="14.4" thickBot="1" x14ac:dyDescent="0.3"/>
    <row r="111" spans="1:70" ht="15" thickTop="1" thickBot="1" x14ac:dyDescent="0.3">
      <c r="B111" s="70"/>
      <c r="C111" s="57"/>
      <c r="D111" s="70"/>
      <c r="E111" s="57"/>
      <c r="F111" s="133" t="s">
        <v>58</v>
      </c>
      <c r="G111" s="64"/>
      <c r="H111" s="64"/>
      <c r="I111" s="64"/>
      <c r="J111" s="68"/>
      <c r="K111" s="125" t="s">
        <v>5</v>
      </c>
      <c r="L111" s="133" t="s">
        <v>99</v>
      </c>
      <c r="M111" s="64"/>
      <c r="N111" s="64"/>
      <c r="O111" s="64"/>
      <c r="P111" s="68"/>
      <c r="Q111" s="125" t="s">
        <v>5</v>
      </c>
      <c r="R111" s="133" t="s">
        <v>100</v>
      </c>
      <c r="S111" s="64"/>
      <c r="T111" s="64"/>
      <c r="U111" s="64"/>
      <c r="V111" s="68"/>
      <c r="W111" s="125" t="s">
        <v>5</v>
      </c>
      <c r="X111" s="133" t="s">
        <v>101</v>
      </c>
      <c r="Y111" s="64"/>
      <c r="Z111" s="64"/>
      <c r="AA111" s="64"/>
      <c r="AB111" s="68"/>
      <c r="AC111" s="125" t="s">
        <v>5</v>
      </c>
      <c r="AD111" s="133" t="s">
        <v>102</v>
      </c>
      <c r="AE111" s="64"/>
      <c r="AF111" s="64"/>
      <c r="AG111" s="64"/>
      <c r="AH111" s="68"/>
      <c r="AI111" s="125" t="s">
        <v>5</v>
      </c>
      <c r="AJ111" s="133" t="s">
        <v>103</v>
      </c>
      <c r="AK111" s="64"/>
      <c r="AL111" s="64"/>
      <c r="AM111" s="64"/>
      <c r="AN111" s="68"/>
      <c r="AO111" s="125" t="s">
        <v>5</v>
      </c>
      <c r="AP111" s="133" t="s">
        <v>104</v>
      </c>
      <c r="AQ111" s="64"/>
      <c r="AR111" s="64"/>
      <c r="AS111" s="64"/>
      <c r="AT111" s="68"/>
      <c r="AU111" s="125" t="s">
        <v>5</v>
      </c>
      <c r="AV111" s="133" t="s">
        <v>105</v>
      </c>
      <c r="AW111" s="64"/>
      <c r="AX111" s="64"/>
      <c r="AY111" s="64"/>
      <c r="AZ111" s="68"/>
      <c r="BA111" s="125" t="s">
        <v>5</v>
      </c>
      <c r="BB111" s="133" t="s">
        <v>106</v>
      </c>
      <c r="BC111" s="64"/>
      <c r="BD111" s="64"/>
      <c r="BE111" s="64"/>
      <c r="BF111" s="68"/>
      <c r="BG111" s="125" t="s">
        <v>5</v>
      </c>
      <c r="BH111" s="133" t="s">
        <v>107</v>
      </c>
      <c r="BI111" s="64"/>
      <c r="BJ111" s="64"/>
      <c r="BK111" s="64"/>
      <c r="BL111" s="68"/>
      <c r="BM111" s="125" t="s">
        <v>5</v>
      </c>
      <c r="BN111" s="133" t="s">
        <v>109</v>
      </c>
      <c r="BO111" s="64"/>
      <c r="BP111" s="64"/>
      <c r="BQ111" s="64"/>
      <c r="BR111" s="68"/>
    </row>
    <row r="112" spans="1:70" ht="14.4" thickBot="1" x14ac:dyDescent="0.3">
      <c r="A112" s="111" t="s">
        <v>87</v>
      </c>
      <c r="B112" s="70"/>
      <c r="C112" s="57"/>
      <c r="D112" s="70"/>
      <c r="E112" s="57"/>
      <c r="F112" s="134" t="s">
        <v>76</v>
      </c>
      <c r="G112" s="72"/>
      <c r="H112" s="72"/>
      <c r="I112" s="72"/>
      <c r="J112" s="75"/>
      <c r="K112" s="125" t="s">
        <v>5</v>
      </c>
      <c r="L112" s="134" t="s">
        <v>76</v>
      </c>
      <c r="M112" s="72"/>
      <c r="N112" s="72"/>
      <c r="O112" s="72"/>
      <c r="P112" s="75"/>
      <c r="Q112" s="125" t="s">
        <v>5</v>
      </c>
      <c r="R112" s="134" t="s">
        <v>76</v>
      </c>
      <c r="S112" s="72"/>
      <c r="T112" s="72"/>
      <c r="U112" s="72"/>
      <c r="V112" s="75"/>
      <c r="W112" s="125" t="s">
        <v>5</v>
      </c>
      <c r="X112" s="134" t="s">
        <v>76</v>
      </c>
      <c r="Y112" s="72"/>
      <c r="Z112" s="72"/>
      <c r="AA112" s="72"/>
      <c r="AB112" s="75"/>
      <c r="AC112" s="125" t="s">
        <v>5</v>
      </c>
      <c r="AD112" s="134" t="s">
        <v>76</v>
      </c>
      <c r="AE112" s="72"/>
      <c r="AF112" s="72"/>
      <c r="AG112" s="72"/>
      <c r="AH112" s="75"/>
      <c r="AI112" s="125" t="s">
        <v>5</v>
      </c>
      <c r="AJ112" s="134" t="s">
        <v>76</v>
      </c>
      <c r="AK112" s="72"/>
      <c r="AL112" s="72"/>
      <c r="AM112" s="72"/>
      <c r="AN112" s="75"/>
      <c r="AO112" s="125" t="s">
        <v>5</v>
      </c>
      <c r="AP112" s="134" t="s">
        <v>76</v>
      </c>
      <c r="AQ112" s="72"/>
      <c r="AR112" s="72"/>
      <c r="AS112" s="72"/>
      <c r="AT112" s="75"/>
      <c r="AU112" s="125" t="s">
        <v>5</v>
      </c>
      <c r="AV112" s="134" t="s">
        <v>76</v>
      </c>
      <c r="AW112" s="72"/>
      <c r="AX112" s="72"/>
      <c r="AY112" s="72"/>
      <c r="AZ112" s="75"/>
      <c r="BA112" s="125" t="s">
        <v>5</v>
      </c>
      <c r="BB112" s="134" t="s">
        <v>76</v>
      </c>
      <c r="BC112" s="72"/>
      <c r="BD112" s="72"/>
      <c r="BE112" s="72"/>
      <c r="BF112" s="75"/>
      <c r="BG112" s="125" t="s">
        <v>5</v>
      </c>
      <c r="BH112" s="134" t="s">
        <v>76</v>
      </c>
      <c r="BI112" s="72"/>
      <c r="BJ112" s="72"/>
      <c r="BK112" s="72"/>
      <c r="BL112" s="75"/>
      <c r="BM112" s="125" t="s">
        <v>5</v>
      </c>
      <c r="BN112" s="134" t="s">
        <v>76</v>
      </c>
      <c r="BO112" s="72"/>
      <c r="BP112" s="72"/>
      <c r="BQ112" s="72"/>
      <c r="BR112" s="75"/>
    </row>
    <row r="113" spans="1:70" ht="42" thickBot="1" x14ac:dyDescent="0.3">
      <c r="A113" s="77" t="s">
        <v>31</v>
      </c>
      <c r="B113" s="77" t="s">
        <v>208</v>
      </c>
      <c r="C113" s="79" t="s">
        <v>211</v>
      </c>
      <c r="D113" s="77" t="s">
        <v>209</v>
      </c>
      <c r="E113" s="79" t="s">
        <v>210</v>
      </c>
      <c r="F113" s="76" t="s">
        <v>287</v>
      </c>
      <c r="G113" s="77" t="s">
        <v>288</v>
      </c>
      <c r="H113" s="77" t="s">
        <v>286</v>
      </c>
      <c r="I113" s="77" t="s">
        <v>289</v>
      </c>
      <c r="J113" s="80" t="s">
        <v>78</v>
      </c>
      <c r="K113" s="126"/>
      <c r="L113" s="76" t="s">
        <v>287</v>
      </c>
      <c r="M113" s="77" t="s">
        <v>288</v>
      </c>
      <c r="N113" s="77" t="s">
        <v>286</v>
      </c>
      <c r="O113" s="77" t="s">
        <v>289</v>
      </c>
      <c r="P113" s="80" t="s">
        <v>78</v>
      </c>
      <c r="Q113" s="126"/>
      <c r="R113" s="76" t="s">
        <v>287</v>
      </c>
      <c r="S113" s="77" t="s">
        <v>288</v>
      </c>
      <c r="T113" s="77" t="s">
        <v>286</v>
      </c>
      <c r="U113" s="77" t="s">
        <v>289</v>
      </c>
      <c r="V113" s="80" t="s">
        <v>78</v>
      </c>
      <c r="W113" s="126"/>
      <c r="X113" s="76" t="s">
        <v>287</v>
      </c>
      <c r="Y113" s="77" t="s">
        <v>288</v>
      </c>
      <c r="Z113" s="77" t="s">
        <v>286</v>
      </c>
      <c r="AA113" s="77" t="s">
        <v>289</v>
      </c>
      <c r="AB113" s="80" t="s">
        <v>78</v>
      </c>
      <c r="AC113" s="126"/>
      <c r="AD113" s="76" t="s">
        <v>287</v>
      </c>
      <c r="AE113" s="77" t="s">
        <v>288</v>
      </c>
      <c r="AF113" s="77" t="s">
        <v>286</v>
      </c>
      <c r="AG113" s="77" t="s">
        <v>289</v>
      </c>
      <c r="AH113" s="80" t="s">
        <v>78</v>
      </c>
      <c r="AI113" s="126"/>
      <c r="AJ113" s="76" t="s">
        <v>287</v>
      </c>
      <c r="AK113" s="77" t="s">
        <v>288</v>
      </c>
      <c r="AL113" s="77" t="s">
        <v>286</v>
      </c>
      <c r="AM113" s="77" t="s">
        <v>289</v>
      </c>
      <c r="AN113" s="80" t="s">
        <v>78</v>
      </c>
      <c r="AO113" s="126"/>
      <c r="AP113" s="76" t="s">
        <v>287</v>
      </c>
      <c r="AQ113" s="77" t="s">
        <v>288</v>
      </c>
      <c r="AR113" s="77" t="s">
        <v>286</v>
      </c>
      <c r="AS113" s="77" t="s">
        <v>289</v>
      </c>
      <c r="AT113" s="80" t="s">
        <v>78</v>
      </c>
      <c r="AU113" s="126"/>
      <c r="AV113" s="76" t="s">
        <v>287</v>
      </c>
      <c r="AW113" s="77" t="s">
        <v>288</v>
      </c>
      <c r="AX113" s="77" t="s">
        <v>286</v>
      </c>
      <c r="AY113" s="77" t="s">
        <v>289</v>
      </c>
      <c r="AZ113" s="80" t="s">
        <v>78</v>
      </c>
      <c r="BA113" s="126"/>
      <c r="BB113" s="76" t="s">
        <v>287</v>
      </c>
      <c r="BC113" s="77" t="s">
        <v>288</v>
      </c>
      <c r="BD113" s="77" t="s">
        <v>286</v>
      </c>
      <c r="BE113" s="77" t="s">
        <v>289</v>
      </c>
      <c r="BF113" s="80" t="s">
        <v>78</v>
      </c>
      <c r="BG113" s="126"/>
      <c r="BH113" s="76" t="s">
        <v>287</v>
      </c>
      <c r="BI113" s="77" t="s">
        <v>288</v>
      </c>
      <c r="BJ113" s="77" t="s">
        <v>286</v>
      </c>
      <c r="BK113" s="77" t="s">
        <v>289</v>
      </c>
      <c r="BL113" s="80" t="s">
        <v>78</v>
      </c>
      <c r="BM113" s="126"/>
      <c r="BN113" s="76" t="s">
        <v>287</v>
      </c>
      <c r="BO113" s="77" t="s">
        <v>288</v>
      </c>
      <c r="BP113" s="77" t="s">
        <v>286</v>
      </c>
      <c r="BQ113" s="77" t="s">
        <v>289</v>
      </c>
      <c r="BR113" s="80" t="s">
        <v>78</v>
      </c>
    </row>
    <row r="114" spans="1:70" s="86" customFormat="1" x14ac:dyDescent="0.25">
      <c r="A114" s="115" t="s">
        <v>32</v>
      </c>
      <c r="B114" s="805" t="s">
        <v>32</v>
      </c>
      <c r="C114" s="806">
        <v>23010</v>
      </c>
      <c r="D114" s="805"/>
      <c r="E114" s="806"/>
      <c r="F114" s="136"/>
      <c r="G114" s="84"/>
      <c r="H114" s="84"/>
      <c r="I114" s="84"/>
      <c r="J114" s="236">
        <f t="shared" ref="J114:J142" si="0">SUM(F114:I114)</f>
        <v>0</v>
      </c>
      <c r="K114" s="162"/>
      <c r="L114" s="136"/>
      <c r="M114" s="84"/>
      <c r="N114" s="84"/>
      <c r="O114" s="84"/>
      <c r="P114" s="236">
        <f t="shared" ref="P114:P142" si="1">SUM(L114:O114)</f>
        <v>0</v>
      </c>
      <c r="Q114" s="162"/>
      <c r="R114" s="136"/>
      <c r="S114" s="84"/>
      <c r="T114" s="84"/>
      <c r="U114" s="84"/>
      <c r="V114" s="236">
        <f t="shared" ref="V114:V142" si="2">SUM(R114:U114)</f>
        <v>0</v>
      </c>
      <c r="W114" s="162"/>
      <c r="X114" s="136"/>
      <c r="Y114" s="84"/>
      <c r="Z114" s="84"/>
      <c r="AA114" s="84"/>
      <c r="AB114" s="236">
        <f t="shared" ref="AB114:AB142" si="3">SUM(X114:AA114)</f>
        <v>0</v>
      </c>
      <c r="AC114" s="162"/>
      <c r="AD114" s="136"/>
      <c r="AE114" s="84"/>
      <c r="AF114" s="84"/>
      <c r="AG114" s="84"/>
      <c r="AH114" s="236">
        <f t="shared" ref="AH114:AH142" si="4">SUM(AD114:AG114)</f>
        <v>0</v>
      </c>
      <c r="AI114" s="162"/>
      <c r="AJ114" s="136"/>
      <c r="AK114" s="84"/>
      <c r="AL114" s="84"/>
      <c r="AM114" s="84"/>
      <c r="AN114" s="236">
        <f t="shared" ref="AN114:AN142" si="5">SUM(AJ114:AM114)</f>
        <v>0</v>
      </c>
      <c r="AO114" s="162"/>
      <c r="AP114" s="136"/>
      <c r="AQ114" s="84"/>
      <c r="AR114" s="84"/>
      <c r="AS114" s="84"/>
      <c r="AT114" s="236">
        <f t="shared" ref="AT114:AT142" si="6">SUM(AP114:AS114)</f>
        <v>0</v>
      </c>
      <c r="AU114" s="162"/>
      <c r="AV114" s="136"/>
      <c r="AW114" s="84"/>
      <c r="AX114" s="84"/>
      <c r="AY114" s="84"/>
      <c r="AZ114" s="236">
        <f t="shared" ref="AZ114:AZ142" si="7">SUM(AV114:AY114)</f>
        <v>0</v>
      </c>
      <c r="BA114" s="162"/>
      <c r="BB114" s="136"/>
      <c r="BC114" s="84"/>
      <c r="BD114" s="84"/>
      <c r="BE114" s="84"/>
      <c r="BF114" s="236">
        <f t="shared" ref="BF114:BF142" si="8">SUM(BB114:BE114)</f>
        <v>0</v>
      </c>
      <c r="BG114" s="162"/>
      <c r="BH114" s="136"/>
      <c r="BI114" s="84"/>
      <c r="BJ114" s="84"/>
      <c r="BK114" s="84"/>
      <c r="BL114" s="236">
        <f t="shared" ref="BL114:BL142" si="9">SUM(BH114:BK114)</f>
        <v>0</v>
      </c>
      <c r="BM114" s="162"/>
      <c r="BN114" s="136"/>
      <c r="BO114" s="84"/>
      <c r="BP114" s="84"/>
      <c r="BQ114" s="84"/>
      <c r="BR114" s="236">
        <f t="shared" ref="BR114:BR142" si="10">SUM(BN114:BQ114)</f>
        <v>0</v>
      </c>
    </row>
    <row r="115" spans="1:70" x14ac:dyDescent="0.25">
      <c r="A115" s="115" t="s">
        <v>33</v>
      </c>
      <c r="B115" s="805" t="s">
        <v>33</v>
      </c>
      <c r="C115" s="806">
        <v>23040</v>
      </c>
      <c r="D115" s="805"/>
      <c r="E115" s="806"/>
      <c r="F115" s="136"/>
      <c r="G115" s="84"/>
      <c r="H115" s="84"/>
      <c r="I115" s="84"/>
      <c r="J115" s="237">
        <f t="shared" si="0"/>
        <v>0</v>
      </c>
      <c r="K115" s="162"/>
      <c r="L115" s="136"/>
      <c r="M115" s="84"/>
      <c r="N115" s="84"/>
      <c r="O115" s="84"/>
      <c r="P115" s="237">
        <f t="shared" si="1"/>
        <v>0</v>
      </c>
      <c r="Q115" s="162"/>
      <c r="R115" s="136"/>
      <c r="S115" s="84"/>
      <c r="T115" s="84"/>
      <c r="U115" s="84"/>
      <c r="V115" s="237">
        <f t="shared" si="2"/>
        <v>0</v>
      </c>
      <c r="W115" s="162"/>
      <c r="X115" s="136"/>
      <c r="Y115" s="84"/>
      <c r="Z115" s="84"/>
      <c r="AA115" s="84"/>
      <c r="AB115" s="237">
        <f t="shared" si="3"/>
        <v>0</v>
      </c>
      <c r="AC115" s="162"/>
      <c r="AD115" s="136"/>
      <c r="AE115" s="84"/>
      <c r="AF115" s="84"/>
      <c r="AG115" s="84"/>
      <c r="AH115" s="237">
        <f t="shared" si="4"/>
        <v>0</v>
      </c>
      <c r="AI115" s="162"/>
      <c r="AJ115" s="136"/>
      <c r="AK115" s="84"/>
      <c r="AL115" s="84"/>
      <c r="AM115" s="84"/>
      <c r="AN115" s="237">
        <f t="shared" si="5"/>
        <v>0</v>
      </c>
      <c r="AO115" s="162"/>
      <c r="AP115" s="136"/>
      <c r="AQ115" s="84"/>
      <c r="AR115" s="84"/>
      <c r="AS115" s="84"/>
      <c r="AT115" s="237">
        <f t="shared" si="6"/>
        <v>0</v>
      </c>
      <c r="AU115" s="162"/>
      <c r="AV115" s="136"/>
      <c r="AW115" s="84"/>
      <c r="AX115" s="84"/>
      <c r="AY115" s="84"/>
      <c r="AZ115" s="237">
        <f t="shared" si="7"/>
        <v>0</v>
      </c>
      <c r="BA115" s="162"/>
      <c r="BB115" s="136"/>
      <c r="BC115" s="84"/>
      <c r="BD115" s="84"/>
      <c r="BE115" s="84"/>
      <c r="BF115" s="237">
        <f t="shared" si="8"/>
        <v>0</v>
      </c>
      <c r="BG115" s="162"/>
      <c r="BH115" s="136"/>
      <c r="BI115" s="84"/>
      <c r="BJ115" s="84"/>
      <c r="BK115" s="84"/>
      <c r="BL115" s="237">
        <f t="shared" si="9"/>
        <v>0</v>
      </c>
      <c r="BM115" s="162"/>
      <c r="BN115" s="136"/>
      <c r="BO115" s="84"/>
      <c r="BP115" s="84"/>
      <c r="BQ115" s="84"/>
      <c r="BR115" s="237">
        <f t="shared" si="10"/>
        <v>0</v>
      </c>
    </row>
    <row r="116" spans="1:70" x14ac:dyDescent="0.25">
      <c r="A116" s="115" t="s">
        <v>34</v>
      </c>
      <c r="B116" s="809" t="s">
        <v>34</v>
      </c>
      <c r="C116" s="810">
        <v>23021</v>
      </c>
      <c r="D116" s="809"/>
      <c r="E116" s="810"/>
      <c r="F116" s="138"/>
      <c r="G116" s="88"/>
      <c r="H116" s="88"/>
      <c r="I116" s="88"/>
      <c r="J116" s="238">
        <f t="shared" si="0"/>
        <v>0</v>
      </c>
      <c r="K116" s="162"/>
      <c r="L116" s="138"/>
      <c r="M116" s="88"/>
      <c r="N116" s="88"/>
      <c r="O116" s="88"/>
      <c r="P116" s="238">
        <f t="shared" si="1"/>
        <v>0</v>
      </c>
      <c r="Q116" s="162"/>
      <c r="R116" s="138"/>
      <c r="S116" s="88"/>
      <c r="T116" s="88"/>
      <c r="U116" s="88"/>
      <c r="V116" s="238">
        <f t="shared" si="2"/>
        <v>0</v>
      </c>
      <c r="W116" s="162"/>
      <c r="X116" s="138"/>
      <c r="Y116" s="88"/>
      <c r="Z116" s="88"/>
      <c r="AA116" s="88"/>
      <c r="AB116" s="238">
        <f t="shared" si="3"/>
        <v>0</v>
      </c>
      <c r="AC116" s="162"/>
      <c r="AD116" s="138"/>
      <c r="AE116" s="88"/>
      <c r="AF116" s="88"/>
      <c r="AG116" s="88"/>
      <c r="AH116" s="238">
        <f t="shared" si="4"/>
        <v>0</v>
      </c>
      <c r="AI116" s="162"/>
      <c r="AJ116" s="138"/>
      <c r="AK116" s="88"/>
      <c r="AL116" s="88"/>
      <c r="AM116" s="88"/>
      <c r="AN116" s="238">
        <f t="shared" si="5"/>
        <v>0</v>
      </c>
      <c r="AO116" s="162"/>
      <c r="AP116" s="138"/>
      <c r="AQ116" s="88"/>
      <c r="AR116" s="88"/>
      <c r="AS116" s="88"/>
      <c r="AT116" s="238">
        <f t="shared" si="6"/>
        <v>0</v>
      </c>
      <c r="AU116" s="162"/>
      <c r="AV116" s="138"/>
      <c r="AW116" s="88"/>
      <c r="AX116" s="88"/>
      <c r="AY116" s="88"/>
      <c r="AZ116" s="238">
        <f t="shared" si="7"/>
        <v>0</v>
      </c>
      <c r="BA116" s="162"/>
      <c r="BB116" s="138"/>
      <c r="BC116" s="88"/>
      <c r="BD116" s="88"/>
      <c r="BE116" s="88"/>
      <c r="BF116" s="238">
        <f t="shared" si="8"/>
        <v>0</v>
      </c>
      <c r="BG116" s="162"/>
      <c r="BH116" s="138"/>
      <c r="BI116" s="88"/>
      <c r="BJ116" s="88"/>
      <c r="BK116" s="88"/>
      <c r="BL116" s="238">
        <f t="shared" si="9"/>
        <v>0</v>
      </c>
      <c r="BM116" s="162"/>
      <c r="BN116" s="138"/>
      <c r="BO116" s="88"/>
      <c r="BP116" s="88"/>
      <c r="BQ116" s="88"/>
      <c r="BR116" s="238">
        <f t="shared" si="10"/>
        <v>0</v>
      </c>
    </row>
    <row r="117" spans="1:70" x14ac:dyDescent="0.25">
      <c r="A117" s="115" t="s">
        <v>35</v>
      </c>
      <c r="B117" s="809" t="s">
        <v>35</v>
      </c>
      <c r="C117" s="806">
        <v>23022</v>
      </c>
      <c r="D117" s="809"/>
      <c r="E117" s="806"/>
      <c r="F117" s="136"/>
      <c r="G117" s="84"/>
      <c r="H117" s="84"/>
      <c r="I117" s="84"/>
      <c r="J117" s="237">
        <f t="shared" si="0"/>
        <v>0</v>
      </c>
      <c r="K117" s="162"/>
      <c r="L117" s="136"/>
      <c r="M117" s="84"/>
      <c r="N117" s="84"/>
      <c r="O117" s="84"/>
      <c r="P117" s="237">
        <f t="shared" si="1"/>
        <v>0</v>
      </c>
      <c r="Q117" s="162"/>
      <c r="R117" s="136"/>
      <c r="S117" s="84"/>
      <c r="T117" s="84"/>
      <c r="U117" s="84"/>
      <c r="V117" s="237">
        <f t="shared" si="2"/>
        <v>0</v>
      </c>
      <c r="W117" s="162"/>
      <c r="X117" s="136"/>
      <c r="Y117" s="84"/>
      <c r="Z117" s="84"/>
      <c r="AA117" s="84"/>
      <c r="AB117" s="237">
        <f t="shared" si="3"/>
        <v>0</v>
      </c>
      <c r="AC117" s="162"/>
      <c r="AD117" s="136"/>
      <c r="AE117" s="84"/>
      <c r="AF117" s="84"/>
      <c r="AG117" s="84"/>
      <c r="AH117" s="237">
        <f t="shared" si="4"/>
        <v>0</v>
      </c>
      <c r="AI117" s="162"/>
      <c r="AJ117" s="136"/>
      <c r="AK117" s="84"/>
      <c r="AL117" s="84"/>
      <c r="AM117" s="84"/>
      <c r="AN117" s="237">
        <f t="shared" si="5"/>
        <v>0</v>
      </c>
      <c r="AO117" s="162"/>
      <c r="AP117" s="136"/>
      <c r="AQ117" s="84"/>
      <c r="AR117" s="84"/>
      <c r="AS117" s="84"/>
      <c r="AT117" s="237">
        <f t="shared" si="6"/>
        <v>0</v>
      </c>
      <c r="AU117" s="162"/>
      <c r="AV117" s="136"/>
      <c r="AW117" s="84"/>
      <c r="AX117" s="84"/>
      <c r="AY117" s="84"/>
      <c r="AZ117" s="237">
        <f t="shared" si="7"/>
        <v>0</v>
      </c>
      <c r="BA117" s="162"/>
      <c r="BB117" s="136"/>
      <c r="BC117" s="84"/>
      <c r="BD117" s="84"/>
      <c r="BE117" s="84"/>
      <c r="BF117" s="237">
        <f t="shared" si="8"/>
        <v>0</v>
      </c>
      <c r="BG117" s="162"/>
      <c r="BH117" s="136"/>
      <c r="BI117" s="84"/>
      <c r="BJ117" s="84"/>
      <c r="BK117" s="84"/>
      <c r="BL117" s="237">
        <f t="shared" si="9"/>
        <v>0</v>
      </c>
      <c r="BM117" s="162"/>
      <c r="BN117" s="136"/>
      <c r="BO117" s="84"/>
      <c r="BP117" s="84"/>
      <c r="BQ117" s="84"/>
      <c r="BR117" s="237">
        <f t="shared" si="10"/>
        <v>0</v>
      </c>
    </row>
    <row r="118" spans="1:70" x14ac:dyDescent="0.25">
      <c r="A118" s="115" t="s">
        <v>36</v>
      </c>
      <c r="B118" s="809" t="s">
        <v>36</v>
      </c>
      <c r="C118" s="806">
        <v>23023</v>
      </c>
      <c r="D118" s="809"/>
      <c r="E118" s="806"/>
      <c r="F118" s="136"/>
      <c r="G118" s="84"/>
      <c r="H118" s="84"/>
      <c r="I118" s="84"/>
      <c r="J118" s="237">
        <f t="shared" si="0"/>
        <v>0</v>
      </c>
      <c r="K118" s="162"/>
      <c r="L118" s="136"/>
      <c r="M118" s="84"/>
      <c r="N118" s="84"/>
      <c r="O118" s="84"/>
      <c r="P118" s="237">
        <f t="shared" si="1"/>
        <v>0</v>
      </c>
      <c r="Q118" s="162"/>
      <c r="R118" s="136"/>
      <c r="S118" s="84"/>
      <c r="T118" s="84"/>
      <c r="U118" s="84"/>
      <c r="V118" s="237">
        <f t="shared" si="2"/>
        <v>0</v>
      </c>
      <c r="W118" s="162"/>
      <c r="X118" s="136"/>
      <c r="Y118" s="84"/>
      <c r="Z118" s="84"/>
      <c r="AA118" s="84"/>
      <c r="AB118" s="237">
        <f t="shared" si="3"/>
        <v>0</v>
      </c>
      <c r="AC118" s="162"/>
      <c r="AD118" s="136"/>
      <c r="AE118" s="84"/>
      <c r="AF118" s="84"/>
      <c r="AG118" s="84"/>
      <c r="AH118" s="237">
        <f t="shared" si="4"/>
        <v>0</v>
      </c>
      <c r="AI118" s="162"/>
      <c r="AJ118" s="136"/>
      <c r="AK118" s="84"/>
      <c r="AL118" s="84"/>
      <c r="AM118" s="84"/>
      <c r="AN118" s="237">
        <f t="shared" si="5"/>
        <v>0</v>
      </c>
      <c r="AO118" s="162"/>
      <c r="AP118" s="136"/>
      <c r="AQ118" s="84"/>
      <c r="AR118" s="84"/>
      <c r="AS118" s="84"/>
      <c r="AT118" s="237">
        <f t="shared" si="6"/>
        <v>0</v>
      </c>
      <c r="AU118" s="162"/>
      <c r="AV118" s="136"/>
      <c r="AW118" s="84"/>
      <c r="AX118" s="84"/>
      <c r="AY118" s="84"/>
      <c r="AZ118" s="237">
        <f t="shared" si="7"/>
        <v>0</v>
      </c>
      <c r="BA118" s="162"/>
      <c r="BB118" s="136"/>
      <c r="BC118" s="84"/>
      <c r="BD118" s="84"/>
      <c r="BE118" s="84"/>
      <c r="BF118" s="237">
        <f t="shared" si="8"/>
        <v>0</v>
      </c>
      <c r="BG118" s="162"/>
      <c r="BH118" s="136"/>
      <c r="BI118" s="84"/>
      <c r="BJ118" s="84"/>
      <c r="BK118" s="84"/>
      <c r="BL118" s="237">
        <f t="shared" si="9"/>
        <v>0</v>
      </c>
      <c r="BM118" s="162"/>
      <c r="BN118" s="136"/>
      <c r="BO118" s="84"/>
      <c r="BP118" s="84"/>
      <c r="BQ118" s="84"/>
      <c r="BR118" s="237">
        <f t="shared" si="10"/>
        <v>0</v>
      </c>
    </row>
    <row r="119" spans="1:70" x14ac:dyDescent="0.25">
      <c r="A119" s="115" t="s">
        <v>37</v>
      </c>
      <c r="B119" s="805" t="s">
        <v>91</v>
      </c>
      <c r="C119" s="806">
        <v>23050</v>
      </c>
      <c r="D119" s="805"/>
      <c r="E119" s="806"/>
      <c r="F119" s="136"/>
      <c r="G119" s="84"/>
      <c r="H119" s="84"/>
      <c r="I119" s="84"/>
      <c r="J119" s="237">
        <f t="shared" si="0"/>
        <v>0</v>
      </c>
      <c r="K119" s="162"/>
      <c r="L119" s="136"/>
      <c r="M119" s="84"/>
      <c r="N119" s="84"/>
      <c r="O119" s="84"/>
      <c r="P119" s="237">
        <f t="shared" si="1"/>
        <v>0</v>
      </c>
      <c r="Q119" s="162"/>
      <c r="R119" s="136"/>
      <c r="S119" s="84"/>
      <c r="T119" s="84"/>
      <c r="U119" s="84"/>
      <c r="V119" s="237">
        <f t="shared" si="2"/>
        <v>0</v>
      </c>
      <c r="W119" s="162"/>
      <c r="X119" s="136"/>
      <c r="Y119" s="84"/>
      <c r="Z119" s="84"/>
      <c r="AA119" s="84"/>
      <c r="AB119" s="237">
        <f t="shared" si="3"/>
        <v>0</v>
      </c>
      <c r="AC119" s="162"/>
      <c r="AD119" s="136"/>
      <c r="AE119" s="84"/>
      <c r="AF119" s="84"/>
      <c r="AG119" s="84"/>
      <c r="AH119" s="237">
        <f t="shared" si="4"/>
        <v>0</v>
      </c>
      <c r="AI119" s="162"/>
      <c r="AJ119" s="136"/>
      <c r="AK119" s="84"/>
      <c r="AL119" s="84"/>
      <c r="AM119" s="84"/>
      <c r="AN119" s="237">
        <f t="shared" si="5"/>
        <v>0</v>
      </c>
      <c r="AO119" s="162"/>
      <c r="AP119" s="136"/>
      <c r="AQ119" s="84"/>
      <c r="AR119" s="84"/>
      <c r="AS119" s="84"/>
      <c r="AT119" s="237">
        <f t="shared" si="6"/>
        <v>0</v>
      </c>
      <c r="AU119" s="162"/>
      <c r="AV119" s="136"/>
      <c r="AW119" s="84"/>
      <c r="AX119" s="84"/>
      <c r="AY119" s="84"/>
      <c r="AZ119" s="237">
        <f t="shared" si="7"/>
        <v>0</v>
      </c>
      <c r="BA119" s="162"/>
      <c r="BB119" s="136"/>
      <c r="BC119" s="84"/>
      <c r="BD119" s="84"/>
      <c r="BE119" s="84"/>
      <c r="BF119" s="237">
        <f t="shared" si="8"/>
        <v>0</v>
      </c>
      <c r="BG119" s="162"/>
      <c r="BH119" s="136"/>
      <c r="BI119" s="84"/>
      <c r="BJ119" s="84"/>
      <c r="BK119" s="84"/>
      <c r="BL119" s="237">
        <f t="shared" si="9"/>
        <v>0</v>
      </c>
      <c r="BM119" s="162"/>
      <c r="BN119" s="136"/>
      <c r="BO119" s="84"/>
      <c r="BP119" s="84"/>
      <c r="BQ119" s="84"/>
      <c r="BR119" s="237">
        <f t="shared" si="10"/>
        <v>0</v>
      </c>
    </row>
    <row r="120" spans="1:70" x14ac:dyDescent="0.25">
      <c r="A120" s="115" t="s">
        <v>38</v>
      </c>
      <c r="B120" s="805" t="s">
        <v>38</v>
      </c>
      <c r="C120" s="806">
        <v>23060</v>
      </c>
      <c r="D120" s="805"/>
      <c r="E120" s="806"/>
      <c r="F120" s="136"/>
      <c r="G120" s="84"/>
      <c r="H120" s="84"/>
      <c r="I120" s="84"/>
      <c r="J120" s="237">
        <f t="shared" si="0"/>
        <v>0</v>
      </c>
      <c r="K120" s="162"/>
      <c r="L120" s="136"/>
      <c r="M120" s="84"/>
      <c r="N120" s="84"/>
      <c r="O120" s="84"/>
      <c r="P120" s="237">
        <f t="shared" si="1"/>
        <v>0</v>
      </c>
      <c r="Q120" s="162"/>
      <c r="R120" s="136"/>
      <c r="S120" s="84"/>
      <c r="T120" s="84"/>
      <c r="U120" s="84"/>
      <c r="V120" s="237">
        <f t="shared" si="2"/>
        <v>0</v>
      </c>
      <c r="W120" s="162"/>
      <c r="X120" s="136"/>
      <c r="Y120" s="84"/>
      <c r="Z120" s="84"/>
      <c r="AA120" s="84"/>
      <c r="AB120" s="237">
        <f t="shared" si="3"/>
        <v>0</v>
      </c>
      <c r="AC120" s="162"/>
      <c r="AD120" s="136"/>
      <c r="AE120" s="84"/>
      <c r="AF120" s="84"/>
      <c r="AG120" s="84"/>
      <c r="AH120" s="237">
        <f t="shared" si="4"/>
        <v>0</v>
      </c>
      <c r="AI120" s="162"/>
      <c r="AJ120" s="136"/>
      <c r="AK120" s="84"/>
      <c r="AL120" s="84"/>
      <c r="AM120" s="84"/>
      <c r="AN120" s="237">
        <f t="shared" si="5"/>
        <v>0</v>
      </c>
      <c r="AO120" s="162"/>
      <c r="AP120" s="136"/>
      <c r="AQ120" s="84"/>
      <c r="AR120" s="84"/>
      <c r="AS120" s="84"/>
      <c r="AT120" s="237">
        <f t="shared" si="6"/>
        <v>0</v>
      </c>
      <c r="AU120" s="162"/>
      <c r="AV120" s="136"/>
      <c r="AW120" s="84"/>
      <c r="AX120" s="84"/>
      <c r="AY120" s="84"/>
      <c r="AZ120" s="237">
        <f t="shared" si="7"/>
        <v>0</v>
      </c>
      <c r="BA120" s="162"/>
      <c r="BB120" s="136"/>
      <c r="BC120" s="84"/>
      <c r="BD120" s="84"/>
      <c r="BE120" s="84"/>
      <c r="BF120" s="237">
        <f t="shared" si="8"/>
        <v>0</v>
      </c>
      <c r="BG120" s="162"/>
      <c r="BH120" s="136"/>
      <c r="BI120" s="84"/>
      <c r="BJ120" s="84"/>
      <c r="BK120" s="84"/>
      <c r="BL120" s="237">
        <f t="shared" si="9"/>
        <v>0</v>
      </c>
      <c r="BM120" s="162"/>
      <c r="BN120" s="136"/>
      <c r="BO120" s="84"/>
      <c r="BP120" s="84"/>
      <c r="BQ120" s="84"/>
      <c r="BR120" s="237">
        <f t="shared" si="10"/>
        <v>0</v>
      </c>
    </row>
    <row r="121" spans="1:70" x14ac:dyDescent="0.25">
      <c r="A121" s="115" t="s">
        <v>39</v>
      </c>
      <c r="B121" s="805" t="s">
        <v>36</v>
      </c>
      <c r="C121" s="806">
        <v>23023</v>
      </c>
      <c r="D121" s="805"/>
      <c r="E121" s="806"/>
      <c r="F121" s="136"/>
      <c r="G121" s="84"/>
      <c r="H121" s="84"/>
      <c r="I121" s="84"/>
      <c r="J121" s="237">
        <f t="shared" si="0"/>
        <v>0</v>
      </c>
      <c r="K121" s="162"/>
      <c r="L121" s="136"/>
      <c r="M121" s="84"/>
      <c r="N121" s="84"/>
      <c r="O121" s="84"/>
      <c r="P121" s="237">
        <f t="shared" si="1"/>
        <v>0</v>
      </c>
      <c r="Q121" s="162"/>
      <c r="R121" s="136"/>
      <c r="S121" s="84"/>
      <c r="T121" s="84"/>
      <c r="U121" s="84"/>
      <c r="V121" s="237">
        <f t="shared" si="2"/>
        <v>0</v>
      </c>
      <c r="W121" s="162"/>
      <c r="X121" s="136"/>
      <c r="Y121" s="84"/>
      <c r="Z121" s="84"/>
      <c r="AA121" s="84"/>
      <c r="AB121" s="237">
        <f t="shared" si="3"/>
        <v>0</v>
      </c>
      <c r="AC121" s="162"/>
      <c r="AD121" s="136"/>
      <c r="AE121" s="84"/>
      <c r="AF121" s="84"/>
      <c r="AG121" s="84"/>
      <c r="AH121" s="237">
        <f t="shared" si="4"/>
        <v>0</v>
      </c>
      <c r="AI121" s="162"/>
      <c r="AJ121" s="136"/>
      <c r="AK121" s="84"/>
      <c r="AL121" s="84"/>
      <c r="AM121" s="84"/>
      <c r="AN121" s="237">
        <f t="shared" si="5"/>
        <v>0</v>
      </c>
      <c r="AO121" s="162"/>
      <c r="AP121" s="136"/>
      <c r="AQ121" s="84"/>
      <c r="AR121" s="84"/>
      <c r="AS121" s="84"/>
      <c r="AT121" s="237">
        <f t="shared" si="6"/>
        <v>0</v>
      </c>
      <c r="AU121" s="162"/>
      <c r="AV121" s="136"/>
      <c r="AW121" s="84"/>
      <c r="AX121" s="84"/>
      <c r="AY121" s="84"/>
      <c r="AZ121" s="237">
        <f t="shared" si="7"/>
        <v>0</v>
      </c>
      <c r="BA121" s="162"/>
      <c r="BB121" s="136"/>
      <c r="BC121" s="84"/>
      <c r="BD121" s="84"/>
      <c r="BE121" s="84"/>
      <c r="BF121" s="237">
        <f t="shared" si="8"/>
        <v>0</v>
      </c>
      <c r="BG121" s="162"/>
      <c r="BH121" s="136"/>
      <c r="BI121" s="84"/>
      <c r="BJ121" s="84"/>
      <c r="BK121" s="84"/>
      <c r="BL121" s="237">
        <f t="shared" si="9"/>
        <v>0</v>
      </c>
      <c r="BM121" s="162"/>
      <c r="BN121" s="136"/>
      <c r="BO121" s="84"/>
      <c r="BP121" s="84"/>
      <c r="BQ121" s="84"/>
      <c r="BR121" s="237">
        <f t="shared" si="10"/>
        <v>0</v>
      </c>
    </row>
    <row r="122" spans="1:70" x14ac:dyDescent="0.25">
      <c r="A122" s="115" t="s">
        <v>40</v>
      </c>
      <c r="B122" s="805" t="s">
        <v>92</v>
      </c>
      <c r="C122" s="806">
        <v>23080</v>
      </c>
      <c r="D122" s="805"/>
      <c r="E122" s="806"/>
      <c r="F122" s="136"/>
      <c r="G122" s="84"/>
      <c r="H122" s="84"/>
      <c r="I122" s="84"/>
      <c r="J122" s="237">
        <f t="shared" si="0"/>
        <v>0</v>
      </c>
      <c r="K122" s="162"/>
      <c r="L122" s="136"/>
      <c r="M122" s="84"/>
      <c r="N122" s="84"/>
      <c r="O122" s="84"/>
      <c r="P122" s="237">
        <f t="shared" si="1"/>
        <v>0</v>
      </c>
      <c r="Q122" s="162"/>
      <c r="R122" s="136"/>
      <c r="S122" s="84"/>
      <c r="T122" s="84"/>
      <c r="U122" s="84"/>
      <c r="V122" s="237">
        <f t="shared" si="2"/>
        <v>0</v>
      </c>
      <c r="W122" s="162"/>
      <c r="X122" s="136"/>
      <c r="Y122" s="84"/>
      <c r="Z122" s="84"/>
      <c r="AA122" s="84"/>
      <c r="AB122" s="237">
        <f t="shared" si="3"/>
        <v>0</v>
      </c>
      <c r="AC122" s="162"/>
      <c r="AD122" s="136"/>
      <c r="AE122" s="84"/>
      <c r="AF122" s="84"/>
      <c r="AG122" s="84"/>
      <c r="AH122" s="237">
        <f t="shared" si="4"/>
        <v>0</v>
      </c>
      <c r="AI122" s="162"/>
      <c r="AJ122" s="136"/>
      <c r="AK122" s="84"/>
      <c r="AL122" s="84"/>
      <c r="AM122" s="84"/>
      <c r="AN122" s="237">
        <f t="shared" si="5"/>
        <v>0</v>
      </c>
      <c r="AO122" s="162"/>
      <c r="AP122" s="136"/>
      <c r="AQ122" s="84"/>
      <c r="AR122" s="84"/>
      <c r="AS122" s="84"/>
      <c r="AT122" s="237">
        <f t="shared" si="6"/>
        <v>0</v>
      </c>
      <c r="AU122" s="162"/>
      <c r="AV122" s="136"/>
      <c r="AW122" s="84"/>
      <c r="AX122" s="84"/>
      <c r="AY122" s="84"/>
      <c r="AZ122" s="237">
        <f t="shared" si="7"/>
        <v>0</v>
      </c>
      <c r="BA122" s="162"/>
      <c r="BB122" s="136"/>
      <c r="BC122" s="84"/>
      <c r="BD122" s="84"/>
      <c r="BE122" s="84"/>
      <c r="BF122" s="237">
        <f t="shared" si="8"/>
        <v>0</v>
      </c>
      <c r="BG122" s="162"/>
      <c r="BH122" s="136"/>
      <c r="BI122" s="84"/>
      <c r="BJ122" s="84"/>
      <c r="BK122" s="84"/>
      <c r="BL122" s="237">
        <f t="shared" si="9"/>
        <v>0</v>
      </c>
      <c r="BM122" s="162"/>
      <c r="BN122" s="136"/>
      <c r="BO122" s="84"/>
      <c r="BP122" s="84"/>
      <c r="BQ122" s="84"/>
      <c r="BR122" s="237">
        <f t="shared" si="10"/>
        <v>0</v>
      </c>
    </row>
    <row r="123" spans="1:70" x14ac:dyDescent="0.25">
      <c r="A123" s="115" t="s">
        <v>41</v>
      </c>
      <c r="B123" s="805" t="s">
        <v>34</v>
      </c>
      <c r="C123" s="806">
        <v>23021</v>
      </c>
      <c r="D123" s="805"/>
      <c r="E123" s="806"/>
      <c r="F123" s="136"/>
      <c r="G123" s="84"/>
      <c r="H123" s="84"/>
      <c r="I123" s="84"/>
      <c r="J123" s="237">
        <f t="shared" si="0"/>
        <v>0</v>
      </c>
      <c r="K123" s="162"/>
      <c r="L123" s="136"/>
      <c r="M123" s="84"/>
      <c r="N123" s="84"/>
      <c r="O123" s="84"/>
      <c r="P123" s="237">
        <f t="shared" si="1"/>
        <v>0</v>
      </c>
      <c r="Q123" s="162"/>
      <c r="R123" s="136"/>
      <c r="S123" s="84"/>
      <c r="T123" s="84"/>
      <c r="U123" s="84"/>
      <c r="V123" s="237">
        <f t="shared" si="2"/>
        <v>0</v>
      </c>
      <c r="W123" s="162"/>
      <c r="X123" s="136"/>
      <c r="Y123" s="84"/>
      <c r="Z123" s="84"/>
      <c r="AA123" s="84"/>
      <c r="AB123" s="237">
        <f t="shared" si="3"/>
        <v>0</v>
      </c>
      <c r="AC123" s="162"/>
      <c r="AD123" s="136"/>
      <c r="AE123" s="84"/>
      <c r="AF123" s="84"/>
      <c r="AG123" s="84"/>
      <c r="AH123" s="237">
        <f t="shared" si="4"/>
        <v>0</v>
      </c>
      <c r="AI123" s="162"/>
      <c r="AJ123" s="136"/>
      <c r="AK123" s="84"/>
      <c r="AL123" s="84"/>
      <c r="AM123" s="84"/>
      <c r="AN123" s="237">
        <f t="shared" si="5"/>
        <v>0</v>
      </c>
      <c r="AO123" s="162"/>
      <c r="AP123" s="136"/>
      <c r="AQ123" s="84"/>
      <c r="AR123" s="84"/>
      <c r="AS123" s="84"/>
      <c r="AT123" s="237">
        <f t="shared" si="6"/>
        <v>0</v>
      </c>
      <c r="AU123" s="162"/>
      <c r="AV123" s="136"/>
      <c r="AW123" s="84"/>
      <c r="AX123" s="84"/>
      <c r="AY123" s="84"/>
      <c r="AZ123" s="237">
        <f t="shared" si="7"/>
        <v>0</v>
      </c>
      <c r="BA123" s="162"/>
      <c r="BB123" s="136"/>
      <c r="BC123" s="84"/>
      <c r="BD123" s="84"/>
      <c r="BE123" s="84"/>
      <c r="BF123" s="237">
        <f t="shared" si="8"/>
        <v>0</v>
      </c>
      <c r="BG123" s="162"/>
      <c r="BH123" s="136"/>
      <c r="BI123" s="84"/>
      <c r="BJ123" s="84"/>
      <c r="BK123" s="84"/>
      <c r="BL123" s="237">
        <f t="shared" si="9"/>
        <v>0</v>
      </c>
      <c r="BM123" s="162"/>
      <c r="BN123" s="136"/>
      <c r="BO123" s="84"/>
      <c r="BP123" s="84"/>
      <c r="BQ123" s="84"/>
      <c r="BR123" s="237">
        <f t="shared" si="10"/>
        <v>0</v>
      </c>
    </row>
    <row r="124" spans="1:70" x14ac:dyDescent="0.25">
      <c r="A124" s="115" t="s">
        <v>42</v>
      </c>
      <c r="B124" s="805" t="s">
        <v>34</v>
      </c>
      <c r="C124" s="806">
        <v>23021</v>
      </c>
      <c r="D124" s="805"/>
      <c r="E124" s="806"/>
      <c r="F124" s="136"/>
      <c r="G124" s="84"/>
      <c r="H124" s="84"/>
      <c r="I124" s="84"/>
      <c r="J124" s="237">
        <f t="shared" si="0"/>
        <v>0</v>
      </c>
      <c r="K124" s="162"/>
      <c r="L124" s="136"/>
      <c r="M124" s="84"/>
      <c r="N124" s="84"/>
      <c r="O124" s="84"/>
      <c r="P124" s="237">
        <f t="shared" si="1"/>
        <v>0</v>
      </c>
      <c r="Q124" s="162"/>
      <c r="R124" s="136"/>
      <c r="S124" s="84"/>
      <c r="T124" s="84"/>
      <c r="U124" s="84"/>
      <c r="V124" s="237">
        <f t="shared" si="2"/>
        <v>0</v>
      </c>
      <c r="W124" s="162"/>
      <c r="X124" s="136"/>
      <c r="Y124" s="84"/>
      <c r="Z124" s="84"/>
      <c r="AA124" s="84"/>
      <c r="AB124" s="237">
        <f t="shared" si="3"/>
        <v>0</v>
      </c>
      <c r="AC124" s="162"/>
      <c r="AD124" s="136"/>
      <c r="AE124" s="84"/>
      <c r="AF124" s="84"/>
      <c r="AG124" s="84"/>
      <c r="AH124" s="237">
        <f t="shared" si="4"/>
        <v>0</v>
      </c>
      <c r="AI124" s="162"/>
      <c r="AJ124" s="136"/>
      <c r="AK124" s="84"/>
      <c r="AL124" s="84"/>
      <c r="AM124" s="84"/>
      <c r="AN124" s="237">
        <f t="shared" si="5"/>
        <v>0</v>
      </c>
      <c r="AO124" s="162"/>
      <c r="AP124" s="136"/>
      <c r="AQ124" s="84"/>
      <c r="AR124" s="84"/>
      <c r="AS124" s="84"/>
      <c r="AT124" s="237">
        <f t="shared" si="6"/>
        <v>0</v>
      </c>
      <c r="AU124" s="162"/>
      <c r="AV124" s="136"/>
      <c r="AW124" s="84"/>
      <c r="AX124" s="84"/>
      <c r="AY124" s="84"/>
      <c r="AZ124" s="237">
        <f t="shared" si="7"/>
        <v>0</v>
      </c>
      <c r="BA124" s="162"/>
      <c r="BB124" s="136"/>
      <c r="BC124" s="84"/>
      <c r="BD124" s="84"/>
      <c r="BE124" s="84"/>
      <c r="BF124" s="237">
        <f t="shared" si="8"/>
        <v>0</v>
      </c>
      <c r="BG124" s="162"/>
      <c r="BH124" s="136"/>
      <c r="BI124" s="84"/>
      <c r="BJ124" s="84"/>
      <c r="BK124" s="84"/>
      <c r="BL124" s="237">
        <f t="shared" si="9"/>
        <v>0</v>
      </c>
      <c r="BM124" s="162"/>
      <c r="BN124" s="136"/>
      <c r="BO124" s="84"/>
      <c r="BP124" s="84"/>
      <c r="BQ124" s="84"/>
      <c r="BR124" s="237">
        <f t="shared" si="10"/>
        <v>0</v>
      </c>
    </row>
    <row r="125" spans="1:70" x14ac:dyDescent="0.25">
      <c r="A125" s="115" t="s">
        <v>43</v>
      </c>
      <c r="B125" s="805" t="s">
        <v>92</v>
      </c>
      <c r="C125" s="806">
        <v>23380</v>
      </c>
      <c r="D125" s="805"/>
      <c r="E125" s="806"/>
      <c r="F125" s="136"/>
      <c r="G125" s="84"/>
      <c r="H125" s="84"/>
      <c r="I125" s="84"/>
      <c r="J125" s="237">
        <f t="shared" si="0"/>
        <v>0</v>
      </c>
      <c r="K125" s="162"/>
      <c r="L125" s="136"/>
      <c r="M125" s="84"/>
      <c r="N125" s="84"/>
      <c r="O125" s="84"/>
      <c r="P125" s="237">
        <f t="shared" si="1"/>
        <v>0</v>
      </c>
      <c r="Q125" s="162"/>
      <c r="R125" s="136"/>
      <c r="S125" s="84"/>
      <c r="T125" s="84"/>
      <c r="U125" s="84"/>
      <c r="V125" s="237">
        <f t="shared" si="2"/>
        <v>0</v>
      </c>
      <c r="W125" s="162"/>
      <c r="X125" s="136"/>
      <c r="Y125" s="84"/>
      <c r="Z125" s="84"/>
      <c r="AA125" s="84"/>
      <c r="AB125" s="237">
        <f t="shared" si="3"/>
        <v>0</v>
      </c>
      <c r="AC125" s="162"/>
      <c r="AD125" s="136"/>
      <c r="AE125" s="84"/>
      <c r="AF125" s="84"/>
      <c r="AG125" s="84"/>
      <c r="AH125" s="237">
        <f t="shared" si="4"/>
        <v>0</v>
      </c>
      <c r="AI125" s="162"/>
      <c r="AJ125" s="136"/>
      <c r="AK125" s="84"/>
      <c r="AL125" s="84"/>
      <c r="AM125" s="84"/>
      <c r="AN125" s="237">
        <f t="shared" si="5"/>
        <v>0</v>
      </c>
      <c r="AO125" s="162"/>
      <c r="AP125" s="136"/>
      <c r="AQ125" s="84"/>
      <c r="AR125" s="84"/>
      <c r="AS125" s="84"/>
      <c r="AT125" s="237">
        <f t="shared" si="6"/>
        <v>0</v>
      </c>
      <c r="AU125" s="162"/>
      <c r="AV125" s="136"/>
      <c r="AW125" s="84"/>
      <c r="AX125" s="84"/>
      <c r="AY125" s="84"/>
      <c r="AZ125" s="237">
        <f t="shared" si="7"/>
        <v>0</v>
      </c>
      <c r="BA125" s="162"/>
      <c r="BB125" s="136"/>
      <c r="BC125" s="84"/>
      <c r="BD125" s="84"/>
      <c r="BE125" s="84"/>
      <c r="BF125" s="237">
        <f t="shared" si="8"/>
        <v>0</v>
      </c>
      <c r="BG125" s="162"/>
      <c r="BH125" s="136"/>
      <c r="BI125" s="84"/>
      <c r="BJ125" s="84"/>
      <c r="BK125" s="84"/>
      <c r="BL125" s="237">
        <f t="shared" si="9"/>
        <v>0</v>
      </c>
      <c r="BM125" s="162"/>
      <c r="BN125" s="136"/>
      <c r="BO125" s="84"/>
      <c r="BP125" s="84"/>
      <c r="BQ125" s="84"/>
      <c r="BR125" s="237">
        <f t="shared" si="10"/>
        <v>0</v>
      </c>
    </row>
    <row r="126" spans="1:70" x14ac:dyDescent="0.25">
      <c r="A126" s="115" t="s">
        <v>44</v>
      </c>
      <c r="B126" s="805" t="s">
        <v>92</v>
      </c>
      <c r="C126" s="806">
        <v>23380</v>
      </c>
      <c r="D126" s="805"/>
      <c r="E126" s="806"/>
      <c r="F126" s="136"/>
      <c r="G126" s="84"/>
      <c r="H126" s="84"/>
      <c r="I126" s="84"/>
      <c r="J126" s="237">
        <f t="shared" si="0"/>
        <v>0</v>
      </c>
      <c r="K126" s="162"/>
      <c r="L126" s="136"/>
      <c r="M126" s="84"/>
      <c r="N126" s="84"/>
      <c r="O126" s="84"/>
      <c r="P126" s="237">
        <f t="shared" si="1"/>
        <v>0</v>
      </c>
      <c r="Q126" s="162"/>
      <c r="R126" s="136"/>
      <c r="S126" s="84"/>
      <c r="T126" s="84"/>
      <c r="U126" s="84"/>
      <c r="V126" s="237">
        <f t="shared" si="2"/>
        <v>0</v>
      </c>
      <c r="W126" s="162"/>
      <c r="X126" s="136"/>
      <c r="Y126" s="84"/>
      <c r="Z126" s="84"/>
      <c r="AA126" s="84"/>
      <c r="AB126" s="237">
        <f t="shared" si="3"/>
        <v>0</v>
      </c>
      <c r="AC126" s="162"/>
      <c r="AD126" s="136"/>
      <c r="AE126" s="84"/>
      <c r="AF126" s="84"/>
      <c r="AG126" s="84"/>
      <c r="AH126" s="237">
        <f t="shared" si="4"/>
        <v>0</v>
      </c>
      <c r="AI126" s="162"/>
      <c r="AJ126" s="136"/>
      <c r="AK126" s="84"/>
      <c r="AL126" s="84"/>
      <c r="AM126" s="84"/>
      <c r="AN126" s="237">
        <f t="shared" si="5"/>
        <v>0</v>
      </c>
      <c r="AO126" s="162"/>
      <c r="AP126" s="136"/>
      <c r="AQ126" s="84"/>
      <c r="AR126" s="84"/>
      <c r="AS126" s="84"/>
      <c r="AT126" s="237">
        <f t="shared" si="6"/>
        <v>0</v>
      </c>
      <c r="AU126" s="162"/>
      <c r="AV126" s="136"/>
      <c r="AW126" s="84"/>
      <c r="AX126" s="84"/>
      <c r="AY126" s="84"/>
      <c r="AZ126" s="237">
        <f t="shared" si="7"/>
        <v>0</v>
      </c>
      <c r="BA126" s="162"/>
      <c r="BB126" s="136"/>
      <c r="BC126" s="84"/>
      <c r="BD126" s="84"/>
      <c r="BE126" s="84"/>
      <c r="BF126" s="237">
        <f t="shared" si="8"/>
        <v>0</v>
      </c>
      <c r="BG126" s="162"/>
      <c r="BH126" s="136"/>
      <c r="BI126" s="84"/>
      <c r="BJ126" s="84"/>
      <c r="BK126" s="84"/>
      <c r="BL126" s="237">
        <f t="shared" si="9"/>
        <v>0</v>
      </c>
      <c r="BM126" s="162"/>
      <c r="BN126" s="136"/>
      <c r="BO126" s="84"/>
      <c r="BP126" s="84"/>
      <c r="BQ126" s="84"/>
      <c r="BR126" s="237">
        <f t="shared" si="10"/>
        <v>0</v>
      </c>
    </row>
    <row r="127" spans="1:70" x14ac:dyDescent="0.25">
      <c r="A127" s="115" t="s">
        <v>45</v>
      </c>
      <c r="B127" s="811"/>
      <c r="C127" s="812"/>
      <c r="D127" s="811"/>
      <c r="E127" s="812"/>
      <c r="F127" s="136"/>
      <c r="G127" s="84"/>
      <c r="H127" s="84"/>
      <c r="I127" s="84"/>
      <c r="J127" s="237">
        <f t="shared" si="0"/>
        <v>0</v>
      </c>
      <c r="K127" s="162"/>
      <c r="L127" s="136"/>
      <c r="M127" s="84"/>
      <c r="N127" s="84"/>
      <c r="O127" s="84"/>
      <c r="P127" s="237">
        <f t="shared" si="1"/>
        <v>0</v>
      </c>
      <c r="Q127" s="162"/>
      <c r="R127" s="136"/>
      <c r="S127" s="84"/>
      <c r="T127" s="84"/>
      <c r="U127" s="84"/>
      <c r="V127" s="237">
        <f t="shared" si="2"/>
        <v>0</v>
      </c>
      <c r="W127" s="162"/>
      <c r="X127" s="136"/>
      <c r="Y127" s="84"/>
      <c r="Z127" s="84"/>
      <c r="AA127" s="84"/>
      <c r="AB127" s="237">
        <f t="shared" si="3"/>
        <v>0</v>
      </c>
      <c r="AC127" s="162"/>
      <c r="AD127" s="136"/>
      <c r="AE127" s="84"/>
      <c r="AF127" s="84"/>
      <c r="AG127" s="84"/>
      <c r="AH127" s="237">
        <f t="shared" si="4"/>
        <v>0</v>
      </c>
      <c r="AI127" s="162"/>
      <c r="AJ127" s="136"/>
      <c r="AK127" s="84"/>
      <c r="AL127" s="84"/>
      <c r="AM127" s="84"/>
      <c r="AN127" s="237">
        <f t="shared" si="5"/>
        <v>0</v>
      </c>
      <c r="AO127" s="162"/>
      <c r="AP127" s="136"/>
      <c r="AQ127" s="84"/>
      <c r="AR127" s="84"/>
      <c r="AS127" s="84"/>
      <c r="AT127" s="237">
        <f t="shared" si="6"/>
        <v>0</v>
      </c>
      <c r="AU127" s="162"/>
      <c r="AV127" s="136"/>
      <c r="AW127" s="84"/>
      <c r="AX127" s="84"/>
      <c r="AY127" s="84"/>
      <c r="AZ127" s="237">
        <f t="shared" si="7"/>
        <v>0</v>
      </c>
      <c r="BA127" s="162"/>
      <c r="BB127" s="136"/>
      <c r="BC127" s="84"/>
      <c r="BD127" s="84"/>
      <c r="BE127" s="84"/>
      <c r="BF127" s="237">
        <f t="shared" si="8"/>
        <v>0</v>
      </c>
      <c r="BG127" s="162"/>
      <c r="BH127" s="136"/>
      <c r="BI127" s="84"/>
      <c r="BJ127" s="84"/>
      <c r="BK127" s="84"/>
      <c r="BL127" s="237">
        <f t="shared" si="9"/>
        <v>0</v>
      </c>
      <c r="BM127" s="162"/>
      <c r="BN127" s="136"/>
      <c r="BO127" s="84"/>
      <c r="BP127" s="84"/>
      <c r="BQ127" s="84"/>
      <c r="BR127" s="237">
        <f t="shared" si="10"/>
        <v>0</v>
      </c>
    </row>
    <row r="128" spans="1:70" x14ac:dyDescent="0.25">
      <c r="A128" s="115" t="s">
        <v>46</v>
      </c>
      <c r="B128" s="805" t="s">
        <v>46</v>
      </c>
      <c r="C128" s="806">
        <v>21030</v>
      </c>
      <c r="D128" s="805"/>
      <c r="E128" s="806"/>
      <c r="F128" s="136"/>
      <c r="G128" s="84"/>
      <c r="H128" s="84"/>
      <c r="I128" s="84"/>
      <c r="J128" s="237">
        <f t="shared" si="0"/>
        <v>0</v>
      </c>
      <c r="K128" s="162"/>
      <c r="L128" s="136"/>
      <c r="M128" s="84"/>
      <c r="N128" s="84"/>
      <c r="O128" s="84"/>
      <c r="P128" s="237">
        <f t="shared" si="1"/>
        <v>0</v>
      </c>
      <c r="Q128" s="162"/>
      <c r="R128" s="136"/>
      <c r="S128" s="84"/>
      <c r="T128" s="84"/>
      <c r="U128" s="84"/>
      <c r="V128" s="237">
        <f t="shared" si="2"/>
        <v>0</v>
      </c>
      <c r="W128" s="162"/>
      <c r="X128" s="136"/>
      <c r="Y128" s="84"/>
      <c r="Z128" s="84"/>
      <c r="AA128" s="84"/>
      <c r="AB128" s="237">
        <f t="shared" si="3"/>
        <v>0</v>
      </c>
      <c r="AC128" s="162"/>
      <c r="AD128" s="136"/>
      <c r="AE128" s="84"/>
      <c r="AF128" s="84"/>
      <c r="AG128" s="84"/>
      <c r="AH128" s="237">
        <f t="shared" si="4"/>
        <v>0</v>
      </c>
      <c r="AI128" s="162"/>
      <c r="AJ128" s="136"/>
      <c r="AK128" s="84"/>
      <c r="AL128" s="84"/>
      <c r="AM128" s="84"/>
      <c r="AN128" s="237">
        <f t="shared" si="5"/>
        <v>0</v>
      </c>
      <c r="AO128" s="162"/>
      <c r="AP128" s="136"/>
      <c r="AQ128" s="84"/>
      <c r="AR128" s="84"/>
      <c r="AS128" s="84"/>
      <c r="AT128" s="237">
        <f t="shared" si="6"/>
        <v>0</v>
      </c>
      <c r="AU128" s="162"/>
      <c r="AV128" s="136"/>
      <c r="AW128" s="84"/>
      <c r="AX128" s="84"/>
      <c r="AY128" s="84"/>
      <c r="AZ128" s="237">
        <f t="shared" si="7"/>
        <v>0</v>
      </c>
      <c r="BA128" s="162"/>
      <c r="BB128" s="136"/>
      <c r="BC128" s="84"/>
      <c r="BD128" s="84"/>
      <c r="BE128" s="84"/>
      <c r="BF128" s="237">
        <f t="shared" si="8"/>
        <v>0</v>
      </c>
      <c r="BG128" s="162"/>
      <c r="BH128" s="136"/>
      <c r="BI128" s="84"/>
      <c r="BJ128" s="84"/>
      <c r="BK128" s="84"/>
      <c r="BL128" s="237">
        <f t="shared" si="9"/>
        <v>0</v>
      </c>
      <c r="BM128" s="162"/>
      <c r="BN128" s="136"/>
      <c r="BO128" s="84"/>
      <c r="BP128" s="84"/>
      <c r="BQ128" s="84"/>
      <c r="BR128" s="237">
        <f t="shared" si="10"/>
        <v>0</v>
      </c>
    </row>
    <row r="129" spans="1:70" x14ac:dyDescent="0.25">
      <c r="A129" s="115" t="s">
        <v>47</v>
      </c>
      <c r="B129" s="805" t="s">
        <v>93</v>
      </c>
      <c r="C129" s="806">
        <v>92000</v>
      </c>
      <c r="D129" s="805"/>
      <c r="E129" s="806"/>
      <c r="F129" s="136"/>
      <c r="G129" s="84"/>
      <c r="H129" s="84"/>
      <c r="I129" s="84"/>
      <c r="J129" s="237">
        <f t="shared" si="0"/>
        <v>0</v>
      </c>
      <c r="K129" s="162"/>
      <c r="L129" s="136"/>
      <c r="M129" s="84"/>
      <c r="N129" s="84"/>
      <c r="O129" s="84"/>
      <c r="P129" s="237">
        <f t="shared" si="1"/>
        <v>0</v>
      </c>
      <c r="Q129" s="162"/>
      <c r="R129" s="136"/>
      <c r="S129" s="84"/>
      <c r="T129" s="84"/>
      <c r="U129" s="84"/>
      <c r="V129" s="237">
        <f t="shared" si="2"/>
        <v>0</v>
      </c>
      <c r="W129" s="162"/>
      <c r="X129" s="136"/>
      <c r="Y129" s="84"/>
      <c r="Z129" s="84"/>
      <c r="AA129" s="84"/>
      <c r="AB129" s="237">
        <f t="shared" si="3"/>
        <v>0</v>
      </c>
      <c r="AC129" s="162"/>
      <c r="AD129" s="136"/>
      <c r="AE129" s="84"/>
      <c r="AF129" s="84"/>
      <c r="AG129" s="84"/>
      <c r="AH129" s="237">
        <f t="shared" si="4"/>
        <v>0</v>
      </c>
      <c r="AI129" s="162"/>
      <c r="AJ129" s="136"/>
      <c r="AK129" s="84"/>
      <c r="AL129" s="84"/>
      <c r="AM129" s="84"/>
      <c r="AN129" s="237">
        <f t="shared" si="5"/>
        <v>0</v>
      </c>
      <c r="AO129" s="162"/>
      <c r="AP129" s="136"/>
      <c r="AQ129" s="84"/>
      <c r="AR129" s="84"/>
      <c r="AS129" s="84"/>
      <c r="AT129" s="237">
        <f t="shared" si="6"/>
        <v>0</v>
      </c>
      <c r="AU129" s="162"/>
      <c r="AV129" s="136"/>
      <c r="AW129" s="84"/>
      <c r="AX129" s="84"/>
      <c r="AY129" s="84"/>
      <c r="AZ129" s="237">
        <f t="shared" si="7"/>
        <v>0</v>
      </c>
      <c r="BA129" s="162"/>
      <c r="BB129" s="136"/>
      <c r="BC129" s="84"/>
      <c r="BD129" s="84"/>
      <c r="BE129" s="84"/>
      <c r="BF129" s="237">
        <f t="shared" si="8"/>
        <v>0</v>
      </c>
      <c r="BG129" s="162"/>
      <c r="BH129" s="136"/>
      <c r="BI129" s="84"/>
      <c r="BJ129" s="84"/>
      <c r="BK129" s="84"/>
      <c r="BL129" s="237">
        <f t="shared" si="9"/>
        <v>0</v>
      </c>
      <c r="BM129" s="162"/>
      <c r="BN129" s="136"/>
      <c r="BO129" s="84"/>
      <c r="BP129" s="84"/>
      <c r="BQ129" s="84"/>
      <c r="BR129" s="237">
        <f t="shared" si="10"/>
        <v>0</v>
      </c>
    </row>
    <row r="130" spans="1:70" x14ac:dyDescent="0.25">
      <c r="A130" s="115" t="s">
        <v>48</v>
      </c>
      <c r="B130" s="805" t="s">
        <v>94</v>
      </c>
      <c r="C130" s="806">
        <v>92000</v>
      </c>
      <c r="D130" s="805"/>
      <c r="E130" s="806"/>
      <c r="F130" s="136"/>
      <c r="G130" s="84"/>
      <c r="H130" s="84"/>
      <c r="I130" s="84"/>
      <c r="J130" s="237">
        <f t="shared" si="0"/>
        <v>0</v>
      </c>
      <c r="K130" s="162"/>
      <c r="L130" s="136"/>
      <c r="M130" s="84"/>
      <c r="N130" s="84"/>
      <c r="O130" s="84"/>
      <c r="P130" s="237">
        <f t="shared" si="1"/>
        <v>0</v>
      </c>
      <c r="Q130" s="162"/>
      <c r="R130" s="136"/>
      <c r="S130" s="84"/>
      <c r="T130" s="84"/>
      <c r="U130" s="84"/>
      <c r="V130" s="237">
        <f t="shared" si="2"/>
        <v>0</v>
      </c>
      <c r="W130" s="162"/>
      <c r="X130" s="136"/>
      <c r="Y130" s="84"/>
      <c r="Z130" s="84"/>
      <c r="AA130" s="84"/>
      <c r="AB130" s="237">
        <f t="shared" si="3"/>
        <v>0</v>
      </c>
      <c r="AC130" s="162"/>
      <c r="AD130" s="136"/>
      <c r="AE130" s="84"/>
      <c r="AF130" s="84"/>
      <c r="AG130" s="84"/>
      <c r="AH130" s="237">
        <f t="shared" si="4"/>
        <v>0</v>
      </c>
      <c r="AI130" s="162"/>
      <c r="AJ130" s="136"/>
      <c r="AK130" s="84"/>
      <c r="AL130" s="84"/>
      <c r="AM130" s="84"/>
      <c r="AN130" s="237">
        <f t="shared" si="5"/>
        <v>0</v>
      </c>
      <c r="AO130" s="162"/>
      <c r="AP130" s="136"/>
      <c r="AQ130" s="84"/>
      <c r="AR130" s="84"/>
      <c r="AS130" s="84"/>
      <c r="AT130" s="237">
        <f t="shared" si="6"/>
        <v>0</v>
      </c>
      <c r="AU130" s="162"/>
      <c r="AV130" s="136"/>
      <c r="AW130" s="84"/>
      <c r="AX130" s="84"/>
      <c r="AY130" s="84"/>
      <c r="AZ130" s="237">
        <f t="shared" si="7"/>
        <v>0</v>
      </c>
      <c r="BA130" s="162"/>
      <c r="BB130" s="136"/>
      <c r="BC130" s="84"/>
      <c r="BD130" s="84"/>
      <c r="BE130" s="84"/>
      <c r="BF130" s="237">
        <f t="shared" si="8"/>
        <v>0</v>
      </c>
      <c r="BG130" s="162"/>
      <c r="BH130" s="136"/>
      <c r="BI130" s="84"/>
      <c r="BJ130" s="84"/>
      <c r="BK130" s="84"/>
      <c r="BL130" s="237">
        <f t="shared" si="9"/>
        <v>0</v>
      </c>
      <c r="BM130" s="162"/>
      <c r="BN130" s="136"/>
      <c r="BO130" s="84"/>
      <c r="BP130" s="84"/>
      <c r="BQ130" s="84"/>
      <c r="BR130" s="237">
        <f t="shared" si="10"/>
        <v>0</v>
      </c>
    </row>
    <row r="131" spans="1:70" x14ac:dyDescent="0.25">
      <c r="A131" s="115" t="s">
        <v>49</v>
      </c>
      <c r="B131" s="805"/>
      <c r="C131" s="806"/>
      <c r="D131" s="805"/>
      <c r="E131" s="806"/>
      <c r="F131" s="136"/>
      <c r="G131" s="84"/>
      <c r="H131" s="84"/>
      <c r="I131" s="84"/>
      <c r="J131" s="237">
        <f t="shared" si="0"/>
        <v>0</v>
      </c>
      <c r="K131" s="162"/>
      <c r="L131" s="136"/>
      <c r="M131" s="84"/>
      <c r="N131" s="84"/>
      <c r="O131" s="84"/>
      <c r="P131" s="237">
        <f t="shared" si="1"/>
        <v>0</v>
      </c>
      <c r="Q131" s="162"/>
      <c r="R131" s="136"/>
      <c r="S131" s="84"/>
      <c r="T131" s="84"/>
      <c r="U131" s="84"/>
      <c r="V131" s="237">
        <f t="shared" si="2"/>
        <v>0</v>
      </c>
      <c r="W131" s="162"/>
      <c r="X131" s="136"/>
      <c r="Y131" s="84"/>
      <c r="Z131" s="84"/>
      <c r="AA131" s="84"/>
      <c r="AB131" s="237">
        <f t="shared" si="3"/>
        <v>0</v>
      </c>
      <c r="AC131" s="162"/>
      <c r="AD131" s="136"/>
      <c r="AE131" s="84"/>
      <c r="AF131" s="84"/>
      <c r="AG131" s="84"/>
      <c r="AH131" s="237">
        <f t="shared" si="4"/>
        <v>0</v>
      </c>
      <c r="AI131" s="162"/>
      <c r="AJ131" s="136"/>
      <c r="AK131" s="84"/>
      <c r="AL131" s="84"/>
      <c r="AM131" s="84"/>
      <c r="AN131" s="237">
        <f t="shared" si="5"/>
        <v>0</v>
      </c>
      <c r="AO131" s="162"/>
      <c r="AP131" s="136"/>
      <c r="AQ131" s="84"/>
      <c r="AR131" s="84"/>
      <c r="AS131" s="84"/>
      <c r="AT131" s="237">
        <f t="shared" si="6"/>
        <v>0</v>
      </c>
      <c r="AU131" s="162"/>
      <c r="AV131" s="136"/>
      <c r="AW131" s="84"/>
      <c r="AX131" s="84"/>
      <c r="AY131" s="84"/>
      <c r="AZ131" s="237">
        <f t="shared" si="7"/>
        <v>0</v>
      </c>
      <c r="BA131" s="162"/>
      <c r="BB131" s="136"/>
      <c r="BC131" s="84"/>
      <c r="BD131" s="84"/>
      <c r="BE131" s="84"/>
      <c r="BF131" s="237">
        <f t="shared" si="8"/>
        <v>0</v>
      </c>
      <c r="BG131" s="162"/>
      <c r="BH131" s="136"/>
      <c r="BI131" s="84"/>
      <c r="BJ131" s="84"/>
      <c r="BK131" s="84"/>
      <c r="BL131" s="237">
        <f t="shared" si="9"/>
        <v>0</v>
      </c>
      <c r="BM131" s="162"/>
      <c r="BN131" s="136"/>
      <c r="BO131" s="84"/>
      <c r="BP131" s="84"/>
      <c r="BQ131" s="84"/>
      <c r="BR131" s="237">
        <f t="shared" si="10"/>
        <v>0</v>
      </c>
    </row>
    <row r="132" spans="1:70" x14ac:dyDescent="0.25">
      <c r="A132" s="115" t="s">
        <v>50</v>
      </c>
      <c r="B132" s="813" t="s">
        <v>50</v>
      </c>
      <c r="C132" s="814" t="s">
        <v>89</v>
      </c>
      <c r="D132" s="813"/>
      <c r="E132" s="814"/>
      <c r="F132" s="136"/>
      <c r="G132" s="84"/>
      <c r="H132" s="84"/>
      <c r="I132" s="84"/>
      <c r="J132" s="237">
        <f t="shared" si="0"/>
        <v>0</v>
      </c>
      <c r="K132" s="162"/>
      <c r="L132" s="136"/>
      <c r="M132" s="84"/>
      <c r="N132" s="84"/>
      <c r="O132" s="84"/>
      <c r="P132" s="237">
        <f t="shared" si="1"/>
        <v>0</v>
      </c>
      <c r="Q132" s="162"/>
      <c r="R132" s="136"/>
      <c r="S132" s="84"/>
      <c r="T132" s="84"/>
      <c r="U132" s="84"/>
      <c r="V132" s="237">
        <f t="shared" si="2"/>
        <v>0</v>
      </c>
      <c r="W132" s="162"/>
      <c r="X132" s="136"/>
      <c r="Y132" s="84"/>
      <c r="Z132" s="84"/>
      <c r="AA132" s="84"/>
      <c r="AB132" s="237">
        <f t="shared" si="3"/>
        <v>0</v>
      </c>
      <c r="AC132" s="162"/>
      <c r="AD132" s="136"/>
      <c r="AE132" s="84"/>
      <c r="AF132" s="84"/>
      <c r="AG132" s="84"/>
      <c r="AH132" s="237">
        <f t="shared" si="4"/>
        <v>0</v>
      </c>
      <c r="AI132" s="162"/>
      <c r="AJ132" s="136"/>
      <c r="AK132" s="84"/>
      <c r="AL132" s="84"/>
      <c r="AM132" s="84"/>
      <c r="AN132" s="237">
        <f t="shared" si="5"/>
        <v>0</v>
      </c>
      <c r="AO132" s="162"/>
      <c r="AP132" s="136"/>
      <c r="AQ132" s="84"/>
      <c r="AR132" s="84"/>
      <c r="AS132" s="84"/>
      <c r="AT132" s="237">
        <f t="shared" si="6"/>
        <v>0</v>
      </c>
      <c r="AU132" s="162"/>
      <c r="AV132" s="136"/>
      <c r="AW132" s="84"/>
      <c r="AX132" s="84"/>
      <c r="AY132" s="84"/>
      <c r="AZ132" s="237">
        <f t="shared" si="7"/>
        <v>0</v>
      </c>
      <c r="BA132" s="162"/>
      <c r="BB132" s="136"/>
      <c r="BC132" s="84"/>
      <c r="BD132" s="84"/>
      <c r="BE132" s="84"/>
      <c r="BF132" s="237">
        <f t="shared" si="8"/>
        <v>0</v>
      </c>
      <c r="BG132" s="162"/>
      <c r="BH132" s="136"/>
      <c r="BI132" s="84"/>
      <c r="BJ132" s="84"/>
      <c r="BK132" s="84"/>
      <c r="BL132" s="237">
        <f t="shared" si="9"/>
        <v>0</v>
      </c>
      <c r="BM132" s="162"/>
      <c r="BN132" s="136"/>
      <c r="BO132" s="84"/>
      <c r="BP132" s="84"/>
      <c r="BQ132" s="84"/>
      <c r="BR132" s="237">
        <f t="shared" si="10"/>
        <v>0</v>
      </c>
    </row>
    <row r="133" spans="1:70" x14ac:dyDescent="0.25">
      <c r="A133" s="115" t="s">
        <v>51</v>
      </c>
      <c r="B133" s="805"/>
      <c r="C133" s="806"/>
      <c r="D133" s="805"/>
      <c r="E133" s="806"/>
      <c r="F133" s="136"/>
      <c r="G133" s="84"/>
      <c r="H133" s="84"/>
      <c r="I133" s="84"/>
      <c r="J133" s="237">
        <f t="shared" si="0"/>
        <v>0</v>
      </c>
      <c r="K133" s="162"/>
      <c r="L133" s="136"/>
      <c r="M133" s="84"/>
      <c r="N133" s="84"/>
      <c r="O133" s="84"/>
      <c r="P133" s="237">
        <f t="shared" si="1"/>
        <v>0</v>
      </c>
      <c r="Q133" s="162"/>
      <c r="R133" s="136"/>
      <c r="S133" s="84"/>
      <c r="T133" s="84"/>
      <c r="U133" s="84"/>
      <c r="V133" s="237">
        <f t="shared" si="2"/>
        <v>0</v>
      </c>
      <c r="W133" s="162"/>
      <c r="X133" s="136"/>
      <c r="Y133" s="84"/>
      <c r="Z133" s="84"/>
      <c r="AA133" s="84"/>
      <c r="AB133" s="237">
        <f t="shared" si="3"/>
        <v>0</v>
      </c>
      <c r="AC133" s="162"/>
      <c r="AD133" s="136"/>
      <c r="AE133" s="84"/>
      <c r="AF133" s="84"/>
      <c r="AG133" s="84"/>
      <c r="AH133" s="237">
        <f t="shared" si="4"/>
        <v>0</v>
      </c>
      <c r="AI133" s="162"/>
      <c r="AJ133" s="136"/>
      <c r="AK133" s="84"/>
      <c r="AL133" s="84"/>
      <c r="AM133" s="84"/>
      <c r="AN133" s="237">
        <f t="shared" si="5"/>
        <v>0</v>
      </c>
      <c r="AO133" s="162"/>
      <c r="AP133" s="136"/>
      <c r="AQ133" s="84"/>
      <c r="AR133" s="84"/>
      <c r="AS133" s="84"/>
      <c r="AT133" s="237">
        <f t="shared" si="6"/>
        <v>0</v>
      </c>
      <c r="AU133" s="162"/>
      <c r="AV133" s="136"/>
      <c r="AW133" s="84"/>
      <c r="AX133" s="84"/>
      <c r="AY133" s="84"/>
      <c r="AZ133" s="237">
        <f t="shared" si="7"/>
        <v>0</v>
      </c>
      <c r="BA133" s="162"/>
      <c r="BB133" s="136"/>
      <c r="BC133" s="84"/>
      <c r="BD133" s="84"/>
      <c r="BE133" s="84"/>
      <c r="BF133" s="237">
        <f t="shared" si="8"/>
        <v>0</v>
      </c>
      <c r="BG133" s="162"/>
      <c r="BH133" s="136"/>
      <c r="BI133" s="84"/>
      <c r="BJ133" s="84"/>
      <c r="BK133" s="84"/>
      <c r="BL133" s="237">
        <f t="shared" si="9"/>
        <v>0</v>
      </c>
      <c r="BM133" s="162"/>
      <c r="BN133" s="136"/>
      <c r="BO133" s="84"/>
      <c r="BP133" s="84"/>
      <c r="BQ133" s="84"/>
      <c r="BR133" s="237">
        <f t="shared" si="10"/>
        <v>0</v>
      </c>
    </row>
    <row r="134" spans="1:70" x14ac:dyDescent="0.25">
      <c r="A134" s="115" t="s">
        <v>79</v>
      </c>
      <c r="B134" s="805"/>
      <c r="C134" s="806"/>
      <c r="D134" s="805"/>
      <c r="E134" s="806"/>
      <c r="F134" s="136"/>
      <c r="G134" s="84"/>
      <c r="H134" s="84"/>
      <c r="I134" s="84"/>
      <c r="J134" s="237">
        <f t="shared" si="0"/>
        <v>0</v>
      </c>
      <c r="K134" s="162"/>
      <c r="L134" s="136"/>
      <c r="M134" s="84"/>
      <c r="N134" s="84"/>
      <c r="O134" s="84"/>
      <c r="P134" s="237">
        <f t="shared" si="1"/>
        <v>0</v>
      </c>
      <c r="Q134" s="162"/>
      <c r="R134" s="136"/>
      <c r="S134" s="84"/>
      <c r="T134" s="84"/>
      <c r="U134" s="84"/>
      <c r="V134" s="237">
        <f t="shared" si="2"/>
        <v>0</v>
      </c>
      <c r="W134" s="162"/>
      <c r="X134" s="136"/>
      <c r="Y134" s="84"/>
      <c r="Z134" s="84"/>
      <c r="AA134" s="84"/>
      <c r="AB134" s="237">
        <f t="shared" si="3"/>
        <v>0</v>
      </c>
      <c r="AC134" s="162"/>
      <c r="AD134" s="136"/>
      <c r="AE134" s="84"/>
      <c r="AF134" s="84"/>
      <c r="AG134" s="84"/>
      <c r="AH134" s="237">
        <f t="shared" si="4"/>
        <v>0</v>
      </c>
      <c r="AI134" s="162"/>
      <c r="AJ134" s="136"/>
      <c r="AK134" s="84"/>
      <c r="AL134" s="84"/>
      <c r="AM134" s="84"/>
      <c r="AN134" s="237">
        <f t="shared" si="5"/>
        <v>0</v>
      </c>
      <c r="AO134" s="162"/>
      <c r="AP134" s="136"/>
      <c r="AQ134" s="84"/>
      <c r="AR134" s="84"/>
      <c r="AS134" s="84"/>
      <c r="AT134" s="237">
        <f t="shared" si="6"/>
        <v>0</v>
      </c>
      <c r="AU134" s="162"/>
      <c r="AV134" s="136"/>
      <c r="AW134" s="84"/>
      <c r="AX134" s="84"/>
      <c r="AY134" s="84"/>
      <c r="AZ134" s="237">
        <f t="shared" si="7"/>
        <v>0</v>
      </c>
      <c r="BA134" s="162"/>
      <c r="BB134" s="136"/>
      <c r="BC134" s="84"/>
      <c r="BD134" s="84"/>
      <c r="BE134" s="84"/>
      <c r="BF134" s="237">
        <f t="shared" si="8"/>
        <v>0</v>
      </c>
      <c r="BG134" s="162"/>
      <c r="BH134" s="136"/>
      <c r="BI134" s="84"/>
      <c r="BJ134" s="84"/>
      <c r="BK134" s="84"/>
      <c r="BL134" s="237">
        <f t="shared" si="9"/>
        <v>0</v>
      </c>
      <c r="BM134" s="162"/>
      <c r="BN134" s="136"/>
      <c r="BO134" s="84"/>
      <c r="BP134" s="84"/>
      <c r="BQ134" s="84"/>
      <c r="BR134" s="237">
        <f t="shared" si="10"/>
        <v>0</v>
      </c>
    </row>
    <row r="135" spans="1:70" x14ac:dyDescent="0.25">
      <c r="A135" s="115" t="s">
        <v>52</v>
      </c>
      <c r="B135" s="813" t="s">
        <v>52</v>
      </c>
      <c r="C135" s="814" t="s">
        <v>90</v>
      </c>
      <c r="D135" s="813"/>
      <c r="E135" s="814"/>
      <c r="F135" s="136"/>
      <c r="G135" s="84"/>
      <c r="H135" s="84"/>
      <c r="I135" s="84"/>
      <c r="J135" s="237">
        <f t="shared" si="0"/>
        <v>0</v>
      </c>
      <c r="K135" s="162"/>
      <c r="L135" s="136"/>
      <c r="M135" s="84"/>
      <c r="N135" s="84"/>
      <c r="O135" s="84"/>
      <c r="P135" s="237">
        <f t="shared" si="1"/>
        <v>0</v>
      </c>
      <c r="Q135" s="162"/>
      <c r="R135" s="136"/>
      <c r="S135" s="84"/>
      <c r="T135" s="84"/>
      <c r="U135" s="84"/>
      <c r="V135" s="237">
        <f t="shared" si="2"/>
        <v>0</v>
      </c>
      <c r="W135" s="162"/>
      <c r="X135" s="136"/>
      <c r="Y135" s="84"/>
      <c r="Z135" s="84"/>
      <c r="AA135" s="84"/>
      <c r="AB135" s="237">
        <f t="shared" si="3"/>
        <v>0</v>
      </c>
      <c r="AC135" s="162"/>
      <c r="AD135" s="136"/>
      <c r="AE135" s="84"/>
      <c r="AF135" s="84"/>
      <c r="AG135" s="84"/>
      <c r="AH135" s="237">
        <f t="shared" si="4"/>
        <v>0</v>
      </c>
      <c r="AI135" s="162"/>
      <c r="AJ135" s="136"/>
      <c r="AK135" s="84"/>
      <c r="AL135" s="84"/>
      <c r="AM135" s="84"/>
      <c r="AN135" s="237">
        <f t="shared" si="5"/>
        <v>0</v>
      </c>
      <c r="AO135" s="162"/>
      <c r="AP135" s="136"/>
      <c r="AQ135" s="84"/>
      <c r="AR135" s="84"/>
      <c r="AS135" s="84"/>
      <c r="AT135" s="237">
        <f t="shared" si="6"/>
        <v>0</v>
      </c>
      <c r="AU135" s="162"/>
      <c r="AV135" s="136"/>
      <c r="AW135" s="84"/>
      <c r="AX135" s="84"/>
      <c r="AY135" s="84"/>
      <c r="AZ135" s="237">
        <f t="shared" si="7"/>
        <v>0</v>
      </c>
      <c r="BA135" s="162"/>
      <c r="BB135" s="136"/>
      <c r="BC135" s="84"/>
      <c r="BD135" s="84"/>
      <c r="BE135" s="84"/>
      <c r="BF135" s="237">
        <f t="shared" si="8"/>
        <v>0</v>
      </c>
      <c r="BG135" s="162"/>
      <c r="BH135" s="136"/>
      <c r="BI135" s="84"/>
      <c r="BJ135" s="84"/>
      <c r="BK135" s="84"/>
      <c r="BL135" s="237">
        <f t="shared" si="9"/>
        <v>0</v>
      </c>
      <c r="BM135" s="162"/>
      <c r="BN135" s="136"/>
      <c r="BO135" s="84"/>
      <c r="BP135" s="84"/>
      <c r="BQ135" s="84"/>
      <c r="BR135" s="237">
        <f t="shared" si="10"/>
        <v>0</v>
      </c>
    </row>
    <row r="136" spans="1:70" x14ac:dyDescent="0.25">
      <c r="A136" s="115" t="s">
        <v>53</v>
      </c>
      <c r="B136" s="805" t="s">
        <v>95</v>
      </c>
      <c r="C136" s="806">
        <v>19040</v>
      </c>
      <c r="D136" s="805"/>
      <c r="E136" s="806"/>
      <c r="F136" s="136"/>
      <c r="G136" s="84"/>
      <c r="H136" s="84"/>
      <c r="I136" s="84"/>
      <c r="J136" s="237">
        <f t="shared" si="0"/>
        <v>0</v>
      </c>
      <c r="K136" s="162"/>
      <c r="L136" s="136"/>
      <c r="M136" s="84"/>
      <c r="N136" s="84"/>
      <c r="O136" s="84"/>
      <c r="P136" s="237">
        <f t="shared" si="1"/>
        <v>0</v>
      </c>
      <c r="Q136" s="162"/>
      <c r="R136" s="136"/>
      <c r="S136" s="84"/>
      <c r="T136" s="84"/>
      <c r="U136" s="84"/>
      <c r="V136" s="237">
        <f t="shared" si="2"/>
        <v>0</v>
      </c>
      <c r="W136" s="162"/>
      <c r="X136" s="136"/>
      <c r="Y136" s="84"/>
      <c r="Z136" s="84"/>
      <c r="AA136" s="84"/>
      <c r="AB136" s="237">
        <f t="shared" si="3"/>
        <v>0</v>
      </c>
      <c r="AC136" s="162"/>
      <c r="AD136" s="136"/>
      <c r="AE136" s="84"/>
      <c r="AF136" s="84"/>
      <c r="AG136" s="84"/>
      <c r="AH136" s="237">
        <f t="shared" si="4"/>
        <v>0</v>
      </c>
      <c r="AI136" s="162"/>
      <c r="AJ136" s="136"/>
      <c r="AK136" s="84"/>
      <c r="AL136" s="84"/>
      <c r="AM136" s="84"/>
      <c r="AN136" s="237">
        <f t="shared" si="5"/>
        <v>0</v>
      </c>
      <c r="AO136" s="162"/>
      <c r="AP136" s="136"/>
      <c r="AQ136" s="84"/>
      <c r="AR136" s="84"/>
      <c r="AS136" s="84"/>
      <c r="AT136" s="237">
        <f t="shared" si="6"/>
        <v>0</v>
      </c>
      <c r="AU136" s="162"/>
      <c r="AV136" s="136"/>
      <c r="AW136" s="84"/>
      <c r="AX136" s="84"/>
      <c r="AY136" s="84"/>
      <c r="AZ136" s="237">
        <f t="shared" si="7"/>
        <v>0</v>
      </c>
      <c r="BA136" s="162"/>
      <c r="BB136" s="136"/>
      <c r="BC136" s="84"/>
      <c r="BD136" s="84"/>
      <c r="BE136" s="84"/>
      <c r="BF136" s="237">
        <f t="shared" si="8"/>
        <v>0</v>
      </c>
      <c r="BG136" s="162"/>
      <c r="BH136" s="136"/>
      <c r="BI136" s="84"/>
      <c r="BJ136" s="84"/>
      <c r="BK136" s="84"/>
      <c r="BL136" s="237">
        <f t="shared" si="9"/>
        <v>0</v>
      </c>
      <c r="BM136" s="162"/>
      <c r="BN136" s="136"/>
      <c r="BO136" s="84"/>
      <c r="BP136" s="84"/>
      <c r="BQ136" s="84"/>
      <c r="BR136" s="237">
        <f t="shared" si="10"/>
        <v>0</v>
      </c>
    </row>
    <row r="137" spans="1:70" x14ac:dyDescent="0.25">
      <c r="A137" s="115" t="s">
        <v>54</v>
      </c>
      <c r="B137" s="805" t="s">
        <v>96</v>
      </c>
      <c r="C137" s="806">
        <v>21210</v>
      </c>
      <c r="D137" s="805"/>
      <c r="E137" s="806"/>
      <c r="F137" s="136"/>
      <c r="G137" s="84"/>
      <c r="H137" s="84"/>
      <c r="I137" s="84"/>
      <c r="J137" s="237">
        <f t="shared" si="0"/>
        <v>0</v>
      </c>
      <c r="K137" s="162"/>
      <c r="L137" s="136"/>
      <c r="M137" s="84"/>
      <c r="N137" s="84"/>
      <c r="O137" s="84"/>
      <c r="P137" s="237">
        <f t="shared" si="1"/>
        <v>0</v>
      </c>
      <c r="Q137" s="162"/>
      <c r="R137" s="136"/>
      <c r="S137" s="84"/>
      <c r="T137" s="84"/>
      <c r="U137" s="84"/>
      <c r="V137" s="237">
        <f t="shared" si="2"/>
        <v>0</v>
      </c>
      <c r="W137" s="162"/>
      <c r="X137" s="136"/>
      <c r="Y137" s="84"/>
      <c r="Z137" s="84"/>
      <c r="AA137" s="84"/>
      <c r="AB137" s="237">
        <f t="shared" si="3"/>
        <v>0</v>
      </c>
      <c r="AC137" s="162"/>
      <c r="AD137" s="136"/>
      <c r="AE137" s="84"/>
      <c r="AF137" s="84"/>
      <c r="AG137" s="84"/>
      <c r="AH137" s="237">
        <f t="shared" si="4"/>
        <v>0</v>
      </c>
      <c r="AI137" s="162"/>
      <c r="AJ137" s="136"/>
      <c r="AK137" s="84"/>
      <c r="AL137" s="84"/>
      <c r="AM137" s="84"/>
      <c r="AN137" s="237">
        <f t="shared" si="5"/>
        <v>0</v>
      </c>
      <c r="AO137" s="162"/>
      <c r="AP137" s="136"/>
      <c r="AQ137" s="84"/>
      <c r="AR137" s="84"/>
      <c r="AS137" s="84"/>
      <c r="AT137" s="237">
        <f t="shared" si="6"/>
        <v>0</v>
      </c>
      <c r="AU137" s="162"/>
      <c r="AV137" s="136"/>
      <c r="AW137" s="84"/>
      <c r="AX137" s="84"/>
      <c r="AY137" s="84"/>
      <c r="AZ137" s="237">
        <f t="shared" si="7"/>
        <v>0</v>
      </c>
      <c r="BA137" s="162"/>
      <c r="BB137" s="136"/>
      <c r="BC137" s="84"/>
      <c r="BD137" s="84"/>
      <c r="BE137" s="84"/>
      <c r="BF137" s="237">
        <f t="shared" si="8"/>
        <v>0</v>
      </c>
      <c r="BG137" s="162"/>
      <c r="BH137" s="136"/>
      <c r="BI137" s="84"/>
      <c r="BJ137" s="84"/>
      <c r="BK137" s="84"/>
      <c r="BL137" s="237">
        <f t="shared" si="9"/>
        <v>0</v>
      </c>
      <c r="BM137" s="162"/>
      <c r="BN137" s="136"/>
      <c r="BO137" s="84"/>
      <c r="BP137" s="84"/>
      <c r="BQ137" s="84"/>
      <c r="BR137" s="237">
        <f t="shared" si="10"/>
        <v>0</v>
      </c>
    </row>
    <row r="138" spans="1:70" x14ac:dyDescent="0.25">
      <c r="A138" s="115" t="s">
        <v>55</v>
      </c>
      <c r="B138" s="805" t="s">
        <v>55</v>
      </c>
      <c r="C138" s="806">
        <v>31364</v>
      </c>
      <c r="D138" s="805"/>
      <c r="E138" s="806"/>
      <c r="F138" s="136"/>
      <c r="G138" s="84"/>
      <c r="H138" s="84"/>
      <c r="I138" s="84"/>
      <c r="J138" s="237">
        <f t="shared" si="0"/>
        <v>0</v>
      </c>
      <c r="K138" s="162"/>
      <c r="L138" s="136"/>
      <c r="M138" s="84"/>
      <c r="N138" s="84"/>
      <c r="O138" s="84"/>
      <c r="P138" s="237">
        <f t="shared" si="1"/>
        <v>0</v>
      </c>
      <c r="Q138" s="162"/>
      <c r="R138" s="136"/>
      <c r="S138" s="84"/>
      <c r="T138" s="84"/>
      <c r="U138" s="84"/>
      <c r="V138" s="237">
        <f t="shared" si="2"/>
        <v>0</v>
      </c>
      <c r="W138" s="162"/>
      <c r="X138" s="136"/>
      <c r="Y138" s="84"/>
      <c r="Z138" s="84"/>
      <c r="AA138" s="84"/>
      <c r="AB138" s="237">
        <f t="shared" si="3"/>
        <v>0</v>
      </c>
      <c r="AC138" s="162"/>
      <c r="AD138" s="136"/>
      <c r="AE138" s="84"/>
      <c r="AF138" s="84"/>
      <c r="AG138" s="84"/>
      <c r="AH138" s="237">
        <f t="shared" si="4"/>
        <v>0</v>
      </c>
      <c r="AI138" s="162"/>
      <c r="AJ138" s="136"/>
      <c r="AK138" s="84"/>
      <c r="AL138" s="84"/>
      <c r="AM138" s="84"/>
      <c r="AN138" s="237">
        <f t="shared" si="5"/>
        <v>0</v>
      </c>
      <c r="AO138" s="162"/>
      <c r="AP138" s="136"/>
      <c r="AQ138" s="84"/>
      <c r="AR138" s="84"/>
      <c r="AS138" s="84"/>
      <c r="AT138" s="237">
        <f t="shared" si="6"/>
        <v>0</v>
      </c>
      <c r="AU138" s="162"/>
      <c r="AV138" s="136"/>
      <c r="AW138" s="84"/>
      <c r="AX138" s="84"/>
      <c r="AY138" s="84"/>
      <c r="AZ138" s="237">
        <f t="shared" si="7"/>
        <v>0</v>
      </c>
      <c r="BA138" s="162"/>
      <c r="BB138" s="136"/>
      <c r="BC138" s="84"/>
      <c r="BD138" s="84"/>
      <c r="BE138" s="84"/>
      <c r="BF138" s="237">
        <f t="shared" si="8"/>
        <v>0</v>
      </c>
      <c r="BG138" s="162"/>
      <c r="BH138" s="136"/>
      <c r="BI138" s="84"/>
      <c r="BJ138" s="84"/>
      <c r="BK138" s="84"/>
      <c r="BL138" s="237">
        <f t="shared" si="9"/>
        <v>0</v>
      </c>
      <c r="BM138" s="162"/>
      <c r="BN138" s="136"/>
      <c r="BO138" s="84"/>
      <c r="BP138" s="84"/>
      <c r="BQ138" s="84"/>
      <c r="BR138" s="237">
        <f t="shared" si="10"/>
        <v>0</v>
      </c>
    </row>
    <row r="139" spans="1:70" x14ac:dyDescent="0.25">
      <c r="A139" s="115" t="s">
        <v>56</v>
      </c>
      <c r="B139" s="805" t="s">
        <v>56</v>
      </c>
      <c r="C139" s="806">
        <v>21410</v>
      </c>
      <c r="D139" s="805"/>
      <c r="E139" s="806"/>
      <c r="F139" s="136"/>
      <c r="G139" s="84"/>
      <c r="H139" s="84"/>
      <c r="I139" s="84"/>
      <c r="J139" s="237">
        <f t="shared" si="0"/>
        <v>0</v>
      </c>
      <c r="K139" s="162"/>
      <c r="L139" s="136"/>
      <c r="M139" s="84"/>
      <c r="N139" s="84"/>
      <c r="O139" s="84"/>
      <c r="P139" s="237">
        <f t="shared" si="1"/>
        <v>0</v>
      </c>
      <c r="Q139" s="162"/>
      <c r="R139" s="136"/>
      <c r="S139" s="84"/>
      <c r="T139" s="84"/>
      <c r="U139" s="84"/>
      <c r="V139" s="237">
        <f t="shared" si="2"/>
        <v>0</v>
      </c>
      <c r="W139" s="162"/>
      <c r="X139" s="136"/>
      <c r="Y139" s="84"/>
      <c r="Z139" s="84"/>
      <c r="AA139" s="84"/>
      <c r="AB139" s="237">
        <f t="shared" si="3"/>
        <v>0</v>
      </c>
      <c r="AC139" s="162"/>
      <c r="AD139" s="136"/>
      <c r="AE139" s="84"/>
      <c r="AF139" s="84"/>
      <c r="AG139" s="84"/>
      <c r="AH139" s="237">
        <f t="shared" si="4"/>
        <v>0</v>
      </c>
      <c r="AI139" s="162"/>
      <c r="AJ139" s="136"/>
      <c r="AK139" s="84"/>
      <c r="AL139" s="84"/>
      <c r="AM139" s="84"/>
      <c r="AN139" s="237">
        <f t="shared" si="5"/>
        <v>0</v>
      </c>
      <c r="AO139" s="162"/>
      <c r="AP139" s="136"/>
      <c r="AQ139" s="84"/>
      <c r="AR139" s="84"/>
      <c r="AS139" s="84"/>
      <c r="AT139" s="237">
        <f t="shared" si="6"/>
        <v>0</v>
      </c>
      <c r="AU139" s="162"/>
      <c r="AV139" s="136"/>
      <c r="AW139" s="84"/>
      <c r="AX139" s="84"/>
      <c r="AY139" s="84"/>
      <c r="AZ139" s="237">
        <f t="shared" si="7"/>
        <v>0</v>
      </c>
      <c r="BA139" s="162"/>
      <c r="BB139" s="136"/>
      <c r="BC139" s="84"/>
      <c r="BD139" s="84"/>
      <c r="BE139" s="84"/>
      <c r="BF139" s="237">
        <f t="shared" si="8"/>
        <v>0</v>
      </c>
      <c r="BG139" s="162"/>
      <c r="BH139" s="136"/>
      <c r="BI139" s="84"/>
      <c r="BJ139" s="84"/>
      <c r="BK139" s="84"/>
      <c r="BL139" s="237">
        <f t="shared" si="9"/>
        <v>0</v>
      </c>
      <c r="BM139" s="162"/>
      <c r="BN139" s="136"/>
      <c r="BO139" s="84"/>
      <c r="BP139" s="84"/>
      <c r="BQ139" s="84"/>
      <c r="BR139" s="237">
        <f t="shared" si="10"/>
        <v>0</v>
      </c>
    </row>
    <row r="140" spans="1:70" x14ac:dyDescent="0.25">
      <c r="A140" s="115" t="s">
        <v>57</v>
      </c>
      <c r="B140" s="805" t="s">
        <v>57</v>
      </c>
      <c r="C140" s="806">
        <v>23980</v>
      </c>
      <c r="D140" s="805"/>
      <c r="E140" s="806"/>
      <c r="F140" s="136"/>
      <c r="G140" s="84"/>
      <c r="H140" s="84"/>
      <c r="I140" s="84"/>
      <c r="J140" s="237">
        <f t="shared" si="0"/>
        <v>0</v>
      </c>
      <c r="K140" s="162"/>
      <c r="L140" s="136"/>
      <c r="M140" s="84"/>
      <c r="N140" s="84"/>
      <c r="O140" s="84"/>
      <c r="P140" s="237">
        <f t="shared" si="1"/>
        <v>0</v>
      </c>
      <c r="Q140" s="162"/>
      <c r="R140" s="136"/>
      <c r="S140" s="84"/>
      <c r="T140" s="84"/>
      <c r="U140" s="84"/>
      <c r="V140" s="237">
        <f t="shared" si="2"/>
        <v>0</v>
      </c>
      <c r="W140" s="162"/>
      <c r="X140" s="136"/>
      <c r="Y140" s="84"/>
      <c r="Z140" s="84"/>
      <c r="AA140" s="84"/>
      <c r="AB140" s="237">
        <f t="shared" si="3"/>
        <v>0</v>
      </c>
      <c r="AC140" s="162"/>
      <c r="AD140" s="136"/>
      <c r="AE140" s="84"/>
      <c r="AF140" s="84"/>
      <c r="AG140" s="84"/>
      <c r="AH140" s="237">
        <f t="shared" si="4"/>
        <v>0</v>
      </c>
      <c r="AI140" s="162"/>
      <c r="AJ140" s="136"/>
      <c r="AK140" s="84"/>
      <c r="AL140" s="84"/>
      <c r="AM140" s="84"/>
      <c r="AN140" s="237">
        <f t="shared" si="5"/>
        <v>0</v>
      </c>
      <c r="AO140" s="162"/>
      <c r="AP140" s="136"/>
      <c r="AQ140" s="84"/>
      <c r="AR140" s="84"/>
      <c r="AS140" s="84"/>
      <c r="AT140" s="237">
        <f t="shared" si="6"/>
        <v>0</v>
      </c>
      <c r="AU140" s="162"/>
      <c r="AV140" s="136"/>
      <c r="AW140" s="84"/>
      <c r="AX140" s="84"/>
      <c r="AY140" s="84"/>
      <c r="AZ140" s="237">
        <f t="shared" si="7"/>
        <v>0</v>
      </c>
      <c r="BA140" s="162"/>
      <c r="BB140" s="136"/>
      <c r="BC140" s="84"/>
      <c r="BD140" s="84"/>
      <c r="BE140" s="84"/>
      <c r="BF140" s="237">
        <f t="shared" si="8"/>
        <v>0</v>
      </c>
      <c r="BG140" s="162"/>
      <c r="BH140" s="136"/>
      <c r="BI140" s="84"/>
      <c r="BJ140" s="84"/>
      <c r="BK140" s="84"/>
      <c r="BL140" s="237">
        <f t="shared" si="9"/>
        <v>0</v>
      </c>
      <c r="BM140" s="162"/>
      <c r="BN140" s="136"/>
      <c r="BO140" s="84"/>
      <c r="BP140" s="84"/>
      <c r="BQ140" s="84"/>
      <c r="BR140" s="237">
        <f t="shared" si="10"/>
        <v>0</v>
      </c>
    </row>
    <row r="141" spans="1:70" x14ac:dyDescent="0.25">
      <c r="A141" s="115"/>
      <c r="B141" s="82"/>
      <c r="C141" s="83"/>
      <c r="D141" s="82"/>
      <c r="E141" s="83"/>
      <c r="F141" s="136"/>
      <c r="G141" s="84"/>
      <c r="H141" s="84"/>
      <c r="I141" s="84"/>
      <c r="J141" s="237">
        <f t="shared" si="0"/>
        <v>0</v>
      </c>
      <c r="K141" s="162"/>
      <c r="L141" s="136"/>
      <c r="M141" s="84"/>
      <c r="N141" s="84"/>
      <c r="O141" s="84"/>
      <c r="P141" s="237">
        <f t="shared" si="1"/>
        <v>0</v>
      </c>
      <c r="Q141" s="162"/>
      <c r="R141" s="136"/>
      <c r="S141" s="84"/>
      <c r="T141" s="84"/>
      <c r="U141" s="84"/>
      <c r="V141" s="237">
        <f t="shared" si="2"/>
        <v>0</v>
      </c>
      <c r="W141" s="162"/>
      <c r="X141" s="136"/>
      <c r="Y141" s="84"/>
      <c r="Z141" s="84"/>
      <c r="AA141" s="84"/>
      <c r="AB141" s="237">
        <f t="shared" si="3"/>
        <v>0</v>
      </c>
      <c r="AC141" s="162"/>
      <c r="AD141" s="136"/>
      <c r="AE141" s="84"/>
      <c r="AF141" s="84"/>
      <c r="AG141" s="84"/>
      <c r="AH141" s="237">
        <f t="shared" si="4"/>
        <v>0</v>
      </c>
      <c r="AI141" s="162"/>
      <c r="AJ141" s="136"/>
      <c r="AK141" s="84"/>
      <c r="AL141" s="84"/>
      <c r="AM141" s="84"/>
      <c r="AN141" s="237">
        <f t="shared" si="5"/>
        <v>0</v>
      </c>
      <c r="AO141" s="162"/>
      <c r="AP141" s="136"/>
      <c r="AQ141" s="84"/>
      <c r="AR141" s="84"/>
      <c r="AS141" s="84"/>
      <c r="AT141" s="237">
        <f t="shared" si="6"/>
        <v>0</v>
      </c>
      <c r="AU141" s="162"/>
      <c r="AV141" s="136"/>
      <c r="AW141" s="84"/>
      <c r="AX141" s="84"/>
      <c r="AY141" s="84"/>
      <c r="AZ141" s="237">
        <f t="shared" si="7"/>
        <v>0</v>
      </c>
      <c r="BA141" s="162"/>
      <c r="BB141" s="136"/>
      <c r="BC141" s="84"/>
      <c r="BD141" s="84"/>
      <c r="BE141" s="84"/>
      <c r="BF141" s="237">
        <f t="shared" si="8"/>
        <v>0</v>
      </c>
      <c r="BG141" s="162"/>
      <c r="BH141" s="136"/>
      <c r="BI141" s="84"/>
      <c r="BJ141" s="84"/>
      <c r="BK141" s="84"/>
      <c r="BL141" s="237">
        <f t="shared" si="9"/>
        <v>0</v>
      </c>
      <c r="BM141" s="162"/>
      <c r="BN141" s="136"/>
      <c r="BO141" s="84"/>
      <c r="BP141" s="84"/>
      <c r="BQ141" s="84"/>
      <c r="BR141" s="237">
        <f t="shared" si="10"/>
        <v>0</v>
      </c>
    </row>
    <row r="142" spans="1:70" ht="14.4" thickBot="1" x14ac:dyDescent="0.3">
      <c r="A142" s="115"/>
      <c r="B142" s="82"/>
      <c r="C142" s="83"/>
      <c r="D142" s="82"/>
      <c r="E142" s="83"/>
      <c r="F142" s="140"/>
      <c r="G142" s="90"/>
      <c r="H142" s="90"/>
      <c r="I142" s="90"/>
      <c r="J142" s="239">
        <f t="shared" si="0"/>
        <v>0</v>
      </c>
      <c r="K142" s="162"/>
      <c r="L142" s="140"/>
      <c r="M142" s="90"/>
      <c r="N142" s="90"/>
      <c r="O142" s="90"/>
      <c r="P142" s="239">
        <f t="shared" si="1"/>
        <v>0</v>
      </c>
      <c r="Q142" s="162"/>
      <c r="R142" s="140"/>
      <c r="S142" s="90"/>
      <c r="T142" s="90"/>
      <c r="U142" s="90"/>
      <c r="V142" s="239">
        <f t="shared" si="2"/>
        <v>0</v>
      </c>
      <c r="W142" s="162"/>
      <c r="X142" s="140"/>
      <c r="Y142" s="90"/>
      <c r="Z142" s="90"/>
      <c r="AA142" s="90"/>
      <c r="AB142" s="239">
        <f t="shared" si="3"/>
        <v>0</v>
      </c>
      <c r="AC142" s="162"/>
      <c r="AD142" s="140"/>
      <c r="AE142" s="90"/>
      <c r="AF142" s="90"/>
      <c r="AG142" s="90"/>
      <c r="AH142" s="239">
        <f t="shared" si="4"/>
        <v>0</v>
      </c>
      <c r="AI142" s="162"/>
      <c r="AJ142" s="140"/>
      <c r="AK142" s="90"/>
      <c r="AL142" s="90"/>
      <c r="AM142" s="90"/>
      <c r="AN142" s="239">
        <f t="shared" si="5"/>
        <v>0</v>
      </c>
      <c r="AO142" s="162"/>
      <c r="AP142" s="140"/>
      <c r="AQ142" s="90"/>
      <c r="AR142" s="90"/>
      <c r="AS142" s="90"/>
      <c r="AT142" s="239">
        <f t="shared" si="6"/>
        <v>0</v>
      </c>
      <c r="AU142" s="162"/>
      <c r="AV142" s="140"/>
      <c r="AW142" s="90"/>
      <c r="AX142" s="90"/>
      <c r="AY142" s="90"/>
      <c r="AZ142" s="239">
        <f t="shared" si="7"/>
        <v>0</v>
      </c>
      <c r="BA142" s="162"/>
      <c r="BB142" s="140"/>
      <c r="BC142" s="90"/>
      <c r="BD142" s="90"/>
      <c r="BE142" s="90"/>
      <c r="BF142" s="239">
        <f t="shared" si="8"/>
        <v>0</v>
      </c>
      <c r="BG142" s="162"/>
      <c r="BH142" s="140"/>
      <c r="BI142" s="90"/>
      <c r="BJ142" s="90"/>
      <c r="BK142" s="90"/>
      <c r="BL142" s="239">
        <f t="shared" si="9"/>
        <v>0</v>
      </c>
      <c r="BM142" s="162"/>
      <c r="BN142" s="140"/>
      <c r="BO142" s="90"/>
      <c r="BP142" s="90"/>
      <c r="BQ142" s="90"/>
      <c r="BR142" s="239">
        <f t="shared" si="10"/>
        <v>0</v>
      </c>
    </row>
    <row r="143" spans="1:70" ht="14.4" thickBot="1" x14ac:dyDescent="0.3">
      <c r="A143" s="116" t="s">
        <v>97</v>
      </c>
      <c r="B143" s="93"/>
      <c r="C143" s="94"/>
      <c r="D143" s="93"/>
      <c r="E143" s="94"/>
      <c r="F143" s="243">
        <f t="shared" ref="F143:J143" si="11">SUM(F114:F142)</f>
        <v>0</v>
      </c>
      <c r="G143" s="244">
        <f t="shared" si="11"/>
        <v>0</v>
      </c>
      <c r="H143" s="244">
        <f t="shared" si="11"/>
        <v>0</v>
      </c>
      <c r="I143" s="244">
        <f t="shared" si="11"/>
        <v>0</v>
      </c>
      <c r="J143" s="179">
        <f t="shared" si="11"/>
        <v>0</v>
      </c>
      <c r="K143" s="129"/>
      <c r="L143" s="243">
        <f t="shared" ref="L143:P143" si="12">SUM(L114:L142)</f>
        <v>0</v>
      </c>
      <c r="M143" s="244">
        <f t="shared" si="12"/>
        <v>0</v>
      </c>
      <c r="N143" s="244">
        <f t="shared" si="12"/>
        <v>0</v>
      </c>
      <c r="O143" s="244">
        <f t="shared" si="12"/>
        <v>0</v>
      </c>
      <c r="P143" s="179">
        <f t="shared" si="12"/>
        <v>0</v>
      </c>
      <c r="Q143" s="129"/>
      <c r="R143" s="243">
        <f t="shared" ref="R143:V143" si="13">SUM(R114:R142)</f>
        <v>0</v>
      </c>
      <c r="S143" s="244">
        <f t="shared" si="13"/>
        <v>0</v>
      </c>
      <c r="T143" s="244">
        <f t="shared" si="13"/>
        <v>0</v>
      </c>
      <c r="U143" s="244">
        <f t="shared" si="13"/>
        <v>0</v>
      </c>
      <c r="V143" s="179">
        <f t="shared" si="13"/>
        <v>0</v>
      </c>
      <c r="W143" s="129"/>
      <c r="X143" s="243">
        <f t="shared" ref="X143:AB143" si="14">SUM(X114:X142)</f>
        <v>0</v>
      </c>
      <c r="Y143" s="244">
        <f t="shared" si="14"/>
        <v>0</v>
      </c>
      <c r="Z143" s="244">
        <f t="shared" si="14"/>
        <v>0</v>
      </c>
      <c r="AA143" s="244">
        <f t="shared" si="14"/>
        <v>0</v>
      </c>
      <c r="AB143" s="179">
        <f t="shared" si="14"/>
        <v>0</v>
      </c>
      <c r="AC143" s="129"/>
      <c r="AD143" s="243">
        <f t="shared" ref="AD143:AH143" si="15">SUM(AD114:AD142)</f>
        <v>0</v>
      </c>
      <c r="AE143" s="244">
        <f t="shared" si="15"/>
        <v>0</v>
      </c>
      <c r="AF143" s="244">
        <f t="shared" si="15"/>
        <v>0</v>
      </c>
      <c r="AG143" s="244">
        <f t="shared" si="15"/>
        <v>0</v>
      </c>
      <c r="AH143" s="179">
        <f t="shared" si="15"/>
        <v>0</v>
      </c>
      <c r="AI143" s="129"/>
      <c r="AJ143" s="243">
        <f t="shared" ref="AJ143:AN143" si="16">SUM(AJ114:AJ142)</f>
        <v>0</v>
      </c>
      <c r="AK143" s="244">
        <f t="shared" si="16"/>
        <v>0</v>
      </c>
      <c r="AL143" s="244">
        <f t="shared" si="16"/>
        <v>0</v>
      </c>
      <c r="AM143" s="244">
        <f t="shared" si="16"/>
        <v>0</v>
      </c>
      <c r="AN143" s="179">
        <f t="shared" si="16"/>
        <v>0</v>
      </c>
      <c r="AO143" s="129"/>
      <c r="AP143" s="243">
        <f t="shared" ref="AP143:AT143" si="17">SUM(AP114:AP142)</f>
        <v>0</v>
      </c>
      <c r="AQ143" s="244">
        <f t="shared" si="17"/>
        <v>0</v>
      </c>
      <c r="AR143" s="244">
        <f t="shared" si="17"/>
        <v>0</v>
      </c>
      <c r="AS143" s="244">
        <f t="shared" si="17"/>
        <v>0</v>
      </c>
      <c r="AT143" s="179">
        <f t="shared" si="17"/>
        <v>0</v>
      </c>
      <c r="AU143" s="129"/>
      <c r="AV143" s="243">
        <f t="shared" ref="AV143:AZ143" si="18">SUM(AV114:AV142)</f>
        <v>0</v>
      </c>
      <c r="AW143" s="244">
        <f t="shared" si="18"/>
        <v>0</v>
      </c>
      <c r="AX143" s="244">
        <f t="shared" si="18"/>
        <v>0</v>
      </c>
      <c r="AY143" s="244">
        <f t="shared" si="18"/>
        <v>0</v>
      </c>
      <c r="AZ143" s="179">
        <f t="shared" si="18"/>
        <v>0</v>
      </c>
      <c r="BA143" s="129"/>
      <c r="BB143" s="243">
        <f t="shared" ref="BB143:BF143" si="19">SUM(BB114:BB142)</f>
        <v>0</v>
      </c>
      <c r="BC143" s="244">
        <f t="shared" si="19"/>
        <v>0</v>
      </c>
      <c r="BD143" s="244">
        <f t="shared" si="19"/>
        <v>0</v>
      </c>
      <c r="BE143" s="244">
        <f t="shared" si="19"/>
        <v>0</v>
      </c>
      <c r="BF143" s="179">
        <f t="shared" si="19"/>
        <v>0</v>
      </c>
      <c r="BG143" s="129"/>
      <c r="BH143" s="243">
        <f t="shared" ref="BH143:BL143" si="20">SUM(BH114:BH142)</f>
        <v>0</v>
      </c>
      <c r="BI143" s="244">
        <f t="shared" si="20"/>
        <v>0</v>
      </c>
      <c r="BJ143" s="244">
        <f t="shared" si="20"/>
        <v>0</v>
      </c>
      <c r="BK143" s="244">
        <f t="shared" si="20"/>
        <v>0</v>
      </c>
      <c r="BL143" s="179">
        <f t="shared" si="20"/>
        <v>0</v>
      </c>
      <c r="BM143" s="129"/>
      <c r="BN143" s="243">
        <f t="shared" ref="BN143:BR143" si="21">SUM(BN114:BN142)</f>
        <v>0</v>
      </c>
      <c r="BO143" s="244">
        <f t="shared" si="21"/>
        <v>0</v>
      </c>
      <c r="BP143" s="244">
        <f t="shared" si="21"/>
        <v>0</v>
      </c>
      <c r="BQ143" s="244">
        <f t="shared" si="21"/>
        <v>0</v>
      </c>
      <c r="BR143" s="179">
        <f t="shared" si="21"/>
        <v>0</v>
      </c>
    </row>
    <row r="144" spans="1:70" ht="14.4" thickBot="1" x14ac:dyDescent="0.3"/>
    <row r="145" spans="1:70" ht="15" thickTop="1" thickBot="1" x14ac:dyDescent="0.3">
      <c r="B145" s="70"/>
      <c r="C145" s="57"/>
      <c r="D145" s="70"/>
      <c r="E145" s="57"/>
      <c r="F145" s="133" t="s">
        <v>58</v>
      </c>
      <c r="G145" s="64"/>
      <c r="H145" s="64"/>
      <c r="I145" s="64"/>
      <c r="J145" s="68"/>
      <c r="K145" s="125" t="s">
        <v>5</v>
      </c>
      <c r="L145" s="133" t="s">
        <v>99</v>
      </c>
      <c r="M145" s="64"/>
      <c r="N145" s="64"/>
      <c r="O145" s="64"/>
      <c r="P145" s="68"/>
      <c r="Q145" s="125" t="s">
        <v>5</v>
      </c>
      <c r="R145" s="133" t="s">
        <v>100</v>
      </c>
      <c r="S145" s="64"/>
      <c r="T145" s="64"/>
      <c r="U145" s="64"/>
      <c r="V145" s="68"/>
      <c r="W145" s="125" t="s">
        <v>5</v>
      </c>
      <c r="X145" s="133" t="s">
        <v>101</v>
      </c>
      <c r="Y145" s="64"/>
      <c r="Z145" s="64"/>
      <c r="AA145" s="64"/>
      <c r="AB145" s="68"/>
      <c r="AC145" s="125" t="s">
        <v>5</v>
      </c>
      <c r="AD145" s="133" t="s">
        <v>102</v>
      </c>
      <c r="AE145" s="64"/>
      <c r="AF145" s="64"/>
      <c r="AG145" s="64"/>
      <c r="AH145" s="68"/>
      <c r="AI145" s="125" t="s">
        <v>5</v>
      </c>
      <c r="AJ145" s="133" t="s">
        <v>103</v>
      </c>
      <c r="AK145" s="64"/>
      <c r="AL145" s="64"/>
      <c r="AM145" s="64"/>
      <c r="AN145" s="68"/>
      <c r="AO145" s="125" t="s">
        <v>5</v>
      </c>
      <c r="AP145" s="133" t="s">
        <v>104</v>
      </c>
      <c r="AQ145" s="64"/>
      <c r="AR145" s="64"/>
      <c r="AS145" s="64"/>
      <c r="AT145" s="68"/>
      <c r="AU145" s="125" t="s">
        <v>5</v>
      </c>
      <c r="AV145" s="133" t="s">
        <v>105</v>
      </c>
      <c r="AW145" s="64"/>
      <c r="AX145" s="64"/>
      <c r="AY145" s="64"/>
      <c r="AZ145" s="68"/>
      <c r="BA145" s="125" t="s">
        <v>5</v>
      </c>
      <c r="BB145" s="133" t="s">
        <v>106</v>
      </c>
      <c r="BC145" s="64"/>
      <c r="BD145" s="64"/>
      <c r="BE145" s="64"/>
      <c r="BF145" s="68"/>
      <c r="BG145" s="125" t="s">
        <v>5</v>
      </c>
      <c r="BH145" s="133" t="s">
        <v>107</v>
      </c>
      <c r="BI145" s="64"/>
      <c r="BJ145" s="64"/>
      <c r="BK145" s="64"/>
      <c r="BL145" s="68"/>
      <c r="BM145" s="125" t="s">
        <v>5</v>
      </c>
      <c r="BN145" s="133" t="s">
        <v>109</v>
      </c>
      <c r="BO145" s="64"/>
      <c r="BP145" s="64"/>
      <c r="BQ145" s="64"/>
      <c r="BR145" s="68"/>
    </row>
    <row r="146" spans="1:70" ht="14.4" thickBot="1" x14ac:dyDescent="0.3">
      <c r="A146" s="111" t="s">
        <v>88</v>
      </c>
      <c r="B146" s="70"/>
      <c r="C146" s="57"/>
      <c r="D146" s="70"/>
      <c r="E146" s="57"/>
      <c r="F146" s="134" t="s">
        <v>112</v>
      </c>
      <c r="G146" s="72"/>
      <c r="H146" s="72"/>
      <c r="I146" s="72"/>
      <c r="J146" s="75"/>
      <c r="K146" s="125" t="s">
        <v>5</v>
      </c>
      <c r="L146" s="134" t="s">
        <v>112</v>
      </c>
      <c r="M146" s="72"/>
      <c r="N146" s="72"/>
      <c r="O146" s="72"/>
      <c r="P146" s="75"/>
      <c r="Q146" s="125" t="s">
        <v>5</v>
      </c>
      <c r="R146" s="134" t="s">
        <v>112</v>
      </c>
      <c r="S146" s="72"/>
      <c r="T146" s="72"/>
      <c r="U146" s="72"/>
      <c r="V146" s="75"/>
      <c r="W146" s="125" t="s">
        <v>5</v>
      </c>
      <c r="X146" s="134" t="s">
        <v>112</v>
      </c>
      <c r="Y146" s="72"/>
      <c r="Z146" s="72"/>
      <c r="AA146" s="72"/>
      <c r="AB146" s="75"/>
      <c r="AC146" s="125" t="s">
        <v>5</v>
      </c>
      <c r="AD146" s="134" t="s">
        <v>112</v>
      </c>
      <c r="AE146" s="72"/>
      <c r="AF146" s="72"/>
      <c r="AG146" s="72"/>
      <c r="AH146" s="75"/>
      <c r="AI146" s="125" t="s">
        <v>5</v>
      </c>
      <c r="AJ146" s="134" t="s">
        <v>112</v>
      </c>
      <c r="AK146" s="72"/>
      <c r="AL146" s="72"/>
      <c r="AM146" s="72"/>
      <c r="AN146" s="75"/>
      <c r="AO146" s="125" t="s">
        <v>5</v>
      </c>
      <c r="AP146" s="134" t="s">
        <v>112</v>
      </c>
      <c r="AQ146" s="72"/>
      <c r="AR146" s="72"/>
      <c r="AS146" s="72"/>
      <c r="AT146" s="75"/>
      <c r="AU146" s="125" t="s">
        <v>5</v>
      </c>
      <c r="AV146" s="134" t="s">
        <v>112</v>
      </c>
      <c r="AW146" s="72"/>
      <c r="AX146" s="72"/>
      <c r="AY146" s="72"/>
      <c r="AZ146" s="75"/>
      <c r="BA146" s="125" t="s">
        <v>5</v>
      </c>
      <c r="BB146" s="134" t="s">
        <v>112</v>
      </c>
      <c r="BC146" s="72"/>
      <c r="BD146" s="72"/>
      <c r="BE146" s="72"/>
      <c r="BF146" s="75"/>
      <c r="BG146" s="125" t="s">
        <v>5</v>
      </c>
      <c r="BH146" s="134" t="s">
        <v>112</v>
      </c>
      <c r="BI146" s="72"/>
      <c r="BJ146" s="72"/>
      <c r="BK146" s="72"/>
      <c r="BL146" s="75"/>
      <c r="BM146" s="125" t="s">
        <v>5</v>
      </c>
      <c r="BN146" s="134" t="s">
        <v>112</v>
      </c>
      <c r="BO146" s="72"/>
      <c r="BP146" s="72"/>
      <c r="BQ146" s="72"/>
      <c r="BR146" s="75"/>
    </row>
    <row r="147" spans="1:70" ht="42" thickBot="1" x14ac:dyDescent="0.3">
      <c r="A147" s="77" t="s">
        <v>31</v>
      </c>
      <c r="B147" s="77" t="s">
        <v>208</v>
      </c>
      <c r="C147" s="79" t="s">
        <v>211</v>
      </c>
      <c r="D147" s="77" t="s">
        <v>209</v>
      </c>
      <c r="E147" s="79" t="s">
        <v>210</v>
      </c>
      <c r="F147" s="76" t="s">
        <v>287</v>
      </c>
      <c r="G147" s="77" t="s">
        <v>288</v>
      </c>
      <c r="H147" s="77" t="s">
        <v>286</v>
      </c>
      <c r="I147" s="77" t="s">
        <v>289</v>
      </c>
      <c r="J147" s="80" t="s">
        <v>7</v>
      </c>
      <c r="K147" s="126"/>
      <c r="L147" s="76" t="s">
        <v>287</v>
      </c>
      <c r="M147" s="77" t="s">
        <v>288</v>
      </c>
      <c r="N147" s="77" t="s">
        <v>286</v>
      </c>
      <c r="O147" s="77" t="s">
        <v>289</v>
      </c>
      <c r="P147" s="80" t="s">
        <v>7</v>
      </c>
      <c r="Q147" s="126"/>
      <c r="R147" s="76" t="s">
        <v>287</v>
      </c>
      <c r="S147" s="77" t="s">
        <v>288</v>
      </c>
      <c r="T147" s="77" t="s">
        <v>286</v>
      </c>
      <c r="U147" s="77" t="s">
        <v>289</v>
      </c>
      <c r="V147" s="80" t="s">
        <v>7</v>
      </c>
      <c r="W147" s="126"/>
      <c r="X147" s="76" t="s">
        <v>287</v>
      </c>
      <c r="Y147" s="77" t="s">
        <v>288</v>
      </c>
      <c r="Z147" s="77" t="s">
        <v>286</v>
      </c>
      <c r="AA147" s="77" t="s">
        <v>289</v>
      </c>
      <c r="AB147" s="80" t="s">
        <v>7</v>
      </c>
      <c r="AC147" s="126"/>
      <c r="AD147" s="76" t="s">
        <v>287</v>
      </c>
      <c r="AE147" s="77" t="s">
        <v>288</v>
      </c>
      <c r="AF147" s="77" t="s">
        <v>286</v>
      </c>
      <c r="AG147" s="77" t="s">
        <v>289</v>
      </c>
      <c r="AH147" s="80" t="s">
        <v>7</v>
      </c>
      <c r="AI147" s="126"/>
      <c r="AJ147" s="76" t="s">
        <v>287</v>
      </c>
      <c r="AK147" s="77" t="s">
        <v>288</v>
      </c>
      <c r="AL147" s="77" t="s">
        <v>286</v>
      </c>
      <c r="AM147" s="77" t="s">
        <v>289</v>
      </c>
      <c r="AN147" s="80" t="s">
        <v>7</v>
      </c>
      <c r="AO147" s="126"/>
      <c r="AP147" s="76" t="s">
        <v>287</v>
      </c>
      <c r="AQ147" s="77" t="s">
        <v>288</v>
      </c>
      <c r="AR147" s="77" t="s">
        <v>286</v>
      </c>
      <c r="AS147" s="77" t="s">
        <v>289</v>
      </c>
      <c r="AT147" s="80" t="s">
        <v>7</v>
      </c>
      <c r="AU147" s="126"/>
      <c r="AV147" s="76" t="s">
        <v>287</v>
      </c>
      <c r="AW147" s="77" t="s">
        <v>288</v>
      </c>
      <c r="AX147" s="77" t="s">
        <v>286</v>
      </c>
      <c r="AY147" s="77" t="s">
        <v>289</v>
      </c>
      <c r="AZ147" s="80" t="s">
        <v>7</v>
      </c>
      <c r="BA147" s="126"/>
      <c r="BB147" s="76" t="s">
        <v>287</v>
      </c>
      <c r="BC147" s="77" t="s">
        <v>288</v>
      </c>
      <c r="BD147" s="77" t="s">
        <v>286</v>
      </c>
      <c r="BE147" s="77" t="s">
        <v>289</v>
      </c>
      <c r="BF147" s="80" t="s">
        <v>7</v>
      </c>
      <c r="BG147" s="126"/>
      <c r="BH147" s="76" t="s">
        <v>287</v>
      </c>
      <c r="BI147" s="77" t="s">
        <v>288</v>
      </c>
      <c r="BJ147" s="77" t="s">
        <v>286</v>
      </c>
      <c r="BK147" s="77" t="s">
        <v>289</v>
      </c>
      <c r="BL147" s="80" t="s">
        <v>7</v>
      </c>
      <c r="BM147" s="126"/>
      <c r="BN147" s="76" t="s">
        <v>287</v>
      </c>
      <c r="BO147" s="77" t="s">
        <v>288</v>
      </c>
      <c r="BP147" s="77" t="s">
        <v>286</v>
      </c>
      <c r="BQ147" s="77" t="s">
        <v>289</v>
      </c>
      <c r="BR147" s="80" t="s">
        <v>7</v>
      </c>
    </row>
    <row r="148" spans="1:70" s="86" customFormat="1" x14ac:dyDescent="0.25">
      <c r="A148" s="115" t="s">
        <v>32</v>
      </c>
      <c r="B148" s="805" t="s">
        <v>32</v>
      </c>
      <c r="C148" s="806">
        <v>23010</v>
      </c>
      <c r="D148" s="805"/>
      <c r="E148" s="806"/>
      <c r="F148" s="176">
        <f>F80*F114</f>
        <v>0</v>
      </c>
      <c r="G148" s="177">
        <f t="shared" ref="G148:I148" si="22">G80*G114</f>
        <v>0</v>
      </c>
      <c r="H148" s="177">
        <f t="shared" si="22"/>
        <v>0</v>
      </c>
      <c r="I148" s="177">
        <f t="shared" si="22"/>
        <v>0</v>
      </c>
      <c r="J148" s="246">
        <f t="shared" ref="J148:J176" si="23">SUM(F148:I148)</f>
        <v>0</v>
      </c>
      <c r="K148" s="162"/>
      <c r="L148" s="176">
        <f>L80*L114</f>
        <v>0</v>
      </c>
      <c r="M148" s="177">
        <f t="shared" ref="M148:O148" si="24">M80*M114</f>
        <v>0</v>
      </c>
      <c r="N148" s="177">
        <f t="shared" si="24"/>
        <v>0</v>
      </c>
      <c r="O148" s="177">
        <f t="shared" si="24"/>
        <v>0</v>
      </c>
      <c r="P148" s="246">
        <f t="shared" ref="P148:P176" si="25">SUM(L148:O148)</f>
        <v>0</v>
      </c>
      <c r="Q148" s="165"/>
      <c r="R148" s="176">
        <f>R80*R114</f>
        <v>0</v>
      </c>
      <c r="S148" s="177">
        <f t="shared" ref="S148:U148" si="26">S80*S114</f>
        <v>0</v>
      </c>
      <c r="T148" s="177">
        <f t="shared" si="26"/>
        <v>0</v>
      </c>
      <c r="U148" s="177">
        <f t="shared" si="26"/>
        <v>0</v>
      </c>
      <c r="V148" s="246">
        <f t="shared" ref="V148:V176" si="27">SUM(R148:U148)</f>
        <v>0</v>
      </c>
      <c r="W148" s="165"/>
      <c r="X148" s="176">
        <f>X80*X114</f>
        <v>0</v>
      </c>
      <c r="Y148" s="177">
        <f t="shared" ref="Y148:AA148" si="28">Y80*Y114</f>
        <v>0</v>
      </c>
      <c r="Z148" s="177">
        <f t="shared" si="28"/>
        <v>0</v>
      </c>
      <c r="AA148" s="177">
        <f t="shared" si="28"/>
        <v>0</v>
      </c>
      <c r="AB148" s="246">
        <f t="shared" ref="AB148:AB176" si="29">SUM(X148:AA148)</f>
        <v>0</v>
      </c>
      <c r="AC148" s="165"/>
      <c r="AD148" s="176">
        <f>AD80*AD114</f>
        <v>0</v>
      </c>
      <c r="AE148" s="177">
        <f t="shared" ref="AE148:AG148" si="30">AE80*AE114</f>
        <v>0</v>
      </c>
      <c r="AF148" s="177">
        <f t="shared" si="30"/>
        <v>0</v>
      </c>
      <c r="AG148" s="177">
        <f t="shared" si="30"/>
        <v>0</v>
      </c>
      <c r="AH148" s="246">
        <f t="shared" ref="AH148:AH176" si="31">SUM(AD148:AG148)</f>
        <v>0</v>
      </c>
      <c r="AI148" s="165"/>
      <c r="AJ148" s="176">
        <f>AJ80*AJ114</f>
        <v>0</v>
      </c>
      <c r="AK148" s="177">
        <f t="shared" ref="AK148:AM148" si="32">AK80*AK114</f>
        <v>0</v>
      </c>
      <c r="AL148" s="177">
        <f t="shared" si="32"/>
        <v>0</v>
      </c>
      <c r="AM148" s="177">
        <f t="shared" si="32"/>
        <v>0</v>
      </c>
      <c r="AN148" s="246">
        <f t="shared" ref="AN148:AN176" si="33">SUM(AJ148:AM148)</f>
        <v>0</v>
      </c>
      <c r="AO148" s="165"/>
      <c r="AP148" s="176">
        <f>AP80*AP114</f>
        <v>0</v>
      </c>
      <c r="AQ148" s="177">
        <f t="shared" ref="AQ148:AS148" si="34">AQ80*AQ114</f>
        <v>0</v>
      </c>
      <c r="AR148" s="177">
        <f t="shared" si="34"/>
        <v>0</v>
      </c>
      <c r="AS148" s="177">
        <f t="shared" si="34"/>
        <v>0</v>
      </c>
      <c r="AT148" s="246">
        <f t="shared" ref="AT148:AT176" si="35">SUM(AP148:AS148)</f>
        <v>0</v>
      </c>
      <c r="AU148" s="165"/>
      <c r="AV148" s="176">
        <f>AV80*AV114</f>
        <v>0</v>
      </c>
      <c r="AW148" s="177">
        <f t="shared" ref="AW148:AY148" si="36">AW80*AW114</f>
        <v>0</v>
      </c>
      <c r="AX148" s="177">
        <f t="shared" si="36"/>
        <v>0</v>
      </c>
      <c r="AY148" s="177">
        <f t="shared" si="36"/>
        <v>0</v>
      </c>
      <c r="AZ148" s="246">
        <f t="shared" ref="AZ148:AZ176" si="37">SUM(AV148:AY148)</f>
        <v>0</v>
      </c>
      <c r="BA148" s="165"/>
      <c r="BB148" s="176">
        <f>BB80*BB114</f>
        <v>0</v>
      </c>
      <c r="BC148" s="177">
        <f t="shared" ref="BC148:BE148" si="38">BC80*BC114</f>
        <v>0</v>
      </c>
      <c r="BD148" s="177">
        <f t="shared" si="38"/>
        <v>0</v>
      </c>
      <c r="BE148" s="177">
        <f t="shared" si="38"/>
        <v>0</v>
      </c>
      <c r="BF148" s="246">
        <f t="shared" ref="BF148:BF176" si="39">SUM(BB148:BE148)</f>
        <v>0</v>
      </c>
      <c r="BG148" s="165"/>
      <c r="BH148" s="176">
        <f>BH80*BH114</f>
        <v>0</v>
      </c>
      <c r="BI148" s="177">
        <f t="shared" ref="BI148:BK148" si="40">BI80*BI114</f>
        <v>0</v>
      </c>
      <c r="BJ148" s="177">
        <f t="shared" si="40"/>
        <v>0</v>
      </c>
      <c r="BK148" s="177">
        <f t="shared" si="40"/>
        <v>0</v>
      </c>
      <c r="BL148" s="246">
        <f t="shared" ref="BL148:BL176" si="41">SUM(BH148:BK148)</f>
        <v>0</v>
      </c>
      <c r="BM148" s="165"/>
      <c r="BN148" s="176">
        <f>BN80*BN114</f>
        <v>0</v>
      </c>
      <c r="BO148" s="177">
        <f t="shared" ref="BO148:BQ148" si="42">BO80*BO114</f>
        <v>0</v>
      </c>
      <c r="BP148" s="177">
        <f t="shared" si="42"/>
        <v>0</v>
      </c>
      <c r="BQ148" s="177">
        <f t="shared" si="42"/>
        <v>0</v>
      </c>
      <c r="BR148" s="246">
        <f t="shared" ref="BR148:BR176" si="43">SUM(BN148:BQ148)</f>
        <v>0</v>
      </c>
    </row>
    <row r="149" spans="1:70" x14ac:dyDescent="0.25">
      <c r="A149" s="115" t="s">
        <v>33</v>
      </c>
      <c r="B149" s="805" t="s">
        <v>33</v>
      </c>
      <c r="C149" s="806">
        <v>23040</v>
      </c>
      <c r="D149" s="805"/>
      <c r="E149" s="806"/>
      <c r="F149" s="164">
        <f t="shared" ref="F149:I164" si="44">F81*F115</f>
        <v>0</v>
      </c>
      <c r="G149" s="117">
        <f t="shared" si="44"/>
        <v>0</v>
      </c>
      <c r="H149" s="117">
        <f t="shared" si="44"/>
        <v>0</v>
      </c>
      <c r="I149" s="117">
        <f t="shared" si="44"/>
        <v>0</v>
      </c>
      <c r="J149" s="247">
        <f t="shared" si="23"/>
        <v>0</v>
      </c>
      <c r="K149" s="162"/>
      <c r="L149" s="164">
        <f t="shared" ref="L149:O164" si="45">L81*L115</f>
        <v>0</v>
      </c>
      <c r="M149" s="117">
        <f t="shared" si="45"/>
        <v>0</v>
      </c>
      <c r="N149" s="117">
        <f t="shared" si="45"/>
        <v>0</v>
      </c>
      <c r="O149" s="117">
        <f t="shared" si="45"/>
        <v>0</v>
      </c>
      <c r="P149" s="247">
        <f t="shared" si="25"/>
        <v>0</v>
      </c>
      <c r="Q149" s="165"/>
      <c r="R149" s="164">
        <f t="shared" ref="R149:U164" si="46">R81*R115</f>
        <v>0</v>
      </c>
      <c r="S149" s="117">
        <f t="shared" si="46"/>
        <v>0</v>
      </c>
      <c r="T149" s="117">
        <f t="shared" si="46"/>
        <v>0</v>
      </c>
      <c r="U149" s="117">
        <f t="shared" si="46"/>
        <v>0</v>
      </c>
      <c r="V149" s="247">
        <f t="shared" si="27"/>
        <v>0</v>
      </c>
      <c r="W149" s="165"/>
      <c r="X149" s="164">
        <f t="shared" ref="X149:AA164" si="47">X81*X115</f>
        <v>0</v>
      </c>
      <c r="Y149" s="117">
        <f t="shared" si="47"/>
        <v>0</v>
      </c>
      <c r="Z149" s="117">
        <f t="shared" si="47"/>
        <v>0</v>
      </c>
      <c r="AA149" s="117">
        <f t="shared" si="47"/>
        <v>0</v>
      </c>
      <c r="AB149" s="247">
        <f t="shared" si="29"/>
        <v>0</v>
      </c>
      <c r="AC149" s="165"/>
      <c r="AD149" s="164">
        <f t="shared" ref="AD149:AG164" si="48">AD81*AD115</f>
        <v>0</v>
      </c>
      <c r="AE149" s="117">
        <f t="shared" si="48"/>
        <v>0</v>
      </c>
      <c r="AF149" s="117">
        <f t="shared" si="48"/>
        <v>0</v>
      </c>
      <c r="AG149" s="117">
        <f t="shared" si="48"/>
        <v>0</v>
      </c>
      <c r="AH149" s="247">
        <f t="shared" si="31"/>
        <v>0</v>
      </c>
      <c r="AI149" s="165"/>
      <c r="AJ149" s="164">
        <f t="shared" ref="AJ149:AM164" si="49">AJ81*AJ115</f>
        <v>0</v>
      </c>
      <c r="AK149" s="117">
        <f t="shared" si="49"/>
        <v>0</v>
      </c>
      <c r="AL149" s="117">
        <f t="shared" si="49"/>
        <v>0</v>
      </c>
      <c r="AM149" s="117">
        <f t="shared" si="49"/>
        <v>0</v>
      </c>
      <c r="AN149" s="247">
        <f t="shared" si="33"/>
        <v>0</v>
      </c>
      <c r="AO149" s="165"/>
      <c r="AP149" s="164">
        <f t="shared" ref="AP149:AS164" si="50">AP81*AP115</f>
        <v>0</v>
      </c>
      <c r="AQ149" s="117">
        <f t="shared" si="50"/>
        <v>0</v>
      </c>
      <c r="AR149" s="117">
        <f t="shared" si="50"/>
        <v>0</v>
      </c>
      <c r="AS149" s="117">
        <f t="shared" si="50"/>
        <v>0</v>
      </c>
      <c r="AT149" s="247">
        <f t="shared" si="35"/>
        <v>0</v>
      </c>
      <c r="AU149" s="165"/>
      <c r="AV149" s="164">
        <f t="shared" ref="AV149:AY164" si="51">AV81*AV115</f>
        <v>0</v>
      </c>
      <c r="AW149" s="117">
        <f t="shared" si="51"/>
        <v>0</v>
      </c>
      <c r="AX149" s="117">
        <f t="shared" si="51"/>
        <v>0</v>
      </c>
      <c r="AY149" s="117">
        <f t="shared" si="51"/>
        <v>0</v>
      </c>
      <c r="AZ149" s="247">
        <f t="shared" si="37"/>
        <v>0</v>
      </c>
      <c r="BA149" s="165"/>
      <c r="BB149" s="164">
        <f t="shared" ref="BB149:BE164" si="52">BB81*BB115</f>
        <v>0</v>
      </c>
      <c r="BC149" s="117">
        <f t="shared" si="52"/>
        <v>0</v>
      </c>
      <c r="BD149" s="117">
        <f t="shared" si="52"/>
        <v>0</v>
      </c>
      <c r="BE149" s="117">
        <f t="shared" si="52"/>
        <v>0</v>
      </c>
      <c r="BF149" s="247">
        <f t="shared" si="39"/>
        <v>0</v>
      </c>
      <c r="BG149" s="165"/>
      <c r="BH149" s="164">
        <f t="shared" ref="BH149:BK164" si="53">BH81*BH115</f>
        <v>0</v>
      </c>
      <c r="BI149" s="117">
        <f t="shared" si="53"/>
        <v>0</v>
      </c>
      <c r="BJ149" s="117">
        <f t="shared" si="53"/>
        <v>0</v>
      </c>
      <c r="BK149" s="117">
        <f t="shared" si="53"/>
        <v>0</v>
      </c>
      <c r="BL149" s="247">
        <f t="shared" si="41"/>
        <v>0</v>
      </c>
      <c r="BM149" s="165"/>
      <c r="BN149" s="164">
        <f t="shared" ref="BN149:BQ164" si="54">BN81*BN115</f>
        <v>0</v>
      </c>
      <c r="BO149" s="117">
        <f t="shared" si="54"/>
        <v>0</v>
      </c>
      <c r="BP149" s="117">
        <f t="shared" si="54"/>
        <v>0</v>
      </c>
      <c r="BQ149" s="117">
        <f t="shared" si="54"/>
        <v>0</v>
      </c>
      <c r="BR149" s="247">
        <f t="shared" si="43"/>
        <v>0</v>
      </c>
    </row>
    <row r="150" spans="1:70" x14ac:dyDescent="0.25">
      <c r="A150" s="115" t="s">
        <v>34</v>
      </c>
      <c r="B150" s="809" t="s">
        <v>34</v>
      </c>
      <c r="C150" s="810">
        <v>23021</v>
      </c>
      <c r="D150" s="809"/>
      <c r="E150" s="810"/>
      <c r="F150" s="166">
        <f t="shared" si="44"/>
        <v>0</v>
      </c>
      <c r="G150" s="120">
        <f t="shared" si="44"/>
        <v>0</v>
      </c>
      <c r="H150" s="120">
        <f t="shared" si="44"/>
        <v>0</v>
      </c>
      <c r="I150" s="120">
        <f t="shared" si="44"/>
        <v>0</v>
      </c>
      <c r="J150" s="248">
        <f t="shared" si="23"/>
        <v>0</v>
      </c>
      <c r="K150" s="162"/>
      <c r="L150" s="166">
        <f t="shared" si="45"/>
        <v>0</v>
      </c>
      <c r="M150" s="120">
        <f t="shared" si="45"/>
        <v>0</v>
      </c>
      <c r="N150" s="120">
        <f t="shared" si="45"/>
        <v>0</v>
      </c>
      <c r="O150" s="120">
        <f t="shared" si="45"/>
        <v>0</v>
      </c>
      <c r="P150" s="248">
        <f t="shared" si="25"/>
        <v>0</v>
      </c>
      <c r="Q150" s="165"/>
      <c r="R150" s="166">
        <f t="shared" si="46"/>
        <v>0</v>
      </c>
      <c r="S150" s="120">
        <f t="shared" si="46"/>
        <v>0</v>
      </c>
      <c r="T150" s="120">
        <f t="shared" si="46"/>
        <v>0</v>
      </c>
      <c r="U150" s="120">
        <f t="shared" si="46"/>
        <v>0</v>
      </c>
      <c r="V150" s="248">
        <f t="shared" si="27"/>
        <v>0</v>
      </c>
      <c r="W150" s="165"/>
      <c r="X150" s="166">
        <f t="shared" si="47"/>
        <v>0</v>
      </c>
      <c r="Y150" s="120">
        <f t="shared" si="47"/>
        <v>0</v>
      </c>
      <c r="Z150" s="120">
        <f t="shared" si="47"/>
        <v>0</v>
      </c>
      <c r="AA150" s="120">
        <f t="shared" si="47"/>
        <v>0</v>
      </c>
      <c r="AB150" s="248">
        <f t="shared" si="29"/>
        <v>0</v>
      </c>
      <c r="AC150" s="165"/>
      <c r="AD150" s="166">
        <f t="shared" si="48"/>
        <v>0</v>
      </c>
      <c r="AE150" s="120">
        <f t="shared" si="48"/>
        <v>0</v>
      </c>
      <c r="AF150" s="120">
        <f t="shared" si="48"/>
        <v>0</v>
      </c>
      <c r="AG150" s="120">
        <f t="shared" si="48"/>
        <v>0</v>
      </c>
      <c r="AH150" s="248">
        <f t="shared" si="31"/>
        <v>0</v>
      </c>
      <c r="AI150" s="165"/>
      <c r="AJ150" s="166">
        <f t="shared" si="49"/>
        <v>0</v>
      </c>
      <c r="AK150" s="120">
        <f t="shared" si="49"/>
        <v>0</v>
      </c>
      <c r="AL150" s="120">
        <f t="shared" si="49"/>
        <v>0</v>
      </c>
      <c r="AM150" s="120">
        <f t="shared" si="49"/>
        <v>0</v>
      </c>
      <c r="AN150" s="248">
        <f t="shared" si="33"/>
        <v>0</v>
      </c>
      <c r="AO150" s="165"/>
      <c r="AP150" s="166">
        <f t="shared" si="50"/>
        <v>0</v>
      </c>
      <c r="AQ150" s="120">
        <f t="shared" si="50"/>
        <v>0</v>
      </c>
      <c r="AR150" s="120">
        <f t="shared" si="50"/>
        <v>0</v>
      </c>
      <c r="AS150" s="120">
        <f t="shared" si="50"/>
        <v>0</v>
      </c>
      <c r="AT150" s="248">
        <f t="shared" si="35"/>
        <v>0</v>
      </c>
      <c r="AU150" s="165"/>
      <c r="AV150" s="166">
        <f t="shared" si="51"/>
        <v>0</v>
      </c>
      <c r="AW150" s="120">
        <f t="shared" si="51"/>
        <v>0</v>
      </c>
      <c r="AX150" s="120">
        <f t="shared" si="51"/>
        <v>0</v>
      </c>
      <c r="AY150" s="120">
        <f t="shared" si="51"/>
        <v>0</v>
      </c>
      <c r="AZ150" s="248">
        <f t="shared" si="37"/>
        <v>0</v>
      </c>
      <c r="BA150" s="165"/>
      <c r="BB150" s="166">
        <f t="shared" si="52"/>
        <v>0</v>
      </c>
      <c r="BC150" s="120">
        <f t="shared" si="52"/>
        <v>0</v>
      </c>
      <c r="BD150" s="120">
        <f t="shared" si="52"/>
        <v>0</v>
      </c>
      <c r="BE150" s="120">
        <f t="shared" si="52"/>
        <v>0</v>
      </c>
      <c r="BF150" s="248">
        <f t="shared" si="39"/>
        <v>0</v>
      </c>
      <c r="BG150" s="165"/>
      <c r="BH150" s="166">
        <f t="shared" si="53"/>
        <v>0</v>
      </c>
      <c r="BI150" s="120">
        <f t="shared" si="53"/>
        <v>0</v>
      </c>
      <c r="BJ150" s="120">
        <f t="shared" si="53"/>
        <v>0</v>
      </c>
      <c r="BK150" s="120">
        <f t="shared" si="53"/>
        <v>0</v>
      </c>
      <c r="BL150" s="248">
        <f t="shared" si="41"/>
        <v>0</v>
      </c>
      <c r="BM150" s="165"/>
      <c r="BN150" s="166">
        <f t="shared" si="54"/>
        <v>0</v>
      </c>
      <c r="BO150" s="120">
        <f t="shared" si="54"/>
        <v>0</v>
      </c>
      <c r="BP150" s="120">
        <f t="shared" si="54"/>
        <v>0</v>
      </c>
      <c r="BQ150" s="120">
        <f t="shared" si="54"/>
        <v>0</v>
      </c>
      <c r="BR150" s="248">
        <f t="shared" si="43"/>
        <v>0</v>
      </c>
    </row>
    <row r="151" spans="1:70" x14ac:dyDescent="0.25">
      <c r="A151" s="115" t="s">
        <v>35</v>
      </c>
      <c r="B151" s="809" t="s">
        <v>35</v>
      </c>
      <c r="C151" s="806">
        <v>23022</v>
      </c>
      <c r="D151" s="809"/>
      <c r="E151" s="806"/>
      <c r="F151" s="164">
        <f t="shared" si="44"/>
        <v>0</v>
      </c>
      <c r="G151" s="117">
        <f t="shared" si="44"/>
        <v>0</v>
      </c>
      <c r="H151" s="117">
        <f t="shared" si="44"/>
        <v>0</v>
      </c>
      <c r="I151" s="117">
        <f t="shared" si="44"/>
        <v>0</v>
      </c>
      <c r="J151" s="247">
        <f t="shared" si="23"/>
        <v>0</v>
      </c>
      <c r="K151" s="162"/>
      <c r="L151" s="164">
        <f t="shared" si="45"/>
        <v>0</v>
      </c>
      <c r="M151" s="117">
        <f t="shared" si="45"/>
        <v>0</v>
      </c>
      <c r="N151" s="117">
        <f t="shared" si="45"/>
        <v>0</v>
      </c>
      <c r="O151" s="117">
        <f t="shared" si="45"/>
        <v>0</v>
      </c>
      <c r="P151" s="247">
        <f t="shared" si="25"/>
        <v>0</v>
      </c>
      <c r="Q151" s="165"/>
      <c r="R151" s="164">
        <f t="shared" si="46"/>
        <v>0</v>
      </c>
      <c r="S151" s="117">
        <f t="shared" si="46"/>
        <v>0</v>
      </c>
      <c r="T151" s="117">
        <f t="shared" si="46"/>
        <v>0</v>
      </c>
      <c r="U151" s="117">
        <f t="shared" si="46"/>
        <v>0</v>
      </c>
      <c r="V151" s="247">
        <f t="shared" si="27"/>
        <v>0</v>
      </c>
      <c r="W151" s="165"/>
      <c r="X151" s="164">
        <f t="shared" si="47"/>
        <v>0</v>
      </c>
      <c r="Y151" s="117">
        <f t="shared" si="47"/>
        <v>0</v>
      </c>
      <c r="Z151" s="117">
        <f t="shared" si="47"/>
        <v>0</v>
      </c>
      <c r="AA151" s="117">
        <f t="shared" si="47"/>
        <v>0</v>
      </c>
      <c r="AB151" s="247">
        <f t="shared" si="29"/>
        <v>0</v>
      </c>
      <c r="AC151" s="165"/>
      <c r="AD151" s="164">
        <f t="shared" si="48"/>
        <v>0</v>
      </c>
      <c r="AE151" s="117">
        <f t="shared" si="48"/>
        <v>0</v>
      </c>
      <c r="AF151" s="117">
        <f t="shared" si="48"/>
        <v>0</v>
      </c>
      <c r="AG151" s="117">
        <f t="shared" si="48"/>
        <v>0</v>
      </c>
      <c r="AH151" s="247">
        <f t="shared" si="31"/>
        <v>0</v>
      </c>
      <c r="AI151" s="165"/>
      <c r="AJ151" s="164">
        <f t="shared" si="49"/>
        <v>0</v>
      </c>
      <c r="AK151" s="117">
        <f t="shared" si="49"/>
        <v>0</v>
      </c>
      <c r="AL151" s="117">
        <f t="shared" si="49"/>
        <v>0</v>
      </c>
      <c r="AM151" s="117">
        <f t="shared" si="49"/>
        <v>0</v>
      </c>
      <c r="AN151" s="247">
        <f t="shared" si="33"/>
        <v>0</v>
      </c>
      <c r="AO151" s="165"/>
      <c r="AP151" s="164">
        <f t="shared" si="50"/>
        <v>0</v>
      </c>
      <c r="AQ151" s="117">
        <f t="shared" si="50"/>
        <v>0</v>
      </c>
      <c r="AR151" s="117">
        <f t="shared" si="50"/>
        <v>0</v>
      </c>
      <c r="AS151" s="117">
        <f t="shared" si="50"/>
        <v>0</v>
      </c>
      <c r="AT151" s="247">
        <f t="shared" si="35"/>
        <v>0</v>
      </c>
      <c r="AU151" s="165"/>
      <c r="AV151" s="164">
        <f t="shared" si="51"/>
        <v>0</v>
      </c>
      <c r="AW151" s="117">
        <f t="shared" si="51"/>
        <v>0</v>
      </c>
      <c r="AX151" s="117">
        <f t="shared" si="51"/>
        <v>0</v>
      </c>
      <c r="AY151" s="117">
        <f t="shared" si="51"/>
        <v>0</v>
      </c>
      <c r="AZ151" s="247">
        <f t="shared" si="37"/>
        <v>0</v>
      </c>
      <c r="BA151" s="165"/>
      <c r="BB151" s="164">
        <f t="shared" si="52"/>
        <v>0</v>
      </c>
      <c r="BC151" s="117">
        <f t="shared" si="52"/>
        <v>0</v>
      </c>
      <c r="BD151" s="117">
        <f t="shared" si="52"/>
        <v>0</v>
      </c>
      <c r="BE151" s="117">
        <f t="shared" si="52"/>
        <v>0</v>
      </c>
      <c r="BF151" s="247">
        <f t="shared" si="39"/>
        <v>0</v>
      </c>
      <c r="BG151" s="165"/>
      <c r="BH151" s="164">
        <f t="shared" si="53"/>
        <v>0</v>
      </c>
      <c r="BI151" s="117">
        <f t="shared" si="53"/>
        <v>0</v>
      </c>
      <c r="BJ151" s="117">
        <f t="shared" si="53"/>
        <v>0</v>
      </c>
      <c r="BK151" s="117">
        <f t="shared" si="53"/>
        <v>0</v>
      </c>
      <c r="BL151" s="247">
        <f t="shared" si="41"/>
        <v>0</v>
      </c>
      <c r="BM151" s="165"/>
      <c r="BN151" s="164">
        <f t="shared" si="54"/>
        <v>0</v>
      </c>
      <c r="BO151" s="117">
        <f t="shared" si="54"/>
        <v>0</v>
      </c>
      <c r="BP151" s="117">
        <f t="shared" si="54"/>
        <v>0</v>
      </c>
      <c r="BQ151" s="117">
        <f t="shared" si="54"/>
        <v>0</v>
      </c>
      <c r="BR151" s="247">
        <f t="shared" si="43"/>
        <v>0</v>
      </c>
    </row>
    <row r="152" spans="1:70" x14ac:dyDescent="0.25">
      <c r="A152" s="115" t="s">
        <v>36</v>
      </c>
      <c r="B152" s="809" t="s">
        <v>36</v>
      </c>
      <c r="C152" s="806">
        <v>23023</v>
      </c>
      <c r="D152" s="809"/>
      <c r="E152" s="806"/>
      <c r="F152" s="164">
        <f t="shared" si="44"/>
        <v>0</v>
      </c>
      <c r="G152" s="117">
        <f t="shared" si="44"/>
        <v>0</v>
      </c>
      <c r="H152" s="117">
        <f t="shared" si="44"/>
        <v>0</v>
      </c>
      <c r="I152" s="117">
        <f t="shared" si="44"/>
        <v>0</v>
      </c>
      <c r="J152" s="247">
        <f t="shared" si="23"/>
        <v>0</v>
      </c>
      <c r="K152" s="162"/>
      <c r="L152" s="164">
        <f t="shared" si="45"/>
        <v>0</v>
      </c>
      <c r="M152" s="117">
        <f t="shared" si="45"/>
        <v>0</v>
      </c>
      <c r="N152" s="117">
        <f t="shared" si="45"/>
        <v>0</v>
      </c>
      <c r="O152" s="117">
        <f t="shared" si="45"/>
        <v>0</v>
      </c>
      <c r="P152" s="247">
        <f t="shared" si="25"/>
        <v>0</v>
      </c>
      <c r="Q152" s="165"/>
      <c r="R152" s="164">
        <f t="shared" si="46"/>
        <v>0</v>
      </c>
      <c r="S152" s="117">
        <f t="shared" si="46"/>
        <v>0</v>
      </c>
      <c r="T152" s="117">
        <f t="shared" si="46"/>
        <v>0</v>
      </c>
      <c r="U152" s="117">
        <f t="shared" si="46"/>
        <v>0</v>
      </c>
      <c r="V152" s="247">
        <f t="shared" si="27"/>
        <v>0</v>
      </c>
      <c r="W152" s="165"/>
      <c r="X152" s="164">
        <f t="shared" si="47"/>
        <v>0</v>
      </c>
      <c r="Y152" s="117">
        <f t="shared" si="47"/>
        <v>0</v>
      </c>
      <c r="Z152" s="117">
        <f t="shared" si="47"/>
        <v>0</v>
      </c>
      <c r="AA152" s="117">
        <f t="shared" si="47"/>
        <v>0</v>
      </c>
      <c r="AB152" s="247">
        <f t="shared" si="29"/>
        <v>0</v>
      </c>
      <c r="AC152" s="165"/>
      <c r="AD152" s="164">
        <f t="shared" si="48"/>
        <v>0</v>
      </c>
      <c r="AE152" s="117">
        <f t="shared" si="48"/>
        <v>0</v>
      </c>
      <c r="AF152" s="117">
        <f t="shared" si="48"/>
        <v>0</v>
      </c>
      <c r="AG152" s="117">
        <f t="shared" si="48"/>
        <v>0</v>
      </c>
      <c r="AH152" s="247">
        <f t="shared" si="31"/>
        <v>0</v>
      </c>
      <c r="AI152" s="165"/>
      <c r="AJ152" s="164">
        <f t="shared" si="49"/>
        <v>0</v>
      </c>
      <c r="AK152" s="117">
        <f t="shared" si="49"/>
        <v>0</v>
      </c>
      <c r="AL152" s="117">
        <f t="shared" si="49"/>
        <v>0</v>
      </c>
      <c r="AM152" s="117">
        <f t="shared" si="49"/>
        <v>0</v>
      </c>
      <c r="AN152" s="247">
        <f t="shared" si="33"/>
        <v>0</v>
      </c>
      <c r="AO152" s="165"/>
      <c r="AP152" s="164">
        <f t="shared" si="50"/>
        <v>0</v>
      </c>
      <c r="AQ152" s="117">
        <f t="shared" si="50"/>
        <v>0</v>
      </c>
      <c r="AR152" s="117">
        <f t="shared" si="50"/>
        <v>0</v>
      </c>
      <c r="AS152" s="117">
        <f t="shared" si="50"/>
        <v>0</v>
      </c>
      <c r="AT152" s="247">
        <f t="shared" si="35"/>
        <v>0</v>
      </c>
      <c r="AU152" s="165"/>
      <c r="AV152" s="164">
        <f t="shared" si="51"/>
        <v>0</v>
      </c>
      <c r="AW152" s="117">
        <f t="shared" si="51"/>
        <v>0</v>
      </c>
      <c r="AX152" s="117">
        <f t="shared" si="51"/>
        <v>0</v>
      </c>
      <c r="AY152" s="117">
        <f t="shared" si="51"/>
        <v>0</v>
      </c>
      <c r="AZ152" s="247">
        <f t="shared" si="37"/>
        <v>0</v>
      </c>
      <c r="BA152" s="165"/>
      <c r="BB152" s="164">
        <f t="shared" si="52"/>
        <v>0</v>
      </c>
      <c r="BC152" s="117">
        <f t="shared" si="52"/>
        <v>0</v>
      </c>
      <c r="BD152" s="117">
        <f t="shared" si="52"/>
        <v>0</v>
      </c>
      <c r="BE152" s="117">
        <f t="shared" si="52"/>
        <v>0</v>
      </c>
      <c r="BF152" s="247">
        <f t="shared" si="39"/>
        <v>0</v>
      </c>
      <c r="BG152" s="165"/>
      <c r="BH152" s="164">
        <f t="shared" si="53"/>
        <v>0</v>
      </c>
      <c r="BI152" s="117">
        <f t="shared" si="53"/>
        <v>0</v>
      </c>
      <c r="BJ152" s="117">
        <f t="shared" si="53"/>
        <v>0</v>
      </c>
      <c r="BK152" s="117">
        <f t="shared" si="53"/>
        <v>0</v>
      </c>
      <c r="BL152" s="247">
        <f t="shared" si="41"/>
        <v>0</v>
      </c>
      <c r="BM152" s="165"/>
      <c r="BN152" s="164">
        <f t="shared" si="54"/>
        <v>0</v>
      </c>
      <c r="BO152" s="117">
        <f t="shared" si="54"/>
        <v>0</v>
      </c>
      <c r="BP152" s="117">
        <f t="shared" si="54"/>
        <v>0</v>
      </c>
      <c r="BQ152" s="117">
        <f t="shared" si="54"/>
        <v>0</v>
      </c>
      <c r="BR152" s="247">
        <f t="shared" si="43"/>
        <v>0</v>
      </c>
    </row>
    <row r="153" spans="1:70" x14ac:dyDescent="0.25">
      <c r="A153" s="115" t="s">
        <v>37</v>
      </c>
      <c r="B153" s="805" t="s">
        <v>91</v>
      </c>
      <c r="C153" s="806">
        <v>23050</v>
      </c>
      <c r="D153" s="805"/>
      <c r="E153" s="806"/>
      <c r="F153" s="164">
        <f t="shared" si="44"/>
        <v>0</v>
      </c>
      <c r="G153" s="117">
        <f t="shared" si="44"/>
        <v>0</v>
      </c>
      <c r="H153" s="117">
        <f t="shared" si="44"/>
        <v>0</v>
      </c>
      <c r="I153" s="117">
        <f t="shared" si="44"/>
        <v>0</v>
      </c>
      <c r="J153" s="247">
        <f t="shared" si="23"/>
        <v>0</v>
      </c>
      <c r="K153" s="162"/>
      <c r="L153" s="164">
        <f t="shared" si="45"/>
        <v>0</v>
      </c>
      <c r="M153" s="117">
        <f t="shared" si="45"/>
        <v>0</v>
      </c>
      <c r="N153" s="117">
        <f t="shared" si="45"/>
        <v>0</v>
      </c>
      <c r="O153" s="117">
        <f t="shared" si="45"/>
        <v>0</v>
      </c>
      <c r="P153" s="247">
        <f t="shared" si="25"/>
        <v>0</v>
      </c>
      <c r="Q153" s="165"/>
      <c r="R153" s="164">
        <f t="shared" si="46"/>
        <v>0</v>
      </c>
      <c r="S153" s="117">
        <f t="shared" si="46"/>
        <v>0</v>
      </c>
      <c r="T153" s="117">
        <f t="shared" si="46"/>
        <v>0</v>
      </c>
      <c r="U153" s="117">
        <f t="shared" si="46"/>
        <v>0</v>
      </c>
      <c r="V153" s="247">
        <f t="shared" si="27"/>
        <v>0</v>
      </c>
      <c r="W153" s="165"/>
      <c r="X153" s="164">
        <f t="shared" si="47"/>
        <v>0</v>
      </c>
      <c r="Y153" s="117">
        <f t="shared" si="47"/>
        <v>0</v>
      </c>
      <c r="Z153" s="117">
        <f t="shared" si="47"/>
        <v>0</v>
      </c>
      <c r="AA153" s="117">
        <f t="shared" si="47"/>
        <v>0</v>
      </c>
      <c r="AB153" s="247">
        <f t="shared" si="29"/>
        <v>0</v>
      </c>
      <c r="AC153" s="165"/>
      <c r="AD153" s="164">
        <f t="shared" si="48"/>
        <v>0</v>
      </c>
      <c r="AE153" s="117">
        <f t="shared" si="48"/>
        <v>0</v>
      </c>
      <c r="AF153" s="117">
        <f t="shared" si="48"/>
        <v>0</v>
      </c>
      <c r="AG153" s="117">
        <f t="shared" si="48"/>
        <v>0</v>
      </c>
      <c r="AH153" s="247">
        <f t="shared" si="31"/>
        <v>0</v>
      </c>
      <c r="AI153" s="165"/>
      <c r="AJ153" s="164">
        <f t="shared" si="49"/>
        <v>0</v>
      </c>
      <c r="AK153" s="117">
        <f t="shared" si="49"/>
        <v>0</v>
      </c>
      <c r="AL153" s="117">
        <f t="shared" si="49"/>
        <v>0</v>
      </c>
      <c r="AM153" s="117">
        <f t="shared" si="49"/>
        <v>0</v>
      </c>
      <c r="AN153" s="247">
        <f t="shared" si="33"/>
        <v>0</v>
      </c>
      <c r="AO153" s="165"/>
      <c r="AP153" s="164">
        <f t="shared" si="50"/>
        <v>0</v>
      </c>
      <c r="AQ153" s="117">
        <f t="shared" si="50"/>
        <v>0</v>
      </c>
      <c r="AR153" s="117">
        <f t="shared" si="50"/>
        <v>0</v>
      </c>
      <c r="AS153" s="117">
        <f t="shared" si="50"/>
        <v>0</v>
      </c>
      <c r="AT153" s="247">
        <f t="shared" si="35"/>
        <v>0</v>
      </c>
      <c r="AU153" s="165"/>
      <c r="AV153" s="164">
        <f t="shared" si="51"/>
        <v>0</v>
      </c>
      <c r="AW153" s="117">
        <f t="shared" si="51"/>
        <v>0</v>
      </c>
      <c r="AX153" s="117">
        <f t="shared" si="51"/>
        <v>0</v>
      </c>
      <c r="AY153" s="117">
        <f t="shared" si="51"/>
        <v>0</v>
      </c>
      <c r="AZ153" s="247">
        <f t="shared" si="37"/>
        <v>0</v>
      </c>
      <c r="BA153" s="165"/>
      <c r="BB153" s="164">
        <f t="shared" si="52"/>
        <v>0</v>
      </c>
      <c r="BC153" s="117">
        <f t="shared" si="52"/>
        <v>0</v>
      </c>
      <c r="BD153" s="117">
        <f t="shared" si="52"/>
        <v>0</v>
      </c>
      <c r="BE153" s="117">
        <f t="shared" si="52"/>
        <v>0</v>
      </c>
      <c r="BF153" s="247">
        <f t="shared" si="39"/>
        <v>0</v>
      </c>
      <c r="BG153" s="165"/>
      <c r="BH153" s="164">
        <f t="shared" si="53"/>
        <v>0</v>
      </c>
      <c r="BI153" s="117">
        <f t="shared" si="53"/>
        <v>0</v>
      </c>
      <c r="BJ153" s="117">
        <f t="shared" si="53"/>
        <v>0</v>
      </c>
      <c r="BK153" s="117">
        <f t="shared" si="53"/>
        <v>0</v>
      </c>
      <c r="BL153" s="247">
        <f t="shared" si="41"/>
        <v>0</v>
      </c>
      <c r="BM153" s="165"/>
      <c r="BN153" s="164">
        <f t="shared" si="54"/>
        <v>0</v>
      </c>
      <c r="BO153" s="117">
        <f t="shared" si="54"/>
        <v>0</v>
      </c>
      <c r="BP153" s="117">
        <f t="shared" si="54"/>
        <v>0</v>
      </c>
      <c r="BQ153" s="117">
        <f t="shared" si="54"/>
        <v>0</v>
      </c>
      <c r="BR153" s="247">
        <f t="shared" si="43"/>
        <v>0</v>
      </c>
    </row>
    <row r="154" spans="1:70" x14ac:dyDescent="0.25">
      <c r="A154" s="115" t="s">
        <v>38</v>
      </c>
      <c r="B154" s="805" t="s">
        <v>38</v>
      </c>
      <c r="C154" s="806">
        <v>23060</v>
      </c>
      <c r="D154" s="805"/>
      <c r="E154" s="806"/>
      <c r="F154" s="164">
        <f t="shared" si="44"/>
        <v>0</v>
      </c>
      <c r="G154" s="117">
        <f t="shared" si="44"/>
        <v>0</v>
      </c>
      <c r="H154" s="117">
        <f t="shared" si="44"/>
        <v>0</v>
      </c>
      <c r="I154" s="117">
        <f t="shared" si="44"/>
        <v>0</v>
      </c>
      <c r="J154" s="247">
        <f t="shared" si="23"/>
        <v>0</v>
      </c>
      <c r="K154" s="162"/>
      <c r="L154" s="164">
        <f t="shared" si="45"/>
        <v>0</v>
      </c>
      <c r="M154" s="117">
        <f t="shared" si="45"/>
        <v>0</v>
      </c>
      <c r="N154" s="117">
        <f t="shared" si="45"/>
        <v>0</v>
      </c>
      <c r="O154" s="117">
        <f t="shared" si="45"/>
        <v>0</v>
      </c>
      <c r="P154" s="247">
        <f t="shared" si="25"/>
        <v>0</v>
      </c>
      <c r="Q154" s="165"/>
      <c r="R154" s="164">
        <f t="shared" si="46"/>
        <v>0</v>
      </c>
      <c r="S154" s="117">
        <f t="shared" si="46"/>
        <v>0</v>
      </c>
      <c r="T154" s="117">
        <f t="shared" si="46"/>
        <v>0</v>
      </c>
      <c r="U154" s="117">
        <f t="shared" si="46"/>
        <v>0</v>
      </c>
      <c r="V154" s="247">
        <f t="shared" si="27"/>
        <v>0</v>
      </c>
      <c r="W154" s="165"/>
      <c r="X154" s="164">
        <f t="shared" si="47"/>
        <v>0</v>
      </c>
      <c r="Y154" s="117">
        <f t="shared" si="47"/>
        <v>0</v>
      </c>
      <c r="Z154" s="117">
        <f t="shared" si="47"/>
        <v>0</v>
      </c>
      <c r="AA154" s="117">
        <f t="shared" si="47"/>
        <v>0</v>
      </c>
      <c r="AB154" s="247">
        <f t="shared" si="29"/>
        <v>0</v>
      </c>
      <c r="AC154" s="165"/>
      <c r="AD154" s="164">
        <f t="shared" si="48"/>
        <v>0</v>
      </c>
      <c r="AE154" s="117">
        <f t="shared" si="48"/>
        <v>0</v>
      </c>
      <c r="AF154" s="117">
        <f t="shared" si="48"/>
        <v>0</v>
      </c>
      <c r="AG154" s="117">
        <f t="shared" si="48"/>
        <v>0</v>
      </c>
      <c r="AH154" s="247">
        <f t="shared" si="31"/>
        <v>0</v>
      </c>
      <c r="AI154" s="165"/>
      <c r="AJ154" s="164">
        <f t="shared" si="49"/>
        <v>0</v>
      </c>
      <c r="AK154" s="117">
        <f t="shared" si="49"/>
        <v>0</v>
      </c>
      <c r="AL154" s="117">
        <f t="shared" si="49"/>
        <v>0</v>
      </c>
      <c r="AM154" s="117">
        <f t="shared" si="49"/>
        <v>0</v>
      </c>
      <c r="AN154" s="247">
        <f t="shared" si="33"/>
        <v>0</v>
      </c>
      <c r="AO154" s="165"/>
      <c r="AP154" s="164">
        <f t="shared" si="50"/>
        <v>0</v>
      </c>
      <c r="AQ154" s="117">
        <f t="shared" si="50"/>
        <v>0</v>
      </c>
      <c r="AR154" s="117">
        <f t="shared" si="50"/>
        <v>0</v>
      </c>
      <c r="AS154" s="117">
        <f t="shared" si="50"/>
        <v>0</v>
      </c>
      <c r="AT154" s="247">
        <f t="shared" si="35"/>
        <v>0</v>
      </c>
      <c r="AU154" s="165"/>
      <c r="AV154" s="164">
        <f t="shared" si="51"/>
        <v>0</v>
      </c>
      <c r="AW154" s="117">
        <f t="shared" si="51"/>
        <v>0</v>
      </c>
      <c r="AX154" s="117">
        <f t="shared" si="51"/>
        <v>0</v>
      </c>
      <c r="AY154" s="117">
        <f t="shared" si="51"/>
        <v>0</v>
      </c>
      <c r="AZ154" s="247">
        <f t="shared" si="37"/>
        <v>0</v>
      </c>
      <c r="BA154" s="165"/>
      <c r="BB154" s="164">
        <f t="shared" si="52"/>
        <v>0</v>
      </c>
      <c r="BC154" s="117">
        <f t="shared" si="52"/>
        <v>0</v>
      </c>
      <c r="BD154" s="117">
        <f t="shared" si="52"/>
        <v>0</v>
      </c>
      <c r="BE154" s="117">
        <f t="shared" si="52"/>
        <v>0</v>
      </c>
      <c r="BF154" s="247">
        <f t="shared" si="39"/>
        <v>0</v>
      </c>
      <c r="BG154" s="165"/>
      <c r="BH154" s="164">
        <f t="shared" si="53"/>
        <v>0</v>
      </c>
      <c r="BI154" s="117">
        <f t="shared" si="53"/>
        <v>0</v>
      </c>
      <c r="BJ154" s="117">
        <f t="shared" si="53"/>
        <v>0</v>
      </c>
      <c r="BK154" s="117">
        <f t="shared" si="53"/>
        <v>0</v>
      </c>
      <c r="BL154" s="247">
        <f t="shared" si="41"/>
        <v>0</v>
      </c>
      <c r="BM154" s="165"/>
      <c r="BN154" s="164">
        <f t="shared" si="54"/>
        <v>0</v>
      </c>
      <c r="BO154" s="117">
        <f t="shared" si="54"/>
        <v>0</v>
      </c>
      <c r="BP154" s="117">
        <f t="shared" si="54"/>
        <v>0</v>
      </c>
      <c r="BQ154" s="117">
        <f t="shared" si="54"/>
        <v>0</v>
      </c>
      <c r="BR154" s="247">
        <f t="shared" si="43"/>
        <v>0</v>
      </c>
    </row>
    <row r="155" spans="1:70" x14ac:dyDescent="0.25">
      <c r="A155" s="115" t="s">
        <v>39</v>
      </c>
      <c r="B155" s="805" t="s">
        <v>36</v>
      </c>
      <c r="C155" s="806">
        <v>23023</v>
      </c>
      <c r="D155" s="805"/>
      <c r="E155" s="806"/>
      <c r="F155" s="164">
        <f t="shared" si="44"/>
        <v>0</v>
      </c>
      <c r="G155" s="117">
        <f t="shared" si="44"/>
        <v>0</v>
      </c>
      <c r="H155" s="117">
        <f t="shared" si="44"/>
        <v>0</v>
      </c>
      <c r="I155" s="117">
        <f t="shared" si="44"/>
        <v>0</v>
      </c>
      <c r="J155" s="247">
        <f t="shared" si="23"/>
        <v>0</v>
      </c>
      <c r="K155" s="162"/>
      <c r="L155" s="164">
        <f t="shared" si="45"/>
        <v>0</v>
      </c>
      <c r="M155" s="117">
        <f t="shared" si="45"/>
        <v>0</v>
      </c>
      <c r="N155" s="117">
        <f t="shared" si="45"/>
        <v>0</v>
      </c>
      <c r="O155" s="117">
        <f t="shared" si="45"/>
        <v>0</v>
      </c>
      <c r="P155" s="247">
        <f t="shared" si="25"/>
        <v>0</v>
      </c>
      <c r="Q155" s="165"/>
      <c r="R155" s="164">
        <f t="shared" si="46"/>
        <v>0</v>
      </c>
      <c r="S155" s="117">
        <f t="shared" si="46"/>
        <v>0</v>
      </c>
      <c r="T155" s="117">
        <f t="shared" si="46"/>
        <v>0</v>
      </c>
      <c r="U155" s="117">
        <f t="shared" si="46"/>
        <v>0</v>
      </c>
      <c r="V155" s="247">
        <f t="shared" si="27"/>
        <v>0</v>
      </c>
      <c r="W155" s="165"/>
      <c r="X155" s="164">
        <f t="shared" si="47"/>
        <v>0</v>
      </c>
      <c r="Y155" s="117">
        <f t="shared" si="47"/>
        <v>0</v>
      </c>
      <c r="Z155" s="117">
        <f t="shared" si="47"/>
        <v>0</v>
      </c>
      <c r="AA155" s="117">
        <f t="shared" si="47"/>
        <v>0</v>
      </c>
      <c r="AB155" s="247">
        <f t="shared" si="29"/>
        <v>0</v>
      </c>
      <c r="AC155" s="165"/>
      <c r="AD155" s="164">
        <f t="shared" si="48"/>
        <v>0</v>
      </c>
      <c r="AE155" s="117">
        <f t="shared" si="48"/>
        <v>0</v>
      </c>
      <c r="AF155" s="117">
        <f t="shared" si="48"/>
        <v>0</v>
      </c>
      <c r="AG155" s="117">
        <f t="shared" si="48"/>
        <v>0</v>
      </c>
      <c r="AH155" s="247">
        <f t="shared" si="31"/>
        <v>0</v>
      </c>
      <c r="AI155" s="165"/>
      <c r="AJ155" s="164">
        <f t="shared" si="49"/>
        <v>0</v>
      </c>
      <c r="AK155" s="117">
        <f t="shared" si="49"/>
        <v>0</v>
      </c>
      <c r="AL155" s="117">
        <f t="shared" si="49"/>
        <v>0</v>
      </c>
      <c r="AM155" s="117">
        <f t="shared" si="49"/>
        <v>0</v>
      </c>
      <c r="AN155" s="247">
        <f t="shared" si="33"/>
        <v>0</v>
      </c>
      <c r="AO155" s="165"/>
      <c r="AP155" s="164">
        <f t="shared" si="50"/>
        <v>0</v>
      </c>
      <c r="AQ155" s="117">
        <f t="shared" si="50"/>
        <v>0</v>
      </c>
      <c r="AR155" s="117">
        <f t="shared" si="50"/>
        <v>0</v>
      </c>
      <c r="AS155" s="117">
        <f t="shared" si="50"/>
        <v>0</v>
      </c>
      <c r="AT155" s="247">
        <f t="shared" si="35"/>
        <v>0</v>
      </c>
      <c r="AU155" s="165"/>
      <c r="AV155" s="164">
        <f t="shared" si="51"/>
        <v>0</v>
      </c>
      <c r="AW155" s="117">
        <f t="shared" si="51"/>
        <v>0</v>
      </c>
      <c r="AX155" s="117">
        <f t="shared" si="51"/>
        <v>0</v>
      </c>
      <c r="AY155" s="117">
        <f t="shared" si="51"/>
        <v>0</v>
      </c>
      <c r="AZ155" s="247">
        <f t="shared" si="37"/>
        <v>0</v>
      </c>
      <c r="BA155" s="165"/>
      <c r="BB155" s="164">
        <f t="shared" si="52"/>
        <v>0</v>
      </c>
      <c r="BC155" s="117">
        <f t="shared" si="52"/>
        <v>0</v>
      </c>
      <c r="BD155" s="117">
        <f t="shared" si="52"/>
        <v>0</v>
      </c>
      <c r="BE155" s="117">
        <f t="shared" si="52"/>
        <v>0</v>
      </c>
      <c r="BF155" s="247">
        <f t="shared" si="39"/>
        <v>0</v>
      </c>
      <c r="BG155" s="165"/>
      <c r="BH155" s="164">
        <f t="shared" si="53"/>
        <v>0</v>
      </c>
      <c r="BI155" s="117">
        <f t="shared" si="53"/>
        <v>0</v>
      </c>
      <c r="BJ155" s="117">
        <f t="shared" si="53"/>
        <v>0</v>
      </c>
      <c r="BK155" s="117">
        <f t="shared" si="53"/>
        <v>0</v>
      </c>
      <c r="BL155" s="247">
        <f t="shared" si="41"/>
        <v>0</v>
      </c>
      <c r="BM155" s="165"/>
      <c r="BN155" s="164">
        <f t="shared" si="54"/>
        <v>0</v>
      </c>
      <c r="BO155" s="117">
        <f t="shared" si="54"/>
        <v>0</v>
      </c>
      <c r="BP155" s="117">
        <f t="shared" si="54"/>
        <v>0</v>
      </c>
      <c r="BQ155" s="117">
        <f t="shared" si="54"/>
        <v>0</v>
      </c>
      <c r="BR155" s="247">
        <f t="shared" si="43"/>
        <v>0</v>
      </c>
    </row>
    <row r="156" spans="1:70" x14ac:dyDescent="0.25">
      <c r="A156" s="115" t="s">
        <v>40</v>
      </c>
      <c r="B156" s="805" t="s">
        <v>92</v>
      </c>
      <c r="C156" s="806">
        <v>23080</v>
      </c>
      <c r="D156" s="805"/>
      <c r="E156" s="806"/>
      <c r="F156" s="164">
        <f t="shared" si="44"/>
        <v>0</v>
      </c>
      <c r="G156" s="117">
        <f t="shared" si="44"/>
        <v>0</v>
      </c>
      <c r="H156" s="117">
        <f t="shared" si="44"/>
        <v>0</v>
      </c>
      <c r="I156" s="117">
        <f t="shared" si="44"/>
        <v>0</v>
      </c>
      <c r="J156" s="247">
        <f t="shared" si="23"/>
        <v>0</v>
      </c>
      <c r="K156" s="162"/>
      <c r="L156" s="164">
        <f t="shared" si="45"/>
        <v>0</v>
      </c>
      <c r="M156" s="117">
        <f t="shared" si="45"/>
        <v>0</v>
      </c>
      <c r="N156" s="117">
        <f t="shared" si="45"/>
        <v>0</v>
      </c>
      <c r="O156" s="117">
        <f t="shared" si="45"/>
        <v>0</v>
      </c>
      <c r="P156" s="247">
        <f t="shared" si="25"/>
        <v>0</v>
      </c>
      <c r="Q156" s="165"/>
      <c r="R156" s="164">
        <f t="shared" si="46"/>
        <v>0</v>
      </c>
      <c r="S156" s="117">
        <f t="shared" si="46"/>
        <v>0</v>
      </c>
      <c r="T156" s="117">
        <f t="shared" si="46"/>
        <v>0</v>
      </c>
      <c r="U156" s="117">
        <f t="shared" si="46"/>
        <v>0</v>
      </c>
      <c r="V156" s="247">
        <f t="shared" si="27"/>
        <v>0</v>
      </c>
      <c r="W156" s="165"/>
      <c r="X156" s="164">
        <f t="shared" si="47"/>
        <v>0</v>
      </c>
      <c r="Y156" s="117">
        <f t="shared" si="47"/>
        <v>0</v>
      </c>
      <c r="Z156" s="117">
        <f t="shared" si="47"/>
        <v>0</v>
      </c>
      <c r="AA156" s="117">
        <f t="shared" si="47"/>
        <v>0</v>
      </c>
      <c r="AB156" s="247">
        <f t="shared" si="29"/>
        <v>0</v>
      </c>
      <c r="AC156" s="165"/>
      <c r="AD156" s="164">
        <f t="shared" si="48"/>
        <v>0</v>
      </c>
      <c r="AE156" s="117">
        <f t="shared" si="48"/>
        <v>0</v>
      </c>
      <c r="AF156" s="117">
        <f t="shared" si="48"/>
        <v>0</v>
      </c>
      <c r="AG156" s="117">
        <f t="shared" si="48"/>
        <v>0</v>
      </c>
      <c r="AH156" s="247">
        <f t="shared" si="31"/>
        <v>0</v>
      </c>
      <c r="AI156" s="165"/>
      <c r="AJ156" s="164">
        <f t="shared" si="49"/>
        <v>0</v>
      </c>
      <c r="AK156" s="117">
        <f t="shared" si="49"/>
        <v>0</v>
      </c>
      <c r="AL156" s="117">
        <f t="shared" si="49"/>
        <v>0</v>
      </c>
      <c r="AM156" s="117">
        <f t="shared" si="49"/>
        <v>0</v>
      </c>
      <c r="AN156" s="247">
        <f t="shared" si="33"/>
        <v>0</v>
      </c>
      <c r="AO156" s="165"/>
      <c r="AP156" s="164">
        <f t="shared" si="50"/>
        <v>0</v>
      </c>
      <c r="AQ156" s="117">
        <f t="shared" si="50"/>
        <v>0</v>
      </c>
      <c r="AR156" s="117">
        <f t="shared" si="50"/>
        <v>0</v>
      </c>
      <c r="AS156" s="117">
        <f t="shared" si="50"/>
        <v>0</v>
      </c>
      <c r="AT156" s="247">
        <f t="shared" si="35"/>
        <v>0</v>
      </c>
      <c r="AU156" s="165"/>
      <c r="AV156" s="164">
        <f t="shared" si="51"/>
        <v>0</v>
      </c>
      <c r="AW156" s="117">
        <f t="shared" si="51"/>
        <v>0</v>
      </c>
      <c r="AX156" s="117">
        <f t="shared" si="51"/>
        <v>0</v>
      </c>
      <c r="AY156" s="117">
        <f t="shared" si="51"/>
        <v>0</v>
      </c>
      <c r="AZ156" s="247">
        <f t="shared" si="37"/>
        <v>0</v>
      </c>
      <c r="BA156" s="165"/>
      <c r="BB156" s="164">
        <f t="shared" si="52"/>
        <v>0</v>
      </c>
      <c r="BC156" s="117">
        <f t="shared" si="52"/>
        <v>0</v>
      </c>
      <c r="BD156" s="117">
        <f t="shared" si="52"/>
        <v>0</v>
      </c>
      <c r="BE156" s="117">
        <f t="shared" si="52"/>
        <v>0</v>
      </c>
      <c r="BF156" s="247">
        <f t="shared" si="39"/>
        <v>0</v>
      </c>
      <c r="BG156" s="165"/>
      <c r="BH156" s="164">
        <f t="shared" si="53"/>
        <v>0</v>
      </c>
      <c r="BI156" s="117">
        <f t="shared" si="53"/>
        <v>0</v>
      </c>
      <c r="BJ156" s="117">
        <f t="shared" si="53"/>
        <v>0</v>
      </c>
      <c r="BK156" s="117">
        <f t="shared" si="53"/>
        <v>0</v>
      </c>
      <c r="BL156" s="247">
        <f t="shared" si="41"/>
        <v>0</v>
      </c>
      <c r="BM156" s="165"/>
      <c r="BN156" s="164">
        <f t="shared" si="54"/>
        <v>0</v>
      </c>
      <c r="BO156" s="117">
        <f t="shared" si="54"/>
        <v>0</v>
      </c>
      <c r="BP156" s="117">
        <f t="shared" si="54"/>
        <v>0</v>
      </c>
      <c r="BQ156" s="117">
        <f t="shared" si="54"/>
        <v>0</v>
      </c>
      <c r="BR156" s="247">
        <f t="shared" si="43"/>
        <v>0</v>
      </c>
    </row>
    <row r="157" spans="1:70" x14ac:dyDescent="0.25">
      <c r="A157" s="115" t="s">
        <v>41</v>
      </c>
      <c r="B157" s="805" t="s">
        <v>34</v>
      </c>
      <c r="C157" s="806">
        <v>23021</v>
      </c>
      <c r="D157" s="805"/>
      <c r="E157" s="806"/>
      <c r="F157" s="164">
        <f t="shared" si="44"/>
        <v>0</v>
      </c>
      <c r="G157" s="117">
        <f t="shared" si="44"/>
        <v>0</v>
      </c>
      <c r="H157" s="117">
        <f t="shared" si="44"/>
        <v>0</v>
      </c>
      <c r="I157" s="117">
        <f t="shared" si="44"/>
        <v>0</v>
      </c>
      <c r="J157" s="247">
        <f t="shared" si="23"/>
        <v>0</v>
      </c>
      <c r="K157" s="162"/>
      <c r="L157" s="164">
        <f t="shared" si="45"/>
        <v>0</v>
      </c>
      <c r="M157" s="117">
        <f t="shared" si="45"/>
        <v>0</v>
      </c>
      <c r="N157" s="117">
        <f t="shared" si="45"/>
        <v>0</v>
      </c>
      <c r="O157" s="117">
        <f t="shared" si="45"/>
        <v>0</v>
      </c>
      <c r="P157" s="247">
        <f t="shared" si="25"/>
        <v>0</v>
      </c>
      <c r="Q157" s="165"/>
      <c r="R157" s="164">
        <f t="shared" si="46"/>
        <v>0</v>
      </c>
      <c r="S157" s="117">
        <f t="shared" si="46"/>
        <v>0</v>
      </c>
      <c r="T157" s="117">
        <f t="shared" si="46"/>
        <v>0</v>
      </c>
      <c r="U157" s="117">
        <f t="shared" si="46"/>
        <v>0</v>
      </c>
      <c r="V157" s="247">
        <f t="shared" si="27"/>
        <v>0</v>
      </c>
      <c r="W157" s="165"/>
      <c r="X157" s="164">
        <f t="shared" si="47"/>
        <v>0</v>
      </c>
      <c r="Y157" s="117">
        <f t="shared" si="47"/>
        <v>0</v>
      </c>
      <c r="Z157" s="117">
        <f t="shared" si="47"/>
        <v>0</v>
      </c>
      <c r="AA157" s="117">
        <f t="shared" si="47"/>
        <v>0</v>
      </c>
      <c r="AB157" s="247">
        <f t="shared" si="29"/>
        <v>0</v>
      </c>
      <c r="AC157" s="165"/>
      <c r="AD157" s="164">
        <f t="shared" si="48"/>
        <v>0</v>
      </c>
      <c r="AE157" s="117">
        <f t="shared" si="48"/>
        <v>0</v>
      </c>
      <c r="AF157" s="117">
        <f t="shared" si="48"/>
        <v>0</v>
      </c>
      <c r="AG157" s="117">
        <f t="shared" si="48"/>
        <v>0</v>
      </c>
      <c r="AH157" s="247">
        <f t="shared" si="31"/>
        <v>0</v>
      </c>
      <c r="AI157" s="165"/>
      <c r="AJ157" s="164">
        <f t="shared" si="49"/>
        <v>0</v>
      </c>
      <c r="AK157" s="117">
        <f t="shared" si="49"/>
        <v>0</v>
      </c>
      <c r="AL157" s="117">
        <f t="shared" si="49"/>
        <v>0</v>
      </c>
      <c r="AM157" s="117">
        <f t="shared" si="49"/>
        <v>0</v>
      </c>
      <c r="AN157" s="247">
        <f t="shared" si="33"/>
        <v>0</v>
      </c>
      <c r="AO157" s="165"/>
      <c r="AP157" s="164">
        <f t="shared" si="50"/>
        <v>0</v>
      </c>
      <c r="AQ157" s="117">
        <f t="shared" si="50"/>
        <v>0</v>
      </c>
      <c r="AR157" s="117">
        <f t="shared" si="50"/>
        <v>0</v>
      </c>
      <c r="AS157" s="117">
        <f t="shared" si="50"/>
        <v>0</v>
      </c>
      <c r="AT157" s="247">
        <f t="shared" si="35"/>
        <v>0</v>
      </c>
      <c r="AU157" s="165"/>
      <c r="AV157" s="164">
        <f t="shared" si="51"/>
        <v>0</v>
      </c>
      <c r="AW157" s="117">
        <f t="shared" si="51"/>
        <v>0</v>
      </c>
      <c r="AX157" s="117">
        <f t="shared" si="51"/>
        <v>0</v>
      </c>
      <c r="AY157" s="117">
        <f t="shared" si="51"/>
        <v>0</v>
      </c>
      <c r="AZ157" s="247">
        <f t="shared" si="37"/>
        <v>0</v>
      </c>
      <c r="BA157" s="165"/>
      <c r="BB157" s="164">
        <f t="shared" si="52"/>
        <v>0</v>
      </c>
      <c r="BC157" s="117">
        <f t="shared" si="52"/>
        <v>0</v>
      </c>
      <c r="BD157" s="117">
        <f t="shared" si="52"/>
        <v>0</v>
      </c>
      <c r="BE157" s="117">
        <f t="shared" si="52"/>
        <v>0</v>
      </c>
      <c r="BF157" s="247">
        <f t="shared" si="39"/>
        <v>0</v>
      </c>
      <c r="BG157" s="165"/>
      <c r="BH157" s="164">
        <f t="shared" si="53"/>
        <v>0</v>
      </c>
      <c r="BI157" s="117">
        <f t="shared" si="53"/>
        <v>0</v>
      </c>
      <c r="BJ157" s="117">
        <f t="shared" si="53"/>
        <v>0</v>
      </c>
      <c r="BK157" s="117">
        <f t="shared" si="53"/>
        <v>0</v>
      </c>
      <c r="BL157" s="247">
        <f t="shared" si="41"/>
        <v>0</v>
      </c>
      <c r="BM157" s="165"/>
      <c r="BN157" s="164">
        <f t="shared" si="54"/>
        <v>0</v>
      </c>
      <c r="BO157" s="117">
        <f t="shared" si="54"/>
        <v>0</v>
      </c>
      <c r="BP157" s="117">
        <f t="shared" si="54"/>
        <v>0</v>
      </c>
      <c r="BQ157" s="117">
        <f t="shared" si="54"/>
        <v>0</v>
      </c>
      <c r="BR157" s="247">
        <f t="shared" si="43"/>
        <v>0</v>
      </c>
    </row>
    <row r="158" spans="1:70" x14ac:dyDescent="0.25">
      <c r="A158" s="115" t="s">
        <v>42</v>
      </c>
      <c r="B158" s="805" t="s">
        <v>34</v>
      </c>
      <c r="C158" s="806">
        <v>23021</v>
      </c>
      <c r="D158" s="805"/>
      <c r="E158" s="806"/>
      <c r="F158" s="164">
        <f t="shared" si="44"/>
        <v>0</v>
      </c>
      <c r="G158" s="117">
        <f t="shared" si="44"/>
        <v>0</v>
      </c>
      <c r="H158" s="117">
        <f t="shared" si="44"/>
        <v>0</v>
      </c>
      <c r="I158" s="117">
        <f t="shared" si="44"/>
        <v>0</v>
      </c>
      <c r="J158" s="247">
        <f t="shared" si="23"/>
        <v>0</v>
      </c>
      <c r="K158" s="162"/>
      <c r="L158" s="164">
        <f t="shared" si="45"/>
        <v>0</v>
      </c>
      <c r="M158" s="117">
        <f t="shared" si="45"/>
        <v>0</v>
      </c>
      <c r="N158" s="117">
        <f t="shared" si="45"/>
        <v>0</v>
      </c>
      <c r="O158" s="117">
        <f t="shared" si="45"/>
        <v>0</v>
      </c>
      <c r="P158" s="247">
        <f t="shared" si="25"/>
        <v>0</v>
      </c>
      <c r="Q158" s="165"/>
      <c r="R158" s="164">
        <f t="shared" si="46"/>
        <v>0</v>
      </c>
      <c r="S158" s="117">
        <f t="shared" si="46"/>
        <v>0</v>
      </c>
      <c r="T158" s="117">
        <f t="shared" si="46"/>
        <v>0</v>
      </c>
      <c r="U158" s="117">
        <f t="shared" si="46"/>
        <v>0</v>
      </c>
      <c r="V158" s="247">
        <f t="shared" si="27"/>
        <v>0</v>
      </c>
      <c r="W158" s="165"/>
      <c r="X158" s="164">
        <f t="shared" si="47"/>
        <v>0</v>
      </c>
      <c r="Y158" s="117">
        <f t="shared" si="47"/>
        <v>0</v>
      </c>
      <c r="Z158" s="117">
        <f t="shared" si="47"/>
        <v>0</v>
      </c>
      <c r="AA158" s="117">
        <f t="shared" si="47"/>
        <v>0</v>
      </c>
      <c r="AB158" s="247">
        <f t="shared" si="29"/>
        <v>0</v>
      </c>
      <c r="AC158" s="165"/>
      <c r="AD158" s="164">
        <f t="shared" si="48"/>
        <v>0</v>
      </c>
      <c r="AE158" s="117">
        <f t="shared" si="48"/>
        <v>0</v>
      </c>
      <c r="AF158" s="117">
        <f t="shared" si="48"/>
        <v>0</v>
      </c>
      <c r="AG158" s="117">
        <f t="shared" si="48"/>
        <v>0</v>
      </c>
      <c r="AH158" s="247">
        <f t="shared" si="31"/>
        <v>0</v>
      </c>
      <c r="AI158" s="165"/>
      <c r="AJ158" s="164">
        <f t="shared" si="49"/>
        <v>0</v>
      </c>
      <c r="AK158" s="117">
        <f t="shared" si="49"/>
        <v>0</v>
      </c>
      <c r="AL158" s="117">
        <f t="shared" si="49"/>
        <v>0</v>
      </c>
      <c r="AM158" s="117">
        <f t="shared" si="49"/>
        <v>0</v>
      </c>
      <c r="AN158" s="247">
        <f t="shared" si="33"/>
        <v>0</v>
      </c>
      <c r="AO158" s="165"/>
      <c r="AP158" s="164">
        <f t="shared" si="50"/>
        <v>0</v>
      </c>
      <c r="AQ158" s="117">
        <f t="shared" si="50"/>
        <v>0</v>
      </c>
      <c r="AR158" s="117">
        <f t="shared" si="50"/>
        <v>0</v>
      </c>
      <c r="AS158" s="117">
        <f t="shared" si="50"/>
        <v>0</v>
      </c>
      <c r="AT158" s="247">
        <f t="shared" si="35"/>
        <v>0</v>
      </c>
      <c r="AU158" s="165"/>
      <c r="AV158" s="164">
        <f t="shared" si="51"/>
        <v>0</v>
      </c>
      <c r="AW158" s="117">
        <f t="shared" si="51"/>
        <v>0</v>
      </c>
      <c r="AX158" s="117">
        <f t="shared" si="51"/>
        <v>0</v>
      </c>
      <c r="AY158" s="117">
        <f t="shared" si="51"/>
        <v>0</v>
      </c>
      <c r="AZ158" s="247">
        <f t="shared" si="37"/>
        <v>0</v>
      </c>
      <c r="BA158" s="165"/>
      <c r="BB158" s="164">
        <f t="shared" si="52"/>
        <v>0</v>
      </c>
      <c r="BC158" s="117">
        <f t="shared" si="52"/>
        <v>0</v>
      </c>
      <c r="BD158" s="117">
        <f t="shared" si="52"/>
        <v>0</v>
      </c>
      <c r="BE158" s="117">
        <f t="shared" si="52"/>
        <v>0</v>
      </c>
      <c r="BF158" s="247">
        <f t="shared" si="39"/>
        <v>0</v>
      </c>
      <c r="BG158" s="165"/>
      <c r="BH158" s="164">
        <f t="shared" si="53"/>
        <v>0</v>
      </c>
      <c r="BI158" s="117">
        <f t="shared" si="53"/>
        <v>0</v>
      </c>
      <c r="BJ158" s="117">
        <f t="shared" si="53"/>
        <v>0</v>
      </c>
      <c r="BK158" s="117">
        <f t="shared" si="53"/>
        <v>0</v>
      </c>
      <c r="BL158" s="247">
        <f t="shared" si="41"/>
        <v>0</v>
      </c>
      <c r="BM158" s="165"/>
      <c r="BN158" s="164">
        <f t="shared" si="54"/>
        <v>0</v>
      </c>
      <c r="BO158" s="117">
        <f t="shared" si="54"/>
        <v>0</v>
      </c>
      <c r="BP158" s="117">
        <f t="shared" si="54"/>
        <v>0</v>
      </c>
      <c r="BQ158" s="117">
        <f t="shared" si="54"/>
        <v>0</v>
      </c>
      <c r="BR158" s="247">
        <f t="shared" si="43"/>
        <v>0</v>
      </c>
    </row>
    <row r="159" spans="1:70" x14ac:dyDescent="0.25">
      <c r="A159" s="115" t="s">
        <v>43</v>
      </c>
      <c r="B159" s="805" t="s">
        <v>92</v>
      </c>
      <c r="C159" s="806">
        <v>23380</v>
      </c>
      <c r="D159" s="805"/>
      <c r="E159" s="806"/>
      <c r="F159" s="164">
        <f t="shared" si="44"/>
        <v>0</v>
      </c>
      <c r="G159" s="117">
        <f t="shared" si="44"/>
        <v>0</v>
      </c>
      <c r="H159" s="117">
        <f t="shared" si="44"/>
        <v>0</v>
      </c>
      <c r="I159" s="117">
        <f t="shared" si="44"/>
        <v>0</v>
      </c>
      <c r="J159" s="247">
        <f t="shared" si="23"/>
        <v>0</v>
      </c>
      <c r="K159" s="162"/>
      <c r="L159" s="164">
        <f t="shared" si="45"/>
        <v>0</v>
      </c>
      <c r="M159" s="117">
        <f t="shared" si="45"/>
        <v>0</v>
      </c>
      <c r="N159" s="117">
        <f t="shared" si="45"/>
        <v>0</v>
      </c>
      <c r="O159" s="117">
        <f t="shared" si="45"/>
        <v>0</v>
      </c>
      <c r="P159" s="247">
        <f t="shared" si="25"/>
        <v>0</v>
      </c>
      <c r="Q159" s="165"/>
      <c r="R159" s="164">
        <f t="shared" si="46"/>
        <v>0</v>
      </c>
      <c r="S159" s="117">
        <f t="shared" si="46"/>
        <v>0</v>
      </c>
      <c r="T159" s="117">
        <f t="shared" si="46"/>
        <v>0</v>
      </c>
      <c r="U159" s="117">
        <f t="shared" si="46"/>
        <v>0</v>
      </c>
      <c r="V159" s="247">
        <f t="shared" si="27"/>
        <v>0</v>
      </c>
      <c r="W159" s="165"/>
      <c r="X159" s="164">
        <f t="shared" si="47"/>
        <v>0</v>
      </c>
      <c r="Y159" s="117">
        <f t="shared" si="47"/>
        <v>0</v>
      </c>
      <c r="Z159" s="117">
        <f t="shared" si="47"/>
        <v>0</v>
      </c>
      <c r="AA159" s="117">
        <f t="shared" si="47"/>
        <v>0</v>
      </c>
      <c r="AB159" s="247">
        <f t="shared" si="29"/>
        <v>0</v>
      </c>
      <c r="AC159" s="165"/>
      <c r="AD159" s="164">
        <f t="shared" si="48"/>
        <v>0</v>
      </c>
      <c r="AE159" s="117">
        <f t="shared" si="48"/>
        <v>0</v>
      </c>
      <c r="AF159" s="117">
        <f t="shared" si="48"/>
        <v>0</v>
      </c>
      <c r="AG159" s="117">
        <f t="shared" si="48"/>
        <v>0</v>
      </c>
      <c r="AH159" s="247">
        <f t="shared" si="31"/>
        <v>0</v>
      </c>
      <c r="AI159" s="165"/>
      <c r="AJ159" s="164">
        <f t="shared" si="49"/>
        <v>0</v>
      </c>
      <c r="AK159" s="117">
        <f t="shared" si="49"/>
        <v>0</v>
      </c>
      <c r="AL159" s="117">
        <f t="shared" si="49"/>
        <v>0</v>
      </c>
      <c r="AM159" s="117">
        <f t="shared" si="49"/>
        <v>0</v>
      </c>
      <c r="AN159" s="247">
        <f t="shared" si="33"/>
        <v>0</v>
      </c>
      <c r="AO159" s="165"/>
      <c r="AP159" s="164">
        <f t="shared" si="50"/>
        <v>0</v>
      </c>
      <c r="AQ159" s="117">
        <f t="shared" si="50"/>
        <v>0</v>
      </c>
      <c r="AR159" s="117">
        <f t="shared" si="50"/>
        <v>0</v>
      </c>
      <c r="AS159" s="117">
        <f t="shared" si="50"/>
        <v>0</v>
      </c>
      <c r="AT159" s="247">
        <f t="shared" si="35"/>
        <v>0</v>
      </c>
      <c r="AU159" s="165"/>
      <c r="AV159" s="164">
        <f t="shared" si="51"/>
        <v>0</v>
      </c>
      <c r="AW159" s="117">
        <f t="shared" si="51"/>
        <v>0</v>
      </c>
      <c r="AX159" s="117">
        <f t="shared" si="51"/>
        <v>0</v>
      </c>
      <c r="AY159" s="117">
        <f t="shared" si="51"/>
        <v>0</v>
      </c>
      <c r="AZ159" s="247">
        <f t="shared" si="37"/>
        <v>0</v>
      </c>
      <c r="BA159" s="165"/>
      <c r="BB159" s="164">
        <f t="shared" si="52"/>
        <v>0</v>
      </c>
      <c r="BC159" s="117">
        <f t="shared" si="52"/>
        <v>0</v>
      </c>
      <c r="BD159" s="117">
        <f t="shared" si="52"/>
        <v>0</v>
      </c>
      <c r="BE159" s="117">
        <f t="shared" si="52"/>
        <v>0</v>
      </c>
      <c r="BF159" s="247">
        <f t="shared" si="39"/>
        <v>0</v>
      </c>
      <c r="BG159" s="165"/>
      <c r="BH159" s="164">
        <f t="shared" si="53"/>
        <v>0</v>
      </c>
      <c r="BI159" s="117">
        <f t="shared" si="53"/>
        <v>0</v>
      </c>
      <c r="BJ159" s="117">
        <f t="shared" si="53"/>
        <v>0</v>
      </c>
      <c r="BK159" s="117">
        <f t="shared" si="53"/>
        <v>0</v>
      </c>
      <c r="BL159" s="247">
        <f t="shared" si="41"/>
        <v>0</v>
      </c>
      <c r="BM159" s="165"/>
      <c r="BN159" s="164">
        <f t="shared" si="54"/>
        <v>0</v>
      </c>
      <c r="BO159" s="117">
        <f t="shared" si="54"/>
        <v>0</v>
      </c>
      <c r="BP159" s="117">
        <f t="shared" si="54"/>
        <v>0</v>
      </c>
      <c r="BQ159" s="117">
        <f t="shared" si="54"/>
        <v>0</v>
      </c>
      <c r="BR159" s="247">
        <f t="shared" si="43"/>
        <v>0</v>
      </c>
    </row>
    <row r="160" spans="1:70" x14ac:dyDescent="0.25">
      <c r="A160" s="115" t="s">
        <v>44</v>
      </c>
      <c r="B160" s="805" t="s">
        <v>92</v>
      </c>
      <c r="C160" s="806">
        <v>23380</v>
      </c>
      <c r="D160" s="805"/>
      <c r="E160" s="806"/>
      <c r="F160" s="164">
        <f t="shared" si="44"/>
        <v>0</v>
      </c>
      <c r="G160" s="117">
        <f t="shared" si="44"/>
        <v>0</v>
      </c>
      <c r="H160" s="117">
        <f t="shared" si="44"/>
        <v>0</v>
      </c>
      <c r="I160" s="117">
        <f t="shared" si="44"/>
        <v>0</v>
      </c>
      <c r="J160" s="247">
        <f t="shared" si="23"/>
        <v>0</v>
      </c>
      <c r="K160" s="162"/>
      <c r="L160" s="164">
        <f t="shared" si="45"/>
        <v>0</v>
      </c>
      <c r="M160" s="117">
        <f t="shared" si="45"/>
        <v>0</v>
      </c>
      <c r="N160" s="117">
        <f t="shared" si="45"/>
        <v>0</v>
      </c>
      <c r="O160" s="117">
        <f t="shared" si="45"/>
        <v>0</v>
      </c>
      <c r="P160" s="247">
        <f t="shared" si="25"/>
        <v>0</v>
      </c>
      <c r="Q160" s="165"/>
      <c r="R160" s="164">
        <f t="shared" si="46"/>
        <v>0</v>
      </c>
      <c r="S160" s="117">
        <f t="shared" si="46"/>
        <v>0</v>
      </c>
      <c r="T160" s="117">
        <f t="shared" si="46"/>
        <v>0</v>
      </c>
      <c r="U160" s="117">
        <f t="shared" si="46"/>
        <v>0</v>
      </c>
      <c r="V160" s="247">
        <f t="shared" si="27"/>
        <v>0</v>
      </c>
      <c r="W160" s="165"/>
      <c r="X160" s="164">
        <f t="shared" si="47"/>
        <v>0</v>
      </c>
      <c r="Y160" s="117">
        <f t="shared" si="47"/>
        <v>0</v>
      </c>
      <c r="Z160" s="117">
        <f t="shared" si="47"/>
        <v>0</v>
      </c>
      <c r="AA160" s="117">
        <f t="shared" si="47"/>
        <v>0</v>
      </c>
      <c r="AB160" s="247">
        <f t="shared" si="29"/>
        <v>0</v>
      </c>
      <c r="AC160" s="165"/>
      <c r="AD160" s="164">
        <f t="shared" si="48"/>
        <v>0</v>
      </c>
      <c r="AE160" s="117">
        <f t="shared" si="48"/>
        <v>0</v>
      </c>
      <c r="AF160" s="117">
        <f t="shared" si="48"/>
        <v>0</v>
      </c>
      <c r="AG160" s="117">
        <f t="shared" si="48"/>
        <v>0</v>
      </c>
      <c r="AH160" s="247">
        <f t="shared" si="31"/>
        <v>0</v>
      </c>
      <c r="AI160" s="165"/>
      <c r="AJ160" s="164">
        <f t="shared" si="49"/>
        <v>0</v>
      </c>
      <c r="AK160" s="117">
        <f t="shared" si="49"/>
        <v>0</v>
      </c>
      <c r="AL160" s="117">
        <f t="shared" si="49"/>
        <v>0</v>
      </c>
      <c r="AM160" s="117">
        <f t="shared" si="49"/>
        <v>0</v>
      </c>
      <c r="AN160" s="247">
        <f t="shared" si="33"/>
        <v>0</v>
      </c>
      <c r="AO160" s="165"/>
      <c r="AP160" s="164">
        <f t="shared" si="50"/>
        <v>0</v>
      </c>
      <c r="AQ160" s="117">
        <f t="shared" si="50"/>
        <v>0</v>
      </c>
      <c r="AR160" s="117">
        <f t="shared" si="50"/>
        <v>0</v>
      </c>
      <c r="AS160" s="117">
        <f t="shared" si="50"/>
        <v>0</v>
      </c>
      <c r="AT160" s="247">
        <f t="shared" si="35"/>
        <v>0</v>
      </c>
      <c r="AU160" s="165"/>
      <c r="AV160" s="164">
        <f t="shared" si="51"/>
        <v>0</v>
      </c>
      <c r="AW160" s="117">
        <f t="shared" si="51"/>
        <v>0</v>
      </c>
      <c r="AX160" s="117">
        <f t="shared" si="51"/>
        <v>0</v>
      </c>
      <c r="AY160" s="117">
        <f t="shared" si="51"/>
        <v>0</v>
      </c>
      <c r="AZ160" s="247">
        <f t="shared" si="37"/>
        <v>0</v>
      </c>
      <c r="BA160" s="165"/>
      <c r="BB160" s="164">
        <f t="shared" si="52"/>
        <v>0</v>
      </c>
      <c r="BC160" s="117">
        <f t="shared" si="52"/>
        <v>0</v>
      </c>
      <c r="BD160" s="117">
        <f t="shared" si="52"/>
        <v>0</v>
      </c>
      <c r="BE160" s="117">
        <f t="shared" si="52"/>
        <v>0</v>
      </c>
      <c r="BF160" s="247">
        <f t="shared" si="39"/>
        <v>0</v>
      </c>
      <c r="BG160" s="165"/>
      <c r="BH160" s="164">
        <f t="shared" si="53"/>
        <v>0</v>
      </c>
      <c r="BI160" s="117">
        <f t="shared" si="53"/>
        <v>0</v>
      </c>
      <c r="BJ160" s="117">
        <f t="shared" si="53"/>
        <v>0</v>
      </c>
      <c r="BK160" s="117">
        <f t="shared" si="53"/>
        <v>0</v>
      </c>
      <c r="BL160" s="247">
        <f t="shared" si="41"/>
        <v>0</v>
      </c>
      <c r="BM160" s="165"/>
      <c r="BN160" s="164">
        <f t="shared" si="54"/>
        <v>0</v>
      </c>
      <c r="BO160" s="117">
        <f t="shared" si="54"/>
        <v>0</v>
      </c>
      <c r="BP160" s="117">
        <f t="shared" si="54"/>
        <v>0</v>
      </c>
      <c r="BQ160" s="117">
        <f t="shared" si="54"/>
        <v>0</v>
      </c>
      <c r="BR160" s="247">
        <f t="shared" si="43"/>
        <v>0</v>
      </c>
    </row>
    <row r="161" spans="1:70" x14ac:dyDescent="0.25">
      <c r="A161" s="115" t="s">
        <v>45</v>
      </c>
      <c r="B161" s="811"/>
      <c r="C161" s="812"/>
      <c r="D161" s="811"/>
      <c r="E161" s="812"/>
      <c r="F161" s="164">
        <f t="shared" si="44"/>
        <v>0</v>
      </c>
      <c r="G161" s="117">
        <f t="shared" si="44"/>
        <v>0</v>
      </c>
      <c r="H161" s="117">
        <f t="shared" si="44"/>
        <v>0</v>
      </c>
      <c r="I161" s="117">
        <f t="shared" si="44"/>
        <v>0</v>
      </c>
      <c r="J161" s="247">
        <f t="shared" si="23"/>
        <v>0</v>
      </c>
      <c r="K161" s="162"/>
      <c r="L161" s="164">
        <f t="shared" si="45"/>
        <v>0</v>
      </c>
      <c r="M161" s="117">
        <f t="shared" si="45"/>
        <v>0</v>
      </c>
      <c r="N161" s="117">
        <f t="shared" si="45"/>
        <v>0</v>
      </c>
      <c r="O161" s="117">
        <f t="shared" si="45"/>
        <v>0</v>
      </c>
      <c r="P161" s="247">
        <f t="shared" si="25"/>
        <v>0</v>
      </c>
      <c r="Q161" s="165"/>
      <c r="R161" s="164">
        <f t="shared" si="46"/>
        <v>0</v>
      </c>
      <c r="S161" s="117">
        <f t="shared" si="46"/>
        <v>0</v>
      </c>
      <c r="T161" s="117">
        <f t="shared" si="46"/>
        <v>0</v>
      </c>
      <c r="U161" s="117">
        <f t="shared" si="46"/>
        <v>0</v>
      </c>
      <c r="V161" s="247">
        <f t="shared" si="27"/>
        <v>0</v>
      </c>
      <c r="W161" s="165"/>
      <c r="X161" s="164">
        <f t="shared" si="47"/>
        <v>0</v>
      </c>
      <c r="Y161" s="117">
        <f t="shared" si="47"/>
        <v>0</v>
      </c>
      <c r="Z161" s="117">
        <f t="shared" si="47"/>
        <v>0</v>
      </c>
      <c r="AA161" s="117">
        <f t="shared" si="47"/>
        <v>0</v>
      </c>
      <c r="AB161" s="247">
        <f t="shared" si="29"/>
        <v>0</v>
      </c>
      <c r="AC161" s="165"/>
      <c r="AD161" s="164">
        <f t="shared" si="48"/>
        <v>0</v>
      </c>
      <c r="AE161" s="117">
        <f t="shared" si="48"/>
        <v>0</v>
      </c>
      <c r="AF161" s="117">
        <f t="shared" si="48"/>
        <v>0</v>
      </c>
      <c r="AG161" s="117">
        <f t="shared" si="48"/>
        <v>0</v>
      </c>
      <c r="AH161" s="247">
        <f t="shared" si="31"/>
        <v>0</v>
      </c>
      <c r="AI161" s="165"/>
      <c r="AJ161" s="164">
        <f t="shared" si="49"/>
        <v>0</v>
      </c>
      <c r="AK161" s="117">
        <f t="shared" si="49"/>
        <v>0</v>
      </c>
      <c r="AL161" s="117">
        <f t="shared" si="49"/>
        <v>0</v>
      </c>
      <c r="AM161" s="117">
        <f t="shared" si="49"/>
        <v>0</v>
      </c>
      <c r="AN161" s="247">
        <f t="shared" si="33"/>
        <v>0</v>
      </c>
      <c r="AO161" s="165"/>
      <c r="AP161" s="164">
        <f t="shared" si="50"/>
        <v>0</v>
      </c>
      <c r="AQ161" s="117">
        <f t="shared" si="50"/>
        <v>0</v>
      </c>
      <c r="AR161" s="117">
        <f t="shared" si="50"/>
        <v>0</v>
      </c>
      <c r="AS161" s="117">
        <f t="shared" si="50"/>
        <v>0</v>
      </c>
      <c r="AT161" s="247">
        <f t="shared" si="35"/>
        <v>0</v>
      </c>
      <c r="AU161" s="165"/>
      <c r="AV161" s="164">
        <f t="shared" si="51"/>
        <v>0</v>
      </c>
      <c r="AW161" s="117">
        <f t="shared" si="51"/>
        <v>0</v>
      </c>
      <c r="AX161" s="117">
        <f t="shared" si="51"/>
        <v>0</v>
      </c>
      <c r="AY161" s="117">
        <f t="shared" si="51"/>
        <v>0</v>
      </c>
      <c r="AZ161" s="247">
        <f t="shared" si="37"/>
        <v>0</v>
      </c>
      <c r="BA161" s="165"/>
      <c r="BB161" s="164">
        <f t="shared" si="52"/>
        <v>0</v>
      </c>
      <c r="BC161" s="117">
        <f t="shared" si="52"/>
        <v>0</v>
      </c>
      <c r="BD161" s="117">
        <f t="shared" si="52"/>
        <v>0</v>
      </c>
      <c r="BE161" s="117">
        <f t="shared" si="52"/>
        <v>0</v>
      </c>
      <c r="BF161" s="247">
        <f t="shared" si="39"/>
        <v>0</v>
      </c>
      <c r="BG161" s="165"/>
      <c r="BH161" s="164">
        <f t="shared" si="53"/>
        <v>0</v>
      </c>
      <c r="BI161" s="117">
        <f t="shared" si="53"/>
        <v>0</v>
      </c>
      <c r="BJ161" s="117">
        <f t="shared" si="53"/>
        <v>0</v>
      </c>
      <c r="BK161" s="117">
        <f t="shared" si="53"/>
        <v>0</v>
      </c>
      <c r="BL161" s="247">
        <f t="shared" si="41"/>
        <v>0</v>
      </c>
      <c r="BM161" s="165"/>
      <c r="BN161" s="164">
        <f t="shared" si="54"/>
        <v>0</v>
      </c>
      <c r="BO161" s="117">
        <f t="shared" si="54"/>
        <v>0</v>
      </c>
      <c r="BP161" s="117">
        <f t="shared" si="54"/>
        <v>0</v>
      </c>
      <c r="BQ161" s="117">
        <f t="shared" si="54"/>
        <v>0</v>
      </c>
      <c r="BR161" s="247">
        <f t="shared" si="43"/>
        <v>0</v>
      </c>
    </row>
    <row r="162" spans="1:70" x14ac:dyDescent="0.25">
      <c r="A162" s="115" t="s">
        <v>46</v>
      </c>
      <c r="B162" s="805" t="s">
        <v>46</v>
      </c>
      <c r="C162" s="806">
        <v>21030</v>
      </c>
      <c r="D162" s="805"/>
      <c r="E162" s="806"/>
      <c r="F162" s="164">
        <f t="shared" si="44"/>
        <v>0</v>
      </c>
      <c r="G162" s="117">
        <f t="shared" si="44"/>
        <v>0</v>
      </c>
      <c r="H162" s="117">
        <f t="shared" si="44"/>
        <v>0</v>
      </c>
      <c r="I162" s="117">
        <f t="shared" si="44"/>
        <v>0</v>
      </c>
      <c r="J162" s="247">
        <f t="shared" si="23"/>
        <v>0</v>
      </c>
      <c r="K162" s="162"/>
      <c r="L162" s="164">
        <f t="shared" si="45"/>
        <v>0</v>
      </c>
      <c r="M162" s="117">
        <f t="shared" si="45"/>
        <v>0</v>
      </c>
      <c r="N162" s="117">
        <f t="shared" si="45"/>
        <v>0</v>
      </c>
      <c r="O162" s="117">
        <f t="shared" si="45"/>
        <v>0</v>
      </c>
      <c r="P162" s="247">
        <f t="shared" si="25"/>
        <v>0</v>
      </c>
      <c r="Q162" s="165"/>
      <c r="R162" s="164">
        <f t="shared" si="46"/>
        <v>0</v>
      </c>
      <c r="S162" s="117">
        <f t="shared" si="46"/>
        <v>0</v>
      </c>
      <c r="T162" s="117">
        <f t="shared" si="46"/>
        <v>0</v>
      </c>
      <c r="U162" s="117">
        <f t="shared" si="46"/>
        <v>0</v>
      </c>
      <c r="V162" s="247">
        <f t="shared" si="27"/>
        <v>0</v>
      </c>
      <c r="W162" s="165"/>
      <c r="X162" s="164">
        <f t="shared" si="47"/>
        <v>0</v>
      </c>
      <c r="Y162" s="117">
        <f t="shared" si="47"/>
        <v>0</v>
      </c>
      <c r="Z162" s="117">
        <f t="shared" si="47"/>
        <v>0</v>
      </c>
      <c r="AA162" s="117">
        <f t="shared" si="47"/>
        <v>0</v>
      </c>
      <c r="AB162" s="247">
        <f t="shared" si="29"/>
        <v>0</v>
      </c>
      <c r="AC162" s="165"/>
      <c r="AD162" s="164">
        <f t="shared" si="48"/>
        <v>0</v>
      </c>
      <c r="AE162" s="117">
        <f t="shared" si="48"/>
        <v>0</v>
      </c>
      <c r="AF162" s="117">
        <f t="shared" si="48"/>
        <v>0</v>
      </c>
      <c r="AG162" s="117">
        <f t="shared" si="48"/>
        <v>0</v>
      </c>
      <c r="AH162" s="247">
        <f t="shared" si="31"/>
        <v>0</v>
      </c>
      <c r="AI162" s="165"/>
      <c r="AJ162" s="164">
        <f t="shared" si="49"/>
        <v>0</v>
      </c>
      <c r="AK162" s="117">
        <f t="shared" si="49"/>
        <v>0</v>
      </c>
      <c r="AL162" s="117">
        <f t="shared" si="49"/>
        <v>0</v>
      </c>
      <c r="AM162" s="117">
        <f t="shared" si="49"/>
        <v>0</v>
      </c>
      <c r="AN162" s="247">
        <f t="shared" si="33"/>
        <v>0</v>
      </c>
      <c r="AO162" s="165"/>
      <c r="AP162" s="164">
        <f t="shared" si="50"/>
        <v>0</v>
      </c>
      <c r="AQ162" s="117">
        <f t="shared" si="50"/>
        <v>0</v>
      </c>
      <c r="AR162" s="117">
        <f t="shared" si="50"/>
        <v>0</v>
      </c>
      <c r="AS162" s="117">
        <f t="shared" si="50"/>
        <v>0</v>
      </c>
      <c r="AT162" s="247">
        <f t="shared" si="35"/>
        <v>0</v>
      </c>
      <c r="AU162" s="165"/>
      <c r="AV162" s="164">
        <f t="shared" si="51"/>
        <v>0</v>
      </c>
      <c r="AW162" s="117">
        <f t="shared" si="51"/>
        <v>0</v>
      </c>
      <c r="AX162" s="117">
        <f t="shared" si="51"/>
        <v>0</v>
      </c>
      <c r="AY162" s="117">
        <f t="shared" si="51"/>
        <v>0</v>
      </c>
      <c r="AZ162" s="247">
        <f t="shared" si="37"/>
        <v>0</v>
      </c>
      <c r="BA162" s="165"/>
      <c r="BB162" s="164">
        <f t="shared" si="52"/>
        <v>0</v>
      </c>
      <c r="BC162" s="117">
        <f t="shared" si="52"/>
        <v>0</v>
      </c>
      <c r="BD162" s="117">
        <f t="shared" si="52"/>
        <v>0</v>
      </c>
      <c r="BE162" s="117">
        <f t="shared" si="52"/>
        <v>0</v>
      </c>
      <c r="BF162" s="247">
        <f t="shared" si="39"/>
        <v>0</v>
      </c>
      <c r="BG162" s="165"/>
      <c r="BH162" s="164">
        <f t="shared" si="53"/>
        <v>0</v>
      </c>
      <c r="BI162" s="117">
        <f t="shared" si="53"/>
        <v>0</v>
      </c>
      <c r="BJ162" s="117">
        <f t="shared" si="53"/>
        <v>0</v>
      </c>
      <c r="BK162" s="117">
        <f t="shared" si="53"/>
        <v>0</v>
      </c>
      <c r="BL162" s="247">
        <f t="shared" si="41"/>
        <v>0</v>
      </c>
      <c r="BM162" s="165"/>
      <c r="BN162" s="164">
        <f t="shared" si="54"/>
        <v>0</v>
      </c>
      <c r="BO162" s="117">
        <f t="shared" si="54"/>
        <v>0</v>
      </c>
      <c r="BP162" s="117">
        <f t="shared" si="54"/>
        <v>0</v>
      </c>
      <c r="BQ162" s="117">
        <f t="shared" si="54"/>
        <v>0</v>
      </c>
      <c r="BR162" s="247">
        <f t="shared" si="43"/>
        <v>0</v>
      </c>
    </row>
    <row r="163" spans="1:70" x14ac:dyDescent="0.25">
      <c r="A163" s="115" t="s">
        <v>47</v>
      </c>
      <c r="B163" s="805" t="s">
        <v>93</v>
      </c>
      <c r="C163" s="806">
        <v>92000</v>
      </c>
      <c r="D163" s="805"/>
      <c r="E163" s="806"/>
      <c r="F163" s="164">
        <f t="shared" si="44"/>
        <v>0</v>
      </c>
      <c r="G163" s="117">
        <f t="shared" si="44"/>
        <v>0</v>
      </c>
      <c r="H163" s="117">
        <f t="shared" si="44"/>
        <v>0</v>
      </c>
      <c r="I163" s="117">
        <f>I95*I129</f>
        <v>0</v>
      </c>
      <c r="J163" s="247">
        <f t="shared" si="23"/>
        <v>0</v>
      </c>
      <c r="K163" s="162"/>
      <c r="L163" s="164">
        <f t="shared" si="45"/>
        <v>0</v>
      </c>
      <c r="M163" s="117">
        <f t="shared" si="45"/>
        <v>0</v>
      </c>
      <c r="N163" s="117">
        <f t="shared" si="45"/>
        <v>0</v>
      </c>
      <c r="O163" s="117">
        <f t="shared" si="45"/>
        <v>0</v>
      </c>
      <c r="P163" s="247">
        <f t="shared" si="25"/>
        <v>0</v>
      </c>
      <c r="Q163" s="165"/>
      <c r="R163" s="164">
        <f t="shared" si="46"/>
        <v>0</v>
      </c>
      <c r="S163" s="117">
        <f t="shared" si="46"/>
        <v>0</v>
      </c>
      <c r="T163" s="117">
        <f t="shared" si="46"/>
        <v>0</v>
      </c>
      <c r="U163" s="117">
        <f t="shared" si="46"/>
        <v>0</v>
      </c>
      <c r="V163" s="247">
        <f t="shared" si="27"/>
        <v>0</v>
      </c>
      <c r="W163" s="165"/>
      <c r="X163" s="164">
        <f t="shared" si="47"/>
        <v>0</v>
      </c>
      <c r="Y163" s="117">
        <f t="shared" si="47"/>
        <v>0</v>
      </c>
      <c r="Z163" s="117">
        <f t="shared" si="47"/>
        <v>0</v>
      </c>
      <c r="AA163" s="117">
        <f t="shared" si="47"/>
        <v>0</v>
      </c>
      <c r="AB163" s="247">
        <f t="shared" si="29"/>
        <v>0</v>
      </c>
      <c r="AC163" s="165"/>
      <c r="AD163" s="164">
        <f t="shared" si="48"/>
        <v>0</v>
      </c>
      <c r="AE163" s="117">
        <f t="shared" si="48"/>
        <v>0</v>
      </c>
      <c r="AF163" s="117">
        <f t="shared" si="48"/>
        <v>0</v>
      </c>
      <c r="AG163" s="117">
        <f t="shared" si="48"/>
        <v>0</v>
      </c>
      <c r="AH163" s="247">
        <f t="shared" si="31"/>
        <v>0</v>
      </c>
      <c r="AI163" s="165"/>
      <c r="AJ163" s="164">
        <f t="shared" si="49"/>
        <v>0</v>
      </c>
      <c r="AK163" s="117">
        <f t="shared" si="49"/>
        <v>0</v>
      </c>
      <c r="AL163" s="117">
        <f t="shared" si="49"/>
        <v>0</v>
      </c>
      <c r="AM163" s="117">
        <f t="shared" si="49"/>
        <v>0</v>
      </c>
      <c r="AN163" s="247">
        <f t="shared" si="33"/>
        <v>0</v>
      </c>
      <c r="AO163" s="165"/>
      <c r="AP163" s="164">
        <f t="shared" si="50"/>
        <v>0</v>
      </c>
      <c r="AQ163" s="117">
        <f t="shared" si="50"/>
        <v>0</v>
      </c>
      <c r="AR163" s="117">
        <f t="shared" si="50"/>
        <v>0</v>
      </c>
      <c r="AS163" s="117">
        <f t="shared" si="50"/>
        <v>0</v>
      </c>
      <c r="AT163" s="247">
        <f t="shared" si="35"/>
        <v>0</v>
      </c>
      <c r="AU163" s="165"/>
      <c r="AV163" s="164">
        <f t="shared" si="51"/>
        <v>0</v>
      </c>
      <c r="AW163" s="117">
        <f t="shared" si="51"/>
        <v>0</v>
      </c>
      <c r="AX163" s="117">
        <f t="shared" si="51"/>
        <v>0</v>
      </c>
      <c r="AY163" s="117">
        <f t="shared" si="51"/>
        <v>0</v>
      </c>
      <c r="AZ163" s="247">
        <f t="shared" si="37"/>
        <v>0</v>
      </c>
      <c r="BA163" s="165"/>
      <c r="BB163" s="164">
        <f t="shared" si="52"/>
        <v>0</v>
      </c>
      <c r="BC163" s="117">
        <f t="shared" si="52"/>
        <v>0</v>
      </c>
      <c r="BD163" s="117">
        <f t="shared" si="52"/>
        <v>0</v>
      </c>
      <c r="BE163" s="117">
        <f t="shared" si="52"/>
        <v>0</v>
      </c>
      <c r="BF163" s="247">
        <f t="shared" si="39"/>
        <v>0</v>
      </c>
      <c r="BG163" s="165"/>
      <c r="BH163" s="164">
        <f t="shared" si="53"/>
        <v>0</v>
      </c>
      <c r="BI163" s="117">
        <f t="shared" si="53"/>
        <v>0</v>
      </c>
      <c r="BJ163" s="117">
        <f t="shared" si="53"/>
        <v>0</v>
      </c>
      <c r="BK163" s="117">
        <f t="shared" si="53"/>
        <v>0</v>
      </c>
      <c r="BL163" s="247">
        <f t="shared" si="41"/>
        <v>0</v>
      </c>
      <c r="BM163" s="165"/>
      <c r="BN163" s="164">
        <f t="shared" si="54"/>
        <v>0</v>
      </c>
      <c r="BO163" s="117">
        <f t="shared" si="54"/>
        <v>0</v>
      </c>
      <c r="BP163" s="117">
        <f t="shared" si="54"/>
        <v>0</v>
      </c>
      <c r="BQ163" s="117">
        <f t="shared" si="54"/>
        <v>0</v>
      </c>
      <c r="BR163" s="247">
        <f t="shared" si="43"/>
        <v>0</v>
      </c>
    </row>
    <row r="164" spans="1:70" x14ac:dyDescent="0.25">
      <c r="A164" s="115" t="s">
        <v>48</v>
      </c>
      <c r="B164" s="805" t="s">
        <v>94</v>
      </c>
      <c r="C164" s="806">
        <v>92000</v>
      </c>
      <c r="D164" s="805"/>
      <c r="E164" s="806"/>
      <c r="F164" s="164">
        <f t="shared" si="44"/>
        <v>0</v>
      </c>
      <c r="G164" s="117">
        <f t="shared" si="44"/>
        <v>0</v>
      </c>
      <c r="H164" s="117">
        <f t="shared" si="44"/>
        <v>0</v>
      </c>
      <c r="I164" s="117">
        <f t="shared" si="44"/>
        <v>0</v>
      </c>
      <c r="J164" s="247">
        <f t="shared" si="23"/>
        <v>0</v>
      </c>
      <c r="K164" s="162"/>
      <c r="L164" s="164">
        <f t="shared" si="45"/>
        <v>0</v>
      </c>
      <c r="M164" s="117">
        <f t="shared" si="45"/>
        <v>0</v>
      </c>
      <c r="N164" s="117">
        <f t="shared" si="45"/>
        <v>0</v>
      </c>
      <c r="O164" s="117">
        <f t="shared" si="45"/>
        <v>0</v>
      </c>
      <c r="P164" s="247">
        <f t="shared" si="25"/>
        <v>0</v>
      </c>
      <c r="Q164" s="165"/>
      <c r="R164" s="164">
        <f t="shared" si="46"/>
        <v>0</v>
      </c>
      <c r="S164" s="117">
        <f t="shared" si="46"/>
        <v>0</v>
      </c>
      <c r="T164" s="117">
        <f t="shared" si="46"/>
        <v>0</v>
      </c>
      <c r="U164" s="117">
        <f t="shared" si="46"/>
        <v>0</v>
      </c>
      <c r="V164" s="247">
        <f t="shared" si="27"/>
        <v>0</v>
      </c>
      <c r="W164" s="165"/>
      <c r="X164" s="164">
        <f t="shared" si="47"/>
        <v>0</v>
      </c>
      <c r="Y164" s="117">
        <f t="shared" si="47"/>
        <v>0</v>
      </c>
      <c r="Z164" s="117">
        <f t="shared" si="47"/>
        <v>0</v>
      </c>
      <c r="AA164" s="117">
        <f t="shared" si="47"/>
        <v>0</v>
      </c>
      <c r="AB164" s="247">
        <f t="shared" si="29"/>
        <v>0</v>
      </c>
      <c r="AC164" s="165"/>
      <c r="AD164" s="164">
        <f t="shared" si="48"/>
        <v>0</v>
      </c>
      <c r="AE164" s="117">
        <f t="shared" si="48"/>
        <v>0</v>
      </c>
      <c r="AF164" s="117">
        <f t="shared" si="48"/>
        <v>0</v>
      </c>
      <c r="AG164" s="117">
        <f t="shared" si="48"/>
        <v>0</v>
      </c>
      <c r="AH164" s="247">
        <f t="shared" si="31"/>
        <v>0</v>
      </c>
      <c r="AI164" s="165"/>
      <c r="AJ164" s="164">
        <f t="shared" si="49"/>
        <v>0</v>
      </c>
      <c r="AK164" s="117">
        <f t="shared" si="49"/>
        <v>0</v>
      </c>
      <c r="AL164" s="117">
        <f t="shared" si="49"/>
        <v>0</v>
      </c>
      <c r="AM164" s="117">
        <f t="shared" si="49"/>
        <v>0</v>
      </c>
      <c r="AN164" s="247">
        <f t="shared" si="33"/>
        <v>0</v>
      </c>
      <c r="AO164" s="165"/>
      <c r="AP164" s="164">
        <f t="shared" si="50"/>
        <v>0</v>
      </c>
      <c r="AQ164" s="117">
        <f t="shared" si="50"/>
        <v>0</v>
      </c>
      <c r="AR164" s="117">
        <f t="shared" si="50"/>
        <v>0</v>
      </c>
      <c r="AS164" s="117">
        <f t="shared" si="50"/>
        <v>0</v>
      </c>
      <c r="AT164" s="247">
        <f t="shared" si="35"/>
        <v>0</v>
      </c>
      <c r="AU164" s="165"/>
      <c r="AV164" s="164">
        <f t="shared" si="51"/>
        <v>0</v>
      </c>
      <c r="AW164" s="117">
        <f t="shared" si="51"/>
        <v>0</v>
      </c>
      <c r="AX164" s="117">
        <f t="shared" si="51"/>
        <v>0</v>
      </c>
      <c r="AY164" s="117">
        <f t="shared" si="51"/>
        <v>0</v>
      </c>
      <c r="AZ164" s="247">
        <f t="shared" si="37"/>
        <v>0</v>
      </c>
      <c r="BA164" s="165"/>
      <c r="BB164" s="164">
        <f t="shared" si="52"/>
        <v>0</v>
      </c>
      <c r="BC164" s="117">
        <f t="shared" si="52"/>
        <v>0</v>
      </c>
      <c r="BD164" s="117">
        <f t="shared" si="52"/>
        <v>0</v>
      </c>
      <c r="BE164" s="117">
        <f t="shared" si="52"/>
        <v>0</v>
      </c>
      <c r="BF164" s="247">
        <f t="shared" si="39"/>
        <v>0</v>
      </c>
      <c r="BG164" s="165"/>
      <c r="BH164" s="164">
        <f t="shared" si="53"/>
        <v>0</v>
      </c>
      <c r="BI164" s="117">
        <f t="shared" si="53"/>
        <v>0</v>
      </c>
      <c r="BJ164" s="117">
        <f t="shared" si="53"/>
        <v>0</v>
      </c>
      <c r="BK164" s="117">
        <f t="shared" si="53"/>
        <v>0</v>
      </c>
      <c r="BL164" s="247">
        <f t="shared" si="41"/>
        <v>0</v>
      </c>
      <c r="BM164" s="165"/>
      <c r="BN164" s="164">
        <f t="shared" si="54"/>
        <v>0</v>
      </c>
      <c r="BO164" s="117">
        <f t="shared" si="54"/>
        <v>0</v>
      </c>
      <c r="BP164" s="117">
        <f t="shared" si="54"/>
        <v>0</v>
      </c>
      <c r="BQ164" s="117">
        <f t="shared" si="54"/>
        <v>0</v>
      </c>
      <c r="BR164" s="247">
        <f t="shared" si="43"/>
        <v>0</v>
      </c>
    </row>
    <row r="165" spans="1:70" x14ac:dyDescent="0.25">
      <c r="A165" s="115" t="s">
        <v>49</v>
      </c>
      <c r="B165" s="805"/>
      <c r="C165" s="806"/>
      <c r="D165" s="805"/>
      <c r="E165" s="806"/>
      <c r="F165" s="164">
        <f t="shared" ref="F165:I176" si="55">F97*F131</f>
        <v>0</v>
      </c>
      <c r="G165" s="117">
        <f t="shared" si="55"/>
        <v>0</v>
      </c>
      <c r="H165" s="117">
        <f t="shared" si="55"/>
        <v>0</v>
      </c>
      <c r="I165" s="117">
        <f t="shared" si="55"/>
        <v>0</v>
      </c>
      <c r="J165" s="247">
        <f t="shared" si="23"/>
        <v>0</v>
      </c>
      <c r="K165" s="162"/>
      <c r="L165" s="164">
        <f t="shared" ref="L165:O176" si="56">L97*L131</f>
        <v>0</v>
      </c>
      <c r="M165" s="117">
        <f t="shared" si="56"/>
        <v>0</v>
      </c>
      <c r="N165" s="117">
        <f t="shared" si="56"/>
        <v>0</v>
      </c>
      <c r="O165" s="117">
        <f t="shared" si="56"/>
        <v>0</v>
      </c>
      <c r="P165" s="247">
        <f t="shared" si="25"/>
        <v>0</v>
      </c>
      <c r="Q165" s="165"/>
      <c r="R165" s="164">
        <f t="shared" ref="R165:U176" si="57">R97*R131</f>
        <v>0</v>
      </c>
      <c r="S165" s="117">
        <f t="shared" si="57"/>
        <v>0</v>
      </c>
      <c r="T165" s="117">
        <f t="shared" si="57"/>
        <v>0</v>
      </c>
      <c r="U165" s="117">
        <f t="shared" si="57"/>
        <v>0</v>
      </c>
      <c r="V165" s="247">
        <f t="shared" si="27"/>
        <v>0</v>
      </c>
      <c r="W165" s="165"/>
      <c r="X165" s="164">
        <f t="shared" ref="X165:AA176" si="58">X97*X131</f>
        <v>0</v>
      </c>
      <c r="Y165" s="117">
        <f t="shared" si="58"/>
        <v>0</v>
      </c>
      <c r="Z165" s="117">
        <f t="shared" si="58"/>
        <v>0</v>
      </c>
      <c r="AA165" s="117">
        <f t="shared" si="58"/>
        <v>0</v>
      </c>
      <c r="AB165" s="247">
        <f t="shared" si="29"/>
        <v>0</v>
      </c>
      <c r="AC165" s="165"/>
      <c r="AD165" s="164">
        <f t="shared" ref="AD165:AG176" si="59">AD97*AD131</f>
        <v>0</v>
      </c>
      <c r="AE165" s="117">
        <f t="shared" si="59"/>
        <v>0</v>
      </c>
      <c r="AF165" s="117">
        <f t="shared" si="59"/>
        <v>0</v>
      </c>
      <c r="AG165" s="117">
        <f t="shared" si="59"/>
        <v>0</v>
      </c>
      <c r="AH165" s="247">
        <f t="shared" si="31"/>
        <v>0</v>
      </c>
      <c r="AI165" s="165"/>
      <c r="AJ165" s="164">
        <f t="shared" ref="AJ165:AM176" si="60">AJ97*AJ131</f>
        <v>0</v>
      </c>
      <c r="AK165" s="117">
        <f t="shared" si="60"/>
        <v>0</v>
      </c>
      <c r="AL165" s="117">
        <f t="shared" si="60"/>
        <v>0</v>
      </c>
      <c r="AM165" s="117">
        <f t="shared" si="60"/>
        <v>0</v>
      </c>
      <c r="AN165" s="247">
        <f t="shared" si="33"/>
        <v>0</v>
      </c>
      <c r="AO165" s="165"/>
      <c r="AP165" s="164">
        <f t="shared" ref="AP165:AS176" si="61">AP97*AP131</f>
        <v>0</v>
      </c>
      <c r="AQ165" s="117">
        <f t="shared" si="61"/>
        <v>0</v>
      </c>
      <c r="AR165" s="117">
        <f t="shared" si="61"/>
        <v>0</v>
      </c>
      <c r="AS165" s="117">
        <f t="shared" si="61"/>
        <v>0</v>
      </c>
      <c r="AT165" s="247">
        <f t="shared" si="35"/>
        <v>0</v>
      </c>
      <c r="AU165" s="165"/>
      <c r="AV165" s="164">
        <f t="shared" ref="AV165:AY176" si="62">AV97*AV131</f>
        <v>0</v>
      </c>
      <c r="AW165" s="117">
        <f t="shared" si="62"/>
        <v>0</v>
      </c>
      <c r="AX165" s="117">
        <f t="shared" si="62"/>
        <v>0</v>
      </c>
      <c r="AY165" s="117">
        <f t="shared" si="62"/>
        <v>0</v>
      </c>
      <c r="AZ165" s="247">
        <f t="shared" si="37"/>
        <v>0</v>
      </c>
      <c r="BA165" s="165"/>
      <c r="BB165" s="164">
        <f t="shared" ref="BB165:BE176" si="63">BB97*BB131</f>
        <v>0</v>
      </c>
      <c r="BC165" s="117">
        <f t="shared" si="63"/>
        <v>0</v>
      </c>
      <c r="BD165" s="117">
        <f t="shared" si="63"/>
        <v>0</v>
      </c>
      <c r="BE165" s="117">
        <f t="shared" si="63"/>
        <v>0</v>
      </c>
      <c r="BF165" s="247">
        <f t="shared" si="39"/>
        <v>0</v>
      </c>
      <c r="BG165" s="165"/>
      <c r="BH165" s="164">
        <f t="shared" ref="BH165:BK176" si="64">BH97*BH131</f>
        <v>0</v>
      </c>
      <c r="BI165" s="117">
        <f t="shared" si="64"/>
        <v>0</v>
      </c>
      <c r="BJ165" s="117">
        <f t="shared" si="64"/>
        <v>0</v>
      </c>
      <c r="BK165" s="117">
        <f t="shared" si="64"/>
        <v>0</v>
      </c>
      <c r="BL165" s="247">
        <f t="shared" si="41"/>
        <v>0</v>
      </c>
      <c r="BM165" s="165"/>
      <c r="BN165" s="164">
        <f t="shared" ref="BN165:BQ176" si="65">BN97*BN131</f>
        <v>0</v>
      </c>
      <c r="BO165" s="117">
        <f t="shared" si="65"/>
        <v>0</v>
      </c>
      <c r="BP165" s="117">
        <f t="shared" si="65"/>
        <v>0</v>
      </c>
      <c r="BQ165" s="117">
        <f t="shared" si="65"/>
        <v>0</v>
      </c>
      <c r="BR165" s="247">
        <f t="shared" si="43"/>
        <v>0</v>
      </c>
    </row>
    <row r="166" spans="1:70" x14ac:dyDescent="0.25">
      <c r="A166" s="115" t="s">
        <v>50</v>
      </c>
      <c r="B166" s="813" t="s">
        <v>50</v>
      </c>
      <c r="C166" s="814" t="s">
        <v>89</v>
      </c>
      <c r="D166" s="813"/>
      <c r="E166" s="814"/>
      <c r="F166" s="164">
        <f t="shared" si="55"/>
        <v>0</v>
      </c>
      <c r="G166" s="117">
        <f t="shared" si="55"/>
        <v>0</v>
      </c>
      <c r="H166" s="117">
        <f t="shared" si="55"/>
        <v>0</v>
      </c>
      <c r="I166" s="117">
        <f t="shared" si="55"/>
        <v>0</v>
      </c>
      <c r="J166" s="247">
        <f t="shared" si="23"/>
        <v>0</v>
      </c>
      <c r="K166" s="162"/>
      <c r="L166" s="164">
        <f t="shared" si="56"/>
        <v>0</v>
      </c>
      <c r="M166" s="117">
        <f t="shared" si="56"/>
        <v>0</v>
      </c>
      <c r="N166" s="117">
        <f t="shared" si="56"/>
        <v>0</v>
      </c>
      <c r="O166" s="117">
        <f t="shared" si="56"/>
        <v>0</v>
      </c>
      <c r="P166" s="247">
        <f t="shared" si="25"/>
        <v>0</v>
      </c>
      <c r="Q166" s="165"/>
      <c r="R166" s="164">
        <f t="shared" si="57"/>
        <v>0</v>
      </c>
      <c r="S166" s="117">
        <f t="shared" si="57"/>
        <v>0</v>
      </c>
      <c r="T166" s="117">
        <f t="shared" si="57"/>
        <v>0</v>
      </c>
      <c r="U166" s="117">
        <f t="shared" si="57"/>
        <v>0</v>
      </c>
      <c r="V166" s="247">
        <f t="shared" si="27"/>
        <v>0</v>
      </c>
      <c r="W166" s="165"/>
      <c r="X166" s="164">
        <f t="shared" si="58"/>
        <v>0</v>
      </c>
      <c r="Y166" s="117">
        <f t="shared" si="58"/>
        <v>0</v>
      </c>
      <c r="Z166" s="117">
        <f t="shared" si="58"/>
        <v>0</v>
      </c>
      <c r="AA166" s="117">
        <f t="shared" si="58"/>
        <v>0</v>
      </c>
      <c r="AB166" s="247">
        <f t="shared" si="29"/>
        <v>0</v>
      </c>
      <c r="AC166" s="165"/>
      <c r="AD166" s="164">
        <f t="shared" si="59"/>
        <v>0</v>
      </c>
      <c r="AE166" s="117">
        <f t="shared" si="59"/>
        <v>0</v>
      </c>
      <c r="AF166" s="117">
        <f t="shared" si="59"/>
        <v>0</v>
      </c>
      <c r="AG166" s="117">
        <f t="shared" si="59"/>
        <v>0</v>
      </c>
      <c r="AH166" s="247">
        <f t="shared" si="31"/>
        <v>0</v>
      </c>
      <c r="AI166" s="165"/>
      <c r="AJ166" s="164">
        <f t="shared" si="60"/>
        <v>0</v>
      </c>
      <c r="AK166" s="117">
        <f t="shared" si="60"/>
        <v>0</v>
      </c>
      <c r="AL166" s="117">
        <f t="shared" si="60"/>
        <v>0</v>
      </c>
      <c r="AM166" s="117">
        <f t="shared" si="60"/>
        <v>0</v>
      </c>
      <c r="AN166" s="247">
        <f t="shared" si="33"/>
        <v>0</v>
      </c>
      <c r="AO166" s="165"/>
      <c r="AP166" s="164">
        <f t="shared" si="61"/>
        <v>0</v>
      </c>
      <c r="AQ166" s="117">
        <f t="shared" si="61"/>
        <v>0</v>
      </c>
      <c r="AR166" s="117">
        <f t="shared" si="61"/>
        <v>0</v>
      </c>
      <c r="AS166" s="117">
        <f t="shared" si="61"/>
        <v>0</v>
      </c>
      <c r="AT166" s="247">
        <f t="shared" si="35"/>
        <v>0</v>
      </c>
      <c r="AU166" s="165"/>
      <c r="AV166" s="164">
        <f t="shared" si="62"/>
        <v>0</v>
      </c>
      <c r="AW166" s="117">
        <f t="shared" si="62"/>
        <v>0</v>
      </c>
      <c r="AX166" s="117">
        <f t="shared" si="62"/>
        <v>0</v>
      </c>
      <c r="AY166" s="117">
        <f t="shared" si="62"/>
        <v>0</v>
      </c>
      <c r="AZ166" s="247">
        <f t="shared" si="37"/>
        <v>0</v>
      </c>
      <c r="BA166" s="165"/>
      <c r="BB166" s="164">
        <f t="shared" si="63"/>
        <v>0</v>
      </c>
      <c r="BC166" s="117">
        <f t="shared" si="63"/>
        <v>0</v>
      </c>
      <c r="BD166" s="117">
        <f t="shared" si="63"/>
        <v>0</v>
      </c>
      <c r="BE166" s="117">
        <f t="shared" si="63"/>
        <v>0</v>
      </c>
      <c r="BF166" s="247">
        <f t="shared" si="39"/>
        <v>0</v>
      </c>
      <c r="BG166" s="165"/>
      <c r="BH166" s="164">
        <f t="shared" si="64"/>
        <v>0</v>
      </c>
      <c r="BI166" s="117">
        <f t="shared" si="64"/>
        <v>0</v>
      </c>
      <c r="BJ166" s="117">
        <f t="shared" si="64"/>
        <v>0</v>
      </c>
      <c r="BK166" s="117">
        <f t="shared" si="64"/>
        <v>0</v>
      </c>
      <c r="BL166" s="247">
        <f t="shared" si="41"/>
        <v>0</v>
      </c>
      <c r="BM166" s="165"/>
      <c r="BN166" s="164">
        <f t="shared" si="65"/>
        <v>0</v>
      </c>
      <c r="BO166" s="117">
        <f t="shared" si="65"/>
        <v>0</v>
      </c>
      <c r="BP166" s="117">
        <f t="shared" si="65"/>
        <v>0</v>
      </c>
      <c r="BQ166" s="117">
        <f t="shared" si="65"/>
        <v>0</v>
      </c>
      <c r="BR166" s="247">
        <f t="shared" si="43"/>
        <v>0</v>
      </c>
    </row>
    <row r="167" spans="1:70" x14ac:dyDescent="0.25">
      <c r="A167" s="115" t="s">
        <v>51</v>
      </c>
      <c r="B167" s="805"/>
      <c r="C167" s="806"/>
      <c r="D167" s="805"/>
      <c r="E167" s="806"/>
      <c r="F167" s="164">
        <f t="shared" si="55"/>
        <v>0</v>
      </c>
      <c r="G167" s="117">
        <f t="shared" si="55"/>
        <v>0</v>
      </c>
      <c r="H167" s="117">
        <f t="shared" si="55"/>
        <v>0</v>
      </c>
      <c r="I167" s="117">
        <f t="shared" si="55"/>
        <v>0</v>
      </c>
      <c r="J167" s="247">
        <f t="shared" si="23"/>
        <v>0</v>
      </c>
      <c r="K167" s="162"/>
      <c r="L167" s="164">
        <f t="shared" si="56"/>
        <v>0</v>
      </c>
      <c r="M167" s="117">
        <f t="shared" si="56"/>
        <v>0</v>
      </c>
      <c r="N167" s="117">
        <f t="shared" si="56"/>
        <v>0</v>
      </c>
      <c r="O167" s="117">
        <f t="shared" si="56"/>
        <v>0</v>
      </c>
      <c r="P167" s="247">
        <f t="shared" si="25"/>
        <v>0</v>
      </c>
      <c r="Q167" s="165"/>
      <c r="R167" s="164">
        <f t="shared" si="57"/>
        <v>0</v>
      </c>
      <c r="S167" s="117">
        <f t="shared" si="57"/>
        <v>0</v>
      </c>
      <c r="T167" s="117">
        <f t="shared" si="57"/>
        <v>0</v>
      </c>
      <c r="U167" s="117">
        <f t="shared" si="57"/>
        <v>0</v>
      </c>
      <c r="V167" s="247">
        <f t="shared" si="27"/>
        <v>0</v>
      </c>
      <c r="W167" s="165"/>
      <c r="X167" s="164">
        <f t="shared" si="58"/>
        <v>0</v>
      </c>
      <c r="Y167" s="117">
        <f t="shared" si="58"/>
        <v>0</v>
      </c>
      <c r="Z167" s="117">
        <f t="shared" si="58"/>
        <v>0</v>
      </c>
      <c r="AA167" s="117">
        <f t="shared" si="58"/>
        <v>0</v>
      </c>
      <c r="AB167" s="247">
        <f t="shared" si="29"/>
        <v>0</v>
      </c>
      <c r="AC167" s="165"/>
      <c r="AD167" s="164">
        <f t="shared" si="59"/>
        <v>0</v>
      </c>
      <c r="AE167" s="117">
        <f t="shared" si="59"/>
        <v>0</v>
      </c>
      <c r="AF167" s="117">
        <f t="shared" si="59"/>
        <v>0</v>
      </c>
      <c r="AG167" s="117">
        <f t="shared" si="59"/>
        <v>0</v>
      </c>
      <c r="AH167" s="247">
        <f t="shared" si="31"/>
        <v>0</v>
      </c>
      <c r="AI167" s="165"/>
      <c r="AJ167" s="164">
        <f t="shared" si="60"/>
        <v>0</v>
      </c>
      <c r="AK167" s="117">
        <f t="shared" si="60"/>
        <v>0</v>
      </c>
      <c r="AL167" s="117">
        <f t="shared" si="60"/>
        <v>0</v>
      </c>
      <c r="AM167" s="117">
        <f t="shared" si="60"/>
        <v>0</v>
      </c>
      <c r="AN167" s="247">
        <f t="shared" si="33"/>
        <v>0</v>
      </c>
      <c r="AO167" s="165"/>
      <c r="AP167" s="164">
        <f t="shared" si="61"/>
        <v>0</v>
      </c>
      <c r="AQ167" s="117">
        <f t="shared" si="61"/>
        <v>0</v>
      </c>
      <c r="AR167" s="117">
        <f t="shared" si="61"/>
        <v>0</v>
      </c>
      <c r="AS167" s="117">
        <f t="shared" si="61"/>
        <v>0</v>
      </c>
      <c r="AT167" s="247">
        <f t="shared" si="35"/>
        <v>0</v>
      </c>
      <c r="AU167" s="165"/>
      <c r="AV167" s="164">
        <f t="shared" si="62"/>
        <v>0</v>
      </c>
      <c r="AW167" s="117">
        <f t="shared" si="62"/>
        <v>0</v>
      </c>
      <c r="AX167" s="117">
        <f t="shared" si="62"/>
        <v>0</v>
      </c>
      <c r="AY167" s="117">
        <f t="shared" si="62"/>
        <v>0</v>
      </c>
      <c r="AZ167" s="247">
        <f t="shared" si="37"/>
        <v>0</v>
      </c>
      <c r="BA167" s="165"/>
      <c r="BB167" s="164">
        <f t="shared" si="63"/>
        <v>0</v>
      </c>
      <c r="BC167" s="117">
        <f t="shared" si="63"/>
        <v>0</v>
      </c>
      <c r="BD167" s="117">
        <f t="shared" si="63"/>
        <v>0</v>
      </c>
      <c r="BE167" s="117">
        <f t="shared" si="63"/>
        <v>0</v>
      </c>
      <c r="BF167" s="247">
        <f t="shared" si="39"/>
        <v>0</v>
      </c>
      <c r="BG167" s="165"/>
      <c r="BH167" s="164">
        <f t="shared" si="64"/>
        <v>0</v>
      </c>
      <c r="BI167" s="117">
        <f t="shared" si="64"/>
        <v>0</v>
      </c>
      <c r="BJ167" s="117">
        <f t="shared" si="64"/>
        <v>0</v>
      </c>
      <c r="BK167" s="117">
        <f t="shared" si="64"/>
        <v>0</v>
      </c>
      <c r="BL167" s="247">
        <f t="shared" si="41"/>
        <v>0</v>
      </c>
      <c r="BM167" s="165"/>
      <c r="BN167" s="164">
        <f t="shared" si="65"/>
        <v>0</v>
      </c>
      <c r="BO167" s="117">
        <f t="shared" si="65"/>
        <v>0</v>
      </c>
      <c r="BP167" s="117">
        <f t="shared" si="65"/>
        <v>0</v>
      </c>
      <c r="BQ167" s="117">
        <f t="shared" si="65"/>
        <v>0</v>
      </c>
      <c r="BR167" s="247">
        <f t="shared" si="43"/>
        <v>0</v>
      </c>
    </row>
    <row r="168" spans="1:70" x14ac:dyDescent="0.25">
      <c r="A168" s="115" t="s">
        <v>79</v>
      </c>
      <c r="B168" s="805"/>
      <c r="C168" s="806"/>
      <c r="D168" s="805"/>
      <c r="E168" s="806"/>
      <c r="F168" s="164">
        <f t="shared" si="55"/>
        <v>0</v>
      </c>
      <c r="G168" s="117">
        <f t="shared" si="55"/>
        <v>0</v>
      </c>
      <c r="H168" s="117">
        <f t="shared" si="55"/>
        <v>0</v>
      </c>
      <c r="I168" s="117">
        <f t="shared" si="55"/>
        <v>0</v>
      </c>
      <c r="J168" s="247">
        <f t="shared" si="23"/>
        <v>0</v>
      </c>
      <c r="K168" s="162"/>
      <c r="L168" s="164">
        <f t="shared" si="56"/>
        <v>0</v>
      </c>
      <c r="M168" s="117">
        <f t="shared" si="56"/>
        <v>0</v>
      </c>
      <c r="N168" s="117">
        <f t="shared" si="56"/>
        <v>0</v>
      </c>
      <c r="O168" s="117">
        <f t="shared" si="56"/>
        <v>0</v>
      </c>
      <c r="P168" s="247">
        <f t="shared" si="25"/>
        <v>0</v>
      </c>
      <c r="Q168" s="165"/>
      <c r="R168" s="164">
        <f t="shared" si="57"/>
        <v>0</v>
      </c>
      <c r="S168" s="117">
        <f t="shared" si="57"/>
        <v>0</v>
      </c>
      <c r="T168" s="117">
        <f t="shared" si="57"/>
        <v>0</v>
      </c>
      <c r="U168" s="117">
        <f t="shared" si="57"/>
        <v>0</v>
      </c>
      <c r="V168" s="247">
        <f t="shared" si="27"/>
        <v>0</v>
      </c>
      <c r="W168" s="165"/>
      <c r="X168" s="164">
        <f t="shared" si="58"/>
        <v>0</v>
      </c>
      <c r="Y168" s="117">
        <f t="shared" si="58"/>
        <v>0</v>
      </c>
      <c r="Z168" s="117">
        <f t="shared" si="58"/>
        <v>0</v>
      </c>
      <c r="AA168" s="117">
        <f t="shared" si="58"/>
        <v>0</v>
      </c>
      <c r="AB168" s="247">
        <f t="shared" si="29"/>
        <v>0</v>
      </c>
      <c r="AC168" s="165"/>
      <c r="AD168" s="164">
        <f t="shared" si="59"/>
        <v>0</v>
      </c>
      <c r="AE168" s="117">
        <f t="shared" si="59"/>
        <v>0</v>
      </c>
      <c r="AF168" s="117">
        <f t="shared" si="59"/>
        <v>0</v>
      </c>
      <c r="AG168" s="117">
        <f t="shared" si="59"/>
        <v>0</v>
      </c>
      <c r="AH168" s="247">
        <f t="shared" si="31"/>
        <v>0</v>
      </c>
      <c r="AI168" s="165"/>
      <c r="AJ168" s="164">
        <f t="shared" si="60"/>
        <v>0</v>
      </c>
      <c r="AK168" s="117">
        <f t="shared" si="60"/>
        <v>0</v>
      </c>
      <c r="AL168" s="117">
        <f t="shared" si="60"/>
        <v>0</v>
      </c>
      <c r="AM168" s="117">
        <f t="shared" si="60"/>
        <v>0</v>
      </c>
      <c r="AN168" s="247">
        <f t="shared" si="33"/>
        <v>0</v>
      </c>
      <c r="AO168" s="165"/>
      <c r="AP168" s="164">
        <f t="shared" si="61"/>
        <v>0</v>
      </c>
      <c r="AQ168" s="117">
        <f t="shared" si="61"/>
        <v>0</v>
      </c>
      <c r="AR168" s="117">
        <f t="shared" si="61"/>
        <v>0</v>
      </c>
      <c r="AS168" s="117">
        <f t="shared" si="61"/>
        <v>0</v>
      </c>
      <c r="AT168" s="247">
        <f t="shared" si="35"/>
        <v>0</v>
      </c>
      <c r="AU168" s="165"/>
      <c r="AV168" s="164">
        <f t="shared" si="62"/>
        <v>0</v>
      </c>
      <c r="AW168" s="117">
        <f t="shared" si="62"/>
        <v>0</v>
      </c>
      <c r="AX168" s="117">
        <f t="shared" si="62"/>
        <v>0</v>
      </c>
      <c r="AY168" s="117">
        <f t="shared" si="62"/>
        <v>0</v>
      </c>
      <c r="AZ168" s="247">
        <f t="shared" si="37"/>
        <v>0</v>
      </c>
      <c r="BA168" s="165"/>
      <c r="BB168" s="164">
        <f t="shared" si="63"/>
        <v>0</v>
      </c>
      <c r="BC168" s="117">
        <f t="shared" si="63"/>
        <v>0</v>
      </c>
      <c r="BD168" s="117">
        <f t="shared" si="63"/>
        <v>0</v>
      </c>
      <c r="BE168" s="117">
        <f t="shared" si="63"/>
        <v>0</v>
      </c>
      <c r="BF168" s="247">
        <f t="shared" si="39"/>
        <v>0</v>
      </c>
      <c r="BG168" s="165"/>
      <c r="BH168" s="164">
        <f t="shared" si="64"/>
        <v>0</v>
      </c>
      <c r="BI168" s="117">
        <f t="shared" si="64"/>
        <v>0</v>
      </c>
      <c r="BJ168" s="117">
        <f t="shared" si="64"/>
        <v>0</v>
      </c>
      <c r="BK168" s="117">
        <f t="shared" si="64"/>
        <v>0</v>
      </c>
      <c r="BL168" s="247">
        <f t="shared" si="41"/>
        <v>0</v>
      </c>
      <c r="BM168" s="165"/>
      <c r="BN168" s="164">
        <f t="shared" si="65"/>
        <v>0</v>
      </c>
      <c r="BO168" s="117">
        <f t="shared" si="65"/>
        <v>0</v>
      </c>
      <c r="BP168" s="117">
        <f t="shared" si="65"/>
        <v>0</v>
      </c>
      <c r="BQ168" s="117">
        <f t="shared" si="65"/>
        <v>0</v>
      </c>
      <c r="BR168" s="247">
        <f t="shared" si="43"/>
        <v>0</v>
      </c>
    </row>
    <row r="169" spans="1:70" x14ac:dyDescent="0.25">
      <c r="A169" s="115" t="s">
        <v>52</v>
      </c>
      <c r="B169" s="813" t="s">
        <v>52</v>
      </c>
      <c r="C169" s="814" t="s">
        <v>90</v>
      </c>
      <c r="D169" s="813"/>
      <c r="E169" s="814"/>
      <c r="F169" s="164">
        <f t="shared" si="55"/>
        <v>0</v>
      </c>
      <c r="G169" s="117">
        <f t="shared" si="55"/>
        <v>0</v>
      </c>
      <c r="H169" s="117">
        <f t="shared" si="55"/>
        <v>0</v>
      </c>
      <c r="I169" s="117">
        <f t="shared" si="55"/>
        <v>0</v>
      </c>
      <c r="J169" s="247">
        <f t="shared" si="23"/>
        <v>0</v>
      </c>
      <c r="K169" s="162"/>
      <c r="L169" s="164">
        <f t="shared" si="56"/>
        <v>0</v>
      </c>
      <c r="M169" s="117">
        <f t="shared" si="56"/>
        <v>0</v>
      </c>
      <c r="N169" s="117">
        <f t="shared" si="56"/>
        <v>0</v>
      </c>
      <c r="O169" s="117">
        <f t="shared" si="56"/>
        <v>0</v>
      </c>
      <c r="P169" s="247">
        <f t="shared" si="25"/>
        <v>0</v>
      </c>
      <c r="Q169" s="165"/>
      <c r="R169" s="164">
        <f t="shared" si="57"/>
        <v>0</v>
      </c>
      <c r="S169" s="117">
        <f t="shared" si="57"/>
        <v>0</v>
      </c>
      <c r="T169" s="117">
        <f t="shared" si="57"/>
        <v>0</v>
      </c>
      <c r="U169" s="117">
        <f t="shared" si="57"/>
        <v>0</v>
      </c>
      <c r="V169" s="247">
        <f t="shared" si="27"/>
        <v>0</v>
      </c>
      <c r="W169" s="165"/>
      <c r="X169" s="164">
        <f t="shared" si="58"/>
        <v>0</v>
      </c>
      <c r="Y169" s="117">
        <f t="shared" si="58"/>
        <v>0</v>
      </c>
      <c r="Z169" s="117">
        <f t="shared" si="58"/>
        <v>0</v>
      </c>
      <c r="AA169" s="117">
        <f t="shared" si="58"/>
        <v>0</v>
      </c>
      <c r="AB169" s="247">
        <f t="shared" si="29"/>
        <v>0</v>
      </c>
      <c r="AC169" s="165"/>
      <c r="AD169" s="164">
        <f t="shared" si="59"/>
        <v>0</v>
      </c>
      <c r="AE169" s="117">
        <f t="shared" si="59"/>
        <v>0</v>
      </c>
      <c r="AF169" s="117">
        <f t="shared" si="59"/>
        <v>0</v>
      </c>
      <c r="AG169" s="117">
        <f t="shared" si="59"/>
        <v>0</v>
      </c>
      <c r="AH169" s="247">
        <f t="shared" si="31"/>
        <v>0</v>
      </c>
      <c r="AI169" s="165"/>
      <c r="AJ169" s="164">
        <f t="shared" si="60"/>
        <v>0</v>
      </c>
      <c r="AK169" s="117">
        <f t="shared" si="60"/>
        <v>0</v>
      </c>
      <c r="AL169" s="117">
        <f t="shared" si="60"/>
        <v>0</v>
      </c>
      <c r="AM169" s="117">
        <f t="shared" si="60"/>
        <v>0</v>
      </c>
      <c r="AN169" s="247">
        <f t="shared" si="33"/>
        <v>0</v>
      </c>
      <c r="AO169" s="165"/>
      <c r="AP169" s="164">
        <f t="shared" si="61"/>
        <v>0</v>
      </c>
      <c r="AQ169" s="117">
        <f t="shared" si="61"/>
        <v>0</v>
      </c>
      <c r="AR169" s="117">
        <f t="shared" si="61"/>
        <v>0</v>
      </c>
      <c r="AS169" s="117">
        <f t="shared" si="61"/>
        <v>0</v>
      </c>
      <c r="AT169" s="247">
        <f t="shared" si="35"/>
        <v>0</v>
      </c>
      <c r="AU169" s="165"/>
      <c r="AV169" s="164">
        <f t="shared" si="62"/>
        <v>0</v>
      </c>
      <c r="AW169" s="117">
        <f t="shared" si="62"/>
        <v>0</v>
      </c>
      <c r="AX169" s="117">
        <f t="shared" si="62"/>
        <v>0</v>
      </c>
      <c r="AY169" s="117">
        <f t="shared" si="62"/>
        <v>0</v>
      </c>
      <c r="AZ169" s="247">
        <f t="shared" si="37"/>
        <v>0</v>
      </c>
      <c r="BA169" s="165"/>
      <c r="BB169" s="164">
        <f t="shared" si="63"/>
        <v>0</v>
      </c>
      <c r="BC169" s="117">
        <f t="shared" si="63"/>
        <v>0</v>
      </c>
      <c r="BD169" s="117">
        <f t="shared" si="63"/>
        <v>0</v>
      </c>
      <c r="BE169" s="117">
        <f t="shared" si="63"/>
        <v>0</v>
      </c>
      <c r="BF169" s="247">
        <f t="shared" si="39"/>
        <v>0</v>
      </c>
      <c r="BG169" s="165"/>
      <c r="BH169" s="164">
        <f t="shared" si="64"/>
        <v>0</v>
      </c>
      <c r="BI169" s="117">
        <f t="shared" si="64"/>
        <v>0</v>
      </c>
      <c r="BJ169" s="117">
        <f t="shared" si="64"/>
        <v>0</v>
      </c>
      <c r="BK169" s="117">
        <f t="shared" si="64"/>
        <v>0</v>
      </c>
      <c r="BL169" s="247">
        <f t="shared" si="41"/>
        <v>0</v>
      </c>
      <c r="BM169" s="165"/>
      <c r="BN169" s="164">
        <f t="shared" si="65"/>
        <v>0</v>
      </c>
      <c r="BO169" s="117">
        <f t="shared" si="65"/>
        <v>0</v>
      </c>
      <c r="BP169" s="117">
        <f t="shared" si="65"/>
        <v>0</v>
      </c>
      <c r="BQ169" s="117">
        <f t="shared" si="65"/>
        <v>0</v>
      </c>
      <c r="BR169" s="247">
        <f t="shared" si="43"/>
        <v>0</v>
      </c>
    </row>
    <row r="170" spans="1:70" x14ac:dyDescent="0.25">
      <c r="A170" s="115" t="s">
        <v>53</v>
      </c>
      <c r="B170" s="805" t="s">
        <v>95</v>
      </c>
      <c r="C170" s="806">
        <v>19040</v>
      </c>
      <c r="D170" s="805"/>
      <c r="E170" s="806"/>
      <c r="F170" s="164">
        <f t="shared" si="55"/>
        <v>0</v>
      </c>
      <c r="G170" s="117">
        <f t="shared" si="55"/>
        <v>0</v>
      </c>
      <c r="H170" s="117">
        <f t="shared" si="55"/>
        <v>0</v>
      </c>
      <c r="I170" s="117">
        <f t="shared" si="55"/>
        <v>0</v>
      </c>
      <c r="J170" s="247">
        <f t="shared" si="23"/>
        <v>0</v>
      </c>
      <c r="K170" s="162"/>
      <c r="L170" s="164">
        <f t="shared" si="56"/>
        <v>0</v>
      </c>
      <c r="M170" s="117">
        <f t="shared" si="56"/>
        <v>0</v>
      </c>
      <c r="N170" s="117">
        <f t="shared" si="56"/>
        <v>0</v>
      </c>
      <c r="O170" s="117">
        <f t="shared" si="56"/>
        <v>0</v>
      </c>
      <c r="P170" s="247">
        <f t="shared" si="25"/>
        <v>0</v>
      </c>
      <c r="Q170" s="165"/>
      <c r="R170" s="164">
        <f t="shared" si="57"/>
        <v>0</v>
      </c>
      <c r="S170" s="117">
        <f t="shared" si="57"/>
        <v>0</v>
      </c>
      <c r="T170" s="117">
        <f t="shared" si="57"/>
        <v>0</v>
      </c>
      <c r="U170" s="117">
        <f t="shared" si="57"/>
        <v>0</v>
      </c>
      <c r="V170" s="247">
        <f t="shared" si="27"/>
        <v>0</v>
      </c>
      <c r="W170" s="165"/>
      <c r="X170" s="164">
        <f t="shared" si="58"/>
        <v>0</v>
      </c>
      <c r="Y170" s="117">
        <f t="shared" si="58"/>
        <v>0</v>
      </c>
      <c r="Z170" s="117">
        <f t="shared" si="58"/>
        <v>0</v>
      </c>
      <c r="AA170" s="117">
        <f t="shared" si="58"/>
        <v>0</v>
      </c>
      <c r="AB170" s="247">
        <f t="shared" si="29"/>
        <v>0</v>
      </c>
      <c r="AC170" s="165"/>
      <c r="AD170" s="164">
        <f t="shared" si="59"/>
        <v>0</v>
      </c>
      <c r="AE170" s="117">
        <f t="shared" si="59"/>
        <v>0</v>
      </c>
      <c r="AF170" s="117">
        <f t="shared" si="59"/>
        <v>0</v>
      </c>
      <c r="AG170" s="117">
        <f t="shared" si="59"/>
        <v>0</v>
      </c>
      <c r="AH170" s="247">
        <f t="shared" si="31"/>
        <v>0</v>
      </c>
      <c r="AI170" s="165"/>
      <c r="AJ170" s="164">
        <f t="shared" si="60"/>
        <v>0</v>
      </c>
      <c r="AK170" s="117">
        <f t="shared" si="60"/>
        <v>0</v>
      </c>
      <c r="AL170" s="117">
        <f t="shared" si="60"/>
        <v>0</v>
      </c>
      <c r="AM170" s="117">
        <f t="shared" si="60"/>
        <v>0</v>
      </c>
      <c r="AN170" s="247">
        <f t="shared" si="33"/>
        <v>0</v>
      </c>
      <c r="AO170" s="165"/>
      <c r="AP170" s="164">
        <f t="shared" si="61"/>
        <v>0</v>
      </c>
      <c r="AQ170" s="117">
        <f t="shared" si="61"/>
        <v>0</v>
      </c>
      <c r="AR170" s="117">
        <f t="shared" si="61"/>
        <v>0</v>
      </c>
      <c r="AS170" s="117">
        <f t="shared" si="61"/>
        <v>0</v>
      </c>
      <c r="AT170" s="247">
        <f t="shared" si="35"/>
        <v>0</v>
      </c>
      <c r="AU170" s="165"/>
      <c r="AV170" s="164">
        <f t="shared" si="62"/>
        <v>0</v>
      </c>
      <c r="AW170" s="117">
        <f t="shared" si="62"/>
        <v>0</v>
      </c>
      <c r="AX170" s="117">
        <f t="shared" si="62"/>
        <v>0</v>
      </c>
      <c r="AY170" s="117">
        <f t="shared" si="62"/>
        <v>0</v>
      </c>
      <c r="AZ170" s="247">
        <f t="shared" si="37"/>
        <v>0</v>
      </c>
      <c r="BA170" s="165"/>
      <c r="BB170" s="164">
        <f t="shared" si="63"/>
        <v>0</v>
      </c>
      <c r="BC170" s="117">
        <f t="shared" si="63"/>
        <v>0</v>
      </c>
      <c r="BD170" s="117">
        <f t="shared" si="63"/>
        <v>0</v>
      </c>
      <c r="BE170" s="117">
        <f t="shared" si="63"/>
        <v>0</v>
      </c>
      <c r="BF170" s="247">
        <f t="shared" si="39"/>
        <v>0</v>
      </c>
      <c r="BG170" s="165"/>
      <c r="BH170" s="164">
        <f t="shared" si="64"/>
        <v>0</v>
      </c>
      <c r="BI170" s="117">
        <f t="shared" si="64"/>
        <v>0</v>
      </c>
      <c r="BJ170" s="117">
        <f t="shared" si="64"/>
        <v>0</v>
      </c>
      <c r="BK170" s="117">
        <f t="shared" si="64"/>
        <v>0</v>
      </c>
      <c r="BL170" s="247">
        <f t="shared" si="41"/>
        <v>0</v>
      </c>
      <c r="BM170" s="165"/>
      <c r="BN170" s="164">
        <f t="shared" si="65"/>
        <v>0</v>
      </c>
      <c r="BO170" s="117">
        <f t="shared" si="65"/>
        <v>0</v>
      </c>
      <c r="BP170" s="117">
        <f t="shared" si="65"/>
        <v>0</v>
      </c>
      <c r="BQ170" s="117">
        <f t="shared" si="65"/>
        <v>0</v>
      </c>
      <c r="BR170" s="247">
        <f t="shared" si="43"/>
        <v>0</v>
      </c>
    </row>
    <row r="171" spans="1:70" x14ac:dyDescent="0.25">
      <c r="A171" s="115" t="s">
        <v>54</v>
      </c>
      <c r="B171" s="805" t="s">
        <v>96</v>
      </c>
      <c r="C171" s="806">
        <v>21210</v>
      </c>
      <c r="D171" s="805"/>
      <c r="E171" s="806"/>
      <c r="F171" s="164">
        <f t="shared" si="55"/>
        <v>0</v>
      </c>
      <c r="G171" s="117">
        <f t="shared" si="55"/>
        <v>0</v>
      </c>
      <c r="H171" s="117">
        <f t="shared" si="55"/>
        <v>0</v>
      </c>
      <c r="I171" s="117">
        <f t="shared" si="55"/>
        <v>0</v>
      </c>
      <c r="J171" s="247">
        <f t="shared" si="23"/>
        <v>0</v>
      </c>
      <c r="K171" s="162"/>
      <c r="L171" s="164">
        <f t="shared" si="56"/>
        <v>0</v>
      </c>
      <c r="M171" s="117">
        <f t="shared" si="56"/>
        <v>0</v>
      </c>
      <c r="N171" s="117">
        <f t="shared" si="56"/>
        <v>0</v>
      </c>
      <c r="O171" s="117">
        <f t="shared" si="56"/>
        <v>0</v>
      </c>
      <c r="P171" s="247">
        <f t="shared" si="25"/>
        <v>0</v>
      </c>
      <c r="Q171" s="165"/>
      <c r="R171" s="164">
        <f t="shared" si="57"/>
        <v>0</v>
      </c>
      <c r="S171" s="117">
        <f t="shared" si="57"/>
        <v>0</v>
      </c>
      <c r="T171" s="117">
        <f t="shared" si="57"/>
        <v>0</v>
      </c>
      <c r="U171" s="117">
        <f t="shared" si="57"/>
        <v>0</v>
      </c>
      <c r="V171" s="247">
        <f t="shared" si="27"/>
        <v>0</v>
      </c>
      <c r="W171" s="165"/>
      <c r="X171" s="164">
        <f t="shared" si="58"/>
        <v>0</v>
      </c>
      <c r="Y171" s="117">
        <f t="shared" si="58"/>
        <v>0</v>
      </c>
      <c r="Z171" s="117">
        <f t="shared" si="58"/>
        <v>0</v>
      </c>
      <c r="AA171" s="117">
        <f t="shared" si="58"/>
        <v>0</v>
      </c>
      <c r="AB171" s="247">
        <f t="shared" si="29"/>
        <v>0</v>
      </c>
      <c r="AC171" s="165"/>
      <c r="AD171" s="164">
        <f t="shared" si="59"/>
        <v>0</v>
      </c>
      <c r="AE171" s="117">
        <f t="shared" si="59"/>
        <v>0</v>
      </c>
      <c r="AF171" s="117">
        <f t="shared" si="59"/>
        <v>0</v>
      </c>
      <c r="AG171" s="117">
        <f t="shared" si="59"/>
        <v>0</v>
      </c>
      <c r="AH171" s="247">
        <f t="shared" si="31"/>
        <v>0</v>
      </c>
      <c r="AI171" s="165"/>
      <c r="AJ171" s="164">
        <f t="shared" si="60"/>
        <v>0</v>
      </c>
      <c r="AK171" s="117">
        <f t="shared" si="60"/>
        <v>0</v>
      </c>
      <c r="AL171" s="117">
        <f t="shared" si="60"/>
        <v>0</v>
      </c>
      <c r="AM171" s="117">
        <f t="shared" si="60"/>
        <v>0</v>
      </c>
      <c r="AN171" s="247">
        <f t="shared" si="33"/>
        <v>0</v>
      </c>
      <c r="AO171" s="165"/>
      <c r="AP171" s="164">
        <f t="shared" si="61"/>
        <v>0</v>
      </c>
      <c r="AQ171" s="117">
        <f t="shared" si="61"/>
        <v>0</v>
      </c>
      <c r="AR171" s="117">
        <f t="shared" si="61"/>
        <v>0</v>
      </c>
      <c r="AS171" s="117">
        <f t="shared" si="61"/>
        <v>0</v>
      </c>
      <c r="AT171" s="247">
        <f t="shared" si="35"/>
        <v>0</v>
      </c>
      <c r="AU171" s="165"/>
      <c r="AV171" s="164">
        <f t="shared" si="62"/>
        <v>0</v>
      </c>
      <c r="AW171" s="117">
        <f t="shared" si="62"/>
        <v>0</v>
      </c>
      <c r="AX171" s="117">
        <f t="shared" si="62"/>
        <v>0</v>
      </c>
      <c r="AY171" s="117">
        <f t="shared" si="62"/>
        <v>0</v>
      </c>
      <c r="AZ171" s="247">
        <f t="shared" si="37"/>
        <v>0</v>
      </c>
      <c r="BA171" s="165"/>
      <c r="BB171" s="164">
        <f t="shared" si="63"/>
        <v>0</v>
      </c>
      <c r="BC171" s="117">
        <f t="shared" si="63"/>
        <v>0</v>
      </c>
      <c r="BD171" s="117">
        <f t="shared" si="63"/>
        <v>0</v>
      </c>
      <c r="BE171" s="117">
        <f t="shared" si="63"/>
        <v>0</v>
      </c>
      <c r="BF171" s="247">
        <f t="shared" si="39"/>
        <v>0</v>
      </c>
      <c r="BG171" s="165"/>
      <c r="BH171" s="164">
        <f t="shared" si="64"/>
        <v>0</v>
      </c>
      <c r="BI171" s="117">
        <f t="shared" si="64"/>
        <v>0</v>
      </c>
      <c r="BJ171" s="117">
        <f t="shared" si="64"/>
        <v>0</v>
      </c>
      <c r="BK171" s="117">
        <f t="shared" si="64"/>
        <v>0</v>
      </c>
      <c r="BL171" s="247">
        <f t="shared" si="41"/>
        <v>0</v>
      </c>
      <c r="BM171" s="165"/>
      <c r="BN171" s="164">
        <f t="shared" si="65"/>
        <v>0</v>
      </c>
      <c r="BO171" s="117">
        <f t="shared" si="65"/>
        <v>0</v>
      </c>
      <c r="BP171" s="117">
        <f t="shared" si="65"/>
        <v>0</v>
      </c>
      <c r="BQ171" s="117">
        <f t="shared" si="65"/>
        <v>0</v>
      </c>
      <c r="BR171" s="247">
        <f t="shared" si="43"/>
        <v>0</v>
      </c>
    </row>
    <row r="172" spans="1:70" x14ac:dyDescent="0.25">
      <c r="A172" s="115" t="s">
        <v>55</v>
      </c>
      <c r="B172" s="805" t="s">
        <v>55</v>
      </c>
      <c r="C172" s="806">
        <v>31364</v>
      </c>
      <c r="D172" s="805"/>
      <c r="E172" s="806"/>
      <c r="F172" s="164">
        <f t="shared" si="55"/>
        <v>0</v>
      </c>
      <c r="G172" s="117">
        <f t="shared" si="55"/>
        <v>0</v>
      </c>
      <c r="H172" s="117">
        <f t="shared" si="55"/>
        <v>0</v>
      </c>
      <c r="I172" s="117">
        <f t="shared" si="55"/>
        <v>0</v>
      </c>
      <c r="J172" s="247">
        <f t="shared" si="23"/>
        <v>0</v>
      </c>
      <c r="K172" s="162"/>
      <c r="L172" s="164">
        <f t="shared" si="56"/>
        <v>0</v>
      </c>
      <c r="M172" s="117">
        <f t="shared" si="56"/>
        <v>0</v>
      </c>
      <c r="N172" s="117">
        <f t="shared" si="56"/>
        <v>0</v>
      </c>
      <c r="O172" s="117">
        <f t="shared" si="56"/>
        <v>0</v>
      </c>
      <c r="P172" s="247">
        <f t="shared" si="25"/>
        <v>0</v>
      </c>
      <c r="Q172" s="165"/>
      <c r="R172" s="164">
        <f t="shared" si="57"/>
        <v>0</v>
      </c>
      <c r="S172" s="117">
        <f t="shared" si="57"/>
        <v>0</v>
      </c>
      <c r="T172" s="117">
        <f t="shared" si="57"/>
        <v>0</v>
      </c>
      <c r="U172" s="117">
        <f t="shared" si="57"/>
        <v>0</v>
      </c>
      <c r="V172" s="247">
        <f t="shared" si="27"/>
        <v>0</v>
      </c>
      <c r="W172" s="165"/>
      <c r="X172" s="164">
        <f t="shared" si="58"/>
        <v>0</v>
      </c>
      <c r="Y172" s="117">
        <f t="shared" si="58"/>
        <v>0</v>
      </c>
      <c r="Z172" s="117">
        <f t="shared" si="58"/>
        <v>0</v>
      </c>
      <c r="AA172" s="117">
        <f t="shared" si="58"/>
        <v>0</v>
      </c>
      <c r="AB172" s="247">
        <f t="shared" si="29"/>
        <v>0</v>
      </c>
      <c r="AC172" s="165"/>
      <c r="AD172" s="164">
        <f t="shared" si="59"/>
        <v>0</v>
      </c>
      <c r="AE172" s="117">
        <f t="shared" si="59"/>
        <v>0</v>
      </c>
      <c r="AF172" s="117">
        <f t="shared" si="59"/>
        <v>0</v>
      </c>
      <c r="AG172" s="117">
        <f t="shared" si="59"/>
        <v>0</v>
      </c>
      <c r="AH172" s="247">
        <f t="shared" si="31"/>
        <v>0</v>
      </c>
      <c r="AI172" s="165"/>
      <c r="AJ172" s="164">
        <f t="shared" si="60"/>
        <v>0</v>
      </c>
      <c r="AK172" s="117">
        <f t="shared" si="60"/>
        <v>0</v>
      </c>
      <c r="AL172" s="117">
        <f t="shared" si="60"/>
        <v>0</v>
      </c>
      <c r="AM172" s="117">
        <f t="shared" si="60"/>
        <v>0</v>
      </c>
      <c r="AN172" s="247">
        <f t="shared" si="33"/>
        <v>0</v>
      </c>
      <c r="AO172" s="165"/>
      <c r="AP172" s="164">
        <f t="shared" si="61"/>
        <v>0</v>
      </c>
      <c r="AQ172" s="117">
        <f t="shared" si="61"/>
        <v>0</v>
      </c>
      <c r="AR172" s="117">
        <f t="shared" si="61"/>
        <v>0</v>
      </c>
      <c r="AS172" s="117">
        <f t="shared" si="61"/>
        <v>0</v>
      </c>
      <c r="AT172" s="247">
        <f t="shared" si="35"/>
        <v>0</v>
      </c>
      <c r="AU172" s="165"/>
      <c r="AV172" s="164">
        <f t="shared" si="62"/>
        <v>0</v>
      </c>
      <c r="AW172" s="117">
        <f t="shared" si="62"/>
        <v>0</v>
      </c>
      <c r="AX172" s="117">
        <f t="shared" si="62"/>
        <v>0</v>
      </c>
      <c r="AY172" s="117">
        <f t="shared" si="62"/>
        <v>0</v>
      </c>
      <c r="AZ172" s="247">
        <f t="shared" si="37"/>
        <v>0</v>
      </c>
      <c r="BA172" s="165"/>
      <c r="BB172" s="164">
        <f t="shared" si="63"/>
        <v>0</v>
      </c>
      <c r="BC172" s="117">
        <f t="shared" si="63"/>
        <v>0</v>
      </c>
      <c r="BD172" s="117">
        <f t="shared" si="63"/>
        <v>0</v>
      </c>
      <c r="BE172" s="117">
        <f t="shared" si="63"/>
        <v>0</v>
      </c>
      <c r="BF172" s="247">
        <f t="shared" si="39"/>
        <v>0</v>
      </c>
      <c r="BG172" s="165"/>
      <c r="BH172" s="164">
        <f t="shared" si="64"/>
        <v>0</v>
      </c>
      <c r="BI172" s="117">
        <f t="shared" si="64"/>
        <v>0</v>
      </c>
      <c r="BJ172" s="117">
        <f t="shared" si="64"/>
        <v>0</v>
      </c>
      <c r="BK172" s="117">
        <f t="shared" si="64"/>
        <v>0</v>
      </c>
      <c r="BL172" s="247">
        <f t="shared" si="41"/>
        <v>0</v>
      </c>
      <c r="BM172" s="165"/>
      <c r="BN172" s="164">
        <f t="shared" si="65"/>
        <v>0</v>
      </c>
      <c r="BO172" s="117">
        <f t="shared" si="65"/>
        <v>0</v>
      </c>
      <c r="BP172" s="117">
        <f t="shared" si="65"/>
        <v>0</v>
      </c>
      <c r="BQ172" s="117">
        <f t="shared" si="65"/>
        <v>0</v>
      </c>
      <c r="BR172" s="247">
        <f t="shared" si="43"/>
        <v>0</v>
      </c>
    </row>
    <row r="173" spans="1:70" x14ac:dyDescent="0.25">
      <c r="A173" s="115" t="s">
        <v>56</v>
      </c>
      <c r="B173" s="805" t="s">
        <v>56</v>
      </c>
      <c r="C173" s="806">
        <v>21410</v>
      </c>
      <c r="D173" s="805"/>
      <c r="E173" s="806"/>
      <c r="F173" s="164">
        <f t="shared" si="55"/>
        <v>0</v>
      </c>
      <c r="G173" s="117">
        <f t="shared" si="55"/>
        <v>0</v>
      </c>
      <c r="H173" s="117">
        <f t="shared" si="55"/>
        <v>0</v>
      </c>
      <c r="I173" s="117">
        <f t="shared" si="55"/>
        <v>0</v>
      </c>
      <c r="J173" s="247">
        <f t="shared" si="23"/>
        <v>0</v>
      </c>
      <c r="K173" s="162"/>
      <c r="L173" s="164">
        <f t="shared" si="56"/>
        <v>0</v>
      </c>
      <c r="M173" s="117">
        <f t="shared" si="56"/>
        <v>0</v>
      </c>
      <c r="N173" s="117">
        <f t="shared" si="56"/>
        <v>0</v>
      </c>
      <c r="O173" s="117">
        <f t="shared" si="56"/>
        <v>0</v>
      </c>
      <c r="P173" s="247">
        <f t="shared" si="25"/>
        <v>0</v>
      </c>
      <c r="Q173" s="165"/>
      <c r="R173" s="164">
        <f t="shared" si="57"/>
        <v>0</v>
      </c>
      <c r="S173" s="117">
        <f t="shared" si="57"/>
        <v>0</v>
      </c>
      <c r="T173" s="117">
        <f t="shared" si="57"/>
        <v>0</v>
      </c>
      <c r="U173" s="117">
        <f t="shared" si="57"/>
        <v>0</v>
      </c>
      <c r="V173" s="247">
        <f t="shared" si="27"/>
        <v>0</v>
      </c>
      <c r="W173" s="165"/>
      <c r="X173" s="164">
        <f t="shared" si="58"/>
        <v>0</v>
      </c>
      <c r="Y173" s="117">
        <f t="shared" si="58"/>
        <v>0</v>
      </c>
      <c r="Z173" s="117">
        <f t="shared" si="58"/>
        <v>0</v>
      </c>
      <c r="AA173" s="117">
        <f t="shared" si="58"/>
        <v>0</v>
      </c>
      <c r="AB173" s="247">
        <f t="shared" si="29"/>
        <v>0</v>
      </c>
      <c r="AC173" s="165"/>
      <c r="AD173" s="164">
        <f t="shared" si="59"/>
        <v>0</v>
      </c>
      <c r="AE173" s="117">
        <f t="shared" si="59"/>
        <v>0</v>
      </c>
      <c r="AF173" s="117">
        <f t="shared" si="59"/>
        <v>0</v>
      </c>
      <c r="AG173" s="117">
        <f t="shared" si="59"/>
        <v>0</v>
      </c>
      <c r="AH173" s="247">
        <f t="shared" si="31"/>
        <v>0</v>
      </c>
      <c r="AI173" s="165"/>
      <c r="AJ173" s="164">
        <f t="shared" si="60"/>
        <v>0</v>
      </c>
      <c r="AK173" s="117">
        <f t="shared" si="60"/>
        <v>0</v>
      </c>
      <c r="AL173" s="117">
        <f t="shared" si="60"/>
        <v>0</v>
      </c>
      <c r="AM173" s="117">
        <f t="shared" si="60"/>
        <v>0</v>
      </c>
      <c r="AN173" s="247">
        <f t="shared" si="33"/>
        <v>0</v>
      </c>
      <c r="AO173" s="165"/>
      <c r="AP173" s="164">
        <f t="shared" si="61"/>
        <v>0</v>
      </c>
      <c r="AQ173" s="117">
        <f t="shared" si="61"/>
        <v>0</v>
      </c>
      <c r="AR173" s="117">
        <f t="shared" si="61"/>
        <v>0</v>
      </c>
      <c r="AS173" s="117">
        <f t="shared" si="61"/>
        <v>0</v>
      </c>
      <c r="AT173" s="247">
        <f t="shared" si="35"/>
        <v>0</v>
      </c>
      <c r="AU173" s="165"/>
      <c r="AV173" s="164">
        <f t="shared" si="62"/>
        <v>0</v>
      </c>
      <c r="AW173" s="117">
        <f t="shared" si="62"/>
        <v>0</v>
      </c>
      <c r="AX173" s="117">
        <f t="shared" si="62"/>
        <v>0</v>
      </c>
      <c r="AY173" s="117">
        <f t="shared" si="62"/>
        <v>0</v>
      </c>
      <c r="AZ173" s="247">
        <f t="shared" si="37"/>
        <v>0</v>
      </c>
      <c r="BA173" s="165"/>
      <c r="BB173" s="164">
        <f t="shared" si="63"/>
        <v>0</v>
      </c>
      <c r="BC173" s="117">
        <f t="shared" si="63"/>
        <v>0</v>
      </c>
      <c r="BD173" s="117">
        <f t="shared" si="63"/>
        <v>0</v>
      </c>
      <c r="BE173" s="117">
        <f t="shared" si="63"/>
        <v>0</v>
      </c>
      <c r="BF173" s="247">
        <f t="shared" si="39"/>
        <v>0</v>
      </c>
      <c r="BG173" s="165"/>
      <c r="BH173" s="164">
        <f t="shared" si="64"/>
        <v>0</v>
      </c>
      <c r="BI173" s="117">
        <f t="shared" si="64"/>
        <v>0</v>
      </c>
      <c r="BJ173" s="117">
        <f t="shared" si="64"/>
        <v>0</v>
      </c>
      <c r="BK173" s="117">
        <f t="shared" si="64"/>
        <v>0</v>
      </c>
      <c r="BL173" s="247">
        <f t="shared" si="41"/>
        <v>0</v>
      </c>
      <c r="BM173" s="165"/>
      <c r="BN173" s="164">
        <f t="shared" si="65"/>
        <v>0</v>
      </c>
      <c r="BO173" s="117">
        <f t="shared" si="65"/>
        <v>0</v>
      </c>
      <c r="BP173" s="117">
        <f t="shared" si="65"/>
        <v>0</v>
      </c>
      <c r="BQ173" s="117">
        <f t="shared" si="65"/>
        <v>0</v>
      </c>
      <c r="BR173" s="247">
        <f t="shared" si="43"/>
        <v>0</v>
      </c>
    </row>
    <row r="174" spans="1:70" x14ac:dyDescent="0.25">
      <c r="A174" s="115" t="s">
        <v>57</v>
      </c>
      <c r="B174" s="805" t="s">
        <v>57</v>
      </c>
      <c r="C174" s="806">
        <v>23980</v>
      </c>
      <c r="D174" s="805"/>
      <c r="E174" s="806"/>
      <c r="F174" s="164">
        <f t="shared" si="55"/>
        <v>0</v>
      </c>
      <c r="G174" s="117">
        <f t="shared" si="55"/>
        <v>0</v>
      </c>
      <c r="H174" s="117">
        <f t="shared" si="55"/>
        <v>0</v>
      </c>
      <c r="I174" s="117">
        <f t="shared" si="55"/>
        <v>0</v>
      </c>
      <c r="J174" s="247">
        <f t="shared" si="23"/>
        <v>0</v>
      </c>
      <c r="K174" s="162"/>
      <c r="L174" s="164">
        <f t="shared" si="56"/>
        <v>0</v>
      </c>
      <c r="M174" s="117">
        <f t="shared" si="56"/>
        <v>0</v>
      </c>
      <c r="N174" s="117">
        <f t="shared" si="56"/>
        <v>0</v>
      </c>
      <c r="O174" s="117">
        <f t="shared" si="56"/>
        <v>0</v>
      </c>
      <c r="P174" s="247">
        <f t="shared" si="25"/>
        <v>0</v>
      </c>
      <c r="Q174" s="165"/>
      <c r="R174" s="164">
        <f t="shared" si="57"/>
        <v>0</v>
      </c>
      <c r="S174" s="117">
        <f t="shared" si="57"/>
        <v>0</v>
      </c>
      <c r="T174" s="117">
        <f t="shared" si="57"/>
        <v>0</v>
      </c>
      <c r="U174" s="117">
        <f t="shared" si="57"/>
        <v>0</v>
      </c>
      <c r="V174" s="247">
        <f t="shared" si="27"/>
        <v>0</v>
      </c>
      <c r="W174" s="165"/>
      <c r="X174" s="164">
        <f t="shared" si="58"/>
        <v>0</v>
      </c>
      <c r="Y174" s="117">
        <f t="shared" si="58"/>
        <v>0</v>
      </c>
      <c r="Z174" s="117">
        <f t="shared" si="58"/>
        <v>0</v>
      </c>
      <c r="AA174" s="117">
        <f t="shared" si="58"/>
        <v>0</v>
      </c>
      <c r="AB174" s="247">
        <f t="shared" si="29"/>
        <v>0</v>
      </c>
      <c r="AC174" s="165"/>
      <c r="AD174" s="164">
        <f t="shared" si="59"/>
        <v>0</v>
      </c>
      <c r="AE174" s="117">
        <f t="shared" si="59"/>
        <v>0</v>
      </c>
      <c r="AF174" s="117">
        <f t="shared" si="59"/>
        <v>0</v>
      </c>
      <c r="AG174" s="117">
        <f t="shared" si="59"/>
        <v>0</v>
      </c>
      <c r="AH174" s="247">
        <f t="shared" si="31"/>
        <v>0</v>
      </c>
      <c r="AI174" s="165"/>
      <c r="AJ174" s="164">
        <f t="shared" si="60"/>
        <v>0</v>
      </c>
      <c r="AK174" s="117">
        <f t="shared" si="60"/>
        <v>0</v>
      </c>
      <c r="AL174" s="117">
        <f t="shared" si="60"/>
        <v>0</v>
      </c>
      <c r="AM174" s="117">
        <f t="shared" si="60"/>
        <v>0</v>
      </c>
      <c r="AN174" s="247">
        <f t="shared" si="33"/>
        <v>0</v>
      </c>
      <c r="AO174" s="165"/>
      <c r="AP174" s="164">
        <f t="shared" si="61"/>
        <v>0</v>
      </c>
      <c r="AQ174" s="117">
        <f t="shared" si="61"/>
        <v>0</v>
      </c>
      <c r="AR174" s="117">
        <f t="shared" si="61"/>
        <v>0</v>
      </c>
      <c r="AS174" s="117">
        <f t="shared" si="61"/>
        <v>0</v>
      </c>
      <c r="AT174" s="247">
        <f t="shared" si="35"/>
        <v>0</v>
      </c>
      <c r="AU174" s="165"/>
      <c r="AV174" s="164">
        <f t="shared" si="62"/>
        <v>0</v>
      </c>
      <c r="AW174" s="117">
        <f t="shared" si="62"/>
        <v>0</v>
      </c>
      <c r="AX174" s="117">
        <f t="shared" si="62"/>
        <v>0</v>
      </c>
      <c r="AY174" s="117">
        <f t="shared" si="62"/>
        <v>0</v>
      </c>
      <c r="AZ174" s="247">
        <f t="shared" si="37"/>
        <v>0</v>
      </c>
      <c r="BA174" s="165"/>
      <c r="BB174" s="164">
        <f t="shared" si="63"/>
        <v>0</v>
      </c>
      <c r="BC174" s="117">
        <f t="shared" si="63"/>
        <v>0</v>
      </c>
      <c r="BD174" s="117">
        <f t="shared" si="63"/>
        <v>0</v>
      </c>
      <c r="BE174" s="117">
        <f t="shared" si="63"/>
        <v>0</v>
      </c>
      <c r="BF174" s="247">
        <f t="shared" si="39"/>
        <v>0</v>
      </c>
      <c r="BG174" s="165"/>
      <c r="BH174" s="164">
        <f t="shared" si="64"/>
        <v>0</v>
      </c>
      <c r="BI174" s="117">
        <f t="shared" si="64"/>
        <v>0</v>
      </c>
      <c r="BJ174" s="117">
        <f t="shared" si="64"/>
        <v>0</v>
      </c>
      <c r="BK174" s="117">
        <f t="shared" si="64"/>
        <v>0</v>
      </c>
      <c r="BL174" s="247">
        <f t="shared" si="41"/>
        <v>0</v>
      </c>
      <c r="BM174" s="165"/>
      <c r="BN174" s="164">
        <f t="shared" si="65"/>
        <v>0</v>
      </c>
      <c r="BO174" s="117">
        <f t="shared" si="65"/>
        <v>0</v>
      </c>
      <c r="BP174" s="117">
        <f t="shared" si="65"/>
        <v>0</v>
      </c>
      <c r="BQ174" s="117">
        <f t="shared" si="65"/>
        <v>0</v>
      </c>
      <c r="BR174" s="247">
        <f t="shared" si="43"/>
        <v>0</v>
      </c>
    </row>
    <row r="175" spans="1:70" x14ac:dyDescent="0.25">
      <c r="A175" s="115"/>
      <c r="B175" s="82"/>
      <c r="C175" s="83"/>
      <c r="D175" s="82"/>
      <c r="E175" s="83"/>
      <c r="F175" s="164">
        <f t="shared" si="55"/>
        <v>0</v>
      </c>
      <c r="G175" s="117">
        <f t="shared" si="55"/>
        <v>0</v>
      </c>
      <c r="H175" s="117">
        <f t="shared" si="55"/>
        <v>0</v>
      </c>
      <c r="I175" s="117">
        <f t="shared" si="55"/>
        <v>0</v>
      </c>
      <c r="J175" s="247">
        <f t="shared" si="23"/>
        <v>0</v>
      </c>
      <c r="K175" s="162"/>
      <c r="L175" s="164">
        <f t="shared" si="56"/>
        <v>0</v>
      </c>
      <c r="M175" s="117">
        <f t="shared" si="56"/>
        <v>0</v>
      </c>
      <c r="N175" s="117">
        <f t="shared" si="56"/>
        <v>0</v>
      </c>
      <c r="O175" s="117">
        <f t="shared" si="56"/>
        <v>0</v>
      </c>
      <c r="P175" s="247">
        <f t="shared" si="25"/>
        <v>0</v>
      </c>
      <c r="Q175" s="165"/>
      <c r="R175" s="164">
        <f t="shared" si="57"/>
        <v>0</v>
      </c>
      <c r="S175" s="117">
        <f t="shared" si="57"/>
        <v>0</v>
      </c>
      <c r="T175" s="117">
        <f t="shared" si="57"/>
        <v>0</v>
      </c>
      <c r="U175" s="117">
        <f t="shared" si="57"/>
        <v>0</v>
      </c>
      <c r="V175" s="247">
        <f t="shared" si="27"/>
        <v>0</v>
      </c>
      <c r="W175" s="165"/>
      <c r="X175" s="164">
        <f t="shared" si="58"/>
        <v>0</v>
      </c>
      <c r="Y175" s="117">
        <f t="shared" si="58"/>
        <v>0</v>
      </c>
      <c r="Z175" s="117">
        <f t="shared" si="58"/>
        <v>0</v>
      </c>
      <c r="AA175" s="117">
        <f t="shared" si="58"/>
        <v>0</v>
      </c>
      <c r="AB175" s="247">
        <f t="shared" si="29"/>
        <v>0</v>
      </c>
      <c r="AC175" s="165"/>
      <c r="AD175" s="164">
        <f t="shared" si="59"/>
        <v>0</v>
      </c>
      <c r="AE175" s="117">
        <f t="shared" si="59"/>
        <v>0</v>
      </c>
      <c r="AF175" s="117">
        <f t="shared" si="59"/>
        <v>0</v>
      </c>
      <c r="AG175" s="117">
        <f t="shared" si="59"/>
        <v>0</v>
      </c>
      <c r="AH175" s="247">
        <f t="shared" si="31"/>
        <v>0</v>
      </c>
      <c r="AI175" s="165"/>
      <c r="AJ175" s="164">
        <f t="shared" si="60"/>
        <v>0</v>
      </c>
      <c r="AK175" s="117">
        <f t="shared" si="60"/>
        <v>0</v>
      </c>
      <c r="AL175" s="117">
        <f t="shared" si="60"/>
        <v>0</v>
      </c>
      <c r="AM175" s="117">
        <f t="shared" si="60"/>
        <v>0</v>
      </c>
      <c r="AN175" s="247">
        <f t="shared" si="33"/>
        <v>0</v>
      </c>
      <c r="AO175" s="165"/>
      <c r="AP175" s="164">
        <f t="shared" si="61"/>
        <v>0</v>
      </c>
      <c r="AQ175" s="117">
        <f t="shared" si="61"/>
        <v>0</v>
      </c>
      <c r="AR175" s="117">
        <f t="shared" si="61"/>
        <v>0</v>
      </c>
      <c r="AS175" s="117">
        <f t="shared" si="61"/>
        <v>0</v>
      </c>
      <c r="AT175" s="247">
        <f t="shared" si="35"/>
        <v>0</v>
      </c>
      <c r="AU175" s="165"/>
      <c r="AV175" s="164">
        <f t="shared" si="62"/>
        <v>0</v>
      </c>
      <c r="AW175" s="117">
        <f t="shared" si="62"/>
        <v>0</v>
      </c>
      <c r="AX175" s="117">
        <f t="shared" si="62"/>
        <v>0</v>
      </c>
      <c r="AY175" s="117">
        <f t="shared" si="62"/>
        <v>0</v>
      </c>
      <c r="AZ175" s="247">
        <f t="shared" si="37"/>
        <v>0</v>
      </c>
      <c r="BA175" s="165"/>
      <c r="BB175" s="164">
        <f t="shared" si="63"/>
        <v>0</v>
      </c>
      <c r="BC175" s="117">
        <f t="shared" si="63"/>
        <v>0</v>
      </c>
      <c r="BD175" s="117">
        <f t="shared" si="63"/>
        <v>0</v>
      </c>
      <c r="BE175" s="117">
        <f t="shared" si="63"/>
        <v>0</v>
      </c>
      <c r="BF175" s="247">
        <f t="shared" si="39"/>
        <v>0</v>
      </c>
      <c r="BG175" s="165"/>
      <c r="BH175" s="164">
        <f t="shared" si="64"/>
        <v>0</v>
      </c>
      <c r="BI175" s="117">
        <f t="shared" si="64"/>
        <v>0</v>
      </c>
      <c r="BJ175" s="117">
        <f t="shared" si="64"/>
        <v>0</v>
      </c>
      <c r="BK175" s="117">
        <f t="shared" si="64"/>
        <v>0</v>
      </c>
      <c r="BL175" s="247">
        <f t="shared" si="41"/>
        <v>0</v>
      </c>
      <c r="BM175" s="165"/>
      <c r="BN175" s="164">
        <f t="shared" si="65"/>
        <v>0</v>
      </c>
      <c r="BO175" s="117">
        <f t="shared" si="65"/>
        <v>0</v>
      </c>
      <c r="BP175" s="117">
        <f t="shared" si="65"/>
        <v>0</v>
      </c>
      <c r="BQ175" s="117">
        <f t="shared" si="65"/>
        <v>0</v>
      </c>
      <c r="BR175" s="247">
        <f t="shared" si="43"/>
        <v>0</v>
      </c>
    </row>
    <row r="176" spans="1:70" ht="14.4" thickBot="1" x14ac:dyDescent="0.3">
      <c r="A176" s="115"/>
      <c r="B176" s="82"/>
      <c r="C176" s="83"/>
      <c r="D176" s="82"/>
      <c r="E176" s="83"/>
      <c r="F176" s="167">
        <f t="shared" si="55"/>
        <v>0</v>
      </c>
      <c r="G176" s="168">
        <f t="shared" si="55"/>
        <v>0</v>
      </c>
      <c r="H176" s="168">
        <f t="shared" si="55"/>
        <v>0</v>
      </c>
      <c r="I176" s="168">
        <f t="shared" si="55"/>
        <v>0</v>
      </c>
      <c r="J176" s="249">
        <f t="shared" si="23"/>
        <v>0</v>
      </c>
      <c r="K176" s="162"/>
      <c r="L176" s="167">
        <f t="shared" si="56"/>
        <v>0</v>
      </c>
      <c r="M176" s="168">
        <f t="shared" si="56"/>
        <v>0</v>
      </c>
      <c r="N176" s="168">
        <f t="shared" si="56"/>
        <v>0</v>
      </c>
      <c r="O176" s="168">
        <f t="shared" si="56"/>
        <v>0</v>
      </c>
      <c r="P176" s="249">
        <f t="shared" si="25"/>
        <v>0</v>
      </c>
      <c r="Q176" s="165"/>
      <c r="R176" s="167">
        <f t="shared" si="57"/>
        <v>0</v>
      </c>
      <c r="S176" s="168">
        <f t="shared" si="57"/>
        <v>0</v>
      </c>
      <c r="T176" s="168">
        <f t="shared" si="57"/>
        <v>0</v>
      </c>
      <c r="U176" s="168">
        <f t="shared" si="57"/>
        <v>0</v>
      </c>
      <c r="V176" s="249">
        <f t="shared" si="27"/>
        <v>0</v>
      </c>
      <c r="W176" s="165"/>
      <c r="X176" s="167">
        <f t="shared" si="58"/>
        <v>0</v>
      </c>
      <c r="Y176" s="168">
        <f t="shared" si="58"/>
        <v>0</v>
      </c>
      <c r="Z176" s="168">
        <f t="shared" si="58"/>
        <v>0</v>
      </c>
      <c r="AA176" s="168">
        <f t="shared" si="58"/>
        <v>0</v>
      </c>
      <c r="AB176" s="249">
        <f t="shared" si="29"/>
        <v>0</v>
      </c>
      <c r="AC176" s="165"/>
      <c r="AD176" s="167">
        <f t="shared" si="59"/>
        <v>0</v>
      </c>
      <c r="AE176" s="168">
        <f t="shared" si="59"/>
        <v>0</v>
      </c>
      <c r="AF176" s="168">
        <f t="shared" si="59"/>
        <v>0</v>
      </c>
      <c r="AG176" s="168">
        <f t="shared" si="59"/>
        <v>0</v>
      </c>
      <c r="AH176" s="249">
        <f t="shared" si="31"/>
        <v>0</v>
      </c>
      <c r="AI176" s="165"/>
      <c r="AJ176" s="167">
        <f t="shared" si="60"/>
        <v>0</v>
      </c>
      <c r="AK176" s="168">
        <f t="shared" si="60"/>
        <v>0</v>
      </c>
      <c r="AL176" s="168">
        <f t="shared" si="60"/>
        <v>0</v>
      </c>
      <c r="AM176" s="168">
        <f t="shared" si="60"/>
        <v>0</v>
      </c>
      <c r="AN176" s="249">
        <f t="shared" si="33"/>
        <v>0</v>
      </c>
      <c r="AO176" s="165"/>
      <c r="AP176" s="167">
        <f t="shared" si="61"/>
        <v>0</v>
      </c>
      <c r="AQ176" s="168">
        <f t="shared" si="61"/>
        <v>0</v>
      </c>
      <c r="AR176" s="168">
        <f t="shared" si="61"/>
        <v>0</v>
      </c>
      <c r="AS176" s="168">
        <f t="shared" si="61"/>
        <v>0</v>
      </c>
      <c r="AT176" s="249">
        <f t="shared" si="35"/>
        <v>0</v>
      </c>
      <c r="AU176" s="165"/>
      <c r="AV176" s="167">
        <f t="shared" si="62"/>
        <v>0</v>
      </c>
      <c r="AW176" s="168">
        <f t="shared" si="62"/>
        <v>0</v>
      </c>
      <c r="AX176" s="168">
        <f t="shared" si="62"/>
        <v>0</v>
      </c>
      <c r="AY176" s="168">
        <f t="shared" si="62"/>
        <v>0</v>
      </c>
      <c r="AZ176" s="249">
        <f t="shared" si="37"/>
        <v>0</v>
      </c>
      <c r="BA176" s="165"/>
      <c r="BB176" s="167">
        <f t="shared" si="63"/>
        <v>0</v>
      </c>
      <c r="BC176" s="168">
        <f t="shared" si="63"/>
        <v>0</v>
      </c>
      <c r="BD176" s="168">
        <f t="shared" si="63"/>
        <v>0</v>
      </c>
      <c r="BE176" s="168">
        <f t="shared" si="63"/>
        <v>0</v>
      </c>
      <c r="BF176" s="249">
        <f t="shared" si="39"/>
        <v>0</v>
      </c>
      <c r="BG176" s="165"/>
      <c r="BH176" s="167">
        <f t="shared" si="64"/>
        <v>0</v>
      </c>
      <c r="BI176" s="168">
        <f t="shared" si="64"/>
        <v>0</v>
      </c>
      <c r="BJ176" s="168">
        <f t="shared" si="64"/>
        <v>0</v>
      </c>
      <c r="BK176" s="168">
        <f t="shared" si="64"/>
        <v>0</v>
      </c>
      <c r="BL176" s="249">
        <f t="shared" si="41"/>
        <v>0</v>
      </c>
      <c r="BM176" s="165"/>
      <c r="BN176" s="167">
        <f t="shared" si="65"/>
        <v>0</v>
      </c>
      <c r="BO176" s="168">
        <f t="shared" si="65"/>
        <v>0</v>
      </c>
      <c r="BP176" s="168">
        <f t="shared" si="65"/>
        <v>0</v>
      </c>
      <c r="BQ176" s="168">
        <f t="shared" si="65"/>
        <v>0</v>
      </c>
      <c r="BR176" s="249">
        <f t="shared" si="43"/>
        <v>0</v>
      </c>
    </row>
    <row r="177" spans="1:70" ht="14.4" thickBot="1" x14ac:dyDescent="0.3">
      <c r="A177" s="116" t="s">
        <v>98</v>
      </c>
      <c r="B177" s="93"/>
      <c r="C177" s="94"/>
      <c r="D177" s="93"/>
      <c r="E177" s="94"/>
      <c r="F177" s="170">
        <f t="shared" ref="F177:J177" si="66">SUM(F148:F176)</f>
        <v>0</v>
      </c>
      <c r="G177" s="171">
        <f t="shared" si="66"/>
        <v>0</v>
      </c>
      <c r="H177" s="171">
        <f t="shared" si="66"/>
        <v>0</v>
      </c>
      <c r="I177" s="171">
        <f t="shared" si="66"/>
        <v>0</v>
      </c>
      <c r="J177" s="172">
        <f t="shared" si="66"/>
        <v>0</v>
      </c>
      <c r="K177" s="129"/>
      <c r="L177" s="170">
        <f t="shared" ref="L177:P177" si="67">SUM(L148:L176)</f>
        <v>0</v>
      </c>
      <c r="M177" s="171">
        <f t="shared" si="67"/>
        <v>0</v>
      </c>
      <c r="N177" s="171">
        <f t="shared" si="67"/>
        <v>0</v>
      </c>
      <c r="O177" s="171">
        <f t="shared" si="67"/>
        <v>0</v>
      </c>
      <c r="P177" s="172">
        <f t="shared" si="67"/>
        <v>0</v>
      </c>
      <c r="Q177" s="173"/>
      <c r="R177" s="170">
        <f t="shared" ref="R177:V177" si="68">SUM(R148:R176)</f>
        <v>0</v>
      </c>
      <c r="S177" s="171">
        <f t="shared" si="68"/>
        <v>0</v>
      </c>
      <c r="T177" s="171">
        <f t="shared" si="68"/>
        <v>0</v>
      </c>
      <c r="U177" s="171">
        <f t="shared" si="68"/>
        <v>0</v>
      </c>
      <c r="V177" s="172">
        <f t="shared" si="68"/>
        <v>0</v>
      </c>
      <c r="W177" s="173"/>
      <c r="X177" s="170">
        <f t="shared" ref="X177:AB177" si="69">SUM(X148:X176)</f>
        <v>0</v>
      </c>
      <c r="Y177" s="171">
        <f t="shared" si="69"/>
        <v>0</v>
      </c>
      <c r="Z177" s="171">
        <f t="shared" si="69"/>
        <v>0</v>
      </c>
      <c r="AA177" s="171">
        <f t="shared" si="69"/>
        <v>0</v>
      </c>
      <c r="AB177" s="172">
        <f t="shared" si="69"/>
        <v>0</v>
      </c>
      <c r="AC177" s="173"/>
      <c r="AD177" s="170">
        <f t="shared" ref="AD177:AH177" si="70">SUM(AD148:AD176)</f>
        <v>0</v>
      </c>
      <c r="AE177" s="171">
        <f t="shared" si="70"/>
        <v>0</v>
      </c>
      <c r="AF177" s="171">
        <f t="shared" si="70"/>
        <v>0</v>
      </c>
      <c r="AG177" s="171">
        <f t="shared" si="70"/>
        <v>0</v>
      </c>
      <c r="AH177" s="172">
        <f t="shared" si="70"/>
        <v>0</v>
      </c>
      <c r="AI177" s="173"/>
      <c r="AJ177" s="170">
        <f t="shared" ref="AJ177:AN177" si="71">SUM(AJ148:AJ176)</f>
        <v>0</v>
      </c>
      <c r="AK177" s="171">
        <f t="shared" si="71"/>
        <v>0</v>
      </c>
      <c r="AL177" s="171">
        <f t="shared" si="71"/>
        <v>0</v>
      </c>
      <c r="AM177" s="171">
        <f t="shared" si="71"/>
        <v>0</v>
      </c>
      <c r="AN177" s="172">
        <f t="shared" si="71"/>
        <v>0</v>
      </c>
      <c r="AO177" s="173"/>
      <c r="AP177" s="170">
        <f t="shared" ref="AP177:AT177" si="72">SUM(AP148:AP176)</f>
        <v>0</v>
      </c>
      <c r="AQ177" s="171">
        <f t="shared" si="72"/>
        <v>0</v>
      </c>
      <c r="AR177" s="171">
        <f t="shared" si="72"/>
        <v>0</v>
      </c>
      <c r="AS177" s="171">
        <f t="shared" si="72"/>
        <v>0</v>
      </c>
      <c r="AT177" s="172">
        <f t="shared" si="72"/>
        <v>0</v>
      </c>
      <c r="AU177" s="173"/>
      <c r="AV177" s="170">
        <f t="shared" ref="AV177:AZ177" si="73">SUM(AV148:AV176)</f>
        <v>0</v>
      </c>
      <c r="AW177" s="171">
        <f t="shared" si="73"/>
        <v>0</v>
      </c>
      <c r="AX177" s="171">
        <f t="shared" si="73"/>
        <v>0</v>
      </c>
      <c r="AY177" s="171">
        <f t="shared" si="73"/>
        <v>0</v>
      </c>
      <c r="AZ177" s="172">
        <f t="shared" si="73"/>
        <v>0</v>
      </c>
      <c r="BA177" s="173"/>
      <c r="BB177" s="170">
        <f t="shared" ref="BB177:BF177" si="74">SUM(BB148:BB176)</f>
        <v>0</v>
      </c>
      <c r="BC177" s="171">
        <f t="shared" si="74"/>
        <v>0</v>
      </c>
      <c r="BD177" s="171">
        <f t="shared" si="74"/>
        <v>0</v>
      </c>
      <c r="BE177" s="171">
        <f t="shared" si="74"/>
        <v>0</v>
      </c>
      <c r="BF177" s="172">
        <f t="shared" si="74"/>
        <v>0</v>
      </c>
      <c r="BG177" s="173"/>
      <c r="BH177" s="170">
        <f t="shared" ref="BH177:BL177" si="75">SUM(BH148:BH176)</f>
        <v>0</v>
      </c>
      <c r="BI177" s="171">
        <f t="shared" si="75"/>
        <v>0</v>
      </c>
      <c r="BJ177" s="171">
        <f t="shared" si="75"/>
        <v>0</v>
      </c>
      <c r="BK177" s="171">
        <f t="shared" si="75"/>
        <v>0</v>
      </c>
      <c r="BL177" s="172">
        <f t="shared" si="75"/>
        <v>0</v>
      </c>
      <c r="BM177" s="173"/>
      <c r="BN177" s="170">
        <f t="shared" ref="BN177:BR177" si="76">SUM(BN148:BN176)</f>
        <v>0</v>
      </c>
      <c r="BO177" s="171">
        <f t="shared" si="76"/>
        <v>0</v>
      </c>
      <c r="BP177" s="171">
        <f t="shared" si="76"/>
        <v>0</v>
      </c>
      <c r="BQ177" s="171">
        <f t="shared" si="76"/>
        <v>0</v>
      </c>
      <c r="BR177" s="172">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EF54-5D97-4BDC-8EEA-FDF2BBA8F5F4}">
  <sheetPr codeName="Sheet20">
    <tabColor rgb="FF00B050"/>
    <pageSetUpPr fitToPage="1"/>
  </sheetPr>
  <dimension ref="A1:GR109"/>
  <sheetViews>
    <sheetView showGridLines="0" zoomScale="70" zoomScaleNormal="70" workbookViewId="0">
      <selection activeCell="C2" sqref="C2"/>
    </sheetView>
  </sheetViews>
  <sheetFormatPr defaultColWidth="10.5546875" defaultRowHeight="13.8" x14ac:dyDescent="0.25"/>
  <cols>
    <col min="1" max="1" width="52.109375" style="58" customWidth="1"/>
    <col min="2" max="3" width="10" style="58" customWidth="1"/>
    <col min="4" max="11" width="13.88671875" style="58" customWidth="1"/>
    <col min="12" max="13" width="4.5546875" style="58" hidden="1" customWidth="1"/>
    <col min="14" max="14" width="8.33203125" style="58" bestFit="1" customWidth="1"/>
    <col min="15" max="15" width="4.5546875" style="58" customWidth="1"/>
    <col min="16" max="21" width="14" style="58" customWidth="1"/>
    <col min="22" max="23" width="4.5546875" style="58" hidden="1" customWidth="1"/>
    <col min="24" max="25" width="13.88671875" style="58" customWidth="1"/>
    <col min="26" max="26" width="8.33203125" style="58" bestFit="1" customWidth="1"/>
    <col min="27" max="27" width="8.44140625" style="58" customWidth="1"/>
    <col min="28" max="33" width="14" style="58" customWidth="1"/>
    <col min="34" max="35" width="4.5546875" style="58" hidden="1" customWidth="1"/>
    <col min="36" max="37" width="13.88671875" style="58" customWidth="1"/>
    <col min="38" max="38" width="8.33203125" style="58" bestFit="1" customWidth="1"/>
    <col min="39" max="39" width="8.44140625" style="58" customWidth="1"/>
    <col min="40" max="45" width="14" style="58" customWidth="1"/>
    <col min="46" max="47" width="4.5546875" style="58" hidden="1" customWidth="1"/>
    <col min="48" max="49" width="13.88671875" style="58" customWidth="1"/>
    <col min="50" max="50" width="8.33203125" style="58" bestFit="1" customWidth="1"/>
    <col min="51" max="51" width="8.44140625" style="58" customWidth="1"/>
    <col min="52" max="57" width="14" style="58" customWidth="1"/>
    <col min="58" max="59" width="4.5546875" style="58" hidden="1" customWidth="1"/>
    <col min="60" max="61" width="13.88671875" style="58" customWidth="1"/>
    <col min="62" max="62" width="8.33203125" style="58" bestFit="1" customWidth="1"/>
    <col min="63" max="63" width="8.44140625" style="58" customWidth="1"/>
    <col min="64" max="69" width="14" style="58" customWidth="1"/>
    <col min="70" max="70" width="8.33203125" style="58" hidden="1" customWidth="1"/>
    <col min="71" max="71" width="8.44140625" style="58" hidden="1" customWidth="1"/>
    <col min="72" max="73" width="13.88671875" style="58" customWidth="1"/>
    <col min="74" max="74" width="8.33203125" style="58" bestFit="1" customWidth="1"/>
    <col min="75" max="75" width="8.44140625" style="58" customWidth="1"/>
    <col min="76" max="81" width="12.44140625" style="58" customWidth="1"/>
    <col min="82" max="83" width="4.5546875" style="58" hidden="1" customWidth="1"/>
    <col min="84" max="85" width="13.88671875" style="58" customWidth="1"/>
    <col min="86" max="86" width="8.33203125" style="58" bestFit="1" customWidth="1"/>
    <col min="87" max="87" width="8.44140625" style="58" customWidth="1"/>
    <col min="88" max="93" width="12.44140625" style="58" customWidth="1"/>
    <col min="94" max="95" width="4.5546875" style="58" hidden="1" customWidth="1"/>
    <col min="96" max="97" width="13.88671875" style="58" customWidth="1"/>
    <col min="98" max="98" width="8.33203125" style="58" bestFit="1" customWidth="1"/>
    <col min="99" max="99" width="8.44140625" style="58" customWidth="1"/>
    <col min="100" max="105" width="12.44140625" style="58" customWidth="1"/>
    <col min="106" max="107" width="4.5546875" style="58" hidden="1" customWidth="1"/>
    <col min="108" max="109" width="13.88671875" style="58" customWidth="1"/>
    <col min="110" max="110" width="8.33203125" style="58" bestFit="1" customWidth="1"/>
    <col min="111" max="111" width="8.44140625" style="58" customWidth="1"/>
    <col min="112" max="117" width="14.6640625" style="58" customWidth="1"/>
    <col min="118" max="119" width="4.5546875" style="58" hidden="1" customWidth="1"/>
    <col min="120" max="121" width="13.88671875" style="58" customWidth="1"/>
    <col min="122" max="122" width="8.33203125" style="58" bestFit="1" customWidth="1"/>
    <col min="123" max="123" width="8.44140625" style="58" customWidth="1"/>
    <col min="124" max="129" width="14.6640625" style="58" customWidth="1"/>
    <col min="130" max="131" width="4.5546875" style="58" hidden="1" customWidth="1"/>
    <col min="132" max="133" width="13.88671875" style="58" customWidth="1"/>
    <col min="134" max="134" width="8.33203125" style="58" bestFit="1" customWidth="1"/>
    <col min="135" max="135" width="8.33203125" style="58" customWidth="1"/>
    <col min="136" max="137" width="7.6640625" style="58" bestFit="1" customWidth="1"/>
    <col min="138" max="139" width="9.44140625" style="58" bestFit="1" customWidth="1"/>
    <col min="140" max="143" width="10.44140625" style="58" customWidth="1"/>
    <col min="144" max="144" width="8.33203125" style="58" hidden="1" customWidth="1"/>
    <col min="145" max="145" width="8.44140625" style="58" hidden="1" customWidth="1"/>
    <col min="146" max="146" width="8.44140625" style="58" bestFit="1" customWidth="1"/>
    <col min="147" max="147" width="8.44140625" style="58" customWidth="1"/>
    <col min="148" max="148" width="9.5546875" style="58" customWidth="1"/>
    <col min="149" max="149" width="9.44140625" style="58" customWidth="1"/>
    <col min="150" max="150" width="8.33203125" style="58" customWidth="1"/>
    <col min="151" max="151" width="8.5546875" style="58" bestFit="1" customWidth="1"/>
    <col min="152" max="153" width="8.33203125" style="58" customWidth="1"/>
    <col min="154" max="155" width="7.6640625" style="58" bestFit="1" customWidth="1"/>
    <col min="156" max="157" width="9.44140625" style="58" bestFit="1" customWidth="1"/>
    <col min="158" max="161" width="10.44140625" style="58" customWidth="1"/>
    <col min="162" max="162" width="8.33203125" style="58" hidden="1" customWidth="1"/>
    <col min="163" max="163" width="8.44140625" style="58" hidden="1" customWidth="1"/>
    <col min="164" max="164" width="8.44140625" style="58" bestFit="1" customWidth="1"/>
    <col min="165" max="165" width="8.44140625" style="58" customWidth="1"/>
    <col min="166" max="166" width="9.5546875" style="58" customWidth="1"/>
    <col min="167" max="167" width="9.44140625" style="58" customWidth="1"/>
    <col min="168" max="168" width="8.33203125" style="58" customWidth="1"/>
    <col min="169" max="169" width="8.5546875" style="58" bestFit="1" customWidth="1"/>
    <col min="170" max="171" width="8.33203125" style="58" customWidth="1"/>
    <col min="172" max="173" width="7.6640625" style="58" bestFit="1" customWidth="1"/>
    <col min="174" max="175" width="9.44140625" style="58" bestFit="1" customWidth="1"/>
    <col min="176" max="179" width="10.44140625" style="58" customWidth="1"/>
    <col min="180" max="180" width="8.33203125" style="58" hidden="1" customWidth="1"/>
    <col min="181" max="181" width="8.44140625" style="58" hidden="1" customWidth="1"/>
    <col min="182" max="182" width="8.44140625" style="58" bestFit="1" customWidth="1"/>
    <col min="183" max="183" width="8.44140625" style="58" customWidth="1"/>
    <col min="184" max="184" width="9.5546875" style="58" customWidth="1"/>
    <col min="185" max="185" width="9.44140625" style="58" customWidth="1"/>
    <col min="186" max="186" width="8.33203125" style="58" customWidth="1"/>
    <col min="187" max="187" width="8.5546875" style="58" bestFit="1" customWidth="1"/>
    <col min="188" max="189" width="8.33203125" style="58" customWidth="1"/>
    <col min="190" max="191" width="7.6640625" style="58" bestFit="1" customWidth="1"/>
    <col min="192" max="193" width="9.44140625" style="58" bestFit="1" customWidth="1"/>
    <col min="194" max="197" width="10.44140625" style="58" customWidth="1"/>
    <col min="198" max="198" width="8.33203125" style="58" hidden="1" customWidth="1"/>
    <col min="199" max="199" width="8.44140625" style="58" hidden="1" customWidth="1"/>
    <col min="200" max="200" width="8.44140625" style="58" bestFit="1" customWidth="1"/>
    <col min="201" max="16384" width="10.5546875" style="58"/>
  </cols>
  <sheetData>
    <row r="1" spans="1:200" s="852" customFormat="1" ht="15.6" x14ac:dyDescent="0.3">
      <c r="A1" s="34" t="str">
        <f>'Template Instructions'!A1</f>
        <v>AFM West Region</v>
      </c>
      <c r="C1" s="856"/>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857"/>
      <c r="ER1" s="857"/>
      <c r="ES1" s="857"/>
      <c r="ET1" s="857"/>
      <c r="EU1" s="857"/>
      <c r="EV1" s="857"/>
      <c r="EW1" s="857"/>
      <c r="EX1" s="857"/>
      <c r="EY1" s="857"/>
      <c r="EZ1" s="857"/>
      <c r="FA1" s="857"/>
      <c r="FB1" s="857"/>
      <c r="FC1" s="857"/>
      <c r="FD1" s="857"/>
      <c r="FE1" s="857"/>
      <c r="FF1" s="857"/>
      <c r="FG1" s="857"/>
      <c r="FH1" s="857"/>
      <c r="FI1" s="857"/>
      <c r="FJ1" s="857"/>
      <c r="FK1" s="857"/>
      <c r="FL1" s="857"/>
      <c r="FM1" s="857"/>
      <c r="FN1" s="857"/>
      <c r="FO1" s="857"/>
      <c r="FP1" s="857"/>
      <c r="FQ1" s="857"/>
      <c r="FR1" s="857"/>
      <c r="FS1" s="857"/>
      <c r="FT1" s="857"/>
      <c r="FU1" s="857"/>
      <c r="FV1" s="857"/>
      <c r="FW1" s="857"/>
      <c r="FX1" s="857"/>
      <c r="FY1" s="857"/>
      <c r="FZ1" s="857"/>
      <c r="GA1" s="857"/>
      <c r="GB1" s="857"/>
      <c r="GC1" s="857"/>
      <c r="GD1" s="857"/>
      <c r="GE1" s="857"/>
      <c r="GF1" s="857"/>
      <c r="GG1" s="857"/>
      <c r="GH1" s="857"/>
      <c r="GI1" s="857"/>
      <c r="GJ1" s="857"/>
      <c r="GK1" s="857"/>
      <c r="GL1" s="857"/>
      <c r="GM1" s="857"/>
      <c r="GN1" s="857"/>
      <c r="GO1" s="857"/>
      <c r="GP1" s="857"/>
      <c r="GQ1" s="857"/>
      <c r="GR1" s="857"/>
    </row>
    <row r="2" spans="1:200" s="852" customFormat="1" ht="15" x14ac:dyDescent="0.25">
      <c r="A2" s="34" t="str">
        <f>'Template Instructions'!A2</f>
        <v>Solicitation No.:</v>
      </c>
      <c r="B2" s="34" t="str">
        <f>'Template Instructions'!B2</f>
        <v xml:space="preserve"> Insert Solicitation Number</v>
      </c>
      <c r="C2" s="34"/>
      <c r="D2" s="857"/>
      <c r="E2" s="857"/>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857"/>
      <c r="ER2" s="857"/>
      <c r="ES2" s="857"/>
      <c r="ET2" s="857"/>
      <c r="EU2" s="857"/>
      <c r="EV2" s="857"/>
      <c r="EW2" s="857"/>
      <c r="EX2" s="857"/>
      <c r="EY2" s="857"/>
      <c r="EZ2" s="857"/>
      <c r="FA2" s="857"/>
      <c r="FB2" s="857"/>
      <c r="FC2" s="857"/>
      <c r="FD2" s="857"/>
      <c r="FE2" s="857"/>
      <c r="FF2" s="857"/>
      <c r="FG2" s="857"/>
      <c r="FH2" s="857"/>
      <c r="FI2" s="857"/>
      <c r="FJ2" s="857"/>
      <c r="FK2" s="857"/>
      <c r="FL2" s="857"/>
      <c r="FM2" s="857"/>
      <c r="FN2" s="857"/>
      <c r="FO2" s="857"/>
      <c r="FP2" s="857"/>
      <c r="FQ2" s="857"/>
      <c r="FR2" s="857"/>
      <c r="FS2" s="857"/>
      <c r="FT2" s="857"/>
      <c r="FU2" s="857"/>
      <c r="FV2" s="857"/>
      <c r="FW2" s="857"/>
      <c r="FX2" s="857"/>
      <c r="FY2" s="857"/>
      <c r="FZ2" s="857"/>
      <c r="GA2" s="857"/>
      <c r="GB2" s="857"/>
      <c r="GC2" s="857"/>
      <c r="GD2" s="857"/>
      <c r="GE2" s="857"/>
      <c r="GF2" s="857"/>
      <c r="GG2" s="857"/>
      <c r="GH2" s="857"/>
      <c r="GI2" s="857"/>
      <c r="GJ2" s="857"/>
      <c r="GK2" s="857"/>
      <c r="GL2" s="857"/>
      <c r="GM2" s="857"/>
      <c r="GN2" s="857"/>
      <c r="GO2" s="857"/>
      <c r="GP2" s="857"/>
      <c r="GQ2" s="857"/>
      <c r="GR2" s="857"/>
    </row>
    <row r="3" spans="1:200" s="852" customFormat="1" ht="15" x14ac:dyDescent="0.25">
      <c r="A3" s="34" t="str">
        <f>'Template Instructions'!A3</f>
        <v>Prime Offeror Name:</v>
      </c>
      <c r="B3" s="34" t="str">
        <f>'Template Instructions'!B3</f>
        <v>Insert Prime Offeror Company name</v>
      </c>
      <c r="C3" s="34"/>
      <c r="D3" s="857"/>
      <c r="E3" s="857"/>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857"/>
      <c r="ER3" s="857"/>
      <c r="ES3" s="857"/>
      <c r="ET3" s="857"/>
      <c r="EU3" s="857"/>
      <c r="EV3" s="857"/>
      <c r="EW3" s="857"/>
      <c r="EX3" s="857"/>
      <c r="EY3" s="857"/>
      <c r="EZ3" s="857"/>
      <c r="FA3" s="857"/>
      <c r="FB3" s="857"/>
      <c r="FC3" s="857"/>
      <c r="FD3" s="857"/>
      <c r="FE3" s="857"/>
      <c r="FF3" s="857"/>
      <c r="FG3" s="857"/>
      <c r="FH3" s="857"/>
      <c r="FI3" s="857"/>
      <c r="FJ3" s="857"/>
      <c r="FK3" s="857"/>
      <c r="FL3" s="857"/>
      <c r="FM3" s="857"/>
      <c r="FN3" s="857"/>
      <c r="FO3" s="857"/>
      <c r="FP3" s="857"/>
      <c r="FQ3" s="857"/>
      <c r="FR3" s="857"/>
      <c r="FS3" s="857"/>
      <c r="FT3" s="857"/>
      <c r="FU3" s="857"/>
      <c r="FV3" s="857"/>
      <c r="FW3" s="857"/>
      <c r="FX3" s="857"/>
      <c r="FY3" s="857"/>
      <c r="FZ3" s="857"/>
      <c r="GA3" s="857"/>
      <c r="GB3" s="857"/>
      <c r="GC3" s="857"/>
      <c r="GD3" s="857"/>
      <c r="GE3" s="857"/>
      <c r="GF3" s="857"/>
      <c r="GG3" s="857"/>
      <c r="GH3" s="857"/>
      <c r="GI3" s="857"/>
      <c r="GJ3" s="857"/>
      <c r="GK3" s="857"/>
      <c r="GL3" s="857"/>
      <c r="GM3" s="857"/>
      <c r="GN3" s="857"/>
      <c r="GO3" s="857"/>
      <c r="GP3" s="857"/>
      <c r="GQ3" s="857"/>
      <c r="GR3" s="857"/>
    </row>
    <row r="4" spans="1:200" s="852" customFormat="1" ht="15" x14ac:dyDescent="0.25">
      <c r="A4" s="34" t="str">
        <f>'Template Instructions'!A4</f>
        <v>CAGE Code:</v>
      </c>
      <c r="B4" s="34" t="str">
        <f>'Template Instructions'!B4</f>
        <v>Insert Prime Offeror Cage Code</v>
      </c>
      <c r="C4" s="34"/>
    </row>
    <row r="5" spans="1:200" s="852" customFormat="1" ht="15" x14ac:dyDescent="0.25">
      <c r="A5" s="34" t="str">
        <f>'Template Instructions'!A5</f>
        <v>Subcontractor Name:</v>
      </c>
      <c r="B5" s="34" t="str">
        <f>'Template Instructions'!B5</f>
        <v>Insert Sub Name (if applicable)</v>
      </c>
      <c r="C5" s="34"/>
    </row>
    <row r="6" spans="1:200" x14ac:dyDescent="0.25">
      <c r="A6" s="59"/>
      <c r="B6" s="59"/>
      <c r="C6" s="59"/>
    </row>
    <row r="7" spans="1:200" ht="17.399999999999999" x14ac:dyDescent="0.3">
      <c r="A7" s="804" t="s">
        <v>382</v>
      </c>
      <c r="B7" s="59"/>
      <c r="C7" s="59"/>
    </row>
    <row r="8" spans="1:200" ht="14.4" thickBot="1" x14ac:dyDescent="0.3">
      <c r="C8" s="109"/>
      <c r="D8" s="110"/>
      <c r="E8" s="110"/>
      <c r="F8" s="110"/>
      <c r="G8" s="110"/>
      <c r="H8" s="110"/>
      <c r="I8" s="110"/>
      <c r="J8" s="110"/>
      <c r="K8" s="110"/>
      <c r="N8" s="111"/>
      <c r="O8" s="111"/>
      <c r="P8" s="110"/>
      <c r="Q8" s="110"/>
      <c r="R8" s="110"/>
      <c r="S8" s="110"/>
      <c r="T8" s="110"/>
      <c r="U8" s="110"/>
      <c r="X8" s="110"/>
      <c r="Y8" s="110"/>
      <c r="AB8" s="110"/>
      <c r="AC8" s="110"/>
      <c r="AD8" s="110"/>
      <c r="AE8" s="110"/>
      <c r="AF8" s="110"/>
      <c r="AG8" s="110"/>
      <c r="AJ8" s="110"/>
      <c r="AK8" s="110"/>
      <c r="AN8" s="110"/>
      <c r="AO8" s="110"/>
      <c r="AP8" s="110"/>
      <c r="AQ8" s="110"/>
      <c r="AR8" s="110"/>
      <c r="AS8" s="110"/>
      <c r="AV8" s="110"/>
      <c r="AW8" s="110"/>
      <c r="AZ8" s="110"/>
      <c r="BA8" s="110"/>
      <c r="BB8" s="110"/>
      <c r="BC8" s="110"/>
      <c r="BD8" s="110"/>
      <c r="BE8" s="110"/>
      <c r="BH8" s="110"/>
      <c r="BI8" s="110"/>
      <c r="BL8" s="110"/>
      <c r="BM8" s="110"/>
      <c r="BN8" s="110"/>
      <c r="BO8" s="110"/>
      <c r="BP8" s="110"/>
      <c r="BQ8" s="110"/>
      <c r="BT8" s="110"/>
      <c r="BU8" s="110"/>
      <c r="BX8" s="110"/>
      <c r="BY8" s="110"/>
      <c r="BZ8" s="110"/>
      <c r="CA8" s="110"/>
      <c r="CB8" s="110"/>
      <c r="CC8" s="110"/>
      <c r="CF8" s="110"/>
      <c r="CG8" s="110"/>
      <c r="CJ8" s="110"/>
      <c r="CK8" s="110"/>
      <c r="CL8" s="110"/>
      <c r="CM8" s="110"/>
      <c r="CN8" s="110"/>
      <c r="CO8" s="110"/>
      <c r="CR8" s="110"/>
      <c r="CS8" s="110"/>
      <c r="CV8" s="110"/>
      <c r="CW8" s="110"/>
      <c r="CX8" s="110"/>
      <c r="CY8" s="110"/>
      <c r="CZ8" s="110"/>
      <c r="DA8" s="110"/>
      <c r="DD8" s="110"/>
      <c r="DE8" s="110"/>
      <c r="DH8" s="110"/>
      <c r="DI8" s="110"/>
      <c r="DJ8" s="110"/>
      <c r="DK8" s="110"/>
      <c r="DL8" s="110"/>
      <c r="DM8" s="110"/>
      <c r="DP8" s="110"/>
      <c r="DQ8" s="110"/>
      <c r="DT8" s="110"/>
      <c r="DU8" s="110"/>
      <c r="DV8" s="110"/>
      <c r="DW8" s="110"/>
      <c r="DX8" s="110"/>
      <c r="DY8" s="110"/>
      <c r="EB8" s="110"/>
      <c r="EC8" s="110"/>
      <c r="EE8" s="110"/>
      <c r="EF8" s="110"/>
      <c r="EG8" s="110"/>
      <c r="EH8" s="110"/>
      <c r="EI8" s="110"/>
      <c r="EJ8" s="110"/>
      <c r="EK8" s="110"/>
      <c r="EL8" s="110"/>
      <c r="EM8" s="110"/>
      <c r="ER8" s="110"/>
      <c r="ES8" s="110"/>
      <c r="ET8" s="110"/>
      <c r="EU8" s="110"/>
      <c r="EV8" s="110"/>
      <c r="EW8" s="110"/>
      <c r="EX8" s="110"/>
      <c r="EY8" s="110"/>
      <c r="EZ8" s="110"/>
      <c r="FA8" s="110"/>
      <c r="FB8" s="110"/>
      <c r="FC8" s="110"/>
      <c r="FD8" s="110"/>
      <c r="FE8" s="110"/>
      <c r="FJ8" s="110"/>
      <c r="FK8" s="110"/>
      <c r="FL8" s="110"/>
      <c r="FM8" s="110"/>
      <c r="FN8" s="110"/>
      <c r="FO8" s="110"/>
      <c r="FP8" s="110"/>
      <c r="FQ8" s="110"/>
      <c r="FR8" s="110"/>
      <c r="FS8" s="110"/>
      <c r="FT8" s="110"/>
      <c r="FU8" s="110"/>
      <c r="FV8" s="110"/>
      <c r="FW8" s="110"/>
      <c r="GB8" s="110"/>
      <c r="GC8" s="110"/>
      <c r="GD8" s="110"/>
      <c r="GE8" s="110"/>
      <c r="GF8" s="110"/>
      <c r="GG8" s="110"/>
      <c r="GH8" s="110"/>
      <c r="GI8" s="110"/>
      <c r="GJ8" s="110"/>
      <c r="GK8" s="110"/>
      <c r="GL8" s="110"/>
      <c r="GM8" s="110"/>
      <c r="GN8" s="110"/>
      <c r="GO8" s="110"/>
    </row>
    <row r="9" spans="1:200" ht="14.4" thickBot="1" x14ac:dyDescent="0.3">
      <c r="A9" s="111" t="s">
        <v>84</v>
      </c>
      <c r="B9" s="70"/>
      <c r="C9" s="57"/>
      <c r="D9" s="71" t="s">
        <v>58</v>
      </c>
      <c r="E9" s="72"/>
      <c r="F9" s="72"/>
      <c r="G9" s="72"/>
      <c r="H9" s="73"/>
      <c r="I9" s="73"/>
      <c r="J9" s="73"/>
      <c r="K9" s="73"/>
      <c r="L9" s="71"/>
      <c r="M9" s="72"/>
      <c r="N9" s="224"/>
      <c r="O9" s="125" t="s">
        <v>5</v>
      </c>
      <c r="P9" s="71" t="s">
        <v>99</v>
      </c>
      <c r="Q9" s="72"/>
      <c r="R9" s="72"/>
      <c r="S9" s="72"/>
      <c r="T9" s="73"/>
      <c r="U9" s="73"/>
      <c r="V9" s="71"/>
      <c r="W9" s="103"/>
      <c r="X9" s="73"/>
      <c r="Y9" s="73"/>
      <c r="Z9" s="74"/>
      <c r="AA9" s="125" t="s">
        <v>5</v>
      </c>
      <c r="AB9" s="71" t="s">
        <v>100</v>
      </c>
      <c r="AC9" s="72"/>
      <c r="AD9" s="72"/>
      <c r="AE9" s="72"/>
      <c r="AF9" s="73"/>
      <c r="AG9" s="73"/>
      <c r="AH9" s="71"/>
      <c r="AI9" s="103"/>
      <c r="AJ9" s="73"/>
      <c r="AK9" s="73"/>
      <c r="AL9" s="74"/>
      <c r="AM9" s="125" t="s">
        <v>5</v>
      </c>
      <c r="AN9" s="71" t="s">
        <v>101</v>
      </c>
      <c r="AO9" s="72"/>
      <c r="AP9" s="72"/>
      <c r="AQ9" s="72"/>
      <c r="AR9" s="73"/>
      <c r="AS9" s="73"/>
      <c r="AT9" s="71"/>
      <c r="AU9" s="103"/>
      <c r="AV9" s="73"/>
      <c r="AW9" s="73"/>
      <c r="AX9" s="74"/>
      <c r="AY9" s="125" t="s">
        <v>5</v>
      </c>
      <c r="AZ9" s="71" t="s">
        <v>102</v>
      </c>
      <c r="BA9" s="72"/>
      <c r="BB9" s="72"/>
      <c r="BC9" s="72"/>
      <c r="BD9" s="73"/>
      <c r="BE9" s="73"/>
      <c r="BF9" s="71"/>
      <c r="BG9" s="103"/>
      <c r="BH9" s="73"/>
      <c r="BI9" s="73"/>
      <c r="BJ9" s="74"/>
      <c r="BK9" s="125" t="s">
        <v>5</v>
      </c>
      <c r="BL9" s="71" t="s">
        <v>103</v>
      </c>
      <c r="BM9" s="72"/>
      <c r="BN9" s="72"/>
      <c r="BO9" s="72"/>
      <c r="BP9" s="73"/>
      <c r="BQ9" s="73"/>
      <c r="BR9" s="71"/>
      <c r="BS9" s="103"/>
      <c r="BT9" s="73"/>
      <c r="BU9" s="73"/>
      <c r="BV9" s="74"/>
      <c r="BW9" s="125" t="s">
        <v>5</v>
      </c>
      <c r="BX9" s="71" t="s">
        <v>104</v>
      </c>
      <c r="BY9" s="72"/>
      <c r="BZ9" s="72"/>
      <c r="CA9" s="72"/>
      <c r="CB9" s="73"/>
      <c r="CC9" s="73"/>
      <c r="CD9" s="71"/>
      <c r="CE9" s="103"/>
      <c r="CF9" s="73"/>
      <c r="CG9" s="73"/>
      <c r="CH9" s="74"/>
      <c r="CI9" s="125" t="s">
        <v>5</v>
      </c>
      <c r="CJ9" s="71" t="s">
        <v>105</v>
      </c>
      <c r="CK9" s="72"/>
      <c r="CL9" s="72"/>
      <c r="CM9" s="72"/>
      <c r="CN9" s="73"/>
      <c r="CO9" s="73"/>
      <c r="CP9" s="71"/>
      <c r="CQ9" s="103"/>
      <c r="CR9" s="73"/>
      <c r="CS9" s="73"/>
      <c r="CT9" s="74"/>
      <c r="CU9" s="125" t="s">
        <v>5</v>
      </c>
      <c r="CV9" s="71" t="s">
        <v>106</v>
      </c>
      <c r="CW9" s="72"/>
      <c r="CX9" s="72"/>
      <c r="CY9" s="72"/>
      <c r="CZ9" s="73"/>
      <c r="DA9" s="73"/>
      <c r="DB9" s="71"/>
      <c r="DC9" s="103"/>
      <c r="DD9" s="73"/>
      <c r="DE9" s="73"/>
      <c r="DF9" s="74"/>
      <c r="DG9" s="125" t="s">
        <v>5</v>
      </c>
      <c r="DH9" s="71" t="s">
        <v>107</v>
      </c>
      <c r="DI9" s="72"/>
      <c r="DJ9" s="72"/>
      <c r="DK9" s="72"/>
      <c r="DL9" s="73"/>
      <c r="DM9" s="73"/>
      <c r="DN9" s="71"/>
      <c r="DO9" s="103"/>
      <c r="DP9" s="73"/>
      <c r="DQ9" s="73"/>
      <c r="DR9" s="74"/>
      <c r="DS9" s="125" t="s">
        <v>5</v>
      </c>
      <c r="DT9" s="71" t="s">
        <v>109</v>
      </c>
      <c r="DU9" s="72"/>
      <c r="DV9" s="72"/>
      <c r="DW9" s="72"/>
      <c r="DX9" s="73"/>
      <c r="DY9" s="73"/>
      <c r="DZ9" s="71"/>
      <c r="EA9" s="103"/>
      <c r="EB9" s="73"/>
      <c r="EC9" s="73"/>
      <c r="ED9" s="74"/>
    </row>
    <row r="10" spans="1:200" ht="14.4" thickBot="1" x14ac:dyDescent="0.3">
      <c r="A10" s="112"/>
      <c r="B10" s="113"/>
      <c r="C10" s="114"/>
      <c r="D10" s="71" t="s">
        <v>75</v>
      </c>
      <c r="E10" s="72"/>
      <c r="F10" s="72"/>
      <c r="G10" s="72"/>
      <c r="H10" s="73"/>
      <c r="I10" s="73"/>
      <c r="J10" s="73"/>
      <c r="K10" s="73"/>
      <c r="L10" s="71"/>
      <c r="M10" s="72"/>
      <c r="N10" s="224"/>
      <c r="O10" s="125" t="s">
        <v>5</v>
      </c>
      <c r="P10" s="71" t="s">
        <v>75</v>
      </c>
      <c r="Q10" s="72"/>
      <c r="R10" s="72"/>
      <c r="S10" s="72"/>
      <c r="T10" s="73"/>
      <c r="U10" s="73"/>
      <c r="V10" s="71"/>
      <c r="W10" s="72"/>
      <c r="X10" s="73"/>
      <c r="Y10" s="73"/>
      <c r="Z10" s="74"/>
      <c r="AA10" s="125" t="s">
        <v>5</v>
      </c>
      <c r="AB10" s="71" t="s">
        <v>75</v>
      </c>
      <c r="AC10" s="72"/>
      <c r="AD10" s="72"/>
      <c r="AE10" s="72"/>
      <c r="AF10" s="73"/>
      <c r="AG10" s="73"/>
      <c r="AH10" s="71"/>
      <c r="AI10" s="72"/>
      <c r="AJ10" s="73"/>
      <c r="AK10" s="73"/>
      <c r="AL10" s="74"/>
      <c r="AM10" s="125" t="s">
        <v>5</v>
      </c>
      <c r="AN10" s="71" t="s">
        <v>75</v>
      </c>
      <c r="AO10" s="72"/>
      <c r="AP10" s="72"/>
      <c r="AQ10" s="72"/>
      <c r="AR10" s="73"/>
      <c r="AS10" s="73"/>
      <c r="AT10" s="71"/>
      <c r="AU10" s="72"/>
      <c r="AV10" s="73"/>
      <c r="AW10" s="73"/>
      <c r="AX10" s="74"/>
      <c r="AY10" s="125" t="s">
        <v>5</v>
      </c>
      <c r="AZ10" s="71" t="s">
        <v>75</v>
      </c>
      <c r="BA10" s="72"/>
      <c r="BB10" s="72"/>
      <c r="BC10" s="72"/>
      <c r="BD10" s="73"/>
      <c r="BE10" s="73"/>
      <c r="BF10" s="71"/>
      <c r="BG10" s="72"/>
      <c r="BH10" s="73"/>
      <c r="BI10" s="73"/>
      <c r="BJ10" s="74"/>
      <c r="BK10" s="125" t="s">
        <v>5</v>
      </c>
      <c r="BL10" s="71" t="s">
        <v>75</v>
      </c>
      <c r="BM10" s="72"/>
      <c r="BN10" s="72"/>
      <c r="BO10" s="72"/>
      <c r="BP10" s="73"/>
      <c r="BQ10" s="73"/>
      <c r="BR10" s="71"/>
      <c r="BS10" s="72"/>
      <c r="BT10" s="73"/>
      <c r="BU10" s="73"/>
      <c r="BV10" s="74"/>
      <c r="BW10" s="125" t="s">
        <v>5</v>
      </c>
      <c r="BX10" s="71" t="s">
        <v>75</v>
      </c>
      <c r="BY10" s="72"/>
      <c r="BZ10" s="72"/>
      <c r="CA10" s="72"/>
      <c r="CB10" s="73"/>
      <c r="CC10" s="73"/>
      <c r="CD10" s="71"/>
      <c r="CE10" s="72"/>
      <c r="CF10" s="73"/>
      <c r="CG10" s="73"/>
      <c r="CH10" s="74"/>
      <c r="CI10" s="125" t="s">
        <v>5</v>
      </c>
      <c r="CJ10" s="71" t="s">
        <v>75</v>
      </c>
      <c r="CK10" s="72"/>
      <c r="CL10" s="72"/>
      <c r="CM10" s="72"/>
      <c r="CN10" s="73"/>
      <c r="CO10" s="73"/>
      <c r="CP10" s="71"/>
      <c r="CQ10" s="72"/>
      <c r="CR10" s="73"/>
      <c r="CS10" s="73"/>
      <c r="CT10" s="74"/>
      <c r="CU10" s="125" t="s">
        <v>5</v>
      </c>
      <c r="CV10" s="71" t="s">
        <v>75</v>
      </c>
      <c r="CW10" s="72"/>
      <c r="CX10" s="72"/>
      <c r="CY10" s="72"/>
      <c r="CZ10" s="73"/>
      <c r="DA10" s="73"/>
      <c r="DB10" s="71"/>
      <c r="DC10" s="72"/>
      <c r="DD10" s="73"/>
      <c r="DE10" s="73"/>
      <c r="DF10" s="74"/>
      <c r="DG10" s="125" t="s">
        <v>5</v>
      </c>
      <c r="DH10" s="71" t="s">
        <v>75</v>
      </c>
      <c r="DI10" s="72"/>
      <c r="DJ10" s="72"/>
      <c r="DK10" s="72"/>
      <c r="DL10" s="73"/>
      <c r="DM10" s="73"/>
      <c r="DN10" s="71"/>
      <c r="DO10" s="72"/>
      <c r="DP10" s="73"/>
      <c r="DQ10" s="73"/>
      <c r="DR10" s="74"/>
      <c r="DS10" s="125" t="s">
        <v>5</v>
      </c>
      <c r="DT10" s="71" t="s">
        <v>75</v>
      </c>
      <c r="DU10" s="72"/>
      <c r="DV10" s="72"/>
      <c r="DW10" s="72"/>
      <c r="DX10" s="73"/>
      <c r="DY10" s="73"/>
      <c r="DZ10" s="71"/>
      <c r="EA10" s="72"/>
      <c r="EB10" s="73"/>
      <c r="EC10" s="73"/>
      <c r="ED10" s="74"/>
    </row>
    <row r="11" spans="1:200" ht="28.2" thickBot="1" x14ac:dyDescent="0.3">
      <c r="A11" s="77" t="s">
        <v>31</v>
      </c>
      <c r="B11" s="127"/>
      <c r="C11" s="217"/>
      <c r="D11" s="78" t="s">
        <v>290</v>
      </c>
      <c r="E11" s="77" t="s">
        <v>291</v>
      </c>
      <c r="F11" s="77" t="s">
        <v>292</v>
      </c>
      <c r="G11" s="77" t="s">
        <v>293</v>
      </c>
      <c r="H11" s="77" t="s">
        <v>294</v>
      </c>
      <c r="I11" s="77" t="s">
        <v>295</v>
      </c>
      <c r="J11" s="77" t="s">
        <v>334</v>
      </c>
      <c r="K11" s="77" t="s">
        <v>335</v>
      </c>
      <c r="L11" s="77"/>
      <c r="M11" s="79"/>
      <c r="N11" s="225"/>
      <c r="O11" s="126"/>
      <c r="P11" s="78" t="s">
        <v>290</v>
      </c>
      <c r="Q11" s="77" t="s">
        <v>291</v>
      </c>
      <c r="R11" s="77" t="s">
        <v>292</v>
      </c>
      <c r="S11" s="77" t="s">
        <v>293</v>
      </c>
      <c r="T11" s="77" t="s">
        <v>294</v>
      </c>
      <c r="U11" s="77" t="s">
        <v>295</v>
      </c>
      <c r="V11" s="77"/>
      <c r="W11" s="79"/>
      <c r="X11" s="77" t="s">
        <v>334</v>
      </c>
      <c r="Y11" s="77" t="s">
        <v>335</v>
      </c>
      <c r="Z11" s="225"/>
      <c r="AA11" s="126"/>
      <c r="AB11" s="78" t="s">
        <v>290</v>
      </c>
      <c r="AC11" s="77" t="s">
        <v>291</v>
      </c>
      <c r="AD11" s="77" t="s">
        <v>292</v>
      </c>
      <c r="AE11" s="77" t="s">
        <v>293</v>
      </c>
      <c r="AF11" s="77" t="s">
        <v>294</v>
      </c>
      <c r="AG11" s="77" t="s">
        <v>295</v>
      </c>
      <c r="AH11" s="77"/>
      <c r="AI11" s="79"/>
      <c r="AJ11" s="77" t="s">
        <v>334</v>
      </c>
      <c r="AK11" s="77" t="s">
        <v>335</v>
      </c>
      <c r="AL11" s="225"/>
      <c r="AM11" s="126"/>
      <c r="AN11" s="78" t="s">
        <v>290</v>
      </c>
      <c r="AO11" s="77" t="s">
        <v>291</v>
      </c>
      <c r="AP11" s="77" t="s">
        <v>292</v>
      </c>
      <c r="AQ11" s="77" t="s">
        <v>293</v>
      </c>
      <c r="AR11" s="77" t="s">
        <v>294</v>
      </c>
      <c r="AS11" s="77" t="s">
        <v>295</v>
      </c>
      <c r="AT11" s="77"/>
      <c r="AU11" s="79"/>
      <c r="AV11" s="77" t="s">
        <v>334</v>
      </c>
      <c r="AW11" s="77" t="s">
        <v>335</v>
      </c>
      <c r="AX11" s="225"/>
      <c r="AY11" s="126"/>
      <c r="AZ11" s="78" t="s">
        <v>290</v>
      </c>
      <c r="BA11" s="77" t="s">
        <v>291</v>
      </c>
      <c r="BB11" s="77" t="s">
        <v>292</v>
      </c>
      <c r="BC11" s="77" t="s">
        <v>293</v>
      </c>
      <c r="BD11" s="77" t="s">
        <v>294</v>
      </c>
      <c r="BE11" s="77" t="s">
        <v>295</v>
      </c>
      <c r="BF11" s="77"/>
      <c r="BG11" s="79"/>
      <c r="BH11" s="77" t="s">
        <v>334</v>
      </c>
      <c r="BI11" s="77" t="s">
        <v>335</v>
      </c>
      <c r="BJ11" s="225"/>
      <c r="BK11" s="126"/>
      <c r="BL11" s="78" t="s">
        <v>290</v>
      </c>
      <c r="BM11" s="77" t="s">
        <v>291</v>
      </c>
      <c r="BN11" s="77" t="s">
        <v>292</v>
      </c>
      <c r="BO11" s="77" t="s">
        <v>293</v>
      </c>
      <c r="BP11" s="77" t="s">
        <v>294</v>
      </c>
      <c r="BQ11" s="77" t="s">
        <v>295</v>
      </c>
      <c r="BR11" s="77"/>
      <c r="BS11" s="79"/>
      <c r="BT11" s="77" t="s">
        <v>334</v>
      </c>
      <c r="BU11" s="77" t="s">
        <v>335</v>
      </c>
      <c r="BV11" s="225"/>
      <c r="BW11" s="126"/>
      <c r="BX11" s="78" t="s">
        <v>290</v>
      </c>
      <c r="BY11" s="77" t="s">
        <v>291</v>
      </c>
      <c r="BZ11" s="77" t="s">
        <v>292</v>
      </c>
      <c r="CA11" s="77" t="s">
        <v>293</v>
      </c>
      <c r="CB11" s="77" t="s">
        <v>294</v>
      </c>
      <c r="CC11" s="77" t="s">
        <v>295</v>
      </c>
      <c r="CD11" s="77"/>
      <c r="CE11" s="79"/>
      <c r="CF11" s="77" t="s">
        <v>334</v>
      </c>
      <c r="CG11" s="77" t="s">
        <v>335</v>
      </c>
      <c r="CH11" s="225"/>
      <c r="CI11" s="230" t="s">
        <v>5</v>
      </c>
      <c r="CJ11" s="78" t="s">
        <v>290</v>
      </c>
      <c r="CK11" s="77" t="s">
        <v>291</v>
      </c>
      <c r="CL11" s="77" t="s">
        <v>292</v>
      </c>
      <c r="CM11" s="77" t="s">
        <v>293</v>
      </c>
      <c r="CN11" s="77" t="s">
        <v>294</v>
      </c>
      <c r="CO11" s="77" t="s">
        <v>295</v>
      </c>
      <c r="CP11" s="77"/>
      <c r="CQ11" s="79"/>
      <c r="CR11" s="77" t="s">
        <v>334</v>
      </c>
      <c r="CS11" s="77" t="s">
        <v>335</v>
      </c>
      <c r="CT11" s="225"/>
      <c r="CU11" s="126"/>
      <c r="CV11" s="78" t="s">
        <v>290</v>
      </c>
      <c r="CW11" s="77" t="s">
        <v>291</v>
      </c>
      <c r="CX11" s="77" t="s">
        <v>292</v>
      </c>
      <c r="CY11" s="77" t="s">
        <v>293</v>
      </c>
      <c r="CZ11" s="77" t="s">
        <v>294</v>
      </c>
      <c r="DA11" s="77" t="s">
        <v>295</v>
      </c>
      <c r="DB11" s="77"/>
      <c r="DC11" s="79"/>
      <c r="DD11" s="77" t="s">
        <v>334</v>
      </c>
      <c r="DE11" s="77" t="s">
        <v>335</v>
      </c>
      <c r="DF11" s="225"/>
      <c r="DG11" s="126"/>
      <c r="DH11" s="78" t="s">
        <v>290</v>
      </c>
      <c r="DI11" s="77" t="s">
        <v>291</v>
      </c>
      <c r="DJ11" s="77" t="s">
        <v>292</v>
      </c>
      <c r="DK11" s="77" t="s">
        <v>293</v>
      </c>
      <c r="DL11" s="77" t="s">
        <v>294</v>
      </c>
      <c r="DM11" s="77" t="s">
        <v>295</v>
      </c>
      <c r="DN11" s="77"/>
      <c r="DO11" s="79"/>
      <c r="DP11" s="77" t="s">
        <v>334</v>
      </c>
      <c r="DQ11" s="77" t="s">
        <v>335</v>
      </c>
      <c r="DR11" s="225"/>
      <c r="DS11" s="126"/>
      <c r="DT11" s="78" t="s">
        <v>290</v>
      </c>
      <c r="DU11" s="77" t="s">
        <v>291</v>
      </c>
      <c r="DV11" s="77" t="s">
        <v>292</v>
      </c>
      <c r="DW11" s="77" t="s">
        <v>293</v>
      </c>
      <c r="DX11" s="77" t="s">
        <v>294</v>
      </c>
      <c r="DY11" s="77" t="s">
        <v>295</v>
      </c>
      <c r="DZ11" s="77"/>
      <c r="EA11" s="79"/>
      <c r="EB11" s="77" t="s">
        <v>334</v>
      </c>
      <c r="EC11" s="77" t="s">
        <v>335</v>
      </c>
      <c r="ED11" s="225"/>
    </row>
    <row r="12" spans="1:200" s="86" customFormat="1" x14ac:dyDescent="0.25">
      <c r="A12" s="115" t="s">
        <v>32</v>
      </c>
      <c r="B12" s="208"/>
      <c r="C12" s="218"/>
      <c r="D12" s="198"/>
      <c r="E12" s="84"/>
      <c r="F12" s="84"/>
      <c r="G12" s="84"/>
      <c r="H12" s="84"/>
      <c r="I12" s="84"/>
      <c r="J12" s="84"/>
      <c r="K12" s="84"/>
      <c r="L12" s="85"/>
      <c r="M12" s="149"/>
      <c r="N12" s="226"/>
      <c r="O12" s="223"/>
      <c r="P12" s="198"/>
      <c r="Q12" s="84"/>
      <c r="R12" s="84"/>
      <c r="S12" s="84"/>
      <c r="T12" s="84"/>
      <c r="U12" s="84"/>
      <c r="V12" s="85"/>
      <c r="W12" s="85"/>
      <c r="X12" s="84"/>
      <c r="Y12" s="84"/>
      <c r="Z12" s="226"/>
      <c r="AA12" s="160"/>
      <c r="AB12" s="198"/>
      <c r="AC12" s="84"/>
      <c r="AD12" s="84"/>
      <c r="AE12" s="84"/>
      <c r="AF12" s="84"/>
      <c r="AG12" s="84"/>
      <c r="AH12" s="85"/>
      <c r="AI12" s="85"/>
      <c r="AJ12" s="84"/>
      <c r="AK12" s="84"/>
      <c r="AL12" s="226"/>
      <c r="AM12" s="160"/>
      <c r="AN12" s="198"/>
      <c r="AO12" s="84"/>
      <c r="AP12" s="84"/>
      <c r="AQ12" s="84"/>
      <c r="AR12" s="84"/>
      <c r="AS12" s="84"/>
      <c r="AT12" s="85"/>
      <c r="AU12" s="85"/>
      <c r="AV12" s="84"/>
      <c r="AW12" s="84"/>
      <c r="AX12" s="226"/>
      <c r="AY12" s="160"/>
      <c r="AZ12" s="198"/>
      <c r="BA12" s="84"/>
      <c r="BB12" s="84"/>
      <c r="BC12" s="84"/>
      <c r="BD12" s="84"/>
      <c r="BE12" s="84"/>
      <c r="BF12" s="85"/>
      <c r="BG12" s="85"/>
      <c r="BH12" s="84"/>
      <c r="BI12" s="84"/>
      <c r="BJ12" s="226"/>
      <c r="BK12" s="160"/>
      <c r="BL12" s="198"/>
      <c r="BM12" s="84"/>
      <c r="BN12" s="84"/>
      <c r="BO12" s="84"/>
      <c r="BP12" s="84"/>
      <c r="BQ12" s="84"/>
      <c r="BR12" s="85"/>
      <c r="BS12" s="85"/>
      <c r="BT12" s="84"/>
      <c r="BU12" s="84"/>
      <c r="BV12" s="226"/>
      <c r="BW12" s="160"/>
      <c r="BX12" s="198"/>
      <c r="BY12" s="84"/>
      <c r="BZ12" s="84"/>
      <c r="CA12" s="84"/>
      <c r="CB12" s="84"/>
      <c r="CC12" s="84"/>
      <c r="CD12" s="85"/>
      <c r="CE12" s="85"/>
      <c r="CF12" s="84"/>
      <c r="CG12" s="84"/>
      <c r="CH12" s="226"/>
      <c r="CI12" s="160"/>
      <c r="CJ12" s="198"/>
      <c r="CK12" s="84"/>
      <c r="CL12" s="84"/>
      <c r="CM12" s="84"/>
      <c r="CN12" s="84"/>
      <c r="CO12" s="84"/>
      <c r="CP12" s="85"/>
      <c r="CQ12" s="85"/>
      <c r="CR12" s="84"/>
      <c r="CS12" s="84"/>
      <c r="CT12" s="226"/>
      <c r="CU12" s="160"/>
      <c r="CV12" s="198"/>
      <c r="CW12" s="84"/>
      <c r="CX12" s="84"/>
      <c r="CY12" s="84"/>
      <c r="CZ12" s="84"/>
      <c r="DA12" s="84"/>
      <c r="DB12" s="85"/>
      <c r="DC12" s="85"/>
      <c r="DD12" s="84"/>
      <c r="DE12" s="84"/>
      <c r="DF12" s="226"/>
      <c r="DG12" s="160"/>
      <c r="DH12" s="198"/>
      <c r="DI12" s="84"/>
      <c r="DJ12" s="84"/>
      <c r="DK12" s="84"/>
      <c r="DL12" s="84"/>
      <c r="DM12" s="84"/>
      <c r="DN12" s="85"/>
      <c r="DO12" s="85"/>
      <c r="DP12" s="84"/>
      <c r="DQ12" s="84"/>
      <c r="DR12" s="226"/>
      <c r="DS12" s="162"/>
      <c r="DT12" s="198"/>
      <c r="DU12" s="84"/>
      <c r="DV12" s="84"/>
      <c r="DW12" s="84"/>
      <c r="DX12" s="84"/>
      <c r="DY12" s="84"/>
      <c r="DZ12" s="85"/>
      <c r="EA12" s="85"/>
      <c r="EB12" s="84"/>
      <c r="EC12" s="84"/>
      <c r="ED12" s="226"/>
    </row>
    <row r="13" spans="1:200" x14ac:dyDescent="0.25">
      <c r="A13" s="115" t="s">
        <v>33</v>
      </c>
      <c r="B13" s="208"/>
      <c r="C13" s="208"/>
      <c r="D13" s="198"/>
      <c r="E13" s="84"/>
      <c r="F13" s="84"/>
      <c r="G13" s="84"/>
      <c r="H13" s="84"/>
      <c r="I13" s="84"/>
      <c r="J13" s="84"/>
      <c r="K13" s="84"/>
      <c r="L13" s="85"/>
      <c r="M13" s="149"/>
      <c r="N13" s="226"/>
      <c r="O13" s="223"/>
      <c r="P13" s="198"/>
      <c r="Q13" s="84"/>
      <c r="R13" s="84"/>
      <c r="S13" s="84"/>
      <c r="T13" s="84"/>
      <c r="U13" s="84"/>
      <c r="V13" s="85"/>
      <c r="W13" s="85"/>
      <c r="X13" s="84"/>
      <c r="Y13" s="84"/>
      <c r="Z13" s="226"/>
      <c r="AA13" s="160"/>
      <c r="AB13" s="198"/>
      <c r="AC13" s="84"/>
      <c r="AD13" s="84"/>
      <c r="AE13" s="84"/>
      <c r="AF13" s="84"/>
      <c r="AG13" s="84"/>
      <c r="AH13" s="85"/>
      <c r="AI13" s="85"/>
      <c r="AJ13" s="84"/>
      <c r="AK13" s="84"/>
      <c r="AL13" s="226"/>
      <c r="AM13" s="160"/>
      <c r="AN13" s="198"/>
      <c r="AO13" s="84"/>
      <c r="AP13" s="84"/>
      <c r="AQ13" s="84"/>
      <c r="AR13" s="84"/>
      <c r="AS13" s="84"/>
      <c r="AT13" s="85"/>
      <c r="AU13" s="85"/>
      <c r="AV13" s="84"/>
      <c r="AW13" s="84"/>
      <c r="AX13" s="226"/>
      <c r="AY13" s="160"/>
      <c r="AZ13" s="198"/>
      <c r="BA13" s="84"/>
      <c r="BB13" s="84"/>
      <c r="BC13" s="84"/>
      <c r="BD13" s="84"/>
      <c r="BE13" s="84"/>
      <c r="BF13" s="85"/>
      <c r="BG13" s="85"/>
      <c r="BH13" s="84"/>
      <c r="BI13" s="84"/>
      <c r="BJ13" s="226"/>
      <c r="BK13" s="160"/>
      <c r="BL13" s="198"/>
      <c r="BM13" s="84"/>
      <c r="BN13" s="84"/>
      <c r="BO13" s="84"/>
      <c r="BP13" s="84"/>
      <c r="BQ13" s="84"/>
      <c r="BR13" s="85"/>
      <c r="BS13" s="85"/>
      <c r="BT13" s="84"/>
      <c r="BU13" s="84"/>
      <c r="BV13" s="226"/>
      <c r="BW13" s="160"/>
      <c r="BX13" s="198"/>
      <c r="BY13" s="84"/>
      <c r="BZ13" s="84"/>
      <c r="CA13" s="84"/>
      <c r="CB13" s="84"/>
      <c r="CC13" s="84"/>
      <c r="CD13" s="85"/>
      <c r="CE13" s="85"/>
      <c r="CF13" s="84"/>
      <c r="CG13" s="84"/>
      <c r="CH13" s="226"/>
      <c r="CI13" s="160"/>
      <c r="CJ13" s="198"/>
      <c r="CK13" s="84"/>
      <c r="CL13" s="84"/>
      <c r="CM13" s="84"/>
      <c r="CN13" s="84"/>
      <c r="CO13" s="84"/>
      <c r="CP13" s="85"/>
      <c r="CQ13" s="85"/>
      <c r="CR13" s="84"/>
      <c r="CS13" s="84"/>
      <c r="CT13" s="226"/>
      <c r="CU13" s="160"/>
      <c r="CV13" s="198"/>
      <c r="CW13" s="84"/>
      <c r="CX13" s="84"/>
      <c r="CY13" s="84"/>
      <c r="CZ13" s="84"/>
      <c r="DA13" s="84"/>
      <c r="DB13" s="85"/>
      <c r="DC13" s="85"/>
      <c r="DD13" s="84"/>
      <c r="DE13" s="84"/>
      <c r="DF13" s="226"/>
      <c r="DG13" s="160"/>
      <c r="DH13" s="198"/>
      <c r="DI13" s="84"/>
      <c r="DJ13" s="84"/>
      <c r="DK13" s="84"/>
      <c r="DL13" s="84"/>
      <c r="DM13" s="84"/>
      <c r="DN13" s="85"/>
      <c r="DO13" s="85"/>
      <c r="DP13" s="84"/>
      <c r="DQ13" s="84"/>
      <c r="DR13" s="226"/>
      <c r="DS13" s="162"/>
      <c r="DT13" s="198"/>
      <c r="DU13" s="84"/>
      <c r="DV13" s="84"/>
      <c r="DW13" s="84"/>
      <c r="DX13" s="84"/>
      <c r="DY13" s="84"/>
      <c r="DZ13" s="85"/>
      <c r="EA13" s="85"/>
      <c r="EB13" s="84"/>
      <c r="EC13" s="84"/>
      <c r="ED13" s="226"/>
    </row>
    <row r="14" spans="1:200" x14ac:dyDescent="0.25">
      <c r="A14" s="115" t="s">
        <v>34</v>
      </c>
      <c r="B14" s="211"/>
      <c r="C14" s="219"/>
      <c r="D14" s="199"/>
      <c r="E14" s="88"/>
      <c r="F14" s="88"/>
      <c r="G14" s="88"/>
      <c r="H14" s="88"/>
      <c r="I14" s="88"/>
      <c r="J14" s="88"/>
      <c r="K14" s="88"/>
      <c r="L14" s="89"/>
      <c r="M14" s="150"/>
      <c r="N14" s="227"/>
      <c r="O14" s="223"/>
      <c r="P14" s="199"/>
      <c r="Q14" s="88"/>
      <c r="R14" s="88"/>
      <c r="S14" s="88"/>
      <c r="T14" s="88"/>
      <c r="U14" s="88"/>
      <c r="V14" s="89"/>
      <c r="W14" s="89"/>
      <c r="X14" s="88"/>
      <c r="Y14" s="88"/>
      <c r="Z14" s="227"/>
      <c r="AA14" s="160"/>
      <c r="AB14" s="199"/>
      <c r="AC14" s="88"/>
      <c r="AD14" s="88"/>
      <c r="AE14" s="88"/>
      <c r="AF14" s="88"/>
      <c r="AG14" s="88"/>
      <c r="AH14" s="89"/>
      <c r="AI14" s="89"/>
      <c r="AJ14" s="88"/>
      <c r="AK14" s="88"/>
      <c r="AL14" s="227"/>
      <c r="AM14" s="160"/>
      <c r="AN14" s="199"/>
      <c r="AO14" s="88"/>
      <c r="AP14" s="88"/>
      <c r="AQ14" s="88"/>
      <c r="AR14" s="88"/>
      <c r="AS14" s="88"/>
      <c r="AT14" s="89"/>
      <c r="AU14" s="89"/>
      <c r="AV14" s="88"/>
      <c r="AW14" s="88"/>
      <c r="AX14" s="227"/>
      <c r="AY14" s="160"/>
      <c r="AZ14" s="199"/>
      <c r="BA14" s="88"/>
      <c r="BB14" s="88"/>
      <c r="BC14" s="88"/>
      <c r="BD14" s="88"/>
      <c r="BE14" s="88"/>
      <c r="BF14" s="89"/>
      <c r="BG14" s="89"/>
      <c r="BH14" s="88"/>
      <c r="BI14" s="88"/>
      <c r="BJ14" s="227"/>
      <c r="BK14" s="160"/>
      <c r="BL14" s="199"/>
      <c r="BM14" s="88"/>
      <c r="BN14" s="88"/>
      <c r="BO14" s="88"/>
      <c r="BP14" s="88"/>
      <c r="BQ14" s="88"/>
      <c r="BR14" s="89"/>
      <c r="BS14" s="89"/>
      <c r="BT14" s="88"/>
      <c r="BU14" s="88"/>
      <c r="BV14" s="227"/>
      <c r="BW14" s="160"/>
      <c r="BX14" s="199"/>
      <c r="BY14" s="88"/>
      <c r="BZ14" s="88"/>
      <c r="CA14" s="88"/>
      <c r="CB14" s="88"/>
      <c r="CC14" s="88"/>
      <c r="CD14" s="89"/>
      <c r="CE14" s="89"/>
      <c r="CF14" s="88"/>
      <c r="CG14" s="88"/>
      <c r="CH14" s="227"/>
      <c r="CI14" s="160"/>
      <c r="CJ14" s="199"/>
      <c r="CK14" s="88"/>
      <c r="CL14" s="88"/>
      <c r="CM14" s="88"/>
      <c r="CN14" s="88"/>
      <c r="CO14" s="88"/>
      <c r="CP14" s="89"/>
      <c r="CQ14" s="89"/>
      <c r="CR14" s="88"/>
      <c r="CS14" s="88"/>
      <c r="CT14" s="227"/>
      <c r="CU14" s="160"/>
      <c r="CV14" s="199"/>
      <c r="CW14" s="88"/>
      <c r="CX14" s="88"/>
      <c r="CY14" s="88"/>
      <c r="CZ14" s="88"/>
      <c r="DA14" s="88"/>
      <c r="DB14" s="89"/>
      <c r="DC14" s="89"/>
      <c r="DD14" s="88"/>
      <c r="DE14" s="88"/>
      <c r="DF14" s="227"/>
      <c r="DG14" s="160"/>
      <c r="DH14" s="199"/>
      <c r="DI14" s="88"/>
      <c r="DJ14" s="88"/>
      <c r="DK14" s="88"/>
      <c r="DL14" s="88"/>
      <c r="DM14" s="88"/>
      <c r="DN14" s="89"/>
      <c r="DO14" s="89"/>
      <c r="DP14" s="88"/>
      <c r="DQ14" s="88"/>
      <c r="DR14" s="227"/>
      <c r="DS14" s="162"/>
      <c r="DT14" s="199"/>
      <c r="DU14" s="88"/>
      <c r="DV14" s="88"/>
      <c r="DW14" s="88"/>
      <c r="DX14" s="88"/>
      <c r="DY14" s="88"/>
      <c r="DZ14" s="89"/>
      <c r="EA14" s="89"/>
      <c r="EB14" s="88"/>
      <c r="EC14" s="88"/>
      <c r="ED14" s="227"/>
    </row>
    <row r="15" spans="1:200" x14ac:dyDescent="0.25">
      <c r="A15" s="115" t="s">
        <v>35</v>
      </c>
      <c r="B15" s="208"/>
      <c r="C15" s="208"/>
      <c r="D15" s="198"/>
      <c r="E15" s="84"/>
      <c r="F15" s="84"/>
      <c r="G15" s="84"/>
      <c r="H15" s="84"/>
      <c r="I15" s="84"/>
      <c r="J15" s="84"/>
      <c r="K15" s="84"/>
      <c r="L15" s="85"/>
      <c r="M15" s="149"/>
      <c r="N15" s="226"/>
      <c r="O15" s="223"/>
      <c r="P15" s="198"/>
      <c r="Q15" s="84"/>
      <c r="R15" s="84"/>
      <c r="S15" s="84"/>
      <c r="T15" s="84"/>
      <c r="U15" s="84"/>
      <c r="V15" s="85"/>
      <c r="W15" s="85"/>
      <c r="X15" s="84"/>
      <c r="Y15" s="84"/>
      <c r="Z15" s="226"/>
      <c r="AA15" s="160"/>
      <c r="AB15" s="198"/>
      <c r="AC15" s="84"/>
      <c r="AD15" s="84"/>
      <c r="AE15" s="84"/>
      <c r="AF15" s="84"/>
      <c r="AG15" s="84"/>
      <c r="AH15" s="85"/>
      <c r="AI15" s="85"/>
      <c r="AJ15" s="84"/>
      <c r="AK15" s="84"/>
      <c r="AL15" s="226"/>
      <c r="AM15" s="160"/>
      <c r="AN15" s="198"/>
      <c r="AO15" s="84"/>
      <c r="AP15" s="84"/>
      <c r="AQ15" s="84"/>
      <c r="AR15" s="84"/>
      <c r="AS15" s="84"/>
      <c r="AT15" s="85"/>
      <c r="AU15" s="85"/>
      <c r="AV15" s="84"/>
      <c r="AW15" s="84"/>
      <c r="AX15" s="226"/>
      <c r="AY15" s="160"/>
      <c r="AZ15" s="198"/>
      <c r="BA15" s="84"/>
      <c r="BB15" s="84"/>
      <c r="BC15" s="84"/>
      <c r="BD15" s="84"/>
      <c r="BE15" s="84"/>
      <c r="BF15" s="85"/>
      <c r="BG15" s="85"/>
      <c r="BH15" s="84"/>
      <c r="BI15" s="84"/>
      <c r="BJ15" s="226"/>
      <c r="BK15" s="160"/>
      <c r="BL15" s="198"/>
      <c r="BM15" s="84"/>
      <c r="BN15" s="84"/>
      <c r="BO15" s="84"/>
      <c r="BP15" s="84"/>
      <c r="BQ15" s="84"/>
      <c r="BR15" s="85"/>
      <c r="BS15" s="85"/>
      <c r="BT15" s="84"/>
      <c r="BU15" s="84"/>
      <c r="BV15" s="226"/>
      <c r="BW15" s="160"/>
      <c r="BX15" s="198"/>
      <c r="BY15" s="84"/>
      <c r="BZ15" s="84"/>
      <c r="CA15" s="84"/>
      <c r="CB15" s="84"/>
      <c r="CC15" s="84"/>
      <c r="CD15" s="85"/>
      <c r="CE15" s="85"/>
      <c r="CF15" s="84"/>
      <c r="CG15" s="84"/>
      <c r="CH15" s="226"/>
      <c r="CI15" s="160"/>
      <c r="CJ15" s="198"/>
      <c r="CK15" s="84"/>
      <c r="CL15" s="84"/>
      <c r="CM15" s="84"/>
      <c r="CN15" s="84"/>
      <c r="CO15" s="84"/>
      <c r="CP15" s="85"/>
      <c r="CQ15" s="85"/>
      <c r="CR15" s="84"/>
      <c r="CS15" s="84"/>
      <c r="CT15" s="226"/>
      <c r="CU15" s="160"/>
      <c r="CV15" s="198"/>
      <c r="CW15" s="84"/>
      <c r="CX15" s="84"/>
      <c r="CY15" s="84"/>
      <c r="CZ15" s="84"/>
      <c r="DA15" s="84"/>
      <c r="DB15" s="85"/>
      <c r="DC15" s="85"/>
      <c r="DD15" s="84"/>
      <c r="DE15" s="84"/>
      <c r="DF15" s="226"/>
      <c r="DG15" s="160"/>
      <c r="DH15" s="198"/>
      <c r="DI15" s="84"/>
      <c r="DJ15" s="84"/>
      <c r="DK15" s="84"/>
      <c r="DL15" s="84"/>
      <c r="DM15" s="84"/>
      <c r="DN15" s="85"/>
      <c r="DO15" s="85"/>
      <c r="DP15" s="84"/>
      <c r="DQ15" s="84"/>
      <c r="DR15" s="226"/>
      <c r="DS15" s="162"/>
      <c r="DT15" s="198"/>
      <c r="DU15" s="84"/>
      <c r="DV15" s="84"/>
      <c r="DW15" s="84"/>
      <c r="DX15" s="84"/>
      <c r="DY15" s="84"/>
      <c r="DZ15" s="85"/>
      <c r="EA15" s="85"/>
      <c r="EB15" s="84"/>
      <c r="EC15" s="84"/>
      <c r="ED15" s="226"/>
    </row>
    <row r="16" spans="1:200" x14ac:dyDescent="0.25">
      <c r="A16" s="115" t="s">
        <v>36</v>
      </c>
      <c r="B16" s="208"/>
      <c r="C16" s="218"/>
      <c r="D16" s="198"/>
      <c r="E16" s="84"/>
      <c r="F16" s="84"/>
      <c r="G16" s="84"/>
      <c r="H16" s="84"/>
      <c r="I16" s="84"/>
      <c r="J16" s="84"/>
      <c r="K16" s="84"/>
      <c r="L16" s="85"/>
      <c r="M16" s="149"/>
      <c r="N16" s="226"/>
      <c r="O16" s="223"/>
      <c r="P16" s="198"/>
      <c r="Q16" s="84"/>
      <c r="R16" s="84"/>
      <c r="S16" s="84"/>
      <c r="T16" s="84"/>
      <c r="U16" s="84"/>
      <c r="V16" s="85"/>
      <c r="W16" s="85"/>
      <c r="X16" s="84"/>
      <c r="Y16" s="84"/>
      <c r="Z16" s="226"/>
      <c r="AA16" s="160"/>
      <c r="AB16" s="198"/>
      <c r="AC16" s="84"/>
      <c r="AD16" s="84"/>
      <c r="AE16" s="84"/>
      <c r="AF16" s="84"/>
      <c r="AG16" s="84"/>
      <c r="AH16" s="85"/>
      <c r="AI16" s="85"/>
      <c r="AJ16" s="84"/>
      <c r="AK16" s="84"/>
      <c r="AL16" s="226"/>
      <c r="AM16" s="160"/>
      <c r="AN16" s="198"/>
      <c r="AO16" s="84"/>
      <c r="AP16" s="84"/>
      <c r="AQ16" s="84"/>
      <c r="AR16" s="84"/>
      <c r="AS16" s="84"/>
      <c r="AT16" s="85"/>
      <c r="AU16" s="85"/>
      <c r="AV16" s="84"/>
      <c r="AW16" s="84"/>
      <c r="AX16" s="226"/>
      <c r="AY16" s="160"/>
      <c r="AZ16" s="198"/>
      <c r="BA16" s="84"/>
      <c r="BB16" s="84"/>
      <c r="BC16" s="84"/>
      <c r="BD16" s="84"/>
      <c r="BE16" s="84"/>
      <c r="BF16" s="85"/>
      <c r="BG16" s="85"/>
      <c r="BH16" s="84"/>
      <c r="BI16" s="84"/>
      <c r="BJ16" s="226"/>
      <c r="BK16" s="160"/>
      <c r="BL16" s="198"/>
      <c r="BM16" s="84"/>
      <c r="BN16" s="84"/>
      <c r="BO16" s="84"/>
      <c r="BP16" s="84"/>
      <c r="BQ16" s="84"/>
      <c r="BR16" s="85"/>
      <c r="BS16" s="85"/>
      <c r="BT16" s="84"/>
      <c r="BU16" s="84"/>
      <c r="BV16" s="226"/>
      <c r="BW16" s="160"/>
      <c r="BX16" s="198"/>
      <c r="BY16" s="84"/>
      <c r="BZ16" s="84"/>
      <c r="CA16" s="84"/>
      <c r="CB16" s="84"/>
      <c r="CC16" s="84"/>
      <c r="CD16" s="85"/>
      <c r="CE16" s="85"/>
      <c r="CF16" s="84"/>
      <c r="CG16" s="84"/>
      <c r="CH16" s="226"/>
      <c r="CI16" s="160"/>
      <c r="CJ16" s="198"/>
      <c r="CK16" s="84"/>
      <c r="CL16" s="84"/>
      <c r="CM16" s="84"/>
      <c r="CN16" s="84"/>
      <c r="CO16" s="84"/>
      <c r="CP16" s="85"/>
      <c r="CQ16" s="85"/>
      <c r="CR16" s="84"/>
      <c r="CS16" s="84"/>
      <c r="CT16" s="226"/>
      <c r="CU16" s="160"/>
      <c r="CV16" s="198"/>
      <c r="CW16" s="84"/>
      <c r="CX16" s="84"/>
      <c r="CY16" s="84"/>
      <c r="CZ16" s="84"/>
      <c r="DA16" s="84"/>
      <c r="DB16" s="85"/>
      <c r="DC16" s="85"/>
      <c r="DD16" s="84"/>
      <c r="DE16" s="84"/>
      <c r="DF16" s="226"/>
      <c r="DG16" s="160"/>
      <c r="DH16" s="198"/>
      <c r="DI16" s="84"/>
      <c r="DJ16" s="84"/>
      <c r="DK16" s="84"/>
      <c r="DL16" s="84"/>
      <c r="DM16" s="84"/>
      <c r="DN16" s="85"/>
      <c r="DO16" s="85"/>
      <c r="DP16" s="84"/>
      <c r="DQ16" s="84"/>
      <c r="DR16" s="226"/>
      <c r="DS16" s="162"/>
      <c r="DT16" s="198"/>
      <c r="DU16" s="84"/>
      <c r="DV16" s="84"/>
      <c r="DW16" s="84"/>
      <c r="DX16" s="84"/>
      <c r="DY16" s="84"/>
      <c r="DZ16" s="85"/>
      <c r="EA16" s="85"/>
      <c r="EB16" s="84"/>
      <c r="EC16" s="84"/>
      <c r="ED16" s="226"/>
    </row>
    <row r="17" spans="1:134" x14ac:dyDescent="0.25">
      <c r="A17" s="115" t="s">
        <v>37</v>
      </c>
      <c r="B17" s="208"/>
      <c r="C17" s="218"/>
      <c r="D17" s="198"/>
      <c r="E17" s="84"/>
      <c r="F17" s="84"/>
      <c r="G17" s="84"/>
      <c r="H17" s="84"/>
      <c r="I17" s="84"/>
      <c r="J17" s="84"/>
      <c r="K17" s="84"/>
      <c r="L17" s="85"/>
      <c r="M17" s="149"/>
      <c r="N17" s="226"/>
      <c r="O17" s="223"/>
      <c r="P17" s="198"/>
      <c r="Q17" s="84"/>
      <c r="R17" s="84"/>
      <c r="S17" s="84"/>
      <c r="T17" s="84"/>
      <c r="U17" s="84"/>
      <c r="V17" s="85"/>
      <c r="W17" s="85"/>
      <c r="X17" s="84"/>
      <c r="Y17" s="84"/>
      <c r="Z17" s="226"/>
      <c r="AA17" s="160"/>
      <c r="AB17" s="198"/>
      <c r="AC17" s="84"/>
      <c r="AD17" s="84"/>
      <c r="AE17" s="84"/>
      <c r="AF17" s="84"/>
      <c r="AG17" s="84"/>
      <c r="AH17" s="85"/>
      <c r="AI17" s="85"/>
      <c r="AJ17" s="84"/>
      <c r="AK17" s="84"/>
      <c r="AL17" s="226"/>
      <c r="AM17" s="160"/>
      <c r="AN17" s="198"/>
      <c r="AO17" s="84"/>
      <c r="AP17" s="84"/>
      <c r="AQ17" s="84"/>
      <c r="AR17" s="84"/>
      <c r="AS17" s="84"/>
      <c r="AT17" s="85"/>
      <c r="AU17" s="85"/>
      <c r="AV17" s="84"/>
      <c r="AW17" s="84"/>
      <c r="AX17" s="226"/>
      <c r="AY17" s="160"/>
      <c r="AZ17" s="198"/>
      <c r="BA17" s="84"/>
      <c r="BB17" s="84"/>
      <c r="BC17" s="84"/>
      <c r="BD17" s="84"/>
      <c r="BE17" s="84"/>
      <c r="BF17" s="85"/>
      <c r="BG17" s="85"/>
      <c r="BH17" s="84"/>
      <c r="BI17" s="84"/>
      <c r="BJ17" s="226"/>
      <c r="BK17" s="160"/>
      <c r="BL17" s="198"/>
      <c r="BM17" s="84"/>
      <c r="BN17" s="84"/>
      <c r="BO17" s="84"/>
      <c r="BP17" s="84"/>
      <c r="BQ17" s="84"/>
      <c r="BR17" s="85"/>
      <c r="BS17" s="85"/>
      <c r="BT17" s="84"/>
      <c r="BU17" s="84"/>
      <c r="BV17" s="226"/>
      <c r="BW17" s="160"/>
      <c r="BX17" s="198"/>
      <c r="BY17" s="84"/>
      <c r="BZ17" s="84"/>
      <c r="CA17" s="84"/>
      <c r="CB17" s="84"/>
      <c r="CC17" s="84"/>
      <c r="CD17" s="85"/>
      <c r="CE17" s="85"/>
      <c r="CF17" s="84"/>
      <c r="CG17" s="84"/>
      <c r="CH17" s="226"/>
      <c r="CI17" s="160"/>
      <c r="CJ17" s="198"/>
      <c r="CK17" s="84"/>
      <c r="CL17" s="84"/>
      <c r="CM17" s="84"/>
      <c r="CN17" s="84"/>
      <c r="CO17" s="84"/>
      <c r="CP17" s="85"/>
      <c r="CQ17" s="85"/>
      <c r="CR17" s="84"/>
      <c r="CS17" s="84"/>
      <c r="CT17" s="226"/>
      <c r="CU17" s="160"/>
      <c r="CV17" s="198"/>
      <c r="CW17" s="84"/>
      <c r="CX17" s="84"/>
      <c r="CY17" s="84"/>
      <c r="CZ17" s="84"/>
      <c r="DA17" s="84"/>
      <c r="DB17" s="85"/>
      <c r="DC17" s="85"/>
      <c r="DD17" s="84"/>
      <c r="DE17" s="84"/>
      <c r="DF17" s="226"/>
      <c r="DG17" s="160"/>
      <c r="DH17" s="198"/>
      <c r="DI17" s="84"/>
      <c r="DJ17" s="84"/>
      <c r="DK17" s="84"/>
      <c r="DL17" s="84"/>
      <c r="DM17" s="84"/>
      <c r="DN17" s="85"/>
      <c r="DO17" s="85"/>
      <c r="DP17" s="84"/>
      <c r="DQ17" s="84"/>
      <c r="DR17" s="226"/>
      <c r="DS17" s="162"/>
      <c r="DT17" s="198"/>
      <c r="DU17" s="84"/>
      <c r="DV17" s="84"/>
      <c r="DW17" s="84"/>
      <c r="DX17" s="84"/>
      <c r="DY17" s="84"/>
      <c r="DZ17" s="85"/>
      <c r="EA17" s="85"/>
      <c r="EB17" s="84"/>
      <c r="EC17" s="84"/>
      <c r="ED17" s="226"/>
    </row>
    <row r="18" spans="1:134" x14ac:dyDescent="0.25">
      <c r="A18" s="115" t="s">
        <v>38</v>
      </c>
      <c r="B18" s="208"/>
      <c r="C18" s="218"/>
      <c r="D18" s="198"/>
      <c r="E18" s="84"/>
      <c r="F18" s="84"/>
      <c r="G18" s="84"/>
      <c r="H18" s="84"/>
      <c r="I18" s="84"/>
      <c r="J18" s="84"/>
      <c r="K18" s="84"/>
      <c r="L18" s="85"/>
      <c r="M18" s="149"/>
      <c r="N18" s="226"/>
      <c r="O18" s="223"/>
      <c r="P18" s="198"/>
      <c r="Q18" s="84"/>
      <c r="R18" s="84"/>
      <c r="S18" s="84"/>
      <c r="T18" s="84"/>
      <c r="U18" s="84"/>
      <c r="V18" s="85"/>
      <c r="W18" s="85"/>
      <c r="X18" s="84"/>
      <c r="Y18" s="84"/>
      <c r="Z18" s="226"/>
      <c r="AA18" s="160"/>
      <c r="AB18" s="198"/>
      <c r="AC18" s="84"/>
      <c r="AD18" s="84"/>
      <c r="AE18" s="84"/>
      <c r="AF18" s="84"/>
      <c r="AG18" s="84"/>
      <c r="AH18" s="85"/>
      <c r="AI18" s="85"/>
      <c r="AJ18" s="84"/>
      <c r="AK18" s="84"/>
      <c r="AL18" s="226"/>
      <c r="AM18" s="160"/>
      <c r="AN18" s="198"/>
      <c r="AO18" s="84"/>
      <c r="AP18" s="84"/>
      <c r="AQ18" s="84"/>
      <c r="AR18" s="84"/>
      <c r="AS18" s="84"/>
      <c r="AT18" s="85"/>
      <c r="AU18" s="85"/>
      <c r="AV18" s="84"/>
      <c r="AW18" s="84"/>
      <c r="AX18" s="226"/>
      <c r="AY18" s="160"/>
      <c r="AZ18" s="198"/>
      <c r="BA18" s="84"/>
      <c r="BB18" s="84"/>
      <c r="BC18" s="84"/>
      <c r="BD18" s="84"/>
      <c r="BE18" s="84"/>
      <c r="BF18" s="85"/>
      <c r="BG18" s="85"/>
      <c r="BH18" s="84"/>
      <c r="BI18" s="84"/>
      <c r="BJ18" s="226"/>
      <c r="BK18" s="160"/>
      <c r="BL18" s="198"/>
      <c r="BM18" s="84"/>
      <c r="BN18" s="84"/>
      <c r="BO18" s="84"/>
      <c r="BP18" s="84"/>
      <c r="BQ18" s="84"/>
      <c r="BR18" s="85"/>
      <c r="BS18" s="85"/>
      <c r="BT18" s="84"/>
      <c r="BU18" s="84"/>
      <c r="BV18" s="226"/>
      <c r="BW18" s="160"/>
      <c r="BX18" s="198"/>
      <c r="BY18" s="84"/>
      <c r="BZ18" s="84"/>
      <c r="CA18" s="84"/>
      <c r="CB18" s="84"/>
      <c r="CC18" s="84"/>
      <c r="CD18" s="85"/>
      <c r="CE18" s="85"/>
      <c r="CF18" s="84"/>
      <c r="CG18" s="84"/>
      <c r="CH18" s="226"/>
      <c r="CI18" s="160"/>
      <c r="CJ18" s="198"/>
      <c r="CK18" s="84"/>
      <c r="CL18" s="84"/>
      <c r="CM18" s="84"/>
      <c r="CN18" s="84"/>
      <c r="CO18" s="84"/>
      <c r="CP18" s="85"/>
      <c r="CQ18" s="85"/>
      <c r="CR18" s="84"/>
      <c r="CS18" s="84"/>
      <c r="CT18" s="226"/>
      <c r="CU18" s="160"/>
      <c r="CV18" s="198"/>
      <c r="CW18" s="84"/>
      <c r="CX18" s="84"/>
      <c r="CY18" s="84"/>
      <c r="CZ18" s="84"/>
      <c r="DA18" s="84"/>
      <c r="DB18" s="85"/>
      <c r="DC18" s="85"/>
      <c r="DD18" s="84"/>
      <c r="DE18" s="84"/>
      <c r="DF18" s="226"/>
      <c r="DG18" s="160"/>
      <c r="DH18" s="198"/>
      <c r="DI18" s="84"/>
      <c r="DJ18" s="84"/>
      <c r="DK18" s="84"/>
      <c r="DL18" s="84"/>
      <c r="DM18" s="84"/>
      <c r="DN18" s="85"/>
      <c r="DO18" s="85"/>
      <c r="DP18" s="84"/>
      <c r="DQ18" s="84"/>
      <c r="DR18" s="226"/>
      <c r="DS18" s="162"/>
      <c r="DT18" s="198"/>
      <c r="DU18" s="84"/>
      <c r="DV18" s="84"/>
      <c r="DW18" s="84"/>
      <c r="DX18" s="84"/>
      <c r="DY18" s="84"/>
      <c r="DZ18" s="85"/>
      <c r="EA18" s="85"/>
      <c r="EB18" s="84"/>
      <c r="EC18" s="84"/>
      <c r="ED18" s="226"/>
    </row>
    <row r="19" spans="1:134" x14ac:dyDescent="0.25">
      <c r="A19" s="115" t="s">
        <v>39</v>
      </c>
      <c r="B19" s="208"/>
      <c r="C19" s="218"/>
      <c r="D19" s="198"/>
      <c r="E19" s="84"/>
      <c r="F19" s="84"/>
      <c r="G19" s="84"/>
      <c r="H19" s="84"/>
      <c r="I19" s="84"/>
      <c r="J19" s="84"/>
      <c r="K19" s="84"/>
      <c r="L19" s="85"/>
      <c r="M19" s="149"/>
      <c r="N19" s="226"/>
      <c r="O19" s="223"/>
      <c r="P19" s="198"/>
      <c r="Q19" s="84"/>
      <c r="R19" s="84"/>
      <c r="S19" s="84"/>
      <c r="T19" s="84"/>
      <c r="U19" s="84"/>
      <c r="V19" s="85"/>
      <c r="W19" s="85"/>
      <c r="X19" s="84"/>
      <c r="Y19" s="84"/>
      <c r="Z19" s="226"/>
      <c r="AA19" s="160"/>
      <c r="AB19" s="198"/>
      <c r="AC19" s="84"/>
      <c r="AD19" s="84"/>
      <c r="AE19" s="84"/>
      <c r="AF19" s="84"/>
      <c r="AG19" s="84"/>
      <c r="AH19" s="85"/>
      <c r="AI19" s="85"/>
      <c r="AJ19" s="84"/>
      <c r="AK19" s="84"/>
      <c r="AL19" s="226"/>
      <c r="AM19" s="160"/>
      <c r="AN19" s="198"/>
      <c r="AO19" s="84"/>
      <c r="AP19" s="84"/>
      <c r="AQ19" s="84"/>
      <c r="AR19" s="84"/>
      <c r="AS19" s="84"/>
      <c r="AT19" s="85"/>
      <c r="AU19" s="85"/>
      <c r="AV19" s="84"/>
      <c r="AW19" s="84"/>
      <c r="AX19" s="226"/>
      <c r="AY19" s="160"/>
      <c r="AZ19" s="198"/>
      <c r="BA19" s="84"/>
      <c r="BB19" s="84"/>
      <c r="BC19" s="84"/>
      <c r="BD19" s="84"/>
      <c r="BE19" s="84"/>
      <c r="BF19" s="85"/>
      <c r="BG19" s="85"/>
      <c r="BH19" s="84"/>
      <c r="BI19" s="84"/>
      <c r="BJ19" s="226"/>
      <c r="BK19" s="160"/>
      <c r="BL19" s="198"/>
      <c r="BM19" s="84"/>
      <c r="BN19" s="84"/>
      <c r="BO19" s="84"/>
      <c r="BP19" s="84"/>
      <c r="BQ19" s="84"/>
      <c r="BR19" s="85"/>
      <c r="BS19" s="85"/>
      <c r="BT19" s="84"/>
      <c r="BU19" s="84"/>
      <c r="BV19" s="226"/>
      <c r="BW19" s="160"/>
      <c r="BX19" s="198"/>
      <c r="BY19" s="84"/>
      <c r="BZ19" s="84"/>
      <c r="CA19" s="84"/>
      <c r="CB19" s="84"/>
      <c r="CC19" s="84"/>
      <c r="CD19" s="85"/>
      <c r="CE19" s="85"/>
      <c r="CF19" s="84"/>
      <c r="CG19" s="84"/>
      <c r="CH19" s="226"/>
      <c r="CI19" s="160"/>
      <c r="CJ19" s="198"/>
      <c r="CK19" s="84"/>
      <c r="CL19" s="84"/>
      <c r="CM19" s="84"/>
      <c r="CN19" s="84"/>
      <c r="CO19" s="84"/>
      <c r="CP19" s="85"/>
      <c r="CQ19" s="85"/>
      <c r="CR19" s="84"/>
      <c r="CS19" s="84"/>
      <c r="CT19" s="226"/>
      <c r="CU19" s="160"/>
      <c r="CV19" s="198"/>
      <c r="CW19" s="84"/>
      <c r="CX19" s="84"/>
      <c r="CY19" s="84"/>
      <c r="CZ19" s="84"/>
      <c r="DA19" s="84"/>
      <c r="DB19" s="85"/>
      <c r="DC19" s="85"/>
      <c r="DD19" s="84"/>
      <c r="DE19" s="84"/>
      <c r="DF19" s="226"/>
      <c r="DG19" s="160"/>
      <c r="DH19" s="198"/>
      <c r="DI19" s="84"/>
      <c r="DJ19" s="84"/>
      <c r="DK19" s="84"/>
      <c r="DL19" s="84"/>
      <c r="DM19" s="84"/>
      <c r="DN19" s="85"/>
      <c r="DO19" s="85"/>
      <c r="DP19" s="84"/>
      <c r="DQ19" s="84"/>
      <c r="DR19" s="226"/>
      <c r="DS19" s="162"/>
      <c r="DT19" s="198"/>
      <c r="DU19" s="84"/>
      <c r="DV19" s="84"/>
      <c r="DW19" s="84"/>
      <c r="DX19" s="84"/>
      <c r="DY19" s="84"/>
      <c r="DZ19" s="85"/>
      <c r="EA19" s="85"/>
      <c r="EB19" s="84"/>
      <c r="EC19" s="84"/>
      <c r="ED19" s="226"/>
    </row>
    <row r="20" spans="1:134" x14ac:dyDescent="0.25">
      <c r="A20" s="115" t="s">
        <v>40</v>
      </c>
      <c r="B20" s="208"/>
      <c r="C20" s="208"/>
      <c r="D20" s="198"/>
      <c r="E20" s="84"/>
      <c r="F20" s="84"/>
      <c r="G20" s="84"/>
      <c r="H20" s="84"/>
      <c r="I20" s="84"/>
      <c r="J20" s="84"/>
      <c r="K20" s="84"/>
      <c r="L20" s="85"/>
      <c r="M20" s="149"/>
      <c r="N20" s="226"/>
      <c r="O20" s="223"/>
      <c r="P20" s="198"/>
      <c r="Q20" s="84"/>
      <c r="R20" s="84"/>
      <c r="S20" s="84"/>
      <c r="T20" s="84"/>
      <c r="U20" s="84"/>
      <c r="V20" s="85"/>
      <c r="W20" s="85"/>
      <c r="X20" s="84"/>
      <c r="Y20" s="84"/>
      <c r="Z20" s="226"/>
      <c r="AA20" s="160"/>
      <c r="AB20" s="198"/>
      <c r="AC20" s="84"/>
      <c r="AD20" s="84"/>
      <c r="AE20" s="84"/>
      <c r="AF20" s="84"/>
      <c r="AG20" s="84"/>
      <c r="AH20" s="85"/>
      <c r="AI20" s="85"/>
      <c r="AJ20" s="84"/>
      <c r="AK20" s="84"/>
      <c r="AL20" s="226"/>
      <c r="AM20" s="160"/>
      <c r="AN20" s="198"/>
      <c r="AO20" s="84"/>
      <c r="AP20" s="84"/>
      <c r="AQ20" s="84"/>
      <c r="AR20" s="84"/>
      <c r="AS20" s="84"/>
      <c r="AT20" s="85"/>
      <c r="AU20" s="85"/>
      <c r="AV20" s="84"/>
      <c r="AW20" s="84"/>
      <c r="AX20" s="226"/>
      <c r="AY20" s="160"/>
      <c r="AZ20" s="198"/>
      <c r="BA20" s="84"/>
      <c r="BB20" s="84"/>
      <c r="BC20" s="84"/>
      <c r="BD20" s="84"/>
      <c r="BE20" s="84"/>
      <c r="BF20" s="85"/>
      <c r="BG20" s="85"/>
      <c r="BH20" s="84"/>
      <c r="BI20" s="84"/>
      <c r="BJ20" s="226"/>
      <c r="BK20" s="160"/>
      <c r="BL20" s="198"/>
      <c r="BM20" s="84"/>
      <c r="BN20" s="84"/>
      <c r="BO20" s="84"/>
      <c r="BP20" s="84"/>
      <c r="BQ20" s="84"/>
      <c r="BR20" s="85"/>
      <c r="BS20" s="85"/>
      <c r="BT20" s="84"/>
      <c r="BU20" s="84"/>
      <c r="BV20" s="226"/>
      <c r="BW20" s="160"/>
      <c r="BX20" s="198"/>
      <c r="BY20" s="84"/>
      <c r="BZ20" s="84"/>
      <c r="CA20" s="84"/>
      <c r="CB20" s="84"/>
      <c r="CC20" s="84"/>
      <c r="CD20" s="85"/>
      <c r="CE20" s="85"/>
      <c r="CF20" s="84"/>
      <c r="CG20" s="84"/>
      <c r="CH20" s="226"/>
      <c r="CI20" s="160"/>
      <c r="CJ20" s="198"/>
      <c r="CK20" s="84"/>
      <c r="CL20" s="84"/>
      <c r="CM20" s="84"/>
      <c r="CN20" s="84"/>
      <c r="CO20" s="84"/>
      <c r="CP20" s="85"/>
      <c r="CQ20" s="85"/>
      <c r="CR20" s="84"/>
      <c r="CS20" s="84"/>
      <c r="CT20" s="226"/>
      <c r="CU20" s="160"/>
      <c r="CV20" s="198"/>
      <c r="CW20" s="84"/>
      <c r="CX20" s="84"/>
      <c r="CY20" s="84"/>
      <c r="CZ20" s="84"/>
      <c r="DA20" s="84"/>
      <c r="DB20" s="85"/>
      <c r="DC20" s="85"/>
      <c r="DD20" s="84"/>
      <c r="DE20" s="84"/>
      <c r="DF20" s="226"/>
      <c r="DG20" s="160"/>
      <c r="DH20" s="198"/>
      <c r="DI20" s="84"/>
      <c r="DJ20" s="84"/>
      <c r="DK20" s="84"/>
      <c r="DL20" s="84"/>
      <c r="DM20" s="84"/>
      <c r="DN20" s="85"/>
      <c r="DO20" s="85"/>
      <c r="DP20" s="84"/>
      <c r="DQ20" s="84"/>
      <c r="DR20" s="226"/>
      <c r="DS20" s="162"/>
      <c r="DT20" s="198"/>
      <c r="DU20" s="84"/>
      <c r="DV20" s="84"/>
      <c r="DW20" s="84"/>
      <c r="DX20" s="84"/>
      <c r="DY20" s="84"/>
      <c r="DZ20" s="85"/>
      <c r="EA20" s="85"/>
      <c r="EB20" s="84"/>
      <c r="EC20" s="84"/>
      <c r="ED20" s="226"/>
    </row>
    <row r="21" spans="1:134" ht="27.6" x14ac:dyDescent="0.25">
      <c r="A21" s="115" t="s">
        <v>41</v>
      </c>
      <c r="B21" s="208"/>
      <c r="C21" s="218"/>
      <c r="D21" s="198"/>
      <c r="E21" s="84"/>
      <c r="F21" s="84"/>
      <c r="G21" s="84"/>
      <c r="H21" s="84"/>
      <c r="I21" s="84"/>
      <c r="J21" s="84"/>
      <c r="K21" s="84"/>
      <c r="L21" s="85"/>
      <c r="M21" s="149"/>
      <c r="N21" s="226"/>
      <c r="O21" s="223"/>
      <c r="P21" s="198"/>
      <c r="Q21" s="84"/>
      <c r="R21" s="84"/>
      <c r="S21" s="84"/>
      <c r="T21" s="84"/>
      <c r="U21" s="84"/>
      <c r="V21" s="85"/>
      <c r="W21" s="85"/>
      <c r="X21" s="84"/>
      <c r="Y21" s="84"/>
      <c r="Z21" s="226"/>
      <c r="AA21" s="160"/>
      <c r="AB21" s="198"/>
      <c r="AC21" s="84"/>
      <c r="AD21" s="84"/>
      <c r="AE21" s="84"/>
      <c r="AF21" s="84"/>
      <c r="AG21" s="84"/>
      <c r="AH21" s="85"/>
      <c r="AI21" s="85"/>
      <c r="AJ21" s="84"/>
      <c r="AK21" s="84"/>
      <c r="AL21" s="226"/>
      <c r="AM21" s="160"/>
      <c r="AN21" s="198"/>
      <c r="AO21" s="84"/>
      <c r="AP21" s="84"/>
      <c r="AQ21" s="84"/>
      <c r="AR21" s="84"/>
      <c r="AS21" s="84"/>
      <c r="AT21" s="85"/>
      <c r="AU21" s="85"/>
      <c r="AV21" s="84"/>
      <c r="AW21" s="84"/>
      <c r="AX21" s="226"/>
      <c r="AY21" s="160"/>
      <c r="AZ21" s="198"/>
      <c r="BA21" s="84"/>
      <c r="BB21" s="84"/>
      <c r="BC21" s="84"/>
      <c r="BD21" s="84"/>
      <c r="BE21" s="84"/>
      <c r="BF21" s="85"/>
      <c r="BG21" s="85"/>
      <c r="BH21" s="84"/>
      <c r="BI21" s="84"/>
      <c r="BJ21" s="226"/>
      <c r="BK21" s="160"/>
      <c r="BL21" s="198"/>
      <c r="BM21" s="84"/>
      <c r="BN21" s="84"/>
      <c r="BO21" s="84"/>
      <c r="BP21" s="84"/>
      <c r="BQ21" s="84"/>
      <c r="BR21" s="85"/>
      <c r="BS21" s="85"/>
      <c r="BT21" s="84"/>
      <c r="BU21" s="84"/>
      <c r="BV21" s="226"/>
      <c r="BW21" s="160"/>
      <c r="BX21" s="198"/>
      <c r="BY21" s="84"/>
      <c r="BZ21" s="84"/>
      <c r="CA21" s="84"/>
      <c r="CB21" s="84"/>
      <c r="CC21" s="84"/>
      <c r="CD21" s="85"/>
      <c r="CE21" s="85"/>
      <c r="CF21" s="84"/>
      <c r="CG21" s="84"/>
      <c r="CH21" s="226"/>
      <c r="CI21" s="160"/>
      <c r="CJ21" s="198"/>
      <c r="CK21" s="84"/>
      <c r="CL21" s="84"/>
      <c r="CM21" s="84"/>
      <c r="CN21" s="84"/>
      <c r="CO21" s="84"/>
      <c r="CP21" s="85"/>
      <c r="CQ21" s="85"/>
      <c r="CR21" s="84"/>
      <c r="CS21" s="84"/>
      <c r="CT21" s="226"/>
      <c r="CU21" s="160"/>
      <c r="CV21" s="198"/>
      <c r="CW21" s="84"/>
      <c r="CX21" s="84"/>
      <c r="CY21" s="84"/>
      <c r="CZ21" s="84"/>
      <c r="DA21" s="84"/>
      <c r="DB21" s="85"/>
      <c r="DC21" s="85"/>
      <c r="DD21" s="84"/>
      <c r="DE21" s="84"/>
      <c r="DF21" s="226"/>
      <c r="DG21" s="160"/>
      <c r="DH21" s="198"/>
      <c r="DI21" s="84"/>
      <c r="DJ21" s="84"/>
      <c r="DK21" s="84"/>
      <c r="DL21" s="84"/>
      <c r="DM21" s="84"/>
      <c r="DN21" s="85"/>
      <c r="DO21" s="85"/>
      <c r="DP21" s="84"/>
      <c r="DQ21" s="84"/>
      <c r="DR21" s="226"/>
      <c r="DS21" s="162"/>
      <c r="DT21" s="198"/>
      <c r="DU21" s="84"/>
      <c r="DV21" s="84"/>
      <c r="DW21" s="84"/>
      <c r="DX21" s="84"/>
      <c r="DY21" s="84"/>
      <c r="DZ21" s="85"/>
      <c r="EA21" s="85"/>
      <c r="EB21" s="84"/>
      <c r="EC21" s="84"/>
      <c r="ED21" s="226"/>
    </row>
    <row r="22" spans="1:134" x14ac:dyDescent="0.25">
      <c r="A22" s="115" t="s">
        <v>42</v>
      </c>
      <c r="B22" s="208"/>
      <c r="C22" s="218"/>
      <c r="D22" s="198"/>
      <c r="E22" s="84"/>
      <c r="F22" s="84"/>
      <c r="G22" s="84"/>
      <c r="H22" s="84"/>
      <c r="I22" s="84"/>
      <c r="J22" s="84"/>
      <c r="K22" s="84"/>
      <c r="L22" s="85"/>
      <c r="M22" s="149"/>
      <c r="N22" s="226"/>
      <c r="O22" s="223"/>
      <c r="P22" s="198"/>
      <c r="Q22" s="84"/>
      <c r="R22" s="84"/>
      <c r="S22" s="84"/>
      <c r="T22" s="84"/>
      <c r="U22" s="84"/>
      <c r="V22" s="85"/>
      <c r="W22" s="85"/>
      <c r="X22" s="84"/>
      <c r="Y22" s="84"/>
      <c r="Z22" s="226"/>
      <c r="AA22" s="160"/>
      <c r="AB22" s="198"/>
      <c r="AC22" s="84"/>
      <c r="AD22" s="84"/>
      <c r="AE22" s="84"/>
      <c r="AF22" s="84"/>
      <c r="AG22" s="84"/>
      <c r="AH22" s="85"/>
      <c r="AI22" s="85"/>
      <c r="AJ22" s="84"/>
      <c r="AK22" s="84"/>
      <c r="AL22" s="226"/>
      <c r="AM22" s="160"/>
      <c r="AN22" s="198"/>
      <c r="AO22" s="84"/>
      <c r="AP22" s="84"/>
      <c r="AQ22" s="84"/>
      <c r="AR22" s="84"/>
      <c r="AS22" s="84"/>
      <c r="AT22" s="85"/>
      <c r="AU22" s="85"/>
      <c r="AV22" s="84"/>
      <c r="AW22" s="84"/>
      <c r="AX22" s="226"/>
      <c r="AY22" s="160"/>
      <c r="AZ22" s="198"/>
      <c r="BA22" s="84"/>
      <c r="BB22" s="84"/>
      <c r="BC22" s="84"/>
      <c r="BD22" s="84"/>
      <c r="BE22" s="84"/>
      <c r="BF22" s="85"/>
      <c r="BG22" s="85"/>
      <c r="BH22" s="84"/>
      <c r="BI22" s="84"/>
      <c r="BJ22" s="226"/>
      <c r="BK22" s="160"/>
      <c r="BL22" s="198"/>
      <c r="BM22" s="84"/>
      <c r="BN22" s="84"/>
      <c r="BO22" s="84"/>
      <c r="BP22" s="84"/>
      <c r="BQ22" s="84"/>
      <c r="BR22" s="85"/>
      <c r="BS22" s="85"/>
      <c r="BT22" s="84"/>
      <c r="BU22" s="84"/>
      <c r="BV22" s="226"/>
      <c r="BW22" s="160"/>
      <c r="BX22" s="198"/>
      <c r="BY22" s="84"/>
      <c r="BZ22" s="84"/>
      <c r="CA22" s="84"/>
      <c r="CB22" s="84"/>
      <c r="CC22" s="84"/>
      <c r="CD22" s="85"/>
      <c r="CE22" s="85"/>
      <c r="CF22" s="84"/>
      <c r="CG22" s="84"/>
      <c r="CH22" s="226"/>
      <c r="CI22" s="160"/>
      <c r="CJ22" s="198"/>
      <c r="CK22" s="84"/>
      <c r="CL22" s="84"/>
      <c r="CM22" s="84"/>
      <c r="CN22" s="84"/>
      <c r="CO22" s="84"/>
      <c r="CP22" s="85"/>
      <c r="CQ22" s="85"/>
      <c r="CR22" s="84"/>
      <c r="CS22" s="84"/>
      <c r="CT22" s="226"/>
      <c r="CU22" s="160"/>
      <c r="CV22" s="198"/>
      <c r="CW22" s="84"/>
      <c r="CX22" s="84"/>
      <c r="CY22" s="84"/>
      <c r="CZ22" s="84"/>
      <c r="DA22" s="84"/>
      <c r="DB22" s="85"/>
      <c r="DC22" s="85"/>
      <c r="DD22" s="84"/>
      <c r="DE22" s="84"/>
      <c r="DF22" s="226"/>
      <c r="DG22" s="160"/>
      <c r="DH22" s="198"/>
      <c r="DI22" s="84"/>
      <c r="DJ22" s="84"/>
      <c r="DK22" s="84"/>
      <c r="DL22" s="84"/>
      <c r="DM22" s="84"/>
      <c r="DN22" s="85"/>
      <c r="DO22" s="85"/>
      <c r="DP22" s="84"/>
      <c r="DQ22" s="84"/>
      <c r="DR22" s="226"/>
      <c r="DS22" s="162"/>
      <c r="DT22" s="198"/>
      <c r="DU22" s="84"/>
      <c r="DV22" s="84"/>
      <c r="DW22" s="84"/>
      <c r="DX22" s="84"/>
      <c r="DY22" s="84"/>
      <c r="DZ22" s="85"/>
      <c r="EA22" s="85"/>
      <c r="EB22" s="84"/>
      <c r="EC22" s="84"/>
      <c r="ED22" s="226"/>
    </row>
    <row r="23" spans="1:134" x14ac:dyDescent="0.25">
      <c r="A23" s="115" t="s">
        <v>43</v>
      </c>
      <c r="B23" s="213"/>
      <c r="C23" s="213"/>
      <c r="D23" s="198"/>
      <c r="E23" s="84"/>
      <c r="F23" s="84"/>
      <c r="G23" s="84"/>
      <c r="H23" s="84"/>
      <c r="I23" s="84"/>
      <c r="J23" s="84"/>
      <c r="K23" s="84"/>
      <c r="L23" s="85"/>
      <c r="M23" s="149"/>
      <c r="N23" s="226"/>
      <c r="O23" s="223"/>
      <c r="P23" s="198"/>
      <c r="Q23" s="84"/>
      <c r="R23" s="84"/>
      <c r="S23" s="84"/>
      <c r="T23" s="84"/>
      <c r="U23" s="84"/>
      <c r="V23" s="85"/>
      <c r="W23" s="85"/>
      <c r="X23" s="84"/>
      <c r="Y23" s="84"/>
      <c r="Z23" s="226"/>
      <c r="AA23" s="160"/>
      <c r="AB23" s="198"/>
      <c r="AC23" s="84"/>
      <c r="AD23" s="84"/>
      <c r="AE23" s="84"/>
      <c r="AF23" s="84"/>
      <c r="AG23" s="84"/>
      <c r="AH23" s="85"/>
      <c r="AI23" s="85"/>
      <c r="AJ23" s="84"/>
      <c r="AK23" s="84"/>
      <c r="AL23" s="226"/>
      <c r="AM23" s="160"/>
      <c r="AN23" s="198"/>
      <c r="AO23" s="84"/>
      <c r="AP23" s="84"/>
      <c r="AQ23" s="84"/>
      <c r="AR23" s="84"/>
      <c r="AS23" s="84"/>
      <c r="AT23" s="85"/>
      <c r="AU23" s="85"/>
      <c r="AV23" s="84"/>
      <c r="AW23" s="84"/>
      <c r="AX23" s="226"/>
      <c r="AY23" s="160"/>
      <c r="AZ23" s="198"/>
      <c r="BA23" s="84"/>
      <c r="BB23" s="84"/>
      <c r="BC23" s="84"/>
      <c r="BD23" s="84"/>
      <c r="BE23" s="84"/>
      <c r="BF23" s="85"/>
      <c r="BG23" s="85"/>
      <c r="BH23" s="84"/>
      <c r="BI23" s="84"/>
      <c r="BJ23" s="226"/>
      <c r="BK23" s="160"/>
      <c r="BL23" s="198"/>
      <c r="BM23" s="84"/>
      <c r="BN23" s="84"/>
      <c r="BO23" s="84"/>
      <c r="BP23" s="84"/>
      <c r="BQ23" s="84"/>
      <c r="BR23" s="85"/>
      <c r="BS23" s="85"/>
      <c r="BT23" s="84"/>
      <c r="BU23" s="84"/>
      <c r="BV23" s="226"/>
      <c r="BW23" s="160"/>
      <c r="BX23" s="198"/>
      <c r="BY23" s="84"/>
      <c r="BZ23" s="84"/>
      <c r="CA23" s="84"/>
      <c r="CB23" s="84"/>
      <c r="CC23" s="84"/>
      <c r="CD23" s="85"/>
      <c r="CE23" s="85"/>
      <c r="CF23" s="84"/>
      <c r="CG23" s="84"/>
      <c r="CH23" s="226"/>
      <c r="CI23" s="160"/>
      <c r="CJ23" s="198"/>
      <c r="CK23" s="84"/>
      <c r="CL23" s="84"/>
      <c r="CM23" s="84"/>
      <c r="CN23" s="84"/>
      <c r="CO23" s="84"/>
      <c r="CP23" s="85"/>
      <c r="CQ23" s="85"/>
      <c r="CR23" s="84"/>
      <c r="CS23" s="84"/>
      <c r="CT23" s="226"/>
      <c r="CU23" s="160"/>
      <c r="CV23" s="198"/>
      <c r="CW23" s="84"/>
      <c r="CX23" s="84"/>
      <c r="CY23" s="84"/>
      <c r="CZ23" s="84"/>
      <c r="DA23" s="84"/>
      <c r="DB23" s="85"/>
      <c r="DC23" s="85"/>
      <c r="DD23" s="84"/>
      <c r="DE23" s="84"/>
      <c r="DF23" s="226"/>
      <c r="DG23" s="160"/>
      <c r="DH23" s="198"/>
      <c r="DI23" s="84"/>
      <c r="DJ23" s="84"/>
      <c r="DK23" s="84"/>
      <c r="DL23" s="84"/>
      <c r="DM23" s="84"/>
      <c r="DN23" s="85"/>
      <c r="DO23" s="85"/>
      <c r="DP23" s="84"/>
      <c r="DQ23" s="84"/>
      <c r="DR23" s="226"/>
      <c r="DS23" s="162"/>
      <c r="DT23" s="198"/>
      <c r="DU23" s="84"/>
      <c r="DV23" s="84"/>
      <c r="DW23" s="84"/>
      <c r="DX23" s="84"/>
      <c r="DY23" s="84"/>
      <c r="DZ23" s="85"/>
      <c r="EA23" s="85"/>
      <c r="EB23" s="84"/>
      <c r="EC23" s="84"/>
      <c r="ED23" s="226"/>
    </row>
    <row r="24" spans="1:134" x14ac:dyDescent="0.25">
      <c r="A24" s="115" t="s">
        <v>44</v>
      </c>
      <c r="B24" s="208"/>
      <c r="C24" s="218"/>
      <c r="D24" s="198"/>
      <c r="E24" s="84"/>
      <c r="F24" s="84"/>
      <c r="G24" s="84"/>
      <c r="H24" s="84"/>
      <c r="I24" s="84"/>
      <c r="J24" s="84"/>
      <c r="K24" s="84"/>
      <c r="L24" s="85"/>
      <c r="M24" s="149"/>
      <c r="N24" s="226"/>
      <c r="O24" s="223"/>
      <c r="P24" s="198"/>
      <c r="Q24" s="84"/>
      <c r="R24" s="84"/>
      <c r="S24" s="84"/>
      <c r="T24" s="84"/>
      <c r="U24" s="84"/>
      <c r="V24" s="85"/>
      <c r="W24" s="85"/>
      <c r="X24" s="84"/>
      <c r="Y24" s="84"/>
      <c r="Z24" s="226"/>
      <c r="AA24" s="160"/>
      <c r="AB24" s="198"/>
      <c r="AC24" s="84"/>
      <c r="AD24" s="84"/>
      <c r="AE24" s="84"/>
      <c r="AF24" s="84"/>
      <c r="AG24" s="84"/>
      <c r="AH24" s="85"/>
      <c r="AI24" s="85"/>
      <c r="AJ24" s="84"/>
      <c r="AK24" s="84"/>
      <c r="AL24" s="226"/>
      <c r="AM24" s="160"/>
      <c r="AN24" s="198"/>
      <c r="AO24" s="84"/>
      <c r="AP24" s="84"/>
      <c r="AQ24" s="84"/>
      <c r="AR24" s="84"/>
      <c r="AS24" s="84"/>
      <c r="AT24" s="85"/>
      <c r="AU24" s="85"/>
      <c r="AV24" s="84"/>
      <c r="AW24" s="84"/>
      <c r="AX24" s="226"/>
      <c r="AY24" s="160"/>
      <c r="AZ24" s="198"/>
      <c r="BA24" s="84"/>
      <c r="BB24" s="84"/>
      <c r="BC24" s="84"/>
      <c r="BD24" s="84"/>
      <c r="BE24" s="84"/>
      <c r="BF24" s="85"/>
      <c r="BG24" s="85"/>
      <c r="BH24" s="84"/>
      <c r="BI24" s="84"/>
      <c r="BJ24" s="226"/>
      <c r="BK24" s="160"/>
      <c r="BL24" s="198"/>
      <c r="BM24" s="84"/>
      <c r="BN24" s="84"/>
      <c r="BO24" s="84"/>
      <c r="BP24" s="84"/>
      <c r="BQ24" s="84"/>
      <c r="BR24" s="85"/>
      <c r="BS24" s="85"/>
      <c r="BT24" s="84"/>
      <c r="BU24" s="84"/>
      <c r="BV24" s="226"/>
      <c r="BW24" s="160"/>
      <c r="BX24" s="198"/>
      <c r="BY24" s="84"/>
      <c r="BZ24" s="84"/>
      <c r="CA24" s="84"/>
      <c r="CB24" s="84"/>
      <c r="CC24" s="84"/>
      <c r="CD24" s="85"/>
      <c r="CE24" s="85"/>
      <c r="CF24" s="84"/>
      <c r="CG24" s="84"/>
      <c r="CH24" s="226"/>
      <c r="CI24" s="160"/>
      <c r="CJ24" s="198"/>
      <c r="CK24" s="84"/>
      <c r="CL24" s="84"/>
      <c r="CM24" s="84"/>
      <c r="CN24" s="84"/>
      <c r="CO24" s="84"/>
      <c r="CP24" s="85"/>
      <c r="CQ24" s="85"/>
      <c r="CR24" s="84"/>
      <c r="CS24" s="84"/>
      <c r="CT24" s="226"/>
      <c r="CU24" s="160"/>
      <c r="CV24" s="198"/>
      <c r="CW24" s="84"/>
      <c r="CX24" s="84"/>
      <c r="CY24" s="84"/>
      <c r="CZ24" s="84"/>
      <c r="DA24" s="84"/>
      <c r="DB24" s="85"/>
      <c r="DC24" s="85"/>
      <c r="DD24" s="84"/>
      <c r="DE24" s="84"/>
      <c r="DF24" s="226"/>
      <c r="DG24" s="160"/>
      <c r="DH24" s="198"/>
      <c r="DI24" s="84"/>
      <c r="DJ24" s="84"/>
      <c r="DK24" s="84"/>
      <c r="DL24" s="84"/>
      <c r="DM24" s="84"/>
      <c r="DN24" s="85"/>
      <c r="DO24" s="85"/>
      <c r="DP24" s="84"/>
      <c r="DQ24" s="84"/>
      <c r="DR24" s="226"/>
      <c r="DS24" s="162"/>
      <c r="DT24" s="198"/>
      <c r="DU24" s="84"/>
      <c r="DV24" s="84"/>
      <c r="DW24" s="84"/>
      <c r="DX24" s="84"/>
      <c r="DY24" s="84"/>
      <c r="DZ24" s="85"/>
      <c r="EA24" s="85"/>
      <c r="EB24" s="84"/>
      <c r="EC24" s="84"/>
      <c r="ED24" s="226"/>
    </row>
    <row r="25" spans="1:134" x14ac:dyDescent="0.25">
      <c r="A25" s="115" t="s">
        <v>45</v>
      </c>
      <c r="B25" s="216"/>
      <c r="C25" s="220"/>
      <c r="D25" s="198"/>
      <c r="E25" s="84"/>
      <c r="F25" s="84"/>
      <c r="G25" s="84"/>
      <c r="H25" s="84"/>
      <c r="I25" s="84"/>
      <c r="J25" s="84"/>
      <c r="K25" s="84"/>
      <c r="L25" s="85"/>
      <c r="M25" s="149"/>
      <c r="N25" s="226"/>
      <c r="O25" s="223"/>
      <c r="P25" s="198"/>
      <c r="Q25" s="84"/>
      <c r="R25" s="84"/>
      <c r="S25" s="84"/>
      <c r="T25" s="84"/>
      <c r="U25" s="84"/>
      <c r="V25" s="85"/>
      <c r="W25" s="85"/>
      <c r="X25" s="84"/>
      <c r="Y25" s="84"/>
      <c r="Z25" s="226"/>
      <c r="AA25" s="160"/>
      <c r="AB25" s="198"/>
      <c r="AC25" s="84"/>
      <c r="AD25" s="84"/>
      <c r="AE25" s="84"/>
      <c r="AF25" s="84"/>
      <c r="AG25" s="84"/>
      <c r="AH25" s="85"/>
      <c r="AI25" s="85"/>
      <c r="AJ25" s="84"/>
      <c r="AK25" s="84"/>
      <c r="AL25" s="226"/>
      <c r="AM25" s="160"/>
      <c r="AN25" s="198"/>
      <c r="AO25" s="84"/>
      <c r="AP25" s="84"/>
      <c r="AQ25" s="84"/>
      <c r="AR25" s="84"/>
      <c r="AS25" s="84"/>
      <c r="AT25" s="85"/>
      <c r="AU25" s="85"/>
      <c r="AV25" s="84"/>
      <c r="AW25" s="84"/>
      <c r="AX25" s="226"/>
      <c r="AY25" s="160"/>
      <c r="AZ25" s="198"/>
      <c r="BA25" s="84"/>
      <c r="BB25" s="84"/>
      <c r="BC25" s="84"/>
      <c r="BD25" s="84"/>
      <c r="BE25" s="84"/>
      <c r="BF25" s="85"/>
      <c r="BG25" s="85"/>
      <c r="BH25" s="84"/>
      <c r="BI25" s="84"/>
      <c r="BJ25" s="226"/>
      <c r="BK25" s="160"/>
      <c r="BL25" s="198"/>
      <c r="BM25" s="84"/>
      <c r="BN25" s="84"/>
      <c r="BO25" s="84"/>
      <c r="BP25" s="84"/>
      <c r="BQ25" s="84"/>
      <c r="BR25" s="85"/>
      <c r="BS25" s="85"/>
      <c r="BT25" s="84"/>
      <c r="BU25" s="84"/>
      <c r="BV25" s="226"/>
      <c r="BW25" s="160"/>
      <c r="BX25" s="198"/>
      <c r="BY25" s="84"/>
      <c r="BZ25" s="84"/>
      <c r="CA25" s="84"/>
      <c r="CB25" s="84"/>
      <c r="CC25" s="84"/>
      <c r="CD25" s="85"/>
      <c r="CE25" s="85"/>
      <c r="CF25" s="84"/>
      <c r="CG25" s="84"/>
      <c r="CH25" s="226"/>
      <c r="CI25" s="160"/>
      <c r="CJ25" s="198"/>
      <c r="CK25" s="84"/>
      <c r="CL25" s="84"/>
      <c r="CM25" s="84"/>
      <c r="CN25" s="84"/>
      <c r="CO25" s="84"/>
      <c r="CP25" s="85"/>
      <c r="CQ25" s="85"/>
      <c r="CR25" s="84"/>
      <c r="CS25" s="84"/>
      <c r="CT25" s="226"/>
      <c r="CU25" s="160"/>
      <c r="CV25" s="198"/>
      <c r="CW25" s="84"/>
      <c r="CX25" s="84"/>
      <c r="CY25" s="84"/>
      <c r="CZ25" s="84"/>
      <c r="DA25" s="84"/>
      <c r="DB25" s="85"/>
      <c r="DC25" s="85"/>
      <c r="DD25" s="84"/>
      <c r="DE25" s="84"/>
      <c r="DF25" s="226"/>
      <c r="DG25" s="160"/>
      <c r="DH25" s="198"/>
      <c r="DI25" s="84"/>
      <c r="DJ25" s="84"/>
      <c r="DK25" s="84"/>
      <c r="DL25" s="84"/>
      <c r="DM25" s="84"/>
      <c r="DN25" s="85"/>
      <c r="DO25" s="85"/>
      <c r="DP25" s="84"/>
      <c r="DQ25" s="84"/>
      <c r="DR25" s="226"/>
      <c r="DS25" s="162"/>
      <c r="DT25" s="198"/>
      <c r="DU25" s="84"/>
      <c r="DV25" s="84"/>
      <c r="DW25" s="84"/>
      <c r="DX25" s="84"/>
      <c r="DY25" s="84"/>
      <c r="DZ25" s="85"/>
      <c r="EA25" s="85"/>
      <c r="EB25" s="84"/>
      <c r="EC25" s="84"/>
      <c r="ED25" s="226"/>
    </row>
    <row r="26" spans="1:134" x14ac:dyDescent="0.25">
      <c r="A26" s="115" t="s">
        <v>46</v>
      </c>
      <c r="B26" s="208"/>
      <c r="C26" s="218"/>
      <c r="D26" s="198"/>
      <c r="E26" s="84"/>
      <c r="F26" s="84"/>
      <c r="G26" s="84"/>
      <c r="H26" s="84"/>
      <c r="I26" s="84"/>
      <c r="J26" s="84"/>
      <c r="K26" s="84"/>
      <c r="L26" s="85"/>
      <c r="M26" s="149"/>
      <c r="N26" s="226"/>
      <c r="O26" s="223"/>
      <c r="P26" s="198"/>
      <c r="Q26" s="84"/>
      <c r="R26" s="84"/>
      <c r="S26" s="84"/>
      <c r="T26" s="84"/>
      <c r="U26" s="84"/>
      <c r="V26" s="85"/>
      <c r="W26" s="85"/>
      <c r="X26" s="84"/>
      <c r="Y26" s="84"/>
      <c r="Z26" s="226"/>
      <c r="AA26" s="160"/>
      <c r="AB26" s="198"/>
      <c r="AC26" s="84"/>
      <c r="AD26" s="84"/>
      <c r="AE26" s="84"/>
      <c r="AF26" s="84"/>
      <c r="AG26" s="84"/>
      <c r="AH26" s="85"/>
      <c r="AI26" s="85"/>
      <c r="AJ26" s="84"/>
      <c r="AK26" s="84"/>
      <c r="AL26" s="226"/>
      <c r="AM26" s="160"/>
      <c r="AN26" s="198"/>
      <c r="AO26" s="84"/>
      <c r="AP26" s="84"/>
      <c r="AQ26" s="84"/>
      <c r="AR26" s="84"/>
      <c r="AS26" s="84"/>
      <c r="AT26" s="85"/>
      <c r="AU26" s="85"/>
      <c r="AV26" s="84"/>
      <c r="AW26" s="84"/>
      <c r="AX26" s="226"/>
      <c r="AY26" s="160"/>
      <c r="AZ26" s="198"/>
      <c r="BA26" s="84"/>
      <c r="BB26" s="84"/>
      <c r="BC26" s="84"/>
      <c r="BD26" s="84"/>
      <c r="BE26" s="84"/>
      <c r="BF26" s="85"/>
      <c r="BG26" s="85"/>
      <c r="BH26" s="84"/>
      <c r="BI26" s="84"/>
      <c r="BJ26" s="226"/>
      <c r="BK26" s="160"/>
      <c r="BL26" s="198"/>
      <c r="BM26" s="84"/>
      <c r="BN26" s="84"/>
      <c r="BO26" s="84"/>
      <c r="BP26" s="84"/>
      <c r="BQ26" s="84"/>
      <c r="BR26" s="85"/>
      <c r="BS26" s="85"/>
      <c r="BT26" s="84"/>
      <c r="BU26" s="84"/>
      <c r="BV26" s="226"/>
      <c r="BW26" s="160"/>
      <c r="BX26" s="198"/>
      <c r="BY26" s="84"/>
      <c r="BZ26" s="84"/>
      <c r="CA26" s="84"/>
      <c r="CB26" s="84"/>
      <c r="CC26" s="84"/>
      <c r="CD26" s="85"/>
      <c r="CE26" s="85"/>
      <c r="CF26" s="84"/>
      <c r="CG26" s="84"/>
      <c r="CH26" s="226"/>
      <c r="CI26" s="160"/>
      <c r="CJ26" s="198"/>
      <c r="CK26" s="84"/>
      <c r="CL26" s="84"/>
      <c r="CM26" s="84"/>
      <c r="CN26" s="84"/>
      <c r="CO26" s="84"/>
      <c r="CP26" s="85"/>
      <c r="CQ26" s="85"/>
      <c r="CR26" s="84"/>
      <c r="CS26" s="84"/>
      <c r="CT26" s="226"/>
      <c r="CU26" s="160"/>
      <c r="CV26" s="198"/>
      <c r="CW26" s="84"/>
      <c r="CX26" s="84"/>
      <c r="CY26" s="84"/>
      <c r="CZ26" s="84"/>
      <c r="DA26" s="84"/>
      <c r="DB26" s="85"/>
      <c r="DC26" s="85"/>
      <c r="DD26" s="84"/>
      <c r="DE26" s="84"/>
      <c r="DF26" s="226"/>
      <c r="DG26" s="160"/>
      <c r="DH26" s="198"/>
      <c r="DI26" s="84"/>
      <c r="DJ26" s="84"/>
      <c r="DK26" s="84"/>
      <c r="DL26" s="84"/>
      <c r="DM26" s="84"/>
      <c r="DN26" s="85"/>
      <c r="DO26" s="85"/>
      <c r="DP26" s="84"/>
      <c r="DQ26" s="84"/>
      <c r="DR26" s="226"/>
      <c r="DS26" s="162"/>
      <c r="DT26" s="198"/>
      <c r="DU26" s="84"/>
      <c r="DV26" s="84"/>
      <c r="DW26" s="84"/>
      <c r="DX26" s="84"/>
      <c r="DY26" s="84"/>
      <c r="DZ26" s="85"/>
      <c r="EA26" s="85"/>
      <c r="EB26" s="84"/>
      <c r="EC26" s="84"/>
      <c r="ED26" s="226"/>
    </row>
    <row r="27" spans="1:134" x14ac:dyDescent="0.25">
      <c r="A27" s="115" t="s">
        <v>47</v>
      </c>
      <c r="B27" s="213"/>
      <c r="C27" s="221"/>
      <c r="D27" s="198"/>
      <c r="E27" s="84"/>
      <c r="F27" s="84"/>
      <c r="G27" s="84"/>
      <c r="H27" s="84"/>
      <c r="I27" s="84"/>
      <c r="J27" s="84"/>
      <c r="K27" s="84"/>
      <c r="L27" s="85"/>
      <c r="M27" s="149"/>
      <c r="N27" s="226"/>
      <c r="O27" s="223"/>
      <c r="P27" s="198"/>
      <c r="Q27" s="84"/>
      <c r="R27" s="84"/>
      <c r="S27" s="84"/>
      <c r="T27" s="84"/>
      <c r="U27" s="84"/>
      <c r="V27" s="85"/>
      <c r="W27" s="85"/>
      <c r="X27" s="84"/>
      <c r="Y27" s="84"/>
      <c r="Z27" s="226"/>
      <c r="AA27" s="160"/>
      <c r="AB27" s="198"/>
      <c r="AC27" s="84"/>
      <c r="AD27" s="84"/>
      <c r="AE27" s="84"/>
      <c r="AF27" s="84"/>
      <c r="AG27" s="84"/>
      <c r="AH27" s="85"/>
      <c r="AI27" s="85"/>
      <c r="AJ27" s="84"/>
      <c r="AK27" s="84"/>
      <c r="AL27" s="226"/>
      <c r="AM27" s="160"/>
      <c r="AN27" s="198"/>
      <c r="AO27" s="84"/>
      <c r="AP27" s="84"/>
      <c r="AQ27" s="84"/>
      <c r="AR27" s="84"/>
      <c r="AS27" s="84"/>
      <c r="AT27" s="85"/>
      <c r="AU27" s="85"/>
      <c r="AV27" s="84"/>
      <c r="AW27" s="84"/>
      <c r="AX27" s="226"/>
      <c r="AY27" s="160"/>
      <c r="AZ27" s="198"/>
      <c r="BA27" s="84"/>
      <c r="BB27" s="84"/>
      <c r="BC27" s="84"/>
      <c r="BD27" s="84"/>
      <c r="BE27" s="84"/>
      <c r="BF27" s="85"/>
      <c r="BG27" s="85"/>
      <c r="BH27" s="84"/>
      <c r="BI27" s="84"/>
      <c r="BJ27" s="226"/>
      <c r="BK27" s="160"/>
      <c r="BL27" s="198"/>
      <c r="BM27" s="84"/>
      <c r="BN27" s="84"/>
      <c r="BO27" s="84"/>
      <c r="BP27" s="84"/>
      <c r="BQ27" s="84"/>
      <c r="BR27" s="85"/>
      <c r="BS27" s="85"/>
      <c r="BT27" s="84"/>
      <c r="BU27" s="84"/>
      <c r="BV27" s="226"/>
      <c r="BW27" s="160"/>
      <c r="BX27" s="198"/>
      <c r="BY27" s="84"/>
      <c r="BZ27" s="84"/>
      <c r="CA27" s="84"/>
      <c r="CB27" s="84"/>
      <c r="CC27" s="84"/>
      <c r="CD27" s="85"/>
      <c r="CE27" s="85"/>
      <c r="CF27" s="84"/>
      <c r="CG27" s="84"/>
      <c r="CH27" s="226"/>
      <c r="CI27" s="160"/>
      <c r="CJ27" s="198"/>
      <c r="CK27" s="84"/>
      <c r="CL27" s="84"/>
      <c r="CM27" s="84"/>
      <c r="CN27" s="84"/>
      <c r="CO27" s="84"/>
      <c r="CP27" s="85"/>
      <c r="CQ27" s="85"/>
      <c r="CR27" s="84"/>
      <c r="CS27" s="84"/>
      <c r="CT27" s="226"/>
      <c r="CU27" s="160"/>
      <c r="CV27" s="198"/>
      <c r="CW27" s="84"/>
      <c r="CX27" s="84"/>
      <c r="CY27" s="84"/>
      <c r="CZ27" s="84"/>
      <c r="DA27" s="84"/>
      <c r="DB27" s="85"/>
      <c r="DC27" s="85"/>
      <c r="DD27" s="84"/>
      <c r="DE27" s="84"/>
      <c r="DF27" s="226"/>
      <c r="DG27" s="160"/>
      <c r="DH27" s="198"/>
      <c r="DI27" s="84"/>
      <c r="DJ27" s="84"/>
      <c r="DK27" s="84"/>
      <c r="DL27" s="84"/>
      <c r="DM27" s="84"/>
      <c r="DN27" s="85"/>
      <c r="DO27" s="85"/>
      <c r="DP27" s="84"/>
      <c r="DQ27" s="84"/>
      <c r="DR27" s="226"/>
      <c r="DS27" s="162"/>
      <c r="DT27" s="198"/>
      <c r="DU27" s="84"/>
      <c r="DV27" s="84"/>
      <c r="DW27" s="84"/>
      <c r="DX27" s="84"/>
      <c r="DY27" s="84"/>
      <c r="DZ27" s="85"/>
      <c r="EA27" s="85"/>
      <c r="EB27" s="84"/>
      <c r="EC27" s="84"/>
      <c r="ED27" s="226"/>
    </row>
    <row r="28" spans="1:134" x14ac:dyDescent="0.25">
      <c r="A28" s="115" t="s">
        <v>48</v>
      </c>
      <c r="B28" s="208"/>
      <c r="C28" s="208"/>
      <c r="D28" s="198"/>
      <c r="E28" s="84"/>
      <c r="F28" s="84"/>
      <c r="G28" s="84"/>
      <c r="H28" s="84"/>
      <c r="I28" s="84"/>
      <c r="J28" s="84"/>
      <c r="K28" s="84"/>
      <c r="L28" s="85"/>
      <c r="M28" s="149"/>
      <c r="N28" s="226"/>
      <c r="O28" s="223"/>
      <c r="P28" s="198"/>
      <c r="Q28" s="84"/>
      <c r="R28" s="84"/>
      <c r="S28" s="84"/>
      <c r="T28" s="84"/>
      <c r="U28" s="84"/>
      <c r="V28" s="85"/>
      <c r="W28" s="85"/>
      <c r="X28" s="84"/>
      <c r="Y28" s="84"/>
      <c r="Z28" s="226"/>
      <c r="AA28" s="160"/>
      <c r="AB28" s="198"/>
      <c r="AC28" s="84"/>
      <c r="AD28" s="84"/>
      <c r="AE28" s="84"/>
      <c r="AF28" s="84"/>
      <c r="AG28" s="84"/>
      <c r="AH28" s="85"/>
      <c r="AI28" s="85"/>
      <c r="AJ28" s="84"/>
      <c r="AK28" s="84"/>
      <c r="AL28" s="226"/>
      <c r="AM28" s="160"/>
      <c r="AN28" s="198"/>
      <c r="AO28" s="84"/>
      <c r="AP28" s="84"/>
      <c r="AQ28" s="84"/>
      <c r="AR28" s="84"/>
      <c r="AS28" s="84"/>
      <c r="AT28" s="85"/>
      <c r="AU28" s="85"/>
      <c r="AV28" s="84"/>
      <c r="AW28" s="84"/>
      <c r="AX28" s="226"/>
      <c r="AY28" s="160"/>
      <c r="AZ28" s="198"/>
      <c r="BA28" s="84"/>
      <c r="BB28" s="84"/>
      <c r="BC28" s="84"/>
      <c r="BD28" s="84"/>
      <c r="BE28" s="84"/>
      <c r="BF28" s="85"/>
      <c r="BG28" s="85"/>
      <c r="BH28" s="84"/>
      <c r="BI28" s="84"/>
      <c r="BJ28" s="226"/>
      <c r="BK28" s="160"/>
      <c r="BL28" s="198"/>
      <c r="BM28" s="84"/>
      <c r="BN28" s="84"/>
      <c r="BO28" s="84"/>
      <c r="BP28" s="84"/>
      <c r="BQ28" s="84"/>
      <c r="BR28" s="85"/>
      <c r="BS28" s="85"/>
      <c r="BT28" s="84"/>
      <c r="BU28" s="84"/>
      <c r="BV28" s="226"/>
      <c r="BW28" s="160"/>
      <c r="BX28" s="198"/>
      <c r="BY28" s="84"/>
      <c r="BZ28" s="84"/>
      <c r="CA28" s="84"/>
      <c r="CB28" s="84"/>
      <c r="CC28" s="84"/>
      <c r="CD28" s="85"/>
      <c r="CE28" s="85"/>
      <c r="CF28" s="84"/>
      <c r="CG28" s="84"/>
      <c r="CH28" s="226"/>
      <c r="CI28" s="160"/>
      <c r="CJ28" s="198"/>
      <c r="CK28" s="84"/>
      <c r="CL28" s="84"/>
      <c r="CM28" s="84"/>
      <c r="CN28" s="84"/>
      <c r="CO28" s="84"/>
      <c r="CP28" s="85"/>
      <c r="CQ28" s="85"/>
      <c r="CR28" s="84"/>
      <c r="CS28" s="84"/>
      <c r="CT28" s="226"/>
      <c r="CU28" s="160"/>
      <c r="CV28" s="198"/>
      <c r="CW28" s="84"/>
      <c r="CX28" s="84"/>
      <c r="CY28" s="84"/>
      <c r="CZ28" s="84"/>
      <c r="DA28" s="84"/>
      <c r="DB28" s="85"/>
      <c r="DC28" s="85"/>
      <c r="DD28" s="84"/>
      <c r="DE28" s="84"/>
      <c r="DF28" s="226"/>
      <c r="DG28" s="160"/>
      <c r="DH28" s="198"/>
      <c r="DI28" s="84"/>
      <c r="DJ28" s="84"/>
      <c r="DK28" s="84"/>
      <c r="DL28" s="84"/>
      <c r="DM28" s="84"/>
      <c r="DN28" s="85"/>
      <c r="DO28" s="85"/>
      <c r="DP28" s="84"/>
      <c r="DQ28" s="84"/>
      <c r="DR28" s="226"/>
      <c r="DS28" s="162"/>
      <c r="DT28" s="198"/>
      <c r="DU28" s="84"/>
      <c r="DV28" s="84"/>
      <c r="DW28" s="84"/>
      <c r="DX28" s="84"/>
      <c r="DY28" s="84"/>
      <c r="DZ28" s="85"/>
      <c r="EA28" s="85"/>
      <c r="EB28" s="84"/>
      <c r="EC28" s="84"/>
      <c r="ED28" s="226"/>
    </row>
    <row r="29" spans="1:134" x14ac:dyDescent="0.25">
      <c r="A29" s="115" t="s">
        <v>49</v>
      </c>
      <c r="B29" s="208"/>
      <c r="C29" s="218"/>
      <c r="D29" s="198"/>
      <c r="E29" s="84"/>
      <c r="F29" s="84"/>
      <c r="G29" s="84"/>
      <c r="H29" s="84"/>
      <c r="I29" s="84"/>
      <c r="J29" s="84"/>
      <c r="K29" s="84"/>
      <c r="L29" s="85"/>
      <c r="M29" s="149"/>
      <c r="N29" s="226"/>
      <c r="O29" s="223"/>
      <c r="P29" s="198"/>
      <c r="Q29" s="84"/>
      <c r="R29" s="84"/>
      <c r="S29" s="84"/>
      <c r="T29" s="84"/>
      <c r="U29" s="84"/>
      <c r="V29" s="85"/>
      <c r="W29" s="85"/>
      <c r="X29" s="84"/>
      <c r="Y29" s="84"/>
      <c r="Z29" s="226"/>
      <c r="AA29" s="160"/>
      <c r="AB29" s="198"/>
      <c r="AC29" s="84"/>
      <c r="AD29" s="84"/>
      <c r="AE29" s="84"/>
      <c r="AF29" s="84"/>
      <c r="AG29" s="84"/>
      <c r="AH29" s="85"/>
      <c r="AI29" s="85"/>
      <c r="AJ29" s="84"/>
      <c r="AK29" s="84"/>
      <c r="AL29" s="226"/>
      <c r="AM29" s="160"/>
      <c r="AN29" s="198"/>
      <c r="AO29" s="84"/>
      <c r="AP29" s="84"/>
      <c r="AQ29" s="84"/>
      <c r="AR29" s="84"/>
      <c r="AS29" s="84"/>
      <c r="AT29" s="85"/>
      <c r="AU29" s="85"/>
      <c r="AV29" s="84"/>
      <c r="AW29" s="84"/>
      <c r="AX29" s="226"/>
      <c r="AY29" s="160"/>
      <c r="AZ29" s="198"/>
      <c r="BA29" s="84"/>
      <c r="BB29" s="84"/>
      <c r="BC29" s="84"/>
      <c r="BD29" s="84"/>
      <c r="BE29" s="84"/>
      <c r="BF29" s="85"/>
      <c r="BG29" s="85"/>
      <c r="BH29" s="84"/>
      <c r="BI29" s="84"/>
      <c r="BJ29" s="226"/>
      <c r="BK29" s="160"/>
      <c r="BL29" s="198"/>
      <c r="BM29" s="84"/>
      <c r="BN29" s="84"/>
      <c r="BO29" s="84"/>
      <c r="BP29" s="84"/>
      <c r="BQ29" s="84"/>
      <c r="BR29" s="85"/>
      <c r="BS29" s="85"/>
      <c r="BT29" s="84"/>
      <c r="BU29" s="84"/>
      <c r="BV29" s="226"/>
      <c r="BW29" s="160"/>
      <c r="BX29" s="198"/>
      <c r="BY29" s="84"/>
      <c r="BZ29" s="84"/>
      <c r="CA29" s="84"/>
      <c r="CB29" s="84"/>
      <c r="CC29" s="84"/>
      <c r="CD29" s="85"/>
      <c r="CE29" s="85"/>
      <c r="CF29" s="84"/>
      <c r="CG29" s="84"/>
      <c r="CH29" s="226"/>
      <c r="CI29" s="160"/>
      <c r="CJ29" s="198"/>
      <c r="CK29" s="84"/>
      <c r="CL29" s="84"/>
      <c r="CM29" s="84"/>
      <c r="CN29" s="84"/>
      <c r="CO29" s="84"/>
      <c r="CP29" s="85"/>
      <c r="CQ29" s="85"/>
      <c r="CR29" s="84"/>
      <c r="CS29" s="84"/>
      <c r="CT29" s="226"/>
      <c r="CU29" s="160"/>
      <c r="CV29" s="198"/>
      <c r="CW29" s="84"/>
      <c r="CX29" s="84"/>
      <c r="CY29" s="84"/>
      <c r="CZ29" s="84"/>
      <c r="DA29" s="84"/>
      <c r="DB29" s="85"/>
      <c r="DC29" s="85"/>
      <c r="DD29" s="84"/>
      <c r="DE29" s="84"/>
      <c r="DF29" s="226"/>
      <c r="DG29" s="160"/>
      <c r="DH29" s="198"/>
      <c r="DI29" s="84"/>
      <c r="DJ29" s="84"/>
      <c r="DK29" s="84"/>
      <c r="DL29" s="84"/>
      <c r="DM29" s="84"/>
      <c r="DN29" s="85"/>
      <c r="DO29" s="85"/>
      <c r="DP29" s="84"/>
      <c r="DQ29" s="84"/>
      <c r="DR29" s="226"/>
      <c r="DS29" s="162"/>
      <c r="DT29" s="198"/>
      <c r="DU29" s="84"/>
      <c r="DV29" s="84"/>
      <c r="DW29" s="84"/>
      <c r="DX29" s="84"/>
      <c r="DY29" s="84"/>
      <c r="DZ29" s="85"/>
      <c r="EA29" s="85"/>
      <c r="EB29" s="84"/>
      <c r="EC29" s="84"/>
      <c r="ED29" s="226"/>
    </row>
    <row r="30" spans="1:134" x14ac:dyDescent="0.25">
      <c r="A30" s="115" t="s">
        <v>50</v>
      </c>
      <c r="B30" s="208"/>
      <c r="C30" s="208"/>
      <c r="D30" s="198"/>
      <c r="E30" s="84"/>
      <c r="F30" s="84"/>
      <c r="G30" s="84"/>
      <c r="H30" s="84"/>
      <c r="I30" s="84"/>
      <c r="J30" s="84"/>
      <c r="K30" s="84"/>
      <c r="L30" s="85"/>
      <c r="M30" s="149"/>
      <c r="N30" s="226"/>
      <c r="O30" s="223"/>
      <c r="P30" s="198"/>
      <c r="Q30" s="84"/>
      <c r="R30" s="84"/>
      <c r="S30" s="84"/>
      <c r="T30" s="84"/>
      <c r="U30" s="84"/>
      <c r="V30" s="85"/>
      <c r="W30" s="85"/>
      <c r="X30" s="84"/>
      <c r="Y30" s="84"/>
      <c r="Z30" s="226"/>
      <c r="AA30" s="160"/>
      <c r="AB30" s="198"/>
      <c r="AC30" s="84"/>
      <c r="AD30" s="84"/>
      <c r="AE30" s="84"/>
      <c r="AF30" s="84"/>
      <c r="AG30" s="84"/>
      <c r="AH30" s="85"/>
      <c r="AI30" s="85"/>
      <c r="AJ30" s="84"/>
      <c r="AK30" s="84"/>
      <c r="AL30" s="226"/>
      <c r="AM30" s="160"/>
      <c r="AN30" s="198"/>
      <c r="AO30" s="84"/>
      <c r="AP30" s="84"/>
      <c r="AQ30" s="84"/>
      <c r="AR30" s="84"/>
      <c r="AS30" s="84"/>
      <c r="AT30" s="85"/>
      <c r="AU30" s="85"/>
      <c r="AV30" s="84"/>
      <c r="AW30" s="84"/>
      <c r="AX30" s="226"/>
      <c r="AY30" s="160"/>
      <c r="AZ30" s="198"/>
      <c r="BA30" s="84"/>
      <c r="BB30" s="84"/>
      <c r="BC30" s="84"/>
      <c r="BD30" s="84"/>
      <c r="BE30" s="84"/>
      <c r="BF30" s="85"/>
      <c r="BG30" s="85"/>
      <c r="BH30" s="84"/>
      <c r="BI30" s="84"/>
      <c r="BJ30" s="226"/>
      <c r="BK30" s="160"/>
      <c r="BL30" s="198"/>
      <c r="BM30" s="84"/>
      <c r="BN30" s="84"/>
      <c r="BO30" s="84"/>
      <c r="BP30" s="84"/>
      <c r="BQ30" s="84"/>
      <c r="BR30" s="85"/>
      <c r="BS30" s="85"/>
      <c r="BT30" s="84"/>
      <c r="BU30" s="84"/>
      <c r="BV30" s="226"/>
      <c r="BW30" s="160"/>
      <c r="BX30" s="198"/>
      <c r="BY30" s="84"/>
      <c r="BZ30" s="84"/>
      <c r="CA30" s="84"/>
      <c r="CB30" s="84"/>
      <c r="CC30" s="84"/>
      <c r="CD30" s="85"/>
      <c r="CE30" s="85"/>
      <c r="CF30" s="84"/>
      <c r="CG30" s="84"/>
      <c r="CH30" s="226"/>
      <c r="CI30" s="160"/>
      <c r="CJ30" s="198"/>
      <c r="CK30" s="84"/>
      <c r="CL30" s="84"/>
      <c r="CM30" s="84"/>
      <c r="CN30" s="84"/>
      <c r="CO30" s="84"/>
      <c r="CP30" s="85"/>
      <c r="CQ30" s="85"/>
      <c r="CR30" s="84"/>
      <c r="CS30" s="84"/>
      <c r="CT30" s="226"/>
      <c r="CU30" s="160"/>
      <c r="CV30" s="198"/>
      <c r="CW30" s="84"/>
      <c r="CX30" s="84"/>
      <c r="CY30" s="84"/>
      <c r="CZ30" s="84"/>
      <c r="DA30" s="84"/>
      <c r="DB30" s="85"/>
      <c r="DC30" s="85"/>
      <c r="DD30" s="84"/>
      <c r="DE30" s="84"/>
      <c r="DF30" s="226"/>
      <c r="DG30" s="160"/>
      <c r="DH30" s="198"/>
      <c r="DI30" s="84"/>
      <c r="DJ30" s="84"/>
      <c r="DK30" s="84"/>
      <c r="DL30" s="84"/>
      <c r="DM30" s="84"/>
      <c r="DN30" s="85"/>
      <c r="DO30" s="85"/>
      <c r="DP30" s="84"/>
      <c r="DQ30" s="84"/>
      <c r="DR30" s="226"/>
      <c r="DS30" s="162"/>
      <c r="DT30" s="198"/>
      <c r="DU30" s="84"/>
      <c r="DV30" s="84"/>
      <c r="DW30" s="84"/>
      <c r="DX30" s="84"/>
      <c r="DY30" s="84"/>
      <c r="DZ30" s="85"/>
      <c r="EA30" s="85"/>
      <c r="EB30" s="84"/>
      <c r="EC30" s="84"/>
      <c r="ED30" s="226"/>
    </row>
    <row r="31" spans="1:134" x14ac:dyDescent="0.25">
      <c r="A31" s="115" t="s">
        <v>51</v>
      </c>
      <c r="B31" s="208"/>
      <c r="C31" s="218"/>
      <c r="D31" s="198"/>
      <c r="E31" s="84"/>
      <c r="F31" s="84"/>
      <c r="G31" s="84"/>
      <c r="H31" s="84"/>
      <c r="I31" s="84"/>
      <c r="J31" s="84"/>
      <c r="K31" s="84"/>
      <c r="L31" s="85"/>
      <c r="M31" s="149"/>
      <c r="N31" s="226"/>
      <c r="O31" s="223"/>
      <c r="P31" s="198"/>
      <c r="Q31" s="84"/>
      <c r="R31" s="84"/>
      <c r="S31" s="84"/>
      <c r="T31" s="84"/>
      <c r="U31" s="84"/>
      <c r="V31" s="85"/>
      <c r="W31" s="85"/>
      <c r="X31" s="84"/>
      <c r="Y31" s="84"/>
      <c r="Z31" s="226"/>
      <c r="AA31" s="160"/>
      <c r="AB31" s="198"/>
      <c r="AC31" s="84"/>
      <c r="AD31" s="84"/>
      <c r="AE31" s="84"/>
      <c r="AF31" s="84"/>
      <c r="AG31" s="84"/>
      <c r="AH31" s="85"/>
      <c r="AI31" s="85"/>
      <c r="AJ31" s="84"/>
      <c r="AK31" s="84"/>
      <c r="AL31" s="226"/>
      <c r="AM31" s="160"/>
      <c r="AN31" s="198"/>
      <c r="AO31" s="84"/>
      <c r="AP31" s="84"/>
      <c r="AQ31" s="84"/>
      <c r="AR31" s="84"/>
      <c r="AS31" s="84"/>
      <c r="AT31" s="85"/>
      <c r="AU31" s="85"/>
      <c r="AV31" s="84"/>
      <c r="AW31" s="84"/>
      <c r="AX31" s="226"/>
      <c r="AY31" s="160"/>
      <c r="AZ31" s="198"/>
      <c r="BA31" s="84"/>
      <c r="BB31" s="84"/>
      <c r="BC31" s="84"/>
      <c r="BD31" s="84"/>
      <c r="BE31" s="84"/>
      <c r="BF31" s="85"/>
      <c r="BG31" s="85"/>
      <c r="BH31" s="84"/>
      <c r="BI31" s="84"/>
      <c r="BJ31" s="226"/>
      <c r="BK31" s="160"/>
      <c r="BL31" s="198"/>
      <c r="BM31" s="84"/>
      <c r="BN31" s="84"/>
      <c r="BO31" s="84"/>
      <c r="BP31" s="84"/>
      <c r="BQ31" s="84"/>
      <c r="BR31" s="85"/>
      <c r="BS31" s="85"/>
      <c r="BT31" s="84"/>
      <c r="BU31" s="84"/>
      <c r="BV31" s="226"/>
      <c r="BW31" s="160"/>
      <c r="BX31" s="198"/>
      <c r="BY31" s="84"/>
      <c r="BZ31" s="84"/>
      <c r="CA31" s="84"/>
      <c r="CB31" s="84"/>
      <c r="CC31" s="84"/>
      <c r="CD31" s="85"/>
      <c r="CE31" s="85"/>
      <c r="CF31" s="84"/>
      <c r="CG31" s="84"/>
      <c r="CH31" s="226"/>
      <c r="CI31" s="160"/>
      <c r="CJ31" s="198"/>
      <c r="CK31" s="84"/>
      <c r="CL31" s="84"/>
      <c r="CM31" s="84"/>
      <c r="CN31" s="84"/>
      <c r="CO31" s="84"/>
      <c r="CP31" s="85"/>
      <c r="CQ31" s="85"/>
      <c r="CR31" s="84"/>
      <c r="CS31" s="84"/>
      <c r="CT31" s="226"/>
      <c r="CU31" s="160"/>
      <c r="CV31" s="198"/>
      <c r="CW31" s="84"/>
      <c r="CX31" s="84"/>
      <c r="CY31" s="84"/>
      <c r="CZ31" s="84"/>
      <c r="DA31" s="84"/>
      <c r="DB31" s="85"/>
      <c r="DC31" s="85"/>
      <c r="DD31" s="84"/>
      <c r="DE31" s="84"/>
      <c r="DF31" s="226"/>
      <c r="DG31" s="160"/>
      <c r="DH31" s="198"/>
      <c r="DI31" s="84"/>
      <c r="DJ31" s="84"/>
      <c r="DK31" s="84"/>
      <c r="DL31" s="84"/>
      <c r="DM31" s="84"/>
      <c r="DN31" s="85"/>
      <c r="DO31" s="85"/>
      <c r="DP31" s="84"/>
      <c r="DQ31" s="84"/>
      <c r="DR31" s="226"/>
      <c r="DS31" s="162"/>
      <c r="DT31" s="198"/>
      <c r="DU31" s="84"/>
      <c r="DV31" s="84"/>
      <c r="DW31" s="84"/>
      <c r="DX31" s="84"/>
      <c r="DY31" s="84"/>
      <c r="DZ31" s="85"/>
      <c r="EA31" s="85"/>
      <c r="EB31" s="84"/>
      <c r="EC31" s="84"/>
      <c r="ED31" s="226"/>
    </row>
    <row r="32" spans="1:134" x14ac:dyDescent="0.25">
      <c r="A32" s="115" t="s">
        <v>79</v>
      </c>
      <c r="B32" s="208"/>
      <c r="C32" s="218"/>
      <c r="D32" s="198"/>
      <c r="E32" s="84"/>
      <c r="F32" s="84"/>
      <c r="G32" s="84"/>
      <c r="H32" s="84"/>
      <c r="I32" s="84"/>
      <c r="J32" s="84"/>
      <c r="K32" s="84"/>
      <c r="L32" s="85"/>
      <c r="M32" s="149"/>
      <c r="N32" s="226"/>
      <c r="O32" s="223"/>
      <c r="P32" s="198"/>
      <c r="Q32" s="84"/>
      <c r="R32" s="84"/>
      <c r="S32" s="84"/>
      <c r="T32" s="84"/>
      <c r="U32" s="84"/>
      <c r="V32" s="85"/>
      <c r="W32" s="85"/>
      <c r="X32" s="84"/>
      <c r="Y32" s="84"/>
      <c r="Z32" s="226"/>
      <c r="AA32" s="160"/>
      <c r="AB32" s="198"/>
      <c r="AC32" s="84"/>
      <c r="AD32" s="84"/>
      <c r="AE32" s="84"/>
      <c r="AF32" s="84"/>
      <c r="AG32" s="84"/>
      <c r="AH32" s="85"/>
      <c r="AI32" s="85"/>
      <c r="AJ32" s="84"/>
      <c r="AK32" s="84"/>
      <c r="AL32" s="226"/>
      <c r="AM32" s="160"/>
      <c r="AN32" s="198"/>
      <c r="AO32" s="84"/>
      <c r="AP32" s="84"/>
      <c r="AQ32" s="84"/>
      <c r="AR32" s="84"/>
      <c r="AS32" s="84"/>
      <c r="AT32" s="85"/>
      <c r="AU32" s="85"/>
      <c r="AV32" s="84"/>
      <c r="AW32" s="84"/>
      <c r="AX32" s="226"/>
      <c r="AY32" s="160"/>
      <c r="AZ32" s="198"/>
      <c r="BA32" s="84"/>
      <c r="BB32" s="84"/>
      <c r="BC32" s="84"/>
      <c r="BD32" s="84"/>
      <c r="BE32" s="84"/>
      <c r="BF32" s="85"/>
      <c r="BG32" s="85"/>
      <c r="BH32" s="84"/>
      <c r="BI32" s="84"/>
      <c r="BJ32" s="226"/>
      <c r="BK32" s="160"/>
      <c r="BL32" s="198"/>
      <c r="BM32" s="84"/>
      <c r="BN32" s="84"/>
      <c r="BO32" s="84"/>
      <c r="BP32" s="84"/>
      <c r="BQ32" s="84"/>
      <c r="BR32" s="85"/>
      <c r="BS32" s="85"/>
      <c r="BT32" s="84"/>
      <c r="BU32" s="84"/>
      <c r="BV32" s="226"/>
      <c r="BW32" s="160"/>
      <c r="BX32" s="198"/>
      <c r="BY32" s="84"/>
      <c r="BZ32" s="84"/>
      <c r="CA32" s="84"/>
      <c r="CB32" s="84"/>
      <c r="CC32" s="84"/>
      <c r="CD32" s="85"/>
      <c r="CE32" s="85"/>
      <c r="CF32" s="84"/>
      <c r="CG32" s="84"/>
      <c r="CH32" s="226"/>
      <c r="CI32" s="160"/>
      <c r="CJ32" s="198"/>
      <c r="CK32" s="84"/>
      <c r="CL32" s="84"/>
      <c r="CM32" s="84"/>
      <c r="CN32" s="84"/>
      <c r="CO32" s="84"/>
      <c r="CP32" s="85"/>
      <c r="CQ32" s="85"/>
      <c r="CR32" s="84"/>
      <c r="CS32" s="84"/>
      <c r="CT32" s="226"/>
      <c r="CU32" s="160"/>
      <c r="CV32" s="198"/>
      <c r="CW32" s="84"/>
      <c r="CX32" s="84"/>
      <c r="CY32" s="84"/>
      <c r="CZ32" s="84"/>
      <c r="DA32" s="84"/>
      <c r="DB32" s="85"/>
      <c r="DC32" s="85"/>
      <c r="DD32" s="84"/>
      <c r="DE32" s="84"/>
      <c r="DF32" s="226"/>
      <c r="DG32" s="160"/>
      <c r="DH32" s="198"/>
      <c r="DI32" s="84"/>
      <c r="DJ32" s="84"/>
      <c r="DK32" s="84"/>
      <c r="DL32" s="84"/>
      <c r="DM32" s="84"/>
      <c r="DN32" s="85"/>
      <c r="DO32" s="85"/>
      <c r="DP32" s="84"/>
      <c r="DQ32" s="84"/>
      <c r="DR32" s="226"/>
      <c r="DS32" s="162"/>
      <c r="DT32" s="198"/>
      <c r="DU32" s="84"/>
      <c r="DV32" s="84"/>
      <c r="DW32" s="84"/>
      <c r="DX32" s="84"/>
      <c r="DY32" s="84"/>
      <c r="DZ32" s="85"/>
      <c r="EA32" s="85"/>
      <c r="EB32" s="84"/>
      <c r="EC32" s="84"/>
      <c r="ED32" s="226"/>
    </row>
    <row r="33" spans="1:134" x14ac:dyDescent="0.25">
      <c r="A33" s="115" t="s">
        <v>52</v>
      </c>
      <c r="B33" s="208"/>
      <c r="C33" s="218"/>
      <c r="D33" s="198"/>
      <c r="E33" s="84"/>
      <c r="F33" s="84"/>
      <c r="G33" s="84"/>
      <c r="H33" s="84"/>
      <c r="I33" s="84"/>
      <c r="J33" s="84"/>
      <c r="K33" s="84"/>
      <c r="L33" s="85"/>
      <c r="M33" s="149"/>
      <c r="N33" s="226"/>
      <c r="O33" s="223"/>
      <c r="P33" s="198"/>
      <c r="Q33" s="84"/>
      <c r="R33" s="84"/>
      <c r="S33" s="84"/>
      <c r="T33" s="84"/>
      <c r="U33" s="84"/>
      <c r="V33" s="85"/>
      <c r="W33" s="85"/>
      <c r="X33" s="84"/>
      <c r="Y33" s="84"/>
      <c r="Z33" s="226"/>
      <c r="AA33" s="160"/>
      <c r="AB33" s="198"/>
      <c r="AC33" s="84"/>
      <c r="AD33" s="84"/>
      <c r="AE33" s="84"/>
      <c r="AF33" s="84"/>
      <c r="AG33" s="84"/>
      <c r="AH33" s="85"/>
      <c r="AI33" s="85"/>
      <c r="AJ33" s="84"/>
      <c r="AK33" s="84"/>
      <c r="AL33" s="226"/>
      <c r="AM33" s="160"/>
      <c r="AN33" s="198"/>
      <c r="AO33" s="84"/>
      <c r="AP33" s="84"/>
      <c r="AQ33" s="84"/>
      <c r="AR33" s="84"/>
      <c r="AS33" s="84"/>
      <c r="AT33" s="85"/>
      <c r="AU33" s="85"/>
      <c r="AV33" s="84"/>
      <c r="AW33" s="84"/>
      <c r="AX33" s="226"/>
      <c r="AY33" s="160"/>
      <c r="AZ33" s="198"/>
      <c r="BA33" s="84"/>
      <c r="BB33" s="84"/>
      <c r="BC33" s="84"/>
      <c r="BD33" s="84"/>
      <c r="BE33" s="84"/>
      <c r="BF33" s="85"/>
      <c r="BG33" s="85"/>
      <c r="BH33" s="84"/>
      <c r="BI33" s="84"/>
      <c r="BJ33" s="226"/>
      <c r="BK33" s="160"/>
      <c r="BL33" s="198"/>
      <c r="BM33" s="84"/>
      <c r="BN33" s="84"/>
      <c r="BO33" s="84"/>
      <c r="BP33" s="84"/>
      <c r="BQ33" s="84"/>
      <c r="BR33" s="85"/>
      <c r="BS33" s="85"/>
      <c r="BT33" s="84"/>
      <c r="BU33" s="84"/>
      <c r="BV33" s="226"/>
      <c r="BW33" s="160"/>
      <c r="BX33" s="198"/>
      <c r="BY33" s="84"/>
      <c r="BZ33" s="84"/>
      <c r="CA33" s="84"/>
      <c r="CB33" s="84"/>
      <c r="CC33" s="84"/>
      <c r="CD33" s="85"/>
      <c r="CE33" s="85"/>
      <c r="CF33" s="84"/>
      <c r="CG33" s="84"/>
      <c r="CH33" s="226"/>
      <c r="CI33" s="160"/>
      <c r="CJ33" s="198"/>
      <c r="CK33" s="84"/>
      <c r="CL33" s="84"/>
      <c r="CM33" s="84"/>
      <c r="CN33" s="84"/>
      <c r="CO33" s="84"/>
      <c r="CP33" s="85"/>
      <c r="CQ33" s="85"/>
      <c r="CR33" s="84"/>
      <c r="CS33" s="84"/>
      <c r="CT33" s="226"/>
      <c r="CU33" s="160"/>
      <c r="CV33" s="198"/>
      <c r="CW33" s="84"/>
      <c r="CX33" s="84"/>
      <c r="CY33" s="84"/>
      <c r="CZ33" s="84"/>
      <c r="DA33" s="84"/>
      <c r="DB33" s="85"/>
      <c r="DC33" s="85"/>
      <c r="DD33" s="84"/>
      <c r="DE33" s="84"/>
      <c r="DF33" s="226"/>
      <c r="DG33" s="160"/>
      <c r="DH33" s="198"/>
      <c r="DI33" s="84"/>
      <c r="DJ33" s="84"/>
      <c r="DK33" s="84"/>
      <c r="DL33" s="84"/>
      <c r="DM33" s="84"/>
      <c r="DN33" s="85"/>
      <c r="DO33" s="85"/>
      <c r="DP33" s="84"/>
      <c r="DQ33" s="84"/>
      <c r="DR33" s="226"/>
      <c r="DS33" s="162"/>
      <c r="DT33" s="198"/>
      <c r="DU33" s="84"/>
      <c r="DV33" s="84"/>
      <c r="DW33" s="84"/>
      <c r="DX33" s="84"/>
      <c r="DY33" s="84"/>
      <c r="DZ33" s="85"/>
      <c r="EA33" s="85"/>
      <c r="EB33" s="84"/>
      <c r="EC33" s="84"/>
      <c r="ED33" s="226"/>
    </row>
    <row r="34" spans="1:134" x14ac:dyDescent="0.25">
      <c r="A34" s="115" t="s">
        <v>53</v>
      </c>
      <c r="B34" s="208"/>
      <c r="C34" s="218"/>
      <c r="D34" s="198"/>
      <c r="E34" s="84"/>
      <c r="F34" s="84"/>
      <c r="G34" s="84"/>
      <c r="H34" s="84"/>
      <c r="I34" s="84"/>
      <c r="J34" s="84"/>
      <c r="K34" s="84"/>
      <c r="L34" s="85"/>
      <c r="M34" s="149"/>
      <c r="N34" s="226"/>
      <c r="O34" s="223"/>
      <c r="P34" s="198"/>
      <c r="Q34" s="84"/>
      <c r="R34" s="84"/>
      <c r="S34" s="84"/>
      <c r="T34" s="84"/>
      <c r="U34" s="84"/>
      <c r="V34" s="85"/>
      <c r="W34" s="85"/>
      <c r="X34" s="84"/>
      <c r="Y34" s="84"/>
      <c r="Z34" s="226"/>
      <c r="AA34" s="160"/>
      <c r="AB34" s="198"/>
      <c r="AC34" s="84"/>
      <c r="AD34" s="84"/>
      <c r="AE34" s="84"/>
      <c r="AF34" s="84"/>
      <c r="AG34" s="84"/>
      <c r="AH34" s="85"/>
      <c r="AI34" s="85"/>
      <c r="AJ34" s="84"/>
      <c r="AK34" s="84"/>
      <c r="AL34" s="226"/>
      <c r="AM34" s="160"/>
      <c r="AN34" s="198"/>
      <c r="AO34" s="84"/>
      <c r="AP34" s="84"/>
      <c r="AQ34" s="84"/>
      <c r="AR34" s="84"/>
      <c r="AS34" s="84"/>
      <c r="AT34" s="85"/>
      <c r="AU34" s="85"/>
      <c r="AV34" s="84"/>
      <c r="AW34" s="84"/>
      <c r="AX34" s="226"/>
      <c r="AY34" s="160"/>
      <c r="AZ34" s="198"/>
      <c r="BA34" s="84"/>
      <c r="BB34" s="84"/>
      <c r="BC34" s="84"/>
      <c r="BD34" s="84"/>
      <c r="BE34" s="84"/>
      <c r="BF34" s="85"/>
      <c r="BG34" s="85"/>
      <c r="BH34" s="84"/>
      <c r="BI34" s="84"/>
      <c r="BJ34" s="226"/>
      <c r="BK34" s="160"/>
      <c r="BL34" s="198"/>
      <c r="BM34" s="84"/>
      <c r="BN34" s="84"/>
      <c r="BO34" s="84"/>
      <c r="BP34" s="84"/>
      <c r="BQ34" s="84"/>
      <c r="BR34" s="85"/>
      <c r="BS34" s="85"/>
      <c r="BT34" s="84"/>
      <c r="BU34" s="84"/>
      <c r="BV34" s="226"/>
      <c r="BW34" s="160"/>
      <c r="BX34" s="198"/>
      <c r="BY34" s="84"/>
      <c r="BZ34" s="84"/>
      <c r="CA34" s="84"/>
      <c r="CB34" s="84"/>
      <c r="CC34" s="84"/>
      <c r="CD34" s="85"/>
      <c r="CE34" s="85"/>
      <c r="CF34" s="84"/>
      <c r="CG34" s="84"/>
      <c r="CH34" s="226"/>
      <c r="CI34" s="160"/>
      <c r="CJ34" s="198"/>
      <c r="CK34" s="84"/>
      <c r="CL34" s="84"/>
      <c r="CM34" s="84"/>
      <c r="CN34" s="84"/>
      <c r="CO34" s="84"/>
      <c r="CP34" s="85"/>
      <c r="CQ34" s="85"/>
      <c r="CR34" s="84"/>
      <c r="CS34" s="84"/>
      <c r="CT34" s="226"/>
      <c r="CU34" s="160"/>
      <c r="CV34" s="198"/>
      <c r="CW34" s="84"/>
      <c r="CX34" s="84"/>
      <c r="CY34" s="84"/>
      <c r="CZ34" s="84"/>
      <c r="DA34" s="84"/>
      <c r="DB34" s="85"/>
      <c r="DC34" s="85"/>
      <c r="DD34" s="84"/>
      <c r="DE34" s="84"/>
      <c r="DF34" s="226"/>
      <c r="DG34" s="160"/>
      <c r="DH34" s="198"/>
      <c r="DI34" s="84"/>
      <c r="DJ34" s="84"/>
      <c r="DK34" s="84"/>
      <c r="DL34" s="84"/>
      <c r="DM34" s="84"/>
      <c r="DN34" s="85"/>
      <c r="DO34" s="85"/>
      <c r="DP34" s="84"/>
      <c r="DQ34" s="84"/>
      <c r="DR34" s="226"/>
      <c r="DS34" s="162"/>
      <c r="DT34" s="198"/>
      <c r="DU34" s="84"/>
      <c r="DV34" s="84"/>
      <c r="DW34" s="84"/>
      <c r="DX34" s="84"/>
      <c r="DY34" s="84"/>
      <c r="DZ34" s="85"/>
      <c r="EA34" s="85"/>
      <c r="EB34" s="84"/>
      <c r="EC34" s="84"/>
      <c r="ED34" s="226"/>
    </row>
    <row r="35" spans="1:134" x14ac:dyDescent="0.25">
      <c r="A35" s="115" t="s">
        <v>54</v>
      </c>
      <c r="B35" s="213"/>
      <c r="C35" s="221"/>
      <c r="D35" s="198"/>
      <c r="E35" s="84"/>
      <c r="F35" s="84"/>
      <c r="G35" s="84"/>
      <c r="H35" s="84"/>
      <c r="I35" s="84"/>
      <c r="J35" s="84"/>
      <c r="K35" s="84"/>
      <c r="L35" s="85"/>
      <c r="M35" s="149"/>
      <c r="N35" s="226"/>
      <c r="O35" s="223"/>
      <c r="P35" s="198"/>
      <c r="Q35" s="84"/>
      <c r="R35" s="84"/>
      <c r="S35" s="84"/>
      <c r="T35" s="84"/>
      <c r="U35" s="84"/>
      <c r="V35" s="85"/>
      <c r="W35" s="85"/>
      <c r="X35" s="84"/>
      <c r="Y35" s="84"/>
      <c r="Z35" s="226"/>
      <c r="AA35" s="160"/>
      <c r="AB35" s="198"/>
      <c r="AC35" s="84"/>
      <c r="AD35" s="84"/>
      <c r="AE35" s="84"/>
      <c r="AF35" s="84"/>
      <c r="AG35" s="84"/>
      <c r="AH35" s="85"/>
      <c r="AI35" s="85"/>
      <c r="AJ35" s="84"/>
      <c r="AK35" s="84"/>
      <c r="AL35" s="226"/>
      <c r="AM35" s="160"/>
      <c r="AN35" s="198"/>
      <c r="AO35" s="84"/>
      <c r="AP35" s="84"/>
      <c r="AQ35" s="84"/>
      <c r="AR35" s="84"/>
      <c r="AS35" s="84"/>
      <c r="AT35" s="85"/>
      <c r="AU35" s="85"/>
      <c r="AV35" s="84"/>
      <c r="AW35" s="84"/>
      <c r="AX35" s="226"/>
      <c r="AY35" s="160"/>
      <c r="AZ35" s="198"/>
      <c r="BA35" s="84"/>
      <c r="BB35" s="84"/>
      <c r="BC35" s="84"/>
      <c r="BD35" s="84"/>
      <c r="BE35" s="84"/>
      <c r="BF35" s="85"/>
      <c r="BG35" s="85"/>
      <c r="BH35" s="84"/>
      <c r="BI35" s="84"/>
      <c r="BJ35" s="226"/>
      <c r="BK35" s="160"/>
      <c r="BL35" s="198"/>
      <c r="BM35" s="84"/>
      <c r="BN35" s="84"/>
      <c r="BO35" s="84"/>
      <c r="BP35" s="84"/>
      <c r="BQ35" s="84"/>
      <c r="BR35" s="85"/>
      <c r="BS35" s="85"/>
      <c r="BT35" s="84"/>
      <c r="BU35" s="84"/>
      <c r="BV35" s="226"/>
      <c r="BW35" s="160"/>
      <c r="BX35" s="198"/>
      <c r="BY35" s="84"/>
      <c r="BZ35" s="84"/>
      <c r="CA35" s="84"/>
      <c r="CB35" s="84"/>
      <c r="CC35" s="84"/>
      <c r="CD35" s="85"/>
      <c r="CE35" s="85"/>
      <c r="CF35" s="84"/>
      <c r="CG35" s="84"/>
      <c r="CH35" s="226"/>
      <c r="CI35" s="160"/>
      <c r="CJ35" s="198"/>
      <c r="CK35" s="84"/>
      <c r="CL35" s="84"/>
      <c r="CM35" s="84"/>
      <c r="CN35" s="84"/>
      <c r="CO35" s="84"/>
      <c r="CP35" s="85"/>
      <c r="CQ35" s="85"/>
      <c r="CR35" s="84"/>
      <c r="CS35" s="84"/>
      <c r="CT35" s="226"/>
      <c r="CU35" s="160"/>
      <c r="CV35" s="198"/>
      <c r="CW35" s="84"/>
      <c r="CX35" s="84"/>
      <c r="CY35" s="84"/>
      <c r="CZ35" s="84"/>
      <c r="DA35" s="84"/>
      <c r="DB35" s="85"/>
      <c r="DC35" s="85"/>
      <c r="DD35" s="84"/>
      <c r="DE35" s="84"/>
      <c r="DF35" s="226"/>
      <c r="DG35" s="160"/>
      <c r="DH35" s="198"/>
      <c r="DI35" s="84"/>
      <c r="DJ35" s="84"/>
      <c r="DK35" s="84"/>
      <c r="DL35" s="84"/>
      <c r="DM35" s="84"/>
      <c r="DN35" s="85"/>
      <c r="DO35" s="85"/>
      <c r="DP35" s="84"/>
      <c r="DQ35" s="84"/>
      <c r="DR35" s="226"/>
      <c r="DS35" s="162"/>
      <c r="DT35" s="198"/>
      <c r="DU35" s="84"/>
      <c r="DV35" s="84"/>
      <c r="DW35" s="84"/>
      <c r="DX35" s="84"/>
      <c r="DY35" s="84"/>
      <c r="DZ35" s="85"/>
      <c r="EA35" s="85"/>
      <c r="EB35" s="84"/>
      <c r="EC35" s="84"/>
      <c r="ED35" s="226"/>
    </row>
    <row r="36" spans="1:134" x14ac:dyDescent="0.25">
      <c r="A36" s="115" t="s">
        <v>55</v>
      </c>
      <c r="B36" s="208"/>
      <c r="C36" s="218"/>
      <c r="D36" s="198"/>
      <c r="E36" s="84"/>
      <c r="F36" s="84"/>
      <c r="G36" s="84"/>
      <c r="H36" s="84"/>
      <c r="I36" s="84"/>
      <c r="J36" s="84"/>
      <c r="K36" s="84"/>
      <c r="L36" s="85"/>
      <c r="M36" s="149"/>
      <c r="N36" s="226"/>
      <c r="O36" s="223"/>
      <c r="P36" s="198"/>
      <c r="Q36" s="84"/>
      <c r="R36" s="84"/>
      <c r="S36" s="84"/>
      <c r="T36" s="84"/>
      <c r="U36" s="84"/>
      <c r="V36" s="85"/>
      <c r="W36" s="85"/>
      <c r="X36" s="84"/>
      <c r="Y36" s="84"/>
      <c r="Z36" s="226"/>
      <c r="AA36" s="160"/>
      <c r="AB36" s="198"/>
      <c r="AC36" s="84"/>
      <c r="AD36" s="84"/>
      <c r="AE36" s="84"/>
      <c r="AF36" s="84"/>
      <c r="AG36" s="84"/>
      <c r="AH36" s="85"/>
      <c r="AI36" s="85"/>
      <c r="AJ36" s="84"/>
      <c r="AK36" s="84"/>
      <c r="AL36" s="226"/>
      <c r="AM36" s="160"/>
      <c r="AN36" s="198"/>
      <c r="AO36" s="84"/>
      <c r="AP36" s="84"/>
      <c r="AQ36" s="84"/>
      <c r="AR36" s="84"/>
      <c r="AS36" s="84"/>
      <c r="AT36" s="85"/>
      <c r="AU36" s="85"/>
      <c r="AV36" s="84"/>
      <c r="AW36" s="84"/>
      <c r="AX36" s="226"/>
      <c r="AY36" s="160"/>
      <c r="AZ36" s="198"/>
      <c r="BA36" s="84"/>
      <c r="BB36" s="84"/>
      <c r="BC36" s="84"/>
      <c r="BD36" s="84"/>
      <c r="BE36" s="84"/>
      <c r="BF36" s="85"/>
      <c r="BG36" s="85"/>
      <c r="BH36" s="84"/>
      <c r="BI36" s="84"/>
      <c r="BJ36" s="226"/>
      <c r="BK36" s="160"/>
      <c r="BL36" s="198"/>
      <c r="BM36" s="84"/>
      <c r="BN36" s="84"/>
      <c r="BO36" s="84"/>
      <c r="BP36" s="84"/>
      <c r="BQ36" s="84"/>
      <c r="BR36" s="85"/>
      <c r="BS36" s="85"/>
      <c r="BT36" s="84"/>
      <c r="BU36" s="84"/>
      <c r="BV36" s="226"/>
      <c r="BW36" s="160"/>
      <c r="BX36" s="198"/>
      <c r="BY36" s="84"/>
      <c r="BZ36" s="84"/>
      <c r="CA36" s="84"/>
      <c r="CB36" s="84"/>
      <c r="CC36" s="84"/>
      <c r="CD36" s="85"/>
      <c r="CE36" s="85"/>
      <c r="CF36" s="84"/>
      <c r="CG36" s="84"/>
      <c r="CH36" s="226"/>
      <c r="CI36" s="160"/>
      <c r="CJ36" s="198"/>
      <c r="CK36" s="84"/>
      <c r="CL36" s="84"/>
      <c r="CM36" s="84"/>
      <c r="CN36" s="84"/>
      <c r="CO36" s="84"/>
      <c r="CP36" s="85"/>
      <c r="CQ36" s="85"/>
      <c r="CR36" s="84"/>
      <c r="CS36" s="84"/>
      <c r="CT36" s="226"/>
      <c r="CU36" s="160"/>
      <c r="CV36" s="198"/>
      <c r="CW36" s="84"/>
      <c r="CX36" s="84"/>
      <c r="CY36" s="84"/>
      <c r="CZ36" s="84"/>
      <c r="DA36" s="84"/>
      <c r="DB36" s="85"/>
      <c r="DC36" s="85"/>
      <c r="DD36" s="84"/>
      <c r="DE36" s="84"/>
      <c r="DF36" s="226"/>
      <c r="DG36" s="160"/>
      <c r="DH36" s="198"/>
      <c r="DI36" s="84"/>
      <c r="DJ36" s="84"/>
      <c r="DK36" s="84"/>
      <c r="DL36" s="84"/>
      <c r="DM36" s="84"/>
      <c r="DN36" s="85"/>
      <c r="DO36" s="85"/>
      <c r="DP36" s="84"/>
      <c r="DQ36" s="84"/>
      <c r="DR36" s="226"/>
      <c r="DS36" s="162"/>
      <c r="DT36" s="198"/>
      <c r="DU36" s="84"/>
      <c r="DV36" s="84"/>
      <c r="DW36" s="84"/>
      <c r="DX36" s="84"/>
      <c r="DY36" s="84"/>
      <c r="DZ36" s="85"/>
      <c r="EA36" s="85"/>
      <c r="EB36" s="84"/>
      <c r="EC36" s="84"/>
      <c r="ED36" s="226"/>
    </row>
    <row r="37" spans="1:134" x14ac:dyDescent="0.25">
      <c r="A37" s="115" t="s">
        <v>56</v>
      </c>
      <c r="B37" s="208"/>
      <c r="C37" s="218"/>
      <c r="D37" s="198"/>
      <c r="E37" s="84"/>
      <c r="F37" s="84"/>
      <c r="G37" s="84"/>
      <c r="H37" s="84"/>
      <c r="I37" s="84"/>
      <c r="J37" s="84"/>
      <c r="K37" s="84"/>
      <c r="L37" s="85"/>
      <c r="M37" s="149"/>
      <c r="N37" s="226"/>
      <c r="O37" s="223"/>
      <c r="P37" s="198"/>
      <c r="Q37" s="84"/>
      <c r="R37" s="84"/>
      <c r="S37" s="84"/>
      <c r="T37" s="84"/>
      <c r="U37" s="84"/>
      <c r="V37" s="85"/>
      <c r="W37" s="85"/>
      <c r="X37" s="84"/>
      <c r="Y37" s="84"/>
      <c r="Z37" s="226"/>
      <c r="AA37" s="160"/>
      <c r="AB37" s="198"/>
      <c r="AC37" s="84"/>
      <c r="AD37" s="84"/>
      <c r="AE37" s="84"/>
      <c r="AF37" s="84"/>
      <c r="AG37" s="84"/>
      <c r="AH37" s="85"/>
      <c r="AI37" s="85"/>
      <c r="AJ37" s="84"/>
      <c r="AK37" s="84"/>
      <c r="AL37" s="226"/>
      <c r="AM37" s="160"/>
      <c r="AN37" s="198"/>
      <c r="AO37" s="84"/>
      <c r="AP37" s="84"/>
      <c r="AQ37" s="84"/>
      <c r="AR37" s="84"/>
      <c r="AS37" s="84"/>
      <c r="AT37" s="85"/>
      <c r="AU37" s="85"/>
      <c r="AV37" s="84"/>
      <c r="AW37" s="84"/>
      <c r="AX37" s="226"/>
      <c r="AY37" s="160"/>
      <c r="AZ37" s="198"/>
      <c r="BA37" s="84"/>
      <c r="BB37" s="84"/>
      <c r="BC37" s="84"/>
      <c r="BD37" s="84"/>
      <c r="BE37" s="84"/>
      <c r="BF37" s="85"/>
      <c r="BG37" s="85"/>
      <c r="BH37" s="84"/>
      <c r="BI37" s="84"/>
      <c r="BJ37" s="226"/>
      <c r="BK37" s="160"/>
      <c r="BL37" s="198"/>
      <c r="BM37" s="84"/>
      <c r="BN37" s="84"/>
      <c r="BO37" s="84"/>
      <c r="BP37" s="84"/>
      <c r="BQ37" s="84"/>
      <c r="BR37" s="85"/>
      <c r="BS37" s="85"/>
      <c r="BT37" s="84"/>
      <c r="BU37" s="84"/>
      <c r="BV37" s="226"/>
      <c r="BW37" s="160"/>
      <c r="BX37" s="198"/>
      <c r="BY37" s="84"/>
      <c r="BZ37" s="84"/>
      <c r="CA37" s="84"/>
      <c r="CB37" s="84"/>
      <c r="CC37" s="84"/>
      <c r="CD37" s="85"/>
      <c r="CE37" s="85"/>
      <c r="CF37" s="84"/>
      <c r="CG37" s="84"/>
      <c r="CH37" s="226"/>
      <c r="CI37" s="160"/>
      <c r="CJ37" s="198"/>
      <c r="CK37" s="84"/>
      <c r="CL37" s="84"/>
      <c r="CM37" s="84"/>
      <c r="CN37" s="84"/>
      <c r="CO37" s="84"/>
      <c r="CP37" s="85"/>
      <c r="CQ37" s="85"/>
      <c r="CR37" s="84"/>
      <c r="CS37" s="84"/>
      <c r="CT37" s="226"/>
      <c r="CU37" s="160"/>
      <c r="CV37" s="198"/>
      <c r="CW37" s="84"/>
      <c r="CX37" s="84"/>
      <c r="CY37" s="84"/>
      <c r="CZ37" s="84"/>
      <c r="DA37" s="84"/>
      <c r="DB37" s="85"/>
      <c r="DC37" s="85"/>
      <c r="DD37" s="84"/>
      <c r="DE37" s="84"/>
      <c r="DF37" s="226"/>
      <c r="DG37" s="160"/>
      <c r="DH37" s="198"/>
      <c r="DI37" s="84"/>
      <c r="DJ37" s="84"/>
      <c r="DK37" s="84"/>
      <c r="DL37" s="84"/>
      <c r="DM37" s="84"/>
      <c r="DN37" s="85"/>
      <c r="DO37" s="85"/>
      <c r="DP37" s="84"/>
      <c r="DQ37" s="84"/>
      <c r="DR37" s="226"/>
      <c r="DS37" s="162"/>
      <c r="DT37" s="198"/>
      <c r="DU37" s="84"/>
      <c r="DV37" s="84"/>
      <c r="DW37" s="84"/>
      <c r="DX37" s="84"/>
      <c r="DY37" s="84"/>
      <c r="DZ37" s="85"/>
      <c r="EA37" s="85"/>
      <c r="EB37" s="84"/>
      <c r="EC37" s="84"/>
      <c r="ED37" s="226"/>
    </row>
    <row r="38" spans="1:134" x14ac:dyDescent="0.25">
      <c r="A38" s="115" t="s">
        <v>57</v>
      </c>
      <c r="B38" s="208"/>
      <c r="C38" s="218"/>
      <c r="D38" s="198"/>
      <c r="E38" s="84"/>
      <c r="F38" s="84"/>
      <c r="G38" s="84"/>
      <c r="H38" s="84"/>
      <c r="I38" s="84"/>
      <c r="J38" s="84"/>
      <c r="K38" s="84"/>
      <c r="L38" s="85"/>
      <c r="M38" s="149"/>
      <c r="N38" s="226"/>
      <c r="O38" s="223"/>
      <c r="P38" s="198"/>
      <c r="Q38" s="84"/>
      <c r="R38" s="84"/>
      <c r="S38" s="84"/>
      <c r="T38" s="84"/>
      <c r="U38" s="84"/>
      <c r="V38" s="85"/>
      <c r="W38" s="85"/>
      <c r="X38" s="84"/>
      <c r="Y38" s="84"/>
      <c r="Z38" s="226"/>
      <c r="AA38" s="160"/>
      <c r="AB38" s="198"/>
      <c r="AC38" s="84"/>
      <c r="AD38" s="84"/>
      <c r="AE38" s="84"/>
      <c r="AF38" s="84"/>
      <c r="AG38" s="84"/>
      <c r="AH38" s="85"/>
      <c r="AI38" s="85"/>
      <c r="AJ38" s="84"/>
      <c r="AK38" s="84"/>
      <c r="AL38" s="226"/>
      <c r="AM38" s="160"/>
      <c r="AN38" s="198"/>
      <c r="AO38" s="84"/>
      <c r="AP38" s="84"/>
      <c r="AQ38" s="84"/>
      <c r="AR38" s="84"/>
      <c r="AS38" s="84"/>
      <c r="AT38" s="85"/>
      <c r="AU38" s="85"/>
      <c r="AV38" s="84"/>
      <c r="AW38" s="84"/>
      <c r="AX38" s="226"/>
      <c r="AY38" s="160"/>
      <c r="AZ38" s="198"/>
      <c r="BA38" s="84"/>
      <c r="BB38" s="84"/>
      <c r="BC38" s="84"/>
      <c r="BD38" s="84"/>
      <c r="BE38" s="84"/>
      <c r="BF38" s="85"/>
      <c r="BG38" s="85"/>
      <c r="BH38" s="84"/>
      <c r="BI38" s="84"/>
      <c r="BJ38" s="226"/>
      <c r="BK38" s="160"/>
      <c r="BL38" s="198"/>
      <c r="BM38" s="84"/>
      <c r="BN38" s="84"/>
      <c r="BO38" s="84"/>
      <c r="BP38" s="84"/>
      <c r="BQ38" s="84"/>
      <c r="BR38" s="85"/>
      <c r="BS38" s="85"/>
      <c r="BT38" s="84"/>
      <c r="BU38" s="84"/>
      <c r="BV38" s="226"/>
      <c r="BW38" s="160"/>
      <c r="BX38" s="198"/>
      <c r="BY38" s="84"/>
      <c r="BZ38" s="84"/>
      <c r="CA38" s="84"/>
      <c r="CB38" s="84"/>
      <c r="CC38" s="84"/>
      <c r="CD38" s="85"/>
      <c r="CE38" s="85"/>
      <c r="CF38" s="84"/>
      <c r="CG38" s="84"/>
      <c r="CH38" s="226"/>
      <c r="CI38" s="160"/>
      <c r="CJ38" s="198"/>
      <c r="CK38" s="84"/>
      <c r="CL38" s="84"/>
      <c r="CM38" s="84"/>
      <c r="CN38" s="84"/>
      <c r="CO38" s="84"/>
      <c r="CP38" s="85"/>
      <c r="CQ38" s="85"/>
      <c r="CR38" s="84"/>
      <c r="CS38" s="84"/>
      <c r="CT38" s="226"/>
      <c r="CU38" s="160"/>
      <c r="CV38" s="198"/>
      <c r="CW38" s="84"/>
      <c r="CX38" s="84"/>
      <c r="CY38" s="84"/>
      <c r="CZ38" s="84"/>
      <c r="DA38" s="84"/>
      <c r="DB38" s="85"/>
      <c r="DC38" s="85"/>
      <c r="DD38" s="84"/>
      <c r="DE38" s="84"/>
      <c r="DF38" s="226"/>
      <c r="DG38" s="160"/>
      <c r="DH38" s="198"/>
      <c r="DI38" s="84"/>
      <c r="DJ38" s="84"/>
      <c r="DK38" s="84"/>
      <c r="DL38" s="84"/>
      <c r="DM38" s="84"/>
      <c r="DN38" s="85"/>
      <c r="DO38" s="85"/>
      <c r="DP38" s="84"/>
      <c r="DQ38" s="84"/>
      <c r="DR38" s="226"/>
      <c r="DS38" s="162"/>
      <c r="DT38" s="198"/>
      <c r="DU38" s="84"/>
      <c r="DV38" s="84"/>
      <c r="DW38" s="84"/>
      <c r="DX38" s="84"/>
      <c r="DY38" s="84"/>
      <c r="DZ38" s="85"/>
      <c r="EA38" s="85"/>
      <c r="EB38" s="84"/>
      <c r="EC38" s="84"/>
      <c r="ED38" s="226"/>
    </row>
    <row r="39" spans="1:134" x14ac:dyDescent="0.25">
      <c r="A39" s="115"/>
      <c r="B39" s="208"/>
      <c r="C39" s="218"/>
      <c r="D39" s="198"/>
      <c r="E39" s="84"/>
      <c r="F39" s="84"/>
      <c r="G39" s="84"/>
      <c r="H39" s="84"/>
      <c r="I39" s="84"/>
      <c r="J39" s="84"/>
      <c r="K39" s="84"/>
      <c r="L39" s="85"/>
      <c r="M39" s="149"/>
      <c r="N39" s="226"/>
      <c r="O39" s="223"/>
      <c r="P39" s="198"/>
      <c r="Q39" s="84"/>
      <c r="R39" s="84"/>
      <c r="S39" s="84"/>
      <c r="T39" s="84"/>
      <c r="U39" s="84"/>
      <c r="V39" s="85"/>
      <c r="W39" s="85"/>
      <c r="X39" s="84"/>
      <c r="Y39" s="84"/>
      <c r="Z39" s="226"/>
      <c r="AA39" s="160"/>
      <c r="AB39" s="198"/>
      <c r="AC39" s="84"/>
      <c r="AD39" s="84"/>
      <c r="AE39" s="84"/>
      <c r="AF39" s="84"/>
      <c r="AG39" s="84"/>
      <c r="AH39" s="85"/>
      <c r="AI39" s="85"/>
      <c r="AJ39" s="84"/>
      <c r="AK39" s="84"/>
      <c r="AL39" s="226"/>
      <c r="AM39" s="160"/>
      <c r="AN39" s="198"/>
      <c r="AO39" s="84"/>
      <c r="AP39" s="84"/>
      <c r="AQ39" s="84"/>
      <c r="AR39" s="84"/>
      <c r="AS39" s="84"/>
      <c r="AT39" s="85"/>
      <c r="AU39" s="85"/>
      <c r="AV39" s="84"/>
      <c r="AW39" s="84"/>
      <c r="AX39" s="226"/>
      <c r="AY39" s="160"/>
      <c r="AZ39" s="198"/>
      <c r="BA39" s="84"/>
      <c r="BB39" s="84"/>
      <c r="BC39" s="84"/>
      <c r="BD39" s="84"/>
      <c r="BE39" s="84"/>
      <c r="BF39" s="85"/>
      <c r="BG39" s="85"/>
      <c r="BH39" s="84"/>
      <c r="BI39" s="84"/>
      <c r="BJ39" s="226"/>
      <c r="BK39" s="160"/>
      <c r="BL39" s="198"/>
      <c r="BM39" s="84"/>
      <c r="BN39" s="84"/>
      <c r="BO39" s="84"/>
      <c r="BP39" s="84"/>
      <c r="BQ39" s="84"/>
      <c r="BR39" s="85"/>
      <c r="BS39" s="85"/>
      <c r="BT39" s="84"/>
      <c r="BU39" s="84"/>
      <c r="BV39" s="226"/>
      <c r="BW39" s="160"/>
      <c r="BX39" s="198"/>
      <c r="BY39" s="84"/>
      <c r="BZ39" s="84"/>
      <c r="CA39" s="84"/>
      <c r="CB39" s="84"/>
      <c r="CC39" s="84"/>
      <c r="CD39" s="85"/>
      <c r="CE39" s="85"/>
      <c r="CF39" s="84"/>
      <c r="CG39" s="84"/>
      <c r="CH39" s="226"/>
      <c r="CI39" s="160"/>
      <c r="CJ39" s="198"/>
      <c r="CK39" s="84"/>
      <c r="CL39" s="84"/>
      <c r="CM39" s="84"/>
      <c r="CN39" s="84"/>
      <c r="CO39" s="84"/>
      <c r="CP39" s="85"/>
      <c r="CQ39" s="85"/>
      <c r="CR39" s="84"/>
      <c r="CS39" s="84"/>
      <c r="CT39" s="226"/>
      <c r="CU39" s="160"/>
      <c r="CV39" s="198"/>
      <c r="CW39" s="84"/>
      <c r="CX39" s="84"/>
      <c r="CY39" s="84"/>
      <c r="CZ39" s="84"/>
      <c r="DA39" s="84"/>
      <c r="DB39" s="85"/>
      <c r="DC39" s="85"/>
      <c r="DD39" s="84"/>
      <c r="DE39" s="84"/>
      <c r="DF39" s="226"/>
      <c r="DG39" s="160"/>
      <c r="DH39" s="198"/>
      <c r="DI39" s="84"/>
      <c r="DJ39" s="84"/>
      <c r="DK39" s="84"/>
      <c r="DL39" s="84"/>
      <c r="DM39" s="84"/>
      <c r="DN39" s="85"/>
      <c r="DO39" s="85"/>
      <c r="DP39" s="84"/>
      <c r="DQ39" s="84"/>
      <c r="DR39" s="226"/>
      <c r="DS39" s="162"/>
      <c r="DT39" s="198"/>
      <c r="DU39" s="84"/>
      <c r="DV39" s="84"/>
      <c r="DW39" s="84"/>
      <c r="DX39" s="84"/>
      <c r="DY39" s="84"/>
      <c r="DZ39" s="85"/>
      <c r="EA39" s="85"/>
      <c r="EB39" s="84"/>
      <c r="EC39" s="84"/>
      <c r="ED39" s="226"/>
    </row>
    <row r="40" spans="1:134" ht="14.4" thickBot="1" x14ac:dyDescent="0.3">
      <c r="A40" s="115"/>
      <c r="B40" s="208"/>
      <c r="C40" s="208"/>
      <c r="D40" s="200"/>
      <c r="E40" s="90"/>
      <c r="F40" s="90"/>
      <c r="G40" s="90"/>
      <c r="H40" s="90"/>
      <c r="I40" s="90"/>
      <c r="J40" s="90"/>
      <c r="K40" s="90"/>
      <c r="L40" s="91"/>
      <c r="M40" s="151"/>
      <c r="N40" s="228"/>
      <c r="O40" s="223"/>
      <c r="P40" s="200"/>
      <c r="Q40" s="90"/>
      <c r="R40" s="90"/>
      <c r="S40" s="90"/>
      <c r="T40" s="90"/>
      <c r="U40" s="90"/>
      <c r="V40" s="91"/>
      <c r="W40" s="91"/>
      <c r="X40" s="90"/>
      <c r="Y40" s="90"/>
      <c r="Z40" s="228"/>
      <c r="AA40" s="160"/>
      <c r="AB40" s="200"/>
      <c r="AC40" s="90"/>
      <c r="AD40" s="90"/>
      <c r="AE40" s="90"/>
      <c r="AF40" s="90"/>
      <c r="AG40" s="90"/>
      <c r="AH40" s="91"/>
      <c r="AI40" s="91"/>
      <c r="AJ40" s="90"/>
      <c r="AK40" s="90"/>
      <c r="AL40" s="228"/>
      <c r="AM40" s="160"/>
      <c r="AN40" s="200"/>
      <c r="AO40" s="90"/>
      <c r="AP40" s="90"/>
      <c r="AQ40" s="90"/>
      <c r="AR40" s="90"/>
      <c r="AS40" s="90"/>
      <c r="AT40" s="91"/>
      <c r="AU40" s="91"/>
      <c r="AV40" s="90"/>
      <c r="AW40" s="90"/>
      <c r="AX40" s="228"/>
      <c r="AY40" s="160"/>
      <c r="AZ40" s="200"/>
      <c r="BA40" s="90"/>
      <c r="BB40" s="90"/>
      <c r="BC40" s="90"/>
      <c r="BD40" s="90"/>
      <c r="BE40" s="90"/>
      <c r="BF40" s="91"/>
      <c r="BG40" s="91"/>
      <c r="BH40" s="90"/>
      <c r="BI40" s="90"/>
      <c r="BJ40" s="228"/>
      <c r="BK40" s="160"/>
      <c r="BL40" s="200"/>
      <c r="BM40" s="90"/>
      <c r="BN40" s="90"/>
      <c r="BO40" s="90"/>
      <c r="BP40" s="90"/>
      <c r="BQ40" s="90"/>
      <c r="BR40" s="91"/>
      <c r="BS40" s="91"/>
      <c r="BT40" s="90"/>
      <c r="BU40" s="90"/>
      <c r="BV40" s="228"/>
      <c r="BW40" s="160"/>
      <c r="BX40" s="200"/>
      <c r="BY40" s="90"/>
      <c r="BZ40" s="90"/>
      <c r="CA40" s="90"/>
      <c r="CB40" s="90"/>
      <c r="CC40" s="90"/>
      <c r="CD40" s="91"/>
      <c r="CE40" s="91"/>
      <c r="CF40" s="90"/>
      <c r="CG40" s="90"/>
      <c r="CH40" s="228"/>
      <c r="CI40" s="160"/>
      <c r="CJ40" s="200"/>
      <c r="CK40" s="90"/>
      <c r="CL40" s="90"/>
      <c r="CM40" s="90"/>
      <c r="CN40" s="90"/>
      <c r="CO40" s="90"/>
      <c r="CP40" s="91"/>
      <c r="CQ40" s="91"/>
      <c r="CR40" s="90"/>
      <c r="CS40" s="90"/>
      <c r="CT40" s="228"/>
      <c r="CU40" s="160"/>
      <c r="CV40" s="200"/>
      <c r="CW40" s="90"/>
      <c r="CX40" s="90"/>
      <c r="CY40" s="90"/>
      <c r="CZ40" s="90"/>
      <c r="DA40" s="90"/>
      <c r="DB40" s="91"/>
      <c r="DC40" s="91"/>
      <c r="DD40" s="90"/>
      <c r="DE40" s="90"/>
      <c r="DF40" s="228"/>
      <c r="DG40" s="160"/>
      <c r="DH40" s="200"/>
      <c r="DI40" s="90"/>
      <c r="DJ40" s="90"/>
      <c r="DK40" s="90"/>
      <c r="DL40" s="90"/>
      <c r="DM40" s="90"/>
      <c r="DN40" s="91"/>
      <c r="DO40" s="91"/>
      <c r="DP40" s="90"/>
      <c r="DQ40" s="90"/>
      <c r="DR40" s="228"/>
      <c r="DS40" s="162"/>
      <c r="DT40" s="200"/>
      <c r="DU40" s="90"/>
      <c r="DV40" s="90"/>
      <c r="DW40" s="90"/>
      <c r="DX40" s="90"/>
      <c r="DY40" s="90"/>
      <c r="DZ40" s="91"/>
      <c r="EA40" s="91"/>
      <c r="EB40" s="90"/>
      <c r="EC40" s="90"/>
      <c r="ED40" s="228"/>
    </row>
    <row r="41" spans="1:134" ht="14.4" thickBot="1" x14ac:dyDescent="0.3">
      <c r="A41" s="116"/>
      <c r="B41" s="215"/>
      <c r="C41" s="222"/>
      <c r="D41" s="201"/>
      <c r="E41" s="95"/>
      <c r="F41" s="95"/>
      <c r="G41" s="95"/>
      <c r="H41" s="96"/>
      <c r="I41" s="96"/>
      <c r="J41" s="96"/>
      <c r="K41" s="96"/>
      <c r="L41" s="97"/>
      <c r="M41" s="152"/>
      <c r="N41" s="229"/>
      <c r="O41" s="129"/>
      <c r="P41" s="201"/>
      <c r="Q41" s="95"/>
      <c r="R41" s="95"/>
      <c r="S41" s="95"/>
      <c r="T41" s="96"/>
      <c r="U41" s="96"/>
      <c r="V41" s="97"/>
      <c r="W41" s="97"/>
      <c r="X41" s="96"/>
      <c r="Y41" s="96"/>
      <c r="Z41" s="229"/>
      <c r="AA41" s="161"/>
      <c r="AB41" s="201"/>
      <c r="AC41" s="95"/>
      <c r="AD41" s="95"/>
      <c r="AE41" s="95"/>
      <c r="AF41" s="96"/>
      <c r="AG41" s="96"/>
      <c r="AH41" s="97"/>
      <c r="AI41" s="97"/>
      <c r="AJ41" s="96"/>
      <c r="AK41" s="96"/>
      <c r="AL41" s="229"/>
      <c r="AM41" s="161"/>
      <c r="AN41" s="201"/>
      <c r="AO41" s="95"/>
      <c r="AP41" s="95"/>
      <c r="AQ41" s="95"/>
      <c r="AR41" s="96"/>
      <c r="AS41" s="96"/>
      <c r="AT41" s="97"/>
      <c r="AU41" s="97"/>
      <c r="AV41" s="96"/>
      <c r="AW41" s="96"/>
      <c r="AX41" s="229"/>
      <c r="AY41" s="161"/>
      <c r="AZ41" s="201"/>
      <c r="BA41" s="95"/>
      <c r="BB41" s="95"/>
      <c r="BC41" s="95"/>
      <c r="BD41" s="96"/>
      <c r="BE41" s="96"/>
      <c r="BF41" s="97"/>
      <c r="BG41" s="97"/>
      <c r="BH41" s="96"/>
      <c r="BI41" s="96"/>
      <c r="BJ41" s="229"/>
      <c r="BK41" s="161"/>
      <c r="BL41" s="201"/>
      <c r="BM41" s="95"/>
      <c r="BN41" s="95"/>
      <c r="BO41" s="95"/>
      <c r="BP41" s="96"/>
      <c r="BQ41" s="96"/>
      <c r="BR41" s="97"/>
      <c r="BS41" s="97"/>
      <c r="BT41" s="96"/>
      <c r="BU41" s="96"/>
      <c r="BV41" s="229"/>
      <c r="BW41" s="161"/>
      <c r="BX41" s="201"/>
      <c r="BY41" s="95"/>
      <c r="BZ41" s="95"/>
      <c r="CA41" s="95"/>
      <c r="CB41" s="96"/>
      <c r="CC41" s="96"/>
      <c r="CD41" s="97"/>
      <c r="CE41" s="97"/>
      <c r="CF41" s="96"/>
      <c r="CG41" s="96"/>
      <c r="CH41" s="229"/>
      <c r="CI41" s="161"/>
      <c r="CJ41" s="201"/>
      <c r="CK41" s="95"/>
      <c r="CL41" s="95"/>
      <c r="CM41" s="95"/>
      <c r="CN41" s="96"/>
      <c r="CO41" s="96"/>
      <c r="CP41" s="97"/>
      <c r="CQ41" s="97"/>
      <c r="CR41" s="96"/>
      <c r="CS41" s="96"/>
      <c r="CT41" s="229"/>
      <c r="CU41" s="161"/>
      <c r="CV41" s="201"/>
      <c r="CW41" s="95"/>
      <c r="CX41" s="95"/>
      <c r="CY41" s="95"/>
      <c r="CZ41" s="96"/>
      <c r="DA41" s="96"/>
      <c r="DB41" s="97"/>
      <c r="DC41" s="97"/>
      <c r="DD41" s="96"/>
      <c r="DE41" s="96"/>
      <c r="DF41" s="229"/>
      <c r="DG41" s="161"/>
      <c r="DH41" s="201"/>
      <c r="DI41" s="95"/>
      <c r="DJ41" s="95"/>
      <c r="DK41" s="95"/>
      <c r="DL41" s="96"/>
      <c r="DM41" s="96"/>
      <c r="DN41" s="97"/>
      <c r="DO41" s="97"/>
      <c r="DP41" s="96"/>
      <c r="DQ41" s="96"/>
      <c r="DR41" s="229"/>
      <c r="DS41" s="129"/>
      <c r="DT41" s="201"/>
      <c r="DU41" s="95"/>
      <c r="DV41" s="95"/>
      <c r="DW41" s="95"/>
      <c r="DX41" s="96"/>
      <c r="DY41" s="96"/>
      <c r="DZ41" s="97"/>
      <c r="EA41" s="97"/>
      <c r="EB41" s="96"/>
      <c r="EC41" s="96"/>
      <c r="ED41" s="229"/>
    </row>
    <row r="42" spans="1:134" ht="14.4" thickBot="1" x14ac:dyDescent="0.3">
      <c r="N42" s="111"/>
      <c r="O42" s="111"/>
      <c r="Z42" s="111"/>
      <c r="AL42" s="111"/>
      <c r="AX42" s="111"/>
      <c r="BJ42" s="111"/>
      <c r="BV42" s="111"/>
      <c r="CH42" s="111"/>
      <c r="CT42" s="111"/>
      <c r="DF42" s="111"/>
      <c r="DR42" s="111"/>
      <c r="ED42" s="111"/>
    </row>
    <row r="43" spans="1:134" ht="14.4" thickBot="1" x14ac:dyDescent="0.3">
      <c r="A43" s="58" t="s">
        <v>85</v>
      </c>
      <c r="B43" s="70"/>
      <c r="C43" s="57"/>
      <c r="D43" s="71" t="s">
        <v>58</v>
      </c>
      <c r="E43" s="72"/>
      <c r="F43" s="72"/>
      <c r="G43" s="72"/>
      <c r="H43" s="73"/>
      <c r="I43" s="73"/>
      <c r="J43" s="73"/>
      <c r="K43" s="73"/>
      <c r="L43" s="71"/>
      <c r="M43" s="72"/>
      <c r="N43" s="224"/>
      <c r="O43" s="125" t="s">
        <v>5</v>
      </c>
      <c r="P43" s="71" t="s">
        <v>99</v>
      </c>
      <c r="Q43" s="72"/>
      <c r="R43" s="72"/>
      <c r="S43" s="72"/>
      <c r="T43" s="73"/>
      <c r="U43" s="73"/>
      <c r="V43" s="71"/>
      <c r="W43" s="103"/>
      <c r="X43" s="73"/>
      <c r="Y43" s="73"/>
      <c r="Z43" s="224"/>
      <c r="AA43" s="125" t="s">
        <v>5</v>
      </c>
      <c r="AB43" s="71" t="s">
        <v>100</v>
      </c>
      <c r="AC43" s="72"/>
      <c r="AD43" s="72"/>
      <c r="AE43" s="72"/>
      <c r="AF43" s="73"/>
      <c r="AG43" s="73"/>
      <c r="AH43" s="71"/>
      <c r="AI43" s="103"/>
      <c r="AJ43" s="73"/>
      <c r="AK43" s="73"/>
      <c r="AL43" s="224"/>
      <c r="AM43" s="125" t="s">
        <v>5</v>
      </c>
      <c r="AN43" s="71" t="s">
        <v>101</v>
      </c>
      <c r="AO43" s="72"/>
      <c r="AP43" s="72"/>
      <c r="AQ43" s="72"/>
      <c r="AR43" s="73"/>
      <c r="AS43" s="73"/>
      <c r="AT43" s="71"/>
      <c r="AU43" s="103"/>
      <c r="AV43" s="73"/>
      <c r="AW43" s="73"/>
      <c r="AX43" s="224"/>
      <c r="AY43" s="125" t="s">
        <v>5</v>
      </c>
      <c r="AZ43" s="71" t="s">
        <v>102</v>
      </c>
      <c r="BA43" s="72"/>
      <c r="BB43" s="72"/>
      <c r="BC43" s="72"/>
      <c r="BD43" s="73"/>
      <c r="BE43" s="73"/>
      <c r="BF43" s="71"/>
      <c r="BG43" s="103"/>
      <c r="BH43" s="73"/>
      <c r="BI43" s="73"/>
      <c r="BJ43" s="224"/>
      <c r="BK43" s="125" t="s">
        <v>5</v>
      </c>
      <c r="BL43" s="71" t="s">
        <v>103</v>
      </c>
      <c r="BM43" s="72"/>
      <c r="BN43" s="72"/>
      <c r="BO43" s="72"/>
      <c r="BP43" s="73"/>
      <c r="BQ43" s="73"/>
      <c r="BR43" s="71"/>
      <c r="BS43" s="103"/>
      <c r="BT43" s="73"/>
      <c r="BU43" s="73"/>
      <c r="BV43" s="224"/>
      <c r="BW43" s="125" t="s">
        <v>5</v>
      </c>
      <c r="BX43" s="71" t="s">
        <v>104</v>
      </c>
      <c r="BY43" s="72"/>
      <c r="BZ43" s="72"/>
      <c r="CA43" s="72"/>
      <c r="CB43" s="73"/>
      <c r="CC43" s="73"/>
      <c r="CD43" s="71"/>
      <c r="CE43" s="103"/>
      <c r="CF43" s="73"/>
      <c r="CG43" s="73"/>
      <c r="CH43" s="224"/>
      <c r="CI43" s="125" t="s">
        <v>5</v>
      </c>
      <c r="CJ43" s="71" t="s">
        <v>105</v>
      </c>
      <c r="CK43" s="72"/>
      <c r="CL43" s="72"/>
      <c r="CM43" s="72"/>
      <c r="CN43" s="73"/>
      <c r="CO43" s="73"/>
      <c r="CP43" s="71"/>
      <c r="CQ43" s="103"/>
      <c r="CR43" s="73"/>
      <c r="CS43" s="73"/>
      <c r="CT43" s="224"/>
      <c r="CU43" s="125" t="s">
        <v>5</v>
      </c>
      <c r="CV43" s="71" t="s">
        <v>106</v>
      </c>
      <c r="CW43" s="72"/>
      <c r="CX43" s="72"/>
      <c r="CY43" s="72"/>
      <c r="CZ43" s="73"/>
      <c r="DA43" s="73"/>
      <c r="DB43" s="71"/>
      <c r="DC43" s="103"/>
      <c r="DD43" s="73"/>
      <c r="DE43" s="73"/>
      <c r="DF43" s="224"/>
      <c r="DG43" s="125" t="s">
        <v>5</v>
      </c>
      <c r="DH43" s="71" t="s">
        <v>107</v>
      </c>
      <c r="DI43" s="72"/>
      <c r="DJ43" s="72"/>
      <c r="DK43" s="72"/>
      <c r="DL43" s="73"/>
      <c r="DM43" s="73"/>
      <c r="DN43" s="71"/>
      <c r="DO43" s="103"/>
      <c r="DP43" s="73"/>
      <c r="DQ43" s="73"/>
      <c r="DR43" s="224"/>
      <c r="DS43" s="125" t="s">
        <v>5</v>
      </c>
      <c r="DT43" s="71" t="s">
        <v>109</v>
      </c>
      <c r="DU43" s="72"/>
      <c r="DV43" s="72"/>
      <c r="DW43" s="72"/>
      <c r="DX43" s="73"/>
      <c r="DY43" s="73"/>
      <c r="DZ43" s="71"/>
      <c r="EA43" s="103"/>
      <c r="EB43" s="73"/>
      <c r="EC43" s="73"/>
      <c r="ED43" s="224"/>
    </row>
    <row r="44" spans="1:134" ht="14.4" thickBot="1" x14ac:dyDescent="0.3">
      <c r="A44" s="112"/>
      <c r="B44" s="113"/>
      <c r="C44" s="114"/>
      <c r="D44" s="71" t="s">
        <v>76</v>
      </c>
      <c r="E44" s="72"/>
      <c r="F44" s="72"/>
      <c r="G44" s="72"/>
      <c r="H44" s="73"/>
      <c r="I44" s="73"/>
      <c r="J44" s="73"/>
      <c r="K44" s="73"/>
      <c r="L44" s="71"/>
      <c r="M44" s="72"/>
      <c r="N44" s="224"/>
      <c r="O44" s="125" t="s">
        <v>5</v>
      </c>
      <c r="P44" s="71" t="s">
        <v>76</v>
      </c>
      <c r="Q44" s="72"/>
      <c r="R44" s="72"/>
      <c r="S44" s="72"/>
      <c r="T44" s="73"/>
      <c r="U44" s="73"/>
      <c r="V44" s="71"/>
      <c r="W44" s="72"/>
      <c r="X44" s="73"/>
      <c r="Y44" s="73"/>
      <c r="Z44" s="224"/>
      <c r="AA44" s="125" t="s">
        <v>5</v>
      </c>
      <c r="AB44" s="71" t="s">
        <v>76</v>
      </c>
      <c r="AC44" s="72"/>
      <c r="AD44" s="72"/>
      <c r="AE44" s="72"/>
      <c r="AF44" s="73"/>
      <c r="AG44" s="73"/>
      <c r="AH44" s="71"/>
      <c r="AI44" s="72"/>
      <c r="AJ44" s="73"/>
      <c r="AK44" s="73"/>
      <c r="AL44" s="224"/>
      <c r="AM44" s="125" t="s">
        <v>5</v>
      </c>
      <c r="AN44" s="71" t="s">
        <v>76</v>
      </c>
      <c r="AO44" s="72"/>
      <c r="AP44" s="72"/>
      <c r="AQ44" s="72"/>
      <c r="AR44" s="73"/>
      <c r="AS44" s="73"/>
      <c r="AT44" s="71"/>
      <c r="AU44" s="72"/>
      <c r="AV44" s="73"/>
      <c r="AW44" s="73"/>
      <c r="AX44" s="224"/>
      <c r="AY44" s="125" t="s">
        <v>5</v>
      </c>
      <c r="AZ44" s="71" t="s">
        <v>76</v>
      </c>
      <c r="BA44" s="72"/>
      <c r="BB44" s="72"/>
      <c r="BC44" s="72"/>
      <c r="BD44" s="73"/>
      <c r="BE44" s="73"/>
      <c r="BF44" s="71"/>
      <c r="BG44" s="72"/>
      <c r="BH44" s="73"/>
      <c r="BI44" s="73"/>
      <c r="BJ44" s="224"/>
      <c r="BK44" s="125" t="s">
        <v>5</v>
      </c>
      <c r="BL44" s="71" t="s">
        <v>76</v>
      </c>
      <c r="BM44" s="72"/>
      <c r="BN44" s="72"/>
      <c r="BO44" s="72"/>
      <c r="BP44" s="73"/>
      <c r="BQ44" s="73"/>
      <c r="BR44" s="71"/>
      <c r="BS44" s="72"/>
      <c r="BT44" s="73"/>
      <c r="BU44" s="73"/>
      <c r="BV44" s="224"/>
      <c r="BW44" s="125" t="s">
        <v>5</v>
      </c>
      <c r="BX44" s="71" t="s">
        <v>76</v>
      </c>
      <c r="BY44" s="72"/>
      <c r="BZ44" s="72"/>
      <c r="CA44" s="72"/>
      <c r="CB44" s="73"/>
      <c r="CC44" s="73"/>
      <c r="CD44" s="71"/>
      <c r="CE44" s="72"/>
      <c r="CF44" s="73"/>
      <c r="CG44" s="73"/>
      <c r="CH44" s="224"/>
      <c r="CI44" s="125" t="s">
        <v>5</v>
      </c>
      <c r="CJ44" s="71" t="s">
        <v>76</v>
      </c>
      <c r="CK44" s="72"/>
      <c r="CL44" s="72"/>
      <c r="CM44" s="72"/>
      <c r="CN44" s="73"/>
      <c r="CO44" s="73"/>
      <c r="CP44" s="71"/>
      <c r="CQ44" s="72"/>
      <c r="CR44" s="73"/>
      <c r="CS44" s="73"/>
      <c r="CT44" s="224"/>
      <c r="CU44" s="125" t="s">
        <v>5</v>
      </c>
      <c r="CV44" s="71" t="s">
        <v>76</v>
      </c>
      <c r="CW44" s="72"/>
      <c r="CX44" s="72"/>
      <c r="CY44" s="72"/>
      <c r="CZ44" s="73"/>
      <c r="DA44" s="73"/>
      <c r="DB44" s="71"/>
      <c r="DC44" s="72"/>
      <c r="DD44" s="73"/>
      <c r="DE44" s="73"/>
      <c r="DF44" s="224"/>
      <c r="DG44" s="125" t="s">
        <v>5</v>
      </c>
      <c r="DH44" s="71" t="s">
        <v>76</v>
      </c>
      <c r="DI44" s="72"/>
      <c r="DJ44" s="72"/>
      <c r="DK44" s="72"/>
      <c r="DL44" s="73"/>
      <c r="DM44" s="73"/>
      <c r="DN44" s="71"/>
      <c r="DO44" s="72"/>
      <c r="DP44" s="73"/>
      <c r="DQ44" s="73"/>
      <c r="DR44" s="224"/>
      <c r="DS44" s="125" t="s">
        <v>5</v>
      </c>
      <c r="DT44" s="71" t="s">
        <v>76</v>
      </c>
      <c r="DU44" s="72"/>
      <c r="DV44" s="72"/>
      <c r="DW44" s="72"/>
      <c r="DX44" s="73"/>
      <c r="DY44" s="73"/>
      <c r="DZ44" s="71"/>
      <c r="EA44" s="72"/>
      <c r="EB44" s="73"/>
      <c r="EC44" s="73"/>
      <c r="ED44" s="224"/>
    </row>
    <row r="45" spans="1:134" ht="28.2" thickBot="1" x14ac:dyDescent="0.3">
      <c r="A45" s="77" t="s">
        <v>31</v>
      </c>
      <c r="B45" s="127"/>
      <c r="C45" s="127"/>
      <c r="D45" s="78" t="s">
        <v>290</v>
      </c>
      <c r="E45" s="77" t="s">
        <v>291</v>
      </c>
      <c r="F45" s="77" t="s">
        <v>292</v>
      </c>
      <c r="G45" s="77" t="s">
        <v>293</v>
      </c>
      <c r="H45" s="77" t="s">
        <v>294</v>
      </c>
      <c r="I45" s="77" t="s">
        <v>295</v>
      </c>
      <c r="J45" s="77" t="s">
        <v>334</v>
      </c>
      <c r="K45" s="77" t="s">
        <v>335</v>
      </c>
      <c r="L45" s="77"/>
      <c r="M45" s="79"/>
      <c r="N45" s="235" t="s">
        <v>78</v>
      </c>
      <c r="O45" s="126"/>
      <c r="P45" s="78" t="s">
        <v>290</v>
      </c>
      <c r="Q45" s="77" t="s">
        <v>291</v>
      </c>
      <c r="R45" s="77" t="s">
        <v>292</v>
      </c>
      <c r="S45" s="77" t="s">
        <v>293</v>
      </c>
      <c r="T45" s="77" t="s">
        <v>294</v>
      </c>
      <c r="U45" s="77" t="s">
        <v>295</v>
      </c>
      <c r="V45" s="77"/>
      <c r="W45" s="79"/>
      <c r="X45" s="77" t="s">
        <v>334</v>
      </c>
      <c r="Y45" s="77" t="s">
        <v>335</v>
      </c>
      <c r="Z45" s="235" t="s">
        <v>78</v>
      </c>
      <c r="AA45" s="126"/>
      <c r="AB45" s="78" t="s">
        <v>290</v>
      </c>
      <c r="AC45" s="77" t="s">
        <v>291</v>
      </c>
      <c r="AD45" s="77" t="s">
        <v>292</v>
      </c>
      <c r="AE45" s="77" t="s">
        <v>293</v>
      </c>
      <c r="AF45" s="77" t="s">
        <v>294</v>
      </c>
      <c r="AG45" s="77" t="s">
        <v>295</v>
      </c>
      <c r="AH45" s="77"/>
      <c r="AI45" s="79"/>
      <c r="AJ45" s="77" t="s">
        <v>334</v>
      </c>
      <c r="AK45" s="77" t="s">
        <v>335</v>
      </c>
      <c r="AL45" s="235" t="s">
        <v>78</v>
      </c>
      <c r="AM45" s="126"/>
      <c r="AN45" s="78" t="s">
        <v>290</v>
      </c>
      <c r="AO45" s="77" t="s">
        <v>291</v>
      </c>
      <c r="AP45" s="77" t="s">
        <v>292</v>
      </c>
      <c r="AQ45" s="77" t="s">
        <v>293</v>
      </c>
      <c r="AR45" s="77" t="s">
        <v>294</v>
      </c>
      <c r="AS45" s="77" t="s">
        <v>295</v>
      </c>
      <c r="AT45" s="77"/>
      <c r="AU45" s="79"/>
      <c r="AV45" s="77" t="s">
        <v>334</v>
      </c>
      <c r="AW45" s="77" t="s">
        <v>335</v>
      </c>
      <c r="AX45" s="235" t="s">
        <v>78</v>
      </c>
      <c r="AY45" s="126"/>
      <c r="AZ45" s="78" t="s">
        <v>290</v>
      </c>
      <c r="BA45" s="77" t="s">
        <v>291</v>
      </c>
      <c r="BB45" s="77" t="s">
        <v>292</v>
      </c>
      <c r="BC45" s="77" t="s">
        <v>293</v>
      </c>
      <c r="BD45" s="77" t="s">
        <v>294</v>
      </c>
      <c r="BE45" s="77" t="s">
        <v>295</v>
      </c>
      <c r="BF45" s="77"/>
      <c r="BG45" s="79"/>
      <c r="BH45" s="77" t="s">
        <v>334</v>
      </c>
      <c r="BI45" s="77" t="s">
        <v>335</v>
      </c>
      <c r="BJ45" s="235" t="s">
        <v>78</v>
      </c>
      <c r="BK45" s="126"/>
      <c r="BL45" s="78" t="s">
        <v>290</v>
      </c>
      <c r="BM45" s="77" t="s">
        <v>291</v>
      </c>
      <c r="BN45" s="77" t="s">
        <v>292</v>
      </c>
      <c r="BO45" s="77" t="s">
        <v>293</v>
      </c>
      <c r="BP45" s="77" t="s">
        <v>294</v>
      </c>
      <c r="BQ45" s="77" t="s">
        <v>295</v>
      </c>
      <c r="BR45" s="77"/>
      <c r="BS45" s="79"/>
      <c r="BT45" s="77" t="s">
        <v>334</v>
      </c>
      <c r="BU45" s="77" t="s">
        <v>335</v>
      </c>
      <c r="BV45" s="235" t="s">
        <v>78</v>
      </c>
      <c r="BW45" s="126"/>
      <c r="BX45" s="78" t="s">
        <v>290</v>
      </c>
      <c r="BY45" s="77" t="s">
        <v>291</v>
      </c>
      <c r="BZ45" s="77" t="s">
        <v>292</v>
      </c>
      <c r="CA45" s="77" t="s">
        <v>293</v>
      </c>
      <c r="CB45" s="77" t="s">
        <v>294</v>
      </c>
      <c r="CC45" s="77" t="s">
        <v>295</v>
      </c>
      <c r="CD45" s="77"/>
      <c r="CE45" s="79"/>
      <c r="CF45" s="77" t="s">
        <v>334</v>
      </c>
      <c r="CG45" s="77" t="s">
        <v>335</v>
      </c>
      <c r="CH45" s="235" t="s">
        <v>78</v>
      </c>
      <c r="CI45" s="230"/>
      <c r="CJ45" s="78" t="s">
        <v>290</v>
      </c>
      <c r="CK45" s="77" t="s">
        <v>291</v>
      </c>
      <c r="CL45" s="77" t="s">
        <v>292</v>
      </c>
      <c r="CM45" s="77" t="s">
        <v>293</v>
      </c>
      <c r="CN45" s="77" t="s">
        <v>294</v>
      </c>
      <c r="CO45" s="77" t="s">
        <v>295</v>
      </c>
      <c r="CP45" s="77"/>
      <c r="CQ45" s="79"/>
      <c r="CR45" s="77" t="s">
        <v>334</v>
      </c>
      <c r="CS45" s="77" t="s">
        <v>335</v>
      </c>
      <c r="CT45" s="235" t="s">
        <v>78</v>
      </c>
      <c r="CU45" s="126"/>
      <c r="CV45" s="78" t="s">
        <v>290</v>
      </c>
      <c r="CW45" s="77" t="s">
        <v>291</v>
      </c>
      <c r="CX45" s="77" t="s">
        <v>292</v>
      </c>
      <c r="CY45" s="77" t="s">
        <v>293</v>
      </c>
      <c r="CZ45" s="77" t="s">
        <v>294</v>
      </c>
      <c r="DA45" s="77" t="s">
        <v>295</v>
      </c>
      <c r="DB45" s="77"/>
      <c r="DC45" s="79"/>
      <c r="DD45" s="77" t="s">
        <v>334</v>
      </c>
      <c r="DE45" s="77" t="s">
        <v>335</v>
      </c>
      <c r="DF45" s="235" t="s">
        <v>78</v>
      </c>
      <c r="DG45" s="126"/>
      <c r="DH45" s="78" t="s">
        <v>290</v>
      </c>
      <c r="DI45" s="77" t="s">
        <v>291</v>
      </c>
      <c r="DJ45" s="77" t="s">
        <v>292</v>
      </c>
      <c r="DK45" s="77" t="s">
        <v>293</v>
      </c>
      <c r="DL45" s="77" t="s">
        <v>294</v>
      </c>
      <c r="DM45" s="77" t="s">
        <v>295</v>
      </c>
      <c r="DN45" s="77"/>
      <c r="DO45" s="79"/>
      <c r="DP45" s="77" t="s">
        <v>334</v>
      </c>
      <c r="DQ45" s="77" t="s">
        <v>335</v>
      </c>
      <c r="DR45" s="235" t="s">
        <v>78</v>
      </c>
      <c r="DS45" s="126"/>
      <c r="DT45" s="78" t="s">
        <v>290</v>
      </c>
      <c r="DU45" s="77" t="s">
        <v>291</v>
      </c>
      <c r="DV45" s="77" t="s">
        <v>292</v>
      </c>
      <c r="DW45" s="77" t="s">
        <v>293</v>
      </c>
      <c r="DX45" s="77" t="s">
        <v>294</v>
      </c>
      <c r="DY45" s="77" t="s">
        <v>295</v>
      </c>
      <c r="DZ45" s="77"/>
      <c r="EA45" s="79"/>
      <c r="EB45" s="77" t="s">
        <v>334</v>
      </c>
      <c r="EC45" s="77" t="s">
        <v>335</v>
      </c>
      <c r="ED45" s="235" t="s">
        <v>78</v>
      </c>
    </row>
    <row r="46" spans="1:134" s="86" customFormat="1" x14ac:dyDescent="0.25">
      <c r="A46" s="115" t="s">
        <v>32</v>
      </c>
      <c r="B46" s="208"/>
      <c r="C46" s="209"/>
      <c r="D46" s="198"/>
      <c r="E46" s="84"/>
      <c r="F46" s="84"/>
      <c r="G46" s="84"/>
      <c r="H46" s="84"/>
      <c r="I46" s="84"/>
      <c r="J46" s="84"/>
      <c r="K46" s="84"/>
      <c r="L46" s="85"/>
      <c r="M46" s="149"/>
      <c r="N46" s="236">
        <f t="shared" ref="N46:N74" si="0">SUM(D46:M46)</f>
        <v>0</v>
      </c>
      <c r="O46" s="223"/>
      <c r="P46" s="198"/>
      <c r="Q46" s="84"/>
      <c r="R46" s="84"/>
      <c r="S46" s="84"/>
      <c r="T46" s="84"/>
      <c r="U46" s="84"/>
      <c r="V46" s="85"/>
      <c r="W46" s="85"/>
      <c r="X46" s="84"/>
      <c r="Y46" s="84"/>
      <c r="Z46" s="236">
        <f t="shared" ref="Z46:Z74" si="1">SUM(P46:Y46)</f>
        <v>0</v>
      </c>
      <c r="AA46" s="160"/>
      <c r="AB46" s="198"/>
      <c r="AC46" s="84"/>
      <c r="AD46" s="84"/>
      <c r="AE46" s="84"/>
      <c r="AF46" s="84"/>
      <c r="AG46" s="84"/>
      <c r="AH46" s="85"/>
      <c r="AI46" s="85"/>
      <c r="AJ46" s="84"/>
      <c r="AK46" s="84"/>
      <c r="AL46" s="236">
        <f t="shared" ref="AL46:AL74" si="2">SUM(AB46:AK46)</f>
        <v>0</v>
      </c>
      <c r="AM46" s="160"/>
      <c r="AN46" s="198"/>
      <c r="AO46" s="84"/>
      <c r="AP46" s="84"/>
      <c r="AQ46" s="84"/>
      <c r="AR46" s="84"/>
      <c r="AS46" s="84"/>
      <c r="AT46" s="85"/>
      <c r="AU46" s="85"/>
      <c r="AV46" s="84"/>
      <c r="AW46" s="84"/>
      <c r="AX46" s="236">
        <f t="shared" ref="AX46:AX74" si="3">SUM(AN46:AW46)</f>
        <v>0</v>
      </c>
      <c r="AY46" s="160"/>
      <c r="AZ46" s="198"/>
      <c r="BA46" s="84"/>
      <c r="BB46" s="84"/>
      <c r="BC46" s="84"/>
      <c r="BD46" s="84"/>
      <c r="BE46" s="84"/>
      <c r="BF46" s="85"/>
      <c r="BG46" s="85"/>
      <c r="BH46" s="84"/>
      <c r="BI46" s="84"/>
      <c r="BJ46" s="236">
        <f t="shared" ref="BJ46:BJ74" si="4">SUM(AZ46:BI46)</f>
        <v>0</v>
      </c>
      <c r="BK46" s="160"/>
      <c r="BL46" s="198"/>
      <c r="BM46" s="84"/>
      <c r="BN46" s="84"/>
      <c r="BO46" s="84"/>
      <c r="BP46" s="84"/>
      <c r="BQ46" s="84"/>
      <c r="BR46" s="85"/>
      <c r="BS46" s="85"/>
      <c r="BT46" s="84"/>
      <c r="BU46" s="84"/>
      <c r="BV46" s="236">
        <f t="shared" ref="BV46:BV74" si="5">SUM(BL46:BU46)</f>
        <v>0</v>
      </c>
      <c r="BW46" s="160"/>
      <c r="BX46" s="198"/>
      <c r="BY46" s="84"/>
      <c r="BZ46" s="84"/>
      <c r="CA46" s="84"/>
      <c r="CB46" s="84"/>
      <c r="CC46" s="84"/>
      <c r="CD46" s="85"/>
      <c r="CE46" s="85"/>
      <c r="CF46" s="84"/>
      <c r="CG46" s="84"/>
      <c r="CH46" s="236">
        <f t="shared" ref="CH46:CH74" si="6">SUM(BX46:CG46)</f>
        <v>0</v>
      </c>
      <c r="CI46" s="160"/>
      <c r="CJ46" s="198"/>
      <c r="CK46" s="84"/>
      <c r="CL46" s="84"/>
      <c r="CM46" s="84"/>
      <c r="CN46" s="84"/>
      <c r="CO46" s="84"/>
      <c r="CP46" s="85"/>
      <c r="CQ46" s="85"/>
      <c r="CR46" s="84"/>
      <c r="CS46" s="84"/>
      <c r="CT46" s="236">
        <f t="shared" ref="CT46:CT74" si="7">SUM(CJ46:CS46)</f>
        <v>0</v>
      </c>
      <c r="CU46" s="160"/>
      <c r="CV46" s="198"/>
      <c r="CW46" s="84"/>
      <c r="CX46" s="84"/>
      <c r="CY46" s="84"/>
      <c r="CZ46" s="84"/>
      <c r="DA46" s="84"/>
      <c r="DB46" s="85"/>
      <c r="DC46" s="85"/>
      <c r="DD46" s="84"/>
      <c r="DE46" s="84"/>
      <c r="DF46" s="236">
        <f t="shared" ref="DF46:DF74" si="8">SUM(CV46:DE46)</f>
        <v>0</v>
      </c>
      <c r="DG46" s="160"/>
      <c r="DH46" s="198"/>
      <c r="DI46" s="84"/>
      <c r="DJ46" s="84"/>
      <c r="DK46" s="84"/>
      <c r="DL46" s="84"/>
      <c r="DM46" s="84"/>
      <c r="DN46" s="85"/>
      <c r="DO46" s="85"/>
      <c r="DP46" s="84"/>
      <c r="DQ46" s="84"/>
      <c r="DR46" s="236">
        <f t="shared" ref="DR46:DR74" si="9">SUM(DH46:DQ46)</f>
        <v>0</v>
      </c>
      <c r="DS46" s="162"/>
      <c r="DT46" s="198"/>
      <c r="DU46" s="84"/>
      <c r="DV46" s="84"/>
      <c r="DW46" s="84"/>
      <c r="DX46" s="84"/>
      <c r="DY46" s="84"/>
      <c r="DZ46" s="85"/>
      <c r="EA46" s="85"/>
      <c r="EB46" s="84"/>
      <c r="EC46" s="84"/>
      <c r="ED46" s="236">
        <f t="shared" ref="ED46:ED74" si="10">SUM(DT46:EC46)</f>
        <v>0</v>
      </c>
    </row>
    <row r="47" spans="1:134" x14ac:dyDescent="0.25">
      <c r="A47" s="115" t="s">
        <v>33</v>
      </c>
      <c r="B47" s="208"/>
      <c r="C47" s="210"/>
      <c r="D47" s="198"/>
      <c r="E47" s="84"/>
      <c r="F47" s="84"/>
      <c r="G47" s="84"/>
      <c r="H47" s="84"/>
      <c r="I47" s="84"/>
      <c r="J47" s="84"/>
      <c r="K47" s="84"/>
      <c r="L47" s="85"/>
      <c r="M47" s="149"/>
      <c r="N47" s="237">
        <f t="shared" si="0"/>
        <v>0</v>
      </c>
      <c r="O47" s="223"/>
      <c r="P47" s="198"/>
      <c r="Q47" s="84"/>
      <c r="R47" s="84"/>
      <c r="S47" s="84"/>
      <c r="T47" s="84"/>
      <c r="U47" s="84"/>
      <c r="V47" s="85"/>
      <c r="W47" s="85"/>
      <c r="X47" s="84"/>
      <c r="Y47" s="84"/>
      <c r="Z47" s="237">
        <f t="shared" si="1"/>
        <v>0</v>
      </c>
      <c r="AA47" s="160"/>
      <c r="AB47" s="198"/>
      <c r="AC47" s="84"/>
      <c r="AD47" s="84"/>
      <c r="AE47" s="84"/>
      <c r="AF47" s="84"/>
      <c r="AG47" s="84"/>
      <c r="AH47" s="85"/>
      <c r="AI47" s="85"/>
      <c r="AJ47" s="84"/>
      <c r="AK47" s="84"/>
      <c r="AL47" s="237">
        <f t="shared" si="2"/>
        <v>0</v>
      </c>
      <c r="AM47" s="160"/>
      <c r="AN47" s="198"/>
      <c r="AO47" s="84"/>
      <c r="AP47" s="84"/>
      <c r="AQ47" s="84"/>
      <c r="AR47" s="84"/>
      <c r="AS47" s="84"/>
      <c r="AT47" s="85"/>
      <c r="AU47" s="85"/>
      <c r="AV47" s="84"/>
      <c r="AW47" s="84"/>
      <c r="AX47" s="237">
        <f t="shared" si="3"/>
        <v>0</v>
      </c>
      <c r="AY47" s="160"/>
      <c r="AZ47" s="198"/>
      <c r="BA47" s="84"/>
      <c r="BB47" s="84"/>
      <c r="BC47" s="84"/>
      <c r="BD47" s="84"/>
      <c r="BE47" s="84"/>
      <c r="BF47" s="85"/>
      <c r="BG47" s="85"/>
      <c r="BH47" s="84"/>
      <c r="BI47" s="84"/>
      <c r="BJ47" s="237">
        <f t="shared" si="4"/>
        <v>0</v>
      </c>
      <c r="BK47" s="160"/>
      <c r="BL47" s="198"/>
      <c r="BM47" s="84"/>
      <c r="BN47" s="84"/>
      <c r="BO47" s="84"/>
      <c r="BP47" s="84"/>
      <c r="BQ47" s="84"/>
      <c r="BR47" s="85"/>
      <c r="BS47" s="85"/>
      <c r="BT47" s="84"/>
      <c r="BU47" s="84"/>
      <c r="BV47" s="237">
        <f t="shared" si="5"/>
        <v>0</v>
      </c>
      <c r="BW47" s="160"/>
      <c r="BX47" s="198"/>
      <c r="BY47" s="84"/>
      <c r="BZ47" s="84"/>
      <c r="CA47" s="84"/>
      <c r="CB47" s="84"/>
      <c r="CC47" s="84"/>
      <c r="CD47" s="85"/>
      <c r="CE47" s="85"/>
      <c r="CF47" s="84"/>
      <c r="CG47" s="84"/>
      <c r="CH47" s="237">
        <f t="shared" si="6"/>
        <v>0</v>
      </c>
      <c r="CI47" s="160"/>
      <c r="CJ47" s="198"/>
      <c r="CK47" s="84"/>
      <c r="CL47" s="84"/>
      <c r="CM47" s="84"/>
      <c r="CN47" s="84"/>
      <c r="CO47" s="84"/>
      <c r="CP47" s="85"/>
      <c r="CQ47" s="85"/>
      <c r="CR47" s="84"/>
      <c r="CS47" s="84"/>
      <c r="CT47" s="237">
        <f t="shared" si="7"/>
        <v>0</v>
      </c>
      <c r="CU47" s="160"/>
      <c r="CV47" s="198"/>
      <c r="CW47" s="84"/>
      <c r="CX47" s="84"/>
      <c r="CY47" s="84"/>
      <c r="CZ47" s="84"/>
      <c r="DA47" s="84"/>
      <c r="DB47" s="85"/>
      <c r="DC47" s="85"/>
      <c r="DD47" s="84"/>
      <c r="DE47" s="84"/>
      <c r="DF47" s="237">
        <f t="shared" si="8"/>
        <v>0</v>
      </c>
      <c r="DG47" s="160"/>
      <c r="DH47" s="198"/>
      <c r="DI47" s="84"/>
      <c r="DJ47" s="84"/>
      <c r="DK47" s="84"/>
      <c r="DL47" s="84"/>
      <c r="DM47" s="84"/>
      <c r="DN47" s="85"/>
      <c r="DO47" s="85"/>
      <c r="DP47" s="84"/>
      <c r="DQ47" s="84"/>
      <c r="DR47" s="237">
        <f t="shared" si="9"/>
        <v>0</v>
      </c>
      <c r="DS47" s="162"/>
      <c r="DT47" s="198"/>
      <c r="DU47" s="84"/>
      <c r="DV47" s="84"/>
      <c r="DW47" s="84"/>
      <c r="DX47" s="84"/>
      <c r="DY47" s="84"/>
      <c r="DZ47" s="85"/>
      <c r="EA47" s="85"/>
      <c r="EB47" s="84"/>
      <c r="EC47" s="84"/>
      <c r="ED47" s="237">
        <f t="shared" si="10"/>
        <v>0</v>
      </c>
    </row>
    <row r="48" spans="1:134" x14ac:dyDescent="0.25">
      <c r="A48" s="115" t="s">
        <v>34</v>
      </c>
      <c r="B48" s="211"/>
      <c r="C48" s="212"/>
      <c r="D48" s="199"/>
      <c r="E48" s="88"/>
      <c r="F48" s="88"/>
      <c r="G48" s="88"/>
      <c r="H48" s="88"/>
      <c r="I48" s="88"/>
      <c r="J48" s="88"/>
      <c r="K48" s="88"/>
      <c r="L48" s="89"/>
      <c r="M48" s="150"/>
      <c r="N48" s="238">
        <f t="shared" si="0"/>
        <v>0</v>
      </c>
      <c r="O48" s="223"/>
      <c r="P48" s="199"/>
      <c r="Q48" s="88"/>
      <c r="R48" s="88"/>
      <c r="S48" s="88"/>
      <c r="T48" s="88"/>
      <c r="U48" s="88"/>
      <c r="V48" s="89"/>
      <c r="W48" s="89"/>
      <c r="X48" s="88"/>
      <c r="Y48" s="88"/>
      <c r="Z48" s="238">
        <f t="shared" si="1"/>
        <v>0</v>
      </c>
      <c r="AA48" s="160"/>
      <c r="AB48" s="199"/>
      <c r="AC48" s="88"/>
      <c r="AD48" s="88"/>
      <c r="AE48" s="88"/>
      <c r="AF48" s="88"/>
      <c r="AG48" s="88"/>
      <c r="AH48" s="89"/>
      <c r="AI48" s="89"/>
      <c r="AJ48" s="88"/>
      <c r="AK48" s="88"/>
      <c r="AL48" s="238">
        <f t="shared" si="2"/>
        <v>0</v>
      </c>
      <c r="AM48" s="160"/>
      <c r="AN48" s="199"/>
      <c r="AO48" s="88"/>
      <c r="AP48" s="88"/>
      <c r="AQ48" s="88"/>
      <c r="AR48" s="88"/>
      <c r="AS48" s="88"/>
      <c r="AT48" s="89"/>
      <c r="AU48" s="89"/>
      <c r="AV48" s="88"/>
      <c r="AW48" s="88"/>
      <c r="AX48" s="238">
        <f t="shared" si="3"/>
        <v>0</v>
      </c>
      <c r="AY48" s="160"/>
      <c r="AZ48" s="199"/>
      <c r="BA48" s="88"/>
      <c r="BB48" s="88"/>
      <c r="BC48" s="88"/>
      <c r="BD48" s="88"/>
      <c r="BE48" s="88"/>
      <c r="BF48" s="89"/>
      <c r="BG48" s="89"/>
      <c r="BH48" s="88"/>
      <c r="BI48" s="88"/>
      <c r="BJ48" s="238">
        <f t="shared" si="4"/>
        <v>0</v>
      </c>
      <c r="BK48" s="160"/>
      <c r="BL48" s="199"/>
      <c r="BM48" s="88"/>
      <c r="BN48" s="88"/>
      <c r="BO48" s="88"/>
      <c r="BP48" s="88"/>
      <c r="BQ48" s="88"/>
      <c r="BR48" s="89"/>
      <c r="BS48" s="89"/>
      <c r="BT48" s="88"/>
      <c r="BU48" s="88"/>
      <c r="BV48" s="238">
        <f t="shared" si="5"/>
        <v>0</v>
      </c>
      <c r="BW48" s="160"/>
      <c r="BX48" s="199"/>
      <c r="BY48" s="88"/>
      <c r="BZ48" s="88"/>
      <c r="CA48" s="88"/>
      <c r="CB48" s="88"/>
      <c r="CC48" s="88"/>
      <c r="CD48" s="89"/>
      <c r="CE48" s="89"/>
      <c r="CF48" s="88"/>
      <c r="CG48" s="88"/>
      <c r="CH48" s="238">
        <f t="shared" si="6"/>
        <v>0</v>
      </c>
      <c r="CI48" s="160"/>
      <c r="CJ48" s="199"/>
      <c r="CK48" s="88"/>
      <c r="CL48" s="88"/>
      <c r="CM48" s="88"/>
      <c r="CN48" s="88"/>
      <c r="CO48" s="88"/>
      <c r="CP48" s="89"/>
      <c r="CQ48" s="89"/>
      <c r="CR48" s="88"/>
      <c r="CS48" s="88"/>
      <c r="CT48" s="238">
        <f t="shared" si="7"/>
        <v>0</v>
      </c>
      <c r="CU48" s="160"/>
      <c r="CV48" s="199"/>
      <c r="CW48" s="88"/>
      <c r="CX48" s="88"/>
      <c r="CY48" s="88"/>
      <c r="CZ48" s="88"/>
      <c r="DA48" s="88"/>
      <c r="DB48" s="89"/>
      <c r="DC48" s="89"/>
      <c r="DD48" s="88"/>
      <c r="DE48" s="88"/>
      <c r="DF48" s="238">
        <f t="shared" si="8"/>
        <v>0</v>
      </c>
      <c r="DG48" s="160"/>
      <c r="DH48" s="199"/>
      <c r="DI48" s="88"/>
      <c r="DJ48" s="88"/>
      <c r="DK48" s="88"/>
      <c r="DL48" s="88"/>
      <c r="DM48" s="88"/>
      <c r="DN48" s="89"/>
      <c r="DO48" s="89"/>
      <c r="DP48" s="88"/>
      <c r="DQ48" s="88"/>
      <c r="DR48" s="238">
        <f t="shared" si="9"/>
        <v>0</v>
      </c>
      <c r="DS48" s="162"/>
      <c r="DT48" s="199"/>
      <c r="DU48" s="88"/>
      <c r="DV48" s="88"/>
      <c r="DW48" s="88"/>
      <c r="DX48" s="88"/>
      <c r="DY48" s="88"/>
      <c r="DZ48" s="89"/>
      <c r="EA48" s="89"/>
      <c r="EB48" s="88"/>
      <c r="EC48" s="88"/>
      <c r="ED48" s="238">
        <f t="shared" si="10"/>
        <v>0</v>
      </c>
    </row>
    <row r="49" spans="1:134" x14ac:dyDescent="0.25">
      <c r="A49" s="115" t="s">
        <v>35</v>
      </c>
      <c r="B49" s="208"/>
      <c r="C49" s="210"/>
      <c r="D49" s="198"/>
      <c r="E49" s="84"/>
      <c r="F49" s="84"/>
      <c r="G49" s="84"/>
      <c r="H49" s="84"/>
      <c r="I49" s="84"/>
      <c r="J49" s="84"/>
      <c r="K49" s="84"/>
      <c r="L49" s="85"/>
      <c r="M49" s="149"/>
      <c r="N49" s="237">
        <f t="shared" si="0"/>
        <v>0</v>
      </c>
      <c r="O49" s="223"/>
      <c r="P49" s="198"/>
      <c r="Q49" s="84"/>
      <c r="R49" s="84"/>
      <c r="S49" s="84"/>
      <c r="T49" s="84"/>
      <c r="U49" s="84"/>
      <c r="V49" s="85"/>
      <c r="W49" s="85"/>
      <c r="X49" s="84"/>
      <c r="Y49" s="84"/>
      <c r="Z49" s="237">
        <f t="shared" si="1"/>
        <v>0</v>
      </c>
      <c r="AA49" s="160"/>
      <c r="AB49" s="198"/>
      <c r="AC49" s="84"/>
      <c r="AD49" s="84"/>
      <c r="AE49" s="84"/>
      <c r="AF49" s="84"/>
      <c r="AG49" s="84"/>
      <c r="AH49" s="85"/>
      <c r="AI49" s="85"/>
      <c r="AJ49" s="84"/>
      <c r="AK49" s="84"/>
      <c r="AL49" s="237">
        <f t="shared" si="2"/>
        <v>0</v>
      </c>
      <c r="AM49" s="160"/>
      <c r="AN49" s="198"/>
      <c r="AO49" s="84"/>
      <c r="AP49" s="84"/>
      <c r="AQ49" s="84"/>
      <c r="AR49" s="84"/>
      <c r="AS49" s="84"/>
      <c r="AT49" s="85"/>
      <c r="AU49" s="85"/>
      <c r="AV49" s="84"/>
      <c r="AW49" s="84"/>
      <c r="AX49" s="237">
        <f t="shared" si="3"/>
        <v>0</v>
      </c>
      <c r="AY49" s="160"/>
      <c r="AZ49" s="198"/>
      <c r="BA49" s="84"/>
      <c r="BB49" s="84"/>
      <c r="BC49" s="84"/>
      <c r="BD49" s="84"/>
      <c r="BE49" s="84"/>
      <c r="BF49" s="85"/>
      <c r="BG49" s="85"/>
      <c r="BH49" s="84"/>
      <c r="BI49" s="84"/>
      <c r="BJ49" s="237">
        <f t="shared" si="4"/>
        <v>0</v>
      </c>
      <c r="BK49" s="160"/>
      <c r="BL49" s="198"/>
      <c r="BM49" s="84"/>
      <c r="BN49" s="84"/>
      <c r="BO49" s="84"/>
      <c r="BP49" s="84"/>
      <c r="BQ49" s="84"/>
      <c r="BR49" s="85"/>
      <c r="BS49" s="85"/>
      <c r="BT49" s="84"/>
      <c r="BU49" s="84"/>
      <c r="BV49" s="237">
        <f t="shared" si="5"/>
        <v>0</v>
      </c>
      <c r="BW49" s="160"/>
      <c r="BX49" s="198"/>
      <c r="BY49" s="84"/>
      <c r="BZ49" s="84"/>
      <c r="CA49" s="84"/>
      <c r="CB49" s="84"/>
      <c r="CC49" s="84"/>
      <c r="CD49" s="85"/>
      <c r="CE49" s="85"/>
      <c r="CF49" s="84"/>
      <c r="CG49" s="84"/>
      <c r="CH49" s="237">
        <f t="shared" si="6"/>
        <v>0</v>
      </c>
      <c r="CI49" s="160"/>
      <c r="CJ49" s="198"/>
      <c r="CK49" s="84"/>
      <c r="CL49" s="84"/>
      <c r="CM49" s="84"/>
      <c r="CN49" s="84"/>
      <c r="CO49" s="84"/>
      <c r="CP49" s="85"/>
      <c r="CQ49" s="85"/>
      <c r="CR49" s="84"/>
      <c r="CS49" s="84"/>
      <c r="CT49" s="237">
        <f t="shared" si="7"/>
        <v>0</v>
      </c>
      <c r="CU49" s="160"/>
      <c r="CV49" s="198"/>
      <c r="CW49" s="84"/>
      <c r="CX49" s="84"/>
      <c r="CY49" s="84"/>
      <c r="CZ49" s="84"/>
      <c r="DA49" s="84"/>
      <c r="DB49" s="85"/>
      <c r="DC49" s="85"/>
      <c r="DD49" s="84"/>
      <c r="DE49" s="84"/>
      <c r="DF49" s="237">
        <f t="shared" si="8"/>
        <v>0</v>
      </c>
      <c r="DG49" s="160"/>
      <c r="DH49" s="198"/>
      <c r="DI49" s="84"/>
      <c r="DJ49" s="84"/>
      <c r="DK49" s="84"/>
      <c r="DL49" s="84"/>
      <c r="DM49" s="84"/>
      <c r="DN49" s="85"/>
      <c r="DO49" s="85"/>
      <c r="DP49" s="84"/>
      <c r="DQ49" s="84"/>
      <c r="DR49" s="237">
        <f t="shared" si="9"/>
        <v>0</v>
      </c>
      <c r="DS49" s="162"/>
      <c r="DT49" s="198"/>
      <c r="DU49" s="84"/>
      <c r="DV49" s="84"/>
      <c r="DW49" s="84"/>
      <c r="DX49" s="84"/>
      <c r="DY49" s="84"/>
      <c r="DZ49" s="85"/>
      <c r="EA49" s="85"/>
      <c r="EB49" s="84"/>
      <c r="EC49" s="84"/>
      <c r="ED49" s="237">
        <f t="shared" si="10"/>
        <v>0</v>
      </c>
    </row>
    <row r="50" spans="1:134" x14ac:dyDescent="0.25">
      <c r="A50" s="115" t="s">
        <v>36</v>
      </c>
      <c r="B50" s="208"/>
      <c r="C50" s="209"/>
      <c r="D50" s="198"/>
      <c r="E50" s="84"/>
      <c r="F50" s="84"/>
      <c r="G50" s="84"/>
      <c r="H50" s="84"/>
      <c r="I50" s="84"/>
      <c r="J50" s="84"/>
      <c r="K50" s="84"/>
      <c r="L50" s="85"/>
      <c r="M50" s="149"/>
      <c r="N50" s="237">
        <f t="shared" si="0"/>
        <v>0</v>
      </c>
      <c r="O50" s="223"/>
      <c r="P50" s="198"/>
      <c r="Q50" s="84"/>
      <c r="R50" s="84"/>
      <c r="S50" s="84"/>
      <c r="T50" s="84"/>
      <c r="U50" s="84"/>
      <c r="V50" s="85"/>
      <c r="W50" s="85"/>
      <c r="X50" s="84"/>
      <c r="Y50" s="84"/>
      <c r="Z50" s="237">
        <f t="shared" si="1"/>
        <v>0</v>
      </c>
      <c r="AA50" s="160"/>
      <c r="AB50" s="198"/>
      <c r="AC50" s="84"/>
      <c r="AD50" s="84"/>
      <c r="AE50" s="84"/>
      <c r="AF50" s="84"/>
      <c r="AG50" s="84"/>
      <c r="AH50" s="85"/>
      <c r="AI50" s="85"/>
      <c r="AJ50" s="84"/>
      <c r="AK50" s="84"/>
      <c r="AL50" s="237">
        <f t="shared" si="2"/>
        <v>0</v>
      </c>
      <c r="AM50" s="160"/>
      <c r="AN50" s="198"/>
      <c r="AO50" s="84"/>
      <c r="AP50" s="84"/>
      <c r="AQ50" s="84"/>
      <c r="AR50" s="84"/>
      <c r="AS50" s="84"/>
      <c r="AT50" s="85"/>
      <c r="AU50" s="85"/>
      <c r="AV50" s="84"/>
      <c r="AW50" s="84"/>
      <c r="AX50" s="237">
        <f t="shared" si="3"/>
        <v>0</v>
      </c>
      <c r="AY50" s="160"/>
      <c r="AZ50" s="198"/>
      <c r="BA50" s="84"/>
      <c r="BB50" s="84"/>
      <c r="BC50" s="84"/>
      <c r="BD50" s="84"/>
      <c r="BE50" s="84"/>
      <c r="BF50" s="85"/>
      <c r="BG50" s="85"/>
      <c r="BH50" s="84"/>
      <c r="BI50" s="84"/>
      <c r="BJ50" s="237">
        <f t="shared" si="4"/>
        <v>0</v>
      </c>
      <c r="BK50" s="160"/>
      <c r="BL50" s="198"/>
      <c r="BM50" s="84"/>
      <c r="BN50" s="84"/>
      <c r="BO50" s="84"/>
      <c r="BP50" s="84"/>
      <c r="BQ50" s="84"/>
      <c r="BR50" s="85"/>
      <c r="BS50" s="85"/>
      <c r="BT50" s="84"/>
      <c r="BU50" s="84"/>
      <c r="BV50" s="237">
        <f t="shared" si="5"/>
        <v>0</v>
      </c>
      <c r="BW50" s="160"/>
      <c r="BX50" s="198"/>
      <c r="BY50" s="84"/>
      <c r="BZ50" s="84"/>
      <c r="CA50" s="84"/>
      <c r="CB50" s="84"/>
      <c r="CC50" s="84"/>
      <c r="CD50" s="85"/>
      <c r="CE50" s="85"/>
      <c r="CF50" s="84"/>
      <c r="CG50" s="84"/>
      <c r="CH50" s="237">
        <f t="shared" si="6"/>
        <v>0</v>
      </c>
      <c r="CI50" s="160"/>
      <c r="CJ50" s="198"/>
      <c r="CK50" s="84"/>
      <c r="CL50" s="84"/>
      <c r="CM50" s="84"/>
      <c r="CN50" s="84"/>
      <c r="CO50" s="84"/>
      <c r="CP50" s="85"/>
      <c r="CQ50" s="85"/>
      <c r="CR50" s="84"/>
      <c r="CS50" s="84"/>
      <c r="CT50" s="237">
        <f t="shared" si="7"/>
        <v>0</v>
      </c>
      <c r="CU50" s="160"/>
      <c r="CV50" s="198"/>
      <c r="CW50" s="84"/>
      <c r="CX50" s="84"/>
      <c r="CY50" s="84"/>
      <c r="CZ50" s="84"/>
      <c r="DA50" s="84"/>
      <c r="DB50" s="85"/>
      <c r="DC50" s="85"/>
      <c r="DD50" s="84"/>
      <c r="DE50" s="84"/>
      <c r="DF50" s="237">
        <f t="shared" si="8"/>
        <v>0</v>
      </c>
      <c r="DG50" s="160"/>
      <c r="DH50" s="198"/>
      <c r="DI50" s="84"/>
      <c r="DJ50" s="84"/>
      <c r="DK50" s="84"/>
      <c r="DL50" s="84"/>
      <c r="DM50" s="84"/>
      <c r="DN50" s="85"/>
      <c r="DO50" s="85"/>
      <c r="DP50" s="84"/>
      <c r="DQ50" s="84"/>
      <c r="DR50" s="237">
        <f t="shared" si="9"/>
        <v>0</v>
      </c>
      <c r="DS50" s="162"/>
      <c r="DT50" s="198"/>
      <c r="DU50" s="84"/>
      <c r="DV50" s="84"/>
      <c r="DW50" s="84"/>
      <c r="DX50" s="84"/>
      <c r="DY50" s="84"/>
      <c r="DZ50" s="85"/>
      <c r="EA50" s="85"/>
      <c r="EB50" s="84"/>
      <c r="EC50" s="84"/>
      <c r="ED50" s="237">
        <f t="shared" si="10"/>
        <v>0</v>
      </c>
    </row>
    <row r="51" spans="1:134" x14ac:dyDescent="0.25">
      <c r="A51" s="115" t="s">
        <v>37</v>
      </c>
      <c r="B51" s="208"/>
      <c r="C51" s="210"/>
      <c r="D51" s="198"/>
      <c r="E51" s="84"/>
      <c r="F51" s="84"/>
      <c r="G51" s="84"/>
      <c r="H51" s="84"/>
      <c r="I51" s="84"/>
      <c r="J51" s="84"/>
      <c r="K51" s="84"/>
      <c r="L51" s="85"/>
      <c r="M51" s="149"/>
      <c r="N51" s="237">
        <f t="shared" si="0"/>
        <v>0</v>
      </c>
      <c r="O51" s="223"/>
      <c r="P51" s="198"/>
      <c r="Q51" s="84"/>
      <c r="R51" s="84"/>
      <c r="S51" s="84"/>
      <c r="T51" s="84"/>
      <c r="U51" s="84"/>
      <c r="V51" s="85"/>
      <c r="W51" s="85"/>
      <c r="X51" s="84"/>
      <c r="Y51" s="84"/>
      <c r="Z51" s="237">
        <f t="shared" si="1"/>
        <v>0</v>
      </c>
      <c r="AA51" s="160"/>
      <c r="AB51" s="198"/>
      <c r="AC51" s="84"/>
      <c r="AD51" s="84"/>
      <c r="AE51" s="84"/>
      <c r="AF51" s="84"/>
      <c r="AG51" s="84"/>
      <c r="AH51" s="85"/>
      <c r="AI51" s="85"/>
      <c r="AJ51" s="84"/>
      <c r="AK51" s="84"/>
      <c r="AL51" s="237">
        <f t="shared" si="2"/>
        <v>0</v>
      </c>
      <c r="AM51" s="160"/>
      <c r="AN51" s="198"/>
      <c r="AO51" s="84"/>
      <c r="AP51" s="84"/>
      <c r="AQ51" s="84"/>
      <c r="AR51" s="84"/>
      <c r="AS51" s="84"/>
      <c r="AT51" s="85"/>
      <c r="AU51" s="85"/>
      <c r="AV51" s="84"/>
      <c r="AW51" s="84"/>
      <c r="AX51" s="237">
        <f t="shared" si="3"/>
        <v>0</v>
      </c>
      <c r="AY51" s="160"/>
      <c r="AZ51" s="198"/>
      <c r="BA51" s="84"/>
      <c r="BB51" s="84"/>
      <c r="BC51" s="84"/>
      <c r="BD51" s="84"/>
      <c r="BE51" s="84"/>
      <c r="BF51" s="85"/>
      <c r="BG51" s="85"/>
      <c r="BH51" s="84"/>
      <c r="BI51" s="84"/>
      <c r="BJ51" s="237">
        <f t="shared" si="4"/>
        <v>0</v>
      </c>
      <c r="BK51" s="160"/>
      <c r="BL51" s="198"/>
      <c r="BM51" s="84"/>
      <c r="BN51" s="84"/>
      <c r="BO51" s="84"/>
      <c r="BP51" s="84"/>
      <c r="BQ51" s="84"/>
      <c r="BR51" s="85"/>
      <c r="BS51" s="85"/>
      <c r="BT51" s="84"/>
      <c r="BU51" s="84"/>
      <c r="BV51" s="237">
        <f t="shared" si="5"/>
        <v>0</v>
      </c>
      <c r="BW51" s="160"/>
      <c r="BX51" s="198"/>
      <c r="BY51" s="84"/>
      <c r="BZ51" s="84"/>
      <c r="CA51" s="84"/>
      <c r="CB51" s="84"/>
      <c r="CC51" s="84"/>
      <c r="CD51" s="85"/>
      <c r="CE51" s="85"/>
      <c r="CF51" s="84"/>
      <c r="CG51" s="84"/>
      <c r="CH51" s="237">
        <f t="shared" si="6"/>
        <v>0</v>
      </c>
      <c r="CI51" s="160"/>
      <c r="CJ51" s="198"/>
      <c r="CK51" s="84"/>
      <c r="CL51" s="84"/>
      <c r="CM51" s="84"/>
      <c r="CN51" s="84"/>
      <c r="CO51" s="84"/>
      <c r="CP51" s="85"/>
      <c r="CQ51" s="85"/>
      <c r="CR51" s="84"/>
      <c r="CS51" s="84"/>
      <c r="CT51" s="237">
        <f t="shared" si="7"/>
        <v>0</v>
      </c>
      <c r="CU51" s="160"/>
      <c r="CV51" s="198"/>
      <c r="CW51" s="84"/>
      <c r="CX51" s="84"/>
      <c r="CY51" s="84"/>
      <c r="CZ51" s="84"/>
      <c r="DA51" s="84"/>
      <c r="DB51" s="85"/>
      <c r="DC51" s="85"/>
      <c r="DD51" s="84"/>
      <c r="DE51" s="84"/>
      <c r="DF51" s="237">
        <f t="shared" si="8"/>
        <v>0</v>
      </c>
      <c r="DG51" s="160"/>
      <c r="DH51" s="198"/>
      <c r="DI51" s="84"/>
      <c r="DJ51" s="84"/>
      <c r="DK51" s="84"/>
      <c r="DL51" s="84"/>
      <c r="DM51" s="84"/>
      <c r="DN51" s="85"/>
      <c r="DO51" s="85"/>
      <c r="DP51" s="84"/>
      <c r="DQ51" s="84"/>
      <c r="DR51" s="237">
        <f t="shared" si="9"/>
        <v>0</v>
      </c>
      <c r="DS51" s="162"/>
      <c r="DT51" s="198"/>
      <c r="DU51" s="84"/>
      <c r="DV51" s="84"/>
      <c r="DW51" s="84"/>
      <c r="DX51" s="84"/>
      <c r="DY51" s="84"/>
      <c r="DZ51" s="85"/>
      <c r="EA51" s="85"/>
      <c r="EB51" s="84"/>
      <c r="EC51" s="84"/>
      <c r="ED51" s="237">
        <f t="shared" si="10"/>
        <v>0</v>
      </c>
    </row>
    <row r="52" spans="1:134" x14ac:dyDescent="0.25">
      <c r="A52" s="115" t="s">
        <v>38</v>
      </c>
      <c r="B52" s="208"/>
      <c r="C52" s="209"/>
      <c r="D52" s="198"/>
      <c r="E52" s="84"/>
      <c r="F52" s="84"/>
      <c r="G52" s="84"/>
      <c r="H52" s="84"/>
      <c r="I52" s="84"/>
      <c r="J52" s="84"/>
      <c r="K52" s="84"/>
      <c r="L52" s="85"/>
      <c r="M52" s="149"/>
      <c r="N52" s="237">
        <f t="shared" si="0"/>
        <v>0</v>
      </c>
      <c r="O52" s="223"/>
      <c r="P52" s="198"/>
      <c r="Q52" s="84"/>
      <c r="R52" s="84"/>
      <c r="S52" s="84"/>
      <c r="T52" s="84"/>
      <c r="U52" s="84"/>
      <c r="V52" s="85"/>
      <c r="W52" s="85"/>
      <c r="X52" s="84"/>
      <c r="Y52" s="84"/>
      <c r="Z52" s="237">
        <f t="shared" si="1"/>
        <v>0</v>
      </c>
      <c r="AA52" s="160"/>
      <c r="AB52" s="198"/>
      <c r="AC52" s="84"/>
      <c r="AD52" s="84"/>
      <c r="AE52" s="84"/>
      <c r="AF52" s="84"/>
      <c r="AG52" s="84"/>
      <c r="AH52" s="85"/>
      <c r="AI52" s="85"/>
      <c r="AJ52" s="84"/>
      <c r="AK52" s="84"/>
      <c r="AL52" s="237">
        <f t="shared" si="2"/>
        <v>0</v>
      </c>
      <c r="AM52" s="160"/>
      <c r="AN52" s="198"/>
      <c r="AO52" s="84"/>
      <c r="AP52" s="84"/>
      <c r="AQ52" s="84"/>
      <c r="AR52" s="84"/>
      <c r="AS52" s="84"/>
      <c r="AT52" s="85"/>
      <c r="AU52" s="85"/>
      <c r="AV52" s="84"/>
      <c r="AW52" s="84"/>
      <c r="AX52" s="237">
        <f t="shared" si="3"/>
        <v>0</v>
      </c>
      <c r="AY52" s="160"/>
      <c r="AZ52" s="198"/>
      <c r="BA52" s="84"/>
      <c r="BB52" s="84"/>
      <c r="BC52" s="84"/>
      <c r="BD52" s="84"/>
      <c r="BE52" s="84"/>
      <c r="BF52" s="85"/>
      <c r="BG52" s="85"/>
      <c r="BH52" s="84"/>
      <c r="BI52" s="84"/>
      <c r="BJ52" s="237">
        <f t="shared" si="4"/>
        <v>0</v>
      </c>
      <c r="BK52" s="160"/>
      <c r="BL52" s="198"/>
      <c r="BM52" s="84"/>
      <c r="BN52" s="84"/>
      <c r="BO52" s="84"/>
      <c r="BP52" s="84"/>
      <c r="BQ52" s="84"/>
      <c r="BR52" s="85"/>
      <c r="BS52" s="85"/>
      <c r="BT52" s="84"/>
      <c r="BU52" s="84"/>
      <c r="BV52" s="237">
        <f t="shared" si="5"/>
        <v>0</v>
      </c>
      <c r="BW52" s="160"/>
      <c r="BX52" s="198"/>
      <c r="BY52" s="84"/>
      <c r="BZ52" s="84"/>
      <c r="CA52" s="84"/>
      <c r="CB52" s="84"/>
      <c r="CC52" s="84"/>
      <c r="CD52" s="85"/>
      <c r="CE52" s="85"/>
      <c r="CF52" s="84"/>
      <c r="CG52" s="84"/>
      <c r="CH52" s="237">
        <f t="shared" si="6"/>
        <v>0</v>
      </c>
      <c r="CI52" s="160"/>
      <c r="CJ52" s="198"/>
      <c r="CK52" s="84"/>
      <c r="CL52" s="84"/>
      <c r="CM52" s="84"/>
      <c r="CN52" s="84"/>
      <c r="CO52" s="84"/>
      <c r="CP52" s="85"/>
      <c r="CQ52" s="85"/>
      <c r="CR52" s="84"/>
      <c r="CS52" s="84"/>
      <c r="CT52" s="237">
        <f t="shared" si="7"/>
        <v>0</v>
      </c>
      <c r="CU52" s="160"/>
      <c r="CV52" s="198"/>
      <c r="CW52" s="84"/>
      <c r="CX52" s="84"/>
      <c r="CY52" s="84"/>
      <c r="CZ52" s="84"/>
      <c r="DA52" s="84"/>
      <c r="DB52" s="85"/>
      <c r="DC52" s="85"/>
      <c r="DD52" s="84"/>
      <c r="DE52" s="84"/>
      <c r="DF52" s="237">
        <f t="shared" si="8"/>
        <v>0</v>
      </c>
      <c r="DG52" s="160"/>
      <c r="DH52" s="198"/>
      <c r="DI52" s="84"/>
      <c r="DJ52" s="84"/>
      <c r="DK52" s="84"/>
      <c r="DL52" s="84"/>
      <c r="DM52" s="84"/>
      <c r="DN52" s="85"/>
      <c r="DO52" s="85"/>
      <c r="DP52" s="84"/>
      <c r="DQ52" s="84"/>
      <c r="DR52" s="237">
        <f t="shared" si="9"/>
        <v>0</v>
      </c>
      <c r="DS52" s="162"/>
      <c r="DT52" s="198"/>
      <c r="DU52" s="84"/>
      <c r="DV52" s="84"/>
      <c r="DW52" s="84"/>
      <c r="DX52" s="84"/>
      <c r="DY52" s="84"/>
      <c r="DZ52" s="85"/>
      <c r="EA52" s="85"/>
      <c r="EB52" s="84"/>
      <c r="EC52" s="84"/>
      <c r="ED52" s="237">
        <f t="shared" si="10"/>
        <v>0</v>
      </c>
    </row>
    <row r="53" spans="1:134" x14ac:dyDescent="0.25">
      <c r="A53" s="115" t="s">
        <v>39</v>
      </c>
      <c r="B53" s="208"/>
      <c r="C53" s="209"/>
      <c r="D53" s="198"/>
      <c r="E53" s="84"/>
      <c r="F53" s="84"/>
      <c r="G53" s="84"/>
      <c r="H53" s="84"/>
      <c r="I53" s="84"/>
      <c r="J53" s="84"/>
      <c r="K53" s="84"/>
      <c r="L53" s="85"/>
      <c r="M53" s="149"/>
      <c r="N53" s="237">
        <f t="shared" si="0"/>
        <v>0</v>
      </c>
      <c r="O53" s="223"/>
      <c r="P53" s="198"/>
      <c r="Q53" s="84"/>
      <c r="R53" s="84"/>
      <c r="S53" s="84"/>
      <c r="T53" s="84"/>
      <c r="U53" s="84"/>
      <c r="V53" s="85"/>
      <c r="W53" s="85"/>
      <c r="X53" s="84"/>
      <c r="Y53" s="84"/>
      <c r="Z53" s="237">
        <f t="shared" si="1"/>
        <v>0</v>
      </c>
      <c r="AA53" s="160"/>
      <c r="AB53" s="198"/>
      <c r="AC53" s="84"/>
      <c r="AD53" s="84"/>
      <c r="AE53" s="84"/>
      <c r="AF53" s="84"/>
      <c r="AG53" s="84"/>
      <c r="AH53" s="85"/>
      <c r="AI53" s="85"/>
      <c r="AJ53" s="84"/>
      <c r="AK53" s="84"/>
      <c r="AL53" s="237">
        <f t="shared" si="2"/>
        <v>0</v>
      </c>
      <c r="AM53" s="160"/>
      <c r="AN53" s="198"/>
      <c r="AO53" s="84"/>
      <c r="AP53" s="84"/>
      <c r="AQ53" s="84"/>
      <c r="AR53" s="84"/>
      <c r="AS53" s="84"/>
      <c r="AT53" s="85"/>
      <c r="AU53" s="85"/>
      <c r="AV53" s="84"/>
      <c r="AW53" s="84"/>
      <c r="AX53" s="237">
        <f t="shared" si="3"/>
        <v>0</v>
      </c>
      <c r="AY53" s="160"/>
      <c r="AZ53" s="198"/>
      <c r="BA53" s="84"/>
      <c r="BB53" s="84"/>
      <c r="BC53" s="84"/>
      <c r="BD53" s="84"/>
      <c r="BE53" s="84"/>
      <c r="BF53" s="85"/>
      <c r="BG53" s="85"/>
      <c r="BH53" s="84"/>
      <c r="BI53" s="84"/>
      <c r="BJ53" s="237">
        <f t="shared" si="4"/>
        <v>0</v>
      </c>
      <c r="BK53" s="160"/>
      <c r="BL53" s="198"/>
      <c r="BM53" s="84"/>
      <c r="BN53" s="84"/>
      <c r="BO53" s="84"/>
      <c r="BP53" s="84"/>
      <c r="BQ53" s="84"/>
      <c r="BR53" s="85"/>
      <c r="BS53" s="85"/>
      <c r="BT53" s="84"/>
      <c r="BU53" s="84"/>
      <c r="BV53" s="237">
        <f t="shared" si="5"/>
        <v>0</v>
      </c>
      <c r="BW53" s="160"/>
      <c r="BX53" s="198"/>
      <c r="BY53" s="84"/>
      <c r="BZ53" s="84"/>
      <c r="CA53" s="84"/>
      <c r="CB53" s="84"/>
      <c r="CC53" s="84"/>
      <c r="CD53" s="85"/>
      <c r="CE53" s="85"/>
      <c r="CF53" s="84"/>
      <c r="CG53" s="84"/>
      <c r="CH53" s="237">
        <f t="shared" si="6"/>
        <v>0</v>
      </c>
      <c r="CI53" s="160"/>
      <c r="CJ53" s="198"/>
      <c r="CK53" s="84"/>
      <c r="CL53" s="84"/>
      <c r="CM53" s="84"/>
      <c r="CN53" s="84"/>
      <c r="CO53" s="84"/>
      <c r="CP53" s="85"/>
      <c r="CQ53" s="85"/>
      <c r="CR53" s="84"/>
      <c r="CS53" s="84"/>
      <c r="CT53" s="237">
        <f t="shared" si="7"/>
        <v>0</v>
      </c>
      <c r="CU53" s="160"/>
      <c r="CV53" s="198"/>
      <c r="CW53" s="84"/>
      <c r="CX53" s="84"/>
      <c r="CY53" s="84"/>
      <c r="CZ53" s="84"/>
      <c r="DA53" s="84"/>
      <c r="DB53" s="85"/>
      <c r="DC53" s="85"/>
      <c r="DD53" s="84"/>
      <c r="DE53" s="84"/>
      <c r="DF53" s="237">
        <f t="shared" si="8"/>
        <v>0</v>
      </c>
      <c r="DG53" s="160"/>
      <c r="DH53" s="198"/>
      <c r="DI53" s="84"/>
      <c r="DJ53" s="84"/>
      <c r="DK53" s="84"/>
      <c r="DL53" s="84"/>
      <c r="DM53" s="84"/>
      <c r="DN53" s="85"/>
      <c r="DO53" s="85"/>
      <c r="DP53" s="84"/>
      <c r="DQ53" s="84"/>
      <c r="DR53" s="237">
        <f t="shared" si="9"/>
        <v>0</v>
      </c>
      <c r="DS53" s="162"/>
      <c r="DT53" s="198"/>
      <c r="DU53" s="84"/>
      <c r="DV53" s="84"/>
      <c r="DW53" s="84"/>
      <c r="DX53" s="84"/>
      <c r="DY53" s="84"/>
      <c r="DZ53" s="85"/>
      <c r="EA53" s="85"/>
      <c r="EB53" s="84"/>
      <c r="EC53" s="84"/>
      <c r="ED53" s="237">
        <f t="shared" si="10"/>
        <v>0</v>
      </c>
    </row>
    <row r="54" spans="1:134" x14ac:dyDescent="0.25">
      <c r="A54" s="115" t="s">
        <v>40</v>
      </c>
      <c r="B54" s="208"/>
      <c r="C54" s="209"/>
      <c r="D54" s="198"/>
      <c r="E54" s="84"/>
      <c r="F54" s="84"/>
      <c r="G54" s="84"/>
      <c r="H54" s="84"/>
      <c r="I54" s="84"/>
      <c r="J54" s="84"/>
      <c r="K54" s="84"/>
      <c r="L54" s="85"/>
      <c r="M54" s="149"/>
      <c r="N54" s="237">
        <f t="shared" si="0"/>
        <v>0</v>
      </c>
      <c r="O54" s="223"/>
      <c r="P54" s="198"/>
      <c r="Q54" s="84"/>
      <c r="R54" s="84"/>
      <c r="S54" s="84"/>
      <c r="T54" s="84"/>
      <c r="U54" s="84"/>
      <c r="V54" s="85"/>
      <c r="W54" s="85"/>
      <c r="X54" s="84"/>
      <c r="Y54" s="84"/>
      <c r="Z54" s="237">
        <f t="shared" si="1"/>
        <v>0</v>
      </c>
      <c r="AA54" s="160"/>
      <c r="AB54" s="198"/>
      <c r="AC54" s="84"/>
      <c r="AD54" s="84"/>
      <c r="AE54" s="84"/>
      <c r="AF54" s="84"/>
      <c r="AG54" s="84"/>
      <c r="AH54" s="85"/>
      <c r="AI54" s="85"/>
      <c r="AJ54" s="84"/>
      <c r="AK54" s="84"/>
      <c r="AL54" s="237">
        <f t="shared" si="2"/>
        <v>0</v>
      </c>
      <c r="AM54" s="160"/>
      <c r="AN54" s="198"/>
      <c r="AO54" s="84"/>
      <c r="AP54" s="84"/>
      <c r="AQ54" s="84"/>
      <c r="AR54" s="84"/>
      <c r="AS54" s="84"/>
      <c r="AT54" s="85"/>
      <c r="AU54" s="85"/>
      <c r="AV54" s="84"/>
      <c r="AW54" s="84"/>
      <c r="AX54" s="237">
        <f t="shared" si="3"/>
        <v>0</v>
      </c>
      <c r="AY54" s="160"/>
      <c r="AZ54" s="198"/>
      <c r="BA54" s="84"/>
      <c r="BB54" s="84"/>
      <c r="BC54" s="84"/>
      <c r="BD54" s="84"/>
      <c r="BE54" s="84"/>
      <c r="BF54" s="85"/>
      <c r="BG54" s="85"/>
      <c r="BH54" s="84"/>
      <c r="BI54" s="84"/>
      <c r="BJ54" s="237">
        <f t="shared" si="4"/>
        <v>0</v>
      </c>
      <c r="BK54" s="160"/>
      <c r="BL54" s="198"/>
      <c r="BM54" s="84"/>
      <c r="BN54" s="84"/>
      <c r="BO54" s="84"/>
      <c r="BP54" s="84"/>
      <c r="BQ54" s="84"/>
      <c r="BR54" s="85"/>
      <c r="BS54" s="85"/>
      <c r="BT54" s="84"/>
      <c r="BU54" s="84"/>
      <c r="BV54" s="237">
        <f t="shared" si="5"/>
        <v>0</v>
      </c>
      <c r="BW54" s="160"/>
      <c r="BX54" s="198"/>
      <c r="BY54" s="84"/>
      <c r="BZ54" s="84"/>
      <c r="CA54" s="84"/>
      <c r="CB54" s="84"/>
      <c r="CC54" s="84"/>
      <c r="CD54" s="85"/>
      <c r="CE54" s="85"/>
      <c r="CF54" s="84"/>
      <c r="CG54" s="84"/>
      <c r="CH54" s="237">
        <f t="shared" si="6"/>
        <v>0</v>
      </c>
      <c r="CI54" s="160"/>
      <c r="CJ54" s="198"/>
      <c r="CK54" s="84"/>
      <c r="CL54" s="84"/>
      <c r="CM54" s="84"/>
      <c r="CN54" s="84"/>
      <c r="CO54" s="84"/>
      <c r="CP54" s="85"/>
      <c r="CQ54" s="85"/>
      <c r="CR54" s="84"/>
      <c r="CS54" s="84"/>
      <c r="CT54" s="237">
        <f t="shared" si="7"/>
        <v>0</v>
      </c>
      <c r="CU54" s="160"/>
      <c r="CV54" s="198"/>
      <c r="CW54" s="84"/>
      <c r="CX54" s="84"/>
      <c r="CY54" s="84"/>
      <c r="CZ54" s="84"/>
      <c r="DA54" s="84"/>
      <c r="DB54" s="85"/>
      <c r="DC54" s="85"/>
      <c r="DD54" s="84"/>
      <c r="DE54" s="84"/>
      <c r="DF54" s="237">
        <f t="shared" si="8"/>
        <v>0</v>
      </c>
      <c r="DG54" s="160"/>
      <c r="DH54" s="198"/>
      <c r="DI54" s="84"/>
      <c r="DJ54" s="84"/>
      <c r="DK54" s="84"/>
      <c r="DL54" s="84"/>
      <c r="DM54" s="84"/>
      <c r="DN54" s="85"/>
      <c r="DO54" s="85"/>
      <c r="DP54" s="84"/>
      <c r="DQ54" s="84"/>
      <c r="DR54" s="237">
        <f t="shared" si="9"/>
        <v>0</v>
      </c>
      <c r="DS54" s="162"/>
      <c r="DT54" s="198"/>
      <c r="DU54" s="84"/>
      <c r="DV54" s="84"/>
      <c r="DW54" s="84"/>
      <c r="DX54" s="84"/>
      <c r="DY54" s="84"/>
      <c r="DZ54" s="85"/>
      <c r="EA54" s="85"/>
      <c r="EB54" s="84"/>
      <c r="EC54" s="84"/>
      <c r="ED54" s="237">
        <f t="shared" si="10"/>
        <v>0</v>
      </c>
    </row>
    <row r="55" spans="1:134" ht="27.6" x14ac:dyDescent="0.25">
      <c r="A55" s="115" t="s">
        <v>41</v>
      </c>
      <c r="B55" s="208"/>
      <c r="C55" s="210"/>
      <c r="D55" s="198"/>
      <c r="E55" s="84"/>
      <c r="F55" s="84"/>
      <c r="G55" s="84"/>
      <c r="H55" s="84"/>
      <c r="I55" s="84"/>
      <c r="J55" s="84"/>
      <c r="K55" s="84"/>
      <c r="L55" s="85"/>
      <c r="M55" s="149"/>
      <c r="N55" s="237">
        <f t="shared" si="0"/>
        <v>0</v>
      </c>
      <c r="O55" s="223"/>
      <c r="P55" s="198"/>
      <c r="Q55" s="84"/>
      <c r="R55" s="84"/>
      <c r="S55" s="84"/>
      <c r="T55" s="84"/>
      <c r="U55" s="84"/>
      <c r="V55" s="85"/>
      <c r="W55" s="85"/>
      <c r="X55" s="84"/>
      <c r="Y55" s="84"/>
      <c r="Z55" s="237">
        <f t="shared" si="1"/>
        <v>0</v>
      </c>
      <c r="AA55" s="160"/>
      <c r="AB55" s="198"/>
      <c r="AC55" s="84"/>
      <c r="AD55" s="84"/>
      <c r="AE55" s="84"/>
      <c r="AF55" s="84"/>
      <c r="AG55" s="84"/>
      <c r="AH55" s="85"/>
      <c r="AI55" s="85"/>
      <c r="AJ55" s="84"/>
      <c r="AK55" s="84"/>
      <c r="AL55" s="237">
        <f t="shared" si="2"/>
        <v>0</v>
      </c>
      <c r="AM55" s="160"/>
      <c r="AN55" s="198"/>
      <c r="AO55" s="84"/>
      <c r="AP55" s="84"/>
      <c r="AQ55" s="84"/>
      <c r="AR55" s="84"/>
      <c r="AS55" s="84"/>
      <c r="AT55" s="85"/>
      <c r="AU55" s="85"/>
      <c r="AV55" s="84"/>
      <c r="AW55" s="84"/>
      <c r="AX55" s="237">
        <f t="shared" si="3"/>
        <v>0</v>
      </c>
      <c r="AY55" s="160"/>
      <c r="AZ55" s="198"/>
      <c r="BA55" s="84"/>
      <c r="BB55" s="84"/>
      <c r="BC55" s="84"/>
      <c r="BD55" s="84"/>
      <c r="BE55" s="84"/>
      <c r="BF55" s="85"/>
      <c r="BG55" s="85"/>
      <c r="BH55" s="84"/>
      <c r="BI55" s="84"/>
      <c r="BJ55" s="237">
        <f t="shared" si="4"/>
        <v>0</v>
      </c>
      <c r="BK55" s="160"/>
      <c r="BL55" s="198"/>
      <c r="BM55" s="84"/>
      <c r="BN55" s="84"/>
      <c r="BO55" s="84"/>
      <c r="BP55" s="84"/>
      <c r="BQ55" s="84"/>
      <c r="BR55" s="85"/>
      <c r="BS55" s="85"/>
      <c r="BT55" s="84"/>
      <c r="BU55" s="84"/>
      <c r="BV55" s="237">
        <f t="shared" si="5"/>
        <v>0</v>
      </c>
      <c r="BW55" s="160"/>
      <c r="BX55" s="198"/>
      <c r="BY55" s="84"/>
      <c r="BZ55" s="84"/>
      <c r="CA55" s="84"/>
      <c r="CB55" s="84"/>
      <c r="CC55" s="84"/>
      <c r="CD55" s="85"/>
      <c r="CE55" s="85"/>
      <c r="CF55" s="84"/>
      <c r="CG55" s="84"/>
      <c r="CH55" s="237">
        <f t="shared" si="6"/>
        <v>0</v>
      </c>
      <c r="CI55" s="160"/>
      <c r="CJ55" s="198"/>
      <c r="CK55" s="84"/>
      <c r="CL55" s="84"/>
      <c r="CM55" s="84"/>
      <c r="CN55" s="84"/>
      <c r="CO55" s="84"/>
      <c r="CP55" s="85"/>
      <c r="CQ55" s="85"/>
      <c r="CR55" s="84"/>
      <c r="CS55" s="84"/>
      <c r="CT55" s="237">
        <f t="shared" si="7"/>
        <v>0</v>
      </c>
      <c r="CU55" s="160"/>
      <c r="CV55" s="198"/>
      <c r="CW55" s="84"/>
      <c r="CX55" s="84"/>
      <c r="CY55" s="84"/>
      <c r="CZ55" s="84"/>
      <c r="DA55" s="84"/>
      <c r="DB55" s="85"/>
      <c r="DC55" s="85"/>
      <c r="DD55" s="84"/>
      <c r="DE55" s="84"/>
      <c r="DF55" s="237">
        <f t="shared" si="8"/>
        <v>0</v>
      </c>
      <c r="DG55" s="160"/>
      <c r="DH55" s="198"/>
      <c r="DI55" s="84"/>
      <c r="DJ55" s="84"/>
      <c r="DK55" s="84"/>
      <c r="DL55" s="84"/>
      <c r="DM55" s="84"/>
      <c r="DN55" s="85"/>
      <c r="DO55" s="85"/>
      <c r="DP55" s="84"/>
      <c r="DQ55" s="84"/>
      <c r="DR55" s="237">
        <f t="shared" si="9"/>
        <v>0</v>
      </c>
      <c r="DS55" s="162"/>
      <c r="DT55" s="198"/>
      <c r="DU55" s="84"/>
      <c r="DV55" s="84"/>
      <c r="DW55" s="84"/>
      <c r="DX55" s="84"/>
      <c r="DY55" s="84"/>
      <c r="DZ55" s="85"/>
      <c r="EA55" s="85"/>
      <c r="EB55" s="84"/>
      <c r="EC55" s="84"/>
      <c r="ED55" s="237">
        <f t="shared" si="10"/>
        <v>0</v>
      </c>
    </row>
    <row r="56" spans="1:134" x14ac:dyDescent="0.25">
      <c r="A56" s="115" t="s">
        <v>42</v>
      </c>
      <c r="B56" s="208"/>
      <c r="C56" s="209"/>
      <c r="D56" s="198"/>
      <c r="E56" s="84"/>
      <c r="F56" s="84"/>
      <c r="G56" s="84"/>
      <c r="H56" s="84"/>
      <c r="I56" s="84"/>
      <c r="J56" s="84"/>
      <c r="K56" s="84"/>
      <c r="L56" s="85"/>
      <c r="M56" s="149"/>
      <c r="N56" s="237">
        <f t="shared" si="0"/>
        <v>0</v>
      </c>
      <c r="O56" s="223"/>
      <c r="P56" s="198"/>
      <c r="Q56" s="84"/>
      <c r="R56" s="84"/>
      <c r="S56" s="84"/>
      <c r="T56" s="84"/>
      <c r="U56" s="84"/>
      <c r="V56" s="85"/>
      <c r="W56" s="85"/>
      <c r="X56" s="84"/>
      <c r="Y56" s="84"/>
      <c r="Z56" s="237">
        <f t="shared" si="1"/>
        <v>0</v>
      </c>
      <c r="AA56" s="160"/>
      <c r="AB56" s="198"/>
      <c r="AC56" s="84"/>
      <c r="AD56" s="84"/>
      <c r="AE56" s="84"/>
      <c r="AF56" s="84"/>
      <c r="AG56" s="84"/>
      <c r="AH56" s="85"/>
      <c r="AI56" s="85"/>
      <c r="AJ56" s="84"/>
      <c r="AK56" s="84"/>
      <c r="AL56" s="237">
        <f t="shared" si="2"/>
        <v>0</v>
      </c>
      <c r="AM56" s="160"/>
      <c r="AN56" s="198"/>
      <c r="AO56" s="84"/>
      <c r="AP56" s="84"/>
      <c r="AQ56" s="84"/>
      <c r="AR56" s="84"/>
      <c r="AS56" s="84"/>
      <c r="AT56" s="85"/>
      <c r="AU56" s="85"/>
      <c r="AV56" s="84"/>
      <c r="AW56" s="84"/>
      <c r="AX56" s="237">
        <f t="shared" si="3"/>
        <v>0</v>
      </c>
      <c r="AY56" s="160"/>
      <c r="AZ56" s="198"/>
      <c r="BA56" s="84"/>
      <c r="BB56" s="84"/>
      <c r="BC56" s="84"/>
      <c r="BD56" s="84"/>
      <c r="BE56" s="84"/>
      <c r="BF56" s="85"/>
      <c r="BG56" s="85"/>
      <c r="BH56" s="84"/>
      <c r="BI56" s="84"/>
      <c r="BJ56" s="237">
        <f t="shared" si="4"/>
        <v>0</v>
      </c>
      <c r="BK56" s="160"/>
      <c r="BL56" s="198"/>
      <c r="BM56" s="84"/>
      <c r="BN56" s="84"/>
      <c r="BO56" s="84"/>
      <c r="BP56" s="84"/>
      <c r="BQ56" s="84"/>
      <c r="BR56" s="85"/>
      <c r="BS56" s="85"/>
      <c r="BT56" s="84"/>
      <c r="BU56" s="84"/>
      <c r="BV56" s="237">
        <f t="shared" si="5"/>
        <v>0</v>
      </c>
      <c r="BW56" s="160"/>
      <c r="BX56" s="198"/>
      <c r="BY56" s="84"/>
      <c r="BZ56" s="84"/>
      <c r="CA56" s="84"/>
      <c r="CB56" s="84"/>
      <c r="CC56" s="84"/>
      <c r="CD56" s="85"/>
      <c r="CE56" s="85"/>
      <c r="CF56" s="84"/>
      <c r="CG56" s="84"/>
      <c r="CH56" s="237">
        <f t="shared" si="6"/>
        <v>0</v>
      </c>
      <c r="CI56" s="160"/>
      <c r="CJ56" s="198"/>
      <c r="CK56" s="84"/>
      <c r="CL56" s="84"/>
      <c r="CM56" s="84"/>
      <c r="CN56" s="84"/>
      <c r="CO56" s="84"/>
      <c r="CP56" s="85"/>
      <c r="CQ56" s="85"/>
      <c r="CR56" s="84"/>
      <c r="CS56" s="84"/>
      <c r="CT56" s="237">
        <f t="shared" si="7"/>
        <v>0</v>
      </c>
      <c r="CU56" s="160"/>
      <c r="CV56" s="198"/>
      <c r="CW56" s="84"/>
      <c r="CX56" s="84"/>
      <c r="CY56" s="84"/>
      <c r="CZ56" s="84"/>
      <c r="DA56" s="84"/>
      <c r="DB56" s="85"/>
      <c r="DC56" s="85"/>
      <c r="DD56" s="84"/>
      <c r="DE56" s="84"/>
      <c r="DF56" s="237">
        <f t="shared" si="8"/>
        <v>0</v>
      </c>
      <c r="DG56" s="160"/>
      <c r="DH56" s="198"/>
      <c r="DI56" s="84"/>
      <c r="DJ56" s="84"/>
      <c r="DK56" s="84"/>
      <c r="DL56" s="84"/>
      <c r="DM56" s="84"/>
      <c r="DN56" s="85"/>
      <c r="DO56" s="85"/>
      <c r="DP56" s="84"/>
      <c r="DQ56" s="84"/>
      <c r="DR56" s="237">
        <f t="shared" si="9"/>
        <v>0</v>
      </c>
      <c r="DS56" s="162"/>
      <c r="DT56" s="198"/>
      <c r="DU56" s="84"/>
      <c r="DV56" s="84"/>
      <c r="DW56" s="84"/>
      <c r="DX56" s="84"/>
      <c r="DY56" s="84"/>
      <c r="DZ56" s="85"/>
      <c r="EA56" s="85"/>
      <c r="EB56" s="84"/>
      <c r="EC56" s="84"/>
      <c r="ED56" s="237">
        <f t="shared" si="10"/>
        <v>0</v>
      </c>
    </row>
    <row r="57" spans="1:134" x14ac:dyDescent="0.25">
      <c r="A57" s="115" t="s">
        <v>43</v>
      </c>
      <c r="B57" s="208"/>
      <c r="C57" s="210"/>
      <c r="D57" s="198"/>
      <c r="E57" s="84"/>
      <c r="F57" s="84"/>
      <c r="G57" s="84"/>
      <c r="H57" s="84"/>
      <c r="I57" s="84"/>
      <c r="J57" s="84"/>
      <c r="K57" s="84"/>
      <c r="L57" s="85"/>
      <c r="M57" s="149"/>
      <c r="N57" s="237">
        <f t="shared" si="0"/>
        <v>0</v>
      </c>
      <c r="O57" s="223"/>
      <c r="P57" s="198"/>
      <c r="Q57" s="84"/>
      <c r="R57" s="84"/>
      <c r="S57" s="84"/>
      <c r="T57" s="84"/>
      <c r="U57" s="84"/>
      <c r="V57" s="85"/>
      <c r="W57" s="85"/>
      <c r="X57" s="84"/>
      <c r="Y57" s="84"/>
      <c r="Z57" s="237">
        <f t="shared" si="1"/>
        <v>0</v>
      </c>
      <c r="AA57" s="160"/>
      <c r="AB57" s="198"/>
      <c r="AC57" s="84"/>
      <c r="AD57" s="84"/>
      <c r="AE57" s="84"/>
      <c r="AF57" s="84"/>
      <c r="AG57" s="84"/>
      <c r="AH57" s="85"/>
      <c r="AI57" s="85"/>
      <c r="AJ57" s="84"/>
      <c r="AK57" s="84"/>
      <c r="AL57" s="237">
        <f t="shared" si="2"/>
        <v>0</v>
      </c>
      <c r="AM57" s="160"/>
      <c r="AN57" s="198"/>
      <c r="AO57" s="84"/>
      <c r="AP57" s="84"/>
      <c r="AQ57" s="84"/>
      <c r="AR57" s="84"/>
      <c r="AS57" s="84"/>
      <c r="AT57" s="85"/>
      <c r="AU57" s="85"/>
      <c r="AV57" s="84"/>
      <c r="AW57" s="84"/>
      <c r="AX57" s="237">
        <f t="shared" si="3"/>
        <v>0</v>
      </c>
      <c r="AY57" s="160"/>
      <c r="AZ57" s="198"/>
      <c r="BA57" s="84"/>
      <c r="BB57" s="84"/>
      <c r="BC57" s="84"/>
      <c r="BD57" s="84"/>
      <c r="BE57" s="84"/>
      <c r="BF57" s="85"/>
      <c r="BG57" s="85"/>
      <c r="BH57" s="84"/>
      <c r="BI57" s="84"/>
      <c r="BJ57" s="237">
        <f t="shared" si="4"/>
        <v>0</v>
      </c>
      <c r="BK57" s="160"/>
      <c r="BL57" s="198"/>
      <c r="BM57" s="84"/>
      <c r="BN57" s="84"/>
      <c r="BO57" s="84"/>
      <c r="BP57" s="84"/>
      <c r="BQ57" s="84"/>
      <c r="BR57" s="85"/>
      <c r="BS57" s="85"/>
      <c r="BT57" s="84"/>
      <c r="BU57" s="84"/>
      <c r="BV57" s="237">
        <f t="shared" si="5"/>
        <v>0</v>
      </c>
      <c r="BW57" s="160"/>
      <c r="BX57" s="198"/>
      <c r="BY57" s="84"/>
      <c r="BZ57" s="84"/>
      <c r="CA57" s="84"/>
      <c r="CB57" s="84"/>
      <c r="CC57" s="84"/>
      <c r="CD57" s="85"/>
      <c r="CE57" s="85"/>
      <c r="CF57" s="84"/>
      <c r="CG57" s="84"/>
      <c r="CH57" s="237">
        <f t="shared" si="6"/>
        <v>0</v>
      </c>
      <c r="CI57" s="160"/>
      <c r="CJ57" s="198"/>
      <c r="CK57" s="84"/>
      <c r="CL57" s="84"/>
      <c r="CM57" s="84"/>
      <c r="CN57" s="84"/>
      <c r="CO57" s="84"/>
      <c r="CP57" s="85"/>
      <c r="CQ57" s="85"/>
      <c r="CR57" s="84"/>
      <c r="CS57" s="84"/>
      <c r="CT57" s="237">
        <f t="shared" si="7"/>
        <v>0</v>
      </c>
      <c r="CU57" s="160"/>
      <c r="CV57" s="198"/>
      <c r="CW57" s="84"/>
      <c r="CX57" s="84"/>
      <c r="CY57" s="84"/>
      <c r="CZ57" s="84"/>
      <c r="DA57" s="84"/>
      <c r="DB57" s="85"/>
      <c r="DC57" s="85"/>
      <c r="DD57" s="84"/>
      <c r="DE57" s="84"/>
      <c r="DF57" s="237">
        <f t="shared" si="8"/>
        <v>0</v>
      </c>
      <c r="DG57" s="160"/>
      <c r="DH57" s="198"/>
      <c r="DI57" s="84"/>
      <c r="DJ57" s="84"/>
      <c r="DK57" s="84"/>
      <c r="DL57" s="84"/>
      <c r="DM57" s="84"/>
      <c r="DN57" s="85"/>
      <c r="DO57" s="85"/>
      <c r="DP57" s="84"/>
      <c r="DQ57" s="84"/>
      <c r="DR57" s="237">
        <f t="shared" si="9"/>
        <v>0</v>
      </c>
      <c r="DS57" s="162"/>
      <c r="DT57" s="198"/>
      <c r="DU57" s="84"/>
      <c r="DV57" s="84"/>
      <c r="DW57" s="84"/>
      <c r="DX57" s="84"/>
      <c r="DY57" s="84"/>
      <c r="DZ57" s="85"/>
      <c r="EA57" s="85"/>
      <c r="EB57" s="84"/>
      <c r="EC57" s="84"/>
      <c r="ED57" s="237">
        <f t="shared" si="10"/>
        <v>0</v>
      </c>
    </row>
    <row r="58" spans="1:134" x14ac:dyDescent="0.25">
      <c r="A58" s="115" t="s">
        <v>44</v>
      </c>
      <c r="B58" s="208"/>
      <c r="C58" s="209"/>
      <c r="D58" s="198"/>
      <c r="E58" s="84"/>
      <c r="F58" s="84"/>
      <c r="G58" s="84"/>
      <c r="H58" s="84"/>
      <c r="I58" s="84"/>
      <c r="J58" s="84"/>
      <c r="K58" s="84"/>
      <c r="L58" s="85"/>
      <c r="M58" s="149"/>
      <c r="N58" s="237">
        <f t="shared" si="0"/>
        <v>0</v>
      </c>
      <c r="O58" s="223"/>
      <c r="P58" s="198"/>
      <c r="Q58" s="84"/>
      <c r="R58" s="84"/>
      <c r="S58" s="84"/>
      <c r="T58" s="84"/>
      <c r="U58" s="84"/>
      <c r="V58" s="85"/>
      <c r="W58" s="85"/>
      <c r="X58" s="84"/>
      <c r="Y58" s="84"/>
      <c r="Z58" s="237">
        <f t="shared" si="1"/>
        <v>0</v>
      </c>
      <c r="AA58" s="160"/>
      <c r="AB58" s="198"/>
      <c r="AC58" s="84"/>
      <c r="AD58" s="84"/>
      <c r="AE58" s="84"/>
      <c r="AF58" s="84"/>
      <c r="AG58" s="84"/>
      <c r="AH58" s="85"/>
      <c r="AI58" s="85"/>
      <c r="AJ58" s="84"/>
      <c r="AK58" s="84"/>
      <c r="AL58" s="237">
        <f t="shared" si="2"/>
        <v>0</v>
      </c>
      <c r="AM58" s="160"/>
      <c r="AN58" s="198"/>
      <c r="AO58" s="84"/>
      <c r="AP58" s="84"/>
      <c r="AQ58" s="84"/>
      <c r="AR58" s="84"/>
      <c r="AS58" s="84"/>
      <c r="AT58" s="85"/>
      <c r="AU58" s="85"/>
      <c r="AV58" s="84"/>
      <c r="AW58" s="84"/>
      <c r="AX58" s="237">
        <f t="shared" si="3"/>
        <v>0</v>
      </c>
      <c r="AY58" s="160"/>
      <c r="AZ58" s="198"/>
      <c r="BA58" s="84"/>
      <c r="BB58" s="84"/>
      <c r="BC58" s="84"/>
      <c r="BD58" s="84"/>
      <c r="BE58" s="84"/>
      <c r="BF58" s="85"/>
      <c r="BG58" s="85"/>
      <c r="BH58" s="84"/>
      <c r="BI58" s="84"/>
      <c r="BJ58" s="237">
        <f t="shared" si="4"/>
        <v>0</v>
      </c>
      <c r="BK58" s="160"/>
      <c r="BL58" s="198"/>
      <c r="BM58" s="84"/>
      <c r="BN58" s="84"/>
      <c r="BO58" s="84"/>
      <c r="BP58" s="84"/>
      <c r="BQ58" s="84"/>
      <c r="BR58" s="85"/>
      <c r="BS58" s="85"/>
      <c r="BT58" s="84"/>
      <c r="BU58" s="84"/>
      <c r="BV58" s="237">
        <f t="shared" si="5"/>
        <v>0</v>
      </c>
      <c r="BW58" s="160"/>
      <c r="BX58" s="198"/>
      <c r="BY58" s="84"/>
      <c r="BZ58" s="84"/>
      <c r="CA58" s="84"/>
      <c r="CB58" s="84"/>
      <c r="CC58" s="84"/>
      <c r="CD58" s="85"/>
      <c r="CE58" s="85"/>
      <c r="CF58" s="84"/>
      <c r="CG58" s="84"/>
      <c r="CH58" s="237">
        <f t="shared" si="6"/>
        <v>0</v>
      </c>
      <c r="CI58" s="160"/>
      <c r="CJ58" s="198"/>
      <c r="CK58" s="84"/>
      <c r="CL58" s="84"/>
      <c r="CM58" s="84"/>
      <c r="CN58" s="84"/>
      <c r="CO58" s="84"/>
      <c r="CP58" s="85"/>
      <c r="CQ58" s="85"/>
      <c r="CR58" s="84"/>
      <c r="CS58" s="84"/>
      <c r="CT58" s="237">
        <f t="shared" si="7"/>
        <v>0</v>
      </c>
      <c r="CU58" s="160"/>
      <c r="CV58" s="198"/>
      <c r="CW58" s="84"/>
      <c r="CX58" s="84"/>
      <c r="CY58" s="84"/>
      <c r="CZ58" s="84"/>
      <c r="DA58" s="84"/>
      <c r="DB58" s="85"/>
      <c r="DC58" s="85"/>
      <c r="DD58" s="84"/>
      <c r="DE58" s="84"/>
      <c r="DF58" s="237">
        <f t="shared" si="8"/>
        <v>0</v>
      </c>
      <c r="DG58" s="160"/>
      <c r="DH58" s="198"/>
      <c r="DI58" s="84"/>
      <c r="DJ58" s="84"/>
      <c r="DK58" s="84"/>
      <c r="DL58" s="84"/>
      <c r="DM58" s="84"/>
      <c r="DN58" s="85"/>
      <c r="DO58" s="85"/>
      <c r="DP58" s="84"/>
      <c r="DQ58" s="84"/>
      <c r="DR58" s="237">
        <f t="shared" si="9"/>
        <v>0</v>
      </c>
      <c r="DS58" s="162"/>
      <c r="DT58" s="198"/>
      <c r="DU58" s="84"/>
      <c r="DV58" s="84"/>
      <c r="DW58" s="84"/>
      <c r="DX58" s="84"/>
      <c r="DY58" s="84"/>
      <c r="DZ58" s="85"/>
      <c r="EA58" s="85"/>
      <c r="EB58" s="84"/>
      <c r="EC58" s="84"/>
      <c r="ED58" s="237">
        <f t="shared" si="10"/>
        <v>0</v>
      </c>
    </row>
    <row r="59" spans="1:134" x14ac:dyDescent="0.25">
      <c r="A59" s="115" t="s">
        <v>45</v>
      </c>
      <c r="B59" s="208"/>
      <c r="C59" s="209"/>
      <c r="D59" s="198"/>
      <c r="E59" s="84"/>
      <c r="F59" s="84"/>
      <c r="G59" s="84"/>
      <c r="H59" s="84"/>
      <c r="I59" s="84"/>
      <c r="J59" s="84"/>
      <c r="K59" s="84"/>
      <c r="L59" s="85"/>
      <c r="M59" s="149"/>
      <c r="N59" s="237">
        <f t="shared" si="0"/>
        <v>0</v>
      </c>
      <c r="O59" s="223"/>
      <c r="P59" s="198"/>
      <c r="Q59" s="84"/>
      <c r="R59" s="84"/>
      <c r="S59" s="84"/>
      <c r="T59" s="84"/>
      <c r="U59" s="84"/>
      <c r="V59" s="85"/>
      <c r="W59" s="85"/>
      <c r="X59" s="84"/>
      <c r="Y59" s="84"/>
      <c r="Z59" s="237">
        <f t="shared" si="1"/>
        <v>0</v>
      </c>
      <c r="AA59" s="160"/>
      <c r="AB59" s="198"/>
      <c r="AC59" s="84"/>
      <c r="AD59" s="84"/>
      <c r="AE59" s="84"/>
      <c r="AF59" s="84"/>
      <c r="AG59" s="84"/>
      <c r="AH59" s="85"/>
      <c r="AI59" s="85"/>
      <c r="AJ59" s="84"/>
      <c r="AK59" s="84"/>
      <c r="AL59" s="237">
        <f t="shared" si="2"/>
        <v>0</v>
      </c>
      <c r="AM59" s="160"/>
      <c r="AN59" s="198"/>
      <c r="AO59" s="84"/>
      <c r="AP59" s="84"/>
      <c r="AQ59" s="84"/>
      <c r="AR59" s="84"/>
      <c r="AS59" s="84"/>
      <c r="AT59" s="85"/>
      <c r="AU59" s="85"/>
      <c r="AV59" s="84"/>
      <c r="AW59" s="84"/>
      <c r="AX59" s="237">
        <f t="shared" si="3"/>
        <v>0</v>
      </c>
      <c r="AY59" s="160"/>
      <c r="AZ59" s="198"/>
      <c r="BA59" s="84"/>
      <c r="BB59" s="84"/>
      <c r="BC59" s="84"/>
      <c r="BD59" s="84"/>
      <c r="BE59" s="84"/>
      <c r="BF59" s="85"/>
      <c r="BG59" s="85"/>
      <c r="BH59" s="84"/>
      <c r="BI59" s="84"/>
      <c r="BJ59" s="237">
        <f t="shared" si="4"/>
        <v>0</v>
      </c>
      <c r="BK59" s="160"/>
      <c r="BL59" s="198"/>
      <c r="BM59" s="84"/>
      <c r="BN59" s="84"/>
      <c r="BO59" s="84"/>
      <c r="BP59" s="84"/>
      <c r="BQ59" s="84"/>
      <c r="BR59" s="85"/>
      <c r="BS59" s="85"/>
      <c r="BT59" s="84"/>
      <c r="BU59" s="84"/>
      <c r="BV59" s="237">
        <f t="shared" si="5"/>
        <v>0</v>
      </c>
      <c r="BW59" s="160"/>
      <c r="BX59" s="198"/>
      <c r="BY59" s="84"/>
      <c r="BZ59" s="84"/>
      <c r="CA59" s="84"/>
      <c r="CB59" s="84"/>
      <c r="CC59" s="84"/>
      <c r="CD59" s="85"/>
      <c r="CE59" s="85"/>
      <c r="CF59" s="84"/>
      <c r="CG59" s="84"/>
      <c r="CH59" s="237">
        <f t="shared" si="6"/>
        <v>0</v>
      </c>
      <c r="CI59" s="160"/>
      <c r="CJ59" s="198"/>
      <c r="CK59" s="84"/>
      <c r="CL59" s="84"/>
      <c r="CM59" s="84"/>
      <c r="CN59" s="84"/>
      <c r="CO59" s="84"/>
      <c r="CP59" s="85"/>
      <c r="CQ59" s="85"/>
      <c r="CR59" s="84"/>
      <c r="CS59" s="84"/>
      <c r="CT59" s="237">
        <f t="shared" si="7"/>
        <v>0</v>
      </c>
      <c r="CU59" s="160"/>
      <c r="CV59" s="198"/>
      <c r="CW59" s="84"/>
      <c r="CX59" s="84"/>
      <c r="CY59" s="84"/>
      <c r="CZ59" s="84"/>
      <c r="DA59" s="84"/>
      <c r="DB59" s="85"/>
      <c r="DC59" s="85"/>
      <c r="DD59" s="84"/>
      <c r="DE59" s="84"/>
      <c r="DF59" s="237">
        <f t="shared" si="8"/>
        <v>0</v>
      </c>
      <c r="DG59" s="160"/>
      <c r="DH59" s="198"/>
      <c r="DI59" s="84"/>
      <c r="DJ59" s="84"/>
      <c r="DK59" s="84"/>
      <c r="DL59" s="84"/>
      <c r="DM59" s="84"/>
      <c r="DN59" s="85"/>
      <c r="DO59" s="85"/>
      <c r="DP59" s="84"/>
      <c r="DQ59" s="84"/>
      <c r="DR59" s="237">
        <f t="shared" si="9"/>
        <v>0</v>
      </c>
      <c r="DS59" s="162"/>
      <c r="DT59" s="198"/>
      <c r="DU59" s="84"/>
      <c r="DV59" s="84"/>
      <c r="DW59" s="84"/>
      <c r="DX59" s="84"/>
      <c r="DY59" s="84"/>
      <c r="DZ59" s="85"/>
      <c r="EA59" s="85"/>
      <c r="EB59" s="84"/>
      <c r="EC59" s="84"/>
      <c r="ED59" s="237">
        <f t="shared" si="10"/>
        <v>0</v>
      </c>
    </row>
    <row r="60" spans="1:134" x14ac:dyDescent="0.25">
      <c r="A60" s="115" t="s">
        <v>46</v>
      </c>
      <c r="B60" s="208"/>
      <c r="C60" s="209"/>
      <c r="D60" s="198"/>
      <c r="E60" s="84"/>
      <c r="F60" s="84"/>
      <c r="G60" s="84"/>
      <c r="H60" s="84"/>
      <c r="I60" s="84"/>
      <c r="J60" s="84"/>
      <c r="K60" s="84"/>
      <c r="L60" s="85"/>
      <c r="M60" s="149"/>
      <c r="N60" s="237">
        <f t="shared" si="0"/>
        <v>0</v>
      </c>
      <c r="O60" s="223"/>
      <c r="P60" s="198"/>
      <c r="Q60" s="84"/>
      <c r="R60" s="84"/>
      <c r="S60" s="84"/>
      <c r="T60" s="84"/>
      <c r="U60" s="84"/>
      <c r="V60" s="85"/>
      <c r="W60" s="85"/>
      <c r="X60" s="84"/>
      <c r="Y60" s="84"/>
      <c r="Z60" s="237">
        <f t="shared" si="1"/>
        <v>0</v>
      </c>
      <c r="AA60" s="160"/>
      <c r="AB60" s="198"/>
      <c r="AC60" s="84"/>
      <c r="AD60" s="84"/>
      <c r="AE60" s="84"/>
      <c r="AF60" s="84"/>
      <c r="AG60" s="84"/>
      <c r="AH60" s="85"/>
      <c r="AI60" s="85"/>
      <c r="AJ60" s="84"/>
      <c r="AK60" s="84"/>
      <c r="AL60" s="237">
        <f t="shared" si="2"/>
        <v>0</v>
      </c>
      <c r="AM60" s="160"/>
      <c r="AN60" s="198"/>
      <c r="AO60" s="84"/>
      <c r="AP60" s="84"/>
      <c r="AQ60" s="84"/>
      <c r="AR60" s="84"/>
      <c r="AS60" s="84"/>
      <c r="AT60" s="85"/>
      <c r="AU60" s="85"/>
      <c r="AV60" s="84"/>
      <c r="AW60" s="84"/>
      <c r="AX60" s="237">
        <f t="shared" si="3"/>
        <v>0</v>
      </c>
      <c r="AY60" s="160"/>
      <c r="AZ60" s="198"/>
      <c r="BA60" s="84"/>
      <c r="BB60" s="84"/>
      <c r="BC60" s="84"/>
      <c r="BD60" s="84"/>
      <c r="BE60" s="84"/>
      <c r="BF60" s="85"/>
      <c r="BG60" s="85"/>
      <c r="BH60" s="84"/>
      <c r="BI60" s="84"/>
      <c r="BJ60" s="237">
        <f t="shared" si="4"/>
        <v>0</v>
      </c>
      <c r="BK60" s="160"/>
      <c r="BL60" s="198"/>
      <c r="BM60" s="84"/>
      <c r="BN60" s="84"/>
      <c r="BO60" s="84"/>
      <c r="BP60" s="84"/>
      <c r="BQ60" s="84"/>
      <c r="BR60" s="85"/>
      <c r="BS60" s="85"/>
      <c r="BT60" s="84"/>
      <c r="BU60" s="84"/>
      <c r="BV60" s="237">
        <f t="shared" si="5"/>
        <v>0</v>
      </c>
      <c r="BW60" s="160"/>
      <c r="BX60" s="198"/>
      <c r="BY60" s="84"/>
      <c r="BZ60" s="84"/>
      <c r="CA60" s="84"/>
      <c r="CB60" s="84"/>
      <c r="CC60" s="84"/>
      <c r="CD60" s="85"/>
      <c r="CE60" s="85"/>
      <c r="CF60" s="84"/>
      <c r="CG60" s="84"/>
      <c r="CH60" s="237">
        <f t="shared" si="6"/>
        <v>0</v>
      </c>
      <c r="CI60" s="160"/>
      <c r="CJ60" s="198"/>
      <c r="CK60" s="84"/>
      <c r="CL60" s="84"/>
      <c r="CM60" s="84"/>
      <c r="CN60" s="84"/>
      <c r="CO60" s="84"/>
      <c r="CP60" s="85"/>
      <c r="CQ60" s="85"/>
      <c r="CR60" s="84"/>
      <c r="CS60" s="84"/>
      <c r="CT60" s="237">
        <f t="shared" si="7"/>
        <v>0</v>
      </c>
      <c r="CU60" s="160"/>
      <c r="CV60" s="198"/>
      <c r="CW60" s="84"/>
      <c r="CX60" s="84"/>
      <c r="CY60" s="84"/>
      <c r="CZ60" s="84"/>
      <c r="DA60" s="84"/>
      <c r="DB60" s="85"/>
      <c r="DC60" s="85"/>
      <c r="DD60" s="84"/>
      <c r="DE60" s="84"/>
      <c r="DF60" s="237">
        <f t="shared" si="8"/>
        <v>0</v>
      </c>
      <c r="DG60" s="160"/>
      <c r="DH60" s="198"/>
      <c r="DI60" s="84"/>
      <c r="DJ60" s="84"/>
      <c r="DK60" s="84"/>
      <c r="DL60" s="84"/>
      <c r="DM60" s="84"/>
      <c r="DN60" s="85"/>
      <c r="DO60" s="85"/>
      <c r="DP60" s="84"/>
      <c r="DQ60" s="84"/>
      <c r="DR60" s="237">
        <f t="shared" si="9"/>
        <v>0</v>
      </c>
      <c r="DS60" s="162"/>
      <c r="DT60" s="198"/>
      <c r="DU60" s="84"/>
      <c r="DV60" s="84"/>
      <c r="DW60" s="84"/>
      <c r="DX60" s="84"/>
      <c r="DY60" s="84"/>
      <c r="DZ60" s="85"/>
      <c r="EA60" s="85"/>
      <c r="EB60" s="84"/>
      <c r="EC60" s="84"/>
      <c r="ED60" s="237">
        <f t="shared" si="10"/>
        <v>0</v>
      </c>
    </row>
    <row r="61" spans="1:134" x14ac:dyDescent="0.25">
      <c r="A61" s="115" t="s">
        <v>47</v>
      </c>
      <c r="B61" s="208"/>
      <c r="C61" s="210"/>
      <c r="D61" s="198"/>
      <c r="E61" s="84"/>
      <c r="F61" s="84"/>
      <c r="G61" s="84"/>
      <c r="H61" s="84"/>
      <c r="I61" s="84"/>
      <c r="J61" s="84"/>
      <c r="K61" s="84"/>
      <c r="L61" s="85"/>
      <c r="M61" s="149"/>
      <c r="N61" s="237">
        <f t="shared" si="0"/>
        <v>0</v>
      </c>
      <c r="O61" s="223"/>
      <c r="P61" s="198"/>
      <c r="Q61" s="84"/>
      <c r="R61" s="84"/>
      <c r="S61" s="84"/>
      <c r="T61" s="84"/>
      <c r="U61" s="84"/>
      <c r="V61" s="85"/>
      <c r="W61" s="85"/>
      <c r="X61" s="84"/>
      <c r="Y61" s="84"/>
      <c r="Z61" s="237">
        <f t="shared" si="1"/>
        <v>0</v>
      </c>
      <c r="AA61" s="160"/>
      <c r="AB61" s="198"/>
      <c r="AC61" s="84"/>
      <c r="AD61" s="84"/>
      <c r="AE61" s="84"/>
      <c r="AF61" s="84"/>
      <c r="AG61" s="84"/>
      <c r="AH61" s="85"/>
      <c r="AI61" s="85"/>
      <c r="AJ61" s="84"/>
      <c r="AK61" s="84"/>
      <c r="AL61" s="237">
        <f t="shared" si="2"/>
        <v>0</v>
      </c>
      <c r="AM61" s="160"/>
      <c r="AN61" s="198"/>
      <c r="AO61" s="84"/>
      <c r="AP61" s="84"/>
      <c r="AQ61" s="84"/>
      <c r="AR61" s="84"/>
      <c r="AS61" s="84"/>
      <c r="AT61" s="85"/>
      <c r="AU61" s="85"/>
      <c r="AV61" s="84"/>
      <c r="AW61" s="84"/>
      <c r="AX61" s="237">
        <f t="shared" si="3"/>
        <v>0</v>
      </c>
      <c r="AY61" s="160"/>
      <c r="AZ61" s="198"/>
      <c r="BA61" s="84"/>
      <c r="BB61" s="84"/>
      <c r="BC61" s="84"/>
      <c r="BD61" s="84"/>
      <c r="BE61" s="84"/>
      <c r="BF61" s="85"/>
      <c r="BG61" s="85"/>
      <c r="BH61" s="84"/>
      <c r="BI61" s="84"/>
      <c r="BJ61" s="237">
        <f t="shared" si="4"/>
        <v>0</v>
      </c>
      <c r="BK61" s="160"/>
      <c r="BL61" s="198"/>
      <c r="BM61" s="84"/>
      <c r="BN61" s="84"/>
      <c r="BO61" s="84"/>
      <c r="BP61" s="84"/>
      <c r="BQ61" s="84"/>
      <c r="BR61" s="85"/>
      <c r="BS61" s="85"/>
      <c r="BT61" s="84"/>
      <c r="BU61" s="84"/>
      <c r="BV61" s="237">
        <f t="shared" si="5"/>
        <v>0</v>
      </c>
      <c r="BW61" s="160"/>
      <c r="BX61" s="198"/>
      <c r="BY61" s="84"/>
      <c r="BZ61" s="84"/>
      <c r="CA61" s="84"/>
      <c r="CB61" s="84"/>
      <c r="CC61" s="84"/>
      <c r="CD61" s="85"/>
      <c r="CE61" s="85"/>
      <c r="CF61" s="84"/>
      <c r="CG61" s="84"/>
      <c r="CH61" s="237">
        <f t="shared" si="6"/>
        <v>0</v>
      </c>
      <c r="CI61" s="160"/>
      <c r="CJ61" s="198"/>
      <c r="CK61" s="84"/>
      <c r="CL61" s="84"/>
      <c r="CM61" s="84"/>
      <c r="CN61" s="84"/>
      <c r="CO61" s="84"/>
      <c r="CP61" s="85"/>
      <c r="CQ61" s="85"/>
      <c r="CR61" s="84"/>
      <c r="CS61" s="84"/>
      <c r="CT61" s="237">
        <f t="shared" si="7"/>
        <v>0</v>
      </c>
      <c r="CU61" s="160"/>
      <c r="CV61" s="198"/>
      <c r="CW61" s="84"/>
      <c r="CX61" s="84"/>
      <c r="CY61" s="84"/>
      <c r="CZ61" s="84"/>
      <c r="DA61" s="84"/>
      <c r="DB61" s="85"/>
      <c r="DC61" s="85"/>
      <c r="DD61" s="84"/>
      <c r="DE61" s="84"/>
      <c r="DF61" s="237">
        <f t="shared" si="8"/>
        <v>0</v>
      </c>
      <c r="DG61" s="160"/>
      <c r="DH61" s="198"/>
      <c r="DI61" s="84"/>
      <c r="DJ61" s="84"/>
      <c r="DK61" s="84"/>
      <c r="DL61" s="84"/>
      <c r="DM61" s="84"/>
      <c r="DN61" s="85"/>
      <c r="DO61" s="85"/>
      <c r="DP61" s="84"/>
      <c r="DQ61" s="84"/>
      <c r="DR61" s="237">
        <f t="shared" si="9"/>
        <v>0</v>
      </c>
      <c r="DS61" s="162"/>
      <c r="DT61" s="198"/>
      <c r="DU61" s="84"/>
      <c r="DV61" s="84"/>
      <c r="DW61" s="84"/>
      <c r="DX61" s="84"/>
      <c r="DY61" s="84"/>
      <c r="DZ61" s="85"/>
      <c r="EA61" s="85"/>
      <c r="EB61" s="84"/>
      <c r="EC61" s="84"/>
      <c r="ED61" s="237">
        <f t="shared" si="10"/>
        <v>0</v>
      </c>
    </row>
    <row r="62" spans="1:134" x14ac:dyDescent="0.25">
      <c r="A62" s="115" t="s">
        <v>48</v>
      </c>
      <c r="B62" s="208"/>
      <c r="C62" s="209"/>
      <c r="D62" s="198"/>
      <c r="E62" s="84"/>
      <c r="F62" s="84"/>
      <c r="G62" s="84"/>
      <c r="H62" s="84"/>
      <c r="I62" s="84"/>
      <c r="J62" s="84"/>
      <c r="K62" s="84"/>
      <c r="L62" s="85"/>
      <c r="M62" s="149"/>
      <c r="N62" s="237">
        <f t="shared" si="0"/>
        <v>0</v>
      </c>
      <c r="O62" s="223"/>
      <c r="P62" s="198"/>
      <c r="Q62" s="84"/>
      <c r="R62" s="84"/>
      <c r="S62" s="84"/>
      <c r="T62" s="84"/>
      <c r="U62" s="84"/>
      <c r="V62" s="85"/>
      <c r="W62" s="85"/>
      <c r="X62" s="84"/>
      <c r="Y62" s="84"/>
      <c r="Z62" s="237">
        <f t="shared" si="1"/>
        <v>0</v>
      </c>
      <c r="AA62" s="160"/>
      <c r="AB62" s="198"/>
      <c r="AC62" s="84"/>
      <c r="AD62" s="84"/>
      <c r="AE62" s="84"/>
      <c r="AF62" s="84"/>
      <c r="AG62" s="84"/>
      <c r="AH62" s="85"/>
      <c r="AI62" s="85"/>
      <c r="AJ62" s="84"/>
      <c r="AK62" s="84"/>
      <c r="AL62" s="237">
        <f t="shared" si="2"/>
        <v>0</v>
      </c>
      <c r="AM62" s="160"/>
      <c r="AN62" s="198"/>
      <c r="AO62" s="84"/>
      <c r="AP62" s="84"/>
      <c r="AQ62" s="84"/>
      <c r="AR62" s="84"/>
      <c r="AS62" s="84"/>
      <c r="AT62" s="85"/>
      <c r="AU62" s="85"/>
      <c r="AV62" s="84"/>
      <c r="AW62" s="84"/>
      <c r="AX62" s="237">
        <f t="shared" si="3"/>
        <v>0</v>
      </c>
      <c r="AY62" s="160"/>
      <c r="AZ62" s="198"/>
      <c r="BA62" s="84"/>
      <c r="BB62" s="84"/>
      <c r="BC62" s="84"/>
      <c r="BD62" s="84"/>
      <c r="BE62" s="84"/>
      <c r="BF62" s="85"/>
      <c r="BG62" s="85"/>
      <c r="BH62" s="84"/>
      <c r="BI62" s="84"/>
      <c r="BJ62" s="237">
        <f t="shared" si="4"/>
        <v>0</v>
      </c>
      <c r="BK62" s="160"/>
      <c r="BL62" s="198"/>
      <c r="BM62" s="84"/>
      <c r="BN62" s="84"/>
      <c r="BO62" s="84"/>
      <c r="BP62" s="84"/>
      <c r="BQ62" s="84"/>
      <c r="BR62" s="85"/>
      <c r="BS62" s="85"/>
      <c r="BT62" s="84"/>
      <c r="BU62" s="84"/>
      <c r="BV62" s="237">
        <f t="shared" si="5"/>
        <v>0</v>
      </c>
      <c r="BW62" s="160"/>
      <c r="BX62" s="198"/>
      <c r="BY62" s="84"/>
      <c r="BZ62" s="84"/>
      <c r="CA62" s="84"/>
      <c r="CB62" s="84"/>
      <c r="CC62" s="84"/>
      <c r="CD62" s="85"/>
      <c r="CE62" s="85"/>
      <c r="CF62" s="84"/>
      <c r="CG62" s="84"/>
      <c r="CH62" s="237">
        <f t="shared" si="6"/>
        <v>0</v>
      </c>
      <c r="CI62" s="160"/>
      <c r="CJ62" s="198"/>
      <c r="CK62" s="84"/>
      <c r="CL62" s="84"/>
      <c r="CM62" s="84"/>
      <c r="CN62" s="84"/>
      <c r="CO62" s="84"/>
      <c r="CP62" s="85"/>
      <c r="CQ62" s="85"/>
      <c r="CR62" s="84"/>
      <c r="CS62" s="84"/>
      <c r="CT62" s="237">
        <f t="shared" si="7"/>
        <v>0</v>
      </c>
      <c r="CU62" s="160"/>
      <c r="CV62" s="198"/>
      <c r="CW62" s="84"/>
      <c r="CX62" s="84"/>
      <c r="CY62" s="84"/>
      <c r="CZ62" s="84"/>
      <c r="DA62" s="84"/>
      <c r="DB62" s="85"/>
      <c r="DC62" s="85"/>
      <c r="DD62" s="84"/>
      <c r="DE62" s="84"/>
      <c r="DF62" s="237">
        <f t="shared" si="8"/>
        <v>0</v>
      </c>
      <c r="DG62" s="160"/>
      <c r="DH62" s="198"/>
      <c r="DI62" s="84"/>
      <c r="DJ62" s="84"/>
      <c r="DK62" s="84"/>
      <c r="DL62" s="84"/>
      <c r="DM62" s="84"/>
      <c r="DN62" s="85"/>
      <c r="DO62" s="85"/>
      <c r="DP62" s="84"/>
      <c r="DQ62" s="84"/>
      <c r="DR62" s="237">
        <f t="shared" si="9"/>
        <v>0</v>
      </c>
      <c r="DS62" s="162"/>
      <c r="DT62" s="198"/>
      <c r="DU62" s="84"/>
      <c r="DV62" s="84"/>
      <c r="DW62" s="84"/>
      <c r="DX62" s="84"/>
      <c r="DY62" s="84"/>
      <c r="DZ62" s="85"/>
      <c r="EA62" s="85"/>
      <c r="EB62" s="84"/>
      <c r="EC62" s="84"/>
      <c r="ED62" s="237">
        <f t="shared" si="10"/>
        <v>0</v>
      </c>
    </row>
    <row r="63" spans="1:134" x14ac:dyDescent="0.25">
      <c r="A63" s="115" t="s">
        <v>49</v>
      </c>
      <c r="B63" s="208"/>
      <c r="C63" s="210"/>
      <c r="D63" s="198"/>
      <c r="E63" s="84"/>
      <c r="F63" s="84"/>
      <c r="G63" s="84"/>
      <c r="H63" s="84"/>
      <c r="I63" s="84"/>
      <c r="J63" s="84"/>
      <c r="K63" s="84"/>
      <c r="L63" s="85"/>
      <c r="M63" s="149"/>
      <c r="N63" s="237">
        <f t="shared" si="0"/>
        <v>0</v>
      </c>
      <c r="O63" s="223"/>
      <c r="P63" s="198"/>
      <c r="Q63" s="84"/>
      <c r="R63" s="84"/>
      <c r="S63" s="84"/>
      <c r="T63" s="84"/>
      <c r="U63" s="84"/>
      <c r="V63" s="85"/>
      <c r="W63" s="85"/>
      <c r="X63" s="84"/>
      <c r="Y63" s="84"/>
      <c r="Z63" s="237">
        <f t="shared" si="1"/>
        <v>0</v>
      </c>
      <c r="AA63" s="160"/>
      <c r="AB63" s="198"/>
      <c r="AC63" s="84"/>
      <c r="AD63" s="84"/>
      <c r="AE63" s="84"/>
      <c r="AF63" s="84"/>
      <c r="AG63" s="84"/>
      <c r="AH63" s="85"/>
      <c r="AI63" s="85"/>
      <c r="AJ63" s="84"/>
      <c r="AK63" s="84"/>
      <c r="AL63" s="237">
        <f t="shared" si="2"/>
        <v>0</v>
      </c>
      <c r="AM63" s="160"/>
      <c r="AN63" s="198"/>
      <c r="AO63" s="84"/>
      <c r="AP63" s="84"/>
      <c r="AQ63" s="84"/>
      <c r="AR63" s="84"/>
      <c r="AS63" s="84"/>
      <c r="AT63" s="85"/>
      <c r="AU63" s="85"/>
      <c r="AV63" s="84"/>
      <c r="AW63" s="84"/>
      <c r="AX63" s="237">
        <f t="shared" si="3"/>
        <v>0</v>
      </c>
      <c r="AY63" s="160"/>
      <c r="AZ63" s="198"/>
      <c r="BA63" s="84"/>
      <c r="BB63" s="84"/>
      <c r="BC63" s="84"/>
      <c r="BD63" s="84"/>
      <c r="BE63" s="84"/>
      <c r="BF63" s="85"/>
      <c r="BG63" s="85"/>
      <c r="BH63" s="84"/>
      <c r="BI63" s="84"/>
      <c r="BJ63" s="237">
        <f t="shared" si="4"/>
        <v>0</v>
      </c>
      <c r="BK63" s="160"/>
      <c r="BL63" s="198"/>
      <c r="BM63" s="84"/>
      <c r="BN63" s="84"/>
      <c r="BO63" s="84"/>
      <c r="BP63" s="84"/>
      <c r="BQ63" s="84"/>
      <c r="BR63" s="85"/>
      <c r="BS63" s="85"/>
      <c r="BT63" s="84"/>
      <c r="BU63" s="84"/>
      <c r="BV63" s="237">
        <f t="shared" si="5"/>
        <v>0</v>
      </c>
      <c r="BW63" s="160"/>
      <c r="BX63" s="198"/>
      <c r="BY63" s="84"/>
      <c r="BZ63" s="84"/>
      <c r="CA63" s="84"/>
      <c r="CB63" s="84"/>
      <c r="CC63" s="84"/>
      <c r="CD63" s="85"/>
      <c r="CE63" s="85"/>
      <c r="CF63" s="84"/>
      <c r="CG63" s="84"/>
      <c r="CH63" s="237">
        <f t="shared" si="6"/>
        <v>0</v>
      </c>
      <c r="CI63" s="160"/>
      <c r="CJ63" s="198"/>
      <c r="CK63" s="84"/>
      <c r="CL63" s="84"/>
      <c r="CM63" s="84"/>
      <c r="CN63" s="84"/>
      <c r="CO63" s="84"/>
      <c r="CP63" s="85"/>
      <c r="CQ63" s="85"/>
      <c r="CR63" s="84"/>
      <c r="CS63" s="84"/>
      <c r="CT63" s="237">
        <f t="shared" si="7"/>
        <v>0</v>
      </c>
      <c r="CU63" s="160"/>
      <c r="CV63" s="198"/>
      <c r="CW63" s="84"/>
      <c r="CX63" s="84"/>
      <c r="CY63" s="84"/>
      <c r="CZ63" s="84"/>
      <c r="DA63" s="84"/>
      <c r="DB63" s="85"/>
      <c r="DC63" s="85"/>
      <c r="DD63" s="84"/>
      <c r="DE63" s="84"/>
      <c r="DF63" s="237">
        <f t="shared" si="8"/>
        <v>0</v>
      </c>
      <c r="DG63" s="160"/>
      <c r="DH63" s="198"/>
      <c r="DI63" s="84"/>
      <c r="DJ63" s="84"/>
      <c r="DK63" s="84"/>
      <c r="DL63" s="84"/>
      <c r="DM63" s="84"/>
      <c r="DN63" s="85"/>
      <c r="DO63" s="85"/>
      <c r="DP63" s="84"/>
      <c r="DQ63" s="84"/>
      <c r="DR63" s="237">
        <f t="shared" si="9"/>
        <v>0</v>
      </c>
      <c r="DS63" s="162"/>
      <c r="DT63" s="198"/>
      <c r="DU63" s="84"/>
      <c r="DV63" s="84"/>
      <c r="DW63" s="84"/>
      <c r="DX63" s="84"/>
      <c r="DY63" s="84"/>
      <c r="DZ63" s="85"/>
      <c r="EA63" s="85"/>
      <c r="EB63" s="84"/>
      <c r="EC63" s="84"/>
      <c r="ED63" s="237">
        <f t="shared" si="10"/>
        <v>0</v>
      </c>
    </row>
    <row r="64" spans="1:134" x14ac:dyDescent="0.25">
      <c r="A64" s="115" t="s">
        <v>50</v>
      </c>
      <c r="B64" s="208"/>
      <c r="C64" s="209"/>
      <c r="D64" s="198"/>
      <c r="E64" s="84"/>
      <c r="F64" s="84"/>
      <c r="G64" s="84"/>
      <c r="H64" s="84"/>
      <c r="I64" s="84"/>
      <c r="J64" s="84"/>
      <c r="K64" s="84"/>
      <c r="L64" s="85"/>
      <c r="M64" s="149"/>
      <c r="N64" s="237">
        <f t="shared" si="0"/>
        <v>0</v>
      </c>
      <c r="O64" s="223"/>
      <c r="P64" s="198"/>
      <c r="Q64" s="84"/>
      <c r="R64" s="84"/>
      <c r="S64" s="84"/>
      <c r="T64" s="84"/>
      <c r="U64" s="84"/>
      <c r="V64" s="85"/>
      <c r="W64" s="85"/>
      <c r="X64" s="84"/>
      <c r="Y64" s="84"/>
      <c r="Z64" s="237">
        <f t="shared" si="1"/>
        <v>0</v>
      </c>
      <c r="AA64" s="160"/>
      <c r="AB64" s="198"/>
      <c r="AC64" s="84"/>
      <c r="AD64" s="84"/>
      <c r="AE64" s="84"/>
      <c r="AF64" s="84"/>
      <c r="AG64" s="84"/>
      <c r="AH64" s="85"/>
      <c r="AI64" s="85"/>
      <c r="AJ64" s="84"/>
      <c r="AK64" s="84"/>
      <c r="AL64" s="237">
        <f t="shared" si="2"/>
        <v>0</v>
      </c>
      <c r="AM64" s="160"/>
      <c r="AN64" s="198"/>
      <c r="AO64" s="84"/>
      <c r="AP64" s="84"/>
      <c r="AQ64" s="84"/>
      <c r="AR64" s="84"/>
      <c r="AS64" s="84"/>
      <c r="AT64" s="85"/>
      <c r="AU64" s="85"/>
      <c r="AV64" s="84"/>
      <c r="AW64" s="84"/>
      <c r="AX64" s="237">
        <f t="shared" si="3"/>
        <v>0</v>
      </c>
      <c r="AY64" s="160"/>
      <c r="AZ64" s="198"/>
      <c r="BA64" s="84"/>
      <c r="BB64" s="84"/>
      <c r="BC64" s="84"/>
      <c r="BD64" s="84"/>
      <c r="BE64" s="84"/>
      <c r="BF64" s="85"/>
      <c r="BG64" s="85"/>
      <c r="BH64" s="84"/>
      <c r="BI64" s="84"/>
      <c r="BJ64" s="237">
        <f t="shared" si="4"/>
        <v>0</v>
      </c>
      <c r="BK64" s="160"/>
      <c r="BL64" s="198"/>
      <c r="BM64" s="84"/>
      <c r="BN64" s="84"/>
      <c r="BO64" s="84"/>
      <c r="BP64" s="84"/>
      <c r="BQ64" s="84"/>
      <c r="BR64" s="85"/>
      <c r="BS64" s="85"/>
      <c r="BT64" s="84"/>
      <c r="BU64" s="84"/>
      <c r="BV64" s="237">
        <f t="shared" si="5"/>
        <v>0</v>
      </c>
      <c r="BW64" s="160"/>
      <c r="BX64" s="198"/>
      <c r="BY64" s="84"/>
      <c r="BZ64" s="84"/>
      <c r="CA64" s="84"/>
      <c r="CB64" s="84"/>
      <c r="CC64" s="84"/>
      <c r="CD64" s="85"/>
      <c r="CE64" s="85"/>
      <c r="CF64" s="84"/>
      <c r="CG64" s="84"/>
      <c r="CH64" s="237">
        <f t="shared" si="6"/>
        <v>0</v>
      </c>
      <c r="CI64" s="160"/>
      <c r="CJ64" s="198"/>
      <c r="CK64" s="84"/>
      <c r="CL64" s="84"/>
      <c r="CM64" s="84"/>
      <c r="CN64" s="84"/>
      <c r="CO64" s="84"/>
      <c r="CP64" s="85"/>
      <c r="CQ64" s="85"/>
      <c r="CR64" s="84"/>
      <c r="CS64" s="84"/>
      <c r="CT64" s="237">
        <f t="shared" si="7"/>
        <v>0</v>
      </c>
      <c r="CU64" s="160"/>
      <c r="CV64" s="198"/>
      <c r="CW64" s="84"/>
      <c r="CX64" s="84"/>
      <c r="CY64" s="84"/>
      <c r="CZ64" s="84"/>
      <c r="DA64" s="84"/>
      <c r="DB64" s="85"/>
      <c r="DC64" s="85"/>
      <c r="DD64" s="84"/>
      <c r="DE64" s="84"/>
      <c r="DF64" s="237">
        <f t="shared" si="8"/>
        <v>0</v>
      </c>
      <c r="DG64" s="160"/>
      <c r="DH64" s="198"/>
      <c r="DI64" s="84"/>
      <c r="DJ64" s="84"/>
      <c r="DK64" s="84"/>
      <c r="DL64" s="84"/>
      <c r="DM64" s="84"/>
      <c r="DN64" s="85"/>
      <c r="DO64" s="85"/>
      <c r="DP64" s="84"/>
      <c r="DQ64" s="84"/>
      <c r="DR64" s="237">
        <f t="shared" si="9"/>
        <v>0</v>
      </c>
      <c r="DS64" s="162"/>
      <c r="DT64" s="198"/>
      <c r="DU64" s="84"/>
      <c r="DV64" s="84"/>
      <c r="DW64" s="84"/>
      <c r="DX64" s="84"/>
      <c r="DY64" s="84"/>
      <c r="DZ64" s="85"/>
      <c r="EA64" s="85"/>
      <c r="EB64" s="84"/>
      <c r="EC64" s="84"/>
      <c r="ED64" s="237">
        <f t="shared" si="10"/>
        <v>0</v>
      </c>
    </row>
    <row r="65" spans="1:134" x14ac:dyDescent="0.25">
      <c r="A65" s="115" t="s">
        <v>51</v>
      </c>
      <c r="B65" s="208"/>
      <c r="C65" s="209"/>
      <c r="D65" s="198"/>
      <c r="E65" s="84"/>
      <c r="F65" s="84"/>
      <c r="G65" s="84"/>
      <c r="H65" s="84"/>
      <c r="I65" s="84"/>
      <c r="J65" s="84"/>
      <c r="K65" s="84"/>
      <c r="L65" s="85"/>
      <c r="M65" s="149"/>
      <c r="N65" s="237">
        <f t="shared" si="0"/>
        <v>0</v>
      </c>
      <c r="O65" s="223"/>
      <c r="P65" s="198"/>
      <c r="Q65" s="84"/>
      <c r="R65" s="84"/>
      <c r="S65" s="84"/>
      <c r="T65" s="84"/>
      <c r="U65" s="84"/>
      <c r="V65" s="85"/>
      <c r="W65" s="85"/>
      <c r="X65" s="84"/>
      <c r="Y65" s="84"/>
      <c r="Z65" s="237">
        <f t="shared" si="1"/>
        <v>0</v>
      </c>
      <c r="AA65" s="160"/>
      <c r="AB65" s="198"/>
      <c r="AC65" s="84"/>
      <c r="AD65" s="84"/>
      <c r="AE65" s="84"/>
      <c r="AF65" s="84"/>
      <c r="AG65" s="84"/>
      <c r="AH65" s="85"/>
      <c r="AI65" s="85"/>
      <c r="AJ65" s="84"/>
      <c r="AK65" s="84"/>
      <c r="AL65" s="237">
        <f t="shared" si="2"/>
        <v>0</v>
      </c>
      <c r="AM65" s="160"/>
      <c r="AN65" s="198"/>
      <c r="AO65" s="84"/>
      <c r="AP65" s="84"/>
      <c r="AQ65" s="84"/>
      <c r="AR65" s="84"/>
      <c r="AS65" s="84"/>
      <c r="AT65" s="85"/>
      <c r="AU65" s="85"/>
      <c r="AV65" s="84"/>
      <c r="AW65" s="84"/>
      <c r="AX65" s="237">
        <f t="shared" si="3"/>
        <v>0</v>
      </c>
      <c r="AY65" s="160"/>
      <c r="AZ65" s="198"/>
      <c r="BA65" s="84"/>
      <c r="BB65" s="84"/>
      <c r="BC65" s="84"/>
      <c r="BD65" s="84"/>
      <c r="BE65" s="84"/>
      <c r="BF65" s="85"/>
      <c r="BG65" s="85"/>
      <c r="BH65" s="84"/>
      <c r="BI65" s="84"/>
      <c r="BJ65" s="237">
        <f t="shared" si="4"/>
        <v>0</v>
      </c>
      <c r="BK65" s="160"/>
      <c r="BL65" s="198"/>
      <c r="BM65" s="84"/>
      <c r="BN65" s="84"/>
      <c r="BO65" s="84"/>
      <c r="BP65" s="84"/>
      <c r="BQ65" s="84"/>
      <c r="BR65" s="85"/>
      <c r="BS65" s="85"/>
      <c r="BT65" s="84"/>
      <c r="BU65" s="84"/>
      <c r="BV65" s="237">
        <f t="shared" si="5"/>
        <v>0</v>
      </c>
      <c r="BW65" s="160"/>
      <c r="BX65" s="198"/>
      <c r="BY65" s="84"/>
      <c r="BZ65" s="84"/>
      <c r="CA65" s="84"/>
      <c r="CB65" s="84"/>
      <c r="CC65" s="84"/>
      <c r="CD65" s="85"/>
      <c r="CE65" s="85"/>
      <c r="CF65" s="84"/>
      <c r="CG65" s="84"/>
      <c r="CH65" s="237">
        <f t="shared" si="6"/>
        <v>0</v>
      </c>
      <c r="CI65" s="160"/>
      <c r="CJ65" s="198"/>
      <c r="CK65" s="84"/>
      <c r="CL65" s="84"/>
      <c r="CM65" s="84"/>
      <c r="CN65" s="84"/>
      <c r="CO65" s="84"/>
      <c r="CP65" s="85"/>
      <c r="CQ65" s="85"/>
      <c r="CR65" s="84"/>
      <c r="CS65" s="84"/>
      <c r="CT65" s="237">
        <f t="shared" si="7"/>
        <v>0</v>
      </c>
      <c r="CU65" s="160"/>
      <c r="CV65" s="198"/>
      <c r="CW65" s="84"/>
      <c r="CX65" s="84"/>
      <c r="CY65" s="84"/>
      <c r="CZ65" s="84"/>
      <c r="DA65" s="84"/>
      <c r="DB65" s="85"/>
      <c r="DC65" s="85"/>
      <c r="DD65" s="84"/>
      <c r="DE65" s="84"/>
      <c r="DF65" s="237">
        <f t="shared" si="8"/>
        <v>0</v>
      </c>
      <c r="DG65" s="160"/>
      <c r="DH65" s="198"/>
      <c r="DI65" s="84"/>
      <c r="DJ65" s="84"/>
      <c r="DK65" s="84"/>
      <c r="DL65" s="84"/>
      <c r="DM65" s="84"/>
      <c r="DN65" s="85"/>
      <c r="DO65" s="85"/>
      <c r="DP65" s="84"/>
      <c r="DQ65" s="84"/>
      <c r="DR65" s="237">
        <f t="shared" si="9"/>
        <v>0</v>
      </c>
      <c r="DS65" s="162"/>
      <c r="DT65" s="198"/>
      <c r="DU65" s="84"/>
      <c r="DV65" s="84"/>
      <c r="DW65" s="84"/>
      <c r="DX65" s="84"/>
      <c r="DY65" s="84"/>
      <c r="DZ65" s="85"/>
      <c r="EA65" s="85"/>
      <c r="EB65" s="84"/>
      <c r="EC65" s="84"/>
      <c r="ED65" s="237">
        <f t="shared" si="10"/>
        <v>0</v>
      </c>
    </row>
    <row r="66" spans="1:134" x14ac:dyDescent="0.25">
      <c r="A66" s="115" t="s">
        <v>79</v>
      </c>
      <c r="B66" s="208"/>
      <c r="C66" s="210"/>
      <c r="D66" s="198"/>
      <c r="E66" s="84"/>
      <c r="F66" s="84"/>
      <c r="G66" s="84"/>
      <c r="H66" s="84"/>
      <c r="I66" s="84"/>
      <c r="J66" s="84"/>
      <c r="K66" s="84"/>
      <c r="L66" s="85"/>
      <c r="M66" s="149"/>
      <c r="N66" s="237">
        <f t="shared" si="0"/>
        <v>0</v>
      </c>
      <c r="O66" s="223"/>
      <c r="P66" s="198"/>
      <c r="Q66" s="84"/>
      <c r="R66" s="84"/>
      <c r="S66" s="84"/>
      <c r="T66" s="84"/>
      <c r="U66" s="84"/>
      <c r="V66" s="85"/>
      <c r="W66" s="85"/>
      <c r="X66" s="84"/>
      <c r="Y66" s="84"/>
      <c r="Z66" s="237">
        <f t="shared" si="1"/>
        <v>0</v>
      </c>
      <c r="AA66" s="160"/>
      <c r="AB66" s="198"/>
      <c r="AC66" s="84"/>
      <c r="AD66" s="84"/>
      <c r="AE66" s="84"/>
      <c r="AF66" s="84"/>
      <c r="AG66" s="84"/>
      <c r="AH66" s="85"/>
      <c r="AI66" s="85"/>
      <c r="AJ66" s="84"/>
      <c r="AK66" s="84"/>
      <c r="AL66" s="237">
        <f t="shared" si="2"/>
        <v>0</v>
      </c>
      <c r="AM66" s="160"/>
      <c r="AN66" s="198"/>
      <c r="AO66" s="84"/>
      <c r="AP66" s="84"/>
      <c r="AQ66" s="84"/>
      <c r="AR66" s="84"/>
      <c r="AS66" s="84"/>
      <c r="AT66" s="85"/>
      <c r="AU66" s="85"/>
      <c r="AV66" s="84"/>
      <c r="AW66" s="84"/>
      <c r="AX66" s="237">
        <f t="shared" si="3"/>
        <v>0</v>
      </c>
      <c r="AY66" s="160"/>
      <c r="AZ66" s="198"/>
      <c r="BA66" s="84"/>
      <c r="BB66" s="84"/>
      <c r="BC66" s="84"/>
      <c r="BD66" s="84"/>
      <c r="BE66" s="84"/>
      <c r="BF66" s="85"/>
      <c r="BG66" s="85"/>
      <c r="BH66" s="84"/>
      <c r="BI66" s="84"/>
      <c r="BJ66" s="237">
        <f t="shared" si="4"/>
        <v>0</v>
      </c>
      <c r="BK66" s="160"/>
      <c r="BL66" s="198"/>
      <c r="BM66" s="84"/>
      <c r="BN66" s="84"/>
      <c r="BO66" s="84"/>
      <c r="BP66" s="84"/>
      <c r="BQ66" s="84"/>
      <c r="BR66" s="85"/>
      <c r="BS66" s="85"/>
      <c r="BT66" s="84"/>
      <c r="BU66" s="84"/>
      <c r="BV66" s="237">
        <f t="shared" si="5"/>
        <v>0</v>
      </c>
      <c r="BW66" s="160"/>
      <c r="BX66" s="198"/>
      <c r="BY66" s="84"/>
      <c r="BZ66" s="84"/>
      <c r="CA66" s="84"/>
      <c r="CB66" s="84"/>
      <c r="CC66" s="84"/>
      <c r="CD66" s="85"/>
      <c r="CE66" s="85"/>
      <c r="CF66" s="84"/>
      <c r="CG66" s="84"/>
      <c r="CH66" s="237">
        <f t="shared" si="6"/>
        <v>0</v>
      </c>
      <c r="CI66" s="160"/>
      <c r="CJ66" s="198"/>
      <c r="CK66" s="84"/>
      <c r="CL66" s="84"/>
      <c r="CM66" s="84"/>
      <c r="CN66" s="84"/>
      <c r="CO66" s="84"/>
      <c r="CP66" s="85"/>
      <c r="CQ66" s="85"/>
      <c r="CR66" s="84"/>
      <c r="CS66" s="84"/>
      <c r="CT66" s="237">
        <f t="shared" si="7"/>
        <v>0</v>
      </c>
      <c r="CU66" s="160"/>
      <c r="CV66" s="198"/>
      <c r="CW66" s="84"/>
      <c r="CX66" s="84"/>
      <c r="CY66" s="84"/>
      <c r="CZ66" s="84"/>
      <c r="DA66" s="84"/>
      <c r="DB66" s="85"/>
      <c r="DC66" s="85"/>
      <c r="DD66" s="84"/>
      <c r="DE66" s="84"/>
      <c r="DF66" s="237">
        <f t="shared" si="8"/>
        <v>0</v>
      </c>
      <c r="DG66" s="160"/>
      <c r="DH66" s="198"/>
      <c r="DI66" s="84"/>
      <c r="DJ66" s="84"/>
      <c r="DK66" s="84"/>
      <c r="DL66" s="84"/>
      <c r="DM66" s="84"/>
      <c r="DN66" s="85"/>
      <c r="DO66" s="85"/>
      <c r="DP66" s="84"/>
      <c r="DQ66" s="84"/>
      <c r="DR66" s="237">
        <f t="shared" si="9"/>
        <v>0</v>
      </c>
      <c r="DS66" s="162"/>
      <c r="DT66" s="198"/>
      <c r="DU66" s="84"/>
      <c r="DV66" s="84"/>
      <c r="DW66" s="84"/>
      <c r="DX66" s="84"/>
      <c r="DY66" s="84"/>
      <c r="DZ66" s="85"/>
      <c r="EA66" s="85"/>
      <c r="EB66" s="84"/>
      <c r="EC66" s="84"/>
      <c r="ED66" s="237">
        <f t="shared" si="10"/>
        <v>0</v>
      </c>
    </row>
    <row r="67" spans="1:134" x14ac:dyDescent="0.25">
      <c r="A67" s="115" t="s">
        <v>52</v>
      </c>
      <c r="B67" s="208"/>
      <c r="C67" s="209"/>
      <c r="D67" s="198"/>
      <c r="E67" s="84"/>
      <c r="F67" s="84"/>
      <c r="G67" s="84"/>
      <c r="H67" s="84"/>
      <c r="I67" s="84"/>
      <c r="J67" s="84"/>
      <c r="K67" s="84"/>
      <c r="L67" s="85"/>
      <c r="M67" s="149"/>
      <c r="N67" s="237">
        <f t="shared" si="0"/>
        <v>0</v>
      </c>
      <c r="O67" s="223"/>
      <c r="P67" s="198"/>
      <c r="Q67" s="84"/>
      <c r="R67" s="84"/>
      <c r="S67" s="84"/>
      <c r="T67" s="84"/>
      <c r="U67" s="84"/>
      <c r="V67" s="85"/>
      <c r="W67" s="85"/>
      <c r="X67" s="84"/>
      <c r="Y67" s="84"/>
      <c r="Z67" s="237">
        <f t="shared" si="1"/>
        <v>0</v>
      </c>
      <c r="AA67" s="160"/>
      <c r="AB67" s="198"/>
      <c r="AC67" s="84"/>
      <c r="AD67" s="84"/>
      <c r="AE67" s="84"/>
      <c r="AF67" s="84"/>
      <c r="AG67" s="84"/>
      <c r="AH67" s="85"/>
      <c r="AI67" s="85"/>
      <c r="AJ67" s="84"/>
      <c r="AK67" s="84"/>
      <c r="AL67" s="237">
        <f t="shared" si="2"/>
        <v>0</v>
      </c>
      <c r="AM67" s="160"/>
      <c r="AN67" s="198"/>
      <c r="AO67" s="84"/>
      <c r="AP67" s="84"/>
      <c r="AQ67" s="84"/>
      <c r="AR67" s="84"/>
      <c r="AS67" s="84"/>
      <c r="AT67" s="85"/>
      <c r="AU67" s="85"/>
      <c r="AV67" s="84"/>
      <c r="AW67" s="84"/>
      <c r="AX67" s="237">
        <f t="shared" si="3"/>
        <v>0</v>
      </c>
      <c r="AY67" s="160"/>
      <c r="AZ67" s="198"/>
      <c r="BA67" s="84"/>
      <c r="BB67" s="84"/>
      <c r="BC67" s="84"/>
      <c r="BD67" s="84"/>
      <c r="BE67" s="84"/>
      <c r="BF67" s="85"/>
      <c r="BG67" s="85"/>
      <c r="BH67" s="84"/>
      <c r="BI67" s="84"/>
      <c r="BJ67" s="237">
        <f t="shared" si="4"/>
        <v>0</v>
      </c>
      <c r="BK67" s="160"/>
      <c r="BL67" s="198"/>
      <c r="BM67" s="84"/>
      <c r="BN67" s="84"/>
      <c r="BO67" s="84"/>
      <c r="BP67" s="84"/>
      <c r="BQ67" s="84"/>
      <c r="BR67" s="85"/>
      <c r="BS67" s="85"/>
      <c r="BT67" s="84"/>
      <c r="BU67" s="84"/>
      <c r="BV67" s="237">
        <f t="shared" si="5"/>
        <v>0</v>
      </c>
      <c r="BW67" s="160"/>
      <c r="BX67" s="198"/>
      <c r="BY67" s="84"/>
      <c r="BZ67" s="84"/>
      <c r="CA67" s="84"/>
      <c r="CB67" s="84"/>
      <c r="CC67" s="84"/>
      <c r="CD67" s="85"/>
      <c r="CE67" s="85"/>
      <c r="CF67" s="84"/>
      <c r="CG67" s="84"/>
      <c r="CH67" s="237">
        <f t="shared" si="6"/>
        <v>0</v>
      </c>
      <c r="CI67" s="160"/>
      <c r="CJ67" s="198"/>
      <c r="CK67" s="84"/>
      <c r="CL67" s="84"/>
      <c r="CM67" s="84"/>
      <c r="CN67" s="84"/>
      <c r="CO67" s="84"/>
      <c r="CP67" s="85"/>
      <c r="CQ67" s="85"/>
      <c r="CR67" s="84"/>
      <c r="CS67" s="84"/>
      <c r="CT67" s="237">
        <f t="shared" si="7"/>
        <v>0</v>
      </c>
      <c r="CU67" s="160"/>
      <c r="CV67" s="198"/>
      <c r="CW67" s="84"/>
      <c r="CX67" s="84"/>
      <c r="CY67" s="84"/>
      <c r="CZ67" s="84"/>
      <c r="DA67" s="84"/>
      <c r="DB67" s="85"/>
      <c r="DC67" s="85"/>
      <c r="DD67" s="84"/>
      <c r="DE67" s="84"/>
      <c r="DF67" s="237">
        <f t="shared" si="8"/>
        <v>0</v>
      </c>
      <c r="DG67" s="160"/>
      <c r="DH67" s="198"/>
      <c r="DI67" s="84"/>
      <c r="DJ67" s="84"/>
      <c r="DK67" s="84"/>
      <c r="DL67" s="84"/>
      <c r="DM67" s="84"/>
      <c r="DN67" s="85"/>
      <c r="DO67" s="85"/>
      <c r="DP67" s="84"/>
      <c r="DQ67" s="84"/>
      <c r="DR67" s="237">
        <f t="shared" si="9"/>
        <v>0</v>
      </c>
      <c r="DS67" s="162"/>
      <c r="DT67" s="198"/>
      <c r="DU67" s="84"/>
      <c r="DV67" s="84"/>
      <c r="DW67" s="84"/>
      <c r="DX67" s="84"/>
      <c r="DY67" s="84"/>
      <c r="DZ67" s="85"/>
      <c r="EA67" s="85"/>
      <c r="EB67" s="84"/>
      <c r="EC67" s="84"/>
      <c r="ED67" s="237">
        <f t="shared" si="10"/>
        <v>0</v>
      </c>
    </row>
    <row r="68" spans="1:134" x14ac:dyDescent="0.25">
      <c r="A68" s="115" t="s">
        <v>53</v>
      </c>
      <c r="B68" s="208"/>
      <c r="C68" s="210"/>
      <c r="D68" s="198"/>
      <c r="E68" s="84"/>
      <c r="F68" s="84"/>
      <c r="G68" s="84"/>
      <c r="H68" s="84"/>
      <c r="I68" s="84"/>
      <c r="J68" s="84"/>
      <c r="K68" s="84"/>
      <c r="L68" s="85"/>
      <c r="M68" s="149"/>
      <c r="N68" s="237">
        <f t="shared" si="0"/>
        <v>0</v>
      </c>
      <c r="O68" s="223"/>
      <c r="P68" s="198"/>
      <c r="Q68" s="84"/>
      <c r="R68" s="84"/>
      <c r="S68" s="84"/>
      <c r="T68" s="84"/>
      <c r="U68" s="84"/>
      <c r="V68" s="85"/>
      <c r="W68" s="85"/>
      <c r="X68" s="84"/>
      <c r="Y68" s="84"/>
      <c r="Z68" s="237">
        <f t="shared" si="1"/>
        <v>0</v>
      </c>
      <c r="AA68" s="160"/>
      <c r="AB68" s="198"/>
      <c r="AC68" s="84"/>
      <c r="AD68" s="84"/>
      <c r="AE68" s="84"/>
      <c r="AF68" s="84"/>
      <c r="AG68" s="84"/>
      <c r="AH68" s="85"/>
      <c r="AI68" s="85"/>
      <c r="AJ68" s="84"/>
      <c r="AK68" s="84"/>
      <c r="AL68" s="237">
        <f t="shared" si="2"/>
        <v>0</v>
      </c>
      <c r="AM68" s="160"/>
      <c r="AN68" s="198"/>
      <c r="AO68" s="84"/>
      <c r="AP68" s="84"/>
      <c r="AQ68" s="84"/>
      <c r="AR68" s="84"/>
      <c r="AS68" s="84"/>
      <c r="AT68" s="85"/>
      <c r="AU68" s="85"/>
      <c r="AV68" s="84"/>
      <c r="AW68" s="84"/>
      <c r="AX68" s="237">
        <f t="shared" si="3"/>
        <v>0</v>
      </c>
      <c r="AY68" s="160"/>
      <c r="AZ68" s="198"/>
      <c r="BA68" s="84"/>
      <c r="BB68" s="84"/>
      <c r="BC68" s="84"/>
      <c r="BD68" s="84"/>
      <c r="BE68" s="84"/>
      <c r="BF68" s="85"/>
      <c r="BG68" s="85"/>
      <c r="BH68" s="84"/>
      <c r="BI68" s="84"/>
      <c r="BJ68" s="237">
        <f t="shared" si="4"/>
        <v>0</v>
      </c>
      <c r="BK68" s="160"/>
      <c r="BL68" s="198"/>
      <c r="BM68" s="84"/>
      <c r="BN68" s="84"/>
      <c r="BO68" s="84"/>
      <c r="BP68" s="84"/>
      <c r="BQ68" s="84"/>
      <c r="BR68" s="85"/>
      <c r="BS68" s="85"/>
      <c r="BT68" s="84"/>
      <c r="BU68" s="84"/>
      <c r="BV68" s="237">
        <f t="shared" si="5"/>
        <v>0</v>
      </c>
      <c r="BW68" s="160"/>
      <c r="BX68" s="198"/>
      <c r="BY68" s="84"/>
      <c r="BZ68" s="84"/>
      <c r="CA68" s="84"/>
      <c r="CB68" s="84"/>
      <c r="CC68" s="84"/>
      <c r="CD68" s="85"/>
      <c r="CE68" s="85"/>
      <c r="CF68" s="84"/>
      <c r="CG68" s="84"/>
      <c r="CH68" s="237">
        <f t="shared" si="6"/>
        <v>0</v>
      </c>
      <c r="CI68" s="160"/>
      <c r="CJ68" s="198"/>
      <c r="CK68" s="84"/>
      <c r="CL68" s="84"/>
      <c r="CM68" s="84"/>
      <c r="CN68" s="84"/>
      <c r="CO68" s="84"/>
      <c r="CP68" s="85"/>
      <c r="CQ68" s="85"/>
      <c r="CR68" s="84"/>
      <c r="CS68" s="84"/>
      <c r="CT68" s="237">
        <f t="shared" si="7"/>
        <v>0</v>
      </c>
      <c r="CU68" s="160"/>
      <c r="CV68" s="198"/>
      <c r="CW68" s="84"/>
      <c r="CX68" s="84"/>
      <c r="CY68" s="84"/>
      <c r="CZ68" s="84"/>
      <c r="DA68" s="84"/>
      <c r="DB68" s="85"/>
      <c r="DC68" s="85"/>
      <c r="DD68" s="84"/>
      <c r="DE68" s="84"/>
      <c r="DF68" s="237">
        <f t="shared" si="8"/>
        <v>0</v>
      </c>
      <c r="DG68" s="160"/>
      <c r="DH68" s="198"/>
      <c r="DI68" s="84"/>
      <c r="DJ68" s="84"/>
      <c r="DK68" s="84"/>
      <c r="DL68" s="84"/>
      <c r="DM68" s="84"/>
      <c r="DN68" s="85"/>
      <c r="DO68" s="85"/>
      <c r="DP68" s="84"/>
      <c r="DQ68" s="84"/>
      <c r="DR68" s="237">
        <f t="shared" si="9"/>
        <v>0</v>
      </c>
      <c r="DS68" s="162"/>
      <c r="DT68" s="198"/>
      <c r="DU68" s="84"/>
      <c r="DV68" s="84"/>
      <c r="DW68" s="84"/>
      <c r="DX68" s="84"/>
      <c r="DY68" s="84"/>
      <c r="DZ68" s="85"/>
      <c r="EA68" s="85"/>
      <c r="EB68" s="84"/>
      <c r="EC68" s="84"/>
      <c r="ED68" s="237">
        <f t="shared" si="10"/>
        <v>0</v>
      </c>
    </row>
    <row r="69" spans="1:134" x14ac:dyDescent="0.25">
      <c r="A69" s="115" t="s">
        <v>54</v>
      </c>
      <c r="B69" s="208"/>
      <c r="C69" s="209"/>
      <c r="D69" s="198"/>
      <c r="E69" s="84"/>
      <c r="F69" s="84"/>
      <c r="G69" s="84"/>
      <c r="H69" s="84"/>
      <c r="I69" s="84"/>
      <c r="J69" s="84"/>
      <c r="K69" s="84"/>
      <c r="L69" s="85"/>
      <c r="M69" s="149"/>
      <c r="N69" s="237">
        <f t="shared" si="0"/>
        <v>0</v>
      </c>
      <c r="O69" s="223"/>
      <c r="P69" s="198"/>
      <c r="Q69" s="84"/>
      <c r="R69" s="84"/>
      <c r="S69" s="84"/>
      <c r="T69" s="84"/>
      <c r="U69" s="84"/>
      <c r="V69" s="85"/>
      <c r="W69" s="85"/>
      <c r="X69" s="84"/>
      <c r="Y69" s="84"/>
      <c r="Z69" s="237">
        <f t="shared" si="1"/>
        <v>0</v>
      </c>
      <c r="AA69" s="160"/>
      <c r="AB69" s="198"/>
      <c r="AC69" s="84"/>
      <c r="AD69" s="84"/>
      <c r="AE69" s="84"/>
      <c r="AF69" s="84"/>
      <c r="AG69" s="84"/>
      <c r="AH69" s="85"/>
      <c r="AI69" s="85"/>
      <c r="AJ69" s="84"/>
      <c r="AK69" s="84"/>
      <c r="AL69" s="237">
        <f t="shared" si="2"/>
        <v>0</v>
      </c>
      <c r="AM69" s="160"/>
      <c r="AN69" s="198"/>
      <c r="AO69" s="84"/>
      <c r="AP69" s="84"/>
      <c r="AQ69" s="84"/>
      <c r="AR69" s="84"/>
      <c r="AS69" s="84"/>
      <c r="AT69" s="85"/>
      <c r="AU69" s="85"/>
      <c r="AV69" s="84"/>
      <c r="AW69" s="84"/>
      <c r="AX69" s="237">
        <f t="shared" si="3"/>
        <v>0</v>
      </c>
      <c r="AY69" s="160"/>
      <c r="AZ69" s="198"/>
      <c r="BA69" s="84"/>
      <c r="BB69" s="84"/>
      <c r="BC69" s="84"/>
      <c r="BD69" s="84"/>
      <c r="BE69" s="84"/>
      <c r="BF69" s="85"/>
      <c r="BG69" s="85"/>
      <c r="BH69" s="84"/>
      <c r="BI69" s="84"/>
      <c r="BJ69" s="237">
        <f t="shared" si="4"/>
        <v>0</v>
      </c>
      <c r="BK69" s="160"/>
      <c r="BL69" s="198"/>
      <c r="BM69" s="84"/>
      <c r="BN69" s="84"/>
      <c r="BO69" s="84"/>
      <c r="BP69" s="84"/>
      <c r="BQ69" s="84"/>
      <c r="BR69" s="85"/>
      <c r="BS69" s="85"/>
      <c r="BT69" s="84"/>
      <c r="BU69" s="84"/>
      <c r="BV69" s="237">
        <f t="shared" si="5"/>
        <v>0</v>
      </c>
      <c r="BW69" s="160"/>
      <c r="BX69" s="198"/>
      <c r="BY69" s="84"/>
      <c r="BZ69" s="84"/>
      <c r="CA69" s="84"/>
      <c r="CB69" s="84"/>
      <c r="CC69" s="84"/>
      <c r="CD69" s="85"/>
      <c r="CE69" s="85"/>
      <c r="CF69" s="84"/>
      <c r="CG69" s="84"/>
      <c r="CH69" s="237">
        <f t="shared" si="6"/>
        <v>0</v>
      </c>
      <c r="CI69" s="160"/>
      <c r="CJ69" s="198"/>
      <c r="CK69" s="84"/>
      <c r="CL69" s="84"/>
      <c r="CM69" s="84"/>
      <c r="CN69" s="84"/>
      <c r="CO69" s="84"/>
      <c r="CP69" s="85"/>
      <c r="CQ69" s="85"/>
      <c r="CR69" s="84"/>
      <c r="CS69" s="84"/>
      <c r="CT69" s="237">
        <f t="shared" si="7"/>
        <v>0</v>
      </c>
      <c r="CU69" s="160"/>
      <c r="CV69" s="198"/>
      <c r="CW69" s="84"/>
      <c r="CX69" s="84"/>
      <c r="CY69" s="84"/>
      <c r="CZ69" s="84"/>
      <c r="DA69" s="84"/>
      <c r="DB69" s="85"/>
      <c r="DC69" s="85"/>
      <c r="DD69" s="84"/>
      <c r="DE69" s="84"/>
      <c r="DF69" s="237">
        <f t="shared" si="8"/>
        <v>0</v>
      </c>
      <c r="DG69" s="160"/>
      <c r="DH69" s="198"/>
      <c r="DI69" s="84"/>
      <c r="DJ69" s="84"/>
      <c r="DK69" s="84"/>
      <c r="DL69" s="84"/>
      <c r="DM69" s="84"/>
      <c r="DN69" s="85"/>
      <c r="DO69" s="85"/>
      <c r="DP69" s="84"/>
      <c r="DQ69" s="84"/>
      <c r="DR69" s="237">
        <f t="shared" si="9"/>
        <v>0</v>
      </c>
      <c r="DS69" s="162"/>
      <c r="DT69" s="198"/>
      <c r="DU69" s="84"/>
      <c r="DV69" s="84"/>
      <c r="DW69" s="84"/>
      <c r="DX69" s="84"/>
      <c r="DY69" s="84"/>
      <c r="DZ69" s="85"/>
      <c r="EA69" s="85"/>
      <c r="EB69" s="84"/>
      <c r="EC69" s="84"/>
      <c r="ED69" s="237">
        <f t="shared" si="10"/>
        <v>0</v>
      </c>
    </row>
    <row r="70" spans="1:134" x14ac:dyDescent="0.25">
      <c r="A70" s="115" t="s">
        <v>55</v>
      </c>
      <c r="B70" s="208"/>
      <c r="C70" s="210"/>
      <c r="D70" s="198"/>
      <c r="E70" s="84"/>
      <c r="F70" s="84"/>
      <c r="G70" s="84"/>
      <c r="H70" s="84"/>
      <c r="I70" s="84"/>
      <c r="J70" s="84"/>
      <c r="K70" s="84"/>
      <c r="L70" s="85"/>
      <c r="M70" s="149"/>
      <c r="N70" s="237">
        <f t="shared" si="0"/>
        <v>0</v>
      </c>
      <c r="O70" s="223"/>
      <c r="P70" s="198"/>
      <c r="Q70" s="84"/>
      <c r="R70" s="84"/>
      <c r="S70" s="84"/>
      <c r="T70" s="84"/>
      <c r="U70" s="84"/>
      <c r="V70" s="85"/>
      <c r="W70" s="85"/>
      <c r="X70" s="84"/>
      <c r="Y70" s="84"/>
      <c r="Z70" s="237">
        <f t="shared" si="1"/>
        <v>0</v>
      </c>
      <c r="AA70" s="160"/>
      <c r="AB70" s="198"/>
      <c r="AC70" s="84"/>
      <c r="AD70" s="84"/>
      <c r="AE70" s="84"/>
      <c r="AF70" s="84"/>
      <c r="AG70" s="84"/>
      <c r="AH70" s="85"/>
      <c r="AI70" s="85"/>
      <c r="AJ70" s="84"/>
      <c r="AK70" s="84"/>
      <c r="AL70" s="237">
        <f t="shared" si="2"/>
        <v>0</v>
      </c>
      <c r="AM70" s="160"/>
      <c r="AN70" s="198"/>
      <c r="AO70" s="84"/>
      <c r="AP70" s="84"/>
      <c r="AQ70" s="84"/>
      <c r="AR70" s="84"/>
      <c r="AS70" s="84"/>
      <c r="AT70" s="85"/>
      <c r="AU70" s="85"/>
      <c r="AV70" s="84"/>
      <c r="AW70" s="84"/>
      <c r="AX70" s="237">
        <f t="shared" si="3"/>
        <v>0</v>
      </c>
      <c r="AY70" s="160"/>
      <c r="AZ70" s="198"/>
      <c r="BA70" s="84"/>
      <c r="BB70" s="84"/>
      <c r="BC70" s="84"/>
      <c r="BD70" s="84"/>
      <c r="BE70" s="84"/>
      <c r="BF70" s="85"/>
      <c r="BG70" s="85"/>
      <c r="BH70" s="84"/>
      <c r="BI70" s="84"/>
      <c r="BJ70" s="237">
        <f t="shared" si="4"/>
        <v>0</v>
      </c>
      <c r="BK70" s="160"/>
      <c r="BL70" s="198"/>
      <c r="BM70" s="84"/>
      <c r="BN70" s="84"/>
      <c r="BO70" s="84"/>
      <c r="BP70" s="84"/>
      <c r="BQ70" s="84"/>
      <c r="BR70" s="85"/>
      <c r="BS70" s="85"/>
      <c r="BT70" s="84"/>
      <c r="BU70" s="84"/>
      <c r="BV70" s="237">
        <f t="shared" si="5"/>
        <v>0</v>
      </c>
      <c r="BW70" s="160"/>
      <c r="BX70" s="198"/>
      <c r="BY70" s="84"/>
      <c r="BZ70" s="84"/>
      <c r="CA70" s="84"/>
      <c r="CB70" s="84"/>
      <c r="CC70" s="84"/>
      <c r="CD70" s="85"/>
      <c r="CE70" s="85"/>
      <c r="CF70" s="84"/>
      <c r="CG70" s="84"/>
      <c r="CH70" s="237">
        <f t="shared" si="6"/>
        <v>0</v>
      </c>
      <c r="CI70" s="160"/>
      <c r="CJ70" s="198"/>
      <c r="CK70" s="84"/>
      <c r="CL70" s="84"/>
      <c r="CM70" s="84"/>
      <c r="CN70" s="84"/>
      <c r="CO70" s="84"/>
      <c r="CP70" s="85"/>
      <c r="CQ70" s="85"/>
      <c r="CR70" s="84"/>
      <c r="CS70" s="84"/>
      <c r="CT70" s="237">
        <f t="shared" si="7"/>
        <v>0</v>
      </c>
      <c r="CU70" s="160"/>
      <c r="CV70" s="198"/>
      <c r="CW70" s="84"/>
      <c r="CX70" s="84"/>
      <c r="CY70" s="84"/>
      <c r="CZ70" s="84"/>
      <c r="DA70" s="84"/>
      <c r="DB70" s="85"/>
      <c r="DC70" s="85"/>
      <c r="DD70" s="84"/>
      <c r="DE70" s="84"/>
      <c r="DF70" s="237">
        <f t="shared" si="8"/>
        <v>0</v>
      </c>
      <c r="DG70" s="160"/>
      <c r="DH70" s="198"/>
      <c r="DI70" s="84"/>
      <c r="DJ70" s="84"/>
      <c r="DK70" s="84"/>
      <c r="DL70" s="84"/>
      <c r="DM70" s="84"/>
      <c r="DN70" s="85"/>
      <c r="DO70" s="85"/>
      <c r="DP70" s="84"/>
      <c r="DQ70" s="84"/>
      <c r="DR70" s="237">
        <f t="shared" si="9"/>
        <v>0</v>
      </c>
      <c r="DS70" s="162"/>
      <c r="DT70" s="198"/>
      <c r="DU70" s="84"/>
      <c r="DV70" s="84"/>
      <c r="DW70" s="84"/>
      <c r="DX70" s="84"/>
      <c r="DY70" s="84"/>
      <c r="DZ70" s="85"/>
      <c r="EA70" s="85"/>
      <c r="EB70" s="84"/>
      <c r="EC70" s="84"/>
      <c r="ED70" s="237">
        <f t="shared" si="10"/>
        <v>0</v>
      </c>
    </row>
    <row r="71" spans="1:134" x14ac:dyDescent="0.25">
      <c r="A71" s="115" t="s">
        <v>56</v>
      </c>
      <c r="B71" s="208"/>
      <c r="C71" s="209"/>
      <c r="D71" s="198"/>
      <c r="E71" s="84"/>
      <c r="F71" s="84"/>
      <c r="G71" s="84"/>
      <c r="H71" s="84"/>
      <c r="I71" s="84"/>
      <c r="J71" s="84"/>
      <c r="K71" s="84"/>
      <c r="L71" s="85"/>
      <c r="M71" s="149"/>
      <c r="N71" s="237">
        <f t="shared" si="0"/>
        <v>0</v>
      </c>
      <c r="O71" s="223"/>
      <c r="P71" s="198"/>
      <c r="Q71" s="84"/>
      <c r="R71" s="84"/>
      <c r="S71" s="84"/>
      <c r="T71" s="84"/>
      <c r="U71" s="84"/>
      <c r="V71" s="85"/>
      <c r="W71" s="85"/>
      <c r="X71" s="84"/>
      <c r="Y71" s="84"/>
      <c r="Z71" s="237">
        <f t="shared" si="1"/>
        <v>0</v>
      </c>
      <c r="AA71" s="160"/>
      <c r="AB71" s="198"/>
      <c r="AC71" s="84"/>
      <c r="AD71" s="84"/>
      <c r="AE71" s="84"/>
      <c r="AF71" s="84"/>
      <c r="AG71" s="84"/>
      <c r="AH71" s="85"/>
      <c r="AI71" s="85"/>
      <c r="AJ71" s="84"/>
      <c r="AK71" s="84"/>
      <c r="AL71" s="237">
        <f t="shared" si="2"/>
        <v>0</v>
      </c>
      <c r="AM71" s="160"/>
      <c r="AN71" s="198"/>
      <c r="AO71" s="84"/>
      <c r="AP71" s="84"/>
      <c r="AQ71" s="84"/>
      <c r="AR71" s="84"/>
      <c r="AS71" s="84"/>
      <c r="AT71" s="85"/>
      <c r="AU71" s="85"/>
      <c r="AV71" s="84"/>
      <c r="AW71" s="84"/>
      <c r="AX71" s="237">
        <f t="shared" si="3"/>
        <v>0</v>
      </c>
      <c r="AY71" s="160"/>
      <c r="AZ71" s="198"/>
      <c r="BA71" s="84"/>
      <c r="BB71" s="84"/>
      <c r="BC71" s="84"/>
      <c r="BD71" s="84"/>
      <c r="BE71" s="84"/>
      <c r="BF71" s="85"/>
      <c r="BG71" s="85"/>
      <c r="BH71" s="84"/>
      <c r="BI71" s="84"/>
      <c r="BJ71" s="237">
        <f t="shared" si="4"/>
        <v>0</v>
      </c>
      <c r="BK71" s="160"/>
      <c r="BL71" s="198"/>
      <c r="BM71" s="84"/>
      <c r="BN71" s="84"/>
      <c r="BO71" s="84"/>
      <c r="BP71" s="84"/>
      <c r="BQ71" s="84"/>
      <c r="BR71" s="85"/>
      <c r="BS71" s="85"/>
      <c r="BT71" s="84"/>
      <c r="BU71" s="84"/>
      <c r="BV71" s="237">
        <f t="shared" si="5"/>
        <v>0</v>
      </c>
      <c r="BW71" s="160"/>
      <c r="BX71" s="198"/>
      <c r="BY71" s="84"/>
      <c r="BZ71" s="84"/>
      <c r="CA71" s="84"/>
      <c r="CB71" s="84"/>
      <c r="CC71" s="84"/>
      <c r="CD71" s="85"/>
      <c r="CE71" s="85"/>
      <c r="CF71" s="84"/>
      <c r="CG71" s="84"/>
      <c r="CH71" s="237">
        <f t="shared" si="6"/>
        <v>0</v>
      </c>
      <c r="CI71" s="160"/>
      <c r="CJ71" s="198"/>
      <c r="CK71" s="84"/>
      <c r="CL71" s="84"/>
      <c r="CM71" s="84"/>
      <c r="CN71" s="84"/>
      <c r="CO71" s="84"/>
      <c r="CP71" s="85"/>
      <c r="CQ71" s="85"/>
      <c r="CR71" s="84"/>
      <c r="CS71" s="84"/>
      <c r="CT71" s="237">
        <f t="shared" si="7"/>
        <v>0</v>
      </c>
      <c r="CU71" s="160"/>
      <c r="CV71" s="198"/>
      <c r="CW71" s="84"/>
      <c r="CX71" s="84"/>
      <c r="CY71" s="84"/>
      <c r="CZ71" s="84"/>
      <c r="DA71" s="84"/>
      <c r="DB71" s="85"/>
      <c r="DC71" s="85"/>
      <c r="DD71" s="84"/>
      <c r="DE71" s="84"/>
      <c r="DF71" s="237">
        <f t="shared" si="8"/>
        <v>0</v>
      </c>
      <c r="DG71" s="160"/>
      <c r="DH71" s="198"/>
      <c r="DI71" s="84"/>
      <c r="DJ71" s="84"/>
      <c r="DK71" s="84"/>
      <c r="DL71" s="84"/>
      <c r="DM71" s="84"/>
      <c r="DN71" s="85"/>
      <c r="DO71" s="85"/>
      <c r="DP71" s="84"/>
      <c r="DQ71" s="84"/>
      <c r="DR71" s="237">
        <f t="shared" si="9"/>
        <v>0</v>
      </c>
      <c r="DS71" s="162"/>
      <c r="DT71" s="198"/>
      <c r="DU71" s="84"/>
      <c r="DV71" s="84"/>
      <c r="DW71" s="84"/>
      <c r="DX71" s="84"/>
      <c r="DY71" s="84"/>
      <c r="DZ71" s="85"/>
      <c r="EA71" s="85"/>
      <c r="EB71" s="84"/>
      <c r="EC71" s="84"/>
      <c r="ED71" s="237">
        <f t="shared" si="10"/>
        <v>0</v>
      </c>
    </row>
    <row r="72" spans="1:134" x14ac:dyDescent="0.25">
      <c r="A72" s="115" t="s">
        <v>57</v>
      </c>
      <c r="B72" s="213"/>
      <c r="C72" s="214"/>
      <c r="D72" s="198"/>
      <c r="E72" s="84"/>
      <c r="F72" s="84"/>
      <c r="G72" s="84"/>
      <c r="H72" s="84"/>
      <c r="I72" s="84"/>
      <c r="J72" s="84"/>
      <c r="K72" s="84"/>
      <c r="L72" s="85"/>
      <c r="M72" s="149"/>
      <c r="N72" s="237">
        <f t="shared" si="0"/>
        <v>0</v>
      </c>
      <c r="O72" s="223"/>
      <c r="P72" s="198"/>
      <c r="Q72" s="84"/>
      <c r="R72" s="84"/>
      <c r="S72" s="84"/>
      <c r="T72" s="84"/>
      <c r="U72" s="84"/>
      <c r="V72" s="85"/>
      <c r="W72" s="85"/>
      <c r="X72" s="84"/>
      <c r="Y72" s="84"/>
      <c r="Z72" s="237">
        <f t="shared" si="1"/>
        <v>0</v>
      </c>
      <c r="AA72" s="160"/>
      <c r="AB72" s="198"/>
      <c r="AC72" s="84"/>
      <c r="AD72" s="84"/>
      <c r="AE72" s="84"/>
      <c r="AF72" s="84"/>
      <c r="AG72" s="84"/>
      <c r="AH72" s="85"/>
      <c r="AI72" s="85"/>
      <c r="AJ72" s="84"/>
      <c r="AK72" s="84"/>
      <c r="AL72" s="237">
        <f t="shared" si="2"/>
        <v>0</v>
      </c>
      <c r="AM72" s="160"/>
      <c r="AN72" s="198"/>
      <c r="AO72" s="84"/>
      <c r="AP72" s="84"/>
      <c r="AQ72" s="84"/>
      <c r="AR72" s="84"/>
      <c r="AS72" s="84"/>
      <c r="AT72" s="85"/>
      <c r="AU72" s="85"/>
      <c r="AV72" s="84"/>
      <c r="AW72" s="84"/>
      <c r="AX72" s="237">
        <f t="shared" si="3"/>
        <v>0</v>
      </c>
      <c r="AY72" s="160"/>
      <c r="AZ72" s="198"/>
      <c r="BA72" s="84"/>
      <c r="BB72" s="84"/>
      <c r="BC72" s="84"/>
      <c r="BD72" s="84"/>
      <c r="BE72" s="84"/>
      <c r="BF72" s="85"/>
      <c r="BG72" s="85"/>
      <c r="BH72" s="84"/>
      <c r="BI72" s="84"/>
      <c r="BJ72" s="237">
        <f t="shared" si="4"/>
        <v>0</v>
      </c>
      <c r="BK72" s="160"/>
      <c r="BL72" s="198"/>
      <c r="BM72" s="84"/>
      <c r="BN72" s="84"/>
      <c r="BO72" s="84"/>
      <c r="BP72" s="84"/>
      <c r="BQ72" s="84"/>
      <c r="BR72" s="85"/>
      <c r="BS72" s="85"/>
      <c r="BT72" s="84"/>
      <c r="BU72" s="84"/>
      <c r="BV72" s="237">
        <f t="shared" si="5"/>
        <v>0</v>
      </c>
      <c r="BW72" s="160"/>
      <c r="BX72" s="198"/>
      <c r="BY72" s="84"/>
      <c r="BZ72" s="84"/>
      <c r="CA72" s="84"/>
      <c r="CB72" s="84"/>
      <c r="CC72" s="84"/>
      <c r="CD72" s="85"/>
      <c r="CE72" s="85"/>
      <c r="CF72" s="84"/>
      <c r="CG72" s="84"/>
      <c r="CH72" s="237">
        <f t="shared" si="6"/>
        <v>0</v>
      </c>
      <c r="CI72" s="160"/>
      <c r="CJ72" s="198"/>
      <c r="CK72" s="84"/>
      <c r="CL72" s="84"/>
      <c r="CM72" s="84"/>
      <c r="CN72" s="84"/>
      <c r="CO72" s="84"/>
      <c r="CP72" s="85"/>
      <c r="CQ72" s="85"/>
      <c r="CR72" s="84"/>
      <c r="CS72" s="84"/>
      <c r="CT72" s="237">
        <f t="shared" si="7"/>
        <v>0</v>
      </c>
      <c r="CU72" s="160"/>
      <c r="CV72" s="198"/>
      <c r="CW72" s="84"/>
      <c r="CX72" s="84"/>
      <c r="CY72" s="84"/>
      <c r="CZ72" s="84"/>
      <c r="DA72" s="84"/>
      <c r="DB72" s="85"/>
      <c r="DC72" s="85"/>
      <c r="DD72" s="84"/>
      <c r="DE72" s="84"/>
      <c r="DF72" s="237">
        <f t="shared" si="8"/>
        <v>0</v>
      </c>
      <c r="DG72" s="160"/>
      <c r="DH72" s="198"/>
      <c r="DI72" s="84"/>
      <c r="DJ72" s="84"/>
      <c r="DK72" s="84"/>
      <c r="DL72" s="84"/>
      <c r="DM72" s="84"/>
      <c r="DN72" s="85"/>
      <c r="DO72" s="85"/>
      <c r="DP72" s="84"/>
      <c r="DQ72" s="84"/>
      <c r="DR72" s="237">
        <f t="shared" si="9"/>
        <v>0</v>
      </c>
      <c r="DS72" s="162"/>
      <c r="DT72" s="198"/>
      <c r="DU72" s="84"/>
      <c r="DV72" s="84"/>
      <c r="DW72" s="84"/>
      <c r="DX72" s="84"/>
      <c r="DY72" s="84"/>
      <c r="DZ72" s="85"/>
      <c r="EA72" s="85"/>
      <c r="EB72" s="84"/>
      <c r="EC72" s="84"/>
      <c r="ED72" s="237">
        <f t="shared" si="10"/>
        <v>0</v>
      </c>
    </row>
    <row r="73" spans="1:134" x14ac:dyDescent="0.25">
      <c r="A73" s="115"/>
      <c r="B73" s="208"/>
      <c r="C73" s="209"/>
      <c r="D73" s="198"/>
      <c r="E73" s="84"/>
      <c r="F73" s="84"/>
      <c r="G73" s="84"/>
      <c r="H73" s="84"/>
      <c r="I73" s="84"/>
      <c r="J73" s="84"/>
      <c r="K73" s="84"/>
      <c r="L73" s="85"/>
      <c r="M73" s="149"/>
      <c r="N73" s="237">
        <f t="shared" si="0"/>
        <v>0</v>
      </c>
      <c r="O73" s="223"/>
      <c r="P73" s="198"/>
      <c r="Q73" s="84"/>
      <c r="R73" s="84"/>
      <c r="S73" s="84"/>
      <c r="T73" s="84"/>
      <c r="U73" s="84"/>
      <c r="V73" s="85"/>
      <c r="W73" s="85"/>
      <c r="X73" s="84"/>
      <c r="Y73" s="84"/>
      <c r="Z73" s="237">
        <f t="shared" si="1"/>
        <v>0</v>
      </c>
      <c r="AA73" s="160"/>
      <c r="AB73" s="198"/>
      <c r="AC73" s="84"/>
      <c r="AD73" s="84"/>
      <c r="AE73" s="84"/>
      <c r="AF73" s="84"/>
      <c r="AG73" s="84"/>
      <c r="AH73" s="85"/>
      <c r="AI73" s="85"/>
      <c r="AJ73" s="84"/>
      <c r="AK73" s="84"/>
      <c r="AL73" s="237">
        <f t="shared" si="2"/>
        <v>0</v>
      </c>
      <c r="AM73" s="160"/>
      <c r="AN73" s="198"/>
      <c r="AO73" s="84"/>
      <c r="AP73" s="84"/>
      <c r="AQ73" s="84"/>
      <c r="AR73" s="84"/>
      <c r="AS73" s="84"/>
      <c r="AT73" s="85"/>
      <c r="AU73" s="85"/>
      <c r="AV73" s="84"/>
      <c r="AW73" s="84"/>
      <c r="AX73" s="237">
        <f t="shared" si="3"/>
        <v>0</v>
      </c>
      <c r="AY73" s="160"/>
      <c r="AZ73" s="198"/>
      <c r="BA73" s="84"/>
      <c r="BB73" s="84"/>
      <c r="BC73" s="84"/>
      <c r="BD73" s="84"/>
      <c r="BE73" s="84"/>
      <c r="BF73" s="85"/>
      <c r="BG73" s="85"/>
      <c r="BH73" s="84"/>
      <c r="BI73" s="84"/>
      <c r="BJ73" s="237">
        <f t="shared" si="4"/>
        <v>0</v>
      </c>
      <c r="BK73" s="160"/>
      <c r="BL73" s="198"/>
      <c r="BM73" s="84"/>
      <c r="BN73" s="84"/>
      <c r="BO73" s="84"/>
      <c r="BP73" s="84"/>
      <c r="BQ73" s="84"/>
      <c r="BR73" s="85"/>
      <c r="BS73" s="85"/>
      <c r="BT73" s="84"/>
      <c r="BU73" s="84"/>
      <c r="BV73" s="237">
        <f t="shared" si="5"/>
        <v>0</v>
      </c>
      <c r="BW73" s="160"/>
      <c r="BX73" s="198"/>
      <c r="BY73" s="84"/>
      <c r="BZ73" s="84"/>
      <c r="CA73" s="84"/>
      <c r="CB73" s="84"/>
      <c r="CC73" s="84"/>
      <c r="CD73" s="85"/>
      <c r="CE73" s="85"/>
      <c r="CF73" s="84"/>
      <c r="CG73" s="84"/>
      <c r="CH73" s="237">
        <f t="shared" si="6"/>
        <v>0</v>
      </c>
      <c r="CI73" s="160"/>
      <c r="CJ73" s="198"/>
      <c r="CK73" s="84"/>
      <c r="CL73" s="84"/>
      <c r="CM73" s="84"/>
      <c r="CN73" s="84"/>
      <c r="CO73" s="84"/>
      <c r="CP73" s="85"/>
      <c r="CQ73" s="85"/>
      <c r="CR73" s="84"/>
      <c r="CS73" s="84"/>
      <c r="CT73" s="237">
        <f t="shared" si="7"/>
        <v>0</v>
      </c>
      <c r="CU73" s="160"/>
      <c r="CV73" s="198"/>
      <c r="CW73" s="84"/>
      <c r="CX73" s="84"/>
      <c r="CY73" s="84"/>
      <c r="CZ73" s="84"/>
      <c r="DA73" s="84"/>
      <c r="DB73" s="85"/>
      <c r="DC73" s="85"/>
      <c r="DD73" s="84"/>
      <c r="DE73" s="84"/>
      <c r="DF73" s="237">
        <f t="shared" si="8"/>
        <v>0</v>
      </c>
      <c r="DG73" s="160"/>
      <c r="DH73" s="198"/>
      <c r="DI73" s="84"/>
      <c r="DJ73" s="84"/>
      <c r="DK73" s="84"/>
      <c r="DL73" s="84"/>
      <c r="DM73" s="84"/>
      <c r="DN73" s="85"/>
      <c r="DO73" s="85"/>
      <c r="DP73" s="84"/>
      <c r="DQ73" s="84"/>
      <c r="DR73" s="237">
        <f t="shared" si="9"/>
        <v>0</v>
      </c>
      <c r="DS73" s="162"/>
      <c r="DT73" s="198"/>
      <c r="DU73" s="84"/>
      <c r="DV73" s="84"/>
      <c r="DW73" s="84"/>
      <c r="DX73" s="84"/>
      <c r="DY73" s="84"/>
      <c r="DZ73" s="85"/>
      <c r="EA73" s="85"/>
      <c r="EB73" s="84"/>
      <c r="EC73" s="84"/>
      <c r="ED73" s="237">
        <f t="shared" si="10"/>
        <v>0</v>
      </c>
    </row>
    <row r="74" spans="1:134" ht="14.4" thickBot="1" x14ac:dyDescent="0.3">
      <c r="B74" s="208"/>
      <c r="C74" s="209"/>
      <c r="D74" s="200"/>
      <c r="E74" s="90"/>
      <c r="F74" s="90"/>
      <c r="G74" s="90"/>
      <c r="H74" s="90"/>
      <c r="I74" s="90"/>
      <c r="J74" s="90"/>
      <c r="K74" s="90"/>
      <c r="L74" s="91"/>
      <c r="M74" s="151"/>
      <c r="N74" s="239">
        <f t="shared" si="0"/>
        <v>0</v>
      </c>
      <c r="O74" s="223"/>
      <c r="P74" s="200"/>
      <c r="Q74" s="90"/>
      <c r="R74" s="90"/>
      <c r="S74" s="90"/>
      <c r="T74" s="90"/>
      <c r="U74" s="90"/>
      <c r="V74" s="91"/>
      <c r="W74" s="91"/>
      <c r="X74" s="90"/>
      <c r="Y74" s="90"/>
      <c r="Z74" s="239">
        <f t="shared" si="1"/>
        <v>0</v>
      </c>
      <c r="AA74" s="160"/>
      <c r="AB74" s="200"/>
      <c r="AC74" s="90"/>
      <c r="AD74" s="90"/>
      <c r="AE74" s="90"/>
      <c r="AF74" s="90"/>
      <c r="AG74" s="90"/>
      <c r="AH74" s="91"/>
      <c r="AI74" s="91"/>
      <c r="AJ74" s="90"/>
      <c r="AK74" s="90"/>
      <c r="AL74" s="239">
        <f t="shared" si="2"/>
        <v>0</v>
      </c>
      <c r="AM74" s="160"/>
      <c r="AN74" s="200"/>
      <c r="AO74" s="90"/>
      <c r="AP74" s="90"/>
      <c r="AQ74" s="90"/>
      <c r="AR74" s="90"/>
      <c r="AS74" s="90"/>
      <c r="AT74" s="91"/>
      <c r="AU74" s="91"/>
      <c r="AV74" s="90"/>
      <c r="AW74" s="90"/>
      <c r="AX74" s="239">
        <f t="shared" si="3"/>
        <v>0</v>
      </c>
      <c r="AY74" s="160"/>
      <c r="AZ74" s="200"/>
      <c r="BA74" s="90"/>
      <c r="BB74" s="90"/>
      <c r="BC74" s="90"/>
      <c r="BD74" s="90"/>
      <c r="BE74" s="90"/>
      <c r="BF74" s="91"/>
      <c r="BG74" s="91"/>
      <c r="BH74" s="90"/>
      <c r="BI74" s="90"/>
      <c r="BJ74" s="239">
        <f t="shared" si="4"/>
        <v>0</v>
      </c>
      <c r="BK74" s="160"/>
      <c r="BL74" s="200"/>
      <c r="BM74" s="90"/>
      <c r="BN74" s="90"/>
      <c r="BO74" s="90"/>
      <c r="BP74" s="90"/>
      <c r="BQ74" s="90"/>
      <c r="BR74" s="91"/>
      <c r="BS74" s="91"/>
      <c r="BT74" s="90"/>
      <c r="BU74" s="90"/>
      <c r="BV74" s="239">
        <f t="shared" si="5"/>
        <v>0</v>
      </c>
      <c r="BW74" s="160"/>
      <c r="BX74" s="200"/>
      <c r="BY74" s="90"/>
      <c r="BZ74" s="90"/>
      <c r="CA74" s="90"/>
      <c r="CB74" s="90"/>
      <c r="CC74" s="90"/>
      <c r="CD74" s="91"/>
      <c r="CE74" s="91"/>
      <c r="CF74" s="90"/>
      <c r="CG74" s="90"/>
      <c r="CH74" s="239">
        <f t="shared" si="6"/>
        <v>0</v>
      </c>
      <c r="CI74" s="160"/>
      <c r="CJ74" s="200"/>
      <c r="CK74" s="90"/>
      <c r="CL74" s="90"/>
      <c r="CM74" s="90"/>
      <c r="CN74" s="90"/>
      <c r="CO74" s="90"/>
      <c r="CP74" s="91"/>
      <c r="CQ74" s="91"/>
      <c r="CR74" s="90"/>
      <c r="CS74" s="90"/>
      <c r="CT74" s="239">
        <f t="shared" si="7"/>
        <v>0</v>
      </c>
      <c r="CU74" s="160"/>
      <c r="CV74" s="200"/>
      <c r="CW74" s="90"/>
      <c r="CX74" s="90"/>
      <c r="CY74" s="90"/>
      <c r="CZ74" s="90"/>
      <c r="DA74" s="90"/>
      <c r="DB74" s="91"/>
      <c r="DC74" s="91"/>
      <c r="DD74" s="90"/>
      <c r="DE74" s="90"/>
      <c r="DF74" s="239">
        <f t="shared" si="8"/>
        <v>0</v>
      </c>
      <c r="DG74" s="160"/>
      <c r="DH74" s="200"/>
      <c r="DI74" s="90"/>
      <c r="DJ74" s="90"/>
      <c r="DK74" s="90"/>
      <c r="DL74" s="90"/>
      <c r="DM74" s="90"/>
      <c r="DN74" s="91"/>
      <c r="DO74" s="91"/>
      <c r="DP74" s="90"/>
      <c r="DQ74" s="90"/>
      <c r="DR74" s="239">
        <f t="shared" si="9"/>
        <v>0</v>
      </c>
      <c r="DS74" s="162"/>
      <c r="DT74" s="200"/>
      <c r="DU74" s="90"/>
      <c r="DV74" s="90"/>
      <c r="DW74" s="90"/>
      <c r="DX74" s="90"/>
      <c r="DY74" s="90"/>
      <c r="DZ74" s="91"/>
      <c r="EA74" s="91"/>
      <c r="EB74" s="90"/>
      <c r="EC74" s="90"/>
      <c r="ED74" s="239">
        <f t="shared" si="10"/>
        <v>0</v>
      </c>
    </row>
    <row r="75" spans="1:134" s="111" customFormat="1" ht="14.4" thickBot="1" x14ac:dyDescent="0.3">
      <c r="A75" s="231" t="s">
        <v>113</v>
      </c>
      <c r="B75" s="232"/>
      <c r="C75" s="233"/>
      <c r="D75" s="240">
        <f>SUM(D46:D74)</f>
        <v>0</v>
      </c>
      <c r="E75" s="241">
        <f t="shared" ref="E75:K75" si="11">SUM(E46:E74)</f>
        <v>0</v>
      </c>
      <c r="F75" s="241">
        <f t="shared" si="11"/>
        <v>0</v>
      </c>
      <c r="G75" s="241">
        <f t="shared" si="11"/>
        <v>0</v>
      </c>
      <c r="H75" s="242">
        <f t="shared" si="11"/>
        <v>0</v>
      </c>
      <c r="I75" s="242">
        <f t="shared" si="11"/>
        <v>0</v>
      </c>
      <c r="J75" s="242">
        <f t="shared" si="11"/>
        <v>0</v>
      </c>
      <c r="K75" s="242">
        <f t="shared" si="11"/>
        <v>0</v>
      </c>
      <c r="L75" s="97"/>
      <c r="M75" s="152"/>
      <c r="N75" s="179">
        <f>SUM(N46:N74)</f>
        <v>0</v>
      </c>
      <c r="O75" s="129"/>
      <c r="P75" s="240">
        <f>SUM(P46:P74)</f>
        <v>0</v>
      </c>
      <c r="Q75" s="241">
        <f t="shared" ref="Q75:U75" si="12">SUM(Q46:Q74)</f>
        <v>0</v>
      </c>
      <c r="R75" s="241">
        <f t="shared" si="12"/>
        <v>0</v>
      </c>
      <c r="S75" s="241">
        <f t="shared" si="12"/>
        <v>0</v>
      </c>
      <c r="T75" s="242">
        <f t="shared" si="12"/>
        <v>0</v>
      </c>
      <c r="U75" s="242">
        <f t="shared" si="12"/>
        <v>0</v>
      </c>
      <c r="V75" s="97"/>
      <c r="W75" s="97"/>
      <c r="X75" s="242">
        <f t="shared" ref="X75:Y75" si="13">SUM(X46:X74)</f>
        <v>0</v>
      </c>
      <c r="Y75" s="242">
        <f t="shared" si="13"/>
        <v>0</v>
      </c>
      <c r="Z75" s="179">
        <f>SUM(Z46:Z74)</f>
        <v>0</v>
      </c>
      <c r="AA75" s="161"/>
      <c r="AB75" s="240">
        <f>SUM(AB46:AB74)</f>
        <v>0</v>
      </c>
      <c r="AC75" s="241">
        <f t="shared" ref="AC75:AG75" si="14">SUM(AC46:AC74)</f>
        <v>0</v>
      </c>
      <c r="AD75" s="241">
        <f t="shared" si="14"/>
        <v>0</v>
      </c>
      <c r="AE75" s="241">
        <f t="shared" si="14"/>
        <v>0</v>
      </c>
      <c r="AF75" s="242">
        <f t="shared" si="14"/>
        <v>0</v>
      </c>
      <c r="AG75" s="242">
        <f t="shared" si="14"/>
        <v>0</v>
      </c>
      <c r="AH75" s="97"/>
      <c r="AI75" s="97"/>
      <c r="AJ75" s="242">
        <f t="shared" ref="AJ75:AK75" si="15">SUM(AJ46:AJ74)</f>
        <v>0</v>
      </c>
      <c r="AK75" s="242">
        <f t="shared" si="15"/>
        <v>0</v>
      </c>
      <c r="AL75" s="179">
        <f>SUM(AL46:AL74)</f>
        <v>0</v>
      </c>
      <c r="AM75" s="161"/>
      <c r="AN75" s="240">
        <f>SUM(AN46:AN74)</f>
        <v>0</v>
      </c>
      <c r="AO75" s="241">
        <f t="shared" ref="AO75:AS75" si="16">SUM(AO46:AO74)</f>
        <v>0</v>
      </c>
      <c r="AP75" s="241">
        <f t="shared" si="16"/>
        <v>0</v>
      </c>
      <c r="AQ75" s="241">
        <f t="shared" si="16"/>
        <v>0</v>
      </c>
      <c r="AR75" s="242">
        <f t="shared" si="16"/>
        <v>0</v>
      </c>
      <c r="AS75" s="242">
        <f t="shared" si="16"/>
        <v>0</v>
      </c>
      <c r="AT75" s="97"/>
      <c r="AU75" s="97"/>
      <c r="AV75" s="242">
        <f t="shared" ref="AV75:AW75" si="17">SUM(AV46:AV74)</f>
        <v>0</v>
      </c>
      <c r="AW75" s="242">
        <f t="shared" si="17"/>
        <v>0</v>
      </c>
      <c r="AX75" s="179">
        <f>SUM(AX46:AX74)</f>
        <v>0</v>
      </c>
      <c r="AY75" s="161"/>
      <c r="AZ75" s="240">
        <f>SUM(AZ46:AZ74)</f>
        <v>0</v>
      </c>
      <c r="BA75" s="241">
        <f t="shared" ref="BA75:BE75" si="18">SUM(BA46:BA74)</f>
        <v>0</v>
      </c>
      <c r="BB75" s="241">
        <f t="shared" si="18"/>
        <v>0</v>
      </c>
      <c r="BC75" s="241">
        <f t="shared" si="18"/>
        <v>0</v>
      </c>
      <c r="BD75" s="242">
        <f t="shared" si="18"/>
        <v>0</v>
      </c>
      <c r="BE75" s="242">
        <f t="shared" si="18"/>
        <v>0</v>
      </c>
      <c r="BF75" s="97"/>
      <c r="BG75" s="97"/>
      <c r="BH75" s="242">
        <f t="shared" ref="BH75:BI75" si="19">SUM(BH46:BH74)</f>
        <v>0</v>
      </c>
      <c r="BI75" s="242">
        <f t="shared" si="19"/>
        <v>0</v>
      </c>
      <c r="BJ75" s="179">
        <f>SUM(BJ46:BJ74)</f>
        <v>0</v>
      </c>
      <c r="BK75" s="161"/>
      <c r="BL75" s="240">
        <f>SUM(BL46:BL74)</f>
        <v>0</v>
      </c>
      <c r="BM75" s="241">
        <f t="shared" ref="BM75:BQ75" si="20">SUM(BM46:BM74)</f>
        <v>0</v>
      </c>
      <c r="BN75" s="241">
        <f t="shared" si="20"/>
        <v>0</v>
      </c>
      <c r="BO75" s="241">
        <f t="shared" si="20"/>
        <v>0</v>
      </c>
      <c r="BP75" s="242">
        <f t="shared" si="20"/>
        <v>0</v>
      </c>
      <c r="BQ75" s="242">
        <f t="shared" si="20"/>
        <v>0</v>
      </c>
      <c r="BR75" s="97"/>
      <c r="BS75" s="97"/>
      <c r="BT75" s="242">
        <f t="shared" ref="BT75:BU75" si="21">SUM(BT46:BT74)</f>
        <v>0</v>
      </c>
      <c r="BU75" s="242">
        <f t="shared" si="21"/>
        <v>0</v>
      </c>
      <c r="BV75" s="179">
        <f>SUM(BV46:BV74)</f>
        <v>0</v>
      </c>
      <c r="BW75" s="161"/>
      <c r="BX75" s="240">
        <f>SUM(BX46:BX74)</f>
        <v>0</v>
      </c>
      <c r="BY75" s="241">
        <f t="shared" ref="BY75:CC75" si="22">SUM(BY46:BY74)</f>
        <v>0</v>
      </c>
      <c r="BZ75" s="241">
        <f t="shared" si="22"/>
        <v>0</v>
      </c>
      <c r="CA75" s="241">
        <f t="shared" si="22"/>
        <v>0</v>
      </c>
      <c r="CB75" s="242">
        <f t="shared" si="22"/>
        <v>0</v>
      </c>
      <c r="CC75" s="242">
        <f t="shared" si="22"/>
        <v>0</v>
      </c>
      <c r="CD75" s="97"/>
      <c r="CE75" s="97"/>
      <c r="CF75" s="242">
        <f t="shared" ref="CF75:CG75" si="23">SUM(CF46:CF74)</f>
        <v>0</v>
      </c>
      <c r="CG75" s="242">
        <f t="shared" si="23"/>
        <v>0</v>
      </c>
      <c r="CH75" s="179">
        <f>SUM(CH46:CH74)</f>
        <v>0</v>
      </c>
      <c r="CI75" s="161"/>
      <c r="CJ75" s="240">
        <f>SUM(CJ46:CJ74)</f>
        <v>0</v>
      </c>
      <c r="CK75" s="241">
        <f t="shared" ref="CK75:CO75" si="24">SUM(CK46:CK74)</f>
        <v>0</v>
      </c>
      <c r="CL75" s="241">
        <f t="shared" si="24"/>
        <v>0</v>
      </c>
      <c r="CM75" s="241">
        <f t="shared" si="24"/>
        <v>0</v>
      </c>
      <c r="CN75" s="242">
        <f t="shared" si="24"/>
        <v>0</v>
      </c>
      <c r="CO75" s="242">
        <f t="shared" si="24"/>
        <v>0</v>
      </c>
      <c r="CP75" s="97"/>
      <c r="CQ75" s="97"/>
      <c r="CR75" s="242">
        <f t="shared" ref="CR75:CS75" si="25">SUM(CR46:CR74)</f>
        <v>0</v>
      </c>
      <c r="CS75" s="242">
        <f t="shared" si="25"/>
        <v>0</v>
      </c>
      <c r="CT75" s="179">
        <f>SUM(CT46:CT74)</f>
        <v>0</v>
      </c>
      <c r="CU75" s="161"/>
      <c r="CV75" s="240">
        <f>SUM(CV46:CV74)</f>
        <v>0</v>
      </c>
      <c r="CW75" s="241">
        <f t="shared" ref="CW75:DA75" si="26">SUM(CW46:CW74)</f>
        <v>0</v>
      </c>
      <c r="CX75" s="241">
        <f t="shared" si="26"/>
        <v>0</v>
      </c>
      <c r="CY75" s="241">
        <f t="shared" si="26"/>
        <v>0</v>
      </c>
      <c r="CZ75" s="242">
        <f t="shared" si="26"/>
        <v>0</v>
      </c>
      <c r="DA75" s="242">
        <f t="shared" si="26"/>
        <v>0</v>
      </c>
      <c r="DB75" s="97"/>
      <c r="DC75" s="97"/>
      <c r="DD75" s="242">
        <f t="shared" ref="DD75:DE75" si="27">SUM(DD46:DD74)</f>
        <v>0</v>
      </c>
      <c r="DE75" s="242">
        <f t="shared" si="27"/>
        <v>0</v>
      </c>
      <c r="DF75" s="179">
        <f>SUM(DF46:DF74)</f>
        <v>0</v>
      </c>
      <c r="DG75" s="161"/>
      <c r="DH75" s="240">
        <f>SUM(DH46:DH74)</f>
        <v>0</v>
      </c>
      <c r="DI75" s="241">
        <f t="shared" ref="DI75:DM75" si="28">SUM(DI46:DI74)</f>
        <v>0</v>
      </c>
      <c r="DJ75" s="241">
        <f t="shared" si="28"/>
        <v>0</v>
      </c>
      <c r="DK75" s="241">
        <f t="shared" si="28"/>
        <v>0</v>
      </c>
      <c r="DL75" s="242">
        <f t="shared" si="28"/>
        <v>0</v>
      </c>
      <c r="DM75" s="242">
        <f t="shared" si="28"/>
        <v>0</v>
      </c>
      <c r="DN75" s="97"/>
      <c r="DO75" s="97"/>
      <c r="DP75" s="242">
        <f t="shared" ref="DP75:DQ75" si="29">SUM(DP46:DP74)</f>
        <v>0</v>
      </c>
      <c r="DQ75" s="242">
        <f t="shared" si="29"/>
        <v>0</v>
      </c>
      <c r="DR75" s="179">
        <f>SUM(DR46:DR74)</f>
        <v>0</v>
      </c>
      <c r="DS75" s="129"/>
      <c r="DT75" s="240">
        <f>SUM(DT46:DT74)</f>
        <v>0</v>
      </c>
      <c r="DU75" s="241">
        <f t="shared" ref="DU75:DY75" si="30">SUM(DU46:DU74)</f>
        <v>0</v>
      </c>
      <c r="DV75" s="241">
        <f t="shared" si="30"/>
        <v>0</v>
      </c>
      <c r="DW75" s="241">
        <f t="shared" si="30"/>
        <v>0</v>
      </c>
      <c r="DX75" s="242">
        <f t="shared" si="30"/>
        <v>0</v>
      </c>
      <c r="DY75" s="242">
        <f t="shared" si="30"/>
        <v>0</v>
      </c>
      <c r="DZ75" s="97"/>
      <c r="EA75" s="97"/>
      <c r="EB75" s="242">
        <f t="shared" ref="EB75:EC75" si="31">SUM(EB46:EB74)</f>
        <v>0</v>
      </c>
      <c r="EC75" s="242">
        <f t="shared" si="31"/>
        <v>0</v>
      </c>
      <c r="ED75" s="179">
        <f>SUM(ED46:ED74)</f>
        <v>0</v>
      </c>
    </row>
    <row r="76" spans="1:134" ht="14.4" thickBot="1" x14ac:dyDescent="0.3">
      <c r="N76" s="111"/>
      <c r="O76" s="111"/>
      <c r="Z76" s="111"/>
      <c r="AL76" s="111"/>
      <c r="AX76" s="111"/>
      <c r="BJ76" s="111"/>
      <c r="BV76" s="111"/>
      <c r="CH76" s="111"/>
      <c r="CT76" s="111"/>
      <c r="DF76" s="111"/>
      <c r="DR76" s="111"/>
      <c r="ED76" s="111"/>
    </row>
    <row r="77" spans="1:134" ht="14.4" thickBot="1" x14ac:dyDescent="0.3">
      <c r="A77" s="58" t="s">
        <v>86</v>
      </c>
      <c r="B77" s="70"/>
      <c r="C77" s="57"/>
      <c r="D77" s="71" t="s">
        <v>58</v>
      </c>
      <c r="E77" s="72"/>
      <c r="F77" s="72"/>
      <c r="G77" s="72"/>
      <c r="H77" s="73"/>
      <c r="I77" s="73"/>
      <c r="J77" s="73"/>
      <c r="K77" s="73"/>
      <c r="L77" s="71"/>
      <c r="M77" s="72"/>
      <c r="N77" s="154"/>
      <c r="O77" s="128"/>
      <c r="P77" s="71" t="s">
        <v>99</v>
      </c>
      <c r="Q77" s="72"/>
      <c r="R77" s="72"/>
      <c r="S77" s="72"/>
      <c r="T77" s="73"/>
      <c r="U77" s="73"/>
      <c r="V77" s="71"/>
      <c r="W77" s="103"/>
      <c r="X77" s="73"/>
      <c r="Y77" s="73"/>
      <c r="Z77" s="154"/>
      <c r="AA77" s="128"/>
      <c r="AB77" s="71" t="s">
        <v>100</v>
      </c>
      <c r="AC77" s="72"/>
      <c r="AD77" s="72"/>
      <c r="AE77" s="72"/>
      <c r="AF77" s="73"/>
      <c r="AG77" s="73"/>
      <c r="AH77" s="71"/>
      <c r="AI77" s="103"/>
      <c r="AJ77" s="73"/>
      <c r="AK77" s="73"/>
      <c r="AL77" s="154"/>
      <c r="AM77" s="128"/>
      <c r="AN77" s="71" t="s">
        <v>101</v>
      </c>
      <c r="AO77" s="72"/>
      <c r="AP77" s="72"/>
      <c r="AQ77" s="72"/>
      <c r="AR77" s="73"/>
      <c r="AS77" s="73"/>
      <c r="AT77" s="71"/>
      <c r="AU77" s="103"/>
      <c r="AV77" s="73"/>
      <c r="AW77" s="73"/>
      <c r="AX77" s="154"/>
      <c r="AY77" s="128"/>
      <c r="AZ77" s="71" t="s">
        <v>102</v>
      </c>
      <c r="BA77" s="72"/>
      <c r="BB77" s="72"/>
      <c r="BC77" s="72"/>
      <c r="BD77" s="73"/>
      <c r="BE77" s="73"/>
      <c r="BF77" s="71"/>
      <c r="BG77" s="103"/>
      <c r="BH77" s="73"/>
      <c r="BI77" s="73"/>
      <c r="BJ77" s="154"/>
      <c r="BK77" s="128"/>
      <c r="BL77" s="71" t="s">
        <v>103</v>
      </c>
      <c r="BM77" s="72"/>
      <c r="BN77" s="72"/>
      <c r="BO77" s="72"/>
      <c r="BP77" s="73"/>
      <c r="BQ77" s="73"/>
      <c r="BR77" s="71"/>
      <c r="BS77" s="103"/>
      <c r="BT77" s="73"/>
      <c r="BU77" s="73"/>
      <c r="BV77" s="154"/>
      <c r="BW77" s="128"/>
      <c r="BX77" s="71" t="s">
        <v>104</v>
      </c>
      <c r="BY77" s="72"/>
      <c r="BZ77" s="72"/>
      <c r="CA77" s="72"/>
      <c r="CB77" s="73"/>
      <c r="CC77" s="73"/>
      <c r="CD77" s="71"/>
      <c r="CE77" s="103"/>
      <c r="CF77" s="73"/>
      <c r="CG77" s="73"/>
      <c r="CH77" s="154"/>
      <c r="CI77" s="128"/>
      <c r="CJ77" s="71" t="s">
        <v>105</v>
      </c>
      <c r="CK77" s="72"/>
      <c r="CL77" s="72"/>
      <c r="CM77" s="72"/>
      <c r="CN77" s="73"/>
      <c r="CO77" s="73"/>
      <c r="CP77" s="71"/>
      <c r="CQ77" s="103"/>
      <c r="CR77" s="73"/>
      <c r="CS77" s="73"/>
      <c r="CT77" s="154"/>
      <c r="CU77" s="128"/>
      <c r="CV77" s="71" t="s">
        <v>106</v>
      </c>
      <c r="CW77" s="72"/>
      <c r="CX77" s="72"/>
      <c r="CY77" s="72"/>
      <c r="CZ77" s="73"/>
      <c r="DA77" s="73"/>
      <c r="DB77" s="71"/>
      <c r="DC77" s="103"/>
      <c r="DD77" s="73"/>
      <c r="DE77" s="73"/>
      <c r="DF77" s="154"/>
      <c r="DG77" s="128"/>
      <c r="DH77" s="71" t="s">
        <v>107</v>
      </c>
      <c r="DI77" s="72"/>
      <c r="DJ77" s="72"/>
      <c r="DK77" s="72"/>
      <c r="DL77" s="73"/>
      <c r="DM77" s="73"/>
      <c r="DN77" s="71"/>
      <c r="DO77" s="103"/>
      <c r="DP77" s="73"/>
      <c r="DQ77" s="73"/>
      <c r="DR77" s="154"/>
      <c r="DS77" s="128"/>
      <c r="DT77" s="71" t="s">
        <v>109</v>
      </c>
      <c r="DU77" s="72"/>
      <c r="DV77" s="72"/>
      <c r="DW77" s="72"/>
      <c r="DX77" s="73"/>
      <c r="DY77" s="73"/>
      <c r="DZ77" s="71"/>
      <c r="EA77" s="103"/>
      <c r="EB77" s="73"/>
      <c r="EC77" s="73"/>
      <c r="ED77" s="154"/>
    </row>
    <row r="78" spans="1:134" ht="14.4" thickBot="1" x14ac:dyDescent="0.3">
      <c r="A78" s="112"/>
      <c r="B78" s="113"/>
      <c r="C78" s="114"/>
      <c r="D78" s="71" t="s">
        <v>82</v>
      </c>
      <c r="E78" s="72"/>
      <c r="F78" s="72"/>
      <c r="G78" s="72"/>
      <c r="H78" s="73"/>
      <c r="I78" s="73"/>
      <c r="J78" s="73"/>
      <c r="K78" s="73"/>
      <c r="L78" s="71"/>
      <c r="M78" s="72"/>
      <c r="N78" s="153"/>
      <c r="O78" s="128"/>
      <c r="P78" s="71" t="s">
        <v>82</v>
      </c>
      <c r="Q78" s="72"/>
      <c r="R78" s="72"/>
      <c r="S78" s="72"/>
      <c r="T78" s="73"/>
      <c r="U78" s="73"/>
      <c r="V78" s="71"/>
      <c r="W78" s="72"/>
      <c r="X78" s="73"/>
      <c r="Y78" s="73"/>
      <c r="Z78" s="153"/>
      <c r="AA78" s="128"/>
      <c r="AB78" s="71" t="s">
        <v>82</v>
      </c>
      <c r="AC78" s="72"/>
      <c r="AD78" s="72"/>
      <c r="AE78" s="72"/>
      <c r="AF78" s="73"/>
      <c r="AG78" s="73"/>
      <c r="AH78" s="71"/>
      <c r="AI78" s="72"/>
      <c r="AJ78" s="73"/>
      <c r="AK78" s="73"/>
      <c r="AL78" s="153"/>
      <c r="AM78" s="128"/>
      <c r="AN78" s="71" t="s">
        <v>82</v>
      </c>
      <c r="AO78" s="72"/>
      <c r="AP78" s="72"/>
      <c r="AQ78" s="72"/>
      <c r="AR78" s="73"/>
      <c r="AS78" s="73"/>
      <c r="AT78" s="71"/>
      <c r="AU78" s="72"/>
      <c r="AV78" s="73"/>
      <c r="AW78" s="73"/>
      <c r="AX78" s="153"/>
      <c r="AY78" s="128"/>
      <c r="AZ78" s="71" t="s">
        <v>82</v>
      </c>
      <c r="BA78" s="72"/>
      <c r="BB78" s="72"/>
      <c r="BC78" s="72"/>
      <c r="BD78" s="73"/>
      <c r="BE78" s="73"/>
      <c r="BF78" s="71"/>
      <c r="BG78" s="72"/>
      <c r="BH78" s="73"/>
      <c r="BI78" s="73"/>
      <c r="BJ78" s="153"/>
      <c r="BK78" s="128"/>
      <c r="BL78" s="71" t="s">
        <v>82</v>
      </c>
      <c r="BM78" s="72"/>
      <c r="BN78" s="72"/>
      <c r="BO78" s="72"/>
      <c r="BP78" s="73"/>
      <c r="BQ78" s="73"/>
      <c r="BR78" s="71"/>
      <c r="BS78" s="72"/>
      <c r="BT78" s="73"/>
      <c r="BU78" s="73"/>
      <c r="BV78" s="153"/>
      <c r="BW78" s="128"/>
      <c r="BX78" s="71" t="s">
        <v>82</v>
      </c>
      <c r="BY78" s="72"/>
      <c r="BZ78" s="72"/>
      <c r="CA78" s="72"/>
      <c r="CB78" s="73"/>
      <c r="CC78" s="73"/>
      <c r="CD78" s="71"/>
      <c r="CE78" s="72"/>
      <c r="CF78" s="73"/>
      <c r="CG78" s="73"/>
      <c r="CH78" s="153"/>
      <c r="CI78" s="128"/>
      <c r="CJ78" s="71" t="s">
        <v>82</v>
      </c>
      <c r="CK78" s="72"/>
      <c r="CL78" s="72"/>
      <c r="CM78" s="72"/>
      <c r="CN78" s="73"/>
      <c r="CO78" s="73"/>
      <c r="CP78" s="71"/>
      <c r="CQ78" s="72"/>
      <c r="CR78" s="73"/>
      <c r="CS78" s="73"/>
      <c r="CT78" s="153"/>
      <c r="CU78" s="128"/>
      <c r="CV78" s="71" t="s">
        <v>82</v>
      </c>
      <c r="CW78" s="72"/>
      <c r="CX78" s="72"/>
      <c r="CY78" s="72"/>
      <c r="CZ78" s="73"/>
      <c r="DA78" s="73"/>
      <c r="DB78" s="71"/>
      <c r="DC78" s="72"/>
      <c r="DD78" s="73"/>
      <c r="DE78" s="73"/>
      <c r="DF78" s="153"/>
      <c r="DG78" s="128"/>
      <c r="DH78" s="71" t="s">
        <v>82</v>
      </c>
      <c r="DI78" s="72"/>
      <c r="DJ78" s="72"/>
      <c r="DK78" s="72"/>
      <c r="DL78" s="73"/>
      <c r="DM78" s="73"/>
      <c r="DN78" s="71"/>
      <c r="DO78" s="72"/>
      <c r="DP78" s="73"/>
      <c r="DQ78" s="73"/>
      <c r="DR78" s="153"/>
      <c r="DS78" s="128"/>
      <c r="DT78" s="71" t="s">
        <v>82</v>
      </c>
      <c r="DU78" s="72"/>
      <c r="DV78" s="72"/>
      <c r="DW78" s="72"/>
      <c r="DX78" s="73"/>
      <c r="DY78" s="73"/>
      <c r="DZ78" s="71"/>
      <c r="EA78" s="72"/>
      <c r="EB78" s="73"/>
      <c r="EC78" s="73"/>
      <c r="ED78" s="153"/>
    </row>
    <row r="79" spans="1:134" ht="28.2" thickBot="1" x14ac:dyDescent="0.3">
      <c r="A79" s="77" t="s">
        <v>31</v>
      </c>
      <c r="B79" s="77"/>
      <c r="C79" s="77"/>
      <c r="D79" s="78" t="s">
        <v>290</v>
      </c>
      <c r="E79" s="77" t="s">
        <v>291</v>
      </c>
      <c r="F79" s="77" t="s">
        <v>292</v>
      </c>
      <c r="G79" s="77" t="s">
        <v>293</v>
      </c>
      <c r="H79" s="77" t="s">
        <v>294</v>
      </c>
      <c r="I79" s="77" t="s">
        <v>295</v>
      </c>
      <c r="J79" s="77" t="s">
        <v>334</v>
      </c>
      <c r="K79" s="77" t="s">
        <v>335</v>
      </c>
      <c r="L79" s="78"/>
      <c r="M79" s="79"/>
      <c r="N79" s="155" t="s">
        <v>7</v>
      </c>
      <c r="O79" s="194"/>
      <c r="P79" s="78" t="s">
        <v>290</v>
      </c>
      <c r="Q79" s="77" t="s">
        <v>291</v>
      </c>
      <c r="R79" s="77" t="s">
        <v>292</v>
      </c>
      <c r="S79" s="77" t="s">
        <v>293</v>
      </c>
      <c r="T79" s="77" t="s">
        <v>294</v>
      </c>
      <c r="U79" s="77" t="s">
        <v>295</v>
      </c>
      <c r="V79" s="78"/>
      <c r="W79" s="79"/>
      <c r="X79" s="77" t="s">
        <v>334</v>
      </c>
      <c r="Y79" s="77" t="s">
        <v>335</v>
      </c>
      <c r="Z79" s="155" t="s">
        <v>7</v>
      </c>
      <c r="AA79" s="156"/>
      <c r="AB79" s="78" t="s">
        <v>290</v>
      </c>
      <c r="AC79" s="77" t="s">
        <v>291</v>
      </c>
      <c r="AD79" s="77" t="s">
        <v>292</v>
      </c>
      <c r="AE79" s="77" t="s">
        <v>293</v>
      </c>
      <c r="AF79" s="77" t="s">
        <v>294</v>
      </c>
      <c r="AG79" s="77" t="s">
        <v>295</v>
      </c>
      <c r="AH79" s="78"/>
      <c r="AI79" s="79"/>
      <c r="AJ79" s="77" t="s">
        <v>334</v>
      </c>
      <c r="AK79" s="77" t="s">
        <v>335</v>
      </c>
      <c r="AL79" s="155" t="s">
        <v>7</v>
      </c>
      <c r="AM79" s="156"/>
      <c r="AN79" s="78" t="s">
        <v>290</v>
      </c>
      <c r="AO79" s="77" t="s">
        <v>291</v>
      </c>
      <c r="AP79" s="77" t="s">
        <v>292</v>
      </c>
      <c r="AQ79" s="77" t="s">
        <v>293</v>
      </c>
      <c r="AR79" s="77" t="s">
        <v>294</v>
      </c>
      <c r="AS79" s="77" t="s">
        <v>295</v>
      </c>
      <c r="AT79" s="78"/>
      <c r="AU79" s="79"/>
      <c r="AV79" s="77" t="s">
        <v>334</v>
      </c>
      <c r="AW79" s="77" t="s">
        <v>335</v>
      </c>
      <c r="AX79" s="155" t="s">
        <v>7</v>
      </c>
      <c r="AY79" s="156"/>
      <c r="AZ79" s="78" t="s">
        <v>290</v>
      </c>
      <c r="BA79" s="77" t="s">
        <v>291</v>
      </c>
      <c r="BB79" s="77" t="s">
        <v>292</v>
      </c>
      <c r="BC79" s="77" t="s">
        <v>293</v>
      </c>
      <c r="BD79" s="77" t="s">
        <v>294</v>
      </c>
      <c r="BE79" s="77" t="s">
        <v>295</v>
      </c>
      <c r="BF79" s="78"/>
      <c r="BG79" s="79"/>
      <c r="BH79" s="77" t="s">
        <v>334</v>
      </c>
      <c r="BI79" s="77" t="s">
        <v>335</v>
      </c>
      <c r="BJ79" s="155" t="s">
        <v>7</v>
      </c>
      <c r="BK79" s="156"/>
      <c r="BL79" s="78" t="s">
        <v>290</v>
      </c>
      <c r="BM79" s="77" t="s">
        <v>291</v>
      </c>
      <c r="BN79" s="77" t="s">
        <v>292</v>
      </c>
      <c r="BO79" s="77" t="s">
        <v>293</v>
      </c>
      <c r="BP79" s="77" t="s">
        <v>294</v>
      </c>
      <c r="BQ79" s="77" t="s">
        <v>295</v>
      </c>
      <c r="BR79" s="78"/>
      <c r="BS79" s="79"/>
      <c r="BT79" s="77" t="s">
        <v>334</v>
      </c>
      <c r="BU79" s="77" t="s">
        <v>335</v>
      </c>
      <c r="BV79" s="155" t="s">
        <v>7</v>
      </c>
      <c r="BW79" s="156"/>
      <c r="BX79" s="78" t="s">
        <v>290</v>
      </c>
      <c r="BY79" s="77" t="s">
        <v>291</v>
      </c>
      <c r="BZ79" s="77" t="s">
        <v>292</v>
      </c>
      <c r="CA79" s="77" t="s">
        <v>293</v>
      </c>
      <c r="CB79" s="77" t="s">
        <v>294</v>
      </c>
      <c r="CC79" s="77" t="s">
        <v>295</v>
      </c>
      <c r="CD79" s="78"/>
      <c r="CE79" s="79"/>
      <c r="CF79" s="77" t="s">
        <v>334</v>
      </c>
      <c r="CG79" s="77" t="s">
        <v>335</v>
      </c>
      <c r="CH79" s="155" t="s">
        <v>7</v>
      </c>
      <c r="CI79" s="156"/>
      <c r="CJ79" s="78" t="s">
        <v>290</v>
      </c>
      <c r="CK79" s="77" t="s">
        <v>291</v>
      </c>
      <c r="CL79" s="77" t="s">
        <v>292</v>
      </c>
      <c r="CM79" s="77" t="s">
        <v>293</v>
      </c>
      <c r="CN79" s="77" t="s">
        <v>294</v>
      </c>
      <c r="CO79" s="77" t="s">
        <v>295</v>
      </c>
      <c r="CP79" s="78"/>
      <c r="CQ79" s="79"/>
      <c r="CR79" s="77" t="s">
        <v>334</v>
      </c>
      <c r="CS79" s="77" t="s">
        <v>335</v>
      </c>
      <c r="CT79" s="155" t="s">
        <v>7</v>
      </c>
      <c r="CU79" s="156"/>
      <c r="CV79" s="78" t="s">
        <v>290</v>
      </c>
      <c r="CW79" s="77" t="s">
        <v>291</v>
      </c>
      <c r="CX79" s="77" t="s">
        <v>292</v>
      </c>
      <c r="CY79" s="77" t="s">
        <v>293</v>
      </c>
      <c r="CZ79" s="77" t="s">
        <v>294</v>
      </c>
      <c r="DA79" s="77" t="s">
        <v>295</v>
      </c>
      <c r="DB79" s="78"/>
      <c r="DC79" s="79"/>
      <c r="DD79" s="77" t="s">
        <v>334</v>
      </c>
      <c r="DE79" s="77" t="s">
        <v>335</v>
      </c>
      <c r="DF79" s="155" t="s">
        <v>7</v>
      </c>
      <c r="DG79" s="156"/>
      <c r="DH79" s="78" t="s">
        <v>290</v>
      </c>
      <c r="DI79" s="77" t="s">
        <v>291</v>
      </c>
      <c r="DJ79" s="77" t="s">
        <v>292</v>
      </c>
      <c r="DK79" s="77" t="s">
        <v>293</v>
      </c>
      <c r="DL79" s="77" t="s">
        <v>294</v>
      </c>
      <c r="DM79" s="77" t="s">
        <v>295</v>
      </c>
      <c r="DN79" s="78"/>
      <c r="DO79" s="79"/>
      <c r="DP79" s="77" t="s">
        <v>334</v>
      </c>
      <c r="DQ79" s="77" t="s">
        <v>335</v>
      </c>
      <c r="DR79" s="155" t="s">
        <v>7</v>
      </c>
      <c r="DS79" s="159"/>
      <c r="DT79" s="78" t="s">
        <v>290</v>
      </c>
      <c r="DU79" s="77" t="s">
        <v>291</v>
      </c>
      <c r="DV79" s="77" t="s">
        <v>292</v>
      </c>
      <c r="DW79" s="77" t="s">
        <v>293</v>
      </c>
      <c r="DX79" s="77" t="s">
        <v>294</v>
      </c>
      <c r="DY79" s="77" t="s">
        <v>295</v>
      </c>
      <c r="DZ79" s="78"/>
      <c r="EA79" s="79"/>
      <c r="EB79" s="77" t="s">
        <v>334</v>
      </c>
      <c r="EC79" s="77" t="s">
        <v>335</v>
      </c>
      <c r="ED79" s="155" t="s">
        <v>7</v>
      </c>
    </row>
    <row r="80" spans="1:134" s="86" customFormat="1" x14ac:dyDescent="0.25">
      <c r="A80" s="115" t="s">
        <v>32</v>
      </c>
      <c r="B80" s="208"/>
      <c r="C80" s="209"/>
      <c r="D80" s="202">
        <f>D12*D46</f>
        <v>0</v>
      </c>
      <c r="E80" s="117">
        <f t="shared" ref="E80:K95" si="32">E12*E46</f>
        <v>0</v>
      </c>
      <c r="F80" s="117">
        <f t="shared" si="32"/>
        <v>0</v>
      </c>
      <c r="G80" s="117">
        <f t="shared" si="32"/>
        <v>0</v>
      </c>
      <c r="H80" s="117">
        <f t="shared" si="32"/>
        <v>0</v>
      </c>
      <c r="I80" s="117">
        <f t="shared" si="32"/>
        <v>0</v>
      </c>
      <c r="J80" s="117">
        <f t="shared" si="32"/>
        <v>0</v>
      </c>
      <c r="K80" s="117">
        <f t="shared" si="32"/>
        <v>0</v>
      </c>
      <c r="L80" s="118"/>
      <c r="M80" s="119"/>
      <c r="N80" s="203">
        <f>SUM(D80:K80)</f>
        <v>0</v>
      </c>
      <c r="O80" s="195"/>
      <c r="P80" s="202">
        <f>P12*P46</f>
        <v>0</v>
      </c>
      <c r="Q80" s="117">
        <f t="shared" ref="Q80:U80" si="33">Q12*Q46</f>
        <v>0</v>
      </c>
      <c r="R80" s="117">
        <f t="shared" si="33"/>
        <v>0</v>
      </c>
      <c r="S80" s="117">
        <f t="shared" si="33"/>
        <v>0</v>
      </c>
      <c r="T80" s="117">
        <f t="shared" si="33"/>
        <v>0</v>
      </c>
      <c r="U80" s="117">
        <f t="shared" si="33"/>
        <v>0</v>
      </c>
      <c r="V80" s="118"/>
      <c r="W80" s="119"/>
      <c r="X80" s="117">
        <f t="shared" ref="X80:Y95" si="34">X12*X46</f>
        <v>0</v>
      </c>
      <c r="Y80" s="117">
        <f t="shared" si="34"/>
        <v>0</v>
      </c>
      <c r="Z80" s="203">
        <f>SUM(P80:W80)</f>
        <v>0</v>
      </c>
      <c r="AA80" s="158"/>
      <c r="AB80" s="202">
        <f>AB12*AB46</f>
        <v>0</v>
      </c>
      <c r="AC80" s="117">
        <f t="shared" ref="AC80:AG80" si="35">AC12*AC46</f>
        <v>0</v>
      </c>
      <c r="AD80" s="117">
        <f t="shared" si="35"/>
        <v>0</v>
      </c>
      <c r="AE80" s="117">
        <f t="shared" si="35"/>
        <v>0</v>
      </c>
      <c r="AF80" s="117">
        <f t="shared" si="35"/>
        <v>0</v>
      </c>
      <c r="AG80" s="117">
        <f t="shared" si="35"/>
        <v>0</v>
      </c>
      <c r="AH80" s="118"/>
      <c r="AI80" s="119"/>
      <c r="AJ80" s="117">
        <f t="shared" ref="AJ80:AK95" si="36">AJ12*AJ46</f>
        <v>0</v>
      </c>
      <c r="AK80" s="117">
        <f t="shared" si="36"/>
        <v>0</v>
      </c>
      <c r="AL80" s="203">
        <f>SUM(AB80:AI80)</f>
        <v>0</v>
      </c>
      <c r="AM80" s="158"/>
      <c r="AN80" s="202">
        <f>AN12*AN46</f>
        <v>0</v>
      </c>
      <c r="AO80" s="117">
        <f t="shared" ref="AO80:AS80" si="37">AO12*AO46</f>
        <v>0</v>
      </c>
      <c r="AP80" s="117">
        <f t="shared" si="37"/>
        <v>0</v>
      </c>
      <c r="AQ80" s="117">
        <f t="shared" si="37"/>
        <v>0</v>
      </c>
      <c r="AR80" s="117">
        <f t="shared" si="37"/>
        <v>0</v>
      </c>
      <c r="AS80" s="117">
        <f t="shared" si="37"/>
        <v>0</v>
      </c>
      <c r="AT80" s="118"/>
      <c r="AU80" s="119"/>
      <c r="AV80" s="117">
        <f t="shared" ref="AV80:AW95" si="38">AV12*AV46</f>
        <v>0</v>
      </c>
      <c r="AW80" s="117">
        <f t="shared" si="38"/>
        <v>0</v>
      </c>
      <c r="AX80" s="203">
        <f>SUM(AN80:AU80)</f>
        <v>0</v>
      </c>
      <c r="AY80" s="158"/>
      <c r="AZ80" s="202">
        <f>AZ12*AZ46</f>
        <v>0</v>
      </c>
      <c r="BA80" s="117">
        <f t="shared" ref="BA80:BE80" si="39">BA12*BA46</f>
        <v>0</v>
      </c>
      <c r="BB80" s="117">
        <f t="shared" si="39"/>
        <v>0</v>
      </c>
      <c r="BC80" s="117">
        <f t="shared" si="39"/>
        <v>0</v>
      </c>
      <c r="BD80" s="117">
        <f t="shared" si="39"/>
        <v>0</v>
      </c>
      <c r="BE80" s="117">
        <f t="shared" si="39"/>
        <v>0</v>
      </c>
      <c r="BF80" s="118"/>
      <c r="BG80" s="119"/>
      <c r="BH80" s="117">
        <f t="shared" ref="BH80:BI95" si="40">BH12*BH46</f>
        <v>0</v>
      </c>
      <c r="BI80" s="117">
        <f t="shared" si="40"/>
        <v>0</v>
      </c>
      <c r="BJ80" s="203">
        <f>SUM(AZ80:BG80)</f>
        <v>0</v>
      </c>
      <c r="BK80" s="158"/>
      <c r="BL80" s="117">
        <f>BL12*BL46</f>
        <v>0</v>
      </c>
      <c r="BM80" s="117">
        <f t="shared" ref="BM80:BQ80" si="41">BM12*BM46</f>
        <v>0</v>
      </c>
      <c r="BN80" s="117">
        <f t="shared" si="41"/>
        <v>0</v>
      </c>
      <c r="BO80" s="117">
        <f t="shared" si="41"/>
        <v>0</v>
      </c>
      <c r="BP80" s="117">
        <f t="shared" si="41"/>
        <v>0</v>
      </c>
      <c r="BQ80" s="117">
        <f t="shared" si="41"/>
        <v>0</v>
      </c>
      <c r="BR80" s="118"/>
      <c r="BS80" s="119"/>
      <c r="BT80" s="117">
        <f t="shared" ref="BT80:BU95" si="42">BT12*BT46</f>
        <v>0</v>
      </c>
      <c r="BU80" s="117">
        <f t="shared" si="42"/>
        <v>0</v>
      </c>
      <c r="BV80" s="203">
        <f>SUM(BL80:BS80)</f>
        <v>0</v>
      </c>
      <c r="BW80" s="158"/>
      <c r="BX80" s="202">
        <f>BX12*BX46</f>
        <v>0</v>
      </c>
      <c r="BY80" s="117">
        <f t="shared" ref="BY80:CC80" si="43">BY12*BY46</f>
        <v>0</v>
      </c>
      <c r="BZ80" s="117">
        <f t="shared" si="43"/>
        <v>0</v>
      </c>
      <c r="CA80" s="117">
        <f t="shared" si="43"/>
        <v>0</v>
      </c>
      <c r="CB80" s="117">
        <f t="shared" si="43"/>
        <v>0</v>
      </c>
      <c r="CC80" s="117">
        <f t="shared" si="43"/>
        <v>0</v>
      </c>
      <c r="CD80" s="118"/>
      <c r="CE80" s="119"/>
      <c r="CF80" s="117">
        <f t="shared" ref="CF80:CG95" si="44">CF12*CF46</f>
        <v>0</v>
      </c>
      <c r="CG80" s="117">
        <f t="shared" si="44"/>
        <v>0</v>
      </c>
      <c r="CH80" s="203">
        <f>SUM(BX80:CE80)</f>
        <v>0</v>
      </c>
      <c r="CI80" s="158"/>
      <c r="CJ80" s="202">
        <f>CJ12*CJ46</f>
        <v>0</v>
      </c>
      <c r="CK80" s="117">
        <f t="shared" ref="CK80:CO80" si="45">CK12*CK46</f>
        <v>0</v>
      </c>
      <c r="CL80" s="117">
        <f t="shared" si="45"/>
        <v>0</v>
      </c>
      <c r="CM80" s="117">
        <f t="shared" si="45"/>
        <v>0</v>
      </c>
      <c r="CN80" s="117">
        <f t="shared" si="45"/>
        <v>0</v>
      </c>
      <c r="CO80" s="117">
        <f t="shared" si="45"/>
        <v>0</v>
      </c>
      <c r="CP80" s="118"/>
      <c r="CQ80" s="119"/>
      <c r="CR80" s="117">
        <f t="shared" ref="CR80:CS95" si="46">CR12*CR46</f>
        <v>0</v>
      </c>
      <c r="CS80" s="117">
        <f t="shared" si="46"/>
        <v>0</v>
      </c>
      <c r="CT80" s="203">
        <f>SUM(CJ80:CQ80)</f>
        <v>0</v>
      </c>
      <c r="CU80" s="158"/>
      <c r="CV80" s="202">
        <f>CV12*CV46</f>
        <v>0</v>
      </c>
      <c r="CW80" s="117">
        <f t="shared" ref="CW80:DA80" si="47">CW12*CW46</f>
        <v>0</v>
      </c>
      <c r="CX80" s="117">
        <f t="shared" si="47"/>
        <v>0</v>
      </c>
      <c r="CY80" s="117">
        <f t="shared" si="47"/>
        <v>0</v>
      </c>
      <c r="CZ80" s="117">
        <f t="shared" si="47"/>
        <v>0</v>
      </c>
      <c r="DA80" s="117">
        <f t="shared" si="47"/>
        <v>0</v>
      </c>
      <c r="DB80" s="118"/>
      <c r="DC80" s="119"/>
      <c r="DD80" s="117">
        <f t="shared" ref="DD80:DE95" si="48">DD12*DD46</f>
        <v>0</v>
      </c>
      <c r="DE80" s="117">
        <f t="shared" si="48"/>
        <v>0</v>
      </c>
      <c r="DF80" s="203">
        <f>SUM(CV80:DC80)</f>
        <v>0</v>
      </c>
      <c r="DG80" s="158"/>
      <c r="DH80" s="202">
        <f>DH12*DH46</f>
        <v>0</v>
      </c>
      <c r="DI80" s="117">
        <f t="shared" ref="DI80:DM80" si="49">DI12*DI46</f>
        <v>0</v>
      </c>
      <c r="DJ80" s="117">
        <f t="shared" si="49"/>
        <v>0</v>
      </c>
      <c r="DK80" s="117">
        <f t="shared" si="49"/>
        <v>0</v>
      </c>
      <c r="DL80" s="117">
        <f t="shared" si="49"/>
        <v>0</v>
      </c>
      <c r="DM80" s="117">
        <f t="shared" si="49"/>
        <v>0</v>
      </c>
      <c r="DN80" s="118"/>
      <c r="DO80" s="119"/>
      <c r="DP80" s="117">
        <f t="shared" ref="DP80:DQ95" si="50">DP12*DP46</f>
        <v>0</v>
      </c>
      <c r="DQ80" s="117">
        <f t="shared" si="50"/>
        <v>0</v>
      </c>
      <c r="DR80" s="203">
        <f>SUM(DH80:DO80)</f>
        <v>0</v>
      </c>
      <c r="DS80" s="197"/>
      <c r="DT80" s="202">
        <f>DT12*DT46</f>
        <v>0</v>
      </c>
      <c r="DU80" s="117">
        <f t="shared" ref="DU80:DY80" si="51">DU12*DU46</f>
        <v>0</v>
      </c>
      <c r="DV80" s="117">
        <f t="shared" si="51"/>
        <v>0</v>
      </c>
      <c r="DW80" s="117">
        <f t="shared" si="51"/>
        <v>0</v>
      </c>
      <c r="DX80" s="117">
        <f t="shared" si="51"/>
        <v>0</v>
      </c>
      <c r="DY80" s="117">
        <f t="shared" si="51"/>
        <v>0</v>
      </c>
      <c r="DZ80" s="118"/>
      <c r="EA80" s="119"/>
      <c r="EB80" s="117">
        <f t="shared" ref="EB80:EC95" si="52">EB12*EB46</f>
        <v>0</v>
      </c>
      <c r="EC80" s="117">
        <f t="shared" si="52"/>
        <v>0</v>
      </c>
      <c r="ED80" s="203">
        <f>SUM(DT80:EA80)</f>
        <v>0</v>
      </c>
    </row>
    <row r="81" spans="1:134" x14ac:dyDescent="0.25">
      <c r="A81" s="115" t="s">
        <v>33</v>
      </c>
      <c r="B81" s="208"/>
      <c r="C81" s="210"/>
      <c r="D81" s="202">
        <f t="shared" ref="D81:K96" si="53">D13*D47</f>
        <v>0</v>
      </c>
      <c r="E81" s="117">
        <f t="shared" si="53"/>
        <v>0</v>
      </c>
      <c r="F81" s="117">
        <f t="shared" si="53"/>
        <v>0</v>
      </c>
      <c r="G81" s="117">
        <f t="shared" si="53"/>
        <v>0</v>
      </c>
      <c r="H81" s="117">
        <f t="shared" si="32"/>
        <v>0</v>
      </c>
      <c r="I81" s="117">
        <f t="shared" si="32"/>
        <v>0</v>
      </c>
      <c r="J81" s="117">
        <f t="shared" si="53"/>
        <v>0</v>
      </c>
      <c r="K81" s="117">
        <f t="shared" si="53"/>
        <v>0</v>
      </c>
      <c r="L81" s="118"/>
      <c r="M81" s="119"/>
      <c r="N81" s="203">
        <f t="shared" ref="N81:N108" si="54">SUM(D81:K81)</f>
        <v>0</v>
      </c>
      <c r="O81" s="195"/>
      <c r="P81" s="202">
        <f t="shared" ref="P81:U96" si="55">P13*P47</f>
        <v>0</v>
      </c>
      <c r="Q81" s="117">
        <f t="shared" si="55"/>
        <v>0</v>
      </c>
      <c r="R81" s="117">
        <f t="shared" si="55"/>
        <v>0</v>
      </c>
      <c r="S81" s="117">
        <f t="shared" si="55"/>
        <v>0</v>
      </c>
      <c r="T81" s="117">
        <f t="shared" si="55"/>
        <v>0</v>
      </c>
      <c r="U81" s="117">
        <f t="shared" si="55"/>
        <v>0</v>
      </c>
      <c r="V81" s="118"/>
      <c r="W81" s="119"/>
      <c r="X81" s="117">
        <f t="shared" si="34"/>
        <v>0</v>
      </c>
      <c r="Y81" s="117">
        <f t="shared" si="34"/>
        <v>0</v>
      </c>
      <c r="Z81" s="203">
        <f t="shared" ref="Z81:Z108" si="56">SUM(P81:W81)</f>
        <v>0</v>
      </c>
      <c r="AA81" s="158"/>
      <c r="AB81" s="202">
        <f t="shared" ref="AB81:AG96" si="57">AB13*AB47</f>
        <v>0</v>
      </c>
      <c r="AC81" s="117">
        <f t="shared" si="57"/>
        <v>0</v>
      </c>
      <c r="AD81" s="117">
        <f t="shared" si="57"/>
        <v>0</v>
      </c>
      <c r="AE81" s="117">
        <f t="shared" si="57"/>
        <v>0</v>
      </c>
      <c r="AF81" s="117">
        <f t="shared" si="57"/>
        <v>0</v>
      </c>
      <c r="AG81" s="117">
        <f t="shared" si="57"/>
        <v>0</v>
      </c>
      <c r="AH81" s="118"/>
      <c r="AI81" s="119"/>
      <c r="AJ81" s="117">
        <f t="shared" si="36"/>
        <v>0</v>
      </c>
      <c r="AK81" s="117">
        <f t="shared" si="36"/>
        <v>0</v>
      </c>
      <c r="AL81" s="203">
        <f t="shared" ref="AL81:AL108" si="58">SUM(AB81:AI81)</f>
        <v>0</v>
      </c>
      <c r="AM81" s="158"/>
      <c r="AN81" s="202">
        <f t="shared" ref="AN81:AS96" si="59">AN13*AN47</f>
        <v>0</v>
      </c>
      <c r="AO81" s="117">
        <f t="shared" si="59"/>
        <v>0</v>
      </c>
      <c r="AP81" s="117">
        <f t="shared" si="59"/>
        <v>0</v>
      </c>
      <c r="AQ81" s="117">
        <f t="shared" si="59"/>
        <v>0</v>
      </c>
      <c r="AR81" s="117">
        <f t="shared" si="59"/>
        <v>0</v>
      </c>
      <c r="AS81" s="117">
        <f t="shared" si="59"/>
        <v>0</v>
      </c>
      <c r="AT81" s="118"/>
      <c r="AU81" s="119"/>
      <c r="AV81" s="117">
        <f t="shared" si="38"/>
        <v>0</v>
      </c>
      <c r="AW81" s="117">
        <f t="shared" si="38"/>
        <v>0</v>
      </c>
      <c r="AX81" s="203">
        <f t="shared" ref="AX81:AX108" si="60">SUM(AN81:AU81)</f>
        <v>0</v>
      </c>
      <c r="AY81" s="158"/>
      <c r="AZ81" s="202">
        <f t="shared" ref="AZ81:BE96" si="61">AZ13*AZ47</f>
        <v>0</v>
      </c>
      <c r="BA81" s="117">
        <f t="shared" si="61"/>
        <v>0</v>
      </c>
      <c r="BB81" s="117">
        <f t="shared" si="61"/>
        <v>0</v>
      </c>
      <c r="BC81" s="117">
        <f t="shared" si="61"/>
        <v>0</v>
      </c>
      <c r="BD81" s="117">
        <f t="shared" si="61"/>
        <v>0</v>
      </c>
      <c r="BE81" s="117">
        <f t="shared" si="61"/>
        <v>0</v>
      </c>
      <c r="BF81" s="118"/>
      <c r="BG81" s="119"/>
      <c r="BH81" s="117">
        <f t="shared" si="40"/>
        <v>0</v>
      </c>
      <c r="BI81" s="117">
        <f t="shared" si="40"/>
        <v>0</v>
      </c>
      <c r="BJ81" s="203">
        <f t="shared" ref="BJ81:BJ108" si="62">SUM(AZ81:BG81)</f>
        <v>0</v>
      </c>
      <c r="BK81" s="158"/>
      <c r="BL81" s="117">
        <f t="shared" ref="BL81:BQ96" si="63">BL13*BL47</f>
        <v>0</v>
      </c>
      <c r="BM81" s="117">
        <f t="shared" si="63"/>
        <v>0</v>
      </c>
      <c r="BN81" s="117">
        <f t="shared" si="63"/>
        <v>0</v>
      </c>
      <c r="BO81" s="117">
        <f t="shared" si="63"/>
        <v>0</v>
      </c>
      <c r="BP81" s="117">
        <f t="shared" si="63"/>
        <v>0</v>
      </c>
      <c r="BQ81" s="117">
        <f t="shared" si="63"/>
        <v>0</v>
      </c>
      <c r="BR81" s="118"/>
      <c r="BS81" s="119"/>
      <c r="BT81" s="117">
        <f t="shared" si="42"/>
        <v>0</v>
      </c>
      <c r="BU81" s="117">
        <f t="shared" si="42"/>
        <v>0</v>
      </c>
      <c r="BV81" s="203">
        <f t="shared" ref="BV81:BV108" si="64">SUM(BL81:BS81)</f>
        <v>0</v>
      </c>
      <c r="BW81" s="158"/>
      <c r="BX81" s="202">
        <f t="shared" ref="BX81:CC96" si="65">BX13*BX47</f>
        <v>0</v>
      </c>
      <c r="BY81" s="117">
        <f t="shared" si="65"/>
        <v>0</v>
      </c>
      <c r="BZ81" s="117">
        <f t="shared" si="65"/>
        <v>0</v>
      </c>
      <c r="CA81" s="117">
        <f t="shared" si="65"/>
        <v>0</v>
      </c>
      <c r="CB81" s="117">
        <f t="shared" si="65"/>
        <v>0</v>
      </c>
      <c r="CC81" s="117">
        <f t="shared" si="65"/>
        <v>0</v>
      </c>
      <c r="CD81" s="118"/>
      <c r="CE81" s="119"/>
      <c r="CF81" s="117">
        <f t="shared" si="44"/>
        <v>0</v>
      </c>
      <c r="CG81" s="117">
        <f t="shared" si="44"/>
        <v>0</v>
      </c>
      <c r="CH81" s="203">
        <f t="shared" ref="CH81:CH108" si="66">SUM(BX81:CE81)</f>
        <v>0</v>
      </c>
      <c r="CI81" s="158"/>
      <c r="CJ81" s="202">
        <f t="shared" ref="CJ81:CO96" si="67">CJ13*CJ47</f>
        <v>0</v>
      </c>
      <c r="CK81" s="117">
        <f t="shared" si="67"/>
        <v>0</v>
      </c>
      <c r="CL81" s="117">
        <f t="shared" si="67"/>
        <v>0</v>
      </c>
      <c r="CM81" s="117">
        <f t="shared" si="67"/>
        <v>0</v>
      </c>
      <c r="CN81" s="117">
        <f t="shared" si="67"/>
        <v>0</v>
      </c>
      <c r="CO81" s="117">
        <f t="shared" si="67"/>
        <v>0</v>
      </c>
      <c r="CP81" s="118"/>
      <c r="CQ81" s="119"/>
      <c r="CR81" s="117">
        <f t="shared" si="46"/>
        <v>0</v>
      </c>
      <c r="CS81" s="117">
        <f t="shared" si="46"/>
        <v>0</v>
      </c>
      <c r="CT81" s="203">
        <f t="shared" ref="CT81:CT108" si="68">SUM(CJ81:CQ81)</f>
        <v>0</v>
      </c>
      <c r="CU81" s="158"/>
      <c r="CV81" s="202">
        <f t="shared" ref="CV81:DA96" si="69">CV13*CV47</f>
        <v>0</v>
      </c>
      <c r="CW81" s="117">
        <f t="shared" si="69"/>
        <v>0</v>
      </c>
      <c r="CX81" s="117">
        <f t="shared" si="69"/>
        <v>0</v>
      </c>
      <c r="CY81" s="117">
        <f t="shared" si="69"/>
        <v>0</v>
      </c>
      <c r="CZ81" s="117">
        <f t="shared" si="69"/>
        <v>0</v>
      </c>
      <c r="DA81" s="117">
        <f t="shared" si="69"/>
        <v>0</v>
      </c>
      <c r="DB81" s="118"/>
      <c r="DC81" s="119"/>
      <c r="DD81" s="117">
        <f t="shared" si="48"/>
        <v>0</v>
      </c>
      <c r="DE81" s="117">
        <f t="shared" si="48"/>
        <v>0</v>
      </c>
      <c r="DF81" s="203">
        <f t="shared" ref="DF81:DF108" si="70">SUM(CV81:DC81)</f>
        <v>0</v>
      </c>
      <c r="DG81" s="158"/>
      <c r="DH81" s="202">
        <f t="shared" ref="DH81:DM96" si="71">DH13*DH47</f>
        <v>0</v>
      </c>
      <c r="DI81" s="117">
        <f t="shared" si="71"/>
        <v>0</v>
      </c>
      <c r="DJ81" s="117">
        <f t="shared" si="71"/>
        <v>0</v>
      </c>
      <c r="DK81" s="117">
        <f t="shared" si="71"/>
        <v>0</v>
      </c>
      <c r="DL81" s="117">
        <f t="shared" si="71"/>
        <v>0</v>
      </c>
      <c r="DM81" s="117">
        <f t="shared" si="71"/>
        <v>0</v>
      </c>
      <c r="DN81" s="118"/>
      <c r="DO81" s="119"/>
      <c r="DP81" s="117">
        <f t="shared" si="50"/>
        <v>0</v>
      </c>
      <c r="DQ81" s="117">
        <f t="shared" si="50"/>
        <v>0</v>
      </c>
      <c r="DR81" s="203">
        <f t="shared" ref="DR81:DR108" si="72">SUM(DH81:DO81)</f>
        <v>0</v>
      </c>
      <c r="DS81" s="197"/>
      <c r="DT81" s="202">
        <f t="shared" ref="DT81:DY96" si="73">DT13*DT47</f>
        <v>0</v>
      </c>
      <c r="DU81" s="117">
        <f t="shared" si="73"/>
        <v>0</v>
      </c>
      <c r="DV81" s="117">
        <f t="shared" si="73"/>
        <v>0</v>
      </c>
      <c r="DW81" s="117">
        <f t="shared" si="73"/>
        <v>0</v>
      </c>
      <c r="DX81" s="117">
        <f t="shared" si="73"/>
        <v>0</v>
      </c>
      <c r="DY81" s="117">
        <f t="shared" si="73"/>
        <v>0</v>
      </c>
      <c r="DZ81" s="118"/>
      <c r="EA81" s="119"/>
      <c r="EB81" s="117">
        <f t="shared" si="52"/>
        <v>0</v>
      </c>
      <c r="EC81" s="117">
        <f t="shared" si="52"/>
        <v>0</v>
      </c>
      <c r="ED81" s="203">
        <f t="shared" ref="ED81:ED108" si="74">SUM(DT81:EA81)</f>
        <v>0</v>
      </c>
    </row>
    <row r="82" spans="1:134" x14ac:dyDescent="0.25">
      <c r="A82" s="115" t="s">
        <v>34</v>
      </c>
      <c r="B82" s="211"/>
      <c r="C82" s="212"/>
      <c r="D82" s="204">
        <f t="shared" si="53"/>
        <v>0</v>
      </c>
      <c r="E82" s="120">
        <f t="shared" si="53"/>
        <v>0</v>
      </c>
      <c r="F82" s="120">
        <f t="shared" si="53"/>
        <v>0</v>
      </c>
      <c r="G82" s="120">
        <f t="shared" si="53"/>
        <v>0</v>
      </c>
      <c r="H82" s="120">
        <f t="shared" si="32"/>
        <v>0</v>
      </c>
      <c r="I82" s="120">
        <f t="shared" si="32"/>
        <v>0</v>
      </c>
      <c r="J82" s="120">
        <f t="shared" si="53"/>
        <v>0</v>
      </c>
      <c r="K82" s="120">
        <f t="shared" si="53"/>
        <v>0</v>
      </c>
      <c r="L82" s="118"/>
      <c r="M82" s="121"/>
      <c r="N82" s="203">
        <f t="shared" si="54"/>
        <v>0</v>
      </c>
      <c r="O82" s="195"/>
      <c r="P82" s="204">
        <f t="shared" si="55"/>
        <v>0</v>
      </c>
      <c r="Q82" s="120">
        <f t="shared" si="55"/>
        <v>0</v>
      </c>
      <c r="R82" s="120">
        <f t="shared" si="55"/>
        <v>0</v>
      </c>
      <c r="S82" s="120">
        <f t="shared" si="55"/>
        <v>0</v>
      </c>
      <c r="T82" s="120">
        <f t="shared" si="55"/>
        <v>0</v>
      </c>
      <c r="U82" s="120">
        <f t="shared" si="55"/>
        <v>0</v>
      </c>
      <c r="V82" s="118"/>
      <c r="W82" s="121"/>
      <c r="X82" s="120">
        <f t="shared" si="34"/>
        <v>0</v>
      </c>
      <c r="Y82" s="120">
        <f t="shared" si="34"/>
        <v>0</v>
      </c>
      <c r="Z82" s="203">
        <f t="shared" si="56"/>
        <v>0</v>
      </c>
      <c r="AA82" s="158"/>
      <c r="AB82" s="204">
        <f t="shared" si="57"/>
        <v>0</v>
      </c>
      <c r="AC82" s="120">
        <f t="shared" si="57"/>
        <v>0</v>
      </c>
      <c r="AD82" s="120">
        <f t="shared" si="57"/>
        <v>0</v>
      </c>
      <c r="AE82" s="120">
        <f t="shared" si="57"/>
        <v>0</v>
      </c>
      <c r="AF82" s="120">
        <f t="shared" si="57"/>
        <v>0</v>
      </c>
      <c r="AG82" s="120">
        <f t="shared" si="57"/>
        <v>0</v>
      </c>
      <c r="AH82" s="118"/>
      <c r="AI82" s="121"/>
      <c r="AJ82" s="120">
        <f t="shared" si="36"/>
        <v>0</v>
      </c>
      <c r="AK82" s="120">
        <f t="shared" si="36"/>
        <v>0</v>
      </c>
      <c r="AL82" s="203">
        <f t="shared" si="58"/>
        <v>0</v>
      </c>
      <c r="AM82" s="158"/>
      <c r="AN82" s="204">
        <f t="shared" si="59"/>
        <v>0</v>
      </c>
      <c r="AO82" s="120">
        <f t="shared" si="59"/>
        <v>0</v>
      </c>
      <c r="AP82" s="120">
        <f t="shared" si="59"/>
        <v>0</v>
      </c>
      <c r="AQ82" s="120">
        <f t="shared" si="59"/>
        <v>0</v>
      </c>
      <c r="AR82" s="120">
        <f t="shared" si="59"/>
        <v>0</v>
      </c>
      <c r="AS82" s="120">
        <f t="shared" si="59"/>
        <v>0</v>
      </c>
      <c r="AT82" s="118"/>
      <c r="AU82" s="121"/>
      <c r="AV82" s="120">
        <f t="shared" si="38"/>
        <v>0</v>
      </c>
      <c r="AW82" s="120">
        <f t="shared" si="38"/>
        <v>0</v>
      </c>
      <c r="AX82" s="203">
        <f t="shared" si="60"/>
        <v>0</v>
      </c>
      <c r="AY82" s="158"/>
      <c r="AZ82" s="204">
        <f t="shared" si="61"/>
        <v>0</v>
      </c>
      <c r="BA82" s="120">
        <f t="shared" si="61"/>
        <v>0</v>
      </c>
      <c r="BB82" s="120">
        <f t="shared" si="61"/>
        <v>0</v>
      </c>
      <c r="BC82" s="120">
        <f t="shared" si="61"/>
        <v>0</v>
      </c>
      <c r="BD82" s="120">
        <f t="shared" si="61"/>
        <v>0</v>
      </c>
      <c r="BE82" s="120">
        <f t="shared" si="61"/>
        <v>0</v>
      </c>
      <c r="BF82" s="118"/>
      <c r="BG82" s="121"/>
      <c r="BH82" s="120">
        <f t="shared" si="40"/>
        <v>0</v>
      </c>
      <c r="BI82" s="120">
        <f t="shared" si="40"/>
        <v>0</v>
      </c>
      <c r="BJ82" s="203">
        <f t="shared" si="62"/>
        <v>0</v>
      </c>
      <c r="BK82" s="158"/>
      <c r="BL82" s="120">
        <f t="shared" si="63"/>
        <v>0</v>
      </c>
      <c r="BM82" s="120">
        <f t="shared" si="63"/>
        <v>0</v>
      </c>
      <c r="BN82" s="120">
        <f t="shared" si="63"/>
        <v>0</v>
      </c>
      <c r="BO82" s="120">
        <f t="shared" si="63"/>
        <v>0</v>
      </c>
      <c r="BP82" s="120">
        <f t="shared" si="63"/>
        <v>0</v>
      </c>
      <c r="BQ82" s="120">
        <f t="shared" si="63"/>
        <v>0</v>
      </c>
      <c r="BR82" s="118"/>
      <c r="BS82" s="121"/>
      <c r="BT82" s="120">
        <f t="shared" si="42"/>
        <v>0</v>
      </c>
      <c r="BU82" s="120">
        <f t="shared" si="42"/>
        <v>0</v>
      </c>
      <c r="BV82" s="203">
        <f t="shared" si="64"/>
        <v>0</v>
      </c>
      <c r="BW82" s="158"/>
      <c r="BX82" s="204">
        <f t="shared" si="65"/>
        <v>0</v>
      </c>
      <c r="BY82" s="120">
        <f t="shared" si="65"/>
        <v>0</v>
      </c>
      <c r="BZ82" s="120">
        <f t="shared" si="65"/>
        <v>0</v>
      </c>
      <c r="CA82" s="120">
        <f t="shared" si="65"/>
        <v>0</v>
      </c>
      <c r="CB82" s="120">
        <f t="shared" si="65"/>
        <v>0</v>
      </c>
      <c r="CC82" s="120">
        <f t="shared" si="65"/>
        <v>0</v>
      </c>
      <c r="CD82" s="118"/>
      <c r="CE82" s="121"/>
      <c r="CF82" s="120">
        <f t="shared" si="44"/>
        <v>0</v>
      </c>
      <c r="CG82" s="120">
        <f t="shared" si="44"/>
        <v>0</v>
      </c>
      <c r="CH82" s="203">
        <f t="shared" si="66"/>
        <v>0</v>
      </c>
      <c r="CI82" s="158"/>
      <c r="CJ82" s="204">
        <f t="shared" si="67"/>
        <v>0</v>
      </c>
      <c r="CK82" s="120">
        <f t="shared" si="67"/>
        <v>0</v>
      </c>
      <c r="CL82" s="120">
        <f t="shared" si="67"/>
        <v>0</v>
      </c>
      <c r="CM82" s="120">
        <f t="shared" si="67"/>
        <v>0</v>
      </c>
      <c r="CN82" s="120">
        <f t="shared" si="67"/>
        <v>0</v>
      </c>
      <c r="CO82" s="120">
        <f t="shared" si="67"/>
        <v>0</v>
      </c>
      <c r="CP82" s="118"/>
      <c r="CQ82" s="121"/>
      <c r="CR82" s="120">
        <f t="shared" si="46"/>
        <v>0</v>
      </c>
      <c r="CS82" s="120">
        <f t="shared" si="46"/>
        <v>0</v>
      </c>
      <c r="CT82" s="203">
        <f t="shared" si="68"/>
        <v>0</v>
      </c>
      <c r="CU82" s="158"/>
      <c r="CV82" s="204">
        <f t="shared" si="69"/>
        <v>0</v>
      </c>
      <c r="CW82" s="120">
        <f t="shared" si="69"/>
        <v>0</v>
      </c>
      <c r="CX82" s="120">
        <f t="shared" si="69"/>
        <v>0</v>
      </c>
      <c r="CY82" s="120">
        <f t="shared" si="69"/>
        <v>0</v>
      </c>
      <c r="CZ82" s="120">
        <f t="shared" si="69"/>
        <v>0</v>
      </c>
      <c r="DA82" s="120">
        <f t="shared" si="69"/>
        <v>0</v>
      </c>
      <c r="DB82" s="118"/>
      <c r="DC82" s="121"/>
      <c r="DD82" s="120">
        <f t="shared" si="48"/>
        <v>0</v>
      </c>
      <c r="DE82" s="120">
        <f t="shared" si="48"/>
        <v>0</v>
      </c>
      <c r="DF82" s="203">
        <f t="shared" si="70"/>
        <v>0</v>
      </c>
      <c r="DG82" s="158"/>
      <c r="DH82" s="204">
        <f t="shared" si="71"/>
        <v>0</v>
      </c>
      <c r="DI82" s="120">
        <f t="shared" si="71"/>
        <v>0</v>
      </c>
      <c r="DJ82" s="120">
        <f t="shared" si="71"/>
        <v>0</v>
      </c>
      <c r="DK82" s="120">
        <f t="shared" si="71"/>
        <v>0</v>
      </c>
      <c r="DL82" s="120">
        <f t="shared" si="71"/>
        <v>0</v>
      </c>
      <c r="DM82" s="120">
        <f t="shared" si="71"/>
        <v>0</v>
      </c>
      <c r="DN82" s="118"/>
      <c r="DO82" s="121"/>
      <c r="DP82" s="120">
        <f t="shared" si="50"/>
        <v>0</v>
      </c>
      <c r="DQ82" s="120">
        <f t="shared" si="50"/>
        <v>0</v>
      </c>
      <c r="DR82" s="203">
        <f t="shared" si="72"/>
        <v>0</v>
      </c>
      <c r="DS82" s="197"/>
      <c r="DT82" s="204">
        <f t="shared" si="73"/>
        <v>0</v>
      </c>
      <c r="DU82" s="120">
        <f t="shared" si="73"/>
        <v>0</v>
      </c>
      <c r="DV82" s="120">
        <f t="shared" si="73"/>
        <v>0</v>
      </c>
      <c r="DW82" s="120">
        <f t="shared" si="73"/>
        <v>0</v>
      </c>
      <c r="DX82" s="120">
        <f t="shared" si="73"/>
        <v>0</v>
      </c>
      <c r="DY82" s="120">
        <f t="shared" si="73"/>
        <v>0</v>
      </c>
      <c r="DZ82" s="118"/>
      <c r="EA82" s="121"/>
      <c r="EB82" s="120">
        <f t="shared" si="52"/>
        <v>0</v>
      </c>
      <c r="EC82" s="120">
        <f t="shared" si="52"/>
        <v>0</v>
      </c>
      <c r="ED82" s="203">
        <f t="shared" si="74"/>
        <v>0</v>
      </c>
    </row>
    <row r="83" spans="1:134" x14ac:dyDescent="0.25">
      <c r="A83" s="115" t="s">
        <v>35</v>
      </c>
      <c r="B83" s="208"/>
      <c r="C83" s="210"/>
      <c r="D83" s="202">
        <f t="shared" si="53"/>
        <v>0</v>
      </c>
      <c r="E83" s="117">
        <f t="shared" si="53"/>
        <v>0</v>
      </c>
      <c r="F83" s="117">
        <f t="shared" si="53"/>
        <v>0</v>
      </c>
      <c r="G83" s="117">
        <f t="shared" si="53"/>
        <v>0</v>
      </c>
      <c r="H83" s="117">
        <f t="shared" si="32"/>
        <v>0</v>
      </c>
      <c r="I83" s="117">
        <f t="shared" si="32"/>
        <v>0</v>
      </c>
      <c r="J83" s="117">
        <f t="shared" si="53"/>
        <v>0</v>
      </c>
      <c r="K83" s="117">
        <f t="shared" si="53"/>
        <v>0</v>
      </c>
      <c r="L83" s="118"/>
      <c r="M83" s="119"/>
      <c r="N83" s="203">
        <f t="shared" si="54"/>
        <v>0</v>
      </c>
      <c r="O83" s="195"/>
      <c r="P83" s="202">
        <f t="shared" si="55"/>
        <v>0</v>
      </c>
      <c r="Q83" s="117">
        <f t="shared" si="55"/>
        <v>0</v>
      </c>
      <c r="R83" s="117">
        <f t="shared" si="55"/>
        <v>0</v>
      </c>
      <c r="S83" s="117">
        <f t="shared" si="55"/>
        <v>0</v>
      </c>
      <c r="T83" s="117">
        <f t="shared" si="55"/>
        <v>0</v>
      </c>
      <c r="U83" s="117">
        <f t="shared" si="55"/>
        <v>0</v>
      </c>
      <c r="V83" s="118"/>
      <c r="W83" s="119"/>
      <c r="X83" s="117">
        <f t="shared" si="34"/>
        <v>0</v>
      </c>
      <c r="Y83" s="117">
        <f t="shared" si="34"/>
        <v>0</v>
      </c>
      <c r="Z83" s="203">
        <f t="shared" si="56"/>
        <v>0</v>
      </c>
      <c r="AA83" s="158"/>
      <c r="AB83" s="202">
        <f t="shared" si="57"/>
        <v>0</v>
      </c>
      <c r="AC83" s="117">
        <f t="shared" si="57"/>
        <v>0</v>
      </c>
      <c r="AD83" s="117">
        <f t="shared" si="57"/>
        <v>0</v>
      </c>
      <c r="AE83" s="117">
        <f t="shared" si="57"/>
        <v>0</v>
      </c>
      <c r="AF83" s="117">
        <f t="shared" si="57"/>
        <v>0</v>
      </c>
      <c r="AG83" s="117">
        <f t="shared" si="57"/>
        <v>0</v>
      </c>
      <c r="AH83" s="118"/>
      <c r="AI83" s="119"/>
      <c r="AJ83" s="117">
        <f t="shared" si="36"/>
        <v>0</v>
      </c>
      <c r="AK83" s="117">
        <f t="shared" si="36"/>
        <v>0</v>
      </c>
      <c r="AL83" s="203">
        <f t="shared" si="58"/>
        <v>0</v>
      </c>
      <c r="AM83" s="158"/>
      <c r="AN83" s="202">
        <f t="shared" si="59"/>
        <v>0</v>
      </c>
      <c r="AO83" s="117">
        <f t="shared" si="59"/>
        <v>0</v>
      </c>
      <c r="AP83" s="117">
        <f t="shared" si="59"/>
        <v>0</v>
      </c>
      <c r="AQ83" s="117">
        <f t="shared" si="59"/>
        <v>0</v>
      </c>
      <c r="AR83" s="117">
        <f t="shared" si="59"/>
        <v>0</v>
      </c>
      <c r="AS83" s="117">
        <f t="shared" si="59"/>
        <v>0</v>
      </c>
      <c r="AT83" s="118"/>
      <c r="AU83" s="119"/>
      <c r="AV83" s="117">
        <f t="shared" si="38"/>
        <v>0</v>
      </c>
      <c r="AW83" s="117">
        <f t="shared" si="38"/>
        <v>0</v>
      </c>
      <c r="AX83" s="203">
        <f t="shared" si="60"/>
        <v>0</v>
      </c>
      <c r="AY83" s="158"/>
      <c r="AZ83" s="202">
        <f t="shared" si="61"/>
        <v>0</v>
      </c>
      <c r="BA83" s="117">
        <f t="shared" si="61"/>
        <v>0</v>
      </c>
      <c r="BB83" s="117">
        <f t="shared" si="61"/>
        <v>0</v>
      </c>
      <c r="BC83" s="117">
        <f t="shared" si="61"/>
        <v>0</v>
      </c>
      <c r="BD83" s="117">
        <f t="shared" si="61"/>
        <v>0</v>
      </c>
      <c r="BE83" s="117">
        <f t="shared" si="61"/>
        <v>0</v>
      </c>
      <c r="BF83" s="118"/>
      <c r="BG83" s="119"/>
      <c r="BH83" s="117">
        <f t="shared" si="40"/>
        <v>0</v>
      </c>
      <c r="BI83" s="117">
        <f t="shared" si="40"/>
        <v>0</v>
      </c>
      <c r="BJ83" s="203">
        <f t="shared" si="62"/>
        <v>0</v>
      </c>
      <c r="BK83" s="158"/>
      <c r="BL83" s="117">
        <f t="shared" si="63"/>
        <v>0</v>
      </c>
      <c r="BM83" s="117">
        <f t="shared" si="63"/>
        <v>0</v>
      </c>
      <c r="BN83" s="117">
        <f t="shared" si="63"/>
        <v>0</v>
      </c>
      <c r="BO83" s="117">
        <f t="shared" si="63"/>
        <v>0</v>
      </c>
      <c r="BP83" s="117">
        <f t="shared" si="63"/>
        <v>0</v>
      </c>
      <c r="BQ83" s="117">
        <f t="shared" si="63"/>
        <v>0</v>
      </c>
      <c r="BR83" s="118"/>
      <c r="BS83" s="119"/>
      <c r="BT83" s="117">
        <f t="shared" si="42"/>
        <v>0</v>
      </c>
      <c r="BU83" s="117">
        <f t="shared" si="42"/>
        <v>0</v>
      </c>
      <c r="BV83" s="203">
        <f t="shared" si="64"/>
        <v>0</v>
      </c>
      <c r="BW83" s="158"/>
      <c r="BX83" s="202">
        <f t="shared" si="65"/>
        <v>0</v>
      </c>
      <c r="BY83" s="117">
        <f t="shared" si="65"/>
        <v>0</v>
      </c>
      <c r="BZ83" s="117">
        <f t="shared" si="65"/>
        <v>0</v>
      </c>
      <c r="CA83" s="117">
        <f t="shared" si="65"/>
        <v>0</v>
      </c>
      <c r="CB83" s="117">
        <f t="shared" si="65"/>
        <v>0</v>
      </c>
      <c r="CC83" s="117">
        <f t="shared" si="65"/>
        <v>0</v>
      </c>
      <c r="CD83" s="118"/>
      <c r="CE83" s="119"/>
      <c r="CF83" s="117">
        <f t="shared" si="44"/>
        <v>0</v>
      </c>
      <c r="CG83" s="117">
        <f t="shared" si="44"/>
        <v>0</v>
      </c>
      <c r="CH83" s="203">
        <f t="shared" si="66"/>
        <v>0</v>
      </c>
      <c r="CI83" s="158"/>
      <c r="CJ83" s="202">
        <f t="shared" si="67"/>
        <v>0</v>
      </c>
      <c r="CK83" s="117">
        <f t="shared" si="67"/>
        <v>0</v>
      </c>
      <c r="CL83" s="117">
        <f t="shared" si="67"/>
        <v>0</v>
      </c>
      <c r="CM83" s="117">
        <f t="shared" si="67"/>
        <v>0</v>
      </c>
      <c r="CN83" s="117">
        <f t="shared" si="67"/>
        <v>0</v>
      </c>
      <c r="CO83" s="117">
        <f t="shared" si="67"/>
        <v>0</v>
      </c>
      <c r="CP83" s="118"/>
      <c r="CQ83" s="119"/>
      <c r="CR83" s="117">
        <f t="shared" si="46"/>
        <v>0</v>
      </c>
      <c r="CS83" s="117">
        <f t="shared" si="46"/>
        <v>0</v>
      </c>
      <c r="CT83" s="203">
        <f t="shared" si="68"/>
        <v>0</v>
      </c>
      <c r="CU83" s="158"/>
      <c r="CV83" s="202">
        <f t="shared" si="69"/>
        <v>0</v>
      </c>
      <c r="CW83" s="117">
        <f t="shared" si="69"/>
        <v>0</v>
      </c>
      <c r="CX83" s="117">
        <f t="shared" si="69"/>
        <v>0</v>
      </c>
      <c r="CY83" s="117">
        <f t="shared" si="69"/>
        <v>0</v>
      </c>
      <c r="CZ83" s="117">
        <f t="shared" si="69"/>
        <v>0</v>
      </c>
      <c r="DA83" s="117">
        <f t="shared" si="69"/>
        <v>0</v>
      </c>
      <c r="DB83" s="118"/>
      <c r="DC83" s="119"/>
      <c r="DD83" s="117">
        <f t="shared" si="48"/>
        <v>0</v>
      </c>
      <c r="DE83" s="117">
        <f t="shared" si="48"/>
        <v>0</v>
      </c>
      <c r="DF83" s="203">
        <f t="shared" si="70"/>
        <v>0</v>
      </c>
      <c r="DG83" s="158"/>
      <c r="DH83" s="202">
        <f t="shared" si="71"/>
        <v>0</v>
      </c>
      <c r="DI83" s="117">
        <f t="shared" si="71"/>
        <v>0</v>
      </c>
      <c r="DJ83" s="117">
        <f t="shared" si="71"/>
        <v>0</v>
      </c>
      <c r="DK83" s="117">
        <f t="shared" si="71"/>
        <v>0</v>
      </c>
      <c r="DL83" s="117">
        <f t="shared" si="71"/>
        <v>0</v>
      </c>
      <c r="DM83" s="117">
        <f t="shared" si="71"/>
        <v>0</v>
      </c>
      <c r="DN83" s="118"/>
      <c r="DO83" s="119"/>
      <c r="DP83" s="117">
        <f t="shared" si="50"/>
        <v>0</v>
      </c>
      <c r="DQ83" s="117">
        <f t="shared" si="50"/>
        <v>0</v>
      </c>
      <c r="DR83" s="203">
        <f t="shared" si="72"/>
        <v>0</v>
      </c>
      <c r="DS83" s="197"/>
      <c r="DT83" s="202">
        <f t="shared" si="73"/>
        <v>0</v>
      </c>
      <c r="DU83" s="117">
        <f t="shared" si="73"/>
        <v>0</v>
      </c>
      <c r="DV83" s="117">
        <f t="shared" si="73"/>
        <v>0</v>
      </c>
      <c r="DW83" s="117">
        <f t="shared" si="73"/>
        <v>0</v>
      </c>
      <c r="DX83" s="117">
        <f t="shared" si="73"/>
        <v>0</v>
      </c>
      <c r="DY83" s="117">
        <f t="shared" si="73"/>
        <v>0</v>
      </c>
      <c r="DZ83" s="118"/>
      <c r="EA83" s="119"/>
      <c r="EB83" s="117">
        <f t="shared" si="52"/>
        <v>0</v>
      </c>
      <c r="EC83" s="117">
        <f t="shared" si="52"/>
        <v>0</v>
      </c>
      <c r="ED83" s="203">
        <f t="shared" si="74"/>
        <v>0</v>
      </c>
    </row>
    <row r="84" spans="1:134" x14ac:dyDescent="0.25">
      <c r="A84" s="115" t="s">
        <v>36</v>
      </c>
      <c r="B84" s="208"/>
      <c r="C84" s="209"/>
      <c r="D84" s="202">
        <f t="shared" si="53"/>
        <v>0</v>
      </c>
      <c r="E84" s="117">
        <f t="shared" si="53"/>
        <v>0</v>
      </c>
      <c r="F84" s="117">
        <f t="shared" si="53"/>
        <v>0</v>
      </c>
      <c r="G84" s="117">
        <f t="shared" si="53"/>
        <v>0</v>
      </c>
      <c r="H84" s="117">
        <f t="shared" si="32"/>
        <v>0</v>
      </c>
      <c r="I84" s="117">
        <f t="shared" si="32"/>
        <v>0</v>
      </c>
      <c r="J84" s="117">
        <f t="shared" si="53"/>
        <v>0</v>
      </c>
      <c r="K84" s="117">
        <f t="shared" si="53"/>
        <v>0</v>
      </c>
      <c r="L84" s="118"/>
      <c r="M84" s="119"/>
      <c r="N84" s="203">
        <f t="shared" si="54"/>
        <v>0</v>
      </c>
      <c r="O84" s="195"/>
      <c r="P84" s="202">
        <f t="shared" si="55"/>
        <v>0</v>
      </c>
      <c r="Q84" s="117">
        <f t="shared" si="55"/>
        <v>0</v>
      </c>
      <c r="R84" s="117">
        <f t="shared" si="55"/>
        <v>0</v>
      </c>
      <c r="S84" s="117">
        <f t="shared" si="55"/>
        <v>0</v>
      </c>
      <c r="T84" s="117">
        <f t="shared" si="55"/>
        <v>0</v>
      </c>
      <c r="U84" s="117">
        <f t="shared" si="55"/>
        <v>0</v>
      </c>
      <c r="V84" s="118"/>
      <c r="W84" s="119"/>
      <c r="X84" s="117">
        <f t="shared" si="34"/>
        <v>0</v>
      </c>
      <c r="Y84" s="117">
        <f t="shared" si="34"/>
        <v>0</v>
      </c>
      <c r="Z84" s="203">
        <f t="shared" si="56"/>
        <v>0</v>
      </c>
      <c r="AA84" s="158"/>
      <c r="AB84" s="202">
        <f t="shared" si="57"/>
        <v>0</v>
      </c>
      <c r="AC84" s="117">
        <f t="shared" si="57"/>
        <v>0</v>
      </c>
      <c r="AD84" s="117">
        <f t="shared" si="57"/>
        <v>0</v>
      </c>
      <c r="AE84" s="117">
        <f t="shared" si="57"/>
        <v>0</v>
      </c>
      <c r="AF84" s="117">
        <f t="shared" si="57"/>
        <v>0</v>
      </c>
      <c r="AG84" s="117">
        <f t="shared" si="57"/>
        <v>0</v>
      </c>
      <c r="AH84" s="118"/>
      <c r="AI84" s="119"/>
      <c r="AJ84" s="117">
        <f t="shared" si="36"/>
        <v>0</v>
      </c>
      <c r="AK84" s="117">
        <f t="shared" si="36"/>
        <v>0</v>
      </c>
      <c r="AL84" s="203">
        <f t="shared" si="58"/>
        <v>0</v>
      </c>
      <c r="AM84" s="158"/>
      <c r="AN84" s="202">
        <f t="shared" si="59"/>
        <v>0</v>
      </c>
      <c r="AO84" s="117">
        <f t="shared" si="59"/>
        <v>0</v>
      </c>
      <c r="AP84" s="117">
        <f t="shared" si="59"/>
        <v>0</v>
      </c>
      <c r="AQ84" s="117">
        <f t="shared" si="59"/>
        <v>0</v>
      </c>
      <c r="AR84" s="117">
        <f t="shared" si="59"/>
        <v>0</v>
      </c>
      <c r="AS84" s="117">
        <f t="shared" si="59"/>
        <v>0</v>
      </c>
      <c r="AT84" s="118"/>
      <c r="AU84" s="119"/>
      <c r="AV84" s="117">
        <f t="shared" si="38"/>
        <v>0</v>
      </c>
      <c r="AW84" s="117">
        <f t="shared" si="38"/>
        <v>0</v>
      </c>
      <c r="AX84" s="203">
        <f t="shared" si="60"/>
        <v>0</v>
      </c>
      <c r="AY84" s="158"/>
      <c r="AZ84" s="202">
        <f t="shared" si="61"/>
        <v>0</v>
      </c>
      <c r="BA84" s="117">
        <f t="shared" si="61"/>
        <v>0</v>
      </c>
      <c r="BB84" s="117">
        <f t="shared" si="61"/>
        <v>0</v>
      </c>
      <c r="BC84" s="117">
        <f t="shared" si="61"/>
        <v>0</v>
      </c>
      <c r="BD84" s="117">
        <f t="shared" si="61"/>
        <v>0</v>
      </c>
      <c r="BE84" s="117">
        <f t="shared" si="61"/>
        <v>0</v>
      </c>
      <c r="BF84" s="118"/>
      <c r="BG84" s="119"/>
      <c r="BH84" s="117">
        <f t="shared" si="40"/>
        <v>0</v>
      </c>
      <c r="BI84" s="117">
        <f t="shared" si="40"/>
        <v>0</v>
      </c>
      <c r="BJ84" s="203">
        <f t="shared" si="62"/>
        <v>0</v>
      </c>
      <c r="BK84" s="158"/>
      <c r="BL84" s="117">
        <f t="shared" si="63"/>
        <v>0</v>
      </c>
      <c r="BM84" s="117">
        <f t="shared" si="63"/>
        <v>0</v>
      </c>
      <c r="BN84" s="117">
        <f t="shared" si="63"/>
        <v>0</v>
      </c>
      <c r="BO84" s="117">
        <f t="shared" si="63"/>
        <v>0</v>
      </c>
      <c r="BP84" s="117">
        <f t="shared" si="63"/>
        <v>0</v>
      </c>
      <c r="BQ84" s="117">
        <f t="shared" si="63"/>
        <v>0</v>
      </c>
      <c r="BR84" s="118"/>
      <c r="BS84" s="119"/>
      <c r="BT84" s="117">
        <f t="shared" si="42"/>
        <v>0</v>
      </c>
      <c r="BU84" s="117">
        <f t="shared" si="42"/>
        <v>0</v>
      </c>
      <c r="BV84" s="203">
        <f t="shared" si="64"/>
        <v>0</v>
      </c>
      <c r="BW84" s="158"/>
      <c r="BX84" s="202">
        <f t="shared" si="65"/>
        <v>0</v>
      </c>
      <c r="BY84" s="117">
        <f t="shared" si="65"/>
        <v>0</v>
      </c>
      <c r="BZ84" s="117">
        <f t="shared" si="65"/>
        <v>0</v>
      </c>
      <c r="CA84" s="117">
        <f t="shared" si="65"/>
        <v>0</v>
      </c>
      <c r="CB84" s="117">
        <f t="shared" si="65"/>
        <v>0</v>
      </c>
      <c r="CC84" s="117">
        <f t="shared" si="65"/>
        <v>0</v>
      </c>
      <c r="CD84" s="118"/>
      <c r="CE84" s="119"/>
      <c r="CF84" s="117">
        <f t="shared" si="44"/>
        <v>0</v>
      </c>
      <c r="CG84" s="117">
        <f t="shared" si="44"/>
        <v>0</v>
      </c>
      <c r="CH84" s="203">
        <f t="shared" si="66"/>
        <v>0</v>
      </c>
      <c r="CI84" s="158"/>
      <c r="CJ84" s="202">
        <f t="shared" si="67"/>
        <v>0</v>
      </c>
      <c r="CK84" s="117">
        <f t="shared" si="67"/>
        <v>0</v>
      </c>
      <c r="CL84" s="117">
        <f t="shared" si="67"/>
        <v>0</v>
      </c>
      <c r="CM84" s="117">
        <f t="shared" si="67"/>
        <v>0</v>
      </c>
      <c r="CN84" s="117">
        <f t="shared" si="67"/>
        <v>0</v>
      </c>
      <c r="CO84" s="117">
        <f t="shared" si="67"/>
        <v>0</v>
      </c>
      <c r="CP84" s="118"/>
      <c r="CQ84" s="119"/>
      <c r="CR84" s="117">
        <f t="shared" si="46"/>
        <v>0</v>
      </c>
      <c r="CS84" s="117">
        <f t="shared" si="46"/>
        <v>0</v>
      </c>
      <c r="CT84" s="203">
        <f t="shared" si="68"/>
        <v>0</v>
      </c>
      <c r="CU84" s="158"/>
      <c r="CV84" s="202">
        <f t="shared" si="69"/>
        <v>0</v>
      </c>
      <c r="CW84" s="117">
        <f t="shared" si="69"/>
        <v>0</v>
      </c>
      <c r="CX84" s="117">
        <f t="shared" si="69"/>
        <v>0</v>
      </c>
      <c r="CY84" s="117">
        <f t="shared" si="69"/>
        <v>0</v>
      </c>
      <c r="CZ84" s="117">
        <f t="shared" si="69"/>
        <v>0</v>
      </c>
      <c r="DA84" s="117">
        <f t="shared" si="69"/>
        <v>0</v>
      </c>
      <c r="DB84" s="118"/>
      <c r="DC84" s="119"/>
      <c r="DD84" s="117">
        <f t="shared" si="48"/>
        <v>0</v>
      </c>
      <c r="DE84" s="117">
        <f t="shared" si="48"/>
        <v>0</v>
      </c>
      <c r="DF84" s="203">
        <f t="shared" si="70"/>
        <v>0</v>
      </c>
      <c r="DG84" s="158"/>
      <c r="DH84" s="202">
        <f t="shared" si="71"/>
        <v>0</v>
      </c>
      <c r="DI84" s="117">
        <f t="shared" si="71"/>
        <v>0</v>
      </c>
      <c r="DJ84" s="117">
        <f t="shared" si="71"/>
        <v>0</v>
      </c>
      <c r="DK84" s="117">
        <f t="shared" si="71"/>
        <v>0</v>
      </c>
      <c r="DL84" s="117">
        <f t="shared" si="71"/>
        <v>0</v>
      </c>
      <c r="DM84" s="117">
        <f t="shared" si="71"/>
        <v>0</v>
      </c>
      <c r="DN84" s="118"/>
      <c r="DO84" s="119"/>
      <c r="DP84" s="117">
        <f t="shared" si="50"/>
        <v>0</v>
      </c>
      <c r="DQ84" s="117">
        <f t="shared" si="50"/>
        <v>0</v>
      </c>
      <c r="DR84" s="203">
        <f t="shared" si="72"/>
        <v>0</v>
      </c>
      <c r="DS84" s="197"/>
      <c r="DT84" s="202">
        <f t="shared" si="73"/>
        <v>0</v>
      </c>
      <c r="DU84" s="117">
        <f t="shared" si="73"/>
        <v>0</v>
      </c>
      <c r="DV84" s="117">
        <f t="shared" si="73"/>
        <v>0</v>
      </c>
      <c r="DW84" s="117">
        <f t="shared" si="73"/>
        <v>0</v>
      </c>
      <c r="DX84" s="117">
        <f t="shared" si="73"/>
        <v>0</v>
      </c>
      <c r="DY84" s="117">
        <f t="shared" si="73"/>
        <v>0</v>
      </c>
      <c r="DZ84" s="118"/>
      <c r="EA84" s="119"/>
      <c r="EB84" s="117">
        <f t="shared" si="52"/>
        <v>0</v>
      </c>
      <c r="EC84" s="117">
        <f t="shared" si="52"/>
        <v>0</v>
      </c>
      <c r="ED84" s="203">
        <f t="shared" si="74"/>
        <v>0</v>
      </c>
    </row>
    <row r="85" spans="1:134" x14ac:dyDescent="0.25">
      <c r="A85" s="115" t="s">
        <v>37</v>
      </c>
      <c r="B85" s="208"/>
      <c r="C85" s="210"/>
      <c r="D85" s="202">
        <f t="shared" si="53"/>
        <v>0</v>
      </c>
      <c r="E85" s="117">
        <f t="shared" si="53"/>
        <v>0</v>
      </c>
      <c r="F85" s="117">
        <f t="shared" si="53"/>
        <v>0</v>
      </c>
      <c r="G85" s="117">
        <f t="shared" si="53"/>
        <v>0</v>
      </c>
      <c r="H85" s="117">
        <f t="shared" si="32"/>
        <v>0</v>
      </c>
      <c r="I85" s="117">
        <f t="shared" si="32"/>
        <v>0</v>
      </c>
      <c r="J85" s="117">
        <f t="shared" si="53"/>
        <v>0</v>
      </c>
      <c r="K85" s="117">
        <f t="shared" si="53"/>
        <v>0</v>
      </c>
      <c r="L85" s="118"/>
      <c r="M85" s="119"/>
      <c r="N85" s="203">
        <f t="shared" si="54"/>
        <v>0</v>
      </c>
      <c r="O85" s="195"/>
      <c r="P85" s="202">
        <f t="shared" si="55"/>
        <v>0</v>
      </c>
      <c r="Q85" s="117">
        <f t="shared" si="55"/>
        <v>0</v>
      </c>
      <c r="R85" s="117">
        <f t="shared" si="55"/>
        <v>0</v>
      </c>
      <c r="S85" s="117">
        <f t="shared" si="55"/>
        <v>0</v>
      </c>
      <c r="T85" s="117">
        <f t="shared" si="55"/>
        <v>0</v>
      </c>
      <c r="U85" s="117">
        <f t="shared" si="55"/>
        <v>0</v>
      </c>
      <c r="V85" s="118"/>
      <c r="W85" s="119"/>
      <c r="X85" s="117">
        <f t="shared" si="34"/>
        <v>0</v>
      </c>
      <c r="Y85" s="117">
        <f t="shared" si="34"/>
        <v>0</v>
      </c>
      <c r="Z85" s="203">
        <f t="shared" si="56"/>
        <v>0</v>
      </c>
      <c r="AA85" s="158"/>
      <c r="AB85" s="202">
        <f t="shared" si="57"/>
        <v>0</v>
      </c>
      <c r="AC85" s="117">
        <f t="shared" si="57"/>
        <v>0</v>
      </c>
      <c r="AD85" s="117">
        <f t="shared" si="57"/>
        <v>0</v>
      </c>
      <c r="AE85" s="117">
        <f t="shared" si="57"/>
        <v>0</v>
      </c>
      <c r="AF85" s="117">
        <f t="shared" si="57"/>
        <v>0</v>
      </c>
      <c r="AG85" s="117">
        <f t="shared" si="57"/>
        <v>0</v>
      </c>
      <c r="AH85" s="118"/>
      <c r="AI85" s="119"/>
      <c r="AJ85" s="117">
        <f t="shared" si="36"/>
        <v>0</v>
      </c>
      <c r="AK85" s="117">
        <f t="shared" si="36"/>
        <v>0</v>
      </c>
      <c r="AL85" s="203">
        <f t="shared" si="58"/>
        <v>0</v>
      </c>
      <c r="AM85" s="158"/>
      <c r="AN85" s="202">
        <f t="shared" si="59"/>
        <v>0</v>
      </c>
      <c r="AO85" s="117">
        <f t="shared" si="59"/>
        <v>0</v>
      </c>
      <c r="AP85" s="117">
        <f t="shared" si="59"/>
        <v>0</v>
      </c>
      <c r="AQ85" s="117">
        <f t="shared" si="59"/>
        <v>0</v>
      </c>
      <c r="AR85" s="117">
        <f t="shared" si="59"/>
        <v>0</v>
      </c>
      <c r="AS85" s="117">
        <f t="shared" si="59"/>
        <v>0</v>
      </c>
      <c r="AT85" s="118"/>
      <c r="AU85" s="119"/>
      <c r="AV85" s="117">
        <f t="shared" si="38"/>
        <v>0</v>
      </c>
      <c r="AW85" s="117">
        <f t="shared" si="38"/>
        <v>0</v>
      </c>
      <c r="AX85" s="203">
        <f t="shared" si="60"/>
        <v>0</v>
      </c>
      <c r="AY85" s="158"/>
      <c r="AZ85" s="202">
        <f t="shared" si="61"/>
        <v>0</v>
      </c>
      <c r="BA85" s="117">
        <f t="shared" si="61"/>
        <v>0</v>
      </c>
      <c r="BB85" s="117">
        <f t="shared" si="61"/>
        <v>0</v>
      </c>
      <c r="BC85" s="117">
        <f t="shared" si="61"/>
        <v>0</v>
      </c>
      <c r="BD85" s="117">
        <f t="shared" si="61"/>
        <v>0</v>
      </c>
      <c r="BE85" s="117">
        <f t="shared" si="61"/>
        <v>0</v>
      </c>
      <c r="BF85" s="118"/>
      <c r="BG85" s="119"/>
      <c r="BH85" s="117">
        <f t="shared" si="40"/>
        <v>0</v>
      </c>
      <c r="BI85" s="117">
        <f t="shared" si="40"/>
        <v>0</v>
      </c>
      <c r="BJ85" s="203">
        <f t="shared" si="62"/>
        <v>0</v>
      </c>
      <c r="BK85" s="158"/>
      <c r="BL85" s="117">
        <f t="shared" si="63"/>
        <v>0</v>
      </c>
      <c r="BM85" s="117">
        <f t="shared" si="63"/>
        <v>0</v>
      </c>
      <c r="BN85" s="117">
        <f t="shared" si="63"/>
        <v>0</v>
      </c>
      <c r="BO85" s="117">
        <f t="shared" si="63"/>
        <v>0</v>
      </c>
      <c r="BP85" s="117">
        <f t="shared" si="63"/>
        <v>0</v>
      </c>
      <c r="BQ85" s="117">
        <f t="shared" si="63"/>
        <v>0</v>
      </c>
      <c r="BR85" s="118"/>
      <c r="BS85" s="119"/>
      <c r="BT85" s="117">
        <f t="shared" si="42"/>
        <v>0</v>
      </c>
      <c r="BU85" s="117">
        <f t="shared" si="42"/>
        <v>0</v>
      </c>
      <c r="BV85" s="203">
        <f t="shared" si="64"/>
        <v>0</v>
      </c>
      <c r="BW85" s="158"/>
      <c r="BX85" s="202">
        <f t="shared" si="65"/>
        <v>0</v>
      </c>
      <c r="BY85" s="117">
        <f t="shared" si="65"/>
        <v>0</v>
      </c>
      <c r="BZ85" s="117">
        <f t="shared" si="65"/>
        <v>0</v>
      </c>
      <c r="CA85" s="117">
        <f t="shared" si="65"/>
        <v>0</v>
      </c>
      <c r="CB85" s="117">
        <f t="shared" si="65"/>
        <v>0</v>
      </c>
      <c r="CC85" s="117">
        <f t="shared" si="65"/>
        <v>0</v>
      </c>
      <c r="CD85" s="118"/>
      <c r="CE85" s="119"/>
      <c r="CF85" s="117">
        <f t="shared" si="44"/>
        <v>0</v>
      </c>
      <c r="CG85" s="117">
        <f t="shared" si="44"/>
        <v>0</v>
      </c>
      <c r="CH85" s="203">
        <f t="shared" si="66"/>
        <v>0</v>
      </c>
      <c r="CI85" s="158"/>
      <c r="CJ85" s="202">
        <f t="shared" si="67"/>
        <v>0</v>
      </c>
      <c r="CK85" s="117">
        <f t="shared" si="67"/>
        <v>0</v>
      </c>
      <c r="CL85" s="117">
        <f t="shared" si="67"/>
        <v>0</v>
      </c>
      <c r="CM85" s="117">
        <f t="shared" si="67"/>
        <v>0</v>
      </c>
      <c r="CN85" s="117">
        <f t="shared" si="67"/>
        <v>0</v>
      </c>
      <c r="CO85" s="117">
        <f t="shared" si="67"/>
        <v>0</v>
      </c>
      <c r="CP85" s="118"/>
      <c r="CQ85" s="119"/>
      <c r="CR85" s="117">
        <f t="shared" si="46"/>
        <v>0</v>
      </c>
      <c r="CS85" s="117">
        <f t="shared" si="46"/>
        <v>0</v>
      </c>
      <c r="CT85" s="203">
        <f t="shared" si="68"/>
        <v>0</v>
      </c>
      <c r="CU85" s="158"/>
      <c r="CV85" s="202">
        <f t="shared" si="69"/>
        <v>0</v>
      </c>
      <c r="CW85" s="117">
        <f t="shared" si="69"/>
        <v>0</v>
      </c>
      <c r="CX85" s="117">
        <f t="shared" si="69"/>
        <v>0</v>
      </c>
      <c r="CY85" s="117">
        <f t="shared" si="69"/>
        <v>0</v>
      </c>
      <c r="CZ85" s="117">
        <f t="shared" si="69"/>
        <v>0</v>
      </c>
      <c r="DA85" s="117">
        <f t="shared" si="69"/>
        <v>0</v>
      </c>
      <c r="DB85" s="118"/>
      <c r="DC85" s="119"/>
      <c r="DD85" s="117">
        <f t="shared" si="48"/>
        <v>0</v>
      </c>
      <c r="DE85" s="117">
        <f t="shared" si="48"/>
        <v>0</v>
      </c>
      <c r="DF85" s="203">
        <f t="shared" si="70"/>
        <v>0</v>
      </c>
      <c r="DG85" s="158"/>
      <c r="DH85" s="202">
        <f t="shared" si="71"/>
        <v>0</v>
      </c>
      <c r="DI85" s="117">
        <f t="shared" si="71"/>
        <v>0</v>
      </c>
      <c r="DJ85" s="117">
        <f t="shared" si="71"/>
        <v>0</v>
      </c>
      <c r="DK85" s="117">
        <f t="shared" si="71"/>
        <v>0</v>
      </c>
      <c r="DL85" s="117">
        <f t="shared" si="71"/>
        <v>0</v>
      </c>
      <c r="DM85" s="117">
        <f t="shared" si="71"/>
        <v>0</v>
      </c>
      <c r="DN85" s="118"/>
      <c r="DO85" s="119"/>
      <c r="DP85" s="117">
        <f t="shared" si="50"/>
        <v>0</v>
      </c>
      <c r="DQ85" s="117">
        <f t="shared" si="50"/>
        <v>0</v>
      </c>
      <c r="DR85" s="203">
        <f t="shared" si="72"/>
        <v>0</v>
      </c>
      <c r="DS85" s="197"/>
      <c r="DT85" s="202">
        <f t="shared" si="73"/>
        <v>0</v>
      </c>
      <c r="DU85" s="117">
        <f t="shared" si="73"/>
        <v>0</v>
      </c>
      <c r="DV85" s="117">
        <f t="shared" si="73"/>
        <v>0</v>
      </c>
      <c r="DW85" s="117">
        <f t="shared" si="73"/>
        <v>0</v>
      </c>
      <c r="DX85" s="117">
        <f t="shared" si="73"/>
        <v>0</v>
      </c>
      <c r="DY85" s="117">
        <f t="shared" si="73"/>
        <v>0</v>
      </c>
      <c r="DZ85" s="118"/>
      <c r="EA85" s="119"/>
      <c r="EB85" s="117">
        <f t="shared" si="52"/>
        <v>0</v>
      </c>
      <c r="EC85" s="117">
        <f t="shared" si="52"/>
        <v>0</v>
      </c>
      <c r="ED85" s="203">
        <f t="shared" si="74"/>
        <v>0</v>
      </c>
    </row>
    <row r="86" spans="1:134" x14ac:dyDescent="0.25">
      <c r="A86" s="115" t="s">
        <v>38</v>
      </c>
      <c r="B86" s="208"/>
      <c r="C86" s="209"/>
      <c r="D86" s="202">
        <f t="shared" si="53"/>
        <v>0</v>
      </c>
      <c r="E86" s="117">
        <f t="shared" si="53"/>
        <v>0</v>
      </c>
      <c r="F86" s="117">
        <f t="shared" si="53"/>
        <v>0</v>
      </c>
      <c r="G86" s="117">
        <f t="shared" si="53"/>
        <v>0</v>
      </c>
      <c r="H86" s="117">
        <f t="shared" si="32"/>
        <v>0</v>
      </c>
      <c r="I86" s="117">
        <f t="shared" si="32"/>
        <v>0</v>
      </c>
      <c r="J86" s="117">
        <f t="shared" si="53"/>
        <v>0</v>
      </c>
      <c r="K86" s="117">
        <f t="shared" si="53"/>
        <v>0</v>
      </c>
      <c r="L86" s="118"/>
      <c r="M86" s="119"/>
      <c r="N86" s="203">
        <f t="shared" si="54"/>
        <v>0</v>
      </c>
      <c r="O86" s="195"/>
      <c r="P86" s="202">
        <f t="shared" si="55"/>
        <v>0</v>
      </c>
      <c r="Q86" s="117">
        <f t="shared" si="55"/>
        <v>0</v>
      </c>
      <c r="R86" s="117">
        <f t="shared" si="55"/>
        <v>0</v>
      </c>
      <c r="S86" s="117">
        <f t="shared" si="55"/>
        <v>0</v>
      </c>
      <c r="T86" s="117">
        <f t="shared" si="55"/>
        <v>0</v>
      </c>
      <c r="U86" s="117">
        <f t="shared" si="55"/>
        <v>0</v>
      </c>
      <c r="V86" s="118"/>
      <c r="W86" s="119"/>
      <c r="X86" s="117">
        <f t="shared" si="34"/>
        <v>0</v>
      </c>
      <c r="Y86" s="117">
        <f t="shared" si="34"/>
        <v>0</v>
      </c>
      <c r="Z86" s="203">
        <f t="shared" si="56"/>
        <v>0</v>
      </c>
      <c r="AA86" s="158"/>
      <c r="AB86" s="202">
        <f t="shared" si="57"/>
        <v>0</v>
      </c>
      <c r="AC86" s="117">
        <f t="shared" si="57"/>
        <v>0</v>
      </c>
      <c r="AD86" s="117">
        <f t="shared" si="57"/>
        <v>0</v>
      </c>
      <c r="AE86" s="117">
        <f t="shared" si="57"/>
        <v>0</v>
      </c>
      <c r="AF86" s="117">
        <f t="shared" si="57"/>
        <v>0</v>
      </c>
      <c r="AG86" s="117">
        <f t="shared" si="57"/>
        <v>0</v>
      </c>
      <c r="AH86" s="118"/>
      <c r="AI86" s="119"/>
      <c r="AJ86" s="117">
        <f t="shared" si="36"/>
        <v>0</v>
      </c>
      <c r="AK86" s="117">
        <f t="shared" si="36"/>
        <v>0</v>
      </c>
      <c r="AL86" s="203">
        <f t="shared" si="58"/>
        <v>0</v>
      </c>
      <c r="AM86" s="158"/>
      <c r="AN86" s="202">
        <f t="shared" si="59"/>
        <v>0</v>
      </c>
      <c r="AO86" s="117">
        <f t="shared" si="59"/>
        <v>0</v>
      </c>
      <c r="AP86" s="117">
        <f t="shared" si="59"/>
        <v>0</v>
      </c>
      <c r="AQ86" s="117">
        <f t="shared" si="59"/>
        <v>0</v>
      </c>
      <c r="AR86" s="117">
        <f t="shared" si="59"/>
        <v>0</v>
      </c>
      <c r="AS86" s="117">
        <f t="shared" si="59"/>
        <v>0</v>
      </c>
      <c r="AT86" s="118"/>
      <c r="AU86" s="119"/>
      <c r="AV86" s="117">
        <f t="shared" si="38"/>
        <v>0</v>
      </c>
      <c r="AW86" s="117">
        <f t="shared" si="38"/>
        <v>0</v>
      </c>
      <c r="AX86" s="203">
        <f t="shared" si="60"/>
        <v>0</v>
      </c>
      <c r="AY86" s="158"/>
      <c r="AZ86" s="202">
        <f t="shared" si="61"/>
        <v>0</v>
      </c>
      <c r="BA86" s="117">
        <f t="shared" si="61"/>
        <v>0</v>
      </c>
      <c r="BB86" s="117">
        <f t="shared" si="61"/>
        <v>0</v>
      </c>
      <c r="BC86" s="117">
        <f t="shared" si="61"/>
        <v>0</v>
      </c>
      <c r="BD86" s="117">
        <f t="shared" si="61"/>
        <v>0</v>
      </c>
      <c r="BE86" s="117">
        <f t="shared" si="61"/>
        <v>0</v>
      </c>
      <c r="BF86" s="118"/>
      <c r="BG86" s="119"/>
      <c r="BH86" s="117">
        <f t="shared" si="40"/>
        <v>0</v>
      </c>
      <c r="BI86" s="117">
        <f t="shared" si="40"/>
        <v>0</v>
      </c>
      <c r="BJ86" s="203">
        <f t="shared" si="62"/>
        <v>0</v>
      </c>
      <c r="BK86" s="158"/>
      <c r="BL86" s="117">
        <f t="shared" si="63"/>
        <v>0</v>
      </c>
      <c r="BM86" s="117">
        <f t="shared" si="63"/>
        <v>0</v>
      </c>
      <c r="BN86" s="117">
        <f t="shared" si="63"/>
        <v>0</v>
      </c>
      <c r="BO86" s="117">
        <f t="shared" si="63"/>
        <v>0</v>
      </c>
      <c r="BP86" s="117">
        <f t="shared" si="63"/>
        <v>0</v>
      </c>
      <c r="BQ86" s="117">
        <f t="shared" si="63"/>
        <v>0</v>
      </c>
      <c r="BR86" s="118"/>
      <c r="BS86" s="119"/>
      <c r="BT86" s="117">
        <f t="shared" si="42"/>
        <v>0</v>
      </c>
      <c r="BU86" s="117">
        <f t="shared" si="42"/>
        <v>0</v>
      </c>
      <c r="BV86" s="203">
        <f t="shared" si="64"/>
        <v>0</v>
      </c>
      <c r="BW86" s="158"/>
      <c r="BX86" s="202">
        <f t="shared" si="65"/>
        <v>0</v>
      </c>
      <c r="BY86" s="117">
        <f t="shared" si="65"/>
        <v>0</v>
      </c>
      <c r="BZ86" s="117">
        <f t="shared" si="65"/>
        <v>0</v>
      </c>
      <c r="CA86" s="117">
        <f t="shared" si="65"/>
        <v>0</v>
      </c>
      <c r="CB86" s="117">
        <f t="shared" si="65"/>
        <v>0</v>
      </c>
      <c r="CC86" s="117">
        <f t="shared" si="65"/>
        <v>0</v>
      </c>
      <c r="CD86" s="118"/>
      <c r="CE86" s="119"/>
      <c r="CF86" s="117">
        <f t="shared" si="44"/>
        <v>0</v>
      </c>
      <c r="CG86" s="117">
        <f t="shared" si="44"/>
        <v>0</v>
      </c>
      <c r="CH86" s="203">
        <f t="shared" si="66"/>
        <v>0</v>
      </c>
      <c r="CI86" s="158"/>
      <c r="CJ86" s="202">
        <f t="shared" si="67"/>
        <v>0</v>
      </c>
      <c r="CK86" s="117">
        <f t="shared" si="67"/>
        <v>0</v>
      </c>
      <c r="CL86" s="117">
        <f t="shared" si="67"/>
        <v>0</v>
      </c>
      <c r="CM86" s="117">
        <f t="shared" si="67"/>
        <v>0</v>
      </c>
      <c r="CN86" s="117">
        <f t="shared" si="67"/>
        <v>0</v>
      </c>
      <c r="CO86" s="117">
        <f t="shared" si="67"/>
        <v>0</v>
      </c>
      <c r="CP86" s="118"/>
      <c r="CQ86" s="119"/>
      <c r="CR86" s="117">
        <f t="shared" si="46"/>
        <v>0</v>
      </c>
      <c r="CS86" s="117">
        <f t="shared" si="46"/>
        <v>0</v>
      </c>
      <c r="CT86" s="203">
        <f t="shared" si="68"/>
        <v>0</v>
      </c>
      <c r="CU86" s="158"/>
      <c r="CV86" s="202">
        <f t="shared" si="69"/>
        <v>0</v>
      </c>
      <c r="CW86" s="117">
        <f t="shared" si="69"/>
        <v>0</v>
      </c>
      <c r="CX86" s="117">
        <f t="shared" si="69"/>
        <v>0</v>
      </c>
      <c r="CY86" s="117">
        <f t="shared" si="69"/>
        <v>0</v>
      </c>
      <c r="CZ86" s="117">
        <f t="shared" si="69"/>
        <v>0</v>
      </c>
      <c r="DA86" s="117">
        <f t="shared" si="69"/>
        <v>0</v>
      </c>
      <c r="DB86" s="118"/>
      <c r="DC86" s="119"/>
      <c r="DD86" s="117">
        <f t="shared" si="48"/>
        <v>0</v>
      </c>
      <c r="DE86" s="117">
        <f t="shared" si="48"/>
        <v>0</v>
      </c>
      <c r="DF86" s="203">
        <f t="shared" si="70"/>
        <v>0</v>
      </c>
      <c r="DG86" s="158"/>
      <c r="DH86" s="202">
        <f t="shared" si="71"/>
        <v>0</v>
      </c>
      <c r="DI86" s="117">
        <f t="shared" si="71"/>
        <v>0</v>
      </c>
      <c r="DJ86" s="117">
        <f t="shared" si="71"/>
        <v>0</v>
      </c>
      <c r="DK86" s="117">
        <f t="shared" si="71"/>
        <v>0</v>
      </c>
      <c r="DL86" s="117">
        <f t="shared" si="71"/>
        <v>0</v>
      </c>
      <c r="DM86" s="117">
        <f t="shared" si="71"/>
        <v>0</v>
      </c>
      <c r="DN86" s="118"/>
      <c r="DO86" s="119"/>
      <c r="DP86" s="117">
        <f t="shared" si="50"/>
        <v>0</v>
      </c>
      <c r="DQ86" s="117">
        <f t="shared" si="50"/>
        <v>0</v>
      </c>
      <c r="DR86" s="203">
        <f t="shared" si="72"/>
        <v>0</v>
      </c>
      <c r="DS86" s="197"/>
      <c r="DT86" s="202">
        <f t="shared" si="73"/>
        <v>0</v>
      </c>
      <c r="DU86" s="117">
        <f t="shared" si="73"/>
        <v>0</v>
      </c>
      <c r="DV86" s="117">
        <f t="shared" si="73"/>
        <v>0</v>
      </c>
      <c r="DW86" s="117">
        <f t="shared" si="73"/>
        <v>0</v>
      </c>
      <c r="DX86" s="117">
        <f t="shared" si="73"/>
        <v>0</v>
      </c>
      <c r="DY86" s="117">
        <f t="shared" si="73"/>
        <v>0</v>
      </c>
      <c r="DZ86" s="118"/>
      <c r="EA86" s="119"/>
      <c r="EB86" s="117">
        <f t="shared" si="52"/>
        <v>0</v>
      </c>
      <c r="EC86" s="117">
        <f t="shared" si="52"/>
        <v>0</v>
      </c>
      <c r="ED86" s="203">
        <f t="shared" si="74"/>
        <v>0</v>
      </c>
    </row>
    <row r="87" spans="1:134" x14ac:dyDescent="0.25">
      <c r="A87" s="115" t="s">
        <v>39</v>
      </c>
      <c r="B87" s="208"/>
      <c r="C87" s="209"/>
      <c r="D87" s="202">
        <f t="shared" si="53"/>
        <v>0</v>
      </c>
      <c r="E87" s="117">
        <f t="shared" si="53"/>
        <v>0</v>
      </c>
      <c r="F87" s="117">
        <f t="shared" si="53"/>
        <v>0</v>
      </c>
      <c r="G87" s="117">
        <f t="shared" si="53"/>
        <v>0</v>
      </c>
      <c r="H87" s="117">
        <f t="shared" si="32"/>
        <v>0</v>
      </c>
      <c r="I87" s="117">
        <f t="shared" si="32"/>
        <v>0</v>
      </c>
      <c r="J87" s="117">
        <f t="shared" si="53"/>
        <v>0</v>
      </c>
      <c r="K87" s="117">
        <f t="shared" si="53"/>
        <v>0</v>
      </c>
      <c r="L87" s="118"/>
      <c r="M87" s="119"/>
      <c r="N87" s="203">
        <f t="shared" si="54"/>
        <v>0</v>
      </c>
      <c r="O87" s="195"/>
      <c r="P87" s="202">
        <f t="shared" si="55"/>
        <v>0</v>
      </c>
      <c r="Q87" s="117">
        <f t="shared" si="55"/>
        <v>0</v>
      </c>
      <c r="R87" s="117">
        <f t="shared" si="55"/>
        <v>0</v>
      </c>
      <c r="S87" s="117">
        <f t="shared" si="55"/>
        <v>0</v>
      </c>
      <c r="T87" s="117">
        <f t="shared" si="55"/>
        <v>0</v>
      </c>
      <c r="U87" s="117">
        <f t="shared" si="55"/>
        <v>0</v>
      </c>
      <c r="V87" s="118"/>
      <c r="W87" s="119"/>
      <c r="X87" s="117">
        <f t="shared" si="34"/>
        <v>0</v>
      </c>
      <c r="Y87" s="117">
        <f t="shared" si="34"/>
        <v>0</v>
      </c>
      <c r="Z87" s="203">
        <f t="shared" si="56"/>
        <v>0</v>
      </c>
      <c r="AA87" s="158"/>
      <c r="AB87" s="202">
        <f t="shared" si="57"/>
        <v>0</v>
      </c>
      <c r="AC87" s="117">
        <f t="shared" si="57"/>
        <v>0</v>
      </c>
      <c r="AD87" s="117">
        <f t="shared" si="57"/>
        <v>0</v>
      </c>
      <c r="AE87" s="117">
        <f t="shared" si="57"/>
        <v>0</v>
      </c>
      <c r="AF87" s="117">
        <f t="shared" si="57"/>
        <v>0</v>
      </c>
      <c r="AG87" s="117">
        <f t="shared" si="57"/>
        <v>0</v>
      </c>
      <c r="AH87" s="118"/>
      <c r="AI87" s="119"/>
      <c r="AJ87" s="117">
        <f t="shared" si="36"/>
        <v>0</v>
      </c>
      <c r="AK87" s="117">
        <f t="shared" si="36"/>
        <v>0</v>
      </c>
      <c r="AL87" s="203">
        <f t="shared" si="58"/>
        <v>0</v>
      </c>
      <c r="AM87" s="158"/>
      <c r="AN87" s="202">
        <f t="shared" si="59"/>
        <v>0</v>
      </c>
      <c r="AO87" s="117">
        <f t="shared" si="59"/>
        <v>0</v>
      </c>
      <c r="AP87" s="117">
        <f t="shared" si="59"/>
        <v>0</v>
      </c>
      <c r="AQ87" s="117">
        <f t="shared" si="59"/>
        <v>0</v>
      </c>
      <c r="AR87" s="117">
        <f t="shared" si="59"/>
        <v>0</v>
      </c>
      <c r="AS87" s="117">
        <f t="shared" si="59"/>
        <v>0</v>
      </c>
      <c r="AT87" s="118"/>
      <c r="AU87" s="119"/>
      <c r="AV87" s="117">
        <f t="shared" si="38"/>
        <v>0</v>
      </c>
      <c r="AW87" s="117">
        <f t="shared" si="38"/>
        <v>0</v>
      </c>
      <c r="AX87" s="203">
        <f t="shared" si="60"/>
        <v>0</v>
      </c>
      <c r="AY87" s="158"/>
      <c r="AZ87" s="202">
        <f t="shared" si="61"/>
        <v>0</v>
      </c>
      <c r="BA87" s="117">
        <f t="shared" si="61"/>
        <v>0</v>
      </c>
      <c r="BB87" s="117">
        <f t="shared" si="61"/>
        <v>0</v>
      </c>
      <c r="BC87" s="117">
        <f t="shared" si="61"/>
        <v>0</v>
      </c>
      <c r="BD87" s="117">
        <f t="shared" si="61"/>
        <v>0</v>
      </c>
      <c r="BE87" s="117">
        <f t="shared" si="61"/>
        <v>0</v>
      </c>
      <c r="BF87" s="118"/>
      <c r="BG87" s="119"/>
      <c r="BH87" s="117">
        <f t="shared" si="40"/>
        <v>0</v>
      </c>
      <c r="BI87" s="117">
        <f t="shared" si="40"/>
        <v>0</v>
      </c>
      <c r="BJ87" s="203">
        <f t="shared" si="62"/>
        <v>0</v>
      </c>
      <c r="BK87" s="158"/>
      <c r="BL87" s="117">
        <f t="shared" si="63"/>
        <v>0</v>
      </c>
      <c r="BM87" s="117">
        <f t="shared" si="63"/>
        <v>0</v>
      </c>
      <c r="BN87" s="117">
        <f t="shared" si="63"/>
        <v>0</v>
      </c>
      <c r="BO87" s="117">
        <f t="shared" si="63"/>
        <v>0</v>
      </c>
      <c r="BP87" s="117">
        <f t="shared" si="63"/>
        <v>0</v>
      </c>
      <c r="BQ87" s="117">
        <f t="shared" si="63"/>
        <v>0</v>
      </c>
      <c r="BR87" s="118"/>
      <c r="BS87" s="119"/>
      <c r="BT87" s="117">
        <f t="shared" si="42"/>
        <v>0</v>
      </c>
      <c r="BU87" s="117">
        <f t="shared" si="42"/>
        <v>0</v>
      </c>
      <c r="BV87" s="203">
        <f t="shared" si="64"/>
        <v>0</v>
      </c>
      <c r="BW87" s="158"/>
      <c r="BX87" s="202">
        <f t="shared" si="65"/>
        <v>0</v>
      </c>
      <c r="BY87" s="117">
        <f t="shared" si="65"/>
        <v>0</v>
      </c>
      <c r="BZ87" s="117">
        <f t="shared" si="65"/>
        <v>0</v>
      </c>
      <c r="CA87" s="117">
        <f t="shared" si="65"/>
        <v>0</v>
      </c>
      <c r="CB87" s="117">
        <f t="shared" si="65"/>
        <v>0</v>
      </c>
      <c r="CC87" s="117">
        <f t="shared" si="65"/>
        <v>0</v>
      </c>
      <c r="CD87" s="118"/>
      <c r="CE87" s="119"/>
      <c r="CF87" s="117">
        <f t="shared" si="44"/>
        <v>0</v>
      </c>
      <c r="CG87" s="117">
        <f t="shared" si="44"/>
        <v>0</v>
      </c>
      <c r="CH87" s="203">
        <f t="shared" si="66"/>
        <v>0</v>
      </c>
      <c r="CI87" s="158"/>
      <c r="CJ87" s="202">
        <f t="shared" si="67"/>
        <v>0</v>
      </c>
      <c r="CK87" s="117">
        <f t="shared" si="67"/>
        <v>0</v>
      </c>
      <c r="CL87" s="117">
        <f t="shared" si="67"/>
        <v>0</v>
      </c>
      <c r="CM87" s="117">
        <f t="shared" si="67"/>
        <v>0</v>
      </c>
      <c r="CN87" s="117">
        <f t="shared" si="67"/>
        <v>0</v>
      </c>
      <c r="CO87" s="117">
        <f t="shared" si="67"/>
        <v>0</v>
      </c>
      <c r="CP87" s="118"/>
      <c r="CQ87" s="119"/>
      <c r="CR87" s="117">
        <f t="shared" si="46"/>
        <v>0</v>
      </c>
      <c r="CS87" s="117">
        <f t="shared" si="46"/>
        <v>0</v>
      </c>
      <c r="CT87" s="203">
        <f t="shared" si="68"/>
        <v>0</v>
      </c>
      <c r="CU87" s="158"/>
      <c r="CV87" s="202">
        <f t="shared" si="69"/>
        <v>0</v>
      </c>
      <c r="CW87" s="117">
        <f t="shared" si="69"/>
        <v>0</v>
      </c>
      <c r="CX87" s="117">
        <f t="shared" si="69"/>
        <v>0</v>
      </c>
      <c r="CY87" s="117">
        <f t="shared" si="69"/>
        <v>0</v>
      </c>
      <c r="CZ87" s="117">
        <f t="shared" si="69"/>
        <v>0</v>
      </c>
      <c r="DA87" s="117">
        <f t="shared" si="69"/>
        <v>0</v>
      </c>
      <c r="DB87" s="118"/>
      <c r="DC87" s="119"/>
      <c r="DD87" s="117">
        <f t="shared" si="48"/>
        <v>0</v>
      </c>
      <c r="DE87" s="117">
        <f t="shared" si="48"/>
        <v>0</v>
      </c>
      <c r="DF87" s="203">
        <f t="shared" si="70"/>
        <v>0</v>
      </c>
      <c r="DG87" s="158"/>
      <c r="DH87" s="202">
        <f t="shared" si="71"/>
        <v>0</v>
      </c>
      <c r="DI87" s="117">
        <f t="shared" si="71"/>
        <v>0</v>
      </c>
      <c r="DJ87" s="117">
        <f t="shared" si="71"/>
        <v>0</v>
      </c>
      <c r="DK87" s="117">
        <f t="shared" si="71"/>
        <v>0</v>
      </c>
      <c r="DL87" s="117">
        <f t="shared" si="71"/>
        <v>0</v>
      </c>
      <c r="DM87" s="117">
        <f t="shared" si="71"/>
        <v>0</v>
      </c>
      <c r="DN87" s="118"/>
      <c r="DO87" s="119"/>
      <c r="DP87" s="117">
        <f t="shared" si="50"/>
        <v>0</v>
      </c>
      <c r="DQ87" s="117">
        <f t="shared" si="50"/>
        <v>0</v>
      </c>
      <c r="DR87" s="203">
        <f t="shared" si="72"/>
        <v>0</v>
      </c>
      <c r="DS87" s="197"/>
      <c r="DT87" s="202">
        <f t="shared" si="73"/>
        <v>0</v>
      </c>
      <c r="DU87" s="117">
        <f t="shared" si="73"/>
        <v>0</v>
      </c>
      <c r="DV87" s="117">
        <f t="shared" si="73"/>
        <v>0</v>
      </c>
      <c r="DW87" s="117">
        <f t="shared" si="73"/>
        <v>0</v>
      </c>
      <c r="DX87" s="117">
        <f t="shared" si="73"/>
        <v>0</v>
      </c>
      <c r="DY87" s="117">
        <f t="shared" si="73"/>
        <v>0</v>
      </c>
      <c r="DZ87" s="118"/>
      <c r="EA87" s="119"/>
      <c r="EB87" s="117">
        <f t="shared" si="52"/>
        <v>0</v>
      </c>
      <c r="EC87" s="117">
        <f t="shared" si="52"/>
        <v>0</v>
      </c>
      <c r="ED87" s="203">
        <f t="shared" si="74"/>
        <v>0</v>
      </c>
    </row>
    <row r="88" spans="1:134" x14ac:dyDescent="0.25">
      <c r="A88" s="115" t="s">
        <v>40</v>
      </c>
      <c r="B88" s="208"/>
      <c r="C88" s="209"/>
      <c r="D88" s="202">
        <f t="shared" si="53"/>
        <v>0</v>
      </c>
      <c r="E88" s="117">
        <f t="shared" si="53"/>
        <v>0</v>
      </c>
      <c r="F88" s="117">
        <f t="shared" si="53"/>
        <v>0</v>
      </c>
      <c r="G88" s="117">
        <f t="shared" si="53"/>
        <v>0</v>
      </c>
      <c r="H88" s="117">
        <f t="shared" si="32"/>
        <v>0</v>
      </c>
      <c r="I88" s="117">
        <f t="shared" si="32"/>
        <v>0</v>
      </c>
      <c r="J88" s="117">
        <f t="shared" si="53"/>
        <v>0</v>
      </c>
      <c r="K88" s="117">
        <f t="shared" si="53"/>
        <v>0</v>
      </c>
      <c r="L88" s="118"/>
      <c r="M88" s="119"/>
      <c r="N88" s="203">
        <f t="shared" si="54"/>
        <v>0</v>
      </c>
      <c r="O88" s="195"/>
      <c r="P88" s="202">
        <f t="shared" si="55"/>
        <v>0</v>
      </c>
      <c r="Q88" s="117">
        <f t="shared" si="55"/>
        <v>0</v>
      </c>
      <c r="R88" s="117">
        <f t="shared" si="55"/>
        <v>0</v>
      </c>
      <c r="S88" s="117">
        <f t="shared" si="55"/>
        <v>0</v>
      </c>
      <c r="T88" s="117">
        <f t="shared" si="55"/>
        <v>0</v>
      </c>
      <c r="U88" s="117">
        <f t="shared" si="55"/>
        <v>0</v>
      </c>
      <c r="V88" s="118"/>
      <c r="W88" s="119"/>
      <c r="X88" s="117">
        <f t="shared" si="34"/>
        <v>0</v>
      </c>
      <c r="Y88" s="117">
        <f t="shared" si="34"/>
        <v>0</v>
      </c>
      <c r="Z88" s="203">
        <f t="shared" si="56"/>
        <v>0</v>
      </c>
      <c r="AA88" s="158"/>
      <c r="AB88" s="202">
        <f t="shared" si="57"/>
        <v>0</v>
      </c>
      <c r="AC88" s="117">
        <f t="shared" si="57"/>
        <v>0</v>
      </c>
      <c r="AD88" s="117">
        <f t="shared" si="57"/>
        <v>0</v>
      </c>
      <c r="AE88" s="117">
        <f t="shared" si="57"/>
        <v>0</v>
      </c>
      <c r="AF88" s="117">
        <f t="shared" si="57"/>
        <v>0</v>
      </c>
      <c r="AG88" s="117">
        <f t="shared" si="57"/>
        <v>0</v>
      </c>
      <c r="AH88" s="118"/>
      <c r="AI88" s="119"/>
      <c r="AJ88" s="117">
        <f t="shared" si="36"/>
        <v>0</v>
      </c>
      <c r="AK88" s="117">
        <f t="shared" si="36"/>
        <v>0</v>
      </c>
      <c r="AL88" s="203">
        <f t="shared" si="58"/>
        <v>0</v>
      </c>
      <c r="AM88" s="158"/>
      <c r="AN88" s="202">
        <f t="shared" si="59"/>
        <v>0</v>
      </c>
      <c r="AO88" s="117">
        <f t="shared" si="59"/>
        <v>0</v>
      </c>
      <c r="AP88" s="117">
        <f t="shared" si="59"/>
        <v>0</v>
      </c>
      <c r="AQ88" s="117">
        <f t="shared" si="59"/>
        <v>0</v>
      </c>
      <c r="AR88" s="117">
        <f t="shared" si="59"/>
        <v>0</v>
      </c>
      <c r="AS88" s="117">
        <f t="shared" si="59"/>
        <v>0</v>
      </c>
      <c r="AT88" s="118"/>
      <c r="AU88" s="119"/>
      <c r="AV88" s="117">
        <f t="shared" si="38"/>
        <v>0</v>
      </c>
      <c r="AW88" s="117">
        <f t="shared" si="38"/>
        <v>0</v>
      </c>
      <c r="AX88" s="203">
        <f t="shared" si="60"/>
        <v>0</v>
      </c>
      <c r="AY88" s="158"/>
      <c r="AZ88" s="202">
        <f t="shared" si="61"/>
        <v>0</v>
      </c>
      <c r="BA88" s="117">
        <f t="shared" si="61"/>
        <v>0</v>
      </c>
      <c r="BB88" s="117">
        <f t="shared" si="61"/>
        <v>0</v>
      </c>
      <c r="BC88" s="117">
        <f t="shared" si="61"/>
        <v>0</v>
      </c>
      <c r="BD88" s="117">
        <f t="shared" si="61"/>
        <v>0</v>
      </c>
      <c r="BE88" s="117">
        <f t="shared" si="61"/>
        <v>0</v>
      </c>
      <c r="BF88" s="118"/>
      <c r="BG88" s="119"/>
      <c r="BH88" s="117">
        <f t="shared" si="40"/>
        <v>0</v>
      </c>
      <c r="BI88" s="117">
        <f t="shared" si="40"/>
        <v>0</v>
      </c>
      <c r="BJ88" s="203">
        <f t="shared" si="62"/>
        <v>0</v>
      </c>
      <c r="BK88" s="158"/>
      <c r="BL88" s="117">
        <f t="shared" si="63"/>
        <v>0</v>
      </c>
      <c r="BM88" s="117">
        <f t="shared" si="63"/>
        <v>0</v>
      </c>
      <c r="BN88" s="117">
        <f t="shared" si="63"/>
        <v>0</v>
      </c>
      <c r="BO88" s="117">
        <f t="shared" si="63"/>
        <v>0</v>
      </c>
      <c r="BP88" s="117">
        <f t="shared" si="63"/>
        <v>0</v>
      </c>
      <c r="BQ88" s="117">
        <f t="shared" si="63"/>
        <v>0</v>
      </c>
      <c r="BR88" s="118"/>
      <c r="BS88" s="119"/>
      <c r="BT88" s="117">
        <f t="shared" si="42"/>
        <v>0</v>
      </c>
      <c r="BU88" s="117">
        <f t="shared" si="42"/>
        <v>0</v>
      </c>
      <c r="BV88" s="203">
        <f t="shared" si="64"/>
        <v>0</v>
      </c>
      <c r="BW88" s="158"/>
      <c r="BX88" s="202">
        <f t="shared" si="65"/>
        <v>0</v>
      </c>
      <c r="BY88" s="117">
        <f t="shared" si="65"/>
        <v>0</v>
      </c>
      <c r="BZ88" s="117">
        <f t="shared" si="65"/>
        <v>0</v>
      </c>
      <c r="CA88" s="117">
        <f t="shared" si="65"/>
        <v>0</v>
      </c>
      <c r="CB88" s="117">
        <f t="shared" si="65"/>
        <v>0</v>
      </c>
      <c r="CC88" s="117">
        <f t="shared" si="65"/>
        <v>0</v>
      </c>
      <c r="CD88" s="118"/>
      <c r="CE88" s="119"/>
      <c r="CF88" s="117">
        <f t="shared" si="44"/>
        <v>0</v>
      </c>
      <c r="CG88" s="117">
        <f t="shared" si="44"/>
        <v>0</v>
      </c>
      <c r="CH88" s="203">
        <f t="shared" si="66"/>
        <v>0</v>
      </c>
      <c r="CI88" s="158"/>
      <c r="CJ88" s="202">
        <f t="shared" si="67"/>
        <v>0</v>
      </c>
      <c r="CK88" s="117">
        <f t="shared" si="67"/>
        <v>0</v>
      </c>
      <c r="CL88" s="117">
        <f t="shared" si="67"/>
        <v>0</v>
      </c>
      <c r="CM88" s="117">
        <f t="shared" si="67"/>
        <v>0</v>
      </c>
      <c r="CN88" s="117">
        <f t="shared" si="67"/>
        <v>0</v>
      </c>
      <c r="CO88" s="117">
        <f t="shared" si="67"/>
        <v>0</v>
      </c>
      <c r="CP88" s="118"/>
      <c r="CQ88" s="119"/>
      <c r="CR88" s="117">
        <f t="shared" si="46"/>
        <v>0</v>
      </c>
      <c r="CS88" s="117">
        <f t="shared" si="46"/>
        <v>0</v>
      </c>
      <c r="CT88" s="203">
        <f t="shared" si="68"/>
        <v>0</v>
      </c>
      <c r="CU88" s="158"/>
      <c r="CV88" s="202">
        <f t="shared" si="69"/>
        <v>0</v>
      </c>
      <c r="CW88" s="117">
        <f t="shared" si="69"/>
        <v>0</v>
      </c>
      <c r="CX88" s="117">
        <f t="shared" si="69"/>
        <v>0</v>
      </c>
      <c r="CY88" s="117">
        <f t="shared" si="69"/>
        <v>0</v>
      </c>
      <c r="CZ88" s="117">
        <f t="shared" si="69"/>
        <v>0</v>
      </c>
      <c r="DA88" s="117">
        <f t="shared" si="69"/>
        <v>0</v>
      </c>
      <c r="DB88" s="118"/>
      <c r="DC88" s="119"/>
      <c r="DD88" s="117">
        <f t="shared" si="48"/>
        <v>0</v>
      </c>
      <c r="DE88" s="117">
        <f t="shared" si="48"/>
        <v>0</v>
      </c>
      <c r="DF88" s="203">
        <f t="shared" si="70"/>
        <v>0</v>
      </c>
      <c r="DG88" s="158"/>
      <c r="DH88" s="202">
        <f t="shared" si="71"/>
        <v>0</v>
      </c>
      <c r="DI88" s="117">
        <f t="shared" si="71"/>
        <v>0</v>
      </c>
      <c r="DJ88" s="117">
        <f t="shared" si="71"/>
        <v>0</v>
      </c>
      <c r="DK88" s="117">
        <f t="shared" si="71"/>
        <v>0</v>
      </c>
      <c r="DL88" s="117">
        <f t="shared" si="71"/>
        <v>0</v>
      </c>
      <c r="DM88" s="117">
        <f t="shared" si="71"/>
        <v>0</v>
      </c>
      <c r="DN88" s="118"/>
      <c r="DO88" s="119"/>
      <c r="DP88" s="117">
        <f t="shared" si="50"/>
        <v>0</v>
      </c>
      <c r="DQ88" s="117">
        <f t="shared" si="50"/>
        <v>0</v>
      </c>
      <c r="DR88" s="203">
        <f t="shared" si="72"/>
        <v>0</v>
      </c>
      <c r="DS88" s="197"/>
      <c r="DT88" s="202">
        <f t="shared" si="73"/>
        <v>0</v>
      </c>
      <c r="DU88" s="117">
        <f t="shared" si="73"/>
        <v>0</v>
      </c>
      <c r="DV88" s="117">
        <f t="shared" si="73"/>
        <v>0</v>
      </c>
      <c r="DW88" s="117">
        <f t="shared" si="73"/>
        <v>0</v>
      </c>
      <c r="DX88" s="117">
        <f t="shared" si="73"/>
        <v>0</v>
      </c>
      <c r="DY88" s="117">
        <f t="shared" si="73"/>
        <v>0</v>
      </c>
      <c r="DZ88" s="118"/>
      <c r="EA88" s="119"/>
      <c r="EB88" s="117">
        <f t="shared" si="52"/>
        <v>0</v>
      </c>
      <c r="EC88" s="117">
        <f t="shared" si="52"/>
        <v>0</v>
      </c>
      <c r="ED88" s="203">
        <f t="shared" si="74"/>
        <v>0</v>
      </c>
    </row>
    <row r="89" spans="1:134" ht="27.6" x14ac:dyDescent="0.25">
      <c r="A89" s="115" t="s">
        <v>41</v>
      </c>
      <c r="B89" s="208"/>
      <c r="C89" s="210"/>
      <c r="D89" s="202">
        <f t="shared" si="53"/>
        <v>0</v>
      </c>
      <c r="E89" s="117">
        <f t="shared" si="53"/>
        <v>0</v>
      </c>
      <c r="F89" s="117">
        <f t="shared" si="53"/>
        <v>0</v>
      </c>
      <c r="G89" s="117">
        <f t="shared" si="53"/>
        <v>0</v>
      </c>
      <c r="H89" s="117">
        <f t="shared" si="32"/>
        <v>0</v>
      </c>
      <c r="I89" s="117">
        <f t="shared" si="32"/>
        <v>0</v>
      </c>
      <c r="J89" s="117">
        <f t="shared" si="53"/>
        <v>0</v>
      </c>
      <c r="K89" s="117">
        <f t="shared" si="53"/>
        <v>0</v>
      </c>
      <c r="L89" s="118"/>
      <c r="M89" s="119"/>
      <c r="N89" s="203">
        <f t="shared" si="54"/>
        <v>0</v>
      </c>
      <c r="O89" s="195"/>
      <c r="P89" s="202">
        <f t="shared" si="55"/>
        <v>0</v>
      </c>
      <c r="Q89" s="117">
        <f t="shared" si="55"/>
        <v>0</v>
      </c>
      <c r="R89" s="117">
        <f t="shared" si="55"/>
        <v>0</v>
      </c>
      <c r="S89" s="117">
        <f t="shared" si="55"/>
        <v>0</v>
      </c>
      <c r="T89" s="117">
        <f t="shared" si="55"/>
        <v>0</v>
      </c>
      <c r="U89" s="117">
        <f t="shared" si="55"/>
        <v>0</v>
      </c>
      <c r="V89" s="118"/>
      <c r="W89" s="119"/>
      <c r="X89" s="117">
        <f t="shared" si="34"/>
        <v>0</v>
      </c>
      <c r="Y89" s="117">
        <f t="shared" si="34"/>
        <v>0</v>
      </c>
      <c r="Z89" s="203">
        <f t="shared" si="56"/>
        <v>0</v>
      </c>
      <c r="AA89" s="158"/>
      <c r="AB89" s="202">
        <f t="shared" si="57"/>
        <v>0</v>
      </c>
      <c r="AC89" s="117">
        <f t="shared" si="57"/>
        <v>0</v>
      </c>
      <c r="AD89" s="117">
        <f t="shared" si="57"/>
        <v>0</v>
      </c>
      <c r="AE89" s="117">
        <f t="shared" si="57"/>
        <v>0</v>
      </c>
      <c r="AF89" s="117">
        <f t="shared" si="57"/>
        <v>0</v>
      </c>
      <c r="AG89" s="117">
        <f t="shared" si="57"/>
        <v>0</v>
      </c>
      <c r="AH89" s="118"/>
      <c r="AI89" s="119"/>
      <c r="AJ89" s="117">
        <f t="shared" si="36"/>
        <v>0</v>
      </c>
      <c r="AK89" s="117">
        <f t="shared" si="36"/>
        <v>0</v>
      </c>
      <c r="AL89" s="203">
        <f t="shared" si="58"/>
        <v>0</v>
      </c>
      <c r="AM89" s="158"/>
      <c r="AN89" s="202">
        <f t="shared" si="59"/>
        <v>0</v>
      </c>
      <c r="AO89" s="117">
        <f t="shared" si="59"/>
        <v>0</v>
      </c>
      <c r="AP89" s="117">
        <f t="shared" si="59"/>
        <v>0</v>
      </c>
      <c r="AQ89" s="117">
        <f t="shared" si="59"/>
        <v>0</v>
      </c>
      <c r="AR89" s="117">
        <f t="shared" si="59"/>
        <v>0</v>
      </c>
      <c r="AS89" s="117">
        <f t="shared" si="59"/>
        <v>0</v>
      </c>
      <c r="AT89" s="118"/>
      <c r="AU89" s="119"/>
      <c r="AV89" s="117">
        <f t="shared" si="38"/>
        <v>0</v>
      </c>
      <c r="AW89" s="117">
        <f t="shared" si="38"/>
        <v>0</v>
      </c>
      <c r="AX89" s="203">
        <f t="shared" si="60"/>
        <v>0</v>
      </c>
      <c r="AY89" s="158"/>
      <c r="AZ89" s="202">
        <f t="shared" si="61"/>
        <v>0</v>
      </c>
      <c r="BA89" s="117">
        <f t="shared" si="61"/>
        <v>0</v>
      </c>
      <c r="BB89" s="117">
        <f t="shared" si="61"/>
        <v>0</v>
      </c>
      <c r="BC89" s="117">
        <f t="shared" si="61"/>
        <v>0</v>
      </c>
      <c r="BD89" s="117">
        <f t="shared" si="61"/>
        <v>0</v>
      </c>
      <c r="BE89" s="117">
        <f t="shared" si="61"/>
        <v>0</v>
      </c>
      <c r="BF89" s="118"/>
      <c r="BG89" s="119"/>
      <c r="BH89" s="117">
        <f t="shared" si="40"/>
        <v>0</v>
      </c>
      <c r="BI89" s="117">
        <f t="shared" si="40"/>
        <v>0</v>
      </c>
      <c r="BJ89" s="203">
        <f t="shared" si="62"/>
        <v>0</v>
      </c>
      <c r="BK89" s="158"/>
      <c r="BL89" s="117">
        <f t="shared" si="63"/>
        <v>0</v>
      </c>
      <c r="BM89" s="117">
        <f t="shared" si="63"/>
        <v>0</v>
      </c>
      <c r="BN89" s="117">
        <f t="shared" si="63"/>
        <v>0</v>
      </c>
      <c r="BO89" s="117">
        <f t="shared" si="63"/>
        <v>0</v>
      </c>
      <c r="BP89" s="117">
        <f t="shared" si="63"/>
        <v>0</v>
      </c>
      <c r="BQ89" s="117">
        <f t="shared" si="63"/>
        <v>0</v>
      </c>
      <c r="BR89" s="118"/>
      <c r="BS89" s="119"/>
      <c r="BT89" s="117">
        <f t="shared" si="42"/>
        <v>0</v>
      </c>
      <c r="BU89" s="117">
        <f t="shared" si="42"/>
        <v>0</v>
      </c>
      <c r="BV89" s="203">
        <f t="shared" si="64"/>
        <v>0</v>
      </c>
      <c r="BW89" s="158"/>
      <c r="BX89" s="202">
        <f t="shared" si="65"/>
        <v>0</v>
      </c>
      <c r="BY89" s="117">
        <f t="shared" si="65"/>
        <v>0</v>
      </c>
      <c r="BZ89" s="117">
        <f t="shared" si="65"/>
        <v>0</v>
      </c>
      <c r="CA89" s="117">
        <f t="shared" si="65"/>
        <v>0</v>
      </c>
      <c r="CB89" s="117">
        <f t="shared" si="65"/>
        <v>0</v>
      </c>
      <c r="CC89" s="117">
        <f t="shared" si="65"/>
        <v>0</v>
      </c>
      <c r="CD89" s="118"/>
      <c r="CE89" s="119"/>
      <c r="CF89" s="117">
        <f t="shared" si="44"/>
        <v>0</v>
      </c>
      <c r="CG89" s="117">
        <f t="shared" si="44"/>
        <v>0</v>
      </c>
      <c r="CH89" s="203">
        <f t="shared" si="66"/>
        <v>0</v>
      </c>
      <c r="CI89" s="158"/>
      <c r="CJ89" s="202">
        <f t="shared" si="67"/>
        <v>0</v>
      </c>
      <c r="CK89" s="117">
        <f t="shared" si="67"/>
        <v>0</v>
      </c>
      <c r="CL89" s="117">
        <f t="shared" si="67"/>
        <v>0</v>
      </c>
      <c r="CM89" s="117">
        <f t="shared" si="67"/>
        <v>0</v>
      </c>
      <c r="CN89" s="117">
        <f t="shared" si="67"/>
        <v>0</v>
      </c>
      <c r="CO89" s="117">
        <f t="shared" si="67"/>
        <v>0</v>
      </c>
      <c r="CP89" s="118"/>
      <c r="CQ89" s="119"/>
      <c r="CR89" s="117">
        <f t="shared" si="46"/>
        <v>0</v>
      </c>
      <c r="CS89" s="117">
        <f t="shared" si="46"/>
        <v>0</v>
      </c>
      <c r="CT89" s="203">
        <f t="shared" si="68"/>
        <v>0</v>
      </c>
      <c r="CU89" s="158"/>
      <c r="CV89" s="202">
        <f t="shared" si="69"/>
        <v>0</v>
      </c>
      <c r="CW89" s="117">
        <f t="shared" si="69"/>
        <v>0</v>
      </c>
      <c r="CX89" s="117">
        <f t="shared" si="69"/>
        <v>0</v>
      </c>
      <c r="CY89" s="117">
        <f t="shared" si="69"/>
        <v>0</v>
      </c>
      <c r="CZ89" s="117">
        <f t="shared" si="69"/>
        <v>0</v>
      </c>
      <c r="DA89" s="117">
        <f t="shared" si="69"/>
        <v>0</v>
      </c>
      <c r="DB89" s="118"/>
      <c r="DC89" s="119"/>
      <c r="DD89" s="117">
        <f t="shared" si="48"/>
        <v>0</v>
      </c>
      <c r="DE89" s="117">
        <f t="shared" si="48"/>
        <v>0</v>
      </c>
      <c r="DF89" s="203">
        <f t="shared" si="70"/>
        <v>0</v>
      </c>
      <c r="DG89" s="158"/>
      <c r="DH89" s="202">
        <f t="shared" si="71"/>
        <v>0</v>
      </c>
      <c r="DI89" s="117">
        <f t="shared" si="71"/>
        <v>0</v>
      </c>
      <c r="DJ89" s="117">
        <f t="shared" si="71"/>
        <v>0</v>
      </c>
      <c r="DK89" s="117">
        <f t="shared" si="71"/>
        <v>0</v>
      </c>
      <c r="DL89" s="117">
        <f t="shared" si="71"/>
        <v>0</v>
      </c>
      <c r="DM89" s="117">
        <f t="shared" si="71"/>
        <v>0</v>
      </c>
      <c r="DN89" s="118"/>
      <c r="DO89" s="119"/>
      <c r="DP89" s="117">
        <f t="shared" si="50"/>
        <v>0</v>
      </c>
      <c r="DQ89" s="117">
        <f t="shared" si="50"/>
        <v>0</v>
      </c>
      <c r="DR89" s="203">
        <f t="shared" si="72"/>
        <v>0</v>
      </c>
      <c r="DS89" s="197"/>
      <c r="DT89" s="202">
        <f t="shared" si="73"/>
        <v>0</v>
      </c>
      <c r="DU89" s="117">
        <f t="shared" si="73"/>
        <v>0</v>
      </c>
      <c r="DV89" s="117">
        <f t="shared" si="73"/>
        <v>0</v>
      </c>
      <c r="DW89" s="117">
        <f t="shared" si="73"/>
        <v>0</v>
      </c>
      <c r="DX89" s="117">
        <f t="shared" si="73"/>
        <v>0</v>
      </c>
      <c r="DY89" s="117">
        <f t="shared" si="73"/>
        <v>0</v>
      </c>
      <c r="DZ89" s="118"/>
      <c r="EA89" s="119"/>
      <c r="EB89" s="117">
        <f t="shared" si="52"/>
        <v>0</v>
      </c>
      <c r="EC89" s="117">
        <f t="shared" si="52"/>
        <v>0</v>
      </c>
      <c r="ED89" s="203">
        <f t="shared" si="74"/>
        <v>0</v>
      </c>
    </row>
    <row r="90" spans="1:134" x14ac:dyDescent="0.25">
      <c r="A90" s="115" t="s">
        <v>42</v>
      </c>
      <c r="B90" s="208"/>
      <c r="C90" s="209"/>
      <c r="D90" s="202">
        <f t="shared" si="53"/>
        <v>0</v>
      </c>
      <c r="E90" s="117">
        <f t="shared" si="53"/>
        <v>0</v>
      </c>
      <c r="F90" s="117">
        <f t="shared" si="53"/>
        <v>0</v>
      </c>
      <c r="G90" s="117">
        <f t="shared" si="53"/>
        <v>0</v>
      </c>
      <c r="H90" s="117">
        <f t="shared" si="32"/>
        <v>0</v>
      </c>
      <c r="I90" s="117">
        <f t="shared" si="32"/>
        <v>0</v>
      </c>
      <c r="J90" s="117">
        <f t="shared" si="53"/>
        <v>0</v>
      </c>
      <c r="K90" s="117">
        <f t="shared" si="53"/>
        <v>0</v>
      </c>
      <c r="L90" s="118"/>
      <c r="M90" s="119"/>
      <c r="N90" s="203">
        <f t="shared" si="54"/>
        <v>0</v>
      </c>
      <c r="O90" s="195"/>
      <c r="P90" s="202">
        <f t="shared" si="55"/>
        <v>0</v>
      </c>
      <c r="Q90" s="117">
        <f t="shared" si="55"/>
        <v>0</v>
      </c>
      <c r="R90" s="117">
        <f t="shared" si="55"/>
        <v>0</v>
      </c>
      <c r="S90" s="117">
        <f t="shared" si="55"/>
        <v>0</v>
      </c>
      <c r="T90" s="117">
        <f t="shared" si="55"/>
        <v>0</v>
      </c>
      <c r="U90" s="117">
        <f t="shared" si="55"/>
        <v>0</v>
      </c>
      <c r="V90" s="118"/>
      <c r="W90" s="119"/>
      <c r="X90" s="117">
        <f t="shared" si="34"/>
        <v>0</v>
      </c>
      <c r="Y90" s="117">
        <f t="shared" si="34"/>
        <v>0</v>
      </c>
      <c r="Z90" s="203">
        <f t="shared" si="56"/>
        <v>0</v>
      </c>
      <c r="AA90" s="158"/>
      <c r="AB90" s="202">
        <f t="shared" si="57"/>
        <v>0</v>
      </c>
      <c r="AC90" s="117">
        <f t="shared" si="57"/>
        <v>0</v>
      </c>
      <c r="AD90" s="117">
        <f t="shared" si="57"/>
        <v>0</v>
      </c>
      <c r="AE90" s="117">
        <f t="shared" si="57"/>
        <v>0</v>
      </c>
      <c r="AF90" s="117">
        <f t="shared" si="57"/>
        <v>0</v>
      </c>
      <c r="AG90" s="117">
        <f t="shared" si="57"/>
        <v>0</v>
      </c>
      <c r="AH90" s="118"/>
      <c r="AI90" s="119"/>
      <c r="AJ90" s="117">
        <f t="shared" si="36"/>
        <v>0</v>
      </c>
      <c r="AK90" s="117">
        <f t="shared" si="36"/>
        <v>0</v>
      </c>
      <c r="AL90" s="203">
        <f t="shared" si="58"/>
        <v>0</v>
      </c>
      <c r="AM90" s="158"/>
      <c r="AN90" s="202">
        <f t="shared" si="59"/>
        <v>0</v>
      </c>
      <c r="AO90" s="117">
        <f t="shared" si="59"/>
        <v>0</v>
      </c>
      <c r="AP90" s="117">
        <f t="shared" si="59"/>
        <v>0</v>
      </c>
      <c r="AQ90" s="117">
        <f t="shared" si="59"/>
        <v>0</v>
      </c>
      <c r="AR90" s="117">
        <f t="shared" si="59"/>
        <v>0</v>
      </c>
      <c r="AS90" s="117">
        <f t="shared" si="59"/>
        <v>0</v>
      </c>
      <c r="AT90" s="118"/>
      <c r="AU90" s="119"/>
      <c r="AV90" s="117">
        <f t="shared" si="38"/>
        <v>0</v>
      </c>
      <c r="AW90" s="117">
        <f t="shared" si="38"/>
        <v>0</v>
      </c>
      <c r="AX90" s="203">
        <f t="shared" si="60"/>
        <v>0</v>
      </c>
      <c r="AY90" s="158"/>
      <c r="AZ90" s="202">
        <f t="shared" si="61"/>
        <v>0</v>
      </c>
      <c r="BA90" s="117">
        <f t="shared" si="61"/>
        <v>0</v>
      </c>
      <c r="BB90" s="117">
        <f t="shared" si="61"/>
        <v>0</v>
      </c>
      <c r="BC90" s="117">
        <f t="shared" si="61"/>
        <v>0</v>
      </c>
      <c r="BD90" s="117">
        <f t="shared" si="61"/>
        <v>0</v>
      </c>
      <c r="BE90" s="117">
        <f t="shared" si="61"/>
        <v>0</v>
      </c>
      <c r="BF90" s="118"/>
      <c r="BG90" s="119"/>
      <c r="BH90" s="117">
        <f t="shared" si="40"/>
        <v>0</v>
      </c>
      <c r="BI90" s="117">
        <f t="shared" si="40"/>
        <v>0</v>
      </c>
      <c r="BJ90" s="203">
        <f t="shared" si="62"/>
        <v>0</v>
      </c>
      <c r="BK90" s="158"/>
      <c r="BL90" s="117">
        <f t="shared" si="63"/>
        <v>0</v>
      </c>
      <c r="BM90" s="117">
        <f t="shared" si="63"/>
        <v>0</v>
      </c>
      <c r="BN90" s="117">
        <f t="shared" si="63"/>
        <v>0</v>
      </c>
      <c r="BO90" s="117">
        <f t="shared" si="63"/>
        <v>0</v>
      </c>
      <c r="BP90" s="117">
        <f t="shared" si="63"/>
        <v>0</v>
      </c>
      <c r="BQ90" s="117">
        <f t="shared" si="63"/>
        <v>0</v>
      </c>
      <c r="BR90" s="118"/>
      <c r="BS90" s="119"/>
      <c r="BT90" s="117">
        <f t="shared" si="42"/>
        <v>0</v>
      </c>
      <c r="BU90" s="117">
        <f t="shared" si="42"/>
        <v>0</v>
      </c>
      <c r="BV90" s="203">
        <f t="shared" si="64"/>
        <v>0</v>
      </c>
      <c r="BW90" s="158"/>
      <c r="BX90" s="202">
        <f t="shared" si="65"/>
        <v>0</v>
      </c>
      <c r="BY90" s="117">
        <f t="shared" si="65"/>
        <v>0</v>
      </c>
      <c r="BZ90" s="117">
        <f t="shared" si="65"/>
        <v>0</v>
      </c>
      <c r="CA90" s="117">
        <f t="shared" si="65"/>
        <v>0</v>
      </c>
      <c r="CB90" s="117">
        <f t="shared" si="65"/>
        <v>0</v>
      </c>
      <c r="CC90" s="117">
        <f t="shared" si="65"/>
        <v>0</v>
      </c>
      <c r="CD90" s="118"/>
      <c r="CE90" s="119"/>
      <c r="CF90" s="117">
        <f t="shared" si="44"/>
        <v>0</v>
      </c>
      <c r="CG90" s="117">
        <f t="shared" si="44"/>
        <v>0</v>
      </c>
      <c r="CH90" s="203">
        <f t="shared" si="66"/>
        <v>0</v>
      </c>
      <c r="CI90" s="158"/>
      <c r="CJ90" s="202">
        <f t="shared" si="67"/>
        <v>0</v>
      </c>
      <c r="CK90" s="117">
        <f t="shared" si="67"/>
        <v>0</v>
      </c>
      <c r="CL90" s="117">
        <f t="shared" si="67"/>
        <v>0</v>
      </c>
      <c r="CM90" s="117">
        <f t="shared" si="67"/>
        <v>0</v>
      </c>
      <c r="CN90" s="117">
        <f t="shared" si="67"/>
        <v>0</v>
      </c>
      <c r="CO90" s="117">
        <f t="shared" si="67"/>
        <v>0</v>
      </c>
      <c r="CP90" s="118"/>
      <c r="CQ90" s="119"/>
      <c r="CR90" s="117">
        <f t="shared" si="46"/>
        <v>0</v>
      </c>
      <c r="CS90" s="117">
        <f t="shared" si="46"/>
        <v>0</v>
      </c>
      <c r="CT90" s="203">
        <f t="shared" si="68"/>
        <v>0</v>
      </c>
      <c r="CU90" s="158"/>
      <c r="CV90" s="202">
        <f t="shared" si="69"/>
        <v>0</v>
      </c>
      <c r="CW90" s="117">
        <f t="shared" si="69"/>
        <v>0</v>
      </c>
      <c r="CX90" s="117">
        <f t="shared" si="69"/>
        <v>0</v>
      </c>
      <c r="CY90" s="117">
        <f t="shared" si="69"/>
        <v>0</v>
      </c>
      <c r="CZ90" s="117">
        <f t="shared" si="69"/>
        <v>0</v>
      </c>
      <c r="DA90" s="117">
        <f t="shared" si="69"/>
        <v>0</v>
      </c>
      <c r="DB90" s="118"/>
      <c r="DC90" s="119"/>
      <c r="DD90" s="117">
        <f t="shared" si="48"/>
        <v>0</v>
      </c>
      <c r="DE90" s="117">
        <f t="shared" si="48"/>
        <v>0</v>
      </c>
      <c r="DF90" s="203">
        <f t="shared" si="70"/>
        <v>0</v>
      </c>
      <c r="DG90" s="158"/>
      <c r="DH90" s="202">
        <f t="shared" si="71"/>
        <v>0</v>
      </c>
      <c r="DI90" s="117">
        <f t="shared" si="71"/>
        <v>0</v>
      </c>
      <c r="DJ90" s="117">
        <f t="shared" si="71"/>
        <v>0</v>
      </c>
      <c r="DK90" s="117">
        <f t="shared" si="71"/>
        <v>0</v>
      </c>
      <c r="DL90" s="117">
        <f t="shared" si="71"/>
        <v>0</v>
      </c>
      <c r="DM90" s="117">
        <f t="shared" si="71"/>
        <v>0</v>
      </c>
      <c r="DN90" s="118"/>
      <c r="DO90" s="119"/>
      <c r="DP90" s="117">
        <f t="shared" si="50"/>
        <v>0</v>
      </c>
      <c r="DQ90" s="117">
        <f t="shared" si="50"/>
        <v>0</v>
      </c>
      <c r="DR90" s="203">
        <f t="shared" si="72"/>
        <v>0</v>
      </c>
      <c r="DS90" s="197"/>
      <c r="DT90" s="202">
        <f t="shared" si="73"/>
        <v>0</v>
      </c>
      <c r="DU90" s="117">
        <f t="shared" si="73"/>
        <v>0</v>
      </c>
      <c r="DV90" s="117">
        <f t="shared" si="73"/>
        <v>0</v>
      </c>
      <c r="DW90" s="117">
        <f t="shared" si="73"/>
        <v>0</v>
      </c>
      <c r="DX90" s="117">
        <f t="shared" si="73"/>
        <v>0</v>
      </c>
      <c r="DY90" s="117">
        <f t="shared" si="73"/>
        <v>0</v>
      </c>
      <c r="DZ90" s="118"/>
      <c r="EA90" s="119"/>
      <c r="EB90" s="117">
        <f t="shared" si="52"/>
        <v>0</v>
      </c>
      <c r="EC90" s="117">
        <f t="shared" si="52"/>
        <v>0</v>
      </c>
      <c r="ED90" s="203">
        <f t="shared" si="74"/>
        <v>0</v>
      </c>
    </row>
    <row r="91" spans="1:134" x14ac:dyDescent="0.25">
      <c r="A91" s="115" t="s">
        <v>43</v>
      </c>
      <c r="B91" s="208"/>
      <c r="C91" s="210"/>
      <c r="D91" s="202">
        <f t="shared" si="53"/>
        <v>0</v>
      </c>
      <c r="E91" s="117">
        <f t="shared" si="53"/>
        <v>0</v>
      </c>
      <c r="F91" s="117">
        <f t="shared" si="53"/>
        <v>0</v>
      </c>
      <c r="G91" s="117">
        <f t="shared" si="53"/>
        <v>0</v>
      </c>
      <c r="H91" s="117">
        <f t="shared" si="32"/>
        <v>0</v>
      </c>
      <c r="I91" s="117">
        <f t="shared" si="32"/>
        <v>0</v>
      </c>
      <c r="J91" s="117">
        <f t="shared" si="53"/>
        <v>0</v>
      </c>
      <c r="K91" s="117">
        <f t="shared" si="53"/>
        <v>0</v>
      </c>
      <c r="L91" s="118"/>
      <c r="M91" s="119"/>
      <c r="N91" s="203">
        <f t="shared" si="54"/>
        <v>0</v>
      </c>
      <c r="O91" s="195"/>
      <c r="P91" s="202">
        <f t="shared" si="55"/>
        <v>0</v>
      </c>
      <c r="Q91" s="117">
        <f t="shared" si="55"/>
        <v>0</v>
      </c>
      <c r="R91" s="117">
        <f t="shared" si="55"/>
        <v>0</v>
      </c>
      <c r="S91" s="117">
        <f t="shared" si="55"/>
        <v>0</v>
      </c>
      <c r="T91" s="117">
        <f t="shared" si="55"/>
        <v>0</v>
      </c>
      <c r="U91" s="117">
        <f t="shared" si="55"/>
        <v>0</v>
      </c>
      <c r="V91" s="118"/>
      <c r="W91" s="119"/>
      <c r="X91" s="117">
        <f t="shared" si="34"/>
        <v>0</v>
      </c>
      <c r="Y91" s="117">
        <f t="shared" si="34"/>
        <v>0</v>
      </c>
      <c r="Z91" s="203">
        <f t="shared" si="56"/>
        <v>0</v>
      </c>
      <c r="AA91" s="158"/>
      <c r="AB91" s="202">
        <f t="shared" si="57"/>
        <v>0</v>
      </c>
      <c r="AC91" s="117">
        <f t="shared" si="57"/>
        <v>0</v>
      </c>
      <c r="AD91" s="117">
        <f t="shared" si="57"/>
        <v>0</v>
      </c>
      <c r="AE91" s="117">
        <f t="shared" si="57"/>
        <v>0</v>
      </c>
      <c r="AF91" s="117">
        <f t="shared" si="57"/>
        <v>0</v>
      </c>
      <c r="AG91" s="117">
        <f t="shared" si="57"/>
        <v>0</v>
      </c>
      <c r="AH91" s="118"/>
      <c r="AI91" s="119"/>
      <c r="AJ91" s="117">
        <f t="shared" si="36"/>
        <v>0</v>
      </c>
      <c r="AK91" s="117">
        <f t="shared" si="36"/>
        <v>0</v>
      </c>
      <c r="AL91" s="203">
        <f t="shared" si="58"/>
        <v>0</v>
      </c>
      <c r="AM91" s="158"/>
      <c r="AN91" s="202">
        <f t="shared" si="59"/>
        <v>0</v>
      </c>
      <c r="AO91" s="117">
        <f t="shared" si="59"/>
        <v>0</v>
      </c>
      <c r="AP91" s="117">
        <f t="shared" si="59"/>
        <v>0</v>
      </c>
      <c r="AQ91" s="117">
        <f t="shared" si="59"/>
        <v>0</v>
      </c>
      <c r="AR91" s="117">
        <f t="shared" si="59"/>
        <v>0</v>
      </c>
      <c r="AS91" s="117">
        <f t="shared" si="59"/>
        <v>0</v>
      </c>
      <c r="AT91" s="118"/>
      <c r="AU91" s="119"/>
      <c r="AV91" s="117">
        <f t="shared" si="38"/>
        <v>0</v>
      </c>
      <c r="AW91" s="117">
        <f t="shared" si="38"/>
        <v>0</v>
      </c>
      <c r="AX91" s="203">
        <f t="shared" si="60"/>
        <v>0</v>
      </c>
      <c r="AY91" s="158"/>
      <c r="AZ91" s="202">
        <f t="shared" si="61"/>
        <v>0</v>
      </c>
      <c r="BA91" s="117">
        <f t="shared" si="61"/>
        <v>0</v>
      </c>
      <c r="BB91" s="117">
        <f t="shared" si="61"/>
        <v>0</v>
      </c>
      <c r="BC91" s="117">
        <f t="shared" si="61"/>
        <v>0</v>
      </c>
      <c r="BD91" s="117">
        <f t="shared" si="61"/>
        <v>0</v>
      </c>
      <c r="BE91" s="117">
        <f t="shared" si="61"/>
        <v>0</v>
      </c>
      <c r="BF91" s="118"/>
      <c r="BG91" s="119"/>
      <c r="BH91" s="117">
        <f t="shared" si="40"/>
        <v>0</v>
      </c>
      <c r="BI91" s="117">
        <f t="shared" si="40"/>
        <v>0</v>
      </c>
      <c r="BJ91" s="203">
        <f t="shared" si="62"/>
        <v>0</v>
      </c>
      <c r="BK91" s="158"/>
      <c r="BL91" s="117">
        <f t="shared" si="63"/>
        <v>0</v>
      </c>
      <c r="BM91" s="117">
        <f t="shared" si="63"/>
        <v>0</v>
      </c>
      <c r="BN91" s="117">
        <f t="shared" si="63"/>
        <v>0</v>
      </c>
      <c r="BO91" s="117">
        <f t="shared" si="63"/>
        <v>0</v>
      </c>
      <c r="BP91" s="117">
        <f t="shared" si="63"/>
        <v>0</v>
      </c>
      <c r="BQ91" s="117">
        <f t="shared" si="63"/>
        <v>0</v>
      </c>
      <c r="BR91" s="118"/>
      <c r="BS91" s="119"/>
      <c r="BT91" s="117">
        <f t="shared" si="42"/>
        <v>0</v>
      </c>
      <c r="BU91" s="117">
        <f t="shared" si="42"/>
        <v>0</v>
      </c>
      <c r="BV91" s="203">
        <f t="shared" si="64"/>
        <v>0</v>
      </c>
      <c r="BW91" s="158"/>
      <c r="BX91" s="202">
        <f t="shared" si="65"/>
        <v>0</v>
      </c>
      <c r="BY91" s="117">
        <f t="shared" si="65"/>
        <v>0</v>
      </c>
      <c r="BZ91" s="117">
        <f t="shared" si="65"/>
        <v>0</v>
      </c>
      <c r="CA91" s="117">
        <f t="shared" si="65"/>
        <v>0</v>
      </c>
      <c r="CB91" s="117">
        <f t="shared" si="65"/>
        <v>0</v>
      </c>
      <c r="CC91" s="117">
        <f t="shared" si="65"/>
        <v>0</v>
      </c>
      <c r="CD91" s="118"/>
      <c r="CE91" s="119"/>
      <c r="CF91" s="117">
        <f t="shared" si="44"/>
        <v>0</v>
      </c>
      <c r="CG91" s="117">
        <f t="shared" si="44"/>
        <v>0</v>
      </c>
      <c r="CH91" s="203">
        <f t="shared" si="66"/>
        <v>0</v>
      </c>
      <c r="CI91" s="158"/>
      <c r="CJ91" s="202">
        <f t="shared" si="67"/>
        <v>0</v>
      </c>
      <c r="CK91" s="117">
        <f t="shared" si="67"/>
        <v>0</v>
      </c>
      <c r="CL91" s="117">
        <f t="shared" si="67"/>
        <v>0</v>
      </c>
      <c r="CM91" s="117">
        <f t="shared" si="67"/>
        <v>0</v>
      </c>
      <c r="CN91" s="117">
        <f t="shared" si="67"/>
        <v>0</v>
      </c>
      <c r="CO91" s="117">
        <f t="shared" si="67"/>
        <v>0</v>
      </c>
      <c r="CP91" s="118"/>
      <c r="CQ91" s="119"/>
      <c r="CR91" s="117">
        <f t="shared" si="46"/>
        <v>0</v>
      </c>
      <c r="CS91" s="117">
        <f t="shared" si="46"/>
        <v>0</v>
      </c>
      <c r="CT91" s="203">
        <f t="shared" si="68"/>
        <v>0</v>
      </c>
      <c r="CU91" s="158"/>
      <c r="CV91" s="202">
        <f t="shared" si="69"/>
        <v>0</v>
      </c>
      <c r="CW91" s="117">
        <f t="shared" si="69"/>
        <v>0</v>
      </c>
      <c r="CX91" s="117">
        <f t="shared" si="69"/>
        <v>0</v>
      </c>
      <c r="CY91" s="117">
        <f t="shared" si="69"/>
        <v>0</v>
      </c>
      <c r="CZ91" s="117">
        <f t="shared" si="69"/>
        <v>0</v>
      </c>
      <c r="DA91" s="117">
        <f t="shared" si="69"/>
        <v>0</v>
      </c>
      <c r="DB91" s="118"/>
      <c r="DC91" s="119"/>
      <c r="DD91" s="117">
        <f t="shared" si="48"/>
        <v>0</v>
      </c>
      <c r="DE91" s="117">
        <f t="shared" si="48"/>
        <v>0</v>
      </c>
      <c r="DF91" s="203">
        <f t="shared" si="70"/>
        <v>0</v>
      </c>
      <c r="DG91" s="158"/>
      <c r="DH91" s="202">
        <f t="shared" si="71"/>
        <v>0</v>
      </c>
      <c r="DI91" s="117">
        <f t="shared" si="71"/>
        <v>0</v>
      </c>
      <c r="DJ91" s="117">
        <f t="shared" si="71"/>
        <v>0</v>
      </c>
      <c r="DK91" s="117">
        <f t="shared" si="71"/>
        <v>0</v>
      </c>
      <c r="DL91" s="117">
        <f t="shared" si="71"/>
        <v>0</v>
      </c>
      <c r="DM91" s="117">
        <f t="shared" si="71"/>
        <v>0</v>
      </c>
      <c r="DN91" s="118"/>
      <c r="DO91" s="119"/>
      <c r="DP91" s="117">
        <f t="shared" si="50"/>
        <v>0</v>
      </c>
      <c r="DQ91" s="117">
        <f t="shared" si="50"/>
        <v>0</v>
      </c>
      <c r="DR91" s="203">
        <f t="shared" si="72"/>
        <v>0</v>
      </c>
      <c r="DS91" s="197"/>
      <c r="DT91" s="202">
        <f t="shared" si="73"/>
        <v>0</v>
      </c>
      <c r="DU91" s="117">
        <f t="shared" si="73"/>
        <v>0</v>
      </c>
      <c r="DV91" s="117">
        <f t="shared" si="73"/>
        <v>0</v>
      </c>
      <c r="DW91" s="117">
        <f t="shared" si="73"/>
        <v>0</v>
      </c>
      <c r="DX91" s="117">
        <f t="shared" si="73"/>
        <v>0</v>
      </c>
      <c r="DY91" s="117">
        <f t="shared" si="73"/>
        <v>0</v>
      </c>
      <c r="DZ91" s="118"/>
      <c r="EA91" s="119"/>
      <c r="EB91" s="117">
        <f t="shared" si="52"/>
        <v>0</v>
      </c>
      <c r="EC91" s="117">
        <f t="shared" si="52"/>
        <v>0</v>
      </c>
      <c r="ED91" s="203">
        <f t="shared" si="74"/>
        <v>0</v>
      </c>
    </row>
    <row r="92" spans="1:134" x14ac:dyDescent="0.25">
      <c r="A92" s="115" t="s">
        <v>44</v>
      </c>
      <c r="B92" s="208"/>
      <c r="C92" s="209"/>
      <c r="D92" s="202">
        <f t="shared" si="53"/>
        <v>0</v>
      </c>
      <c r="E92" s="117">
        <f t="shared" si="53"/>
        <v>0</v>
      </c>
      <c r="F92" s="117">
        <f t="shared" si="53"/>
        <v>0</v>
      </c>
      <c r="G92" s="117">
        <f t="shared" si="53"/>
        <v>0</v>
      </c>
      <c r="H92" s="117">
        <f t="shared" si="32"/>
        <v>0</v>
      </c>
      <c r="I92" s="117">
        <f t="shared" si="32"/>
        <v>0</v>
      </c>
      <c r="J92" s="117">
        <f t="shared" si="53"/>
        <v>0</v>
      </c>
      <c r="K92" s="117">
        <f t="shared" si="53"/>
        <v>0</v>
      </c>
      <c r="L92" s="118"/>
      <c r="M92" s="119"/>
      <c r="N92" s="203">
        <f t="shared" si="54"/>
        <v>0</v>
      </c>
      <c r="O92" s="195"/>
      <c r="P92" s="202">
        <f t="shared" si="55"/>
        <v>0</v>
      </c>
      <c r="Q92" s="117">
        <f t="shared" si="55"/>
        <v>0</v>
      </c>
      <c r="R92" s="117">
        <f t="shared" si="55"/>
        <v>0</v>
      </c>
      <c r="S92" s="117">
        <f t="shared" si="55"/>
        <v>0</v>
      </c>
      <c r="T92" s="117">
        <f t="shared" si="55"/>
        <v>0</v>
      </c>
      <c r="U92" s="117">
        <f t="shared" si="55"/>
        <v>0</v>
      </c>
      <c r="V92" s="118"/>
      <c r="W92" s="119"/>
      <c r="X92" s="117">
        <f t="shared" si="34"/>
        <v>0</v>
      </c>
      <c r="Y92" s="117">
        <f t="shared" si="34"/>
        <v>0</v>
      </c>
      <c r="Z92" s="203">
        <f t="shared" si="56"/>
        <v>0</v>
      </c>
      <c r="AA92" s="158"/>
      <c r="AB92" s="202">
        <f t="shared" si="57"/>
        <v>0</v>
      </c>
      <c r="AC92" s="117">
        <f t="shared" si="57"/>
        <v>0</v>
      </c>
      <c r="AD92" s="117">
        <f t="shared" si="57"/>
        <v>0</v>
      </c>
      <c r="AE92" s="117">
        <f t="shared" si="57"/>
        <v>0</v>
      </c>
      <c r="AF92" s="117">
        <f t="shared" si="57"/>
        <v>0</v>
      </c>
      <c r="AG92" s="117">
        <f t="shared" si="57"/>
        <v>0</v>
      </c>
      <c r="AH92" s="118"/>
      <c r="AI92" s="119"/>
      <c r="AJ92" s="117">
        <f t="shared" si="36"/>
        <v>0</v>
      </c>
      <c r="AK92" s="117">
        <f t="shared" si="36"/>
        <v>0</v>
      </c>
      <c r="AL92" s="203">
        <f t="shared" si="58"/>
        <v>0</v>
      </c>
      <c r="AM92" s="158"/>
      <c r="AN92" s="202">
        <f t="shared" si="59"/>
        <v>0</v>
      </c>
      <c r="AO92" s="117">
        <f t="shared" si="59"/>
        <v>0</v>
      </c>
      <c r="AP92" s="117">
        <f t="shared" si="59"/>
        <v>0</v>
      </c>
      <c r="AQ92" s="117">
        <f t="shared" si="59"/>
        <v>0</v>
      </c>
      <c r="AR92" s="117">
        <f t="shared" si="59"/>
        <v>0</v>
      </c>
      <c r="AS92" s="117">
        <f t="shared" si="59"/>
        <v>0</v>
      </c>
      <c r="AT92" s="118"/>
      <c r="AU92" s="119"/>
      <c r="AV92" s="117">
        <f t="shared" si="38"/>
        <v>0</v>
      </c>
      <c r="AW92" s="117">
        <f t="shared" si="38"/>
        <v>0</v>
      </c>
      <c r="AX92" s="203">
        <f t="shared" si="60"/>
        <v>0</v>
      </c>
      <c r="AY92" s="158"/>
      <c r="AZ92" s="202">
        <f t="shared" si="61"/>
        <v>0</v>
      </c>
      <c r="BA92" s="117">
        <f t="shared" si="61"/>
        <v>0</v>
      </c>
      <c r="BB92" s="117">
        <f t="shared" si="61"/>
        <v>0</v>
      </c>
      <c r="BC92" s="117">
        <f t="shared" si="61"/>
        <v>0</v>
      </c>
      <c r="BD92" s="117">
        <f t="shared" si="61"/>
        <v>0</v>
      </c>
      <c r="BE92" s="117">
        <f t="shared" si="61"/>
        <v>0</v>
      </c>
      <c r="BF92" s="118"/>
      <c r="BG92" s="119"/>
      <c r="BH92" s="117">
        <f t="shared" si="40"/>
        <v>0</v>
      </c>
      <c r="BI92" s="117">
        <f t="shared" si="40"/>
        <v>0</v>
      </c>
      <c r="BJ92" s="203">
        <f t="shared" si="62"/>
        <v>0</v>
      </c>
      <c r="BK92" s="158"/>
      <c r="BL92" s="117">
        <f t="shared" si="63"/>
        <v>0</v>
      </c>
      <c r="BM92" s="117">
        <f t="shared" si="63"/>
        <v>0</v>
      </c>
      <c r="BN92" s="117">
        <f t="shared" si="63"/>
        <v>0</v>
      </c>
      <c r="BO92" s="117">
        <f t="shared" si="63"/>
        <v>0</v>
      </c>
      <c r="BP92" s="117">
        <f t="shared" si="63"/>
        <v>0</v>
      </c>
      <c r="BQ92" s="117">
        <f t="shared" si="63"/>
        <v>0</v>
      </c>
      <c r="BR92" s="118"/>
      <c r="BS92" s="119"/>
      <c r="BT92" s="117">
        <f t="shared" si="42"/>
        <v>0</v>
      </c>
      <c r="BU92" s="117">
        <f t="shared" si="42"/>
        <v>0</v>
      </c>
      <c r="BV92" s="203">
        <f t="shared" si="64"/>
        <v>0</v>
      </c>
      <c r="BW92" s="158"/>
      <c r="BX92" s="202">
        <f t="shared" si="65"/>
        <v>0</v>
      </c>
      <c r="BY92" s="117">
        <f t="shared" si="65"/>
        <v>0</v>
      </c>
      <c r="BZ92" s="117">
        <f t="shared" si="65"/>
        <v>0</v>
      </c>
      <c r="CA92" s="117">
        <f t="shared" si="65"/>
        <v>0</v>
      </c>
      <c r="CB92" s="117">
        <f t="shared" si="65"/>
        <v>0</v>
      </c>
      <c r="CC92" s="117">
        <f t="shared" si="65"/>
        <v>0</v>
      </c>
      <c r="CD92" s="118"/>
      <c r="CE92" s="119"/>
      <c r="CF92" s="117">
        <f t="shared" si="44"/>
        <v>0</v>
      </c>
      <c r="CG92" s="117">
        <f t="shared" si="44"/>
        <v>0</v>
      </c>
      <c r="CH92" s="203">
        <f t="shared" si="66"/>
        <v>0</v>
      </c>
      <c r="CI92" s="158"/>
      <c r="CJ92" s="202">
        <f t="shared" si="67"/>
        <v>0</v>
      </c>
      <c r="CK92" s="117">
        <f t="shared" si="67"/>
        <v>0</v>
      </c>
      <c r="CL92" s="117">
        <f t="shared" si="67"/>
        <v>0</v>
      </c>
      <c r="CM92" s="117">
        <f t="shared" si="67"/>
        <v>0</v>
      </c>
      <c r="CN92" s="117">
        <f t="shared" si="67"/>
        <v>0</v>
      </c>
      <c r="CO92" s="117">
        <f t="shared" si="67"/>
        <v>0</v>
      </c>
      <c r="CP92" s="118"/>
      <c r="CQ92" s="119"/>
      <c r="CR92" s="117">
        <f t="shared" si="46"/>
        <v>0</v>
      </c>
      <c r="CS92" s="117">
        <f t="shared" si="46"/>
        <v>0</v>
      </c>
      <c r="CT92" s="203">
        <f t="shared" si="68"/>
        <v>0</v>
      </c>
      <c r="CU92" s="158"/>
      <c r="CV92" s="202">
        <f t="shared" si="69"/>
        <v>0</v>
      </c>
      <c r="CW92" s="117">
        <f t="shared" si="69"/>
        <v>0</v>
      </c>
      <c r="CX92" s="117">
        <f t="shared" si="69"/>
        <v>0</v>
      </c>
      <c r="CY92" s="117">
        <f t="shared" si="69"/>
        <v>0</v>
      </c>
      <c r="CZ92" s="117">
        <f t="shared" si="69"/>
        <v>0</v>
      </c>
      <c r="DA92" s="117">
        <f t="shared" si="69"/>
        <v>0</v>
      </c>
      <c r="DB92" s="118"/>
      <c r="DC92" s="119"/>
      <c r="DD92" s="117">
        <f t="shared" si="48"/>
        <v>0</v>
      </c>
      <c r="DE92" s="117">
        <f t="shared" si="48"/>
        <v>0</v>
      </c>
      <c r="DF92" s="203">
        <f t="shared" si="70"/>
        <v>0</v>
      </c>
      <c r="DG92" s="158"/>
      <c r="DH92" s="202">
        <f t="shared" si="71"/>
        <v>0</v>
      </c>
      <c r="DI92" s="117">
        <f t="shared" si="71"/>
        <v>0</v>
      </c>
      <c r="DJ92" s="117">
        <f t="shared" si="71"/>
        <v>0</v>
      </c>
      <c r="DK92" s="117">
        <f t="shared" si="71"/>
        <v>0</v>
      </c>
      <c r="DL92" s="117">
        <f t="shared" si="71"/>
        <v>0</v>
      </c>
      <c r="DM92" s="117">
        <f t="shared" si="71"/>
        <v>0</v>
      </c>
      <c r="DN92" s="118"/>
      <c r="DO92" s="119"/>
      <c r="DP92" s="117">
        <f t="shared" si="50"/>
        <v>0</v>
      </c>
      <c r="DQ92" s="117">
        <f t="shared" si="50"/>
        <v>0</v>
      </c>
      <c r="DR92" s="203">
        <f t="shared" si="72"/>
        <v>0</v>
      </c>
      <c r="DS92" s="197"/>
      <c r="DT92" s="202">
        <f t="shared" si="73"/>
        <v>0</v>
      </c>
      <c r="DU92" s="117">
        <f t="shared" si="73"/>
        <v>0</v>
      </c>
      <c r="DV92" s="117">
        <f t="shared" si="73"/>
        <v>0</v>
      </c>
      <c r="DW92" s="117">
        <f t="shared" si="73"/>
        <v>0</v>
      </c>
      <c r="DX92" s="117">
        <f t="shared" si="73"/>
        <v>0</v>
      </c>
      <c r="DY92" s="117">
        <f t="shared" si="73"/>
        <v>0</v>
      </c>
      <c r="DZ92" s="118"/>
      <c r="EA92" s="119"/>
      <c r="EB92" s="117">
        <f t="shared" si="52"/>
        <v>0</v>
      </c>
      <c r="EC92" s="117">
        <f t="shared" si="52"/>
        <v>0</v>
      </c>
      <c r="ED92" s="203">
        <f t="shared" si="74"/>
        <v>0</v>
      </c>
    </row>
    <row r="93" spans="1:134" x14ac:dyDescent="0.25">
      <c r="A93" s="115" t="s">
        <v>45</v>
      </c>
      <c r="B93" s="208"/>
      <c r="C93" s="209"/>
      <c r="D93" s="202">
        <f t="shared" si="53"/>
        <v>0</v>
      </c>
      <c r="E93" s="117">
        <f t="shared" si="53"/>
        <v>0</v>
      </c>
      <c r="F93" s="117">
        <f t="shared" si="53"/>
        <v>0</v>
      </c>
      <c r="G93" s="117">
        <f t="shared" si="53"/>
        <v>0</v>
      </c>
      <c r="H93" s="117">
        <f t="shared" si="32"/>
        <v>0</v>
      </c>
      <c r="I93" s="117">
        <f t="shared" si="32"/>
        <v>0</v>
      </c>
      <c r="J93" s="117">
        <f t="shared" si="53"/>
        <v>0</v>
      </c>
      <c r="K93" s="117">
        <f t="shared" si="53"/>
        <v>0</v>
      </c>
      <c r="L93" s="118"/>
      <c r="M93" s="119"/>
      <c r="N93" s="203">
        <f t="shared" si="54"/>
        <v>0</v>
      </c>
      <c r="O93" s="195"/>
      <c r="P93" s="202">
        <f t="shared" si="55"/>
        <v>0</v>
      </c>
      <c r="Q93" s="117">
        <f t="shared" si="55"/>
        <v>0</v>
      </c>
      <c r="R93" s="117">
        <f t="shared" si="55"/>
        <v>0</v>
      </c>
      <c r="S93" s="117">
        <f t="shared" si="55"/>
        <v>0</v>
      </c>
      <c r="T93" s="117">
        <f t="shared" si="55"/>
        <v>0</v>
      </c>
      <c r="U93" s="117">
        <f t="shared" si="55"/>
        <v>0</v>
      </c>
      <c r="V93" s="118"/>
      <c r="W93" s="119"/>
      <c r="X93" s="117">
        <f t="shared" si="34"/>
        <v>0</v>
      </c>
      <c r="Y93" s="117">
        <f t="shared" si="34"/>
        <v>0</v>
      </c>
      <c r="Z93" s="203">
        <f t="shared" si="56"/>
        <v>0</v>
      </c>
      <c r="AA93" s="158"/>
      <c r="AB93" s="202">
        <f t="shared" si="57"/>
        <v>0</v>
      </c>
      <c r="AC93" s="117">
        <f t="shared" si="57"/>
        <v>0</v>
      </c>
      <c r="AD93" s="117">
        <f t="shared" si="57"/>
        <v>0</v>
      </c>
      <c r="AE93" s="117">
        <f t="shared" si="57"/>
        <v>0</v>
      </c>
      <c r="AF93" s="117">
        <f t="shared" si="57"/>
        <v>0</v>
      </c>
      <c r="AG93" s="117">
        <f t="shared" si="57"/>
        <v>0</v>
      </c>
      <c r="AH93" s="118"/>
      <c r="AI93" s="119"/>
      <c r="AJ93" s="117">
        <f t="shared" si="36"/>
        <v>0</v>
      </c>
      <c r="AK93" s="117">
        <f t="shared" si="36"/>
        <v>0</v>
      </c>
      <c r="AL93" s="203">
        <f t="shared" si="58"/>
        <v>0</v>
      </c>
      <c r="AM93" s="158"/>
      <c r="AN93" s="202">
        <f t="shared" si="59"/>
        <v>0</v>
      </c>
      <c r="AO93" s="117">
        <f t="shared" si="59"/>
        <v>0</v>
      </c>
      <c r="AP93" s="117">
        <f t="shared" si="59"/>
        <v>0</v>
      </c>
      <c r="AQ93" s="117">
        <f t="shared" si="59"/>
        <v>0</v>
      </c>
      <c r="AR93" s="117">
        <f t="shared" si="59"/>
        <v>0</v>
      </c>
      <c r="AS93" s="117">
        <f t="shared" si="59"/>
        <v>0</v>
      </c>
      <c r="AT93" s="118"/>
      <c r="AU93" s="119"/>
      <c r="AV93" s="117">
        <f t="shared" si="38"/>
        <v>0</v>
      </c>
      <c r="AW93" s="117">
        <f t="shared" si="38"/>
        <v>0</v>
      </c>
      <c r="AX93" s="203">
        <f t="shared" si="60"/>
        <v>0</v>
      </c>
      <c r="AY93" s="158"/>
      <c r="AZ93" s="202">
        <f t="shared" si="61"/>
        <v>0</v>
      </c>
      <c r="BA93" s="117">
        <f t="shared" si="61"/>
        <v>0</v>
      </c>
      <c r="BB93" s="117">
        <f t="shared" si="61"/>
        <v>0</v>
      </c>
      <c r="BC93" s="117">
        <f t="shared" si="61"/>
        <v>0</v>
      </c>
      <c r="BD93" s="117">
        <f t="shared" si="61"/>
        <v>0</v>
      </c>
      <c r="BE93" s="117">
        <f t="shared" si="61"/>
        <v>0</v>
      </c>
      <c r="BF93" s="118"/>
      <c r="BG93" s="119"/>
      <c r="BH93" s="117">
        <f t="shared" si="40"/>
        <v>0</v>
      </c>
      <c r="BI93" s="117">
        <f t="shared" si="40"/>
        <v>0</v>
      </c>
      <c r="BJ93" s="203">
        <f t="shared" si="62"/>
        <v>0</v>
      </c>
      <c r="BK93" s="158"/>
      <c r="BL93" s="117">
        <f t="shared" si="63"/>
        <v>0</v>
      </c>
      <c r="BM93" s="117">
        <f t="shared" si="63"/>
        <v>0</v>
      </c>
      <c r="BN93" s="117">
        <f t="shared" si="63"/>
        <v>0</v>
      </c>
      <c r="BO93" s="117">
        <f t="shared" si="63"/>
        <v>0</v>
      </c>
      <c r="BP93" s="117">
        <f t="shared" si="63"/>
        <v>0</v>
      </c>
      <c r="BQ93" s="117">
        <f t="shared" si="63"/>
        <v>0</v>
      </c>
      <c r="BR93" s="118"/>
      <c r="BS93" s="119"/>
      <c r="BT93" s="117">
        <f t="shared" si="42"/>
        <v>0</v>
      </c>
      <c r="BU93" s="117">
        <f t="shared" si="42"/>
        <v>0</v>
      </c>
      <c r="BV93" s="203">
        <f t="shared" si="64"/>
        <v>0</v>
      </c>
      <c r="BW93" s="158"/>
      <c r="BX93" s="202">
        <f t="shared" si="65"/>
        <v>0</v>
      </c>
      <c r="BY93" s="117">
        <f t="shared" si="65"/>
        <v>0</v>
      </c>
      <c r="BZ93" s="117">
        <f t="shared" si="65"/>
        <v>0</v>
      </c>
      <c r="CA93" s="117">
        <f t="shared" si="65"/>
        <v>0</v>
      </c>
      <c r="CB93" s="117">
        <f t="shared" si="65"/>
        <v>0</v>
      </c>
      <c r="CC93" s="117">
        <f t="shared" si="65"/>
        <v>0</v>
      </c>
      <c r="CD93" s="118"/>
      <c r="CE93" s="119"/>
      <c r="CF93" s="117">
        <f t="shared" si="44"/>
        <v>0</v>
      </c>
      <c r="CG93" s="117">
        <f t="shared" si="44"/>
        <v>0</v>
      </c>
      <c r="CH93" s="203">
        <f t="shared" si="66"/>
        <v>0</v>
      </c>
      <c r="CI93" s="158"/>
      <c r="CJ93" s="202">
        <f t="shared" si="67"/>
        <v>0</v>
      </c>
      <c r="CK93" s="117">
        <f t="shared" si="67"/>
        <v>0</v>
      </c>
      <c r="CL93" s="117">
        <f t="shared" si="67"/>
        <v>0</v>
      </c>
      <c r="CM93" s="117">
        <f t="shared" si="67"/>
        <v>0</v>
      </c>
      <c r="CN93" s="117">
        <f t="shared" si="67"/>
        <v>0</v>
      </c>
      <c r="CO93" s="117">
        <f t="shared" si="67"/>
        <v>0</v>
      </c>
      <c r="CP93" s="118"/>
      <c r="CQ93" s="119"/>
      <c r="CR93" s="117">
        <f t="shared" si="46"/>
        <v>0</v>
      </c>
      <c r="CS93" s="117">
        <f t="shared" si="46"/>
        <v>0</v>
      </c>
      <c r="CT93" s="203">
        <f t="shared" si="68"/>
        <v>0</v>
      </c>
      <c r="CU93" s="158"/>
      <c r="CV93" s="202">
        <f t="shared" si="69"/>
        <v>0</v>
      </c>
      <c r="CW93" s="117">
        <f t="shared" si="69"/>
        <v>0</v>
      </c>
      <c r="CX93" s="117">
        <f t="shared" si="69"/>
        <v>0</v>
      </c>
      <c r="CY93" s="117">
        <f t="shared" si="69"/>
        <v>0</v>
      </c>
      <c r="CZ93" s="117">
        <f t="shared" si="69"/>
        <v>0</v>
      </c>
      <c r="DA93" s="117">
        <f t="shared" si="69"/>
        <v>0</v>
      </c>
      <c r="DB93" s="118"/>
      <c r="DC93" s="119"/>
      <c r="DD93" s="117">
        <f t="shared" si="48"/>
        <v>0</v>
      </c>
      <c r="DE93" s="117">
        <f t="shared" si="48"/>
        <v>0</v>
      </c>
      <c r="DF93" s="203">
        <f t="shared" si="70"/>
        <v>0</v>
      </c>
      <c r="DG93" s="158"/>
      <c r="DH93" s="202">
        <f t="shared" si="71"/>
        <v>0</v>
      </c>
      <c r="DI93" s="117">
        <f t="shared" si="71"/>
        <v>0</v>
      </c>
      <c r="DJ93" s="117">
        <f t="shared" si="71"/>
        <v>0</v>
      </c>
      <c r="DK93" s="117">
        <f t="shared" si="71"/>
        <v>0</v>
      </c>
      <c r="DL93" s="117">
        <f t="shared" si="71"/>
        <v>0</v>
      </c>
      <c r="DM93" s="117">
        <f t="shared" si="71"/>
        <v>0</v>
      </c>
      <c r="DN93" s="118"/>
      <c r="DO93" s="119"/>
      <c r="DP93" s="117">
        <f t="shared" si="50"/>
        <v>0</v>
      </c>
      <c r="DQ93" s="117">
        <f t="shared" si="50"/>
        <v>0</v>
      </c>
      <c r="DR93" s="203">
        <f t="shared" si="72"/>
        <v>0</v>
      </c>
      <c r="DS93" s="197"/>
      <c r="DT93" s="202">
        <f t="shared" si="73"/>
        <v>0</v>
      </c>
      <c r="DU93" s="117">
        <f t="shared" si="73"/>
        <v>0</v>
      </c>
      <c r="DV93" s="117">
        <f t="shared" si="73"/>
        <v>0</v>
      </c>
      <c r="DW93" s="117">
        <f t="shared" si="73"/>
        <v>0</v>
      </c>
      <c r="DX93" s="117">
        <f t="shared" si="73"/>
        <v>0</v>
      </c>
      <c r="DY93" s="117">
        <f t="shared" si="73"/>
        <v>0</v>
      </c>
      <c r="DZ93" s="118"/>
      <c r="EA93" s="119"/>
      <c r="EB93" s="117">
        <f t="shared" si="52"/>
        <v>0</v>
      </c>
      <c r="EC93" s="117">
        <f t="shared" si="52"/>
        <v>0</v>
      </c>
      <c r="ED93" s="203">
        <f t="shared" si="74"/>
        <v>0</v>
      </c>
    </row>
    <row r="94" spans="1:134" x14ac:dyDescent="0.25">
      <c r="A94" s="115" t="s">
        <v>46</v>
      </c>
      <c r="B94" s="208"/>
      <c r="C94" s="209"/>
      <c r="D94" s="202">
        <f t="shared" si="53"/>
        <v>0</v>
      </c>
      <c r="E94" s="117">
        <f t="shared" si="53"/>
        <v>0</v>
      </c>
      <c r="F94" s="117">
        <f t="shared" si="53"/>
        <v>0</v>
      </c>
      <c r="G94" s="117">
        <f t="shared" si="53"/>
        <v>0</v>
      </c>
      <c r="H94" s="117">
        <f t="shared" si="32"/>
        <v>0</v>
      </c>
      <c r="I94" s="117">
        <f t="shared" si="32"/>
        <v>0</v>
      </c>
      <c r="J94" s="117">
        <f t="shared" si="53"/>
        <v>0</v>
      </c>
      <c r="K94" s="117">
        <f t="shared" si="53"/>
        <v>0</v>
      </c>
      <c r="L94" s="118"/>
      <c r="M94" s="119"/>
      <c r="N94" s="203">
        <f t="shared" si="54"/>
        <v>0</v>
      </c>
      <c r="O94" s="195"/>
      <c r="P94" s="202">
        <f t="shared" si="55"/>
        <v>0</v>
      </c>
      <c r="Q94" s="117">
        <f t="shared" si="55"/>
        <v>0</v>
      </c>
      <c r="R94" s="117">
        <f t="shared" si="55"/>
        <v>0</v>
      </c>
      <c r="S94" s="117">
        <f t="shared" si="55"/>
        <v>0</v>
      </c>
      <c r="T94" s="117">
        <f t="shared" si="55"/>
        <v>0</v>
      </c>
      <c r="U94" s="117">
        <f t="shared" si="55"/>
        <v>0</v>
      </c>
      <c r="V94" s="118"/>
      <c r="W94" s="119"/>
      <c r="X94" s="117">
        <f t="shared" si="34"/>
        <v>0</v>
      </c>
      <c r="Y94" s="117">
        <f t="shared" si="34"/>
        <v>0</v>
      </c>
      <c r="Z94" s="203">
        <f t="shared" si="56"/>
        <v>0</v>
      </c>
      <c r="AA94" s="158"/>
      <c r="AB94" s="202">
        <f t="shared" si="57"/>
        <v>0</v>
      </c>
      <c r="AC94" s="117">
        <f t="shared" si="57"/>
        <v>0</v>
      </c>
      <c r="AD94" s="117">
        <f t="shared" si="57"/>
        <v>0</v>
      </c>
      <c r="AE94" s="117">
        <f t="shared" si="57"/>
        <v>0</v>
      </c>
      <c r="AF94" s="117">
        <f t="shared" si="57"/>
        <v>0</v>
      </c>
      <c r="AG94" s="117">
        <f t="shared" si="57"/>
        <v>0</v>
      </c>
      <c r="AH94" s="118"/>
      <c r="AI94" s="119"/>
      <c r="AJ94" s="117">
        <f t="shared" si="36"/>
        <v>0</v>
      </c>
      <c r="AK94" s="117">
        <f t="shared" si="36"/>
        <v>0</v>
      </c>
      <c r="AL94" s="203">
        <f t="shared" si="58"/>
        <v>0</v>
      </c>
      <c r="AM94" s="158"/>
      <c r="AN94" s="202">
        <f t="shared" si="59"/>
        <v>0</v>
      </c>
      <c r="AO94" s="117">
        <f t="shared" si="59"/>
        <v>0</v>
      </c>
      <c r="AP94" s="117">
        <f t="shared" si="59"/>
        <v>0</v>
      </c>
      <c r="AQ94" s="117">
        <f t="shared" si="59"/>
        <v>0</v>
      </c>
      <c r="AR94" s="117">
        <f t="shared" si="59"/>
        <v>0</v>
      </c>
      <c r="AS94" s="117">
        <f t="shared" si="59"/>
        <v>0</v>
      </c>
      <c r="AT94" s="118"/>
      <c r="AU94" s="119"/>
      <c r="AV94" s="117">
        <f t="shared" si="38"/>
        <v>0</v>
      </c>
      <c r="AW94" s="117">
        <f t="shared" si="38"/>
        <v>0</v>
      </c>
      <c r="AX94" s="203">
        <f t="shared" si="60"/>
        <v>0</v>
      </c>
      <c r="AY94" s="158"/>
      <c r="AZ94" s="202">
        <f t="shared" si="61"/>
        <v>0</v>
      </c>
      <c r="BA94" s="117">
        <f t="shared" si="61"/>
        <v>0</v>
      </c>
      <c r="BB94" s="117">
        <f t="shared" si="61"/>
        <v>0</v>
      </c>
      <c r="BC94" s="117">
        <f t="shared" si="61"/>
        <v>0</v>
      </c>
      <c r="BD94" s="117">
        <f t="shared" si="61"/>
        <v>0</v>
      </c>
      <c r="BE94" s="117">
        <f t="shared" si="61"/>
        <v>0</v>
      </c>
      <c r="BF94" s="118"/>
      <c r="BG94" s="119"/>
      <c r="BH94" s="117">
        <f t="shared" si="40"/>
        <v>0</v>
      </c>
      <c r="BI94" s="117">
        <f t="shared" si="40"/>
        <v>0</v>
      </c>
      <c r="BJ94" s="203">
        <f t="shared" si="62"/>
        <v>0</v>
      </c>
      <c r="BK94" s="158"/>
      <c r="BL94" s="117">
        <f t="shared" si="63"/>
        <v>0</v>
      </c>
      <c r="BM94" s="117">
        <f t="shared" si="63"/>
        <v>0</v>
      </c>
      <c r="BN94" s="117">
        <f t="shared" si="63"/>
        <v>0</v>
      </c>
      <c r="BO94" s="117">
        <f t="shared" si="63"/>
        <v>0</v>
      </c>
      <c r="BP94" s="117">
        <f t="shared" si="63"/>
        <v>0</v>
      </c>
      <c r="BQ94" s="117">
        <f t="shared" si="63"/>
        <v>0</v>
      </c>
      <c r="BR94" s="118"/>
      <c r="BS94" s="119"/>
      <c r="BT94" s="117">
        <f t="shared" si="42"/>
        <v>0</v>
      </c>
      <c r="BU94" s="117">
        <f t="shared" si="42"/>
        <v>0</v>
      </c>
      <c r="BV94" s="203">
        <f t="shared" si="64"/>
        <v>0</v>
      </c>
      <c r="BW94" s="158"/>
      <c r="BX94" s="202">
        <f t="shared" si="65"/>
        <v>0</v>
      </c>
      <c r="BY94" s="117">
        <f t="shared" si="65"/>
        <v>0</v>
      </c>
      <c r="BZ94" s="117">
        <f t="shared" si="65"/>
        <v>0</v>
      </c>
      <c r="CA94" s="117">
        <f t="shared" si="65"/>
        <v>0</v>
      </c>
      <c r="CB94" s="117">
        <f t="shared" si="65"/>
        <v>0</v>
      </c>
      <c r="CC94" s="117">
        <f t="shared" si="65"/>
        <v>0</v>
      </c>
      <c r="CD94" s="118"/>
      <c r="CE94" s="119"/>
      <c r="CF94" s="117">
        <f t="shared" si="44"/>
        <v>0</v>
      </c>
      <c r="CG94" s="117">
        <f t="shared" si="44"/>
        <v>0</v>
      </c>
      <c r="CH94" s="203">
        <f t="shared" si="66"/>
        <v>0</v>
      </c>
      <c r="CI94" s="158"/>
      <c r="CJ94" s="202">
        <f t="shared" si="67"/>
        <v>0</v>
      </c>
      <c r="CK94" s="117">
        <f t="shared" si="67"/>
        <v>0</v>
      </c>
      <c r="CL94" s="117">
        <f t="shared" si="67"/>
        <v>0</v>
      </c>
      <c r="CM94" s="117">
        <f t="shared" si="67"/>
        <v>0</v>
      </c>
      <c r="CN94" s="117">
        <f t="shared" si="67"/>
        <v>0</v>
      </c>
      <c r="CO94" s="117">
        <f t="shared" si="67"/>
        <v>0</v>
      </c>
      <c r="CP94" s="118"/>
      <c r="CQ94" s="119"/>
      <c r="CR94" s="117">
        <f t="shared" si="46"/>
        <v>0</v>
      </c>
      <c r="CS94" s="117">
        <f t="shared" si="46"/>
        <v>0</v>
      </c>
      <c r="CT94" s="203">
        <f t="shared" si="68"/>
        <v>0</v>
      </c>
      <c r="CU94" s="158"/>
      <c r="CV94" s="202">
        <f t="shared" si="69"/>
        <v>0</v>
      </c>
      <c r="CW94" s="117">
        <f t="shared" si="69"/>
        <v>0</v>
      </c>
      <c r="CX94" s="117">
        <f t="shared" si="69"/>
        <v>0</v>
      </c>
      <c r="CY94" s="117">
        <f t="shared" si="69"/>
        <v>0</v>
      </c>
      <c r="CZ94" s="117">
        <f t="shared" si="69"/>
        <v>0</v>
      </c>
      <c r="DA94" s="117">
        <f t="shared" si="69"/>
        <v>0</v>
      </c>
      <c r="DB94" s="118"/>
      <c r="DC94" s="119"/>
      <c r="DD94" s="117">
        <f t="shared" si="48"/>
        <v>0</v>
      </c>
      <c r="DE94" s="117">
        <f t="shared" si="48"/>
        <v>0</v>
      </c>
      <c r="DF94" s="203">
        <f t="shared" si="70"/>
        <v>0</v>
      </c>
      <c r="DG94" s="158"/>
      <c r="DH94" s="202">
        <f t="shared" si="71"/>
        <v>0</v>
      </c>
      <c r="DI94" s="117">
        <f t="shared" si="71"/>
        <v>0</v>
      </c>
      <c r="DJ94" s="117">
        <f t="shared" si="71"/>
        <v>0</v>
      </c>
      <c r="DK94" s="117">
        <f t="shared" si="71"/>
        <v>0</v>
      </c>
      <c r="DL94" s="117">
        <f t="shared" si="71"/>
        <v>0</v>
      </c>
      <c r="DM94" s="117">
        <f t="shared" si="71"/>
        <v>0</v>
      </c>
      <c r="DN94" s="118"/>
      <c r="DO94" s="119"/>
      <c r="DP94" s="117">
        <f t="shared" si="50"/>
        <v>0</v>
      </c>
      <c r="DQ94" s="117">
        <f t="shared" si="50"/>
        <v>0</v>
      </c>
      <c r="DR94" s="203">
        <f t="shared" si="72"/>
        <v>0</v>
      </c>
      <c r="DS94" s="197"/>
      <c r="DT94" s="202">
        <f t="shared" si="73"/>
        <v>0</v>
      </c>
      <c r="DU94" s="117">
        <f t="shared" si="73"/>
        <v>0</v>
      </c>
      <c r="DV94" s="117">
        <f t="shared" si="73"/>
        <v>0</v>
      </c>
      <c r="DW94" s="117">
        <f t="shared" si="73"/>
        <v>0</v>
      </c>
      <c r="DX94" s="117">
        <f t="shared" si="73"/>
        <v>0</v>
      </c>
      <c r="DY94" s="117">
        <f t="shared" si="73"/>
        <v>0</v>
      </c>
      <c r="DZ94" s="118"/>
      <c r="EA94" s="119"/>
      <c r="EB94" s="117">
        <f t="shared" si="52"/>
        <v>0</v>
      </c>
      <c r="EC94" s="117">
        <f t="shared" si="52"/>
        <v>0</v>
      </c>
      <c r="ED94" s="203">
        <f t="shared" si="74"/>
        <v>0</v>
      </c>
    </row>
    <row r="95" spans="1:134" x14ac:dyDescent="0.25">
      <c r="A95" s="115" t="s">
        <v>47</v>
      </c>
      <c r="B95" s="208"/>
      <c r="C95" s="210"/>
      <c r="D95" s="202">
        <f t="shared" si="53"/>
        <v>0</v>
      </c>
      <c r="E95" s="117">
        <f t="shared" si="53"/>
        <v>0</v>
      </c>
      <c r="F95" s="117">
        <f t="shared" si="53"/>
        <v>0</v>
      </c>
      <c r="G95" s="117">
        <f t="shared" si="53"/>
        <v>0</v>
      </c>
      <c r="H95" s="117">
        <f t="shared" si="32"/>
        <v>0</v>
      </c>
      <c r="I95" s="117">
        <f t="shared" si="32"/>
        <v>0</v>
      </c>
      <c r="J95" s="117">
        <f t="shared" si="53"/>
        <v>0</v>
      </c>
      <c r="K95" s="117">
        <f t="shared" si="53"/>
        <v>0</v>
      </c>
      <c r="L95" s="118"/>
      <c r="M95" s="119"/>
      <c r="N95" s="203">
        <f t="shared" si="54"/>
        <v>0</v>
      </c>
      <c r="O95" s="195"/>
      <c r="P95" s="202">
        <f t="shared" si="55"/>
        <v>0</v>
      </c>
      <c r="Q95" s="117">
        <f t="shared" si="55"/>
        <v>0</v>
      </c>
      <c r="R95" s="117">
        <f t="shared" si="55"/>
        <v>0</v>
      </c>
      <c r="S95" s="117">
        <f t="shared" si="55"/>
        <v>0</v>
      </c>
      <c r="T95" s="117">
        <f t="shared" si="55"/>
        <v>0</v>
      </c>
      <c r="U95" s="117">
        <f t="shared" si="55"/>
        <v>0</v>
      </c>
      <c r="V95" s="118"/>
      <c r="W95" s="119"/>
      <c r="X95" s="117">
        <f t="shared" si="34"/>
        <v>0</v>
      </c>
      <c r="Y95" s="117">
        <f t="shared" si="34"/>
        <v>0</v>
      </c>
      <c r="Z95" s="203">
        <f t="shared" si="56"/>
        <v>0</v>
      </c>
      <c r="AA95" s="158"/>
      <c r="AB95" s="202">
        <f t="shared" si="57"/>
        <v>0</v>
      </c>
      <c r="AC95" s="117">
        <f t="shared" si="57"/>
        <v>0</v>
      </c>
      <c r="AD95" s="117">
        <f t="shared" si="57"/>
        <v>0</v>
      </c>
      <c r="AE95" s="117">
        <f t="shared" si="57"/>
        <v>0</v>
      </c>
      <c r="AF95" s="117">
        <f t="shared" si="57"/>
        <v>0</v>
      </c>
      <c r="AG95" s="117">
        <f t="shared" si="57"/>
        <v>0</v>
      </c>
      <c r="AH95" s="118"/>
      <c r="AI95" s="119"/>
      <c r="AJ95" s="117">
        <f t="shared" si="36"/>
        <v>0</v>
      </c>
      <c r="AK95" s="117">
        <f t="shared" si="36"/>
        <v>0</v>
      </c>
      <c r="AL95" s="203">
        <f t="shared" si="58"/>
        <v>0</v>
      </c>
      <c r="AM95" s="158"/>
      <c r="AN95" s="202">
        <f t="shared" si="59"/>
        <v>0</v>
      </c>
      <c r="AO95" s="117">
        <f t="shared" si="59"/>
        <v>0</v>
      </c>
      <c r="AP95" s="117">
        <f t="shared" si="59"/>
        <v>0</v>
      </c>
      <c r="AQ95" s="117">
        <f t="shared" si="59"/>
        <v>0</v>
      </c>
      <c r="AR95" s="117">
        <f t="shared" si="59"/>
        <v>0</v>
      </c>
      <c r="AS95" s="117">
        <f t="shared" si="59"/>
        <v>0</v>
      </c>
      <c r="AT95" s="118"/>
      <c r="AU95" s="119"/>
      <c r="AV95" s="117">
        <f t="shared" si="38"/>
        <v>0</v>
      </c>
      <c r="AW95" s="117">
        <f t="shared" si="38"/>
        <v>0</v>
      </c>
      <c r="AX95" s="203">
        <f t="shared" si="60"/>
        <v>0</v>
      </c>
      <c r="AY95" s="158"/>
      <c r="AZ95" s="202">
        <f t="shared" si="61"/>
        <v>0</v>
      </c>
      <c r="BA95" s="117">
        <f t="shared" si="61"/>
        <v>0</v>
      </c>
      <c r="BB95" s="117">
        <f t="shared" si="61"/>
        <v>0</v>
      </c>
      <c r="BC95" s="117">
        <f t="shared" si="61"/>
        <v>0</v>
      </c>
      <c r="BD95" s="117">
        <f t="shared" si="61"/>
        <v>0</v>
      </c>
      <c r="BE95" s="117">
        <f t="shared" si="61"/>
        <v>0</v>
      </c>
      <c r="BF95" s="118"/>
      <c r="BG95" s="119"/>
      <c r="BH95" s="117">
        <f t="shared" si="40"/>
        <v>0</v>
      </c>
      <c r="BI95" s="117">
        <f t="shared" si="40"/>
        <v>0</v>
      </c>
      <c r="BJ95" s="203">
        <f t="shared" si="62"/>
        <v>0</v>
      </c>
      <c r="BK95" s="158"/>
      <c r="BL95" s="117">
        <f t="shared" si="63"/>
        <v>0</v>
      </c>
      <c r="BM95" s="117">
        <f t="shared" si="63"/>
        <v>0</v>
      </c>
      <c r="BN95" s="117">
        <f t="shared" si="63"/>
        <v>0</v>
      </c>
      <c r="BO95" s="117">
        <f t="shared" si="63"/>
        <v>0</v>
      </c>
      <c r="BP95" s="117">
        <f t="shared" si="63"/>
        <v>0</v>
      </c>
      <c r="BQ95" s="117">
        <f t="shared" si="63"/>
        <v>0</v>
      </c>
      <c r="BR95" s="118"/>
      <c r="BS95" s="119"/>
      <c r="BT95" s="117">
        <f t="shared" si="42"/>
        <v>0</v>
      </c>
      <c r="BU95" s="117">
        <f t="shared" si="42"/>
        <v>0</v>
      </c>
      <c r="BV95" s="203">
        <f t="shared" si="64"/>
        <v>0</v>
      </c>
      <c r="BW95" s="158"/>
      <c r="BX95" s="202">
        <f t="shared" si="65"/>
        <v>0</v>
      </c>
      <c r="BY95" s="117">
        <f t="shared" si="65"/>
        <v>0</v>
      </c>
      <c r="BZ95" s="117">
        <f t="shared" si="65"/>
        <v>0</v>
      </c>
      <c r="CA95" s="117">
        <f t="shared" si="65"/>
        <v>0</v>
      </c>
      <c r="CB95" s="117">
        <f t="shared" si="65"/>
        <v>0</v>
      </c>
      <c r="CC95" s="117">
        <f t="shared" si="65"/>
        <v>0</v>
      </c>
      <c r="CD95" s="118"/>
      <c r="CE95" s="119"/>
      <c r="CF95" s="117">
        <f t="shared" si="44"/>
        <v>0</v>
      </c>
      <c r="CG95" s="117">
        <f t="shared" si="44"/>
        <v>0</v>
      </c>
      <c r="CH95" s="203">
        <f t="shared" si="66"/>
        <v>0</v>
      </c>
      <c r="CI95" s="158"/>
      <c r="CJ95" s="202">
        <f t="shared" si="67"/>
        <v>0</v>
      </c>
      <c r="CK95" s="117">
        <f t="shared" si="67"/>
        <v>0</v>
      </c>
      <c r="CL95" s="117">
        <f t="shared" si="67"/>
        <v>0</v>
      </c>
      <c r="CM95" s="117">
        <f t="shared" si="67"/>
        <v>0</v>
      </c>
      <c r="CN95" s="117">
        <f t="shared" si="67"/>
        <v>0</v>
      </c>
      <c r="CO95" s="117">
        <f t="shared" si="67"/>
        <v>0</v>
      </c>
      <c r="CP95" s="118"/>
      <c r="CQ95" s="119"/>
      <c r="CR95" s="117">
        <f t="shared" si="46"/>
        <v>0</v>
      </c>
      <c r="CS95" s="117">
        <f t="shared" si="46"/>
        <v>0</v>
      </c>
      <c r="CT95" s="203">
        <f t="shared" si="68"/>
        <v>0</v>
      </c>
      <c r="CU95" s="158"/>
      <c r="CV95" s="202">
        <f t="shared" si="69"/>
        <v>0</v>
      </c>
      <c r="CW95" s="117">
        <f t="shared" si="69"/>
        <v>0</v>
      </c>
      <c r="CX95" s="117">
        <f t="shared" si="69"/>
        <v>0</v>
      </c>
      <c r="CY95" s="117">
        <f t="shared" si="69"/>
        <v>0</v>
      </c>
      <c r="CZ95" s="117">
        <f t="shared" si="69"/>
        <v>0</v>
      </c>
      <c r="DA95" s="117">
        <f t="shared" si="69"/>
        <v>0</v>
      </c>
      <c r="DB95" s="118"/>
      <c r="DC95" s="119"/>
      <c r="DD95" s="117">
        <f t="shared" si="48"/>
        <v>0</v>
      </c>
      <c r="DE95" s="117">
        <f t="shared" si="48"/>
        <v>0</v>
      </c>
      <c r="DF95" s="203">
        <f t="shared" si="70"/>
        <v>0</v>
      </c>
      <c r="DG95" s="158"/>
      <c r="DH95" s="202">
        <f t="shared" si="71"/>
        <v>0</v>
      </c>
      <c r="DI95" s="117">
        <f t="shared" si="71"/>
        <v>0</v>
      </c>
      <c r="DJ95" s="117">
        <f t="shared" si="71"/>
        <v>0</v>
      </c>
      <c r="DK95" s="117">
        <f t="shared" si="71"/>
        <v>0</v>
      </c>
      <c r="DL95" s="117">
        <f t="shared" si="71"/>
        <v>0</v>
      </c>
      <c r="DM95" s="117">
        <f t="shared" si="71"/>
        <v>0</v>
      </c>
      <c r="DN95" s="118"/>
      <c r="DO95" s="119"/>
      <c r="DP95" s="117">
        <f t="shared" si="50"/>
        <v>0</v>
      </c>
      <c r="DQ95" s="117">
        <f t="shared" si="50"/>
        <v>0</v>
      </c>
      <c r="DR95" s="203">
        <f t="shared" si="72"/>
        <v>0</v>
      </c>
      <c r="DS95" s="197"/>
      <c r="DT95" s="202">
        <f t="shared" si="73"/>
        <v>0</v>
      </c>
      <c r="DU95" s="117">
        <f t="shared" si="73"/>
        <v>0</v>
      </c>
      <c r="DV95" s="117">
        <f t="shared" si="73"/>
        <v>0</v>
      </c>
      <c r="DW95" s="117">
        <f t="shared" si="73"/>
        <v>0</v>
      </c>
      <c r="DX95" s="117">
        <f t="shared" si="73"/>
        <v>0</v>
      </c>
      <c r="DY95" s="117">
        <f t="shared" si="73"/>
        <v>0</v>
      </c>
      <c r="DZ95" s="118"/>
      <c r="EA95" s="119"/>
      <c r="EB95" s="117">
        <f t="shared" si="52"/>
        <v>0</v>
      </c>
      <c r="EC95" s="117">
        <f t="shared" si="52"/>
        <v>0</v>
      </c>
      <c r="ED95" s="203">
        <f t="shared" si="74"/>
        <v>0</v>
      </c>
    </row>
    <row r="96" spans="1:134" x14ac:dyDescent="0.25">
      <c r="A96" s="115" t="s">
        <v>48</v>
      </c>
      <c r="B96" s="208"/>
      <c r="C96" s="209"/>
      <c r="D96" s="202">
        <f t="shared" si="53"/>
        <v>0</v>
      </c>
      <c r="E96" s="117">
        <f t="shared" si="53"/>
        <v>0</v>
      </c>
      <c r="F96" s="117">
        <f t="shared" si="53"/>
        <v>0</v>
      </c>
      <c r="G96" s="117">
        <f t="shared" si="53"/>
        <v>0</v>
      </c>
      <c r="H96" s="117">
        <f t="shared" si="53"/>
        <v>0</v>
      </c>
      <c r="I96" s="117">
        <f t="shared" si="53"/>
        <v>0</v>
      </c>
      <c r="J96" s="117">
        <f t="shared" si="53"/>
        <v>0</v>
      </c>
      <c r="K96" s="117">
        <f t="shared" si="53"/>
        <v>0</v>
      </c>
      <c r="L96" s="118"/>
      <c r="M96" s="119"/>
      <c r="N96" s="203">
        <f t="shared" si="54"/>
        <v>0</v>
      </c>
      <c r="O96" s="195"/>
      <c r="P96" s="202">
        <f t="shared" si="55"/>
        <v>0</v>
      </c>
      <c r="Q96" s="117">
        <f t="shared" si="55"/>
        <v>0</v>
      </c>
      <c r="R96" s="117">
        <f t="shared" si="55"/>
        <v>0</v>
      </c>
      <c r="S96" s="117">
        <f t="shared" si="55"/>
        <v>0</v>
      </c>
      <c r="T96" s="117">
        <f t="shared" si="55"/>
        <v>0</v>
      </c>
      <c r="U96" s="117">
        <f t="shared" si="55"/>
        <v>0</v>
      </c>
      <c r="V96" s="118"/>
      <c r="W96" s="119"/>
      <c r="X96" s="117">
        <f t="shared" ref="X96:Y108" si="75">X28*X62</f>
        <v>0</v>
      </c>
      <c r="Y96" s="117">
        <f t="shared" si="75"/>
        <v>0</v>
      </c>
      <c r="Z96" s="203">
        <f t="shared" si="56"/>
        <v>0</v>
      </c>
      <c r="AA96" s="158"/>
      <c r="AB96" s="202">
        <f t="shared" si="57"/>
        <v>0</v>
      </c>
      <c r="AC96" s="117">
        <f t="shared" si="57"/>
        <v>0</v>
      </c>
      <c r="AD96" s="117">
        <f t="shared" si="57"/>
        <v>0</v>
      </c>
      <c r="AE96" s="117">
        <f t="shared" si="57"/>
        <v>0</v>
      </c>
      <c r="AF96" s="117">
        <f t="shared" si="57"/>
        <v>0</v>
      </c>
      <c r="AG96" s="117">
        <f t="shared" si="57"/>
        <v>0</v>
      </c>
      <c r="AH96" s="118"/>
      <c r="AI96" s="119"/>
      <c r="AJ96" s="117">
        <f t="shared" ref="AJ96:AK108" si="76">AJ28*AJ62</f>
        <v>0</v>
      </c>
      <c r="AK96" s="117">
        <f t="shared" si="76"/>
        <v>0</v>
      </c>
      <c r="AL96" s="203">
        <f t="shared" si="58"/>
        <v>0</v>
      </c>
      <c r="AM96" s="158"/>
      <c r="AN96" s="202">
        <f t="shared" si="59"/>
        <v>0</v>
      </c>
      <c r="AO96" s="117">
        <f t="shared" si="59"/>
        <v>0</v>
      </c>
      <c r="AP96" s="117">
        <f t="shared" si="59"/>
        <v>0</v>
      </c>
      <c r="AQ96" s="117">
        <f t="shared" si="59"/>
        <v>0</v>
      </c>
      <c r="AR96" s="117">
        <f t="shared" si="59"/>
        <v>0</v>
      </c>
      <c r="AS96" s="117">
        <f t="shared" si="59"/>
        <v>0</v>
      </c>
      <c r="AT96" s="118"/>
      <c r="AU96" s="119"/>
      <c r="AV96" s="117">
        <f t="shared" ref="AV96:AW108" si="77">AV28*AV62</f>
        <v>0</v>
      </c>
      <c r="AW96" s="117">
        <f t="shared" si="77"/>
        <v>0</v>
      </c>
      <c r="AX96" s="203">
        <f t="shared" si="60"/>
        <v>0</v>
      </c>
      <c r="AY96" s="158"/>
      <c r="AZ96" s="202">
        <f t="shared" si="61"/>
        <v>0</v>
      </c>
      <c r="BA96" s="117">
        <f t="shared" si="61"/>
        <v>0</v>
      </c>
      <c r="BB96" s="117">
        <f t="shared" si="61"/>
        <v>0</v>
      </c>
      <c r="BC96" s="117">
        <f t="shared" si="61"/>
        <v>0</v>
      </c>
      <c r="BD96" s="117">
        <f t="shared" si="61"/>
        <v>0</v>
      </c>
      <c r="BE96" s="117">
        <f t="shared" si="61"/>
        <v>0</v>
      </c>
      <c r="BF96" s="118"/>
      <c r="BG96" s="119"/>
      <c r="BH96" s="117">
        <f t="shared" ref="BH96:BI108" si="78">BH28*BH62</f>
        <v>0</v>
      </c>
      <c r="BI96" s="117">
        <f t="shared" si="78"/>
        <v>0</v>
      </c>
      <c r="BJ96" s="203">
        <f t="shared" si="62"/>
        <v>0</v>
      </c>
      <c r="BK96" s="158"/>
      <c r="BL96" s="117">
        <f t="shared" si="63"/>
        <v>0</v>
      </c>
      <c r="BM96" s="117">
        <f t="shared" si="63"/>
        <v>0</v>
      </c>
      <c r="BN96" s="117">
        <f t="shared" si="63"/>
        <v>0</v>
      </c>
      <c r="BO96" s="117">
        <f t="shared" si="63"/>
        <v>0</v>
      </c>
      <c r="BP96" s="117">
        <f t="shared" si="63"/>
        <v>0</v>
      </c>
      <c r="BQ96" s="117">
        <f t="shared" si="63"/>
        <v>0</v>
      </c>
      <c r="BR96" s="118"/>
      <c r="BS96" s="119"/>
      <c r="BT96" s="117">
        <f t="shared" ref="BT96:BU108" si="79">BT28*BT62</f>
        <v>0</v>
      </c>
      <c r="BU96" s="117">
        <f t="shared" si="79"/>
        <v>0</v>
      </c>
      <c r="BV96" s="203">
        <f t="shared" si="64"/>
        <v>0</v>
      </c>
      <c r="BW96" s="158"/>
      <c r="BX96" s="202">
        <f t="shared" si="65"/>
        <v>0</v>
      </c>
      <c r="BY96" s="117">
        <f t="shared" si="65"/>
        <v>0</v>
      </c>
      <c r="BZ96" s="117">
        <f t="shared" si="65"/>
        <v>0</v>
      </c>
      <c r="CA96" s="117">
        <f t="shared" si="65"/>
        <v>0</v>
      </c>
      <c r="CB96" s="117">
        <f t="shared" si="65"/>
        <v>0</v>
      </c>
      <c r="CC96" s="117">
        <f t="shared" si="65"/>
        <v>0</v>
      </c>
      <c r="CD96" s="118"/>
      <c r="CE96" s="119"/>
      <c r="CF96" s="117">
        <f t="shared" ref="CF96:CG108" si="80">CF28*CF62</f>
        <v>0</v>
      </c>
      <c r="CG96" s="117">
        <f t="shared" si="80"/>
        <v>0</v>
      </c>
      <c r="CH96" s="203">
        <f t="shared" si="66"/>
        <v>0</v>
      </c>
      <c r="CI96" s="158"/>
      <c r="CJ96" s="202">
        <f t="shared" si="67"/>
        <v>0</v>
      </c>
      <c r="CK96" s="117">
        <f t="shared" si="67"/>
        <v>0</v>
      </c>
      <c r="CL96" s="117">
        <f t="shared" si="67"/>
        <v>0</v>
      </c>
      <c r="CM96" s="117">
        <f t="shared" si="67"/>
        <v>0</v>
      </c>
      <c r="CN96" s="117">
        <f t="shared" si="67"/>
        <v>0</v>
      </c>
      <c r="CO96" s="117">
        <f t="shared" si="67"/>
        <v>0</v>
      </c>
      <c r="CP96" s="118"/>
      <c r="CQ96" s="119"/>
      <c r="CR96" s="117">
        <f t="shared" ref="CR96:CS108" si="81">CR28*CR62</f>
        <v>0</v>
      </c>
      <c r="CS96" s="117">
        <f t="shared" si="81"/>
        <v>0</v>
      </c>
      <c r="CT96" s="203">
        <f t="shared" si="68"/>
        <v>0</v>
      </c>
      <c r="CU96" s="158"/>
      <c r="CV96" s="202">
        <f t="shared" si="69"/>
        <v>0</v>
      </c>
      <c r="CW96" s="117">
        <f t="shared" si="69"/>
        <v>0</v>
      </c>
      <c r="CX96" s="117">
        <f t="shared" si="69"/>
        <v>0</v>
      </c>
      <c r="CY96" s="117">
        <f t="shared" si="69"/>
        <v>0</v>
      </c>
      <c r="CZ96" s="117">
        <f t="shared" si="69"/>
        <v>0</v>
      </c>
      <c r="DA96" s="117">
        <f t="shared" si="69"/>
        <v>0</v>
      </c>
      <c r="DB96" s="118"/>
      <c r="DC96" s="119"/>
      <c r="DD96" s="117">
        <f t="shared" ref="DD96:DE108" si="82">DD28*DD62</f>
        <v>0</v>
      </c>
      <c r="DE96" s="117">
        <f t="shared" si="82"/>
        <v>0</v>
      </c>
      <c r="DF96" s="203">
        <f t="shared" si="70"/>
        <v>0</v>
      </c>
      <c r="DG96" s="158"/>
      <c r="DH96" s="202">
        <f t="shared" si="71"/>
        <v>0</v>
      </c>
      <c r="DI96" s="117">
        <f t="shared" si="71"/>
        <v>0</v>
      </c>
      <c r="DJ96" s="117">
        <f t="shared" si="71"/>
        <v>0</v>
      </c>
      <c r="DK96" s="117">
        <f t="shared" si="71"/>
        <v>0</v>
      </c>
      <c r="DL96" s="117">
        <f t="shared" si="71"/>
        <v>0</v>
      </c>
      <c r="DM96" s="117">
        <f t="shared" si="71"/>
        <v>0</v>
      </c>
      <c r="DN96" s="118"/>
      <c r="DO96" s="119"/>
      <c r="DP96" s="117">
        <f t="shared" ref="DP96:DQ108" si="83">DP28*DP62</f>
        <v>0</v>
      </c>
      <c r="DQ96" s="117">
        <f t="shared" si="83"/>
        <v>0</v>
      </c>
      <c r="DR96" s="203">
        <f t="shared" si="72"/>
        <v>0</v>
      </c>
      <c r="DS96" s="197"/>
      <c r="DT96" s="202">
        <f t="shared" si="73"/>
        <v>0</v>
      </c>
      <c r="DU96" s="117">
        <f t="shared" si="73"/>
        <v>0</v>
      </c>
      <c r="DV96" s="117">
        <f t="shared" si="73"/>
        <v>0</v>
      </c>
      <c r="DW96" s="117">
        <f t="shared" si="73"/>
        <v>0</v>
      </c>
      <c r="DX96" s="117">
        <f t="shared" si="73"/>
        <v>0</v>
      </c>
      <c r="DY96" s="117">
        <f t="shared" si="73"/>
        <v>0</v>
      </c>
      <c r="DZ96" s="118"/>
      <c r="EA96" s="119"/>
      <c r="EB96" s="117">
        <f t="shared" ref="EB96:EC108" si="84">EB28*EB62</f>
        <v>0</v>
      </c>
      <c r="EC96" s="117">
        <f t="shared" si="84"/>
        <v>0</v>
      </c>
      <c r="ED96" s="203">
        <f t="shared" si="74"/>
        <v>0</v>
      </c>
    </row>
    <row r="97" spans="1:134" x14ac:dyDescent="0.25">
      <c r="A97" s="115" t="s">
        <v>49</v>
      </c>
      <c r="B97" s="208"/>
      <c r="C97" s="210"/>
      <c r="D97" s="202">
        <f t="shared" ref="D97:K108" si="85">D29*D63</f>
        <v>0</v>
      </c>
      <c r="E97" s="117">
        <f t="shared" si="85"/>
        <v>0</v>
      </c>
      <c r="F97" s="117">
        <f t="shared" si="85"/>
        <v>0</v>
      </c>
      <c r="G97" s="117">
        <f t="shared" si="85"/>
        <v>0</v>
      </c>
      <c r="H97" s="117">
        <f t="shared" si="85"/>
        <v>0</v>
      </c>
      <c r="I97" s="117">
        <f t="shared" si="85"/>
        <v>0</v>
      </c>
      <c r="J97" s="117">
        <f t="shared" si="85"/>
        <v>0</v>
      </c>
      <c r="K97" s="117">
        <f t="shared" si="85"/>
        <v>0</v>
      </c>
      <c r="L97" s="118"/>
      <c r="M97" s="119"/>
      <c r="N97" s="203">
        <f t="shared" si="54"/>
        <v>0</v>
      </c>
      <c r="O97" s="195"/>
      <c r="P97" s="202">
        <f t="shared" ref="P97:U108" si="86">P29*P63</f>
        <v>0</v>
      </c>
      <c r="Q97" s="117">
        <f t="shared" si="86"/>
        <v>0</v>
      </c>
      <c r="R97" s="117">
        <f t="shared" si="86"/>
        <v>0</v>
      </c>
      <c r="S97" s="117">
        <f t="shared" si="86"/>
        <v>0</v>
      </c>
      <c r="T97" s="117">
        <f t="shared" si="86"/>
        <v>0</v>
      </c>
      <c r="U97" s="117">
        <f t="shared" si="86"/>
        <v>0</v>
      </c>
      <c r="V97" s="118"/>
      <c r="W97" s="119"/>
      <c r="X97" s="117">
        <f t="shared" si="75"/>
        <v>0</v>
      </c>
      <c r="Y97" s="117">
        <f t="shared" si="75"/>
        <v>0</v>
      </c>
      <c r="Z97" s="203">
        <f t="shared" si="56"/>
        <v>0</v>
      </c>
      <c r="AA97" s="158"/>
      <c r="AB97" s="202">
        <f t="shared" ref="AB97:AG108" si="87">AB29*AB63</f>
        <v>0</v>
      </c>
      <c r="AC97" s="117">
        <f t="shared" si="87"/>
        <v>0</v>
      </c>
      <c r="AD97" s="117">
        <f t="shared" si="87"/>
        <v>0</v>
      </c>
      <c r="AE97" s="117">
        <f t="shared" si="87"/>
        <v>0</v>
      </c>
      <c r="AF97" s="117">
        <f t="shared" si="87"/>
        <v>0</v>
      </c>
      <c r="AG97" s="117">
        <f t="shared" si="87"/>
        <v>0</v>
      </c>
      <c r="AH97" s="118"/>
      <c r="AI97" s="119"/>
      <c r="AJ97" s="117">
        <f t="shared" si="76"/>
        <v>0</v>
      </c>
      <c r="AK97" s="117">
        <f t="shared" si="76"/>
        <v>0</v>
      </c>
      <c r="AL97" s="203">
        <f t="shared" si="58"/>
        <v>0</v>
      </c>
      <c r="AM97" s="158"/>
      <c r="AN97" s="202">
        <f t="shared" ref="AN97:AS108" si="88">AN29*AN63</f>
        <v>0</v>
      </c>
      <c r="AO97" s="117">
        <f t="shared" si="88"/>
        <v>0</v>
      </c>
      <c r="AP97" s="117">
        <f t="shared" si="88"/>
        <v>0</v>
      </c>
      <c r="AQ97" s="117">
        <f t="shared" si="88"/>
        <v>0</v>
      </c>
      <c r="AR97" s="117">
        <f t="shared" si="88"/>
        <v>0</v>
      </c>
      <c r="AS97" s="117">
        <f t="shared" si="88"/>
        <v>0</v>
      </c>
      <c r="AT97" s="118"/>
      <c r="AU97" s="119"/>
      <c r="AV97" s="117">
        <f t="shared" si="77"/>
        <v>0</v>
      </c>
      <c r="AW97" s="117">
        <f t="shared" si="77"/>
        <v>0</v>
      </c>
      <c r="AX97" s="203">
        <f t="shared" si="60"/>
        <v>0</v>
      </c>
      <c r="AY97" s="158"/>
      <c r="AZ97" s="202">
        <f t="shared" ref="AZ97:BE108" si="89">AZ29*AZ63</f>
        <v>0</v>
      </c>
      <c r="BA97" s="117">
        <f t="shared" si="89"/>
        <v>0</v>
      </c>
      <c r="BB97" s="117">
        <f t="shared" si="89"/>
        <v>0</v>
      </c>
      <c r="BC97" s="117">
        <f t="shared" si="89"/>
        <v>0</v>
      </c>
      <c r="BD97" s="117">
        <f t="shared" si="89"/>
        <v>0</v>
      </c>
      <c r="BE97" s="117">
        <f t="shared" si="89"/>
        <v>0</v>
      </c>
      <c r="BF97" s="118"/>
      <c r="BG97" s="119"/>
      <c r="BH97" s="117">
        <f t="shared" si="78"/>
        <v>0</v>
      </c>
      <c r="BI97" s="117">
        <f t="shared" si="78"/>
        <v>0</v>
      </c>
      <c r="BJ97" s="203">
        <f t="shared" si="62"/>
        <v>0</v>
      </c>
      <c r="BK97" s="158"/>
      <c r="BL97" s="117">
        <f t="shared" ref="BL97:BQ108" si="90">BL29*BL63</f>
        <v>0</v>
      </c>
      <c r="BM97" s="117">
        <f t="shared" si="90"/>
        <v>0</v>
      </c>
      <c r="BN97" s="117">
        <f t="shared" si="90"/>
        <v>0</v>
      </c>
      <c r="BO97" s="117">
        <f t="shared" si="90"/>
        <v>0</v>
      </c>
      <c r="BP97" s="117">
        <f t="shared" si="90"/>
        <v>0</v>
      </c>
      <c r="BQ97" s="117">
        <f t="shared" si="90"/>
        <v>0</v>
      </c>
      <c r="BR97" s="118"/>
      <c r="BS97" s="119"/>
      <c r="BT97" s="117">
        <f t="shared" si="79"/>
        <v>0</v>
      </c>
      <c r="BU97" s="117">
        <f t="shared" si="79"/>
        <v>0</v>
      </c>
      <c r="BV97" s="203">
        <f t="shared" si="64"/>
        <v>0</v>
      </c>
      <c r="BW97" s="158"/>
      <c r="BX97" s="202">
        <f t="shared" ref="BX97:CC108" si="91">BX29*BX63</f>
        <v>0</v>
      </c>
      <c r="BY97" s="117">
        <f t="shared" si="91"/>
        <v>0</v>
      </c>
      <c r="BZ97" s="117">
        <f t="shared" si="91"/>
        <v>0</v>
      </c>
      <c r="CA97" s="117">
        <f t="shared" si="91"/>
        <v>0</v>
      </c>
      <c r="CB97" s="117">
        <f t="shared" si="91"/>
        <v>0</v>
      </c>
      <c r="CC97" s="117">
        <f t="shared" si="91"/>
        <v>0</v>
      </c>
      <c r="CD97" s="118"/>
      <c r="CE97" s="119"/>
      <c r="CF97" s="117">
        <f t="shared" si="80"/>
        <v>0</v>
      </c>
      <c r="CG97" s="117">
        <f t="shared" si="80"/>
        <v>0</v>
      </c>
      <c r="CH97" s="203">
        <f t="shared" si="66"/>
        <v>0</v>
      </c>
      <c r="CI97" s="158"/>
      <c r="CJ97" s="202">
        <f t="shared" ref="CJ97:CO108" si="92">CJ29*CJ63</f>
        <v>0</v>
      </c>
      <c r="CK97" s="117">
        <f t="shared" si="92"/>
        <v>0</v>
      </c>
      <c r="CL97" s="117">
        <f t="shared" si="92"/>
        <v>0</v>
      </c>
      <c r="CM97" s="117">
        <f t="shared" si="92"/>
        <v>0</v>
      </c>
      <c r="CN97" s="117">
        <f t="shared" si="92"/>
        <v>0</v>
      </c>
      <c r="CO97" s="117">
        <f t="shared" si="92"/>
        <v>0</v>
      </c>
      <c r="CP97" s="118"/>
      <c r="CQ97" s="119"/>
      <c r="CR97" s="117">
        <f t="shared" si="81"/>
        <v>0</v>
      </c>
      <c r="CS97" s="117">
        <f t="shared" si="81"/>
        <v>0</v>
      </c>
      <c r="CT97" s="203">
        <f t="shared" si="68"/>
        <v>0</v>
      </c>
      <c r="CU97" s="158"/>
      <c r="CV97" s="202">
        <f t="shared" ref="CV97:DA108" si="93">CV29*CV63</f>
        <v>0</v>
      </c>
      <c r="CW97" s="117">
        <f t="shared" si="93"/>
        <v>0</v>
      </c>
      <c r="CX97" s="117">
        <f t="shared" si="93"/>
        <v>0</v>
      </c>
      <c r="CY97" s="117">
        <f t="shared" si="93"/>
        <v>0</v>
      </c>
      <c r="CZ97" s="117">
        <f t="shared" si="93"/>
        <v>0</v>
      </c>
      <c r="DA97" s="117">
        <f t="shared" si="93"/>
        <v>0</v>
      </c>
      <c r="DB97" s="118"/>
      <c r="DC97" s="119"/>
      <c r="DD97" s="117">
        <f t="shared" si="82"/>
        <v>0</v>
      </c>
      <c r="DE97" s="117">
        <f t="shared" si="82"/>
        <v>0</v>
      </c>
      <c r="DF97" s="203">
        <f t="shared" si="70"/>
        <v>0</v>
      </c>
      <c r="DG97" s="158"/>
      <c r="DH97" s="202">
        <f t="shared" ref="DH97:DM108" si="94">DH29*DH63</f>
        <v>0</v>
      </c>
      <c r="DI97" s="117">
        <f t="shared" si="94"/>
        <v>0</v>
      </c>
      <c r="DJ97" s="117">
        <f t="shared" si="94"/>
        <v>0</v>
      </c>
      <c r="DK97" s="117">
        <f t="shared" si="94"/>
        <v>0</v>
      </c>
      <c r="DL97" s="117">
        <f t="shared" si="94"/>
        <v>0</v>
      </c>
      <c r="DM97" s="117">
        <f t="shared" si="94"/>
        <v>0</v>
      </c>
      <c r="DN97" s="118"/>
      <c r="DO97" s="119"/>
      <c r="DP97" s="117">
        <f t="shared" si="83"/>
        <v>0</v>
      </c>
      <c r="DQ97" s="117">
        <f t="shared" si="83"/>
        <v>0</v>
      </c>
      <c r="DR97" s="203">
        <f t="shared" si="72"/>
        <v>0</v>
      </c>
      <c r="DS97" s="197"/>
      <c r="DT97" s="202">
        <f t="shared" ref="DT97:DY108" si="95">DT29*DT63</f>
        <v>0</v>
      </c>
      <c r="DU97" s="117">
        <f t="shared" si="95"/>
        <v>0</v>
      </c>
      <c r="DV97" s="117">
        <f t="shared" si="95"/>
        <v>0</v>
      </c>
      <c r="DW97" s="117">
        <f t="shared" si="95"/>
        <v>0</v>
      </c>
      <c r="DX97" s="117">
        <f t="shared" si="95"/>
        <v>0</v>
      </c>
      <c r="DY97" s="117">
        <f t="shared" si="95"/>
        <v>0</v>
      </c>
      <c r="DZ97" s="118"/>
      <c r="EA97" s="119"/>
      <c r="EB97" s="117">
        <f t="shared" si="84"/>
        <v>0</v>
      </c>
      <c r="EC97" s="117">
        <f t="shared" si="84"/>
        <v>0</v>
      </c>
      <c r="ED97" s="203">
        <f t="shared" si="74"/>
        <v>0</v>
      </c>
    </row>
    <row r="98" spans="1:134" x14ac:dyDescent="0.25">
      <c r="A98" s="115" t="s">
        <v>50</v>
      </c>
      <c r="B98" s="208"/>
      <c r="C98" s="209"/>
      <c r="D98" s="202">
        <f t="shared" si="85"/>
        <v>0</v>
      </c>
      <c r="E98" s="117">
        <f t="shared" si="85"/>
        <v>0</v>
      </c>
      <c r="F98" s="117">
        <f t="shared" si="85"/>
        <v>0</v>
      </c>
      <c r="G98" s="117">
        <f t="shared" si="85"/>
        <v>0</v>
      </c>
      <c r="H98" s="117">
        <f t="shared" si="85"/>
        <v>0</v>
      </c>
      <c r="I98" s="117">
        <f t="shared" si="85"/>
        <v>0</v>
      </c>
      <c r="J98" s="117">
        <f t="shared" si="85"/>
        <v>0</v>
      </c>
      <c r="K98" s="117">
        <f t="shared" si="85"/>
        <v>0</v>
      </c>
      <c r="L98" s="118"/>
      <c r="M98" s="119"/>
      <c r="N98" s="203">
        <f t="shared" si="54"/>
        <v>0</v>
      </c>
      <c r="O98" s="195"/>
      <c r="P98" s="202">
        <f t="shared" si="86"/>
        <v>0</v>
      </c>
      <c r="Q98" s="117">
        <f t="shared" si="86"/>
        <v>0</v>
      </c>
      <c r="R98" s="117">
        <f t="shared" si="86"/>
        <v>0</v>
      </c>
      <c r="S98" s="117">
        <f t="shared" si="86"/>
        <v>0</v>
      </c>
      <c r="T98" s="117">
        <f t="shared" si="86"/>
        <v>0</v>
      </c>
      <c r="U98" s="117">
        <f t="shared" si="86"/>
        <v>0</v>
      </c>
      <c r="V98" s="118"/>
      <c r="W98" s="119"/>
      <c r="X98" s="117">
        <f t="shared" si="75"/>
        <v>0</v>
      </c>
      <c r="Y98" s="117">
        <f t="shared" si="75"/>
        <v>0</v>
      </c>
      <c r="Z98" s="203">
        <f t="shared" si="56"/>
        <v>0</v>
      </c>
      <c r="AA98" s="158"/>
      <c r="AB98" s="202">
        <f t="shared" si="87"/>
        <v>0</v>
      </c>
      <c r="AC98" s="117">
        <f t="shared" si="87"/>
        <v>0</v>
      </c>
      <c r="AD98" s="117">
        <f t="shared" si="87"/>
        <v>0</v>
      </c>
      <c r="AE98" s="117">
        <f t="shared" si="87"/>
        <v>0</v>
      </c>
      <c r="AF98" s="117">
        <f t="shared" si="87"/>
        <v>0</v>
      </c>
      <c r="AG98" s="117">
        <f t="shared" si="87"/>
        <v>0</v>
      </c>
      <c r="AH98" s="118"/>
      <c r="AI98" s="119"/>
      <c r="AJ98" s="117">
        <f t="shared" si="76"/>
        <v>0</v>
      </c>
      <c r="AK98" s="117">
        <f t="shared" si="76"/>
        <v>0</v>
      </c>
      <c r="AL98" s="203">
        <f t="shared" si="58"/>
        <v>0</v>
      </c>
      <c r="AM98" s="158"/>
      <c r="AN98" s="202">
        <f t="shared" si="88"/>
        <v>0</v>
      </c>
      <c r="AO98" s="117">
        <f t="shared" si="88"/>
        <v>0</v>
      </c>
      <c r="AP98" s="117">
        <f t="shared" si="88"/>
        <v>0</v>
      </c>
      <c r="AQ98" s="117">
        <f t="shared" si="88"/>
        <v>0</v>
      </c>
      <c r="AR98" s="117">
        <f t="shared" si="88"/>
        <v>0</v>
      </c>
      <c r="AS98" s="117">
        <f t="shared" si="88"/>
        <v>0</v>
      </c>
      <c r="AT98" s="118"/>
      <c r="AU98" s="119"/>
      <c r="AV98" s="117">
        <f t="shared" si="77"/>
        <v>0</v>
      </c>
      <c r="AW98" s="117">
        <f t="shared" si="77"/>
        <v>0</v>
      </c>
      <c r="AX98" s="203">
        <f t="shared" si="60"/>
        <v>0</v>
      </c>
      <c r="AY98" s="158"/>
      <c r="AZ98" s="202">
        <f t="shared" si="89"/>
        <v>0</v>
      </c>
      <c r="BA98" s="117">
        <f t="shared" si="89"/>
        <v>0</v>
      </c>
      <c r="BB98" s="117">
        <f t="shared" si="89"/>
        <v>0</v>
      </c>
      <c r="BC98" s="117">
        <f t="shared" si="89"/>
        <v>0</v>
      </c>
      <c r="BD98" s="117">
        <f t="shared" si="89"/>
        <v>0</v>
      </c>
      <c r="BE98" s="117">
        <f t="shared" si="89"/>
        <v>0</v>
      </c>
      <c r="BF98" s="118"/>
      <c r="BG98" s="119"/>
      <c r="BH98" s="117">
        <f t="shared" si="78"/>
        <v>0</v>
      </c>
      <c r="BI98" s="117">
        <f t="shared" si="78"/>
        <v>0</v>
      </c>
      <c r="BJ98" s="203">
        <f t="shared" si="62"/>
        <v>0</v>
      </c>
      <c r="BK98" s="158"/>
      <c r="BL98" s="117">
        <f t="shared" si="90"/>
        <v>0</v>
      </c>
      <c r="BM98" s="117">
        <f t="shared" si="90"/>
        <v>0</v>
      </c>
      <c r="BN98" s="117">
        <f t="shared" si="90"/>
        <v>0</v>
      </c>
      <c r="BO98" s="117">
        <f t="shared" si="90"/>
        <v>0</v>
      </c>
      <c r="BP98" s="117">
        <f t="shared" si="90"/>
        <v>0</v>
      </c>
      <c r="BQ98" s="117">
        <f t="shared" si="90"/>
        <v>0</v>
      </c>
      <c r="BR98" s="118"/>
      <c r="BS98" s="119"/>
      <c r="BT98" s="117">
        <f t="shared" si="79"/>
        <v>0</v>
      </c>
      <c r="BU98" s="117">
        <f t="shared" si="79"/>
        <v>0</v>
      </c>
      <c r="BV98" s="203">
        <f t="shared" si="64"/>
        <v>0</v>
      </c>
      <c r="BW98" s="158"/>
      <c r="BX98" s="202">
        <f t="shared" si="91"/>
        <v>0</v>
      </c>
      <c r="BY98" s="117">
        <f t="shared" si="91"/>
        <v>0</v>
      </c>
      <c r="BZ98" s="117">
        <f t="shared" si="91"/>
        <v>0</v>
      </c>
      <c r="CA98" s="117">
        <f t="shared" si="91"/>
        <v>0</v>
      </c>
      <c r="CB98" s="117">
        <f t="shared" si="91"/>
        <v>0</v>
      </c>
      <c r="CC98" s="117">
        <f t="shared" si="91"/>
        <v>0</v>
      </c>
      <c r="CD98" s="118"/>
      <c r="CE98" s="119"/>
      <c r="CF98" s="117">
        <f t="shared" si="80"/>
        <v>0</v>
      </c>
      <c r="CG98" s="117">
        <f t="shared" si="80"/>
        <v>0</v>
      </c>
      <c r="CH98" s="203">
        <f t="shared" si="66"/>
        <v>0</v>
      </c>
      <c r="CI98" s="158"/>
      <c r="CJ98" s="202">
        <f t="shared" si="92"/>
        <v>0</v>
      </c>
      <c r="CK98" s="117">
        <f t="shared" si="92"/>
        <v>0</v>
      </c>
      <c r="CL98" s="117">
        <f t="shared" si="92"/>
        <v>0</v>
      </c>
      <c r="CM98" s="117">
        <f t="shared" si="92"/>
        <v>0</v>
      </c>
      <c r="CN98" s="117">
        <f t="shared" si="92"/>
        <v>0</v>
      </c>
      <c r="CO98" s="117">
        <f t="shared" si="92"/>
        <v>0</v>
      </c>
      <c r="CP98" s="118"/>
      <c r="CQ98" s="119"/>
      <c r="CR98" s="117">
        <f t="shared" si="81"/>
        <v>0</v>
      </c>
      <c r="CS98" s="117">
        <f t="shared" si="81"/>
        <v>0</v>
      </c>
      <c r="CT98" s="203">
        <f t="shared" si="68"/>
        <v>0</v>
      </c>
      <c r="CU98" s="158"/>
      <c r="CV98" s="202">
        <f t="shared" si="93"/>
        <v>0</v>
      </c>
      <c r="CW98" s="117">
        <f t="shared" si="93"/>
        <v>0</v>
      </c>
      <c r="CX98" s="117">
        <f t="shared" si="93"/>
        <v>0</v>
      </c>
      <c r="CY98" s="117">
        <f t="shared" si="93"/>
        <v>0</v>
      </c>
      <c r="CZ98" s="117">
        <f t="shared" si="93"/>
        <v>0</v>
      </c>
      <c r="DA98" s="117">
        <f t="shared" si="93"/>
        <v>0</v>
      </c>
      <c r="DB98" s="118"/>
      <c r="DC98" s="119"/>
      <c r="DD98" s="117">
        <f t="shared" si="82"/>
        <v>0</v>
      </c>
      <c r="DE98" s="117">
        <f t="shared" si="82"/>
        <v>0</v>
      </c>
      <c r="DF98" s="203">
        <f t="shared" si="70"/>
        <v>0</v>
      </c>
      <c r="DG98" s="158"/>
      <c r="DH98" s="202">
        <f t="shared" si="94"/>
        <v>0</v>
      </c>
      <c r="DI98" s="117">
        <f t="shared" si="94"/>
        <v>0</v>
      </c>
      <c r="DJ98" s="117">
        <f t="shared" si="94"/>
        <v>0</v>
      </c>
      <c r="DK98" s="117">
        <f t="shared" si="94"/>
        <v>0</v>
      </c>
      <c r="DL98" s="117">
        <f t="shared" si="94"/>
        <v>0</v>
      </c>
      <c r="DM98" s="117">
        <f t="shared" si="94"/>
        <v>0</v>
      </c>
      <c r="DN98" s="118"/>
      <c r="DO98" s="119"/>
      <c r="DP98" s="117">
        <f t="shared" si="83"/>
        <v>0</v>
      </c>
      <c r="DQ98" s="117">
        <f t="shared" si="83"/>
        <v>0</v>
      </c>
      <c r="DR98" s="203">
        <f t="shared" si="72"/>
        <v>0</v>
      </c>
      <c r="DS98" s="197"/>
      <c r="DT98" s="202">
        <f t="shared" si="95"/>
        <v>0</v>
      </c>
      <c r="DU98" s="117">
        <f t="shared" si="95"/>
        <v>0</v>
      </c>
      <c r="DV98" s="117">
        <f t="shared" si="95"/>
        <v>0</v>
      </c>
      <c r="DW98" s="117">
        <f t="shared" si="95"/>
        <v>0</v>
      </c>
      <c r="DX98" s="117">
        <f t="shared" si="95"/>
        <v>0</v>
      </c>
      <c r="DY98" s="117">
        <f t="shared" si="95"/>
        <v>0</v>
      </c>
      <c r="DZ98" s="118"/>
      <c r="EA98" s="119"/>
      <c r="EB98" s="117">
        <f t="shared" si="84"/>
        <v>0</v>
      </c>
      <c r="EC98" s="117">
        <f t="shared" si="84"/>
        <v>0</v>
      </c>
      <c r="ED98" s="203">
        <f t="shared" si="74"/>
        <v>0</v>
      </c>
    </row>
    <row r="99" spans="1:134" x14ac:dyDescent="0.25">
      <c r="A99" s="115" t="s">
        <v>51</v>
      </c>
      <c r="B99" s="208"/>
      <c r="C99" s="209"/>
      <c r="D99" s="202">
        <f t="shared" si="85"/>
        <v>0</v>
      </c>
      <c r="E99" s="117">
        <f t="shared" si="85"/>
        <v>0</v>
      </c>
      <c r="F99" s="117">
        <f t="shared" si="85"/>
        <v>0</v>
      </c>
      <c r="G99" s="117">
        <f t="shared" si="85"/>
        <v>0</v>
      </c>
      <c r="H99" s="117">
        <f t="shared" si="85"/>
        <v>0</v>
      </c>
      <c r="I99" s="117">
        <f t="shared" si="85"/>
        <v>0</v>
      </c>
      <c r="J99" s="117">
        <f t="shared" si="85"/>
        <v>0</v>
      </c>
      <c r="K99" s="117">
        <f t="shared" si="85"/>
        <v>0</v>
      </c>
      <c r="L99" s="118"/>
      <c r="M99" s="119"/>
      <c r="N99" s="203">
        <f t="shared" si="54"/>
        <v>0</v>
      </c>
      <c r="O99" s="195"/>
      <c r="P99" s="202">
        <f t="shared" si="86"/>
        <v>0</v>
      </c>
      <c r="Q99" s="117">
        <f t="shared" si="86"/>
        <v>0</v>
      </c>
      <c r="R99" s="117">
        <f t="shared" si="86"/>
        <v>0</v>
      </c>
      <c r="S99" s="117">
        <f t="shared" si="86"/>
        <v>0</v>
      </c>
      <c r="T99" s="117">
        <f t="shared" si="86"/>
        <v>0</v>
      </c>
      <c r="U99" s="117">
        <f t="shared" si="86"/>
        <v>0</v>
      </c>
      <c r="V99" s="118"/>
      <c r="W99" s="119"/>
      <c r="X99" s="117">
        <f t="shared" si="75"/>
        <v>0</v>
      </c>
      <c r="Y99" s="117">
        <f t="shared" si="75"/>
        <v>0</v>
      </c>
      <c r="Z99" s="203">
        <f t="shared" si="56"/>
        <v>0</v>
      </c>
      <c r="AA99" s="158"/>
      <c r="AB99" s="202">
        <f t="shared" si="87"/>
        <v>0</v>
      </c>
      <c r="AC99" s="117">
        <f t="shared" si="87"/>
        <v>0</v>
      </c>
      <c r="AD99" s="117">
        <f t="shared" si="87"/>
        <v>0</v>
      </c>
      <c r="AE99" s="117">
        <f t="shared" si="87"/>
        <v>0</v>
      </c>
      <c r="AF99" s="117">
        <f t="shared" si="87"/>
        <v>0</v>
      </c>
      <c r="AG99" s="117">
        <f t="shared" si="87"/>
        <v>0</v>
      </c>
      <c r="AH99" s="118"/>
      <c r="AI99" s="119"/>
      <c r="AJ99" s="117">
        <f t="shared" si="76"/>
        <v>0</v>
      </c>
      <c r="AK99" s="117">
        <f t="shared" si="76"/>
        <v>0</v>
      </c>
      <c r="AL99" s="203">
        <f t="shared" si="58"/>
        <v>0</v>
      </c>
      <c r="AM99" s="158"/>
      <c r="AN99" s="202">
        <f t="shared" si="88"/>
        <v>0</v>
      </c>
      <c r="AO99" s="117">
        <f t="shared" si="88"/>
        <v>0</v>
      </c>
      <c r="AP99" s="117">
        <f t="shared" si="88"/>
        <v>0</v>
      </c>
      <c r="AQ99" s="117">
        <f t="shared" si="88"/>
        <v>0</v>
      </c>
      <c r="AR99" s="117">
        <f t="shared" si="88"/>
        <v>0</v>
      </c>
      <c r="AS99" s="117">
        <f t="shared" si="88"/>
        <v>0</v>
      </c>
      <c r="AT99" s="118"/>
      <c r="AU99" s="119"/>
      <c r="AV99" s="117">
        <f t="shared" si="77"/>
        <v>0</v>
      </c>
      <c r="AW99" s="117">
        <f t="shared" si="77"/>
        <v>0</v>
      </c>
      <c r="AX99" s="203">
        <f t="shared" si="60"/>
        <v>0</v>
      </c>
      <c r="AY99" s="158"/>
      <c r="AZ99" s="202">
        <f t="shared" si="89"/>
        <v>0</v>
      </c>
      <c r="BA99" s="117">
        <f t="shared" si="89"/>
        <v>0</v>
      </c>
      <c r="BB99" s="117">
        <f t="shared" si="89"/>
        <v>0</v>
      </c>
      <c r="BC99" s="117">
        <f t="shared" si="89"/>
        <v>0</v>
      </c>
      <c r="BD99" s="117">
        <f t="shared" si="89"/>
        <v>0</v>
      </c>
      <c r="BE99" s="117">
        <f t="shared" si="89"/>
        <v>0</v>
      </c>
      <c r="BF99" s="118"/>
      <c r="BG99" s="119"/>
      <c r="BH99" s="117">
        <f t="shared" si="78"/>
        <v>0</v>
      </c>
      <c r="BI99" s="117">
        <f t="shared" si="78"/>
        <v>0</v>
      </c>
      <c r="BJ99" s="203">
        <f t="shared" si="62"/>
        <v>0</v>
      </c>
      <c r="BK99" s="158"/>
      <c r="BL99" s="117">
        <f t="shared" si="90"/>
        <v>0</v>
      </c>
      <c r="BM99" s="117">
        <f t="shared" si="90"/>
        <v>0</v>
      </c>
      <c r="BN99" s="117">
        <f t="shared" si="90"/>
        <v>0</v>
      </c>
      <c r="BO99" s="117">
        <f t="shared" si="90"/>
        <v>0</v>
      </c>
      <c r="BP99" s="117">
        <f t="shared" si="90"/>
        <v>0</v>
      </c>
      <c r="BQ99" s="117">
        <f t="shared" si="90"/>
        <v>0</v>
      </c>
      <c r="BR99" s="118"/>
      <c r="BS99" s="119"/>
      <c r="BT99" s="117">
        <f t="shared" si="79"/>
        <v>0</v>
      </c>
      <c r="BU99" s="117">
        <f t="shared" si="79"/>
        <v>0</v>
      </c>
      <c r="BV99" s="203">
        <f t="shared" si="64"/>
        <v>0</v>
      </c>
      <c r="BW99" s="158"/>
      <c r="BX99" s="202">
        <f t="shared" si="91"/>
        <v>0</v>
      </c>
      <c r="BY99" s="117">
        <f t="shared" si="91"/>
        <v>0</v>
      </c>
      <c r="BZ99" s="117">
        <f t="shared" si="91"/>
        <v>0</v>
      </c>
      <c r="CA99" s="117">
        <f t="shared" si="91"/>
        <v>0</v>
      </c>
      <c r="CB99" s="117">
        <f t="shared" si="91"/>
        <v>0</v>
      </c>
      <c r="CC99" s="117">
        <f t="shared" si="91"/>
        <v>0</v>
      </c>
      <c r="CD99" s="118"/>
      <c r="CE99" s="119"/>
      <c r="CF99" s="117">
        <f t="shared" si="80"/>
        <v>0</v>
      </c>
      <c r="CG99" s="117">
        <f t="shared" si="80"/>
        <v>0</v>
      </c>
      <c r="CH99" s="203">
        <f t="shared" si="66"/>
        <v>0</v>
      </c>
      <c r="CI99" s="158"/>
      <c r="CJ99" s="202">
        <f t="shared" si="92"/>
        <v>0</v>
      </c>
      <c r="CK99" s="117">
        <f t="shared" si="92"/>
        <v>0</v>
      </c>
      <c r="CL99" s="117">
        <f t="shared" si="92"/>
        <v>0</v>
      </c>
      <c r="CM99" s="117">
        <f t="shared" si="92"/>
        <v>0</v>
      </c>
      <c r="CN99" s="117">
        <f t="shared" si="92"/>
        <v>0</v>
      </c>
      <c r="CO99" s="117">
        <f t="shared" si="92"/>
        <v>0</v>
      </c>
      <c r="CP99" s="118"/>
      <c r="CQ99" s="119"/>
      <c r="CR99" s="117">
        <f t="shared" si="81"/>
        <v>0</v>
      </c>
      <c r="CS99" s="117">
        <f t="shared" si="81"/>
        <v>0</v>
      </c>
      <c r="CT99" s="203">
        <f t="shared" si="68"/>
        <v>0</v>
      </c>
      <c r="CU99" s="158"/>
      <c r="CV99" s="202">
        <f t="shared" si="93"/>
        <v>0</v>
      </c>
      <c r="CW99" s="117">
        <f t="shared" si="93"/>
        <v>0</v>
      </c>
      <c r="CX99" s="117">
        <f t="shared" si="93"/>
        <v>0</v>
      </c>
      <c r="CY99" s="117">
        <f t="shared" si="93"/>
        <v>0</v>
      </c>
      <c r="CZ99" s="117">
        <f t="shared" si="93"/>
        <v>0</v>
      </c>
      <c r="DA99" s="117">
        <f t="shared" si="93"/>
        <v>0</v>
      </c>
      <c r="DB99" s="118"/>
      <c r="DC99" s="119"/>
      <c r="DD99" s="117">
        <f t="shared" si="82"/>
        <v>0</v>
      </c>
      <c r="DE99" s="117">
        <f t="shared" si="82"/>
        <v>0</v>
      </c>
      <c r="DF99" s="203">
        <f t="shared" si="70"/>
        <v>0</v>
      </c>
      <c r="DG99" s="158"/>
      <c r="DH99" s="202">
        <f t="shared" si="94"/>
        <v>0</v>
      </c>
      <c r="DI99" s="117">
        <f t="shared" si="94"/>
        <v>0</v>
      </c>
      <c r="DJ99" s="117">
        <f t="shared" si="94"/>
        <v>0</v>
      </c>
      <c r="DK99" s="117">
        <f t="shared" si="94"/>
        <v>0</v>
      </c>
      <c r="DL99" s="117">
        <f t="shared" si="94"/>
        <v>0</v>
      </c>
      <c r="DM99" s="117">
        <f t="shared" si="94"/>
        <v>0</v>
      </c>
      <c r="DN99" s="118"/>
      <c r="DO99" s="119"/>
      <c r="DP99" s="117">
        <f t="shared" si="83"/>
        <v>0</v>
      </c>
      <c r="DQ99" s="117">
        <f t="shared" si="83"/>
        <v>0</v>
      </c>
      <c r="DR99" s="203">
        <f t="shared" si="72"/>
        <v>0</v>
      </c>
      <c r="DS99" s="197"/>
      <c r="DT99" s="202">
        <f t="shared" si="95"/>
        <v>0</v>
      </c>
      <c r="DU99" s="117">
        <f t="shared" si="95"/>
        <v>0</v>
      </c>
      <c r="DV99" s="117">
        <f t="shared" si="95"/>
        <v>0</v>
      </c>
      <c r="DW99" s="117">
        <f t="shared" si="95"/>
        <v>0</v>
      </c>
      <c r="DX99" s="117">
        <f t="shared" si="95"/>
        <v>0</v>
      </c>
      <c r="DY99" s="117">
        <f t="shared" si="95"/>
        <v>0</v>
      </c>
      <c r="DZ99" s="118"/>
      <c r="EA99" s="119"/>
      <c r="EB99" s="117">
        <f t="shared" si="84"/>
        <v>0</v>
      </c>
      <c r="EC99" s="117">
        <f t="shared" si="84"/>
        <v>0</v>
      </c>
      <c r="ED99" s="203">
        <f t="shared" si="74"/>
        <v>0</v>
      </c>
    </row>
    <row r="100" spans="1:134" x14ac:dyDescent="0.25">
      <c r="A100" s="115" t="s">
        <v>79</v>
      </c>
      <c r="B100" s="208"/>
      <c r="C100" s="210"/>
      <c r="D100" s="202">
        <f t="shared" si="85"/>
        <v>0</v>
      </c>
      <c r="E100" s="117">
        <f t="shared" si="85"/>
        <v>0</v>
      </c>
      <c r="F100" s="117">
        <f t="shared" si="85"/>
        <v>0</v>
      </c>
      <c r="G100" s="117">
        <f t="shared" si="85"/>
        <v>0</v>
      </c>
      <c r="H100" s="117">
        <f t="shared" si="85"/>
        <v>0</v>
      </c>
      <c r="I100" s="117">
        <f t="shared" si="85"/>
        <v>0</v>
      </c>
      <c r="J100" s="117">
        <f t="shared" si="85"/>
        <v>0</v>
      </c>
      <c r="K100" s="117">
        <f t="shared" si="85"/>
        <v>0</v>
      </c>
      <c r="L100" s="118"/>
      <c r="M100" s="119"/>
      <c r="N100" s="203">
        <f t="shared" si="54"/>
        <v>0</v>
      </c>
      <c r="O100" s="195"/>
      <c r="P100" s="202">
        <f t="shared" si="86"/>
        <v>0</v>
      </c>
      <c r="Q100" s="117">
        <f t="shared" si="86"/>
        <v>0</v>
      </c>
      <c r="R100" s="117">
        <f t="shared" si="86"/>
        <v>0</v>
      </c>
      <c r="S100" s="117">
        <f t="shared" si="86"/>
        <v>0</v>
      </c>
      <c r="T100" s="117">
        <f t="shared" si="86"/>
        <v>0</v>
      </c>
      <c r="U100" s="117">
        <f t="shared" si="86"/>
        <v>0</v>
      </c>
      <c r="V100" s="118"/>
      <c r="W100" s="119"/>
      <c r="X100" s="117">
        <f t="shared" si="75"/>
        <v>0</v>
      </c>
      <c r="Y100" s="117">
        <f t="shared" si="75"/>
        <v>0</v>
      </c>
      <c r="Z100" s="203">
        <f t="shared" si="56"/>
        <v>0</v>
      </c>
      <c r="AA100" s="158"/>
      <c r="AB100" s="202">
        <f t="shared" si="87"/>
        <v>0</v>
      </c>
      <c r="AC100" s="117">
        <f t="shared" si="87"/>
        <v>0</v>
      </c>
      <c r="AD100" s="117">
        <f t="shared" si="87"/>
        <v>0</v>
      </c>
      <c r="AE100" s="117">
        <f t="shared" si="87"/>
        <v>0</v>
      </c>
      <c r="AF100" s="117">
        <f t="shared" si="87"/>
        <v>0</v>
      </c>
      <c r="AG100" s="117">
        <f t="shared" si="87"/>
        <v>0</v>
      </c>
      <c r="AH100" s="118"/>
      <c r="AI100" s="119"/>
      <c r="AJ100" s="117">
        <f t="shared" si="76"/>
        <v>0</v>
      </c>
      <c r="AK100" s="117">
        <f t="shared" si="76"/>
        <v>0</v>
      </c>
      <c r="AL100" s="203">
        <f t="shared" si="58"/>
        <v>0</v>
      </c>
      <c r="AM100" s="158"/>
      <c r="AN100" s="202">
        <f t="shared" si="88"/>
        <v>0</v>
      </c>
      <c r="AO100" s="117">
        <f t="shared" si="88"/>
        <v>0</v>
      </c>
      <c r="AP100" s="117">
        <f t="shared" si="88"/>
        <v>0</v>
      </c>
      <c r="AQ100" s="117">
        <f t="shared" si="88"/>
        <v>0</v>
      </c>
      <c r="AR100" s="117">
        <f t="shared" si="88"/>
        <v>0</v>
      </c>
      <c r="AS100" s="117">
        <f t="shared" si="88"/>
        <v>0</v>
      </c>
      <c r="AT100" s="118"/>
      <c r="AU100" s="119"/>
      <c r="AV100" s="117">
        <f t="shared" si="77"/>
        <v>0</v>
      </c>
      <c r="AW100" s="117">
        <f t="shared" si="77"/>
        <v>0</v>
      </c>
      <c r="AX100" s="203">
        <f t="shared" si="60"/>
        <v>0</v>
      </c>
      <c r="AY100" s="158"/>
      <c r="AZ100" s="202">
        <f t="shared" si="89"/>
        <v>0</v>
      </c>
      <c r="BA100" s="117">
        <f t="shared" si="89"/>
        <v>0</v>
      </c>
      <c r="BB100" s="117">
        <f t="shared" si="89"/>
        <v>0</v>
      </c>
      <c r="BC100" s="117">
        <f t="shared" si="89"/>
        <v>0</v>
      </c>
      <c r="BD100" s="117">
        <f t="shared" si="89"/>
        <v>0</v>
      </c>
      <c r="BE100" s="117">
        <f t="shared" si="89"/>
        <v>0</v>
      </c>
      <c r="BF100" s="118"/>
      <c r="BG100" s="119"/>
      <c r="BH100" s="117">
        <f t="shared" si="78"/>
        <v>0</v>
      </c>
      <c r="BI100" s="117">
        <f t="shared" si="78"/>
        <v>0</v>
      </c>
      <c r="BJ100" s="203">
        <f t="shared" si="62"/>
        <v>0</v>
      </c>
      <c r="BK100" s="158"/>
      <c r="BL100" s="117">
        <f t="shared" si="90"/>
        <v>0</v>
      </c>
      <c r="BM100" s="117">
        <f t="shared" si="90"/>
        <v>0</v>
      </c>
      <c r="BN100" s="117">
        <f t="shared" si="90"/>
        <v>0</v>
      </c>
      <c r="BO100" s="117">
        <f t="shared" si="90"/>
        <v>0</v>
      </c>
      <c r="BP100" s="117">
        <f t="shared" si="90"/>
        <v>0</v>
      </c>
      <c r="BQ100" s="117">
        <f t="shared" si="90"/>
        <v>0</v>
      </c>
      <c r="BR100" s="118"/>
      <c r="BS100" s="119"/>
      <c r="BT100" s="117">
        <f t="shared" si="79"/>
        <v>0</v>
      </c>
      <c r="BU100" s="117">
        <f t="shared" si="79"/>
        <v>0</v>
      </c>
      <c r="BV100" s="203">
        <f t="shared" si="64"/>
        <v>0</v>
      </c>
      <c r="BW100" s="158"/>
      <c r="BX100" s="202">
        <f t="shared" si="91"/>
        <v>0</v>
      </c>
      <c r="BY100" s="117">
        <f t="shared" si="91"/>
        <v>0</v>
      </c>
      <c r="BZ100" s="117">
        <f t="shared" si="91"/>
        <v>0</v>
      </c>
      <c r="CA100" s="117">
        <f t="shared" si="91"/>
        <v>0</v>
      </c>
      <c r="CB100" s="117">
        <f t="shared" si="91"/>
        <v>0</v>
      </c>
      <c r="CC100" s="117">
        <f t="shared" si="91"/>
        <v>0</v>
      </c>
      <c r="CD100" s="118"/>
      <c r="CE100" s="119"/>
      <c r="CF100" s="117">
        <f t="shared" si="80"/>
        <v>0</v>
      </c>
      <c r="CG100" s="117">
        <f t="shared" si="80"/>
        <v>0</v>
      </c>
      <c r="CH100" s="203">
        <f t="shared" si="66"/>
        <v>0</v>
      </c>
      <c r="CI100" s="158"/>
      <c r="CJ100" s="202">
        <f t="shared" si="92"/>
        <v>0</v>
      </c>
      <c r="CK100" s="117">
        <f t="shared" si="92"/>
        <v>0</v>
      </c>
      <c r="CL100" s="117">
        <f t="shared" si="92"/>
        <v>0</v>
      </c>
      <c r="CM100" s="117">
        <f t="shared" si="92"/>
        <v>0</v>
      </c>
      <c r="CN100" s="117">
        <f t="shared" si="92"/>
        <v>0</v>
      </c>
      <c r="CO100" s="117">
        <f t="shared" si="92"/>
        <v>0</v>
      </c>
      <c r="CP100" s="118"/>
      <c r="CQ100" s="119"/>
      <c r="CR100" s="117">
        <f t="shared" si="81"/>
        <v>0</v>
      </c>
      <c r="CS100" s="117">
        <f t="shared" si="81"/>
        <v>0</v>
      </c>
      <c r="CT100" s="203">
        <f t="shared" si="68"/>
        <v>0</v>
      </c>
      <c r="CU100" s="158"/>
      <c r="CV100" s="202">
        <f t="shared" si="93"/>
        <v>0</v>
      </c>
      <c r="CW100" s="117">
        <f t="shared" si="93"/>
        <v>0</v>
      </c>
      <c r="CX100" s="117">
        <f t="shared" si="93"/>
        <v>0</v>
      </c>
      <c r="CY100" s="117">
        <f t="shared" si="93"/>
        <v>0</v>
      </c>
      <c r="CZ100" s="117">
        <f t="shared" si="93"/>
        <v>0</v>
      </c>
      <c r="DA100" s="117">
        <f t="shared" si="93"/>
        <v>0</v>
      </c>
      <c r="DB100" s="118"/>
      <c r="DC100" s="119"/>
      <c r="DD100" s="117">
        <f t="shared" si="82"/>
        <v>0</v>
      </c>
      <c r="DE100" s="117">
        <f t="shared" si="82"/>
        <v>0</v>
      </c>
      <c r="DF100" s="203">
        <f t="shared" si="70"/>
        <v>0</v>
      </c>
      <c r="DG100" s="158"/>
      <c r="DH100" s="202">
        <f t="shared" si="94"/>
        <v>0</v>
      </c>
      <c r="DI100" s="117">
        <f t="shared" si="94"/>
        <v>0</v>
      </c>
      <c r="DJ100" s="117">
        <f t="shared" si="94"/>
        <v>0</v>
      </c>
      <c r="DK100" s="117">
        <f t="shared" si="94"/>
        <v>0</v>
      </c>
      <c r="DL100" s="117">
        <f t="shared" si="94"/>
        <v>0</v>
      </c>
      <c r="DM100" s="117">
        <f t="shared" si="94"/>
        <v>0</v>
      </c>
      <c r="DN100" s="118"/>
      <c r="DO100" s="119"/>
      <c r="DP100" s="117">
        <f t="shared" si="83"/>
        <v>0</v>
      </c>
      <c r="DQ100" s="117">
        <f t="shared" si="83"/>
        <v>0</v>
      </c>
      <c r="DR100" s="203">
        <f t="shared" si="72"/>
        <v>0</v>
      </c>
      <c r="DS100" s="197"/>
      <c r="DT100" s="202">
        <f t="shared" si="95"/>
        <v>0</v>
      </c>
      <c r="DU100" s="117">
        <f t="shared" si="95"/>
        <v>0</v>
      </c>
      <c r="DV100" s="117">
        <f t="shared" si="95"/>
        <v>0</v>
      </c>
      <c r="DW100" s="117">
        <f t="shared" si="95"/>
        <v>0</v>
      </c>
      <c r="DX100" s="117">
        <f t="shared" si="95"/>
        <v>0</v>
      </c>
      <c r="DY100" s="117">
        <f t="shared" si="95"/>
        <v>0</v>
      </c>
      <c r="DZ100" s="118"/>
      <c r="EA100" s="119"/>
      <c r="EB100" s="117">
        <f t="shared" si="84"/>
        <v>0</v>
      </c>
      <c r="EC100" s="117">
        <f t="shared" si="84"/>
        <v>0</v>
      </c>
      <c r="ED100" s="203">
        <f t="shared" si="74"/>
        <v>0</v>
      </c>
    </row>
    <row r="101" spans="1:134" x14ac:dyDescent="0.25">
      <c r="A101" s="115" t="s">
        <v>52</v>
      </c>
      <c r="B101" s="208"/>
      <c r="C101" s="209"/>
      <c r="D101" s="202">
        <f t="shared" si="85"/>
        <v>0</v>
      </c>
      <c r="E101" s="117">
        <f t="shared" si="85"/>
        <v>0</v>
      </c>
      <c r="F101" s="117">
        <f t="shared" si="85"/>
        <v>0</v>
      </c>
      <c r="G101" s="117">
        <f t="shared" si="85"/>
        <v>0</v>
      </c>
      <c r="H101" s="117">
        <f t="shared" si="85"/>
        <v>0</v>
      </c>
      <c r="I101" s="117">
        <f t="shared" si="85"/>
        <v>0</v>
      </c>
      <c r="J101" s="117">
        <f t="shared" si="85"/>
        <v>0</v>
      </c>
      <c r="K101" s="117">
        <f t="shared" si="85"/>
        <v>0</v>
      </c>
      <c r="L101" s="118"/>
      <c r="M101" s="119"/>
      <c r="N101" s="203">
        <f t="shared" si="54"/>
        <v>0</v>
      </c>
      <c r="O101" s="195"/>
      <c r="P101" s="202">
        <f t="shared" si="86"/>
        <v>0</v>
      </c>
      <c r="Q101" s="117">
        <f t="shared" si="86"/>
        <v>0</v>
      </c>
      <c r="R101" s="117">
        <f t="shared" si="86"/>
        <v>0</v>
      </c>
      <c r="S101" s="117">
        <f t="shared" si="86"/>
        <v>0</v>
      </c>
      <c r="T101" s="117">
        <f t="shared" si="86"/>
        <v>0</v>
      </c>
      <c r="U101" s="117">
        <f t="shared" si="86"/>
        <v>0</v>
      </c>
      <c r="V101" s="118"/>
      <c r="W101" s="119"/>
      <c r="X101" s="117">
        <f t="shared" si="75"/>
        <v>0</v>
      </c>
      <c r="Y101" s="117">
        <f t="shared" si="75"/>
        <v>0</v>
      </c>
      <c r="Z101" s="203">
        <f t="shared" si="56"/>
        <v>0</v>
      </c>
      <c r="AA101" s="158"/>
      <c r="AB101" s="202">
        <f t="shared" si="87"/>
        <v>0</v>
      </c>
      <c r="AC101" s="117">
        <f t="shared" si="87"/>
        <v>0</v>
      </c>
      <c r="AD101" s="117">
        <f t="shared" si="87"/>
        <v>0</v>
      </c>
      <c r="AE101" s="117">
        <f t="shared" si="87"/>
        <v>0</v>
      </c>
      <c r="AF101" s="117">
        <f t="shared" si="87"/>
        <v>0</v>
      </c>
      <c r="AG101" s="117">
        <f t="shared" si="87"/>
        <v>0</v>
      </c>
      <c r="AH101" s="118"/>
      <c r="AI101" s="119"/>
      <c r="AJ101" s="117">
        <f t="shared" si="76"/>
        <v>0</v>
      </c>
      <c r="AK101" s="117">
        <f t="shared" si="76"/>
        <v>0</v>
      </c>
      <c r="AL101" s="203">
        <f t="shared" si="58"/>
        <v>0</v>
      </c>
      <c r="AM101" s="158"/>
      <c r="AN101" s="202">
        <f t="shared" si="88"/>
        <v>0</v>
      </c>
      <c r="AO101" s="117">
        <f t="shared" si="88"/>
        <v>0</v>
      </c>
      <c r="AP101" s="117">
        <f t="shared" si="88"/>
        <v>0</v>
      </c>
      <c r="AQ101" s="117">
        <f t="shared" si="88"/>
        <v>0</v>
      </c>
      <c r="AR101" s="117">
        <f t="shared" si="88"/>
        <v>0</v>
      </c>
      <c r="AS101" s="117">
        <f t="shared" si="88"/>
        <v>0</v>
      </c>
      <c r="AT101" s="118"/>
      <c r="AU101" s="119"/>
      <c r="AV101" s="117">
        <f t="shared" si="77"/>
        <v>0</v>
      </c>
      <c r="AW101" s="117">
        <f t="shared" si="77"/>
        <v>0</v>
      </c>
      <c r="AX101" s="203">
        <f t="shared" si="60"/>
        <v>0</v>
      </c>
      <c r="AY101" s="158"/>
      <c r="AZ101" s="202">
        <f t="shared" si="89"/>
        <v>0</v>
      </c>
      <c r="BA101" s="117">
        <f t="shared" si="89"/>
        <v>0</v>
      </c>
      <c r="BB101" s="117">
        <f t="shared" si="89"/>
        <v>0</v>
      </c>
      <c r="BC101" s="117">
        <f t="shared" si="89"/>
        <v>0</v>
      </c>
      <c r="BD101" s="117">
        <f t="shared" si="89"/>
        <v>0</v>
      </c>
      <c r="BE101" s="117">
        <f t="shared" si="89"/>
        <v>0</v>
      </c>
      <c r="BF101" s="118"/>
      <c r="BG101" s="119"/>
      <c r="BH101" s="117">
        <f t="shared" si="78"/>
        <v>0</v>
      </c>
      <c r="BI101" s="117">
        <f t="shared" si="78"/>
        <v>0</v>
      </c>
      <c r="BJ101" s="203">
        <f t="shared" si="62"/>
        <v>0</v>
      </c>
      <c r="BK101" s="158"/>
      <c r="BL101" s="117">
        <f t="shared" si="90"/>
        <v>0</v>
      </c>
      <c r="BM101" s="117">
        <f t="shared" si="90"/>
        <v>0</v>
      </c>
      <c r="BN101" s="117">
        <f t="shared" si="90"/>
        <v>0</v>
      </c>
      <c r="BO101" s="117">
        <f t="shared" si="90"/>
        <v>0</v>
      </c>
      <c r="BP101" s="117">
        <f t="shared" si="90"/>
        <v>0</v>
      </c>
      <c r="BQ101" s="117">
        <f t="shared" si="90"/>
        <v>0</v>
      </c>
      <c r="BR101" s="118"/>
      <c r="BS101" s="119"/>
      <c r="BT101" s="117">
        <f t="shared" si="79"/>
        <v>0</v>
      </c>
      <c r="BU101" s="117">
        <f t="shared" si="79"/>
        <v>0</v>
      </c>
      <c r="BV101" s="203">
        <f t="shared" si="64"/>
        <v>0</v>
      </c>
      <c r="BW101" s="158"/>
      <c r="BX101" s="202">
        <f t="shared" si="91"/>
        <v>0</v>
      </c>
      <c r="BY101" s="117">
        <f t="shared" si="91"/>
        <v>0</v>
      </c>
      <c r="BZ101" s="117">
        <f t="shared" si="91"/>
        <v>0</v>
      </c>
      <c r="CA101" s="117">
        <f t="shared" si="91"/>
        <v>0</v>
      </c>
      <c r="CB101" s="117">
        <f t="shared" si="91"/>
        <v>0</v>
      </c>
      <c r="CC101" s="117">
        <f t="shared" si="91"/>
        <v>0</v>
      </c>
      <c r="CD101" s="118"/>
      <c r="CE101" s="119"/>
      <c r="CF101" s="117">
        <f t="shared" si="80"/>
        <v>0</v>
      </c>
      <c r="CG101" s="117">
        <f t="shared" si="80"/>
        <v>0</v>
      </c>
      <c r="CH101" s="203">
        <f t="shared" si="66"/>
        <v>0</v>
      </c>
      <c r="CI101" s="158"/>
      <c r="CJ101" s="202">
        <f t="shared" si="92"/>
        <v>0</v>
      </c>
      <c r="CK101" s="117">
        <f t="shared" si="92"/>
        <v>0</v>
      </c>
      <c r="CL101" s="117">
        <f t="shared" si="92"/>
        <v>0</v>
      </c>
      <c r="CM101" s="117">
        <f t="shared" si="92"/>
        <v>0</v>
      </c>
      <c r="CN101" s="117">
        <f t="shared" si="92"/>
        <v>0</v>
      </c>
      <c r="CO101" s="117">
        <f t="shared" si="92"/>
        <v>0</v>
      </c>
      <c r="CP101" s="118"/>
      <c r="CQ101" s="119"/>
      <c r="CR101" s="117">
        <f t="shared" si="81"/>
        <v>0</v>
      </c>
      <c r="CS101" s="117">
        <f t="shared" si="81"/>
        <v>0</v>
      </c>
      <c r="CT101" s="203">
        <f t="shared" si="68"/>
        <v>0</v>
      </c>
      <c r="CU101" s="158"/>
      <c r="CV101" s="202">
        <f t="shared" si="93"/>
        <v>0</v>
      </c>
      <c r="CW101" s="117">
        <f t="shared" si="93"/>
        <v>0</v>
      </c>
      <c r="CX101" s="117">
        <f t="shared" si="93"/>
        <v>0</v>
      </c>
      <c r="CY101" s="117">
        <f t="shared" si="93"/>
        <v>0</v>
      </c>
      <c r="CZ101" s="117">
        <f t="shared" si="93"/>
        <v>0</v>
      </c>
      <c r="DA101" s="117">
        <f t="shared" si="93"/>
        <v>0</v>
      </c>
      <c r="DB101" s="118"/>
      <c r="DC101" s="119"/>
      <c r="DD101" s="117">
        <f t="shared" si="82"/>
        <v>0</v>
      </c>
      <c r="DE101" s="117">
        <f t="shared" si="82"/>
        <v>0</v>
      </c>
      <c r="DF101" s="203">
        <f t="shared" si="70"/>
        <v>0</v>
      </c>
      <c r="DG101" s="158"/>
      <c r="DH101" s="202">
        <f t="shared" si="94"/>
        <v>0</v>
      </c>
      <c r="DI101" s="117">
        <f t="shared" si="94"/>
        <v>0</v>
      </c>
      <c r="DJ101" s="117">
        <f t="shared" si="94"/>
        <v>0</v>
      </c>
      <c r="DK101" s="117">
        <f t="shared" si="94"/>
        <v>0</v>
      </c>
      <c r="DL101" s="117">
        <f t="shared" si="94"/>
        <v>0</v>
      </c>
      <c r="DM101" s="117">
        <f t="shared" si="94"/>
        <v>0</v>
      </c>
      <c r="DN101" s="118"/>
      <c r="DO101" s="119"/>
      <c r="DP101" s="117">
        <f t="shared" si="83"/>
        <v>0</v>
      </c>
      <c r="DQ101" s="117">
        <f t="shared" si="83"/>
        <v>0</v>
      </c>
      <c r="DR101" s="203">
        <f t="shared" si="72"/>
        <v>0</v>
      </c>
      <c r="DS101" s="197"/>
      <c r="DT101" s="202">
        <f t="shared" si="95"/>
        <v>0</v>
      </c>
      <c r="DU101" s="117">
        <f t="shared" si="95"/>
        <v>0</v>
      </c>
      <c r="DV101" s="117">
        <f t="shared" si="95"/>
        <v>0</v>
      </c>
      <c r="DW101" s="117">
        <f t="shared" si="95"/>
        <v>0</v>
      </c>
      <c r="DX101" s="117">
        <f t="shared" si="95"/>
        <v>0</v>
      </c>
      <c r="DY101" s="117">
        <f t="shared" si="95"/>
        <v>0</v>
      </c>
      <c r="DZ101" s="118"/>
      <c r="EA101" s="119"/>
      <c r="EB101" s="117">
        <f t="shared" si="84"/>
        <v>0</v>
      </c>
      <c r="EC101" s="117">
        <f t="shared" si="84"/>
        <v>0</v>
      </c>
      <c r="ED101" s="203">
        <f t="shared" si="74"/>
        <v>0</v>
      </c>
    </row>
    <row r="102" spans="1:134" x14ac:dyDescent="0.25">
      <c r="A102" s="115" t="s">
        <v>53</v>
      </c>
      <c r="B102" s="208"/>
      <c r="C102" s="210"/>
      <c r="D102" s="202">
        <f t="shared" si="85"/>
        <v>0</v>
      </c>
      <c r="E102" s="117">
        <f t="shared" si="85"/>
        <v>0</v>
      </c>
      <c r="F102" s="117">
        <f t="shared" si="85"/>
        <v>0</v>
      </c>
      <c r="G102" s="117">
        <f t="shared" si="85"/>
        <v>0</v>
      </c>
      <c r="H102" s="117">
        <f t="shared" si="85"/>
        <v>0</v>
      </c>
      <c r="I102" s="117">
        <f t="shared" si="85"/>
        <v>0</v>
      </c>
      <c r="J102" s="117">
        <f t="shared" si="85"/>
        <v>0</v>
      </c>
      <c r="K102" s="117">
        <f t="shared" si="85"/>
        <v>0</v>
      </c>
      <c r="L102" s="118"/>
      <c r="M102" s="119"/>
      <c r="N102" s="203">
        <f t="shared" si="54"/>
        <v>0</v>
      </c>
      <c r="O102" s="195"/>
      <c r="P102" s="202">
        <f t="shared" si="86"/>
        <v>0</v>
      </c>
      <c r="Q102" s="117">
        <f t="shared" si="86"/>
        <v>0</v>
      </c>
      <c r="R102" s="117">
        <f t="shared" si="86"/>
        <v>0</v>
      </c>
      <c r="S102" s="117">
        <f t="shared" si="86"/>
        <v>0</v>
      </c>
      <c r="T102" s="117">
        <f t="shared" si="86"/>
        <v>0</v>
      </c>
      <c r="U102" s="117">
        <f t="shared" si="86"/>
        <v>0</v>
      </c>
      <c r="V102" s="118"/>
      <c r="W102" s="119"/>
      <c r="X102" s="117">
        <f t="shared" si="75"/>
        <v>0</v>
      </c>
      <c r="Y102" s="117">
        <f t="shared" si="75"/>
        <v>0</v>
      </c>
      <c r="Z102" s="203">
        <f t="shared" si="56"/>
        <v>0</v>
      </c>
      <c r="AA102" s="158"/>
      <c r="AB102" s="202">
        <f t="shared" si="87"/>
        <v>0</v>
      </c>
      <c r="AC102" s="117">
        <f t="shared" si="87"/>
        <v>0</v>
      </c>
      <c r="AD102" s="117">
        <f t="shared" si="87"/>
        <v>0</v>
      </c>
      <c r="AE102" s="117">
        <f t="shared" si="87"/>
        <v>0</v>
      </c>
      <c r="AF102" s="117">
        <f t="shared" si="87"/>
        <v>0</v>
      </c>
      <c r="AG102" s="117">
        <f t="shared" si="87"/>
        <v>0</v>
      </c>
      <c r="AH102" s="118"/>
      <c r="AI102" s="119"/>
      <c r="AJ102" s="117">
        <f t="shared" si="76"/>
        <v>0</v>
      </c>
      <c r="AK102" s="117">
        <f t="shared" si="76"/>
        <v>0</v>
      </c>
      <c r="AL102" s="203">
        <f t="shared" si="58"/>
        <v>0</v>
      </c>
      <c r="AM102" s="158"/>
      <c r="AN102" s="202">
        <f t="shared" si="88"/>
        <v>0</v>
      </c>
      <c r="AO102" s="117">
        <f t="shared" si="88"/>
        <v>0</v>
      </c>
      <c r="AP102" s="117">
        <f t="shared" si="88"/>
        <v>0</v>
      </c>
      <c r="AQ102" s="117">
        <f t="shared" si="88"/>
        <v>0</v>
      </c>
      <c r="AR102" s="117">
        <f t="shared" si="88"/>
        <v>0</v>
      </c>
      <c r="AS102" s="117">
        <f t="shared" si="88"/>
        <v>0</v>
      </c>
      <c r="AT102" s="118"/>
      <c r="AU102" s="119"/>
      <c r="AV102" s="117">
        <f t="shared" si="77"/>
        <v>0</v>
      </c>
      <c r="AW102" s="117">
        <f t="shared" si="77"/>
        <v>0</v>
      </c>
      <c r="AX102" s="203">
        <f t="shared" si="60"/>
        <v>0</v>
      </c>
      <c r="AY102" s="158"/>
      <c r="AZ102" s="202">
        <f t="shared" si="89"/>
        <v>0</v>
      </c>
      <c r="BA102" s="117">
        <f t="shared" si="89"/>
        <v>0</v>
      </c>
      <c r="BB102" s="117">
        <f t="shared" si="89"/>
        <v>0</v>
      </c>
      <c r="BC102" s="117">
        <f t="shared" si="89"/>
        <v>0</v>
      </c>
      <c r="BD102" s="117">
        <f t="shared" si="89"/>
        <v>0</v>
      </c>
      <c r="BE102" s="117">
        <f t="shared" si="89"/>
        <v>0</v>
      </c>
      <c r="BF102" s="118"/>
      <c r="BG102" s="119"/>
      <c r="BH102" s="117">
        <f t="shared" si="78"/>
        <v>0</v>
      </c>
      <c r="BI102" s="117">
        <f t="shared" si="78"/>
        <v>0</v>
      </c>
      <c r="BJ102" s="203">
        <f t="shared" si="62"/>
        <v>0</v>
      </c>
      <c r="BK102" s="158"/>
      <c r="BL102" s="117">
        <f t="shared" si="90"/>
        <v>0</v>
      </c>
      <c r="BM102" s="117">
        <f t="shared" si="90"/>
        <v>0</v>
      </c>
      <c r="BN102" s="117">
        <f t="shared" si="90"/>
        <v>0</v>
      </c>
      <c r="BO102" s="117">
        <f t="shared" si="90"/>
        <v>0</v>
      </c>
      <c r="BP102" s="117">
        <f t="shared" si="90"/>
        <v>0</v>
      </c>
      <c r="BQ102" s="117">
        <f t="shared" si="90"/>
        <v>0</v>
      </c>
      <c r="BR102" s="118"/>
      <c r="BS102" s="119"/>
      <c r="BT102" s="117">
        <f t="shared" si="79"/>
        <v>0</v>
      </c>
      <c r="BU102" s="117">
        <f t="shared" si="79"/>
        <v>0</v>
      </c>
      <c r="BV102" s="203">
        <f t="shared" si="64"/>
        <v>0</v>
      </c>
      <c r="BW102" s="158"/>
      <c r="BX102" s="202">
        <f t="shared" si="91"/>
        <v>0</v>
      </c>
      <c r="BY102" s="117">
        <f t="shared" si="91"/>
        <v>0</v>
      </c>
      <c r="BZ102" s="117">
        <f t="shared" si="91"/>
        <v>0</v>
      </c>
      <c r="CA102" s="117">
        <f t="shared" si="91"/>
        <v>0</v>
      </c>
      <c r="CB102" s="117">
        <f t="shared" si="91"/>
        <v>0</v>
      </c>
      <c r="CC102" s="117">
        <f t="shared" si="91"/>
        <v>0</v>
      </c>
      <c r="CD102" s="118"/>
      <c r="CE102" s="119"/>
      <c r="CF102" s="117">
        <f t="shared" si="80"/>
        <v>0</v>
      </c>
      <c r="CG102" s="117">
        <f t="shared" si="80"/>
        <v>0</v>
      </c>
      <c r="CH102" s="203">
        <f t="shared" si="66"/>
        <v>0</v>
      </c>
      <c r="CI102" s="158"/>
      <c r="CJ102" s="202">
        <f t="shared" si="92"/>
        <v>0</v>
      </c>
      <c r="CK102" s="117">
        <f t="shared" si="92"/>
        <v>0</v>
      </c>
      <c r="CL102" s="117">
        <f t="shared" si="92"/>
        <v>0</v>
      </c>
      <c r="CM102" s="117">
        <f t="shared" si="92"/>
        <v>0</v>
      </c>
      <c r="CN102" s="117">
        <f t="shared" si="92"/>
        <v>0</v>
      </c>
      <c r="CO102" s="117">
        <f t="shared" si="92"/>
        <v>0</v>
      </c>
      <c r="CP102" s="118"/>
      <c r="CQ102" s="119"/>
      <c r="CR102" s="117">
        <f t="shared" si="81"/>
        <v>0</v>
      </c>
      <c r="CS102" s="117">
        <f t="shared" si="81"/>
        <v>0</v>
      </c>
      <c r="CT102" s="203">
        <f t="shared" si="68"/>
        <v>0</v>
      </c>
      <c r="CU102" s="158"/>
      <c r="CV102" s="202">
        <f t="shared" si="93"/>
        <v>0</v>
      </c>
      <c r="CW102" s="117">
        <f t="shared" si="93"/>
        <v>0</v>
      </c>
      <c r="CX102" s="117">
        <f t="shared" si="93"/>
        <v>0</v>
      </c>
      <c r="CY102" s="117">
        <f t="shared" si="93"/>
        <v>0</v>
      </c>
      <c r="CZ102" s="117">
        <f t="shared" si="93"/>
        <v>0</v>
      </c>
      <c r="DA102" s="117">
        <f t="shared" si="93"/>
        <v>0</v>
      </c>
      <c r="DB102" s="118"/>
      <c r="DC102" s="119"/>
      <c r="DD102" s="117">
        <f t="shared" si="82"/>
        <v>0</v>
      </c>
      <c r="DE102" s="117">
        <f t="shared" si="82"/>
        <v>0</v>
      </c>
      <c r="DF102" s="203">
        <f t="shared" si="70"/>
        <v>0</v>
      </c>
      <c r="DG102" s="158"/>
      <c r="DH102" s="202">
        <f t="shared" si="94"/>
        <v>0</v>
      </c>
      <c r="DI102" s="117">
        <f t="shared" si="94"/>
        <v>0</v>
      </c>
      <c r="DJ102" s="117">
        <f t="shared" si="94"/>
        <v>0</v>
      </c>
      <c r="DK102" s="117">
        <f t="shared" si="94"/>
        <v>0</v>
      </c>
      <c r="DL102" s="117">
        <f t="shared" si="94"/>
        <v>0</v>
      </c>
      <c r="DM102" s="117">
        <f t="shared" si="94"/>
        <v>0</v>
      </c>
      <c r="DN102" s="118"/>
      <c r="DO102" s="119"/>
      <c r="DP102" s="117">
        <f t="shared" si="83"/>
        <v>0</v>
      </c>
      <c r="DQ102" s="117">
        <f t="shared" si="83"/>
        <v>0</v>
      </c>
      <c r="DR102" s="203">
        <f t="shared" si="72"/>
        <v>0</v>
      </c>
      <c r="DS102" s="197"/>
      <c r="DT102" s="202">
        <f t="shared" si="95"/>
        <v>0</v>
      </c>
      <c r="DU102" s="117">
        <f t="shared" si="95"/>
        <v>0</v>
      </c>
      <c r="DV102" s="117">
        <f t="shared" si="95"/>
        <v>0</v>
      </c>
      <c r="DW102" s="117">
        <f t="shared" si="95"/>
        <v>0</v>
      </c>
      <c r="DX102" s="117">
        <f t="shared" si="95"/>
        <v>0</v>
      </c>
      <c r="DY102" s="117">
        <f t="shared" si="95"/>
        <v>0</v>
      </c>
      <c r="DZ102" s="118"/>
      <c r="EA102" s="119"/>
      <c r="EB102" s="117">
        <f t="shared" si="84"/>
        <v>0</v>
      </c>
      <c r="EC102" s="117">
        <f t="shared" si="84"/>
        <v>0</v>
      </c>
      <c r="ED102" s="203">
        <f t="shared" si="74"/>
        <v>0</v>
      </c>
    </row>
    <row r="103" spans="1:134" x14ac:dyDescent="0.25">
      <c r="A103" s="115" t="s">
        <v>54</v>
      </c>
      <c r="B103" s="208"/>
      <c r="C103" s="209"/>
      <c r="D103" s="202">
        <f t="shared" si="85"/>
        <v>0</v>
      </c>
      <c r="E103" s="117">
        <f t="shared" si="85"/>
        <v>0</v>
      </c>
      <c r="F103" s="117">
        <f t="shared" si="85"/>
        <v>0</v>
      </c>
      <c r="G103" s="117">
        <f t="shared" si="85"/>
        <v>0</v>
      </c>
      <c r="H103" s="117">
        <f t="shared" si="85"/>
        <v>0</v>
      </c>
      <c r="I103" s="117">
        <f t="shared" si="85"/>
        <v>0</v>
      </c>
      <c r="J103" s="117">
        <f t="shared" si="85"/>
        <v>0</v>
      </c>
      <c r="K103" s="117">
        <f t="shared" si="85"/>
        <v>0</v>
      </c>
      <c r="L103" s="118"/>
      <c r="M103" s="119"/>
      <c r="N103" s="203">
        <f t="shared" si="54"/>
        <v>0</v>
      </c>
      <c r="O103" s="195"/>
      <c r="P103" s="202">
        <f t="shared" si="86"/>
        <v>0</v>
      </c>
      <c r="Q103" s="117">
        <f t="shared" si="86"/>
        <v>0</v>
      </c>
      <c r="R103" s="117">
        <f t="shared" si="86"/>
        <v>0</v>
      </c>
      <c r="S103" s="117">
        <f t="shared" si="86"/>
        <v>0</v>
      </c>
      <c r="T103" s="117">
        <f t="shared" si="86"/>
        <v>0</v>
      </c>
      <c r="U103" s="117">
        <f t="shared" si="86"/>
        <v>0</v>
      </c>
      <c r="V103" s="118"/>
      <c r="W103" s="119"/>
      <c r="X103" s="117">
        <f t="shared" si="75"/>
        <v>0</v>
      </c>
      <c r="Y103" s="117">
        <f t="shared" si="75"/>
        <v>0</v>
      </c>
      <c r="Z103" s="203">
        <f t="shared" si="56"/>
        <v>0</v>
      </c>
      <c r="AA103" s="158"/>
      <c r="AB103" s="202">
        <f t="shared" si="87"/>
        <v>0</v>
      </c>
      <c r="AC103" s="117">
        <f t="shared" si="87"/>
        <v>0</v>
      </c>
      <c r="AD103" s="117">
        <f t="shared" si="87"/>
        <v>0</v>
      </c>
      <c r="AE103" s="117">
        <f t="shared" si="87"/>
        <v>0</v>
      </c>
      <c r="AF103" s="117">
        <f t="shared" si="87"/>
        <v>0</v>
      </c>
      <c r="AG103" s="117">
        <f t="shared" si="87"/>
        <v>0</v>
      </c>
      <c r="AH103" s="118"/>
      <c r="AI103" s="119"/>
      <c r="AJ103" s="117">
        <f t="shared" si="76"/>
        <v>0</v>
      </c>
      <c r="AK103" s="117">
        <f t="shared" si="76"/>
        <v>0</v>
      </c>
      <c r="AL103" s="203">
        <f t="shared" si="58"/>
        <v>0</v>
      </c>
      <c r="AM103" s="158"/>
      <c r="AN103" s="202">
        <f t="shared" si="88"/>
        <v>0</v>
      </c>
      <c r="AO103" s="117">
        <f t="shared" si="88"/>
        <v>0</v>
      </c>
      <c r="AP103" s="117">
        <f t="shared" si="88"/>
        <v>0</v>
      </c>
      <c r="AQ103" s="117">
        <f t="shared" si="88"/>
        <v>0</v>
      </c>
      <c r="AR103" s="117">
        <f t="shared" si="88"/>
        <v>0</v>
      </c>
      <c r="AS103" s="117">
        <f t="shared" si="88"/>
        <v>0</v>
      </c>
      <c r="AT103" s="118"/>
      <c r="AU103" s="119"/>
      <c r="AV103" s="117">
        <f t="shared" si="77"/>
        <v>0</v>
      </c>
      <c r="AW103" s="117">
        <f t="shared" si="77"/>
        <v>0</v>
      </c>
      <c r="AX103" s="203">
        <f t="shared" si="60"/>
        <v>0</v>
      </c>
      <c r="AY103" s="158"/>
      <c r="AZ103" s="202">
        <f t="shared" si="89"/>
        <v>0</v>
      </c>
      <c r="BA103" s="117">
        <f t="shared" si="89"/>
        <v>0</v>
      </c>
      <c r="BB103" s="117">
        <f t="shared" si="89"/>
        <v>0</v>
      </c>
      <c r="BC103" s="117">
        <f t="shared" si="89"/>
        <v>0</v>
      </c>
      <c r="BD103" s="117">
        <f t="shared" si="89"/>
        <v>0</v>
      </c>
      <c r="BE103" s="117">
        <f t="shared" si="89"/>
        <v>0</v>
      </c>
      <c r="BF103" s="118"/>
      <c r="BG103" s="119"/>
      <c r="BH103" s="117">
        <f t="shared" si="78"/>
        <v>0</v>
      </c>
      <c r="BI103" s="117">
        <f t="shared" si="78"/>
        <v>0</v>
      </c>
      <c r="BJ103" s="203">
        <f t="shared" si="62"/>
        <v>0</v>
      </c>
      <c r="BK103" s="158"/>
      <c r="BL103" s="117">
        <f t="shared" si="90"/>
        <v>0</v>
      </c>
      <c r="BM103" s="117">
        <f t="shared" si="90"/>
        <v>0</v>
      </c>
      <c r="BN103" s="117">
        <f t="shared" si="90"/>
        <v>0</v>
      </c>
      <c r="BO103" s="117">
        <f t="shared" si="90"/>
        <v>0</v>
      </c>
      <c r="BP103" s="117">
        <f t="shared" si="90"/>
        <v>0</v>
      </c>
      <c r="BQ103" s="117">
        <f t="shared" si="90"/>
        <v>0</v>
      </c>
      <c r="BR103" s="118"/>
      <c r="BS103" s="119"/>
      <c r="BT103" s="117">
        <f t="shared" si="79"/>
        <v>0</v>
      </c>
      <c r="BU103" s="117">
        <f t="shared" si="79"/>
        <v>0</v>
      </c>
      <c r="BV103" s="203">
        <f t="shared" si="64"/>
        <v>0</v>
      </c>
      <c r="BW103" s="158"/>
      <c r="BX103" s="202">
        <f t="shared" si="91"/>
        <v>0</v>
      </c>
      <c r="BY103" s="117">
        <f t="shared" si="91"/>
        <v>0</v>
      </c>
      <c r="BZ103" s="117">
        <f t="shared" si="91"/>
        <v>0</v>
      </c>
      <c r="CA103" s="117">
        <f t="shared" si="91"/>
        <v>0</v>
      </c>
      <c r="CB103" s="117">
        <f t="shared" si="91"/>
        <v>0</v>
      </c>
      <c r="CC103" s="117">
        <f t="shared" si="91"/>
        <v>0</v>
      </c>
      <c r="CD103" s="118"/>
      <c r="CE103" s="119"/>
      <c r="CF103" s="117">
        <f t="shared" si="80"/>
        <v>0</v>
      </c>
      <c r="CG103" s="117">
        <f t="shared" si="80"/>
        <v>0</v>
      </c>
      <c r="CH103" s="203">
        <f t="shared" si="66"/>
        <v>0</v>
      </c>
      <c r="CI103" s="158"/>
      <c r="CJ103" s="202">
        <f t="shared" si="92"/>
        <v>0</v>
      </c>
      <c r="CK103" s="117">
        <f t="shared" si="92"/>
        <v>0</v>
      </c>
      <c r="CL103" s="117">
        <f t="shared" si="92"/>
        <v>0</v>
      </c>
      <c r="CM103" s="117">
        <f t="shared" si="92"/>
        <v>0</v>
      </c>
      <c r="CN103" s="117">
        <f t="shared" si="92"/>
        <v>0</v>
      </c>
      <c r="CO103" s="117">
        <f t="shared" si="92"/>
        <v>0</v>
      </c>
      <c r="CP103" s="118"/>
      <c r="CQ103" s="119"/>
      <c r="CR103" s="117">
        <f t="shared" si="81"/>
        <v>0</v>
      </c>
      <c r="CS103" s="117">
        <f t="shared" si="81"/>
        <v>0</v>
      </c>
      <c r="CT103" s="203">
        <f t="shared" si="68"/>
        <v>0</v>
      </c>
      <c r="CU103" s="158"/>
      <c r="CV103" s="202">
        <f t="shared" si="93"/>
        <v>0</v>
      </c>
      <c r="CW103" s="117">
        <f t="shared" si="93"/>
        <v>0</v>
      </c>
      <c r="CX103" s="117">
        <f t="shared" si="93"/>
        <v>0</v>
      </c>
      <c r="CY103" s="117">
        <f t="shared" si="93"/>
        <v>0</v>
      </c>
      <c r="CZ103" s="117">
        <f t="shared" si="93"/>
        <v>0</v>
      </c>
      <c r="DA103" s="117">
        <f t="shared" si="93"/>
        <v>0</v>
      </c>
      <c r="DB103" s="118"/>
      <c r="DC103" s="119"/>
      <c r="DD103" s="117">
        <f t="shared" si="82"/>
        <v>0</v>
      </c>
      <c r="DE103" s="117">
        <f t="shared" si="82"/>
        <v>0</v>
      </c>
      <c r="DF103" s="203">
        <f t="shared" si="70"/>
        <v>0</v>
      </c>
      <c r="DG103" s="158"/>
      <c r="DH103" s="202">
        <f t="shared" si="94"/>
        <v>0</v>
      </c>
      <c r="DI103" s="117">
        <f t="shared" si="94"/>
        <v>0</v>
      </c>
      <c r="DJ103" s="117">
        <f t="shared" si="94"/>
        <v>0</v>
      </c>
      <c r="DK103" s="117">
        <f t="shared" si="94"/>
        <v>0</v>
      </c>
      <c r="DL103" s="117">
        <f t="shared" si="94"/>
        <v>0</v>
      </c>
      <c r="DM103" s="117">
        <f t="shared" si="94"/>
        <v>0</v>
      </c>
      <c r="DN103" s="118"/>
      <c r="DO103" s="119"/>
      <c r="DP103" s="117">
        <f t="shared" si="83"/>
        <v>0</v>
      </c>
      <c r="DQ103" s="117">
        <f t="shared" si="83"/>
        <v>0</v>
      </c>
      <c r="DR103" s="203">
        <f t="shared" si="72"/>
        <v>0</v>
      </c>
      <c r="DS103" s="197"/>
      <c r="DT103" s="202">
        <f t="shared" si="95"/>
        <v>0</v>
      </c>
      <c r="DU103" s="117">
        <f t="shared" si="95"/>
        <v>0</v>
      </c>
      <c r="DV103" s="117">
        <f t="shared" si="95"/>
        <v>0</v>
      </c>
      <c r="DW103" s="117">
        <f t="shared" si="95"/>
        <v>0</v>
      </c>
      <c r="DX103" s="117">
        <f t="shared" si="95"/>
        <v>0</v>
      </c>
      <c r="DY103" s="117">
        <f t="shared" si="95"/>
        <v>0</v>
      </c>
      <c r="DZ103" s="118"/>
      <c r="EA103" s="119"/>
      <c r="EB103" s="117">
        <f t="shared" si="84"/>
        <v>0</v>
      </c>
      <c r="EC103" s="117">
        <f t="shared" si="84"/>
        <v>0</v>
      </c>
      <c r="ED103" s="203">
        <f t="shared" si="74"/>
        <v>0</v>
      </c>
    </row>
    <row r="104" spans="1:134" x14ac:dyDescent="0.25">
      <c r="A104" s="115" t="s">
        <v>55</v>
      </c>
      <c r="B104" s="208"/>
      <c r="C104" s="210"/>
      <c r="D104" s="202">
        <f t="shared" si="85"/>
        <v>0</v>
      </c>
      <c r="E104" s="117">
        <f t="shared" si="85"/>
        <v>0</v>
      </c>
      <c r="F104" s="117">
        <f t="shared" si="85"/>
        <v>0</v>
      </c>
      <c r="G104" s="117">
        <f t="shared" si="85"/>
        <v>0</v>
      </c>
      <c r="H104" s="117">
        <f t="shared" si="85"/>
        <v>0</v>
      </c>
      <c r="I104" s="117">
        <f t="shared" si="85"/>
        <v>0</v>
      </c>
      <c r="J104" s="117">
        <f t="shared" si="85"/>
        <v>0</v>
      </c>
      <c r="K104" s="117">
        <f t="shared" si="85"/>
        <v>0</v>
      </c>
      <c r="L104" s="118"/>
      <c r="M104" s="119"/>
      <c r="N104" s="203">
        <f t="shared" si="54"/>
        <v>0</v>
      </c>
      <c r="O104" s="195"/>
      <c r="P104" s="202">
        <f t="shared" si="86"/>
        <v>0</v>
      </c>
      <c r="Q104" s="117">
        <f t="shared" si="86"/>
        <v>0</v>
      </c>
      <c r="R104" s="117">
        <f t="shared" si="86"/>
        <v>0</v>
      </c>
      <c r="S104" s="117">
        <f t="shared" si="86"/>
        <v>0</v>
      </c>
      <c r="T104" s="117">
        <f t="shared" si="86"/>
        <v>0</v>
      </c>
      <c r="U104" s="117">
        <f t="shared" si="86"/>
        <v>0</v>
      </c>
      <c r="V104" s="118"/>
      <c r="W104" s="119"/>
      <c r="X104" s="117">
        <f t="shared" si="75"/>
        <v>0</v>
      </c>
      <c r="Y104" s="117">
        <f t="shared" si="75"/>
        <v>0</v>
      </c>
      <c r="Z104" s="203">
        <f t="shared" si="56"/>
        <v>0</v>
      </c>
      <c r="AA104" s="158"/>
      <c r="AB104" s="202">
        <f t="shared" si="87"/>
        <v>0</v>
      </c>
      <c r="AC104" s="117">
        <f t="shared" si="87"/>
        <v>0</v>
      </c>
      <c r="AD104" s="117">
        <f t="shared" si="87"/>
        <v>0</v>
      </c>
      <c r="AE104" s="117">
        <f t="shared" si="87"/>
        <v>0</v>
      </c>
      <c r="AF104" s="117">
        <f t="shared" si="87"/>
        <v>0</v>
      </c>
      <c r="AG104" s="117">
        <f t="shared" si="87"/>
        <v>0</v>
      </c>
      <c r="AH104" s="118"/>
      <c r="AI104" s="119"/>
      <c r="AJ104" s="117">
        <f t="shared" si="76"/>
        <v>0</v>
      </c>
      <c r="AK104" s="117">
        <f t="shared" si="76"/>
        <v>0</v>
      </c>
      <c r="AL104" s="203">
        <f t="shared" si="58"/>
        <v>0</v>
      </c>
      <c r="AM104" s="158"/>
      <c r="AN104" s="202">
        <f t="shared" si="88"/>
        <v>0</v>
      </c>
      <c r="AO104" s="117">
        <f t="shared" si="88"/>
        <v>0</v>
      </c>
      <c r="AP104" s="117">
        <f t="shared" si="88"/>
        <v>0</v>
      </c>
      <c r="AQ104" s="117">
        <f t="shared" si="88"/>
        <v>0</v>
      </c>
      <c r="AR104" s="117">
        <f t="shared" si="88"/>
        <v>0</v>
      </c>
      <c r="AS104" s="117">
        <f t="shared" si="88"/>
        <v>0</v>
      </c>
      <c r="AT104" s="118"/>
      <c r="AU104" s="119"/>
      <c r="AV104" s="117">
        <f t="shared" si="77"/>
        <v>0</v>
      </c>
      <c r="AW104" s="117">
        <f t="shared" si="77"/>
        <v>0</v>
      </c>
      <c r="AX104" s="203">
        <f t="shared" si="60"/>
        <v>0</v>
      </c>
      <c r="AY104" s="158"/>
      <c r="AZ104" s="202">
        <f t="shared" si="89"/>
        <v>0</v>
      </c>
      <c r="BA104" s="117">
        <f t="shared" si="89"/>
        <v>0</v>
      </c>
      <c r="BB104" s="117">
        <f t="shared" si="89"/>
        <v>0</v>
      </c>
      <c r="BC104" s="117">
        <f t="shared" si="89"/>
        <v>0</v>
      </c>
      <c r="BD104" s="117">
        <f t="shared" si="89"/>
        <v>0</v>
      </c>
      <c r="BE104" s="117">
        <f t="shared" si="89"/>
        <v>0</v>
      </c>
      <c r="BF104" s="118"/>
      <c r="BG104" s="119"/>
      <c r="BH104" s="117">
        <f t="shared" si="78"/>
        <v>0</v>
      </c>
      <c r="BI104" s="117">
        <f t="shared" si="78"/>
        <v>0</v>
      </c>
      <c r="BJ104" s="203">
        <f t="shared" si="62"/>
        <v>0</v>
      </c>
      <c r="BK104" s="158"/>
      <c r="BL104" s="117">
        <f t="shared" si="90"/>
        <v>0</v>
      </c>
      <c r="BM104" s="117">
        <f t="shared" si="90"/>
        <v>0</v>
      </c>
      <c r="BN104" s="117">
        <f t="shared" si="90"/>
        <v>0</v>
      </c>
      <c r="BO104" s="117">
        <f t="shared" si="90"/>
        <v>0</v>
      </c>
      <c r="BP104" s="117">
        <f t="shared" si="90"/>
        <v>0</v>
      </c>
      <c r="BQ104" s="117">
        <f t="shared" si="90"/>
        <v>0</v>
      </c>
      <c r="BR104" s="118"/>
      <c r="BS104" s="119"/>
      <c r="BT104" s="117">
        <f t="shared" si="79"/>
        <v>0</v>
      </c>
      <c r="BU104" s="117">
        <f t="shared" si="79"/>
        <v>0</v>
      </c>
      <c r="BV104" s="203">
        <f t="shared" si="64"/>
        <v>0</v>
      </c>
      <c r="BW104" s="158"/>
      <c r="BX104" s="202">
        <f t="shared" si="91"/>
        <v>0</v>
      </c>
      <c r="BY104" s="117">
        <f t="shared" si="91"/>
        <v>0</v>
      </c>
      <c r="BZ104" s="117">
        <f t="shared" si="91"/>
        <v>0</v>
      </c>
      <c r="CA104" s="117">
        <f t="shared" si="91"/>
        <v>0</v>
      </c>
      <c r="CB104" s="117">
        <f t="shared" si="91"/>
        <v>0</v>
      </c>
      <c r="CC104" s="117">
        <f t="shared" si="91"/>
        <v>0</v>
      </c>
      <c r="CD104" s="118"/>
      <c r="CE104" s="119"/>
      <c r="CF104" s="117">
        <f t="shared" si="80"/>
        <v>0</v>
      </c>
      <c r="CG104" s="117">
        <f t="shared" si="80"/>
        <v>0</v>
      </c>
      <c r="CH104" s="203">
        <f t="shared" si="66"/>
        <v>0</v>
      </c>
      <c r="CI104" s="158"/>
      <c r="CJ104" s="202">
        <f t="shared" si="92"/>
        <v>0</v>
      </c>
      <c r="CK104" s="117">
        <f t="shared" si="92"/>
        <v>0</v>
      </c>
      <c r="CL104" s="117">
        <f t="shared" si="92"/>
        <v>0</v>
      </c>
      <c r="CM104" s="117">
        <f t="shared" si="92"/>
        <v>0</v>
      </c>
      <c r="CN104" s="117">
        <f t="shared" si="92"/>
        <v>0</v>
      </c>
      <c r="CO104" s="117">
        <f t="shared" si="92"/>
        <v>0</v>
      </c>
      <c r="CP104" s="118"/>
      <c r="CQ104" s="119"/>
      <c r="CR104" s="117">
        <f t="shared" si="81"/>
        <v>0</v>
      </c>
      <c r="CS104" s="117">
        <f t="shared" si="81"/>
        <v>0</v>
      </c>
      <c r="CT104" s="203">
        <f t="shared" si="68"/>
        <v>0</v>
      </c>
      <c r="CU104" s="158"/>
      <c r="CV104" s="202">
        <f t="shared" si="93"/>
        <v>0</v>
      </c>
      <c r="CW104" s="117">
        <f t="shared" si="93"/>
        <v>0</v>
      </c>
      <c r="CX104" s="117">
        <f t="shared" si="93"/>
        <v>0</v>
      </c>
      <c r="CY104" s="117">
        <f t="shared" si="93"/>
        <v>0</v>
      </c>
      <c r="CZ104" s="117">
        <f t="shared" si="93"/>
        <v>0</v>
      </c>
      <c r="DA104" s="117">
        <f t="shared" si="93"/>
        <v>0</v>
      </c>
      <c r="DB104" s="118"/>
      <c r="DC104" s="119"/>
      <c r="DD104" s="117">
        <f t="shared" si="82"/>
        <v>0</v>
      </c>
      <c r="DE104" s="117">
        <f t="shared" si="82"/>
        <v>0</v>
      </c>
      <c r="DF104" s="203">
        <f t="shared" si="70"/>
        <v>0</v>
      </c>
      <c r="DG104" s="158"/>
      <c r="DH104" s="202">
        <f t="shared" si="94"/>
        <v>0</v>
      </c>
      <c r="DI104" s="117">
        <f t="shared" si="94"/>
        <v>0</v>
      </c>
      <c r="DJ104" s="117">
        <f t="shared" si="94"/>
        <v>0</v>
      </c>
      <c r="DK104" s="117">
        <f t="shared" si="94"/>
        <v>0</v>
      </c>
      <c r="DL104" s="117">
        <f t="shared" si="94"/>
        <v>0</v>
      </c>
      <c r="DM104" s="117">
        <f t="shared" si="94"/>
        <v>0</v>
      </c>
      <c r="DN104" s="118"/>
      <c r="DO104" s="119"/>
      <c r="DP104" s="117">
        <f t="shared" si="83"/>
        <v>0</v>
      </c>
      <c r="DQ104" s="117">
        <f t="shared" si="83"/>
        <v>0</v>
      </c>
      <c r="DR104" s="203">
        <f t="shared" si="72"/>
        <v>0</v>
      </c>
      <c r="DS104" s="197"/>
      <c r="DT104" s="202">
        <f t="shared" si="95"/>
        <v>0</v>
      </c>
      <c r="DU104" s="117">
        <f t="shared" si="95"/>
        <v>0</v>
      </c>
      <c r="DV104" s="117">
        <f t="shared" si="95"/>
        <v>0</v>
      </c>
      <c r="DW104" s="117">
        <f t="shared" si="95"/>
        <v>0</v>
      </c>
      <c r="DX104" s="117">
        <f t="shared" si="95"/>
        <v>0</v>
      </c>
      <c r="DY104" s="117">
        <f t="shared" si="95"/>
        <v>0</v>
      </c>
      <c r="DZ104" s="118"/>
      <c r="EA104" s="119"/>
      <c r="EB104" s="117">
        <f t="shared" si="84"/>
        <v>0</v>
      </c>
      <c r="EC104" s="117">
        <f t="shared" si="84"/>
        <v>0</v>
      </c>
      <c r="ED104" s="203">
        <f t="shared" si="74"/>
        <v>0</v>
      </c>
    </row>
    <row r="105" spans="1:134" x14ac:dyDescent="0.25">
      <c r="A105" s="115" t="s">
        <v>56</v>
      </c>
      <c r="B105" s="208"/>
      <c r="C105" s="209"/>
      <c r="D105" s="202">
        <f t="shared" si="85"/>
        <v>0</v>
      </c>
      <c r="E105" s="117">
        <f t="shared" si="85"/>
        <v>0</v>
      </c>
      <c r="F105" s="117">
        <f t="shared" si="85"/>
        <v>0</v>
      </c>
      <c r="G105" s="117">
        <f t="shared" si="85"/>
        <v>0</v>
      </c>
      <c r="H105" s="117">
        <f t="shared" si="85"/>
        <v>0</v>
      </c>
      <c r="I105" s="117">
        <f t="shared" si="85"/>
        <v>0</v>
      </c>
      <c r="J105" s="117">
        <f t="shared" si="85"/>
        <v>0</v>
      </c>
      <c r="K105" s="117">
        <f t="shared" si="85"/>
        <v>0</v>
      </c>
      <c r="L105" s="118"/>
      <c r="M105" s="119"/>
      <c r="N105" s="203">
        <f t="shared" si="54"/>
        <v>0</v>
      </c>
      <c r="O105" s="195"/>
      <c r="P105" s="202">
        <f t="shared" si="86"/>
        <v>0</v>
      </c>
      <c r="Q105" s="117">
        <f t="shared" si="86"/>
        <v>0</v>
      </c>
      <c r="R105" s="117">
        <f t="shared" si="86"/>
        <v>0</v>
      </c>
      <c r="S105" s="117">
        <f t="shared" si="86"/>
        <v>0</v>
      </c>
      <c r="T105" s="117">
        <f t="shared" si="86"/>
        <v>0</v>
      </c>
      <c r="U105" s="117">
        <f t="shared" si="86"/>
        <v>0</v>
      </c>
      <c r="V105" s="118"/>
      <c r="W105" s="119"/>
      <c r="X105" s="117">
        <f t="shared" si="75"/>
        <v>0</v>
      </c>
      <c r="Y105" s="117">
        <f t="shared" si="75"/>
        <v>0</v>
      </c>
      <c r="Z105" s="203">
        <f t="shared" si="56"/>
        <v>0</v>
      </c>
      <c r="AA105" s="158"/>
      <c r="AB105" s="202">
        <f t="shared" si="87"/>
        <v>0</v>
      </c>
      <c r="AC105" s="117">
        <f t="shared" si="87"/>
        <v>0</v>
      </c>
      <c r="AD105" s="117">
        <f t="shared" si="87"/>
        <v>0</v>
      </c>
      <c r="AE105" s="117">
        <f t="shared" si="87"/>
        <v>0</v>
      </c>
      <c r="AF105" s="117">
        <f t="shared" si="87"/>
        <v>0</v>
      </c>
      <c r="AG105" s="117">
        <f t="shared" si="87"/>
        <v>0</v>
      </c>
      <c r="AH105" s="118"/>
      <c r="AI105" s="119"/>
      <c r="AJ105" s="117">
        <f t="shared" si="76"/>
        <v>0</v>
      </c>
      <c r="AK105" s="117">
        <f t="shared" si="76"/>
        <v>0</v>
      </c>
      <c r="AL105" s="203">
        <f t="shared" si="58"/>
        <v>0</v>
      </c>
      <c r="AM105" s="158"/>
      <c r="AN105" s="202">
        <f t="shared" si="88"/>
        <v>0</v>
      </c>
      <c r="AO105" s="117">
        <f t="shared" si="88"/>
        <v>0</v>
      </c>
      <c r="AP105" s="117">
        <f t="shared" si="88"/>
        <v>0</v>
      </c>
      <c r="AQ105" s="117">
        <f t="shared" si="88"/>
        <v>0</v>
      </c>
      <c r="AR105" s="117">
        <f t="shared" si="88"/>
        <v>0</v>
      </c>
      <c r="AS105" s="117">
        <f t="shared" si="88"/>
        <v>0</v>
      </c>
      <c r="AT105" s="118"/>
      <c r="AU105" s="119"/>
      <c r="AV105" s="117">
        <f t="shared" si="77"/>
        <v>0</v>
      </c>
      <c r="AW105" s="117">
        <f t="shared" si="77"/>
        <v>0</v>
      </c>
      <c r="AX105" s="203">
        <f t="shared" si="60"/>
        <v>0</v>
      </c>
      <c r="AY105" s="158"/>
      <c r="AZ105" s="202">
        <f t="shared" si="89"/>
        <v>0</v>
      </c>
      <c r="BA105" s="117">
        <f t="shared" si="89"/>
        <v>0</v>
      </c>
      <c r="BB105" s="117">
        <f t="shared" si="89"/>
        <v>0</v>
      </c>
      <c r="BC105" s="117">
        <f t="shared" si="89"/>
        <v>0</v>
      </c>
      <c r="BD105" s="117">
        <f t="shared" si="89"/>
        <v>0</v>
      </c>
      <c r="BE105" s="117">
        <f t="shared" si="89"/>
        <v>0</v>
      </c>
      <c r="BF105" s="118"/>
      <c r="BG105" s="119"/>
      <c r="BH105" s="117">
        <f t="shared" si="78"/>
        <v>0</v>
      </c>
      <c r="BI105" s="117">
        <f t="shared" si="78"/>
        <v>0</v>
      </c>
      <c r="BJ105" s="203">
        <f t="shared" si="62"/>
        <v>0</v>
      </c>
      <c r="BK105" s="158"/>
      <c r="BL105" s="117">
        <f t="shared" si="90"/>
        <v>0</v>
      </c>
      <c r="BM105" s="117">
        <f t="shared" si="90"/>
        <v>0</v>
      </c>
      <c r="BN105" s="117">
        <f t="shared" si="90"/>
        <v>0</v>
      </c>
      <c r="BO105" s="117">
        <f t="shared" si="90"/>
        <v>0</v>
      </c>
      <c r="BP105" s="117">
        <f t="shared" si="90"/>
        <v>0</v>
      </c>
      <c r="BQ105" s="117">
        <f t="shared" si="90"/>
        <v>0</v>
      </c>
      <c r="BR105" s="118"/>
      <c r="BS105" s="119"/>
      <c r="BT105" s="117">
        <f t="shared" si="79"/>
        <v>0</v>
      </c>
      <c r="BU105" s="117">
        <f t="shared" si="79"/>
        <v>0</v>
      </c>
      <c r="BV105" s="203">
        <f t="shared" si="64"/>
        <v>0</v>
      </c>
      <c r="BW105" s="158"/>
      <c r="BX105" s="202">
        <f t="shared" si="91"/>
        <v>0</v>
      </c>
      <c r="BY105" s="117">
        <f t="shared" si="91"/>
        <v>0</v>
      </c>
      <c r="BZ105" s="117">
        <f t="shared" si="91"/>
        <v>0</v>
      </c>
      <c r="CA105" s="117">
        <f t="shared" si="91"/>
        <v>0</v>
      </c>
      <c r="CB105" s="117">
        <f t="shared" si="91"/>
        <v>0</v>
      </c>
      <c r="CC105" s="117">
        <f t="shared" si="91"/>
        <v>0</v>
      </c>
      <c r="CD105" s="118"/>
      <c r="CE105" s="119"/>
      <c r="CF105" s="117">
        <f t="shared" si="80"/>
        <v>0</v>
      </c>
      <c r="CG105" s="117">
        <f t="shared" si="80"/>
        <v>0</v>
      </c>
      <c r="CH105" s="203">
        <f t="shared" si="66"/>
        <v>0</v>
      </c>
      <c r="CI105" s="158"/>
      <c r="CJ105" s="202">
        <f t="shared" si="92"/>
        <v>0</v>
      </c>
      <c r="CK105" s="117">
        <f t="shared" si="92"/>
        <v>0</v>
      </c>
      <c r="CL105" s="117">
        <f t="shared" si="92"/>
        <v>0</v>
      </c>
      <c r="CM105" s="117">
        <f t="shared" si="92"/>
        <v>0</v>
      </c>
      <c r="CN105" s="117">
        <f t="shared" si="92"/>
        <v>0</v>
      </c>
      <c r="CO105" s="117">
        <f t="shared" si="92"/>
        <v>0</v>
      </c>
      <c r="CP105" s="118"/>
      <c r="CQ105" s="119"/>
      <c r="CR105" s="117">
        <f t="shared" si="81"/>
        <v>0</v>
      </c>
      <c r="CS105" s="117">
        <f t="shared" si="81"/>
        <v>0</v>
      </c>
      <c r="CT105" s="203">
        <f t="shared" si="68"/>
        <v>0</v>
      </c>
      <c r="CU105" s="158"/>
      <c r="CV105" s="202">
        <f t="shared" si="93"/>
        <v>0</v>
      </c>
      <c r="CW105" s="117">
        <f t="shared" si="93"/>
        <v>0</v>
      </c>
      <c r="CX105" s="117">
        <f t="shared" si="93"/>
        <v>0</v>
      </c>
      <c r="CY105" s="117">
        <f t="shared" si="93"/>
        <v>0</v>
      </c>
      <c r="CZ105" s="117">
        <f t="shared" si="93"/>
        <v>0</v>
      </c>
      <c r="DA105" s="117">
        <f t="shared" si="93"/>
        <v>0</v>
      </c>
      <c r="DB105" s="118"/>
      <c r="DC105" s="119"/>
      <c r="DD105" s="117">
        <f t="shared" si="82"/>
        <v>0</v>
      </c>
      <c r="DE105" s="117">
        <f t="shared" si="82"/>
        <v>0</v>
      </c>
      <c r="DF105" s="203">
        <f t="shared" si="70"/>
        <v>0</v>
      </c>
      <c r="DG105" s="158"/>
      <c r="DH105" s="202">
        <f t="shared" si="94"/>
        <v>0</v>
      </c>
      <c r="DI105" s="117">
        <f t="shared" si="94"/>
        <v>0</v>
      </c>
      <c r="DJ105" s="117">
        <f t="shared" si="94"/>
        <v>0</v>
      </c>
      <c r="DK105" s="117">
        <f t="shared" si="94"/>
        <v>0</v>
      </c>
      <c r="DL105" s="117">
        <f t="shared" si="94"/>
        <v>0</v>
      </c>
      <c r="DM105" s="117">
        <f t="shared" si="94"/>
        <v>0</v>
      </c>
      <c r="DN105" s="118"/>
      <c r="DO105" s="119"/>
      <c r="DP105" s="117">
        <f t="shared" si="83"/>
        <v>0</v>
      </c>
      <c r="DQ105" s="117">
        <f t="shared" si="83"/>
        <v>0</v>
      </c>
      <c r="DR105" s="203">
        <f t="shared" si="72"/>
        <v>0</v>
      </c>
      <c r="DS105" s="197"/>
      <c r="DT105" s="202">
        <f t="shared" si="95"/>
        <v>0</v>
      </c>
      <c r="DU105" s="117">
        <f t="shared" si="95"/>
        <v>0</v>
      </c>
      <c r="DV105" s="117">
        <f t="shared" si="95"/>
        <v>0</v>
      </c>
      <c r="DW105" s="117">
        <f t="shared" si="95"/>
        <v>0</v>
      </c>
      <c r="DX105" s="117">
        <f t="shared" si="95"/>
        <v>0</v>
      </c>
      <c r="DY105" s="117">
        <f t="shared" si="95"/>
        <v>0</v>
      </c>
      <c r="DZ105" s="118"/>
      <c r="EA105" s="119"/>
      <c r="EB105" s="117">
        <f t="shared" si="84"/>
        <v>0</v>
      </c>
      <c r="EC105" s="117">
        <f t="shared" si="84"/>
        <v>0</v>
      </c>
      <c r="ED105" s="203">
        <f t="shared" si="74"/>
        <v>0</v>
      </c>
    </row>
    <row r="106" spans="1:134" x14ac:dyDescent="0.25">
      <c r="A106" s="115" t="s">
        <v>57</v>
      </c>
      <c r="B106" s="213"/>
      <c r="C106" s="214"/>
      <c r="D106" s="202">
        <f t="shared" si="85"/>
        <v>0</v>
      </c>
      <c r="E106" s="117">
        <f t="shared" si="85"/>
        <v>0</v>
      </c>
      <c r="F106" s="117">
        <f t="shared" si="85"/>
        <v>0</v>
      </c>
      <c r="G106" s="117">
        <f t="shared" si="85"/>
        <v>0</v>
      </c>
      <c r="H106" s="117">
        <f t="shared" si="85"/>
        <v>0</v>
      </c>
      <c r="I106" s="117">
        <f t="shared" si="85"/>
        <v>0</v>
      </c>
      <c r="J106" s="117">
        <f t="shared" si="85"/>
        <v>0</v>
      </c>
      <c r="K106" s="117">
        <f t="shared" si="85"/>
        <v>0</v>
      </c>
      <c r="L106" s="118"/>
      <c r="M106" s="119"/>
      <c r="N106" s="203">
        <f t="shared" si="54"/>
        <v>0</v>
      </c>
      <c r="O106" s="195"/>
      <c r="P106" s="202">
        <f t="shared" si="86"/>
        <v>0</v>
      </c>
      <c r="Q106" s="117">
        <f t="shared" si="86"/>
        <v>0</v>
      </c>
      <c r="R106" s="117">
        <f t="shared" si="86"/>
        <v>0</v>
      </c>
      <c r="S106" s="117">
        <f t="shared" si="86"/>
        <v>0</v>
      </c>
      <c r="T106" s="117">
        <f t="shared" si="86"/>
        <v>0</v>
      </c>
      <c r="U106" s="117">
        <f t="shared" si="86"/>
        <v>0</v>
      </c>
      <c r="V106" s="118"/>
      <c r="W106" s="119"/>
      <c r="X106" s="117">
        <f t="shared" si="75"/>
        <v>0</v>
      </c>
      <c r="Y106" s="117">
        <f t="shared" si="75"/>
        <v>0</v>
      </c>
      <c r="Z106" s="203">
        <f t="shared" si="56"/>
        <v>0</v>
      </c>
      <c r="AA106" s="158"/>
      <c r="AB106" s="202">
        <f t="shared" si="87"/>
        <v>0</v>
      </c>
      <c r="AC106" s="117">
        <f t="shared" si="87"/>
        <v>0</v>
      </c>
      <c r="AD106" s="117">
        <f t="shared" si="87"/>
        <v>0</v>
      </c>
      <c r="AE106" s="117">
        <f t="shared" si="87"/>
        <v>0</v>
      </c>
      <c r="AF106" s="117">
        <f t="shared" si="87"/>
        <v>0</v>
      </c>
      <c r="AG106" s="117">
        <f t="shared" si="87"/>
        <v>0</v>
      </c>
      <c r="AH106" s="118"/>
      <c r="AI106" s="119"/>
      <c r="AJ106" s="117">
        <f t="shared" si="76"/>
        <v>0</v>
      </c>
      <c r="AK106" s="117">
        <f t="shared" si="76"/>
        <v>0</v>
      </c>
      <c r="AL106" s="203">
        <f t="shared" si="58"/>
        <v>0</v>
      </c>
      <c r="AM106" s="158"/>
      <c r="AN106" s="202">
        <f t="shared" si="88"/>
        <v>0</v>
      </c>
      <c r="AO106" s="117">
        <f t="shared" si="88"/>
        <v>0</v>
      </c>
      <c r="AP106" s="117">
        <f t="shared" si="88"/>
        <v>0</v>
      </c>
      <c r="AQ106" s="117">
        <f t="shared" si="88"/>
        <v>0</v>
      </c>
      <c r="AR106" s="117">
        <f t="shared" si="88"/>
        <v>0</v>
      </c>
      <c r="AS106" s="117">
        <f t="shared" si="88"/>
        <v>0</v>
      </c>
      <c r="AT106" s="118"/>
      <c r="AU106" s="119"/>
      <c r="AV106" s="117">
        <f t="shared" si="77"/>
        <v>0</v>
      </c>
      <c r="AW106" s="117">
        <f t="shared" si="77"/>
        <v>0</v>
      </c>
      <c r="AX106" s="203">
        <f t="shared" si="60"/>
        <v>0</v>
      </c>
      <c r="AY106" s="158"/>
      <c r="AZ106" s="202">
        <f t="shared" si="89"/>
        <v>0</v>
      </c>
      <c r="BA106" s="117">
        <f t="shared" si="89"/>
        <v>0</v>
      </c>
      <c r="BB106" s="117">
        <f t="shared" si="89"/>
        <v>0</v>
      </c>
      <c r="BC106" s="117">
        <f t="shared" si="89"/>
        <v>0</v>
      </c>
      <c r="BD106" s="117">
        <f t="shared" si="89"/>
        <v>0</v>
      </c>
      <c r="BE106" s="117">
        <f t="shared" si="89"/>
        <v>0</v>
      </c>
      <c r="BF106" s="118"/>
      <c r="BG106" s="119"/>
      <c r="BH106" s="117">
        <f t="shared" si="78"/>
        <v>0</v>
      </c>
      <c r="BI106" s="117">
        <f t="shared" si="78"/>
        <v>0</v>
      </c>
      <c r="BJ106" s="203">
        <f t="shared" si="62"/>
        <v>0</v>
      </c>
      <c r="BK106" s="158"/>
      <c r="BL106" s="117">
        <f t="shared" si="90"/>
        <v>0</v>
      </c>
      <c r="BM106" s="117">
        <f t="shared" si="90"/>
        <v>0</v>
      </c>
      <c r="BN106" s="117">
        <f t="shared" si="90"/>
        <v>0</v>
      </c>
      <c r="BO106" s="117">
        <f t="shared" si="90"/>
        <v>0</v>
      </c>
      <c r="BP106" s="117">
        <f t="shared" si="90"/>
        <v>0</v>
      </c>
      <c r="BQ106" s="117">
        <f t="shared" si="90"/>
        <v>0</v>
      </c>
      <c r="BR106" s="118"/>
      <c r="BS106" s="119"/>
      <c r="BT106" s="117">
        <f t="shared" si="79"/>
        <v>0</v>
      </c>
      <c r="BU106" s="117">
        <f t="shared" si="79"/>
        <v>0</v>
      </c>
      <c r="BV106" s="203">
        <f t="shared" si="64"/>
        <v>0</v>
      </c>
      <c r="BW106" s="158"/>
      <c r="BX106" s="202">
        <f t="shared" si="91"/>
        <v>0</v>
      </c>
      <c r="BY106" s="117">
        <f t="shared" si="91"/>
        <v>0</v>
      </c>
      <c r="BZ106" s="117">
        <f t="shared" si="91"/>
        <v>0</v>
      </c>
      <c r="CA106" s="117">
        <f t="shared" si="91"/>
        <v>0</v>
      </c>
      <c r="CB106" s="117">
        <f t="shared" si="91"/>
        <v>0</v>
      </c>
      <c r="CC106" s="117">
        <f t="shared" si="91"/>
        <v>0</v>
      </c>
      <c r="CD106" s="118"/>
      <c r="CE106" s="119"/>
      <c r="CF106" s="117">
        <f t="shared" si="80"/>
        <v>0</v>
      </c>
      <c r="CG106" s="117">
        <f t="shared" si="80"/>
        <v>0</v>
      </c>
      <c r="CH106" s="203">
        <f t="shared" si="66"/>
        <v>0</v>
      </c>
      <c r="CI106" s="158"/>
      <c r="CJ106" s="202">
        <f t="shared" si="92"/>
        <v>0</v>
      </c>
      <c r="CK106" s="117">
        <f t="shared" si="92"/>
        <v>0</v>
      </c>
      <c r="CL106" s="117">
        <f t="shared" si="92"/>
        <v>0</v>
      </c>
      <c r="CM106" s="117">
        <f t="shared" si="92"/>
        <v>0</v>
      </c>
      <c r="CN106" s="117">
        <f t="shared" si="92"/>
        <v>0</v>
      </c>
      <c r="CO106" s="117">
        <f t="shared" si="92"/>
        <v>0</v>
      </c>
      <c r="CP106" s="118"/>
      <c r="CQ106" s="119"/>
      <c r="CR106" s="117">
        <f t="shared" si="81"/>
        <v>0</v>
      </c>
      <c r="CS106" s="117">
        <f t="shared" si="81"/>
        <v>0</v>
      </c>
      <c r="CT106" s="203">
        <f t="shared" si="68"/>
        <v>0</v>
      </c>
      <c r="CU106" s="158"/>
      <c r="CV106" s="202">
        <f t="shared" si="93"/>
        <v>0</v>
      </c>
      <c r="CW106" s="117">
        <f t="shared" si="93"/>
        <v>0</v>
      </c>
      <c r="CX106" s="117">
        <f t="shared" si="93"/>
        <v>0</v>
      </c>
      <c r="CY106" s="117">
        <f t="shared" si="93"/>
        <v>0</v>
      </c>
      <c r="CZ106" s="117">
        <f t="shared" si="93"/>
        <v>0</v>
      </c>
      <c r="DA106" s="117">
        <f t="shared" si="93"/>
        <v>0</v>
      </c>
      <c r="DB106" s="118"/>
      <c r="DC106" s="119"/>
      <c r="DD106" s="117">
        <f t="shared" si="82"/>
        <v>0</v>
      </c>
      <c r="DE106" s="117">
        <f t="shared" si="82"/>
        <v>0</v>
      </c>
      <c r="DF106" s="203">
        <f t="shared" si="70"/>
        <v>0</v>
      </c>
      <c r="DG106" s="158"/>
      <c r="DH106" s="202">
        <f t="shared" si="94"/>
        <v>0</v>
      </c>
      <c r="DI106" s="117">
        <f t="shared" si="94"/>
        <v>0</v>
      </c>
      <c r="DJ106" s="117">
        <f t="shared" si="94"/>
        <v>0</v>
      </c>
      <c r="DK106" s="117">
        <f t="shared" si="94"/>
        <v>0</v>
      </c>
      <c r="DL106" s="117">
        <f t="shared" si="94"/>
        <v>0</v>
      </c>
      <c r="DM106" s="117">
        <f t="shared" si="94"/>
        <v>0</v>
      </c>
      <c r="DN106" s="118"/>
      <c r="DO106" s="119"/>
      <c r="DP106" s="117">
        <f t="shared" si="83"/>
        <v>0</v>
      </c>
      <c r="DQ106" s="117">
        <f t="shared" si="83"/>
        <v>0</v>
      </c>
      <c r="DR106" s="203">
        <f t="shared" si="72"/>
        <v>0</v>
      </c>
      <c r="DS106" s="197"/>
      <c r="DT106" s="202">
        <f t="shared" si="95"/>
        <v>0</v>
      </c>
      <c r="DU106" s="117">
        <f t="shared" si="95"/>
        <v>0</v>
      </c>
      <c r="DV106" s="117">
        <f t="shared" si="95"/>
        <v>0</v>
      </c>
      <c r="DW106" s="117">
        <f t="shared" si="95"/>
        <v>0</v>
      </c>
      <c r="DX106" s="117">
        <f t="shared" si="95"/>
        <v>0</v>
      </c>
      <c r="DY106" s="117">
        <f t="shared" si="95"/>
        <v>0</v>
      </c>
      <c r="DZ106" s="118"/>
      <c r="EA106" s="119"/>
      <c r="EB106" s="117">
        <f t="shared" si="84"/>
        <v>0</v>
      </c>
      <c r="EC106" s="117">
        <f t="shared" si="84"/>
        <v>0</v>
      </c>
      <c r="ED106" s="203">
        <f t="shared" si="74"/>
        <v>0</v>
      </c>
    </row>
    <row r="107" spans="1:134" x14ac:dyDescent="0.25">
      <c r="A107" s="115"/>
      <c r="B107" s="208"/>
      <c r="C107" s="209"/>
      <c r="D107" s="202">
        <f t="shared" si="85"/>
        <v>0</v>
      </c>
      <c r="E107" s="117">
        <f t="shared" si="85"/>
        <v>0</v>
      </c>
      <c r="F107" s="117">
        <f t="shared" si="85"/>
        <v>0</v>
      </c>
      <c r="G107" s="117">
        <f t="shared" si="85"/>
        <v>0</v>
      </c>
      <c r="H107" s="117">
        <f t="shared" si="85"/>
        <v>0</v>
      </c>
      <c r="I107" s="117">
        <f t="shared" si="85"/>
        <v>0</v>
      </c>
      <c r="J107" s="117">
        <f t="shared" si="85"/>
        <v>0</v>
      </c>
      <c r="K107" s="117">
        <f t="shared" si="85"/>
        <v>0</v>
      </c>
      <c r="L107" s="118"/>
      <c r="M107" s="119"/>
      <c r="N107" s="203">
        <f t="shared" si="54"/>
        <v>0</v>
      </c>
      <c r="O107" s="195"/>
      <c r="P107" s="202">
        <f t="shared" si="86"/>
        <v>0</v>
      </c>
      <c r="Q107" s="117">
        <f t="shared" si="86"/>
        <v>0</v>
      </c>
      <c r="R107" s="117">
        <f t="shared" si="86"/>
        <v>0</v>
      </c>
      <c r="S107" s="117">
        <f t="shared" si="86"/>
        <v>0</v>
      </c>
      <c r="T107" s="117">
        <f t="shared" si="86"/>
        <v>0</v>
      </c>
      <c r="U107" s="117">
        <f t="shared" si="86"/>
        <v>0</v>
      </c>
      <c r="V107" s="118"/>
      <c r="W107" s="119"/>
      <c r="X107" s="117">
        <f t="shared" si="75"/>
        <v>0</v>
      </c>
      <c r="Y107" s="117">
        <f t="shared" si="75"/>
        <v>0</v>
      </c>
      <c r="Z107" s="203">
        <f t="shared" si="56"/>
        <v>0</v>
      </c>
      <c r="AA107" s="158"/>
      <c r="AB107" s="202">
        <f t="shared" si="87"/>
        <v>0</v>
      </c>
      <c r="AC107" s="117">
        <f t="shared" si="87"/>
        <v>0</v>
      </c>
      <c r="AD107" s="117">
        <f t="shared" si="87"/>
        <v>0</v>
      </c>
      <c r="AE107" s="117">
        <f t="shared" si="87"/>
        <v>0</v>
      </c>
      <c r="AF107" s="117">
        <f t="shared" si="87"/>
        <v>0</v>
      </c>
      <c r="AG107" s="117">
        <f t="shared" si="87"/>
        <v>0</v>
      </c>
      <c r="AH107" s="118"/>
      <c r="AI107" s="119"/>
      <c r="AJ107" s="117">
        <f t="shared" si="76"/>
        <v>0</v>
      </c>
      <c r="AK107" s="117">
        <f t="shared" si="76"/>
        <v>0</v>
      </c>
      <c r="AL107" s="203">
        <f t="shared" si="58"/>
        <v>0</v>
      </c>
      <c r="AM107" s="158"/>
      <c r="AN107" s="202">
        <f t="shared" si="88"/>
        <v>0</v>
      </c>
      <c r="AO107" s="117">
        <f t="shared" si="88"/>
        <v>0</v>
      </c>
      <c r="AP107" s="117">
        <f t="shared" si="88"/>
        <v>0</v>
      </c>
      <c r="AQ107" s="117">
        <f t="shared" si="88"/>
        <v>0</v>
      </c>
      <c r="AR107" s="117">
        <f t="shared" si="88"/>
        <v>0</v>
      </c>
      <c r="AS107" s="117">
        <f t="shared" si="88"/>
        <v>0</v>
      </c>
      <c r="AT107" s="118"/>
      <c r="AU107" s="119"/>
      <c r="AV107" s="117">
        <f t="shared" si="77"/>
        <v>0</v>
      </c>
      <c r="AW107" s="117">
        <f t="shared" si="77"/>
        <v>0</v>
      </c>
      <c r="AX107" s="203">
        <f t="shared" si="60"/>
        <v>0</v>
      </c>
      <c r="AY107" s="158"/>
      <c r="AZ107" s="202">
        <f t="shared" si="89"/>
        <v>0</v>
      </c>
      <c r="BA107" s="117">
        <f t="shared" si="89"/>
        <v>0</v>
      </c>
      <c r="BB107" s="117">
        <f t="shared" si="89"/>
        <v>0</v>
      </c>
      <c r="BC107" s="117">
        <f t="shared" si="89"/>
        <v>0</v>
      </c>
      <c r="BD107" s="117">
        <f t="shared" si="89"/>
        <v>0</v>
      </c>
      <c r="BE107" s="117">
        <f t="shared" si="89"/>
        <v>0</v>
      </c>
      <c r="BF107" s="118"/>
      <c r="BG107" s="119"/>
      <c r="BH107" s="117">
        <f t="shared" si="78"/>
        <v>0</v>
      </c>
      <c r="BI107" s="117">
        <f t="shared" si="78"/>
        <v>0</v>
      </c>
      <c r="BJ107" s="203">
        <f t="shared" si="62"/>
        <v>0</v>
      </c>
      <c r="BK107" s="158"/>
      <c r="BL107" s="117">
        <f t="shared" si="90"/>
        <v>0</v>
      </c>
      <c r="BM107" s="117">
        <f t="shared" si="90"/>
        <v>0</v>
      </c>
      <c r="BN107" s="117">
        <f t="shared" si="90"/>
        <v>0</v>
      </c>
      <c r="BO107" s="117">
        <f t="shared" si="90"/>
        <v>0</v>
      </c>
      <c r="BP107" s="117">
        <f t="shared" si="90"/>
        <v>0</v>
      </c>
      <c r="BQ107" s="117">
        <f t="shared" si="90"/>
        <v>0</v>
      </c>
      <c r="BR107" s="118"/>
      <c r="BS107" s="119"/>
      <c r="BT107" s="117">
        <f t="shared" si="79"/>
        <v>0</v>
      </c>
      <c r="BU107" s="117">
        <f t="shared" si="79"/>
        <v>0</v>
      </c>
      <c r="BV107" s="203">
        <f t="shared" si="64"/>
        <v>0</v>
      </c>
      <c r="BW107" s="158"/>
      <c r="BX107" s="202">
        <f t="shared" si="91"/>
        <v>0</v>
      </c>
      <c r="BY107" s="117">
        <f t="shared" si="91"/>
        <v>0</v>
      </c>
      <c r="BZ107" s="117">
        <f t="shared" si="91"/>
        <v>0</v>
      </c>
      <c r="CA107" s="117">
        <f t="shared" si="91"/>
        <v>0</v>
      </c>
      <c r="CB107" s="117">
        <f t="shared" si="91"/>
        <v>0</v>
      </c>
      <c r="CC107" s="117">
        <f t="shared" si="91"/>
        <v>0</v>
      </c>
      <c r="CD107" s="118"/>
      <c r="CE107" s="119"/>
      <c r="CF107" s="117">
        <f t="shared" si="80"/>
        <v>0</v>
      </c>
      <c r="CG107" s="117">
        <f t="shared" si="80"/>
        <v>0</v>
      </c>
      <c r="CH107" s="203">
        <f t="shared" si="66"/>
        <v>0</v>
      </c>
      <c r="CI107" s="158"/>
      <c r="CJ107" s="202">
        <f t="shared" si="92"/>
        <v>0</v>
      </c>
      <c r="CK107" s="117">
        <f t="shared" si="92"/>
        <v>0</v>
      </c>
      <c r="CL107" s="117">
        <f t="shared" si="92"/>
        <v>0</v>
      </c>
      <c r="CM107" s="117">
        <f t="shared" si="92"/>
        <v>0</v>
      </c>
      <c r="CN107" s="117">
        <f t="shared" si="92"/>
        <v>0</v>
      </c>
      <c r="CO107" s="117">
        <f t="shared" si="92"/>
        <v>0</v>
      </c>
      <c r="CP107" s="118"/>
      <c r="CQ107" s="119"/>
      <c r="CR107" s="117">
        <f t="shared" si="81"/>
        <v>0</v>
      </c>
      <c r="CS107" s="117">
        <f t="shared" si="81"/>
        <v>0</v>
      </c>
      <c r="CT107" s="203">
        <f t="shared" si="68"/>
        <v>0</v>
      </c>
      <c r="CU107" s="158"/>
      <c r="CV107" s="202">
        <f t="shared" si="93"/>
        <v>0</v>
      </c>
      <c r="CW107" s="117">
        <f t="shared" si="93"/>
        <v>0</v>
      </c>
      <c r="CX107" s="117">
        <f t="shared" si="93"/>
        <v>0</v>
      </c>
      <c r="CY107" s="117">
        <f t="shared" si="93"/>
        <v>0</v>
      </c>
      <c r="CZ107" s="117">
        <f t="shared" si="93"/>
        <v>0</v>
      </c>
      <c r="DA107" s="117">
        <f t="shared" si="93"/>
        <v>0</v>
      </c>
      <c r="DB107" s="118"/>
      <c r="DC107" s="119"/>
      <c r="DD107" s="117">
        <f t="shared" si="82"/>
        <v>0</v>
      </c>
      <c r="DE107" s="117">
        <f t="shared" si="82"/>
        <v>0</v>
      </c>
      <c r="DF107" s="203">
        <f t="shared" si="70"/>
        <v>0</v>
      </c>
      <c r="DG107" s="158"/>
      <c r="DH107" s="202">
        <f t="shared" si="94"/>
        <v>0</v>
      </c>
      <c r="DI107" s="117">
        <f t="shared" si="94"/>
        <v>0</v>
      </c>
      <c r="DJ107" s="117">
        <f t="shared" si="94"/>
        <v>0</v>
      </c>
      <c r="DK107" s="117">
        <f t="shared" si="94"/>
        <v>0</v>
      </c>
      <c r="DL107" s="117">
        <f t="shared" si="94"/>
        <v>0</v>
      </c>
      <c r="DM107" s="117">
        <f t="shared" si="94"/>
        <v>0</v>
      </c>
      <c r="DN107" s="118"/>
      <c r="DO107" s="119"/>
      <c r="DP107" s="117">
        <f t="shared" si="83"/>
        <v>0</v>
      </c>
      <c r="DQ107" s="117">
        <f t="shared" si="83"/>
        <v>0</v>
      </c>
      <c r="DR107" s="203">
        <f t="shared" si="72"/>
        <v>0</v>
      </c>
      <c r="DS107" s="197"/>
      <c r="DT107" s="202">
        <f t="shared" si="95"/>
        <v>0</v>
      </c>
      <c r="DU107" s="117">
        <f t="shared" si="95"/>
        <v>0</v>
      </c>
      <c r="DV107" s="117">
        <f t="shared" si="95"/>
        <v>0</v>
      </c>
      <c r="DW107" s="117">
        <f t="shared" si="95"/>
        <v>0</v>
      </c>
      <c r="DX107" s="117">
        <f t="shared" si="95"/>
        <v>0</v>
      </c>
      <c r="DY107" s="117">
        <f t="shared" si="95"/>
        <v>0</v>
      </c>
      <c r="DZ107" s="118"/>
      <c r="EA107" s="119"/>
      <c r="EB107" s="117">
        <f t="shared" si="84"/>
        <v>0</v>
      </c>
      <c r="EC107" s="117">
        <f t="shared" si="84"/>
        <v>0</v>
      </c>
      <c r="ED107" s="203">
        <f t="shared" si="74"/>
        <v>0</v>
      </c>
    </row>
    <row r="108" spans="1:134" x14ac:dyDescent="0.25">
      <c r="A108" s="115"/>
      <c r="B108" s="208"/>
      <c r="C108" s="209"/>
      <c r="D108" s="202">
        <f t="shared" si="85"/>
        <v>0</v>
      </c>
      <c r="E108" s="117">
        <f t="shared" si="85"/>
        <v>0</v>
      </c>
      <c r="F108" s="117">
        <f t="shared" si="85"/>
        <v>0</v>
      </c>
      <c r="G108" s="117">
        <f t="shared" si="85"/>
        <v>0</v>
      </c>
      <c r="H108" s="117">
        <f t="shared" si="85"/>
        <v>0</v>
      </c>
      <c r="I108" s="117">
        <f t="shared" si="85"/>
        <v>0</v>
      </c>
      <c r="J108" s="117">
        <f t="shared" si="85"/>
        <v>0</v>
      </c>
      <c r="K108" s="117">
        <f t="shared" si="85"/>
        <v>0</v>
      </c>
      <c r="L108" s="118"/>
      <c r="M108" s="119"/>
      <c r="N108" s="203">
        <f t="shared" si="54"/>
        <v>0</v>
      </c>
      <c r="O108" s="195"/>
      <c r="P108" s="202">
        <f t="shared" si="86"/>
        <v>0</v>
      </c>
      <c r="Q108" s="117">
        <f t="shared" si="86"/>
        <v>0</v>
      </c>
      <c r="R108" s="117">
        <f t="shared" si="86"/>
        <v>0</v>
      </c>
      <c r="S108" s="117">
        <f t="shared" si="86"/>
        <v>0</v>
      </c>
      <c r="T108" s="117">
        <f t="shared" si="86"/>
        <v>0</v>
      </c>
      <c r="U108" s="117">
        <f t="shared" si="86"/>
        <v>0</v>
      </c>
      <c r="V108" s="118"/>
      <c r="W108" s="119"/>
      <c r="X108" s="117">
        <f t="shared" si="75"/>
        <v>0</v>
      </c>
      <c r="Y108" s="117">
        <f t="shared" si="75"/>
        <v>0</v>
      </c>
      <c r="Z108" s="203">
        <f t="shared" si="56"/>
        <v>0</v>
      </c>
      <c r="AA108" s="158"/>
      <c r="AB108" s="202">
        <f t="shared" si="87"/>
        <v>0</v>
      </c>
      <c r="AC108" s="117">
        <f t="shared" si="87"/>
        <v>0</v>
      </c>
      <c r="AD108" s="117">
        <f t="shared" si="87"/>
        <v>0</v>
      </c>
      <c r="AE108" s="117">
        <f t="shared" si="87"/>
        <v>0</v>
      </c>
      <c r="AF108" s="117">
        <f t="shared" si="87"/>
        <v>0</v>
      </c>
      <c r="AG108" s="117">
        <f t="shared" si="87"/>
        <v>0</v>
      </c>
      <c r="AH108" s="118"/>
      <c r="AI108" s="119"/>
      <c r="AJ108" s="117">
        <f t="shared" si="76"/>
        <v>0</v>
      </c>
      <c r="AK108" s="117">
        <f t="shared" si="76"/>
        <v>0</v>
      </c>
      <c r="AL108" s="203">
        <f t="shared" si="58"/>
        <v>0</v>
      </c>
      <c r="AM108" s="158"/>
      <c r="AN108" s="202">
        <f t="shared" si="88"/>
        <v>0</v>
      </c>
      <c r="AO108" s="117">
        <f t="shared" si="88"/>
        <v>0</v>
      </c>
      <c r="AP108" s="117">
        <f t="shared" si="88"/>
        <v>0</v>
      </c>
      <c r="AQ108" s="117">
        <f t="shared" si="88"/>
        <v>0</v>
      </c>
      <c r="AR108" s="117">
        <f t="shared" si="88"/>
        <v>0</v>
      </c>
      <c r="AS108" s="117">
        <f t="shared" si="88"/>
        <v>0</v>
      </c>
      <c r="AT108" s="118"/>
      <c r="AU108" s="119"/>
      <c r="AV108" s="117">
        <f t="shared" si="77"/>
        <v>0</v>
      </c>
      <c r="AW108" s="117">
        <f t="shared" si="77"/>
        <v>0</v>
      </c>
      <c r="AX108" s="203">
        <f t="shared" si="60"/>
        <v>0</v>
      </c>
      <c r="AY108" s="158"/>
      <c r="AZ108" s="202">
        <f t="shared" si="89"/>
        <v>0</v>
      </c>
      <c r="BA108" s="117">
        <f t="shared" si="89"/>
        <v>0</v>
      </c>
      <c r="BB108" s="117">
        <f t="shared" si="89"/>
        <v>0</v>
      </c>
      <c r="BC108" s="117">
        <f t="shared" si="89"/>
        <v>0</v>
      </c>
      <c r="BD108" s="117">
        <f t="shared" si="89"/>
        <v>0</v>
      </c>
      <c r="BE108" s="117">
        <f t="shared" si="89"/>
        <v>0</v>
      </c>
      <c r="BF108" s="118"/>
      <c r="BG108" s="119"/>
      <c r="BH108" s="117">
        <f t="shared" si="78"/>
        <v>0</v>
      </c>
      <c r="BI108" s="117">
        <f t="shared" si="78"/>
        <v>0</v>
      </c>
      <c r="BJ108" s="203">
        <f t="shared" si="62"/>
        <v>0</v>
      </c>
      <c r="BK108" s="158"/>
      <c r="BL108" s="117">
        <f t="shared" si="90"/>
        <v>0</v>
      </c>
      <c r="BM108" s="117">
        <f t="shared" si="90"/>
        <v>0</v>
      </c>
      <c r="BN108" s="117">
        <f t="shared" si="90"/>
        <v>0</v>
      </c>
      <c r="BO108" s="117">
        <f t="shared" si="90"/>
        <v>0</v>
      </c>
      <c r="BP108" s="117">
        <f t="shared" si="90"/>
        <v>0</v>
      </c>
      <c r="BQ108" s="117">
        <f t="shared" si="90"/>
        <v>0</v>
      </c>
      <c r="BR108" s="118"/>
      <c r="BS108" s="119"/>
      <c r="BT108" s="117">
        <f t="shared" si="79"/>
        <v>0</v>
      </c>
      <c r="BU108" s="117">
        <f t="shared" si="79"/>
        <v>0</v>
      </c>
      <c r="BV108" s="203">
        <f t="shared" si="64"/>
        <v>0</v>
      </c>
      <c r="BW108" s="158"/>
      <c r="BX108" s="202">
        <f t="shared" si="91"/>
        <v>0</v>
      </c>
      <c r="BY108" s="117">
        <f t="shared" si="91"/>
        <v>0</v>
      </c>
      <c r="BZ108" s="117">
        <f t="shared" si="91"/>
        <v>0</v>
      </c>
      <c r="CA108" s="117">
        <f t="shared" si="91"/>
        <v>0</v>
      </c>
      <c r="CB108" s="117">
        <f t="shared" si="91"/>
        <v>0</v>
      </c>
      <c r="CC108" s="117">
        <f t="shared" si="91"/>
        <v>0</v>
      </c>
      <c r="CD108" s="118"/>
      <c r="CE108" s="119"/>
      <c r="CF108" s="117">
        <f t="shared" si="80"/>
        <v>0</v>
      </c>
      <c r="CG108" s="117">
        <f t="shared" si="80"/>
        <v>0</v>
      </c>
      <c r="CH108" s="203">
        <f t="shared" si="66"/>
        <v>0</v>
      </c>
      <c r="CI108" s="158"/>
      <c r="CJ108" s="202">
        <f t="shared" si="92"/>
        <v>0</v>
      </c>
      <c r="CK108" s="117">
        <f t="shared" si="92"/>
        <v>0</v>
      </c>
      <c r="CL108" s="117">
        <f t="shared" si="92"/>
        <v>0</v>
      </c>
      <c r="CM108" s="117">
        <f t="shared" si="92"/>
        <v>0</v>
      </c>
      <c r="CN108" s="117">
        <f t="shared" si="92"/>
        <v>0</v>
      </c>
      <c r="CO108" s="117">
        <f t="shared" si="92"/>
        <v>0</v>
      </c>
      <c r="CP108" s="118"/>
      <c r="CQ108" s="119"/>
      <c r="CR108" s="117">
        <f t="shared" si="81"/>
        <v>0</v>
      </c>
      <c r="CS108" s="117">
        <f t="shared" si="81"/>
        <v>0</v>
      </c>
      <c r="CT108" s="203">
        <f t="shared" si="68"/>
        <v>0</v>
      </c>
      <c r="CU108" s="158"/>
      <c r="CV108" s="202">
        <f t="shared" si="93"/>
        <v>0</v>
      </c>
      <c r="CW108" s="117">
        <f t="shared" si="93"/>
        <v>0</v>
      </c>
      <c r="CX108" s="117">
        <f t="shared" si="93"/>
        <v>0</v>
      </c>
      <c r="CY108" s="117">
        <f t="shared" si="93"/>
        <v>0</v>
      </c>
      <c r="CZ108" s="117">
        <f t="shared" si="93"/>
        <v>0</v>
      </c>
      <c r="DA108" s="117">
        <f t="shared" si="93"/>
        <v>0</v>
      </c>
      <c r="DB108" s="118"/>
      <c r="DC108" s="119"/>
      <c r="DD108" s="117">
        <f t="shared" si="82"/>
        <v>0</v>
      </c>
      <c r="DE108" s="117">
        <f t="shared" si="82"/>
        <v>0</v>
      </c>
      <c r="DF108" s="203">
        <f t="shared" si="70"/>
        <v>0</v>
      </c>
      <c r="DG108" s="158"/>
      <c r="DH108" s="202">
        <f t="shared" si="94"/>
        <v>0</v>
      </c>
      <c r="DI108" s="117">
        <f t="shared" si="94"/>
        <v>0</v>
      </c>
      <c r="DJ108" s="117">
        <f t="shared" si="94"/>
        <v>0</v>
      </c>
      <c r="DK108" s="117">
        <f t="shared" si="94"/>
        <v>0</v>
      </c>
      <c r="DL108" s="117">
        <f t="shared" si="94"/>
        <v>0</v>
      </c>
      <c r="DM108" s="117">
        <f t="shared" si="94"/>
        <v>0</v>
      </c>
      <c r="DN108" s="118"/>
      <c r="DO108" s="119"/>
      <c r="DP108" s="117">
        <f t="shared" si="83"/>
        <v>0</v>
      </c>
      <c r="DQ108" s="117">
        <f t="shared" si="83"/>
        <v>0</v>
      </c>
      <c r="DR108" s="203">
        <f t="shared" si="72"/>
        <v>0</v>
      </c>
      <c r="DS108" s="197"/>
      <c r="DT108" s="202">
        <f t="shared" si="95"/>
        <v>0</v>
      </c>
      <c r="DU108" s="117">
        <f t="shared" si="95"/>
        <v>0</v>
      </c>
      <c r="DV108" s="117">
        <f t="shared" si="95"/>
        <v>0</v>
      </c>
      <c r="DW108" s="117">
        <f t="shared" si="95"/>
        <v>0</v>
      </c>
      <c r="DX108" s="117">
        <f t="shared" si="95"/>
        <v>0</v>
      </c>
      <c r="DY108" s="117">
        <f t="shared" si="95"/>
        <v>0</v>
      </c>
      <c r="DZ108" s="118"/>
      <c r="EA108" s="119"/>
      <c r="EB108" s="117">
        <f t="shared" si="84"/>
        <v>0</v>
      </c>
      <c r="EC108" s="117">
        <f t="shared" si="84"/>
        <v>0</v>
      </c>
      <c r="ED108" s="203">
        <f t="shared" si="74"/>
        <v>0</v>
      </c>
    </row>
    <row r="109" spans="1:134" s="111" customFormat="1" ht="14.4" thickBot="1" x14ac:dyDescent="0.3">
      <c r="A109" s="234" t="s">
        <v>98</v>
      </c>
      <c r="B109" s="232"/>
      <c r="C109" s="233"/>
      <c r="D109" s="205">
        <f>SUM(D80:D108)</f>
        <v>0</v>
      </c>
      <c r="E109" s="174">
        <f t="shared" ref="E109:N109" si="96">SUM(E80:E108)</f>
        <v>0</v>
      </c>
      <c r="F109" s="174">
        <f t="shared" si="96"/>
        <v>0</v>
      </c>
      <c r="G109" s="174">
        <f t="shared" si="96"/>
        <v>0</v>
      </c>
      <c r="H109" s="175">
        <f t="shared" si="96"/>
        <v>0</v>
      </c>
      <c r="I109" s="175">
        <f t="shared" si="96"/>
        <v>0</v>
      </c>
      <c r="J109" s="175">
        <f t="shared" si="96"/>
        <v>0</v>
      </c>
      <c r="K109" s="175">
        <f t="shared" si="96"/>
        <v>0</v>
      </c>
      <c r="L109" s="206">
        <f t="shared" si="96"/>
        <v>0</v>
      </c>
      <c r="M109" s="175">
        <f t="shared" si="96"/>
        <v>0</v>
      </c>
      <c r="N109" s="207">
        <f t="shared" si="96"/>
        <v>0</v>
      </c>
      <c r="O109" s="196"/>
      <c r="P109" s="205">
        <f>SUM(P80:P108)</f>
        <v>0</v>
      </c>
      <c r="Q109" s="174">
        <f t="shared" ref="Q109:Z109" si="97">SUM(Q80:Q108)</f>
        <v>0</v>
      </c>
      <c r="R109" s="174">
        <f t="shared" si="97"/>
        <v>0</v>
      </c>
      <c r="S109" s="174">
        <f t="shared" si="97"/>
        <v>0</v>
      </c>
      <c r="T109" s="175">
        <f t="shared" si="97"/>
        <v>0</v>
      </c>
      <c r="U109" s="175">
        <f t="shared" si="97"/>
        <v>0</v>
      </c>
      <c r="V109" s="206">
        <f t="shared" si="97"/>
        <v>0</v>
      </c>
      <c r="W109" s="175">
        <f t="shared" si="97"/>
        <v>0</v>
      </c>
      <c r="X109" s="175">
        <f t="shared" si="97"/>
        <v>0</v>
      </c>
      <c r="Y109" s="175">
        <f t="shared" si="97"/>
        <v>0</v>
      </c>
      <c r="Z109" s="207">
        <f t="shared" si="97"/>
        <v>0</v>
      </c>
      <c r="AA109" s="157"/>
      <c r="AB109" s="205">
        <f>SUM(AB80:AB108)</f>
        <v>0</v>
      </c>
      <c r="AC109" s="174">
        <f t="shared" ref="AC109:AL109" si="98">SUM(AC80:AC108)</f>
        <v>0</v>
      </c>
      <c r="AD109" s="174">
        <f t="shared" si="98"/>
        <v>0</v>
      </c>
      <c r="AE109" s="174">
        <f t="shared" si="98"/>
        <v>0</v>
      </c>
      <c r="AF109" s="175">
        <f t="shared" si="98"/>
        <v>0</v>
      </c>
      <c r="AG109" s="175">
        <f t="shared" si="98"/>
        <v>0</v>
      </c>
      <c r="AH109" s="206">
        <f t="shared" si="98"/>
        <v>0</v>
      </c>
      <c r="AI109" s="175">
        <f t="shared" si="98"/>
        <v>0</v>
      </c>
      <c r="AJ109" s="175">
        <f t="shared" si="98"/>
        <v>0</v>
      </c>
      <c r="AK109" s="175">
        <f t="shared" si="98"/>
        <v>0</v>
      </c>
      <c r="AL109" s="207">
        <f t="shared" si="98"/>
        <v>0</v>
      </c>
      <c r="AM109" s="157"/>
      <c r="AN109" s="205">
        <f>SUM(AN80:AN108)</f>
        <v>0</v>
      </c>
      <c r="AO109" s="174">
        <f t="shared" ref="AO109:AX109" si="99">SUM(AO80:AO108)</f>
        <v>0</v>
      </c>
      <c r="AP109" s="174">
        <f t="shared" si="99"/>
        <v>0</v>
      </c>
      <c r="AQ109" s="174">
        <f t="shared" si="99"/>
        <v>0</v>
      </c>
      <c r="AR109" s="175">
        <f t="shared" si="99"/>
        <v>0</v>
      </c>
      <c r="AS109" s="175">
        <f t="shared" si="99"/>
        <v>0</v>
      </c>
      <c r="AT109" s="206">
        <f t="shared" si="99"/>
        <v>0</v>
      </c>
      <c r="AU109" s="175">
        <f t="shared" si="99"/>
        <v>0</v>
      </c>
      <c r="AV109" s="175">
        <f t="shared" si="99"/>
        <v>0</v>
      </c>
      <c r="AW109" s="175">
        <f t="shared" si="99"/>
        <v>0</v>
      </c>
      <c r="AX109" s="207">
        <f t="shared" si="99"/>
        <v>0</v>
      </c>
      <c r="AY109" s="157"/>
      <c r="AZ109" s="205">
        <f>SUM(AZ80:AZ108)</f>
        <v>0</v>
      </c>
      <c r="BA109" s="174">
        <f t="shared" ref="BA109:BJ109" si="100">SUM(BA80:BA108)</f>
        <v>0</v>
      </c>
      <c r="BB109" s="174">
        <f t="shared" si="100"/>
        <v>0</v>
      </c>
      <c r="BC109" s="174">
        <f t="shared" si="100"/>
        <v>0</v>
      </c>
      <c r="BD109" s="175">
        <f t="shared" si="100"/>
        <v>0</v>
      </c>
      <c r="BE109" s="175">
        <f t="shared" si="100"/>
        <v>0</v>
      </c>
      <c r="BF109" s="206">
        <f t="shared" si="100"/>
        <v>0</v>
      </c>
      <c r="BG109" s="175">
        <f t="shared" si="100"/>
        <v>0</v>
      </c>
      <c r="BH109" s="175">
        <f t="shared" si="100"/>
        <v>0</v>
      </c>
      <c r="BI109" s="175">
        <f t="shared" si="100"/>
        <v>0</v>
      </c>
      <c r="BJ109" s="207">
        <f t="shared" si="100"/>
        <v>0</v>
      </c>
      <c r="BK109" s="157"/>
      <c r="BL109" s="95"/>
      <c r="BM109" s="95"/>
      <c r="BN109" s="95"/>
      <c r="BO109" s="95"/>
      <c r="BP109" s="96">
        <f>SUM(BP80:BP108)</f>
        <v>0</v>
      </c>
      <c r="BQ109" s="96">
        <f>SUM(BQ80:BQ108)</f>
        <v>0</v>
      </c>
      <c r="BR109" s="98"/>
      <c r="BS109" s="97"/>
      <c r="BT109" s="175">
        <f t="shared" ref="BT109:BV109" si="101">SUM(BT80:BT108)</f>
        <v>0</v>
      </c>
      <c r="BU109" s="175">
        <f t="shared" si="101"/>
        <v>0</v>
      </c>
      <c r="BV109" s="207">
        <f t="shared" si="101"/>
        <v>0</v>
      </c>
      <c r="BW109" s="157"/>
      <c r="BX109" s="205">
        <f>SUM(BX80:BX108)</f>
        <v>0</v>
      </c>
      <c r="BY109" s="174">
        <f t="shared" ref="BY109:CH109" si="102">SUM(BY80:BY108)</f>
        <v>0</v>
      </c>
      <c r="BZ109" s="174">
        <f t="shared" si="102"/>
        <v>0</v>
      </c>
      <c r="CA109" s="174">
        <f t="shared" si="102"/>
        <v>0</v>
      </c>
      <c r="CB109" s="175">
        <f t="shared" si="102"/>
        <v>0</v>
      </c>
      <c r="CC109" s="175">
        <f t="shared" si="102"/>
        <v>0</v>
      </c>
      <c r="CD109" s="206">
        <f t="shared" si="102"/>
        <v>0</v>
      </c>
      <c r="CE109" s="175">
        <f t="shared" si="102"/>
        <v>0</v>
      </c>
      <c r="CF109" s="175">
        <f t="shared" si="102"/>
        <v>0</v>
      </c>
      <c r="CG109" s="175">
        <f t="shared" si="102"/>
        <v>0</v>
      </c>
      <c r="CH109" s="207">
        <f t="shared" si="102"/>
        <v>0</v>
      </c>
      <c r="CI109" s="157"/>
      <c r="CJ109" s="205">
        <f>SUM(CJ80:CJ108)</f>
        <v>0</v>
      </c>
      <c r="CK109" s="174">
        <f t="shared" ref="CK109:CT109" si="103">SUM(CK80:CK108)</f>
        <v>0</v>
      </c>
      <c r="CL109" s="174">
        <f t="shared" si="103"/>
        <v>0</v>
      </c>
      <c r="CM109" s="174">
        <f t="shared" si="103"/>
        <v>0</v>
      </c>
      <c r="CN109" s="175">
        <f t="shared" si="103"/>
        <v>0</v>
      </c>
      <c r="CO109" s="175">
        <f t="shared" si="103"/>
        <v>0</v>
      </c>
      <c r="CP109" s="206">
        <f t="shared" si="103"/>
        <v>0</v>
      </c>
      <c r="CQ109" s="175">
        <f t="shared" si="103"/>
        <v>0</v>
      </c>
      <c r="CR109" s="175">
        <f t="shared" si="103"/>
        <v>0</v>
      </c>
      <c r="CS109" s="175">
        <f t="shared" si="103"/>
        <v>0</v>
      </c>
      <c r="CT109" s="207">
        <f t="shared" si="103"/>
        <v>0</v>
      </c>
      <c r="CU109" s="157"/>
      <c r="CV109" s="205">
        <f>SUM(CV80:CV108)</f>
        <v>0</v>
      </c>
      <c r="CW109" s="174">
        <f t="shared" ref="CW109:DF109" si="104">SUM(CW80:CW108)</f>
        <v>0</v>
      </c>
      <c r="CX109" s="174">
        <f t="shared" si="104"/>
        <v>0</v>
      </c>
      <c r="CY109" s="174">
        <f t="shared" si="104"/>
        <v>0</v>
      </c>
      <c r="CZ109" s="175">
        <f t="shared" si="104"/>
        <v>0</v>
      </c>
      <c r="DA109" s="175">
        <f t="shared" si="104"/>
        <v>0</v>
      </c>
      <c r="DB109" s="206">
        <f t="shared" si="104"/>
        <v>0</v>
      </c>
      <c r="DC109" s="175">
        <f t="shared" si="104"/>
        <v>0</v>
      </c>
      <c r="DD109" s="175">
        <f t="shared" si="104"/>
        <v>0</v>
      </c>
      <c r="DE109" s="175">
        <f t="shared" si="104"/>
        <v>0</v>
      </c>
      <c r="DF109" s="207">
        <f t="shared" si="104"/>
        <v>0</v>
      </c>
      <c r="DG109" s="157"/>
      <c r="DH109" s="205">
        <f>SUM(DH80:DH108)</f>
        <v>0</v>
      </c>
      <c r="DI109" s="174">
        <f t="shared" ref="DI109:DR109" si="105">SUM(DI80:DI108)</f>
        <v>0</v>
      </c>
      <c r="DJ109" s="174">
        <f t="shared" si="105"/>
        <v>0</v>
      </c>
      <c r="DK109" s="174">
        <f t="shared" si="105"/>
        <v>0</v>
      </c>
      <c r="DL109" s="175">
        <f t="shared" si="105"/>
        <v>0</v>
      </c>
      <c r="DM109" s="175">
        <f t="shared" si="105"/>
        <v>0</v>
      </c>
      <c r="DN109" s="206">
        <f t="shared" si="105"/>
        <v>0</v>
      </c>
      <c r="DO109" s="175">
        <f t="shared" si="105"/>
        <v>0</v>
      </c>
      <c r="DP109" s="175">
        <f t="shared" si="105"/>
        <v>0</v>
      </c>
      <c r="DQ109" s="175">
        <f t="shared" si="105"/>
        <v>0</v>
      </c>
      <c r="DR109" s="207">
        <f t="shared" si="105"/>
        <v>0</v>
      </c>
      <c r="DS109" s="161"/>
      <c r="DT109" s="205">
        <f>SUM(DT80:DT108)</f>
        <v>0</v>
      </c>
      <c r="DU109" s="174">
        <f t="shared" ref="DU109:ED109" si="106">SUM(DU80:DU108)</f>
        <v>0</v>
      </c>
      <c r="DV109" s="174">
        <f t="shared" si="106"/>
        <v>0</v>
      </c>
      <c r="DW109" s="174">
        <f t="shared" si="106"/>
        <v>0</v>
      </c>
      <c r="DX109" s="175">
        <f t="shared" si="106"/>
        <v>0</v>
      </c>
      <c r="DY109" s="175">
        <f t="shared" si="106"/>
        <v>0</v>
      </c>
      <c r="DZ109" s="206">
        <f t="shared" si="106"/>
        <v>0</v>
      </c>
      <c r="EA109" s="175">
        <f t="shared" si="106"/>
        <v>0</v>
      </c>
      <c r="EB109" s="175">
        <f t="shared" si="106"/>
        <v>0</v>
      </c>
      <c r="EC109" s="175">
        <f t="shared" si="106"/>
        <v>0</v>
      </c>
      <c r="ED109" s="207">
        <f t="shared" si="10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E726-A7A3-495B-A0DD-46C7BFDE7BA9}">
  <sheetPr codeName="Sheet21">
    <tabColor rgb="FF00B050"/>
    <pageSetUpPr fitToPage="1"/>
  </sheetPr>
  <dimension ref="A1:KZ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9.109375" style="58" customWidth="1"/>
    <col min="7" max="7" width="19.33203125" style="58" customWidth="1"/>
    <col min="8" max="31" width="11.44140625" style="58" customWidth="1"/>
    <col min="32" max="32" width="10" style="58" customWidth="1"/>
    <col min="33" max="33" width="8.44140625" style="58" customWidth="1"/>
    <col min="34" max="34" width="9.5546875" style="58" customWidth="1"/>
    <col min="35" max="35" width="9.44140625" style="58" customWidth="1"/>
    <col min="36" max="36" width="8.33203125" style="58" customWidth="1"/>
    <col min="37" max="37" width="8.5546875" style="58" bestFit="1" customWidth="1"/>
    <col min="38" max="39" width="8.33203125" style="58" customWidth="1"/>
    <col min="40" max="41" width="7.6640625" style="58" bestFit="1" customWidth="1"/>
    <col min="42" max="43" width="9.44140625" style="58" bestFit="1" customWidth="1"/>
    <col min="44" max="47" width="10.44140625" style="58" customWidth="1"/>
    <col min="48" max="49" width="8.33203125" style="58" customWidth="1"/>
    <col min="50" max="51" width="7.6640625" style="58" bestFit="1" customWidth="1"/>
    <col min="52" max="53" width="9.44140625" style="58" bestFit="1" customWidth="1"/>
    <col min="54" max="57" width="10.44140625" style="58" customWidth="1"/>
    <col min="58" max="58" width="8.33203125" style="58" customWidth="1"/>
    <col min="59" max="60" width="8.44140625" style="58" bestFit="1" customWidth="1"/>
    <col min="61" max="61" width="8.44140625" style="58" customWidth="1"/>
    <col min="62" max="62" width="9.5546875" style="58" customWidth="1"/>
    <col min="63" max="63" width="9.44140625" style="58" customWidth="1"/>
    <col min="64" max="64" width="8.33203125" style="58" customWidth="1"/>
    <col min="65" max="65" width="8.5546875" style="58" bestFit="1" customWidth="1"/>
    <col min="66" max="67" width="8.33203125" style="58" customWidth="1"/>
    <col min="68" max="69" width="7.6640625" style="58" bestFit="1" customWidth="1"/>
    <col min="70" max="71" width="9.44140625" style="58" bestFit="1" customWidth="1"/>
    <col min="72" max="75" width="10.44140625" style="58" customWidth="1"/>
    <col min="76" max="77" width="8.33203125" style="58" customWidth="1"/>
    <col min="78" max="79" width="7.6640625" style="58" bestFit="1" customWidth="1"/>
    <col min="80" max="81" width="9.44140625" style="58" bestFit="1" customWidth="1"/>
    <col min="82" max="85" width="10.44140625" style="58" customWidth="1"/>
    <col min="86" max="86" width="8.33203125" style="58" customWidth="1"/>
    <col min="87" max="88" width="8.44140625" style="58" bestFit="1" customWidth="1"/>
    <col min="89" max="89" width="8.44140625" style="58" customWidth="1"/>
    <col min="90" max="90" width="9.5546875" style="58" customWidth="1"/>
    <col min="91" max="91" width="9.44140625" style="58" customWidth="1"/>
    <col min="92" max="92" width="8.33203125" style="58" customWidth="1"/>
    <col min="93" max="93" width="8.5546875" style="58" bestFit="1" customWidth="1"/>
    <col min="94" max="95" width="8.33203125" style="58" customWidth="1"/>
    <col min="96" max="97" width="7.6640625" style="58" bestFit="1" customWidth="1"/>
    <col min="98" max="99" width="9.44140625" style="58" bestFit="1" customWidth="1"/>
    <col min="100" max="103" width="10.44140625" style="58" customWidth="1"/>
    <col min="104" max="105" width="8.33203125" style="58" customWidth="1"/>
    <col min="106" max="107" width="7.6640625" style="58" bestFit="1" customWidth="1"/>
    <col min="108" max="109" width="9.44140625" style="58" bestFit="1" customWidth="1"/>
    <col min="110" max="113" width="10.44140625" style="58" customWidth="1"/>
    <col min="114" max="114" width="8.33203125" style="58" customWidth="1"/>
    <col min="115" max="116" width="8.44140625" style="58" bestFit="1" customWidth="1"/>
    <col min="117" max="117" width="8.44140625" style="58" customWidth="1"/>
    <col min="118" max="118" width="9.5546875" style="58" customWidth="1"/>
    <col min="119" max="119" width="9.44140625" style="58" customWidth="1"/>
    <col min="120" max="120" width="8.33203125" style="58" customWidth="1"/>
    <col min="121" max="121" width="8.5546875" style="58" bestFit="1" customWidth="1"/>
    <col min="122" max="123" width="8.33203125" style="58" customWidth="1"/>
    <col min="124" max="125" width="7.6640625" style="58" bestFit="1" customWidth="1"/>
    <col min="126" max="127" width="9.44140625" style="58" bestFit="1" customWidth="1"/>
    <col min="128" max="131" width="10.44140625" style="58" customWidth="1"/>
    <col min="132" max="133" width="8.33203125" style="58" customWidth="1"/>
    <col min="134" max="135" width="7.6640625" style="58" bestFit="1" customWidth="1"/>
    <col min="136" max="137" width="9.44140625" style="58" bestFit="1" customWidth="1"/>
    <col min="138" max="141" width="10.44140625" style="58" customWidth="1"/>
    <col min="142" max="142" width="8.33203125" style="58" customWidth="1"/>
    <col min="143" max="144" width="8.44140625" style="58" bestFit="1" customWidth="1"/>
    <col min="145" max="145" width="8.44140625" style="58" customWidth="1"/>
    <col min="146" max="146" width="9.5546875" style="58" customWidth="1"/>
    <col min="147" max="147" width="9.44140625" style="58" customWidth="1"/>
    <col min="148" max="148" width="8.33203125" style="58" customWidth="1"/>
    <col min="149" max="149" width="8.5546875" style="58" bestFit="1" customWidth="1"/>
    <col min="150" max="151" width="8.33203125" style="58" customWidth="1"/>
    <col min="152" max="153" width="7.6640625" style="58" bestFit="1" customWidth="1"/>
    <col min="154" max="155" width="9.44140625" style="58" bestFit="1" customWidth="1"/>
    <col min="156" max="159" width="10.44140625" style="58" customWidth="1"/>
    <col min="160" max="161" width="8.33203125" style="58" customWidth="1"/>
    <col min="162" max="163" width="7.6640625" style="58" bestFit="1" customWidth="1"/>
    <col min="164" max="165" width="9.44140625" style="58" bestFit="1" customWidth="1"/>
    <col min="166" max="169" width="10.44140625" style="58" customWidth="1"/>
    <col min="170" max="170" width="8.33203125" style="58" customWidth="1"/>
    <col min="171" max="172" width="8.44140625" style="58" bestFit="1" customWidth="1"/>
    <col min="173" max="173" width="8.44140625" style="58" customWidth="1"/>
    <col min="174" max="174" width="9.5546875" style="58" customWidth="1"/>
    <col min="175" max="175" width="9.44140625" style="58" customWidth="1"/>
    <col min="176" max="176" width="8.33203125" style="58" customWidth="1"/>
    <col min="177" max="177" width="8.5546875" style="58" bestFit="1" customWidth="1"/>
    <col min="178" max="179" width="8.33203125" style="58" customWidth="1"/>
    <col min="180" max="181" width="7.6640625" style="58" bestFit="1" customWidth="1"/>
    <col min="182" max="183" width="9.44140625" style="58" bestFit="1" customWidth="1"/>
    <col min="184" max="185" width="10.44140625" style="58" customWidth="1"/>
    <col min="186" max="187" width="15" style="58" customWidth="1"/>
    <col min="188" max="189" width="8.33203125" style="58" customWidth="1"/>
    <col min="190" max="191" width="7.6640625" style="58" bestFit="1" customWidth="1"/>
    <col min="192" max="193" width="9.44140625" style="58" bestFit="1" customWidth="1"/>
    <col min="194" max="195" width="10.44140625" style="58" customWidth="1"/>
    <col min="196" max="197" width="15" style="58" customWidth="1"/>
    <col min="198" max="199" width="12.5546875" style="58" customWidth="1"/>
    <col min="200" max="200" width="8.44140625" style="58" bestFit="1" customWidth="1"/>
    <col min="201" max="201" width="8.44140625" style="58" customWidth="1"/>
    <col min="202" max="202" width="9.5546875" style="58" customWidth="1"/>
    <col min="203" max="203" width="9.44140625" style="58" customWidth="1"/>
    <col min="204" max="204" width="8.33203125" style="58" customWidth="1"/>
    <col min="205" max="205" width="8.5546875" style="58" bestFit="1" customWidth="1"/>
    <col min="206" max="207" width="8.33203125" style="58" customWidth="1"/>
    <col min="208" max="209" width="7.6640625" style="58" bestFit="1" customWidth="1"/>
    <col min="210" max="211" width="9.44140625" style="58" bestFit="1" customWidth="1"/>
    <col min="212" max="215" width="10.44140625" style="58" customWidth="1"/>
    <col min="216" max="217" width="8.33203125" style="58" customWidth="1"/>
    <col min="218" max="219" width="7.6640625" style="58" bestFit="1" customWidth="1"/>
    <col min="220" max="221" width="9.44140625" style="58" bestFit="1" customWidth="1"/>
    <col min="222" max="225" width="10.44140625" style="58" customWidth="1"/>
    <col min="226" max="226" width="8.33203125" style="58" customWidth="1"/>
    <col min="227" max="228" width="8.44140625" style="58" bestFit="1" customWidth="1"/>
    <col min="229" max="229" width="8.44140625" style="58" customWidth="1"/>
    <col min="230" max="230" width="9.5546875" style="58" customWidth="1"/>
    <col min="231" max="231" width="9.44140625" style="58" customWidth="1"/>
    <col min="232" max="232" width="8.33203125" style="58" customWidth="1"/>
    <col min="233" max="233" width="8.5546875" style="58" bestFit="1" customWidth="1"/>
    <col min="234" max="235" width="8.33203125" style="58" customWidth="1"/>
    <col min="236" max="237" width="7.6640625" style="58" bestFit="1" customWidth="1"/>
    <col min="238" max="239" width="9.44140625" style="58" bestFit="1" customWidth="1"/>
    <col min="240" max="243" width="10.44140625" style="58" customWidth="1"/>
    <col min="244" max="245" width="8.33203125" style="58" customWidth="1"/>
    <col min="246" max="247" width="7.6640625" style="58" bestFit="1" customWidth="1"/>
    <col min="248" max="249" width="9.44140625" style="58" bestFit="1" customWidth="1"/>
    <col min="250" max="253" width="10.44140625" style="58" customWidth="1"/>
    <col min="254" max="254" width="8.33203125" style="58" customWidth="1"/>
    <col min="255" max="256" width="8.44140625" style="58" bestFit="1" customWidth="1"/>
    <col min="257" max="257" width="8.44140625" style="58" customWidth="1"/>
    <col min="258" max="258" width="9.44140625" style="58" bestFit="1" customWidth="1"/>
    <col min="259" max="259" width="9.44140625" style="58" customWidth="1"/>
    <col min="260" max="261" width="11.44140625" style="58" bestFit="1" customWidth="1"/>
    <col min="262" max="262" width="10" style="58" bestFit="1" customWidth="1"/>
    <col min="263" max="263" width="12.109375" style="58" bestFit="1" customWidth="1"/>
    <col min="264" max="265" width="7.88671875" style="58" bestFit="1" customWidth="1"/>
    <col min="266" max="267" width="9.5546875" style="58" bestFit="1" customWidth="1"/>
    <col min="268" max="269" width="10.5546875" style="58" bestFit="1"/>
    <col min="270" max="271" width="10" style="58" bestFit="1" customWidth="1"/>
    <col min="272" max="273" width="7.88671875" style="58" bestFit="1" customWidth="1"/>
    <col min="274" max="275" width="6.88671875" style="58" bestFit="1" customWidth="1"/>
    <col min="276" max="276" width="8.6640625" style="58" bestFit="1" customWidth="1"/>
    <col min="277" max="277" width="9.33203125" style="58" bestFit="1" customWidth="1"/>
    <col min="278" max="279" width="10.33203125" style="58" bestFit="1" customWidth="1"/>
    <col min="280" max="281" width="9.6640625" style="58" bestFit="1" customWidth="1"/>
    <col min="282" max="282" width="8.5546875" style="58" bestFit="1" customWidth="1"/>
    <col min="283" max="283" width="8.6640625" style="58" bestFit="1" customWidth="1"/>
    <col min="284" max="284" width="8.44140625" style="58" bestFit="1" customWidth="1"/>
    <col min="285" max="285" width="3" style="58" customWidth="1"/>
    <col min="286" max="287" width="10.109375" style="58" bestFit="1" customWidth="1"/>
    <col min="288" max="289" width="11.44140625" style="58" bestFit="1" customWidth="1"/>
    <col min="290" max="290" width="10.6640625" style="58" customWidth="1"/>
    <col min="291" max="291" width="12.109375" style="58" bestFit="1" customWidth="1"/>
    <col min="292" max="293" width="9.5546875" style="58" bestFit="1" customWidth="1"/>
    <col min="294" max="295" width="10.33203125" style="58" bestFit="1" customWidth="1"/>
    <col min="296" max="297" width="10.5546875" style="58" bestFit="1"/>
    <col min="298" max="299" width="10" style="58" bestFit="1" customWidth="1"/>
    <col min="300" max="301" width="10.109375" style="58" bestFit="1" customWidth="1"/>
    <col min="302" max="303" width="10.5546875" style="58" bestFit="1"/>
    <col min="304" max="304" width="8.6640625" style="58" bestFit="1" customWidth="1"/>
    <col min="305" max="305" width="9.33203125" style="58" bestFit="1" customWidth="1"/>
    <col min="306" max="307" width="11" style="58" bestFit="1" customWidth="1"/>
    <col min="308" max="311" width="10.6640625" style="58" customWidth="1"/>
    <col min="312" max="312" width="8.44140625" style="58" bestFit="1" customWidth="1"/>
    <col min="313" max="16384" width="10.5546875" style="58"/>
  </cols>
  <sheetData>
    <row r="1" spans="1:312"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857"/>
      <c r="ER1" s="857"/>
      <c r="ES1" s="857"/>
      <c r="ET1" s="857"/>
      <c r="EU1" s="857"/>
      <c r="EV1" s="857"/>
      <c r="EW1" s="857"/>
      <c r="EX1" s="857"/>
      <c r="EY1" s="857"/>
      <c r="EZ1" s="857"/>
      <c r="FA1" s="857"/>
      <c r="FB1" s="857"/>
      <c r="FC1" s="857"/>
      <c r="FD1" s="857"/>
      <c r="FE1" s="857"/>
      <c r="FF1" s="857"/>
      <c r="FG1" s="857"/>
      <c r="FH1" s="857"/>
      <c r="FI1" s="857"/>
      <c r="FJ1" s="857"/>
      <c r="FK1" s="857"/>
      <c r="FL1" s="857"/>
      <c r="FM1" s="857"/>
      <c r="FN1" s="857"/>
      <c r="FO1" s="857"/>
      <c r="FP1" s="857"/>
      <c r="FQ1" s="857"/>
      <c r="FR1" s="857"/>
      <c r="FS1" s="857"/>
      <c r="FT1" s="857"/>
      <c r="FU1" s="857"/>
      <c r="FV1" s="857"/>
      <c r="FW1" s="857"/>
      <c r="FX1" s="857"/>
      <c r="FY1" s="857"/>
      <c r="FZ1" s="857"/>
      <c r="GA1" s="857"/>
      <c r="GB1" s="857"/>
      <c r="GC1" s="857"/>
      <c r="GD1" s="857"/>
      <c r="GE1" s="857"/>
      <c r="GF1" s="857"/>
      <c r="GG1" s="857"/>
      <c r="GH1" s="857"/>
      <c r="GI1" s="857"/>
      <c r="GJ1" s="857"/>
      <c r="GK1" s="857"/>
      <c r="GL1" s="857"/>
      <c r="GM1" s="857"/>
      <c r="GN1" s="857"/>
      <c r="GO1" s="857"/>
      <c r="GP1" s="857"/>
      <c r="GQ1" s="857"/>
      <c r="GR1" s="857"/>
      <c r="GS1" s="857"/>
      <c r="GT1" s="857"/>
      <c r="GU1" s="857"/>
      <c r="GV1" s="857"/>
      <c r="GW1" s="857"/>
      <c r="GX1" s="857"/>
      <c r="GY1" s="857"/>
      <c r="GZ1" s="857"/>
      <c r="HA1" s="857"/>
      <c r="HB1" s="857"/>
      <c r="HC1" s="857"/>
      <c r="HD1" s="857"/>
      <c r="HE1" s="857"/>
      <c r="HF1" s="857"/>
      <c r="HG1" s="857"/>
      <c r="HH1" s="857"/>
      <c r="HI1" s="857"/>
      <c r="HJ1" s="857"/>
      <c r="HK1" s="857"/>
      <c r="HL1" s="857"/>
      <c r="HM1" s="857"/>
      <c r="HN1" s="857"/>
      <c r="HO1" s="857"/>
      <c r="HP1" s="857"/>
      <c r="HQ1" s="857"/>
      <c r="HR1" s="857"/>
      <c r="HS1" s="857"/>
      <c r="HT1" s="857"/>
      <c r="HU1" s="857"/>
      <c r="HV1" s="857"/>
      <c r="HW1" s="857"/>
      <c r="HX1" s="857"/>
      <c r="HY1" s="857"/>
      <c r="HZ1" s="857"/>
      <c r="IA1" s="857"/>
      <c r="IB1" s="857"/>
      <c r="IC1" s="857"/>
      <c r="ID1" s="857"/>
      <c r="IE1" s="857"/>
      <c r="IF1" s="857"/>
      <c r="IG1" s="857"/>
      <c r="IH1" s="857"/>
      <c r="II1" s="857"/>
      <c r="IJ1" s="857"/>
      <c r="IK1" s="857"/>
      <c r="IL1" s="857"/>
      <c r="IM1" s="857"/>
      <c r="IN1" s="857"/>
      <c r="IO1" s="857"/>
      <c r="IP1" s="857"/>
      <c r="IQ1" s="857"/>
      <c r="IR1" s="857"/>
      <c r="IS1" s="857"/>
      <c r="IT1" s="857"/>
      <c r="IU1" s="857"/>
      <c r="IV1" s="857"/>
      <c r="IW1" s="857"/>
      <c r="IX1" s="857"/>
      <c r="IY1" s="857"/>
      <c r="IZ1" s="857"/>
      <c r="JA1" s="857"/>
      <c r="JB1" s="857"/>
      <c r="JC1" s="857"/>
      <c r="JD1" s="857"/>
      <c r="JE1" s="857"/>
      <c r="JF1" s="857"/>
      <c r="JG1" s="857"/>
      <c r="JH1" s="857"/>
      <c r="JI1" s="857"/>
      <c r="JJ1" s="857"/>
      <c r="JK1" s="857"/>
      <c r="JL1" s="857"/>
      <c r="JM1" s="857"/>
      <c r="JN1" s="857"/>
      <c r="JO1" s="857"/>
      <c r="JP1" s="857"/>
      <c r="JQ1" s="857"/>
      <c r="JR1" s="857"/>
      <c r="JS1" s="857"/>
      <c r="JT1" s="857"/>
      <c r="JU1" s="857"/>
      <c r="JV1" s="857"/>
      <c r="JW1" s="857"/>
      <c r="JX1" s="857"/>
      <c r="JY1" s="857"/>
      <c r="JZ1" s="857"/>
      <c r="KA1" s="857"/>
      <c r="KB1" s="857"/>
      <c r="KC1" s="857"/>
      <c r="KD1" s="857"/>
      <c r="KE1" s="857"/>
      <c r="KF1" s="857"/>
      <c r="KG1" s="857"/>
      <c r="KH1" s="857"/>
      <c r="KI1" s="857"/>
      <c r="KJ1" s="857"/>
      <c r="KK1" s="857"/>
      <c r="KL1" s="857"/>
      <c r="KM1" s="857"/>
      <c r="KN1" s="857"/>
      <c r="KO1" s="857"/>
      <c r="KP1" s="857"/>
      <c r="KQ1" s="857"/>
      <c r="KR1" s="857"/>
      <c r="KS1" s="857"/>
      <c r="KT1" s="857"/>
      <c r="KU1" s="857"/>
      <c r="KV1" s="857"/>
      <c r="KW1" s="857"/>
      <c r="KX1" s="857"/>
      <c r="KY1" s="857"/>
      <c r="KZ1" s="857"/>
    </row>
    <row r="2" spans="1:312"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857"/>
      <c r="ER2" s="857"/>
      <c r="ES2" s="857"/>
      <c r="ET2" s="857"/>
      <c r="EU2" s="857"/>
      <c r="EV2" s="857"/>
      <c r="EW2" s="857"/>
      <c r="EX2" s="857"/>
      <c r="EY2" s="857"/>
      <c r="EZ2" s="857"/>
      <c r="FA2" s="857"/>
      <c r="FB2" s="857"/>
      <c r="FC2" s="857"/>
      <c r="FD2" s="857"/>
      <c r="FE2" s="857"/>
      <c r="FF2" s="857"/>
      <c r="FG2" s="857"/>
      <c r="FH2" s="857"/>
      <c r="FI2" s="857"/>
      <c r="FJ2" s="857"/>
      <c r="FK2" s="857"/>
      <c r="FL2" s="857"/>
      <c r="FM2" s="857"/>
      <c r="FN2" s="857"/>
      <c r="FO2" s="857"/>
      <c r="FP2" s="857"/>
      <c r="FQ2" s="857"/>
      <c r="FR2" s="857"/>
      <c r="FS2" s="857"/>
      <c r="FT2" s="857"/>
      <c r="FU2" s="857"/>
      <c r="FV2" s="857"/>
      <c r="FW2" s="857"/>
      <c r="FX2" s="857"/>
      <c r="FY2" s="857"/>
      <c r="FZ2" s="857"/>
      <c r="GA2" s="857"/>
      <c r="GB2" s="857"/>
      <c r="GC2" s="857"/>
      <c r="GD2" s="857"/>
      <c r="GE2" s="857"/>
      <c r="GF2" s="857"/>
      <c r="GG2" s="857"/>
      <c r="GH2" s="857"/>
      <c r="GI2" s="857"/>
      <c r="GJ2" s="857"/>
      <c r="GK2" s="857"/>
      <c r="GL2" s="857"/>
      <c r="GM2" s="857"/>
      <c r="GN2" s="857"/>
      <c r="GO2" s="857"/>
      <c r="GP2" s="857"/>
      <c r="GQ2" s="857"/>
      <c r="GR2" s="857"/>
      <c r="GS2" s="857"/>
      <c r="GT2" s="857"/>
      <c r="GU2" s="857"/>
      <c r="GV2" s="857"/>
      <c r="GW2" s="857"/>
      <c r="GX2" s="857"/>
      <c r="GY2" s="857"/>
      <c r="GZ2" s="857"/>
      <c r="HA2" s="857"/>
      <c r="HB2" s="857"/>
      <c r="HC2" s="857"/>
      <c r="HD2" s="857"/>
      <c r="HE2" s="857"/>
      <c r="HF2" s="857"/>
      <c r="HG2" s="857"/>
      <c r="HH2" s="857"/>
      <c r="HI2" s="857"/>
      <c r="HJ2" s="857"/>
      <c r="HK2" s="857"/>
      <c r="HL2" s="857"/>
      <c r="HM2" s="857"/>
      <c r="HN2" s="857"/>
      <c r="HO2" s="857"/>
      <c r="HP2" s="857"/>
      <c r="HQ2" s="857"/>
      <c r="HR2" s="857"/>
      <c r="HS2" s="857"/>
      <c r="HT2" s="857"/>
      <c r="HU2" s="857"/>
      <c r="HV2" s="857"/>
      <c r="HW2" s="857"/>
      <c r="HX2" s="857"/>
      <c r="HY2" s="857"/>
      <c r="HZ2" s="857"/>
      <c r="IA2" s="857"/>
      <c r="IB2" s="857"/>
      <c r="IC2" s="857"/>
      <c r="ID2" s="857"/>
      <c r="IE2" s="857"/>
      <c r="IF2" s="857"/>
      <c r="IG2" s="857"/>
      <c r="IH2" s="857"/>
      <c r="II2" s="857"/>
      <c r="IJ2" s="857"/>
      <c r="IK2" s="857"/>
      <c r="IL2" s="857"/>
      <c r="IM2" s="857"/>
      <c r="IN2" s="857"/>
      <c r="IO2" s="857"/>
      <c r="IP2" s="857"/>
      <c r="IQ2" s="857"/>
      <c r="IR2" s="857"/>
      <c r="IS2" s="857"/>
      <c r="IT2" s="857"/>
      <c r="IU2" s="857"/>
      <c r="IV2" s="857"/>
      <c r="IW2" s="857"/>
      <c r="IX2" s="857"/>
      <c r="IY2" s="857"/>
      <c r="IZ2" s="857"/>
      <c r="JA2" s="857"/>
      <c r="JB2" s="857"/>
      <c r="JC2" s="857"/>
      <c r="JD2" s="857"/>
      <c r="JE2" s="857"/>
      <c r="JF2" s="857"/>
      <c r="JG2" s="857"/>
      <c r="JH2" s="857"/>
      <c r="JI2" s="857"/>
      <c r="JJ2" s="857"/>
      <c r="JK2" s="857"/>
      <c r="JL2" s="857"/>
      <c r="JM2" s="857"/>
      <c r="JN2" s="857"/>
      <c r="JO2" s="857"/>
      <c r="JP2" s="857"/>
      <c r="JQ2" s="857"/>
      <c r="JR2" s="857"/>
      <c r="JS2" s="857"/>
      <c r="JT2" s="857"/>
      <c r="JU2" s="857"/>
      <c r="JV2" s="857"/>
      <c r="JW2" s="857"/>
      <c r="JX2" s="857"/>
      <c r="JY2" s="857"/>
      <c r="JZ2" s="857"/>
      <c r="KA2" s="857"/>
      <c r="KB2" s="857"/>
      <c r="KC2" s="857"/>
      <c r="KD2" s="857"/>
      <c r="KE2" s="857"/>
      <c r="KF2" s="857"/>
      <c r="KG2" s="857"/>
      <c r="KH2" s="857"/>
      <c r="KI2" s="857"/>
      <c r="KJ2" s="857"/>
      <c r="KK2" s="857"/>
      <c r="KL2" s="857"/>
      <c r="KM2" s="857"/>
      <c r="KN2" s="857"/>
      <c r="KO2" s="857"/>
      <c r="KP2" s="857"/>
      <c r="KQ2" s="857"/>
      <c r="KR2" s="857"/>
      <c r="KS2" s="857"/>
      <c r="KT2" s="857"/>
      <c r="KU2" s="857"/>
      <c r="KV2" s="857"/>
      <c r="KW2" s="857"/>
      <c r="KX2" s="857"/>
      <c r="KY2" s="857"/>
      <c r="KZ2" s="857"/>
    </row>
    <row r="3" spans="1:312"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857"/>
      <c r="ER3" s="857"/>
      <c r="ES3" s="857"/>
      <c r="ET3" s="857"/>
      <c r="EU3" s="857"/>
      <c r="EV3" s="857"/>
      <c r="EW3" s="857"/>
      <c r="EX3" s="857"/>
      <c r="EY3" s="857"/>
      <c r="EZ3" s="857"/>
      <c r="FA3" s="857"/>
      <c r="FB3" s="857"/>
      <c r="FC3" s="857"/>
      <c r="FD3" s="857"/>
      <c r="FE3" s="857"/>
      <c r="FF3" s="857"/>
      <c r="FG3" s="857"/>
      <c r="FH3" s="857"/>
      <c r="FI3" s="857"/>
      <c r="FJ3" s="857"/>
      <c r="FK3" s="857"/>
      <c r="FL3" s="857"/>
      <c r="FM3" s="857"/>
      <c r="FN3" s="857"/>
      <c r="FO3" s="857"/>
      <c r="FP3" s="857"/>
      <c r="FQ3" s="857"/>
      <c r="FR3" s="857"/>
      <c r="FS3" s="857"/>
      <c r="FT3" s="857"/>
      <c r="FU3" s="857"/>
      <c r="FV3" s="857"/>
      <c r="FW3" s="857"/>
      <c r="FX3" s="857"/>
      <c r="FY3" s="857"/>
      <c r="FZ3" s="857"/>
      <c r="GA3" s="857"/>
      <c r="GB3" s="857"/>
      <c r="GC3" s="857"/>
      <c r="GD3" s="857"/>
      <c r="GE3" s="857"/>
      <c r="GF3" s="857"/>
      <c r="GG3" s="857"/>
      <c r="GH3" s="857"/>
      <c r="GI3" s="857"/>
      <c r="GJ3" s="857"/>
      <c r="GK3" s="857"/>
      <c r="GL3" s="857"/>
      <c r="GM3" s="857"/>
      <c r="GN3" s="857"/>
      <c r="GO3" s="857"/>
      <c r="GP3" s="857"/>
      <c r="GQ3" s="857"/>
      <c r="GR3" s="857"/>
      <c r="GS3" s="857"/>
      <c r="GT3" s="857"/>
      <c r="GU3" s="857"/>
      <c r="GV3" s="857"/>
      <c r="GW3" s="857"/>
      <c r="GX3" s="857"/>
      <c r="GY3" s="857"/>
      <c r="GZ3" s="857"/>
      <c r="HA3" s="857"/>
      <c r="HB3" s="857"/>
      <c r="HC3" s="857"/>
      <c r="HD3" s="857"/>
      <c r="HE3" s="857"/>
      <c r="HF3" s="857"/>
      <c r="HG3" s="857"/>
      <c r="HH3" s="857"/>
      <c r="HI3" s="857"/>
      <c r="HJ3" s="857"/>
      <c r="HK3" s="857"/>
      <c r="HL3" s="857"/>
      <c r="HM3" s="857"/>
      <c r="HN3" s="857"/>
      <c r="HO3" s="857"/>
      <c r="HP3" s="857"/>
      <c r="HQ3" s="857"/>
      <c r="HR3" s="857"/>
      <c r="HS3" s="857"/>
      <c r="HT3" s="857"/>
      <c r="HU3" s="857"/>
      <c r="HV3" s="857"/>
      <c r="HW3" s="857"/>
      <c r="HX3" s="857"/>
      <c r="HY3" s="857"/>
      <c r="HZ3" s="857"/>
      <c r="IA3" s="857"/>
      <c r="IB3" s="857"/>
      <c r="IC3" s="857"/>
      <c r="ID3" s="857"/>
      <c r="IE3" s="857"/>
      <c r="IF3" s="857"/>
      <c r="IG3" s="857"/>
      <c r="IH3" s="857"/>
      <c r="II3" s="857"/>
      <c r="IJ3" s="857"/>
      <c r="IK3" s="857"/>
      <c r="IL3" s="857"/>
      <c r="IM3" s="857"/>
      <c r="IN3" s="857"/>
      <c r="IO3" s="857"/>
      <c r="IP3" s="857"/>
      <c r="IQ3" s="857"/>
      <c r="IR3" s="857"/>
      <c r="IS3" s="857"/>
      <c r="IT3" s="857"/>
      <c r="IU3" s="857"/>
      <c r="IV3" s="857"/>
      <c r="IW3" s="857"/>
      <c r="IX3" s="857"/>
      <c r="IY3" s="857"/>
      <c r="IZ3" s="857"/>
      <c r="JA3" s="857"/>
      <c r="JB3" s="857"/>
      <c r="JC3" s="857"/>
      <c r="JD3" s="857"/>
      <c r="JE3" s="857"/>
      <c r="JF3" s="857"/>
      <c r="JG3" s="857"/>
      <c r="JH3" s="857"/>
      <c r="JI3" s="857"/>
      <c r="JJ3" s="857"/>
      <c r="JK3" s="857"/>
      <c r="JL3" s="857"/>
      <c r="JM3" s="857"/>
      <c r="JN3" s="857"/>
      <c r="JO3" s="857"/>
      <c r="JP3" s="857"/>
      <c r="JQ3" s="857"/>
      <c r="JR3" s="857"/>
      <c r="JS3" s="857"/>
      <c r="JT3" s="857"/>
      <c r="JU3" s="857"/>
      <c r="JV3" s="857"/>
      <c r="JW3" s="857"/>
      <c r="JX3" s="857"/>
      <c r="JY3" s="857"/>
      <c r="JZ3" s="857"/>
      <c r="KA3" s="857"/>
      <c r="KB3" s="857"/>
      <c r="KC3" s="857"/>
      <c r="KD3" s="857"/>
      <c r="KE3" s="857"/>
      <c r="KF3" s="857"/>
      <c r="KG3" s="857"/>
      <c r="KH3" s="857"/>
      <c r="KI3" s="857"/>
      <c r="KJ3" s="857"/>
      <c r="KK3" s="857"/>
      <c r="KL3" s="857"/>
      <c r="KM3" s="857"/>
      <c r="KN3" s="857"/>
      <c r="KO3" s="857"/>
      <c r="KP3" s="857"/>
      <c r="KQ3" s="857"/>
      <c r="KR3" s="857"/>
      <c r="KS3" s="857"/>
      <c r="KT3" s="857"/>
      <c r="KU3" s="857"/>
      <c r="KV3" s="857"/>
      <c r="KW3" s="857"/>
      <c r="KX3" s="857"/>
      <c r="KY3" s="857"/>
      <c r="KZ3" s="857"/>
    </row>
    <row r="4" spans="1:312" s="852" customFormat="1" ht="15" x14ac:dyDescent="0.25">
      <c r="A4" s="34" t="str">
        <f>'Template Instructions'!A4</f>
        <v>CAGE Code:</v>
      </c>
      <c r="B4" s="34" t="str">
        <f>'Template Instructions'!B4</f>
        <v>Insert Prime Offeror Cage Code</v>
      </c>
      <c r="C4" s="34"/>
      <c r="D4" s="34"/>
      <c r="E4" s="34"/>
    </row>
    <row r="5" spans="1:312" s="852" customFormat="1" ht="15" x14ac:dyDescent="0.25">
      <c r="A5" s="34" t="str">
        <f>'Template Instructions'!A5</f>
        <v>Subcontractor Name:</v>
      </c>
      <c r="B5" s="34" t="str">
        <f>'Template Instructions'!B5</f>
        <v>Insert Sub Name (if applicable)</v>
      </c>
      <c r="C5" s="34"/>
      <c r="D5" s="34"/>
      <c r="E5" s="34"/>
    </row>
    <row r="6" spans="1:312" x14ac:dyDescent="0.25">
      <c r="A6" s="59"/>
      <c r="B6" s="59"/>
      <c r="C6" s="59"/>
      <c r="D6" s="59"/>
      <c r="E6" s="59"/>
    </row>
    <row r="7" spans="1:312" ht="17.399999999999999" x14ac:dyDescent="0.3">
      <c r="A7" s="804" t="s">
        <v>382</v>
      </c>
      <c r="B7" s="59"/>
      <c r="C7" s="59"/>
      <c r="D7" s="59"/>
      <c r="E7" s="59"/>
    </row>
    <row r="8" spans="1:312" ht="14.4" thickBot="1" x14ac:dyDescent="0.3">
      <c r="A8" s="59"/>
      <c r="B8" s="59"/>
      <c r="C8" s="59"/>
      <c r="D8" s="59"/>
      <c r="E8" s="59"/>
    </row>
    <row r="9" spans="1:312" ht="15" thickTop="1" thickBot="1" x14ac:dyDescent="0.3">
      <c r="A9" s="60"/>
      <c r="B9" s="61"/>
      <c r="C9" s="62"/>
      <c r="D9" s="61"/>
      <c r="E9" s="62"/>
      <c r="F9" s="133" t="s">
        <v>58</v>
      </c>
      <c r="G9" s="64"/>
      <c r="H9" s="64"/>
      <c r="I9" s="64"/>
      <c r="J9" s="65"/>
      <c r="K9" s="65"/>
      <c r="L9" s="66"/>
      <c r="M9" s="66"/>
      <c r="N9" s="64"/>
      <c r="O9" s="64"/>
      <c r="P9" s="64"/>
      <c r="Q9" s="64"/>
      <c r="R9" s="64"/>
      <c r="S9" s="64"/>
      <c r="T9" s="63"/>
      <c r="U9" s="67"/>
      <c r="V9" s="64"/>
      <c r="W9" s="64"/>
      <c r="X9" s="63"/>
      <c r="Y9" s="67"/>
      <c r="Z9" s="63"/>
      <c r="AA9" s="67"/>
      <c r="AB9" s="63"/>
      <c r="AC9" s="67"/>
      <c r="AD9" s="63"/>
      <c r="AE9" s="67"/>
      <c r="AF9" s="68"/>
      <c r="AG9" s="125" t="s">
        <v>5</v>
      </c>
      <c r="AH9" s="133" t="s">
        <v>99</v>
      </c>
      <c r="AI9" s="64"/>
      <c r="AJ9" s="64"/>
      <c r="AK9" s="64"/>
      <c r="AL9" s="65"/>
      <c r="AM9" s="65"/>
      <c r="AN9" s="66"/>
      <c r="AO9" s="66"/>
      <c r="AP9" s="64"/>
      <c r="AQ9" s="64"/>
      <c r="AR9" s="64"/>
      <c r="AS9" s="64"/>
      <c r="AT9" s="64"/>
      <c r="AU9" s="64"/>
      <c r="AV9" s="65"/>
      <c r="AW9" s="65"/>
      <c r="AX9" s="66"/>
      <c r="AY9" s="66"/>
      <c r="AZ9" s="64"/>
      <c r="BA9" s="64"/>
      <c r="BB9" s="64"/>
      <c r="BC9" s="64"/>
      <c r="BD9" s="64"/>
      <c r="BE9" s="64"/>
      <c r="BF9" s="63"/>
      <c r="BG9" s="67"/>
      <c r="BH9" s="68"/>
      <c r="BI9" s="125" t="s">
        <v>5</v>
      </c>
      <c r="BJ9" s="133" t="s">
        <v>100</v>
      </c>
      <c r="BK9" s="64"/>
      <c r="BL9" s="64"/>
      <c r="BM9" s="64"/>
      <c r="BN9" s="65"/>
      <c r="BO9" s="65"/>
      <c r="BP9" s="66"/>
      <c r="BQ9" s="66"/>
      <c r="BR9" s="64"/>
      <c r="BS9" s="64"/>
      <c r="BT9" s="64"/>
      <c r="BU9" s="64"/>
      <c r="BV9" s="64"/>
      <c r="BW9" s="64"/>
      <c r="BX9" s="65"/>
      <c r="BY9" s="65"/>
      <c r="BZ9" s="66"/>
      <c r="CA9" s="66"/>
      <c r="CB9" s="64"/>
      <c r="CC9" s="64"/>
      <c r="CD9" s="64"/>
      <c r="CE9" s="64"/>
      <c r="CF9" s="64"/>
      <c r="CG9" s="64"/>
      <c r="CH9" s="63"/>
      <c r="CI9" s="67"/>
      <c r="CJ9" s="68"/>
      <c r="CK9" s="125" t="s">
        <v>5</v>
      </c>
      <c r="CL9" s="133" t="s">
        <v>101</v>
      </c>
      <c r="CM9" s="64"/>
      <c r="CN9" s="64"/>
      <c r="CO9" s="64"/>
      <c r="CP9" s="65"/>
      <c r="CQ9" s="65"/>
      <c r="CR9" s="66"/>
      <c r="CS9" s="66"/>
      <c r="CT9" s="64"/>
      <c r="CU9" s="64"/>
      <c r="CV9" s="64"/>
      <c r="CW9" s="64"/>
      <c r="CX9" s="64"/>
      <c r="CY9" s="64"/>
      <c r="CZ9" s="65"/>
      <c r="DA9" s="65"/>
      <c r="DB9" s="66"/>
      <c r="DC9" s="66"/>
      <c r="DD9" s="64"/>
      <c r="DE9" s="64"/>
      <c r="DF9" s="64"/>
      <c r="DG9" s="64"/>
      <c r="DH9" s="64"/>
      <c r="DI9" s="64"/>
      <c r="DJ9" s="63"/>
      <c r="DK9" s="67"/>
      <c r="DL9" s="68"/>
      <c r="DM9" s="125" t="s">
        <v>5</v>
      </c>
      <c r="DN9" s="133" t="s">
        <v>102</v>
      </c>
      <c r="DO9" s="64"/>
      <c r="DP9" s="64"/>
      <c r="DQ9" s="64"/>
      <c r="DR9" s="65"/>
      <c r="DS9" s="65"/>
      <c r="DT9" s="66"/>
      <c r="DU9" s="66"/>
      <c r="DV9" s="64"/>
      <c r="DW9" s="64"/>
      <c r="DX9" s="64"/>
      <c r="DY9" s="64"/>
      <c r="DZ9" s="64"/>
      <c r="EA9" s="64"/>
      <c r="EB9" s="65"/>
      <c r="EC9" s="65"/>
      <c r="ED9" s="66"/>
      <c r="EE9" s="66"/>
      <c r="EF9" s="64"/>
      <c r="EG9" s="64"/>
      <c r="EH9" s="64"/>
      <c r="EI9" s="64"/>
      <c r="EJ9" s="64"/>
      <c r="EK9" s="64"/>
      <c r="EL9" s="63"/>
      <c r="EM9" s="67"/>
      <c r="EN9" s="68"/>
      <c r="EO9" s="125" t="s">
        <v>5</v>
      </c>
      <c r="EP9" s="133" t="s">
        <v>103</v>
      </c>
      <c r="EQ9" s="64"/>
      <c r="ER9" s="64"/>
      <c r="ES9" s="64"/>
      <c r="ET9" s="65"/>
      <c r="EU9" s="65"/>
      <c r="EV9" s="66"/>
      <c r="EW9" s="66"/>
      <c r="EX9" s="64"/>
      <c r="EY9" s="64"/>
      <c r="EZ9" s="64"/>
      <c r="FA9" s="64"/>
      <c r="FB9" s="64"/>
      <c r="FC9" s="64"/>
      <c r="FD9" s="65"/>
      <c r="FE9" s="65"/>
      <c r="FF9" s="66"/>
      <c r="FG9" s="66"/>
      <c r="FH9" s="64"/>
      <c r="FI9" s="64"/>
      <c r="FJ9" s="64"/>
      <c r="FK9" s="64"/>
      <c r="FL9" s="64"/>
      <c r="FM9" s="64"/>
      <c r="FN9" s="63"/>
      <c r="FO9" s="67"/>
      <c r="FP9" s="68"/>
      <c r="FQ9" s="125" t="s">
        <v>5</v>
      </c>
      <c r="FR9" s="133" t="s">
        <v>104</v>
      </c>
      <c r="FS9" s="64"/>
      <c r="FT9" s="64"/>
      <c r="FU9" s="64"/>
      <c r="FV9" s="65"/>
      <c r="FW9" s="65"/>
      <c r="FX9" s="66"/>
      <c r="FY9" s="66"/>
      <c r="FZ9" s="64"/>
      <c r="GA9" s="64"/>
      <c r="GB9" s="64"/>
      <c r="GC9" s="64"/>
      <c r="GD9" s="64"/>
      <c r="GE9" s="64"/>
      <c r="GF9" s="65"/>
      <c r="GG9" s="65"/>
      <c r="GH9" s="66"/>
      <c r="GI9" s="66"/>
      <c r="GJ9" s="64"/>
      <c r="GK9" s="64"/>
      <c r="GL9" s="64"/>
      <c r="GM9" s="64"/>
      <c r="GN9" s="64"/>
      <c r="GO9" s="64"/>
      <c r="GP9" s="63"/>
      <c r="GQ9" s="67"/>
      <c r="GR9" s="68"/>
      <c r="GS9" s="125" t="s">
        <v>5</v>
      </c>
      <c r="GT9" s="133" t="s">
        <v>105</v>
      </c>
      <c r="GU9" s="64"/>
      <c r="GV9" s="64"/>
      <c r="GW9" s="64"/>
      <c r="GX9" s="65"/>
      <c r="GY9" s="65"/>
      <c r="GZ9" s="66"/>
      <c r="HA9" s="66"/>
      <c r="HB9" s="64"/>
      <c r="HC9" s="64"/>
      <c r="HD9" s="64"/>
      <c r="HE9" s="64"/>
      <c r="HF9" s="64"/>
      <c r="HG9" s="64"/>
      <c r="HH9" s="65"/>
      <c r="HI9" s="65"/>
      <c r="HJ9" s="66"/>
      <c r="HK9" s="66"/>
      <c r="HL9" s="64"/>
      <c r="HM9" s="64"/>
      <c r="HN9" s="64"/>
      <c r="HO9" s="64"/>
      <c r="HP9" s="64"/>
      <c r="HQ9" s="64"/>
      <c r="HR9" s="63"/>
      <c r="HS9" s="67"/>
      <c r="HT9" s="68"/>
      <c r="HU9" s="125" t="s">
        <v>5</v>
      </c>
      <c r="HV9" s="133" t="s">
        <v>106</v>
      </c>
      <c r="HW9" s="64"/>
      <c r="HX9" s="64"/>
      <c r="HY9" s="64"/>
      <c r="HZ9" s="65"/>
      <c r="IA9" s="65"/>
      <c r="IB9" s="66"/>
      <c r="IC9" s="66"/>
      <c r="ID9" s="64"/>
      <c r="IE9" s="64"/>
      <c r="IF9" s="64"/>
      <c r="IG9" s="64"/>
      <c r="IH9" s="64"/>
      <c r="II9" s="64"/>
      <c r="IJ9" s="65"/>
      <c r="IK9" s="65"/>
      <c r="IL9" s="66"/>
      <c r="IM9" s="66"/>
      <c r="IN9" s="64"/>
      <c r="IO9" s="64"/>
      <c r="IP9" s="64"/>
      <c r="IQ9" s="64"/>
      <c r="IR9" s="64"/>
      <c r="IS9" s="64"/>
      <c r="IT9" s="63"/>
      <c r="IU9" s="67"/>
      <c r="IV9" s="68"/>
      <c r="IW9" s="125" t="s">
        <v>5</v>
      </c>
      <c r="IX9" s="133" t="s">
        <v>107</v>
      </c>
      <c r="IY9" s="64"/>
      <c r="IZ9" s="64"/>
      <c r="JA9" s="64"/>
      <c r="JB9" s="65"/>
      <c r="JC9" s="65"/>
      <c r="JD9" s="66"/>
      <c r="JE9" s="66"/>
      <c r="JF9" s="64"/>
      <c r="JG9" s="64"/>
      <c r="JH9" s="64"/>
      <c r="JI9" s="64"/>
      <c r="JJ9" s="64"/>
      <c r="JK9" s="64"/>
      <c r="JL9" s="65"/>
      <c r="JM9" s="65"/>
      <c r="JN9" s="66"/>
      <c r="JO9" s="66"/>
      <c r="JP9" s="64"/>
      <c r="JQ9" s="64"/>
      <c r="JR9" s="64"/>
      <c r="JS9" s="64"/>
      <c r="JT9" s="64"/>
      <c r="JU9" s="64"/>
      <c r="JV9" s="63"/>
      <c r="JW9" s="67"/>
      <c r="JX9" s="68"/>
      <c r="JY9" s="125" t="s">
        <v>5</v>
      </c>
      <c r="JZ9" s="133" t="s">
        <v>109</v>
      </c>
      <c r="KA9" s="64"/>
      <c r="KB9" s="64"/>
      <c r="KC9" s="64"/>
      <c r="KD9" s="65"/>
      <c r="KE9" s="65"/>
      <c r="KF9" s="66"/>
      <c r="KG9" s="66"/>
      <c r="KH9" s="64"/>
      <c r="KI9" s="64"/>
      <c r="KJ9" s="64"/>
      <c r="KK9" s="64"/>
      <c r="KL9" s="64"/>
      <c r="KM9" s="64"/>
      <c r="KN9" s="65"/>
      <c r="KO9" s="65"/>
      <c r="KP9" s="66"/>
      <c r="KQ9" s="66"/>
      <c r="KR9" s="64"/>
      <c r="KS9" s="64"/>
      <c r="KT9" s="64"/>
      <c r="KU9" s="64"/>
      <c r="KV9" s="64"/>
      <c r="KW9" s="64"/>
      <c r="KX9" s="63"/>
      <c r="KY9" s="67"/>
      <c r="KZ9" s="68"/>
    </row>
    <row r="10" spans="1:312" ht="14.4" thickBot="1" x14ac:dyDescent="0.3">
      <c r="A10" s="69" t="s">
        <v>84</v>
      </c>
      <c r="B10" s="70"/>
      <c r="C10" s="57"/>
      <c r="D10" s="70"/>
      <c r="E10" s="57"/>
      <c r="F10" s="134" t="s">
        <v>368</v>
      </c>
      <c r="G10" s="72"/>
      <c r="H10" s="72"/>
      <c r="I10" s="72"/>
      <c r="J10" s="73"/>
      <c r="K10" s="73"/>
      <c r="L10" s="72"/>
      <c r="M10" s="72"/>
      <c r="N10" s="72"/>
      <c r="O10" s="72"/>
      <c r="P10" s="72"/>
      <c r="Q10" s="74"/>
      <c r="R10" s="72"/>
      <c r="S10" s="74"/>
      <c r="T10" s="71"/>
      <c r="U10" s="72"/>
      <c r="V10" s="72"/>
      <c r="W10" s="74"/>
      <c r="X10" s="71"/>
      <c r="Y10" s="72"/>
      <c r="Z10" s="71"/>
      <c r="AA10" s="72"/>
      <c r="AB10" s="71"/>
      <c r="AC10" s="72"/>
      <c r="AD10" s="71"/>
      <c r="AE10" s="72"/>
      <c r="AF10" s="75"/>
      <c r="AG10" s="125" t="s">
        <v>5</v>
      </c>
      <c r="AH10" s="134" t="s">
        <v>83</v>
      </c>
      <c r="AI10" s="72"/>
      <c r="AJ10" s="72"/>
      <c r="AK10" s="72"/>
      <c r="AL10" s="73"/>
      <c r="AM10" s="73"/>
      <c r="AN10" s="72"/>
      <c r="AO10" s="72"/>
      <c r="AP10" s="72"/>
      <c r="AQ10" s="72"/>
      <c r="AR10" s="72"/>
      <c r="AS10" s="74"/>
      <c r="AT10" s="72"/>
      <c r="AU10" s="74"/>
      <c r="AV10" s="73"/>
      <c r="AW10" s="73"/>
      <c r="AX10" s="72"/>
      <c r="AY10" s="72"/>
      <c r="AZ10" s="72"/>
      <c r="BA10" s="72"/>
      <c r="BB10" s="72"/>
      <c r="BC10" s="74"/>
      <c r="BD10" s="72"/>
      <c r="BE10" s="74"/>
      <c r="BF10" s="71"/>
      <c r="BG10" s="72"/>
      <c r="BH10" s="75"/>
      <c r="BI10" s="125" t="s">
        <v>5</v>
      </c>
      <c r="BJ10" s="134" t="s">
        <v>83</v>
      </c>
      <c r="BK10" s="72"/>
      <c r="BL10" s="72"/>
      <c r="BM10" s="72"/>
      <c r="BN10" s="73"/>
      <c r="BO10" s="73"/>
      <c r="BP10" s="72"/>
      <c r="BQ10" s="72"/>
      <c r="BR10" s="72"/>
      <c r="BS10" s="72"/>
      <c r="BT10" s="72"/>
      <c r="BU10" s="74"/>
      <c r="BV10" s="72"/>
      <c r="BW10" s="74"/>
      <c r="BX10" s="73"/>
      <c r="BY10" s="73"/>
      <c r="BZ10" s="72"/>
      <c r="CA10" s="72"/>
      <c r="CB10" s="72"/>
      <c r="CC10" s="72"/>
      <c r="CD10" s="72"/>
      <c r="CE10" s="74"/>
      <c r="CF10" s="72"/>
      <c r="CG10" s="74"/>
      <c r="CH10" s="71"/>
      <c r="CI10" s="72"/>
      <c r="CJ10" s="75"/>
      <c r="CK10" s="125" t="s">
        <v>5</v>
      </c>
      <c r="CL10" s="134" t="s">
        <v>83</v>
      </c>
      <c r="CM10" s="72"/>
      <c r="CN10" s="72"/>
      <c r="CO10" s="72"/>
      <c r="CP10" s="73"/>
      <c r="CQ10" s="73"/>
      <c r="CR10" s="72"/>
      <c r="CS10" s="72"/>
      <c r="CT10" s="72"/>
      <c r="CU10" s="72"/>
      <c r="CV10" s="72"/>
      <c r="CW10" s="74"/>
      <c r="CX10" s="72"/>
      <c r="CY10" s="74"/>
      <c r="CZ10" s="73"/>
      <c r="DA10" s="73"/>
      <c r="DB10" s="72"/>
      <c r="DC10" s="72"/>
      <c r="DD10" s="72"/>
      <c r="DE10" s="72"/>
      <c r="DF10" s="72"/>
      <c r="DG10" s="74"/>
      <c r="DH10" s="72"/>
      <c r="DI10" s="74"/>
      <c r="DJ10" s="71"/>
      <c r="DK10" s="72"/>
      <c r="DL10" s="75"/>
      <c r="DM10" s="125" t="s">
        <v>5</v>
      </c>
      <c r="DN10" s="134" t="s">
        <v>83</v>
      </c>
      <c r="DO10" s="72"/>
      <c r="DP10" s="72"/>
      <c r="DQ10" s="72"/>
      <c r="DR10" s="73"/>
      <c r="DS10" s="73"/>
      <c r="DT10" s="72"/>
      <c r="DU10" s="72"/>
      <c r="DV10" s="72"/>
      <c r="DW10" s="72"/>
      <c r="DX10" s="72"/>
      <c r="DY10" s="74"/>
      <c r="DZ10" s="72"/>
      <c r="EA10" s="74"/>
      <c r="EB10" s="73"/>
      <c r="EC10" s="73"/>
      <c r="ED10" s="72"/>
      <c r="EE10" s="72"/>
      <c r="EF10" s="72"/>
      <c r="EG10" s="72"/>
      <c r="EH10" s="72"/>
      <c r="EI10" s="74"/>
      <c r="EJ10" s="72"/>
      <c r="EK10" s="74"/>
      <c r="EL10" s="71"/>
      <c r="EM10" s="72"/>
      <c r="EN10" s="75"/>
      <c r="EO10" s="125" t="s">
        <v>5</v>
      </c>
      <c r="EP10" s="134" t="s">
        <v>83</v>
      </c>
      <c r="EQ10" s="72"/>
      <c r="ER10" s="72"/>
      <c r="ES10" s="72"/>
      <c r="ET10" s="73"/>
      <c r="EU10" s="73"/>
      <c r="EV10" s="72"/>
      <c r="EW10" s="72"/>
      <c r="EX10" s="72"/>
      <c r="EY10" s="72"/>
      <c r="EZ10" s="72"/>
      <c r="FA10" s="74"/>
      <c r="FB10" s="72"/>
      <c r="FC10" s="74"/>
      <c r="FD10" s="73"/>
      <c r="FE10" s="73"/>
      <c r="FF10" s="72"/>
      <c r="FG10" s="72"/>
      <c r="FH10" s="72"/>
      <c r="FI10" s="72"/>
      <c r="FJ10" s="72"/>
      <c r="FK10" s="74"/>
      <c r="FL10" s="72"/>
      <c r="FM10" s="74"/>
      <c r="FN10" s="71"/>
      <c r="FO10" s="72"/>
      <c r="FP10" s="75"/>
      <c r="FQ10" s="125" t="s">
        <v>5</v>
      </c>
      <c r="FR10" s="134" t="s">
        <v>83</v>
      </c>
      <c r="FS10" s="72"/>
      <c r="FT10" s="72"/>
      <c r="FU10" s="72"/>
      <c r="FV10" s="73"/>
      <c r="FW10" s="73"/>
      <c r="FX10" s="72"/>
      <c r="FY10" s="72"/>
      <c r="FZ10" s="72"/>
      <c r="GA10" s="72"/>
      <c r="GB10" s="72"/>
      <c r="GC10" s="74"/>
      <c r="GD10" s="72"/>
      <c r="GE10" s="74"/>
      <c r="GF10" s="73"/>
      <c r="GG10" s="73"/>
      <c r="GH10" s="72"/>
      <c r="GI10" s="72"/>
      <c r="GJ10" s="72"/>
      <c r="GK10" s="72"/>
      <c r="GL10" s="72"/>
      <c r="GM10" s="74"/>
      <c r="GN10" s="72"/>
      <c r="GO10" s="74"/>
      <c r="GP10" s="71"/>
      <c r="GQ10" s="72"/>
      <c r="GR10" s="75"/>
      <c r="GS10" s="125" t="s">
        <v>5</v>
      </c>
      <c r="GT10" s="134" t="s">
        <v>83</v>
      </c>
      <c r="GU10" s="72"/>
      <c r="GV10" s="72"/>
      <c r="GW10" s="72"/>
      <c r="GX10" s="73"/>
      <c r="GY10" s="73"/>
      <c r="GZ10" s="72"/>
      <c r="HA10" s="72"/>
      <c r="HB10" s="72"/>
      <c r="HC10" s="72"/>
      <c r="HD10" s="72"/>
      <c r="HE10" s="74"/>
      <c r="HF10" s="72"/>
      <c r="HG10" s="74"/>
      <c r="HH10" s="73"/>
      <c r="HI10" s="73"/>
      <c r="HJ10" s="72"/>
      <c r="HK10" s="72"/>
      <c r="HL10" s="72"/>
      <c r="HM10" s="72"/>
      <c r="HN10" s="72"/>
      <c r="HO10" s="74"/>
      <c r="HP10" s="72"/>
      <c r="HQ10" s="74"/>
      <c r="HR10" s="71"/>
      <c r="HS10" s="72"/>
      <c r="HT10" s="75"/>
      <c r="HU10" s="125" t="s">
        <v>5</v>
      </c>
      <c r="HV10" s="134" t="s">
        <v>83</v>
      </c>
      <c r="HW10" s="72"/>
      <c r="HX10" s="72"/>
      <c r="HY10" s="72"/>
      <c r="HZ10" s="73"/>
      <c r="IA10" s="73"/>
      <c r="IB10" s="72"/>
      <c r="IC10" s="72"/>
      <c r="ID10" s="72"/>
      <c r="IE10" s="72"/>
      <c r="IF10" s="72"/>
      <c r="IG10" s="74"/>
      <c r="IH10" s="72"/>
      <c r="II10" s="74"/>
      <c r="IJ10" s="73"/>
      <c r="IK10" s="73"/>
      <c r="IL10" s="72"/>
      <c r="IM10" s="72"/>
      <c r="IN10" s="72"/>
      <c r="IO10" s="72"/>
      <c r="IP10" s="72"/>
      <c r="IQ10" s="74"/>
      <c r="IR10" s="72"/>
      <c r="IS10" s="74"/>
      <c r="IT10" s="71"/>
      <c r="IU10" s="72"/>
      <c r="IV10" s="75"/>
      <c r="IW10" s="125" t="s">
        <v>5</v>
      </c>
      <c r="IX10" s="134" t="s">
        <v>83</v>
      </c>
      <c r="IY10" s="72"/>
      <c r="IZ10" s="72"/>
      <c r="JA10" s="72"/>
      <c r="JB10" s="73"/>
      <c r="JC10" s="73"/>
      <c r="JD10" s="72"/>
      <c r="JE10" s="72"/>
      <c r="JF10" s="72"/>
      <c r="JG10" s="72"/>
      <c r="JH10" s="72"/>
      <c r="JI10" s="74"/>
      <c r="JJ10" s="72"/>
      <c r="JK10" s="74"/>
      <c r="JL10" s="73"/>
      <c r="JM10" s="73"/>
      <c r="JN10" s="72"/>
      <c r="JO10" s="72"/>
      <c r="JP10" s="72"/>
      <c r="JQ10" s="72"/>
      <c r="JR10" s="72"/>
      <c r="JS10" s="74"/>
      <c r="JT10" s="72"/>
      <c r="JU10" s="74"/>
      <c r="JV10" s="71"/>
      <c r="JW10" s="72"/>
      <c r="JX10" s="75"/>
      <c r="JY10" s="125" t="s">
        <v>5</v>
      </c>
      <c r="JZ10" s="134" t="s">
        <v>83</v>
      </c>
      <c r="KA10" s="72"/>
      <c r="KB10" s="72"/>
      <c r="KC10" s="72"/>
      <c r="KD10" s="73"/>
      <c r="KE10" s="73"/>
      <c r="KF10" s="72"/>
      <c r="KG10" s="72"/>
      <c r="KH10" s="72"/>
      <c r="KI10" s="72"/>
      <c r="KJ10" s="72"/>
      <c r="KK10" s="74"/>
      <c r="KL10" s="72"/>
      <c r="KM10" s="74"/>
      <c r="KN10" s="73"/>
      <c r="KO10" s="73"/>
      <c r="KP10" s="72"/>
      <c r="KQ10" s="72"/>
      <c r="KR10" s="72"/>
      <c r="KS10" s="72"/>
      <c r="KT10" s="72"/>
      <c r="KU10" s="74"/>
      <c r="KV10" s="72"/>
      <c r="KW10" s="74"/>
      <c r="KX10" s="71"/>
      <c r="KY10" s="72"/>
      <c r="KZ10" s="75"/>
    </row>
    <row r="11" spans="1:312" ht="69.599999999999994" thickBot="1" x14ac:dyDescent="0.3">
      <c r="A11" s="76" t="s">
        <v>31</v>
      </c>
      <c r="B11" s="77" t="s">
        <v>67</v>
      </c>
      <c r="C11" s="79" t="s">
        <v>66</v>
      </c>
      <c r="D11" s="77" t="s">
        <v>209</v>
      </c>
      <c r="E11" s="79" t="s">
        <v>210</v>
      </c>
      <c r="F11" s="76" t="s">
        <v>296</v>
      </c>
      <c r="G11" s="77" t="s">
        <v>297</v>
      </c>
      <c r="H11" s="77" t="s">
        <v>298</v>
      </c>
      <c r="I11" s="77" t="s">
        <v>299</v>
      </c>
      <c r="J11" s="77" t="s">
        <v>300</v>
      </c>
      <c r="K11" s="77" t="s">
        <v>301</v>
      </c>
      <c r="L11" s="77" t="s">
        <v>302</v>
      </c>
      <c r="M11" s="77" t="s">
        <v>303</v>
      </c>
      <c r="N11" s="77" t="s">
        <v>304</v>
      </c>
      <c r="O11" s="77" t="s">
        <v>305</v>
      </c>
      <c r="P11" s="77" t="s">
        <v>306</v>
      </c>
      <c r="Q11" s="77" t="s">
        <v>307</v>
      </c>
      <c r="R11" s="77" t="s">
        <v>308</v>
      </c>
      <c r="S11" s="77" t="s">
        <v>309</v>
      </c>
      <c r="T11" s="77" t="s">
        <v>310</v>
      </c>
      <c r="U11" s="77" t="s">
        <v>311</v>
      </c>
      <c r="V11" s="77" t="s">
        <v>312</v>
      </c>
      <c r="W11" s="77" t="s">
        <v>313</v>
      </c>
      <c r="X11" s="77" t="s">
        <v>314</v>
      </c>
      <c r="Y11" s="77" t="s">
        <v>315</v>
      </c>
      <c r="Z11" s="77" t="s">
        <v>316</v>
      </c>
      <c r="AA11" s="77" t="s">
        <v>317</v>
      </c>
      <c r="AB11" s="77" t="s">
        <v>318</v>
      </c>
      <c r="AC11" s="77" t="s">
        <v>319</v>
      </c>
      <c r="AD11" s="77" t="s">
        <v>320</v>
      </c>
      <c r="AE11" s="77" t="s">
        <v>321</v>
      </c>
      <c r="AF11" s="135"/>
      <c r="AG11" s="126"/>
      <c r="AH11" s="76" t="s">
        <v>296</v>
      </c>
      <c r="AI11" s="77" t="s">
        <v>297</v>
      </c>
      <c r="AJ11" s="77" t="s">
        <v>298</v>
      </c>
      <c r="AK11" s="77" t="s">
        <v>299</v>
      </c>
      <c r="AL11" s="77" t="s">
        <v>300</v>
      </c>
      <c r="AM11" s="77" t="s">
        <v>301</v>
      </c>
      <c r="AN11" s="77" t="s">
        <v>302</v>
      </c>
      <c r="AO11" s="77" t="s">
        <v>303</v>
      </c>
      <c r="AP11" s="77" t="s">
        <v>304</v>
      </c>
      <c r="AQ11" s="77" t="s">
        <v>305</v>
      </c>
      <c r="AR11" s="77" t="s">
        <v>306</v>
      </c>
      <c r="AS11" s="77" t="s">
        <v>307</v>
      </c>
      <c r="AT11" s="77" t="s">
        <v>308</v>
      </c>
      <c r="AU11" s="77" t="s">
        <v>309</v>
      </c>
      <c r="AV11" s="77" t="s">
        <v>310</v>
      </c>
      <c r="AW11" s="77" t="s">
        <v>311</v>
      </c>
      <c r="AX11" s="77" t="s">
        <v>312</v>
      </c>
      <c r="AY11" s="77" t="s">
        <v>313</v>
      </c>
      <c r="AZ11" s="77" t="s">
        <v>314</v>
      </c>
      <c r="BA11" s="77" t="s">
        <v>315</v>
      </c>
      <c r="BB11" s="77" t="s">
        <v>316</v>
      </c>
      <c r="BC11" s="77" t="s">
        <v>317</v>
      </c>
      <c r="BD11" s="77" t="s">
        <v>318</v>
      </c>
      <c r="BE11" s="77" t="s">
        <v>319</v>
      </c>
      <c r="BF11" s="77" t="s">
        <v>320</v>
      </c>
      <c r="BG11" s="77" t="s">
        <v>321</v>
      </c>
      <c r="BH11" s="135"/>
      <c r="BI11" s="126"/>
      <c r="BJ11" s="76" t="s">
        <v>296</v>
      </c>
      <c r="BK11" s="77" t="s">
        <v>297</v>
      </c>
      <c r="BL11" s="77" t="s">
        <v>298</v>
      </c>
      <c r="BM11" s="77" t="s">
        <v>299</v>
      </c>
      <c r="BN11" s="77" t="s">
        <v>300</v>
      </c>
      <c r="BO11" s="77" t="s">
        <v>301</v>
      </c>
      <c r="BP11" s="77" t="s">
        <v>302</v>
      </c>
      <c r="BQ11" s="77" t="s">
        <v>303</v>
      </c>
      <c r="BR11" s="77" t="s">
        <v>304</v>
      </c>
      <c r="BS11" s="77" t="s">
        <v>305</v>
      </c>
      <c r="BT11" s="77" t="s">
        <v>306</v>
      </c>
      <c r="BU11" s="77" t="s">
        <v>307</v>
      </c>
      <c r="BV11" s="77" t="s">
        <v>308</v>
      </c>
      <c r="BW11" s="77" t="s">
        <v>309</v>
      </c>
      <c r="BX11" s="77" t="s">
        <v>310</v>
      </c>
      <c r="BY11" s="77" t="s">
        <v>311</v>
      </c>
      <c r="BZ11" s="77" t="s">
        <v>312</v>
      </c>
      <c r="CA11" s="77" t="s">
        <v>313</v>
      </c>
      <c r="CB11" s="77" t="s">
        <v>314</v>
      </c>
      <c r="CC11" s="77" t="s">
        <v>315</v>
      </c>
      <c r="CD11" s="77" t="s">
        <v>316</v>
      </c>
      <c r="CE11" s="77" t="s">
        <v>317</v>
      </c>
      <c r="CF11" s="77" t="s">
        <v>318</v>
      </c>
      <c r="CG11" s="77" t="s">
        <v>319</v>
      </c>
      <c r="CH11" s="77" t="s">
        <v>320</v>
      </c>
      <c r="CI11" s="77" t="s">
        <v>321</v>
      </c>
      <c r="CJ11" s="135"/>
      <c r="CK11" s="126"/>
      <c r="CL11" s="76" t="s">
        <v>296</v>
      </c>
      <c r="CM11" s="77" t="s">
        <v>297</v>
      </c>
      <c r="CN11" s="77" t="s">
        <v>298</v>
      </c>
      <c r="CO11" s="77" t="s">
        <v>299</v>
      </c>
      <c r="CP11" s="77" t="s">
        <v>300</v>
      </c>
      <c r="CQ11" s="77" t="s">
        <v>301</v>
      </c>
      <c r="CR11" s="77" t="s">
        <v>302</v>
      </c>
      <c r="CS11" s="77" t="s">
        <v>303</v>
      </c>
      <c r="CT11" s="77" t="s">
        <v>304</v>
      </c>
      <c r="CU11" s="77" t="s">
        <v>305</v>
      </c>
      <c r="CV11" s="77" t="s">
        <v>306</v>
      </c>
      <c r="CW11" s="77" t="s">
        <v>307</v>
      </c>
      <c r="CX11" s="77" t="s">
        <v>308</v>
      </c>
      <c r="CY11" s="77" t="s">
        <v>309</v>
      </c>
      <c r="CZ11" s="77" t="s">
        <v>310</v>
      </c>
      <c r="DA11" s="77" t="s">
        <v>311</v>
      </c>
      <c r="DB11" s="77" t="s">
        <v>312</v>
      </c>
      <c r="DC11" s="77" t="s">
        <v>313</v>
      </c>
      <c r="DD11" s="77" t="s">
        <v>314</v>
      </c>
      <c r="DE11" s="77" t="s">
        <v>315</v>
      </c>
      <c r="DF11" s="77" t="s">
        <v>316</v>
      </c>
      <c r="DG11" s="77" t="s">
        <v>317</v>
      </c>
      <c r="DH11" s="77" t="s">
        <v>318</v>
      </c>
      <c r="DI11" s="77" t="s">
        <v>319</v>
      </c>
      <c r="DJ11" s="77" t="s">
        <v>320</v>
      </c>
      <c r="DK11" s="77" t="s">
        <v>321</v>
      </c>
      <c r="DL11" s="135"/>
      <c r="DM11" s="126"/>
      <c r="DN11" s="76" t="s">
        <v>296</v>
      </c>
      <c r="DO11" s="77" t="s">
        <v>297</v>
      </c>
      <c r="DP11" s="77" t="s">
        <v>298</v>
      </c>
      <c r="DQ11" s="77" t="s">
        <v>299</v>
      </c>
      <c r="DR11" s="77" t="s">
        <v>300</v>
      </c>
      <c r="DS11" s="77" t="s">
        <v>301</v>
      </c>
      <c r="DT11" s="77" t="s">
        <v>302</v>
      </c>
      <c r="DU11" s="77" t="s">
        <v>303</v>
      </c>
      <c r="DV11" s="77" t="s">
        <v>304</v>
      </c>
      <c r="DW11" s="77" t="s">
        <v>305</v>
      </c>
      <c r="DX11" s="77" t="s">
        <v>306</v>
      </c>
      <c r="DY11" s="77" t="s">
        <v>307</v>
      </c>
      <c r="DZ11" s="77" t="s">
        <v>308</v>
      </c>
      <c r="EA11" s="77" t="s">
        <v>309</v>
      </c>
      <c r="EB11" s="77" t="s">
        <v>310</v>
      </c>
      <c r="EC11" s="77" t="s">
        <v>311</v>
      </c>
      <c r="ED11" s="77" t="s">
        <v>312</v>
      </c>
      <c r="EE11" s="77" t="s">
        <v>313</v>
      </c>
      <c r="EF11" s="77" t="s">
        <v>314</v>
      </c>
      <c r="EG11" s="77" t="s">
        <v>315</v>
      </c>
      <c r="EH11" s="77" t="s">
        <v>316</v>
      </c>
      <c r="EI11" s="77" t="s">
        <v>317</v>
      </c>
      <c r="EJ11" s="77" t="s">
        <v>318</v>
      </c>
      <c r="EK11" s="77" t="s">
        <v>319</v>
      </c>
      <c r="EL11" s="77" t="s">
        <v>320</v>
      </c>
      <c r="EM11" s="77" t="s">
        <v>321</v>
      </c>
      <c r="EN11" s="135"/>
      <c r="EO11" s="126"/>
      <c r="EP11" s="76" t="s">
        <v>296</v>
      </c>
      <c r="EQ11" s="77" t="s">
        <v>297</v>
      </c>
      <c r="ER11" s="77" t="s">
        <v>298</v>
      </c>
      <c r="ES11" s="77" t="s">
        <v>299</v>
      </c>
      <c r="ET11" s="77" t="s">
        <v>300</v>
      </c>
      <c r="EU11" s="77" t="s">
        <v>301</v>
      </c>
      <c r="EV11" s="77" t="s">
        <v>302</v>
      </c>
      <c r="EW11" s="77" t="s">
        <v>303</v>
      </c>
      <c r="EX11" s="77" t="s">
        <v>304</v>
      </c>
      <c r="EY11" s="77" t="s">
        <v>305</v>
      </c>
      <c r="EZ11" s="77" t="s">
        <v>306</v>
      </c>
      <c r="FA11" s="77" t="s">
        <v>307</v>
      </c>
      <c r="FB11" s="77" t="s">
        <v>308</v>
      </c>
      <c r="FC11" s="77" t="s">
        <v>309</v>
      </c>
      <c r="FD11" s="77" t="s">
        <v>310</v>
      </c>
      <c r="FE11" s="77" t="s">
        <v>311</v>
      </c>
      <c r="FF11" s="77" t="s">
        <v>312</v>
      </c>
      <c r="FG11" s="77" t="s">
        <v>313</v>
      </c>
      <c r="FH11" s="77" t="s">
        <v>314</v>
      </c>
      <c r="FI11" s="77" t="s">
        <v>315</v>
      </c>
      <c r="FJ11" s="77" t="s">
        <v>316</v>
      </c>
      <c r="FK11" s="77" t="s">
        <v>317</v>
      </c>
      <c r="FL11" s="77" t="s">
        <v>318</v>
      </c>
      <c r="FM11" s="77" t="s">
        <v>319</v>
      </c>
      <c r="FN11" s="77" t="s">
        <v>320</v>
      </c>
      <c r="FO11" s="77" t="s">
        <v>321</v>
      </c>
      <c r="FP11" s="135"/>
      <c r="FQ11" s="126"/>
      <c r="FR11" s="76" t="s">
        <v>296</v>
      </c>
      <c r="FS11" s="77" t="s">
        <v>297</v>
      </c>
      <c r="FT11" s="77" t="s">
        <v>298</v>
      </c>
      <c r="FU11" s="77" t="s">
        <v>299</v>
      </c>
      <c r="FV11" s="77" t="s">
        <v>300</v>
      </c>
      <c r="FW11" s="77" t="s">
        <v>301</v>
      </c>
      <c r="FX11" s="77" t="s">
        <v>302</v>
      </c>
      <c r="FY11" s="77" t="s">
        <v>303</v>
      </c>
      <c r="FZ11" s="77" t="s">
        <v>304</v>
      </c>
      <c r="GA11" s="77" t="s">
        <v>305</v>
      </c>
      <c r="GB11" s="77" t="s">
        <v>306</v>
      </c>
      <c r="GC11" s="77" t="s">
        <v>307</v>
      </c>
      <c r="GD11" s="77" t="s">
        <v>308</v>
      </c>
      <c r="GE11" s="77" t="s">
        <v>309</v>
      </c>
      <c r="GF11" s="77" t="s">
        <v>310</v>
      </c>
      <c r="GG11" s="77" t="s">
        <v>311</v>
      </c>
      <c r="GH11" s="77" t="s">
        <v>312</v>
      </c>
      <c r="GI11" s="77" t="s">
        <v>313</v>
      </c>
      <c r="GJ11" s="77" t="s">
        <v>314</v>
      </c>
      <c r="GK11" s="77" t="s">
        <v>315</v>
      </c>
      <c r="GL11" s="77" t="s">
        <v>316</v>
      </c>
      <c r="GM11" s="77" t="s">
        <v>317</v>
      </c>
      <c r="GN11" s="77" t="s">
        <v>318</v>
      </c>
      <c r="GO11" s="77" t="s">
        <v>319</v>
      </c>
      <c r="GP11" s="77" t="s">
        <v>320</v>
      </c>
      <c r="GQ11" s="77" t="s">
        <v>321</v>
      </c>
      <c r="GR11" s="135"/>
      <c r="GS11" s="126"/>
      <c r="GT11" s="76" t="s">
        <v>296</v>
      </c>
      <c r="GU11" s="77" t="s">
        <v>297</v>
      </c>
      <c r="GV11" s="77" t="s">
        <v>298</v>
      </c>
      <c r="GW11" s="77" t="s">
        <v>299</v>
      </c>
      <c r="GX11" s="77" t="s">
        <v>300</v>
      </c>
      <c r="GY11" s="77" t="s">
        <v>301</v>
      </c>
      <c r="GZ11" s="77" t="s">
        <v>302</v>
      </c>
      <c r="HA11" s="77" t="s">
        <v>303</v>
      </c>
      <c r="HB11" s="77" t="s">
        <v>304</v>
      </c>
      <c r="HC11" s="77" t="s">
        <v>305</v>
      </c>
      <c r="HD11" s="77" t="s">
        <v>306</v>
      </c>
      <c r="HE11" s="77" t="s">
        <v>307</v>
      </c>
      <c r="HF11" s="77" t="s">
        <v>308</v>
      </c>
      <c r="HG11" s="77" t="s">
        <v>309</v>
      </c>
      <c r="HH11" s="77" t="s">
        <v>310</v>
      </c>
      <c r="HI11" s="77" t="s">
        <v>311</v>
      </c>
      <c r="HJ11" s="77" t="s">
        <v>312</v>
      </c>
      <c r="HK11" s="77" t="s">
        <v>313</v>
      </c>
      <c r="HL11" s="77" t="s">
        <v>314</v>
      </c>
      <c r="HM11" s="77" t="s">
        <v>315</v>
      </c>
      <c r="HN11" s="77" t="s">
        <v>316</v>
      </c>
      <c r="HO11" s="77" t="s">
        <v>317</v>
      </c>
      <c r="HP11" s="77" t="s">
        <v>318</v>
      </c>
      <c r="HQ11" s="77" t="s">
        <v>319</v>
      </c>
      <c r="HR11" s="77" t="s">
        <v>320</v>
      </c>
      <c r="HS11" s="77" t="s">
        <v>321</v>
      </c>
      <c r="HT11" s="135"/>
      <c r="HU11" s="126"/>
      <c r="HV11" s="76" t="s">
        <v>296</v>
      </c>
      <c r="HW11" s="77" t="s">
        <v>297</v>
      </c>
      <c r="HX11" s="77" t="s">
        <v>298</v>
      </c>
      <c r="HY11" s="77" t="s">
        <v>299</v>
      </c>
      <c r="HZ11" s="77" t="s">
        <v>300</v>
      </c>
      <c r="IA11" s="77" t="s">
        <v>301</v>
      </c>
      <c r="IB11" s="77" t="s">
        <v>302</v>
      </c>
      <c r="IC11" s="77" t="s">
        <v>303</v>
      </c>
      <c r="ID11" s="77" t="s">
        <v>304</v>
      </c>
      <c r="IE11" s="77" t="s">
        <v>305</v>
      </c>
      <c r="IF11" s="77" t="s">
        <v>306</v>
      </c>
      <c r="IG11" s="77" t="s">
        <v>307</v>
      </c>
      <c r="IH11" s="77" t="s">
        <v>308</v>
      </c>
      <c r="II11" s="77" t="s">
        <v>309</v>
      </c>
      <c r="IJ11" s="77" t="s">
        <v>310</v>
      </c>
      <c r="IK11" s="77" t="s">
        <v>311</v>
      </c>
      <c r="IL11" s="77" t="s">
        <v>312</v>
      </c>
      <c r="IM11" s="77" t="s">
        <v>313</v>
      </c>
      <c r="IN11" s="77" t="s">
        <v>314</v>
      </c>
      <c r="IO11" s="77" t="s">
        <v>315</v>
      </c>
      <c r="IP11" s="77" t="s">
        <v>316</v>
      </c>
      <c r="IQ11" s="77" t="s">
        <v>317</v>
      </c>
      <c r="IR11" s="77" t="s">
        <v>318</v>
      </c>
      <c r="IS11" s="77" t="s">
        <v>319</v>
      </c>
      <c r="IT11" s="77" t="s">
        <v>320</v>
      </c>
      <c r="IU11" s="77" t="s">
        <v>321</v>
      </c>
      <c r="IV11" s="135"/>
      <c r="IW11" s="126"/>
      <c r="IX11" s="76" t="s">
        <v>296</v>
      </c>
      <c r="IY11" s="77" t="s">
        <v>297</v>
      </c>
      <c r="IZ11" s="77" t="s">
        <v>298</v>
      </c>
      <c r="JA11" s="77" t="s">
        <v>299</v>
      </c>
      <c r="JB11" s="77" t="s">
        <v>300</v>
      </c>
      <c r="JC11" s="77" t="s">
        <v>301</v>
      </c>
      <c r="JD11" s="77" t="s">
        <v>302</v>
      </c>
      <c r="JE11" s="77" t="s">
        <v>303</v>
      </c>
      <c r="JF11" s="77" t="s">
        <v>304</v>
      </c>
      <c r="JG11" s="77" t="s">
        <v>305</v>
      </c>
      <c r="JH11" s="77" t="s">
        <v>306</v>
      </c>
      <c r="JI11" s="77" t="s">
        <v>307</v>
      </c>
      <c r="JJ11" s="77" t="s">
        <v>308</v>
      </c>
      <c r="JK11" s="77" t="s">
        <v>309</v>
      </c>
      <c r="JL11" s="77" t="s">
        <v>310</v>
      </c>
      <c r="JM11" s="77" t="s">
        <v>311</v>
      </c>
      <c r="JN11" s="77" t="s">
        <v>312</v>
      </c>
      <c r="JO11" s="77" t="s">
        <v>313</v>
      </c>
      <c r="JP11" s="77" t="s">
        <v>314</v>
      </c>
      <c r="JQ11" s="77" t="s">
        <v>315</v>
      </c>
      <c r="JR11" s="77" t="s">
        <v>316</v>
      </c>
      <c r="JS11" s="77" t="s">
        <v>317</v>
      </c>
      <c r="JT11" s="77" t="s">
        <v>318</v>
      </c>
      <c r="JU11" s="77" t="s">
        <v>319</v>
      </c>
      <c r="JV11" s="77" t="s">
        <v>320</v>
      </c>
      <c r="JW11" s="77" t="s">
        <v>321</v>
      </c>
      <c r="JX11" s="135"/>
      <c r="JY11" s="126"/>
      <c r="JZ11" s="76" t="s">
        <v>296</v>
      </c>
      <c r="KA11" s="77" t="s">
        <v>297</v>
      </c>
      <c r="KB11" s="77" t="s">
        <v>298</v>
      </c>
      <c r="KC11" s="77" t="s">
        <v>299</v>
      </c>
      <c r="KD11" s="77" t="s">
        <v>300</v>
      </c>
      <c r="KE11" s="77" t="s">
        <v>301</v>
      </c>
      <c r="KF11" s="77" t="s">
        <v>302</v>
      </c>
      <c r="KG11" s="77" t="s">
        <v>303</v>
      </c>
      <c r="KH11" s="77" t="s">
        <v>304</v>
      </c>
      <c r="KI11" s="77" t="s">
        <v>305</v>
      </c>
      <c r="KJ11" s="77" t="s">
        <v>306</v>
      </c>
      <c r="KK11" s="77" t="s">
        <v>307</v>
      </c>
      <c r="KL11" s="77" t="s">
        <v>308</v>
      </c>
      <c r="KM11" s="77" t="s">
        <v>309</v>
      </c>
      <c r="KN11" s="77" t="s">
        <v>310</v>
      </c>
      <c r="KO11" s="77" t="s">
        <v>311</v>
      </c>
      <c r="KP11" s="77" t="s">
        <v>312</v>
      </c>
      <c r="KQ11" s="77" t="s">
        <v>313</v>
      </c>
      <c r="KR11" s="77" t="s">
        <v>314</v>
      </c>
      <c r="KS11" s="77" t="s">
        <v>315</v>
      </c>
      <c r="KT11" s="77" t="s">
        <v>316</v>
      </c>
      <c r="KU11" s="77" t="s">
        <v>317</v>
      </c>
      <c r="KV11" s="77" t="s">
        <v>318</v>
      </c>
      <c r="KW11" s="77" t="s">
        <v>319</v>
      </c>
      <c r="KX11" s="77" t="s">
        <v>320</v>
      </c>
      <c r="KY11" s="77" t="s">
        <v>321</v>
      </c>
      <c r="KZ11" s="135"/>
    </row>
    <row r="12" spans="1:312" s="86" customFormat="1" x14ac:dyDescent="0.25">
      <c r="A12" s="81" t="s">
        <v>32</v>
      </c>
      <c r="B12" s="805" t="s">
        <v>32</v>
      </c>
      <c r="C12" s="806">
        <v>23010</v>
      </c>
      <c r="D12" s="805"/>
      <c r="E12" s="806"/>
      <c r="F12" s="136"/>
      <c r="G12" s="84"/>
      <c r="H12" s="84"/>
      <c r="I12" s="84"/>
      <c r="J12" s="84"/>
      <c r="K12" s="84"/>
      <c r="L12" s="84"/>
      <c r="M12" s="84"/>
      <c r="N12" s="84"/>
      <c r="O12" s="84"/>
      <c r="P12" s="84"/>
      <c r="Q12" s="84"/>
      <c r="R12" s="84"/>
      <c r="S12" s="84"/>
      <c r="T12" s="85"/>
      <c r="U12" s="85"/>
      <c r="V12" s="84"/>
      <c r="W12" s="84"/>
      <c r="X12" s="85"/>
      <c r="Y12" s="85"/>
      <c r="Z12" s="85"/>
      <c r="AA12" s="85"/>
      <c r="AB12" s="85"/>
      <c r="AC12" s="85"/>
      <c r="AD12" s="85"/>
      <c r="AE12" s="85"/>
      <c r="AF12" s="137"/>
      <c r="AG12" s="162"/>
      <c r="AH12" s="136"/>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5"/>
      <c r="BG12" s="85"/>
      <c r="BH12" s="137"/>
      <c r="BI12" s="162"/>
      <c r="BJ12" s="136"/>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5"/>
      <c r="CI12" s="85"/>
      <c r="CJ12" s="137"/>
      <c r="CK12" s="162"/>
      <c r="CL12" s="136"/>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5"/>
      <c r="DK12" s="85"/>
      <c r="DL12" s="137"/>
      <c r="DM12" s="162"/>
      <c r="DN12" s="136"/>
      <c r="DO12" s="84"/>
      <c r="DP12" s="84"/>
      <c r="DQ12" s="84"/>
      <c r="DR12" s="84"/>
      <c r="DS12" s="84"/>
      <c r="DT12" s="84"/>
      <c r="DU12" s="84"/>
      <c r="DV12" s="84"/>
      <c r="DW12" s="84"/>
      <c r="DX12" s="84"/>
      <c r="DY12" s="84"/>
      <c r="DZ12" s="84"/>
      <c r="EA12" s="84"/>
      <c r="EB12" s="84"/>
      <c r="EC12" s="84"/>
      <c r="ED12" s="84"/>
      <c r="EE12" s="84"/>
      <c r="EF12" s="84"/>
      <c r="EG12" s="84"/>
      <c r="EH12" s="84"/>
      <c r="EI12" s="84"/>
      <c r="EJ12" s="84"/>
      <c r="EK12" s="84"/>
      <c r="EL12" s="85"/>
      <c r="EM12" s="85"/>
      <c r="EN12" s="137"/>
      <c r="EO12" s="162"/>
      <c r="EP12" s="136"/>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5"/>
      <c r="FO12" s="85"/>
      <c r="FP12" s="137"/>
      <c r="FQ12" s="162"/>
      <c r="FR12" s="136"/>
      <c r="FS12" s="84"/>
      <c r="FT12" s="84"/>
      <c r="FU12" s="84"/>
      <c r="FV12" s="84"/>
      <c r="FW12" s="84"/>
      <c r="FX12" s="84"/>
      <c r="FY12" s="84"/>
      <c r="FZ12" s="84"/>
      <c r="GA12" s="84"/>
      <c r="GB12" s="84"/>
      <c r="GC12" s="84"/>
      <c r="GD12" s="84"/>
      <c r="GE12" s="84"/>
      <c r="GF12" s="84"/>
      <c r="GG12" s="84"/>
      <c r="GH12" s="84"/>
      <c r="GI12" s="84"/>
      <c r="GJ12" s="84"/>
      <c r="GK12" s="84"/>
      <c r="GL12" s="84"/>
      <c r="GM12" s="84"/>
      <c r="GN12" s="84"/>
      <c r="GO12" s="84"/>
      <c r="GP12" s="85"/>
      <c r="GQ12" s="85"/>
      <c r="GR12" s="137"/>
      <c r="GS12" s="162"/>
      <c r="GT12" s="136"/>
      <c r="GU12" s="84"/>
      <c r="GV12" s="84"/>
      <c r="GW12" s="84"/>
      <c r="GX12" s="84"/>
      <c r="GY12" s="84"/>
      <c r="GZ12" s="84"/>
      <c r="HA12" s="84"/>
      <c r="HB12" s="84"/>
      <c r="HC12" s="84"/>
      <c r="HD12" s="84"/>
      <c r="HE12" s="84"/>
      <c r="HF12" s="84"/>
      <c r="HG12" s="84"/>
      <c r="HH12" s="84"/>
      <c r="HI12" s="84"/>
      <c r="HJ12" s="84"/>
      <c r="HK12" s="84"/>
      <c r="HL12" s="84"/>
      <c r="HM12" s="84"/>
      <c r="HN12" s="84"/>
      <c r="HO12" s="84"/>
      <c r="HP12" s="84"/>
      <c r="HQ12" s="84"/>
      <c r="HR12" s="85"/>
      <c r="HS12" s="85"/>
      <c r="HT12" s="137"/>
      <c r="HU12" s="162"/>
      <c r="HV12" s="136"/>
      <c r="HW12" s="84"/>
      <c r="HX12" s="84"/>
      <c r="HY12" s="84"/>
      <c r="HZ12" s="84"/>
      <c r="IA12" s="84"/>
      <c r="IB12" s="84"/>
      <c r="IC12" s="84"/>
      <c r="ID12" s="84"/>
      <c r="IE12" s="84"/>
      <c r="IF12" s="84"/>
      <c r="IG12" s="84"/>
      <c r="IH12" s="84"/>
      <c r="II12" s="84"/>
      <c r="IJ12" s="84"/>
      <c r="IK12" s="84"/>
      <c r="IL12" s="84"/>
      <c r="IM12" s="84"/>
      <c r="IN12" s="84"/>
      <c r="IO12" s="84"/>
      <c r="IP12" s="84"/>
      <c r="IQ12" s="84"/>
      <c r="IR12" s="84"/>
      <c r="IS12" s="84"/>
      <c r="IT12" s="85"/>
      <c r="IU12" s="85"/>
      <c r="IV12" s="137"/>
      <c r="IW12" s="162"/>
      <c r="IX12" s="136"/>
      <c r="IY12" s="84"/>
      <c r="IZ12" s="84"/>
      <c r="JA12" s="84"/>
      <c r="JB12" s="84"/>
      <c r="JC12" s="84"/>
      <c r="JD12" s="84"/>
      <c r="JE12" s="84"/>
      <c r="JF12" s="84"/>
      <c r="JG12" s="84"/>
      <c r="JH12" s="84"/>
      <c r="JI12" s="84"/>
      <c r="JJ12" s="84"/>
      <c r="JK12" s="84"/>
      <c r="JL12" s="84"/>
      <c r="JM12" s="84"/>
      <c r="JN12" s="84"/>
      <c r="JO12" s="84"/>
      <c r="JP12" s="84"/>
      <c r="JQ12" s="84"/>
      <c r="JR12" s="84"/>
      <c r="JS12" s="84"/>
      <c r="JT12" s="84"/>
      <c r="JU12" s="84"/>
      <c r="JV12" s="85"/>
      <c r="JW12" s="85"/>
      <c r="JX12" s="137"/>
      <c r="JY12" s="162"/>
      <c r="JZ12" s="136"/>
      <c r="KA12" s="84"/>
      <c r="KB12" s="84"/>
      <c r="KC12" s="84"/>
      <c r="KD12" s="84"/>
      <c r="KE12" s="84"/>
      <c r="KF12" s="84"/>
      <c r="KG12" s="84"/>
      <c r="KH12" s="84"/>
      <c r="KI12" s="84"/>
      <c r="KJ12" s="84"/>
      <c r="KK12" s="84"/>
      <c r="KL12" s="84"/>
      <c r="KM12" s="84"/>
      <c r="KN12" s="84"/>
      <c r="KO12" s="84"/>
      <c r="KP12" s="84"/>
      <c r="KQ12" s="84"/>
      <c r="KR12" s="84"/>
      <c r="KS12" s="84"/>
      <c r="KT12" s="84"/>
      <c r="KU12" s="84"/>
      <c r="KV12" s="84"/>
      <c r="KW12" s="84"/>
      <c r="KX12" s="85"/>
      <c r="KY12" s="85"/>
      <c r="KZ12" s="137"/>
    </row>
    <row r="13" spans="1:312" x14ac:dyDescent="0.25">
      <c r="A13" s="81" t="s">
        <v>33</v>
      </c>
      <c r="B13" s="805" t="s">
        <v>33</v>
      </c>
      <c r="C13" s="806">
        <v>23040</v>
      </c>
      <c r="D13" s="805"/>
      <c r="E13" s="806"/>
      <c r="F13" s="136"/>
      <c r="G13" s="84"/>
      <c r="H13" s="84"/>
      <c r="I13" s="84"/>
      <c r="J13" s="84"/>
      <c r="K13" s="84"/>
      <c r="L13" s="84"/>
      <c r="M13" s="84"/>
      <c r="N13" s="84"/>
      <c r="O13" s="84"/>
      <c r="P13" s="84"/>
      <c r="Q13" s="84"/>
      <c r="R13" s="84"/>
      <c r="S13" s="84"/>
      <c r="T13" s="85"/>
      <c r="U13" s="85"/>
      <c r="V13" s="84"/>
      <c r="W13" s="84"/>
      <c r="X13" s="85"/>
      <c r="Y13" s="85"/>
      <c r="Z13" s="85"/>
      <c r="AA13" s="85"/>
      <c r="AB13" s="85"/>
      <c r="AC13" s="85"/>
      <c r="AD13" s="85"/>
      <c r="AE13" s="85"/>
      <c r="AF13" s="137"/>
      <c r="AG13" s="162"/>
      <c r="AH13" s="136"/>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5"/>
      <c r="BG13" s="85"/>
      <c r="BH13" s="137"/>
      <c r="BI13" s="162"/>
      <c r="BJ13" s="136"/>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5"/>
      <c r="CI13" s="85"/>
      <c r="CJ13" s="137"/>
      <c r="CK13" s="162"/>
      <c r="CL13" s="136"/>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5"/>
      <c r="DK13" s="85"/>
      <c r="DL13" s="137"/>
      <c r="DM13" s="162"/>
      <c r="DN13" s="136"/>
      <c r="DO13" s="84"/>
      <c r="DP13" s="84"/>
      <c r="DQ13" s="84"/>
      <c r="DR13" s="84"/>
      <c r="DS13" s="84"/>
      <c r="DT13" s="84"/>
      <c r="DU13" s="84"/>
      <c r="DV13" s="84"/>
      <c r="DW13" s="84"/>
      <c r="DX13" s="84"/>
      <c r="DY13" s="84"/>
      <c r="DZ13" s="84"/>
      <c r="EA13" s="84"/>
      <c r="EB13" s="84"/>
      <c r="EC13" s="84"/>
      <c r="ED13" s="84"/>
      <c r="EE13" s="84"/>
      <c r="EF13" s="84"/>
      <c r="EG13" s="84"/>
      <c r="EH13" s="84"/>
      <c r="EI13" s="84"/>
      <c r="EJ13" s="84"/>
      <c r="EK13" s="84"/>
      <c r="EL13" s="85"/>
      <c r="EM13" s="85"/>
      <c r="EN13" s="137"/>
      <c r="EO13" s="162"/>
      <c r="EP13" s="136"/>
      <c r="EQ13" s="84"/>
      <c r="ER13" s="84"/>
      <c r="ES13" s="84"/>
      <c r="ET13" s="84"/>
      <c r="EU13" s="84"/>
      <c r="EV13" s="84"/>
      <c r="EW13" s="84"/>
      <c r="EX13" s="84"/>
      <c r="EY13" s="84"/>
      <c r="EZ13" s="84"/>
      <c r="FA13" s="84"/>
      <c r="FB13" s="84"/>
      <c r="FC13" s="84"/>
      <c r="FD13" s="84"/>
      <c r="FE13" s="84"/>
      <c r="FF13" s="84"/>
      <c r="FG13" s="84"/>
      <c r="FH13" s="84"/>
      <c r="FI13" s="84"/>
      <c r="FJ13" s="84"/>
      <c r="FK13" s="84"/>
      <c r="FL13" s="84"/>
      <c r="FM13" s="84"/>
      <c r="FN13" s="85"/>
      <c r="FO13" s="85"/>
      <c r="FP13" s="137"/>
      <c r="FQ13" s="162"/>
      <c r="FR13" s="136"/>
      <c r="FS13" s="84"/>
      <c r="FT13" s="84"/>
      <c r="FU13" s="84"/>
      <c r="FV13" s="84"/>
      <c r="FW13" s="84"/>
      <c r="FX13" s="84"/>
      <c r="FY13" s="84"/>
      <c r="FZ13" s="84"/>
      <c r="GA13" s="84"/>
      <c r="GB13" s="84"/>
      <c r="GC13" s="84"/>
      <c r="GD13" s="84"/>
      <c r="GE13" s="84"/>
      <c r="GF13" s="84"/>
      <c r="GG13" s="84"/>
      <c r="GH13" s="84"/>
      <c r="GI13" s="84"/>
      <c r="GJ13" s="84"/>
      <c r="GK13" s="84"/>
      <c r="GL13" s="84"/>
      <c r="GM13" s="84"/>
      <c r="GN13" s="84"/>
      <c r="GO13" s="84"/>
      <c r="GP13" s="85"/>
      <c r="GQ13" s="85"/>
      <c r="GR13" s="137"/>
      <c r="GS13" s="162"/>
      <c r="GT13" s="136"/>
      <c r="GU13" s="84"/>
      <c r="GV13" s="84"/>
      <c r="GW13" s="84"/>
      <c r="GX13" s="84"/>
      <c r="GY13" s="84"/>
      <c r="GZ13" s="84"/>
      <c r="HA13" s="84"/>
      <c r="HB13" s="84"/>
      <c r="HC13" s="84"/>
      <c r="HD13" s="84"/>
      <c r="HE13" s="84"/>
      <c r="HF13" s="84"/>
      <c r="HG13" s="84"/>
      <c r="HH13" s="84"/>
      <c r="HI13" s="84"/>
      <c r="HJ13" s="84"/>
      <c r="HK13" s="84"/>
      <c r="HL13" s="84"/>
      <c r="HM13" s="84"/>
      <c r="HN13" s="84"/>
      <c r="HO13" s="84"/>
      <c r="HP13" s="84"/>
      <c r="HQ13" s="84"/>
      <c r="HR13" s="85"/>
      <c r="HS13" s="85"/>
      <c r="HT13" s="137"/>
      <c r="HU13" s="162"/>
      <c r="HV13" s="136"/>
      <c r="HW13" s="84"/>
      <c r="HX13" s="84"/>
      <c r="HY13" s="84"/>
      <c r="HZ13" s="84"/>
      <c r="IA13" s="84"/>
      <c r="IB13" s="84"/>
      <c r="IC13" s="84"/>
      <c r="ID13" s="84"/>
      <c r="IE13" s="84"/>
      <c r="IF13" s="84"/>
      <c r="IG13" s="84"/>
      <c r="IH13" s="84"/>
      <c r="II13" s="84"/>
      <c r="IJ13" s="84"/>
      <c r="IK13" s="84"/>
      <c r="IL13" s="84"/>
      <c r="IM13" s="84"/>
      <c r="IN13" s="84"/>
      <c r="IO13" s="84"/>
      <c r="IP13" s="84"/>
      <c r="IQ13" s="84"/>
      <c r="IR13" s="84"/>
      <c r="IS13" s="84"/>
      <c r="IT13" s="85"/>
      <c r="IU13" s="85"/>
      <c r="IV13" s="137"/>
      <c r="IW13" s="162"/>
      <c r="IX13" s="136"/>
      <c r="IY13" s="84"/>
      <c r="IZ13" s="84"/>
      <c r="JA13" s="84"/>
      <c r="JB13" s="84"/>
      <c r="JC13" s="84"/>
      <c r="JD13" s="84"/>
      <c r="JE13" s="84"/>
      <c r="JF13" s="84"/>
      <c r="JG13" s="84"/>
      <c r="JH13" s="84"/>
      <c r="JI13" s="84"/>
      <c r="JJ13" s="84"/>
      <c r="JK13" s="84"/>
      <c r="JL13" s="84"/>
      <c r="JM13" s="84"/>
      <c r="JN13" s="84"/>
      <c r="JO13" s="84"/>
      <c r="JP13" s="84"/>
      <c r="JQ13" s="84"/>
      <c r="JR13" s="84"/>
      <c r="JS13" s="84"/>
      <c r="JT13" s="84"/>
      <c r="JU13" s="84"/>
      <c r="JV13" s="85"/>
      <c r="JW13" s="85"/>
      <c r="JX13" s="137"/>
      <c r="JY13" s="162"/>
      <c r="JZ13" s="136"/>
      <c r="KA13" s="84"/>
      <c r="KB13" s="84"/>
      <c r="KC13" s="84"/>
      <c r="KD13" s="84"/>
      <c r="KE13" s="84"/>
      <c r="KF13" s="84"/>
      <c r="KG13" s="84"/>
      <c r="KH13" s="84"/>
      <c r="KI13" s="84"/>
      <c r="KJ13" s="84"/>
      <c r="KK13" s="84"/>
      <c r="KL13" s="84"/>
      <c r="KM13" s="84"/>
      <c r="KN13" s="84"/>
      <c r="KO13" s="84"/>
      <c r="KP13" s="84"/>
      <c r="KQ13" s="84"/>
      <c r="KR13" s="84"/>
      <c r="KS13" s="84"/>
      <c r="KT13" s="84"/>
      <c r="KU13" s="84"/>
      <c r="KV13" s="84"/>
      <c r="KW13" s="84"/>
      <c r="KX13" s="85"/>
      <c r="KY13" s="85"/>
      <c r="KZ13" s="137"/>
    </row>
    <row r="14" spans="1:312" x14ac:dyDescent="0.25">
      <c r="A14" s="81" t="s">
        <v>34</v>
      </c>
      <c r="B14" s="809" t="s">
        <v>34</v>
      </c>
      <c r="C14" s="810">
        <v>23021</v>
      </c>
      <c r="D14" s="809"/>
      <c r="E14" s="810"/>
      <c r="F14" s="138"/>
      <c r="G14" s="88"/>
      <c r="H14" s="88"/>
      <c r="I14" s="88"/>
      <c r="J14" s="88"/>
      <c r="K14" s="88"/>
      <c r="L14" s="88"/>
      <c r="M14" s="88"/>
      <c r="N14" s="88"/>
      <c r="O14" s="88"/>
      <c r="P14" s="88"/>
      <c r="Q14" s="88"/>
      <c r="R14" s="88"/>
      <c r="S14" s="88"/>
      <c r="T14" s="89"/>
      <c r="U14" s="89"/>
      <c r="V14" s="88"/>
      <c r="W14" s="88"/>
      <c r="X14" s="89"/>
      <c r="Y14" s="89"/>
      <c r="Z14" s="89"/>
      <c r="AA14" s="89"/>
      <c r="AB14" s="89"/>
      <c r="AC14" s="89"/>
      <c r="AD14" s="89"/>
      <c r="AE14" s="89"/>
      <c r="AF14" s="139"/>
      <c r="AG14" s="162"/>
      <c r="AH14" s="13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9"/>
      <c r="BG14" s="89"/>
      <c r="BH14" s="139"/>
      <c r="BI14" s="162"/>
      <c r="BJ14" s="13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9"/>
      <c r="CI14" s="89"/>
      <c r="CJ14" s="139"/>
      <c r="CK14" s="162"/>
      <c r="CL14" s="13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9"/>
      <c r="DK14" s="89"/>
      <c r="DL14" s="139"/>
      <c r="DM14" s="162"/>
      <c r="DN14" s="13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9"/>
      <c r="EM14" s="89"/>
      <c r="EN14" s="139"/>
      <c r="EO14" s="162"/>
      <c r="EP14" s="13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9"/>
      <c r="FO14" s="89"/>
      <c r="FP14" s="139"/>
      <c r="FQ14" s="162"/>
      <c r="FR14" s="13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9"/>
      <c r="GQ14" s="89"/>
      <c r="GR14" s="139"/>
      <c r="GS14" s="162"/>
      <c r="GT14" s="13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9"/>
      <c r="HS14" s="89"/>
      <c r="HT14" s="139"/>
      <c r="HU14" s="162"/>
      <c r="HV14" s="13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9"/>
      <c r="IU14" s="89"/>
      <c r="IV14" s="139"/>
      <c r="IW14" s="162"/>
      <c r="IX14" s="13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9"/>
      <c r="JW14" s="89"/>
      <c r="JX14" s="139"/>
      <c r="JY14" s="162"/>
      <c r="JZ14" s="13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9"/>
      <c r="KY14" s="89"/>
      <c r="KZ14" s="139"/>
    </row>
    <row r="15" spans="1:312" x14ac:dyDescent="0.25">
      <c r="A15" s="81" t="s">
        <v>35</v>
      </c>
      <c r="B15" s="809" t="s">
        <v>35</v>
      </c>
      <c r="C15" s="806">
        <v>23022</v>
      </c>
      <c r="D15" s="809"/>
      <c r="E15" s="806"/>
      <c r="F15" s="136"/>
      <c r="G15" s="84"/>
      <c r="H15" s="84"/>
      <c r="I15" s="84"/>
      <c r="J15" s="84"/>
      <c r="K15" s="84"/>
      <c r="L15" s="84"/>
      <c r="M15" s="84"/>
      <c r="N15" s="84"/>
      <c r="O15" s="84"/>
      <c r="P15" s="84"/>
      <c r="Q15" s="84"/>
      <c r="R15" s="84"/>
      <c r="S15" s="84"/>
      <c r="T15" s="85"/>
      <c r="U15" s="85"/>
      <c r="V15" s="84"/>
      <c r="W15" s="84"/>
      <c r="X15" s="85"/>
      <c r="Y15" s="85"/>
      <c r="Z15" s="85"/>
      <c r="AA15" s="85"/>
      <c r="AB15" s="85"/>
      <c r="AC15" s="85"/>
      <c r="AD15" s="85"/>
      <c r="AE15" s="85"/>
      <c r="AF15" s="137"/>
      <c r="AG15" s="162"/>
      <c r="AH15" s="136"/>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5"/>
      <c r="BG15" s="85"/>
      <c r="BH15" s="137"/>
      <c r="BI15" s="162"/>
      <c r="BJ15" s="136"/>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5"/>
      <c r="CI15" s="85"/>
      <c r="CJ15" s="137"/>
      <c r="CK15" s="162"/>
      <c r="CL15" s="136"/>
      <c r="CM15" s="84"/>
      <c r="CN15" s="84"/>
      <c r="CO15" s="84"/>
      <c r="CP15" s="84"/>
      <c r="CQ15" s="84"/>
      <c r="CR15" s="84"/>
      <c r="CS15" s="84"/>
      <c r="CT15" s="84"/>
      <c r="CU15" s="84"/>
      <c r="CV15" s="84"/>
      <c r="CW15" s="84"/>
      <c r="CX15" s="84"/>
      <c r="CY15" s="84"/>
      <c r="CZ15" s="84"/>
      <c r="DA15" s="84"/>
      <c r="DB15" s="84"/>
      <c r="DC15" s="84"/>
      <c r="DD15" s="84"/>
      <c r="DE15" s="84"/>
      <c r="DF15" s="84"/>
      <c r="DG15" s="84"/>
      <c r="DH15" s="84"/>
      <c r="DI15" s="84"/>
      <c r="DJ15" s="85"/>
      <c r="DK15" s="85"/>
      <c r="DL15" s="137"/>
      <c r="DM15" s="162"/>
      <c r="DN15" s="136"/>
      <c r="DO15" s="84"/>
      <c r="DP15" s="84"/>
      <c r="DQ15" s="84"/>
      <c r="DR15" s="84"/>
      <c r="DS15" s="84"/>
      <c r="DT15" s="84"/>
      <c r="DU15" s="84"/>
      <c r="DV15" s="84"/>
      <c r="DW15" s="84"/>
      <c r="DX15" s="84"/>
      <c r="DY15" s="84"/>
      <c r="DZ15" s="84"/>
      <c r="EA15" s="84"/>
      <c r="EB15" s="84"/>
      <c r="EC15" s="84"/>
      <c r="ED15" s="84"/>
      <c r="EE15" s="84"/>
      <c r="EF15" s="84"/>
      <c r="EG15" s="84"/>
      <c r="EH15" s="84"/>
      <c r="EI15" s="84"/>
      <c r="EJ15" s="84"/>
      <c r="EK15" s="84"/>
      <c r="EL15" s="85"/>
      <c r="EM15" s="85"/>
      <c r="EN15" s="137"/>
      <c r="EO15" s="162"/>
      <c r="EP15" s="136"/>
      <c r="EQ15" s="84"/>
      <c r="ER15" s="84"/>
      <c r="ES15" s="84"/>
      <c r="ET15" s="84"/>
      <c r="EU15" s="84"/>
      <c r="EV15" s="84"/>
      <c r="EW15" s="84"/>
      <c r="EX15" s="84"/>
      <c r="EY15" s="84"/>
      <c r="EZ15" s="84"/>
      <c r="FA15" s="84"/>
      <c r="FB15" s="84"/>
      <c r="FC15" s="84"/>
      <c r="FD15" s="84"/>
      <c r="FE15" s="84"/>
      <c r="FF15" s="84"/>
      <c r="FG15" s="84"/>
      <c r="FH15" s="84"/>
      <c r="FI15" s="84"/>
      <c r="FJ15" s="84"/>
      <c r="FK15" s="84"/>
      <c r="FL15" s="84"/>
      <c r="FM15" s="84"/>
      <c r="FN15" s="85"/>
      <c r="FO15" s="85"/>
      <c r="FP15" s="137"/>
      <c r="FQ15" s="162"/>
      <c r="FR15" s="136"/>
      <c r="FS15" s="84"/>
      <c r="FT15" s="84"/>
      <c r="FU15" s="84"/>
      <c r="FV15" s="84"/>
      <c r="FW15" s="84"/>
      <c r="FX15" s="84"/>
      <c r="FY15" s="84"/>
      <c r="FZ15" s="84"/>
      <c r="GA15" s="84"/>
      <c r="GB15" s="84"/>
      <c r="GC15" s="84"/>
      <c r="GD15" s="84"/>
      <c r="GE15" s="84"/>
      <c r="GF15" s="84"/>
      <c r="GG15" s="84"/>
      <c r="GH15" s="84"/>
      <c r="GI15" s="84"/>
      <c r="GJ15" s="84"/>
      <c r="GK15" s="84"/>
      <c r="GL15" s="84"/>
      <c r="GM15" s="84"/>
      <c r="GN15" s="84"/>
      <c r="GO15" s="84"/>
      <c r="GP15" s="85"/>
      <c r="GQ15" s="85"/>
      <c r="GR15" s="137"/>
      <c r="GS15" s="162"/>
      <c r="GT15" s="136"/>
      <c r="GU15" s="84"/>
      <c r="GV15" s="84"/>
      <c r="GW15" s="84"/>
      <c r="GX15" s="84"/>
      <c r="GY15" s="84"/>
      <c r="GZ15" s="84"/>
      <c r="HA15" s="84"/>
      <c r="HB15" s="84"/>
      <c r="HC15" s="84"/>
      <c r="HD15" s="84"/>
      <c r="HE15" s="84"/>
      <c r="HF15" s="84"/>
      <c r="HG15" s="84"/>
      <c r="HH15" s="84"/>
      <c r="HI15" s="84"/>
      <c r="HJ15" s="84"/>
      <c r="HK15" s="84"/>
      <c r="HL15" s="84"/>
      <c r="HM15" s="84"/>
      <c r="HN15" s="84"/>
      <c r="HO15" s="84"/>
      <c r="HP15" s="84"/>
      <c r="HQ15" s="84"/>
      <c r="HR15" s="85"/>
      <c r="HS15" s="85"/>
      <c r="HT15" s="137"/>
      <c r="HU15" s="162"/>
      <c r="HV15" s="136"/>
      <c r="HW15" s="84"/>
      <c r="HX15" s="84"/>
      <c r="HY15" s="84"/>
      <c r="HZ15" s="84"/>
      <c r="IA15" s="84"/>
      <c r="IB15" s="84"/>
      <c r="IC15" s="84"/>
      <c r="ID15" s="84"/>
      <c r="IE15" s="84"/>
      <c r="IF15" s="84"/>
      <c r="IG15" s="84"/>
      <c r="IH15" s="84"/>
      <c r="II15" s="84"/>
      <c r="IJ15" s="84"/>
      <c r="IK15" s="84"/>
      <c r="IL15" s="84"/>
      <c r="IM15" s="84"/>
      <c r="IN15" s="84"/>
      <c r="IO15" s="84"/>
      <c r="IP15" s="84"/>
      <c r="IQ15" s="84"/>
      <c r="IR15" s="84"/>
      <c r="IS15" s="84"/>
      <c r="IT15" s="85"/>
      <c r="IU15" s="85"/>
      <c r="IV15" s="137"/>
      <c r="IW15" s="162"/>
      <c r="IX15" s="136"/>
      <c r="IY15" s="84"/>
      <c r="IZ15" s="84"/>
      <c r="JA15" s="84"/>
      <c r="JB15" s="84"/>
      <c r="JC15" s="84"/>
      <c r="JD15" s="84"/>
      <c r="JE15" s="84"/>
      <c r="JF15" s="84"/>
      <c r="JG15" s="84"/>
      <c r="JH15" s="84"/>
      <c r="JI15" s="84"/>
      <c r="JJ15" s="84"/>
      <c r="JK15" s="84"/>
      <c r="JL15" s="84"/>
      <c r="JM15" s="84"/>
      <c r="JN15" s="84"/>
      <c r="JO15" s="84"/>
      <c r="JP15" s="84"/>
      <c r="JQ15" s="84"/>
      <c r="JR15" s="84"/>
      <c r="JS15" s="84"/>
      <c r="JT15" s="84"/>
      <c r="JU15" s="84"/>
      <c r="JV15" s="85"/>
      <c r="JW15" s="85"/>
      <c r="JX15" s="137"/>
      <c r="JY15" s="162"/>
      <c r="JZ15" s="136"/>
      <c r="KA15" s="84"/>
      <c r="KB15" s="84"/>
      <c r="KC15" s="84"/>
      <c r="KD15" s="84"/>
      <c r="KE15" s="84"/>
      <c r="KF15" s="84"/>
      <c r="KG15" s="84"/>
      <c r="KH15" s="84"/>
      <c r="KI15" s="84"/>
      <c r="KJ15" s="84"/>
      <c r="KK15" s="84"/>
      <c r="KL15" s="84"/>
      <c r="KM15" s="84"/>
      <c r="KN15" s="84"/>
      <c r="KO15" s="84"/>
      <c r="KP15" s="84"/>
      <c r="KQ15" s="84"/>
      <c r="KR15" s="84"/>
      <c r="KS15" s="84"/>
      <c r="KT15" s="84"/>
      <c r="KU15" s="84"/>
      <c r="KV15" s="84"/>
      <c r="KW15" s="84"/>
      <c r="KX15" s="85"/>
      <c r="KY15" s="85"/>
      <c r="KZ15" s="137"/>
    </row>
    <row r="16" spans="1:312" x14ac:dyDescent="0.25">
      <c r="A16" s="81" t="s">
        <v>36</v>
      </c>
      <c r="B16" s="809" t="s">
        <v>36</v>
      </c>
      <c r="C16" s="806">
        <v>23023</v>
      </c>
      <c r="D16" s="809"/>
      <c r="E16" s="806"/>
      <c r="F16" s="136"/>
      <c r="G16" s="84"/>
      <c r="H16" s="84"/>
      <c r="I16" s="84"/>
      <c r="J16" s="84"/>
      <c r="K16" s="84"/>
      <c r="L16" s="84"/>
      <c r="M16" s="84"/>
      <c r="N16" s="84"/>
      <c r="O16" s="84"/>
      <c r="P16" s="84"/>
      <c r="Q16" s="84"/>
      <c r="R16" s="84"/>
      <c r="S16" s="84"/>
      <c r="T16" s="85"/>
      <c r="U16" s="85"/>
      <c r="V16" s="84"/>
      <c r="W16" s="84"/>
      <c r="X16" s="85"/>
      <c r="Y16" s="85"/>
      <c r="Z16" s="85"/>
      <c r="AA16" s="85"/>
      <c r="AB16" s="85"/>
      <c r="AC16" s="85"/>
      <c r="AD16" s="85"/>
      <c r="AE16" s="85"/>
      <c r="AF16" s="137"/>
      <c r="AG16" s="162"/>
      <c r="AH16" s="136"/>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5"/>
      <c r="BG16" s="85"/>
      <c r="BH16" s="137"/>
      <c r="BI16" s="162"/>
      <c r="BJ16" s="136"/>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5"/>
      <c r="CI16" s="85"/>
      <c r="CJ16" s="137"/>
      <c r="CK16" s="162"/>
      <c r="CL16" s="136"/>
      <c r="CM16" s="84"/>
      <c r="CN16" s="84"/>
      <c r="CO16" s="84"/>
      <c r="CP16" s="84"/>
      <c r="CQ16" s="84"/>
      <c r="CR16" s="84"/>
      <c r="CS16" s="84"/>
      <c r="CT16" s="84"/>
      <c r="CU16" s="84"/>
      <c r="CV16" s="84"/>
      <c r="CW16" s="84"/>
      <c r="CX16" s="84"/>
      <c r="CY16" s="84"/>
      <c r="CZ16" s="84"/>
      <c r="DA16" s="84"/>
      <c r="DB16" s="84"/>
      <c r="DC16" s="84"/>
      <c r="DD16" s="84"/>
      <c r="DE16" s="84"/>
      <c r="DF16" s="84"/>
      <c r="DG16" s="84"/>
      <c r="DH16" s="84"/>
      <c r="DI16" s="84"/>
      <c r="DJ16" s="85"/>
      <c r="DK16" s="85"/>
      <c r="DL16" s="137"/>
      <c r="DM16" s="162"/>
      <c r="DN16" s="136"/>
      <c r="DO16" s="84"/>
      <c r="DP16" s="84"/>
      <c r="DQ16" s="84"/>
      <c r="DR16" s="84"/>
      <c r="DS16" s="84"/>
      <c r="DT16" s="84"/>
      <c r="DU16" s="84"/>
      <c r="DV16" s="84"/>
      <c r="DW16" s="84"/>
      <c r="DX16" s="84"/>
      <c r="DY16" s="84"/>
      <c r="DZ16" s="84"/>
      <c r="EA16" s="84"/>
      <c r="EB16" s="84"/>
      <c r="EC16" s="84"/>
      <c r="ED16" s="84"/>
      <c r="EE16" s="84"/>
      <c r="EF16" s="84"/>
      <c r="EG16" s="84"/>
      <c r="EH16" s="84"/>
      <c r="EI16" s="84"/>
      <c r="EJ16" s="84"/>
      <c r="EK16" s="84"/>
      <c r="EL16" s="85"/>
      <c r="EM16" s="85"/>
      <c r="EN16" s="137"/>
      <c r="EO16" s="162"/>
      <c r="EP16" s="136"/>
      <c r="EQ16" s="84"/>
      <c r="ER16" s="84"/>
      <c r="ES16" s="84"/>
      <c r="ET16" s="84"/>
      <c r="EU16" s="84"/>
      <c r="EV16" s="84"/>
      <c r="EW16" s="84"/>
      <c r="EX16" s="84"/>
      <c r="EY16" s="84"/>
      <c r="EZ16" s="84"/>
      <c r="FA16" s="84"/>
      <c r="FB16" s="84"/>
      <c r="FC16" s="84"/>
      <c r="FD16" s="84"/>
      <c r="FE16" s="84"/>
      <c r="FF16" s="84"/>
      <c r="FG16" s="84"/>
      <c r="FH16" s="84"/>
      <c r="FI16" s="84"/>
      <c r="FJ16" s="84"/>
      <c r="FK16" s="84"/>
      <c r="FL16" s="84"/>
      <c r="FM16" s="84"/>
      <c r="FN16" s="85"/>
      <c r="FO16" s="85"/>
      <c r="FP16" s="137"/>
      <c r="FQ16" s="162"/>
      <c r="FR16" s="136"/>
      <c r="FS16" s="84"/>
      <c r="FT16" s="84"/>
      <c r="FU16" s="84"/>
      <c r="FV16" s="84"/>
      <c r="FW16" s="84"/>
      <c r="FX16" s="84"/>
      <c r="FY16" s="84"/>
      <c r="FZ16" s="84"/>
      <c r="GA16" s="84"/>
      <c r="GB16" s="84"/>
      <c r="GC16" s="84"/>
      <c r="GD16" s="84"/>
      <c r="GE16" s="84"/>
      <c r="GF16" s="84"/>
      <c r="GG16" s="84"/>
      <c r="GH16" s="84"/>
      <c r="GI16" s="84"/>
      <c r="GJ16" s="84"/>
      <c r="GK16" s="84"/>
      <c r="GL16" s="84"/>
      <c r="GM16" s="84"/>
      <c r="GN16" s="84"/>
      <c r="GO16" s="84"/>
      <c r="GP16" s="85"/>
      <c r="GQ16" s="85"/>
      <c r="GR16" s="137"/>
      <c r="GS16" s="162"/>
      <c r="GT16" s="136"/>
      <c r="GU16" s="84"/>
      <c r="GV16" s="84"/>
      <c r="GW16" s="84"/>
      <c r="GX16" s="84"/>
      <c r="GY16" s="84"/>
      <c r="GZ16" s="84"/>
      <c r="HA16" s="84"/>
      <c r="HB16" s="84"/>
      <c r="HC16" s="84"/>
      <c r="HD16" s="84"/>
      <c r="HE16" s="84"/>
      <c r="HF16" s="84"/>
      <c r="HG16" s="84"/>
      <c r="HH16" s="84"/>
      <c r="HI16" s="84"/>
      <c r="HJ16" s="84"/>
      <c r="HK16" s="84"/>
      <c r="HL16" s="84"/>
      <c r="HM16" s="84"/>
      <c r="HN16" s="84"/>
      <c r="HO16" s="84"/>
      <c r="HP16" s="84"/>
      <c r="HQ16" s="84"/>
      <c r="HR16" s="85"/>
      <c r="HS16" s="85"/>
      <c r="HT16" s="137"/>
      <c r="HU16" s="162"/>
      <c r="HV16" s="136"/>
      <c r="HW16" s="84"/>
      <c r="HX16" s="84"/>
      <c r="HY16" s="84"/>
      <c r="HZ16" s="84"/>
      <c r="IA16" s="84"/>
      <c r="IB16" s="84"/>
      <c r="IC16" s="84"/>
      <c r="ID16" s="84"/>
      <c r="IE16" s="84"/>
      <c r="IF16" s="84"/>
      <c r="IG16" s="84"/>
      <c r="IH16" s="84"/>
      <c r="II16" s="84"/>
      <c r="IJ16" s="84"/>
      <c r="IK16" s="84"/>
      <c r="IL16" s="84"/>
      <c r="IM16" s="84"/>
      <c r="IN16" s="84"/>
      <c r="IO16" s="84"/>
      <c r="IP16" s="84"/>
      <c r="IQ16" s="84"/>
      <c r="IR16" s="84"/>
      <c r="IS16" s="84"/>
      <c r="IT16" s="85"/>
      <c r="IU16" s="85"/>
      <c r="IV16" s="137"/>
      <c r="IW16" s="162"/>
      <c r="IX16" s="136"/>
      <c r="IY16" s="84"/>
      <c r="IZ16" s="84"/>
      <c r="JA16" s="84"/>
      <c r="JB16" s="84"/>
      <c r="JC16" s="84"/>
      <c r="JD16" s="84"/>
      <c r="JE16" s="84"/>
      <c r="JF16" s="84"/>
      <c r="JG16" s="84"/>
      <c r="JH16" s="84"/>
      <c r="JI16" s="84"/>
      <c r="JJ16" s="84"/>
      <c r="JK16" s="84"/>
      <c r="JL16" s="84"/>
      <c r="JM16" s="84"/>
      <c r="JN16" s="84"/>
      <c r="JO16" s="84"/>
      <c r="JP16" s="84"/>
      <c r="JQ16" s="84"/>
      <c r="JR16" s="84"/>
      <c r="JS16" s="84"/>
      <c r="JT16" s="84"/>
      <c r="JU16" s="84"/>
      <c r="JV16" s="85"/>
      <c r="JW16" s="85"/>
      <c r="JX16" s="137"/>
      <c r="JY16" s="162"/>
      <c r="JZ16" s="136"/>
      <c r="KA16" s="84"/>
      <c r="KB16" s="84"/>
      <c r="KC16" s="84"/>
      <c r="KD16" s="84"/>
      <c r="KE16" s="84"/>
      <c r="KF16" s="84"/>
      <c r="KG16" s="84"/>
      <c r="KH16" s="84"/>
      <c r="KI16" s="84"/>
      <c r="KJ16" s="84"/>
      <c r="KK16" s="84"/>
      <c r="KL16" s="84"/>
      <c r="KM16" s="84"/>
      <c r="KN16" s="84"/>
      <c r="KO16" s="84"/>
      <c r="KP16" s="84"/>
      <c r="KQ16" s="84"/>
      <c r="KR16" s="84"/>
      <c r="KS16" s="84"/>
      <c r="KT16" s="84"/>
      <c r="KU16" s="84"/>
      <c r="KV16" s="84"/>
      <c r="KW16" s="84"/>
      <c r="KX16" s="85"/>
      <c r="KY16" s="85"/>
      <c r="KZ16" s="137"/>
    </row>
    <row r="17" spans="1:312" x14ac:dyDescent="0.25">
      <c r="A17" s="81" t="s">
        <v>37</v>
      </c>
      <c r="B17" s="805" t="s">
        <v>91</v>
      </c>
      <c r="C17" s="806">
        <v>23050</v>
      </c>
      <c r="D17" s="805"/>
      <c r="E17" s="806"/>
      <c r="F17" s="136"/>
      <c r="G17" s="84"/>
      <c r="H17" s="84"/>
      <c r="I17" s="84"/>
      <c r="J17" s="84"/>
      <c r="K17" s="84"/>
      <c r="L17" s="84"/>
      <c r="M17" s="84"/>
      <c r="N17" s="84"/>
      <c r="O17" s="84"/>
      <c r="P17" s="84"/>
      <c r="Q17" s="84"/>
      <c r="R17" s="84"/>
      <c r="S17" s="84"/>
      <c r="T17" s="85"/>
      <c r="U17" s="85"/>
      <c r="V17" s="84"/>
      <c r="W17" s="84"/>
      <c r="X17" s="85"/>
      <c r="Y17" s="85"/>
      <c r="Z17" s="85"/>
      <c r="AA17" s="85"/>
      <c r="AB17" s="85"/>
      <c r="AC17" s="85"/>
      <c r="AD17" s="85"/>
      <c r="AE17" s="85"/>
      <c r="AF17" s="137"/>
      <c r="AG17" s="162"/>
      <c r="AH17" s="136"/>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5"/>
      <c r="BG17" s="85"/>
      <c r="BH17" s="137"/>
      <c r="BI17" s="162"/>
      <c r="BJ17" s="136"/>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5"/>
      <c r="CI17" s="85"/>
      <c r="CJ17" s="137"/>
      <c r="CK17" s="162"/>
      <c r="CL17" s="136"/>
      <c r="CM17" s="84"/>
      <c r="CN17" s="84"/>
      <c r="CO17" s="84"/>
      <c r="CP17" s="84"/>
      <c r="CQ17" s="84"/>
      <c r="CR17" s="84"/>
      <c r="CS17" s="84"/>
      <c r="CT17" s="84"/>
      <c r="CU17" s="84"/>
      <c r="CV17" s="84"/>
      <c r="CW17" s="84"/>
      <c r="CX17" s="84"/>
      <c r="CY17" s="84"/>
      <c r="CZ17" s="84"/>
      <c r="DA17" s="84"/>
      <c r="DB17" s="84"/>
      <c r="DC17" s="84"/>
      <c r="DD17" s="84"/>
      <c r="DE17" s="84"/>
      <c r="DF17" s="84"/>
      <c r="DG17" s="84"/>
      <c r="DH17" s="84"/>
      <c r="DI17" s="84"/>
      <c r="DJ17" s="85"/>
      <c r="DK17" s="85"/>
      <c r="DL17" s="137"/>
      <c r="DM17" s="162"/>
      <c r="DN17" s="136"/>
      <c r="DO17" s="84"/>
      <c r="DP17" s="84"/>
      <c r="DQ17" s="84"/>
      <c r="DR17" s="84"/>
      <c r="DS17" s="84"/>
      <c r="DT17" s="84"/>
      <c r="DU17" s="84"/>
      <c r="DV17" s="84"/>
      <c r="DW17" s="84"/>
      <c r="DX17" s="84"/>
      <c r="DY17" s="84"/>
      <c r="DZ17" s="84"/>
      <c r="EA17" s="84"/>
      <c r="EB17" s="84"/>
      <c r="EC17" s="84"/>
      <c r="ED17" s="84"/>
      <c r="EE17" s="84"/>
      <c r="EF17" s="84"/>
      <c r="EG17" s="84"/>
      <c r="EH17" s="84"/>
      <c r="EI17" s="84"/>
      <c r="EJ17" s="84"/>
      <c r="EK17" s="84"/>
      <c r="EL17" s="85"/>
      <c r="EM17" s="85"/>
      <c r="EN17" s="137"/>
      <c r="EO17" s="162"/>
      <c r="EP17" s="136"/>
      <c r="EQ17" s="84"/>
      <c r="ER17" s="84"/>
      <c r="ES17" s="84"/>
      <c r="ET17" s="84"/>
      <c r="EU17" s="84"/>
      <c r="EV17" s="84"/>
      <c r="EW17" s="84"/>
      <c r="EX17" s="84"/>
      <c r="EY17" s="84"/>
      <c r="EZ17" s="84"/>
      <c r="FA17" s="84"/>
      <c r="FB17" s="84"/>
      <c r="FC17" s="84"/>
      <c r="FD17" s="84"/>
      <c r="FE17" s="84"/>
      <c r="FF17" s="84"/>
      <c r="FG17" s="84"/>
      <c r="FH17" s="84"/>
      <c r="FI17" s="84"/>
      <c r="FJ17" s="84"/>
      <c r="FK17" s="84"/>
      <c r="FL17" s="84"/>
      <c r="FM17" s="84"/>
      <c r="FN17" s="85"/>
      <c r="FO17" s="85"/>
      <c r="FP17" s="137"/>
      <c r="FQ17" s="162"/>
      <c r="FR17" s="136"/>
      <c r="FS17" s="84"/>
      <c r="FT17" s="84"/>
      <c r="FU17" s="84"/>
      <c r="FV17" s="84"/>
      <c r="FW17" s="84"/>
      <c r="FX17" s="84"/>
      <c r="FY17" s="84"/>
      <c r="FZ17" s="84"/>
      <c r="GA17" s="84"/>
      <c r="GB17" s="84"/>
      <c r="GC17" s="84"/>
      <c r="GD17" s="84"/>
      <c r="GE17" s="84"/>
      <c r="GF17" s="84"/>
      <c r="GG17" s="84"/>
      <c r="GH17" s="84"/>
      <c r="GI17" s="84"/>
      <c r="GJ17" s="84"/>
      <c r="GK17" s="84"/>
      <c r="GL17" s="84"/>
      <c r="GM17" s="84"/>
      <c r="GN17" s="84"/>
      <c r="GO17" s="84"/>
      <c r="GP17" s="85"/>
      <c r="GQ17" s="85"/>
      <c r="GR17" s="137"/>
      <c r="GS17" s="162"/>
      <c r="GT17" s="136"/>
      <c r="GU17" s="84"/>
      <c r="GV17" s="84"/>
      <c r="GW17" s="84"/>
      <c r="GX17" s="84"/>
      <c r="GY17" s="84"/>
      <c r="GZ17" s="84"/>
      <c r="HA17" s="84"/>
      <c r="HB17" s="84"/>
      <c r="HC17" s="84"/>
      <c r="HD17" s="84"/>
      <c r="HE17" s="84"/>
      <c r="HF17" s="84"/>
      <c r="HG17" s="84"/>
      <c r="HH17" s="84"/>
      <c r="HI17" s="84"/>
      <c r="HJ17" s="84"/>
      <c r="HK17" s="84"/>
      <c r="HL17" s="84"/>
      <c r="HM17" s="84"/>
      <c r="HN17" s="84"/>
      <c r="HO17" s="84"/>
      <c r="HP17" s="84"/>
      <c r="HQ17" s="84"/>
      <c r="HR17" s="85"/>
      <c r="HS17" s="85"/>
      <c r="HT17" s="137"/>
      <c r="HU17" s="162"/>
      <c r="HV17" s="136"/>
      <c r="HW17" s="84"/>
      <c r="HX17" s="84"/>
      <c r="HY17" s="84"/>
      <c r="HZ17" s="84"/>
      <c r="IA17" s="84"/>
      <c r="IB17" s="84"/>
      <c r="IC17" s="84"/>
      <c r="ID17" s="84"/>
      <c r="IE17" s="84"/>
      <c r="IF17" s="84"/>
      <c r="IG17" s="84"/>
      <c r="IH17" s="84"/>
      <c r="II17" s="84"/>
      <c r="IJ17" s="84"/>
      <c r="IK17" s="84"/>
      <c r="IL17" s="84"/>
      <c r="IM17" s="84"/>
      <c r="IN17" s="84"/>
      <c r="IO17" s="84"/>
      <c r="IP17" s="84"/>
      <c r="IQ17" s="84"/>
      <c r="IR17" s="84"/>
      <c r="IS17" s="84"/>
      <c r="IT17" s="85"/>
      <c r="IU17" s="85"/>
      <c r="IV17" s="137"/>
      <c r="IW17" s="162"/>
      <c r="IX17" s="136"/>
      <c r="IY17" s="84"/>
      <c r="IZ17" s="84"/>
      <c r="JA17" s="84"/>
      <c r="JB17" s="84"/>
      <c r="JC17" s="84"/>
      <c r="JD17" s="84"/>
      <c r="JE17" s="84"/>
      <c r="JF17" s="84"/>
      <c r="JG17" s="84"/>
      <c r="JH17" s="84"/>
      <c r="JI17" s="84"/>
      <c r="JJ17" s="84"/>
      <c r="JK17" s="84"/>
      <c r="JL17" s="84"/>
      <c r="JM17" s="84"/>
      <c r="JN17" s="84"/>
      <c r="JO17" s="84"/>
      <c r="JP17" s="84"/>
      <c r="JQ17" s="84"/>
      <c r="JR17" s="84"/>
      <c r="JS17" s="84"/>
      <c r="JT17" s="84"/>
      <c r="JU17" s="84"/>
      <c r="JV17" s="85"/>
      <c r="JW17" s="85"/>
      <c r="JX17" s="137"/>
      <c r="JY17" s="162"/>
      <c r="JZ17" s="136"/>
      <c r="KA17" s="84"/>
      <c r="KB17" s="84"/>
      <c r="KC17" s="84"/>
      <c r="KD17" s="84"/>
      <c r="KE17" s="84"/>
      <c r="KF17" s="84"/>
      <c r="KG17" s="84"/>
      <c r="KH17" s="84"/>
      <c r="KI17" s="84"/>
      <c r="KJ17" s="84"/>
      <c r="KK17" s="84"/>
      <c r="KL17" s="84"/>
      <c r="KM17" s="84"/>
      <c r="KN17" s="84"/>
      <c r="KO17" s="84"/>
      <c r="KP17" s="84"/>
      <c r="KQ17" s="84"/>
      <c r="KR17" s="84"/>
      <c r="KS17" s="84"/>
      <c r="KT17" s="84"/>
      <c r="KU17" s="84"/>
      <c r="KV17" s="84"/>
      <c r="KW17" s="84"/>
      <c r="KX17" s="85"/>
      <c r="KY17" s="85"/>
      <c r="KZ17" s="137"/>
    </row>
    <row r="18" spans="1:312" x14ac:dyDescent="0.25">
      <c r="A18" s="81" t="s">
        <v>38</v>
      </c>
      <c r="B18" s="805" t="s">
        <v>38</v>
      </c>
      <c r="C18" s="806">
        <v>23060</v>
      </c>
      <c r="D18" s="805"/>
      <c r="E18" s="806"/>
      <c r="F18" s="136"/>
      <c r="G18" s="84"/>
      <c r="H18" s="84"/>
      <c r="I18" s="84"/>
      <c r="J18" s="84"/>
      <c r="K18" s="84"/>
      <c r="L18" s="84"/>
      <c r="M18" s="84"/>
      <c r="N18" s="84"/>
      <c r="O18" s="84"/>
      <c r="P18" s="84"/>
      <c r="Q18" s="84"/>
      <c r="R18" s="84"/>
      <c r="S18" s="84"/>
      <c r="T18" s="85"/>
      <c r="U18" s="85"/>
      <c r="V18" s="84"/>
      <c r="W18" s="84"/>
      <c r="X18" s="85"/>
      <c r="Y18" s="85"/>
      <c r="Z18" s="85"/>
      <c r="AA18" s="85"/>
      <c r="AB18" s="85"/>
      <c r="AC18" s="85"/>
      <c r="AD18" s="85"/>
      <c r="AE18" s="85"/>
      <c r="AF18" s="137"/>
      <c r="AG18" s="162"/>
      <c r="AH18" s="136"/>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5"/>
      <c r="BG18" s="85"/>
      <c r="BH18" s="137"/>
      <c r="BI18" s="162"/>
      <c r="BJ18" s="136"/>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5"/>
      <c r="CI18" s="85"/>
      <c r="CJ18" s="137"/>
      <c r="CK18" s="162"/>
      <c r="CL18" s="136"/>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5"/>
      <c r="DK18" s="85"/>
      <c r="DL18" s="137"/>
      <c r="DM18" s="162"/>
      <c r="DN18" s="136"/>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5"/>
      <c r="EM18" s="85"/>
      <c r="EN18" s="137"/>
      <c r="EO18" s="162"/>
      <c r="EP18" s="136"/>
      <c r="EQ18" s="84"/>
      <c r="ER18" s="84"/>
      <c r="ES18" s="84"/>
      <c r="ET18" s="84"/>
      <c r="EU18" s="84"/>
      <c r="EV18" s="84"/>
      <c r="EW18" s="84"/>
      <c r="EX18" s="84"/>
      <c r="EY18" s="84"/>
      <c r="EZ18" s="84"/>
      <c r="FA18" s="84"/>
      <c r="FB18" s="84"/>
      <c r="FC18" s="84"/>
      <c r="FD18" s="84"/>
      <c r="FE18" s="84"/>
      <c r="FF18" s="84"/>
      <c r="FG18" s="84"/>
      <c r="FH18" s="84"/>
      <c r="FI18" s="84"/>
      <c r="FJ18" s="84"/>
      <c r="FK18" s="84"/>
      <c r="FL18" s="84"/>
      <c r="FM18" s="84"/>
      <c r="FN18" s="85"/>
      <c r="FO18" s="85"/>
      <c r="FP18" s="137"/>
      <c r="FQ18" s="162"/>
      <c r="FR18" s="136"/>
      <c r="FS18" s="84"/>
      <c r="FT18" s="84"/>
      <c r="FU18" s="84"/>
      <c r="FV18" s="84"/>
      <c r="FW18" s="84"/>
      <c r="FX18" s="84"/>
      <c r="FY18" s="84"/>
      <c r="FZ18" s="84"/>
      <c r="GA18" s="84"/>
      <c r="GB18" s="84"/>
      <c r="GC18" s="84"/>
      <c r="GD18" s="84"/>
      <c r="GE18" s="84"/>
      <c r="GF18" s="84"/>
      <c r="GG18" s="84"/>
      <c r="GH18" s="84"/>
      <c r="GI18" s="84"/>
      <c r="GJ18" s="84"/>
      <c r="GK18" s="84"/>
      <c r="GL18" s="84"/>
      <c r="GM18" s="84"/>
      <c r="GN18" s="84"/>
      <c r="GO18" s="84"/>
      <c r="GP18" s="85"/>
      <c r="GQ18" s="85"/>
      <c r="GR18" s="137"/>
      <c r="GS18" s="162"/>
      <c r="GT18" s="136"/>
      <c r="GU18" s="84"/>
      <c r="GV18" s="84"/>
      <c r="GW18" s="84"/>
      <c r="GX18" s="84"/>
      <c r="GY18" s="84"/>
      <c r="GZ18" s="84"/>
      <c r="HA18" s="84"/>
      <c r="HB18" s="84"/>
      <c r="HC18" s="84"/>
      <c r="HD18" s="84"/>
      <c r="HE18" s="84"/>
      <c r="HF18" s="84"/>
      <c r="HG18" s="84"/>
      <c r="HH18" s="84"/>
      <c r="HI18" s="84"/>
      <c r="HJ18" s="84"/>
      <c r="HK18" s="84"/>
      <c r="HL18" s="84"/>
      <c r="HM18" s="84"/>
      <c r="HN18" s="84"/>
      <c r="HO18" s="84"/>
      <c r="HP18" s="84"/>
      <c r="HQ18" s="84"/>
      <c r="HR18" s="85"/>
      <c r="HS18" s="85"/>
      <c r="HT18" s="137"/>
      <c r="HU18" s="162"/>
      <c r="HV18" s="136"/>
      <c r="HW18" s="84"/>
      <c r="HX18" s="84"/>
      <c r="HY18" s="84"/>
      <c r="HZ18" s="84"/>
      <c r="IA18" s="84"/>
      <c r="IB18" s="84"/>
      <c r="IC18" s="84"/>
      <c r="ID18" s="84"/>
      <c r="IE18" s="84"/>
      <c r="IF18" s="84"/>
      <c r="IG18" s="84"/>
      <c r="IH18" s="84"/>
      <c r="II18" s="84"/>
      <c r="IJ18" s="84"/>
      <c r="IK18" s="84"/>
      <c r="IL18" s="84"/>
      <c r="IM18" s="84"/>
      <c r="IN18" s="84"/>
      <c r="IO18" s="84"/>
      <c r="IP18" s="84"/>
      <c r="IQ18" s="84"/>
      <c r="IR18" s="84"/>
      <c r="IS18" s="84"/>
      <c r="IT18" s="85"/>
      <c r="IU18" s="85"/>
      <c r="IV18" s="137"/>
      <c r="IW18" s="162"/>
      <c r="IX18" s="136"/>
      <c r="IY18" s="84"/>
      <c r="IZ18" s="84"/>
      <c r="JA18" s="84"/>
      <c r="JB18" s="84"/>
      <c r="JC18" s="84"/>
      <c r="JD18" s="84"/>
      <c r="JE18" s="84"/>
      <c r="JF18" s="84"/>
      <c r="JG18" s="84"/>
      <c r="JH18" s="84"/>
      <c r="JI18" s="84"/>
      <c r="JJ18" s="84"/>
      <c r="JK18" s="84"/>
      <c r="JL18" s="84"/>
      <c r="JM18" s="84"/>
      <c r="JN18" s="84"/>
      <c r="JO18" s="84"/>
      <c r="JP18" s="84"/>
      <c r="JQ18" s="84"/>
      <c r="JR18" s="84"/>
      <c r="JS18" s="84"/>
      <c r="JT18" s="84"/>
      <c r="JU18" s="84"/>
      <c r="JV18" s="85"/>
      <c r="JW18" s="85"/>
      <c r="JX18" s="137"/>
      <c r="JY18" s="162"/>
      <c r="JZ18" s="136"/>
      <c r="KA18" s="84"/>
      <c r="KB18" s="84"/>
      <c r="KC18" s="84"/>
      <c r="KD18" s="84"/>
      <c r="KE18" s="84"/>
      <c r="KF18" s="84"/>
      <c r="KG18" s="84"/>
      <c r="KH18" s="84"/>
      <c r="KI18" s="84"/>
      <c r="KJ18" s="84"/>
      <c r="KK18" s="84"/>
      <c r="KL18" s="84"/>
      <c r="KM18" s="84"/>
      <c r="KN18" s="84"/>
      <c r="KO18" s="84"/>
      <c r="KP18" s="84"/>
      <c r="KQ18" s="84"/>
      <c r="KR18" s="84"/>
      <c r="KS18" s="84"/>
      <c r="KT18" s="84"/>
      <c r="KU18" s="84"/>
      <c r="KV18" s="84"/>
      <c r="KW18" s="84"/>
      <c r="KX18" s="85"/>
      <c r="KY18" s="85"/>
      <c r="KZ18" s="137"/>
    </row>
    <row r="19" spans="1:312" x14ac:dyDescent="0.25">
      <c r="A19" s="81" t="s">
        <v>39</v>
      </c>
      <c r="B19" s="805" t="s">
        <v>36</v>
      </c>
      <c r="C19" s="806">
        <v>23023</v>
      </c>
      <c r="D19" s="805"/>
      <c r="E19" s="806"/>
      <c r="F19" s="136"/>
      <c r="G19" s="84"/>
      <c r="H19" s="84"/>
      <c r="I19" s="84"/>
      <c r="J19" s="84"/>
      <c r="K19" s="84"/>
      <c r="L19" s="84"/>
      <c r="M19" s="84"/>
      <c r="N19" s="84"/>
      <c r="O19" s="84"/>
      <c r="P19" s="84"/>
      <c r="Q19" s="84"/>
      <c r="R19" s="84"/>
      <c r="S19" s="84"/>
      <c r="T19" s="85"/>
      <c r="U19" s="85"/>
      <c r="V19" s="84"/>
      <c r="W19" s="84"/>
      <c r="X19" s="85"/>
      <c r="Y19" s="85"/>
      <c r="Z19" s="85"/>
      <c r="AA19" s="85"/>
      <c r="AB19" s="85"/>
      <c r="AC19" s="85"/>
      <c r="AD19" s="85"/>
      <c r="AE19" s="85"/>
      <c r="AF19" s="137"/>
      <c r="AG19" s="162"/>
      <c r="AH19" s="136"/>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5"/>
      <c r="BG19" s="85"/>
      <c r="BH19" s="137"/>
      <c r="BI19" s="162"/>
      <c r="BJ19" s="136"/>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5"/>
      <c r="CI19" s="85"/>
      <c r="CJ19" s="137"/>
      <c r="CK19" s="162"/>
      <c r="CL19" s="136"/>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5"/>
      <c r="DK19" s="85"/>
      <c r="DL19" s="137"/>
      <c r="DM19" s="162"/>
      <c r="DN19" s="136"/>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5"/>
      <c r="EM19" s="85"/>
      <c r="EN19" s="137"/>
      <c r="EO19" s="162"/>
      <c r="EP19" s="136"/>
      <c r="EQ19" s="84"/>
      <c r="ER19" s="84"/>
      <c r="ES19" s="84"/>
      <c r="ET19" s="84"/>
      <c r="EU19" s="84"/>
      <c r="EV19" s="84"/>
      <c r="EW19" s="84"/>
      <c r="EX19" s="84"/>
      <c r="EY19" s="84"/>
      <c r="EZ19" s="84"/>
      <c r="FA19" s="84"/>
      <c r="FB19" s="84"/>
      <c r="FC19" s="84"/>
      <c r="FD19" s="84"/>
      <c r="FE19" s="84"/>
      <c r="FF19" s="84"/>
      <c r="FG19" s="84"/>
      <c r="FH19" s="84"/>
      <c r="FI19" s="84"/>
      <c r="FJ19" s="84"/>
      <c r="FK19" s="84"/>
      <c r="FL19" s="84"/>
      <c r="FM19" s="84"/>
      <c r="FN19" s="85"/>
      <c r="FO19" s="85"/>
      <c r="FP19" s="137"/>
      <c r="FQ19" s="162"/>
      <c r="FR19" s="136"/>
      <c r="FS19" s="84"/>
      <c r="FT19" s="84"/>
      <c r="FU19" s="84"/>
      <c r="FV19" s="84"/>
      <c r="FW19" s="84"/>
      <c r="FX19" s="84"/>
      <c r="FY19" s="84"/>
      <c r="FZ19" s="84"/>
      <c r="GA19" s="84"/>
      <c r="GB19" s="84"/>
      <c r="GC19" s="84"/>
      <c r="GD19" s="84"/>
      <c r="GE19" s="84"/>
      <c r="GF19" s="84"/>
      <c r="GG19" s="84"/>
      <c r="GH19" s="84"/>
      <c r="GI19" s="84"/>
      <c r="GJ19" s="84"/>
      <c r="GK19" s="84"/>
      <c r="GL19" s="84"/>
      <c r="GM19" s="84"/>
      <c r="GN19" s="84"/>
      <c r="GO19" s="84"/>
      <c r="GP19" s="85"/>
      <c r="GQ19" s="85"/>
      <c r="GR19" s="137"/>
      <c r="GS19" s="162"/>
      <c r="GT19" s="136"/>
      <c r="GU19" s="84"/>
      <c r="GV19" s="84"/>
      <c r="GW19" s="84"/>
      <c r="GX19" s="84"/>
      <c r="GY19" s="84"/>
      <c r="GZ19" s="84"/>
      <c r="HA19" s="84"/>
      <c r="HB19" s="84"/>
      <c r="HC19" s="84"/>
      <c r="HD19" s="84"/>
      <c r="HE19" s="84"/>
      <c r="HF19" s="84"/>
      <c r="HG19" s="84"/>
      <c r="HH19" s="84"/>
      <c r="HI19" s="84"/>
      <c r="HJ19" s="84"/>
      <c r="HK19" s="84"/>
      <c r="HL19" s="84"/>
      <c r="HM19" s="84"/>
      <c r="HN19" s="84"/>
      <c r="HO19" s="84"/>
      <c r="HP19" s="84"/>
      <c r="HQ19" s="84"/>
      <c r="HR19" s="85"/>
      <c r="HS19" s="85"/>
      <c r="HT19" s="137"/>
      <c r="HU19" s="162"/>
      <c r="HV19" s="136"/>
      <c r="HW19" s="84"/>
      <c r="HX19" s="84"/>
      <c r="HY19" s="84"/>
      <c r="HZ19" s="84"/>
      <c r="IA19" s="84"/>
      <c r="IB19" s="84"/>
      <c r="IC19" s="84"/>
      <c r="ID19" s="84"/>
      <c r="IE19" s="84"/>
      <c r="IF19" s="84"/>
      <c r="IG19" s="84"/>
      <c r="IH19" s="84"/>
      <c r="II19" s="84"/>
      <c r="IJ19" s="84"/>
      <c r="IK19" s="84"/>
      <c r="IL19" s="84"/>
      <c r="IM19" s="84"/>
      <c r="IN19" s="84"/>
      <c r="IO19" s="84"/>
      <c r="IP19" s="84"/>
      <c r="IQ19" s="84"/>
      <c r="IR19" s="84"/>
      <c r="IS19" s="84"/>
      <c r="IT19" s="85"/>
      <c r="IU19" s="85"/>
      <c r="IV19" s="137"/>
      <c r="IW19" s="162"/>
      <c r="IX19" s="136"/>
      <c r="IY19" s="84"/>
      <c r="IZ19" s="84"/>
      <c r="JA19" s="84"/>
      <c r="JB19" s="84"/>
      <c r="JC19" s="84"/>
      <c r="JD19" s="84"/>
      <c r="JE19" s="84"/>
      <c r="JF19" s="84"/>
      <c r="JG19" s="84"/>
      <c r="JH19" s="84"/>
      <c r="JI19" s="84"/>
      <c r="JJ19" s="84"/>
      <c r="JK19" s="84"/>
      <c r="JL19" s="84"/>
      <c r="JM19" s="84"/>
      <c r="JN19" s="84"/>
      <c r="JO19" s="84"/>
      <c r="JP19" s="84"/>
      <c r="JQ19" s="84"/>
      <c r="JR19" s="84"/>
      <c r="JS19" s="84"/>
      <c r="JT19" s="84"/>
      <c r="JU19" s="84"/>
      <c r="JV19" s="85"/>
      <c r="JW19" s="85"/>
      <c r="JX19" s="137"/>
      <c r="JY19" s="162"/>
      <c r="JZ19" s="136"/>
      <c r="KA19" s="84"/>
      <c r="KB19" s="84"/>
      <c r="KC19" s="84"/>
      <c r="KD19" s="84"/>
      <c r="KE19" s="84"/>
      <c r="KF19" s="84"/>
      <c r="KG19" s="84"/>
      <c r="KH19" s="84"/>
      <c r="KI19" s="84"/>
      <c r="KJ19" s="84"/>
      <c r="KK19" s="84"/>
      <c r="KL19" s="84"/>
      <c r="KM19" s="84"/>
      <c r="KN19" s="84"/>
      <c r="KO19" s="84"/>
      <c r="KP19" s="84"/>
      <c r="KQ19" s="84"/>
      <c r="KR19" s="84"/>
      <c r="KS19" s="84"/>
      <c r="KT19" s="84"/>
      <c r="KU19" s="84"/>
      <c r="KV19" s="84"/>
      <c r="KW19" s="84"/>
      <c r="KX19" s="85"/>
      <c r="KY19" s="85"/>
      <c r="KZ19" s="137"/>
    </row>
    <row r="20" spans="1:312" x14ac:dyDescent="0.25">
      <c r="A20" s="81" t="s">
        <v>40</v>
      </c>
      <c r="B20" s="805" t="s">
        <v>92</v>
      </c>
      <c r="C20" s="806">
        <v>23080</v>
      </c>
      <c r="D20" s="805"/>
      <c r="E20" s="806"/>
      <c r="F20" s="136"/>
      <c r="G20" s="84"/>
      <c r="H20" s="84"/>
      <c r="I20" s="84"/>
      <c r="J20" s="84"/>
      <c r="K20" s="84"/>
      <c r="L20" s="84"/>
      <c r="M20" s="84"/>
      <c r="N20" s="84"/>
      <c r="O20" s="84"/>
      <c r="P20" s="84"/>
      <c r="Q20" s="84"/>
      <c r="R20" s="84"/>
      <c r="S20" s="84"/>
      <c r="T20" s="85"/>
      <c r="U20" s="85"/>
      <c r="V20" s="84"/>
      <c r="W20" s="84"/>
      <c r="X20" s="85"/>
      <c r="Y20" s="85"/>
      <c r="Z20" s="85"/>
      <c r="AA20" s="85"/>
      <c r="AB20" s="85"/>
      <c r="AC20" s="85"/>
      <c r="AD20" s="85"/>
      <c r="AE20" s="85"/>
      <c r="AF20" s="137"/>
      <c r="AG20" s="162"/>
      <c r="AH20" s="136"/>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5"/>
      <c r="BG20" s="85"/>
      <c r="BH20" s="137"/>
      <c r="BI20" s="162"/>
      <c r="BJ20" s="136"/>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5"/>
      <c r="CI20" s="85"/>
      <c r="CJ20" s="137"/>
      <c r="CK20" s="162"/>
      <c r="CL20" s="136"/>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5"/>
      <c r="DK20" s="85"/>
      <c r="DL20" s="137"/>
      <c r="DM20" s="162"/>
      <c r="DN20" s="136"/>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5"/>
      <c r="EM20" s="85"/>
      <c r="EN20" s="137"/>
      <c r="EO20" s="162"/>
      <c r="EP20" s="136"/>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5"/>
      <c r="FO20" s="85"/>
      <c r="FP20" s="137"/>
      <c r="FQ20" s="162"/>
      <c r="FR20" s="136"/>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5"/>
      <c r="GQ20" s="85"/>
      <c r="GR20" s="137"/>
      <c r="GS20" s="162"/>
      <c r="GT20" s="136"/>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5"/>
      <c r="HS20" s="85"/>
      <c r="HT20" s="137"/>
      <c r="HU20" s="162"/>
      <c r="HV20" s="136"/>
      <c r="HW20" s="84"/>
      <c r="HX20" s="84"/>
      <c r="HY20" s="84"/>
      <c r="HZ20" s="84"/>
      <c r="IA20" s="84"/>
      <c r="IB20" s="84"/>
      <c r="IC20" s="84"/>
      <c r="ID20" s="84"/>
      <c r="IE20" s="84"/>
      <c r="IF20" s="84"/>
      <c r="IG20" s="84"/>
      <c r="IH20" s="84"/>
      <c r="II20" s="84"/>
      <c r="IJ20" s="84"/>
      <c r="IK20" s="84"/>
      <c r="IL20" s="84"/>
      <c r="IM20" s="84"/>
      <c r="IN20" s="84"/>
      <c r="IO20" s="84"/>
      <c r="IP20" s="84"/>
      <c r="IQ20" s="84"/>
      <c r="IR20" s="84"/>
      <c r="IS20" s="84"/>
      <c r="IT20" s="85"/>
      <c r="IU20" s="85"/>
      <c r="IV20" s="137"/>
      <c r="IW20" s="162"/>
      <c r="IX20" s="136"/>
      <c r="IY20" s="84"/>
      <c r="IZ20" s="84"/>
      <c r="JA20" s="84"/>
      <c r="JB20" s="84"/>
      <c r="JC20" s="84"/>
      <c r="JD20" s="84"/>
      <c r="JE20" s="84"/>
      <c r="JF20" s="84"/>
      <c r="JG20" s="84"/>
      <c r="JH20" s="84"/>
      <c r="JI20" s="84"/>
      <c r="JJ20" s="84"/>
      <c r="JK20" s="84"/>
      <c r="JL20" s="84"/>
      <c r="JM20" s="84"/>
      <c r="JN20" s="84"/>
      <c r="JO20" s="84"/>
      <c r="JP20" s="84"/>
      <c r="JQ20" s="84"/>
      <c r="JR20" s="84"/>
      <c r="JS20" s="84"/>
      <c r="JT20" s="84"/>
      <c r="JU20" s="84"/>
      <c r="JV20" s="85"/>
      <c r="JW20" s="85"/>
      <c r="JX20" s="137"/>
      <c r="JY20" s="162"/>
      <c r="JZ20" s="136"/>
      <c r="KA20" s="84"/>
      <c r="KB20" s="84"/>
      <c r="KC20" s="84"/>
      <c r="KD20" s="84"/>
      <c r="KE20" s="84"/>
      <c r="KF20" s="84"/>
      <c r="KG20" s="84"/>
      <c r="KH20" s="84"/>
      <c r="KI20" s="84"/>
      <c r="KJ20" s="84"/>
      <c r="KK20" s="84"/>
      <c r="KL20" s="84"/>
      <c r="KM20" s="84"/>
      <c r="KN20" s="84"/>
      <c r="KO20" s="84"/>
      <c r="KP20" s="84"/>
      <c r="KQ20" s="84"/>
      <c r="KR20" s="84"/>
      <c r="KS20" s="84"/>
      <c r="KT20" s="84"/>
      <c r="KU20" s="84"/>
      <c r="KV20" s="84"/>
      <c r="KW20" s="84"/>
      <c r="KX20" s="85"/>
      <c r="KY20" s="85"/>
      <c r="KZ20" s="137"/>
    </row>
    <row r="21" spans="1:312" x14ac:dyDescent="0.25">
      <c r="A21" s="123" t="s">
        <v>41</v>
      </c>
      <c r="B21" s="805" t="s">
        <v>34</v>
      </c>
      <c r="C21" s="806">
        <v>23021</v>
      </c>
      <c r="D21" s="805"/>
      <c r="E21" s="806"/>
      <c r="F21" s="136"/>
      <c r="G21" s="84"/>
      <c r="H21" s="84"/>
      <c r="I21" s="84"/>
      <c r="J21" s="84"/>
      <c r="K21" s="84"/>
      <c r="L21" s="84"/>
      <c r="M21" s="84"/>
      <c r="N21" s="84"/>
      <c r="O21" s="84"/>
      <c r="P21" s="84"/>
      <c r="Q21" s="84"/>
      <c r="R21" s="84"/>
      <c r="S21" s="84"/>
      <c r="T21" s="85"/>
      <c r="U21" s="85"/>
      <c r="V21" s="84"/>
      <c r="W21" s="84"/>
      <c r="X21" s="85"/>
      <c r="Y21" s="85"/>
      <c r="Z21" s="85"/>
      <c r="AA21" s="85"/>
      <c r="AB21" s="85"/>
      <c r="AC21" s="85"/>
      <c r="AD21" s="85"/>
      <c r="AE21" s="85"/>
      <c r="AF21" s="137"/>
      <c r="AG21" s="162"/>
      <c r="AH21" s="136"/>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5"/>
      <c r="BG21" s="85"/>
      <c r="BH21" s="137"/>
      <c r="BI21" s="162"/>
      <c r="BJ21" s="136"/>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5"/>
      <c r="CI21" s="85"/>
      <c r="CJ21" s="137"/>
      <c r="CK21" s="162"/>
      <c r="CL21" s="136"/>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5"/>
      <c r="DK21" s="85"/>
      <c r="DL21" s="137"/>
      <c r="DM21" s="162"/>
      <c r="DN21" s="136"/>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5"/>
      <c r="EM21" s="85"/>
      <c r="EN21" s="137"/>
      <c r="EO21" s="162"/>
      <c r="EP21" s="136"/>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5"/>
      <c r="FO21" s="85"/>
      <c r="FP21" s="137"/>
      <c r="FQ21" s="162"/>
      <c r="FR21" s="136"/>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5"/>
      <c r="GQ21" s="85"/>
      <c r="GR21" s="137"/>
      <c r="GS21" s="162"/>
      <c r="GT21" s="136"/>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5"/>
      <c r="HS21" s="85"/>
      <c r="HT21" s="137"/>
      <c r="HU21" s="162"/>
      <c r="HV21" s="136"/>
      <c r="HW21" s="84"/>
      <c r="HX21" s="84"/>
      <c r="HY21" s="84"/>
      <c r="HZ21" s="84"/>
      <c r="IA21" s="84"/>
      <c r="IB21" s="84"/>
      <c r="IC21" s="84"/>
      <c r="ID21" s="84"/>
      <c r="IE21" s="84"/>
      <c r="IF21" s="84"/>
      <c r="IG21" s="84"/>
      <c r="IH21" s="84"/>
      <c r="II21" s="84"/>
      <c r="IJ21" s="84"/>
      <c r="IK21" s="84"/>
      <c r="IL21" s="84"/>
      <c r="IM21" s="84"/>
      <c r="IN21" s="84"/>
      <c r="IO21" s="84"/>
      <c r="IP21" s="84"/>
      <c r="IQ21" s="84"/>
      <c r="IR21" s="84"/>
      <c r="IS21" s="84"/>
      <c r="IT21" s="85"/>
      <c r="IU21" s="85"/>
      <c r="IV21" s="137"/>
      <c r="IW21" s="162"/>
      <c r="IX21" s="136"/>
      <c r="IY21" s="84"/>
      <c r="IZ21" s="84"/>
      <c r="JA21" s="84"/>
      <c r="JB21" s="84"/>
      <c r="JC21" s="84"/>
      <c r="JD21" s="84"/>
      <c r="JE21" s="84"/>
      <c r="JF21" s="84"/>
      <c r="JG21" s="84"/>
      <c r="JH21" s="84"/>
      <c r="JI21" s="84"/>
      <c r="JJ21" s="84"/>
      <c r="JK21" s="84"/>
      <c r="JL21" s="84"/>
      <c r="JM21" s="84"/>
      <c r="JN21" s="84"/>
      <c r="JO21" s="84"/>
      <c r="JP21" s="84"/>
      <c r="JQ21" s="84"/>
      <c r="JR21" s="84"/>
      <c r="JS21" s="84"/>
      <c r="JT21" s="84"/>
      <c r="JU21" s="84"/>
      <c r="JV21" s="85"/>
      <c r="JW21" s="85"/>
      <c r="JX21" s="137"/>
      <c r="JY21" s="162"/>
      <c r="JZ21" s="136"/>
      <c r="KA21" s="84"/>
      <c r="KB21" s="84"/>
      <c r="KC21" s="84"/>
      <c r="KD21" s="84"/>
      <c r="KE21" s="84"/>
      <c r="KF21" s="84"/>
      <c r="KG21" s="84"/>
      <c r="KH21" s="84"/>
      <c r="KI21" s="84"/>
      <c r="KJ21" s="84"/>
      <c r="KK21" s="84"/>
      <c r="KL21" s="84"/>
      <c r="KM21" s="84"/>
      <c r="KN21" s="84"/>
      <c r="KO21" s="84"/>
      <c r="KP21" s="84"/>
      <c r="KQ21" s="84"/>
      <c r="KR21" s="84"/>
      <c r="KS21" s="84"/>
      <c r="KT21" s="84"/>
      <c r="KU21" s="84"/>
      <c r="KV21" s="84"/>
      <c r="KW21" s="84"/>
      <c r="KX21" s="85"/>
      <c r="KY21" s="85"/>
      <c r="KZ21" s="137"/>
    </row>
    <row r="22" spans="1:312" x14ac:dyDescent="0.25">
      <c r="A22" s="123" t="s">
        <v>42</v>
      </c>
      <c r="B22" s="805" t="s">
        <v>34</v>
      </c>
      <c r="C22" s="806">
        <v>23021</v>
      </c>
      <c r="D22" s="805"/>
      <c r="E22" s="806"/>
      <c r="F22" s="136"/>
      <c r="G22" s="84"/>
      <c r="H22" s="84"/>
      <c r="I22" s="84"/>
      <c r="J22" s="84"/>
      <c r="K22" s="84"/>
      <c r="L22" s="84"/>
      <c r="M22" s="84"/>
      <c r="N22" s="84"/>
      <c r="O22" s="84"/>
      <c r="P22" s="84"/>
      <c r="Q22" s="84"/>
      <c r="R22" s="84"/>
      <c r="S22" s="84"/>
      <c r="T22" s="85"/>
      <c r="U22" s="85"/>
      <c r="V22" s="84"/>
      <c r="W22" s="84"/>
      <c r="X22" s="85"/>
      <c r="Y22" s="85"/>
      <c r="Z22" s="85"/>
      <c r="AA22" s="85"/>
      <c r="AB22" s="85"/>
      <c r="AC22" s="85"/>
      <c r="AD22" s="85"/>
      <c r="AE22" s="85"/>
      <c r="AF22" s="137"/>
      <c r="AG22" s="162"/>
      <c r="AH22" s="136"/>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5"/>
      <c r="BG22" s="85"/>
      <c r="BH22" s="137"/>
      <c r="BI22" s="162"/>
      <c r="BJ22" s="136"/>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5"/>
      <c r="CI22" s="85"/>
      <c r="CJ22" s="137"/>
      <c r="CK22" s="162"/>
      <c r="CL22" s="136"/>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5"/>
      <c r="DK22" s="85"/>
      <c r="DL22" s="137"/>
      <c r="DM22" s="162"/>
      <c r="DN22" s="136"/>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5"/>
      <c r="EM22" s="85"/>
      <c r="EN22" s="137"/>
      <c r="EO22" s="162"/>
      <c r="EP22" s="136"/>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5"/>
      <c r="FO22" s="85"/>
      <c r="FP22" s="137"/>
      <c r="FQ22" s="162"/>
      <c r="FR22" s="136"/>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5"/>
      <c r="GQ22" s="85"/>
      <c r="GR22" s="137"/>
      <c r="GS22" s="162"/>
      <c r="GT22" s="136"/>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5"/>
      <c r="HS22" s="85"/>
      <c r="HT22" s="137"/>
      <c r="HU22" s="162"/>
      <c r="HV22" s="136"/>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5"/>
      <c r="IU22" s="85"/>
      <c r="IV22" s="137"/>
      <c r="IW22" s="162"/>
      <c r="IX22" s="136"/>
      <c r="IY22" s="84"/>
      <c r="IZ22" s="84"/>
      <c r="JA22" s="84"/>
      <c r="JB22" s="84"/>
      <c r="JC22" s="84"/>
      <c r="JD22" s="84"/>
      <c r="JE22" s="84"/>
      <c r="JF22" s="84"/>
      <c r="JG22" s="84"/>
      <c r="JH22" s="84"/>
      <c r="JI22" s="84"/>
      <c r="JJ22" s="84"/>
      <c r="JK22" s="84"/>
      <c r="JL22" s="84"/>
      <c r="JM22" s="84"/>
      <c r="JN22" s="84"/>
      <c r="JO22" s="84"/>
      <c r="JP22" s="84"/>
      <c r="JQ22" s="84"/>
      <c r="JR22" s="84"/>
      <c r="JS22" s="84"/>
      <c r="JT22" s="84"/>
      <c r="JU22" s="84"/>
      <c r="JV22" s="85"/>
      <c r="JW22" s="85"/>
      <c r="JX22" s="137"/>
      <c r="JY22" s="162"/>
      <c r="JZ22" s="136"/>
      <c r="KA22" s="84"/>
      <c r="KB22" s="84"/>
      <c r="KC22" s="84"/>
      <c r="KD22" s="84"/>
      <c r="KE22" s="84"/>
      <c r="KF22" s="84"/>
      <c r="KG22" s="84"/>
      <c r="KH22" s="84"/>
      <c r="KI22" s="84"/>
      <c r="KJ22" s="84"/>
      <c r="KK22" s="84"/>
      <c r="KL22" s="84"/>
      <c r="KM22" s="84"/>
      <c r="KN22" s="84"/>
      <c r="KO22" s="84"/>
      <c r="KP22" s="84"/>
      <c r="KQ22" s="84"/>
      <c r="KR22" s="84"/>
      <c r="KS22" s="84"/>
      <c r="KT22" s="84"/>
      <c r="KU22" s="84"/>
      <c r="KV22" s="84"/>
      <c r="KW22" s="84"/>
      <c r="KX22" s="85"/>
      <c r="KY22" s="85"/>
      <c r="KZ22" s="137"/>
    </row>
    <row r="23" spans="1:312" x14ac:dyDescent="0.25">
      <c r="A23" s="81" t="s">
        <v>43</v>
      </c>
      <c r="B23" s="805" t="s">
        <v>92</v>
      </c>
      <c r="C23" s="806">
        <v>23380</v>
      </c>
      <c r="D23" s="805"/>
      <c r="E23" s="806"/>
      <c r="F23" s="136"/>
      <c r="G23" s="84"/>
      <c r="H23" s="84"/>
      <c r="I23" s="84"/>
      <c r="J23" s="84"/>
      <c r="K23" s="84"/>
      <c r="L23" s="84"/>
      <c r="M23" s="84"/>
      <c r="N23" s="84"/>
      <c r="O23" s="84"/>
      <c r="P23" s="84"/>
      <c r="Q23" s="84"/>
      <c r="R23" s="84"/>
      <c r="S23" s="84"/>
      <c r="T23" s="85"/>
      <c r="U23" s="85"/>
      <c r="V23" s="84"/>
      <c r="W23" s="84"/>
      <c r="X23" s="85"/>
      <c r="Y23" s="85"/>
      <c r="Z23" s="85"/>
      <c r="AA23" s="85"/>
      <c r="AB23" s="85"/>
      <c r="AC23" s="85"/>
      <c r="AD23" s="85"/>
      <c r="AE23" s="85"/>
      <c r="AF23" s="137"/>
      <c r="AG23" s="162"/>
      <c r="AH23" s="136"/>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5"/>
      <c r="BG23" s="85"/>
      <c r="BH23" s="137"/>
      <c r="BI23" s="162"/>
      <c r="BJ23" s="136"/>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5"/>
      <c r="CI23" s="85"/>
      <c r="CJ23" s="137"/>
      <c r="CK23" s="162"/>
      <c r="CL23" s="136"/>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5"/>
      <c r="DK23" s="85"/>
      <c r="DL23" s="137"/>
      <c r="DM23" s="162"/>
      <c r="DN23" s="136"/>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5"/>
      <c r="EM23" s="85"/>
      <c r="EN23" s="137"/>
      <c r="EO23" s="162"/>
      <c r="EP23" s="136"/>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5"/>
      <c r="FO23" s="85"/>
      <c r="FP23" s="137"/>
      <c r="FQ23" s="162"/>
      <c r="FR23" s="136"/>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5"/>
      <c r="GQ23" s="85"/>
      <c r="GR23" s="137"/>
      <c r="GS23" s="162"/>
      <c r="GT23" s="136"/>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5"/>
      <c r="HS23" s="85"/>
      <c r="HT23" s="137"/>
      <c r="HU23" s="162"/>
      <c r="HV23" s="136"/>
      <c r="HW23" s="84"/>
      <c r="HX23" s="84"/>
      <c r="HY23" s="84"/>
      <c r="HZ23" s="84"/>
      <c r="IA23" s="84"/>
      <c r="IB23" s="84"/>
      <c r="IC23" s="84"/>
      <c r="ID23" s="84"/>
      <c r="IE23" s="84"/>
      <c r="IF23" s="84"/>
      <c r="IG23" s="84"/>
      <c r="IH23" s="84"/>
      <c r="II23" s="84"/>
      <c r="IJ23" s="84"/>
      <c r="IK23" s="84"/>
      <c r="IL23" s="84"/>
      <c r="IM23" s="84"/>
      <c r="IN23" s="84"/>
      <c r="IO23" s="84"/>
      <c r="IP23" s="84"/>
      <c r="IQ23" s="84"/>
      <c r="IR23" s="84"/>
      <c r="IS23" s="84"/>
      <c r="IT23" s="85"/>
      <c r="IU23" s="85"/>
      <c r="IV23" s="137"/>
      <c r="IW23" s="162"/>
      <c r="IX23" s="136"/>
      <c r="IY23" s="84"/>
      <c r="IZ23" s="84"/>
      <c r="JA23" s="84"/>
      <c r="JB23" s="84"/>
      <c r="JC23" s="84"/>
      <c r="JD23" s="84"/>
      <c r="JE23" s="84"/>
      <c r="JF23" s="84"/>
      <c r="JG23" s="84"/>
      <c r="JH23" s="84"/>
      <c r="JI23" s="84"/>
      <c r="JJ23" s="84"/>
      <c r="JK23" s="84"/>
      <c r="JL23" s="84"/>
      <c r="JM23" s="84"/>
      <c r="JN23" s="84"/>
      <c r="JO23" s="84"/>
      <c r="JP23" s="84"/>
      <c r="JQ23" s="84"/>
      <c r="JR23" s="84"/>
      <c r="JS23" s="84"/>
      <c r="JT23" s="84"/>
      <c r="JU23" s="84"/>
      <c r="JV23" s="85"/>
      <c r="JW23" s="85"/>
      <c r="JX23" s="137"/>
      <c r="JY23" s="162"/>
      <c r="JZ23" s="136"/>
      <c r="KA23" s="84"/>
      <c r="KB23" s="84"/>
      <c r="KC23" s="84"/>
      <c r="KD23" s="84"/>
      <c r="KE23" s="84"/>
      <c r="KF23" s="84"/>
      <c r="KG23" s="84"/>
      <c r="KH23" s="84"/>
      <c r="KI23" s="84"/>
      <c r="KJ23" s="84"/>
      <c r="KK23" s="84"/>
      <c r="KL23" s="84"/>
      <c r="KM23" s="84"/>
      <c r="KN23" s="84"/>
      <c r="KO23" s="84"/>
      <c r="KP23" s="84"/>
      <c r="KQ23" s="84"/>
      <c r="KR23" s="84"/>
      <c r="KS23" s="84"/>
      <c r="KT23" s="84"/>
      <c r="KU23" s="84"/>
      <c r="KV23" s="84"/>
      <c r="KW23" s="84"/>
      <c r="KX23" s="85"/>
      <c r="KY23" s="85"/>
      <c r="KZ23" s="137"/>
    </row>
    <row r="24" spans="1:312" x14ac:dyDescent="0.25">
      <c r="A24" s="81" t="s">
        <v>44</v>
      </c>
      <c r="B24" s="805" t="s">
        <v>92</v>
      </c>
      <c r="C24" s="806">
        <v>23380</v>
      </c>
      <c r="D24" s="805"/>
      <c r="E24" s="806"/>
      <c r="F24" s="136"/>
      <c r="G24" s="84"/>
      <c r="H24" s="84"/>
      <c r="I24" s="84"/>
      <c r="J24" s="84"/>
      <c r="K24" s="84"/>
      <c r="L24" s="84"/>
      <c r="M24" s="84"/>
      <c r="N24" s="84"/>
      <c r="O24" s="84"/>
      <c r="P24" s="84"/>
      <c r="Q24" s="84"/>
      <c r="R24" s="84"/>
      <c r="S24" s="84"/>
      <c r="T24" s="85"/>
      <c r="U24" s="85"/>
      <c r="V24" s="84"/>
      <c r="W24" s="84"/>
      <c r="X24" s="85"/>
      <c r="Y24" s="85"/>
      <c r="Z24" s="85"/>
      <c r="AA24" s="85"/>
      <c r="AB24" s="85"/>
      <c r="AC24" s="85"/>
      <c r="AD24" s="85"/>
      <c r="AE24" s="85"/>
      <c r="AF24" s="137"/>
      <c r="AG24" s="162"/>
      <c r="AH24" s="136"/>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5"/>
      <c r="BG24" s="85"/>
      <c r="BH24" s="137"/>
      <c r="BI24" s="162"/>
      <c r="BJ24" s="136"/>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5"/>
      <c r="CI24" s="85"/>
      <c r="CJ24" s="137"/>
      <c r="CK24" s="162"/>
      <c r="CL24" s="136"/>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5"/>
      <c r="DK24" s="85"/>
      <c r="DL24" s="137"/>
      <c r="DM24" s="162"/>
      <c r="DN24" s="136"/>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5"/>
      <c r="EM24" s="85"/>
      <c r="EN24" s="137"/>
      <c r="EO24" s="162"/>
      <c r="EP24" s="136"/>
      <c r="EQ24" s="84"/>
      <c r="ER24" s="84"/>
      <c r="ES24" s="84"/>
      <c r="ET24" s="84"/>
      <c r="EU24" s="84"/>
      <c r="EV24" s="84"/>
      <c r="EW24" s="84"/>
      <c r="EX24" s="84"/>
      <c r="EY24" s="84"/>
      <c r="EZ24" s="84"/>
      <c r="FA24" s="84"/>
      <c r="FB24" s="84"/>
      <c r="FC24" s="84"/>
      <c r="FD24" s="84"/>
      <c r="FE24" s="84"/>
      <c r="FF24" s="84"/>
      <c r="FG24" s="84"/>
      <c r="FH24" s="84"/>
      <c r="FI24" s="84"/>
      <c r="FJ24" s="84"/>
      <c r="FK24" s="84"/>
      <c r="FL24" s="84"/>
      <c r="FM24" s="84"/>
      <c r="FN24" s="85"/>
      <c r="FO24" s="85"/>
      <c r="FP24" s="137"/>
      <c r="FQ24" s="162"/>
      <c r="FR24" s="136"/>
      <c r="FS24" s="84"/>
      <c r="FT24" s="84"/>
      <c r="FU24" s="84"/>
      <c r="FV24" s="84"/>
      <c r="FW24" s="84"/>
      <c r="FX24" s="84"/>
      <c r="FY24" s="84"/>
      <c r="FZ24" s="84"/>
      <c r="GA24" s="84"/>
      <c r="GB24" s="84"/>
      <c r="GC24" s="84"/>
      <c r="GD24" s="84"/>
      <c r="GE24" s="84"/>
      <c r="GF24" s="84"/>
      <c r="GG24" s="84"/>
      <c r="GH24" s="84"/>
      <c r="GI24" s="84"/>
      <c r="GJ24" s="84"/>
      <c r="GK24" s="84"/>
      <c r="GL24" s="84"/>
      <c r="GM24" s="84"/>
      <c r="GN24" s="84"/>
      <c r="GO24" s="84"/>
      <c r="GP24" s="85"/>
      <c r="GQ24" s="85"/>
      <c r="GR24" s="137"/>
      <c r="GS24" s="162"/>
      <c r="GT24" s="136"/>
      <c r="GU24" s="84"/>
      <c r="GV24" s="84"/>
      <c r="GW24" s="84"/>
      <c r="GX24" s="84"/>
      <c r="GY24" s="84"/>
      <c r="GZ24" s="84"/>
      <c r="HA24" s="84"/>
      <c r="HB24" s="84"/>
      <c r="HC24" s="84"/>
      <c r="HD24" s="84"/>
      <c r="HE24" s="84"/>
      <c r="HF24" s="84"/>
      <c r="HG24" s="84"/>
      <c r="HH24" s="84"/>
      <c r="HI24" s="84"/>
      <c r="HJ24" s="84"/>
      <c r="HK24" s="84"/>
      <c r="HL24" s="84"/>
      <c r="HM24" s="84"/>
      <c r="HN24" s="84"/>
      <c r="HO24" s="84"/>
      <c r="HP24" s="84"/>
      <c r="HQ24" s="84"/>
      <c r="HR24" s="85"/>
      <c r="HS24" s="85"/>
      <c r="HT24" s="137"/>
      <c r="HU24" s="162"/>
      <c r="HV24" s="136"/>
      <c r="HW24" s="84"/>
      <c r="HX24" s="84"/>
      <c r="HY24" s="84"/>
      <c r="HZ24" s="84"/>
      <c r="IA24" s="84"/>
      <c r="IB24" s="84"/>
      <c r="IC24" s="84"/>
      <c r="ID24" s="84"/>
      <c r="IE24" s="84"/>
      <c r="IF24" s="84"/>
      <c r="IG24" s="84"/>
      <c r="IH24" s="84"/>
      <c r="II24" s="84"/>
      <c r="IJ24" s="84"/>
      <c r="IK24" s="84"/>
      <c r="IL24" s="84"/>
      <c r="IM24" s="84"/>
      <c r="IN24" s="84"/>
      <c r="IO24" s="84"/>
      <c r="IP24" s="84"/>
      <c r="IQ24" s="84"/>
      <c r="IR24" s="84"/>
      <c r="IS24" s="84"/>
      <c r="IT24" s="85"/>
      <c r="IU24" s="85"/>
      <c r="IV24" s="137"/>
      <c r="IW24" s="162"/>
      <c r="IX24" s="136"/>
      <c r="IY24" s="84"/>
      <c r="IZ24" s="84"/>
      <c r="JA24" s="84"/>
      <c r="JB24" s="84"/>
      <c r="JC24" s="84"/>
      <c r="JD24" s="84"/>
      <c r="JE24" s="84"/>
      <c r="JF24" s="84"/>
      <c r="JG24" s="84"/>
      <c r="JH24" s="84"/>
      <c r="JI24" s="84"/>
      <c r="JJ24" s="84"/>
      <c r="JK24" s="84"/>
      <c r="JL24" s="84"/>
      <c r="JM24" s="84"/>
      <c r="JN24" s="84"/>
      <c r="JO24" s="84"/>
      <c r="JP24" s="84"/>
      <c r="JQ24" s="84"/>
      <c r="JR24" s="84"/>
      <c r="JS24" s="84"/>
      <c r="JT24" s="84"/>
      <c r="JU24" s="84"/>
      <c r="JV24" s="85"/>
      <c r="JW24" s="85"/>
      <c r="JX24" s="137"/>
      <c r="JY24" s="162"/>
      <c r="JZ24" s="136"/>
      <c r="KA24" s="84"/>
      <c r="KB24" s="84"/>
      <c r="KC24" s="84"/>
      <c r="KD24" s="84"/>
      <c r="KE24" s="84"/>
      <c r="KF24" s="84"/>
      <c r="KG24" s="84"/>
      <c r="KH24" s="84"/>
      <c r="KI24" s="84"/>
      <c r="KJ24" s="84"/>
      <c r="KK24" s="84"/>
      <c r="KL24" s="84"/>
      <c r="KM24" s="84"/>
      <c r="KN24" s="84"/>
      <c r="KO24" s="84"/>
      <c r="KP24" s="84"/>
      <c r="KQ24" s="84"/>
      <c r="KR24" s="84"/>
      <c r="KS24" s="84"/>
      <c r="KT24" s="84"/>
      <c r="KU24" s="84"/>
      <c r="KV24" s="84"/>
      <c r="KW24" s="84"/>
      <c r="KX24" s="85"/>
      <c r="KY24" s="85"/>
      <c r="KZ24" s="137"/>
    </row>
    <row r="25" spans="1:312" x14ac:dyDescent="0.25">
      <c r="A25" s="123" t="s">
        <v>45</v>
      </c>
      <c r="B25" s="811"/>
      <c r="C25" s="812"/>
      <c r="D25" s="811"/>
      <c r="E25" s="812"/>
      <c r="F25" s="136"/>
      <c r="G25" s="84"/>
      <c r="H25" s="84"/>
      <c r="I25" s="84"/>
      <c r="J25" s="84"/>
      <c r="K25" s="84"/>
      <c r="L25" s="84"/>
      <c r="M25" s="84"/>
      <c r="N25" s="84"/>
      <c r="O25" s="84"/>
      <c r="P25" s="84"/>
      <c r="Q25" s="84"/>
      <c r="R25" s="84"/>
      <c r="S25" s="84"/>
      <c r="T25" s="85"/>
      <c r="U25" s="85"/>
      <c r="V25" s="84"/>
      <c r="W25" s="84"/>
      <c r="X25" s="85"/>
      <c r="Y25" s="85"/>
      <c r="Z25" s="85"/>
      <c r="AA25" s="85"/>
      <c r="AB25" s="85"/>
      <c r="AC25" s="85"/>
      <c r="AD25" s="85"/>
      <c r="AE25" s="85"/>
      <c r="AF25" s="137"/>
      <c r="AG25" s="162"/>
      <c r="AH25" s="136"/>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5"/>
      <c r="BG25" s="85"/>
      <c r="BH25" s="137"/>
      <c r="BI25" s="162"/>
      <c r="BJ25" s="136"/>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5"/>
      <c r="CI25" s="85"/>
      <c r="CJ25" s="137"/>
      <c r="CK25" s="162"/>
      <c r="CL25" s="136"/>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5"/>
      <c r="DK25" s="85"/>
      <c r="DL25" s="137"/>
      <c r="DM25" s="162"/>
      <c r="DN25" s="136"/>
      <c r="DO25" s="84"/>
      <c r="DP25" s="84"/>
      <c r="DQ25" s="84"/>
      <c r="DR25" s="84"/>
      <c r="DS25" s="84"/>
      <c r="DT25" s="84"/>
      <c r="DU25" s="84"/>
      <c r="DV25" s="84"/>
      <c r="DW25" s="84"/>
      <c r="DX25" s="84"/>
      <c r="DY25" s="84"/>
      <c r="DZ25" s="84"/>
      <c r="EA25" s="84"/>
      <c r="EB25" s="84"/>
      <c r="EC25" s="84"/>
      <c r="ED25" s="84"/>
      <c r="EE25" s="84"/>
      <c r="EF25" s="84"/>
      <c r="EG25" s="84"/>
      <c r="EH25" s="84"/>
      <c r="EI25" s="84"/>
      <c r="EJ25" s="84"/>
      <c r="EK25" s="84"/>
      <c r="EL25" s="85"/>
      <c r="EM25" s="85"/>
      <c r="EN25" s="137"/>
      <c r="EO25" s="162"/>
      <c r="EP25" s="136"/>
      <c r="EQ25" s="84"/>
      <c r="ER25" s="84"/>
      <c r="ES25" s="84"/>
      <c r="ET25" s="84"/>
      <c r="EU25" s="84"/>
      <c r="EV25" s="84"/>
      <c r="EW25" s="84"/>
      <c r="EX25" s="84"/>
      <c r="EY25" s="84"/>
      <c r="EZ25" s="84"/>
      <c r="FA25" s="84"/>
      <c r="FB25" s="84"/>
      <c r="FC25" s="84"/>
      <c r="FD25" s="84"/>
      <c r="FE25" s="84"/>
      <c r="FF25" s="84"/>
      <c r="FG25" s="84"/>
      <c r="FH25" s="84"/>
      <c r="FI25" s="84"/>
      <c r="FJ25" s="84"/>
      <c r="FK25" s="84"/>
      <c r="FL25" s="84"/>
      <c r="FM25" s="84"/>
      <c r="FN25" s="85"/>
      <c r="FO25" s="85"/>
      <c r="FP25" s="137"/>
      <c r="FQ25" s="162"/>
      <c r="FR25" s="136"/>
      <c r="FS25" s="84"/>
      <c r="FT25" s="84"/>
      <c r="FU25" s="84"/>
      <c r="FV25" s="84"/>
      <c r="FW25" s="84"/>
      <c r="FX25" s="84"/>
      <c r="FY25" s="84"/>
      <c r="FZ25" s="84"/>
      <c r="GA25" s="84"/>
      <c r="GB25" s="84"/>
      <c r="GC25" s="84"/>
      <c r="GD25" s="84"/>
      <c r="GE25" s="84"/>
      <c r="GF25" s="84"/>
      <c r="GG25" s="84"/>
      <c r="GH25" s="84"/>
      <c r="GI25" s="84"/>
      <c r="GJ25" s="84"/>
      <c r="GK25" s="84"/>
      <c r="GL25" s="84"/>
      <c r="GM25" s="84"/>
      <c r="GN25" s="84"/>
      <c r="GO25" s="84"/>
      <c r="GP25" s="85"/>
      <c r="GQ25" s="85"/>
      <c r="GR25" s="137"/>
      <c r="GS25" s="162"/>
      <c r="GT25" s="136"/>
      <c r="GU25" s="84"/>
      <c r="GV25" s="84"/>
      <c r="GW25" s="84"/>
      <c r="GX25" s="84"/>
      <c r="GY25" s="84"/>
      <c r="GZ25" s="84"/>
      <c r="HA25" s="84"/>
      <c r="HB25" s="84"/>
      <c r="HC25" s="84"/>
      <c r="HD25" s="84"/>
      <c r="HE25" s="84"/>
      <c r="HF25" s="84"/>
      <c r="HG25" s="84"/>
      <c r="HH25" s="84"/>
      <c r="HI25" s="84"/>
      <c r="HJ25" s="84"/>
      <c r="HK25" s="84"/>
      <c r="HL25" s="84"/>
      <c r="HM25" s="84"/>
      <c r="HN25" s="84"/>
      <c r="HO25" s="84"/>
      <c r="HP25" s="84"/>
      <c r="HQ25" s="84"/>
      <c r="HR25" s="85"/>
      <c r="HS25" s="85"/>
      <c r="HT25" s="137"/>
      <c r="HU25" s="162"/>
      <c r="HV25" s="136"/>
      <c r="HW25" s="84"/>
      <c r="HX25" s="84"/>
      <c r="HY25" s="84"/>
      <c r="HZ25" s="84"/>
      <c r="IA25" s="84"/>
      <c r="IB25" s="84"/>
      <c r="IC25" s="84"/>
      <c r="ID25" s="84"/>
      <c r="IE25" s="84"/>
      <c r="IF25" s="84"/>
      <c r="IG25" s="84"/>
      <c r="IH25" s="84"/>
      <c r="II25" s="84"/>
      <c r="IJ25" s="84"/>
      <c r="IK25" s="84"/>
      <c r="IL25" s="84"/>
      <c r="IM25" s="84"/>
      <c r="IN25" s="84"/>
      <c r="IO25" s="84"/>
      <c r="IP25" s="84"/>
      <c r="IQ25" s="84"/>
      <c r="IR25" s="84"/>
      <c r="IS25" s="84"/>
      <c r="IT25" s="85"/>
      <c r="IU25" s="85"/>
      <c r="IV25" s="137"/>
      <c r="IW25" s="162"/>
      <c r="IX25" s="136"/>
      <c r="IY25" s="84"/>
      <c r="IZ25" s="84"/>
      <c r="JA25" s="84"/>
      <c r="JB25" s="84"/>
      <c r="JC25" s="84"/>
      <c r="JD25" s="84"/>
      <c r="JE25" s="84"/>
      <c r="JF25" s="84"/>
      <c r="JG25" s="84"/>
      <c r="JH25" s="84"/>
      <c r="JI25" s="84"/>
      <c r="JJ25" s="84"/>
      <c r="JK25" s="84"/>
      <c r="JL25" s="84"/>
      <c r="JM25" s="84"/>
      <c r="JN25" s="84"/>
      <c r="JO25" s="84"/>
      <c r="JP25" s="84"/>
      <c r="JQ25" s="84"/>
      <c r="JR25" s="84"/>
      <c r="JS25" s="84"/>
      <c r="JT25" s="84"/>
      <c r="JU25" s="84"/>
      <c r="JV25" s="85"/>
      <c r="JW25" s="85"/>
      <c r="JX25" s="137"/>
      <c r="JY25" s="162"/>
      <c r="JZ25" s="136"/>
      <c r="KA25" s="84"/>
      <c r="KB25" s="84"/>
      <c r="KC25" s="84"/>
      <c r="KD25" s="84"/>
      <c r="KE25" s="84"/>
      <c r="KF25" s="84"/>
      <c r="KG25" s="84"/>
      <c r="KH25" s="84"/>
      <c r="KI25" s="84"/>
      <c r="KJ25" s="84"/>
      <c r="KK25" s="84"/>
      <c r="KL25" s="84"/>
      <c r="KM25" s="84"/>
      <c r="KN25" s="84"/>
      <c r="KO25" s="84"/>
      <c r="KP25" s="84"/>
      <c r="KQ25" s="84"/>
      <c r="KR25" s="84"/>
      <c r="KS25" s="84"/>
      <c r="KT25" s="84"/>
      <c r="KU25" s="84"/>
      <c r="KV25" s="84"/>
      <c r="KW25" s="84"/>
      <c r="KX25" s="85"/>
      <c r="KY25" s="85"/>
      <c r="KZ25" s="137"/>
    </row>
    <row r="26" spans="1:312" x14ac:dyDescent="0.25">
      <c r="A26" s="81" t="s">
        <v>46</v>
      </c>
      <c r="B26" s="805" t="s">
        <v>46</v>
      </c>
      <c r="C26" s="806">
        <v>21030</v>
      </c>
      <c r="D26" s="805"/>
      <c r="E26" s="806"/>
      <c r="F26" s="136"/>
      <c r="G26" s="84"/>
      <c r="H26" s="84"/>
      <c r="I26" s="84"/>
      <c r="J26" s="84"/>
      <c r="K26" s="84"/>
      <c r="L26" s="84"/>
      <c r="M26" s="84"/>
      <c r="N26" s="84"/>
      <c r="O26" s="84"/>
      <c r="P26" s="84"/>
      <c r="Q26" s="84"/>
      <c r="R26" s="84"/>
      <c r="S26" s="84"/>
      <c r="T26" s="85"/>
      <c r="U26" s="85"/>
      <c r="V26" s="84"/>
      <c r="W26" s="84"/>
      <c r="X26" s="85"/>
      <c r="Y26" s="85"/>
      <c r="Z26" s="85"/>
      <c r="AA26" s="85"/>
      <c r="AB26" s="85"/>
      <c r="AC26" s="85"/>
      <c r="AD26" s="85"/>
      <c r="AE26" s="85"/>
      <c r="AF26" s="137"/>
      <c r="AG26" s="162"/>
      <c r="AH26" s="136"/>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5"/>
      <c r="BG26" s="85"/>
      <c r="BH26" s="137"/>
      <c r="BI26" s="162"/>
      <c r="BJ26" s="136"/>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5"/>
      <c r="CI26" s="85"/>
      <c r="CJ26" s="137"/>
      <c r="CK26" s="162"/>
      <c r="CL26" s="136"/>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5"/>
      <c r="DK26" s="85"/>
      <c r="DL26" s="137"/>
      <c r="DM26" s="162"/>
      <c r="DN26" s="136"/>
      <c r="DO26" s="84"/>
      <c r="DP26" s="84"/>
      <c r="DQ26" s="84"/>
      <c r="DR26" s="84"/>
      <c r="DS26" s="84"/>
      <c r="DT26" s="84"/>
      <c r="DU26" s="84"/>
      <c r="DV26" s="84"/>
      <c r="DW26" s="84"/>
      <c r="DX26" s="84"/>
      <c r="DY26" s="84"/>
      <c r="DZ26" s="84"/>
      <c r="EA26" s="84"/>
      <c r="EB26" s="84"/>
      <c r="EC26" s="84"/>
      <c r="ED26" s="84"/>
      <c r="EE26" s="84"/>
      <c r="EF26" s="84"/>
      <c r="EG26" s="84"/>
      <c r="EH26" s="84"/>
      <c r="EI26" s="84"/>
      <c r="EJ26" s="84"/>
      <c r="EK26" s="84"/>
      <c r="EL26" s="85"/>
      <c r="EM26" s="85"/>
      <c r="EN26" s="137"/>
      <c r="EO26" s="162"/>
      <c r="EP26" s="136"/>
      <c r="EQ26" s="84"/>
      <c r="ER26" s="84"/>
      <c r="ES26" s="84"/>
      <c r="ET26" s="84"/>
      <c r="EU26" s="84"/>
      <c r="EV26" s="84"/>
      <c r="EW26" s="84"/>
      <c r="EX26" s="84"/>
      <c r="EY26" s="84"/>
      <c r="EZ26" s="84"/>
      <c r="FA26" s="84"/>
      <c r="FB26" s="84"/>
      <c r="FC26" s="84"/>
      <c r="FD26" s="84"/>
      <c r="FE26" s="84"/>
      <c r="FF26" s="84"/>
      <c r="FG26" s="84"/>
      <c r="FH26" s="84"/>
      <c r="FI26" s="84"/>
      <c r="FJ26" s="84"/>
      <c r="FK26" s="84"/>
      <c r="FL26" s="84"/>
      <c r="FM26" s="84"/>
      <c r="FN26" s="85"/>
      <c r="FO26" s="85"/>
      <c r="FP26" s="137"/>
      <c r="FQ26" s="162"/>
      <c r="FR26" s="136"/>
      <c r="FS26" s="84"/>
      <c r="FT26" s="84"/>
      <c r="FU26" s="84"/>
      <c r="FV26" s="84"/>
      <c r="FW26" s="84"/>
      <c r="FX26" s="84"/>
      <c r="FY26" s="84"/>
      <c r="FZ26" s="84"/>
      <c r="GA26" s="84"/>
      <c r="GB26" s="84"/>
      <c r="GC26" s="84"/>
      <c r="GD26" s="84"/>
      <c r="GE26" s="84"/>
      <c r="GF26" s="84"/>
      <c r="GG26" s="84"/>
      <c r="GH26" s="84"/>
      <c r="GI26" s="84"/>
      <c r="GJ26" s="84"/>
      <c r="GK26" s="84"/>
      <c r="GL26" s="84"/>
      <c r="GM26" s="84"/>
      <c r="GN26" s="84"/>
      <c r="GO26" s="84"/>
      <c r="GP26" s="85"/>
      <c r="GQ26" s="85"/>
      <c r="GR26" s="137"/>
      <c r="GS26" s="162"/>
      <c r="GT26" s="136"/>
      <c r="GU26" s="84"/>
      <c r="GV26" s="84"/>
      <c r="GW26" s="84"/>
      <c r="GX26" s="84"/>
      <c r="GY26" s="84"/>
      <c r="GZ26" s="84"/>
      <c r="HA26" s="84"/>
      <c r="HB26" s="84"/>
      <c r="HC26" s="84"/>
      <c r="HD26" s="84"/>
      <c r="HE26" s="84"/>
      <c r="HF26" s="84"/>
      <c r="HG26" s="84"/>
      <c r="HH26" s="84"/>
      <c r="HI26" s="84"/>
      <c r="HJ26" s="84"/>
      <c r="HK26" s="84"/>
      <c r="HL26" s="84"/>
      <c r="HM26" s="84"/>
      <c r="HN26" s="84"/>
      <c r="HO26" s="84"/>
      <c r="HP26" s="84"/>
      <c r="HQ26" s="84"/>
      <c r="HR26" s="85"/>
      <c r="HS26" s="85"/>
      <c r="HT26" s="137"/>
      <c r="HU26" s="162"/>
      <c r="HV26" s="136"/>
      <c r="HW26" s="84"/>
      <c r="HX26" s="84"/>
      <c r="HY26" s="84"/>
      <c r="HZ26" s="84"/>
      <c r="IA26" s="84"/>
      <c r="IB26" s="84"/>
      <c r="IC26" s="84"/>
      <c r="ID26" s="84"/>
      <c r="IE26" s="84"/>
      <c r="IF26" s="84"/>
      <c r="IG26" s="84"/>
      <c r="IH26" s="84"/>
      <c r="II26" s="84"/>
      <c r="IJ26" s="84"/>
      <c r="IK26" s="84"/>
      <c r="IL26" s="84"/>
      <c r="IM26" s="84"/>
      <c r="IN26" s="84"/>
      <c r="IO26" s="84"/>
      <c r="IP26" s="84"/>
      <c r="IQ26" s="84"/>
      <c r="IR26" s="84"/>
      <c r="IS26" s="84"/>
      <c r="IT26" s="85"/>
      <c r="IU26" s="85"/>
      <c r="IV26" s="137"/>
      <c r="IW26" s="162"/>
      <c r="IX26" s="136"/>
      <c r="IY26" s="84"/>
      <c r="IZ26" s="84"/>
      <c r="JA26" s="84"/>
      <c r="JB26" s="84"/>
      <c r="JC26" s="84"/>
      <c r="JD26" s="84"/>
      <c r="JE26" s="84"/>
      <c r="JF26" s="84"/>
      <c r="JG26" s="84"/>
      <c r="JH26" s="84"/>
      <c r="JI26" s="84"/>
      <c r="JJ26" s="84"/>
      <c r="JK26" s="84"/>
      <c r="JL26" s="84"/>
      <c r="JM26" s="84"/>
      <c r="JN26" s="84"/>
      <c r="JO26" s="84"/>
      <c r="JP26" s="84"/>
      <c r="JQ26" s="84"/>
      <c r="JR26" s="84"/>
      <c r="JS26" s="84"/>
      <c r="JT26" s="84"/>
      <c r="JU26" s="84"/>
      <c r="JV26" s="85"/>
      <c r="JW26" s="85"/>
      <c r="JX26" s="137"/>
      <c r="JY26" s="162"/>
      <c r="JZ26" s="136"/>
      <c r="KA26" s="84"/>
      <c r="KB26" s="84"/>
      <c r="KC26" s="84"/>
      <c r="KD26" s="84"/>
      <c r="KE26" s="84"/>
      <c r="KF26" s="84"/>
      <c r="KG26" s="84"/>
      <c r="KH26" s="84"/>
      <c r="KI26" s="84"/>
      <c r="KJ26" s="84"/>
      <c r="KK26" s="84"/>
      <c r="KL26" s="84"/>
      <c r="KM26" s="84"/>
      <c r="KN26" s="84"/>
      <c r="KO26" s="84"/>
      <c r="KP26" s="84"/>
      <c r="KQ26" s="84"/>
      <c r="KR26" s="84"/>
      <c r="KS26" s="84"/>
      <c r="KT26" s="84"/>
      <c r="KU26" s="84"/>
      <c r="KV26" s="84"/>
      <c r="KW26" s="84"/>
      <c r="KX26" s="85"/>
      <c r="KY26" s="85"/>
      <c r="KZ26" s="137"/>
    </row>
    <row r="27" spans="1:312" x14ac:dyDescent="0.25">
      <c r="A27" s="81" t="s">
        <v>47</v>
      </c>
      <c r="B27" s="805" t="s">
        <v>93</v>
      </c>
      <c r="C27" s="806">
        <v>92000</v>
      </c>
      <c r="D27" s="805"/>
      <c r="E27" s="806"/>
      <c r="F27" s="136"/>
      <c r="G27" s="84"/>
      <c r="H27" s="84"/>
      <c r="I27" s="84"/>
      <c r="J27" s="84"/>
      <c r="K27" s="84"/>
      <c r="L27" s="84"/>
      <c r="M27" s="84"/>
      <c r="N27" s="84"/>
      <c r="O27" s="84"/>
      <c r="P27" s="84"/>
      <c r="Q27" s="84"/>
      <c r="R27" s="84"/>
      <c r="S27" s="84"/>
      <c r="T27" s="85"/>
      <c r="U27" s="85"/>
      <c r="V27" s="84"/>
      <c r="W27" s="84"/>
      <c r="X27" s="85"/>
      <c r="Y27" s="85"/>
      <c r="Z27" s="85"/>
      <c r="AA27" s="85"/>
      <c r="AB27" s="85"/>
      <c r="AC27" s="85"/>
      <c r="AD27" s="85"/>
      <c r="AE27" s="85"/>
      <c r="AF27" s="137"/>
      <c r="AG27" s="162"/>
      <c r="AH27" s="136"/>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5"/>
      <c r="BG27" s="85"/>
      <c r="BH27" s="137"/>
      <c r="BI27" s="162"/>
      <c r="BJ27" s="136"/>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5"/>
      <c r="CI27" s="85"/>
      <c r="CJ27" s="137"/>
      <c r="CK27" s="162"/>
      <c r="CL27" s="136"/>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5"/>
      <c r="DK27" s="85"/>
      <c r="DL27" s="137"/>
      <c r="DM27" s="162"/>
      <c r="DN27" s="136"/>
      <c r="DO27" s="84"/>
      <c r="DP27" s="84"/>
      <c r="DQ27" s="84"/>
      <c r="DR27" s="84"/>
      <c r="DS27" s="84"/>
      <c r="DT27" s="84"/>
      <c r="DU27" s="84"/>
      <c r="DV27" s="84"/>
      <c r="DW27" s="84"/>
      <c r="DX27" s="84"/>
      <c r="DY27" s="84"/>
      <c r="DZ27" s="84"/>
      <c r="EA27" s="84"/>
      <c r="EB27" s="84"/>
      <c r="EC27" s="84"/>
      <c r="ED27" s="84"/>
      <c r="EE27" s="84"/>
      <c r="EF27" s="84"/>
      <c r="EG27" s="84"/>
      <c r="EH27" s="84"/>
      <c r="EI27" s="84"/>
      <c r="EJ27" s="84"/>
      <c r="EK27" s="84"/>
      <c r="EL27" s="85"/>
      <c r="EM27" s="85"/>
      <c r="EN27" s="137"/>
      <c r="EO27" s="162"/>
      <c r="EP27" s="136"/>
      <c r="EQ27" s="84"/>
      <c r="ER27" s="84"/>
      <c r="ES27" s="84"/>
      <c r="ET27" s="84"/>
      <c r="EU27" s="84"/>
      <c r="EV27" s="84"/>
      <c r="EW27" s="84"/>
      <c r="EX27" s="84"/>
      <c r="EY27" s="84"/>
      <c r="EZ27" s="84"/>
      <c r="FA27" s="84"/>
      <c r="FB27" s="84"/>
      <c r="FC27" s="84"/>
      <c r="FD27" s="84"/>
      <c r="FE27" s="84"/>
      <c r="FF27" s="84"/>
      <c r="FG27" s="84"/>
      <c r="FH27" s="84"/>
      <c r="FI27" s="84"/>
      <c r="FJ27" s="84"/>
      <c r="FK27" s="84"/>
      <c r="FL27" s="84"/>
      <c r="FM27" s="84"/>
      <c r="FN27" s="85"/>
      <c r="FO27" s="85"/>
      <c r="FP27" s="137"/>
      <c r="FQ27" s="162"/>
      <c r="FR27" s="136"/>
      <c r="FS27" s="84"/>
      <c r="FT27" s="84"/>
      <c r="FU27" s="84"/>
      <c r="FV27" s="84"/>
      <c r="FW27" s="84"/>
      <c r="FX27" s="84"/>
      <c r="FY27" s="84"/>
      <c r="FZ27" s="84"/>
      <c r="GA27" s="84"/>
      <c r="GB27" s="84"/>
      <c r="GC27" s="84"/>
      <c r="GD27" s="84"/>
      <c r="GE27" s="84"/>
      <c r="GF27" s="84"/>
      <c r="GG27" s="84"/>
      <c r="GH27" s="84"/>
      <c r="GI27" s="84"/>
      <c r="GJ27" s="84"/>
      <c r="GK27" s="84"/>
      <c r="GL27" s="84"/>
      <c r="GM27" s="84"/>
      <c r="GN27" s="84"/>
      <c r="GO27" s="84"/>
      <c r="GP27" s="85"/>
      <c r="GQ27" s="85"/>
      <c r="GR27" s="137"/>
      <c r="GS27" s="162"/>
      <c r="GT27" s="136"/>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5"/>
      <c r="HS27" s="85"/>
      <c r="HT27" s="137"/>
      <c r="HU27" s="162"/>
      <c r="HV27" s="136"/>
      <c r="HW27" s="84"/>
      <c r="HX27" s="84"/>
      <c r="HY27" s="84"/>
      <c r="HZ27" s="84"/>
      <c r="IA27" s="84"/>
      <c r="IB27" s="84"/>
      <c r="IC27" s="84"/>
      <c r="ID27" s="84"/>
      <c r="IE27" s="84"/>
      <c r="IF27" s="84"/>
      <c r="IG27" s="84"/>
      <c r="IH27" s="84"/>
      <c r="II27" s="84"/>
      <c r="IJ27" s="84"/>
      <c r="IK27" s="84"/>
      <c r="IL27" s="84"/>
      <c r="IM27" s="84"/>
      <c r="IN27" s="84"/>
      <c r="IO27" s="84"/>
      <c r="IP27" s="84"/>
      <c r="IQ27" s="84"/>
      <c r="IR27" s="84"/>
      <c r="IS27" s="84"/>
      <c r="IT27" s="85"/>
      <c r="IU27" s="85"/>
      <c r="IV27" s="137"/>
      <c r="IW27" s="162"/>
      <c r="IX27" s="136"/>
      <c r="IY27" s="84"/>
      <c r="IZ27" s="84"/>
      <c r="JA27" s="84"/>
      <c r="JB27" s="84"/>
      <c r="JC27" s="84"/>
      <c r="JD27" s="84"/>
      <c r="JE27" s="84"/>
      <c r="JF27" s="84"/>
      <c r="JG27" s="84"/>
      <c r="JH27" s="84"/>
      <c r="JI27" s="84"/>
      <c r="JJ27" s="84"/>
      <c r="JK27" s="84"/>
      <c r="JL27" s="84"/>
      <c r="JM27" s="84"/>
      <c r="JN27" s="84"/>
      <c r="JO27" s="84"/>
      <c r="JP27" s="84"/>
      <c r="JQ27" s="84"/>
      <c r="JR27" s="84"/>
      <c r="JS27" s="84"/>
      <c r="JT27" s="84"/>
      <c r="JU27" s="84"/>
      <c r="JV27" s="85"/>
      <c r="JW27" s="85"/>
      <c r="JX27" s="137"/>
      <c r="JY27" s="162"/>
      <c r="JZ27" s="136"/>
      <c r="KA27" s="84"/>
      <c r="KB27" s="84"/>
      <c r="KC27" s="84"/>
      <c r="KD27" s="84"/>
      <c r="KE27" s="84"/>
      <c r="KF27" s="84"/>
      <c r="KG27" s="84"/>
      <c r="KH27" s="84"/>
      <c r="KI27" s="84"/>
      <c r="KJ27" s="84"/>
      <c r="KK27" s="84"/>
      <c r="KL27" s="84"/>
      <c r="KM27" s="84"/>
      <c r="KN27" s="84"/>
      <c r="KO27" s="84"/>
      <c r="KP27" s="84"/>
      <c r="KQ27" s="84"/>
      <c r="KR27" s="84"/>
      <c r="KS27" s="84"/>
      <c r="KT27" s="84"/>
      <c r="KU27" s="84"/>
      <c r="KV27" s="84"/>
      <c r="KW27" s="84"/>
      <c r="KX27" s="85"/>
      <c r="KY27" s="85"/>
      <c r="KZ27" s="137"/>
    </row>
    <row r="28" spans="1:312" x14ac:dyDescent="0.25">
      <c r="A28" s="81" t="s">
        <v>48</v>
      </c>
      <c r="B28" s="805" t="s">
        <v>94</v>
      </c>
      <c r="C28" s="806">
        <v>92000</v>
      </c>
      <c r="D28" s="805"/>
      <c r="E28" s="806"/>
      <c r="F28" s="136"/>
      <c r="G28" s="84"/>
      <c r="H28" s="84"/>
      <c r="I28" s="84"/>
      <c r="J28" s="84"/>
      <c r="K28" s="84"/>
      <c r="L28" s="84"/>
      <c r="M28" s="84"/>
      <c r="N28" s="84"/>
      <c r="O28" s="84"/>
      <c r="P28" s="84"/>
      <c r="Q28" s="84"/>
      <c r="R28" s="84"/>
      <c r="S28" s="84"/>
      <c r="T28" s="85"/>
      <c r="U28" s="85"/>
      <c r="V28" s="84"/>
      <c r="W28" s="84"/>
      <c r="X28" s="85"/>
      <c r="Y28" s="85"/>
      <c r="Z28" s="85"/>
      <c r="AA28" s="85"/>
      <c r="AB28" s="85"/>
      <c r="AC28" s="85"/>
      <c r="AD28" s="85"/>
      <c r="AE28" s="85"/>
      <c r="AF28" s="137"/>
      <c r="AG28" s="162"/>
      <c r="AH28" s="136"/>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5"/>
      <c r="BG28" s="85"/>
      <c r="BH28" s="137"/>
      <c r="BI28" s="162"/>
      <c r="BJ28" s="136"/>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5"/>
      <c r="CI28" s="85"/>
      <c r="CJ28" s="137"/>
      <c r="CK28" s="162"/>
      <c r="CL28" s="136"/>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5"/>
      <c r="DK28" s="85"/>
      <c r="DL28" s="137"/>
      <c r="DM28" s="162"/>
      <c r="DN28" s="136"/>
      <c r="DO28" s="84"/>
      <c r="DP28" s="84"/>
      <c r="DQ28" s="84"/>
      <c r="DR28" s="84"/>
      <c r="DS28" s="84"/>
      <c r="DT28" s="84"/>
      <c r="DU28" s="84"/>
      <c r="DV28" s="84"/>
      <c r="DW28" s="84"/>
      <c r="DX28" s="84"/>
      <c r="DY28" s="84"/>
      <c r="DZ28" s="84"/>
      <c r="EA28" s="84"/>
      <c r="EB28" s="84"/>
      <c r="EC28" s="84"/>
      <c r="ED28" s="84"/>
      <c r="EE28" s="84"/>
      <c r="EF28" s="84"/>
      <c r="EG28" s="84"/>
      <c r="EH28" s="84"/>
      <c r="EI28" s="84"/>
      <c r="EJ28" s="84"/>
      <c r="EK28" s="84"/>
      <c r="EL28" s="85"/>
      <c r="EM28" s="85"/>
      <c r="EN28" s="137"/>
      <c r="EO28" s="162"/>
      <c r="EP28" s="136"/>
      <c r="EQ28" s="84"/>
      <c r="ER28" s="84"/>
      <c r="ES28" s="84"/>
      <c r="ET28" s="84"/>
      <c r="EU28" s="84"/>
      <c r="EV28" s="84"/>
      <c r="EW28" s="84"/>
      <c r="EX28" s="84"/>
      <c r="EY28" s="84"/>
      <c r="EZ28" s="84"/>
      <c r="FA28" s="84"/>
      <c r="FB28" s="84"/>
      <c r="FC28" s="84"/>
      <c r="FD28" s="84"/>
      <c r="FE28" s="84"/>
      <c r="FF28" s="84"/>
      <c r="FG28" s="84"/>
      <c r="FH28" s="84"/>
      <c r="FI28" s="84"/>
      <c r="FJ28" s="84"/>
      <c r="FK28" s="84"/>
      <c r="FL28" s="84"/>
      <c r="FM28" s="84"/>
      <c r="FN28" s="85"/>
      <c r="FO28" s="85"/>
      <c r="FP28" s="137"/>
      <c r="FQ28" s="162"/>
      <c r="FR28" s="136"/>
      <c r="FS28" s="84"/>
      <c r="FT28" s="84"/>
      <c r="FU28" s="84"/>
      <c r="FV28" s="84"/>
      <c r="FW28" s="84"/>
      <c r="FX28" s="84"/>
      <c r="FY28" s="84"/>
      <c r="FZ28" s="84"/>
      <c r="GA28" s="84"/>
      <c r="GB28" s="84"/>
      <c r="GC28" s="84"/>
      <c r="GD28" s="84"/>
      <c r="GE28" s="84"/>
      <c r="GF28" s="84"/>
      <c r="GG28" s="84"/>
      <c r="GH28" s="84"/>
      <c r="GI28" s="84"/>
      <c r="GJ28" s="84"/>
      <c r="GK28" s="84"/>
      <c r="GL28" s="84"/>
      <c r="GM28" s="84"/>
      <c r="GN28" s="84"/>
      <c r="GO28" s="84"/>
      <c r="GP28" s="85"/>
      <c r="GQ28" s="85"/>
      <c r="GR28" s="137"/>
      <c r="GS28" s="162"/>
      <c r="GT28" s="136"/>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5"/>
      <c r="HS28" s="85"/>
      <c r="HT28" s="137"/>
      <c r="HU28" s="162"/>
      <c r="HV28" s="136"/>
      <c r="HW28" s="84"/>
      <c r="HX28" s="84"/>
      <c r="HY28" s="84"/>
      <c r="HZ28" s="84"/>
      <c r="IA28" s="84"/>
      <c r="IB28" s="84"/>
      <c r="IC28" s="84"/>
      <c r="ID28" s="84"/>
      <c r="IE28" s="84"/>
      <c r="IF28" s="84"/>
      <c r="IG28" s="84"/>
      <c r="IH28" s="84"/>
      <c r="II28" s="84"/>
      <c r="IJ28" s="84"/>
      <c r="IK28" s="84"/>
      <c r="IL28" s="84"/>
      <c r="IM28" s="84"/>
      <c r="IN28" s="84"/>
      <c r="IO28" s="84"/>
      <c r="IP28" s="84"/>
      <c r="IQ28" s="84"/>
      <c r="IR28" s="84"/>
      <c r="IS28" s="84"/>
      <c r="IT28" s="85"/>
      <c r="IU28" s="85"/>
      <c r="IV28" s="137"/>
      <c r="IW28" s="162"/>
      <c r="IX28" s="136"/>
      <c r="IY28" s="84"/>
      <c r="IZ28" s="84"/>
      <c r="JA28" s="84"/>
      <c r="JB28" s="84"/>
      <c r="JC28" s="84"/>
      <c r="JD28" s="84"/>
      <c r="JE28" s="84"/>
      <c r="JF28" s="84"/>
      <c r="JG28" s="84"/>
      <c r="JH28" s="84"/>
      <c r="JI28" s="84"/>
      <c r="JJ28" s="84"/>
      <c r="JK28" s="84"/>
      <c r="JL28" s="84"/>
      <c r="JM28" s="84"/>
      <c r="JN28" s="84"/>
      <c r="JO28" s="84"/>
      <c r="JP28" s="84"/>
      <c r="JQ28" s="84"/>
      <c r="JR28" s="84"/>
      <c r="JS28" s="84"/>
      <c r="JT28" s="84"/>
      <c r="JU28" s="84"/>
      <c r="JV28" s="85"/>
      <c r="JW28" s="85"/>
      <c r="JX28" s="137"/>
      <c r="JY28" s="162"/>
      <c r="JZ28" s="136"/>
      <c r="KA28" s="84"/>
      <c r="KB28" s="84"/>
      <c r="KC28" s="84"/>
      <c r="KD28" s="84"/>
      <c r="KE28" s="84"/>
      <c r="KF28" s="84"/>
      <c r="KG28" s="84"/>
      <c r="KH28" s="84"/>
      <c r="KI28" s="84"/>
      <c r="KJ28" s="84"/>
      <c r="KK28" s="84"/>
      <c r="KL28" s="84"/>
      <c r="KM28" s="84"/>
      <c r="KN28" s="84"/>
      <c r="KO28" s="84"/>
      <c r="KP28" s="84"/>
      <c r="KQ28" s="84"/>
      <c r="KR28" s="84"/>
      <c r="KS28" s="84"/>
      <c r="KT28" s="84"/>
      <c r="KU28" s="84"/>
      <c r="KV28" s="84"/>
      <c r="KW28" s="84"/>
      <c r="KX28" s="85"/>
      <c r="KY28" s="85"/>
      <c r="KZ28" s="137"/>
    </row>
    <row r="29" spans="1:312" x14ac:dyDescent="0.25">
      <c r="A29" s="123" t="s">
        <v>49</v>
      </c>
      <c r="B29" s="805"/>
      <c r="C29" s="806"/>
      <c r="D29" s="805"/>
      <c r="E29" s="806"/>
      <c r="F29" s="136"/>
      <c r="G29" s="84"/>
      <c r="H29" s="84"/>
      <c r="I29" s="84"/>
      <c r="J29" s="84"/>
      <c r="K29" s="84"/>
      <c r="L29" s="84"/>
      <c r="M29" s="84"/>
      <c r="N29" s="84"/>
      <c r="O29" s="84"/>
      <c r="P29" s="84"/>
      <c r="Q29" s="84"/>
      <c r="R29" s="84"/>
      <c r="S29" s="84"/>
      <c r="T29" s="85"/>
      <c r="U29" s="85"/>
      <c r="V29" s="84"/>
      <c r="W29" s="84"/>
      <c r="X29" s="85"/>
      <c r="Y29" s="85"/>
      <c r="Z29" s="85"/>
      <c r="AA29" s="85"/>
      <c r="AB29" s="85"/>
      <c r="AC29" s="85"/>
      <c r="AD29" s="85"/>
      <c r="AE29" s="85"/>
      <c r="AF29" s="137"/>
      <c r="AG29" s="162"/>
      <c r="AH29" s="136"/>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5"/>
      <c r="BG29" s="85"/>
      <c r="BH29" s="137"/>
      <c r="BI29" s="162"/>
      <c r="BJ29" s="136"/>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5"/>
      <c r="CI29" s="85"/>
      <c r="CJ29" s="137"/>
      <c r="CK29" s="162"/>
      <c r="CL29" s="136"/>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5"/>
      <c r="DK29" s="85"/>
      <c r="DL29" s="137"/>
      <c r="DM29" s="162"/>
      <c r="DN29" s="136"/>
      <c r="DO29" s="84"/>
      <c r="DP29" s="84"/>
      <c r="DQ29" s="84"/>
      <c r="DR29" s="84"/>
      <c r="DS29" s="84"/>
      <c r="DT29" s="84"/>
      <c r="DU29" s="84"/>
      <c r="DV29" s="84"/>
      <c r="DW29" s="84"/>
      <c r="DX29" s="84"/>
      <c r="DY29" s="84"/>
      <c r="DZ29" s="84"/>
      <c r="EA29" s="84"/>
      <c r="EB29" s="84"/>
      <c r="EC29" s="84"/>
      <c r="ED29" s="84"/>
      <c r="EE29" s="84"/>
      <c r="EF29" s="84"/>
      <c r="EG29" s="84"/>
      <c r="EH29" s="84"/>
      <c r="EI29" s="84"/>
      <c r="EJ29" s="84"/>
      <c r="EK29" s="84"/>
      <c r="EL29" s="85"/>
      <c r="EM29" s="85"/>
      <c r="EN29" s="137"/>
      <c r="EO29" s="162"/>
      <c r="EP29" s="136"/>
      <c r="EQ29" s="84"/>
      <c r="ER29" s="84"/>
      <c r="ES29" s="84"/>
      <c r="ET29" s="84"/>
      <c r="EU29" s="84"/>
      <c r="EV29" s="84"/>
      <c r="EW29" s="84"/>
      <c r="EX29" s="84"/>
      <c r="EY29" s="84"/>
      <c r="EZ29" s="84"/>
      <c r="FA29" s="84"/>
      <c r="FB29" s="84"/>
      <c r="FC29" s="84"/>
      <c r="FD29" s="84"/>
      <c r="FE29" s="84"/>
      <c r="FF29" s="84"/>
      <c r="FG29" s="84"/>
      <c r="FH29" s="84"/>
      <c r="FI29" s="84"/>
      <c r="FJ29" s="84"/>
      <c r="FK29" s="84"/>
      <c r="FL29" s="84"/>
      <c r="FM29" s="84"/>
      <c r="FN29" s="85"/>
      <c r="FO29" s="85"/>
      <c r="FP29" s="137"/>
      <c r="FQ29" s="162"/>
      <c r="FR29" s="136"/>
      <c r="FS29" s="84"/>
      <c r="FT29" s="84"/>
      <c r="FU29" s="84"/>
      <c r="FV29" s="84"/>
      <c r="FW29" s="84"/>
      <c r="FX29" s="84"/>
      <c r="FY29" s="84"/>
      <c r="FZ29" s="84"/>
      <c r="GA29" s="84"/>
      <c r="GB29" s="84"/>
      <c r="GC29" s="84"/>
      <c r="GD29" s="84"/>
      <c r="GE29" s="84"/>
      <c r="GF29" s="84"/>
      <c r="GG29" s="84"/>
      <c r="GH29" s="84"/>
      <c r="GI29" s="84"/>
      <c r="GJ29" s="84"/>
      <c r="GK29" s="84"/>
      <c r="GL29" s="84"/>
      <c r="GM29" s="84"/>
      <c r="GN29" s="84"/>
      <c r="GO29" s="84"/>
      <c r="GP29" s="85"/>
      <c r="GQ29" s="85"/>
      <c r="GR29" s="137"/>
      <c r="GS29" s="162"/>
      <c r="GT29" s="136"/>
      <c r="GU29" s="84"/>
      <c r="GV29" s="84"/>
      <c r="GW29" s="84"/>
      <c r="GX29" s="84"/>
      <c r="GY29" s="84"/>
      <c r="GZ29" s="84"/>
      <c r="HA29" s="84"/>
      <c r="HB29" s="84"/>
      <c r="HC29" s="84"/>
      <c r="HD29" s="84"/>
      <c r="HE29" s="84"/>
      <c r="HF29" s="84"/>
      <c r="HG29" s="84"/>
      <c r="HH29" s="84"/>
      <c r="HI29" s="84"/>
      <c r="HJ29" s="84"/>
      <c r="HK29" s="84"/>
      <c r="HL29" s="84"/>
      <c r="HM29" s="84"/>
      <c r="HN29" s="84"/>
      <c r="HO29" s="84"/>
      <c r="HP29" s="84"/>
      <c r="HQ29" s="84"/>
      <c r="HR29" s="85"/>
      <c r="HS29" s="85"/>
      <c r="HT29" s="137"/>
      <c r="HU29" s="162"/>
      <c r="HV29" s="136"/>
      <c r="HW29" s="84"/>
      <c r="HX29" s="84"/>
      <c r="HY29" s="84"/>
      <c r="HZ29" s="84"/>
      <c r="IA29" s="84"/>
      <c r="IB29" s="84"/>
      <c r="IC29" s="84"/>
      <c r="ID29" s="84"/>
      <c r="IE29" s="84"/>
      <c r="IF29" s="84"/>
      <c r="IG29" s="84"/>
      <c r="IH29" s="84"/>
      <c r="II29" s="84"/>
      <c r="IJ29" s="84"/>
      <c r="IK29" s="84"/>
      <c r="IL29" s="84"/>
      <c r="IM29" s="84"/>
      <c r="IN29" s="84"/>
      <c r="IO29" s="84"/>
      <c r="IP29" s="84"/>
      <c r="IQ29" s="84"/>
      <c r="IR29" s="84"/>
      <c r="IS29" s="84"/>
      <c r="IT29" s="85"/>
      <c r="IU29" s="85"/>
      <c r="IV29" s="137"/>
      <c r="IW29" s="162"/>
      <c r="IX29" s="136"/>
      <c r="IY29" s="84"/>
      <c r="IZ29" s="84"/>
      <c r="JA29" s="84"/>
      <c r="JB29" s="84"/>
      <c r="JC29" s="84"/>
      <c r="JD29" s="84"/>
      <c r="JE29" s="84"/>
      <c r="JF29" s="84"/>
      <c r="JG29" s="84"/>
      <c r="JH29" s="84"/>
      <c r="JI29" s="84"/>
      <c r="JJ29" s="84"/>
      <c r="JK29" s="84"/>
      <c r="JL29" s="84"/>
      <c r="JM29" s="84"/>
      <c r="JN29" s="84"/>
      <c r="JO29" s="84"/>
      <c r="JP29" s="84"/>
      <c r="JQ29" s="84"/>
      <c r="JR29" s="84"/>
      <c r="JS29" s="84"/>
      <c r="JT29" s="84"/>
      <c r="JU29" s="84"/>
      <c r="JV29" s="85"/>
      <c r="JW29" s="85"/>
      <c r="JX29" s="137"/>
      <c r="JY29" s="162"/>
      <c r="JZ29" s="136"/>
      <c r="KA29" s="84"/>
      <c r="KB29" s="84"/>
      <c r="KC29" s="84"/>
      <c r="KD29" s="84"/>
      <c r="KE29" s="84"/>
      <c r="KF29" s="84"/>
      <c r="KG29" s="84"/>
      <c r="KH29" s="84"/>
      <c r="KI29" s="84"/>
      <c r="KJ29" s="84"/>
      <c r="KK29" s="84"/>
      <c r="KL29" s="84"/>
      <c r="KM29" s="84"/>
      <c r="KN29" s="84"/>
      <c r="KO29" s="84"/>
      <c r="KP29" s="84"/>
      <c r="KQ29" s="84"/>
      <c r="KR29" s="84"/>
      <c r="KS29" s="84"/>
      <c r="KT29" s="84"/>
      <c r="KU29" s="84"/>
      <c r="KV29" s="84"/>
      <c r="KW29" s="84"/>
      <c r="KX29" s="85"/>
      <c r="KY29" s="85"/>
      <c r="KZ29" s="137"/>
    </row>
    <row r="30" spans="1:312" x14ac:dyDescent="0.25">
      <c r="A30" s="81" t="s">
        <v>50</v>
      </c>
      <c r="B30" s="813" t="s">
        <v>50</v>
      </c>
      <c r="C30" s="814" t="s">
        <v>89</v>
      </c>
      <c r="D30" s="813"/>
      <c r="E30" s="814"/>
      <c r="F30" s="136"/>
      <c r="G30" s="84"/>
      <c r="H30" s="84"/>
      <c r="I30" s="84"/>
      <c r="J30" s="84"/>
      <c r="K30" s="84"/>
      <c r="L30" s="84"/>
      <c r="M30" s="84"/>
      <c r="N30" s="84"/>
      <c r="O30" s="84"/>
      <c r="P30" s="84"/>
      <c r="Q30" s="84"/>
      <c r="R30" s="84"/>
      <c r="S30" s="84"/>
      <c r="T30" s="85"/>
      <c r="U30" s="85"/>
      <c r="V30" s="84"/>
      <c r="W30" s="84"/>
      <c r="X30" s="85"/>
      <c r="Y30" s="85"/>
      <c r="Z30" s="85"/>
      <c r="AA30" s="85"/>
      <c r="AB30" s="85"/>
      <c r="AC30" s="85"/>
      <c r="AD30" s="85"/>
      <c r="AE30" s="85"/>
      <c r="AF30" s="137"/>
      <c r="AG30" s="162"/>
      <c r="AH30" s="136"/>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5"/>
      <c r="BG30" s="85"/>
      <c r="BH30" s="137"/>
      <c r="BI30" s="162"/>
      <c r="BJ30" s="136"/>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5"/>
      <c r="CI30" s="85"/>
      <c r="CJ30" s="137"/>
      <c r="CK30" s="162"/>
      <c r="CL30" s="136"/>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5"/>
      <c r="DK30" s="85"/>
      <c r="DL30" s="137"/>
      <c r="DM30" s="162"/>
      <c r="DN30" s="136"/>
      <c r="DO30" s="84"/>
      <c r="DP30" s="84"/>
      <c r="DQ30" s="84"/>
      <c r="DR30" s="84"/>
      <c r="DS30" s="84"/>
      <c r="DT30" s="84"/>
      <c r="DU30" s="84"/>
      <c r="DV30" s="84"/>
      <c r="DW30" s="84"/>
      <c r="DX30" s="84"/>
      <c r="DY30" s="84"/>
      <c r="DZ30" s="84"/>
      <c r="EA30" s="84"/>
      <c r="EB30" s="84"/>
      <c r="EC30" s="84"/>
      <c r="ED30" s="84"/>
      <c r="EE30" s="84"/>
      <c r="EF30" s="84"/>
      <c r="EG30" s="84"/>
      <c r="EH30" s="84"/>
      <c r="EI30" s="84"/>
      <c r="EJ30" s="84"/>
      <c r="EK30" s="84"/>
      <c r="EL30" s="85"/>
      <c r="EM30" s="85"/>
      <c r="EN30" s="137"/>
      <c r="EO30" s="162"/>
      <c r="EP30" s="136"/>
      <c r="EQ30" s="84"/>
      <c r="ER30" s="84"/>
      <c r="ES30" s="84"/>
      <c r="ET30" s="84"/>
      <c r="EU30" s="84"/>
      <c r="EV30" s="84"/>
      <c r="EW30" s="84"/>
      <c r="EX30" s="84"/>
      <c r="EY30" s="84"/>
      <c r="EZ30" s="84"/>
      <c r="FA30" s="84"/>
      <c r="FB30" s="84"/>
      <c r="FC30" s="84"/>
      <c r="FD30" s="84"/>
      <c r="FE30" s="84"/>
      <c r="FF30" s="84"/>
      <c r="FG30" s="84"/>
      <c r="FH30" s="84"/>
      <c r="FI30" s="84"/>
      <c r="FJ30" s="84"/>
      <c r="FK30" s="84"/>
      <c r="FL30" s="84"/>
      <c r="FM30" s="84"/>
      <c r="FN30" s="85"/>
      <c r="FO30" s="85"/>
      <c r="FP30" s="137"/>
      <c r="FQ30" s="162"/>
      <c r="FR30" s="136"/>
      <c r="FS30" s="84"/>
      <c r="FT30" s="84"/>
      <c r="FU30" s="84"/>
      <c r="FV30" s="84"/>
      <c r="FW30" s="84"/>
      <c r="FX30" s="84"/>
      <c r="FY30" s="84"/>
      <c r="FZ30" s="84"/>
      <c r="GA30" s="84"/>
      <c r="GB30" s="84"/>
      <c r="GC30" s="84"/>
      <c r="GD30" s="84"/>
      <c r="GE30" s="84"/>
      <c r="GF30" s="84"/>
      <c r="GG30" s="84"/>
      <c r="GH30" s="84"/>
      <c r="GI30" s="84"/>
      <c r="GJ30" s="84"/>
      <c r="GK30" s="84"/>
      <c r="GL30" s="84"/>
      <c r="GM30" s="84"/>
      <c r="GN30" s="84"/>
      <c r="GO30" s="84"/>
      <c r="GP30" s="85"/>
      <c r="GQ30" s="85"/>
      <c r="GR30" s="137"/>
      <c r="GS30" s="162"/>
      <c r="GT30" s="136"/>
      <c r="GU30" s="84"/>
      <c r="GV30" s="84"/>
      <c r="GW30" s="84"/>
      <c r="GX30" s="84"/>
      <c r="GY30" s="84"/>
      <c r="GZ30" s="84"/>
      <c r="HA30" s="84"/>
      <c r="HB30" s="84"/>
      <c r="HC30" s="84"/>
      <c r="HD30" s="84"/>
      <c r="HE30" s="84"/>
      <c r="HF30" s="84"/>
      <c r="HG30" s="84"/>
      <c r="HH30" s="84"/>
      <c r="HI30" s="84"/>
      <c r="HJ30" s="84"/>
      <c r="HK30" s="84"/>
      <c r="HL30" s="84"/>
      <c r="HM30" s="84"/>
      <c r="HN30" s="84"/>
      <c r="HO30" s="84"/>
      <c r="HP30" s="84"/>
      <c r="HQ30" s="84"/>
      <c r="HR30" s="85"/>
      <c r="HS30" s="85"/>
      <c r="HT30" s="137"/>
      <c r="HU30" s="162"/>
      <c r="HV30" s="136"/>
      <c r="HW30" s="84"/>
      <c r="HX30" s="84"/>
      <c r="HY30" s="84"/>
      <c r="HZ30" s="84"/>
      <c r="IA30" s="84"/>
      <c r="IB30" s="84"/>
      <c r="IC30" s="84"/>
      <c r="ID30" s="84"/>
      <c r="IE30" s="84"/>
      <c r="IF30" s="84"/>
      <c r="IG30" s="84"/>
      <c r="IH30" s="84"/>
      <c r="II30" s="84"/>
      <c r="IJ30" s="84"/>
      <c r="IK30" s="84"/>
      <c r="IL30" s="84"/>
      <c r="IM30" s="84"/>
      <c r="IN30" s="84"/>
      <c r="IO30" s="84"/>
      <c r="IP30" s="84"/>
      <c r="IQ30" s="84"/>
      <c r="IR30" s="84"/>
      <c r="IS30" s="84"/>
      <c r="IT30" s="85"/>
      <c r="IU30" s="85"/>
      <c r="IV30" s="137"/>
      <c r="IW30" s="162"/>
      <c r="IX30" s="136"/>
      <c r="IY30" s="84"/>
      <c r="IZ30" s="84"/>
      <c r="JA30" s="84"/>
      <c r="JB30" s="84"/>
      <c r="JC30" s="84"/>
      <c r="JD30" s="84"/>
      <c r="JE30" s="84"/>
      <c r="JF30" s="84"/>
      <c r="JG30" s="84"/>
      <c r="JH30" s="84"/>
      <c r="JI30" s="84"/>
      <c r="JJ30" s="84"/>
      <c r="JK30" s="84"/>
      <c r="JL30" s="84"/>
      <c r="JM30" s="84"/>
      <c r="JN30" s="84"/>
      <c r="JO30" s="84"/>
      <c r="JP30" s="84"/>
      <c r="JQ30" s="84"/>
      <c r="JR30" s="84"/>
      <c r="JS30" s="84"/>
      <c r="JT30" s="84"/>
      <c r="JU30" s="84"/>
      <c r="JV30" s="85"/>
      <c r="JW30" s="85"/>
      <c r="JX30" s="137"/>
      <c r="JY30" s="162"/>
      <c r="JZ30" s="136"/>
      <c r="KA30" s="84"/>
      <c r="KB30" s="84"/>
      <c r="KC30" s="84"/>
      <c r="KD30" s="84"/>
      <c r="KE30" s="84"/>
      <c r="KF30" s="84"/>
      <c r="KG30" s="84"/>
      <c r="KH30" s="84"/>
      <c r="KI30" s="84"/>
      <c r="KJ30" s="84"/>
      <c r="KK30" s="84"/>
      <c r="KL30" s="84"/>
      <c r="KM30" s="84"/>
      <c r="KN30" s="84"/>
      <c r="KO30" s="84"/>
      <c r="KP30" s="84"/>
      <c r="KQ30" s="84"/>
      <c r="KR30" s="84"/>
      <c r="KS30" s="84"/>
      <c r="KT30" s="84"/>
      <c r="KU30" s="84"/>
      <c r="KV30" s="84"/>
      <c r="KW30" s="84"/>
      <c r="KX30" s="85"/>
      <c r="KY30" s="85"/>
      <c r="KZ30" s="137"/>
    </row>
    <row r="31" spans="1:312" x14ac:dyDescent="0.25">
      <c r="A31" s="81" t="s">
        <v>51</v>
      </c>
      <c r="B31" s="805"/>
      <c r="C31" s="806"/>
      <c r="D31" s="805"/>
      <c r="E31" s="806"/>
      <c r="F31" s="136"/>
      <c r="G31" s="84"/>
      <c r="H31" s="84"/>
      <c r="I31" s="84"/>
      <c r="J31" s="84"/>
      <c r="K31" s="84"/>
      <c r="L31" s="84"/>
      <c r="M31" s="84"/>
      <c r="N31" s="84"/>
      <c r="O31" s="84"/>
      <c r="P31" s="84"/>
      <c r="Q31" s="84"/>
      <c r="R31" s="84"/>
      <c r="S31" s="84"/>
      <c r="T31" s="85"/>
      <c r="U31" s="85"/>
      <c r="V31" s="84"/>
      <c r="W31" s="84"/>
      <c r="X31" s="85"/>
      <c r="Y31" s="85"/>
      <c r="Z31" s="85"/>
      <c r="AA31" s="85"/>
      <c r="AB31" s="85"/>
      <c r="AC31" s="85"/>
      <c r="AD31" s="85"/>
      <c r="AE31" s="85"/>
      <c r="AF31" s="137"/>
      <c r="AG31" s="162"/>
      <c r="AH31" s="136"/>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5"/>
      <c r="BG31" s="85"/>
      <c r="BH31" s="137"/>
      <c r="BI31" s="162"/>
      <c r="BJ31" s="136"/>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5"/>
      <c r="CI31" s="85"/>
      <c r="CJ31" s="137"/>
      <c r="CK31" s="162"/>
      <c r="CL31" s="136"/>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5"/>
      <c r="DK31" s="85"/>
      <c r="DL31" s="137"/>
      <c r="DM31" s="162"/>
      <c r="DN31" s="136"/>
      <c r="DO31" s="84"/>
      <c r="DP31" s="84"/>
      <c r="DQ31" s="84"/>
      <c r="DR31" s="84"/>
      <c r="DS31" s="84"/>
      <c r="DT31" s="84"/>
      <c r="DU31" s="84"/>
      <c r="DV31" s="84"/>
      <c r="DW31" s="84"/>
      <c r="DX31" s="84"/>
      <c r="DY31" s="84"/>
      <c r="DZ31" s="84"/>
      <c r="EA31" s="84"/>
      <c r="EB31" s="84"/>
      <c r="EC31" s="84"/>
      <c r="ED31" s="84"/>
      <c r="EE31" s="84"/>
      <c r="EF31" s="84"/>
      <c r="EG31" s="84"/>
      <c r="EH31" s="84"/>
      <c r="EI31" s="84"/>
      <c r="EJ31" s="84"/>
      <c r="EK31" s="84"/>
      <c r="EL31" s="85"/>
      <c r="EM31" s="85"/>
      <c r="EN31" s="137"/>
      <c r="EO31" s="162"/>
      <c r="EP31" s="136"/>
      <c r="EQ31" s="84"/>
      <c r="ER31" s="84"/>
      <c r="ES31" s="84"/>
      <c r="ET31" s="84"/>
      <c r="EU31" s="84"/>
      <c r="EV31" s="84"/>
      <c r="EW31" s="84"/>
      <c r="EX31" s="84"/>
      <c r="EY31" s="84"/>
      <c r="EZ31" s="84"/>
      <c r="FA31" s="84"/>
      <c r="FB31" s="84"/>
      <c r="FC31" s="84"/>
      <c r="FD31" s="84"/>
      <c r="FE31" s="84"/>
      <c r="FF31" s="84"/>
      <c r="FG31" s="84"/>
      <c r="FH31" s="84"/>
      <c r="FI31" s="84"/>
      <c r="FJ31" s="84"/>
      <c r="FK31" s="84"/>
      <c r="FL31" s="84"/>
      <c r="FM31" s="84"/>
      <c r="FN31" s="85"/>
      <c r="FO31" s="85"/>
      <c r="FP31" s="137"/>
      <c r="FQ31" s="162"/>
      <c r="FR31" s="136"/>
      <c r="FS31" s="84"/>
      <c r="FT31" s="84"/>
      <c r="FU31" s="84"/>
      <c r="FV31" s="84"/>
      <c r="FW31" s="84"/>
      <c r="FX31" s="84"/>
      <c r="FY31" s="84"/>
      <c r="FZ31" s="84"/>
      <c r="GA31" s="84"/>
      <c r="GB31" s="84"/>
      <c r="GC31" s="84"/>
      <c r="GD31" s="84"/>
      <c r="GE31" s="84"/>
      <c r="GF31" s="84"/>
      <c r="GG31" s="84"/>
      <c r="GH31" s="84"/>
      <c r="GI31" s="84"/>
      <c r="GJ31" s="84"/>
      <c r="GK31" s="84"/>
      <c r="GL31" s="84"/>
      <c r="GM31" s="84"/>
      <c r="GN31" s="84"/>
      <c r="GO31" s="84"/>
      <c r="GP31" s="85"/>
      <c r="GQ31" s="85"/>
      <c r="GR31" s="137"/>
      <c r="GS31" s="162"/>
      <c r="GT31" s="136"/>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5"/>
      <c r="HS31" s="85"/>
      <c r="HT31" s="137"/>
      <c r="HU31" s="162"/>
      <c r="HV31" s="136"/>
      <c r="HW31" s="84"/>
      <c r="HX31" s="84"/>
      <c r="HY31" s="84"/>
      <c r="HZ31" s="84"/>
      <c r="IA31" s="84"/>
      <c r="IB31" s="84"/>
      <c r="IC31" s="84"/>
      <c r="ID31" s="84"/>
      <c r="IE31" s="84"/>
      <c r="IF31" s="84"/>
      <c r="IG31" s="84"/>
      <c r="IH31" s="84"/>
      <c r="II31" s="84"/>
      <c r="IJ31" s="84"/>
      <c r="IK31" s="84"/>
      <c r="IL31" s="84"/>
      <c r="IM31" s="84"/>
      <c r="IN31" s="84"/>
      <c r="IO31" s="84"/>
      <c r="IP31" s="84"/>
      <c r="IQ31" s="84"/>
      <c r="IR31" s="84"/>
      <c r="IS31" s="84"/>
      <c r="IT31" s="85"/>
      <c r="IU31" s="85"/>
      <c r="IV31" s="137"/>
      <c r="IW31" s="162"/>
      <c r="IX31" s="136"/>
      <c r="IY31" s="84"/>
      <c r="IZ31" s="84"/>
      <c r="JA31" s="84"/>
      <c r="JB31" s="84"/>
      <c r="JC31" s="84"/>
      <c r="JD31" s="84"/>
      <c r="JE31" s="84"/>
      <c r="JF31" s="84"/>
      <c r="JG31" s="84"/>
      <c r="JH31" s="84"/>
      <c r="JI31" s="84"/>
      <c r="JJ31" s="84"/>
      <c r="JK31" s="84"/>
      <c r="JL31" s="84"/>
      <c r="JM31" s="84"/>
      <c r="JN31" s="84"/>
      <c r="JO31" s="84"/>
      <c r="JP31" s="84"/>
      <c r="JQ31" s="84"/>
      <c r="JR31" s="84"/>
      <c r="JS31" s="84"/>
      <c r="JT31" s="84"/>
      <c r="JU31" s="84"/>
      <c r="JV31" s="85"/>
      <c r="JW31" s="85"/>
      <c r="JX31" s="137"/>
      <c r="JY31" s="162"/>
      <c r="JZ31" s="136"/>
      <c r="KA31" s="84"/>
      <c r="KB31" s="84"/>
      <c r="KC31" s="84"/>
      <c r="KD31" s="84"/>
      <c r="KE31" s="84"/>
      <c r="KF31" s="84"/>
      <c r="KG31" s="84"/>
      <c r="KH31" s="84"/>
      <c r="KI31" s="84"/>
      <c r="KJ31" s="84"/>
      <c r="KK31" s="84"/>
      <c r="KL31" s="84"/>
      <c r="KM31" s="84"/>
      <c r="KN31" s="84"/>
      <c r="KO31" s="84"/>
      <c r="KP31" s="84"/>
      <c r="KQ31" s="84"/>
      <c r="KR31" s="84"/>
      <c r="KS31" s="84"/>
      <c r="KT31" s="84"/>
      <c r="KU31" s="84"/>
      <c r="KV31" s="84"/>
      <c r="KW31" s="84"/>
      <c r="KX31" s="85"/>
      <c r="KY31" s="85"/>
      <c r="KZ31" s="137"/>
    </row>
    <row r="32" spans="1:312" x14ac:dyDescent="0.25">
      <c r="A32" s="81" t="s">
        <v>79</v>
      </c>
      <c r="B32" s="805"/>
      <c r="C32" s="806"/>
      <c r="D32" s="805"/>
      <c r="E32" s="806"/>
      <c r="F32" s="136"/>
      <c r="G32" s="84"/>
      <c r="H32" s="84"/>
      <c r="I32" s="84"/>
      <c r="J32" s="84"/>
      <c r="K32" s="84"/>
      <c r="L32" s="84"/>
      <c r="M32" s="84"/>
      <c r="N32" s="84"/>
      <c r="O32" s="84"/>
      <c r="P32" s="84"/>
      <c r="Q32" s="84"/>
      <c r="R32" s="84"/>
      <c r="S32" s="84"/>
      <c r="T32" s="85"/>
      <c r="U32" s="85"/>
      <c r="V32" s="84"/>
      <c r="W32" s="84"/>
      <c r="X32" s="85"/>
      <c r="Y32" s="85"/>
      <c r="Z32" s="85"/>
      <c r="AA32" s="85"/>
      <c r="AB32" s="85"/>
      <c r="AC32" s="85"/>
      <c r="AD32" s="85"/>
      <c r="AE32" s="85"/>
      <c r="AF32" s="137"/>
      <c r="AG32" s="162"/>
      <c r="AH32" s="136"/>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5"/>
      <c r="BG32" s="85"/>
      <c r="BH32" s="137"/>
      <c r="BI32" s="162"/>
      <c r="BJ32" s="136"/>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5"/>
      <c r="CI32" s="85"/>
      <c r="CJ32" s="137"/>
      <c r="CK32" s="162"/>
      <c r="CL32" s="136"/>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5"/>
      <c r="DK32" s="85"/>
      <c r="DL32" s="137"/>
      <c r="DM32" s="162"/>
      <c r="DN32" s="136"/>
      <c r="DO32" s="84"/>
      <c r="DP32" s="84"/>
      <c r="DQ32" s="84"/>
      <c r="DR32" s="84"/>
      <c r="DS32" s="84"/>
      <c r="DT32" s="84"/>
      <c r="DU32" s="84"/>
      <c r="DV32" s="84"/>
      <c r="DW32" s="84"/>
      <c r="DX32" s="84"/>
      <c r="DY32" s="84"/>
      <c r="DZ32" s="84"/>
      <c r="EA32" s="84"/>
      <c r="EB32" s="84"/>
      <c r="EC32" s="84"/>
      <c r="ED32" s="84"/>
      <c r="EE32" s="84"/>
      <c r="EF32" s="84"/>
      <c r="EG32" s="84"/>
      <c r="EH32" s="84"/>
      <c r="EI32" s="84"/>
      <c r="EJ32" s="84"/>
      <c r="EK32" s="84"/>
      <c r="EL32" s="85"/>
      <c r="EM32" s="85"/>
      <c r="EN32" s="137"/>
      <c r="EO32" s="162"/>
      <c r="EP32" s="136"/>
      <c r="EQ32" s="84"/>
      <c r="ER32" s="84"/>
      <c r="ES32" s="84"/>
      <c r="ET32" s="84"/>
      <c r="EU32" s="84"/>
      <c r="EV32" s="84"/>
      <c r="EW32" s="84"/>
      <c r="EX32" s="84"/>
      <c r="EY32" s="84"/>
      <c r="EZ32" s="84"/>
      <c r="FA32" s="84"/>
      <c r="FB32" s="84"/>
      <c r="FC32" s="84"/>
      <c r="FD32" s="84"/>
      <c r="FE32" s="84"/>
      <c r="FF32" s="84"/>
      <c r="FG32" s="84"/>
      <c r="FH32" s="84"/>
      <c r="FI32" s="84"/>
      <c r="FJ32" s="84"/>
      <c r="FK32" s="84"/>
      <c r="FL32" s="84"/>
      <c r="FM32" s="84"/>
      <c r="FN32" s="85"/>
      <c r="FO32" s="85"/>
      <c r="FP32" s="137"/>
      <c r="FQ32" s="162"/>
      <c r="FR32" s="136"/>
      <c r="FS32" s="84"/>
      <c r="FT32" s="84"/>
      <c r="FU32" s="84"/>
      <c r="FV32" s="84"/>
      <c r="FW32" s="84"/>
      <c r="FX32" s="84"/>
      <c r="FY32" s="84"/>
      <c r="FZ32" s="84"/>
      <c r="GA32" s="84"/>
      <c r="GB32" s="84"/>
      <c r="GC32" s="84"/>
      <c r="GD32" s="84"/>
      <c r="GE32" s="84"/>
      <c r="GF32" s="84"/>
      <c r="GG32" s="84"/>
      <c r="GH32" s="84"/>
      <c r="GI32" s="84"/>
      <c r="GJ32" s="84"/>
      <c r="GK32" s="84"/>
      <c r="GL32" s="84"/>
      <c r="GM32" s="84"/>
      <c r="GN32" s="84"/>
      <c r="GO32" s="84"/>
      <c r="GP32" s="85"/>
      <c r="GQ32" s="85"/>
      <c r="GR32" s="137"/>
      <c r="GS32" s="162"/>
      <c r="GT32" s="136"/>
      <c r="GU32" s="84"/>
      <c r="GV32" s="84"/>
      <c r="GW32" s="84"/>
      <c r="GX32" s="84"/>
      <c r="GY32" s="84"/>
      <c r="GZ32" s="84"/>
      <c r="HA32" s="84"/>
      <c r="HB32" s="84"/>
      <c r="HC32" s="84"/>
      <c r="HD32" s="84"/>
      <c r="HE32" s="84"/>
      <c r="HF32" s="84"/>
      <c r="HG32" s="84"/>
      <c r="HH32" s="84"/>
      <c r="HI32" s="84"/>
      <c r="HJ32" s="84"/>
      <c r="HK32" s="84"/>
      <c r="HL32" s="84"/>
      <c r="HM32" s="84"/>
      <c r="HN32" s="84"/>
      <c r="HO32" s="84"/>
      <c r="HP32" s="84"/>
      <c r="HQ32" s="84"/>
      <c r="HR32" s="85"/>
      <c r="HS32" s="85"/>
      <c r="HT32" s="137"/>
      <c r="HU32" s="162"/>
      <c r="HV32" s="136"/>
      <c r="HW32" s="84"/>
      <c r="HX32" s="84"/>
      <c r="HY32" s="84"/>
      <c r="HZ32" s="84"/>
      <c r="IA32" s="84"/>
      <c r="IB32" s="84"/>
      <c r="IC32" s="84"/>
      <c r="ID32" s="84"/>
      <c r="IE32" s="84"/>
      <c r="IF32" s="84"/>
      <c r="IG32" s="84"/>
      <c r="IH32" s="84"/>
      <c r="II32" s="84"/>
      <c r="IJ32" s="84"/>
      <c r="IK32" s="84"/>
      <c r="IL32" s="84"/>
      <c r="IM32" s="84"/>
      <c r="IN32" s="84"/>
      <c r="IO32" s="84"/>
      <c r="IP32" s="84"/>
      <c r="IQ32" s="84"/>
      <c r="IR32" s="84"/>
      <c r="IS32" s="84"/>
      <c r="IT32" s="85"/>
      <c r="IU32" s="85"/>
      <c r="IV32" s="137"/>
      <c r="IW32" s="162"/>
      <c r="IX32" s="136"/>
      <c r="IY32" s="84"/>
      <c r="IZ32" s="84"/>
      <c r="JA32" s="84"/>
      <c r="JB32" s="84"/>
      <c r="JC32" s="84"/>
      <c r="JD32" s="84"/>
      <c r="JE32" s="84"/>
      <c r="JF32" s="84"/>
      <c r="JG32" s="84"/>
      <c r="JH32" s="84"/>
      <c r="JI32" s="84"/>
      <c r="JJ32" s="84"/>
      <c r="JK32" s="84"/>
      <c r="JL32" s="84"/>
      <c r="JM32" s="84"/>
      <c r="JN32" s="84"/>
      <c r="JO32" s="84"/>
      <c r="JP32" s="84"/>
      <c r="JQ32" s="84"/>
      <c r="JR32" s="84"/>
      <c r="JS32" s="84"/>
      <c r="JT32" s="84"/>
      <c r="JU32" s="84"/>
      <c r="JV32" s="85"/>
      <c r="JW32" s="85"/>
      <c r="JX32" s="137"/>
      <c r="JY32" s="162"/>
      <c r="JZ32" s="136"/>
      <c r="KA32" s="84"/>
      <c r="KB32" s="84"/>
      <c r="KC32" s="84"/>
      <c r="KD32" s="84"/>
      <c r="KE32" s="84"/>
      <c r="KF32" s="84"/>
      <c r="KG32" s="84"/>
      <c r="KH32" s="84"/>
      <c r="KI32" s="84"/>
      <c r="KJ32" s="84"/>
      <c r="KK32" s="84"/>
      <c r="KL32" s="84"/>
      <c r="KM32" s="84"/>
      <c r="KN32" s="84"/>
      <c r="KO32" s="84"/>
      <c r="KP32" s="84"/>
      <c r="KQ32" s="84"/>
      <c r="KR32" s="84"/>
      <c r="KS32" s="84"/>
      <c r="KT32" s="84"/>
      <c r="KU32" s="84"/>
      <c r="KV32" s="84"/>
      <c r="KW32" s="84"/>
      <c r="KX32" s="85"/>
      <c r="KY32" s="85"/>
      <c r="KZ32" s="137"/>
    </row>
    <row r="33" spans="1:312" x14ac:dyDescent="0.25">
      <c r="A33" s="81" t="s">
        <v>52</v>
      </c>
      <c r="B33" s="813" t="s">
        <v>52</v>
      </c>
      <c r="C33" s="814" t="s">
        <v>90</v>
      </c>
      <c r="D33" s="813"/>
      <c r="E33" s="814"/>
      <c r="F33" s="136"/>
      <c r="G33" s="84"/>
      <c r="H33" s="84"/>
      <c r="I33" s="84"/>
      <c r="J33" s="84"/>
      <c r="K33" s="84"/>
      <c r="L33" s="84"/>
      <c r="M33" s="84"/>
      <c r="N33" s="84"/>
      <c r="O33" s="84"/>
      <c r="P33" s="84"/>
      <c r="Q33" s="84"/>
      <c r="R33" s="84"/>
      <c r="S33" s="84"/>
      <c r="T33" s="85"/>
      <c r="U33" s="85"/>
      <c r="V33" s="84"/>
      <c r="W33" s="84"/>
      <c r="X33" s="85"/>
      <c r="Y33" s="85"/>
      <c r="Z33" s="85"/>
      <c r="AA33" s="85"/>
      <c r="AB33" s="85"/>
      <c r="AC33" s="85"/>
      <c r="AD33" s="85"/>
      <c r="AE33" s="85"/>
      <c r="AF33" s="137"/>
      <c r="AG33" s="162"/>
      <c r="AH33" s="136"/>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5"/>
      <c r="BG33" s="85"/>
      <c r="BH33" s="137"/>
      <c r="BI33" s="162"/>
      <c r="BJ33" s="136"/>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5"/>
      <c r="CI33" s="85"/>
      <c r="CJ33" s="137"/>
      <c r="CK33" s="162"/>
      <c r="CL33" s="136"/>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5"/>
      <c r="DK33" s="85"/>
      <c r="DL33" s="137"/>
      <c r="DM33" s="162"/>
      <c r="DN33" s="136"/>
      <c r="DO33" s="84"/>
      <c r="DP33" s="84"/>
      <c r="DQ33" s="84"/>
      <c r="DR33" s="84"/>
      <c r="DS33" s="84"/>
      <c r="DT33" s="84"/>
      <c r="DU33" s="84"/>
      <c r="DV33" s="84"/>
      <c r="DW33" s="84"/>
      <c r="DX33" s="84"/>
      <c r="DY33" s="84"/>
      <c r="DZ33" s="84"/>
      <c r="EA33" s="84"/>
      <c r="EB33" s="84"/>
      <c r="EC33" s="84"/>
      <c r="ED33" s="84"/>
      <c r="EE33" s="84"/>
      <c r="EF33" s="84"/>
      <c r="EG33" s="84"/>
      <c r="EH33" s="84"/>
      <c r="EI33" s="84"/>
      <c r="EJ33" s="84"/>
      <c r="EK33" s="84"/>
      <c r="EL33" s="85"/>
      <c r="EM33" s="85"/>
      <c r="EN33" s="137"/>
      <c r="EO33" s="162"/>
      <c r="EP33" s="136"/>
      <c r="EQ33" s="84"/>
      <c r="ER33" s="84"/>
      <c r="ES33" s="84"/>
      <c r="ET33" s="84"/>
      <c r="EU33" s="84"/>
      <c r="EV33" s="84"/>
      <c r="EW33" s="84"/>
      <c r="EX33" s="84"/>
      <c r="EY33" s="84"/>
      <c r="EZ33" s="84"/>
      <c r="FA33" s="84"/>
      <c r="FB33" s="84"/>
      <c r="FC33" s="84"/>
      <c r="FD33" s="84"/>
      <c r="FE33" s="84"/>
      <c r="FF33" s="84"/>
      <c r="FG33" s="84"/>
      <c r="FH33" s="84"/>
      <c r="FI33" s="84"/>
      <c r="FJ33" s="84"/>
      <c r="FK33" s="84"/>
      <c r="FL33" s="84"/>
      <c r="FM33" s="84"/>
      <c r="FN33" s="85"/>
      <c r="FO33" s="85"/>
      <c r="FP33" s="137"/>
      <c r="FQ33" s="162"/>
      <c r="FR33" s="136"/>
      <c r="FS33" s="84"/>
      <c r="FT33" s="84"/>
      <c r="FU33" s="84"/>
      <c r="FV33" s="84"/>
      <c r="FW33" s="84"/>
      <c r="FX33" s="84"/>
      <c r="FY33" s="84"/>
      <c r="FZ33" s="84"/>
      <c r="GA33" s="84"/>
      <c r="GB33" s="84"/>
      <c r="GC33" s="84"/>
      <c r="GD33" s="84"/>
      <c r="GE33" s="84"/>
      <c r="GF33" s="84"/>
      <c r="GG33" s="84"/>
      <c r="GH33" s="84"/>
      <c r="GI33" s="84"/>
      <c r="GJ33" s="84"/>
      <c r="GK33" s="84"/>
      <c r="GL33" s="84"/>
      <c r="GM33" s="84"/>
      <c r="GN33" s="84"/>
      <c r="GO33" s="84"/>
      <c r="GP33" s="85"/>
      <c r="GQ33" s="85"/>
      <c r="GR33" s="137"/>
      <c r="GS33" s="162"/>
      <c r="GT33" s="136"/>
      <c r="GU33" s="84"/>
      <c r="GV33" s="84"/>
      <c r="GW33" s="84"/>
      <c r="GX33" s="84"/>
      <c r="GY33" s="84"/>
      <c r="GZ33" s="84"/>
      <c r="HA33" s="84"/>
      <c r="HB33" s="84"/>
      <c r="HC33" s="84"/>
      <c r="HD33" s="84"/>
      <c r="HE33" s="84"/>
      <c r="HF33" s="84"/>
      <c r="HG33" s="84"/>
      <c r="HH33" s="84"/>
      <c r="HI33" s="84"/>
      <c r="HJ33" s="84"/>
      <c r="HK33" s="84"/>
      <c r="HL33" s="84"/>
      <c r="HM33" s="84"/>
      <c r="HN33" s="84"/>
      <c r="HO33" s="84"/>
      <c r="HP33" s="84"/>
      <c r="HQ33" s="84"/>
      <c r="HR33" s="85"/>
      <c r="HS33" s="85"/>
      <c r="HT33" s="137"/>
      <c r="HU33" s="162"/>
      <c r="HV33" s="136"/>
      <c r="HW33" s="84"/>
      <c r="HX33" s="84"/>
      <c r="HY33" s="84"/>
      <c r="HZ33" s="84"/>
      <c r="IA33" s="84"/>
      <c r="IB33" s="84"/>
      <c r="IC33" s="84"/>
      <c r="ID33" s="84"/>
      <c r="IE33" s="84"/>
      <c r="IF33" s="84"/>
      <c r="IG33" s="84"/>
      <c r="IH33" s="84"/>
      <c r="II33" s="84"/>
      <c r="IJ33" s="84"/>
      <c r="IK33" s="84"/>
      <c r="IL33" s="84"/>
      <c r="IM33" s="84"/>
      <c r="IN33" s="84"/>
      <c r="IO33" s="84"/>
      <c r="IP33" s="84"/>
      <c r="IQ33" s="84"/>
      <c r="IR33" s="84"/>
      <c r="IS33" s="84"/>
      <c r="IT33" s="85"/>
      <c r="IU33" s="85"/>
      <c r="IV33" s="137"/>
      <c r="IW33" s="162"/>
      <c r="IX33" s="136"/>
      <c r="IY33" s="84"/>
      <c r="IZ33" s="84"/>
      <c r="JA33" s="84"/>
      <c r="JB33" s="84"/>
      <c r="JC33" s="84"/>
      <c r="JD33" s="84"/>
      <c r="JE33" s="84"/>
      <c r="JF33" s="84"/>
      <c r="JG33" s="84"/>
      <c r="JH33" s="84"/>
      <c r="JI33" s="84"/>
      <c r="JJ33" s="84"/>
      <c r="JK33" s="84"/>
      <c r="JL33" s="84"/>
      <c r="JM33" s="84"/>
      <c r="JN33" s="84"/>
      <c r="JO33" s="84"/>
      <c r="JP33" s="84"/>
      <c r="JQ33" s="84"/>
      <c r="JR33" s="84"/>
      <c r="JS33" s="84"/>
      <c r="JT33" s="84"/>
      <c r="JU33" s="84"/>
      <c r="JV33" s="85"/>
      <c r="JW33" s="85"/>
      <c r="JX33" s="137"/>
      <c r="JY33" s="162"/>
      <c r="JZ33" s="136"/>
      <c r="KA33" s="84"/>
      <c r="KB33" s="84"/>
      <c r="KC33" s="84"/>
      <c r="KD33" s="84"/>
      <c r="KE33" s="84"/>
      <c r="KF33" s="84"/>
      <c r="KG33" s="84"/>
      <c r="KH33" s="84"/>
      <c r="KI33" s="84"/>
      <c r="KJ33" s="84"/>
      <c r="KK33" s="84"/>
      <c r="KL33" s="84"/>
      <c r="KM33" s="84"/>
      <c r="KN33" s="84"/>
      <c r="KO33" s="84"/>
      <c r="KP33" s="84"/>
      <c r="KQ33" s="84"/>
      <c r="KR33" s="84"/>
      <c r="KS33" s="84"/>
      <c r="KT33" s="84"/>
      <c r="KU33" s="84"/>
      <c r="KV33" s="84"/>
      <c r="KW33" s="84"/>
      <c r="KX33" s="85"/>
      <c r="KY33" s="85"/>
      <c r="KZ33" s="137"/>
    </row>
    <row r="34" spans="1:312" x14ac:dyDescent="0.25">
      <c r="A34" s="81" t="s">
        <v>53</v>
      </c>
      <c r="B34" s="805" t="s">
        <v>95</v>
      </c>
      <c r="C34" s="806">
        <v>19040</v>
      </c>
      <c r="D34" s="805"/>
      <c r="E34" s="806"/>
      <c r="F34" s="136"/>
      <c r="G34" s="84"/>
      <c r="H34" s="84"/>
      <c r="I34" s="84"/>
      <c r="J34" s="84"/>
      <c r="K34" s="84"/>
      <c r="L34" s="84"/>
      <c r="M34" s="84"/>
      <c r="N34" s="84"/>
      <c r="O34" s="84"/>
      <c r="P34" s="84"/>
      <c r="Q34" s="84"/>
      <c r="R34" s="84"/>
      <c r="S34" s="84"/>
      <c r="T34" s="85"/>
      <c r="U34" s="85"/>
      <c r="V34" s="84"/>
      <c r="W34" s="84"/>
      <c r="X34" s="85"/>
      <c r="Y34" s="85"/>
      <c r="Z34" s="85"/>
      <c r="AA34" s="85"/>
      <c r="AB34" s="85"/>
      <c r="AC34" s="85"/>
      <c r="AD34" s="85"/>
      <c r="AE34" s="85"/>
      <c r="AF34" s="137"/>
      <c r="AG34" s="162"/>
      <c r="AH34" s="136"/>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5"/>
      <c r="BG34" s="85"/>
      <c r="BH34" s="137"/>
      <c r="BI34" s="162"/>
      <c r="BJ34" s="136"/>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5"/>
      <c r="CI34" s="85"/>
      <c r="CJ34" s="137"/>
      <c r="CK34" s="162"/>
      <c r="CL34" s="136"/>
      <c r="CM34" s="84"/>
      <c r="CN34" s="84"/>
      <c r="CO34" s="84"/>
      <c r="CP34" s="84"/>
      <c r="CQ34" s="84"/>
      <c r="CR34" s="84"/>
      <c r="CS34" s="84"/>
      <c r="CT34" s="84"/>
      <c r="CU34" s="84"/>
      <c r="CV34" s="84"/>
      <c r="CW34" s="84"/>
      <c r="CX34" s="84"/>
      <c r="CY34" s="84"/>
      <c r="CZ34" s="84"/>
      <c r="DA34" s="84"/>
      <c r="DB34" s="84"/>
      <c r="DC34" s="84"/>
      <c r="DD34" s="84"/>
      <c r="DE34" s="84"/>
      <c r="DF34" s="84"/>
      <c r="DG34" s="84"/>
      <c r="DH34" s="84"/>
      <c r="DI34" s="84"/>
      <c r="DJ34" s="85"/>
      <c r="DK34" s="85"/>
      <c r="DL34" s="137"/>
      <c r="DM34" s="162"/>
      <c r="DN34" s="136"/>
      <c r="DO34" s="84"/>
      <c r="DP34" s="84"/>
      <c r="DQ34" s="84"/>
      <c r="DR34" s="84"/>
      <c r="DS34" s="84"/>
      <c r="DT34" s="84"/>
      <c r="DU34" s="84"/>
      <c r="DV34" s="84"/>
      <c r="DW34" s="84"/>
      <c r="DX34" s="84"/>
      <c r="DY34" s="84"/>
      <c r="DZ34" s="84"/>
      <c r="EA34" s="84"/>
      <c r="EB34" s="84"/>
      <c r="EC34" s="84"/>
      <c r="ED34" s="84"/>
      <c r="EE34" s="84"/>
      <c r="EF34" s="84"/>
      <c r="EG34" s="84"/>
      <c r="EH34" s="84"/>
      <c r="EI34" s="84"/>
      <c r="EJ34" s="84"/>
      <c r="EK34" s="84"/>
      <c r="EL34" s="85"/>
      <c r="EM34" s="85"/>
      <c r="EN34" s="137"/>
      <c r="EO34" s="162"/>
      <c r="EP34" s="136"/>
      <c r="EQ34" s="84"/>
      <c r="ER34" s="84"/>
      <c r="ES34" s="84"/>
      <c r="ET34" s="84"/>
      <c r="EU34" s="84"/>
      <c r="EV34" s="84"/>
      <c r="EW34" s="84"/>
      <c r="EX34" s="84"/>
      <c r="EY34" s="84"/>
      <c r="EZ34" s="84"/>
      <c r="FA34" s="84"/>
      <c r="FB34" s="84"/>
      <c r="FC34" s="84"/>
      <c r="FD34" s="84"/>
      <c r="FE34" s="84"/>
      <c r="FF34" s="84"/>
      <c r="FG34" s="84"/>
      <c r="FH34" s="84"/>
      <c r="FI34" s="84"/>
      <c r="FJ34" s="84"/>
      <c r="FK34" s="84"/>
      <c r="FL34" s="84"/>
      <c r="FM34" s="84"/>
      <c r="FN34" s="85"/>
      <c r="FO34" s="85"/>
      <c r="FP34" s="137"/>
      <c r="FQ34" s="162"/>
      <c r="FR34" s="136"/>
      <c r="FS34" s="84"/>
      <c r="FT34" s="84"/>
      <c r="FU34" s="84"/>
      <c r="FV34" s="84"/>
      <c r="FW34" s="84"/>
      <c r="FX34" s="84"/>
      <c r="FY34" s="84"/>
      <c r="FZ34" s="84"/>
      <c r="GA34" s="84"/>
      <c r="GB34" s="84"/>
      <c r="GC34" s="84"/>
      <c r="GD34" s="84"/>
      <c r="GE34" s="84"/>
      <c r="GF34" s="84"/>
      <c r="GG34" s="84"/>
      <c r="GH34" s="84"/>
      <c r="GI34" s="84"/>
      <c r="GJ34" s="84"/>
      <c r="GK34" s="84"/>
      <c r="GL34" s="84"/>
      <c r="GM34" s="84"/>
      <c r="GN34" s="84"/>
      <c r="GO34" s="84"/>
      <c r="GP34" s="85"/>
      <c r="GQ34" s="85"/>
      <c r="GR34" s="137"/>
      <c r="GS34" s="162"/>
      <c r="GT34" s="136"/>
      <c r="GU34" s="84"/>
      <c r="GV34" s="84"/>
      <c r="GW34" s="84"/>
      <c r="GX34" s="84"/>
      <c r="GY34" s="84"/>
      <c r="GZ34" s="84"/>
      <c r="HA34" s="84"/>
      <c r="HB34" s="84"/>
      <c r="HC34" s="84"/>
      <c r="HD34" s="84"/>
      <c r="HE34" s="84"/>
      <c r="HF34" s="84"/>
      <c r="HG34" s="84"/>
      <c r="HH34" s="84"/>
      <c r="HI34" s="84"/>
      <c r="HJ34" s="84"/>
      <c r="HK34" s="84"/>
      <c r="HL34" s="84"/>
      <c r="HM34" s="84"/>
      <c r="HN34" s="84"/>
      <c r="HO34" s="84"/>
      <c r="HP34" s="84"/>
      <c r="HQ34" s="84"/>
      <c r="HR34" s="85"/>
      <c r="HS34" s="85"/>
      <c r="HT34" s="137"/>
      <c r="HU34" s="162"/>
      <c r="HV34" s="136"/>
      <c r="HW34" s="84"/>
      <c r="HX34" s="84"/>
      <c r="HY34" s="84"/>
      <c r="HZ34" s="84"/>
      <c r="IA34" s="84"/>
      <c r="IB34" s="84"/>
      <c r="IC34" s="84"/>
      <c r="ID34" s="84"/>
      <c r="IE34" s="84"/>
      <c r="IF34" s="84"/>
      <c r="IG34" s="84"/>
      <c r="IH34" s="84"/>
      <c r="II34" s="84"/>
      <c r="IJ34" s="84"/>
      <c r="IK34" s="84"/>
      <c r="IL34" s="84"/>
      <c r="IM34" s="84"/>
      <c r="IN34" s="84"/>
      <c r="IO34" s="84"/>
      <c r="IP34" s="84"/>
      <c r="IQ34" s="84"/>
      <c r="IR34" s="84"/>
      <c r="IS34" s="84"/>
      <c r="IT34" s="85"/>
      <c r="IU34" s="85"/>
      <c r="IV34" s="137"/>
      <c r="IW34" s="162"/>
      <c r="IX34" s="136"/>
      <c r="IY34" s="84"/>
      <c r="IZ34" s="84"/>
      <c r="JA34" s="84"/>
      <c r="JB34" s="84"/>
      <c r="JC34" s="84"/>
      <c r="JD34" s="84"/>
      <c r="JE34" s="84"/>
      <c r="JF34" s="84"/>
      <c r="JG34" s="84"/>
      <c r="JH34" s="84"/>
      <c r="JI34" s="84"/>
      <c r="JJ34" s="84"/>
      <c r="JK34" s="84"/>
      <c r="JL34" s="84"/>
      <c r="JM34" s="84"/>
      <c r="JN34" s="84"/>
      <c r="JO34" s="84"/>
      <c r="JP34" s="84"/>
      <c r="JQ34" s="84"/>
      <c r="JR34" s="84"/>
      <c r="JS34" s="84"/>
      <c r="JT34" s="84"/>
      <c r="JU34" s="84"/>
      <c r="JV34" s="85"/>
      <c r="JW34" s="85"/>
      <c r="JX34" s="137"/>
      <c r="JY34" s="162"/>
      <c r="JZ34" s="136"/>
      <c r="KA34" s="84"/>
      <c r="KB34" s="84"/>
      <c r="KC34" s="84"/>
      <c r="KD34" s="84"/>
      <c r="KE34" s="84"/>
      <c r="KF34" s="84"/>
      <c r="KG34" s="84"/>
      <c r="KH34" s="84"/>
      <c r="KI34" s="84"/>
      <c r="KJ34" s="84"/>
      <c r="KK34" s="84"/>
      <c r="KL34" s="84"/>
      <c r="KM34" s="84"/>
      <c r="KN34" s="84"/>
      <c r="KO34" s="84"/>
      <c r="KP34" s="84"/>
      <c r="KQ34" s="84"/>
      <c r="KR34" s="84"/>
      <c r="KS34" s="84"/>
      <c r="KT34" s="84"/>
      <c r="KU34" s="84"/>
      <c r="KV34" s="84"/>
      <c r="KW34" s="84"/>
      <c r="KX34" s="85"/>
      <c r="KY34" s="85"/>
      <c r="KZ34" s="137"/>
    </row>
    <row r="35" spans="1:312" x14ac:dyDescent="0.25">
      <c r="A35" s="81" t="s">
        <v>54</v>
      </c>
      <c r="B35" s="805" t="s">
        <v>96</v>
      </c>
      <c r="C35" s="806">
        <v>21210</v>
      </c>
      <c r="D35" s="805"/>
      <c r="E35" s="806"/>
      <c r="F35" s="136"/>
      <c r="G35" s="84"/>
      <c r="H35" s="84"/>
      <c r="I35" s="84"/>
      <c r="J35" s="84"/>
      <c r="K35" s="84"/>
      <c r="L35" s="84"/>
      <c r="M35" s="84"/>
      <c r="N35" s="84"/>
      <c r="O35" s="84"/>
      <c r="P35" s="84"/>
      <c r="Q35" s="84"/>
      <c r="R35" s="84"/>
      <c r="S35" s="84"/>
      <c r="T35" s="85"/>
      <c r="U35" s="85"/>
      <c r="V35" s="84"/>
      <c r="W35" s="84"/>
      <c r="X35" s="85"/>
      <c r="Y35" s="85"/>
      <c r="Z35" s="85"/>
      <c r="AA35" s="85"/>
      <c r="AB35" s="85"/>
      <c r="AC35" s="85"/>
      <c r="AD35" s="85"/>
      <c r="AE35" s="85"/>
      <c r="AF35" s="137"/>
      <c r="AG35" s="162"/>
      <c r="AH35" s="136"/>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5"/>
      <c r="BG35" s="85"/>
      <c r="BH35" s="137"/>
      <c r="BI35" s="162"/>
      <c r="BJ35" s="136"/>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5"/>
      <c r="CI35" s="85"/>
      <c r="CJ35" s="137"/>
      <c r="CK35" s="162"/>
      <c r="CL35" s="136"/>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5"/>
      <c r="DK35" s="85"/>
      <c r="DL35" s="137"/>
      <c r="DM35" s="162"/>
      <c r="DN35" s="136"/>
      <c r="DO35" s="84"/>
      <c r="DP35" s="84"/>
      <c r="DQ35" s="84"/>
      <c r="DR35" s="84"/>
      <c r="DS35" s="84"/>
      <c r="DT35" s="84"/>
      <c r="DU35" s="84"/>
      <c r="DV35" s="84"/>
      <c r="DW35" s="84"/>
      <c r="DX35" s="84"/>
      <c r="DY35" s="84"/>
      <c r="DZ35" s="84"/>
      <c r="EA35" s="84"/>
      <c r="EB35" s="84"/>
      <c r="EC35" s="84"/>
      <c r="ED35" s="84"/>
      <c r="EE35" s="84"/>
      <c r="EF35" s="84"/>
      <c r="EG35" s="84"/>
      <c r="EH35" s="84"/>
      <c r="EI35" s="84"/>
      <c r="EJ35" s="84"/>
      <c r="EK35" s="84"/>
      <c r="EL35" s="85"/>
      <c r="EM35" s="85"/>
      <c r="EN35" s="137"/>
      <c r="EO35" s="162"/>
      <c r="EP35" s="136"/>
      <c r="EQ35" s="84"/>
      <c r="ER35" s="84"/>
      <c r="ES35" s="84"/>
      <c r="ET35" s="84"/>
      <c r="EU35" s="84"/>
      <c r="EV35" s="84"/>
      <c r="EW35" s="84"/>
      <c r="EX35" s="84"/>
      <c r="EY35" s="84"/>
      <c r="EZ35" s="84"/>
      <c r="FA35" s="84"/>
      <c r="FB35" s="84"/>
      <c r="FC35" s="84"/>
      <c r="FD35" s="84"/>
      <c r="FE35" s="84"/>
      <c r="FF35" s="84"/>
      <c r="FG35" s="84"/>
      <c r="FH35" s="84"/>
      <c r="FI35" s="84"/>
      <c r="FJ35" s="84"/>
      <c r="FK35" s="84"/>
      <c r="FL35" s="84"/>
      <c r="FM35" s="84"/>
      <c r="FN35" s="85"/>
      <c r="FO35" s="85"/>
      <c r="FP35" s="137"/>
      <c r="FQ35" s="162"/>
      <c r="FR35" s="136"/>
      <c r="FS35" s="84"/>
      <c r="FT35" s="84"/>
      <c r="FU35" s="84"/>
      <c r="FV35" s="84"/>
      <c r="FW35" s="84"/>
      <c r="FX35" s="84"/>
      <c r="FY35" s="84"/>
      <c r="FZ35" s="84"/>
      <c r="GA35" s="84"/>
      <c r="GB35" s="84"/>
      <c r="GC35" s="84"/>
      <c r="GD35" s="84"/>
      <c r="GE35" s="84"/>
      <c r="GF35" s="84"/>
      <c r="GG35" s="84"/>
      <c r="GH35" s="84"/>
      <c r="GI35" s="84"/>
      <c r="GJ35" s="84"/>
      <c r="GK35" s="84"/>
      <c r="GL35" s="84"/>
      <c r="GM35" s="84"/>
      <c r="GN35" s="84"/>
      <c r="GO35" s="84"/>
      <c r="GP35" s="85"/>
      <c r="GQ35" s="85"/>
      <c r="GR35" s="137"/>
      <c r="GS35" s="162"/>
      <c r="GT35" s="136"/>
      <c r="GU35" s="84"/>
      <c r="GV35" s="84"/>
      <c r="GW35" s="84"/>
      <c r="GX35" s="84"/>
      <c r="GY35" s="84"/>
      <c r="GZ35" s="84"/>
      <c r="HA35" s="84"/>
      <c r="HB35" s="84"/>
      <c r="HC35" s="84"/>
      <c r="HD35" s="84"/>
      <c r="HE35" s="84"/>
      <c r="HF35" s="84"/>
      <c r="HG35" s="84"/>
      <c r="HH35" s="84"/>
      <c r="HI35" s="84"/>
      <c r="HJ35" s="84"/>
      <c r="HK35" s="84"/>
      <c r="HL35" s="84"/>
      <c r="HM35" s="84"/>
      <c r="HN35" s="84"/>
      <c r="HO35" s="84"/>
      <c r="HP35" s="84"/>
      <c r="HQ35" s="84"/>
      <c r="HR35" s="85"/>
      <c r="HS35" s="85"/>
      <c r="HT35" s="137"/>
      <c r="HU35" s="162"/>
      <c r="HV35" s="136"/>
      <c r="HW35" s="84"/>
      <c r="HX35" s="84"/>
      <c r="HY35" s="84"/>
      <c r="HZ35" s="84"/>
      <c r="IA35" s="84"/>
      <c r="IB35" s="84"/>
      <c r="IC35" s="84"/>
      <c r="ID35" s="84"/>
      <c r="IE35" s="84"/>
      <c r="IF35" s="84"/>
      <c r="IG35" s="84"/>
      <c r="IH35" s="84"/>
      <c r="II35" s="84"/>
      <c r="IJ35" s="84"/>
      <c r="IK35" s="84"/>
      <c r="IL35" s="84"/>
      <c r="IM35" s="84"/>
      <c r="IN35" s="84"/>
      <c r="IO35" s="84"/>
      <c r="IP35" s="84"/>
      <c r="IQ35" s="84"/>
      <c r="IR35" s="84"/>
      <c r="IS35" s="84"/>
      <c r="IT35" s="85"/>
      <c r="IU35" s="85"/>
      <c r="IV35" s="137"/>
      <c r="IW35" s="162"/>
      <c r="IX35" s="136"/>
      <c r="IY35" s="84"/>
      <c r="IZ35" s="84"/>
      <c r="JA35" s="84"/>
      <c r="JB35" s="84"/>
      <c r="JC35" s="84"/>
      <c r="JD35" s="84"/>
      <c r="JE35" s="84"/>
      <c r="JF35" s="84"/>
      <c r="JG35" s="84"/>
      <c r="JH35" s="84"/>
      <c r="JI35" s="84"/>
      <c r="JJ35" s="84"/>
      <c r="JK35" s="84"/>
      <c r="JL35" s="84"/>
      <c r="JM35" s="84"/>
      <c r="JN35" s="84"/>
      <c r="JO35" s="84"/>
      <c r="JP35" s="84"/>
      <c r="JQ35" s="84"/>
      <c r="JR35" s="84"/>
      <c r="JS35" s="84"/>
      <c r="JT35" s="84"/>
      <c r="JU35" s="84"/>
      <c r="JV35" s="85"/>
      <c r="JW35" s="85"/>
      <c r="JX35" s="137"/>
      <c r="JY35" s="162"/>
      <c r="JZ35" s="136"/>
      <c r="KA35" s="84"/>
      <c r="KB35" s="84"/>
      <c r="KC35" s="84"/>
      <c r="KD35" s="84"/>
      <c r="KE35" s="84"/>
      <c r="KF35" s="84"/>
      <c r="KG35" s="84"/>
      <c r="KH35" s="84"/>
      <c r="KI35" s="84"/>
      <c r="KJ35" s="84"/>
      <c r="KK35" s="84"/>
      <c r="KL35" s="84"/>
      <c r="KM35" s="84"/>
      <c r="KN35" s="84"/>
      <c r="KO35" s="84"/>
      <c r="KP35" s="84"/>
      <c r="KQ35" s="84"/>
      <c r="KR35" s="84"/>
      <c r="KS35" s="84"/>
      <c r="KT35" s="84"/>
      <c r="KU35" s="84"/>
      <c r="KV35" s="84"/>
      <c r="KW35" s="84"/>
      <c r="KX35" s="85"/>
      <c r="KY35" s="85"/>
      <c r="KZ35" s="137"/>
    </row>
    <row r="36" spans="1:312" x14ac:dyDescent="0.25">
      <c r="A36" s="81" t="s">
        <v>55</v>
      </c>
      <c r="B36" s="805" t="s">
        <v>55</v>
      </c>
      <c r="C36" s="806">
        <v>31364</v>
      </c>
      <c r="D36" s="805"/>
      <c r="E36" s="806"/>
      <c r="F36" s="136"/>
      <c r="G36" s="84"/>
      <c r="H36" s="84"/>
      <c r="I36" s="84"/>
      <c r="J36" s="84"/>
      <c r="K36" s="84"/>
      <c r="L36" s="84"/>
      <c r="M36" s="84"/>
      <c r="N36" s="84"/>
      <c r="O36" s="84"/>
      <c r="P36" s="84"/>
      <c r="Q36" s="84"/>
      <c r="R36" s="84"/>
      <c r="S36" s="84"/>
      <c r="T36" s="85"/>
      <c r="U36" s="85"/>
      <c r="V36" s="84"/>
      <c r="W36" s="84"/>
      <c r="X36" s="85"/>
      <c r="Y36" s="85"/>
      <c r="Z36" s="85"/>
      <c r="AA36" s="85"/>
      <c r="AB36" s="85"/>
      <c r="AC36" s="85"/>
      <c r="AD36" s="85"/>
      <c r="AE36" s="85"/>
      <c r="AF36" s="137"/>
      <c r="AG36" s="162"/>
      <c r="AH36" s="136"/>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5"/>
      <c r="BG36" s="85"/>
      <c r="BH36" s="137"/>
      <c r="BI36" s="162"/>
      <c r="BJ36" s="136"/>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5"/>
      <c r="CI36" s="85"/>
      <c r="CJ36" s="137"/>
      <c r="CK36" s="162"/>
      <c r="CL36" s="136"/>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5"/>
      <c r="DK36" s="85"/>
      <c r="DL36" s="137"/>
      <c r="DM36" s="162"/>
      <c r="DN36" s="136"/>
      <c r="DO36" s="84"/>
      <c r="DP36" s="84"/>
      <c r="DQ36" s="84"/>
      <c r="DR36" s="84"/>
      <c r="DS36" s="84"/>
      <c r="DT36" s="84"/>
      <c r="DU36" s="84"/>
      <c r="DV36" s="84"/>
      <c r="DW36" s="84"/>
      <c r="DX36" s="84"/>
      <c r="DY36" s="84"/>
      <c r="DZ36" s="84"/>
      <c r="EA36" s="84"/>
      <c r="EB36" s="84"/>
      <c r="EC36" s="84"/>
      <c r="ED36" s="84"/>
      <c r="EE36" s="84"/>
      <c r="EF36" s="84"/>
      <c r="EG36" s="84"/>
      <c r="EH36" s="84"/>
      <c r="EI36" s="84"/>
      <c r="EJ36" s="84"/>
      <c r="EK36" s="84"/>
      <c r="EL36" s="85"/>
      <c r="EM36" s="85"/>
      <c r="EN36" s="137"/>
      <c r="EO36" s="162"/>
      <c r="EP36" s="136"/>
      <c r="EQ36" s="84"/>
      <c r="ER36" s="84"/>
      <c r="ES36" s="84"/>
      <c r="ET36" s="84"/>
      <c r="EU36" s="84"/>
      <c r="EV36" s="84"/>
      <c r="EW36" s="84"/>
      <c r="EX36" s="84"/>
      <c r="EY36" s="84"/>
      <c r="EZ36" s="84"/>
      <c r="FA36" s="84"/>
      <c r="FB36" s="84"/>
      <c r="FC36" s="84"/>
      <c r="FD36" s="84"/>
      <c r="FE36" s="84"/>
      <c r="FF36" s="84"/>
      <c r="FG36" s="84"/>
      <c r="FH36" s="84"/>
      <c r="FI36" s="84"/>
      <c r="FJ36" s="84"/>
      <c r="FK36" s="84"/>
      <c r="FL36" s="84"/>
      <c r="FM36" s="84"/>
      <c r="FN36" s="85"/>
      <c r="FO36" s="85"/>
      <c r="FP36" s="137"/>
      <c r="FQ36" s="162"/>
      <c r="FR36" s="136"/>
      <c r="FS36" s="84"/>
      <c r="FT36" s="84"/>
      <c r="FU36" s="84"/>
      <c r="FV36" s="84"/>
      <c r="FW36" s="84"/>
      <c r="FX36" s="84"/>
      <c r="FY36" s="84"/>
      <c r="FZ36" s="84"/>
      <c r="GA36" s="84"/>
      <c r="GB36" s="84"/>
      <c r="GC36" s="84"/>
      <c r="GD36" s="84"/>
      <c r="GE36" s="84"/>
      <c r="GF36" s="84"/>
      <c r="GG36" s="84"/>
      <c r="GH36" s="84"/>
      <c r="GI36" s="84"/>
      <c r="GJ36" s="84"/>
      <c r="GK36" s="84"/>
      <c r="GL36" s="84"/>
      <c r="GM36" s="84"/>
      <c r="GN36" s="84"/>
      <c r="GO36" s="84"/>
      <c r="GP36" s="85"/>
      <c r="GQ36" s="85"/>
      <c r="GR36" s="137"/>
      <c r="GS36" s="162"/>
      <c r="GT36" s="136"/>
      <c r="GU36" s="84"/>
      <c r="GV36" s="84"/>
      <c r="GW36" s="84"/>
      <c r="GX36" s="84"/>
      <c r="GY36" s="84"/>
      <c r="GZ36" s="84"/>
      <c r="HA36" s="84"/>
      <c r="HB36" s="84"/>
      <c r="HC36" s="84"/>
      <c r="HD36" s="84"/>
      <c r="HE36" s="84"/>
      <c r="HF36" s="84"/>
      <c r="HG36" s="84"/>
      <c r="HH36" s="84"/>
      <c r="HI36" s="84"/>
      <c r="HJ36" s="84"/>
      <c r="HK36" s="84"/>
      <c r="HL36" s="84"/>
      <c r="HM36" s="84"/>
      <c r="HN36" s="84"/>
      <c r="HO36" s="84"/>
      <c r="HP36" s="84"/>
      <c r="HQ36" s="84"/>
      <c r="HR36" s="85"/>
      <c r="HS36" s="85"/>
      <c r="HT36" s="137"/>
      <c r="HU36" s="162"/>
      <c r="HV36" s="136"/>
      <c r="HW36" s="84"/>
      <c r="HX36" s="84"/>
      <c r="HY36" s="84"/>
      <c r="HZ36" s="84"/>
      <c r="IA36" s="84"/>
      <c r="IB36" s="84"/>
      <c r="IC36" s="84"/>
      <c r="ID36" s="84"/>
      <c r="IE36" s="84"/>
      <c r="IF36" s="84"/>
      <c r="IG36" s="84"/>
      <c r="IH36" s="84"/>
      <c r="II36" s="84"/>
      <c r="IJ36" s="84"/>
      <c r="IK36" s="84"/>
      <c r="IL36" s="84"/>
      <c r="IM36" s="84"/>
      <c r="IN36" s="84"/>
      <c r="IO36" s="84"/>
      <c r="IP36" s="84"/>
      <c r="IQ36" s="84"/>
      <c r="IR36" s="84"/>
      <c r="IS36" s="84"/>
      <c r="IT36" s="85"/>
      <c r="IU36" s="85"/>
      <c r="IV36" s="137"/>
      <c r="IW36" s="162"/>
      <c r="IX36" s="136"/>
      <c r="IY36" s="84"/>
      <c r="IZ36" s="84"/>
      <c r="JA36" s="84"/>
      <c r="JB36" s="84"/>
      <c r="JC36" s="84"/>
      <c r="JD36" s="84"/>
      <c r="JE36" s="84"/>
      <c r="JF36" s="84"/>
      <c r="JG36" s="84"/>
      <c r="JH36" s="84"/>
      <c r="JI36" s="84"/>
      <c r="JJ36" s="84"/>
      <c r="JK36" s="84"/>
      <c r="JL36" s="84"/>
      <c r="JM36" s="84"/>
      <c r="JN36" s="84"/>
      <c r="JO36" s="84"/>
      <c r="JP36" s="84"/>
      <c r="JQ36" s="84"/>
      <c r="JR36" s="84"/>
      <c r="JS36" s="84"/>
      <c r="JT36" s="84"/>
      <c r="JU36" s="84"/>
      <c r="JV36" s="85"/>
      <c r="JW36" s="85"/>
      <c r="JX36" s="137"/>
      <c r="JY36" s="162"/>
      <c r="JZ36" s="136"/>
      <c r="KA36" s="84"/>
      <c r="KB36" s="84"/>
      <c r="KC36" s="84"/>
      <c r="KD36" s="84"/>
      <c r="KE36" s="84"/>
      <c r="KF36" s="84"/>
      <c r="KG36" s="84"/>
      <c r="KH36" s="84"/>
      <c r="KI36" s="84"/>
      <c r="KJ36" s="84"/>
      <c r="KK36" s="84"/>
      <c r="KL36" s="84"/>
      <c r="KM36" s="84"/>
      <c r="KN36" s="84"/>
      <c r="KO36" s="84"/>
      <c r="KP36" s="84"/>
      <c r="KQ36" s="84"/>
      <c r="KR36" s="84"/>
      <c r="KS36" s="84"/>
      <c r="KT36" s="84"/>
      <c r="KU36" s="84"/>
      <c r="KV36" s="84"/>
      <c r="KW36" s="84"/>
      <c r="KX36" s="85"/>
      <c r="KY36" s="85"/>
      <c r="KZ36" s="137"/>
    </row>
    <row r="37" spans="1:312" x14ac:dyDescent="0.25">
      <c r="A37" s="81" t="s">
        <v>56</v>
      </c>
      <c r="B37" s="805" t="s">
        <v>56</v>
      </c>
      <c r="C37" s="806">
        <v>21410</v>
      </c>
      <c r="D37" s="805"/>
      <c r="E37" s="806"/>
      <c r="F37" s="136"/>
      <c r="G37" s="84"/>
      <c r="H37" s="84"/>
      <c r="I37" s="84"/>
      <c r="J37" s="84"/>
      <c r="K37" s="84"/>
      <c r="L37" s="84"/>
      <c r="M37" s="84"/>
      <c r="N37" s="84"/>
      <c r="O37" s="84"/>
      <c r="P37" s="84"/>
      <c r="Q37" s="84"/>
      <c r="R37" s="84"/>
      <c r="S37" s="84"/>
      <c r="T37" s="85"/>
      <c r="U37" s="85"/>
      <c r="V37" s="84"/>
      <c r="W37" s="84"/>
      <c r="X37" s="85"/>
      <c r="Y37" s="85"/>
      <c r="Z37" s="85"/>
      <c r="AA37" s="85"/>
      <c r="AB37" s="85"/>
      <c r="AC37" s="85"/>
      <c r="AD37" s="85"/>
      <c r="AE37" s="85"/>
      <c r="AF37" s="137"/>
      <c r="AG37" s="162"/>
      <c r="AH37" s="136"/>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5"/>
      <c r="BG37" s="85"/>
      <c r="BH37" s="137"/>
      <c r="BI37" s="162"/>
      <c r="BJ37" s="136"/>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5"/>
      <c r="CI37" s="85"/>
      <c r="CJ37" s="137"/>
      <c r="CK37" s="162"/>
      <c r="CL37" s="136"/>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5"/>
      <c r="DK37" s="85"/>
      <c r="DL37" s="137"/>
      <c r="DM37" s="162"/>
      <c r="DN37" s="136"/>
      <c r="DO37" s="84"/>
      <c r="DP37" s="84"/>
      <c r="DQ37" s="84"/>
      <c r="DR37" s="84"/>
      <c r="DS37" s="84"/>
      <c r="DT37" s="84"/>
      <c r="DU37" s="84"/>
      <c r="DV37" s="84"/>
      <c r="DW37" s="84"/>
      <c r="DX37" s="84"/>
      <c r="DY37" s="84"/>
      <c r="DZ37" s="84"/>
      <c r="EA37" s="84"/>
      <c r="EB37" s="84"/>
      <c r="EC37" s="84"/>
      <c r="ED37" s="84"/>
      <c r="EE37" s="84"/>
      <c r="EF37" s="84"/>
      <c r="EG37" s="84"/>
      <c r="EH37" s="84"/>
      <c r="EI37" s="84"/>
      <c r="EJ37" s="84"/>
      <c r="EK37" s="84"/>
      <c r="EL37" s="85"/>
      <c r="EM37" s="85"/>
      <c r="EN37" s="137"/>
      <c r="EO37" s="162"/>
      <c r="EP37" s="136"/>
      <c r="EQ37" s="84"/>
      <c r="ER37" s="84"/>
      <c r="ES37" s="84"/>
      <c r="ET37" s="84"/>
      <c r="EU37" s="84"/>
      <c r="EV37" s="84"/>
      <c r="EW37" s="84"/>
      <c r="EX37" s="84"/>
      <c r="EY37" s="84"/>
      <c r="EZ37" s="84"/>
      <c r="FA37" s="84"/>
      <c r="FB37" s="84"/>
      <c r="FC37" s="84"/>
      <c r="FD37" s="84"/>
      <c r="FE37" s="84"/>
      <c r="FF37" s="84"/>
      <c r="FG37" s="84"/>
      <c r="FH37" s="84"/>
      <c r="FI37" s="84"/>
      <c r="FJ37" s="84"/>
      <c r="FK37" s="84"/>
      <c r="FL37" s="84"/>
      <c r="FM37" s="84"/>
      <c r="FN37" s="85"/>
      <c r="FO37" s="85"/>
      <c r="FP37" s="137"/>
      <c r="FQ37" s="162"/>
      <c r="FR37" s="136"/>
      <c r="FS37" s="84"/>
      <c r="FT37" s="84"/>
      <c r="FU37" s="84"/>
      <c r="FV37" s="84"/>
      <c r="FW37" s="84"/>
      <c r="FX37" s="84"/>
      <c r="FY37" s="84"/>
      <c r="FZ37" s="84"/>
      <c r="GA37" s="84"/>
      <c r="GB37" s="84"/>
      <c r="GC37" s="84"/>
      <c r="GD37" s="84"/>
      <c r="GE37" s="84"/>
      <c r="GF37" s="84"/>
      <c r="GG37" s="84"/>
      <c r="GH37" s="84"/>
      <c r="GI37" s="84"/>
      <c r="GJ37" s="84"/>
      <c r="GK37" s="84"/>
      <c r="GL37" s="84"/>
      <c r="GM37" s="84"/>
      <c r="GN37" s="84"/>
      <c r="GO37" s="84"/>
      <c r="GP37" s="85"/>
      <c r="GQ37" s="85"/>
      <c r="GR37" s="137"/>
      <c r="GS37" s="162"/>
      <c r="GT37" s="136"/>
      <c r="GU37" s="84"/>
      <c r="GV37" s="84"/>
      <c r="GW37" s="84"/>
      <c r="GX37" s="84"/>
      <c r="GY37" s="84"/>
      <c r="GZ37" s="84"/>
      <c r="HA37" s="84"/>
      <c r="HB37" s="84"/>
      <c r="HC37" s="84"/>
      <c r="HD37" s="84"/>
      <c r="HE37" s="84"/>
      <c r="HF37" s="84"/>
      <c r="HG37" s="84"/>
      <c r="HH37" s="84"/>
      <c r="HI37" s="84"/>
      <c r="HJ37" s="84"/>
      <c r="HK37" s="84"/>
      <c r="HL37" s="84"/>
      <c r="HM37" s="84"/>
      <c r="HN37" s="84"/>
      <c r="HO37" s="84"/>
      <c r="HP37" s="84"/>
      <c r="HQ37" s="84"/>
      <c r="HR37" s="85"/>
      <c r="HS37" s="85"/>
      <c r="HT37" s="137"/>
      <c r="HU37" s="162"/>
      <c r="HV37" s="136"/>
      <c r="HW37" s="84"/>
      <c r="HX37" s="84"/>
      <c r="HY37" s="84"/>
      <c r="HZ37" s="84"/>
      <c r="IA37" s="84"/>
      <c r="IB37" s="84"/>
      <c r="IC37" s="84"/>
      <c r="ID37" s="84"/>
      <c r="IE37" s="84"/>
      <c r="IF37" s="84"/>
      <c r="IG37" s="84"/>
      <c r="IH37" s="84"/>
      <c r="II37" s="84"/>
      <c r="IJ37" s="84"/>
      <c r="IK37" s="84"/>
      <c r="IL37" s="84"/>
      <c r="IM37" s="84"/>
      <c r="IN37" s="84"/>
      <c r="IO37" s="84"/>
      <c r="IP37" s="84"/>
      <c r="IQ37" s="84"/>
      <c r="IR37" s="84"/>
      <c r="IS37" s="84"/>
      <c r="IT37" s="85"/>
      <c r="IU37" s="85"/>
      <c r="IV37" s="137"/>
      <c r="IW37" s="162"/>
      <c r="IX37" s="136"/>
      <c r="IY37" s="84"/>
      <c r="IZ37" s="84"/>
      <c r="JA37" s="84"/>
      <c r="JB37" s="84"/>
      <c r="JC37" s="84"/>
      <c r="JD37" s="84"/>
      <c r="JE37" s="84"/>
      <c r="JF37" s="84"/>
      <c r="JG37" s="84"/>
      <c r="JH37" s="84"/>
      <c r="JI37" s="84"/>
      <c r="JJ37" s="84"/>
      <c r="JK37" s="84"/>
      <c r="JL37" s="84"/>
      <c r="JM37" s="84"/>
      <c r="JN37" s="84"/>
      <c r="JO37" s="84"/>
      <c r="JP37" s="84"/>
      <c r="JQ37" s="84"/>
      <c r="JR37" s="84"/>
      <c r="JS37" s="84"/>
      <c r="JT37" s="84"/>
      <c r="JU37" s="84"/>
      <c r="JV37" s="85"/>
      <c r="JW37" s="85"/>
      <c r="JX37" s="137"/>
      <c r="JY37" s="162"/>
      <c r="JZ37" s="136"/>
      <c r="KA37" s="84"/>
      <c r="KB37" s="84"/>
      <c r="KC37" s="84"/>
      <c r="KD37" s="84"/>
      <c r="KE37" s="84"/>
      <c r="KF37" s="84"/>
      <c r="KG37" s="84"/>
      <c r="KH37" s="84"/>
      <c r="KI37" s="84"/>
      <c r="KJ37" s="84"/>
      <c r="KK37" s="84"/>
      <c r="KL37" s="84"/>
      <c r="KM37" s="84"/>
      <c r="KN37" s="84"/>
      <c r="KO37" s="84"/>
      <c r="KP37" s="84"/>
      <c r="KQ37" s="84"/>
      <c r="KR37" s="84"/>
      <c r="KS37" s="84"/>
      <c r="KT37" s="84"/>
      <c r="KU37" s="84"/>
      <c r="KV37" s="84"/>
      <c r="KW37" s="84"/>
      <c r="KX37" s="85"/>
      <c r="KY37" s="85"/>
      <c r="KZ37" s="137"/>
    </row>
    <row r="38" spans="1:312" x14ac:dyDescent="0.25">
      <c r="A38" s="81" t="s">
        <v>57</v>
      </c>
      <c r="B38" s="805" t="s">
        <v>57</v>
      </c>
      <c r="C38" s="806">
        <v>23980</v>
      </c>
      <c r="D38" s="805"/>
      <c r="E38" s="806"/>
      <c r="F38" s="136"/>
      <c r="G38" s="84"/>
      <c r="H38" s="84"/>
      <c r="I38" s="84"/>
      <c r="J38" s="84"/>
      <c r="K38" s="84"/>
      <c r="L38" s="84"/>
      <c r="M38" s="84"/>
      <c r="N38" s="84"/>
      <c r="O38" s="84"/>
      <c r="P38" s="84"/>
      <c r="Q38" s="84"/>
      <c r="R38" s="84"/>
      <c r="S38" s="84"/>
      <c r="T38" s="85"/>
      <c r="U38" s="85"/>
      <c r="V38" s="84"/>
      <c r="W38" s="84"/>
      <c r="X38" s="85"/>
      <c r="Y38" s="85"/>
      <c r="Z38" s="85"/>
      <c r="AA38" s="85"/>
      <c r="AB38" s="85"/>
      <c r="AC38" s="85"/>
      <c r="AD38" s="85"/>
      <c r="AE38" s="85"/>
      <c r="AF38" s="137"/>
      <c r="AG38" s="162"/>
      <c r="AH38" s="136"/>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5"/>
      <c r="BG38" s="85"/>
      <c r="BH38" s="137"/>
      <c r="BI38" s="162"/>
      <c r="BJ38" s="136"/>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5"/>
      <c r="CI38" s="85"/>
      <c r="CJ38" s="137"/>
      <c r="CK38" s="162"/>
      <c r="CL38" s="136"/>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5"/>
      <c r="DK38" s="85"/>
      <c r="DL38" s="137"/>
      <c r="DM38" s="162"/>
      <c r="DN38" s="136"/>
      <c r="DO38" s="84"/>
      <c r="DP38" s="84"/>
      <c r="DQ38" s="84"/>
      <c r="DR38" s="84"/>
      <c r="DS38" s="84"/>
      <c r="DT38" s="84"/>
      <c r="DU38" s="84"/>
      <c r="DV38" s="84"/>
      <c r="DW38" s="84"/>
      <c r="DX38" s="84"/>
      <c r="DY38" s="84"/>
      <c r="DZ38" s="84"/>
      <c r="EA38" s="84"/>
      <c r="EB38" s="84"/>
      <c r="EC38" s="84"/>
      <c r="ED38" s="84"/>
      <c r="EE38" s="84"/>
      <c r="EF38" s="84"/>
      <c r="EG38" s="84"/>
      <c r="EH38" s="84"/>
      <c r="EI38" s="84"/>
      <c r="EJ38" s="84"/>
      <c r="EK38" s="84"/>
      <c r="EL38" s="85"/>
      <c r="EM38" s="85"/>
      <c r="EN38" s="137"/>
      <c r="EO38" s="162"/>
      <c r="EP38" s="136"/>
      <c r="EQ38" s="84"/>
      <c r="ER38" s="84"/>
      <c r="ES38" s="84"/>
      <c r="ET38" s="84"/>
      <c r="EU38" s="84"/>
      <c r="EV38" s="84"/>
      <c r="EW38" s="84"/>
      <c r="EX38" s="84"/>
      <c r="EY38" s="84"/>
      <c r="EZ38" s="84"/>
      <c r="FA38" s="84"/>
      <c r="FB38" s="84"/>
      <c r="FC38" s="84"/>
      <c r="FD38" s="84"/>
      <c r="FE38" s="84"/>
      <c r="FF38" s="84"/>
      <c r="FG38" s="84"/>
      <c r="FH38" s="84"/>
      <c r="FI38" s="84"/>
      <c r="FJ38" s="84"/>
      <c r="FK38" s="84"/>
      <c r="FL38" s="84"/>
      <c r="FM38" s="84"/>
      <c r="FN38" s="85"/>
      <c r="FO38" s="85"/>
      <c r="FP38" s="137"/>
      <c r="FQ38" s="162"/>
      <c r="FR38" s="136"/>
      <c r="FS38" s="84"/>
      <c r="FT38" s="84"/>
      <c r="FU38" s="84"/>
      <c r="FV38" s="84"/>
      <c r="FW38" s="84"/>
      <c r="FX38" s="84"/>
      <c r="FY38" s="84"/>
      <c r="FZ38" s="84"/>
      <c r="GA38" s="84"/>
      <c r="GB38" s="84"/>
      <c r="GC38" s="84"/>
      <c r="GD38" s="84"/>
      <c r="GE38" s="84"/>
      <c r="GF38" s="84"/>
      <c r="GG38" s="84"/>
      <c r="GH38" s="84"/>
      <c r="GI38" s="84"/>
      <c r="GJ38" s="84"/>
      <c r="GK38" s="84"/>
      <c r="GL38" s="84"/>
      <c r="GM38" s="84"/>
      <c r="GN38" s="84"/>
      <c r="GO38" s="84"/>
      <c r="GP38" s="85"/>
      <c r="GQ38" s="85"/>
      <c r="GR38" s="137"/>
      <c r="GS38" s="162"/>
      <c r="GT38" s="136"/>
      <c r="GU38" s="84"/>
      <c r="GV38" s="84"/>
      <c r="GW38" s="84"/>
      <c r="GX38" s="84"/>
      <c r="GY38" s="84"/>
      <c r="GZ38" s="84"/>
      <c r="HA38" s="84"/>
      <c r="HB38" s="84"/>
      <c r="HC38" s="84"/>
      <c r="HD38" s="84"/>
      <c r="HE38" s="84"/>
      <c r="HF38" s="84"/>
      <c r="HG38" s="84"/>
      <c r="HH38" s="84"/>
      <c r="HI38" s="84"/>
      <c r="HJ38" s="84"/>
      <c r="HK38" s="84"/>
      <c r="HL38" s="84"/>
      <c r="HM38" s="84"/>
      <c r="HN38" s="84"/>
      <c r="HO38" s="84"/>
      <c r="HP38" s="84"/>
      <c r="HQ38" s="84"/>
      <c r="HR38" s="85"/>
      <c r="HS38" s="85"/>
      <c r="HT38" s="137"/>
      <c r="HU38" s="162"/>
      <c r="HV38" s="136"/>
      <c r="HW38" s="84"/>
      <c r="HX38" s="84"/>
      <c r="HY38" s="84"/>
      <c r="HZ38" s="84"/>
      <c r="IA38" s="84"/>
      <c r="IB38" s="84"/>
      <c r="IC38" s="84"/>
      <c r="ID38" s="84"/>
      <c r="IE38" s="84"/>
      <c r="IF38" s="84"/>
      <c r="IG38" s="84"/>
      <c r="IH38" s="84"/>
      <c r="II38" s="84"/>
      <c r="IJ38" s="84"/>
      <c r="IK38" s="84"/>
      <c r="IL38" s="84"/>
      <c r="IM38" s="84"/>
      <c r="IN38" s="84"/>
      <c r="IO38" s="84"/>
      <c r="IP38" s="84"/>
      <c r="IQ38" s="84"/>
      <c r="IR38" s="84"/>
      <c r="IS38" s="84"/>
      <c r="IT38" s="85"/>
      <c r="IU38" s="85"/>
      <c r="IV38" s="137"/>
      <c r="IW38" s="162"/>
      <c r="IX38" s="136"/>
      <c r="IY38" s="84"/>
      <c r="IZ38" s="84"/>
      <c r="JA38" s="84"/>
      <c r="JB38" s="84"/>
      <c r="JC38" s="84"/>
      <c r="JD38" s="84"/>
      <c r="JE38" s="84"/>
      <c r="JF38" s="84"/>
      <c r="JG38" s="84"/>
      <c r="JH38" s="84"/>
      <c r="JI38" s="84"/>
      <c r="JJ38" s="84"/>
      <c r="JK38" s="84"/>
      <c r="JL38" s="84"/>
      <c r="JM38" s="84"/>
      <c r="JN38" s="84"/>
      <c r="JO38" s="84"/>
      <c r="JP38" s="84"/>
      <c r="JQ38" s="84"/>
      <c r="JR38" s="84"/>
      <c r="JS38" s="84"/>
      <c r="JT38" s="84"/>
      <c r="JU38" s="84"/>
      <c r="JV38" s="85"/>
      <c r="JW38" s="85"/>
      <c r="JX38" s="137"/>
      <c r="JY38" s="162"/>
      <c r="JZ38" s="136"/>
      <c r="KA38" s="84"/>
      <c r="KB38" s="84"/>
      <c r="KC38" s="84"/>
      <c r="KD38" s="84"/>
      <c r="KE38" s="84"/>
      <c r="KF38" s="84"/>
      <c r="KG38" s="84"/>
      <c r="KH38" s="84"/>
      <c r="KI38" s="84"/>
      <c r="KJ38" s="84"/>
      <c r="KK38" s="84"/>
      <c r="KL38" s="84"/>
      <c r="KM38" s="84"/>
      <c r="KN38" s="84"/>
      <c r="KO38" s="84"/>
      <c r="KP38" s="84"/>
      <c r="KQ38" s="84"/>
      <c r="KR38" s="84"/>
      <c r="KS38" s="84"/>
      <c r="KT38" s="84"/>
      <c r="KU38" s="84"/>
      <c r="KV38" s="84"/>
      <c r="KW38" s="84"/>
      <c r="KX38" s="85"/>
      <c r="KY38" s="85"/>
      <c r="KZ38" s="137"/>
    </row>
    <row r="39" spans="1:312" x14ac:dyDescent="0.25">
      <c r="A39" s="81"/>
      <c r="B39" s="122"/>
      <c r="C39" s="130"/>
      <c r="D39" s="122"/>
      <c r="E39" s="130"/>
      <c r="F39" s="136"/>
      <c r="G39" s="84"/>
      <c r="H39" s="84"/>
      <c r="I39" s="84"/>
      <c r="J39" s="84"/>
      <c r="K39" s="84"/>
      <c r="L39" s="84"/>
      <c r="M39" s="84"/>
      <c r="N39" s="84"/>
      <c r="O39" s="84"/>
      <c r="P39" s="84"/>
      <c r="Q39" s="84"/>
      <c r="R39" s="84"/>
      <c r="S39" s="84"/>
      <c r="T39" s="85"/>
      <c r="U39" s="85"/>
      <c r="V39" s="84"/>
      <c r="W39" s="84"/>
      <c r="X39" s="85"/>
      <c r="Y39" s="85"/>
      <c r="Z39" s="85"/>
      <c r="AA39" s="85"/>
      <c r="AB39" s="85"/>
      <c r="AC39" s="85"/>
      <c r="AD39" s="85"/>
      <c r="AE39" s="85"/>
      <c r="AF39" s="137"/>
      <c r="AG39" s="162"/>
      <c r="AH39" s="136"/>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5"/>
      <c r="BG39" s="85"/>
      <c r="BH39" s="137"/>
      <c r="BI39" s="162"/>
      <c r="BJ39" s="136"/>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5"/>
      <c r="CI39" s="85"/>
      <c r="CJ39" s="137"/>
      <c r="CK39" s="162"/>
      <c r="CL39" s="136"/>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5"/>
      <c r="DK39" s="85"/>
      <c r="DL39" s="137"/>
      <c r="DM39" s="162"/>
      <c r="DN39" s="136"/>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5"/>
      <c r="EM39" s="85"/>
      <c r="EN39" s="137"/>
      <c r="EO39" s="162"/>
      <c r="EP39" s="136"/>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5"/>
      <c r="FO39" s="85"/>
      <c r="FP39" s="137"/>
      <c r="FQ39" s="162"/>
      <c r="FR39" s="136"/>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5"/>
      <c r="GQ39" s="85"/>
      <c r="GR39" s="137"/>
      <c r="GS39" s="162"/>
      <c r="GT39" s="136"/>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5"/>
      <c r="HS39" s="85"/>
      <c r="HT39" s="137"/>
      <c r="HU39" s="162"/>
      <c r="HV39" s="136"/>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5"/>
      <c r="IU39" s="85"/>
      <c r="IV39" s="137"/>
      <c r="IW39" s="162"/>
      <c r="IX39" s="136"/>
      <c r="IY39" s="84"/>
      <c r="IZ39" s="84"/>
      <c r="JA39" s="84"/>
      <c r="JB39" s="84"/>
      <c r="JC39" s="84"/>
      <c r="JD39" s="84"/>
      <c r="JE39" s="84"/>
      <c r="JF39" s="84"/>
      <c r="JG39" s="84"/>
      <c r="JH39" s="84"/>
      <c r="JI39" s="84"/>
      <c r="JJ39" s="84"/>
      <c r="JK39" s="84"/>
      <c r="JL39" s="84"/>
      <c r="JM39" s="84"/>
      <c r="JN39" s="84"/>
      <c r="JO39" s="84"/>
      <c r="JP39" s="84"/>
      <c r="JQ39" s="84"/>
      <c r="JR39" s="84"/>
      <c r="JS39" s="84"/>
      <c r="JT39" s="84"/>
      <c r="JU39" s="84"/>
      <c r="JV39" s="85"/>
      <c r="JW39" s="85"/>
      <c r="JX39" s="137"/>
      <c r="JY39" s="162"/>
      <c r="JZ39" s="136"/>
      <c r="KA39" s="84"/>
      <c r="KB39" s="84"/>
      <c r="KC39" s="84"/>
      <c r="KD39" s="84"/>
      <c r="KE39" s="84"/>
      <c r="KF39" s="84"/>
      <c r="KG39" s="84"/>
      <c r="KH39" s="84"/>
      <c r="KI39" s="84"/>
      <c r="KJ39" s="84"/>
      <c r="KK39" s="84"/>
      <c r="KL39" s="84"/>
      <c r="KM39" s="84"/>
      <c r="KN39" s="84"/>
      <c r="KO39" s="84"/>
      <c r="KP39" s="84"/>
      <c r="KQ39" s="84"/>
      <c r="KR39" s="84"/>
      <c r="KS39" s="84"/>
      <c r="KT39" s="84"/>
      <c r="KU39" s="84"/>
      <c r="KV39" s="84"/>
      <c r="KW39" s="84"/>
      <c r="KX39" s="85"/>
      <c r="KY39" s="85"/>
      <c r="KZ39" s="137"/>
    </row>
    <row r="40" spans="1:312" ht="14.4" thickBot="1" x14ac:dyDescent="0.3">
      <c r="A40" s="81"/>
      <c r="B40" s="122"/>
      <c r="C40" s="131"/>
      <c r="D40" s="122"/>
      <c r="E40" s="131"/>
      <c r="F40" s="140"/>
      <c r="G40" s="90"/>
      <c r="H40" s="90"/>
      <c r="I40" s="90"/>
      <c r="J40" s="90"/>
      <c r="K40" s="90"/>
      <c r="L40" s="90"/>
      <c r="M40" s="90"/>
      <c r="N40" s="90"/>
      <c r="O40" s="90"/>
      <c r="P40" s="90"/>
      <c r="Q40" s="90"/>
      <c r="R40" s="90"/>
      <c r="S40" s="90"/>
      <c r="T40" s="91"/>
      <c r="U40" s="91"/>
      <c r="V40" s="90"/>
      <c r="W40" s="90"/>
      <c r="X40" s="91"/>
      <c r="Y40" s="91"/>
      <c r="Z40" s="91"/>
      <c r="AA40" s="91"/>
      <c r="AB40" s="91"/>
      <c r="AC40" s="91"/>
      <c r="AD40" s="91"/>
      <c r="AE40" s="91"/>
      <c r="AF40" s="141"/>
      <c r="AG40" s="162"/>
      <c r="AH40" s="14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1"/>
      <c r="BG40" s="91"/>
      <c r="BH40" s="141"/>
      <c r="BI40" s="162"/>
      <c r="BJ40" s="140"/>
      <c r="BK40" s="90"/>
      <c r="BL40" s="90"/>
      <c r="BM40" s="90"/>
      <c r="BN40" s="90"/>
      <c r="BO40" s="90"/>
      <c r="BP40" s="90"/>
      <c r="BQ40" s="90"/>
      <c r="BR40" s="90"/>
      <c r="BS40" s="90"/>
      <c r="BT40" s="90"/>
      <c r="BU40" s="90"/>
      <c r="BV40" s="90"/>
      <c r="BW40" s="90"/>
      <c r="BX40" s="90"/>
      <c r="BY40" s="90"/>
      <c r="BZ40" s="90"/>
      <c r="CA40" s="90"/>
      <c r="CB40" s="90"/>
      <c r="CC40" s="90"/>
      <c r="CD40" s="90"/>
      <c r="CE40" s="90"/>
      <c r="CF40" s="90"/>
      <c r="CG40" s="90"/>
      <c r="CH40" s="91"/>
      <c r="CI40" s="91"/>
      <c r="CJ40" s="141"/>
      <c r="CK40" s="162"/>
      <c r="CL40" s="140"/>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1"/>
      <c r="DK40" s="91"/>
      <c r="DL40" s="141"/>
      <c r="DM40" s="162"/>
      <c r="DN40" s="140"/>
      <c r="DO40" s="90"/>
      <c r="DP40" s="90"/>
      <c r="DQ40" s="90"/>
      <c r="DR40" s="90"/>
      <c r="DS40" s="90"/>
      <c r="DT40" s="90"/>
      <c r="DU40" s="90"/>
      <c r="DV40" s="90"/>
      <c r="DW40" s="90"/>
      <c r="DX40" s="90"/>
      <c r="DY40" s="90"/>
      <c r="DZ40" s="90"/>
      <c r="EA40" s="90"/>
      <c r="EB40" s="90"/>
      <c r="EC40" s="90"/>
      <c r="ED40" s="90"/>
      <c r="EE40" s="90"/>
      <c r="EF40" s="90"/>
      <c r="EG40" s="90"/>
      <c r="EH40" s="90"/>
      <c r="EI40" s="90"/>
      <c r="EJ40" s="90"/>
      <c r="EK40" s="90"/>
      <c r="EL40" s="91"/>
      <c r="EM40" s="91"/>
      <c r="EN40" s="141"/>
      <c r="EO40" s="162"/>
      <c r="EP40" s="140"/>
      <c r="EQ40" s="90"/>
      <c r="ER40" s="90"/>
      <c r="ES40" s="90"/>
      <c r="ET40" s="90"/>
      <c r="EU40" s="90"/>
      <c r="EV40" s="90"/>
      <c r="EW40" s="90"/>
      <c r="EX40" s="90"/>
      <c r="EY40" s="90"/>
      <c r="EZ40" s="90"/>
      <c r="FA40" s="90"/>
      <c r="FB40" s="90"/>
      <c r="FC40" s="90"/>
      <c r="FD40" s="90"/>
      <c r="FE40" s="90"/>
      <c r="FF40" s="90"/>
      <c r="FG40" s="90"/>
      <c r="FH40" s="90"/>
      <c r="FI40" s="90"/>
      <c r="FJ40" s="90"/>
      <c r="FK40" s="90"/>
      <c r="FL40" s="90"/>
      <c r="FM40" s="90"/>
      <c r="FN40" s="91"/>
      <c r="FO40" s="91"/>
      <c r="FP40" s="141"/>
      <c r="FQ40" s="162"/>
      <c r="FR40" s="140"/>
      <c r="FS40" s="90"/>
      <c r="FT40" s="90"/>
      <c r="FU40" s="90"/>
      <c r="FV40" s="90"/>
      <c r="FW40" s="90"/>
      <c r="FX40" s="90"/>
      <c r="FY40" s="90"/>
      <c r="FZ40" s="90"/>
      <c r="GA40" s="90"/>
      <c r="GB40" s="90"/>
      <c r="GC40" s="90"/>
      <c r="GD40" s="90"/>
      <c r="GE40" s="90"/>
      <c r="GF40" s="90"/>
      <c r="GG40" s="90"/>
      <c r="GH40" s="90"/>
      <c r="GI40" s="90"/>
      <c r="GJ40" s="90"/>
      <c r="GK40" s="90"/>
      <c r="GL40" s="90"/>
      <c r="GM40" s="90"/>
      <c r="GN40" s="90"/>
      <c r="GO40" s="90"/>
      <c r="GP40" s="91"/>
      <c r="GQ40" s="91"/>
      <c r="GR40" s="141"/>
      <c r="GS40" s="162"/>
      <c r="GT40" s="140"/>
      <c r="GU40" s="90"/>
      <c r="GV40" s="90"/>
      <c r="GW40" s="90"/>
      <c r="GX40" s="90"/>
      <c r="GY40" s="90"/>
      <c r="GZ40" s="90"/>
      <c r="HA40" s="90"/>
      <c r="HB40" s="90"/>
      <c r="HC40" s="90"/>
      <c r="HD40" s="90"/>
      <c r="HE40" s="90"/>
      <c r="HF40" s="90"/>
      <c r="HG40" s="90"/>
      <c r="HH40" s="90"/>
      <c r="HI40" s="90"/>
      <c r="HJ40" s="90"/>
      <c r="HK40" s="90"/>
      <c r="HL40" s="90"/>
      <c r="HM40" s="90"/>
      <c r="HN40" s="90"/>
      <c r="HO40" s="90"/>
      <c r="HP40" s="90"/>
      <c r="HQ40" s="90"/>
      <c r="HR40" s="91"/>
      <c r="HS40" s="91"/>
      <c r="HT40" s="141"/>
      <c r="HU40" s="162"/>
      <c r="HV40" s="140"/>
      <c r="HW40" s="90"/>
      <c r="HX40" s="90"/>
      <c r="HY40" s="90"/>
      <c r="HZ40" s="90"/>
      <c r="IA40" s="90"/>
      <c r="IB40" s="90"/>
      <c r="IC40" s="90"/>
      <c r="ID40" s="90"/>
      <c r="IE40" s="90"/>
      <c r="IF40" s="90"/>
      <c r="IG40" s="90"/>
      <c r="IH40" s="90"/>
      <c r="II40" s="90"/>
      <c r="IJ40" s="90"/>
      <c r="IK40" s="90"/>
      <c r="IL40" s="90"/>
      <c r="IM40" s="90"/>
      <c r="IN40" s="90"/>
      <c r="IO40" s="90"/>
      <c r="IP40" s="90"/>
      <c r="IQ40" s="90"/>
      <c r="IR40" s="90"/>
      <c r="IS40" s="90"/>
      <c r="IT40" s="91"/>
      <c r="IU40" s="91"/>
      <c r="IV40" s="141"/>
      <c r="IW40" s="162"/>
      <c r="IX40" s="140"/>
      <c r="IY40" s="90"/>
      <c r="IZ40" s="90"/>
      <c r="JA40" s="90"/>
      <c r="JB40" s="90"/>
      <c r="JC40" s="90"/>
      <c r="JD40" s="90"/>
      <c r="JE40" s="90"/>
      <c r="JF40" s="90"/>
      <c r="JG40" s="90"/>
      <c r="JH40" s="90"/>
      <c r="JI40" s="90"/>
      <c r="JJ40" s="90"/>
      <c r="JK40" s="90"/>
      <c r="JL40" s="90"/>
      <c r="JM40" s="90"/>
      <c r="JN40" s="90"/>
      <c r="JO40" s="90"/>
      <c r="JP40" s="90"/>
      <c r="JQ40" s="90"/>
      <c r="JR40" s="90"/>
      <c r="JS40" s="90"/>
      <c r="JT40" s="90"/>
      <c r="JU40" s="90"/>
      <c r="JV40" s="91"/>
      <c r="JW40" s="91"/>
      <c r="JX40" s="141"/>
      <c r="JY40" s="162"/>
      <c r="JZ40" s="140"/>
      <c r="KA40" s="90"/>
      <c r="KB40" s="90"/>
      <c r="KC40" s="90"/>
      <c r="KD40" s="90"/>
      <c r="KE40" s="90"/>
      <c r="KF40" s="90"/>
      <c r="KG40" s="90"/>
      <c r="KH40" s="90"/>
      <c r="KI40" s="90"/>
      <c r="KJ40" s="90"/>
      <c r="KK40" s="90"/>
      <c r="KL40" s="90"/>
      <c r="KM40" s="90"/>
      <c r="KN40" s="90"/>
      <c r="KO40" s="90"/>
      <c r="KP40" s="90"/>
      <c r="KQ40" s="90"/>
      <c r="KR40" s="90"/>
      <c r="KS40" s="90"/>
      <c r="KT40" s="90"/>
      <c r="KU40" s="90"/>
      <c r="KV40" s="90"/>
      <c r="KW40" s="90"/>
      <c r="KX40" s="91"/>
      <c r="KY40" s="91"/>
      <c r="KZ40" s="141"/>
    </row>
    <row r="41" spans="1:312" ht="14.4" thickBot="1" x14ac:dyDescent="0.3">
      <c r="A41" s="92"/>
      <c r="B41" s="93"/>
      <c r="C41" s="132"/>
      <c r="D41" s="582"/>
      <c r="E41" s="132"/>
      <c r="F41" s="147"/>
      <c r="G41" s="106"/>
      <c r="H41" s="106"/>
      <c r="I41" s="106"/>
      <c r="J41" s="107"/>
      <c r="K41" s="107"/>
      <c r="L41" s="106"/>
      <c r="M41" s="106"/>
      <c r="N41" s="106"/>
      <c r="O41" s="106"/>
      <c r="P41" s="106"/>
      <c r="Q41" s="106"/>
      <c r="R41" s="106"/>
      <c r="S41" s="106"/>
      <c r="T41" s="108"/>
      <c r="U41" s="108"/>
      <c r="V41" s="106"/>
      <c r="W41" s="106"/>
      <c r="X41" s="108"/>
      <c r="Y41" s="108"/>
      <c r="Z41" s="108"/>
      <c r="AA41" s="108"/>
      <c r="AB41" s="108"/>
      <c r="AC41" s="108"/>
      <c r="AD41" s="108"/>
      <c r="AE41" s="108"/>
      <c r="AF41" s="148"/>
      <c r="AG41" s="129"/>
      <c r="AH41" s="147"/>
      <c r="AI41" s="106"/>
      <c r="AJ41" s="106"/>
      <c r="AK41" s="106"/>
      <c r="AL41" s="107"/>
      <c r="AM41" s="107"/>
      <c r="AN41" s="106"/>
      <c r="AO41" s="106"/>
      <c r="AP41" s="106"/>
      <c r="AQ41" s="106"/>
      <c r="AR41" s="106"/>
      <c r="AS41" s="106"/>
      <c r="AT41" s="106"/>
      <c r="AU41" s="106"/>
      <c r="AV41" s="107"/>
      <c r="AW41" s="107"/>
      <c r="AX41" s="106"/>
      <c r="AY41" s="106"/>
      <c r="AZ41" s="106"/>
      <c r="BA41" s="106"/>
      <c r="BB41" s="106"/>
      <c r="BC41" s="106"/>
      <c r="BD41" s="106"/>
      <c r="BE41" s="106"/>
      <c r="BF41" s="108"/>
      <c r="BG41" s="108"/>
      <c r="BH41" s="148"/>
      <c r="BI41" s="129"/>
      <c r="BJ41" s="147"/>
      <c r="BK41" s="106"/>
      <c r="BL41" s="106"/>
      <c r="BM41" s="106"/>
      <c r="BN41" s="107"/>
      <c r="BO41" s="107"/>
      <c r="BP41" s="106"/>
      <c r="BQ41" s="106"/>
      <c r="BR41" s="106"/>
      <c r="BS41" s="106"/>
      <c r="BT41" s="106"/>
      <c r="BU41" s="106"/>
      <c r="BV41" s="106"/>
      <c r="BW41" s="106"/>
      <c r="BX41" s="107"/>
      <c r="BY41" s="107"/>
      <c r="BZ41" s="106"/>
      <c r="CA41" s="106"/>
      <c r="CB41" s="106"/>
      <c r="CC41" s="106"/>
      <c r="CD41" s="106"/>
      <c r="CE41" s="106"/>
      <c r="CF41" s="106"/>
      <c r="CG41" s="106"/>
      <c r="CH41" s="108"/>
      <c r="CI41" s="108"/>
      <c r="CJ41" s="148"/>
      <c r="CK41" s="129"/>
      <c r="CL41" s="147"/>
      <c r="CM41" s="106"/>
      <c r="CN41" s="106"/>
      <c r="CO41" s="106"/>
      <c r="CP41" s="107"/>
      <c r="CQ41" s="107"/>
      <c r="CR41" s="106"/>
      <c r="CS41" s="106"/>
      <c r="CT41" s="106"/>
      <c r="CU41" s="106"/>
      <c r="CV41" s="106"/>
      <c r="CW41" s="106"/>
      <c r="CX41" s="106"/>
      <c r="CY41" s="106"/>
      <c r="CZ41" s="107"/>
      <c r="DA41" s="107"/>
      <c r="DB41" s="106"/>
      <c r="DC41" s="106"/>
      <c r="DD41" s="106"/>
      <c r="DE41" s="106"/>
      <c r="DF41" s="106"/>
      <c r="DG41" s="106"/>
      <c r="DH41" s="106"/>
      <c r="DI41" s="106"/>
      <c r="DJ41" s="108"/>
      <c r="DK41" s="108"/>
      <c r="DL41" s="148"/>
      <c r="DM41" s="129"/>
      <c r="DN41" s="147"/>
      <c r="DO41" s="106"/>
      <c r="DP41" s="106"/>
      <c r="DQ41" s="106"/>
      <c r="DR41" s="107"/>
      <c r="DS41" s="107"/>
      <c r="DT41" s="106"/>
      <c r="DU41" s="106"/>
      <c r="DV41" s="106"/>
      <c r="DW41" s="106"/>
      <c r="DX41" s="106"/>
      <c r="DY41" s="106"/>
      <c r="DZ41" s="106"/>
      <c r="EA41" s="106"/>
      <c r="EB41" s="107"/>
      <c r="EC41" s="107"/>
      <c r="ED41" s="106"/>
      <c r="EE41" s="106"/>
      <c r="EF41" s="106"/>
      <c r="EG41" s="106"/>
      <c r="EH41" s="106"/>
      <c r="EI41" s="106"/>
      <c r="EJ41" s="106"/>
      <c r="EK41" s="106"/>
      <c r="EL41" s="108"/>
      <c r="EM41" s="108"/>
      <c r="EN41" s="148"/>
      <c r="EO41" s="129"/>
      <c r="EP41" s="147"/>
      <c r="EQ41" s="106"/>
      <c r="ER41" s="106"/>
      <c r="ES41" s="106"/>
      <c r="ET41" s="107"/>
      <c r="EU41" s="107"/>
      <c r="EV41" s="106"/>
      <c r="EW41" s="106"/>
      <c r="EX41" s="106"/>
      <c r="EY41" s="106"/>
      <c r="EZ41" s="106"/>
      <c r="FA41" s="106"/>
      <c r="FB41" s="106"/>
      <c r="FC41" s="106"/>
      <c r="FD41" s="107"/>
      <c r="FE41" s="107"/>
      <c r="FF41" s="106"/>
      <c r="FG41" s="106"/>
      <c r="FH41" s="106"/>
      <c r="FI41" s="106"/>
      <c r="FJ41" s="106"/>
      <c r="FK41" s="106"/>
      <c r="FL41" s="106"/>
      <c r="FM41" s="106"/>
      <c r="FN41" s="108"/>
      <c r="FO41" s="108"/>
      <c r="FP41" s="148"/>
      <c r="FQ41" s="129"/>
      <c r="FR41" s="147"/>
      <c r="FS41" s="106"/>
      <c r="FT41" s="106"/>
      <c r="FU41" s="106"/>
      <c r="FV41" s="107"/>
      <c r="FW41" s="107"/>
      <c r="FX41" s="106"/>
      <c r="FY41" s="106"/>
      <c r="FZ41" s="106"/>
      <c r="GA41" s="106"/>
      <c r="GB41" s="106"/>
      <c r="GC41" s="106"/>
      <c r="GD41" s="106"/>
      <c r="GE41" s="106"/>
      <c r="GF41" s="107"/>
      <c r="GG41" s="107"/>
      <c r="GH41" s="106"/>
      <c r="GI41" s="106"/>
      <c r="GJ41" s="106"/>
      <c r="GK41" s="106"/>
      <c r="GL41" s="106"/>
      <c r="GM41" s="106"/>
      <c r="GN41" s="106"/>
      <c r="GO41" s="106"/>
      <c r="GP41" s="108"/>
      <c r="GQ41" s="108"/>
      <c r="GR41" s="148"/>
      <c r="GS41" s="129"/>
      <c r="GT41" s="147"/>
      <c r="GU41" s="106"/>
      <c r="GV41" s="106"/>
      <c r="GW41" s="106"/>
      <c r="GX41" s="107"/>
      <c r="GY41" s="107"/>
      <c r="GZ41" s="106"/>
      <c r="HA41" s="106"/>
      <c r="HB41" s="106"/>
      <c r="HC41" s="106"/>
      <c r="HD41" s="106"/>
      <c r="HE41" s="106"/>
      <c r="HF41" s="106"/>
      <c r="HG41" s="106"/>
      <c r="HH41" s="107"/>
      <c r="HI41" s="107"/>
      <c r="HJ41" s="106"/>
      <c r="HK41" s="106"/>
      <c r="HL41" s="106"/>
      <c r="HM41" s="106"/>
      <c r="HN41" s="106"/>
      <c r="HO41" s="106"/>
      <c r="HP41" s="106"/>
      <c r="HQ41" s="106"/>
      <c r="HR41" s="108"/>
      <c r="HS41" s="108"/>
      <c r="HT41" s="148"/>
      <c r="HU41" s="129"/>
      <c r="HV41" s="147"/>
      <c r="HW41" s="106"/>
      <c r="HX41" s="106"/>
      <c r="HY41" s="106"/>
      <c r="HZ41" s="107"/>
      <c r="IA41" s="107"/>
      <c r="IB41" s="106"/>
      <c r="IC41" s="106"/>
      <c r="ID41" s="106"/>
      <c r="IE41" s="106"/>
      <c r="IF41" s="106"/>
      <c r="IG41" s="106"/>
      <c r="IH41" s="106"/>
      <c r="II41" s="106"/>
      <c r="IJ41" s="107"/>
      <c r="IK41" s="107"/>
      <c r="IL41" s="106"/>
      <c r="IM41" s="106"/>
      <c r="IN41" s="106"/>
      <c r="IO41" s="106"/>
      <c r="IP41" s="106"/>
      <c r="IQ41" s="106"/>
      <c r="IR41" s="106"/>
      <c r="IS41" s="106"/>
      <c r="IT41" s="108"/>
      <c r="IU41" s="108"/>
      <c r="IV41" s="148"/>
      <c r="IW41" s="129"/>
      <c r="IX41" s="142"/>
      <c r="IY41" s="95"/>
      <c r="IZ41" s="95"/>
      <c r="JA41" s="95"/>
      <c r="JB41" s="96"/>
      <c r="JC41" s="96"/>
      <c r="JD41" s="95"/>
      <c r="JE41" s="95"/>
      <c r="JF41" s="95"/>
      <c r="JG41" s="95"/>
      <c r="JH41" s="95"/>
      <c r="JI41" s="95"/>
      <c r="JJ41" s="95"/>
      <c r="JK41" s="95"/>
      <c r="JL41" s="96"/>
      <c r="JM41" s="96"/>
      <c r="JN41" s="95"/>
      <c r="JO41" s="95"/>
      <c r="JP41" s="95"/>
      <c r="JQ41" s="95"/>
      <c r="JR41" s="95"/>
      <c r="JS41" s="95"/>
      <c r="JT41" s="95"/>
      <c r="JU41" s="95"/>
      <c r="JV41" s="97"/>
      <c r="JW41" s="97"/>
      <c r="JX41" s="143"/>
      <c r="JY41" s="129"/>
      <c r="JZ41" s="147"/>
      <c r="KA41" s="106"/>
      <c r="KB41" s="106"/>
      <c r="KC41" s="106"/>
      <c r="KD41" s="107"/>
      <c r="KE41" s="107"/>
      <c r="KF41" s="106"/>
      <c r="KG41" s="106"/>
      <c r="KH41" s="106"/>
      <c r="KI41" s="106"/>
      <c r="KJ41" s="106"/>
      <c r="KK41" s="106"/>
      <c r="KL41" s="106"/>
      <c r="KM41" s="106"/>
      <c r="KN41" s="107"/>
      <c r="KO41" s="107"/>
      <c r="KP41" s="106"/>
      <c r="KQ41" s="106"/>
      <c r="KR41" s="106"/>
      <c r="KS41" s="106"/>
      <c r="KT41" s="106"/>
      <c r="KU41" s="106"/>
      <c r="KV41" s="106"/>
      <c r="KW41" s="106"/>
      <c r="KX41" s="108"/>
      <c r="KY41" s="108"/>
      <c r="KZ41" s="148"/>
    </row>
    <row r="42" spans="1:312" ht="14.4" thickBot="1" x14ac:dyDescent="0.3">
      <c r="A42" s="99"/>
      <c r="B42" s="100"/>
      <c r="C42" s="101"/>
      <c r="D42" s="100"/>
      <c r="E42" s="101"/>
      <c r="F42" s="124"/>
      <c r="G42" s="124"/>
      <c r="H42" s="124"/>
      <c r="I42" s="124"/>
      <c r="J42" s="146"/>
      <c r="K42" s="146"/>
      <c r="L42" s="124"/>
      <c r="M42" s="124"/>
      <c r="N42" s="124"/>
      <c r="O42" s="124"/>
      <c r="P42" s="124"/>
      <c r="Q42" s="124"/>
      <c r="R42" s="124"/>
      <c r="S42" s="124"/>
      <c r="T42" s="129"/>
      <c r="U42" s="129"/>
      <c r="V42" s="124"/>
      <c r="W42" s="124"/>
      <c r="X42" s="129"/>
      <c r="Y42" s="129"/>
      <c r="Z42" s="129"/>
      <c r="AA42" s="129"/>
      <c r="AB42" s="129"/>
      <c r="AC42" s="129"/>
      <c r="AD42" s="129"/>
      <c r="AE42" s="129"/>
      <c r="AF42" s="129"/>
      <c r="AG42" s="129"/>
      <c r="AH42" s="124"/>
      <c r="AI42" s="124"/>
      <c r="AJ42" s="124"/>
      <c r="AK42" s="124"/>
      <c r="AL42" s="146"/>
      <c r="AM42" s="146"/>
      <c r="AN42" s="124"/>
      <c r="AO42" s="124"/>
      <c r="AP42" s="124"/>
      <c r="AQ42" s="124"/>
      <c r="AR42" s="124"/>
      <c r="AS42" s="124"/>
      <c r="AT42" s="124"/>
      <c r="AU42" s="124"/>
      <c r="AV42" s="146"/>
      <c r="AW42" s="146"/>
      <c r="AX42" s="124"/>
      <c r="AY42" s="124"/>
      <c r="AZ42" s="124"/>
      <c r="BA42" s="124"/>
      <c r="BB42" s="124"/>
      <c r="BC42" s="124"/>
      <c r="BD42" s="124"/>
      <c r="BE42" s="124"/>
      <c r="BF42" s="129"/>
      <c r="BG42" s="129"/>
      <c r="BH42" s="129"/>
      <c r="BI42" s="129"/>
      <c r="BJ42" s="124"/>
      <c r="BK42" s="124"/>
      <c r="BL42" s="124"/>
      <c r="BM42" s="124"/>
      <c r="BN42" s="146"/>
      <c r="BO42" s="146"/>
      <c r="BP42" s="124"/>
      <c r="BQ42" s="124"/>
      <c r="BR42" s="124"/>
      <c r="BS42" s="124"/>
      <c r="BT42" s="124"/>
      <c r="BU42" s="124"/>
      <c r="BV42" s="124"/>
      <c r="BW42" s="124"/>
      <c r="BX42" s="146"/>
      <c r="BY42" s="146"/>
      <c r="BZ42" s="124"/>
      <c r="CA42" s="124"/>
      <c r="CB42" s="124"/>
      <c r="CC42" s="124"/>
      <c r="CD42" s="124"/>
      <c r="CE42" s="124"/>
      <c r="CF42" s="124"/>
      <c r="CG42" s="124"/>
      <c r="CH42" s="129"/>
      <c r="CI42" s="129"/>
      <c r="CJ42" s="129"/>
      <c r="CK42" s="129"/>
      <c r="CL42" s="124"/>
      <c r="CM42" s="124"/>
      <c r="CN42" s="124"/>
      <c r="CO42" s="124"/>
      <c r="CP42" s="146"/>
      <c r="CQ42" s="146"/>
      <c r="CR42" s="124"/>
      <c r="CS42" s="124"/>
      <c r="CT42" s="124"/>
      <c r="CU42" s="124"/>
      <c r="CV42" s="124"/>
      <c r="CW42" s="124"/>
      <c r="CX42" s="124"/>
      <c r="CY42" s="124"/>
      <c r="CZ42" s="146"/>
      <c r="DA42" s="146"/>
      <c r="DB42" s="124"/>
      <c r="DC42" s="124"/>
      <c r="DD42" s="124"/>
      <c r="DE42" s="124"/>
      <c r="DF42" s="124"/>
      <c r="DG42" s="124"/>
      <c r="DH42" s="124"/>
      <c r="DI42" s="124"/>
      <c r="DJ42" s="129"/>
      <c r="DK42" s="129"/>
      <c r="DL42" s="129"/>
      <c r="DM42" s="129"/>
      <c r="DN42" s="124"/>
      <c r="DO42" s="124"/>
      <c r="DP42" s="124"/>
      <c r="DQ42" s="124"/>
      <c r="DR42" s="146"/>
      <c r="DS42" s="146"/>
      <c r="DT42" s="124"/>
      <c r="DU42" s="124"/>
      <c r="DV42" s="124"/>
      <c r="DW42" s="124"/>
      <c r="DX42" s="124"/>
      <c r="DY42" s="124"/>
      <c r="DZ42" s="124"/>
      <c r="EA42" s="124"/>
      <c r="EB42" s="146"/>
      <c r="EC42" s="146"/>
      <c r="ED42" s="124"/>
      <c r="EE42" s="124"/>
      <c r="EF42" s="124"/>
      <c r="EG42" s="124"/>
      <c r="EH42" s="124"/>
      <c r="EI42" s="124"/>
      <c r="EJ42" s="124"/>
      <c r="EK42" s="124"/>
      <c r="EL42" s="129"/>
      <c r="EM42" s="129"/>
      <c r="EN42" s="129"/>
      <c r="EO42" s="129"/>
      <c r="EP42" s="124"/>
      <c r="EQ42" s="124"/>
      <c r="ER42" s="124"/>
      <c r="ES42" s="124"/>
      <c r="ET42" s="146"/>
      <c r="EU42" s="146"/>
      <c r="EV42" s="124"/>
      <c r="EW42" s="124"/>
      <c r="EX42" s="124"/>
      <c r="EY42" s="124"/>
      <c r="EZ42" s="124"/>
      <c r="FA42" s="124"/>
      <c r="FB42" s="124"/>
      <c r="FC42" s="124"/>
      <c r="FD42" s="146"/>
      <c r="FE42" s="146"/>
      <c r="FF42" s="124"/>
      <c r="FG42" s="124"/>
      <c r="FH42" s="124"/>
      <c r="FI42" s="124"/>
      <c r="FJ42" s="124"/>
      <c r="FK42" s="124"/>
      <c r="FL42" s="124"/>
      <c r="FM42" s="124"/>
      <c r="FN42" s="129"/>
      <c r="FO42" s="129"/>
      <c r="FP42" s="129"/>
      <c r="FQ42" s="129"/>
      <c r="FR42" s="124"/>
      <c r="FS42" s="124"/>
      <c r="FT42" s="124"/>
      <c r="FU42" s="124"/>
      <c r="FV42" s="146"/>
      <c r="FW42" s="146"/>
      <c r="FX42" s="124"/>
      <c r="FY42" s="124"/>
      <c r="FZ42" s="124"/>
      <c r="GA42" s="124"/>
      <c r="GB42" s="124"/>
      <c r="GC42" s="124"/>
      <c r="GD42" s="124"/>
      <c r="GE42" s="124"/>
      <c r="GF42" s="146"/>
      <c r="GG42" s="146"/>
      <c r="GH42" s="124"/>
      <c r="GI42" s="124"/>
      <c r="GJ42" s="124"/>
      <c r="GK42" s="124"/>
      <c r="GL42" s="124"/>
      <c r="GM42" s="124"/>
      <c r="GN42" s="124"/>
      <c r="GO42" s="124"/>
      <c r="GP42" s="129"/>
      <c r="GQ42" s="129"/>
      <c r="GR42" s="129"/>
      <c r="GS42" s="129"/>
      <c r="GT42" s="124"/>
      <c r="GU42" s="124"/>
      <c r="GV42" s="124"/>
      <c r="GW42" s="124"/>
      <c r="GX42" s="146"/>
      <c r="GY42" s="146"/>
      <c r="GZ42" s="124"/>
      <c r="HA42" s="124"/>
      <c r="HB42" s="124"/>
      <c r="HC42" s="124"/>
      <c r="HD42" s="124"/>
      <c r="HE42" s="124"/>
      <c r="HF42" s="124"/>
      <c r="HG42" s="124"/>
      <c r="HH42" s="146"/>
      <c r="HI42" s="146"/>
      <c r="HJ42" s="124"/>
      <c r="HK42" s="124"/>
      <c r="HL42" s="124"/>
      <c r="HM42" s="124"/>
      <c r="HN42" s="124"/>
      <c r="HO42" s="124"/>
      <c r="HP42" s="124"/>
      <c r="HQ42" s="124"/>
      <c r="HR42" s="129"/>
      <c r="HS42" s="129"/>
      <c r="HT42" s="129"/>
      <c r="HU42" s="129"/>
      <c r="HV42" s="124"/>
      <c r="HW42" s="124"/>
      <c r="HX42" s="124"/>
      <c r="HY42" s="124"/>
      <c r="HZ42" s="146"/>
      <c r="IA42" s="146"/>
      <c r="IB42" s="124"/>
      <c r="IC42" s="124"/>
      <c r="ID42" s="124"/>
      <c r="IE42" s="124"/>
      <c r="IF42" s="124"/>
      <c r="IG42" s="124"/>
      <c r="IH42" s="124"/>
      <c r="II42" s="124"/>
      <c r="IJ42" s="146"/>
      <c r="IK42" s="146"/>
      <c r="IL42" s="124"/>
      <c r="IM42" s="124"/>
      <c r="IN42" s="124"/>
      <c r="IO42" s="124"/>
      <c r="IP42" s="124"/>
      <c r="IQ42" s="124"/>
      <c r="IR42" s="124"/>
      <c r="IS42" s="124"/>
      <c r="IT42" s="129"/>
      <c r="IU42" s="129"/>
      <c r="IV42" s="129"/>
      <c r="IW42" s="129"/>
      <c r="IX42" s="124"/>
      <c r="IY42" s="124"/>
      <c r="IZ42" s="124"/>
      <c r="JA42" s="124"/>
      <c r="JB42" s="146"/>
      <c r="JC42" s="146"/>
      <c r="JD42" s="124"/>
      <c r="JE42" s="124"/>
      <c r="JF42" s="124"/>
      <c r="JG42" s="124"/>
      <c r="JH42" s="124"/>
      <c r="JI42" s="124"/>
      <c r="JJ42" s="124"/>
      <c r="JK42" s="124"/>
      <c r="JL42" s="146"/>
      <c r="JM42" s="146"/>
      <c r="JN42" s="124"/>
      <c r="JO42" s="124"/>
      <c r="JP42" s="124"/>
      <c r="JQ42" s="124"/>
      <c r="JR42" s="124"/>
      <c r="JS42" s="124"/>
      <c r="JT42" s="124"/>
      <c r="JU42" s="124"/>
      <c r="JV42" s="129"/>
      <c r="JW42" s="129"/>
      <c r="JX42" s="129"/>
      <c r="JY42" s="129"/>
      <c r="JZ42" s="124"/>
      <c r="KA42" s="124"/>
      <c r="KB42" s="124"/>
      <c r="KC42" s="124"/>
      <c r="KD42" s="146"/>
      <c r="KE42" s="146"/>
      <c r="KF42" s="124"/>
      <c r="KG42" s="124"/>
      <c r="KH42" s="124"/>
      <c r="KI42" s="124"/>
      <c r="KJ42" s="124"/>
      <c r="KK42" s="124"/>
      <c r="KL42" s="124"/>
      <c r="KM42" s="124"/>
      <c r="KN42" s="146"/>
      <c r="KO42" s="146"/>
      <c r="KP42" s="124"/>
      <c r="KQ42" s="124"/>
      <c r="KR42" s="124"/>
      <c r="KS42" s="124"/>
      <c r="KT42" s="124"/>
      <c r="KU42" s="124"/>
      <c r="KV42" s="124"/>
      <c r="KW42" s="124"/>
      <c r="KX42" s="129"/>
      <c r="KY42" s="129"/>
      <c r="KZ42" s="129"/>
    </row>
    <row r="43" spans="1:312" ht="15" thickTop="1" thickBot="1" x14ac:dyDescent="0.3">
      <c r="A43" s="102"/>
      <c r="B43" s="70"/>
      <c r="C43" s="57"/>
      <c r="D43" s="70"/>
      <c r="E43" s="57"/>
      <c r="F43" s="133" t="s">
        <v>58</v>
      </c>
      <c r="G43" s="64"/>
      <c r="H43" s="64"/>
      <c r="I43" s="64"/>
      <c r="J43" s="65"/>
      <c r="K43" s="65"/>
      <c r="L43" s="66"/>
      <c r="M43" s="66"/>
      <c r="N43" s="64"/>
      <c r="O43" s="64"/>
      <c r="P43" s="64"/>
      <c r="Q43" s="64"/>
      <c r="R43" s="64"/>
      <c r="S43" s="64"/>
      <c r="T43" s="63"/>
      <c r="U43" s="67"/>
      <c r="V43" s="64"/>
      <c r="W43" s="64"/>
      <c r="X43" s="63"/>
      <c r="Y43" s="67"/>
      <c r="Z43" s="63"/>
      <c r="AA43" s="67"/>
      <c r="AB43" s="63"/>
      <c r="AC43" s="67"/>
      <c r="AD43" s="63"/>
      <c r="AE43" s="67"/>
      <c r="AF43" s="68"/>
      <c r="AG43" s="125" t="s">
        <v>5</v>
      </c>
      <c r="AH43" s="133" t="s">
        <v>99</v>
      </c>
      <c r="AI43" s="64"/>
      <c r="AJ43" s="64"/>
      <c r="AK43" s="64"/>
      <c r="AL43" s="65"/>
      <c r="AM43" s="65"/>
      <c r="AN43" s="66"/>
      <c r="AO43" s="66"/>
      <c r="AP43" s="64"/>
      <c r="AQ43" s="64"/>
      <c r="AR43" s="64"/>
      <c r="AS43" s="64"/>
      <c r="AT43" s="64"/>
      <c r="AU43" s="64"/>
      <c r="AV43" s="65"/>
      <c r="AW43" s="65"/>
      <c r="AX43" s="66"/>
      <c r="AY43" s="66"/>
      <c r="AZ43" s="64"/>
      <c r="BA43" s="64"/>
      <c r="BB43" s="64"/>
      <c r="BC43" s="64"/>
      <c r="BD43" s="64"/>
      <c r="BE43" s="64"/>
      <c r="BF43" s="63"/>
      <c r="BG43" s="67"/>
      <c r="BH43" s="68"/>
      <c r="BI43" s="125" t="s">
        <v>5</v>
      </c>
      <c r="BJ43" s="133" t="s">
        <v>100</v>
      </c>
      <c r="BK43" s="64"/>
      <c r="BL43" s="64"/>
      <c r="BM43" s="64"/>
      <c r="BN43" s="65"/>
      <c r="BO43" s="65"/>
      <c r="BP43" s="66"/>
      <c r="BQ43" s="66"/>
      <c r="BR43" s="64"/>
      <c r="BS43" s="64"/>
      <c r="BT43" s="64"/>
      <c r="BU43" s="64"/>
      <c r="BV43" s="64"/>
      <c r="BW43" s="64"/>
      <c r="BX43" s="65"/>
      <c r="BY43" s="65"/>
      <c r="BZ43" s="66"/>
      <c r="CA43" s="66"/>
      <c r="CB43" s="64"/>
      <c r="CC43" s="64"/>
      <c r="CD43" s="64"/>
      <c r="CE43" s="64"/>
      <c r="CF43" s="64"/>
      <c r="CG43" s="64"/>
      <c r="CH43" s="63"/>
      <c r="CI43" s="67"/>
      <c r="CJ43" s="68"/>
      <c r="CK43" s="125" t="s">
        <v>5</v>
      </c>
      <c r="CL43" s="133" t="s">
        <v>101</v>
      </c>
      <c r="CM43" s="64"/>
      <c r="CN43" s="64"/>
      <c r="CO43" s="64"/>
      <c r="CP43" s="65"/>
      <c r="CQ43" s="65"/>
      <c r="CR43" s="66"/>
      <c r="CS43" s="66"/>
      <c r="CT43" s="64"/>
      <c r="CU43" s="64"/>
      <c r="CV43" s="64"/>
      <c r="CW43" s="64"/>
      <c r="CX43" s="64"/>
      <c r="CY43" s="64"/>
      <c r="CZ43" s="65"/>
      <c r="DA43" s="65"/>
      <c r="DB43" s="66"/>
      <c r="DC43" s="66"/>
      <c r="DD43" s="64"/>
      <c r="DE43" s="64"/>
      <c r="DF43" s="64"/>
      <c r="DG43" s="64"/>
      <c r="DH43" s="64"/>
      <c r="DI43" s="64"/>
      <c r="DJ43" s="63"/>
      <c r="DK43" s="67"/>
      <c r="DL43" s="68"/>
      <c r="DM43" s="125" t="s">
        <v>5</v>
      </c>
      <c r="DN43" s="133" t="s">
        <v>102</v>
      </c>
      <c r="DO43" s="64"/>
      <c r="DP43" s="64"/>
      <c r="DQ43" s="64"/>
      <c r="DR43" s="65"/>
      <c r="DS43" s="65"/>
      <c r="DT43" s="66"/>
      <c r="DU43" s="66"/>
      <c r="DV43" s="64"/>
      <c r="DW43" s="64"/>
      <c r="DX43" s="64"/>
      <c r="DY43" s="64"/>
      <c r="DZ43" s="64"/>
      <c r="EA43" s="64"/>
      <c r="EB43" s="65"/>
      <c r="EC43" s="65"/>
      <c r="ED43" s="66"/>
      <c r="EE43" s="66"/>
      <c r="EF43" s="64"/>
      <c r="EG43" s="64"/>
      <c r="EH43" s="64"/>
      <c r="EI43" s="64"/>
      <c r="EJ43" s="64"/>
      <c r="EK43" s="64"/>
      <c r="EL43" s="63"/>
      <c r="EM43" s="67"/>
      <c r="EN43" s="68"/>
      <c r="EO43" s="125" t="s">
        <v>5</v>
      </c>
      <c r="EP43" s="133" t="s">
        <v>103</v>
      </c>
      <c r="EQ43" s="64"/>
      <c r="ER43" s="64"/>
      <c r="ES43" s="64"/>
      <c r="ET43" s="65"/>
      <c r="EU43" s="65"/>
      <c r="EV43" s="66"/>
      <c r="EW43" s="66"/>
      <c r="EX43" s="64"/>
      <c r="EY43" s="64"/>
      <c r="EZ43" s="64"/>
      <c r="FA43" s="64"/>
      <c r="FB43" s="64"/>
      <c r="FC43" s="64"/>
      <c r="FD43" s="65"/>
      <c r="FE43" s="65"/>
      <c r="FF43" s="66"/>
      <c r="FG43" s="66"/>
      <c r="FH43" s="64"/>
      <c r="FI43" s="64"/>
      <c r="FJ43" s="64"/>
      <c r="FK43" s="64"/>
      <c r="FL43" s="64"/>
      <c r="FM43" s="64"/>
      <c r="FN43" s="63"/>
      <c r="FO43" s="67"/>
      <c r="FP43" s="68"/>
      <c r="FQ43" s="125" t="s">
        <v>5</v>
      </c>
      <c r="FR43" s="133" t="s">
        <v>104</v>
      </c>
      <c r="FS43" s="64"/>
      <c r="FT43" s="64"/>
      <c r="FU43" s="64"/>
      <c r="FV43" s="65"/>
      <c r="FW43" s="65"/>
      <c r="FX43" s="66"/>
      <c r="FY43" s="66"/>
      <c r="FZ43" s="64"/>
      <c r="GA43" s="64"/>
      <c r="GB43" s="64"/>
      <c r="GC43" s="64"/>
      <c r="GD43" s="64"/>
      <c r="GE43" s="64"/>
      <c r="GF43" s="65"/>
      <c r="GG43" s="65"/>
      <c r="GH43" s="66"/>
      <c r="GI43" s="66"/>
      <c r="GJ43" s="64"/>
      <c r="GK43" s="64"/>
      <c r="GL43" s="64"/>
      <c r="GM43" s="64"/>
      <c r="GN43" s="64"/>
      <c r="GO43" s="64"/>
      <c r="GP43" s="63"/>
      <c r="GQ43" s="67"/>
      <c r="GR43" s="68"/>
      <c r="GS43" s="125" t="s">
        <v>5</v>
      </c>
      <c r="GT43" s="133" t="s">
        <v>105</v>
      </c>
      <c r="GU43" s="64"/>
      <c r="GV43" s="64"/>
      <c r="GW43" s="64"/>
      <c r="GX43" s="65"/>
      <c r="GY43" s="65"/>
      <c r="GZ43" s="66"/>
      <c r="HA43" s="66"/>
      <c r="HB43" s="64"/>
      <c r="HC43" s="64"/>
      <c r="HD43" s="64"/>
      <c r="HE43" s="64"/>
      <c r="HF43" s="64"/>
      <c r="HG43" s="64"/>
      <c r="HH43" s="65"/>
      <c r="HI43" s="65"/>
      <c r="HJ43" s="66"/>
      <c r="HK43" s="66"/>
      <c r="HL43" s="64"/>
      <c r="HM43" s="64"/>
      <c r="HN43" s="64"/>
      <c r="HO43" s="64"/>
      <c r="HP43" s="64"/>
      <c r="HQ43" s="64"/>
      <c r="HR43" s="63"/>
      <c r="HS43" s="67"/>
      <c r="HT43" s="68"/>
      <c r="HU43" s="125" t="s">
        <v>5</v>
      </c>
      <c r="HV43" s="133" t="s">
        <v>106</v>
      </c>
      <c r="HW43" s="64"/>
      <c r="HX43" s="64"/>
      <c r="HY43" s="64"/>
      <c r="HZ43" s="65"/>
      <c r="IA43" s="65"/>
      <c r="IB43" s="66"/>
      <c r="IC43" s="66"/>
      <c r="ID43" s="64"/>
      <c r="IE43" s="64"/>
      <c r="IF43" s="64"/>
      <c r="IG43" s="64"/>
      <c r="IH43" s="64"/>
      <c r="II43" s="64"/>
      <c r="IJ43" s="65"/>
      <c r="IK43" s="65"/>
      <c r="IL43" s="66"/>
      <c r="IM43" s="66"/>
      <c r="IN43" s="64"/>
      <c r="IO43" s="64"/>
      <c r="IP43" s="64"/>
      <c r="IQ43" s="64"/>
      <c r="IR43" s="64"/>
      <c r="IS43" s="64"/>
      <c r="IT43" s="63"/>
      <c r="IU43" s="67"/>
      <c r="IV43" s="68"/>
      <c r="IW43" s="125" t="s">
        <v>5</v>
      </c>
      <c r="IX43" s="133" t="s">
        <v>107</v>
      </c>
      <c r="IY43" s="64"/>
      <c r="IZ43" s="64"/>
      <c r="JA43" s="64"/>
      <c r="JB43" s="65"/>
      <c r="JC43" s="65"/>
      <c r="JD43" s="66"/>
      <c r="JE43" s="66"/>
      <c r="JF43" s="64"/>
      <c r="JG43" s="64"/>
      <c r="JH43" s="64"/>
      <c r="JI43" s="64"/>
      <c r="JJ43" s="64"/>
      <c r="JK43" s="64"/>
      <c r="JL43" s="65"/>
      <c r="JM43" s="65"/>
      <c r="JN43" s="66"/>
      <c r="JO43" s="66"/>
      <c r="JP43" s="64"/>
      <c r="JQ43" s="64"/>
      <c r="JR43" s="64"/>
      <c r="JS43" s="64"/>
      <c r="JT43" s="64"/>
      <c r="JU43" s="64"/>
      <c r="JV43" s="63"/>
      <c r="JW43" s="67"/>
      <c r="JX43" s="68"/>
      <c r="JY43" s="125" t="s">
        <v>5</v>
      </c>
      <c r="JZ43" s="133" t="s">
        <v>109</v>
      </c>
      <c r="KA43" s="64"/>
      <c r="KB43" s="64"/>
      <c r="KC43" s="64"/>
      <c r="KD43" s="65"/>
      <c r="KE43" s="65"/>
      <c r="KF43" s="66"/>
      <c r="KG43" s="66"/>
      <c r="KH43" s="64"/>
      <c r="KI43" s="64"/>
      <c r="KJ43" s="64"/>
      <c r="KK43" s="64"/>
      <c r="KL43" s="64"/>
      <c r="KM43" s="64"/>
      <c r="KN43" s="65"/>
      <c r="KO43" s="65"/>
      <c r="KP43" s="66"/>
      <c r="KQ43" s="66"/>
      <c r="KR43" s="64"/>
      <c r="KS43" s="64"/>
      <c r="KT43" s="64"/>
      <c r="KU43" s="64"/>
      <c r="KV43" s="64"/>
      <c r="KW43" s="64"/>
      <c r="KX43" s="63"/>
      <c r="KY43" s="67"/>
      <c r="KZ43" s="68"/>
    </row>
    <row r="44" spans="1:312" ht="14.4" thickBot="1" x14ac:dyDescent="0.3">
      <c r="A44" s="69" t="s">
        <v>85</v>
      </c>
      <c r="B44" s="70"/>
      <c r="C44" s="57"/>
      <c r="D44" s="70"/>
      <c r="E44" s="57"/>
      <c r="F44" s="134" t="s">
        <v>110</v>
      </c>
      <c r="G44" s="72"/>
      <c r="H44" s="72"/>
      <c r="I44" s="72"/>
      <c r="J44" s="73"/>
      <c r="K44" s="73"/>
      <c r="L44" s="72"/>
      <c r="M44" s="72"/>
      <c r="N44" s="72"/>
      <c r="O44" s="72"/>
      <c r="P44" s="72"/>
      <c r="Q44" s="74"/>
      <c r="R44" s="72"/>
      <c r="S44" s="74"/>
      <c r="T44" s="71"/>
      <c r="U44" s="72"/>
      <c r="V44" s="72"/>
      <c r="W44" s="74"/>
      <c r="X44" s="71"/>
      <c r="Y44" s="72"/>
      <c r="Z44" s="71"/>
      <c r="AA44" s="72"/>
      <c r="AB44" s="71"/>
      <c r="AC44" s="72"/>
      <c r="AD44" s="71"/>
      <c r="AE44" s="72"/>
      <c r="AF44" s="75"/>
      <c r="AG44" s="125" t="s">
        <v>5</v>
      </c>
      <c r="AH44" s="134" t="s">
        <v>110</v>
      </c>
      <c r="AI44" s="72"/>
      <c r="AJ44" s="72"/>
      <c r="AK44" s="72"/>
      <c r="AL44" s="73"/>
      <c r="AM44" s="73"/>
      <c r="AN44" s="72"/>
      <c r="AO44" s="72"/>
      <c r="AP44" s="72"/>
      <c r="AQ44" s="72"/>
      <c r="AR44" s="72"/>
      <c r="AS44" s="74"/>
      <c r="AT44" s="72"/>
      <c r="AU44" s="74"/>
      <c r="AV44" s="73"/>
      <c r="AW44" s="73"/>
      <c r="AX44" s="72"/>
      <c r="AY44" s="72"/>
      <c r="AZ44" s="72"/>
      <c r="BA44" s="72"/>
      <c r="BB44" s="72"/>
      <c r="BC44" s="74"/>
      <c r="BD44" s="72"/>
      <c r="BE44" s="74"/>
      <c r="BF44" s="71"/>
      <c r="BG44" s="72"/>
      <c r="BH44" s="75"/>
      <c r="BI44" s="125" t="s">
        <v>5</v>
      </c>
      <c r="BJ44" s="134" t="s">
        <v>110</v>
      </c>
      <c r="BK44" s="72"/>
      <c r="BL44" s="72"/>
      <c r="BM44" s="72"/>
      <c r="BN44" s="73"/>
      <c r="BO44" s="73"/>
      <c r="BP44" s="72"/>
      <c r="BQ44" s="72"/>
      <c r="BR44" s="72"/>
      <c r="BS44" s="72"/>
      <c r="BT44" s="72"/>
      <c r="BU44" s="74"/>
      <c r="BV44" s="72"/>
      <c r="BW44" s="74"/>
      <c r="BX44" s="73"/>
      <c r="BY44" s="73"/>
      <c r="BZ44" s="72"/>
      <c r="CA44" s="72"/>
      <c r="CB44" s="72"/>
      <c r="CC44" s="72"/>
      <c r="CD44" s="72"/>
      <c r="CE44" s="74"/>
      <c r="CF44" s="72"/>
      <c r="CG44" s="74"/>
      <c r="CH44" s="71"/>
      <c r="CI44" s="72"/>
      <c r="CJ44" s="75"/>
      <c r="CK44" s="125" t="s">
        <v>5</v>
      </c>
      <c r="CL44" s="134" t="s">
        <v>110</v>
      </c>
      <c r="CM44" s="72"/>
      <c r="CN44" s="72"/>
      <c r="CO44" s="72"/>
      <c r="CP44" s="73"/>
      <c r="CQ44" s="73"/>
      <c r="CR44" s="72"/>
      <c r="CS44" s="72"/>
      <c r="CT44" s="72"/>
      <c r="CU44" s="72"/>
      <c r="CV44" s="72"/>
      <c r="CW44" s="74"/>
      <c r="CX44" s="72"/>
      <c r="CY44" s="74"/>
      <c r="CZ44" s="73"/>
      <c r="DA44" s="73"/>
      <c r="DB44" s="72"/>
      <c r="DC44" s="72"/>
      <c r="DD44" s="72"/>
      <c r="DE44" s="72"/>
      <c r="DF44" s="72"/>
      <c r="DG44" s="74"/>
      <c r="DH44" s="72"/>
      <c r="DI44" s="74"/>
      <c r="DJ44" s="71"/>
      <c r="DK44" s="72"/>
      <c r="DL44" s="75"/>
      <c r="DM44" s="125" t="s">
        <v>5</v>
      </c>
      <c r="DN44" s="134" t="s">
        <v>83</v>
      </c>
      <c r="DO44" s="72"/>
      <c r="DP44" s="72"/>
      <c r="DQ44" s="72"/>
      <c r="DR44" s="73"/>
      <c r="DS44" s="73"/>
      <c r="DT44" s="72"/>
      <c r="DU44" s="72"/>
      <c r="DV44" s="72"/>
      <c r="DW44" s="72"/>
      <c r="DX44" s="72"/>
      <c r="DY44" s="74"/>
      <c r="DZ44" s="72"/>
      <c r="EA44" s="74"/>
      <c r="EB44" s="73"/>
      <c r="EC44" s="73"/>
      <c r="ED44" s="72"/>
      <c r="EE44" s="72"/>
      <c r="EF44" s="72"/>
      <c r="EG44" s="72"/>
      <c r="EH44" s="72"/>
      <c r="EI44" s="74"/>
      <c r="EJ44" s="72"/>
      <c r="EK44" s="74"/>
      <c r="EL44" s="71"/>
      <c r="EM44" s="72"/>
      <c r="EN44" s="75"/>
      <c r="EO44" s="125" t="s">
        <v>5</v>
      </c>
      <c r="EP44" s="134" t="s">
        <v>110</v>
      </c>
      <c r="EQ44" s="72"/>
      <c r="ER44" s="72"/>
      <c r="ES44" s="72"/>
      <c r="ET44" s="73"/>
      <c r="EU44" s="73"/>
      <c r="EV44" s="72"/>
      <c r="EW44" s="72"/>
      <c r="EX44" s="72"/>
      <c r="EY44" s="72"/>
      <c r="EZ44" s="72"/>
      <c r="FA44" s="74"/>
      <c r="FB44" s="72"/>
      <c r="FC44" s="74"/>
      <c r="FD44" s="73"/>
      <c r="FE44" s="73"/>
      <c r="FF44" s="72"/>
      <c r="FG44" s="72"/>
      <c r="FH44" s="72"/>
      <c r="FI44" s="72"/>
      <c r="FJ44" s="72"/>
      <c r="FK44" s="74"/>
      <c r="FL44" s="72"/>
      <c r="FM44" s="74"/>
      <c r="FN44" s="71"/>
      <c r="FO44" s="72"/>
      <c r="FP44" s="75"/>
      <c r="FQ44" s="125" t="s">
        <v>5</v>
      </c>
      <c r="FR44" s="134" t="s">
        <v>110</v>
      </c>
      <c r="FS44" s="72"/>
      <c r="FT44" s="72"/>
      <c r="FU44" s="72"/>
      <c r="FV44" s="73"/>
      <c r="FW44" s="73"/>
      <c r="FX44" s="72"/>
      <c r="FY44" s="72"/>
      <c r="FZ44" s="72"/>
      <c r="GA44" s="72"/>
      <c r="GB44" s="72"/>
      <c r="GC44" s="74"/>
      <c r="GD44" s="72"/>
      <c r="GE44" s="74"/>
      <c r="GF44" s="73"/>
      <c r="GG44" s="73"/>
      <c r="GH44" s="72"/>
      <c r="GI44" s="72"/>
      <c r="GJ44" s="72"/>
      <c r="GK44" s="72"/>
      <c r="GL44" s="72"/>
      <c r="GM44" s="74"/>
      <c r="GN44" s="72"/>
      <c r="GO44" s="74"/>
      <c r="GP44" s="71"/>
      <c r="GQ44" s="72"/>
      <c r="GR44" s="75"/>
      <c r="GS44" s="125" t="s">
        <v>5</v>
      </c>
      <c r="GT44" s="134" t="s">
        <v>110</v>
      </c>
      <c r="GU44" s="72"/>
      <c r="GV44" s="72"/>
      <c r="GW44" s="72"/>
      <c r="GX44" s="73"/>
      <c r="GY44" s="73"/>
      <c r="GZ44" s="72"/>
      <c r="HA44" s="72"/>
      <c r="HB44" s="72"/>
      <c r="HC44" s="72"/>
      <c r="HD44" s="72"/>
      <c r="HE44" s="74"/>
      <c r="HF44" s="72"/>
      <c r="HG44" s="74"/>
      <c r="HH44" s="73"/>
      <c r="HI44" s="73"/>
      <c r="HJ44" s="72"/>
      <c r="HK44" s="72"/>
      <c r="HL44" s="72"/>
      <c r="HM44" s="72"/>
      <c r="HN44" s="72"/>
      <c r="HO44" s="74"/>
      <c r="HP44" s="72"/>
      <c r="HQ44" s="74"/>
      <c r="HR44" s="71"/>
      <c r="HS44" s="72"/>
      <c r="HT44" s="75"/>
      <c r="HU44" s="125" t="s">
        <v>5</v>
      </c>
      <c r="HV44" s="134" t="s">
        <v>110</v>
      </c>
      <c r="HW44" s="72"/>
      <c r="HX44" s="72"/>
      <c r="HY44" s="72"/>
      <c r="HZ44" s="73"/>
      <c r="IA44" s="73"/>
      <c r="IB44" s="72"/>
      <c r="IC44" s="72"/>
      <c r="ID44" s="72"/>
      <c r="IE44" s="72"/>
      <c r="IF44" s="72"/>
      <c r="IG44" s="74"/>
      <c r="IH44" s="72"/>
      <c r="II44" s="74"/>
      <c r="IJ44" s="73"/>
      <c r="IK44" s="73"/>
      <c r="IL44" s="72"/>
      <c r="IM44" s="72"/>
      <c r="IN44" s="72"/>
      <c r="IO44" s="72"/>
      <c r="IP44" s="72"/>
      <c r="IQ44" s="74"/>
      <c r="IR44" s="72"/>
      <c r="IS44" s="74"/>
      <c r="IT44" s="71"/>
      <c r="IU44" s="72"/>
      <c r="IV44" s="75"/>
      <c r="IW44" s="125" t="s">
        <v>5</v>
      </c>
      <c r="IX44" s="134" t="s">
        <v>110</v>
      </c>
      <c r="IY44" s="72"/>
      <c r="IZ44" s="72"/>
      <c r="JA44" s="72"/>
      <c r="JB44" s="73"/>
      <c r="JC44" s="73"/>
      <c r="JD44" s="72"/>
      <c r="JE44" s="72"/>
      <c r="JF44" s="72"/>
      <c r="JG44" s="72"/>
      <c r="JH44" s="72"/>
      <c r="JI44" s="74"/>
      <c r="JJ44" s="72"/>
      <c r="JK44" s="74"/>
      <c r="JL44" s="73"/>
      <c r="JM44" s="73"/>
      <c r="JN44" s="72"/>
      <c r="JO44" s="72"/>
      <c r="JP44" s="72"/>
      <c r="JQ44" s="72"/>
      <c r="JR44" s="72"/>
      <c r="JS44" s="74"/>
      <c r="JT44" s="72"/>
      <c r="JU44" s="74"/>
      <c r="JV44" s="71"/>
      <c r="JW44" s="72"/>
      <c r="JX44" s="75"/>
      <c r="JY44" s="125" t="s">
        <v>5</v>
      </c>
      <c r="JZ44" s="134" t="s">
        <v>110</v>
      </c>
      <c r="KA44" s="72"/>
      <c r="KB44" s="72"/>
      <c r="KC44" s="72"/>
      <c r="KD44" s="73"/>
      <c r="KE44" s="73"/>
      <c r="KF44" s="72"/>
      <c r="KG44" s="72"/>
      <c r="KH44" s="72"/>
      <c r="KI44" s="72"/>
      <c r="KJ44" s="72"/>
      <c r="KK44" s="74"/>
      <c r="KL44" s="72"/>
      <c r="KM44" s="74"/>
      <c r="KN44" s="73"/>
      <c r="KO44" s="73"/>
      <c r="KP44" s="72"/>
      <c r="KQ44" s="72"/>
      <c r="KR44" s="72"/>
      <c r="KS44" s="72"/>
      <c r="KT44" s="72"/>
      <c r="KU44" s="74"/>
      <c r="KV44" s="72"/>
      <c r="KW44" s="74"/>
      <c r="KX44" s="71"/>
      <c r="KY44" s="72"/>
      <c r="KZ44" s="75"/>
    </row>
    <row r="45" spans="1:312" ht="69.599999999999994" thickBot="1" x14ac:dyDescent="0.3">
      <c r="A45" s="76" t="s">
        <v>31</v>
      </c>
      <c r="B45" s="77" t="s">
        <v>67</v>
      </c>
      <c r="C45" s="79" t="s">
        <v>66</v>
      </c>
      <c r="D45" s="77" t="s">
        <v>209</v>
      </c>
      <c r="E45" s="79" t="s">
        <v>210</v>
      </c>
      <c r="F45" s="76" t="s">
        <v>296</v>
      </c>
      <c r="G45" s="77" t="s">
        <v>297</v>
      </c>
      <c r="H45" s="77" t="s">
        <v>298</v>
      </c>
      <c r="I45" s="77" t="s">
        <v>299</v>
      </c>
      <c r="J45" s="77" t="s">
        <v>300</v>
      </c>
      <c r="K45" s="77" t="s">
        <v>301</v>
      </c>
      <c r="L45" s="77" t="s">
        <v>302</v>
      </c>
      <c r="M45" s="77" t="s">
        <v>303</v>
      </c>
      <c r="N45" s="77" t="s">
        <v>304</v>
      </c>
      <c r="O45" s="77" t="s">
        <v>305</v>
      </c>
      <c r="P45" s="77" t="s">
        <v>306</v>
      </c>
      <c r="Q45" s="77" t="s">
        <v>307</v>
      </c>
      <c r="R45" s="77" t="s">
        <v>308</v>
      </c>
      <c r="S45" s="77" t="s">
        <v>309</v>
      </c>
      <c r="T45" s="77" t="s">
        <v>310</v>
      </c>
      <c r="U45" s="77" t="s">
        <v>311</v>
      </c>
      <c r="V45" s="77" t="s">
        <v>312</v>
      </c>
      <c r="W45" s="77" t="s">
        <v>313</v>
      </c>
      <c r="X45" s="77" t="s">
        <v>314</v>
      </c>
      <c r="Y45" s="77" t="s">
        <v>315</v>
      </c>
      <c r="Z45" s="77" t="s">
        <v>316</v>
      </c>
      <c r="AA45" s="77" t="s">
        <v>317</v>
      </c>
      <c r="AB45" s="77" t="s">
        <v>318</v>
      </c>
      <c r="AC45" s="77" t="s">
        <v>319</v>
      </c>
      <c r="AD45" s="77" t="s">
        <v>320</v>
      </c>
      <c r="AE45" s="77" t="s">
        <v>321</v>
      </c>
      <c r="AF45" s="135"/>
      <c r="AG45" s="126"/>
      <c r="AH45" s="76" t="s">
        <v>61</v>
      </c>
      <c r="AI45" s="77" t="s">
        <v>71</v>
      </c>
      <c r="AJ45" s="77" t="s">
        <v>62</v>
      </c>
      <c r="AK45" s="77" t="s">
        <v>73</v>
      </c>
      <c r="AL45" s="77" t="s">
        <v>59</v>
      </c>
      <c r="AM45" s="77" t="s">
        <v>69</v>
      </c>
      <c r="AN45" s="77" t="s">
        <v>60</v>
      </c>
      <c r="AO45" s="77" t="s">
        <v>70</v>
      </c>
      <c r="AP45" s="77" t="s">
        <v>63</v>
      </c>
      <c r="AQ45" s="77" t="s">
        <v>72</v>
      </c>
      <c r="AR45" s="77" t="s">
        <v>64</v>
      </c>
      <c r="AS45" s="77" t="s">
        <v>74</v>
      </c>
      <c r="AT45" s="77" t="s">
        <v>80</v>
      </c>
      <c r="AU45" s="77" t="s">
        <v>81</v>
      </c>
      <c r="AV45" s="77" t="s">
        <v>59</v>
      </c>
      <c r="AW45" s="77" t="s">
        <v>69</v>
      </c>
      <c r="AX45" s="77" t="s">
        <v>60</v>
      </c>
      <c r="AY45" s="77" t="s">
        <v>70</v>
      </c>
      <c r="AZ45" s="77" t="s">
        <v>63</v>
      </c>
      <c r="BA45" s="77" t="s">
        <v>72</v>
      </c>
      <c r="BB45" s="77" t="s">
        <v>64</v>
      </c>
      <c r="BC45" s="77" t="s">
        <v>74</v>
      </c>
      <c r="BD45" s="77" t="s">
        <v>80</v>
      </c>
      <c r="BE45" s="77" t="s">
        <v>81</v>
      </c>
      <c r="BF45" s="77" t="s">
        <v>65</v>
      </c>
      <c r="BG45" s="77" t="s">
        <v>68</v>
      </c>
      <c r="BH45" s="135"/>
      <c r="BI45" s="126"/>
      <c r="BJ45" s="76" t="s">
        <v>296</v>
      </c>
      <c r="BK45" s="77" t="s">
        <v>297</v>
      </c>
      <c r="BL45" s="77" t="s">
        <v>298</v>
      </c>
      <c r="BM45" s="77" t="s">
        <v>299</v>
      </c>
      <c r="BN45" s="77" t="s">
        <v>300</v>
      </c>
      <c r="BO45" s="77" t="s">
        <v>301</v>
      </c>
      <c r="BP45" s="77" t="s">
        <v>302</v>
      </c>
      <c r="BQ45" s="77" t="s">
        <v>303</v>
      </c>
      <c r="BR45" s="77" t="s">
        <v>304</v>
      </c>
      <c r="BS45" s="77" t="s">
        <v>305</v>
      </c>
      <c r="BT45" s="77" t="s">
        <v>306</v>
      </c>
      <c r="BU45" s="77" t="s">
        <v>307</v>
      </c>
      <c r="BV45" s="77" t="s">
        <v>308</v>
      </c>
      <c r="BW45" s="77" t="s">
        <v>309</v>
      </c>
      <c r="BX45" s="77" t="s">
        <v>310</v>
      </c>
      <c r="BY45" s="77" t="s">
        <v>311</v>
      </c>
      <c r="BZ45" s="77" t="s">
        <v>312</v>
      </c>
      <c r="CA45" s="77" t="s">
        <v>313</v>
      </c>
      <c r="CB45" s="77" t="s">
        <v>314</v>
      </c>
      <c r="CC45" s="77" t="s">
        <v>315</v>
      </c>
      <c r="CD45" s="77" t="s">
        <v>316</v>
      </c>
      <c r="CE45" s="77" t="s">
        <v>317</v>
      </c>
      <c r="CF45" s="77" t="s">
        <v>318</v>
      </c>
      <c r="CG45" s="77" t="s">
        <v>319</v>
      </c>
      <c r="CH45" s="77" t="s">
        <v>320</v>
      </c>
      <c r="CI45" s="77" t="s">
        <v>321</v>
      </c>
      <c r="CJ45" s="135"/>
      <c r="CK45" s="126"/>
      <c r="CL45" s="76" t="s">
        <v>296</v>
      </c>
      <c r="CM45" s="77" t="s">
        <v>297</v>
      </c>
      <c r="CN45" s="77" t="s">
        <v>298</v>
      </c>
      <c r="CO45" s="77" t="s">
        <v>299</v>
      </c>
      <c r="CP45" s="77" t="s">
        <v>300</v>
      </c>
      <c r="CQ45" s="77" t="s">
        <v>301</v>
      </c>
      <c r="CR45" s="77" t="s">
        <v>302</v>
      </c>
      <c r="CS45" s="77" t="s">
        <v>303</v>
      </c>
      <c r="CT45" s="77" t="s">
        <v>304</v>
      </c>
      <c r="CU45" s="77" t="s">
        <v>305</v>
      </c>
      <c r="CV45" s="77" t="s">
        <v>306</v>
      </c>
      <c r="CW45" s="77" t="s">
        <v>307</v>
      </c>
      <c r="CX45" s="77" t="s">
        <v>308</v>
      </c>
      <c r="CY45" s="77" t="s">
        <v>309</v>
      </c>
      <c r="CZ45" s="77" t="s">
        <v>310</v>
      </c>
      <c r="DA45" s="77" t="s">
        <v>311</v>
      </c>
      <c r="DB45" s="77" t="s">
        <v>312</v>
      </c>
      <c r="DC45" s="77" t="s">
        <v>313</v>
      </c>
      <c r="DD45" s="77" t="s">
        <v>314</v>
      </c>
      <c r="DE45" s="77" t="s">
        <v>315</v>
      </c>
      <c r="DF45" s="77" t="s">
        <v>316</v>
      </c>
      <c r="DG45" s="77" t="s">
        <v>317</v>
      </c>
      <c r="DH45" s="77" t="s">
        <v>318</v>
      </c>
      <c r="DI45" s="77" t="s">
        <v>319</v>
      </c>
      <c r="DJ45" s="77" t="s">
        <v>320</v>
      </c>
      <c r="DK45" s="77" t="s">
        <v>321</v>
      </c>
      <c r="DL45" s="135"/>
      <c r="DM45" s="126"/>
      <c r="DN45" s="76" t="s">
        <v>296</v>
      </c>
      <c r="DO45" s="77" t="s">
        <v>297</v>
      </c>
      <c r="DP45" s="77" t="s">
        <v>298</v>
      </c>
      <c r="DQ45" s="77" t="s">
        <v>299</v>
      </c>
      <c r="DR45" s="77" t="s">
        <v>300</v>
      </c>
      <c r="DS45" s="77" t="s">
        <v>301</v>
      </c>
      <c r="DT45" s="77" t="s">
        <v>302</v>
      </c>
      <c r="DU45" s="77" t="s">
        <v>303</v>
      </c>
      <c r="DV45" s="77" t="s">
        <v>304</v>
      </c>
      <c r="DW45" s="77" t="s">
        <v>305</v>
      </c>
      <c r="DX45" s="77" t="s">
        <v>306</v>
      </c>
      <c r="DY45" s="77" t="s">
        <v>307</v>
      </c>
      <c r="DZ45" s="77" t="s">
        <v>308</v>
      </c>
      <c r="EA45" s="77" t="s">
        <v>309</v>
      </c>
      <c r="EB45" s="77" t="s">
        <v>310</v>
      </c>
      <c r="EC45" s="77" t="s">
        <v>311</v>
      </c>
      <c r="ED45" s="77" t="s">
        <v>312</v>
      </c>
      <c r="EE45" s="77" t="s">
        <v>313</v>
      </c>
      <c r="EF45" s="77" t="s">
        <v>314</v>
      </c>
      <c r="EG45" s="77" t="s">
        <v>315</v>
      </c>
      <c r="EH45" s="77" t="s">
        <v>316</v>
      </c>
      <c r="EI45" s="77" t="s">
        <v>317</v>
      </c>
      <c r="EJ45" s="77" t="s">
        <v>318</v>
      </c>
      <c r="EK45" s="77" t="s">
        <v>319</v>
      </c>
      <c r="EL45" s="77" t="s">
        <v>320</v>
      </c>
      <c r="EM45" s="77" t="s">
        <v>321</v>
      </c>
      <c r="EN45" s="135"/>
      <c r="EO45" s="126"/>
      <c r="EP45" s="76" t="s">
        <v>296</v>
      </c>
      <c r="EQ45" s="77" t="s">
        <v>297</v>
      </c>
      <c r="ER45" s="77" t="s">
        <v>298</v>
      </c>
      <c r="ES45" s="77" t="s">
        <v>299</v>
      </c>
      <c r="ET45" s="77" t="s">
        <v>300</v>
      </c>
      <c r="EU45" s="77" t="s">
        <v>301</v>
      </c>
      <c r="EV45" s="77" t="s">
        <v>302</v>
      </c>
      <c r="EW45" s="77" t="s">
        <v>303</v>
      </c>
      <c r="EX45" s="77" t="s">
        <v>304</v>
      </c>
      <c r="EY45" s="77" t="s">
        <v>305</v>
      </c>
      <c r="EZ45" s="77" t="s">
        <v>306</v>
      </c>
      <c r="FA45" s="77" t="s">
        <v>307</v>
      </c>
      <c r="FB45" s="77" t="s">
        <v>308</v>
      </c>
      <c r="FC45" s="77" t="s">
        <v>309</v>
      </c>
      <c r="FD45" s="77" t="s">
        <v>310</v>
      </c>
      <c r="FE45" s="77" t="s">
        <v>311</v>
      </c>
      <c r="FF45" s="77" t="s">
        <v>312</v>
      </c>
      <c r="FG45" s="77" t="s">
        <v>313</v>
      </c>
      <c r="FH45" s="77" t="s">
        <v>314</v>
      </c>
      <c r="FI45" s="77" t="s">
        <v>315</v>
      </c>
      <c r="FJ45" s="77" t="s">
        <v>316</v>
      </c>
      <c r="FK45" s="77" t="s">
        <v>317</v>
      </c>
      <c r="FL45" s="77" t="s">
        <v>318</v>
      </c>
      <c r="FM45" s="77" t="s">
        <v>319</v>
      </c>
      <c r="FN45" s="77" t="s">
        <v>320</v>
      </c>
      <c r="FO45" s="77" t="s">
        <v>321</v>
      </c>
      <c r="FP45" s="135"/>
      <c r="FQ45" s="126"/>
      <c r="FR45" s="76" t="s">
        <v>296</v>
      </c>
      <c r="FS45" s="77" t="s">
        <v>297</v>
      </c>
      <c r="FT45" s="77" t="s">
        <v>298</v>
      </c>
      <c r="FU45" s="77" t="s">
        <v>299</v>
      </c>
      <c r="FV45" s="77" t="s">
        <v>300</v>
      </c>
      <c r="FW45" s="77" t="s">
        <v>301</v>
      </c>
      <c r="FX45" s="77" t="s">
        <v>302</v>
      </c>
      <c r="FY45" s="77" t="s">
        <v>303</v>
      </c>
      <c r="FZ45" s="77" t="s">
        <v>304</v>
      </c>
      <c r="GA45" s="77" t="s">
        <v>305</v>
      </c>
      <c r="GB45" s="77" t="s">
        <v>306</v>
      </c>
      <c r="GC45" s="77" t="s">
        <v>307</v>
      </c>
      <c r="GD45" s="77" t="s">
        <v>308</v>
      </c>
      <c r="GE45" s="77" t="s">
        <v>309</v>
      </c>
      <c r="GF45" s="77" t="s">
        <v>310</v>
      </c>
      <c r="GG45" s="77" t="s">
        <v>311</v>
      </c>
      <c r="GH45" s="77" t="s">
        <v>312</v>
      </c>
      <c r="GI45" s="77" t="s">
        <v>313</v>
      </c>
      <c r="GJ45" s="77" t="s">
        <v>314</v>
      </c>
      <c r="GK45" s="77" t="s">
        <v>315</v>
      </c>
      <c r="GL45" s="77" t="s">
        <v>316</v>
      </c>
      <c r="GM45" s="77" t="s">
        <v>317</v>
      </c>
      <c r="GN45" s="77" t="s">
        <v>318</v>
      </c>
      <c r="GO45" s="77" t="s">
        <v>319</v>
      </c>
      <c r="GP45" s="77" t="s">
        <v>320</v>
      </c>
      <c r="GQ45" s="77" t="s">
        <v>321</v>
      </c>
      <c r="GR45" s="135"/>
      <c r="GS45" s="126"/>
      <c r="GT45" s="76" t="s">
        <v>296</v>
      </c>
      <c r="GU45" s="77" t="s">
        <v>297</v>
      </c>
      <c r="GV45" s="77" t="s">
        <v>298</v>
      </c>
      <c r="GW45" s="77" t="s">
        <v>299</v>
      </c>
      <c r="GX45" s="77" t="s">
        <v>300</v>
      </c>
      <c r="GY45" s="77" t="s">
        <v>301</v>
      </c>
      <c r="GZ45" s="77" t="s">
        <v>302</v>
      </c>
      <c r="HA45" s="77" t="s">
        <v>303</v>
      </c>
      <c r="HB45" s="77" t="s">
        <v>304</v>
      </c>
      <c r="HC45" s="77" t="s">
        <v>305</v>
      </c>
      <c r="HD45" s="77" t="s">
        <v>306</v>
      </c>
      <c r="HE45" s="77" t="s">
        <v>307</v>
      </c>
      <c r="HF45" s="77" t="s">
        <v>308</v>
      </c>
      <c r="HG45" s="77" t="s">
        <v>309</v>
      </c>
      <c r="HH45" s="77" t="s">
        <v>310</v>
      </c>
      <c r="HI45" s="77" t="s">
        <v>311</v>
      </c>
      <c r="HJ45" s="77" t="s">
        <v>312</v>
      </c>
      <c r="HK45" s="77" t="s">
        <v>313</v>
      </c>
      <c r="HL45" s="77" t="s">
        <v>314</v>
      </c>
      <c r="HM45" s="77" t="s">
        <v>315</v>
      </c>
      <c r="HN45" s="77" t="s">
        <v>316</v>
      </c>
      <c r="HO45" s="77" t="s">
        <v>317</v>
      </c>
      <c r="HP45" s="77" t="s">
        <v>318</v>
      </c>
      <c r="HQ45" s="77" t="s">
        <v>319</v>
      </c>
      <c r="HR45" s="77" t="s">
        <v>320</v>
      </c>
      <c r="HS45" s="77" t="s">
        <v>321</v>
      </c>
      <c r="HT45" s="135"/>
      <c r="HU45" s="126"/>
      <c r="HV45" s="76" t="s">
        <v>296</v>
      </c>
      <c r="HW45" s="77" t="s">
        <v>297</v>
      </c>
      <c r="HX45" s="77" t="s">
        <v>298</v>
      </c>
      <c r="HY45" s="77" t="s">
        <v>299</v>
      </c>
      <c r="HZ45" s="77" t="s">
        <v>300</v>
      </c>
      <c r="IA45" s="77" t="s">
        <v>301</v>
      </c>
      <c r="IB45" s="77" t="s">
        <v>302</v>
      </c>
      <c r="IC45" s="77" t="s">
        <v>303</v>
      </c>
      <c r="ID45" s="77" t="s">
        <v>304</v>
      </c>
      <c r="IE45" s="77" t="s">
        <v>305</v>
      </c>
      <c r="IF45" s="77" t="s">
        <v>306</v>
      </c>
      <c r="IG45" s="77" t="s">
        <v>307</v>
      </c>
      <c r="IH45" s="77" t="s">
        <v>308</v>
      </c>
      <c r="II45" s="77" t="s">
        <v>309</v>
      </c>
      <c r="IJ45" s="77" t="s">
        <v>310</v>
      </c>
      <c r="IK45" s="77" t="s">
        <v>311</v>
      </c>
      <c r="IL45" s="77" t="s">
        <v>312</v>
      </c>
      <c r="IM45" s="77" t="s">
        <v>313</v>
      </c>
      <c r="IN45" s="77" t="s">
        <v>314</v>
      </c>
      <c r="IO45" s="77" t="s">
        <v>315</v>
      </c>
      <c r="IP45" s="77" t="s">
        <v>316</v>
      </c>
      <c r="IQ45" s="77" t="s">
        <v>317</v>
      </c>
      <c r="IR45" s="77" t="s">
        <v>318</v>
      </c>
      <c r="IS45" s="77" t="s">
        <v>319</v>
      </c>
      <c r="IT45" s="77" t="s">
        <v>320</v>
      </c>
      <c r="IU45" s="77" t="s">
        <v>321</v>
      </c>
      <c r="IV45" s="135"/>
      <c r="IW45" s="126"/>
      <c r="IX45" s="76" t="s">
        <v>296</v>
      </c>
      <c r="IY45" s="77" t="s">
        <v>297</v>
      </c>
      <c r="IZ45" s="77" t="s">
        <v>298</v>
      </c>
      <c r="JA45" s="77" t="s">
        <v>299</v>
      </c>
      <c r="JB45" s="77" t="s">
        <v>300</v>
      </c>
      <c r="JC45" s="77" t="s">
        <v>301</v>
      </c>
      <c r="JD45" s="77" t="s">
        <v>302</v>
      </c>
      <c r="JE45" s="77" t="s">
        <v>303</v>
      </c>
      <c r="JF45" s="77" t="s">
        <v>304</v>
      </c>
      <c r="JG45" s="77" t="s">
        <v>305</v>
      </c>
      <c r="JH45" s="77" t="s">
        <v>306</v>
      </c>
      <c r="JI45" s="77" t="s">
        <v>307</v>
      </c>
      <c r="JJ45" s="77" t="s">
        <v>308</v>
      </c>
      <c r="JK45" s="77" t="s">
        <v>309</v>
      </c>
      <c r="JL45" s="77" t="s">
        <v>310</v>
      </c>
      <c r="JM45" s="77" t="s">
        <v>311</v>
      </c>
      <c r="JN45" s="77" t="s">
        <v>312</v>
      </c>
      <c r="JO45" s="77" t="s">
        <v>313</v>
      </c>
      <c r="JP45" s="77" t="s">
        <v>314</v>
      </c>
      <c r="JQ45" s="77" t="s">
        <v>315</v>
      </c>
      <c r="JR45" s="77" t="s">
        <v>316</v>
      </c>
      <c r="JS45" s="77" t="s">
        <v>317</v>
      </c>
      <c r="JT45" s="77" t="s">
        <v>318</v>
      </c>
      <c r="JU45" s="77" t="s">
        <v>319</v>
      </c>
      <c r="JV45" s="77" t="s">
        <v>320</v>
      </c>
      <c r="JW45" s="77" t="s">
        <v>321</v>
      </c>
      <c r="JX45" s="135"/>
      <c r="JY45" s="126"/>
      <c r="JZ45" s="76" t="s">
        <v>296</v>
      </c>
      <c r="KA45" s="77" t="s">
        <v>297</v>
      </c>
      <c r="KB45" s="77" t="s">
        <v>298</v>
      </c>
      <c r="KC45" s="77" t="s">
        <v>299</v>
      </c>
      <c r="KD45" s="77" t="s">
        <v>300</v>
      </c>
      <c r="KE45" s="77" t="s">
        <v>301</v>
      </c>
      <c r="KF45" s="77" t="s">
        <v>302</v>
      </c>
      <c r="KG45" s="77" t="s">
        <v>303</v>
      </c>
      <c r="KH45" s="77" t="s">
        <v>304</v>
      </c>
      <c r="KI45" s="77" t="s">
        <v>305</v>
      </c>
      <c r="KJ45" s="77" t="s">
        <v>306</v>
      </c>
      <c r="KK45" s="77" t="s">
        <v>307</v>
      </c>
      <c r="KL45" s="77" t="s">
        <v>308</v>
      </c>
      <c r="KM45" s="77" t="s">
        <v>309</v>
      </c>
      <c r="KN45" s="77" t="s">
        <v>310</v>
      </c>
      <c r="KO45" s="77" t="s">
        <v>311</v>
      </c>
      <c r="KP45" s="77" t="s">
        <v>312</v>
      </c>
      <c r="KQ45" s="77" t="s">
        <v>313</v>
      </c>
      <c r="KR45" s="77" t="s">
        <v>314</v>
      </c>
      <c r="KS45" s="77" t="s">
        <v>315</v>
      </c>
      <c r="KT45" s="77" t="s">
        <v>316</v>
      </c>
      <c r="KU45" s="77" t="s">
        <v>317</v>
      </c>
      <c r="KV45" s="77" t="s">
        <v>318</v>
      </c>
      <c r="KW45" s="77" t="s">
        <v>319</v>
      </c>
      <c r="KX45" s="77" t="s">
        <v>320</v>
      </c>
      <c r="KY45" s="77" t="s">
        <v>321</v>
      </c>
      <c r="KZ45" s="135"/>
    </row>
    <row r="46" spans="1:312" s="86" customFormat="1" x14ac:dyDescent="0.25">
      <c r="A46" s="81" t="s">
        <v>32</v>
      </c>
      <c r="B46" s="805" t="s">
        <v>32</v>
      </c>
      <c r="C46" s="806">
        <v>23010</v>
      </c>
      <c r="D46" s="805"/>
      <c r="E46" s="806"/>
      <c r="F46" s="136"/>
      <c r="G46" s="84"/>
      <c r="H46" s="84"/>
      <c r="I46" s="84"/>
      <c r="J46" s="84"/>
      <c r="K46" s="84"/>
      <c r="L46" s="84"/>
      <c r="M46" s="84"/>
      <c r="N46" s="84"/>
      <c r="O46" s="84"/>
      <c r="P46" s="84"/>
      <c r="Q46" s="84"/>
      <c r="R46" s="84"/>
      <c r="S46" s="84"/>
      <c r="T46" s="85"/>
      <c r="U46" s="85"/>
      <c r="V46" s="84"/>
      <c r="W46" s="84"/>
      <c r="X46" s="85"/>
      <c r="Y46" s="85"/>
      <c r="Z46" s="85"/>
      <c r="AA46" s="85"/>
      <c r="AB46" s="85"/>
      <c r="AC46" s="85"/>
      <c r="AD46" s="85"/>
      <c r="AE46" s="85"/>
      <c r="AF46" s="137"/>
      <c r="AG46" s="162"/>
      <c r="AH46" s="136"/>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5"/>
      <c r="BG46" s="85"/>
      <c r="BH46" s="137"/>
      <c r="BI46" s="162"/>
      <c r="BJ46" s="136"/>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5"/>
      <c r="CI46" s="85"/>
      <c r="CJ46" s="137"/>
      <c r="CK46" s="162"/>
      <c r="CL46" s="136"/>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5"/>
      <c r="DK46" s="85"/>
      <c r="DL46" s="137"/>
      <c r="DM46" s="162"/>
      <c r="DN46" s="136"/>
      <c r="DO46" s="84"/>
      <c r="DP46" s="84"/>
      <c r="DQ46" s="84"/>
      <c r="DR46" s="84"/>
      <c r="DS46" s="84"/>
      <c r="DT46" s="84"/>
      <c r="DU46" s="84"/>
      <c r="DV46" s="84"/>
      <c r="DW46" s="84"/>
      <c r="DX46" s="84"/>
      <c r="DY46" s="84"/>
      <c r="DZ46" s="84"/>
      <c r="EA46" s="84"/>
      <c r="EB46" s="84"/>
      <c r="EC46" s="84"/>
      <c r="ED46" s="84"/>
      <c r="EE46" s="84"/>
      <c r="EF46" s="84"/>
      <c r="EG46" s="84"/>
      <c r="EH46" s="84"/>
      <c r="EI46" s="84"/>
      <c r="EJ46" s="84"/>
      <c r="EK46" s="84"/>
      <c r="EL46" s="85"/>
      <c r="EM46" s="85"/>
      <c r="EN46" s="137"/>
      <c r="EO46" s="162"/>
      <c r="EP46" s="136"/>
      <c r="EQ46" s="84"/>
      <c r="ER46" s="84"/>
      <c r="ES46" s="84"/>
      <c r="ET46" s="84"/>
      <c r="EU46" s="84"/>
      <c r="EV46" s="84"/>
      <c r="EW46" s="84"/>
      <c r="EX46" s="84"/>
      <c r="EY46" s="84"/>
      <c r="EZ46" s="84"/>
      <c r="FA46" s="84"/>
      <c r="FB46" s="84"/>
      <c r="FC46" s="84"/>
      <c r="FD46" s="84"/>
      <c r="FE46" s="84"/>
      <c r="FF46" s="84"/>
      <c r="FG46" s="84"/>
      <c r="FH46" s="84"/>
      <c r="FI46" s="84"/>
      <c r="FJ46" s="84"/>
      <c r="FK46" s="84"/>
      <c r="FL46" s="84"/>
      <c r="FM46" s="84"/>
      <c r="FN46" s="85"/>
      <c r="FO46" s="85"/>
      <c r="FP46" s="137"/>
      <c r="FQ46" s="162"/>
      <c r="FR46" s="136"/>
      <c r="FS46" s="84"/>
      <c r="FT46" s="84"/>
      <c r="FU46" s="84"/>
      <c r="FV46" s="84"/>
      <c r="FW46" s="84"/>
      <c r="FX46" s="84"/>
      <c r="FY46" s="84"/>
      <c r="FZ46" s="84"/>
      <c r="GA46" s="84"/>
      <c r="GB46" s="84"/>
      <c r="GC46" s="84"/>
      <c r="GD46" s="84"/>
      <c r="GE46" s="84"/>
      <c r="GF46" s="84"/>
      <c r="GG46" s="84"/>
      <c r="GH46" s="84"/>
      <c r="GI46" s="84"/>
      <c r="GJ46" s="84"/>
      <c r="GK46" s="84"/>
      <c r="GL46" s="84"/>
      <c r="GM46" s="84"/>
      <c r="GN46" s="84"/>
      <c r="GO46" s="84"/>
      <c r="GP46" s="85"/>
      <c r="GQ46" s="85"/>
      <c r="GR46" s="137"/>
      <c r="GS46" s="162"/>
      <c r="GT46" s="136"/>
      <c r="GU46" s="84"/>
      <c r="GV46" s="84"/>
      <c r="GW46" s="84"/>
      <c r="GX46" s="84"/>
      <c r="GY46" s="84"/>
      <c r="GZ46" s="84"/>
      <c r="HA46" s="84"/>
      <c r="HB46" s="84"/>
      <c r="HC46" s="84"/>
      <c r="HD46" s="84"/>
      <c r="HE46" s="84"/>
      <c r="HF46" s="84"/>
      <c r="HG46" s="84"/>
      <c r="HH46" s="84"/>
      <c r="HI46" s="84"/>
      <c r="HJ46" s="84"/>
      <c r="HK46" s="84"/>
      <c r="HL46" s="84"/>
      <c r="HM46" s="84"/>
      <c r="HN46" s="84"/>
      <c r="HO46" s="84"/>
      <c r="HP46" s="84"/>
      <c r="HQ46" s="84"/>
      <c r="HR46" s="85"/>
      <c r="HS46" s="85"/>
      <c r="HT46" s="137"/>
      <c r="HU46" s="162"/>
      <c r="HV46" s="136"/>
      <c r="HW46" s="84"/>
      <c r="HX46" s="84"/>
      <c r="HY46" s="84"/>
      <c r="HZ46" s="84"/>
      <c r="IA46" s="84"/>
      <c r="IB46" s="84"/>
      <c r="IC46" s="84"/>
      <c r="ID46" s="84"/>
      <c r="IE46" s="84"/>
      <c r="IF46" s="84"/>
      <c r="IG46" s="84"/>
      <c r="IH46" s="84"/>
      <c r="II46" s="84"/>
      <c r="IJ46" s="84"/>
      <c r="IK46" s="84"/>
      <c r="IL46" s="84"/>
      <c r="IM46" s="84"/>
      <c r="IN46" s="84"/>
      <c r="IO46" s="84"/>
      <c r="IP46" s="84"/>
      <c r="IQ46" s="84"/>
      <c r="IR46" s="84"/>
      <c r="IS46" s="84"/>
      <c r="IT46" s="85"/>
      <c r="IU46" s="85"/>
      <c r="IV46" s="137"/>
      <c r="IW46" s="162"/>
      <c r="IX46" s="136"/>
      <c r="IY46" s="84"/>
      <c r="IZ46" s="84"/>
      <c r="JA46" s="84"/>
      <c r="JB46" s="84"/>
      <c r="JC46" s="84"/>
      <c r="JD46" s="84"/>
      <c r="JE46" s="84"/>
      <c r="JF46" s="84"/>
      <c r="JG46" s="84"/>
      <c r="JH46" s="84"/>
      <c r="JI46" s="84"/>
      <c r="JJ46" s="84"/>
      <c r="JK46" s="84"/>
      <c r="JL46" s="84"/>
      <c r="JM46" s="84"/>
      <c r="JN46" s="84"/>
      <c r="JO46" s="84"/>
      <c r="JP46" s="84"/>
      <c r="JQ46" s="84"/>
      <c r="JR46" s="84"/>
      <c r="JS46" s="84"/>
      <c r="JT46" s="84"/>
      <c r="JU46" s="84"/>
      <c r="JV46" s="85"/>
      <c r="JW46" s="85"/>
      <c r="JX46" s="137"/>
      <c r="JY46" s="162"/>
      <c r="JZ46" s="136"/>
      <c r="KA46" s="84"/>
      <c r="KB46" s="84"/>
      <c r="KC46" s="84"/>
      <c r="KD46" s="84"/>
      <c r="KE46" s="84"/>
      <c r="KF46" s="84"/>
      <c r="KG46" s="84"/>
      <c r="KH46" s="84"/>
      <c r="KI46" s="84"/>
      <c r="KJ46" s="84"/>
      <c r="KK46" s="84"/>
      <c r="KL46" s="84"/>
      <c r="KM46" s="84"/>
      <c r="KN46" s="84"/>
      <c r="KO46" s="84"/>
      <c r="KP46" s="84"/>
      <c r="KQ46" s="84"/>
      <c r="KR46" s="84"/>
      <c r="KS46" s="84"/>
      <c r="KT46" s="84"/>
      <c r="KU46" s="84"/>
      <c r="KV46" s="84"/>
      <c r="KW46" s="84"/>
      <c r="KX46" s="85"/>
      <c r="KY46" s="85"/>
      <c r="KZ46" s="137"/>
    </row>
    <row r="47" spans="1:312" x14ac:dyDescent="0.25">
      <c r="A47" s="81" t="s">
        <v>33</v>
      </c>
      <c r="B47" s="805" t="s">
        <v>33</v>
      </c>
      <c r="C47" s="806">
        <v>23040</v>
      </c>
      <c r="D47" s="805"/>
      <c r="E47" s="806"/>
      <c r="F47" s="136"/>
      <c r="G47" s="84"/>
      <c r="H47" s="84"/>
      <c r="I47" s="84"/>
      <c r="J47" s="84"/>
      <c r="K47" s="84"/>
      <c r="L47" s="84"/>
      <c r="M47" s="84"/>
      <c r="N47" s="84"/>
      <c r="O47" s="84"/>
      <c r="P47" s="84"/>
      <c r="Q47" s="84"/>
      <c r="R47" s="84"/>
      <c r="S47" s="84"/>
      <c r="T47" s="85"/>
      <c r="U47" s="85"/>
      <c r="V47" s="84"/>
      <c r="W47" s="84"/>
      <c r="X47" s="85"/>
      <c r="Y47" s="85"/>
      <c r="Z47" s="85"/>
      <c r="AA47" s="85"/>
      <c r="AB47" s="85"/>
      <c r="AC47" s="85"/>
      <c r="AD47" s="85"/>
      <c r="AE47" s="85"/>
      <c r="AF47" s="137"/>
      <c r="AG47" s="162"/>
      <c r="AH47" s="136"/>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5"/>
      <c r="BG47" s="85"/>
      <c r="BH47" s="137"/>
      <c r="BI47" s="162"/>
      <c r="BJ47" s="136"/>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5"/>
      <c r="CI47" s="85"/>
      <c r="CJ47" s="137"/>
      <c r="CK47" s="162"/>
      <c r="CL47" s="136"/>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5"/>
      <c r="DK47" s="85"/>
      <c r="DL47" s="137"/>
      <c r="DM47" s="162"/>
      <c r="DN47" s="136"/>
      <c r="DO47" s="84"/>
      <c r="DP47" s="84"/>
      <c r="DQ47" s="84"/>
      <c r="DR47" s="84"/>
      <c r="DS47" s="84"/>
      <c r="DT47" s="84"/>
      <c r="DU47" s="84"/>
      <c r="DV47" s="84"/>
      <c r="DW47" s="84"/>
      <c r="DX47" s="84"/>
      <c r="DY47" s="84"/>
      <c r="DZ47" s="84"/>
      <c r="EA47" s="84"/>
      <c r="EB47" s="84"/>
      <c r="EC47" s="84"/>
      <c r="ED47" s="84"/>
      <c r="EE47" s="84"/>
      <c r="EF47" s="84"/>
      <c r="EG47" s="84"/>
      <c r="EH47" s="84"/>
      <c r="EI47" s="84"/>
      <c r="EJ47" s="84"/>
      <c r="EK47" s="84"/>
      <c r="EL47" s="85"/>
      <c r="EM47" s="85"/>
      <c r="EN47" s="137"/>
      <c r="EO47" s="162"/>
      <c r="EP47" s="136"/>
      <c r="EQ47" s="84"/>
      <c r="ER47" s="84"/>
      <c r="ES47" s="84"/>
      <c r="ET47" s="84"/>
      <c r="EU47" s="84"/>
      <c r="EV47" s="84"/>
      <c r="EW47" s="84"/>
      <c r="EX47" s="84"/>
      <c r="EY47" s="84"/>
      <c r="EZ47" s="84"/>
      <c r="FA47" s="84"/>
      <c r="FB47" s="84"/>
      <c r="FC47" s="84"/>
      <c r="FD47" s="84"/>
      <c r="FE47" s="84"/>
      <c r="FF47" s="84"/>
      <c r="FG47" s="84"/>
      <c r="FH47" s="84"/>
      <c r="FI47" s="84"/>
      <c r="FJ47" s="84"/>
      <c r="FK47" s="84"/>
      <c r="FL47" s="84"/>
      <c r="FM47" s="84"/>
      <c r="FN47" s="85"/>
      <c r="FO47" s="85"/>
      <c r="FP47" s="137"/>
      <c r="FQ47" s="162"/>
      <c r="FR47" s="136"/>
      <c r="FS47" s="84"/>
      <c r="FT47" s="84"/>
      <c r="FU47" s="84"/>
      <c r="FV47" s="84"/>
      <c r="FW47" s="84"/>
      <c r="FX47" s="84"/>
      <c r="FY47" s="84"/>
      <c r="FZ47" s="84"/>
      <c r="GA47" s="84"/>
      <c r="GB47" s="84"/>
      <c r="GC47" s="84"/>
      <c r="GD47" s="84"/>
      <c r="GE47" s="84"/>
      <c r="GF47" s="84"/>
      <c r="GG47" s="84"/>
      <c r="GH47" s="84"/>
      <c r="GI47" s="84"/>
      <c r="GJ47" s="84"/>
      <c r="GK47" s="84"/>
      <c r="GL47" s="84"/>
      <c r="GM47" s="84"/>
      <c r="GN47" s="84"/>
      <c r="GO47" s="84"/>
      <c r="GP47" s="85"/>
      <c r="GQ47" s="85"/>
      <c r="GR47" s="137"/>
      <c r="GS47" s="162"/>
      <c r="GT47" s="136"/>
      <c r="GU47" s="84"/>
      <c r="GV47" s="84"/>
      <c r="GW47" s="84"/>
      <c r="GX47" s="84"/>
      <c r="GY47" s="84"/>
      <c r="GZ47" s="84"/>
      <c r="HA47" s="84"/>
      <c r="HB47" s="84"/>
      <c r="HC47" s="84"/>
      <c r="HD47" s="84"/>
      <c r="HE47" s="84"/>
      <c r="HF47" s="84"/>
      <c r="HG47" s="84"/>
      <c r="HH47" s="84"/>
      <c r="HI47" s="84"/>
      <c r="HJ47" s="84"/>
      <c r="HK47" s="84"/>
      <c r="HL47" s="84"/>
      <c r="HM47" s="84"/>
      <c r="HN47" s="84"/>
      <c r="HO47" s="84"/>
      <c r="HP47" s="84"/>
      <c r="HQ47" s="84"/>
      <c r="HR47" s="85"/>
      <c r="HS47" s="85"/>
      <c r="HT47" s="137"/>
      <c r="HU47" s="162"/>
      <c r="HV47" s="136"/>
      <c r="HW47" s="84"/>
      <c r="HX47" s="84"/>
      <c r="HY47" s="84"/>
      <c r="HZ47" s="84"/>
      <c r="IA47" s="84"/>
      <c r="IB47" s="84"/>
      <c r="IC47" s="84"/>
      <c r="ID47" s="84"/>
      <c r="IE47" s="84"/>
      <c r="IF47" s="84"/>
      <c r="IG47" s="84"/>
      <c r="IH47" s="84"/>
      <c r="II47" s="84"/>
      <c r="IJ47" s="84"/>
      <c r="IK47" s="84"/>
      <c r="IL47" s="84"/>
      <c r="IM47" s="84"/>
      <c r="IN47" s="84"/>
      <c r="IO47" s="84"/>
      <c r="IP47" s="84"/>
      <c r="IQ47" s="84"/>
      <c r="IR47" s="84"/>
      <c r="IS47" s="84"/>
      <c r="IT47" s="85"/>
      <c r="IU47" s="85"/>
      <c r="IV47" s="137"/>
      <c r="IW47" s="162"/>
      <c r="IX47" s="136"/>
      <c r="IY47" s="84"/>
      <c r="IZ47" s="84"/>
      <c r="JA47" s="84"/>
      <c r="JB47" s="84"/>
      <c r="JC47" s="84"/>
      <c r="JD47" s="84"/>
      <c r="JE47" s="84"/>
      <c r="JF47" s="84"/>
      <c r="JG47" s="84"/>
      <c r="JH47" s="84"/>
      <c r="JI47" s="84"/>
      <c r="JJ47" s="84"/>
      <c r="JK47" s="84"/>
      <c r="JL47" s="84"/>
      <c r="JM47" s="84"/>
      <c r="JN47" s="84"/>
      <c r="JO47" s="84"/>
      <c r="JP47" s="84"/>
      <c r="JQ47" s="84"/>
      <c r="JR47" s="84"/>
      <c r="JS47" s="84"/>
      <c r="JT47" s="84"/>
      <c r="JU47" s="84"/>
      <c r="JV47" s="85"/>
      <c r="JW47" s="85"/>
      <c r="JX47" s="137"/>
      <c r="JY47" s="162"/>
      <c r="JZ47" s="136"/>
      <c r="KA47" s="84"/>
      <c r="KB47" s="84"/>
      <c r="KC47" s="84"/>
      <c r="KD47" s="84"/>
      <c r="KE47" s="84"/>
      <c r="KF47" s="84"/>
      <c r="KG47" s="84"/>
      <c r="KH47" s="84"/>
      <c r="KI47" s="84"/>
      <c r="KJ47" s="84"/>
      <c r="KK47" s="84"/>
      <c r="KL47" s="84"/>
      <c r="KM47" s="84"/>
      <c r="KN47" s="84"/>
      <c r="KO47" s="84"/>
      <c r="KP47" s="84"/>
      <c r="KQ47" s="84"/>
      <c r="KR47" s="84"/>
      <c r="KS47" s="84"/>
      <c r="KT47" s="84"/>
      <c r="KU47" s="84"/>
      <c r="KV47" s="84"/>
      <c r="KW47" s="84"/>
      <c r="KX47" s="85"/>
      <c r="KY47" s="85"/>
      <c r="KZ47" s="137"/>
    </row>
    <row r="48" spans="1:312" x14ac:dyDescent="0.25">
      <c r="A48" s="81" t="s">
        <v>34</v>
      </c>
      <c r="B48" s="809" t="s">
        <v>34</v>
      </c>
      <c r="C48" s="810">
        <v>23021</v>
      </c>
      <c r="D48" s="809"/>
      <c r="E48" s="810"/>
      <c r="F48" s="138"/>
      <c r="G48" s="88"/>
      <c r="H48" s="88"/>
      <c r="I48" s="88"/>
      <c r="J48" s="88"/>
      <c r="K48" s="88"/>
      <c r="L48" s="88"/>
      <c r="M48" s="88"/>
      <c r="N48" s="88"/>
      <c r="O48" s="88"/>
      <c r="P48" s="88"/>
      <c r="Q48" s="88"/>
      <c r="R48" s="88"/>
      <c r="S48" s="88"/>
      <c r="T48" s="89"/>
      <c r="U48" s="89"/>
      <c r="V48" s="88"/>
      <c r="W48" s="88"/>
      <c r="X48" s="89"/>
      <c r="Y48" s="89"/>
      <c r="Z48" s="89"/>
      <c r="AA48" s="89"/>
      <c r="AB48" s="89"/>
      <c r="AC48" s="89"/>
      <c r="AD48" s="89"/>
      <c r="AE48" s="89"/>
      <c r="AF48" s="139"/>
      <c r="AG48" s="162"/>
      <c r="AH48" s="13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9"/>
      <c r="BG48" s="89"/>
      <c r="BH48" s="139"/>
      <c r="BI48" s="162"/>
      <c r="BJ48" s="13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9"/>
      <c r="CI48" s="89"/>
      <c r="CJ48" s="139"/>
      <c r="CK48" s="162"/>
      <c r="CL48" s="13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9"/>
      <c r="DK48" s="89"/>
      <c r="DL48" s="139"/>
      <c r="DM48" s="162"/>
      <c r="DN48" s="13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9"/>
      <c r="EM48" s="89"/>
      <c r="EN48" s="139"/>
      <c r="EO48" s="162"/>
      <c r="EP48" s="13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9"/>
      <c r="FO48" s="89"/>
      <c r="FP48" s="139"/>
      <c r="FQ48" s="162"/>
      <c r="FR48" s="13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9"/>
      <c r="GQ48" s="89"/>
      <c r="GR48" s="139"/>
      <c r="GS48" s="162"/>
      <c r="GT48" s="13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9"/>
      <c r="HS48" s="89"/>
      <c r="HT48" s="139"/>
      <c r="HU48" s="162"/>
      <c r="HV48" s="13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9"/>
      <c r="IU48" s="89"/>
      <c r="IV48" s="139"/>
      <c r="IW48" s="162"/>
      <c r="IX48" s="13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9"/>
      <c r="JW48" s="89"/>
      <c r="JX48" s="139"/>
      <c r="JY48" s="162"/>
      <c r="JZ48" s="13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9"/>
      <c r="KY48" s="89"/>
      <c r="KZ48" s="139"/>
    </row>
    <row r="49" spans="1:312" x14ac:dyDescent="0.25">
      <c r="A49" s="81" t="s">
        <v>35</v>
      </c>
      <c r="B49" s="809" t="s">
        <v>35</v>
      </c>
      <c r="C49" s="806">
        <v>23022</v>
      </c>
      <c r="D49" s="809"/>
      <c r="E49" s="806"/>
      <c r="F49" s="136"/>
      <c r="G49" s="84"/>
      <c r="H49" s="84"/>
      <c r="I49" s="84"/>
      <c r="J49" s="84"/>
      <c r="K49" s="84"/>
      <c r="L49" s="84"/>
      <c r="M49" s="84"/>
      <c r="N49" s="84"/>
      <c r="O49" s="84"/>
      <c r="P49" s="84"/>
      <c r="Q49" s="84"/>
      <c r="R49" s="84"/>
      <c r="S49" s="84"/>
      <c r="T49" s="85"/>
      <c r="U49" s="85"/>
      <c r="V49" s="84"/>
      <c r="W49" s="84"/>
      <c r="X49" s="85"/>
      <c r="Y49" s="85"/>
      <c r="Z49" s="85"/>
      <c r="AA49" s="85"/>
      <c r="AB49" s="85"/>
      <c r="AC49" s="85"/>
      <c r="AD49" s="85"/>
      <c r="AE49" s="85"/>
      <c r="AF49" s="137"/>
      <c r="AG49" s="162"/>
      <c r="AH49" s="136"/>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5"/>
      <c r="BG49" s="85"/>
      <c r="BH49" s="137"/>
      <c r="BI49" s="162"/>
      <c r="BJ49" s="136"/>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5"/>
      <c r="CI49" s="85"/>
      <c r="CJ49" s="137"/>
      <c r="CK49" s="162"/>
      <c r="CL49" s="136"/>
      <c r="CM49" s="84"/>
      <c r="CN49" s="84"/>
      <c r="CO49" s="84"/>
      <c r="CP49" s="84"/>
      <c r="CQ49" s="84"/>
      <c r="CR49" s="84"/>
      <c r="CS49" s="84"/>
      <c r="CT49" s="84"/>
      <c r="CU49" s="84"/>
      <c r="CV49" s="84"/>
      <c r="CW49" s="84"/>
      <c r="CX49" s="84"/>
      <c r="CY49" s="84"/>
      <c r="CZ49" s="84"/>
      <c r="DA49" s="84"/>
      <c r="DB49" s="84"/>
      <c r="DC49" s="84"/>
      <c r="DD49" s="84"/>
      <c r="DE49" s="84"/>
      <c r="DF49" s="84"/>
      <c r="DG49" s="84"/>
      <c r="DH49" s="84"/>
      <c r="DI49" s="84"/>
      <c r="DJ49" s="85"/>
      <c r="DK49" s="85"/>
      <c r="DL49" s="137"/>
      <c r="DM49" s="162"/>
      <c r="DN49" s="136"/>
      <c r="DO49" s="84"/>
      <c r="DP49" s="84"/>
      <c r="DQ49" s="84"/>
      <c r="DR49" s="84"/>
      <c r="DS49" s="84"/>
      <c r="DT49" s="84"/>
      <c r="DU49" s="84"/>
      <c r="DV49" s="84"/>
      <c r="DW49" s="84"/>
      <c r="DX49" s="84"/>
      <c r="DY49" s="84"/>
      <c r="DZ49" s="84"/>
      <c r="EA49" s="84"/>
      <c r="EB49" s="84"/>
      <c r="EC49" s="84"/>
      <c r="ED49" s="84"/>
      <c r="EE49" s="84"/>
      <c r="EF49" s="84"/>
      <c r="EG49" s="84"/>
      <c r="EH49" s="84"/>
      <c r="EI49" s="84"/>
      <c r="EJ49" s="84"/>
      <c r="EK49" s="84"/>
      <c r="EL49" s="85"/>
      <c r="EM49" s="85"/>
      <c r="EN49" s="137"/>
      <c r="EO49" s="162"/>
      <c r="EP49" s="136"/>
      <c r="EQ49" s="84"/>
      <c r="ER49" s="84"/>
      <c r="ES49" s="84"/>
      <c r="ET49" s="84"/>
      <c r="EU49" s="84"/>
      <c r="EV49" s="84"/>
      <c r="EW49" s="84"/>
      <c r="EX49" s="84"/>
      <c r="EY49" s="84"/>
      <c r="EZ49" s="84"/>
      <c r="FA49" s="84"/>
      <c r="FB49" s="84"/>
      <c r="FC49" s="84"/>
      <c r="FD49" s="84"/>
      <c r="FE49" s="84"/>
      <c r="FF49" s="84"/>
      <c r="FG49" s="84"/>
      <c r="FH49" s="84"/>
      <c r="FI49" s="84"/>
      <c r="FJ49" s="84"/>
      <c r="FK49" s="84"/>
      <c r="FL49" s="84"/>
      <c r="FM49" s="84"/>
      <c r="FN49" s="85"/>
      <c r="FO49" s="85"/>
      <c r="FP49" s="137"/>
      <c r="FQ49" s="162"/>
      <c r="FR49" s="136"/>
      <c r="FS49" s="84"/>
      <c r="FT49" s="84"/>
      <c r="FU49" s="84"/>
      <c r="FV49" s="84"/>
      <c r="FW49" s="84"/>
      <c r="FX49" s="84"/>
      <c r="FY49" s="84"/>
      <c r="FZ49" s="84"/>
      <c r="GA49" s="84"/>
      <c r="GB49" s="84"/>
      <c r="GC49" s="84"/>
      <c r="GD49" s="84"/>
      <c r="GE49" s="84"/>
      <c r="GF49" s="84"/>
      <c r="GG49" s="84"/>
      <c r="GH49" s="84"/>
      <c r="GI49" s="84"/>
      <c r="GJ49" s="84"/>
      <c r="GK49" s="84"/>
      <c r="GL49" s="84"/>
      <c r="GM49" s="84"/>
      <c r="GN49" s="84"/>
      <c r="GO49" s="84"/>
      <c r="GP49" s="85"/>
      <c r="GQ49" s="85"/>
      <c r="GR49" s="137"/>
      <c r="GS49" s="162"/>
      <c r="GT49" s="136"/>
      <c r="GU49" s="84"/>
      <c r="GV49" s="84"/>
      <c r="GW49" s="84"/>
      <c r="GX49" s="84"/>
      <c r="GY49" s="84"/>
      <c r="GZ49" s="84"/>
      <c r="HA49" s="84"/>
      <c r="HB49" s="84"/>
      <c r="HC49" s="84"/>
      <c r="HD49" s="84"/>
      <c r="HE49" s="84"/>
      <c r="HF49" s="84"/>
      <c r="HG49" s="84"/>
      <c r="HH49" s="84"/>
      <c r="HI49" s="84"/>
      <c r="HJ49" s="84"/>
      <c r="HK49" s="84"/>
      <c r="HL49" s="84"/>
      <c r="HM49" s="84"/>
      <c r="HN49" s="84"/>
      <c r="HO49" s="84"/>
      <c r="HP49" s="84"/>
      <c r="HQ49" s="84"/>
      <c r="HR49" s="85"/>
      <c r="HS49" s="85"/>
      <c r="HT49" s="137"/>
      <c r="HU49" s="162"/>
      <c r="HV49" s="136"/>
      <c r="HW49" s="84"/>
      <c r="HX49" s="84"/>
      <c r="HY49" s="84"/>
      <c r="HZ49" s="84"/>
      <c r="IA49" s="84"/>
      <c r="IB49" s="84"/>
      <c r="IC49" s="84"/>
      <c r="ID49" s="84"/>
      <c r="IE49" s="84"/>
      <c r="IF49" s="84"/>
      <c r="IG49" s="84"/>
      <c r="IH49" s="84"/>
      <c r="II49" s="84"/>
      <c r="IJ49" s="84"/>
      <c r="IK49" s="84"/>
      <c r="IL49" s="84"/>
      <c r="IM49" s="84"/>
      <c r="IN49" s="84"/>
      <c r="IO49" s="84"/>
      <c r="IP49" s="84"/>
      <c r="IQ49" s="84"/>
      <c r="IR49" s="84"/>
      <c r="IS49" s="84"/>
      <c r="IT49" s="85"/>
      <c r="IU49" s="85"/>
      <c r="IV49" s="137"/>
      <c r="IW49" s="162"/>
      <c r="IX49" s="136"/>
      <c r="IY49" s="84"/>
      <c r="IZ49" s="84"/>
      <c r="JA49" s="84"/>
      <c r="JB49" s="84"/>
      <c r="JC49" s="84"/>
      <c r="JD49" s="84"/>
      <c r="JE49" s="84"/>
      <c r="JF49" s="84"/>
      <c r="JG49" s="84"/>
      <c r="JH49" s="84"/>
      <c r="JI49" s="84"/>
      <c r="JJ49" s="84"/>
      <c r="JK49" s="84"/>
      <c r="JL49" s="84"/>
      <c r="JM49" s="84"/>
      <c r="JN49" s="84"/>
      <c r="JO49" s="84"/>
      <c r="JP49" s="84"/>
      <c r="JQ49" s="84"/>
      <c r="JR49" s="84"/>
      <c r="JS49" s="84"/>
      <c r="JT49" s="84"/>
      <c r="JU49" s="84"/>
      <c r="JV49" s="85"/>
      <c r="JW49" s="85"/>
      <c r="JX49" s="137"/>
      <c r="JY49" s="162"/>
      <c r="JZ49" s="136"/>
      <c r="KA49" s="84"/>
      <c r="KB49" s="84"/>
      <c r="KC49" s="84"/>
      <c r="KD49" s="84"/>
      <c r="KE49" s="84"/>
      <c r="KF49" s="84"/>
      <c r="KG49" s="84"/>
      <c r="KH49" s="84"/>
      <c r="KI49" s="84"/>
      <c r="KJ49" s="84"/>
      <c r="KK49" s="84"/>
      <c r="KL49" s="84"/>
      <c r="KM49" s="84"/>
      <c r="KN49" s="84"/>
      <c r="KO49" s="84"/>
      <c r="KP49" s="84"/>
      <c r="KQ49" s="84"/>
      <c r="KR49" s="84"/>
      <c r="KS49" s="84"/>
      <c r="KT49" s="84"/>
      <c r="KU49" s="84"/>
      <c r="KV49" s="84"/>
      <c r="KW49" s="84"/>
      <c r="KX49" s="85"/>
      <c r="KY49" s="85"/>
      <c r="KZ49" s="137"/>
    </row>
    <row r="50" spans="1:312" x14ac:dyDescent="0.25">
      <c r="A50" s="81" t="s">
        <v>36</v>
      </c>
      <c r="B50" s="809" t="s">
        <v>36</v>
      </c>
      <c r="C50" s="806">
        <v>23023</v>
      </c>
      <c r="D50" s="809"/>
      <c r="E50" s="806"/>
      <c r="F50" s="136"/>
      <c r="G50" s="84"/>
      <c r="H50" s="84"/>
      <c r="I50" s="84"/>
      <c r="J50" s="84"/>
      <c r="K50" s="84"/>
      <c r="L50" s="84"/>
      <c r="M50" s="84"/>
      <c r="N50" s="84"/>
      <c r="O50" s="84"/>
      <c r="P50" s="84"/>
      <c r="Q50" s="84"/>
      <c r="R50" s="84"/>
      <c r="S50" s="84"/>
      <c r="T50" s="85"/>
      <c r="U50" s="85"/>
      <c r="V50" s="84"/>
      <c r="W50" s="84"/>
      <c r="X50" s="85"/>
      <c r="Y50" s="85"/>
      <c r="Z50" s="85"/>
      <c r="AA50" s="85"/>
      <c r="AB50" s="85"/>
      <c r="AC50" s="85"/>
      <c r="AD50" s="85"/>
      <c r="AE50" s="85"/>
      <c r="AF50" s="137"/>
      <c r="AG50" s="162"/>
      <c r="AH50" s="136"/>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5"/>
      <c r="BG50" s="85"/>
      <c r="BH50" s="137"/>
      <c r="BI50" s="162"/>
      <c r="BJ50" s="136"/>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5"/>
      <c r="CI50" s="85"/>
      <c r="CJ50" s="137"/>
      <c r="CK50" s="162"/>
      <c r="CL50" s="136"/>
      <c r="CM50" s="84"/>
      <c r="CN50" s="84"/>
      <c r="CO50" s="84"/>
      <c r="CP50" s="84"/>
      <c r="CQ50" s="84"/>
      <c r="CR50" s="84"/>
      <c r="CS50" s="84"/>
      <c r="CT50" s="84"/>
      <c r="CU50" s="84"/>
      <c r="CV50" s="84"/>
      <c r="CW50" s="84"/>
      <c r="CX50" s="84"/>
      <c r="CY50" s="84"/>
      <c r="CZ50" s="84"/>
      <c r="DA50" s="84"/>
      <c r="DB50" s="84"/>
      <c r="DC50" s="84"/>
      <c r="DD50" s="84"/>
      <c r="DE50" s="84"/>
      <c r="DF50" s="84"/>
      <c r="DG50" s="84"/>
      <c r="DH50" s="84"/>
      <c r="DI50" s="84"/>
      <c r="DJ50" s="85"/>
      <c r="DK50" s="85"/>
      <c r="DL50" s="137"/>
      <c r="DM50" s="162"/>
      <c r="DN50" s="136"/>
      <c r="DO50" s="84"/>
      <c r="DP50" s="84"/>
      <c r="DQ50" s="84"/>
      <c r="DR50" s="84"/>
      <c r="DS50" s="84"/>
      <c r="DT50" s="84"/>
      <c r="DU50" s="84"/>
      <c r="DV50" s="84"/>
      <c r="DW50" s="84"/>
      <c r="DX50" s="84"/>
      <c r="DY50" s="84"/>
      <c r="DZ50" s="84"/>
      <c r="EA50" s="84"/>
      <c r="EB50" s="84"/>
      <c r="EC50" s="84"/>
      <c r="ED50" s="84"/>
      <c r="EE50" s="84"/>
      <c r="EF50" s="84"/>
      <c r="EG50" s="84"/>
      <c r="EH50" s="84"/>
      <c r="EI50" s="84"/>
      <c r="EJ50" s="84"/>
      <c r="EK50" s="84"/>
      <c r="EL50" s="85"/>
      <c r="EM50" s="85"/>
      <c r="EN50" s="137"/>
      <c r="EO50" s="162"/>
      <c r="EP50" s="136"/>
      <c r="EQ50" s="84"/>
      <c r="ER50" s="84"/>
      <c r="ES50" s="84"/>
      <c r="ET50" s="84"/>
      <c r="EU50" s="84"/>
      <c r="EV50" s="84"/>
      <c r="EW50" s="84"/>
      <c r="EX50" s="84"/>
      <c r="EY50" s="84"/>
      <c r="EZ50" s="84"/>
      <c r="FA50" s="84"/>
      <c r="FB50" s="84"/>
      <c r="FC50" s="84"/>
      <c r="FD50" s="84"/>
      <c r="FE50" s="84"/>
      <c r="FF50" s="84"/>
      <c r="FG50" s="84"/>
      <c r="FH50" s="84"/>
      <c r="FI50" s="84"/>
      <c r="FJ50" s="84"/>
      <c r="FK50" s="84"/>
      <c r="FL50" s="84"/>
      <c r="FM50" s="84"/>
      <c r="FN50" s="85"/>
      <c r="FO50" s="85"/>
      <c r="FP50" s="137"/>
      <c r="FQ50" s="162"/>
      <c r="FR50" s="136"/>
      <c r="FS50" s="84"/>
      <c r="FT50" s="84"/>
      <c r="FU50" s="84"/>
      <c r="FV50" s="84"/>
      <c r="FW50" s="84"/>
      <c r="FX50" s="84"/>
      <c r="FY50" s="84"/>
      <c r="FZ50" s="84"/>
      <c r="GA50" s="84"/>
      <c r="GB50" s="84"/>
      <c r="GC50" s="84"/>
      <c r="GD50" s="84"/>
      <c r="GE50" s="84"/>
      <c r="GF50" s="84"/>
      <c r="GG50" s="84"/>
      <c r="GH50" s="84"/>
      <c r="GI50" s="84"/>
      <c r="GJ50" s="84"/>
      <c r="GK50" s="84"/>
      <c r="GL50" s="84"/>
      <c r="GM50" s="84"/>
      <c r="GN50" s="84"/>
      <c r="GO50" s="84"/>
      <c r="GP50" s="85"/>
      <c r="GQ50" s="85"/>
      <c r="GR50" s="137"/>
      <c r="GS50" s="162"/>
      <c r="GT50" s="136"/>
      <c r="GU50" s="84"/>
      <c r="GV50" s="84"/>
      <c r="GW50" s="84"/>
      <c r="GX50" s="84"/>
      <c r="GY50" s="84"/>
      <c r="GZ50" s="84"/>
      <c r="HA50" s="84"/>
      <c r="HB50" s="84"/>
      <c r="HC50" s="84"/>
      <c r="HD50" s="84"/>
      <c r="HE50" s="84"/>
      <c r="HF50" s="84"/>
      <c r="HG50" s="84"/>
      <c r="HH50" s="84"/>
      <c r="HI50" s="84"/>
      <c r="HJ50" s="84"/>
      <c r="HK50" s="84"/>
      <c r="HL50" s="84"/>
      <c r="HM50" s="84"/>
      <c r="HN50" s="84"/>
      <c r="HO50" s="84"/>
      <c r="HP50" s="84"/>
      <c r="HQ50" s="84"/>
      <c r="HR50" s="85"/>
      <c r="HS50" s="85"/>
      <c r="HT50" s="137"/>
      <c r="HU50" s="162"/>
      <c r="HV50" s="136"/>
      <c r="HW50" s="84"/>
      <c r="HX50" s="84"/>
      <c r="HY50" s="84"/>
      <c r="HZ50" s="84"/>
      <c r="IA50" s="84"/>
      <c r="IB50" s="84"/>
      <c r="IC50" s="84"/>
      <c r="ID50" s="84"/>
      <c r="IE50" s="84"/>
      <c r="IF50" s="84"/>
      <c r="IG50" s="84"/>
      <c r="IH50" s="84"/>
      <c r="II50" s="84"/>
      <c r="IJ50" s="84"/>
      <c r="IK50" s="84"/>
      <c r="IL50" s="84"/>
      <c r="IM50" s="84"/>
      <c r="IN50" s="84"/>
      <c r="IO50" s="84"/>
      <c r="IP50" s="84"/>
      <c r="IQ50" s="84"/>
      <c r="IR50" s="84"/>
      <c r="IS50" s="84"/>
      <c r="IT50" s="85"/>
      <c r="IU50" s="85"/>
      <c r="IV50" s="137"/>
      <c r="IW50" s="162"/>
      <c r="IX50" s="136"/>
      <c r="IY50" s="84"/>
      <c r="IZ50" s="84"/>
      <c r="JA50" s="84"/>
      <c r="JB50" s="84"/>
      <c r="JC50" s="84"/>
      <c r="JD50" s="84"/>
      <c r="JE50" s="84"/>
      <c r="JF50" s="84"/>
      <c r="JG50" s="84"/>
      <c r="JH50" s="84"/>
      <c r="JI50" s="84"/>
      <c r="JJ50" s="84"/>
      <c r="JK50" s="84"/>
      <c r="JL50" s="84"/>
      <c r="JM50" s="84"/>
      <c r="JN50" s="84"/>
      <c r="JO50" s="84"/>
      <c r="JP50" s="84"/>
      <c r="JQ50" s="84"/>
      <c r="JR50" s="84"/>
      <c r="JS50" s="84"/>
      <c r="JT50" s="84"/>
      <c r="JU50" s="84"/>
      <c r="JV50" s="85"/>
      <c r="JW50" s="85"/>
      <c r="JX50" s="137"/>
      <c r="JY50" s="162"/>
      <c r="JZ50" s="136"/>
      <c r="KA50" s="84"/>
      <c r="KB50" s="84"/>
      <c r="KC50" s="84"/>
      <c r="KD50" s="84"/>
      <c r="KE50" s="84"/>
      <c r="KF50" s="84"/>
      <c r="KG50" s="84"/>
      <c r="KH50" s="84"/>
      <c r="KI50" s="84"/>
      <c r="KJ50" s="84"/>
      <c r="KK50" s="84"/>
      <c r="KL50" s="84"/>
      <c r="KM50" s="84"/>
      <c r="KN50" s="84"/>
      <c r="KO50" s="84"/>
      <c r="KP50" s="84"/>
      <c r="KQ50" s="84"/>
      <c r="KR50" s="84"/>
      <c r="KS50" s="84"/>
      <c r="KT50" s="84"/>
      <c r="KU50" s="84"/>
      <c r="KV50" s="84"/>
      <c r="KW50" s="84"/>
      <c r="KX50" s="85"/>
      <c r="KY50" s="85"/>
      <c r="KZ50" s="137"/>
    </row>
    <row r="51" spans="1:312" x14ac:dyDescent="0.25">
      <c r="A51" s="81" t="s">
        <v>37</v>
      </c>
      <c r="B51" s="805" t="s">
        <v>91</v>
      </c>
      <c r="C51" s="806">
        <v>23050</v>
      </c>
      <c r="D51" s="805"/>
      <c r="E51" s="806"/>
      <c r="F51" s="136"/>
      <c r="G51" s="84"/>
      <c r="H51" s="84"/>
      <c r="I51" s="84"/>
      <c r="J51" s="84"/>
      <c r="K51" s="84"/>
      <c r="L51" s="84"/>
      <c r="M51" s="84"/>
      <c r="N51" s="84"/>
      <c r="O51" s="84"/>
      <c r="P51" s="84"/>
      <c r="Q51" s="84"/>
      <c r="R51" s="84"/>
      <c r="S51" s="84"/>
      <c r="T51" s="85"/>
      <c r="U51" s="85"/>
      <c r="V51" s="84"/>
      <c r="W51" s="84"/>
      <c r="X51" s="85"/>
      <c r="Y51" s="85"/>
      <c r="Z51" s="85"/>
      <c r="AA51" s="85"/>
      <c r="AB51" s="85"/>
      <c r="AC51" s="85"/>
      <c r="AD51" s="85"/>
      <c r="AE51" s="85"/>
      <c r="AF51" s="137"/>
      <c r="AG51" s="162"/>
      <c r="AH51" s="136"/>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5"/>
      <c r="BG51" s="85"/>
      <c r="BH51" s="137"/>
      <c r="BI51" s="162"/>
      <c r="BJ51" s="136"/>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5"/>
      <c r="CI51" s="85"/>
      <c r="CJ51" s="137"/>
      <c r="CK51" s="162"/>
      <c r="CL51" s="136"/>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5"/>
      <c r="DK51" s="85"/>
      <c r="DL51" s="137"/>
      <c r="DM51" s="162"/>
      <c r="DN51" s="136"/>
      <c r="DO51" s="84"/>
      <c r="DP51" s="84"/>
      <c r="DQ51" s="84"/>
      <c r="DR51" s="84"/>
      <c r="DS51" s="84"/>
      <c r="DT51" s="84"/>
      <c r="DU51" s="84"/>
      <c r="DV51" s="84"/>
      <c r="DW51" s="84"/>
      <c r="DX51" s="84"/>
      <c r="DY51" s="84"/>
      <c r="DZ51" s="84"/>
      <c r="EA51" s="84"/>
      <c r="EB51" s="84"/>
      <c r="EC51" s="84"/>
      <c r="ED51" s="84"/>
      <c r="EE51" s="84"/>
      <c r="EF51" s="84"/>
      <c r="EG51" s="84"/>
      <c r="EH51" s="84"/>
      <c r="EI51" s="84"/>
      <c r="EJ51" s="84"/>
      <c r="EK51" s="84"/>
      <c r="EL51" s="85"/>
      <c r="EM51" s="85"/>
      <c r="EN51" s="137"/>
      <c r="EO51" s="162"/>
      <c r="EP51" s="136"/>
      <c r="EQ51" s="84"/>
      <c r="ER51" s="84"/>
      <c r="ES51" s="84"/>
      <c r="ET51" s="84"/>
      <c r="EU51" s="84"/>
      <c r="EV51" s="84"/>
      <c r="EW51" s="84"/>
      <c r="EX51" s="84"/>
      <c r="EY51" s="84"/>
      <c r="EZ51" s="84"/>
      <c r="FA51" s="84"/>
      <c r="FB51" s="84"/>
      <c r="FC51" s="84"/>
      <c r="FD51" s="84"/>
      <c r="FE51" s="84"/>
      <c r="FF51" s="84"/>
      <c r="FG51" s="84"/>
      <c r="FH51" s="84"/>
      <c r="FI51" s="84"/>
      <c r="FJ51" s="84"/>
      <c r="FK51" s="84"/>
      <c r="FL51" s="84"/>
      <c r="FM51" s="84"/>
      <c r="FN51" s="85"/>
      <c r="FO51" s="85"/>
      <c r="FP51" s="137"/>
      <c r="FQ51" s="162"/>
      <c r="FR51" s="136"/>
      <c r="FS51" s="84"/>
      <c r="FT51" s="84"/>
      <c r="FU51" s="84"/>
      <c r="FV51" s="84"/>
      <c r="FW51" s="84"/>
      <c r="FX51" s="84"/>
      <c r="FY51" s="84"/>
      <c r="FZ51" s="84"/>
      <c r="GA51" s="84"/>
      <c r="GB51" s="84"/>
      <c r="GC51" s="84"/>
      <c r="GD51" s="84"/>
      <c r="GE51" s="84"/>
      <c r="GF51" s="84"/>
      <c r="GG51" s="84"/>
      <c r="GH51" s="84"/>
      <c r="GI51" s="84"/>
      <c r="GJ51" s="84"/>
      <c r="GK51" s="84"/>
      <c r="GL51" s="84"/>
      <c r="GM51" s="84"/>
      <c r="GN51" s="84"/>
      <c r="GO51" s="84"/>
      <c r="GP51" s="85"/>
      <c r="GQ51" s="85"/>
      <c r="GR51" s="137"/>
      <c r="GS51" s="162"/>
      <c r="GT51" s="136"/>
      <c r="GU51" s="84"/>
      <c r="GV51" s="84"/>
      <c r="GW51" s="84"/>
      <c r="GX51" s="84"/>
      <c r="GY51" s="84"/>
      <c r="GZ51" s="84"/>
      <c r="HA51" s="84"/>
      <c r="HB51" s="84"/>
      <c r="HC51" s="84"/>
      <c r="HD51" s="84"/>
      <c r="HE51" s="84"/>
      <c r="HF51" s="84"/>
      <c r="HG51" s="84"/>
      <c r="HH51" s="84"/>
      <c r="HI51" s="84"/>
      <c r="HJ51" s="84"/>
      <c r="HK51" s="84"/>
      <c r="HL51" s="84"/>
      <c r="HM51" s="84"/>
      <c r="HN51" s="84"/>
      <c r="HO51" s="84"/>
      <c r="HP51" s="84"/>
      <c r="HQ51" s="84"/>
      <c r="HR51" s="85"/>
      <c r="HS51" s="85"/>
      <c r="HT51" s="137"/>
      <c r="HU51" s="162"/>
      <c r="HV51" s="136"/>
      <c r="HW51" s="84"/>
      <c r="HX51" s="84"/>
      <c r="HY51" s="84"/>
      <c r="HZ51" s="84"/>
      <c r="IA51" s="84"/>
      <c r="IB51" s="84"/>
      <c r="IC51" s="84"/>
      <c r="ID51" s="84"/>
      <c r="IE51" s="84"/>
      <c r="IF51" s="84"/>
      <c r="IG51" s="84"/>
      <c r="IH51" s="84"/>
      <c r="II51" s="84"/>
      <c r="IJ51" s="84"/>
      <c r="IK51" s="84"/>
      <c r="IL51" s="84"/>
      <c r="IM51" s="84"/>
      <c r="IN51" s="84"/>
      <c r="IO51" s="84"/>
      <c r="IP51" s="84"/>
      <c r="IQ51" s="84"/>
      <c r="IR51" s="84"/>
      <c r="IS51" s="84"/>
      <c r="IT51" s="85"/>
      <c r="IU51" s="85"/>
      <c r="IV51" s="137"/>
      <c r="IW51" s="162"/>
      <c r="IX51" s="136"/>
      <c r="IY51" s="84"/>
      <c r="IZ51" s="84"/>
      <c r="JA51" s="84"/>
      <c r="JB51" s="84"/>
      <c r="JC51" s="84"/>
      <c r="JD51" s="84"/>
      <c r="JE51" s="84"/>
      <c r="JF51" s="84"/>
      <c r="JG51" s="84"/>
      <c r="JH51" s="84"/>
      <c r="JI51" s="84"/>
      <c r="JJ51" s="84"/>
      <c r="JK51" s="84"/>
      <c r="JL51" s="84"/>
      <c r="JM51" s="84"/>
      <c r="JN51" s="84"/>
      <c r="JO51" s="84"/>
      <c r="JP51" s="84"/>
      <c r="JQ51" s="84"/>
      <c r="JR51" s="84"/>
      <c r="JS51" s="84"/>
      <c r="JT51" s="84"/>
      <c r="JU51" s="84"/>
      <c r="JV51" s="85"/>
      <c r="JW51" s="85"/>
      <c r="JX51" s="137"/>
      <c r="JY51" s="162"/>
      <c r="JZ51" s="136"/>
      <c r="KA51" s="84"/>
      <c r="KB51" s="84"/>
      <c r="KC51" s="84"/>
      <c r="KD51" s="84"/>
      <c r="KE51" s="84"/>
      <c r="KF51" s="84"/>
      <c r="KG51" s="84"/>
      <c r="KH51" s="84"/>
      <c r="KI51" s="84"/>
      <c r="KJ51" s="84"/>
      <c r="KK51" s="84"/>
      <c r="KL51" s="84"/>
      <c r="KM51" s="84"/>
      <c r="KN51" s="84"/>
      <c r="KO51" s="84"/>
      <c r="KP51" s="84"/>
      <c r="KQ51" s="84"/>
      <c r="KR51" s="84"/>
      <c r="KS51" s="84"/>
      <c r="KT51" s="84"/>
      <c r="KU51" s="84"/>
      <c r="KV51" s="84"/>
      <c r="KW51" s="84"/>
      <c r="KX51" s="85"/>
      <c r="KY51" s="85"/>
      <c r="KZ51" s="137"/>
    </row>
    <row r="52" spans="1:312" x14ac:dyDescent="0.25">
      <c r="A52" s="81" t="s">
        <v>38</v>
      </c>
      <c r="B52" s="805" t="s">
        <v>38</v>
      </c>
      <c r="C52" s="806">
        <v>23060</v>
      </c>
      <c r="D52" s="805"/>
      <c r="E52" s="806"/>
      <c r="F52" s="136"/>
      <c r="G52" s="84"/>
      <c r="H52" s="84"/>
      <c r="I52" s="84"/>
      <c r="J52" s="84"/>
      <c r="K52" s="84"/>
      <c r="L52" s="84"/>
      <c r="M52" s="84"/>
      <c r="N52" s="84"/>
      <c r="O52" s="84"/>
      <c r="P52" s="84"/>
      <c r="Q52" s="84"/>
      <c r="R52" s="84"/>
      <c r="S52" s="84"/>
      <c r="T52" s="85"/>
      <c r="U52" s="85"/>
      <c r="V52" s="84"/>
      <c r="W52" s="84"/>
      <c r="X52" s="85"/>
      <c r="Y52" s="85"/>
      <c r="Z52" s="85"/>
      <c r="AA52" s="85"/>
      <c r="AB52" s="85"/>
      <c r="AC52" s="85"/>
      <c r="AD52" s="85"/>
      <c r="AE52" s="85"/>
      <c r="AF52" s="137"/>
      <c r="AG52" s="162"/>
      <c r="AH52" s="136"/>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5"/>
      <c r="BG52" s="85"/>
      <c r="BH52" s="137"/>
      <c r="BI52" s="162"/>
      <c r="BJ52" s="136"/>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5"/>
      <c r="CI52" s="85"/>
      <c r="CJ52" s="137"/>
      <c r="CK52" s="162"/>
      <c r="CL52" s="136"/>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5"/>
      <c r="DK52" s="85"/>
      <c r="DL52" s="137"/>
      <c r="DM52" s="162"/>
      <c r="DN52" s="136"/>
      <c r="DO52" s="84"/>
      <c r="DP52" s="84"/>
      <c r="DQ52" s="84"/>
      <c r="DR52" s="84"/>
      <c r="DS52" s="84"/>
      <c r="DT52" s="84"/>
      <c r="DU52" s="84"/>
      <c r="DV52" s="84"/>
      <c r="DW52" s="84"/>
      <c r="DX52" s="84"/>
      <c r="DY52" s="84"/>
      <c r="DZ52" s="84"/>
      <c r="EA52" s="84"/>
      <c r="EB52" s="84"/>
      <c r="EC52" s="84"/>
      <c r="ED52" s="84"/>
      <c r="EE52" s="84"/>
      <c r="EF52" s="84"/>
      <c r="EG52" s="84"/>
      <c r="EH52" s="84"/>
      <c r="EI52" s="84"/>
      <c r="EJ52" s="84"/>
      <c r="EK52" s="84"/>
      <c r="EL52" s="85"/>
      <c r="EM52" s="85"/>
      <c r="EN52" s="137"/>
      <c r="EO52" s="162"/>
      <c r="EP52" s="136"/>
      <c r="EQ52" s="84"/>
      <c r="ER52" s="84"/>
      <c r="ES52" s="84"/>
      <c r="ET52" s="84"/>
      <c r="EU52" s="84"/>
      <c r="EV52" s="84"/>
      <c r="EW52" s="84"/>
      <c r="EX52" s="84"/>
      <c r="EY52" s="84"/>
      <c r="EZ52" s="84"/>
      <c r="FA52" s="84"/>
      <c r="FB52" s="84"/>
      <c r="FC52" s="84"/>
      <c r="FD52" s="84"/>
      <c r="FE52" s="84"/>
      <c r="FF52" s="84"/>
      <c r="FG52" s="84"/>
      <c r="FH52" s="84"/>
      <c r="FI52" s="84"/>
      <c r="FJ52" s="84"/>
      <c r="FK52" s="84"/>
      <c r="FL52" s="84"/>
      <c r="FM52" s="84"/>
      <c r="FN52" s="85"/>
      <c r="FO52" s="85"/>
      <c r="FP52" s="137"/>
      <c r="FQ52" s="162"/>
      <c r="FR52" s="136"/>
      <c r="FS52" s="84"/>
      <c r="FT52" s="84"/>
      <c r="FU52" s="84"/>
      <c r="FV52" s="84"/>
      <c r="FW52" s="84"/>
      <c r="FX52" s="84"/>
      <c r="FY52" s="84"/>
      <c r="FZ52" s="84"/>
      <c r="GA52" s="84"/>
      <c r="GB52" s="84"/>
      <c r="GC52" s="84"/>
      <c r="GD52" s="84"/>
      <c r="GE52" s="84"/>
      <c r="GF52" s="84"/>
      <c r="GG52" s="84"/>
      <c r="GH52" s="84"/>
      <c r="GI52" s="84"/>
      <c r="GJ52" s="84"/>
      <c r="GK52" s="84"/>
      <c r="GL52" s="84"/>
      <c r="GM52" s="84"/>
      <c r="GN52" s="84"/>
      <c r="GO52" s="84"/>
      <c r="GP52" s="85"/>
      <c r="GQ52" s="85"/>
      <c r="GR52" s="137"/>
      <c r="GS52" s="162"/>
      <c r="GT52" s="136"/>
      <c r="GU52" s="84"/>
      <c r="GV52" s="84"/>
      <c r="GW52" s="84"/>
      <c r="GX52" s="84"/>
      <c r="GY52" s="84"/>
      <c r="GZ52" s="84"/>
      <c r="HA52" s="84"/>
      <c r="HB52" s="84"/>
      <c r="HC52" s="84"/>
      <c r="HD52" s="84"/>
      <c r="HE52" s="84"/>
      <c r="HF52" s="84"/>
      <c r="HG52" s="84"/>
      <c r="HH52" s="84"/>
      <c r="HI52" s="84"/>
      <c r="HJ52" s="84"/>
      <c r="HK52" s="84"/>
      <c r="HL52" s="84"/>
      <c r="HM52" s="84"/>
      <c r="HN52" s="84"/>
      <c r="HO52" s="84"/>
      <c r="HP52" s="84"/>
      <c r="HQ52" s="84"/>
      <c r="HR52" s="85"/>
      <c r="HS52" s="85"/>
      <c r="HT52" s="137"/>
      <c r="HU52" s="162"/>
      <c r="HV52" s="136"/>
      <c r="HW52" s="84"/>
      <c r="HX52" s="84"/>
      <c r="HY52" s="84"/>
      <c r="HZ52" s="84"/>
      <c r="IA52" s="84"/>
      <c r="IB52" s="84"/>
      <c r="IC52" s="84"/>
      <c r="ID52" s="84"/>
      <c r="IE52" s="84"/>
      <c r="IF52" s="84"/>
      <c r="IG52" s="84"/>
      <c r="IH52" s="84"/>
      <c r="II52" s="84"/>
      <c r="IJ52" s="84"/>
      <c r="IK52" s="84"/>
      <c r="IL52" s="84"/>
      <c r="IM52" s="84"/>
      <c r="IN52" s="84"/>
      <c r="IO52" s="84"/>
      <c r="IP52" s="84"/>
      <c r="IQ52" s="84"/>
      <c r="IR52" s="84"/>
      <c r="IS52" s="84"/>
      <c r="IT52" s="85"/>
      <c r="IU52" s="85"/>
      <c r="IV52" s="137"/>
      <c r="IW52" s="162"/>
      <c r="IX52" s="136"/>
      <c r="IY52" s="84"/>
      <c r="IZ52" s="84"/>
      <c r="JA52" s="84"/>
      <c r="JB52" s="84"/>
      <c r="JC52" s="84"/>
      <c r="JD52" s="84"/>
      <c r="JE52" s="84"/>
      <c r="JF52" s="84"/>
      <c r="JG52" s="84"/>
      <c r="JH52" s="84"/>
      <c r="JI52" s="84"/>
      <c r="JJ52" s="84"/>
      <c r="JK52" s="84"/>
      <c r="JL52" s="84"/>
      <c r="JM52" s="84"/>
      <c r="JN52" s="84"/>
      <c r="JO52" s="84"/>
      <c r="JP52" s="84"/>
      <c r="JQ52" s="84"/>
      <c r="JR52" s="84"/>
      <c r="JS52" s="84"/>
      <c r="JT52" s="84"/>
      <c r="JU52" s="84"/>
      <c r="JV52" s="85"/>
      <c r="JW52" s="85"/>
      <c r="JX52" s="137"/>
      <c r="JY52" s="162"/>
      <c r="JZ52" s="136"/>
      <c r="KA52" s="84"/>
      <c r="KB52" s="84"/>
      <c r="KC52" s="84"/>
      <c r="KD52" s="84"/>
      <c r="KE52" s="84"/>
      <c r="KF52" s="84"/>
      <c r="KG52" s="84"/>
      <c r="KH52" s="84"/>
      <c r="KI52" s="84"/>
      <c r="KJ52" s="84"/>
      <c r="KK52" s="84"/>
      <c r="KL52" s="84"/>
      <c r="KM52" s="84"/>
      <c r="KN52" s="84"/>
      <c r="KO52" s="84"/>
      <c r="KP52" s="84"/>
      <c r="KQ52" s="84"/>
      <c r="KR52" s="84"/>
      <c r="KS52" s="84"/>
      <c r="KT52" s="84"/>
      <c r="KU52" s="84"/>
      <c r="KV52" s="84"/>
      <c r="KW52" s="84"/>
      <c r="KX52" s="85"/>
      <c r="KY52" s="85"/>
      <c r="KZ52" s="137"/>
    </row>
    <row r="53" spans="1:312" x14ac:dyDescent="0.25">
      <c r="A53" s="81" t="s">
        <v>39</v>
      </c>
      <c r="B53" s="805" t="s">
        <v>36</v>
      </c>
      <c r="C53" s="806">
        <v>23023</v>
      </c>
      <c r="D53" s="805"/>
      <c r="E53" s="806"/>
      <c r="F53" s="136"/>
      <c r="G53" s="84"/>
      <c r="H53" s="84"/>
      <c r="I53" s="84"/>
      <c r="J53" s="84"/>
      <c r="K53" s="84"/>
      <c r="L53" s="84"/>
      <c r="M53" s="84"/>
      <c r="N53" s="84"/>
      <c r="O53" s="84"/>
      <c r="P53" s="84"/>
      <c r="Q53" s="84"/>
      <c r="R53" s="84"/>
      <c r="S53" s="84"/>
      <c r="T53" s="85"/>
      <c r="U53" s="85"/>
      <c r="V53" s="84"/>
      <c r="W53" s="84"/>
      <c r="X53" s="85"/>
      <c r="Y53" s="85"/>
      <c r="Z53" s="85"/>
      <c r="AA53" s="85"/>
      <c r="AB53" s="85"/>
      <c r="AC53" s="85"/>
      <c r="AD53" s="85"/>
      <c r="AE53" s="85"/>
      <c r="AF53" s="137"/>
      <c r="AG53" s="162"/>
      <c r="AH53" s="136"/>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5"/>
      <c r="BG53" s="85"/>
      <c r="BH53" s="137"/>
      <c r="BI53" s="162"/>
      <c r="BJ53" s="136"/>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5"/>
      <c r="CI53" s="85"/>
      <c r="CJ53" s="137"/>
      <c r="CK53" s="162"/>
      <c r="CL53" s="136"/>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5"/>
      <c r="DK53" s="85"/>
      <c r="DL53" s="137"/>
      <c r="DM53" s="162"/>
      <c r="DN53" s="136"/>
      <c r="DO53" s="84"/>
      <c r="DP53" s="84"/>
      <c r="DQ53" s="84"/>
      <c r="DR53" s="84"/>
      <c r="DS53" s="84"/>
      <c r="DT53" s="84"/>
      <c r="DU53" s="84"/>
      <c r="DV53" s="84"/>
      <c r="DW53" s="84"/>
      <c r="DX53" s="84"/>
      <c r="DY53" s="84"/>
      <c r="DZ53" s="84"/>
      <c r="EA53" s="84"/>
      <c r="EB53" s="84"/>
      <c r="EC53" s="84"/>
      <c r="ED53" s="84"/>
      <c r="EE53" s="84"/>
      <c r="EF53" s="84"/>
      <c r="EG53" s="84"/>
      <c r="EH53" s="84"/>
      <c r="EI53" s="84"/>
      <c r="EJ53" s="84"/>
      <c r="EK53" s="84"/>
      <c r="EL53" s="85"/>
      <c r="EM53" s="85"/>
      <c r="EN53" s="137"/>
      <c r="EO53" s="162"/>
      <c r="EP53" s="136"/>
      <c r="EQ53" s="84"/>
      <c r="ER53" s="84"/>
      <c r="ES53" s="84"/>
      <c r="ET53" s="84"/>
      <c r="EU53" s="84"/>
      <c r="EV53" s="84"/>
      <c r="EW53" s="84"/>
      <c r="EX53" s="84"/>
      <c r="EY53" s="84"/>
      <c r="EZ53" s="84"/>
      <c r="FA53" s="84"/>
      <c r="FB53" s="84"/>
      <c r="FC53" s="84"/>
      <c r="FD53" s="84"/>
      <c r="FE53" s="84"/>
      <c r="FF53" s="84"/>
      <c r="FG53" s="84"/>
      <c r="FH53" s="84"/>
      <c r="FI53" s="84"/>
      <c r="FJ53" s="84"/>
      <c r="FK53" s="84"/>
      <c r="FL53" s="84"/>
      <c r="FM53" s="84"/>
      <c r="FN53" s="85"/>
      <c r="FO53" s="85"/>
      <c r="FP53" s="137"/>
      <c r="FQ53" s="162"/>
      <c r="FR53" s="136"/>
      <c r="FS53" s="84"/>
      <c r="FT53" s="84"/>
      <c r="FU53" s="84"/>
      <c r="FV53" s="84"/>
      <c r="FW53" s="84"/>
      <c r="FX53" s="84"/>
      <c r="FY53" s="84"/>
      <c r="FZ53" s="84"/>
      <c r="GA53" s="84"/>
      <c r="GB53" s="84"/>
      <c r="GC53" s="84"/>
      <c r="GD53" s="84"/>
      <c r="GE53" s="84"/>
      <c r="GF53" s="84"/>
      <c r="GG53" s="84"/>
      <c r="GH53" s="84"/>
      <c r="GI53" s="84"/>
      <c r="GJ53" s="84"/>
      <c r="GK53" s="84"/>
      <c r="GL53" s="84"/>
      <c r="GM53" s="84"/>
      <c r="GN53" s="84"/>
      <c r="GO53" s="84"/>
      <c r="GP53" s="85"/>
      <c r="GQ53" s="85"/>
      <c r="GR53" s="137"/>
      <c r="GS53" s="162"/>
      <c r="GT53" s="136"/>
      <c r="GU53" s="84"/>
      <c r="GV53" s="84"/>
      <c r="GW53" s="84"/>
      <c r="GX53" s="84"/>
      <c r="GY53" s="84"/>
      <c r="GZ53" s="84"/>
      <c r="HA53" s="84"/>
      <c r="HB53" s="84"/>
      <c r="HC53" s="84"/>
      <c r="HD53" s="84"/>
      <c r="HE53" s="84"/>
      <c r="HF53" s="84"/>
      <c r="HG53" s="84"/>
      <c r="HH53" s="84"/>
      <c r="HI53" s="84"/>
      <c r="HJ53" s="84"/>
      <c r="HK53" s="84"/>
      <c r="HL53" s="84"/>
      <c r="HM53" s="84"/>
      <c r="HN53" s="84"/>
      <c r="HO53" s="84"/>
      <c r="HP53" s="84"/>
      <c r="HQ53" s="84"/>
      <c r="HR53" s="85"/>
      <c r="HS53" s="85"/>
      <c r="HT53" s="137"/>
      <c r="HU53" s="162"/>
      <c r="HV53" s="136"/>
      <c r="HW53" s="84"/>
      <c r="HX53" s="84"/>
      <c r="HY53" s="84"/>
      <c r="HZ53" s="84"/>
      <c r="IA53" s="84"/>
      <c r="IB53" s="84"/>
      <c r="IC53" s="84"/>
      <c r="ID53" s="84"/>
      <c r="IE53" s="84"/>
      <c r="IF53" s="84"/>
      <c r="IG53" s="84"/>
      <c r="IH53" s="84"/>
      <c r="II53" s="84"/>
      <c r="IJ53" s="84"/>
      <c r="IK53" s="84"/>
      <c r="IL53" s="84"/>
      <c r="IM53" s="84"/>
      <c r="IN53" s="84"/>
      <c r="IO53" s="84"/>
      <c r="IP53" s="84"/>
      <c r="IQ53" s="84"/>
      <c r="IR53" s="84"/>
      <c r="IS53" s="84"/>
      <c r="IT53" s="85"/>
      <c r="IU53" s="85"/>
      <c r="IV53" s="137"/>
      <c r="IW53" s="162"/>
      <c r="IX53" s="136"/>
      <c r="IY53" s="84"/>
      <c r="IZ53" s="84"/>
      <c r="JA53" s="84"/>
      <c r="JB53" s="84"/>
      <c r="JC53" s="84"/>
      <c r="JD53" s="84"/>
      <c r="JE53" s="84"/>
      <c r="JF53" s="84"/>
      <c r="JG53" s="84"/>
      <c r="JH53" s="84"/>
      <c r="JI53" s="84"/>
      <c r="JJ53" s="84"/>
      <c r="JK53" s="84"/>
      <c r="JL53" s="84"/>
      <c r="JM53" s="84"/>
      <c r="JN53" s="84"/>
      <c r="JO53" s="84"/>
      <c r="JP53" s="84"/>
      <c r="JQ53" s="84"/>
      <c r="JR53" s="84"/>
      <c r="JS53" s="84"/>
      <c r="JT53" s="84"/>
      <c r="JU53" s="84"/>
      <c r="JV53" s="85"/>
      <c r="JW53" s="85"/>
      <c r="JX53" s="137"/>
      <c r="JY53" s="162"/>
      <c r="JZ53" s="136"/>
      <c r="KA53" s="84"/>
      <c r="KB53" s="84"/>
      <c r="KC53" s="84"/>
      <c r="KD53" s="84"/>
      <c r="KE53" s="84"/>
      <c r="KF53" s="84"/>
      <c r="KG53" s="84"/>
      <c r="KH53" s="84"/>
      <c r="KI53" s="84"/>
      <c r="KJ53" s="84"/>
      <c r="KK53" s="84"/>
      <c r="KL53" s="84"/>
      <c r="KM53" s="84"/>
      <c r="KN53" s="84"/>
      <c r="KO53" s="84"/>
      <c r="KP53" s="84"/>
      <c r="KQ53" s="84"/>
      <c r="KR53" s="84"/>
      <c r="KS53" s="84"/>
      <c r="KT53" s="84"/>
      <c r="KU53" s="84"/>
      <c r="KV53" s="84"/>
      <c r="KW53" s="84"/>
      <c r="KX53" s="85"/>
      <c r="KY53" s="85"/>
      <c r="KZ53" s="137"/>
    </row>
    <row r="54" spans="1:312" x14ac:dyDescent="0.25">
      <c r="A54" s="81" t="s">
        <v>40</v>
      </c>
      <c r="B54" s="805" t="s">
        <v>92</v>
      </c>
      <c r="C54" s="806">
        <v>23080</v>
      </c>
      <c r="D54" s="805"/>
      <c r="E54" s="806"/>
      <c r="F54" s="136"/>
      <c r="G54" s="84"/>
      <c r="H54" s="84"/>
      <c r="I54" s="84"/>
      <c r="J54" s="84"/>
      <c r="K54" s="84"/>
      <c r="L54" s="84"/>
      <c r="M54" s="84"/>
      <c r="N54" s="84"/>
      <c r="O54" s="84"/>
      <c r="P54" s="84"/>
      <c r="Q54" s="84"/>
      <c r="R54" s="84"/>
      <c r="S54" s="84"/>
      <c r="T54" s="85"/>
      <c r="U54" s="85"/>
      <c r="V54" s="84"/>
      <c r="W54" s="84"/>
      <c r="X54" s="85"/>
      <c r="Y54" s="85"/>
      <c r="Z54" s="85"/>
      <c r="AA54" s="85"/>
      <c r="AB54" s="85"/>
      <c r="AC54" s="85"/>
      <c r="AD54" s="85"/>
      <c r="AE54" s="85"/>
      <c r="AF54" s="137"/>
      <c r="AG54" s="162"/>
      <c r="AH54" s="136"/>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5"/>
      <c r="BG54" s="85"/>
      <c r="BH54" s="137"/>
      <c r="BI54" s="162"/>
      <c r="BJ54" s="136"/>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5"/>
      <c r="CI54" s="85"/>
      <c r="CJ54" s="137"/>
      <c r="CK54" s="162"/>
      <c r="CL54" s="136"/>
      <c r="CM54" s="84"/>
      <c r="CN54" s="84"/>
      <c r="CO54" s="84"/>
      <c r="CP54" s="84"/>
      <c r="CQ54" s="84"/>
      <c r="CR54" s="84"/>
      <c r="CS54" s="84"/>
      <c r="CT54" s="84"/>
      <c r="CU54" s="84"/>
      <c r="CV54" s="84"/>
      <c r="CW54" s="84"/>
      <c r="CX54" s="84"/>
      <c r="CY54" s="84"/>
      <c r="CZ54" s="84"/>
      <c r="DA54" s="84"/>
      <c r="DB54" s="84"/>
      <c r="DC54" s="84"/>
      <c r="DD54" s="84"/>
      <c r="DE54" s="84"/>
      <c r="DF54" s="84"/>
      <c r="DG54" s="84"/>
      <c r="DH54" s="84"/>
      <c r="DI54" s="84"/>
      <c r="DJ54" s="85"/>
      <c r="DK54" s="85"/>
      <c r="DL54" s="137"/>
      <c r="DM54" s="162"/>
      <c r="DN54" s="136"/>
      <c r="DO54" s="84"/>
      <c r="DP54" s="84"/>
      <c r="DQ54" s="84"/>
      <c r="DR54" s="84"/>
      <c r="DS54" s="84"/>
      <c r="DT54" s="84"/>
      <c r="DU54" s="84"/>
      <c r="DV54" s="84"/>
      <c r="DW54" s="84"/>
      <c r="DX54" s="84"/>
      <c r="DY54" s="84"/>
      <c r="DZ54" s="84"/>
      <c r="EA54" s="84"/>
      <c r="EB54" s="84"/>
      <c r="EC54" s="84"/>
      <c r="ED54" s="84"/>
      <c r="EE54" s="84"/>
      <c r="EF54" s="84"/>
      <c r="EG54" s="84"/>
      <c r="EH54" s="84"/>
      <c r="EI54" s="84"/>
      <c r="EJ54" s="84"/>
      <c r="EK54" s="84"/>
      <c r="EL54" s="85"/>
      <c r="EM54" s="85"/>
      <c r="EN54" s="137"/>
      <c r="EO54" s="162"/>
      <c r="EP54" s="136"/>
      <c r="EQ54" s="84"/>
      <c r="ER54" s="84"/>
      <c r="ES54" s="84"/>
      <c r="ET54" s="84"/>
      <c r="EU54" s="84"/>
      <c r="EV54" s="84"/>
      <c r="EW54" s="84"/>
      <c r="EX54" s="84"/>
      <c r="EY54" s="84"/>
      <c r="EZ54" s="84"/>
      <c r="FA54" s="84"/>
      <c r="FB54" s="84"/>
      <c r="FC54" s="84"/>
      <c r="FD54" s="84"/>
      <c r="FE54" s="84"/>
      <c r="FF54" s="84"/>
      <c r="FG54" s="84"/>
      <c r="FH54" s="84"/>
      <c r="FI54" s="84"/>
      <c r="FJ54" s="84"/>
      <c r="FK54" s="84"/>
      <c r="FL54" s="84"/>
      <c r="FM54" s="84"/>
      <c r="FN54" s="85"/>
      <c r="FO54" s="85"/>
      <c r="FP54" s="137"/>
      <c r="FQ54" s="162"/>
      <c r="FR54" s="136"/>
      <c r="FS54" s="84"/>
      <c r="FT54" s="84"/>
      <c r="FU54" s="84"/>
      <c r="FV54" s="84"/>
      <c r="FW54" s="84"/>
      <c r="FX54" s="84"/>
      <c r="FY54" s="84"/>
      <c r="FZ54" s="84"/>
      <c r="GA54" s="84"/>
      <c r="GB54" s="84"/>
      <c r="GC54" s="84"/>
      <c r="GD54" s="84"/>
      <c r="GE54" s="84"/>
      <c r="GF54" s="84"/>
      <c r="GG54" s="84"/>
      <c r="GH54" s="84"/>
      <c r="GI54" s="84"/>
      <c r="GJ54" s="84"/>
      <c r="GK54" s="84"/>
      <c r="GL54" s="84"/>
      <c r="GM54" s="84"/>
      <c r="GN54" s="84"/>
      <c r="GO54" s="84"/>
      <c r="GP54" s="85"/>
      <c r="GQ54" s="85"/>
      <c r="GR54" s="137"/>
      <c r="GS54" s="162"/>
      <c r="GT54" s="136"/>
      <c r="GU54" s="84"/>
      <c r="GV54" s="84"/>
      <c r="GW54" s="84"/>
      <c r="GX54" s="84"/>
      <c r="GY54" s="84"/>
      <c r="GZ54" s="84"/>
      <c r="HA54" s="84"/>
      <c r="HB54" s="84"/>
      <c r="HC54" s="84"/>
      <c r="HD54" s="84"/>
      <c r="HE54" s="84"/>
      <c r="HF54" s="84"/>
      <c r="HG54" s="84"/>
      <c r="HH54" s="84"/>
      <c r="HI54" s="84"/>
      <c r="HJ54" s="84"/>
      <c r="HK54" s="84"/>
      <c r="HL54" s="84"/>
      <c r="HM54" s="84"/>
      <c r="HN54" s="84"/>
      <c r="HO54" s="84"/>
      <c r="HP54" s="84"/>
      <c r="HQ54" s="84"/>
      <c r="HR54" s="85"/>
      <c r="HS54" s="85"/>
      <c r="HT54" s="137"/>
      <c r="HU54" s="162"/>
      <c r="HV54" s="136"/>
      <c r="HW54" s="84"/>
      <c r="HX54" s="84"/>
      <c r="HY54" s="84"/>
      <c r="HZ54" s="84"/>
      <c r="IA54" s="84"/>
      <c r="IB54" s="84"/>
      <c r="IC54" s="84"/>
      <c r="ID54" s="84"/>
      <c r="IE54" s="84"/>
      <c r="IF54" s="84"/>
      <c r="IG54" s="84"/>
      <c r="IH54" s="84"/>
      <c r="II54" s="84"/>
      <c r="IJ54" s="84"/>
      <c r="IK54" s="84"/>
      <c r="IL54" s="84"/>
      <c r="IM54" s="84"/>
      <c r="IN54" s="84"/>
      <c r="IO54" s="84"/>
      <c r="IP54" s="84"/>
      <c r="IQ54" s="84"/>
      <c r="IR54" s="84"/>
      <c r="IS54" s="84"/>
      <c r="IT54" s="85"/>
      <c r="IU54" s="85"/>
      <c r="IV54" s="137"/>
      <c r="IW54" s="162"/>
      <c r="IX54" s="136"/>
      <c r="IY54" s="84"/>
      <c r="IZ54" s="84"/>
      <c r="JA54" s="84"/>
      <c r="JB54" s="84"/>
      <c r="JC54" s="84"/>
      <c r="JD54" s="84"/>
      <c r="JE54" s="84"/>
      <c r="JF54" s="84"/>
      <c r="JG54" s="84"/>
      <c r="JH54" s="84"/>
      <c r="JI54" s="84"/>
      <c r="JJ54" s="84"/>
      <c r="JK54" s="84"/>
      <c r="JL54" s="84"/>
      <c r="JM54" s="84"/>
      <c r="JN54" s="84"/>
      <c r="JO54" s="84"/>
      <c r="JP54" s="84"/>
      <c r="JQ54" s="84"/>
      <c r="JR54" s="84"/>
      <c r="JS54" s="84"/>
      <c r="JT54" s="84"/>
      <c r="JU54" s="84"/>
      <c r="JV54" s="85"/>
      <c r="JW54" s="85"/>
      <c r="JX54" s="137"/>
      <c r="JY54" s="162"/>
      <c r="JZ54" s="136"/>
      <c r="KA54" s="84"/>
      <c r="KB54" s="84"/>
      <c r="KC54" s="84"/>
      <c r="KD54" s="84"/>
      <c r="KE54" s="84"/>
      <c r="KF54" s="84"/>
      <c r="KG54" s="84"/>
      <c r="KH54" s="84"/>
      <c r="KI54" s="84"/>
      <c r="KJ54" s="84"/>
      <c r="KK54" s="84"/>
      <c r="KL54" s="84"/>
      <c r="KM54" s="84"/>
      <c r="KN54" s="84"/>
      <c r="KO54" s="84"/>
      <c r="KP54" s="84"/>
      <c r="KQ54" s="84"/>
      <c r="KR54" s="84"/>
      <c r="KS54" s="84"/>
      <c r="KT54" s="84"/>
      <c r="KU54" s="84"/>
      <c r="KV54" s="84"/>
      <c r="KW54" s="84"/>
      <c r="KX54" s="85"/>
      <c r="KY54" s="85"/>
      <c r="KZ54" s="137"/>
    </row>
    <row r="55" spans="1:312" x14ac:dyDescent="0.25">
      <c r="A55" s="81" t="s">
        <v>41</v>
      </c>
      <c r="B55" s="805" t="s">
        <v>34</v>
      </c>
      <c r="C55" s="806">
        <v>23021</v>
      </c>
      <c r="D55" s="805"/>
      <c r="E55" s="806"/>
      <c r="F55" s="136"/>
      <c r="G55" s="84"/>
      <c r="H55" s="84"/>
      <c r="I55" s="84"/>
      <c r="J55" s="84"/>
      <c r="K55" s="84"/>
      <c r="L55" s="84"/>
      <c r="M55" s="84"/>
      <c r="N55" s="84"/>
      <c r="O55" s="84"/>
      <c r="P55" s="84"/>
      <c r="Q55" s="84"/>
      <c r="R55" s="84"/>
      <c r="S55" s="84"/>
      <c r="T55" s="85"/>
      <c r="U55" s="85"/>
      <c r="V55" s="84"/>
      <c r="W55" s="84"/>
      <c r="X55" s="85"/>
      <c r="Y55" s="85"/>
      <c r="Z55" s="85"/>
      <c r="AA55" s="85"/>
      <c r="AB55" s="85"/>
      <c r="AC55" s="85"/>
      <c r="AD55" s="85"/>
      <c r="AE55" s="85"/>
      <c r="AF55" s="137"/>
      <c r="AG55" s="162"/>
      <c r="AH55" s="136"/>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5"/>
      <c r="BG55" s="85"/>
      <c r="BH55" s="137"/>
      <c r="BI55" s="162"/>
      <c r="BJ55" s="136"/>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5"/>
      <c r="CI55" s="85"/>
      <c r="CJ55" s="137"/>
      <c r="CK55" s="162"/>
      <c r="CL55" s="136"/>
      <c r="CM55" s="84"/>
      <c r="CN55" s="84"/>
      <c r="CO55" s="84"/>
      <c r="CP55" s="84"/>
      <c r="CQ55" s="84"/>
      <c r="CR55" s="84"/>
      <c r="CS55" s="84"/>
      <c r="CT55" s="84"/>
      <c r="CU55" s="84"/>
      <c r="CV55" s="84"/>
      <c r="CW55" s="84"/>
      <c r="CX55" s="84"/>
      <c r="CY55" s="84"/>
      <c r="CZ55" s="84"/>
      <c r="DA55" s="84"/>
      <c r="DB55" s="84"/>
      <c r="DC55" s="84"/>
      <c r="DD55" s="84"/>
      <c r="DE55" s="84"/>
      <c r="DF55" s="84"/>
      <c r="DG55" s="84"/>
      <c r="DH55" s="84"/>
      <c r="DI55" s="84"/>
      <c r="DJ55" s="85"/>
      <c r="DK55" s="85"/>
      <c r="DL55" s="137"/>
      <c r="DM55" s="162"/>
      <c r="DN55" s="136"/>
      <c r="DO55" s="84"/>
      <c r="DP55" s="84"/>
      <c r="DQ55" s="84"/>
      <c r="DR55" s="84"/>
      <c r="DS55" s="84"/>
      <c r="DT55" s="84"/>
      <c r="DU55" s="84"/>
      <c r="DV55" s="84"/>
      <c r="DW55" s="84"/>
      <c r="DX55" s="84"/>
      <c r="DY55" s="84"/>
      <c r="DZ55" s="84"/>
      <c r="EA55" s="84"/>
      <c r="EB55" s="84"/>
      <c r="EC55" s="84"/>
      <c r="ED55" s="84"/>
      <c r="EE55" s="84"/>
      <c r="EF55" s="84"/>
      <c r="EG55" s="84"/>
      <c r="EH55" s="84"/>
      <c r="EI55" s="84"/>
      <c r="EJ55" s="84"/>
      <c r="EK55" s="84"/>
      <c r="EL55" s="85"/>
      <c r="EM55" s="85"/>
      <c r="EN55" s="137"/>
      <c r="EO55" s="162"/>
      <c r="EP55" s="136"/>
      <c r="EQ55" s="84"/>
      <c r="ER55" s="84"/>
      <c r="ES55" s="84"/>
      <c r="ET55" s="84"/>
      <c r="EU55" s="84"/>
      <c r="EV55" s="84"/>
      <c r="EW55" s="84"/>
      <c r="EX55" s="84"/>
      <c r="EY55" s="84"/>
      <c r="EZ55" s="84"/>
      <c r="FA55" s="84"/>
      <c r="FB55" s="84"/>
      <c r="FC55" s="84"/>
      <c r="FD55" s="84"/>
      <c r="FE55" s="84"/>
      <c r="FF55" s="84"/>
      <c r="FG55" s="84"/>
      <c r="FH55" s="84"/>
      <c r="FI55" s="84"/>
      <c r="FJ55" s="84"/>
      <c r="FK55" s="84"/>
      <c r="FL55" s="84"/>
      <c r="FM55" s="84"/>
      <c r="FN55" s="85"/>
      <c r="FO55" s="85"/>
      <c r="FP55" s="137"/>
      <c r="FQ55" s="162"/>
      <c r="FR55" s="136"/>
      <c r="FS55" s="84"/>
      <c r="FT55" s="84"/>
      <c r="FU55" s="84"/>
      <c r="FV55" s="84"/>
      <c r="FW55" s="84"/>
      <c r="FX55" s="84"/>
      <c r="FY55" s="84"/>
      <c r="FZ55" s="84"/>
      <c r="GA55" s="84"/>
      <c r="GB55" s="84"/>
      <c r="GC55" s="84"/>
      <c r="GD55" s="84"/>
      <c r="GE55" s="84"/>
      <c r="GF55" s="84"/>
      <c r="GG55" s="84"/>
      <c r="GH55" s="84"/>
      <c r="GI55" s="84"/>
      <c r="GJ55" s="84"/>
      <c r="GK55" s="84"/>
      <c r="GL55" s="84"/>
      <c r="GM55" s="84"/>
      <c r="GN55" s="84"/>
      <c r="GO55" s="84"/>
      <c r="GP55" s="85"/>
      <c r="GQ55" s="85"/>
      <c r="GR55" s="137"/>
      <c r="GS55" s="162"/>
      <c r="GT55" s="136"/>
      <c r="GU55" s="84"/>
      <c r="GV55" s="84"/>
      <c r="GW55" s="84"/>
      <c r="GX55" s="84"/>
      <c r="GY55" s="84"/>
      <c r="GZ55" s="84"/>
      <c r="HA55" s="84"/>
      <c r="HB55" s="84"/>
      <c r="HC55" s="84"/>
      <c r="HD55" s="84"/>
      <c r="HE55" s="84"/>
      <c r="HF55" s="84"/>
      <c r="HG55" s="84"/>
      <c r="HH55" s="84"/>
      <c r="HI55" s="84"/>
      <c r="HJ55" s="84"/>
      <c r="HK55" s="84"/>
      <c r="HL55" s="84"/>
      <c r="HM55" s="84"/>
      <c r="HN55" s="84"/>
      <c r="HO55" s="84"/>
      <c r="HP55" s="84"/>
      <c r="HQ55" s="84"/>
      <c r="HR55" s="85"/>
      <c r="HS55" s="85"/>
      <c r="HT55" s="137"/>
      <c r="HU55" s="162"/>
      <c r="HV55" s="136"/>
      <c r="HW55" s="84"/>
      <c r="HX55" s="84"/>
      <c r="HY55" s="84"/>
      <c r="HZ55" s="84"/>
      <c r="IA55" s="84"/>
      <c r="IB55" s="84"/>
      <c r="IC55" s="84"/>
      <c r="ID55" s="84"/>
      <c r="IE55" s="84"/>
      <c r="IF55" s="84"/>
      <c r="IG55" s="84"/>
      <c r="IH55" s="84"/>
      <c r="II55" s="84"/>
      <c r="IJ55" s="84"/>
      <c r="IK55" s="84"/>
      <c r="IL55" s="84"/>
      <c r="IM55" s="84"/>
      <c r="IN55" s="84"/>
      <c r="IO55" s="84"/>
      <c r="IP55" s="84"/>
      <c r="IQ55" s="84"/>
      <c r="IR55" s="84"/>
      <c r="IS55" s="84"/>
      <c r="IT55" s="85"/>
      <c r="IU55" s="85"/>
      <c r="IV55" s="137"/>
      <c r="IW55" s="162"/>
      <c r="IX55" s="136"/>
      <c r="IY55" s="84"/>
      <c r="IZ55" s="84"/>
      <c r="JA55" s="84"/>
      <c r="JB55" s="84"/>
      <c r="JC55" s="84"/>
      <c r="JD55" s="84"/>
      <c r="JE55" s="84"/>
      <c r="JF55" s="84"/>
      <c r="JG55" s="84"/>
      <c r="JH55" s="84"/>
      <c r="JI55" s="84"/>
      <c r="JJ55" s="84"/>
      <c r="JK55" s="84"/>
      <c r="JL55" s="84"/>
      <c r="JM55" s="84"/>
      <c r="JN55" s="84"/>
      <c r="JO55" s="84"/>
      <c r="JP55" s="84"/>
      <c r="JQ55" s="84"/>
      <c r="JR55" s="84"/>
      <c r="JS55" s="84"/>
      <c r="JT55" s="84"/>
      <c r="JU55" s="84"/>
      <c r="JV55" s="85"/>
      <c r="JW55" s="85"/>
      <c r="JX55" s="137"/>
      <c r="JY55" s="162"/>
      <c r="JZ55" s="136"/>
      <c r="KA55" s="84"/>
      <c r="KB55" s="84"/>
      <c r="KC55" s="84"/>
      <c r="KD55" s="84"/>
      <c r="KE55" s="84"/>
      <c r="KF55" s="84"/>
      <c r="KG55" s="84"/>
      <c r="KH55" s="84"/>
      <c r="KI55" s="84"/>
      <c r="KJ55" s="84"/>
      <c r="KK55" s="84"/>
      <c r="KL55" s="84"/>
      <c r="KM55" s="84"/>
      <c r="KN55" s="84"/>
      <c r="KO55" s="84"/>
      <c r="KP55" s="84"/>
      <c r="KQ55" s="84"/>
      <c r="KR55" s="84"/>
      <c r="KS55" s="84"/>
      <c r="KT55" s="84"/>
      <c r="KU55" s="84"/>
      <c r="KV55" s="84"/>
      <c r="KW55" s="84"/>
      <c r="KX55" s="85"/>
      <c r="KY55" s="85"/>
      <c r="KZ55" s="137"/>
    </row>
    <row r="56" spans="1:312" x14ac:dyDescent="0.25">
      <c r="A56" s="81" t="s">
        <v>42</v>
      </c>
      <c r="B56" s="805" t="s">
        <v>34</v>
      </c>
      <c r="C56" s="806">
        <v>23021</v>
      </c>
      <c r="D56" s="805"/>
      <c r="E56" s="806"/>
      <c r="F56" s="136"/>
      <c r="G56" s="84"/>
      <c r="H56" s="84"/>
      <c r="I56" s="84"/>
      <c r="J56" s="84"/>
      <c r="K56" s="84"/>
      <c r="L56" s="84"/>
      <c r="M56" s="84"/>
      <c r="N56" s="84"/>
      <c r="O56" s="84"/>
      <c r="P56" s="84"/>
      <c r="Q56" s="84"/>
      <c r="R56" s="84"/>
      <c r="S56" s="84"/>
      <c r="T56" s="85"/>
      <c r="U56" s="85"/>
      <c r="V56" s="84"/>
      <c r="W56" s="84"/>
      <c r="X56" s="85"/>
      <c r="Y56" s="85"/>
      <c r="Z56" s="85"/>
      <c r="AA56" s="85"/>
      <c r="AB56" s="85"/>
      <c r="AC56" s="85"/>
      <c r="AD56" s="85"/>
      <c r="AE56" s="85"/>
      <c r="AF56" s="137"/>
      <c r="AG56" s="162"/>
      <c r="AH56" s="136"/>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5"/>
      <c r="BG56" s="85"/>
      <c r="BH56" s="137"/>
      <c r="BI56" s="162"/>
      <c r="BJ56" s="136"/>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5"/>
      <c r="CI56" s="85"/>
      <c r="CJ56" s="137"/>
      <c r="CK56" s="162"/>
      <c r="CL56" s="136"/>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5"/>
      <c r="DK56" s="85"/>
      <c r="DL56" s="137"/>
      <c r="DM56" s="162"/>
      <c r="DN56" s="136"/>
      <c r="DO56" s="84"/>
      <c r="DP56" s="84"/>
      <c r="DQ56" s="84"/>
      <c r="DR56" s="84"/>
      <c r="DS56" s="84"/>
      <c r="DT56" s="84"/>
      <c r="DU56" s="84"/>
      <c r="DV56" s="84"/>
      <c r="DW56" s="84"/>
      <c r="DX56" s="84"/>
      <c r="DY56" s="84"/>
      <c r="DZ56" s="84"/>
      <c r="EA56" s="84"/>
      <c r="EB56" s="84"/>
      <c r="EC56" s="84"/>
      <c r="ED56" s="84"/>
      <c r="EE56" s="84"/>
      <c r="EF56" s="84"/>
      <c r="EG56" s="84"/>
      <c r="EH56" s="84"/>
      <c r="EI56" s="84"/>
      <c r="EJ56" s="84"/>
      <c r="EK56" s="84"/>
      <c r="EL56" s="85"/>
      <c r="EM56" s="85"/>
      <c r="EN56" s="137"/>
      <c r="EO56" s="162"/>
      <c r="EP56" s="136"/>
      <c r="EQ56" s="84"/>
      <c r="ER56" s="84"/>
      <c r="ES56" s="84"/>
      <c r="ET56" s="84"/>
      <c r="EU56" s="84"/>
      <c r="EV56" s="84"/>
      <c r="EW56" s="84"/>
      <c r="EX56" s="84"/>
      <c r="EY56" s="84"/>
      <c r="EZ56" s="84"/>
      <c r="FA56" s="84"/>
      <c r="FB56" s="84"/>
      <c r="FC56" s="84"/>
      <c r="FD56" s="84"/>
      <c r="FE56" s="84"/>
      <c r="FF56" s="84"/>
      <c r="FG56" s="84"/>
      <c r="FH56" s="84"/>
      <c r="FI56" s="84"/>
      <c r="FJ56" s="84"/>
      <c r="FK56" s="84"/>
      <c r="FL56" s="84"/>
      <c r="FM56" s="84"/>
      <c r="FN56" s="85"/>
      <c r="FO56" s="85"/>
      <c r="FP56" s="137"/>
      <c r="FQ56" s="162"/>
      <c r="FR56" s="136"/>
      <c r="FS56" s="84"/>
      <c r="FT56" s="84"/>
      <c r="FU56" s="84"/>
      <c r="FV56" s="84"/>
      <c r="FW56" s="84"/>
      <c r="FX56" s="84"/>
      <c r="FY56" s="84"/>
      <c r="FZ56" s="84"/>
      <c r="GA56" s="84"/>
      <c r="GB56" s="84"/>
      <c r="GC56" s="84"/>
      <c r="GD56" s="84"/>
      <c r="GE56" s="84"/>
      <c r="GF56" s="84"/>
      <c r="GG56" s="84"/>
      <c r="GH56" s="84"/>
      <c r="GI56" s="84"/>
      <c r="GJ56" s="84"/>
      <c r="GK56" s="84"/>
      <c r="GL56" s="84"/>
      <c r="GM56" s="84"/>
      <c r="GN56" s="84"/>
      <c r="GO56" s="84"/>
      <c r="GP56" s="85"/>
      <c r="GQ56" s="85"/>
      <c r="GR56" s="137"/>
      <c r="GS56" s="162"/>
      <c r="GT56" s="136"/>
      <c r="GU56" s="84"/>
      <c r="GV56" s="84"/>
      <c r="GW56" s="84"/>
      <c r="GX56" s="84"/>
      <c r="GY56" s="84"/>
      <c r="GZ56" s="84"/>
      <c r="HA56" s="84"/>
      <c r="HB56" s="84"/>
      <c r="HC56" s="84"/>
      <c r="HD56" s="84"/>
      <c r="HE56" s="84"/>
      <c r="HF56" s="84"/>
      <c r="HG56" s="84"/>
      <c r="HH56" s="84"/>
      <c r="HI56" s="84"/>
      <c r="HJ56" s="84"/>
      <c r="HK56" s="84"/>
      <c r="HL56" s="84"/>
      <c r="HM56" s="84"/>
      <c r="HN56" s="84"/>
      <c r="HO56" s="84"/>
      <c r="HP56" s="84"/>
      <c r="HQ56" s="84"/>
      <c r="HR56" s="85"/>
      <c r="HS56" s="85"/>
      <c r="HT56" s="137"/>
      <c r="HU56" s="162"/>
      <c r="HV56" s="136"/>
      <c r="HW56" s="84"/>
      <c r="HX56" s="84"/>
      <c r="HY56" s="84"/>
      <c r="HZ56" s="84"/>
      <c r="IA56" s="84"/>
      <c r="IB56" s="84"/>
      <c r="IC56" s="84"/>
      <c r="ID56" s="84"/>
      <c r="IE56" s="84"/>
      <c r="IF56" s="84"/>
      <c r="IG56" s="84"/>
      <c r="IH56" s="84"/>
      <c r="II56" s="84"/>
      <c r="IJ56" s="84"/>
      <c r="IK56" s="84"/>
      <c r="IL56" s="84"/>
      <c r="IM56" s="84"/>
      <c r="IN56" s="84"/>
      <c r="IO56" s="84"/>
      <c r="IP56" s="84"/>
      <c r="IQ56" s="84"/>
      <c r="IR56" s="84"/>
      <c r="IS56" s="84"/>
      <c r="IT56" s="85"/>
      <c r="IU56" s="85"/>
      <c r="IV56" s="137"/>
      <c r="IW56" s="162"/>
      <c r="IX56" s="136"/>
      <c r="IY56" s="84"/>
      <c r="IZ56" s="84"/>
      <c r="JA56" s="84"/>
      <c r="JB56" s="84"/>
      <c r="JC56" s="84"/>
      <c r="JD56" s="84"/>
      <c r="JE56" s="84"/>
      <c r="JF56" s="84"/>
      <c r="JG56" s="84"/>
      <c r="JH56" s="84"/>
      <c r="JI56" s="84"/>
      <c r="JJ56" s="84"/>
      <c r="JK56" s="84"/>
      <c r="JL56" s="84"/>
      <c r="JM56" s="84"/>
      <c r="JN56" s="84"/>
      <c r="JO56" s="84"/>
      <c r="JP56" s="84"/>
      <c r="JQ56" s="84"/>
      <c r="JR56" s="84"/>
      <c r="JS56" s="84"/>
      <c r="JT56" s="84"/>
      <c r="JU56" s="84"/>
      <c r="JV56" s="85"/>
      <c r="JW56" s="85"/>
      <c r="JX56" s="137"/>
      <c r="JY56" s="162"/>
      <c r="JZ56" s="136"/>
      <c r="KA56" s="84"/>
      <c r="KB56" s="84"/>
      <c r="KC56" s="84"/>
      <c r="KD56" s="84"/>
      <c r="KE56" s="84"/>
      <c r="KF56" s="84"/>
      <c r="KG56" s="84"/>
      <c r="KH56" s="84"/>
      <c r="KI56" s="84"/>
      <c r="KJ56" s="84"/>
      <c r="KK56" s="84"/>
      <c r="KL56" s="84"/>
      <c r="KM56" s="84"/>
      <c r="KN56" s="84"/>
      <c r="KO56" s="84"/>
      <c r="KP56" s="84"/>
      <c r="KQ56" s="84"/>
      <c r="KR56" s="84"/>
      <c r="KS56" s="84"/>
      <c r="KT56" s="84"/>
      <c r="KU56" s="84"/>
      <c r="KV56" s="84"/>
      <c r="KW56" s="84"/>
      <c r="KX56" s="85"/>
      <c r="KY56" s="85"/>
      <c r="KZ56" s="137"/>
    </row>
    <row r="57" spans="1:312" x14ac:dyDescent="0.25">
      <c r="A57" s="81" t="s">
        <v>43</v>
      </c>
      <c r="B57" s="805" t="s">
        <v>92</v>
      </c>
      <c r="C57" s="806">
        <v>23380</v>
      </c>
      <c r="D57" s="805"/>
      <c r="E57" s="806"/>
      <c r="F57" s="136"/>
      <c r="G57" s="84"/>
      <c r="H57" s="84"/>
      <c r="I57" s="84"/>
      <c r="J57" s="84"/>
      <c r="K57" s="84"/>
      <c r="L57" s="84"/>
      <c r="M57" s="84"/>
      <c r="N57" s="84"/>
      <c r="O57" s="84"/>
      <c r="P57" s="84"/>
      <c r="Q57" s="84"/>
      <c r="R57" s="84"/>
      <c r="S57" s="84"/>
      <c r="T57" s="85"/>
      <c r="U57" s="85"/>
      <c r="V57" s="84"/>
      <c r="W57" s="84"/>
      <c r="X57" s="85"/>
      <c r="Y57" s="85"/>
      <c r="Z57" s="85"/>
      <c r="AA57" s="85"/>
      <c r="AB57" s="85"/>
      <c r="AC57" s="85"/>
      <c r="AD57" s="85"/>
      <c r="AE57" s="85"/>
      <c r="AF57" s="137"/>
      <c r="AG57" s="162"/>
      <c r="AH57" s="136"/>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5"/>
      <c r="BG57" s="85"/>
      <c r="BH57" s="137"/>
      <c r="BI57" s="162"/>
      <c r="BJ57" s="136"/>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5"/>
      <c r="CI57" s="85"/>
      <c r="CJ57" s="137"/>
      <c r="CK57" s="162"/>
      <c r="CL57" s="136"/>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5"/>
      <c r="DK57" s="85"/>
      <c r="DL57" s="137"/>
      <c r="DM57" s="162"/>
      <c r="DN57" s="136"/>
      <c r="DO57" s="84"/>
      <c r="DP57" s="84"/>
      <c r="DQ57" s="84"/>
      <c r="DR57" s="84"/>
      <c r="DS57" s="84"/>
      <c r="DT57" s="84"/>
      <c r="DU57" s="84"/>
      <c r="DV57" s="84"/>
      <c r="DW57" s="84"/>
      <c r="DX57" s="84"/>
      <c r="DY57" s="84"/>
      <c r="DZ57" s="84"/>
      <c r="EA57" s="84"/>
      <c r="EB57" s="84"/>
      <c r="EC57" s="84"/>
      <c r="ED57" s="84"/>
      <c r="EE57" s="84"/>
      <c r="EF57" s="84"/>
      <c r="EG57" s="84"/>
      <c r="EH57" s="84"/>
      <c r="EI57" s="84"/>
      <c r="EJ57" s="84"/>
      <c r="EK57" s="84"/>
      <c r="EL57" s="85"/>
      <c r="EM57" s="85"/>
      <c r="EN57" s="137"/>
      <c r="EO57" s="162"/>
      <c r="EP57" s="136"/>
      <c r="EQ57" s="84"/>
      <c r="ER57" s="84"/>
      <c r="ES57" s="84"/>
      <c r="ET57" s="84"/>
      <c r="EU57" s="84"/>
      <c r="EV57" s="84"/>
      <c r="EW57" s="84"/>
      <c r="EX57" s="84"/>
      <c r="EY57" s="84"/>
      <c r="EZ57" s="84"/>
      <c r="FA57" s="84"/>
      <c r="FB57" s="84"/>
      <c r="FC57" s="84"/>
      <c r="FD57" s="84"/>
      <c r="FE57" s="84"/>
      <c r="FF57" s="84"/>
      <c r="FG57" s="84"/>
      <c r="FH57" s="84"/>
      <c r="FI57" s="84"/>
      <c r="FJ57" s="84"/>
      <c r="FK57" s="84"/>
      <c r="FL57" s="84"/>
      <c r="FM57" s="84"/>
      <c r="FN57" s="85"/>
      <c r="FO57" s="85"/>
      <c r="FP57" s="137"/>
      <c r="FQ57" s="162"/>
      <c r="FR57" s="136"/>
      <c r="FS57" s="84"/>
      <c r="FT57" s="84"/>
      <c r="FU57" s="84"/>
      <c r="FV57" s="84"/>
      <c r="FW57" s="84"/>
      <c r="FX57" s="84"/>
      <c r="FY57" s="84"/>
      <c r="FZ57" s="84"/>
      <c r="GA57" s="84"/>
      <c r="GB57" s="84"/>
      <c r="GC57" s="84"/>
      <c r="GD57" s="84"/>
      <c r="GE57" s="84"/>
      <c r="GF57" s="84"/>
      <c r="GG57" s="84"/>
      <c r="GH57" s="84"/>
      <c r="GI57" s="84"/>
      <c r="GJ57" s="84"/>
      <c r="GK57" s="84"/>
      <c r="GL57" s="84"/>
      <c r="GM57" s="84"/>
      <c r="GN57" s="84"/>
      <c r="GO57" s="84"/>
      <c r="GP57" s="85"/>
      <c r="GQ57" s="85"/>
      <c r="GR57" s="137"/>
      <c r="GS57" s="162"/>
      <c r="GT57" s="136"/>
      <c r="GU57" s="84"/>
      <c r="GV57" s="84"/>
      <c r="GW57" s="84"/>
      <c r="GX57" s="84"/>
      <c r="GY57" s="84"/>
      <c r="GZ57" s="84"/>
      <c r="HA57" s="84"/>
      <c r="HB57" s="84"/>
      <c r="HC57" s="84"/>
      <c r="HD57" s="84"/>
      <c r="HE57" s="84"/>
      <c r="HF57" s="84"/>
      <c r="HG57" s="84"/>
      <c r="HH57" s="84"/>
      <c r="HI57" s="84"/>
      <c r="HJ57" s="84"/>
      <c r="HK57" s="84"/>
      <c r="HL57" s="84"/>
      <c r="HM57" s="84"/>
      <c r="HN57" s="84"/>
      <c r="HO57" s="84"/>
      <c r="HP57" s="84"/>
      <c r="HQ57" s="84"/>
      <c r="HR57" s="85"/>
      <c r="HS57" s="85"/>
      <c r="HT57" s="137"/>
      <c r="HU57" s="162"/>
      <c r="HV57" s="136"/>
      <c r="HW57" s="84"/>
      <c r="HX57" s="84"/>
      <c r="HY57" s="84"/>
      <c r="HZ57" s="84"/>
      <c r="IA57" s="84"/>
      <c r="IB57" s="84"/>
      <c r="IC57" s="84"/>
      <c r="ID57" s="84"/>
      <c r="IE57" s="84"/>
      <c r="IF57" s="84"/>
      <c r="IG57" s="84"/>
      <c r="IH57" s="84"/>
      <c r="II57" s="84"/>
      <c r="IJ57" s="84"/>
      <c r="IK57" s="84"/>
      <c r="IL57" s="84"/>
      <c r="IM57" s="84"/>
      <c r="IN57" s="84"/>
      <c r="IO57" s="84"/>
      <c r="IP57" s="84"/>
      <c r="IQ57" s="84"/>
      <c r="IR57" s="84"/>
      <c r="IS57" s="84"/>
      <c r="IT57" s="85"/>
      <c r="IU57" s="85"/>
      <c r="IV57" s="137"/>
      <c r="IW57" s="162"/>
      <c r="IX57" s="136"/>
      <c r="IY57" s="84"/>
      <c r="IZ57" s="84"/>
      <c r="JA57" s="84"/>
      <c r="JB57" s="84"/>
      <c r="JC57" s="84"/>
      <c r="JD57" s="84"/>
      <c r="JE57" s="84"/>
      <c r="JF57" s="84"/>
      <c r="JG57" s="84"/>
      <c r="JH57" s="84"/>
      <c r="JI57" s="84"/>
      <c r="JJ57" s="84"/>
      <c r="JK57" s="84"/>
      <c r="JL57" s="84"/>
      <c r="JM57" s="84"/>
      <c r="JN57" s="84"/>
      <c r="JO57" s="84"/>
      <c r="JP57" s="84"/>
      <c r="JQ57" s="84"/>
      <c r="JR57" s="84"/>
      <c r="JS57" s="84"/>
      <c r="JT57" s="84"/>
      <c r="JU57" s="84"/>
      <c r="JV57" s="85"/>
      <c r="JW57" s="85"/>
      <c r="JX57" s="137"/>
      <c r="JY57" s="162"/>
      <c r="JZ57" s="136"/>
      <c r="KA57" s="84"/>
      <c r="KB57" s="84"/>
      <c r="KC57" s="84"/>
      <c r="KD57" s="84"/>
      <c r="KE57" s="84"/>
      <c r="KF57" s="84"/>
      <c r="KG57" s="84"/>
      <c r="KH57" s="84"/>
      <c r="KI57" s="84"/>
      <c r="KJ57" s="84"/>
      <c r="KK57" s="84"/>
      <c r="KL57" s="84"/>
      <c r="KM57" s="84"/>
      <c r="KN57" s="84"/>
      <c r="KO57" s="84"/>
      <c r="KP57" s="84"/>
      <c r="KQ57" s="84"/>
      <c r="KR57" s="84"/>
      <c r="KS57" s="84"/>
      <c r="KT57" s="84"/>
      <c r="KU57" s="84"/>
      <c r="KV57" s="84"/>
      <c r="KW57" s="84"/>
      <c r="KX57" s="85"/>
      <c r="KY57" s="85"/>
      <c r="KZ57" s="137"/>
    </row>
    <row r="58" spans="1:312" x14ac:dyDescent="0.25">
      <c r="A58" s="81" t="s">
        <v>44</v>
      </c>
      <c r="B58" s="805" t="s">
        <v>92</v>
      </c>
      <c r="C58" s="806">
        <v>23380</v>
      </c>
      <c r="D58" s="805"/>
      <c r="E58" s="806"/>
      <c r="F58" s="136"/>
      <c r="G58" s="84"/>
      <c r="H58" s="84"/>
      <c r="I58" s="84"/>
      <c r="J58" s="84"/>
      <c r="K58" s="84"/>
      <c r="L58" s="84"/>
      <c r="M58" s="84"/>
      <c r="N58" s="84"/>
      <c r="O58" s="84"/>
      <c r="P58" s="84"/>
      <c r="Q58" s="84"/>
      <c r="R58" s="84"/>
      <c r="S58" s="84"/>
      <c r="T58" s="85"/>
      <c r="U58" s="85"/>
      <c r="V58" s="84"/>
      <c r="W58" s="84"/>
      <c r="X58" s="85"/>
      <c r="Y58" s="85"/>
      <c r="Z58" s="85"/>
      <c r="AA58" s="85"/>
      <c r="AB58" s="85"/>
      <c r="AC58" s="85"/>
      <c r="AD58" s="85"/>
      <c r="AE58" s="85"/>
      <c r="AF58" s="137"/>
      <c r="AG58" s="162"/>
      <c r="AH58" s="136"/>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5"/>
      <c r="BG58" s="85"/>
      <c r="BH58" s="137"/>
      <c r="BI58" s="162"/>
      <c r="BJ58" s="136"/>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5"/>
      <c r="CI58" s="85"/>
      <c r="CJ58" s="137"/>
      <c r="CK58" s="162"/>
      <c r="CL58" s="136"/>
      <c r="CM58" s="84"/>
      <c r="CN58" s="84"/>
      <c r="CO58" s="84"/>
      <c r="CP58" s="84"/>
      <c r="CQ58" s="84"/>
      <c r="CR58" s="84"/>
      <c r="CS58" s="84"/>
      <c r="CT58" s="84"/>
      <c r="CU58" s="84"/>
      <c r="CV58" s="84"/>
      <c r="CW58" s="84"/>
      <c r="CX58" s="84"/>
      <c r="CY58" s="84"/>
      <c r="CZ58" s="84"/>
      <c r="DA58" s="84"/>
      <c r="DB58" s="84"/>
      <c r="DC58" s="84"/>
      <c r="DD58" s="84"/>
      <c r="DE58" s="84"/>
      <c r="DF58" s="84"/>
      <c r="DG58" s="84"/>
      <c r="DH58" s="84"/>
      <c r="DI58" s="84"/>
      <c r="DJ58" s="85"/>
      <c r="DK58" s="85"/>
      <c r="DL58" s="137"/>
      <c r="DM58" s="162"/>
      <c r="DN58" s="136"/>
      <c r="DO58" s="84"/>
      <c r="DP58" s="84"/>
      <c r="DQ58" s="84"/>
      <c r="DR58" s="84"/>
      <c r="DS58" s="84"/>
      <c r="DT58" s="84"/>
      <c r="DU58" s="84"/>
      <c r="DV58" s="84"/>
      <c r="DW58" s="84"/>
      <c r="DX58" s="84"/>
      <c r="DY58" s="84"/>
      <c r="DZ58" s="84"/>
      <c r="EA58" s="84"/>
      <c r="EB58" s="84"/>
      <c r="EC58" s="84"/>
      <c r="ED58" s="84"/>
      <c r="EE58" s="84"/>
      <c r="EF58" s="84"/>
      <c r="EG58" s="84"/>
      <c r="EH58" s="84"/>
      <c r="EI58" s="84"/>
      <c r="EJ58" s="84"/>
      <c r="EK58" s="84"/>
      <c r="EL58" s="85"/>
      <c r="EM58" s="85"/>
      <c r="EN58" s="137"/>
      <c r="EO58" s="162"/>
      <c r="EP58" s="136"/>
      <c r="EQ58" s="84"/>
      <c r="ER58" s="84"/>
      <c r="ES58" s="84"/>
      <c r="ET58" s="84"/>
      <c r="EU58" s="84"/>
      <c r="EV58" s="84"/>
      <c r="EW58" s="84"/>
      <c r="EX58" s="84"/>
      <c r="EY58" s="84"/>
      <c r="EZ58" s="84"/>
      <c r="FA58" s="84"/>
      <c r="FB58" s="84"/>
      <c r="FC58" s="84"/>
      <c r="FD58" s="84"/>
      <c r="FE58" s="84"/>
      <c r="FF58" s="84"/>
      <c r="FG58" s="84"/>
      <c r="FH58" s="84"/>
      <c r="FI58" s="84"/>
      <c r="FJ58" s="84"/>
      <c r="FK58" s="84"/>
      <c r="FL58" s="84"/>
      <c r="FM58" s="84"/>
      <c r="FN58" s="85"/>
      <c r="FO58" s="85"/>
      <c r="FP58" s="137"/>
      <c r="FQ58" s="162"/>
      <c r="FR58" s="136"/>
      <c r="FS58" s="84"/>
      <c r="FT58" s="84"/>
      <c r="FU58" s="84"/>
      <c r="FV58" s="84"/>
      <c r="FW58" s="84"/>
      <c r="FX58" s="84"/>
      <c r="FY58" s="84"/>
      <c r="FZ58" s="84"/>
      <c r="GA58" s="84"/>
      <c r="GB58" s="84"/>
      <c r="GC58" s="84"/>
      <c r="GD58" s="84"/>
      <c r="GE58" s="84"/>
      <c r="GF58" s="84"/>
      <c r="GG58" s="84"/>
      <c r="GH58" s="84"/>
      <c r="GI58" s="84"/>
      <c r="GJ58" s="84"/>
      <c r="GK58" s="84"/>
      <c r="GL58" s="84"/>
      <c r="GM58" s="84"/>
      <c r="GN58" s="84"/>
      <c r="GO58" s="84"/>
      <c r="GP58" s="85"/>
      <c r="GQ58" s="85"/>
      <c r="GR58" s="137"/>
      <c r="GS58" s="162"/>
      <c r="GT58" s="136"/>
      <c r="GU58" s="84"/>
      <c r="GV58" s="84"/>
      <c r="GW58" s="84"/>
      <c r="GX58" s="84"/>
      <c r="GY58" s="84"/>
      <c r="GZ58" s="84"/>
      <c r="HA58" s="84"/>
      <c r="HB58" s="84"/>
      <c r="HC58" s="84"/>
      <c r="HD58" s="84"/>
      <c r="HE58" s="84"/>
      <c r="HF58" s="84"/>
      <c r="HG58" s="84"/>
      <c r="HH58" s="84"/>
      <c r="HI58" s="84"/>
      <c r="HJ58" s="84"/>
      <c r="HK58" s="84"/>
      <c r="HL58" s="84"/>
      <c r="HM58" s="84"/>
      <c r="HN58" s="84"/>
      <c r="HO58" s="84"/>
      <c r="HP58" s="84"/>
      <c r="HQ58" s="84"/>
      <c r="HR58" s="85"/>
      <c r="HS58" s="85"/>
      <c r="HT58" s="137"/>
      <c r="HU58" s="162"/>
      <c r="HV58" s="136"/>
      <c r="HW58" s="84"/>
      <c r="HX58" s="84"/>
      <c r="HY58" s="84"/>
      <c r="HZ58" s="84"/>
      <c r="IA58" s="84"/>
      <c r="IB58" s="84"/>
      <c r="IC58" s="84"/>
      <c r="ID58" s="84"/>
      <c r="IE58" s="84"/>
      <c r="IF58" s="84"/>
      <c r="IG58" s="84"/>
      <c r="IH58" s="84"/>
      <c r="II58" s="84"/>
      <c r="IJ58" s="84"/>
      <c r="IK58" s="84"/>
      <c r="IL58" s="84"/>
      <c r="IM58" s="84"/>
      <c r="IN58" s="84"/>
      <c r="IO58" s="84"/>
      <c r="IP58" s="84"/>
      <c r="IQ58" s="84"/>
      <c r="IR58" s="84"/>
      <c r="IS58" s="84"/>
      <c r="IT58" s="85"/>
      <c r="IU58" s="85"/>
      <c r="IV58" s="137"/>
      <c r="IW58" s="162"/>
      <c r="IX58" s="136"/>
      <c r="IY58" s="84"/>
      <c r="IZ58" s="84"/>
      <c r="JA58" s="84"/>
      <c r="JB58" s="84"/>
      <c r="JC58" s="84"/>
      <c r="JD58" s="84"/>
      <c r="JE58" s="84"/>
      <c r="JF58" s="84"/>
      <c r="JG58" s="84"/>
      <c r="JH58" s="84"/>
      <c r="JI58" s="84"/>
      <c r="JJ58" s="84"/>
      <c r="JK58" s="84"/>
      <c r="JL58" s="84"/>
      <c r="JM58" s="84"/>
      <c r="JN58" s="84"/>
      <c r="JO58" s="84"/>
      <c r="JP58" s="84"/>
      <c r="JQ58" s="84"/>
      <c r="JR58" s="84"/>
      <c r="JS58" s="84"/>
      <c r="JT58" s="84"/>
      <c r="JU58" s="84"/>
      <c r="JV58" s="85"/>
      <c r="JW58" s="85"/>
      <c r="JX58" s="137"/>
      <c r="JY58" s="162"/>
      <c r="JZ58" s="136"/>
      <c r="KA58" s="84"/>
      <c r="KB58" s="84"/>
      <c r="KC58" s="84"/>
      <c r="KD58" s="84"/>
      <c r="KE58" s="84"/>
      <c r="KF58" s="84"/>
      <c r="KG58" s="84"/>
      <c r="KH58" s="84"/>
      <c r="KI58" s="84"/>
      <c r="KJ58" s="84"/>
      <c r="KK58" s="84"/>
      <c r="KL58" s="84"/>
      <c r="KM58" s="84"/>
      <c r="KN58" s="84"/>
      <c r="KO58" s="84"/>
      <c r="KP58" s="84"/>
      <c r="KQ58" s="84"/>
      <c r="KR58" s="84"/>
      <c r="KS58" s="84"/>
      <c r="KT58" s="84"/>
      <c r="KU58" s="84"/>
      <c r="KV58" s="84"/>
      <c r="KW58" s="84"/>
      <c r="KX58" s="85"/>
      <c r="KY58" s="85"/>
      <c r="KZ58" s="137"/>
    </row>
    <row r="59" spans="1:312" x14ac:dyDescent="0.25">
      <c r="A59" s="81" t="s">
        <v>45</v>
      </c>
      <c r="B59" s="811"/>
      <c r="C59" s="812"/>
      <c r="D59" s="811"/>
      <c r="E59" s="812"/>
      <c r="F59" s="136"/>
      <c r="G59" s="84"/>
      <c r="H59" s="84"/>
      <c r="I59" s="84"/>
      <c r="J59" s="84"/>
      <c r="K59" s="84"/>
      <c r="L59" s="84"/>
      <c r="M59" s="84"/>
      <c r="N59" s="84"/>
      <c r="O59" s="84"/>
      <c r="P59" s="84"/>
      <c r="Q59" s="84"/>
      <c r="R59" s="84"/>
      <c r="S59" s="84"/>
      <c r="T59" s="85"/>
      <c r="U59" s="85"/>
      <c r="V59" s="84"/>
      <c r="W59" s="84"/>
      <c r="X59" s="85"/>
      <c r="Y59" s="85"/>
      <c r="Z59" s="85"/>
      <c r="AA59" s="85"/>
      <c r="AB59" s="85"/>
      <c r="AC59" s="85"/>
      <c r="AD59" s="85"/>
      <c r="AE59" s="85"/>
      <c r="AF59" s="137"/>
      <c r="AG59" s="162"/>
      <c r="AH59" s="136"/>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5"/>
      <c r="BG59" s="85"/>
      <c r="BH59" s="137"/>
      <c r="BI59" s="162"/>
      <c r="BJ59" s="136"/>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5"/>
      <c r="CI59" s="85"/>
      <c r="CJ59" s="137"/>
      <c r="CK59" s="162"/>
      <c r="CL59" s="136"/>
      <c r="CM59" s="84"/>
      <c r="CN59" s="84"/>
      <c r="CO59" s="84"/>
      <c r="CP59" s="84"/>
      <c r="CQ59" s="84"/>
      <c r="CR59" s="84"/>
      <c r="CS59" s="84"/>
      <c r="CT59" s="84"/>
      <c r="CU59" s="84"/>
      <c r="CV59" s="84"/>
      <c r="CW59" s="84"/>
      <c r="CX59" s="84"/>
      <c r="CY59" s="84"/>
      <c r="CZ59" s="84"/>
      <c r="DA59" s="84"/>
      <c r="DB59" s="84"/>
      <c r="DC59" s="84"/>
      <c r="DD59" s="84"/>
      <c r="DE59" s="84"/>
      <c r="DF59" s="84"/>
      <c r="DG59" s="84"/>
      <c r="DH59" s="84"/>
      <c r="DI59" s="84"/>
      <c r="DJ59" s="85"/>
      <c r="DK59" s="85"/>
      <c r="DL59" s="137"/>
      <c r="DM59" s="162"/>
      <c r="DN59" s="136"/>
      <c r="DO59" s="84"/>
      <c r="DP59" s="84"/>
      <c r="DQ59" s="84"/>
      <c r="DR59" s="84"/>
      <c r="DS59" s="84"/>
      <c r="DT59" s="84"/>
      <c r="DU59" s="84"/>
      <c r="DV59" s="84"/>
      <c r="DW59" s="84"/>
      <c r="DX59" s="84"/>
      <c r="DY59" s="84"/>
      <c r="DZ59" s="84"/>
      <c r="EA59" s="84"/>
      <c r="EB59" s="84"/>
      <c r="EC59" s="84"/>
      <c r="ED59" s="84"/>
      <c r="EE59" s="84"/>
      <c r="EF59" s="84"/>
      <c r="EG59" s="84"/>
      <c r="EH59" s="84"/>
      <c r="EI59" s="84"/>
      <c r="EJ59" s="84"/>
      <c r="EK59" s="84"/>
      <c r="EL59" s="85"/>
      <c r="EM59" s="85"/>
      <c r="EN59" s="137"/>
      <c r="EO59" s="162"/>
      <c r="EP59" s="136"/>
      <c r="EQ59" s="84"/>
      <c r="ER59" s="84"/>
      <c r="ES59" s="84"/>
      <c r="ET59" s="84"/>
      <c r="EU59" s="84"/>
      <c r="EV59" s="84"/>
      <c r="EW59" s="84"/>
      <c r="EX59" s="84"/>
      <c r="EY59" s="84"/>
      <c r="EZ59" s="84"/>
      <c r="FA59" s="84"/>
      <c r="FB59" s="84"/>
      <c r="FC59" s="84"/>
      <c r="FD59" s="84"/>
      <c r="FE59" s="84"/>
      <c r="FF59" s="84"/>
      <c r="FG59" s="84"/>
      <c r="FH59" s="84"/>
      <c r="FI59" s="84"/>
      <c r="FJ59" s="84"/>
      <c r="FK59" s="84"/>
      <c r="FL59" s="84"/>
      <c r="FM59" s="84"/>
      <c r="FN59" s="85"/>
      <c r="FO59" s="85"/>
      <c r="FP59" s="137"/>
      <c r="FQ59" s="162"/>
      <c r="FR59" s="136"/>
      <c r="FS59" s="84"/>
      <c r="FT59" s="84"/>
      <c r="FU59" s="84"/>
      <c r="FV59" s="84"/>
      <c r="FW59" s="84"/>
      <c r="FX59" s="84"/>
      <c r="FY59" s="84"/>
      <c r="FZ59" s="84"/>
      <c r="GA59" s="84"/>
      <c r="GB59" s="84"/>
      <c r="GC59" s="84"/>
      <c r="GD59" s="84"/>
      <c r="GE59" s="84"/>
      <c r="GF59" s="84"/>
      <c r="GG59" s="84"/>
      <c r="GH59" s="84"/>
      <c r="GI59" s="84"/>
      <c r="GJ59" s="84"/>
      <c r="GK59" s="84"/>
      <c r="GL59" s="84"/>
      <c r="GM59" s="84"/>
      <c r="GN59" s="84"/>
      <c r="GO59" s="84"/>
      <c r="GP59" s="85"/>
      <c r="GQ59" s="85"/>
      <c r="GR59" s="137"/>
      <c r="GS59" s="162"/>
      <c r="GT59" s="136"/>
      <c r="GU59" s="84"/>
      <c r="GV59" s="84"/>
      <c r="GW59" s="84"/>
      <c r="GX59" s="84"/>
      <c r="GY59" s="84"/>
      <c r="GZ59" s="84"/>
      <c r="HA59" s="84"/>
      <c r="HB59" s="84"/>
      <c r="HC59" s="84"/>
      <c r="HD59" s="84"/>
      <c r="HE59" s="84"/>
      <c r="HF59" s="84"/>
      <c r="HG59" s="84"/>
      <c r="HH59" s="84"/>
      <c r="HI59" s="84"/>
      <c r="HJ59" s="84"/>
      <c r="HK59" s="84"/>
      <c r="HL59" s="84"/>
      <c r="HM59" s="84"/>
      <c r="HN59" s="84"/>
      <c r="HO59" s="84"/>
      <c r="HP59" s="84"/>
      <c r="HQ59" s="84"/>
      <c r="HR59" s="85"/>
      <c r="HS59" s="85"/>
      <c r="HT59" s="137"/>
      <c r="HU59" s="162"/>
      <c r="HV59" s="136"/>
      <c r="HW59" s="84"/>
      <c r="HX59" s="84"/>
      <c r="HY59" s="84"/>
      <c r="HZ59" s="84"/>
      <c r="IA59" s="84"/>
      <c r="IB59" s="84"/>
      <c r="IC59" s="84"/>
      <c r="ID59" s="84"/>
      <c r="IE59" s="84"/>
      <c r="IF59" s="84"/>
      <c r="IG59" s="84"/>
      <c r="IH59" s="84"/>
      <c r="II59" s="84"/>
      <c r="IJ59" s="84"/>
      <c r="IK59" s="84"/>
      <c r="IL59" s="84"/>
      <c r="IM59" s="84"/>
      <c r="IN59" s="84"/>
      <c r="IO59" s="84"/>
      <c r="IP59" s="84"/>
      <c r="IQ59" s="84"/>
      <c r="IR59" s="84"/>
      <c r="IS59" s="84"/>
      <c r="IT59" s="85"/>
      <c r="IU59" s="85"/>
      <c r="IV59" s="137"/>
      <c r="IW59" s="162"/>
      <c r="IX59" s="136"/>
      <c r="IY59" s="84"/>
      <c r="IZ59" s="84"/>
      <c r="JA59" s="84"/>
      <c r="JB59" s="84"/>
      <c r="JC59" s="84"/>
      <c r="JD59" s="84"/>
      <c r="JE59" s="84"/>
      <c r="JF59" s="84"/>
      <c r="JG59" s="84"/>
      <c r="JH59" s="84"/>
      <c r="JI59" s="84"/>
      <c r="JJ59" s="84"/>
      <c r="JK59" s="84"/>
      <c r="JL59" s="84"/>
      <c r="JM59" s="84"/>
      <c r="JN59" s="84"/>
      <c r="JO59" s="84"/>
      <c r="JP59" s="84"/>
      <c r="JQ59" s="84"/>
      <c r="JR59" s="84"/>
      <c r="JS59" s="84"/>
      <c r="JT59" s="84"/>
      <c r="JU59" s="84"/>
      <c r="JV59" s="85"/>
      <c r="JW59" s="85"/>
      <c r="JX59" s="137"/>
      <c r="JY59" s="162"/>
      <c r="JZ59" s="136"/>
      <c r="KA59" s="84"/>
      <c r="KB59" s="84"/>
      <c r="KC59" s="84"/>
      <c r="KD59" s="84"/>
      <c r="KE59" s="84"/>
      <c r="KF59" s="84"/>
      <c r="KG59" s="84"/>
      <c r="KH59" s="84"/>
      <c r="KI59" s="84"/>
      <c r="KJ59" s="84"/>
      <c r="KK59" s="84"/>
      <c r="KL59" s="84"/>
      <c r="KM59" s="84"/>
      <c r="KN59" s="84"/>
      <c r="KO59" s="84"/>
      <c r="KP59" s="84"/>
      <c r="KQ59" s="84"/>
      <c r="KR59" s="84"/>
      <c r="KS59" s="84"/>
      <c r="KT59" s="84"/>
      <c r="KU59" s="84"/>
      <c r="KV59" s="84"/>
      <c r="KW59" s="84"/>
      <c r="KX59" s="85"/>
      <c r="KY59" s="85"/>
      <c r="KZ59" s="137"/>
    </row>
    <row r="60" spans="1:312" x14ac:dyDescent="0.25">
      <c r="A60" s="81" t="s">
        <v>46</v>
      </c>
      <c r="B60" s="805" t="s">
        <v>46</v>
      </c>
      <c r="C60" s="806">
        <v>21030</v>
      </c>
      <c r="D60" s="805"/>
      <c r="E60" s="806"/>
      <c r="F60" s="136"/>
      <c r="G60" s="84"/>
      <c r="H60" s="84"/>
      <c r="I60" s="84"/>
      <c r="J60" s="84"/>
      <c r="K60" s="84"/>
      <c r="L60" s="84"/>
      <c r="M60" s="84"/>
      <c r="N60" s="84"/>
      <c r="O60" s="84"/>
      <c r="P60" s="84"/>
      <c r="Q60" s="84"/>
      <c r="R60" s="84"/>
      <c r="S60" s="84"/>
      <c r="T60" s="85"/>
      <c r="U60" s="85"/>
      <c r="V60" s="84"/>
      <c r="W60" s="84"/>
      <c r="X60" s="85"/>
      <c r="Y60" s="85"/>
      <c r="Z60" s="85"/>
      <c r="AA60" s="85"/>
      <c r="AB60" s="85"/>
      <c r="AC60" s="85"/>
      <c r="AD60" s="85"/>
      <c r="AE60" s="85"/>
      <c r="AF60" s="137"/>
      <c r="AG60" s="162"/>
      <c r="AH60" s="136"/>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5"/>
      <c r="BG60" s="85"/>
      <c r="BH60" s="137"/>
      <c r="BI60" s="162"/>
      <c r="BJ60" s="136"/>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5"/>
      <c r="CI60" s="85"/>
      <c r="CJ60" s="137"/>
      <c r="CK60" s="162"/>
      <c r="CL60" s="136"/>
      <c r="CM60" s="84"/>
      <c r="CN60" s="84"/>
      <c r="CO60" s="84"/>
      <c r="CP60" s="84"/>
      <c r="CQ60" s="84"/>
      <c r="CR60" s="84"/>
      <c r="CS60" s="84"/>
      <c r="CT60" s="84"/>
      <c r="CU60" s="84"/>
      <c r="CV60" s="84"/>
      <c r="CW60" s="84"/>
      <c r="CX60" s="84"/>
      <c r="CY60" s="84"/>
      <c r="CZ60" s="84"/>
      <c r="DA60" s="84"/>
      <c r="DB60" s="84"/>
      <c r="DC60" s="84"/>
      <c r="DD60" s="84"/>
      <c r="DE60" s="84"/>
      <c r="DF60" s="84"/>
      <c r="DG60" s="84"/>
      <c r="DH60" s="84"/>
      <c r="DI60" s="84"/>
      <c r="DJ60" s="85"/>
      <c r="DK60" s="85"/>
      <c r="DL60" s="137"/>
      <c r="DM60" s="162"/>
      <c r="DN60" s="136"/>
      <c r="DO60" s="84"/>
      <c r="DP60" s="84"/>
      <c r="DQ60" s="84"/>
      <c r="DR60" s="84"/>
      <c r="DS60" s="84"/>
      <c r="DT60" s="84"/>
      <c r="DU60" s="84"/>
      <c r="DV60" s="84"/>
      <c r="DW60" s="84"/>
      <c r="DX60" s="84"/>
      <c r="DY60" s="84"/>
      <c r="DZ60" s="84"/>
      <c r="EA60" s="84"/>
      <c r="EB60" s="84"/>
      <c r="EC60" s="84"/>
      <c r="ED60" s="84"/>
      <c r="EE60" s="84"/>
      <c r="EF60" s="84"/>
      <c r="EG60" s="84"/>
      <c r="EH60" s="84"/>
      <c r="EI60" s="84"/>
      <c r="EJ60" s="84"/>
      <c r="EK60" s="84"/>
      <c r="EL60" s="85"/>
      <c r="EM60" s="85"/>
      <c r="EN60" s="137"/>
      <c r="EO60" s="162"/>
      <c r="EP60" s="136"/>
      <c r="EQ60" s="84"/>
      <c r="ER60" s="84"/>
      <c r="ES60" s="84"/>
      <c r="ET60" s="84"/>
      <c r="EU60" s="84"/>
      <c r="EV60" s="84"/>
      <c r="EW60" s="84"/>
      <c r="EX60" s="84"/>
      <c r="EY60" s="84"/>
      <c r="EZ60" s="84"/>
      <c r="FA60" s="84"/>
      <c r="FB60" s="84"/>
      <c r="FC60" s="84"/>
      <c r="FD60" s="84"/>
      <c r="FE60" s="84"/>
      <c r="FF60" s="84"/>
      <c r="FG60" s="84"/>
      <c r="FH60" s="84"/>
      <c r="FI60" s="84"/>
      <c r="FJ60" s="84"/>
      <c r="FK60" s="84"/>
      <c r="FL60" s="84"/>
      <c r="FM60" s="84"/>
      <c r="FN60" s="85"/>
      <c r="FO60" s="85"/>
      <c r="FP60" s="137"/>
      <c r="FQ60" s="162"/>
      <c r="FR60" s="136"/>
      <c r="FS60" s="84"/>
      <c r="FT60" s="84"/>
      <c r="FU60" s="84"/>
      <c r="FV60" s="84"/>
      <c r="FW60" s="84"/>
      <c r="FX60" s="84"/>
      <c r="FY60" s="84"/>
      <c r="FZ60" s="84"/>
      <c r="GA60" s="84"/>
      <c r="GB60" s="84"/>
      <c r="GC60" s="84"/>
      <c r="GD60" s="84"/>
      <c r="GE60" s="84"/>
      <c r="GF60" s="84"/>
      <c r="GG60" s="84"/>
      <c r="GH60" s="84"/>
      <c r="GI60" s="84"/>
      <c r="GJ60" s="84"/>
      <c r="GK60" s="84"/>
      <c r="GL60" s="84"/>
      <c r="GM60" s="84"/>
      <c r="GN60" s="84"/>
      <c r="GO60" s="84"/>
      <c r="GP60" s="85"/>
      <c r="GQ60" s="85"/>
      <c r="GR60" s="137"/>
      <c r="GS60" s="162"/>
      <c r="GT60" s="136"/>
      <c r="GU60" s="84"/>
      <c r="GV60" s="84"/>
      <c r="GW60" s="84"/>
      <c r="GX60" s="84"/>
      <c r="GY60" s="84"/>
      <c r="GZ60" s="84"/>
      <c r="HA60" s="84"/>
      <c r="HB60" s="84"/>
      <c r="HC60" s="84"/>
      <c r="HD60" s="84"/>
      <c r="HE60" s="84"/>
      <c r="HF60" s="84"/>
      <c r="HG60" s="84"/>
      <c r="HH60" s="84"/>
      <c r="HI60" s="84"/>
      <c r="HJ60" s="84"/>
      <c r="HK60" s="84"/>
      <c r="HL60" s="84"/>
      <c r="HM60" s="84"/>
      <c r="HN60" s="84"/>
      <c r="HO60" s="84"/>
      <c r="HP60" s="84"/>
      <c r="HQ60" s="84"/>
      <c r="HR60" s="85"/>
      <c r="HS60" s="85"/>
      <c r="HT60" s="137"/>
      <c r="HU60" s="162"/>
      <c r="HV60" s="136"/>
      <c r="HW60" s="84"/>
      <c r="HX60" s="84"/>
      <c r="HY60" s="84"/>
      <c r="HZ60" s="84"/>
      <c r="IA60" s="84"/>
      <c r="IB60" s="84"/>
      <c r="IC60" s="84"/>
      <c r="ID60" s="84"/>
      <c r="IE60" s="84"/>
      <c r="IF60" s="84"/>
      <c r="IG60" s="84"/>
      <c r="IH60" s="84"/>
      <c r="II60" s="84"/>
      <c r="IJ60" s="84"/>
      <c r="IK60" s="84"/>
      <c r="IL60" s="84"/>
      <c r="IM60" s="84"/>
      <c r="IN60" s="84"/>
      <c r="IO60" s="84"/>
      <c r="IP60" s="84"/>
      <c r="IQ60" s="84"/>
      <c r="IR60" s="84"/>
      <c r="IS60" s="84"/>
      <c r="IT60" s="85"/>
      <c r="IU60" s="85"/>
      <c r="IV60" s="137"/>
      <c r="IW60" s="162"/>
      <c r="IX60" s="136"/>
      <c r="IY60" s="84"/>
      <c r="IZ60" s="84"/>
      <c r="JA60" s="84"/>
      <c r="JB60" s="84"/>
      <c r="JC60" s="84"/>
      <c r="JD60" s="84"/>
      <c r="JE60" s="84"/>
      <c r="JF60" s="84"/>
      <c r="JG60" s="84"/>
      <c r="JH60" s="84"/>
      <c r="JI60" s="84"/>
      <c r="JJ60" s="84"/>
      <c r="JK60" s="84"/>
      <c r="JL60" s="84"/>
      <c r="JM60" s="84"/>
      <c r="JN60" s="84"/>
      <c r="JO60" s="84"/>
      <c r="JP60" s="84"/>
      <c r="JQ60" s="84"/>
      <c r="JR60" s="84"/>
      <c r="JS60" s="84"/>
      <c r="JT60" s="84"/>
      <c r="JU60" s="84"/>
      <c r="JV60" s="85"/>
      <c r="JW60" s="85"/>
      <c r="JX60" s="137"/>
      <c r="JY60" s="162"/>
      <c r="JZ60" s="136"/>
      <c r="KA60" s="84"/>
      <c r="KB60" s="84"/>
      <c r="KC60" s="84"/>
      <c r="KD60" s="84"/>
      <c r="KE60" s="84"/>
      <c r="KF60" s="84"/>
      <c r="KG60" s="84"/>
      <c r="KH60" s="84"/>
      <c r="KI60" s="84"/>
      <c r="KJ60" s="84"/>
      <c r="KK60" s="84"/>
      <c r="KL60" s="84"/>
      <c r="KM60" s="84"/>
      <c r="KN60" s="84"/>
      <c r="KO60" s="84"/>
      <c r="KP60" s="84"/>
      <c r="KQ60" s="84"/>
      <c r="KR60" s="84"/>
      <c r="KS60" s="84"/>
      <c r="KT60" s="84"/>
      <c r="KU60" s="84"/>
      <c r="KV60" s="84"/>
      <c r="KW60" s="84"/>
      <c r="KX60" s="85"/>
      <c r="KY60" s="85"/>
      <c r="KZ60" s="137"/>
    </row>
    <row r="61" spans="1:312" x14ac:dyDescent="0.25">
      <c r="A61" s="81" t="s">
        <v>47</v>
      </c>
      <c r="B61" s="805" t="s">
        <v>93</v>
      </c>
      <c r="C61" s="806">
        <v>92000</v>
      </c>
      <c r="D61" s="805"/>
      <c r="E61" s="806"/>
      <c r="F61" s="136"/>
      <c r="G61" s="84"/>
      <c r="H61" s="84"/>
      <c r="I61" s="84"/>
      <c r="J61" s="84"/>
      <c r="K61" s="84"/>
      <c r="L61" s="84"/>
      <c r="M61" s="84"/>
      <c r="N61" s="84"/>
      <c r="O61" s="84"/>
      <c r="P61" s="84"/>
      <c r="Q61" s="84"/>
      <c r="R61" s="84"/>
      <c r="S61" s="84"/>
      <c r="T61" s="85"/>
      <c r="U61" s="85"/>
      <c r="V61" s="84"/>
      <c r="W61" s="84"/>
      <c r="X61" s="85"/>
      <c r="Y61" s="85"/>
      <c r="Z61" s="85"/>
      <c r="AA61" s="85"/>
      <c r="AB61" s="85"/>
      <c r="AC61" s="85"/>
      <c r="AD61" s="85"/>
      <c r="AE61" s="85"/>
      <c r="AF61" s="137"/>
      <c r="AG61" s="162"/>
      <c r="AH61" s="136"/>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5"/>
      <c r="BG61" s="85"/>
      <c r="BH61" s="137"/>
      <c r="BI61" s="162"/>
      <c r="BJ61" s="136"/>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5"/>
      <c r="CI61" s="85"/>
      <c r="CJ61" s="137"/>
      <c r="CK61" s="162"/>
      <c r="CL61" s="136"/>
      <c r="CM61" s="84"/>
      <c r="CN61" s="84"/>
      <c r="CO61" s="84"/>
      <c r="CP61" s="84"/>
      <c r="CQ61" s="84"/>
      <c r="CR61" s="84"/>
      <c r="CS61" s="84"/>
      <c r="CT61" s="84"/>
      <c r="CU61" s="84"/>
      <c r="CV61" s="84"/>
      <c r="CW61" s="84"/>
      <c r="CX61" s="84"/>
      <c r="CY61" s="84"/>
      <c r="CZ61" s="84"/>
      <c r="DA61" s="84"/>
      <c r="DB61" s="84"/>
      <c r="DC61" s="84"/>
      <c r="DD61" s="84"/>
      <c r="DE61" s="84"/>
      <c r="DF61" s="84"/>
      <c r="DG61" s="84"/>
      <c r="DH61" s="84"/>
      <c r="DI61" s="84"/>
      <c r="DJ61" s="85"/>
      <c r="DK61" s="85"/>
      <c r="DL61" s="137"/>
      <c r="DM61" s="162"/>
      <c r="DN61" s="136"/>
      <c r="DO61" s="84"/>
      <c r="DP61" s="84"/>
      <c r="DQ61" s="84"/>
      <c r="DR61" s="84"/>
      <c r="DS61" s="84"/>
      <c r="DT61" s="84"/>
      <c r="DU61" s="84"/>
      <c r="DV61" s="84"/>
      <c r="DW61" s="84"/>
      <c r="DX61" s="84"/>
      <c r="DY61" s="84"/>
      <c r="DZ61" s="84"/>
      <c r="EA61" s="84"/>
      <c r="EB61" s="84"/>
      <c r="EC61" s="84"/>
      <c r="ED61" s="84"/>
      <c r="EE61" s="84"/>
      <c r="EF61" s="84"/>
      <c r="EG61" s="84"/>
      <c r="EH61" s="84"/>
      <c r="EI61" s="84"/>
      <c r="EJ61" s="84"/>
      <c r="EK61" s="84"/>
      <c r="EL61" s="85"/>
      <c r="EM61" s="85"/>
      <c r="EN61" s="137"/>
      <c r="EO61" s="162"/>
      <c r="EP61" s="136"/>
      <c r="EQ61" s="84"/>
      <c r="ER61" s="84"/>
      <c r="ES61" s="84"/>
      <c r="ET61" s="84"/>
      <c r="EU61" s="84"/>
      <c r="EV61" s="84"/>
      <c r="EW61" s="84"/>
      <c r="EX61" s="84"/>
      <c r="EY61" s="84"/>
      <c r="EZ61" s="84"/>
      <c r="FA61" s="84"/>
      <c r="FB61" s="84"/>
      <c r="FC61" s="84"/>
      <c r="FD61" s="84"/>
      <c r="FE61" s="84"/>
      <c r="FF61" s="84"/>
      <c r="FG61" s="84"/>
      <c r="FH61" s="84"/>
      <c r="FI61" s="84"/>
      <c r="FJ61" s="84"/>
      <c r="FK61" s="84"/>
      <c r="FL61" s="84"/>
      <c r="FM61" s="84"/>
      <c r="FN61" s="85"/>
      <c r="FO61" s="85"/>
      <c r="FP61" s="137"/>
      <c r="FQ61" s="162"/>
      <c r="FR61" s="136"/>
      <c r="FS61" s="84"/>
      <c r="FT61" s="84"/>
      <c r="FU61" s="84"/>
      <c r="FV61" s="84"/>
      <c r="FW61" s="84"/>
      <c r="FX61" s="84"/>
      <c r="FY61" s="84"/>
      <c r="FZ61" s="84"/>
      <c r="GA61" s="84"/>
      <c r="GB61" s="84"/>
      <c r="GC61" s="84"/>
      <c r="GD61" s="84"/>
      <c r="GE61" s="84"/>
      <c r="GF61" s="84"/>
      <c r="GG61" s="84"/>
      <c r="GH61" s="84"/>
      <c r="GI61" s="84"/>
      <c r="GJ61" s="84"/>
      <c r="GK61" s="84"/>
      <c r="GL61" s="84"/>
      <c r="GM61" s="84"/>
      <c r="GN61" s="84"/>
      <c r="GO61" s="84"/>
      <c r="GP61" s="85"/>
      <c r="GQ61" s="85"/>
      <c r="GR61" s="137"/>
      <c r="GS61" s="162"/>
      <c r="GT61" s="136"/>
      <c r="GU61" s="84"/>
      <c r="GV61" s="84"/>
      <c r="GW61" s="84"/>
      <c r="GX61" s="84"/>
      <c r="GY61" s="84"/>
      <c r="GZ61" s="84"/>
      <c r="HA61" s="84"/>
      <c r="HB61" s="84"/>
      <c r="HC61" s="84"/>
      <c r="HD61" s="84"/>
      <c r="HE61" s="84"/>
      <c r="HF61" s="84"/>
      <c r="HG61" s="84"/>
      <c r="HH61" s="84"/>
      <c r="HI61" s="84"/>
      <c r="HJ61" s="84"/>
      <c r="HK61" s="84"/>
      <c r="HL61" s="84"/>
      <c r="HM61" s="84"/>
      <c r="HN61" s="84"/>
      <c r="HO61" s="84"/>
      <c r="HP61" s="84"/>
      <c r="HQ61" s="84"/>
      <c r="HR61" s="85"/>
      <c r="HS61" s="85"/>
      <c r="HT61" s="137"/>
      <c r="HU61" s="162"/>
      <c r="HV61" s="136"/>
      <c r="HW61" s="84"/>
      <c r="HX61" s="84"/>
      <c r="HY61" s="84"/>
      <c r="HZ61" s="84"/>
      <c r="IA61" s="84"/>
      <c r="IB61" s="84"/>
      <c r="IC61" s="84"/>
      <c r="ID61" s="84"/>
      <c r="IE61" s="84"/>
      <c r="IF61" s="84"/>
      <c r="IG61" s="84"/>
      <c r="IH61" s="84"/>
      <c r="II61" s="84"/>
      <c r="IJ61" s="84"/>
      <c r="IK61" s="84"/>
      <c r="IL61" s="84"/>
      <c r="IM61" s="84"/>
      <c r="IN61" s="84"/>
      <c r="IO61" s="84"/>
      <c r="IP61" s="84"/>
      <c r="IQ61" s="84"/>
      <c r="IR61" s="84"/>
      <c r="IS61" s="84"/>
      <c r="IT61" s="85"/>
      <c r="IU61" s="85"/>
      <c r="IV61" s="137"/>
      <c r="IW61" s="162"/>
      <c r="IX61" s="136"/>
      <c r="IY61" s="84"/>
      <c r="IZ61" s="84"/>
      <c r="JA61" s="84"/>
      <c r="JB61" s="84"/>
      <c r="JC61" s="84"/>
      <c r="JD61" s="84"/>
      <c r="JE61" s="84"/>
      <c r="JF61" s="84"/>
      <c r="JG61" s="84"/>
      <c r="JH61" s="84"/>
      <c r="JI61" s="84"/>
      <c r="JJ61" s="84"/>
      <c r="JK61" s="84"/>
      <c r="JL61" s="84"/>
      <c r="JM61" s="84"/>
      <c r="JN61" s="84"/>
      <c r="JO61" s="84"/>
      <c r="JP61" s="84"/>
      <c r="JQ61" s="84"/>
      <c r="JR61" s="84"/>
      <c r="JS61" s="84"/>
      <c r="JT61" s="84"/>
      <c r="JU61" s="84"/>
      <c r="JV61" s="85"/>
      <c r="JW61" s="85"/>
      <c r="JX61" s="137"/>
      <c r="JY61" s="162"/>
      <c r="JZ61" s="136"/>
      <c r="KA61" s="84"/>
      <c r="KB61" s="84"/>
      <c r="KC61" s="84"/>
      <c r="KD61" s="84"/>
      <c r="KE61" s="84"/>
      <c r="KF61" s="84"/>
      <c r="KG61" s="84"/>
      <c r="KH61" s="84"/>
      <c r="KI61" s="84"/>
      <c r="KJ61" s="84"/>
      <c r="KK61" s="84"/>
      <c r="KL61" s="84"/>
      <c r="KM61" s="84"/>
      <c r="KN61" s="84"/>
      <c r="KO61" s="84"/>
      <c r="KP61" s="84"/>
      <c r="KQ61" s="84"/>
      <c r="KR61" s="84"/>
      <c r="KS61" s="84"/>
      <c r="KT61" s="84"/>
      <c r="KU61" s="84"/>
      <c r="KV61" s="84"/>
      <c r="KW61" s="84"/>
      <c r="KX61" s="85"/>
      <c r="KY61" s="85"/>
      <c r="KZ61" s="137"/>
    </row>
    <row r="62" spans="1:312" x14ac:dyDescent="0.25">
      <c r="A62" s="81" t="s">
        <v>48</v>
      </c>
      <c r="B62" s="805" t="s">
        <v>94</v>
      </c>
      <c r="C62" s="806">
        <v>92000</v>
      </c>
      <c r="D62" s="805"/>
      <c r="E62" s="806"/>
      <c r="F62" s="136"/>
      <c r="G62" s="84"/>
      <c r="H62" s="84"/>
      <c r="I62" s="84"/>
      <c r="J62" s="84"/>
      <c r="K62" s="84"/>
      <c r="L62" s="84"/>
      <c r="M62" s="84"/>
      <c r="N62" s="84"/>
      <c r="O62" s="84"/>
      <c r="P62" s="84"/>
      <c r="Q62" s="84"/>
      <c r="R62" s="84"/>
      <c r="S62" s="84"/>
      <c r="T62" s="85"/>
      <c r="U62" s="85"/>
      <c r="V62" s="84"/>
      <c r="W62" s="84"/>
      <c r="X62" s="85"/>
      <c r="Y62" s="85"/>
      <c r="Z62" s="85"/>
      <c r="AA62" s="85"/>
      <c r="AB62" s="85"/>
      <c r="AC62" s="85"/>
      <c r="AD62" s="85"/>
      <c r="AE62" s="85"/>
      <c r="AF62" s="137"/>
      <c r="AG62" s="162"/>
      <c r="AH62" s="136"/>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5"/>
      <c r="BG62" s="85"/>
      <c r="BH62" s="137"/>
      <c r="BI62" s="162"/>
      <c r="BJ62" s="136"/>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5"/>
      <c r="CI62" s="85"/>
      <c r="CJ62" s="137"/>
      <c r="CK62" s="162"/>
      <c r="CL62" s="136"/>
      <c r="CM62" s="84"/>
      <c r="CN62" s="84"/>
      <c r="CO62" s="84"/>
      <c r="CP62" s="84"/>
      <c r="CQ62" s="84"/>
      <c r="CR62" s="84"/>
      <c r="CS62" s="84"/>
      <c r="CT62" s="84"/>
      <c r="CU62" s="84"/>
      <c r="CV62" s="84"/>
      <c r="CW62" s="84"/>
      <c r="CX62" s="84"/>
      <c r="CY62" s="84"/>
      <c r="CZ62" s="84"/>
      <c r="DA62" s="84"/>
      <c r="DB62" s="84"/>
      <c r="DC62" s="84"/>
      <c r="DD62" s="84"/>
      <c r="DE62" s="84"/>
      <c r="DF62" s="84"/>
      <c r="DG62" s="84"/>
      <c r="DH62" s="84"/>
      <c r="DI62" s="84"/>
      <c r="DJ62" s="85"/>
      <c r="DK62" s="85"/>
      <c r="DL62" s="137"/>
      <c r="DM62" s="162"/>
      <c r="DN62" s="136"/>
      <c r="DO62" s="84"/>
      <c r="DP62" s="84"/>
      <c r="DQ62" s="84"/>
      <c r="DR62" s="84"/>
      <c r="DS62" s="84"/>
      <c r="DT62" s="84"/>
      <c r="DU62" s="84"/>
      <c r="DV62" s="84"/>
      <c r="DW62" s="84"/>
      <c r="DX62" s="84"/>
      <c r="DY62" s="84"/>
      <c r="DZ62" s="84"/>
      <c r="EA62" s="84"/>
      <c r="EB62" s="84"/>
      <c r="EC62" s="84"/>
      <c r="ED62" s="84"/>
      <c r="EE62" s="84"/>
      <c r="EF62" s="84"/>
      <c r="EG62" s="84"/>
      <c r="EH62" s="84"/>
      <c r="EI62" s="84"/>
      <c r="EJ62" s="84"/>
      <c r="EK62" s="84"/>
      <c r="EL62" s="85"/>
      <c r="EM62" s="85"/>
      <c r="EN62" s="137"/>
      <c r="EO62" s="162"/>
      <c r="EP62" s="136"/>
      <c r="EQ62" s="84"/>
      <c r="ER62" s="84"/>
      <c r="ES62" s="84"/>
      <c r="ET62" s="84"/>
      <c r="EU62" s="84"/>
      <c r="EV62" s="84"/>
      <c r="EW62" s="84"/>
      <c r="EX62" s="84"/>
      <c r="EY62" s="84"/>
      <c r="EZ62" s="84"/>
      <c r="FA62" s="84"/>
      <c r="FB62" s="84"/>
      <c r="FC62" s="84"/>
      <c r="FD62" s="84"/>
      <c r="FE62" s="84"/>
      <c r="FF62" s="84"/>
      <c r="FG62" s="84"/>
      <c r="FH62" s="84"/>
      <c r="FI62" s="84"/>
      <c r="FJ62" s="84"/>
      <c r="FK62" s="84"/>
      <c r="FL62" s="84"/>
      <c r="FM62" s="84"/>
      <c r="FN62" s="85"/>
      <c r="FO62" s="85"/>
      <c r="FP62" s="137"/>
      <c r="FQ62" s="162"/>
      <c r="FR62" s="136"/>
      <c r="FS62" s="84"/>
      <c r="FT62" s="84"/>
      <c r="FU62" s="84"/>
      <c r="FV62" s="84"/>
      <c r="FW62" s="84"/>
      <c r="FX62" s="84"/>
      <c r="FY62" s="84"/>
      <c r="FZ62" s="84"/>
      <c r="GA62" s="84"/>
      <c r="GB62" s="84"/>
      <c r="GC62" s="84"/>
      <c r="GD62" s="84"/>
      <c r="GE62" s="84"/>
      <c r="GF62" s="84"/>
      <c r="GG62" s="84"/>
      <c r="GH62" s="84"/>
      <c r="GI62" s="84"/>
      <c r="GJ62" s="84"/>
      <c r="GK62" s="84"/>
      <c r="GL62" s="84"/>
      <c r="GM62" s="84"/>
      <c r="GN62" s="84"/>
      <c r="GO62" s="84"/>
      <c r="GP62" s="85"/>
      <c r="GQ62" s="85"/>
      <c r="GR62" s="137"/>
      <c r="GS62" s="162"/>
      <c r="GT62" s="136"/>
      <c r="GU62" s="84"/>
      <c r="GV62" s="84"/>
      <c r="GW62" s="84"/>
      <c r="GX62" s="84"/>
      <c r="GY62" s="84"/>
      <c r="GZ62" s="84"/>
      <c r="HA62" s="84"/>
      <c r="HB62" s="84"/>
      <c r="HC62" s="84"/>
      <c r="HD62" s="84"/>
      <c r="HE62" s="84"/>
      <c r="HF62" s="84"/>
      <c r="HG62" s="84"/>
      <c r="HH62" s="84"/>
      <c r="HI62" s="84"/>
      <c r="HJ62" s="84"/>
      <c r="HK62" s="84"/>
      <c r="HL62" s="84"/>
      <c r="HM62" s="84"/>
      <c r="HN62" s="84"/>
      <c r="HO62" s="84"/>
      <c r="HP62" s="84"/>
      <c r="HQ62" s="84"/>
      <c r="HR62" s="85"/>
      <c r="HS62" s="85"/>
      <c r="HT62" s="137"/>
      <c r="HU62" s="162"/>
      <c r="HV62" s="136"/>
      <c r="HW62" s="84"/>
      <c r="HX62" s="84"/>
      <c r="HY62" s="84"/>
      <c r="HZ62" s="84"/>
      <c r="IA62" s="84"/>
      <c r="IB62" s="84"/>
      <c r="IC62" s="84"/>
      <c r="ID62" s="84"/>
      <c r="IE62" s="84"/>
      <c r="IF62" s="84"/>
      <c r="IG62" s="84"/>
      <c r="IH62" s="84"/>
      <c r="II62" s="84"/>
      <c r="IJ62" s="84"/>
      <c r="IK62" s="84"/>
      <c r="IL62" s="84"/>
      <c r="IM62" s="84"/>
      <c r="IN62" s="84"/>
      <c r="IO62" s="84"/>
      <c r="IP62" s="84"/>
      <c r="IQ62" s="84"/>
      <c r="IR62" s="84"/>
      <c r="IS62" s="84"/>
      <c r="IT62" s="85"/>
      <c r="IU62" s="85"/>
      <c r="IV62" s="137"/>
      <c r="IW62" s="162"/>
      <c r="IX62" s="136"/>
      <c r="IY62" s="84"/>
      <c r="IZ62" s="84"/>
      <c r="JA62" s="84"/>
      <c r="JB62" s="84"/>
      <c r="JC62" s="84"/>
      <c r="JD62" s="84"/>
      <c r="JE62" s="84"/>
      <c r="JF62" s="84"/>
      <c r="JG62" s="84"/>
      <c r="JH62" s="84"/>
      <c r="JI62" s="84"/>
      <c r="JJ62" s="84"/>
      <c r="JK62" s="84"/>
      <c r="JL62" s="84"/>
      <c r="JM62" s="84"/>
      <c r="JN62" s="84"/>
      <c r="JO62" s="84"/>
      <c r="JP62" s="84"/>
      <c r="JQ62" s="84"/>
      <c r="JR62" s="84"/>
      <c r="JS62" s="84"/>
      <c r="JT62" s="84"/>
      <c r="JU62" s="84"/>
      <c r="JV62" s="85"/>
      <c r="JW62" s="85"/>
      <c r="JX62" s="137"/>
      <c r="JY62" s="162"/>
      <c r="JZ62" s="136"/>
      <c r="KA62" s="84"/>
      <c r="KB62" s="84"/>
      <c r="KC62" s="84"/>
      <c r="KD62" s="84"/>
      <c r="KE62" s="84"/>
      <c r="KF62" s="84"/>
      <c r="KG62" s="84"/>
      <c r="KH62" s="84"/>
      <c r="KI62" s="84"/>
      <c r="KJ62" s="84"/>
      <c r="KK62" s="84"/>
      <c r="KL62" s="84"/>
      <c r="KM62" s="84"/>
      <c r="KN62" s="84"/>
      <c r="KO62" s="84"/>
      <c r="KP62" s="84"/>
      <c r="KQ62" s="84"/>
      <c r="KR62" s="84"/>
      <c r="KS62" s="84"/>
      <c r="KT62" s="84"/>
      <c r="KU62" s="84"/>
      <c r="KV62" s="84"/>
      <c r="KW62" s="84"/>
      <c r="KX62" s="85"/>
      <c r="KY62" s="85"/>
      <c r="KZ62" s="137"/>
    </row>
    <row r="63" spans="1:312" x14ac:dyDescent="0.25">
      <c r="A63" s="81" t="s">
        <v>49</v>
      </c>
      <c r="B63" s="805"/>
      <c r="C63" s="806"/>
      <c r="D63" s="805"/>
      <c r="E63" s="806"/>
      <c r="F63" s="136"/>
      <c r="G63" s="84"/>
      <c r="H63" s="84"/>
      <c r="I63" s="84"/>
      <c r="J63" s="84"/>
      <c r="K63" s="84"/>
      <c r="L63" s="84"/>
      <c r="M63" s="84"/>
      <c r="N63" s="84"/>
      <c r="O63" s="84"/>
      <c r="P63" s="84"/>
      <c r="Q63" s="84"/>
      <c r="R63" s="84"/>
      <c r="S63" s="84"/>
      <c r="T63" s="85"/>
      <c r="U63" s="85"/>
      <c r="V63" s="84"/>
      <c r="W63" s="84"/>
      <c r="X63" s="85"/>
      <c r="Y63" s="85"/>
      <c r="Z63" s="85"/>
      <c r="AA63" s="85"/>
      <c r="AB63" s="85"/>
      <c r="AC63" s="85"/>
      <c r="AD63" s="85"/>
      <c r="AE63" s="85"/>
      <c r="AF63" s="137"/>
      <c r="AG63" s="162"/>
      <c r="AH63" s="136"/>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5"/>
      <c r="BG63" s="85"/>
      <c r="BH63" s="137"/>
      <c r="BI63" s="162"/>
      <c r="BJ63" s="136"/>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5"/>
      <c r="CI63" s="85"/>
      <c r="CJ63" s="137"/>
      <c r="CK63" s="162"/>
      <c r="CL63" s="136"/>
      <c r="CM63" s="84"/>
      <c r="CN63" s="84"/>
      <c r="CO63" s="84"/>
      <c r="CP63" s="84"/>
      <c r="CQ63" s="84"/>
      <c r="CR63" s="84"/>
      <c r="CS63" s="84"/>
      <c r="CT63" s="84"/>
      <c r="CU63" s="84"/>
      <c r="CV63" s="84"/>
      <c r="CW63" s="84"/>
      <c r="CX63" s="84"/>
      <c r="CY63" s="84"/>
      <c r="CZ63" s="84"/>
      <c r="DA63" s="84"/>
      <c r="DB63" s="84"/>
      <c r="DC63" s="84"/>
      <c r="DD63" s="84"/>
      <c r="DE63" s="84"/>
      <c r="DF63" s="84"/>
      <c r="DG63" s="84"/>
      <c r="DH63" s="84"/>
      <c r="DI63" s="84"/>
      <c r="DJ63" s="85"/>
      <c r="DK63" s="85"/>
      <c r="DL63" s="137"/>
      <c r="DM63" s="162"/>
      <c r="DN63" s="136"/>
      <c r="DO63" s="84"/>
      <c r="DP63" s="84"/>
      <c r="DQ63" s="84"/>
      <c r="DR63" s="84"/>
      <c r="DS63" s="84"/>
      <c r="DT63" s="84"/>
      <c r="DU63" s="84"/>
      <c r="DV63" s="84"/>
      <c r="DW63" s="84"/>
      <c r="DX63" s="84"/>
      <c r="DY63" s="84"/>
      <c r="DZ63" s="84"/>
      <c r="EA63" s="84"/>
      <c r="EB63" s="84"/>
      <c r="EC63" s="84"/>
      <c r="ED63" s="84"/>
      <c r="EE63" s="84"/>
      <c r="EF63" s="84"/>
      <c r="EG63" s="84"/>
      <c r="EH63" s="84"/>
      <c r="EI63" s="84"/>
      <c r="EJ63" s="84"/>
      <c r="EK63" s="84"/>
      <c r="EL63" s="85"/>
      <c r="EM63" s="85"/>
      <c r="EN63" s="137"/>
      <c r="EO63" s="162"/>
      <c r="EP63" s="136"/>
      <c r="EQ63" s="84"/>
      <c r="ER63" s="84"/>
      <c r="ES63" s="84"/>
      <c r="ET63" s="84"/>
      <c r="EU63" s="84"/>
      <c r="EV63" s="84"/>
      <c r="EW63" s="84"/>
      <c r="EX63" s="84"/>
      <c r="EY63" s="84"/>
      <c r="EZ63" s="84"/>
      <c r="FA63" s="84"/>
      <c r="FB63" s="84"/>
      <c r="FC63" s="84"/>
      <c r="FD63" s="84"/>
      <c r="FE63" s="84"/>
      <c r="FF63" s="84"/>
      <c r="FG63" s="84"/>
      <c r="FH63" s="84"/>
      <c r="FI63" s="84"/>
      <c r="FJ63" s="84"/>
      <c r="FK63" s="84"/>
      <c r="FL63" s="84"/>
      <c r="FM63" s="84"/>
      <c r="FN63" s="85"/>
      <c r="FO63" s="85"/>
      <c r="FP63" s="137"/>
      <c r="FQ63" s="162"/>
      <c r="FR63" s="136"/>
      <c r="FS63" s="84"/>
      <c r="FT63" s="84"/>
      <c r="FU63" s="84"/>
      <c r="FV63" s="84"/>
      <c r="FW63" s="84"/>
      <c r="FX63" s="84"/>
      <c r="FY63" s="84"/>
      <c r="FZ63" s="84"/>
      <c r="GA63" s="84"/>
      <c r="GB63" s="84"/>
      <c r="GC63" s="84"/>
      <c r="GD63" s="84"/>
      <c r="GE63" s="84"/>
      <c r="GF63" s="84"/>
      <c r="GG63" s="84"/>
      <c r="GH63" s="84"/>
      <c r="GI63" s="84"/>
      <c r="GJ63" s="84"/>
      <c r="GK63" s="84"/>
      <c r="GL63" s="84"/>
      <c r="GM63" s="84"/>
      <c r="GN63" s="84"/>
      <c r="GO63" s="84"/>
      <c r="GP63" s="85"/>
      <c r="GQ63" s="85"/>
      <c r="GR63" s="137"/>
      <c r="GS63" s="162"/>
      <c r="GT63" s="136"/>
      <c r="GU63" s="84"/>
      <c r="GV63" s="84"/>
      <c r="GW63" s="84"/>
      <c r="GX63" s="84"/>
      <c r="GY63" s="84"/>
      <c r="GZ63" s="84"/>
      <c r="HA63" s="84"/>
      <c r="HB63" s="84"/>
      <c r="HC63" s="84"/>
      <c r="HD63" s="84"/>
      <c r="HE63" s="84"/>
      <c r="HF63" s="84"/>
      <c r="HG63" s="84"/>
      <c r="HH63" s="84"/>
      <c r="HI63" s="84"/>
      <c r="HJ63" s="84"/>
      <c r="HK63" s="84"/>
      <c r="HL63" s="84"/>
      <c r="HM63" s="84"/>
      <c r="HN63" s="84"/>
      <c r="HO63" s="84"/>
      <c r="HP63" s="84"/>
      <c r="HQ63" s="84"/>
      <c r="HR63" s="85"/>
      <c r="HS63" s="85"/>
      <c r="HT63" s="137"/>
      <c r="HU63" s="162"/>
      <c r="HV63" s="136"/>
      <c r="HW63" s="84"/>
      <c r="HX63" s="84"/>
      <c r="HY63" s="84"/>
      <c r="HZ63" s="84"/>
      <c r="IA63" s="84"/>
      <c r="IB63" s="84"/>
      <c r="IC63" s="84"/>
      <c r="ID63" s="84"/>
      <c r="IE63" s="84"/>
      <c r="IF63" s="84"/>
      <c r="IG63" s="84"/>
      <c r="IH63" s="84"/>
      <c r="II63" s="84"/>
      <c r="IJ63" s="84"/>
      <c r="IK63" s="84"/>
      <c r="IL63" s="84"/>
      <c r="IM63" s="84"/>
      <c r="IN63" s="84"/>
      <c r="IO63" s="84"/>
      <c r="IP63" s="84"/>
      <c r="IQ63" s="84"/>
      <c r="IR63" s="84"/>
      <c r="IS63" s="84"/>
      <c r="IT63" s="85"/>
      <c r="IU63" s="85"/>
      <c r="IV63" s="137"/>
      <c r="IW63" s="162"/>
      <c r="IX63" s="136"/>
      <c r="IY63" s="84"/>
      <c r="IZ63" s="84"/>
      <c r="JA63" s="84"/>
      <c r="JB63" s="84"/>
      <c r="JC63" s="84"/>
      <c r="JD63" s="84"/>
      <c r="JE63" s="84"/>
      <c r="JF63" s="84"/>
      <c r="JG63" s="84"/>
      <c r="JH63" s="84"/>
      <c r="JI63" s="84"/>
      <c r="JJ63" s="84"/>
      <c r="JK63" s="84"/>
      <c r="JL63" s="84"/>
      <c r="JM63" s="84"/>
      <c r="JN63" s="84"/>
      <c r="JO63" s="84"/>
      <c r="JP63" s="84"/>
      <c r="JQ63" s="84"/>
      <c r="JR63" s="84"/>
      <c r="JS63" s="84"/>
      <c r="JT63" s="84"/>
      <c r="JU63" s="84"/>
      <c r="JV63" s="85"/>
      <c r="JW63" s="85"/>
      <c r="JX63" s="137"/>
      <c r="JY63" s="162"/>
      <c r="JZ63" s="136"/>
      <c r="KA63" s="84"/>
      <c r="KB63" s="84"/>
      <c r="KC63" s="84"/>
      <c r="KD63" s="84"/>
      <c r="KE63" s="84"/>
      <c r="KF63" s="84"/>
      <c r="KG63" s="84"/>
      <c r="KH63" s="84"/>
      <c r="KI63" s="84"/>
      <c r="KJ63" s="84"/>
      <c r="KK63" s="84"/>
      <c r="KL63" s="84"/>
      <c r="KM63" s="84"/>
      <c r="KN63" s="84"/>
      <c r="KO63" s="84"/>
      <c r="KP63" s="84"/>
      <c r="KQ63" s="84"/>
      <c r="KR63" s="84"/>
      <c r="KS63" s="84"/>
      <c r="KT63" s="84"/>
      <c r="KU63" s="84"/>
      <c r="KV63" s="84"/>
      <c r="KW63" s="84"/>
      <c r="KX63" s="85"/>
      <c r="KY63" s="85"/>
      <c r="KZ63" s="137"/>
    </row>
    <row r="64" spans="1:312" x14ac:dyDescent="0.25">
      <c r="A64" s="81" t="s">
        <v>50</v>
      </c>
      <c r="B64" s="813" t="s">
        <v>50</v>
      </c>
      <c r="C64" s="814" t="s">
        <v>89</v>
      </c>
      <c r="D64" s="813"/>
      <c r="E64" s="814"/>
      <c r="F64" s="136"/>
      <c r="G64" s="84"/>
      <c r="H64" s="84"/>
      <c r="I64" s="84"/>
      <c r="J64" s="84"/>
      <c r="K64" s="84"/>
      <c r="L64" s="84"/>
      <c r="M64" s="84"/>
      <c r="N64" s="84"/>
      <c r="O64" s="84"/>
      <c r="P64" s="84"/>
      <c r="Q64" s="84"/>
      <c r="R64" s="84"/>
      <c r="S64" s="84"/>
      <c r="T64" s="85"/>
      <c r="U64" s="85"/>
      <c r="V64" s="84"/>
      <c r="W64" s="84"/>
      <c r="X64" s="85"/>
      <c r="Y64" s="85"/>
      <c r="Z64" s="85"/>
      <c r="AA64" s="85"/>
      <c r="AB64" s="85"/>
      <c r="AC64" s="85"/>
      <c r="AD64" s="85"/>
      <c r="AE64" s="85"/>
      <c r="AF64" s="137"/>
      <c r="AG64" s="162"/>
      <c r="AH64" s="136"/>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5"/>
      <c r="BG64" s="85"/>
      <c r="BH64" s="137"/>
      <c r="BI64" s="162"/>
      <c r="BJ64" s="136"/>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5"/>
      <c r="CI64" s="85"/>
      <c r="CJ64" s="137"/>
      <c r="CK64" s="162"/>
      <c r="CL64" s="136"/>
      <c r="CM64" s="84"/>
      <c r="CN64" s="84"/>
      <c r="CO64" s="84"/>
      <c r="CP64" s="84"/>
      <c r="CQ64" s="84"/>
      <c r="CR64" s="84"/>
      <c r="CS64" s="84"/>
      <c r="CT64" s="84"/>
      <c r="CU64" s="84"/>
      <c r="CV64" s="84"/>
      <c r="CW64" s="84"/>
      <c r="CX64" s="84"/>
      <c r="CY64" s="84"/>
      <c r="CZ64" s="84"/>
      <c r="DA64" s="84"/>
      <c r="DB64" s="84"/>
      <c r="DC64" s="84"/>
      <c r="DD64" s="84"/>
      <c r="DE64" s="84"/>
      <c r="DF64" s="84"/>
      <c r="DG64" s="84"/>
      <c r="DH64" s="84"/>
      <c r="DI64" s="84"/>
      <c r="DJ64" s="85"/>
      <c r="DK64" s="85"/>
      <c r="DL64" s="137"/>
      <c r="DM64" s="162"/>
      <c r="DN64" s="136"/>
      <c r="DO64" s="84"/>
      <c r="DP64" s="84"/>
      <c r="DQ64" s="84"/>
      <c r="DR64" s="84"/>
      <c r="DS64" s="84"/>
      <c r="DT64" s="84"/>
      <c r="DU64" s="84"/>
      <c r="DV64" s="84"/>
      <c r="DW64" s="84"/>
      <c r="DX64" s="84"/>
      <c r="DY64" s="84"/>
      <c r="DZ64" s="84"/>
      <c r="EA64" s="84"/>
      <c r="EB64" s="84"/>
      <c r="EC64" s="84"/>
      <c r="ED64" s="84"/>
      <c r="EE64" s="84"/>
      <c r="EF64" s="84"/>
      <c r="EG64" s="84"/>
      <c r="EH64" s="84"/>
      <c r="EI64" s="84"/>
      <c r="EJ64" s="84"/>
      <c r="EK64" s="84"/>
      <c r="EL64" s="85"/>
      <c r="EM64" s="85"/>
      <c r="EN64" s="137"/>
      <c r="EO64" s="162"/>
      <c r="EP64" s="136"/>
      <c r="EQ64" s="84"/>
      <c r="ER64" s="84"/>
      <c r="ES64" s="84"/>
      <c r="ET64" s="84"/>
      <c r="EU64" s="84"/>
      <c r="EV64" s="84"/>
      <c r="EW64" s="84"/>
      <c r="EX64" s="84"/>
      <c r="EY64" s="84"/>
      <c r="EZ64" s="84"/>
      <c r="FA64" s="84"/>
      <c r="FB64" s="84"/>
      <c r="FC64" s="84"/>
      <c r="FD64" s="84"/>
      <c r="FE64" s="84"/>
      <c r="FF64" s="84"/>
      <c r="FG64" s="84"/>
      <c r="FH64" s="84"/>
      <c r="FI64" s="84"/>
      <c r="FJ64" s="84"/>
      <c r="FK64" s="84"/>
      <c r="FL64" s="84"/>
      <c r="FM64" s="84"/>
      <c r="FN64" s="85"/>
      <c r="FO64" s="85"/>
      <c r="FP64" s="137"/>
      <c r="FQ64" s="162"/>
      <c r="FR64" s="136"/>
      <c r="FS64" s="84"/>
      <c r="FT64" s="84"/>
      <c r="FU64" s="84"/>
      <c r="FV64" s="84"/>
      <c r="FW64" s="84"/>
      <c r="FX64" s="84"/>
      <c r="FY64" s="84"/>
      <c r="FZ64" s="84"/>
      <c r="GA64" s="84"/>
      <c r="GB64" s="84"/>
      <c r="GC64" s="84"/>
      <c r="GD64" s="84"/>
      <c r="GE64" s="84"/>
      <c r="GF64" s="84"/>
      <c r="GG64" s="84"/>
      <c r="GH64" s="84"/>
      <c r="GI64" s="84"/>
      <c r="GJ64" s="84"/>
      <c r="GK64" s="84"/>
      <c r="GL64" s="84"/>
      <c r="GM64" s="84"/>
      <c r="GN64" s="84"/>
      <c r="GO64" s="84"/>
      <c r="GP64" s="85"/>
      <c r="GQ64" s="85"/>
      <c r="GR64" s="137"/>
      <c r="GS64" s="162"/>
      <c r="GT64" s="136"/>
      <c r="GU64" s="84"/>
      <c r="GV64" s="84"/>
      <c r="GW64" s="84"/>
      <c r="GX64" s="84"/>
      <c r="GY64" s="84"/>
      <c r="GZ64" s="84"/>
      <c r="HA64" s="84"/>
      <c r="HB64" s="84"/>
      <c r="HC64" s="84"/>
      <c r="HD64" s="84"/>
      <c r="HE64" s="84"/>
      <c r="HF64" s="84"/>
      <c r="HG64" s="84"/>
      <c r="HH64" s="84"/>
      <c r="HI64" s="84"/>
      <c r="HJ64" s="84"/>
      <c r="HK64" s="84"/>
      <c r="HL64" s="84"/>
      <c r="HM64" s="84"/>
      <c r="HN64" s="84"/>
      <c r="HO64" s="84"/>
      <c r="HP64" s="84"/>
      <c r="HQ64" s="84"/>
      <c r="HR64" s="85"/>
      <c r="HS64" s="85"/>
      <c r="HT64" s="137"/>
      <c r="HU64" s="162"/>
      <c r="HV64" s="136"/>
      <c r="HW64" s="84"/>
      <c r="HX64" s="84"/>
      <c r="HY64" s="84"/>
      <c r="HZ64" s="84"/>
      <c r="IA64" s="84"/>
      <c r="IB64" s="84"/>
      <c r="IC64" s="84"/>
      <c r="ID64" s="84"/>
      <c r="IE64" s="84"/>
      <c r="IF64" s="84"/>
      <c r="IG64" s="84"/>
      <c r="IH64" s="84"/>
      <c r="II64" s="84"/>
      <c r="IJ64" s="84"/>
      <c r="IK64" s="84"/>
      <c r="IL64" s="84"/>
      <c r="IM64" s="84"/>
      <c r="IN64" s="84"/>
      <c r="IO64" s="84"/>
      <c r="IP64" s="84"/>
      <c r="IQ64" s="84"/>
      <c r="IR64" s="84"/>
      <c r="IS64" s="84"/>
      <c r="IT64" s="85"/>
      <c r="IU64" s="85"/>
      <c r="IV64" s="137"/>
      <c r="IW64" s="162"/>
      <c r="IX64" s="136"/>
      <c r="IY64" s="84"/>
      <c r="IZ64" s="84"/>
      <c r="JA64" s="84"/>
      <c r="JB64" s="84"/>
      <c r="JC64" s="84"/>
      <c r="JD64" s="84"/>
      <c r="JE64" s="84"/>
      <c r="JF64" s="84"/>
      <c r="JG64" s="84"/>
      <c r="JH64" s="84"/>
      <c r="JI64" s="84"/>
      <c r="JJ64" s="84"/>
      <c r="JK64" s="84"/>
      <c r="JL64" s="84"/>
      <c r="JM64" s="84"/>
      <c r="JN64" s="84"/>
      <c r="JO64" s="84"/>
      <c r="JP64" s="84"/>
      <c r="JQ64" s="84"/>
      <c r="JR64" s="84"/>
      <c r="JS64" s="84"/>
      <c r="JT64" s="84"/>
      <c r="JU64" s="84"/>
      <c r="JV64" s="85"/>
      <c r="JW64" s="85"/>
      <c r="JX64" s="137"/>
      <c r="JY64" s="162"/>
      <c r="JZ64" s="136"/>
      <c r="KA64" s="84"/>
      <c r="KB64" s="84"/>
      <c r="KC64" s="84"/>
      <c r="KD64" s="84"/>
      <c r="KE64" s="84"/>
      <c r="KF64" s="84"/>
      <c r="KG64" s="84"/>
      <c r="KH64" s="84"/>
      <c r="KI64" s="84"/>
      <c r="KJ64" s="84"/>
      <c r="KK64" s="84"/>
      <c r="KL64" s="84"/>
      <c r="KM64" s="84"/>
      <c r="KN64" s="84"/>
      <c r="KO64" s="84"/>
      <c r="KP64" s="84"/>
      <c r="KQ64" s="84"/>
      <c r="KR64" s="84"/>
      <c r="KS64" s="84"/>
      <c r="KT64" s="84"/>
      <c r="KU64" s="84"/>
      <c r="KV64" s="84"/>
      <c r="KW64" s="84"/>
      <c r="KX64" s="85"/>
      <c r="KY64" s="85"/>
      <c r="KZ64" s="137"/>
    </row>
    <row r="65" spans="1:312" x14ac:dyDescent="0.25">
      <c r="A65" s="81" t="s">
        <v>51</v>
      </c>
      <c r="B65" s="805"/>
      <c r="C65" s="806"/>
      <c r="D65" s="805"/>
      <c r="E65" s="806"/>
      <c r="F65" s="136"/>
      <c r="G65" s="84"/>
      <c r="H65" s="84"/>
      <c r="I65" s="84"/>
      <c r="J65" s="84"/>
      <c r="K65" s="84"/>
      <c r="L65" s="84"/>
      <c r="M65" s="84"/>
      <c r="N65" s="84"/>
      <c r="O65" s="84"/>
      <c r="P65" s="84"/>
      <c r="Q65" s="84"/>
      <c r="R65" s="84"/>
      <c r="S65" s="84"/>
      <c r="T65" s="85"/>
      <c r="U65" s="85"/>
      <c r="V65" s="84"/>
      <c r="W65" s="84"/>
      <c r="X65" s="85"/>
      <c r="Y65" s="85"/>
      <c r="Z65" s="85"/>
      <c r="AA65" s="85"/>
      <c r="AB65" s="85"/>
      <c r="AC65" s="85"/>
      <c r="AD65" s="85"/>
      <c r="AE65" s="85"/>
      <c r="AF65" s="137"/>
      <c r="AG65" s="162"/>
      <c r="AH65" s="136"/>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5"/>
      <c r="BG65" s="85"/>
      <c r="BH65" s="137"/>
      <c r="BI65" s="162"/>
      <c r="BJ65" s="136"/>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5"/>
      <c r="CI65" s="85"/>
      <c r="CJ65" s="137"/>
      <c r="CK65" s="162"/>
      <c r="CL65" s="136"/>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5"/>
      <c r="DK65" s="85"/>
      <c r="DL65" s="137"/>
      <c r="DM65" s="162"/>
      <c r="DN65" s="136"/>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5"/>
      <c r="EM65" s="85"/>
      <c r="EN65" s="137"/>
      <c r="EO65" s="162"/>
      <c r="EP65" s="136"/>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5"/>
      <c r="FO65" s="85"/>
      <c r="FP65" s="137"/>
      <c r="FQ65" s="162"/>
      <c r="FR65" s="136"/>
      <c r="FS65" s="84"/>
      <c r="FT65" s="84"/>
      <c r="FU65" s="84"/>
      <c r="FV65" s="84"/>
      <c r="FW65" s="84"/>
      <c r="FX65" s="84"/>
      <c r="FY65" s="84"/>
      <c r="FZ65" s="84"/>
      <c r="GA65" s="84"/>
      <c r="GB65" s="84"/>
      <c r="GC65" s="84"/>
      <c r="GD65" s="84"/>
      <c r="GE65" s="84"/>
      <c r="GF65" s="84"/>
      <c r="GG65" s="84"/>
      <c r="GH65" s="84"/>
      <c r="GI65" s="84"/>
      <c r="GJ65" s="84"/>
      <c r="GK65" s="84"/>
      <c r="GL65" s="84"/>
      <c r="GM65" s="84"/>
      <c r="GN65" s="84"/>
      <c r="GO65" s="84"/>
      <c r="GP65" s="85"/>
      <c r="GQ65" s="85"/>
      <c r="GR65" s="137"/>
      <c r="GS65" s="162"/>
      <c r="GT65" s="136"/>
      <c r="GU65" s="84"/>
      <c r="GV65" s="84"/>
      <c r="GW65" s="84"/>
      <c r="GX65" s="84"/>
      <c r="GY65" s="84"/>
      <c r="GZ65" s="84"/>
      <c r="HA65" s="84"/>
      <c r="HB65" s="84"/>
      <c r="HC65" s="84"/>
      <c r="HD65" s="84"/>
      <c r="HE65" s="84"/>
      <c r="HF65" s="84"/>
      <c r="HG65" s="84"/>
      <c r="HH65" s="84"/>
      <c r="HI65" s="84"/>
      <c r="HJ65" s="84"/>
      <c r="HK65" s="84"/>
      <c r="HL65" s="84"/>
      <c r="HM65" s="84"/>
      <c r="HN65" s="84"/>
      <c r="HO65" s="84"/>
      <c r="HP65" s="84"/>
      <c r="HQ65" s="84"/>
      <c r="HR65" s="85"/>
      <c r="HS65" s="85"/>
      <c r="HT65" s="137"/>
      <c r="HU65" s="162"/>
      <c r="HV65" s="136"/>
      <c r="HW65" s="84"/>
      <c r="HX65" s="84"/>
      <c r="HY65" s="84"/>
      <c r="HZ65" s="84"/>
      <c r="IA65" s="84"/>
      <c r="IB65" s="84"/>
      <c r="IC65" s="84"/>
      <c r="ID65" s="84"/>
      <c r="IE65" s="84"/>
      <c r="IF65" s="84"/>
      <c r="IG65" s="84"/>
      <c r="IH65" s="84"/>
      <c r="II65" s="84"/>
      <c r="IJ65" s="84"/>
      <c r="IK65" s="84"/>
      <c r="IL65" s="84"/>
      <c r="IM65" s="84"/>
      <c r="IN65" s="84"/>
      <c r="IO65" s="84"/>
      <c r="IP65" s="84"/>
      <c r="IQ65" s="84"/>
      <c r="IR65" s="84"/>
      <c r="IS65" s="84"/>
      <c r="IT65" s="85"/>
      <c r="IU65" s="85"/>
      <c r="IV65" s="137"/>
      <c r="IW65" s="162"/>
      <c r="IX65" s="136"/>
      <c r="IY65" s="84"/>
      <c r="IZ65" s="84"/>
      <c r="JA65" s="84"/>
      <c r="JB65" s="84"/>
      <c r="JC65" s="84"/>
      <c r="JD65" s="84"/>
      <c r="JE65" s="84"/>
      <c r="JF65" s="84"/>
      <c r="JG65" s="84"/>
      <c r="JH65" s="84"/>
      <c r="JI65" s="84"/>
      <c r="JJ65" s="84"/>
      <c r="JK65" s="84"/>
      <c r="JL65" s="84"/>
      <c r="JM65" s="84"/>
      <c r="JN65" s="84"/>
      <c r="JO65" s="84"/>
      <c r="JP65" s="84"/>
      <c r="JQ65" s="84"/>
      <c r="JR65" s="84"/>
      <c r="JS65" s="84"/>
      <c r="JT65" s="84"/>
      <c r="JU65" s="84"/>
      <c r="JV65" s="85"/>
      <c r="JW65" s="85"/>
      <c r="JX65" s="137"/>
      <c r="JY65" s="162"/>
      <c r="JZ65" s="136"/>
      <c r="KA65" s="84"/>
      <c r="KB65" s="84"/>
      <c r="KC65" s="84"/>
      <c r="KD65" s="84"/>
      <c r="KE65" s="84"/>
      <c r="KF65" s="84"/>
      <c r="KG65" s="84"/>
      <c r="KH65" s="84"/>
      <c r="KI65" s="84"/>
      <c r="KJ65" s="84"/>
      <c r="KK65" s="84"/>
      <c r="KL65" s="84"/>
      <c r="KM65" s="84"/>
      <c r="KN65" s="84"/>
      <c r="KO65" s="84"/>
      <c r="KP65" s="84"/>
      <c r="KQ65" s="84"/>
      <c r="KR65" s="84"/>
      <c r="KS65" s="84"/>
      <c r="KT65" s="84"/>
      <c r="KU65" s="84"/>
      <c r="KV65" s="84"/>
      <c r="KW65" s="84"/>
      <c r="KX65" s="85"/>
      <c r="KY65" s="85"/>
      <c r="KZ65" s="137"/>
    </row>
    <row r="66" spans="1:312" x14ac:dyDescent="0.25">
      <c r="A66" s="81" t="s">
        <v>79</v>
      </c>
      <c r="B66" s="805"/>
      <c r="C66" s="806"/>
      <c r="D66" s="805"/>
      <c r="E66" s="806"/>
      <c r="F66" s="136"/>
      <c r="G66" s="84"/>
      <c r="H66" s="84"/>
      <c r="I66" s="84"/>
      <c r="J66" s="84"/>
      <c r="K66" s="84"/>
      <c r="L66" s="84"/>
      <c r="M66" s="84"/>
      <c r="N66" s="84"/>
      <c r="O66" s="84"/>
      <c r="P66" s="84"/>
      <c r="Q66" s="84"/>
      <c r="R66" s="84"/>
      <c r="S66" s="84"/>
      <c r="T66" s="85"/>
      <c r="U66" s="85"/>
      <c r="V66" s="84"/>
      <c r="W66" s="84"/>
      <c r="X66" s="85"/>
      <c r="Y66" s="85"/>
      <c r="Z66" s="85"/>
      <c r="AA66" s="85"/>
      <c r="AB66" s="85"/>
      <c r="AC66" s="85"/>
      <c r="AD66" s="85"/>
      <c r="AE66" s="85"/>
      <c r="AF66" s="137"/>
      <c r="AG66" s="162"/>
      <c r="AH66" s="136"/>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5"/>
      <c r="BG66" s="85"/>
      <c r="BH66" s="137"/>
      <c r="BI66" s="162"/>
      <c r="BJ66" s="136"/>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5"/>
      <c r="CI66" s="85"/>
      <c r="CJ66" s="137"/>
      <c r="CK66" s="162"/>
      <c r="CL66" s="136"/>
      <c r="CM66" s="84"/>
      <c r="CN66" s="84"/>
      <c r="CO66" s="84"/>
      <c r="CP66" s="84"/>
      <c r="CQ66" s="84"/>
      <c r="CR66" s="84"/>
      <c r="CS66" s="84"/>
      <c r="CT66" s="84"/>
      <c r="CU66" s="84"/>
      <c r="CV66" s="84"/>
      <c r="CW66" s="84"/>
      <c r="CX66" s="84"/>
      <c r="CY66" s="84"/>
      <c r="CZ66" s="84"/>
      <c r="DA66" s="84"/>
      <c r="DB66" s="84"/>
      <c r="DC66" s="84"/>
      <c r="DD66" s="84"/>
      <c r="DE66" s="84"/>
      <c r="DF66" s="84"/>
      <c r="DG66" s="84"/>
      <c r="DH66" s="84"/>
      <c r="DI66" s="84"/>
      <c r="DJ66" s="85"/>
      <c r="DK66" s="85"/>
      <c r="DL66" s="137"/>
      <c r="DM66" s="162"/>
      <c r="DN66" s="136"/>
      <c r="DO66" s="84"/>
      <c r="DP66" s="84"/>
      <c r="DQ66" s="84"/>
      <c r="DR66" s="84"/>
      <c r="DS66" s="84"/>
      <c r="DT66" s="84"/>
      <c r="DU66" s="84"/>
      <c r="DV66" s="84"/>
      <c r="DW66" s="84"/>
      <c r="DX66" s="84"/>
      <c r="DY66" s="84"/>
      <c r="DZ66" s="84"/>
      <c r="EA66" s="84"/>
      <c r="EB66" s="84"/>
      <c r="EC66" s="84"/>
      <c r="ED66" s="84"/>
      <c r="EE66" s="84"/>
      <c r="EF66" s="84"/>
      <c r="EG66" s="84"/>
      <c r="EH66" s="84"/>
      <c r="EI66" s="84"/>
      <c r="EJ66" s="84"/>
      <c r="EK66" s="84"/>
      <c r="EL66" s="85"/>
      <c r="EM66" s="85"/>
      <c r="EN66" s="137"/>
      <c r="EO66" s="162"/>
      <c r="EP66" s="136"/>
      <c r="EQ66" s="84"/>
      <c r="ER66" s="84"/>
      <c r="ES66" s="84"/>
      <c r="ET66" s="84"/>
      <c r="EU66" s="84"/>
      <c r="EV66" s="84"/>
      <c r="EW66" s="84"/>
      <c r="EX66" s="84"/>
      <c r="EY66" s="84"/>
      <c r="EZ66" s="84"/>
      <c r="FA66" s="84"/>
      <c r="FB66" s="84"/>
      <c r="FC66" s="84"/>
      <c r="FD66" s="84"/>
      <c r="FE66" s="84"/>
      <c r="FF66" s="84"/>
      <c r="FG66" s="84"/>
      <c r="FH66" s="84"/>
      <c r="FI66" s="84"/>
      <c r="FJ66" s="84"/>
      <c r="FK66" s="84"/>
      <c r="FL66" s="84"/>
      <c r="FM66" s="84"/>
      <c r="FN66" s="85"/>
      <c r="FO66" s="85"/>
      <c r="FP66" s="137"/>
      <c r="FQ66" s="162"/>
      <c r="FR66" s="136"/>
      <c r="FS66" s="84"/>
      <c r="FT66" s="84"/>
      <c r="FU66" s="84"/>
      <c r="FV66" s="84"/>
      <c r="FW66" s="84"/>
      <c r="FX66" s="84"/>
      <c r="FY66" s="84"/>
      <c r="FZ66" s="84"/>
      <c r="GA66" s="84"/>
      <c r="GB66" s="84"/>
      <c r="GC66" s="84"/>
      <c r="GD66" s="84"/>
      <c r="GE66" s="84"/>
      <c r="GF66" s="84"/>
      <c r="GG66" s="84"/>
      <c r="GH66" s="84"/>
      <c r="GI66" s="84"/>
      <c r="GJ66" s="84"/>
      <c r="GK66" s="84"/>
      <c r="GL66" s="84"/>
      <c r="GM66" s="84"/>
      <c r="GN66" s="84"/>
      <c r="GO66" s="84"/>
      <c r="GP66" s="85"/>
      <c r="GQ66" s="85"/>
      <c r="GR66" s="137"/>
      <c r="GS66" s="162"/>
      <c r="GT66" s="136"/>
      <c r="GU66" s="84"/>
      <c r="GV66" s="84"/>
      <c r="GW66" s="84"/>
      <c r="GX66" s="84"/>
      <c r="GY66" s="84"/>
      <c r="GZ66" s="84"/>
      <c r="HA66" s="84"/>
      <c r="HB66" s="84"/>
      <c r="HC66" s="84"/>
      <c r="HD66" s="84"/>
      <c r="HE66" s="84"/>
      <c r="HF66" s="84"/>
      <c r="HG66" s="84"/>
      <c r="HH66" s="84"/>
      <c r="HI66" s="84"/>
      <c r="HJ66" s="84"/>
      <c r="HK66" s="84"/>
      <c r="HL66" s="84"/>
      <c r="HM66" s="84"/>
      <c r="HN66" s="84"/>
      <c r="HO66" s="84"/>
      <c r="HP66" s="84"/>
      <c r="HQ66" s="84"/>
      <c r="HR66" s="85"/>
      <c r="HS66" s="85"/>
      <c r="HT66" s="137"/>
      <c r="HU66" s="162"/>
      <c r="HV66" s="136"/>
      <c r="HW66" s="84"/>
      <c r="HX66" s="84"/>
      <c r="HY66" s="84"/>
      <c r="HZ66" s="84"/>
      <c r="IA66" s="84"/>
      <c r="IB66" s="84"/>
      <c r="IC66" s="84"/>
      <c r="ID66" s="84"/>
      <c r="IE66" s="84"/>
      <c r="IF66" s="84"/>
      <c r="IG66" s="84"/>
      <c r="IH66" s="84"/>
      <c r="II66" s="84"/>
      <c r="IJ66" s="84"/>
      <c r="IK66" s="84"/>
      <c r="IL66" s="84"/>
      <c r="IM66" s="84"/>
      <c r="IN66" s="84"/>
      <c r="IO66" s="84"/>
      <c r="IP66" s="84"/>
      <c r="IQ66" s="84"/>
      <c r="IR66" s="84"/>
      <c r="IS66" s="84"/>
      <c r="IT66" s="85"/>
      <c r="IU66" s="85"/>
      <c r="IV66" s="137"/>
      <c r="IW66" s="162"/>
      <c r="IX66" s="136"/>
      <c r="IY66" s="84"/>
      <c r="IZ66" s="84"/>
      <c r="JA66" s="84"/>
      <c r="JB66" s="84"/>
      <c r="JC66" s="84"/>
      <c r="JD66" s="84"/>
      <c r="JE66" s="84"/>
      <c r="JF66" s="84"/>
      <c r="JG66" s="84"/>
      <c r="JH66" s="84"/>
      <c r="JI66" s="84"/>
      <c r="JJ66" s="84"/>
      <c r="JK66" s="84"/>
      <c r="JL66" s="84"/>
      <c r="JM66" s="84"/>
      <c r="JN66" s="84"/>
      <c r="JO66" s="84"/>
      <c r="JP66" s="84"/>
      <c r="JQ66" s="84"/>
      <c r="JR66" s="84"/>
      <c r="JS66" s="84"/>
      <c r="JT66" s="84"/>
      <c r="JU66" s="84"/>
      <c r="JV66" s="85"/>
      <c r="JW66" s="85"/>
      <c r="JX66" s="137"/>
      <c r="JY66" s="162"/>
      <c r="JZ66" s="136"/>
      <c r="KA66" s="84"/>
      <c r="KB66" s="84"/>
      <c r="KC66" s="84"/>
      <c r="KD66" s="84"/>
      <c r="KE66" s="84"/>
      <c r="KF66" s="84"/>
      <c r="KG66" s="84"/>
      <c r="KH66" s="84"/>
      <c r="KI66" s="84"/>
      <c r="KJ66" s="84"/>
      <c r="KK66" s="84"/>
      <c r="KL66" s="84"/>
      <c r="KM66" s="84"/>
      <c r="KN66" s="84"/>
      <c r="KO66" s="84"/>
      <c r="KP66" s="84"/>
      <c r="KQ66" s="84"/>
      <c r="KR66" s="84"/>
      <c r="KS66" s="84"/>
      <c r="KT66" s="84"/>
      <c r="KU66" s="84"/>
      <c r="KV66" s="84"/>
      <c r="KW66" s="84"/>
      <c r="KX66" s="85"/>
      <c r="KY66" s="85"/>
      <c r="KZ66" s="137"/>
    </row>
    <row r="67" spans="1:312" x14ac:dyDescent="0.25">
      <c r="A67" s="81" t="s">
        <v>52</v>
      </c>
      <c r="B67" s="813" t="s">
        <v>52</v>
      </c>
      <c r="C67" s="814" t="s">
        <v>90</v>
      </c>
      <c r="D67" s="813"/>
      <c r="E67" s="814"/>
      <c r="F67" s="136"/>
      <c r="G67" s="84"/>
      <c r="H67" s="84"/>
      <c r="I67" s="84"/>
      <c r="J67" s="84"/>
      <c r="K67" s="84"/>
      <c r="L67" s="84"/>
      <c r="M67" s="84"/>
      <c r="N67" s="84"/>
      <c r="O67" s="84"/>
      <c r="P67" s="84"/>
      <c r="Q67" s="84"/>
      <c r="R67" s="84"/>
      <c r="S67" s="84"/>
      <c r="T67" s="85"/>
      <c r="U67" s="85"/>
      <c r="V67" s="84"/>
      <c r="W67" s="84"/>
      <c r="X67" s="85"/>
      <c r="Y67" s="85"/>
      <c r="Z67" s="85"/>
      <c r="AA67" s="85"/>
      <c r="AB67" s="85"/>
      <c r="AC67" s="85"/>
      <c r="AD67" s="85"/>
      <c r="AE67" s="85"/>
      <c r="AF67" s="137"/>
      <c r="AG67" s="162"/>
      <c r="AH67" s="136"/>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5"/>
      <c r="BG67" s="85"/>
      <c r="BH67" s="137"/>
      <c r="BI67" s="162"/>
      <c r="BJ67" s="136"/>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5"/>
      <c r="CI67" s="85"/>
      <c r="CJ67" s="137"/>
      <c r="CK67" s="162"/>
      <c r="CL67" s="136"/>
      <c r="CM67" s="84"/>
      <c r="CN67" s="84"/>
      <c r="CO67" s="84"/>
      <c r="CP67" s="84"/>
      <c r="CQ67" s="84"/>
      <c r="CR67" s="84"/>
      <c r="CS67" s="84"/>
      <c r="CT67" s="84"/>
      <c r="CU67" s="84"/>
      <c r="CV67" s="84"/>
      <c r="CW67" s="84"/>
      <c r="CX67" s="84"/>
      <c r="CY67" s="84"/>
      <c r="CZ67" s="84"/>
      <c r="DA67" s="84"/>
      <c r="DB67" s="84"/>
      <c r="DC67" s="84"/>
      <c r="DD67" s="84"/>
      <c r="DE67" s="84"/>
      <c r="DF67" s="84"/>
      <c r="DG67" s="84"/>
      <c r="DH67" s="84"/>
      <c r="DI67" s="84"/>
      <c r="DJ67" s="85"/>
      <c r="DK67" s="85"/>
      <c r="DL67" s="137"/>
      <c r="DM67" s="162"/>
      <c r="DN67" s="136"/>
      <c r="DO67" s="84"/>
      <c r="DP67" s="84"/>
      <c r="DQ67" s="84"/>
      <c r="DR67" s="84"/>
      <c r="DS67" s="84"/>
      <c r="DT67" s="84"/>
      <c r="DU67" s="84"/>
      <c r="DV67" s="84"/>
      <c r="DW67" s="84"/>
      <c r="DX67" s="84"/>
      <c r="DY67" s="84"/>
      <c r="DZ67" s="84"/>
      <c r="EA67" s="84"/>
      <c r="EB67" s="84"/>
      <c r="EC67" s="84"/>
      <c r="ED67" s="84"/>
      <c r="EE67" s="84"/>
      <c r="EF67" s="84"/>
      <c r="EG67" s="84"/>
      <c r="EH67" s="84"/>
      <c r="EI67" s="84"/>
      <c r="EJ67" s="84"/>
      <c r="EK67" s="84"/>
      <c r="EL67" s="85"/>
      <c r="EM67" s="85"/>
      <c r="EN67" s="137"/>
      <c r="EO67" s="162"/>
      <c r="EP67" s="136"/>
      <c r="EQ67" s="84"/>
      <c r="ER67" s="84"/>
      <c r="ES67" s="84"/>
      <c r="ET67" s="84"/>
      <c r="EU67" s="84"/>
      <c r="EV67" s="84"/>
      <c r="EW67" s="84"/>
      <c r="EX67" s="84"/>
      <c r="EY67" s="84"/>
      <c r="EZ67" s="84"/>
      <c r="FA67" s="84"/>
      <c r="FB67" s="84"/>
      <c r="FC67" s="84"/>
      <c r="FD67" s="84"/>
      <c r="FE67" s="84"/>
      <c r="FF67" s="84"/>
      <c r="FG67" s="84"/>
      <c r="FH67" s="84"/>
      <c r="FI67" s="84"/>
      <c r="FJ67" s="84"/>
      <c r="FK67" s="84"/>
      <c r="FL67" s="84"/>
      <c r="FM67" s="84"/>
      <c r="FN67" s="85"/>
      <c r="FO67" s="85"/>
      <c r="FP67" s="137"/>
      <c r="FQ67" s="162"/>
      <c r="FR67" s="136"/>
      <c r="FS67" s="84"/>
      <c r="FT67" s="84"/>
      <c r="FU67" s="84"/>
      <c r="FV67" s="84"/>
      <c r="FW67" s="84"/>
      <c r="FX67" s="84"/>
      <c r="FY67" s="84"/>
      <c r="FZ67" s="84"/>
      <c r="GA67" s="84"/>
      <c r="GB67" s="84"/>
      <c r="GC67" s="84"/>
      <c r="GD67" s="84"/>
      <c r="GE67" s="84"/>
      <c r="GF67" s="84"/>
      <c r="GG67" s="84"/>
      <c r="GH67" s="84"/>
      <c r="GI67" s="84"/>
      <c r="GJ67" s="84"/>
      <c r="GK67" s="84"/>
      <c r="GL67" s="84"/>
      <c r="GM67" s="84"/>
      <c r="GN67" s="84"/>
      <c r="GO67" s="84"/>
      <c r="GP67" s="85"/>
      <c r="GQ67" s="85"/>
      <c r="GR67" s="137"/>
      <c r="GS67" s="162"/>
      <c r="GT67" s="136"/>
      <c r="GU67" s="84"/>
      <c r="GV67" s="84"/>
      <c r="GW67" s="84"/>
      <c r="GX67" s="84"/>
      <c r="GY67" s="84"/>
      <c r="GZ67" s="84"/>
      <c r="HA67" s="84"/>
      <c r="HB67" s="84"/>
      <c r="HC67" s="84"/>
      <c r="HD67" s="84"/>
      <c r="HE67" s="84"/>
      <c r="HF67" s="84"/>
      <c r="HG67" s="84"/>
      <c r="HH67" s="84"/>
      <c r="HI67" s="84"/>
      <c r="HJ67" s="84"/>
      <c r="HK67" s="84"/>
      <c r="HL67" s="84"/>
      <c r="HM67" s="84"/>
      <c r="HN67" s="84"/>
      <c r="HO67" s="84"/>
      <c r="HP67" s="84"/>
      <c r="HQ67" s="84"/>
      <c r="HR67" s="85"/>
      <c r="HS67" s="85"/>
      <c r="HT67" s="137"/>
      <c r="HU67" s="162"/>
      <c r="HV67" s="136"/>
      <c r="HW67" s="84"/>
      <c r="HX67" s="84"/>
      <c r="HY67" s="84"/>
      <c r="HZ67" s="84"/>
      <c r="IA67" s="84"/>
      <c r="IB67" s="84"/>
      <c r="IC67" s="84"/>
      <c r="ID67" s="84"/>
      <c r="IE67" s="84"/>
      <c r="IF67" s="84"/>
      <c r="IG67" s="84"/>
      <c r="IH67" s="84"/>
      <c r="II67" s="84"/>
      <c r="IJ67" s="84"/>
      <c r="IK67" s="84"/>
      <c r="IL67" s="84"/>
      <c r="IM67" s="84"/>
      <c r="IN67" s="84"/>
      <c r="IO67" s="84"/>
      <c r="IP67" s="84"/>
      <c r="IQ67" s="84"/>
      <c r="IR67" s="84"/>
      <c r="IS67" s="84"/>
      <c r="IT67" s="85"/>
      <c r="IU67" s="85"/>
      <c r="IV67" s="137"/>
      <c r="IW67" s="162"/>
      <c r="IX67" s="136"/>
      <c r="IY67" s="84"/>
      <c r="IZ67" s="84"/>
      <c r="JA67" s="84"/>
      <c r="JB67" s="84"/>
      <c r="JC67" s="84"/>
      <c r="JD67" s="84"/>
      <c r="JE67" s="84"/>
      <c r="JF67" s="84"/>
      <c r="JG67" s="84"/>
      <c r="JH67" s="84"/>
      <c r="JI67" s="84"/>
      <c r="JJ67" s="84"/>
      <c r="JK67" s="84"/>
      <c r="JL67" s="84"/>
      <c r="JM67" s="84"/>
      <c r="JN67" s="84"/>
      <c r="JO67" s="84"/>
      <c r="JP67" s="84"/>
      <c r="JQ67" s="84"/>
      <c r="JR67" s="84"/>
      <c r="JS67" s="84"/>
      <c r="JT67" s="84"/>
      <c r="JU67" s="84"/>
      <c r="JV67" s="85"/>
      <c r="JW67" s="85"/>
      <c r="JX67" s="137"/>
      <c r="JY67" s="162"/>
      <c r="JZ67" s="136"/>
      <c r="KA67" s="84"/>
      <c r="KB67" s="84"/>
      <c r="KC67" s="84"/>
      <c r="KD67" s="84"/>
      <c r="KE67" s="84"/>
      <c r="KF67" s="84"/>
      <c r="KG67" s="84"/>
      <c r="KH67" s="84"/>
      <c r="KI67" s="84"/>
      <c r="KJ67" s="84"/>
      <c r="KK67" s="84"/>
      <c r="KL67" s="84"/>
      <c r="KM67" s="84"/>
      <c r="KN67" s="84"/>
      <c r="KO67" s="84"/>
      <c r="KP67" s="84"/>
      <c r="KQ67" s="84"/>
      <c r="KR67" s="84"/>
      <c r="KS67" s="84"/>
      <c r="KT67" s="84"/>
      <c r="KU67" s="84"/>
      <c r="KV67" s="84"/>
      <c r="KW67" s="84"/>
      <c r="KX67" s="85"/>
      <c r="KY67" s="85"/>
      <c r="KZ67" s="137"/>
    </row>
    <row r="68" spans="1:312" x14ac:dyDescent="0.25">
      <c r="A68" s="81" t="s">
        <v>53</v>
      </c>
      <c r="B68" s="805" t="s">
        <v>95</v>
      </c>
      <c r="C68" s="806">
        <v>19040</v>
      </c>
      <c r="D68" s="805"/>
      <c r="E68" s="806"/>
      <c r="F68" s="136"/>
      <c r="G68" s="84"/>
      <c r="H68" s="84"/>
      <c r="I68" s="84"/>
      <c r="J68" s="84"/>
      <c r="K68" s="84"/>
      <c r="L68" s="84"/>
      <c r="M68" s="84"/>
      <c r="N68" s="84"/>
      <c r="O68" s="84"/>
      <c r="P68" s="84"/>
      <c r="Q68" s="84"/>
      <c r="R68" s="84"/>
      <c r="S68" s="84"/>
      <c r="T68" s="85"/>
      <c r="U68" s="85"/>
      <c r="V68" s="84"/>
      <c r="W68" s="84"/>
      <c r="X68" s="85"/>
      <c r="Y68" s="85"/>
      <c r="Z68" s="85"/>
      <c r="AA68" s="85"/>
      <c r="AB68" s="85"/>
      <c r="AC68" s="85"/>
      <c r="AD68" s="85"/>
      <c r="AE68" s="85"/>
      <c r="AF68" s="137"/>
      <c r="AG68" s="162"/>
      <c r="AH68" s="136"/>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5"/>
      <c r="BG68" s="85"/>
      <c r="BH68" s="137"/>
      <c r="BI68" s="162"/>
      <c r="BJ68" s="136"/>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5"/>
      <c r="CI68" s="85"/>
      <c r="CJ68" s="137"/>
      <c r="CK68" s="162"/>
      <c r="CL68" s="136"/>
      <c r="CM68" s="84"/>
      <c r="CN68" s="84"/>
      <c r="CO68" s="84"/>
      <c r="CP68" s="84"/>
      <c r="CQ68" s="84"/>
      <c r="CR68" s="84"/>
      <c r="CS68" s="84"/>
      <c r="CT68" s="84"/>
      <c r="CU68" s="84"/>
      <c r="CV68" s="84"/>
      <c r="CW68" s="84"/>
      <c r="CX68" s="84"/>
      <c r="CY68" s="84"/>
      <c r="CZ68" s="84"/>
      <c r="DA68" s="84"/>
      <c r="DB68" s="84"/>
      <c r="DC68" s="84"/>
      <c r="DD68" s="84"/>
      <c r="DE68" s="84"/>
      <c r="DF68" s="84"/>
      <c r="DG68" s="84"/>
      <c r="DH68" s="84"/>
      <c r="DI68" s="84"/>
      <c r="DJ68" s="85"/>
      <c r="DK68" s="85"/>
      <c r="DL68" s="137"/>
      <c r="DM68" s="162"/>
      <c r="DN68" s="136"/>
      <c r="DO68" s="84"/>
      <c r="DP68" s="84"/>
      <c r="DQ68" s="84"/>
      <c r="DR68" s="84"/>
      <c r="DS68" s="84"/>
      <c r="DT68" s="84"/>
      <c r="DU68" s="84"/>
      <c r="DV68" s="84"/>
      <c r="DW68" s="84"/>
      <c r="DX68" s="84"/>
      <c r="DY68" s="84"/>
      <c r="DZ68" s="84"/>
      <c r="EA68" s="84"/>
      <c r="EB68" s="84"/>
      <c r="EC68" s="84"/>
      <c r="ED68" s="84"/>
      <c r="EE68" s="84"/>
      <c r="EF68" s="84"/>
      <c r="EG68" s="84"/>
      <c r="EH68" s="84"/>
      <c r="EI68" s="84"/>
      <c r="EJ68" s="84"/>
      <c r="EK68" s="84"/>
      <c r="EL68" s="85"/>
      <c r="EM68" s="85"/>
      <c r="EN68" s="137"/>
      <c r="EO68" s="162"/>
      <c r="EP68" s="136"/>
      <c r="EQ68" s="84"/>
      <c r="ER68" s="84"/>
      <c r="ES68" s="84"/>
      <c r="ET68" s="84"/>
      <c r="EU68" s="84"/>
      <c r="EV68" s="84"/>
      <c r="EW68" s="84"/>
      <c r="EX68" s="84"/>
      <c r="EY68" s="84"/>
      <c r="EZ68" s="84"/>
      <c r="FA68" s="84"/>
      <c r="FB68" s="84"/>
      <c r="FC68" s="84"/>
      <c r="FD68" s="84"/>
      <c r="FE68" s="84"/>
      <c r="FF68" s="84"/>
      <c r="FG68" s="84"/>
      <c r="FH68" s="84"/>
      <c r="FI68" s="84"/>
      <c r="FJ68" s="84"/>
      <c r="FK68" s="84"/>
      <c r="FL68" s="84"/>
      <c r="FM68" s="84"/>
      <c r="FN68" s="85"/>
      <c r="FO68" s="85"/>
      <c r="FP68" s="137"/>
      <c r="FQ68" s="162"/>
      <c r="FR68" s="136"/>
      <c r="FS68" s="84"/>
      <c r="FT68" s="84"/>
      <c r="FU68" s="84"/>
      <c r="FV68" s="84"/>
      <c r="FW68" s="84"/>
      <c r="FX68" s="84"/>
      <c r="FY68" s="84"/>
      <c r="FZ68" s="84"/>
      <c r="GA68" s="84"/>
      <c r="GB68" s="84"/>
      <c r="GC68" s="84"/>
      <c r="GD68" s="84"/>
      <c r="GE68" s="84"/>
      <c r="GF68" s="84"/>
      <c r="GG68" s="84"/>
      <c r="GH68" s="84"/>
      <c r="GI68" s="84"/>
      <c r="GJ68" s="84"/>
      <c r="GK68" s="84"/>
      <c r="GL68" s="84"/>
      <c r="GM68" s="84"/>
      <c r="GN68" s="84"/>
      <c r="GO68" s="84"/>
      <c r="GP68" s="85"/>
      <c r="GQ68" s="85"/>
      <c r="GR68" s="137"/>
      <c r="GS68" s="162"/>
      <c r="GT68" s="136"/>
      <c r="GU68" s="84"/>
      <c r="GV68" s="84"/>
      <c r="GW68" s="84"/>
      <c r="GX68" s="84"/>
      <c r="GY68" s="84"/>
      <c r="GZ68" s="84"/>
      <c r="HA68" s="84"/>
      <c r="HB68" s="84"/>
      <c r="HC68" s="84"/>
      <c r="HD68" s="84"/>
      <c r="HE68" s="84"/>
      <c r="HF68" s="84"/>
      <c r="HG68" s="84"/>
      <c r="HH68" s="84"/>
      <c r="HI68" s="84"/>
      <c r="HJ68" s="84"/>
      <c r="HK68" s="84"/>
      <c r="HL68" s="84"/>
      <c r="HM68" s="84"/>
      <c r="HN68" s="84"/>
      <c r="HO68" s="84"/>
      <c r="HP68" s="84"/>
      <c r="HQ68" s="84"/>
      <c r="HR68" s="85"/>
      <c r="HS68" s="85"/>
      <c r="HT68" s="137"/>
      <c r="HU68" s="162"/>
      <c r="HV68" s="136"/>
      <c r="HW68" s="84"/>
      <c r="HX68" s="84"/>
      <c r="HY68" s="84"/>
      <c r="HZ68" s="84"/>
      <c r="IA68" s="84"/>
      <c r="IB68" s="84"/>
      <c r="IC68" s="84"/>
      <c r="ID68" s="84"/>
      <c r="IE68" s="84"/>
      <c r="IF68" s="84"/>
      <c r="IG68" s="84"/>
      <c r="IH68" s="84"/>
      <c r="II68" s="84"/>
      <c r="IJ68" s="84"/>
      <c r="IK68" s="84"/>
      <c r="IL68" s="84"/>
      <c r="IM68" s="84"/>
      <c r="IN68" s="84"/>
      <c r="IO68" s="84"/>
      <c r="IP68" s="84"/>
      <c r="IQ68" s="84"/>
      <c r="IR68" s="84"/>
      <c r="IS68" s="84"/>
      <c r="IT68" s="85"/>
      <c r="IU68" s="85"/>
      <c r="IV68" s="137"/>
      <c r="IW68" s="162"/>
      <c r="IX68" s="136"/>
      <c r="IY68" s="84"/>
      <c r="IZ68" s="84"/>
      <c r="JA68" s="84"/>
      <c r="JB68" s="84"/>
      <c r="JC68" s="84"/>
      <c r="JD68" s="84"/>
      <c r="JE68" s="84"/>
      <c r="JF68" s="84"/>
      <c r="JG68" s="84"/>
      <c r="JH68" s="84"/>
      <c r="JI68" s="84"/>
      <c r="JJ68" s="84"/>
      <c r="JK68" s="84"/>
      <c r="JL68" s="84"/>
      <c r="JM68" s="84"/>
      <c r="JN68" s="84"/>
      <c r="JO68" s="84"/>
      <c r="JP68" s="84"/>
      <c r="JQ68" s="84"/>
      <c r="JR68" s="84"/>
      <c r="JS68" s="84"/>
      <c r="JT68" s="84"/>
      <c r="JU68" s="84"/>
      <c r="JV68" s="85"/>
      <c r="JW68" s="85"/>
      <c r="JX68" s="137"/>
      <c r="JY68" s="162"/>
      <c r="JZ68" s="136"/>
      <c r="KA68" s="84"/>
      <c r="KB68" s="84"/>
      <c r="KC68" s="84"/>
      <c r="KD68" s="84"/>
      <c r="KE68" s="84"/>
      <c r="KF68" s="84"/>
      <c r="KG68" s="84"/>
      <c r="KH68" s="84"/>
      <c r="KI68" s="84"/>
      <c r="KJ68" s="84"/>
      <c r="KK68" s="84"/>
      <c r="KL68" s="84"/>
      <c r="KM68" s="84"/>
      <c r="KN68" s="84"/>
      <c r="KO68" s="84"/>
      <c r="KP68" s="84"/>
      <c r="KQ68" s="84"/>
      <c r="KR68" s="84"/>
      <c r="KS68" s="84"/>
      <c r="KT68" s="84"/>
      <c r="KU68" s="84"/>
      <c r="KV68" s="84"/>
      <c r="KW68" s="84"/>
      <c r="KX68" s="85"/>
      <c r="KY68" s="85"/>
      <c r="KZ68" s="137"/>
    </row>
    <row r="69" spans="1:312" x14ac:dyDescent="0.25">
      <c r="A69" s="81" t="s">
        <v>54</v>
      </c>
      <c r="B69" s="805" t="s">
        <v>96</v>
      </c>
      <c r="C69" s="806">
        <v>21210</v>
      </c>
      <c r="D69" s="805"/>
      <c r="E69" s="806"/>
      <c r="F69" s="136"/>
      <c r="G69" s="84"/>
      <c r="H69" s="84"/>
      <c r="I69" s="84"/>
      <c r="J69" s="84"/>
      <c r="K69" s="84"/>
      <c r="L69" s="84"/>
      <c r="M69" s="84"/>
      <c r="N69" s="84"/>
      <c r="O69" s="84"/>
      <c r="P69" s="84"/>
      <c r="Q69" s="84"/>
      <c r="R69" s="84"/>
      <c r="S69" s="84"/>
      <c r="T69" s="85"/>
      <c r="U69" s="85"/>
      <c r="V69" s="84"/>
      <c r="W69" s="84"/>
      <c r="X69" s="85"/>
      <c r="Y69" s="85"/>
      <c r="Z69" s="85"/>
      <c r="AA69" s="85"/>
      <c r="AB69" s="85"/>
      <c r="AC69" s="85"/>
      <c r="AD69" s="85"/>
      <c r="AE69" s="85"/>
      <c r="AF69" s="137"/>
      <c r="AG69" s="162"/>
      <c r="AH69" s="136"/>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5"/>
      <c r="BG69" s="85"/>
      <c r="BH69" s="137"/>
      <c r="BI69" s="162"/>
      <c r="BJ69" s="136"/>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5"/>
      <c r="CI69" s="85"/>
      <c r="CJ69" s="137"/>
      <c r="CK69" s="162"/>
      <c r="CL69" s="136"/>
      <c r="CM69" s="84"/>
      <c r="CN69" s="84"/>
      <c r="CO69" s="84"/>
      <c r="CP69" s="84"/>
      <c r="CQ69" s="84"/>
      <c r="CR69" s="84"/>
      <c r="CS69" s="84"/>
      <c r="CT69" s="84"/>
      <c r="CU69" s="84"/>
      <c r="CV69" s="84"/>
      <c r="CW69" s="84"/>
      <c r="CX69" s="84"/>
      <c r="CY69" s="84"/>
      <c r="CZ69" s="84"/>
      <c r="DA69" s="84"/>
      <c r="DB69" s="84"/>
      <c r="DC69" s="84"/>
      <c r="DD69" s="84"/>
      <c r="DE69" s="84"/>
      <c r="DF69" s="84"/>
      <c r="DG69" s="84"/>
      <c r="DH69" s="84"/>
      <c r="DI69" s="84"/>
      <c r="DJ69" s="85"/>
      <c r="DK69" s="85"/>
      <c r="DL69" s="137"/>
      <c r="DM69" s="162"/>
      <c r="DN69" s="136"/>
      <c r="DO69" s="84"/>
      <c r="DP69" s="84"/>
      <c r="DQ69" s="84"/>
      <c r="DR69" s="84"/>
      <c r="DS69" s="84"/>
      <c r="DT69" s="84"/>
      <c r="DU69" s="84"/>
      <c r="DV69" s="84"/>
      <c r="DW69" s="84"/>
      <c r="DX69" s="84"/>
      <c r="DY69" s="84"/>
      <c r="DZ69" s="84"/>
      <c r="EA69" s="84"/>
      <c r="EB69" s="84"/>
      <c r="EC69" s="84"/>
      <c r="ED69" s="84"/>
      <c r="EE69" s="84"/>
      <c r="EF69" s="84"/>
      <c r="EG69" s="84"/>
      <c r="EH69" s="84"/>
      <c r="EI69" s="84"/>
      <c r="EJ69" s="84"/>
      <c r="EK69" s="84"/>
      <c r="EL69" s="85"/>
      <c r="EM69" s="85"/>
      <c r="EN69" s="137"/>
      <c r="EO69" s="162"/>
      <c r="EP69" s="136"/>
      <c r="EQ69" s="84"/>
      <c r="ER69" s="84"/>
      <c r="ES69" s="84"/>
      <c r="ET69" s="84"/>
      <c r="EU69" s="84"/>
      <c r="EV69" s="84"/>
      <c r="EW69" s="84"/>
      <c r="EX69" s="84"/>
      <c r="EY69" s="84"/>
      <c r="EZ69" s="84"/>
      <c r="FA69" s="84"/>
      <c r="FB69" s="84"/>
      <c r="FC69" s="84"/>
      <c r="FD69" s="84"/>
      <c r="FE69" s="84"/>
      <c r="FF69" s="84"/>
      <c r="FG69" s="84"/>
      <c r="FH69" s="84"/>
      <c r="FI69" s="84"/>
      <c r="FJ69" s="84"/>
      <c r="FK69" s="84"/>
      <c r="FL69" s="84"/>
      <c r="FM69" s="84"/>
      <c r="FN69" s="85"/>
      <c r="FO69" s="85"/>
      <c r="FP69" s="137"/>
      <c r="FQ69" s="162"/>
      <c r="FR69" s="136"/>
      <c r="FS69" s="84"/>
      <c r="FT69" s="84"/>
      <c r="FU69" s="84"/>
      <c r="FV69" s="84"/>
      <c r="FW69" s="84"/>
      <c r="FX69" s="84"/>
      <c r="FY69" s="84"/>
      <c r="FZ69" s="84"/>
      <c r="GA69" s="84"/>
      <c r="GB69" s="84"/>
      <c r="GC69" s="84"/>
      <c r="GD69" s="84"/>
      <c r="GE69" s="84"/>
      <c r="GF69" s="84"/>
      <c r="GG69" s="84"/>
      <c r="GH69" s="84"/>
      <c r="GI69" s="84"/>
      <c r="GJ69" s="84"/>
      <c r="GK69" s="84"/>
      <c r="GL69" s="84"/>
      <c r="GM69" s="84"/>
      <c r="GN69" s="84"/>
      <c r="GO69" s="84"/>
      <c r="GP69" s="85"/>
      <c r="GQ69" s="85"/>
      <c r="GR69" s="137"/>
      <c r="GS69" s="162"/>
      <c r="GT69" s="136"/>
      <c r="GU69" s="84"/>
      <c r="GV69" s="84"/>
      <c r="GW69" s="84"/>
      <c r="GX69" s="84"/>
      <c r="GY69" s="84"/>
      <c r="GZ69" s="84"/>
      <c r="HA69" s="84"/>
      <c r="HB69" s="84"/>
      <c r="HC69" s="84"/>
      <c r="HD69" s="84"/>
      <c r="HE69" s="84"/>
      <c r="HF69" s="84"/>
      <c r="HG69" s="84"/>
      <c r="HH69" s="84"/>
      <c r="HI69" s="84"/>
      <c r="HJ69" s="84"/>
      <c r="HK69" s="84"/>
      <c r="HL69" s="84"/>
      <c r="HM69" s="84"/>
      <c r="HN69" s="84"/>
      <c r="HO69" s="84"/>
      <c r="HP69" s="84"/>
      <c r="HQ69" s="84"/>
      <c r="HR69" s="85"/>
      <c r="HS69" s="85"/>
      <c r="HT69" s="137"/>
      <c r="HU69" s="162"/>
      <c r="HV69" s="136"/>
      <c r="HW69" s="84"/>
      <c r="HX69" s="84"/>
      <c r="HY69" s="84"/>
      <c r="HZ69" s="84"/>
      <c r="IA69" s="84"/>
      <c r="IB69" s="84"/>
      <c r="IC69" s="84"/>
      <c r="ID69" s="84"/>
      <c r="IE69" s="84"/>
      <c r="IF69" s="84"/>
      <c r="IG69" s="84"/>
      <c r="IH69" s="84"/>
      <c r="II69" s="84"/>
      <c r="IJ69" s="84"/>
      <c r="IK69" s="84"/>
      <c r="IL69" s="84"/>
      <c r="IM69" s="84"/>
      <c r="IN69" s="84"/>
      <c r="IO69" s="84"/>
      <c r="IP69" s="84"/>
      <c r="IQ69" s="84"/>
      <c r="IR69" s="84"/>
      <c r="IS69" s="84"/>
      <c r="IT69" s="85"/>
      <c r="IU69" s="85"/>
      <c r="IV69" s="137"/>
      <c r="IW69" s="162"/>
      <c r="IX69" s="136"/>
      <c r="IY69" s="84"/>
      <c r="IZ69" s="84"/>
      <c r="JA69" s="84"/>
      <c r="JB69" s="84"/>
      <c r="JC69" s="84"/>
      <c r="JD69" s="84"/>
      <c r="JE69" s="84"/>
      <c r="JF69" s="84"/>
      <c r="JG69" s="84"/>
      <c r="JH69" s="84"/>
      <c r="JI69" s="84"/>
      <c r="JJ69" s="84"/>
      <c r="JK69" s="84"/>
      <c r="JL69" s="84"/>
      <c r="JM69" s="84"/>
      <c r="JN69" s="84"/>
      <c r="JO69" s="84"/>
      <c r="JP69" s="84"/>
      <c r="JQ69" s="84"/>
      <c r="JR69" s="84"/>
      <c r="JS69" s="84"/>
      <c r="JT69" s="84"/>
      <c r="JU69" s="84"/>
      <c r="JV69" s="85"/>
      <c r="JW69" s="85"/>
      <c r="JX69" s="137"/>
      <c r="JY69" s="162"/>
      <c r="JZ69" s="136"/>
      <c r="KA69" s="84"/>
      <c r="KB69" s="84"/>
      <c r="KC69" s="84"/>
      <c r="KD69" s="84"/>
      <c r="KE69" s="84"/>
      <c r="KF69" s="84"/>
      <c r="KG69" s="84"/>
      <c r="KH69" s="84"/>
      <c r="KI69" s="84"/>
      <c r="KJ69" s="84"/>
      <c r="KK69" s="84"/>
      <c r="KL69" s="84"/>
      <c r="KM69" s="84"/>
      <c r="KN69" s="84"/>
      <c r="KO69" s="84"/>
      <c r="KP69" s="84"/>
      <c r="KQ69" s="84"/>
      <c r="KR69" s="84"/>
      <c r="KS69" s="84"/>
      <c r="KT69" s="84"/>
      <c r="KU69" s="84"/>
      <c r="KV69" s="84"/>
      <c r="KW69" s="84"/>
      <c r="KX69" s="85"/>
      <c r="KY69" s="85"/>
      <c r="KZ69" s="137"/>
    </row>
    <row r="70" spans="1:312" x14ac:dyDescent="0.25">
      <c r="A70" s="81" t="s">
        <v>55</v>
      </c>
      <c r="B70" s="805" t="s">
        <v>55</v>
      </c>
      <c r="C70" s="806">
        <v>31364</v>
      </c>
      <c r="D70" s="805"/>
      <c r="E70" s="806"/>
      <c r="F70" s="136"/>
      <c r="G70" s="84"/>
      <c r="H70" s="84"/>
      <c r="I70" s="84"/>
      <c r="J70" s="84"/>
      <c r="K70" s="84"/>
      <c r="L70" s="84"/>
      <c r="M70" s="84"/>
      <c r="N70" s="84"/>
      <c r="O70" s="84"/>
      <c r="P70" s="84"/>
      <c r="Q70" s="84"/>
      <c r="R70" s="84"/>
      <c r="S70" s="84"/>
      <c r="T70" s="85"/>
      <c r="U70" s="85"/>
      <c r="V70" s="84"/>
      <c r="W70" s="84"/>
      <c r="X70" s="85"/>
      <c r="Y70" s="85"/>
      <c r="Z70" s="85"/>
      <c r="AA70" s="85"/>
      <c r="AB70" s="85"/>
      <c r="AC70" s="85"/>
      <c r="AD70" s="85"/>
      <c r="AE70" s="85"/>
      <c r="AF70" s="137"/>
      <c r="AG70" s="162"/>
      <c r="AH70" s="136"/>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5"/>
      <c r="BG70" s="85"/>
      <c r="BH70" s="137"/>
      <c r="BI70" s="162"/>
      <c r="BJ70" s="136"/>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5"/>
      <c r="CI70" s="85"/>
      <c r="CJ70" s="137"/>
      <c r="CK70" s="162"/>
      <c r="CL70" s="136"/>
      <c r="CM70" s="84"/>
      <c r="CN70" s="84"/>
      <c r="CO70" s="84"/>
      <c r="CP70" s="84"/>
      <c r="CQ70" s="84"/>
      <c r="CR70" s="84"/>
      <c r="CS70" s="84"/>
      <c r="CT70" s="84"/>
      <c r="CU70" s="84"/>
      <c r="CV70" s="84"/>
      <c r="CW70" s="84"/>
      <c r="CX70" s="84"/>
      <c r="CY70" s="84"/>
      <c r="CZ70" s="84"/>
      <c r="DA70" s="84"/>
      <c r="DB70" s="84"/>
      <c r="DC70" s="84"/>
      <c r="DD70" s="84"/>
      <c r="DE70" s="84"/>
      <c r="DF70" s="84"/>
      <c r="DG70" s="84"/>
      <c r="DH70" s="84"/>
      <c r="DI70" s="84"/>
      <c r="DJ70" s="85"/>
      <c r="DK70" s="85"/>
      <c r="DL70" s="137"/>
      <c r="DM70" s="162"/>
      <c r="DN70" s="136"/>
      <c r="DO70" s="84"/>
      <c r="DP70" s="84"/>
      <c r="DQ70" s="84"/>
      <c r="DR70" s="84"/>
      <c r="DS70" s="84"/>
      <c r="DT70" s="84"/>
      <c r="DU70" s="84"/>
      <c r="DV70" s="84"/>
      <c r="DW70" s="84"/>
      <c r="DX70" s="84"/>
      <c r="DY70" s="84"/>
      <c r="DZ70" s="84"/>
      <c r="EA70" s="84"/>
      <c r="EB70" s="84"/>
      <c r="EC70" s="84"/>
      <c r="ED70" s="84"/>
      <c r="EE70" s="84"/>
      <c r="EF70" s="84"/>
      <c r="EG70" s="84"/>
      <c r="EH70" s="84"/>
      <c r="EI70" s="84"/>
      <c r="EJ70" s="84"/>
      <c r="EK70" s="84"/>
      <c r="EL70" s="85"/>
      <c r="EM70" s="85"/>
      <c r="EN70" s="137"/>
      <c r="EO70" s="162"/>
      <c r="EP70" s="136"/>
      <c r="EQ70" s="84"/>
      <c r="ER70" s="84"/>
      <c r="ES70" s="84"/>
      <c r="ET70" s="84"/>
      <c r="EU70" s="84"/>
      <c r="EV70" s="84"/>
      <c r="EW70" s="84"/>
      <c r="EX70" s="84"/>
      <c r="EY70" s="84"/>
      <c r="EZ70" s="84"/>
      <c r="FA70" s="84"/>
      <c r="FB70" s="84"/>
      <c r="FC70" s="84"/>
      <c r="FD70" s="84"/>
      <c r="FE70" s="84"/>
      <c r="FF70" s="84"/>
      <c r="FG70" s="84"/>
      <c r="FH70" s="84"/>
      <c r="FI70" s="84"/>
      <c r="FJ70" s="84"/>
      <c r="FK70" s="84"/>
      <c r="FL70" s="84"/>
      <c r="FM70" s="84"/>
      <c r="FN70" s="85"/>
      <c r="FO70" s="85"/>
      <c r="FP70" s="137"/>
      <c r="FQ70" s="162"/>
      <c r="FR70" s="136"/>
      <c r="FS70" s="84"/>
      <c r="FT70" s="84"/>
      <c r="FU70" s="84"/>
      <c r="FV70" s="84"/>
      <c r="FW70" s="84"/>
      <c r="FX70" s="84"/>
      <c r="FY70" s="84"/>
      <c r="FZ70" s="84"/>
      <c r="GA70" s="84"/>
      <c r="GB70" s="84"/>
      <c r="GC70" s="84"/>
      <c r="GD70" s="84"/>
      <c r="GE70" s="84"/>
      <c r="GF70" s="84"/>
      <c r="GG70" s="84"/>
      <c r="GH70" s="84"/>
      <c r="GI70" s="84"/>
      <c r="GJ70" s="84"/>
      <c r="GK70" s="84"/>
      <c r="GL70" s="84"/>
      <c r="GM70" s="84"/>
      <c r="GN70" s="84"/>
      <c r="GO70" s="84"/>
      <c r="GP70" s="85"/>
      <c r="GQ70" s="85"/>
      <c r="GR70" s="137"/>
      <c r="GS70" s="162"/>
      <c r="GT70" s="136"/>
      <c r="GU70" s="84"/>
      <c r="GV70" s="84"/>
      <c r="GW70" s="84"/>
      <c r="GX70" s="84"/>
      <c r="GY70" s="84"/>
      <c r="GZ70" s="84"/>
      <c r="HA70" s="84"/>
      <c r="HB70" s="84"/>
      <c r="HC70" s="84"/>
      <c r="HD70" s="84"/>
      <c r="HE70" s="84"/>
      <c r="HF70" s="84"/>
      <c r="HG70" s="84"/>
      <c r="HH70" s="84"/>
      <c r="HI70" s="84"/>
      <c r="HJ70" s="84"/>
      <c r="HK70" s="84"/>
      <c r="HL70" s="84"/>
      <c r="HM70" s="84"/>
      <c r="HN70" s="84"/>
      <c r="HO70" s="84"/>
      <c r="HP70" s="84"/>
      <c r="HQ70" s="84"/>
      <c r="HR70" s="85"/>
      <c r="HS70" s="85"/>
      <c r="HT70" s="137"/>
      <c r="HU70" s="162"/>
      <c r="HV70" s="136"/>
      <c r="HW70" s="84"/>
      <c r="HX70" s="84"/>
      <c r="HY70" s="84"/>
      <c r="HZ70" s="84"/>
      <c r="IA70" s="84"/>
      <c r="IB70" s="84"/>
      <c r="IC70" s="84"/>
      <c r="ID70" s="84"/>
      <c r="IE70" s="84"/>
      <c r="IF70" s="84"/>
      <c r="IG70" s="84"/>
      <c r="IH70" s="84"/>
      <c r="II70" s="84"/>
      <c r="IJ70" s="84"/>
      <c r="IK70" s="84"/>
      <c r="IL70" s="84"/>
      <c r="IM70" s="84"/>
      <c r="IN70" s="84"/>
      <c r="IO70" s="84"/>
      <c r="IP70" s="84"/>
      <c r="IQ70" s="84"/>
      <c r="IR70" s="84"/>
      <c r="IS70" s="84"/>
      <c r="IT70" s="85"/>
      <c r="IU70" s="85"/>
      <c r="IV70" s="137"/>
      <c r="IW70" s="162"/>
      <c r="IX70" s="136"/>
      <c r="IY70" s="84"/>
      <c r="IZ70" s="84"/>
      <c r="JA70" s="84"/>
      <c r="JB70" s="84"/>
      <c r="JC70" s="84"/>
      <c r="JD70" s="84"/>
      <c r="JE70" s="84"/>
      <c r="JF70" s="84"/>
      <c r="JG70" s="84"/>
      <c r="JH70" s="84"/>
      <c r="JI70" s="84"/>
      <c r="JJ70" s="84"/>
      <c r="JK70" s="84"/>
      <c r="JL70" s="84"/>
      <c r="JM70" s="84"/>
      <c r="JN70" s="84"/>
      <c r="JO70" s="84"/>
      <c r="JP70" s="84"/>
      <c r="JQ70" s="84"/>
      <c r="JR70" s="84"/>
      <c r="JS70" s="84"/>
      <c r="JT70" s="84"/>
      <c r="JU70" s="84"/>
      <c r="JV70" s="85"/>
      <c r="JW70" s="85"/>
      <c r="JX70" s="137"/>
      <c r="JY70" s="162"/>
      <c r="JZ70" s="136"/>
      <c r="KA70" s="84"/>
      <c r="KB70" s="84"/>
      <c r="KC70" s="84"/>
      <c r="KD70" s="84"/>
      <c r="KE70" s="84"/>
      <c r="KF70" s="84"/>
      <c r="KG70" s="84"/>
      <c r="KH70" s="84"/>
      <c r="KI70" s="84"/>
      <c r="KJ70" s="84"/>
      <c r="KK70" s="84"/>
      <c r="KL70" s="84"/>
      <c r="KM70" s="84"/>
      <c r="KN70" s="84"/>
      <c r="KO70" s="84"/>
      <c r="KP70" s="84"/>
      <c r="KQ70" s="84"/>
      <c r="KR70" s="84"/>
      <c r="KS70" s="84"/>
      <c r="KT70" s="84"/>
      <c r="KU70" s="84"/>
      <c r="KV70" s="84"/>
      <c r="KW70" s="84"/>
      <c r="KX70" s="85"/>
      <c r="KY70" s="85"/>
      <c r="KZ70" s="137"/>
    </row>
    <row r="71" spans="1:312" x14ac:dyDescent="0.25">
      <c r="A71" s="81" t="s">
        <v>56</v>
      </c>
      <c r="B71" s="805" t="s">
        <v>56</v>
      </c>
      <c r="C71" s="806">
        <v>21410</v>
      </c>
      <c r="D71" s="805"/>
      <c r="E71" s="806"/>
      <c r="F71" s="136"/>
      <c r="G71" s="84"/>
      <c r="H71" s="84"/>
      <c r="I71" s="84"/>
      <c r="J71" s="84"/>
      <c r="K71" s="84"/>
      <c r="L71" s="84"/>
      <c r="M71" s="84"/>
      <c r="N71" s="84"/>
      <c r="O71" s="84"/>
      <c r="P71" s="84"/>
      <c r="Q71" s="84"/>
      <c r="R71" s="84"/>
      <c r="S71" s="84"/>
      <c r="T71" s="85"/>
      <c r="U71" s="85"/>
      <c r="V71" s="84"/>
      <c r="W71" s="84"/>
      <c r="X71" s="85"/>
      <c r="Y71" s="85"/>
      <c r="Z71" s="85"/>
      <c r="AA71" s="85"/>
      <c r="AB71" s="85"/>
      <c r="AC71" s="85"/>
      <c r="AD71" s="85"/>
      <c r="AE71" s="85"/>
      <c r="AF71" s="137"/>
      <c r="AG71" s="162"/>
      <c r="AH71" s="136"/>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5"/>
      <c r="BG71" s="85"/>
      <c r="BH71" s="137"/>
      <c r="BI71" s="162"/>
      <c r="BJ71" s="136"/>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5"/>
      <c r="CI71" s="85"/>
      <c r="CJ71" s="137"/>
      <c r="CK71" s="162"/>
      <c r="CL71" s="136"/>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5"/>
      <c r="DK71" s="85"/>
      <c r="DL71" s="137"/>
      <c r="DM71" s="162"/>
      <c r="DN71" s="136"/>
      <c r="DO71" s="84"/>
      <c r="DP71" s="84"/>
      <c r="DQ71" s="84"/>
      <c r="DR71" s="84"/>
      <c r="DS71" s="84"/>
      <c r="DT71" s="84"/>
      <c r="DU71" s="84"/>
      <c r="DV71" s="84"/>
      <c r="DW71" s="84"/>
      <c r="DX71" s="84"/>
      <c r="DY71" s="84"/>
      <c r="DZ71" s="84"/>
      <c r="EA71" s="84"/>
      <c r="EB71" s="84"/>
      <c r="EC71" s="84"/>
      <c r="ED71" s="84"/>
      <c r="EE71" s="84"/>
      <c r="EF71" s="84"/>
      <c r="EG71" s="84"/>
      <c r="EH71" s="84"/>
      <c r="EI71" s="84"/>
      <c r="EJ71" s="84"/>
      <c r="EK71" s="84"/>
      <c r="EL71" s="85"/>
      <c r="EM71" s="85"/>
      <c r="EN71" s="137"/>
      <c r="EO71" s="162"/>
      <c r="EP71" s="136"/>
      <c r="EQ71" s="84"/>
      <c r="ER71" s="84"/>
      <c r="ES71" s="84"/>
      <c r="ET71" s="84"/>
      <c r="EU71" s="84"/>
      <c r="EV71" s="84"/>
      <c r="EW71" s="84"/>
      <c r="EX71" s="84"/>
      <c r="EY71" s="84"/>
      <c r="EZ71" s="84"/>
      <c r="FA71" s="84"/>
      <c r="FB71" s="84"/>
      <c r="FC71" s="84"/>
      <c r="FD71" s="84"/>
      <c r="FE71" s="84"/>
      <c r="FF71" s="84"/>
      <c r="FG71" s="84"/>
      <c r="FH71" s="84"/>
      <c r="FI71" s="84"/>
      <c r="FJ71" s="84"/>
      <c r="FK71" s="84"/>
      <c r="FL71" s="84"/>
      <c r="FM71" s="84"/>
      <c r="FN71" s="85"/>
      <c r="FO71" s="85"/>
      <c r="FP71" s="137"/>
      <c r="FQ71" s="162"/>
      <c r="FR71" s="136"/>
      <c r="FS71" s="84"/>
      <c r="FT71" s="84"/>
      <c r="FU71" s="84"/>
      <c r="FV71" s="84"/>
      <c r="FW71" s="84"/>
      <c r="FX71" s="84"/>
      <c r="FY71" s="84"/>
      <c r="FZ71" s="84"/>
      <c r="GA71" s="84"/>
      <c r="GB71" s="84"/>
      <c r="GC71" s="84"/>
      <c r="GD71" s="84"/>
      <c r="GE71" s="84"/>
      <c r="GF71" s="84"/>
      <c r="GG71" s="84"/>
      <c r="GH71" s="84"/>
      <c r="GI71" s="84"/>
      <c r="GJ71" s="84"/>
      <c r="GK71" s="84"/>
      <c r="GL71" s="84"/>
      <c r="GM71" s="84"/>
      <c r="GN71" s="84"/>
      <c r="GO71" s="84"/>
      <c r="GP71" s="85"/>
      <c r="GQ71" s="85"/>
      <c r="GR71" s="137"/>
      <c r="GS71" s="162"/>
      <c r="GT71" s="136"/>
      <c r="GU71" s="84"/>
      <c r="GV71" s="84"/>
      <c r="GW71" s="84"/>
      <c r="GX71" s="84"/>
      <c r="GY71" s="84"/>
      <c r="GZ71" s="84"/>
      <c r="HA71" s="84"/>
      <c r="HB71" s="84"/>
      <c r="HC71" s="84"/>
      <c r="HD71" s="84"/>
      <c r="HE71" s="84"/>
      <c r="HF71" s="84"/>
      <c r="HG71" s="84"/>
      <c r="HH71" s="84"/>
      <c r="HI71" s="84"/>
      <c r="HJ71" s="84"/>
      <c r="HK71" s="84"/>
      <c r="HL71" s="84"/>
      <c r="HM71" s="84"/>
      <c r="HN71" s="84"/>
      <c r="HO71" s="84"/>
      <c r="HP71" s="84"/>
      <c r="HQ71" s="84"/>
      <c r="HR71" s="85"/>
      <c r="HS71" s="85"/>
      <c r="HT71" s="137"/>
      <c r="HU71" s="162"/>
      <c r="HV71" s="136"/>
      <c r="HW71" s="84"/>
      <c r="HX71" s="84"/>
      <c r="HY71" s="84"/>
      <c r="HZ71" s="84"/>
      <c r="IA71" s="84"/>
      <c r="IB71" s="84"/>
      <c r="IC71" s="84"/>
      <c r="ID71" s="84"/>
      <c r="IE71" s="84"/>
      <c r="IF71" s="84"/>
      <c r="IG71" s="84"/>
      <c r="IH71" s="84"/>
      <c r="II71" s="84"/>
      <c r="IJ71" s="84"/>
      <c r="IK71" s="84"/>
      <c r="IL71" s="84"/>
      <c r="IM71" s="84"/>
      <c r="IN71" s="84"/>
      <c r="IO71" s="84"/>
      <c r="IP71" s="84"/>
      <c r="IQ71" s="84"/>
      <c r="IR71" s="84"/>
      <c r="IS71" s="84"/>
      <c r="IT71" s="85"/>
      <c r="IU71" s="85"/>
      <c r="IV71" s="137"/>
      <c r="IW71" s="162"/>
      <c r="IX71" s="136"/>
      <c r="IY71" s="84"/>
      <c r="IZ71" s="84"/>
      <c r="JA71" s="84"/>
      <c r="JB71" s="84"/>
      <c r="JC71" s="84"/>
      <c r="JD71" s="84"/>
      <c r="JE71" s="84"/>
      <c r="JF71" s="84"/>
      <c r="JG71" s="84"/>
      <c r="JH71" s="84"/>
      <c r="JI71" s="84"/>
      <c r="JJ71" s="84"/>
      <c r="JK71" s="84"/>
      <c r="JL71" s="84"/>
      <c r="JM71" s="84"/>
      <c r="JN71" s="84"/>
      <c r="JO71" s="84"/>
      <c r="JP71" s="84"/>
      <c r="JQ71" s="84"/>
      <c r="JR71" s="84"/>
      <c r="JS71" s="84"/>
      <c r="JT71" s="84"/>
      <c r="JU71" s="84"/>
      <c r="JV71" s="85"/>
      <c r="JW71" s="85"/>
      <c r="JX71" s="137"/>
      <c r="JY71" s="162"/>
      <c r="JZ71" s="136"/>
      <c r="KA71" s="84"/>
      <c r="KB71" s="84"/>
      <c r="KC71" s="84"/>
      <c r="KD71" s="84"/>
      <c r="KE71" s="84"/>
      <c r="KF71" s="84"/>
      <c r="KG71" s="84"/>
      <c r="KH71" s="84"/>
      <c r="KI71" s="84"/>
      <c r="KJ71" s="84"/>
      <c r="KK71" s="84"/>
      <c r="KL71" s="84"/>
      <c r="KM71" s="84"/>
      <c r="KN71" s="84"/>
      <c r="KO71" s="84"/>
      <c r="KP71" s="84"/>
      <c r="KQ71" s="84"/>
      <c r="KR71" s="84"/>
      <c r="KS71" s="84"/>
      <c r="KT71" s="84"/>
      <c r="KU71" s="84"/>
      <c r="KV71" s="84"/>
      <c r="KW71" s="84"/>
      <c r="KX71" s="85"/>
      <c r="KY71" s="85"/>
      <c r="KZ71" s="137"/>
    </row>
    <row r="72" spans="1:312" x14ac:dyDescent="0.25">
      <c r="A72" s="81" t="s">
        <v>57</v>
      </c>
      <c r="B72" s="805" t="s">
        <v>57</v>
      </c>
      <c r="C72" s="806">
        <v>23980</v>
      </c>
      <c r="D72" s="805"/>
      <c r="E72" s="806"/>
      <c r="F72" s="136"/>
      <c r="G72" s="84"/>
      <c r="H72" s="84"/>
      <c r="I72" s="84"/>
      <c r="J72" s="84"/>
      <c r="K72" s="84"/>
      <c r="L72" s="84"/>
      <c r="M72" s="84"/>
      <c r="N72" s="84"/>
      <c r="O72" s="84"/>
      <c r="P72" s="84"/>
      <c r="Q72" s="84"/>
      <c r="R72" s="84"/>
      <c r="S72" s="84"/>
      <c r="T72" s="85"/>
      <c r="U72" s="85"/>
      <c r="V72" s="84"/>
      <c r="W72" s="84"/>
      <c r="X72" s="85"/>
      <c r="Y72" s="85"/>
      <c r="Z72" s="85"/>
      <c r="AA72" s="85"/>
      <c r="AB72" s="85"/>
      <c r="AC72" s="85"/>
      <c r="AD72" s="85"/>
      <c r="AE72" s="85"/>
      <c r="AF72" s="137"/>
      <c r="AG72" s="162"/>
      <c r="AH72" s="136"/>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5"/>
      <c r="BG72" s="85"/>
      <c r="BH72" s="137"/>
      <c r="BI72" s="162"/>
      <c r="BJ72" s="136"/>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5"/>
      <c r="CI72" s="85"/>
      <c r="CJ72" s="137"/>
      <c r="CK72" s="162"/>
      <c r="CL72" s="136"/>
      <c r="CM72" s="84"/>
      <c r="CN72" s="84"/>
      <c r="CO72" s="84"/>
      <c r="CP72" s="84"/>
      <c r="CQ72" s="84"/>
      <c r="CR72" s="84"/>
      <c r="CS72" s="84"/>
      <c r="CT72" s="84"/>
      <c r="CU72" s="84"/>
      <c r="CV72" s="84"/>
      <c r="CW72" s="84"/>
      <c r="CX72" s="84"/>
      <c r="CY72" s="84"/>
      <c r="CZ72" s="84"/>
      <c r="DA72" s="84"/>
      <c r="DB72" s="84"/>
      <c r="DC72" s="84"/>
      <c r="DD72" s="84"/>
      <c r="DE72" s="84"/>
      <c r="DF72" s="84"/>
      <c r="DG72" s="84"/>
      <c r="DH72" s="84"/>
      <c r="DI72" s="84"/>
      <c r="DJ72" s="85"/>
      <c r="DK72" s="85"/>
      <c r="DL72" s="137"/>
      <c r="DM72" s="162"/>
      <c r="DN72" s="136"/>
      <c r="DO72" s="84"/>
      <c r="DP72" s="84"/>
      <c r="DQ72" s="84"/>
      <c r="DR72" s="84"/>
      <c r="DS72" s="84"/>
      <c r="DT72" s="84"/>
      <c r="DU72" s="84"/>
      <c r="DV72" s="84"/>
      <c r="DW72" s="84"/>
      <c r="DX72" s="84"/>
      <c r="DY72" s="84"/>
      <c r="DZ72" s="84"/>
      <c r="EA72" s="84"/>
      <c r="EB72" s="84"/>
      <c r="EC72" s="84"/>
      <c r="ED72" s="84"/>
      <c r="EE72" s="84"/>
      <c r="EF72" s="84"/>
      <c r="EG72" s="84"/>
      <c r="EH72" s="84"/>
      <c r="EI72" s="84"/>
      <c r="EJ72" s="84"/>
      <c r="EK72" s="84"/>
      <c r="EL72" s="85"/>
      <c r="EM72" s="85"/>
      <c r="EN72" s="137"/>
      <c r="EO72" s="162"/>
      <c r="EP72" s="136"/>
      <c r="EQ72" s="84"/>
      <c r="ER72" s="84"/>
      <c r="ES72" s="84"/>
      <c r="ET72" s="84"/>
      <c r="EU72" s="84"/>
      <c r="EV72" s="84"/>
      <c r="EW72" s="84"/>
      <c r="EX72" s="84"/>
      <c r="EY72" s="84"/>
      <c r="EZ72" s="84"/>
      <c r="FA72" s="84"/>
      <c r="FB72" s="84"/>
      <c r="FC72" s="84"/>
      <c r="FD72" s="84"/>
      <c r="FE72" s="84"/>
      <c r="FF72" s="84"/>
      <c r="FG72" s="84"/>
      <c r="FH72" s="84"/>
      <c r="FI72" s="84"/>
      <c r="FJ72" s="84"/>
      <c r="FK72" s="84"/>
      <c r="FL72" s="84"/>
      <c r="FM72" s="84"/>
      <c r="FN72" s="85"/>
      <c r="FO72" s="85"/>
      <c r="FP72" s="137"/>
      <c r="FQ72" s="162"/>
      <c r="FR72" s="136"/>
      <c r="FS72" s="84"/>
      <c r="FT72" s="84"/>
      <c r="FU72" s="84"/>
      <c r="FV72" s="84"/>
      <c r="FW72" s="84"/>
      <c r="FX72" s="84"/>
      <c r="FY72" s="84"/>
      <c r="FZ72" s="84"/>
      <c r="GA72" s="84"/>
      <c r="GB72" s="84"/>
      <c r="GC72" s="84"/>
      <c r="GD72" s="84"/>
      <c r="GE72" s="84"/>
      <c r="GF72" s="84"/>
      <c r="GG72" s="84"/>
      <c r="GH72" s="84"/>
      <c r="GI72" s="84"/>
      <c r="GJ72" s="84"/>
      <c r="GK72" s="84"/>
      <c r="GL72" s="84"/>
      <c r="GM72" s="84"/>
      <c r="GN72" s="84"/>
      <c r="GO72" s="84"/>
      <c r="GP72" s="85"/>
      <c r="GQ72" s="85"/>
      <c r="GR72" s="137"/>
      <c r="GS72" s="162"/>
      <c r="GT72" s="136"/>
      <c r="GU72" s="84"/>
      <c r="GV72" s="84"/>
      <c r="GW72" s="84"/>
      <c r="GX72" s="84"/>
      <c r="GY72" s="84"/>
      <c r="GZ72" s="84"/>
      <c r="HA72" s="84"/>
      <c r="HB72" s="84"/>
      <c r="HC72" s="84"/>
      <c r="HD72" s="84"/>
      <c r="HE72" s="84"/>
      <c r="HF72" s="84"/>
      <c r="HG72" s="84"/>
      <c r="HH72" s="84"/>
      <c r="HI72" s="84"/>
      <c r="HJ72" s="84"/>
      <c r="HK72" s="84"/>
      <c r="HL72" s="84"/>
      <c r="HM72" s="84"/>
      <c r="HN72" s="84"/>
      <c r="HO72" s="84"/>
      <c r="HP72" s="84"/>
      <c r="HQ72" s="84"/>
      <c r="HR72" s="85"/>
      <c r="HS72" s="85"/>
      <c r="HT72" s="137"/>
      <c r="HU72" s="162"/>
      <c r="HV72" s="136"/>
      <c r="HW72" s="84"/>
      <c r="HX72" s="84"/>
      <c r="HY72" s="84"/>
      <c r="HZ72" s="84"/>
      <c r="IA72" s="84"/>
      <c r="IB72" s="84"/>
      <c r="IC72" s="84"/>
      <c r="ID72" s="84"/>
      <c r="IE72" s="84"/>
      <c r="IF72" s="84"/>
      <c r="IG72" s="84"/>
      <c r="IH72" s="84"/>
      <c r="II72" s="84"/>
      <c r="IJ72" s="84"/>
      <c r="IK72" s="84"/>
      <c r="IL72" s="84"/>
      <c r="IM72" s="84"/>
      <c r="IN72" s="84"/>
      <c r="IO72" s="84"/>
      <c r="IP72" s="84"/>
      <c r="IQ72" s="84"/>
      <c r="IR72" s="84"/>
      <c r="IS72" s="84"/>
      <c r="IT72" s="85"/>
      <c r="IU72" s="85"/>
      <c r="IV72" s="137"/>
      <c r="IW72" s="162"/>
      <c r="IX72" s="136"/>
      <c r="IY72" s="84"/>
      <c r="IZ72" s="84"/>
      <c r="JA72" s="84"/>
      <c r="JB72" s="84"/>
      <c r="JC72" s="84"/>
      <c r="JD72" s="84"/>
      <c r="JE72" s="84"/>
      <c r="JF72" s="84"/>
      <c r="JG72" s="84"/>
      <c r="JH72" s="84"/>
      <c r="JI72" s="84"/>
      <c r="JJ72" s="84"/>
      <c r="JK72" s="84"/>
      <c r="JL72" s="84"/>
      <c r="JM72" s="84"/>
      <c r="JN72" s="84"/>
      <c r="JO72" s="84"/>
      <c r="JP72" s="84"/>
      <c r="JQ72" s="84"/>
      <c r="JR72" s="84"/>
      <c r="JS72" s="84"/>
      <c r="JT72" s="84"/>
      <c r="JU72" s="84"/>
      <c r="JV72" s="85"/>
      <c r="JW72" s="85"/>
      <c r="JX72" s="137"/>
      <c r="JY72" s="162"/>
      <c r="JZ72" s="136"/>
      <c r="KA72" s="84"/>
      <c r="KB72" s="84"/>
      <c r="KC72" s="84"/>
      <c r="KD72" s="84"/>
      <c r="KE72" s="84"/>
      <c r="KF72" s="84"/>
      <c r="KG72" s="84"/>
      <c r="KH72" s="84"/>
      <c r="KI72" s="84"/>
      <c r="KJ72" s="84"/>
      <c r="KK72" s="84"/>
      <c r="KL72" s="84"/>
      <c r="KM72" s="84"/>
      <c r="KN72" s="84"/>
      <c r="KO72" s="84"/>
      <c r="KP72" s="84"/>
      <c r="KQ72" s="84"/>
      <c r="KR72" s="84"/>
      <c r="KS72" s="84"/>
      <c r="KT72" s="84"/>
      <c r="KU72" s="84"/>
      <c r="KV72" s="84"/>
      <c r="KW72" s="84"/>
      <c r="KX72" s="85"/>
      <c r="KY72" s="85"/>
      <c r="KZ72" s="137"/>
    </row>
    <row r="73" spans="1:312" x14ac:dyDescent="0.25">
      <c r="A73" s="81"/>
      <c r="B73" s="82"/>
      <c r="C73" s="144"/>
      <c r="D73" s="82"/>
      <c r="E73" s="144"/>
      <c r="F73" s="136"/>
      <c r="G73" s="84"/>
      <c r="H73" s="84"/>
      <c r="I73" s="84"/>
      <c r="J73" s="84"/>
      <c r="K73" s="84"/>
      <c r="L73" s="84"/>
      <c r="M73" s="84"/>
      <c r="N73" s="84"/>
      <c r="O73" s="84"/>
      <c r="P73" s="84"/>
      <c r="Q73" s="84"/>
      <c r="R73" s="84"/>
      <c r="S73" s="84"/>
      <c r="T73" s="85"/>
      <c r="U73" s="85"/>
      <c r="V73" s="84"/>
      <c r="W73" s="84"/>
      <c r="X73" s="85"/>
      <c r="Y73" s="85"/>
      <c r="Z73" s="85"/>
      <c r="AA73" s="85"/>
      <c r="AB73" s="85"/>
      <c r="AC73" s="85"/>
      <c r="AD73" s="85"/>
      <c r="AE73" s="85"/>
      <c r="AF73" s="137"/>
      <c r="AG73" s="162"/>
      <c r="AH73" s="136"/>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5"/>
      <c r="BG73" s="85"/>
      <c r="BH73" s="137"/>
      <c r="BI73" s="162"/>
      <c r="BJ73" s="136"/>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5"/>
      <c r="CI73" s="85"/>
      <c r="CJ73" s="137"/>
      <c r="CK73" s="162"/>
      <c r="CL73" s="136"/>
      <c r="CM73" s="84"/>
      <c r="CN73" s="84"/>
      <c r="CO73" s="84"/>
      <c r="CP73" s="84"/>
      <c r="CQ73" s="84"/>
      <c r="CR73" s="84"/>
      <c r="CS73" s="84"/>
      <c r="CT73" s="84"/>
      <c r="CU73" s="84"/>
      <c r="CV73" s="84"/>
      <c r="CW73" s="84"/>
      <c r="CX73" s="84"/>
      <c r="CY73" s="84"/>
      <c r="CZ73" s="84"/>
      <c r="DA73" s="84"/>
      <c r="DB73" s="84"/>
      <c r="DC73" s="84"/>
      <c r="DD73" s="84"/>
      <c r="DE73" s="84"/>
      <c r="DF73" s="84"/>
      <c r="DG73" s="84"/>
      <c r="DH73" s="84"/>
      <c r="DI73" s="84"/>
      <c r="DJ73" s="85"/>
      <c r="DK73" s="85"/>
      <c r="DL73" s="137"/>
      <c r="DM73" s="162"/>
      <c r="DN73" s="136"/>
      <c r="DO73" s="84"/>
      <c r="DP73" s="84"/>
      <c r="DQ73" s="84"/>
      <c r="DR73" s="84"/>
      <c r="DS73" s="84"/>
      <c r="DT73" s="84"/>
      <c r="DU73" s="84"/>
      <c r="DV73" s="84"/>
      <c r="DW73" s="84"/>
      <c r="DX73" s="84"/>
      <c r="DY73" s="84"/>
      <c r="DZ73" s="84"/>
      <c r="EA73" s="84"/>
      <c r="EB73" s="84"/>
      <c r="EC73" s="84"/>
      <c r="ED73" s="84"/>
      <c r="EE73" s="84"/>
      <c r="EF73" s="84"/>
      <c r="EG73" s="84"/>
      <c r="EH73" s="84"/>
      <c r="EI73" s="84"/>
      <c r="EJ73" s="84"/>
      <c r="EK73" s="84"/>
      <c r="EL73" s="85"/>
      <c r="EM73" s="85"/>
      <c r="EN73" s="137"/>
      <c r="EO73" s="162"/>
      <c r="EP73" s="136"/>
      <c r="EQ73" s="84"/>
      <c r="ER73" s="84"/>
      <c r="ES73" s="84"/>
      <c r="ET73" s="84"/>
      <c r="EU73" s="84"/>
      <c r="EV73" s="84"/>
      <c r="EW73" s="84"/>
      <c r="EX73" s="84"/>
      <c r="EY73" s="84"/>
      <c r="EZ73" s="84"/>
      <c r="FA73" s="84"/>
      <c r="FB73" s="84"/>
      <c r="FC73" s="84"/>
      <c r="FD73" s="84"/>
      <c r="FE73" s="84"/>
      <c r="FF73" s="84"/>
      <c r="FG73" s="84"/>
      <c r="FH73" s="84"/>
      <c r="FI73" s="84"/>
      <c r="FJ73" s="84"/>
      <c r="FK73" s="84"/>
      <c r="FL73" s="84"/>
      <c r="FM73" s="84"/>
      <c r="FN73" s="85"/>
      <c r="FO73" s="85"/>
      <c r="FP73" s="137"/>
      <c r="FQ73" s="162"/>
      <c r="FR73" s="136"/>
      <c r="FS73" s="84"/>
      <c r="FT73" s="84"/>
      <c r="FU73" s="84"/>
      <c r="FV73" s="84"/>
      <c r="FW73" s="84"/>
      <c r="FX73" s="84"/>
      <c r="FY73" s="84"/>
      <c r="FZ73" s="84"/>
      <c r="GA73" s="84"/>
      <c r="GB73" s="84"/>
      <c r="GC73" s="84"/>
      <c r="GD73" s="84"/>
      <c r="GE73" s="84"/>
      <c r="GF73" s="84"/>
      <c r="GG73" s="84"/>
      <c r="GH73" s="84"/>
      <c r="GI73" s="84"/>
      <c r="GJ73" s="84"/>
      <c r="GK73" s="84"/>
      <c r="GL73" s="84"/>
      <c r="GM73" s="84"/>
      <c r="GN73" s="84"/>
      <c r="GO73" s="84"/>
      <c r="GP73" s="85"/>
      <c r="GQ73" s="85"/>
      <c r="GR73" s="137"/>
      <c r="GS73" s="162"/>
      <c r="GT73" s="136"/>
      <c r="GU73" s="84"/>
      <c r="GV73" s="84"/>
      <c r="GW73" s="84"/>
      <c r="GX73" s="84"/>
      <c r="GY73" s="84"/>
      <c r="GZ73" s="84"/>
      <c r="HA73" s="84"/>
      <c r="HB73" s="84"/>
      <c r="HC73" s="84"/>
      <c r="HD73" s="84"/>
      <c r="HE73" s="84"/>
      <c r="HF73" s="84"/>
      <c r="HG73" s="84"/>
      <c r="HH73" s="84"/>
      <c r="HI73" s="84"/>
      <c r="HJ73" s="84"/>
      <c r="HK73" s="84"/>
      <c r="HL73" s="84"/>
      <c r="HM73" s="84"/>
      <c r="HN73" s="84"/>
      <c r="HO73" s="84"/>
      <c r="HP73" s="84"/>
      <c r="HQ73" s="84"/>
      <c r="HR73" s="85"/>
      <c r="HS73" s="85"/>
      <c r="HT73" s="137"/>
      <c r="HU73" s="162"/>
      <c r="HV73" s="136"/>
      <c r="HW73" s="84"/>
      <c r="HX73" s="84"/>
      <c r="HY73" s="84"/>
      <c r="HZ73" s="84"/>
      <c r="IA73" s="84"/>
      <c r="IB73" s="84"/>
      <c r="IC73" s="84"/>
      <c r="ID73" s="84"/>
      <c r="IE73" s="84"/>
      <c r="IF73" s="84"/>
      <c r="IG73" s="84"/>
      <c r="IH73" s="84"/>
      <c r="II73" s="84"/>
      <c r="IJ73" s="84"/>
      <c r="IK73" s="84"/>
      <c r="IL73" s="84"/>
      <c r="IM73" s="84"/>
      <c r="IN73" s="84"/>
      <c r="IO73" s="84"/>
      <c r="IP73" s="84"/>
      <c r="IQ73" s="84"/>
      <c r="IR73" s="84"/>
      <c r="IS73" s="84"/>
      <c r="IT73" s="85"/>
      <c r="IU73" s="85"/>
      <c r="IV73" s="137"/>
      <c r="IW73" s="162"/>
      <c r="IX73" s="136"/>
      <c r="IY73" s="84"/>
      <c r="IZ73" s="84"/>
      <c r="JA73" s="84"/>
      <c r="JB73" s="84"/>
      <c r="JC73" s="84"/>
      <c r="JD73" s="84"/>
      <c r="JE73" s="84"/>
      <c r="JF73" s="84"/>
      <c r="JG73" s="84"/>
      <c r="JH73" s="84"/>
      <c r="JI73" s="84"/>
      <c r="JJ73" s="84"/>
      <c r="JK73" s="84"/>
      <c r="JL73" s="84"/>
      <c r="JM73" s="84"/>
      <c r="JN73" s="84"/>
      <c r="JO73" s="84"/>
      <c r="JP73" s="84"/>
      <c r="JQ73" s="84"/>
      <c r="JR73" s="84"/>
      <c r="JS73" s="84"/>
      <c r="JT73" s="84"/>
      <c r="JU73" s="84"/>
      <c r="JV73" s="85"/>
      <c r="JW73" s="85"/>
      <c r="JX73" s="137"/>
      <c r="JY73" s="162"/>
      <c r="JZ73" s="136"/>
      <c r="KA73" s="84"/>
      <c r="KB73" s="84"/>
      <c r="KC73" s="84"/>
      <c r="KD73" s="84"/>
      <c r="KE73" s="84"/>
      <c r="KF73" s="84"/>
      <c r="KG73" s="84"/>
      <c r="KH73" s="84"/>
      <c r="KI73" s="84"/>
      <c r="KJ73" s="84"/>
      <c r="KK73" s="84"/>
      <c r="KL73" s="84"/>
      <c r="KM73" s="84"/>
      <c r="KN73" s="84"/>
      <c r="KO73" s="84"/>
      <c r="KP73" s="84"/>
      <c r="KQ73" s="84"/>
      <c r="KR73" s="84"/>
      <c r="KS73" s="84"/>
      <c r="KT73" s="84"/>
      <c r="KU73" s="84"/>
      <c r="KV73" s="84"/>
      <c r="KW73" s="84"/>
      <c r="KX73" s="85"/>
      <c r="KY73" s="85"/>
      <c r="KZ73" s="137"/>
    </row>
    <row r="74" spans="1:312" ht="14.4" thickBot="1" x14ac:dyDescent="0.3">
      <c r="A74" s="81"/>
      <c r="B74" s="82"/>
      <c r="C74" s="82"/>
      <c r="D74" s="82"/>
      <c r="E74" s="82"/>
      <c r="F74" s="140"/>
      <c r="G74" s="90"/>
      <c r="H74" s="90"/>
      <c r="I74" s="90"/>
      <c r="J74" s="90"/>
      <c r="K74" s="90"/>
      <c r="L74" s="90"/>
      <c r="M74" s="90"/>
      <c r="N74" s="90"/>
      <c r="O74" s="90"/>
      <c r="P74" s="90"/>
      <c r="Q74" s="90"/>
      <c r="R74" s="90"/>
      <c r="S74" s="90"/>
      <c r="T74" s="91"/>
      <c r="U74" s="91"/>
      <c r="V74" s="90"/>
      <c r="W74" s="90"/>
      <c r="X74" s="91"/>
      <c r="Y74" s="91"/>
      <c r="Z74" s="91"/>
      <c r="AA74" s="91"/>
      <c r="AB74" s="91"/>
      <c r="AC74" s="91"/>
      <c r="AD74" s="91"/>
      <c r="AE74" s="91"/>
      <c r="AF74" s="141"/>
      <c r="AG74" s="162"/>
      <c r="AH74" s="14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1"/>
      <c r="BG74" s="91"/>
      <c r="BH74" s="141"/>
      <c r="BI74" s="162"/>
      <c r="BJ74" s="14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1"/>
      <c r="CI74" s="91"/>
      <c r="CJ74" s="141"/>
      <c r="CK74" s="162"/>
      <c r="CL74" s="14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1"/>
      <c r="DK74" s="91"/>
      <c r="DL74" s="141"/>
      <c r="DM74" s="162"/>
      <c r="DN74" s="14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1"/>
      <c r="EM74" s="91"/>
      <c r="EN74" s="141"/>
      <c r="EO74" s="162"/>
      <c r="EP74" s="14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1"/>
      <c r="FO74" s="91"/>
      <c r="FP74" s="141"/>
      <c r="FQ74" s="162"/>
      <c r="FR74" s="14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1"/>
      <c r="GQ74" s="91"/>
      <c r="GR74" s="141"/>
      <c r="GS74" s="162"/>
      <c r="GT74" s="14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1"/>
      <c r="HS74" s="91"/>
      <c r="HT74" s="141"/>
      <c r="HU74" s="162"/>
      <c r="HV74" s="14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1"/>
      <c r="IU74" s="91"/>
      <c r="IV74" s="141"/>
      <c r="IW74" s="162"/>
      <c r="IX74" s="140"/>
      <c r="IY74" s="90"/>
      <c r="IZ74" s="90"/>
      <c r="JA74" s="90"/>
      <c r="JB74" s="90"/>
      <c r="JC74" s="90"/>
      <c r="JD74" s="90"/>
      <c r="JE74" s="90"/>
      <c r="JF74" s="90"/>
      <c r="JG74" s="90"/>
      <c r="JH74" s="90"/>
      <c r="JI74" s="90"/>
      <c r="JJ74" s="90"/>
      <c r="JK74" s="90"/>
      <c r="JL74" s="90"/>
      <c r="JM74" s="90"/>
      <c r="JN74" s="90"/>
      <c r="JO74" s="90"/>
      <c r="JP74" s="90"/>
      <c r="JQ74" s="90"/>
      <c r="JR74" s="90"/>
      <c r="JS74" s="90"/>
      <c r="JT74" s="90"/>
      <c r="JU74" s="90"/>
      <c r="JV74" s="91"/>
      <c r="JW74" s="91"/>
      <c r="JX74" s="141"/>
      <c r="JY74" s="162"/>
      <c r="JZ74" s="140"/>
      <c r="KA74" s="90"/>
      <c r="KB74" s="90"/>
      <c r="KC74" s="90"/>
      <c r="KD74" s="90"/>
      <c r="KE74" s="90"/>
      <c r="KF74" s="90"/>
      <c r="KG74" s="90"/>
      <c r="KH74" s="90"/>
      <c r="KI74" s="90"/>
      <c r="KJ74" s="90"/>
      <c r="KK74" s="90"/>
      <c r="KL74" s="90"/>
      <c r="KM74" s="90"/>
      <c r="KN74" s="90"/>
      <c r="KO74" s="90"/>
      <c r="KP74" s="90"/>
      <c r="KQ74" s="90"/>
      <c r="KR74" s="90"/>
      <c r="KS74" s="90"/>
      <c r="KT74" s="90"/>
      <c r="KU74" s="90"/>
      <c r="KV74" s="90"/>
      <c r="KW74" s="90"/>
      <c r="KX74" s="91"/>
      <c r="KY74" s="91"/>
      <c r="KZ74" s="141"/>
    </row>
    <row r="75" spans="1:312" ht="14.4" thickBot="1" x14ac:dyDescent="0.3">
      <c r="A75" s="104" t="s">
        <v>9</v>
      </c>
      <c r="B75" s="105"/>
      <c r="C75" s="145"/>
      <c r="D75" s="583"/>
      <c r="E75" s="145"/>
      <c r="F75" s="147"/>
      <c r="G75" s="106"/>
      <c r="H75" s="106"/>
      <c r="I75" s="106"/>
      <c r="J75" s="107"/>
      <c r="K75" s="107"/>
      <c r="L75" s="106"/>
      <c r="M75" s="106"/>
      <c r="N75" s="106"/>
      <c r="O75" s="106"/>
      <c r="P75" s="106"/>
      <c r="Q75" s="106"/>
      <c r="R75" s="106"/>
      <c r="S75" s="106"/>
      <c r="T75" s="108"/>
      <c r="U75" s="108"/>
      <c r="V75" s="106"/>
      <c r="W75" s="106"/>
      <c r="X75" s="108"/>
      <c r="Y75" s="108"/>
      <c r="Z75" s="108"/>
      <c r="AA75" s="108"/>
      <c r="AB75" s="108"/>
      <c r="AC75" s="108"/>
      <c r="AD75" s="108"/>
      <c r="AE75" s="108"/>
      <c r="AF75" s="148"/>
      <c r="AG75" s="129"/>
      <c r="AH75" s="147"/>
      <c r="AI75" s="106"/>
      <c r="AJ75" s="106"/>
      <c r="AK75" s="106"/>
      <c r="AL75" s="107"/>
      <c r="AM75" s="107"/>
      <c r="AN75" s="106"/>
      <c r="AO75" s="106"/>
      <c r="AP75" s="106"/>
      <c r="AQ75" s="106"/>
      <c r="AR75" s="106"/>
      <c r="AS75" s="106"/>
      <c r="AT75" s="106"/>
      <c r="AU75" s="106"/>
      <c r="AV75" s="107"/>
      <c r="AW75" s="107"/>
      <c r="AX75" s="106"/>
      <c r="AY75" s="106"/>
      <c r="AZ75" s="106"/>
      <c r="BA75" s="106"/>
      <c r="BB75" s="106"/>
      <c r="BC75" s="106"/>
      <c r="BD75" s="106"/>
      <c r="BE75" s="106"/>
      <c r="BF75" s="108"/>
      <c r="BG75" s="108"/>
      <c r="BH75" s="148"/>
      <c r="BI75" s="129"/>
      <c r="BJ75" s="147"/>
      <c r="BK75" s="106"/>
      <c r="BL75" s="106"/>
      <c r="BM75" s="106"/>
      <c r="BN75" s="107"/>
      <c r="BO75" s="107"/>
      <c r="BP75" s="106"/>
      <c r="BQ75" s="106"/>
      <c r="BR75" s="106"/>
      <c r="BS75" s="106"/>
      <c r="BT75" s="106"/>
      <c r="BU75" s="106"/>
      <c r="BV75" s="106"/>
      <c r="BW75" s="106"/>
      <c r="BX75" s="107"/>
      <c r="BY75" s="107"/>
      <c r="BZ75" s="106"/>
      <c r="CA75" s="106"/>
      <c r="CB75" s="106"/>
      <c r="CC75" s="106"/>
      <c r="CD75" s="106"/>
      <c r="CE75" s="106"/>
      <c r="CF75" s="106"/>
      <c r="CG75" s="106"/>
      <c r="CH75" s="108"/>
      <c r="CI75" s="108"/>
      <c r="CJ75" s="148"/>
      <c r="CK75" s="129"/>
      <c r="CL75" s="147"/>
      <c r="CM75" s="106"/>
      <c r="CN75" s="106"/>
      <c r="CO75" s="106"/>
      <c r="CP75" s="107"/>
      <c r="CQ75" s="107"/>
      <c r="CR75" s="106"/>
      <c r="CS75" s="106"/>
      <c r="CT75" s="106"/>
      <c r="CU75" s="106"/>
      <c r="CV75" s="106"/>
      <c r="CW75" s="106"/>
      <c r="CX75" s="106"/>
      <c r="CY75" s="106"/>
      <c r="CZ75" s="107"/>
      <c r="DA75" s="107"/>
      <c r="DB75" s="106"/>
      <c r="DC75" s="106"/>
      <c r="DD75" s="106"/>
      <c r="DE75" s="106"/>
      <c r="DF75" s="106"/>
      <c r="DG75" s="106"/>
      <c r="DH75" s="106"/>
      <c r="DI75" s="106"/>
      <c r="DJ75" s="108"/>
      <c r="DK75" s="108"/>
      <c r="DL75" s="148"/>
      <c r="DM75" s="129"/>
      <c r="DN75" s="147"/>
      <c r="DO75" s="106"/>
      <c r="DP75" s="106"/>
      <c r="DQ75" s="106"/>
      <c r="DR75" s="107"/>
      <c r="DS75" s="107"/>
      <c r="DT75" s="106"/>
      <c r="DU75" s="106"/>
      <c r="DV75" s="106"/>
      <c r="DW75" s="106"/>
      <c r="DX75" s="106"/>
      <c r="DY75" s="106"/>
      <c r="DZ75" s="106"/>
      <c r="EA75" s="106"/>
      <c r="EB75" s="107"/>
      <c r="EC75" s="107"/>
      <c r="ED75" s="106"/>
      <c r="EE75" s="106"/>
      <c r="EF75" s="106"/>
      <c r="EG75" s="106"/>
      <c r="EH75" s="106"/>
      <c r="EI75" s="106"/>
      <c r="EJ75" s="106"/>
      <c r="EK75" s="106"/>
      <c r="EL75" s="108"/>
      <c r="EM75" s="108"/>
      <c r="EN75" s="148"/>
      <c r="EO75" s="129"/>
      <c r="EP75" s="147"/>
      <c r="EQ75" s="106"/>
      <c r="ER75" s="106"/>
      <c r="ES75" s="106"/>
      <c r="ET75" s="107"/>
      <c r="EU75" s="107"/>
      <c r="EV75" s="106"/>
      <c r="EW75" s="106"/>
      <c r="EX75" s="106"/>
      <c r="EY75" s="106"/>
      <c r="EZ75" s="106"/>
      <c r="FA75" s="106"/>
      <c r="FB75" s="106"/>
      <c r="FC75" s="106"/>
      <c r="FD75" s="107"/>
      <c r="FE75" s="107"/>
      <c r="FF75" s="106"/>
      <c r="FG75" s="106"/>
      <c r="FH75" s="106"/>
      <c r="FI75" s="106"/>
      <c r="FJ75" s="106"/>
      <c r="FK75" s="106"/>
      <c r="FL75" s="106"/>
      <c r="FM75" s="106"/>
      <c r="FN75" s="108"/>
      <c r="FO75" s="108"/>
      <c r="FP75" s="148"/>
      <c r="FQ75" s="129"/>
      <c r="FR75" s="147"/>
      <c r="FS75" s="106"/>
      <c r="FT75" s="106"/>
      <c r="FU75" s="106"/>
      <c r="FV75" s="107"/>
      <c r="FW75" s="107"/>
      <c r="FX75" s="106"/>
      <c r="FY75" s="106"/>
      <c r="FZ75" s="106"/>
      <c r="GA75" s="106"/>
      <c r="GB75" s="106"/>
      <c r="GC75" s="106"/>
      <c r="GD75" s="106"/>
      <c r="GE75" s="106"/>
      <c r="GF75" s="107"/>
      <c r="GG75" s="107"/>
      <c r="GH75" s="106"/>
      <c r="GI75" s="106"/>
      <c r="GJ75" s="106"/>
      <c r="GK75" s="106"/>
      <c r="GL75" s="106"/>
      <c r="GM75" s="106"/>
      <c r="GN75" s="106"/>
      <c r="GO75" s="106"/>
      <c r="GP75" s="108"/>
      <c r="GQ75" s="108"/>
      <c r="GR75" s="148"/>
      <c r="GS75" s="129"/>
      <c r="GT75" s="147"/>
      <c r="GU75" s="106"/>
      <c r="GV75" s="106"/>
      <c r="GW75" s="106"/>
      <c r="GX75" s="107"/>
      <c r="GY75" s="107"/>
      <c r="GZ75" s="106"/>
      <c r="HA75" s="106"/>
      <c r="HB75" s="106"/>
      <c r="HC75" s="106"/>
      <c r="HD75" s="106"/>
      <c r="HE75" s="106"/>
      <c r="HF75" s="106"/>
      <c r="HG75" s="106"/>
      <c r="HH75" s="107"/>
      <c r="HI75" s="107"/>
      <c r="HJ75" s="106"/>
      <c r="HK75" s="106"/>
      <c r="HL75" s="106"/>
      <c r="HM75" s="106"/>
      <c r="HN75" s="106"/>
      <c r="HO75" s="106"/>
      <c r="HP75" s="106"/>
      <c r="HQ75" s="106"/>
      <c r="HR75" s="108"/>
      <c r="HS75" s="108"/>
      <c r="HT75" s="148"/>
      <c r="HU75" s="129"/>
      <c r="HV75" s="147"/>
      <c r="HW75" s="106"/>
      <c r="HX75" s="106"/>
      <c r="HY75" s="106"/>
      <c r="HZ75" s="107"/>
      <c r="IA75" s="107"/>
      <c r="IB75" s="106"/>
      <c r="IC75" s="106"/>
      <c r="ID75" s="106"/>
      <c r="IE75" s="106"/>
      <c r="IF75" s="106"/>
      <c r="IG75" s="106"/>
      <c r="IH75" s="106"/>
      <c r="II75" s="106"/>
      <c r="IJ75" s="107"/>
      <c r="IK75" s="107"/>
      <c r="IL75" s="106"/>
      <c r="IM75" s="106"/>
      <c r="IN75" s="106"/>
      <c r="IO75" s="106"/>
      <c r="IP75" s="106"/>
      <c r="IQ75" s="106"/>
      <c r="IR75" s="106"/>
      <c r="IS75" s="106"/>
      <c r="IT75" s="108"/>
      <c r="IU75" s="108"/>
      <c r="IV75" s="148"/>
      <c r="IW75" s="129"/>
      <c r="IX75" s="142"/>
      <c r="IY75" s="95"/>
      <c r="IZ75" s="95"/>
      <c r="JA75" s="95"/>
      <c r="JB75" s="96"/>
      <c r="JC75" s="96"/>
      <c r="JD75" s="95"/>
      <c r="JE75" s="95"/>
      <c r="JF75" s="95"/>
      <c r="JG75" s="95"/>
      <c r="JH75" s="95"/>
      <c r="JI75" s="95"/>
      <c r="JJ75" s="95"/>
      <c r="JK75" s="95"/>
      <c r="JL75" s="96"/>
      <c r="JM75" s="96"/>
      <c r="JN75" s="95"/>
      <c r="JO75" s="95"/>
      <c r="JP75" s="95"/>
      <c r="JQ75" s="95"/>
      <c r="JR75" s="95"/>
      <c r="JS75" s="95"/>
      <c r="JT75" s="95"/>
      <c r="JU75" s="95"/>
      <c r="JV75" s="97"/>
      <c r="JW75" s="97"/>
      <c r="JX75" s="143"/>
      <c r="JY75" s="129"/>
      <c r="JZ75" s="147"/>
      <c r="KA75" s="106"/>
      <c r="KB75" s="106"/>
      <c r="KC75" s="106"/>
      <c r="KD75" s="107"/>
      <c r="KE75" s="107"/>
      <c r="KF75" s="106"/>
      <c r="KG75" s="106"/>
      <c r="KH75" s="106"/>
      <c r="KI75" s="106"/>
      <c r="KJ75" s="106"/>
      <c r="KK75" s="106"/>
      <c r="KL75" s="106"/>
      <c r="KM75" s="106"/>
      <c r="KN75" s="107"/>
      <c r="KO75" s="107"/>
      <c r="KP75" s="106"/>
      <c r="KQ75" s="106"/>
      <c r="KR75" s="106"/>
      <c r="KS75" s="106"/>
      <c r="KT75" s="106"/>
      <c r="KU75" s="106"/>
      <c r="KV75" s="106"/>
      <c r="KW75" s="106"/>
      <c r="KX75" s="108"/>
      <c r="KY75" s="108"/>
      <c r="KZ75" s="148"/>
    </row>
    <row r="76" spans="1:312" ht="15" thickTop="1" thickBot="1" x14ac:dyDescent="0.3">
      <c r="C76" s="109"/>
      <c r="E76" s="109"/>
      <c r="F76" s="110"/>
      <c r="G76" s="110"/>
      <c r="H76" s="110"/>
      <c r="I76" s="110"/>
      <c r="J76" s="110"/>
      <c r="K76" s="110"/>
      <c r="L76" s="110"/>
      <c r="M76" s="110"/>
      <c r="N76" s="110"/>
      <c r="O76" s="110"/>
      <c r="P76" s="110"/>
      <c r="Q76" s="110"/>
      <c r="R76" s="110"/>
      <c r="S76" s="110"/>
      <c r="V76" s="110"/>
      <c r="W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N76" s="110"/>
      <c r="DO76" s="110"/>
      <c r="DP76" s="110"/>
      <c r="DQ76" s="110"/>
      <c r="DR76" s="110"/>
      <c r="DS76" s="110"/>
      <c r="DT76" s="110"/>
      <c r="DU76" s="110"/>
      <c r="DV76" s="110"/>
      <c r="DW76" s="110"/>
      <c r="DX76" s="110"/>
      <c r="DY76" s="110"/>
      <c r="DZ76" s="110"/>
      <c r="EA76" s="110"/>
      <c r="EB76" s="110"/>
      <c r="EC76" s="110"/>
      <c r="ED76" s="110"/>
      <c r="EE76" s="110"/>
      <c r="EF76" s="110"/>
      <c r="EG76" s="110"/>
      <c r="EH76" s="110"/>
      <c r="EI76" s="110"/>
      <c r="EJ76" s="110"/>
      <c r="EK76" s="110"/>
      <c r="EP76" s="110"/>
      <c r="EQ76" s="110"/>
      <c r="ER76" s="110"/>
      <c r="ES76" s="110"/>
      <c r="ET76" s="110"/>
      <c r="EU76" s="110"/>
      <c r="EV76" s="110"/>
      <c r="EW76" s="110"/>
      <c r="EX76" s="110"/>
      <c r="EY76" s="110"/>
      <c r="EZ76" s="110"/>
      <c r="FA76" s="110"/>
      <c r="FB76" s="110"/>
      <c r="FC76" s="110"/>
      <c r="FD76" s="110"/>
      <c r="FE76" s="110"/>
      <c r="FF76" s="110"/>
      <c r="FG76" s="110"/>
      <c r="FH76" s="110"/>
      <c r="FI76" s="110"/>
      <c r="FJ76" s="110"/>
      <c r="FK76" s="110"/>
      <c r="FL76" s="110"/>
      <c r="FM76" s="110"/>
      <c r="FR76" s="110"/>
      <c r="FS76" s="110"/>
      <c r="FT76" s="110"/>
      <c r="FU76" s="110"/>
      <c r="FV76" s="110"/>
      <c r="FW76" s="110"/>
      <c r="FX76" s="110"/>
      <c r="FY76" s="110"/>
      <c r="FZ76" s="110"/>
      <c r="GA76" s="110"/>
      <c r="GB76" s="110"/>
      <c r="GC76" s="110"/>
      <c r="GD76" s="110"/>
      <c r="GE76" s="110"/>
      <c r="GF76" s="110"/>
      <c r="GG76" s="110"/>
      <c r="GH76" s="110"/>
      <c r="GI76" s="110"/>
      <c r="GJ76" s="110"/>
      <c r="GK76" s="110"/>
      <c r="GL76" s="110"/>
      <c r="GM76" s="110"/>
      <c r="GN76" s="110"/>
      <c r="GO76" s="110"/>
      <c r="GT76" s="110"/>
      <c r="GU76" s="110"/>
      <c r="GV76" s="110"/>
      <c r="GW76" s="110"/>
      <c r="GX76" s="110"/>
      <c r="GY76" s="110"/>
      <c r="GZ76" s="110"/>
      <c r="HA76" s="110"/>
      <c r="HB76" s="110"/>
      <c r="HC76" s="110"/>
      <c r="HD76" s="110"/>
      <c r="HE76" s="110"/>
      <c r="HF76" s="110"/>
      <c r="HG76" s="110"/>
      <c r="HH76" s="110"/>
      <c r="HI76" s="110"/>
      <c r="HJ76" s="110"/>
      <c r="HK76" s="110"/>
      <c r="HL76" s="110"/>
      <c r="HM76" s="110"/>
      <c r="HN76" s="110"/>
      <c r="HO76" s="110"/>
      <c r="HP76" s="110"/>
      <c r="HQ76" s="110"/>
      <c r="HV76" s="110"/>
      <c r="HW76" s="110"/>
      <c r="HX76" s="110"/>
      <c r="HY76" s="110"/>
      <c r="HZ76" s="110"/>
      <c r="IA76" s="110"/>
      <c r="IB76" s="110"/>
      <c r="IC76" s="110"/>
      <c r="ID76" s="110"/>
      <c r="IE76" s="110"/>
      <c r="IF76" s="110"/>
      <c r="IG76" s="110"/>
      <c r="IH76" s="110"/>
      <c r="II76" s="110"/>
      <c r="IJ76" s="110"/>
      <c r="IK76" s="110"/>
      <c r="IL76" s="110"/>
      <c r="IM76" s="110"/>
      <c r="IN76" s="110"/>
      <c r="IO76" s="110"/>
      <c r="IP76" s="110"/>
      <c r="IQ76" s="110"/>
      <c r="IR76" s="110"/>
      <c r="IS76" s="110"/>
      <c r="IX76" s="110"/>
      <c r="IY76" s="110"/>
      <c r="IZ76" s="110"/>
      <c r="JA76" s="110"/>
      <c r="JB76" s="110"/>
      <c r="JC76" s="110"/>
      <c r="JD76" s="110"/>
      <c r="JE76" s="110"/>
      <c r="JF76" s="110"/>
      <c r="JG76" s="110"/>
      <c r="JH76" s="110"/>
      <c r="JI76" s="110"/>
      <c r="JJ76" s="110"/>
      <c r="JK76" s="110"/>
      <c r="JL76" s="110"/>
      <c r="JM76" s="110"/>
      <c r="JN76" s="110"/>
      <c r="JO76" s="110"/>
      <c r="JP76" s="110"/>
      <c r="JQ76" s="110"/>
      <c r="JR76" s="110"/>
      <c r="JS76" s="110"/>
      <c r="JT76" s="110"/>
      <c r="JU76" s="110"/>
      <c r="JZ76" s="110"/>
      <c r="KA76" s="110"/>
      <c r="KB76" s="110"/>
      <c r="KC76" s="110"/>
      <c r="KD76" s="110"/>
      <c r="KE76" s="110"/>
      <c r="KF76" s="110"/>
      <c r="KG76" s="110"/>
      <c r="KH76" s="110"/>
      <c r="KI76" s="110"/>
      <c r="KJ76" s="110"/>
      <c r="KK76" s="110"/>
      <c r="KL76" s="110"/>
      <c r="KM76" s="110"/>
      <c r="KN76" s="110"/>
      <c r="KO76" s="110"/>
      <c r="KP76" s="110"/>
      <c r="KQ76" s="110"/>
      <c r="KR76" s="110"/>
      <c r="KS76" s="110"/>
      <c r="KT76" s="110"/>
      <c r="KU76" s="110"/>
      <c r="KV76" s="110"/>
      <c r="KW76" s="110"/>
    </row>
    <row r="77" spans="1:312" ht="15" thickTop="1" thickBot="1" x14ac:dyDescent="0.3">
      <c r="A77" s="111" t="s">
        <v>86</v>
      </c>
      <c r="B77" s="70"/>
      <c r="C77" s="57"/>
      <c r="D77" s="70"/>
      <c r="E77" s="57"/>
      <c r="F77" s="133" t="s">
        <v>58</v>
      </c>
      <c r="G77" s="64"/>
      <c r="H77" s="64"/>
      <c r="I77" s="64"/>
      <c r="J77" s="65"/>
      <c r="K77" s="65"/>
      <c r="L77" s="66"/>
      <c r="M77" s="66"/>
      <c r="N77" s="64"/>
      <c r="O77" s="64"/>
      <c r="P77" s="64"/>
      <c r="Q77" s="64"/>
      <c r="R77" s="64"/>
      <c r="S77" s="64"/>
      <c r="T77" s="63"/>
      <c r="U77" s="67"/>
      <c r="V77" s="64"/>
      <c r="W77" s="64"/>
      <c r="X77" s="63"/>
      <c r="Y77" s="67"/>
      <c r="Z77" s="63"/>
      <c r="AA77" s="67"/>
      <c r="AB77" s="63"/>
      <c r="AC77" s="67"/>
      <c r="AD77" s="63"/>
      <c r="AE77" s="67"/>
      <c r="AF77" s="68"/>
      <c r="AG77" s="125" t="s">
        <v>5</v>
      </c>
      <c r="AH77" s="133" t="s">
        <v>99</v>
      </c>
      <c r="AI77" s="64"/>
      <c r="AJ77" s="64"/>
      <c r="AK77" s="64"/>
      <c r="AL77" s="65"/>
      <c r="AM77" s="65"/>
      <c r="AN77" s="66"/>
      <c r="AO77" s="66"/>
      <c r="AP77" s="64"/>
      <c r="AQ77" s="64"/>
      <c r="AR77" s="64"/>
      <c r="AS77" s="64"/>
      <c r="AT77" s="64"/>
      <c r="AU77" s="64"/>
      <c r="AV77" s="65"/>
      <c r="AW77" s="65"/>
      <c r="AX77" s="66"/>
      <c r="AY77" s="66"/>
      <c r="AZ77" s="64"/>
      <c r="BA77" s="64"/>
      <c r="BB77" s="64"/>
      <c r="BC77" s="64"/>
      <c r="BD77" s="64"/>
      <c r="BE77" s="64"/>
      <c r="BF77" s="63"/>
      <c r="BG77" s="67"/>
      <c r="BH77" s="68"/>
      <c r="BI77" s="125" t="s">
        <v>5</v>
      </c>
      <c r="BJ77" s="133" t="s">
        <v>100</v>
      </c>
      <c r="BK77" s="64"/>
      <c r="BL77" s="64"/>
      <c r="BM77" s="64"/>
      <c r="BN77" s="65"/>
      <c r="BO77" s="65"/>
      <c r="BP77" s="66"/>
      <c r="BQ77" s="66"/>
      <c r="BR77" s="64"/>
      <c r="BS77" s="64"/>
      <c r="BT77" s="64"/>
      <c r="BU77" s="64"/>
      <c r="BV77" s="64"/>
      <c r="BW77" s="64"/>
      <c r="BX77" s="65"/>
      <c r="BY77" s="65"/>
      <c r="BZ77" s="66"/>
      <c r="CA77" s="66"/>
      <c r="CB77" s="64"/>
      <c r="CC77" s="64"/>
      <c r="CD77" s="64"/>
      <c r="CE77" s="64"/>
      <c r="CF77" s="64"/>
      <c r="CG77" s="64"/>
      <c r="CH77" s="63"/>
      <c r="CI77" s="67"/>
      <c r="CJ77" s="68"/>
      <c r="CK77" s="125" t="s">
        <v>5</v>
      </c>
      <c r="CL77" s="133" t="s">
        <v>101</v>
      </c>
      <c r="CM77" s="64"/>
      <c r="CN77" s="64"/>
      <c r="CO77" s="64"/>
      <c r="CP77" s="65"/>
      <c r="CQ77" s="65"/>
      <c r="CR77" s="66"/>
      <c r="CS77" s="66"/>
      <c r="CT77" s="64"/>
      <c r="CU77" s="64"/>
      <c r="CV77" s="64"/>
      <c r="CW77" s="64"/>
      <c r="CX77" s="64"/>
      <c r="CY77" s="64"/>
      <c r="CZ77" s="65"/>
      <c r="DA77" s="65"/>
      <c r="DB77" s="66"/>
      <c r="DC77" s="66"/>
      <c r="DD77" s="64"/>
      <c r="DE77" s="64"/>
      <c r="DF77" s="64"/>
      <c r="DG77" s="64"/>
      <c r="DH77" s="64"/>
      <c r="DI77" s="64"/>
      <c r="DJ77" s="63"/>
      <c r="DK77" s="67"/>
      <c r="DL77" s="68"/>
      <c r="DM77" s="125" t="s">
        <v>5</v>
      </c>
      <c r="DN77" s="133" t="s">
        <v>102</v>
      </c>
      <c r="DO77" s="64"/>
      <c r="DP77" s="64"/>
      <c r="DQ77" s="64"/>
      <c r="DR77" s="65"/>
      <c r="DS77" s="65"/>
      <c r="DT77" s="66"/>
      <c r="DU77" s="66"/>
      <c r="DV77" s="64"/>
      <c r="DW77" s="64"/>
      <c r="DX77" s="64"/>
      <c r="DY77" s="64"/>
      <c r="DZ77" s="64"/>
      <c r="EA77" s="64"/>
      <c r="EB77" s="65"/>
      <c r="EC77" s="65"/>
      <c r="ED77" s="66"/>
      <c r="EE77" s="66"/>
      <c r="EF77" s="64"/>
      <c r="EG77" s="64"/>
      <c r="EH77" s="64"/>
      <c r="EI77" s="64"/>
      <c r="EJ77" s="64"/>
      <c r="EK77" s="64"/>
      <c r="EL77" s="63"/>
      <c r="EM77" s="67"/>
      <c r="EN77" s="68"/>
      <c r="EO77" s="125" t="s">
        <v>5</v>
      </c>
      <c r="EP77" s="133" t="s">
        <v>103</v>
      </c>
      <c r="EQ77" s="64"/>
      <c r="ER77" s="64"/>
      <c r="ES77" s="64"/>
      <c r="ET77" s="65"/>
      <c r="EU77" s="65"/>
      <c r="EV77" s="66"/>
      <c r="EW77" s="66"/>
      <c r="EX77" s="64"/>
      <c r="EY77" s="64"/>
      <c r="EZ77" s="64"/>
      <c r="FA77" s="64"/>
      <c r="FB77" s="64"/>
      <c r="FC77" s="64"/>
      <c r="FD77" s="65"/>
      <c r="FE77" s="65"/>
      <c r="FF77" s="66"/>
      <c r="FG77" s="66"/>
      <c r="FH77" s="64"/>
      <c r="FI77" s="64"/>
      <c r="FJ77" s="64"/>
      <c r="FK77" s="64"/>
      <c r="FL77" s="64"/>
      <c r="FM77" s="64"/>
      <c r="FN77" s="63"/>
      <c r="FO77" s="67"/>
      <c r="FP77" s="68"/>
      <c r="FQ77" s="125" t="s">
        <v>5</v>
      </c>
      <c r="FR77" s="133" t="s">
        <v>104</v>
      </c>
      <c r="FS77" s="64"/>
      <c r="FT77" s="64"/>
      <c r="FU77" s="64"/>
      <c r="FV77" s="65"/>
      <c r="FW77" s="65"/>
      <c r="FX77" s="66"/>
      <c r="FY77" s="66"/>
      <c r="FZ77" s="64"/>
      <c r="GA77" s="64"/>
      <c r="GB77" s="64"/>
      <c r="GC77" s="64"/>
      <c r="GD77" s="64"/>
      <c r="GE77" s="64"/>
      <c r="GF77" s="65"/>
      <c r="GG77" s="65"/>
      <c r="GH77" s="66"/>
      <c r="GI77" s="66"/>
      <c r="GJ77" s="64"/>
      <c r="GK77" s="64"/>
      <c r="GL77" s="64"/>
      <c r="GM77" s="64"/>
      <c r="GN77" s="64"/>
      <c r="GO77" s="64"/>
      <c r="GP77" s="63"/>
      <c r="GQ77" s="67"/>
      <c r="GR77" s="68"/>
      <c r="GS77" s="125" t="s">
        <v>5</v>
      </c>
      <c r="GT77" s="133" t="s">
        <v>105</v>
      </c>
      <c r="GU77" s="64"/>
      <c r="GV77" s="64"/>
      <c r="GW77" s="64"/>
      <c r="GX77" s="65"/>
      <c r="GY77" s="65"/>
      <c r="GZ77" s="66"/>
      <c r="HA77" s="66"/>
      <c r="HB77" s="64"/>
      <c r="HC77" s="64"/>
      <c r="HD77" s="64"/>
      <c r="HE77" s="64"/>
      <c r="HF77" s="64"/>
      <c r="HG77" s="64"/>
      <c r="HH77" s="65"/>
      <c r="HI77" s="65"/>
      <c r="HJ77" s="66"/>
      <c r="HK77" s="66"/>
      <c r="HL77" s="64"/>
      <c r="HM77" s="64"/>
      <c r="HN77" s="64"/>
      <c r="HO77" s="64"/>
      <c r="HP77" s="64"/>
      <c r="HQ77" s="64"/>
      <c r="HR77" s="63"/>
      <c r="HS77" s="67"/>
      <c r="HT77" s="68"/>
      <c r="HU77" s="125" t="s">
        <v>5</v>
      </c>
      <c r="HV77" s="133" t="s">
        <v>106</v>
      </c>
      <c r="HW77" s="64"/>
      <c r="HX77" s="64"/>
      <c r="HY77" s="64"/>
      <c r="HZ77" s="65"/>
      <c r="IA77" s="65"/>
      <c r="IB77" s="66"/>
      <c r="IC77" s="66"/>
      <c r="ID77" s="64"/>
      <c r="IE77" s="64"/>
      <c r="IF77" s="64"/>
      <c r="IG77" s="64"/>
      <c r="IH77" s="64"/>
      <c r="II77" s="64"/>
      <c r="IJ77" s="65"/>
      <c r="IK77" s="65"/>
      <c r="IL77" s="66"/>
      <c r="IM77" s="66"/>
      <c r="IN77" s="64"/>
      <c r="IO77" s="64"/>
      <c r="IP77" s="64"/>
      <c r="IQ77" s="64"/>
      <c r="IR77" s="64"/>
      <c r="IS77" s="64"/>
      <c r="IT77" s="63"/>
      <c r="IU77" s="67"/>
      <c r="IV77" s="68"/>
      <c r="IW77" s="125" t="s">
        <v>5</v>
      </c>
      <c r="IX77" s="133" t="s">
        <v>107</v>
      </c>
      <c r="IY77" s="64"/>
      <c r="IZ77" s="64"/>
      <c r="JA77" s="64"/>
      <c r="JB77" s="65"/>
      <c r="JC77" s="65"/>
      <c r="JD77" s="66"/>
      <c r="JE77" s="66"/>
      <c r="JF77" s="64"/>
      <c r="JG77" s="64"/>
      <c r="JH77" s="64"/>
      <c r="JI77" s="64"/>
      <c r="JJ77" s="64"/>
      <c r="JK77" s="64"/>
      <c r="JL77" s="65"/>
      <c r="JM77" s="65"/>
      <c r="JN77" s="66"/>
      <c r="JO77" s="66"/>
      <c r="JP77" s="64"/>
      <c r="JQ77" s="64"/>
      <c r="JR77" s="64"/>
      <c r="JS77" s="64"/>
      <c r="JT77" s="64"/>
      <c r="JU77" s="64"/>
      <c r="JV77" s="63"/>
      <c r="JW77" s="67"/>
      <c r="JX77" s="68"/>
      <c r="JY77" s="125" t="s">
        <v>5</v>
      </c>
      <c r="JZ77" s="133" t="s">
        <v>109</v>
      </c>
      <c r="KA77" s="64"/>
      <c r="KB77" s="64"/>
      <c r="KC77" s="64"/>
      <c r="KD77" s="65"/>
      <c r="KE77" s="65"/>
      <c r="KF77" s="66"/>
      <c r="KG77" s="66"/>
      <c r="KH77" s="64"/>
      <c r="KI77" s="64"/>
      <c r="KJ77" s="64"/>
      <c r="KK77" s="64"/>
      <c r="KL77" s="64"/>
      <c r="KM77" s="64"/>
      <c r="KN77" s="65"/>
      <c r="KO77" s="65"/>
      <c r="KP77" s="66"/>
      <c r="KQ77" s="66"/>
      <c r="KR77" s="64"/>
      <c r="KS77" s="64"/>
      <c r="KT77" s="64"/>
      <c r="KU77" s="64"/>
      <c r="KV77" s="64"/>
      <c r="KW77" s="64"/>
      <c r="KX77" s="63"/>
      <c r="KY77" s="67"/>
      <c r="KZ77" s="68"/>
    </row>
    <row r="78" spans="1:312" ht="14.4" thickBot="1" x14ac:dyDescent="0.3">
      <c r="A78" s="112"/>
      <c r="B78" s="113"/>
      <c r="C78" s="114"/>
      <c r="D78" s="70"/>
      <c r="E78" s="57"/>
      <c r="F78" s="134" t="s">
        <v>111</v>
      </c>
      <c r="G78" s="72"/>
      <c r="H78" s="72"/>
      <c r="I78" s="72"/>
      <c r="J78" s="73"/>
      <c r="K78" s="73"/>
      <c r="L78" s="72"/>
      <c r="M78" s="72"/>
      <c r="N78" s="72"/>
      <c r="O78" s="72"/>
      <c r="P78" s="72"/>
      <c r="Q78" s="74"/>
      <c r="R78" s="72"/>
      <c r="S78" s="74"/>
      <c r="T78" s="71"/>
      <c r="U78" s="72"/>
      <c r="V78" s="72"/>
      <c r="W78" s="74"/>
      <c r="X78" s="71"/>
      <c r="Y78" s="72"/>
      <c r="Z78" s="71"/>
      <c r="AA78" s="72"/>
      <c r="AB78" s="71"/>
      <c r="AC78" s="72"/>
      <c r="AD78" s="71"/>
      <c r="AE78" s="72"/>
      <c r="AF78" s="75"/>
      <c r="AG78" s="125" t="s">
        <v>5</v>
      </c>
      <c r="AH78" s="134" t="s">
        <v>111</v>
      </c>
      <c r="AI78" s="72"/>
      <c r="AJ78" s="72"/>
      <c r="AK78" s="72"/>
      <c r="AL78" s="73"/>
      <c r="AM78" s="73"/>
      <c r="AN78" s="72"/>
      <c r="AO78" s="72"/>
      <c r="AP78" s="72"/>
      <c r="AQ78" s="72"/>
      <c r="AR78" s="72"/>
      <c r="AS78" s="74"/>
      <c r="AT78" s="72"/>
      <c r="AU78" s="74"/>
      <c r="AV78" s="73"/>
      <c r="AW78" s="73"/>
      <c r="AX78" s="72"/>
      <c r="AY78" s="72"/>
      <c r="AZ78" s="72"/>
      <c r="BA78" s="72"/>
      <c r="BB78" s="72"/>
      <c r="BC78" s="74"/>
      <c r="BD78" s="72"/>
      <c r="BE78" s="74"/>
      <c r="BF78" s="71"/>
      <c r="BG78" s="72"/>
      <c r="BH78" s="75"/>
      <c r="BI78" s="125" t="s">
        <v>5</v>
      </c>
      <c r="BJ78" s="134" t="s">
        <v>111</v>
      </c>
      <c r="BK78" s="72"/>
      <c r="BL78" s="72"/>
      <c r="BM78" s="72"/>
      <c r="BN78" s="73"/>
      <c r="BO78" s="73"/>
      <c r="BP78" s="72"/>
      <c r="BQ78" s="72"/>
      <c r="BR78" s="72"/>
      <c r="BS78" s="72"/>
      <c r="BT78" s="72"/>
      <c r="BU78" s="74"/>
      <c r="BV78" s="72"/>
      <c r="BW78" s="74"/>
      <c r="BX78" s="73"/>
      <c r="BY78" s="73"/>
      <c r="BZ78" s="72"/>
      <c r="CA78" s="72"/>
      <c r="CB78" s="72"/>
      <c r="CC78" s="72"/>
      <c r="CD78" s="72"/>
      <c r="CE78" s="74"/>
      <c r="CF78" s="72"/>
      <c r="CG78" s="74"/>
      <c r="CH78" s="71"/>
      <c r="CI78" s="72"/>
      <c r="CJ78" s="75"/>
      <c r="CK78" s="125" t="s">
        <v>5</v>
      </c>
      <c r="CL78" s="134" t="s">
        <v>111</v>
      </c>
      <c r="CM78" s="72"/>
      <c r="CN78" s="72"/>
      <c r="CO78" s="72"/>
      <c r="CP78" s="73"/>
      <c r="CQ78" s="73"/>
      <c r="CR78" s="72"/>
      <c r="CS78" s="72"/>
      <c r="CT78" s="72"/>
      <c r="CU78" s="72"/>
      <c r="CV78" s="72"/>
      <c r="CW78" s="74"/>
      <c r="CX78" s="72"/>
      <c r="CY78" s="74"/>
      <c r="CZ78" s="73"/>
      <c r="DA78" s="73"/>
      <c r="DB78" s="72"/>
      <c r="DC78" s="72"/>
      <c r="DD78" s="72"/>
      <c r="DE78" s="72"/>
      <c r="DF78" s="72"/>
      <c r="DG78" s="74"/>
      <c r="DH78" s="72"/>
      <c r="DI78" s="74"/>
      <c r="DJ78" s="71"/>
      <c r="DK78" s="72"/>
      <c r="DL78" s="75"/>
      <c r="DM78" s="125" t="s">
        <v>5</v>
      </c>
      <c r="DN78" s="134" t="s">
        <v>111</v>
      </c>
      <c r="DO78" s="72"/>
      <c r="DP78" s="72"/>
      <c r="DQ78" s="72"/>
      <c r="DR78" s="73"/>
      <c r="DS78" s="73"/>
      <c r="DT78" s="72"/>
      <c r="DU78" s="72"/>
      <c r="DV78" s="72"/>
      <c r="DW78" s="72"/>
      <c r="DX78" s="72"/>
      <c r="DY78" s="74"/>
      <c r="DZ78" s="72"/>
      <c r="EA78" s="74"/>
      <c r="EB78" s="73"/>
      <c r="EC78" s="73"/>
      <c r="ED78" s="72"/>
      <c r="EE78" s="72"/>
      <c r="EF78" s="72"/>
      <c r="EG78" s="72"/>
      <c r="EH78" s="72"/>
      <c r="EI78" s="74"/>
      <c r="EJ78" s="72"/>
      <c r="EK78" s="74"/>
      <c r="EL78" s="71"/>
      <c r="EM78" s="72"/>
      <c r="EN78" s="75"/>
      <c r="EO78" s="125" t="s">
        <v>5</v>
      </c>
      <c r="EP78" s="134" t="s">
        <v>111</v>
      </c>
      <c r="EQ78" s="72"/>
      <c r="ER78" s="72"/>
      <c r="ES78" s="72"/>
      <c r="ET78" s="73"/>
      <c r="EU78" s="73"/>
      <c r="EV78" s="72"/>
      <c r="EW78" s="72"/>
      <c r="EX78" s="72"/>
      <c r="EY78" s="72"/>
      <c r="EZ78" s="72"/>
      <c r="FA78" s="74"/>
      <c r="FB78" s="72"/>
      <c r="FC78" s="74"/>
      <c r="FD78" s="73"/>
      <c r="FE78" s="73"/>
      <c r="FF78" s="72"/>
      <c r="FG78" s="72"/>
      <c r="FH78" s="72"/>
      <c r="FI78" s="72"/>
      <c r="FJ78" s="72"/>
      <c r="FK78" s="74"/>
      <c r="FL78" s="72"/>
      <c r="FM78" s="74"/>
      <c r="FN78" s="71"/>
      <c r="FO78" s="72"/>
      <c r="FP78" s="75"/>
      <c r="FQ78" s="125" t="s">
        <v>5</v>
      </c>
      <c r="FR78" s="134" t="s">
        <v>111</v>
      </c>
      <c r="FS78" s="72"/>
      <c r="FT78" s="72"/>
      <c r="FU78" s="72"/>
      <c r="FV78" s="73"/>
      <c r="FW78" s="73"/>
      <c r="FX78" s="72"/>
      <c r="FY78" s="72"/>
      <c r="FZ78" s="72"/>
      <c r="GA78" s="72"/>
      <c r="GB78" s="72"/>
      <c r="GC78" s="74"/>
      <c r="GD78" s="72"/>
      <c r="GE78" s="74"/>
      <c r="GF78" s="73"/>
      <c r="GG78" s="73"/>
      <c r="GH78" s="72"/>
      <c r="GI78" s="72"/>
      <c r="GJ78" s="72"/>
      <c r="GK78" s="72"/>
      <c r="GL78" s="72"/>
      <c r="GM78" s="74"/>
      <c r="GN78" s="72"/>
      <c r="GO78" s="74"/>
      <c r="GP78" s="71"/>
      <c r="GQ78" s="72"/>
      <c r="GR78" s="75"/>
      <c r="GS78" s="125" t="s">
        <v>5</v>
      </c>
      <c r="GT78" s="134" t="s">
        <v>111</v>
      </c>
      <c r="GU78" s="72"/>
      <c r="GV78" s="72"/>
      <c r="GW78" s="72"/>
      <c r="GX78" s="73"/>
      <c r="GY78" s="73"/>
      <c r="GZ78" s="72"/>
      <c r="HA78" s="72"/>
      <c r="HB78" s="72"/>
      <c r="HC78" s="72"/>
      <c r="HD78" s="72"/>
      <c r="HE78" s="74"/>
      <c r="HF78" s="72"/>
      <c r="HG78" s="74"/>
      <c r="HH78" s="73"/>
      <c r="HI78" s="73"/>
      <c r="HJ78" s="72"/>
      <c r="HK78" s="72"/>
      <c r="HL78" s="72"/>
      <c r="HM78" s="72"/>
      <c r="HN78" s="72"/>
      <c r="HO78" s="74"/>
      <c r="HP78" s="72"/>
      <c r="HQ78" s="74"/>
      <c r="HR78" s="71"/>
      <c r="HS78" s="72"/>
      <c r="HT78" s="75"/>
      <c r="HU78" s="125" t="s">
        <v>5</v>
      </c>
      <c r="HV78" s="134" t="s">
        <v>111</v>
      </c>
      <c r="HW78" s="72"/>
      <c r="HX78" s="72"/>
      <c r="HY78" s="72"/>
      <c r="HZ78" s="73"/>
      <c r="IA78" s="73"/>
      <c r="IB78" s="72"/>
      <c r="IC78" s="72"/>
      <c r="ID78" s="72"/>
      <c r="IE78" s="72"/>
      <c r="IF78" s="72"/>
      <c r="IG78" s="74"/>
      <c r="IH78" s="72"/>
      <c r="II78" s="74"/>
      <c r="IJ78" s="73"/>
      <c r="IK78" s="73"/>
      <c r="IL78" s="72"/>
      <c r="IM78" s="72"/>
      <c r="IN78" s="72"/>
      <c r="IO78" s="72"/>
      <c r="IP78" s="72"/>
      <c r="IQ78" s="74"/>
      <c r="IR78" s="72"/>
      <c r="IS78" s="74"/>
      <c r="IT78" s="71"/>
      <c r="IU78" s="72"/>
      <c r="IV78" s="75"/>
      <c r="IW78" s="125" t="s">
        <v>5</v>
      </c>
      <c r="IX78" s="134" t="s">
        <v>111</v>
      </c>
      <c r="IY78" s="72"/>
      <c r="IZ78" s="72"/>
      <c r="JA78" s="72"/>
      <c r="JB78" s="73"/>
      <c r="JC78" s="73"/>
      <c r="JD78" s="72"/>
      <c r="JE78" s="72"/>
      <c r="JF78" s="72"/>
      <c r="JG78" s="72"/>
      <c r="JH78" s="72"/>
      <c r="JI78" s="74"/>
      <c r="JJ78" s="72"/>
      <c r="JK78" s="74"/>
      <c r="JL78" s="73"/>
      <c r="JM78" s="73"/>
      <c r="JN78" s="72"/>
      <c r="JO78" s="72"/>
      <c r="JP78" s="72"/>
      <c r="JQ78" s="72"/>
      <c r="JR78" s="72"/>
      <c r="JS78" s="74"/>
      <c r="JT78" s="72"/>
      <c r="JU78" s="74"/>
      <c r="JV78" s="71"/>
      <c r="JW78" s="72"/>
      <c r="JX78" s="75"/>
      <c r="JY78" s="125" t="s">
        <v>5</v>
      </c>
      <c r="JZ78" s="134" t="s">
        <v>111</v>
      </c>
      <c r="KA78" s="72"/>
      <c r="KB78" s="72"/>
      <c r="KC78" s="72"/>
      <c r="KD78" s="73"/>
      <c r="KE78" s="73"/>
      <c r="KF78" s="72"/>
      <c r="KG78" s="72"/>
      <c r="KH78" s="72"/>
      <c r="KI78" s="72"/>
      <c r="KJ78" s="72"/>
      <c r="KK78" s="74"/>
      <c r="KL78" s="72"/>
      <c r="KM78" s="74"/>
      <c r="KN78" s="73"/>
      <c r="KO78" s="73"/>
      <c r="KP78" s="72"/>
      <c r="KQ78" s="72"/>
      <c r="KR78" s="72"/>
      <c r="KS78" s="72"/>
      <c r="KT78" s="72"/>
      <c r="KU78" s="74"/>
      <c r="KV78" s="72"/>
      <c r="KW78" s="74"/>
      <c r="KX78" s="71"/>
      <c r="KY78" s="72"/>
      <c r="KZ78" s="75"/>
    </row>
    <row r="79" spans="1:312" ht="69.599999999999994" thickBot="1" x14ac:dyDescent="0.3">
      <c r="A79" s="77" t="s">
        <v>31</v>
      </c>
      <c r="B79" s="77" t="s">
        <v>67</v>
      </c>
      <c r="C79" s="77" t="s">
        <v>66</v>
      </c>
      <c r="D79" s="77" t="s">
        <v>209</v>
      </c>
      <c r="E79" s="79" t="s">
        <v>210</v>
      </c>
      <c r="F79" s="76" t="s">
        <v>296</v>
      </c>
      <c r="G79" s="77" t="s">
        <v>297</v>
      </c>
      <c r="H79" s="77" t="s">
        <v>298</v>
      </c>
      <c r="I79" s="77" t="s">
        <v>299</v>
      </c>
      <c r="J79" s="77" t="s">
        <v>300</v>
      </c>
      <c r="K79" s="77" t="s">
        <v>301</v>
      </c>
      <c r="L79" s="77" t="s">
        <v>302</v>
      </c>
      <c r="M79" s="77" t="s">
        <v>303</v>
      </c>
      <c r="N79" s="77" t="s">
        <v>304</v>
      </c>
      <c r="O79" s="77" t="s">
        <v>305</v>
      </c>
      <c r="P79" s="77" t="s">
        <v>306</v>
      </c>
      <c r="Q79" s="77" t="s">
        <v>307</v>
      </c>
      <c r="R79" s="77" t="s">
        <v>308</v>
      </c>
      <c r="S79" s="77" t="s">
        <v>309</v>
      </c>
      <c r="T79" s="77" t="s">
        <v>310</v>
      </c>
      <c r="U79" s="77" t="s">
        <v>311</v>
      </c>
      <c r="V79" s="77" t="s">
        <v>312</v>
      </c>
      <c r="W79" s="77" t="s">
        <v>313</v>
      </c>
      <c r="X79" s="77" t="s">
        <v>314</v>
      </c>
      <c r="Y79" s="77" t="s">
        <v>315</v>
      </c>
      <c r="Z79" s="77" t="s">
        <v>316</v>
      </c>
      <c r="AA79" s="77" t="s">
        <v>317</v>
      </c>
      <c r="AB79" s="77" t="s">
        <v>318</v>
      </c>
      <c r="AC79" s="77" t="s">
        <v>319</v>
      </c>
      <c r="AD79" s="77" t="s">
        <v>320</v>
      </c>
      <c r="AE79" s="77" t="s">
        <v>321</v>
      </c>
      <c r="AF79" s="135"/>
      <c r="AG79" s="126"/>
      <c r="AH79" s="76" t="s">
        <v>61</v>
      </c>
      <c r="AI79" s="77" t="s">
        <v>71</v>
      </c>
      <c r="AJ79" s="77" t="s">
        <v>62</v>
      </c>
      <c r="AK79" s="77" t="s">
        <v>73</v>
      </c>
      <c r="AL79" s="77" t="s">
        <v>59</v>
      </c>
      <c r="AM79" s="77" t="s">
        <v>69</v>
      </c>
      <c r="AN79" s="77" t="s">
        <v>60</v>
      </c>
      <c r="AO79" s="77" t="s">
        <v>70</v>
      </c>
      <c r="AP79" s="77" t="s">
        <v>63</v>
      </c>
      <c r="AQ79" s="77" t="s">
        <v>72</v>
      </c>
      <c r="AR79" s="77" t="s">
        <v>64</v>
      </c>
      <c r="AS79" s="77" t="s">
        <v>74</v>
      </c>
      <c r="AT79" s="77" t="s">
        <v>80</v>
      </c>
      <c r="AU79" s="77" t="s">
        <v>81</v>
      </c>
      <c r="AV79" s="77" t="s">
        <v>59</v>
      </c>
      <c r="AW79" s="77" t="s">
        <v>69</v>
      </c>
      <c r="AX79" s="77" t="s">
        <v>60</v>
      </c>
      <c r="AY79" s="77" t="s">
        <v>70</v>
      </c>
      <c r="AZ79" s="77" t="s">
        <v>63</v>
      </c>
      <c r="BA79" s="77" t="s">
        <v>72</v>
      </c>
      <c r="BB79" s="77" t="s">
        <v>64</v>
      </c>
      <c r="BC79" s="77" t="s">
        <v>74</v>
      </c>
      <c r="BD79" s="77" t="s">
        <v>80</v>
      </c>
      <c r="BE79" s="77" t="s">
        <v>81</v>
      </c>
      <c r="BF79" s="77" t="s">
        <v>65</v>
      </c>
      <c r="BG79" s="77" t="s">
        <v>68</v>
      </c>
      <c r="BH79" s="135"/>
      <c r="BI79" s="126"/>
      <c r="BJ79" s="76" t="s">
        <v>296</v>
      </c>
      <c r="BK79" s="77" t="s">
        <v>297</v>
      </c>
      <c r="BL79" s="77" t="s">
        <v>298</v>
      </c>
      <c r="BM79" s="77" t="s">
        <v>299</v>
      </c>
      <c r="BN79" s="77" t="s">
        <v>300</v>
      </c>
      <c r="BO79" s="77" t="s">
        <v>301</v>
      </c>
      <c r="BP79" s="77" t="s">
        <v>302</v>
      </c>
      <c r="BQ79" s="77" t="s">
        <v>303</v>
      </c>
      <c r="BR79" s="77" t="s">
        <v>304</v>
      </c>
      <c r="BS79" s="77" t="s">
        <v>305</v>
      </c>
      <c r="BT79" s="77" t="s">
        <v>306</v>
      </c>
      <c r="BU79" s="77" t="s">
        <v>307</v>
      </c>
      <c r="BV79" s="77" t="s">
        <v>308</v>
      </c>
      <c r="BW79" s="77" t="s">
        <v>309</v>
      </c>
      <c r="BX79" s="77" t="s">
        <v>310</v>
      </c>
      <c r="BY79" s="77" t="s">
        <v>311</v>
      </c>
      <c r="BZ79" s="77" t="s">
        <v>312</v>
      </c>
      <c r="CA79" s="77" t="s">
        <v>313</v>
      </c>
      <c r="CB79" s="77" t="s">
        <v>314</v>
      </c>
      <c r="CC79" s="77" t="s">
        <v>315</v>
      </c>
      <c r="CD79" s="77" t="s">
        <v>316</v>
      </c>
      <c r="CE79" s="77" t="s">
        <v>317</v>
      </c>
      <c r="CF79" s="77" t="s">
        <v>318</v>
      </c>
      <c r="CG79" s="77" t="s">
        <v>319</v>
      </c>
      <c r="CH79" s="77" t="s">
        <v>320</v>
      </c>
      <c r="CI79" s="77" t="s">
        <v>321</v>
      </c>
      <c r="CJ79" s="135"/>
      <c r="CK79" s="126"/>
      <c r="CL79" s="76" t="s">
        <v>296</v>
      </c>
      <c r="CM79" s="77" t="s">
        <v>297</v>
      </c>
      <c r="CN79" s="77" t="s">
        <v>298</v>
      </c>
      <c r="CO79" s="77" t="s">
        <v>299</v>
      </c>
      <c r="CP79" s="77" t="s">
        <v>300</v>
      </c>
      <c r="CQ79" s="77" t="s">
        <v>301</v>
      </c>
      <c r="CR79" s="77" t="s">
        <v>302</v>
      </c>
      <c r="CS79" s="77" t="s">
        <v>303</v>
      </c>
      <c r="CT79" s="77" t="s">
        <v>304</v>
      </c>
      <c r="CU79" s="77" t="s">
        <v>305</v>
      </c>
      <c r="CV79" s="77" t="s">
        <v>306</v>
      </c>
      <c r="CW79" s="77" t="s">
        <v>307</v>
      </c>
      <c r="CX79" s="77" t="s">
        <v>308</v>
      </c>
      <c r="CY79" s="77" t="s">
        <v>309</v>
      </c>
      <c r="CZ79" s="77" t="s">
        <v>310</v>
      </c>
      <c r="DA79" s="77" t="s">
        <v>311</v>
      </c>
      <c r="DB79" s="77" t="s">
        <v>312</v>
      </c>
      <c r="DC79" s="77" t="s">
        <v>313</v>
      </c>
      <c r="DD79" s="77" t="s">
        <v>314</v>
      </c>
      <c r="DE79" s="77" t="s">
        <v>315</v>
      </c>
      <c r="DF79" s="77" t="s">
        <v>316</v>
      </c>
      <c r="DG79" s="77" t="s">
        <v>317</v>
      </c>
      <c r="DH79" s="77" t="s">
        <v>318</v>
      </c>
      <c r="DI79" s="77" t="s">
        <v>319</v>
      </c>
      <c r="DJ79" s="77" t="s">
        <v>320</v>
      </c>
      <c r="DK79" s="77" t="s">
        <v>321</v>
      </c>
      <c r="DL79" s="135"/>
      <c r="DM79" s="126"/>
      <c r="DN79" s="76" t="s">
        <v>296</v>
      </c>
      <c r="DO79" s="77" t="s">
        <v>297</v>
      </c>
      <c r="DP79" s="77" t="s">
        <v>298</v>
      </c>
      <c r="DQ79" s="77" t="s">
        <v>299</v>
      </c>
      <c r="DR79" s="77" t="s">
        <v>300</v>
      </c>
      <c r="DS79" s="77" t="s">
        <v>301</v>
      </c>
      <c r="DT79" s="77" t="s">
        <v>302</v>
      </c>
      <c r="DU79" s="77" t="s">
        <v>303</v>
      </c>
      <c r="DV79" s="77" t="s">
        <v>304</v>
      </c>
      <c r="DW79" s="77" t="s">
        <v>305</v>
      </c>
      <c r="DX79" s="77" t="s">
        <v>306</v>
      </c>
      <c r="DY79" s="77" t="s">
        <v>307</v>
      </c>
      <c r="DZ79" s="77" t="s">
        <v>308</v>
      </c>
      <c r="EA79" s="77" t="s">
        <v>309</v>
      </c>
      <c r="EB79" s="77" t="s">
        <v>310</v>
      </c>
      <c r="EC79" s="77" t="s">
        <v>311</v>
      </c>
      <c r="ED79" s="77" t="s">
        <v>312</v>
      </c>
      <c r="EE79" s="77" t="s">
        <v>313</v>
      </c>
      <c r="EF79" s="77" t="s">
        <v>314</v>
      </c>
      <c r="EG79" s="77" t="s">
        <v>315</v>
      </c>
      <c r="EH79" s="77" t="s">
        <v>316</v>
      </c>
      <c r="EI79" s="77" t="s">
        <v>317</v>
      </c>
      <c r="EJ79" s="77" t="s">
        <v>318</v>
      </c>
      <c r="EK79" s="77" t="s">
        <v>319</v>
      </c>
      <c r="EL79" s="77" t="s">
        <v>320</v>
      </c>
      <c r="EM79" s="77" t="s">
        <v>321</v>
      </c>
      <c r="EN79" s="135"/>
      <c r="EO79" s="126"/>
      <c r="EP79" s="76" t="s">
        <v>296</v>
      </c>
      <c r="EQ79" s="77" t="s">
        <v>297</v>
      </c>
      <c r="ER79" s="77" t="s">
        <v>298</v>
      </c>
      <c r="ES79" s="77" t="s">
        <v>299</v>
      </c>
      <c r="ET79" s="77" t="s">
        <v>300</v>
      </c>
      <c r="EU79" s="77" t="s">
        <v>301</v>
      </c>
      <c r="EV79" s="77" t="s">
        <v>302</v>
      </c>
      <c r="EW79" s="77" t="s">
        <v>303</v>
      </c>
      <c r="EX79" s="77" t="s">
        <v>304</v>
      </c>
      <c r="EY79" s="77" t="s">
        <v>305</v>
      </c>
      <c r="EZ79" s="77" t="s">
        <v>306</v>
      </c>
      <c r="FA79" s="77" t="s">
        <v>307</v>
      </c>
      <c r="FB79" s="77" t="s">
        <v>308</v>
      </c>
      <c r="FC79" s="77" t="s">
        <v>309</v>
      </c>
      <c r="FD79" s="77" t="s">
        <v>310</v>
      </c>
      <c r="FE79" s="77" t="s">
        <v>311</v>
      </c>
      <c r="FF79" s="77" t="s">
        <v>312</v>
      </c>
      <c r="FG79" s="77" t="s">
        <v>313</v>
      </c>
      <c r="FH79" s="77" t="s">
        <v>314</v>
      </c>
      <c r="FI79" s="77" t="s">
        <v>315</v>
      </c>
      <c r="FJ79" s="77" t="s">
        <v>316</v>
      </c>
      <c r="FK79" s="77" t="s">
        <v>317</v>
      </c>
      <c r="FL79" s="77" t="s">
        <v>318</v>
      </c>
      <c r="FM79" s="77" t="s">
        <v>319</v>
      </c>
      <c r="FN79" s="77" t="s">
        <v>320</v>
      </c>
      <c r="FO79" s="77" t="s">
        <v>321</v>
      </c>
      <c r="FP79" s="135"/>
      <c r="FQ79" s="126"/>
      <c r="FR79" s="76" t="s">
        <v>296</v>
      </c>
      <c r="FS79" s="77" t="s">
        <v>297</v>
      </c>
      <c r="FT79" s="77" t="s">
        <v>298</v>
      </c>
      <c r="FU79" s="77" t="s">
        <v>299</v>
      </c>
      <c r="FV79" s="77" t="s">
        <v>300</v>
      </c>
      <c r="FW79" s="77" t="s">
        <v>301</v>
      </c>
      <c r="FX79" s="77" t="s">
        <v>302</v>
      </c>
      <c r="FY79" s="77" t="s">
        <v>303</v>
      </c>
      <c r="FZ79" s="77" t="s">
        <v>304</v>
      </c>
      <c r="GA79" s="77" t="s">
        <v>305</v>
      </c>
      <c r="GB79" s="77" t="s">
        <v>306</v>
      </c>
      <c r="GC79" s="77" t="s">
        <v>307</v>
      </c>
      <c r="GD79" s="77" t="s">
        <v>308</v>
      </c>
      <c r="GE79" s="77" t="s">
        <v>309</v>
      </c>
      <c r="GF79" s="77" t="s">
        <v>310</v>
      </c>
      <c r="GG79" s="77" t="s">
        <v>311</v>
      </c>
      <c r="GH79" s="77" t="s">
        <v>312</v>
      </c>
      <c r="GI79" s="77" t="s">
        <v>313</v>
      </c>
      <c r="GJ79" s="77" t="s">
        <v>314</v>
      </c>
      <c r="GK79" s="77" t="s">
        <v>315</v>
      </c>
      <c r="GL79" s="77" t="s">
        <v>316</v>
      </c>
      <c r="GM79" s="77" t="s">
        <v>317</v>
      </c>
      <c r="GN79" s="77" t="s">
        <v>318</v>
      </c>
      <c r="GO79" s="77" t="s">
        <v>319</v>
      </c>
      <c r="GP79" s="77" t="s">
        <v>320</v>
      </c>
      <c r="GQ79" s="77" t="s">
        <v>321</v>
      </c>
      <c r="GR79" s="135"/>
      <c r="GS79" s="126"/>
      <c r="GT79" s="76" t="s">
        <v>296</v>
      </c>
      <c r="GU79" s="77" t="s">
        <v>297</v>
      </c>
      <c r="GV79" s="77" t="s">
        <v>298</v>
      </c>
      <c r="GW79" s="77" t="s">
        <v>299</v>
      </c>
      <c r="GX79" s="77" t="s">
        <v>300</v>
      </c>
      <c r="GY79" s="77" t="s">
        <v>301</v>
      </c>
      <c r="GZ79" s="77" t="s">
        <v>302</v>
      </c>
      <c r="HA79" s="77" t="s">
        <v>303</v>
      </c>
      <c r="HB79" s="77" t="s">
        <v>304</v>
      </c>
      <c r="HC79" s="77" t="s">
        <v>305</v>
      </c>
      <c r="HD79" s="77" t="s">
        <v>306</v>
      </c>
      <c r="HE79" s="77" t="s">
        <v>307</v>
      </c>
      <c r="HF79" s="77" t="s">
        <v>308</v>
      </c>
      <c r="HG79" s="77" t="s">
        <v>309</v>
      </c>
      <c r="HH79" s="77" t="s">
        <v>310</v>
      </c>
      <c r="HI79" s="77" t="s">
        <v>311</v>
      </c>
      <c r="HJ79" s="77" t="s">
        <v>312</v>
      </c>
      <c r="HK79" s="77" t="s">
        <v>313</v>
      </c>
      <c r="HL79" s="77" t="s">
        <v>314</v>
      </c>
      <c r="HM79" s="77" t="s">
        <v>315</v>
      </c>
      <c r="HN79" s="77" t="s">
        <v>316</v>
      </c>
      <c r="HO79" s="77" t="s">
        <v>317</v>
      </c>
      <c r="HP79" s="77" t="s">
        <v>318</v>
      </c>
      <c r="HQ79" s="77" t="s">
        <v>319</v>
      </c>
      <c r="HR79" s="77" t="s">
        <v>320</v>
      </c>
      <c r="HS79" s="77" t="s">
        <v>321</v>
      </c>
      <c r="HT79" s="135"/>
      <c r="HU79" s="126"/>
      <c r="HV79" s="76" t="s">
        <v>296</v>
      </c>
      <c r="HW79" s="77" t="s">
        <v>297</v>
      </c>
      <c r="HX79" s="77" t="s">
        <v>298</v>
      </c>
      <c r="HY79" s="77" t="s">
        <v>299</v>
      </c>
      <c r="HZ79" s="77" t="s">
        <v>300</v>
      </c>
      <c r="IA79" s="77" t="s">
        <v>301</v>
      </c>
      <c r="IB79" s="77" t="s">
        <v>302</v>
      </c>
      <c r="IC79" s="77" t="s">
        <v>303</v>
      </c>
      <c r="ID79" s="77" t="s">
        <v>304</v>
      </c>
      <c r="IE79" s="77" t="s">
        <v>305</v>
      </c>
      <c r="IF79" s="77" t="s">
        <v>306</v>
      </c>
      <c r="IG79" s="77" t="s">
        <v>307</v>
      </c>
      <c r="IH79" s="77" t="s">
        <v>308</v>
      </c>
      <c r="II79" s="77" t="s">
        <v>309</v>
      </c>
      <c r="IJ79" s="77" t="s">
        <v>310</v>
      </c>
      <c r="IK79" s="77" t="s">
        <v>311</v>
      </c>
      <c r="IL79" s="77" t="s">
        <v>312</v>
      </c>
      <c r="IM79" s="77" t="s">
        <v>313</v>
      </c>
      <c r="IN79" s="77" t="s">
        <v>314</v>
      </c>
      <c r="IO79" s="77" t="s">
        <v>315</v>
      </c>
      <c r="IP79" s="77" t="s">
        <v>316</v>
      </c>
      <c r="IQ79" s="77" t="s">
        <v>317</v>
      </c>
      <c r="IR79" s="77" t="s">
        <v>318</v>
      </c>
      <c r="IS79" s="77" t="s">
        <v>319</v>
      </c>
      <c r="IT79" s="77" t="s">
        <v>320</v>
      </c>
      <c r="IU79" s="77" t="s">
        <v>321</v>
      </c>
      <c r="IV79" s="135"/>
      <c r="IW79" s="126"/>
      <c r="IX79" s="76" t="s">
        <v>296</v>
      </c>
      <c r="IY79" s="77" t="s">
        <v>297</v>
      </c>
      <c r="IZ79" s="77" t="s">
        <v>298</v>
      </c>
      <c r="JA79" s="77" t="s">
        <v>299</v>
      </c>
      <c r="JB79" s="77" t="s">
        <v>300</v>
      </c>
      <c r="JC79" s="77" t="s">
        <v>301</v>
      </c>
      <c r="JD79" s="77" t="s">
        <v>302</v>
      </c>
      <c r="JE79" s="77" t="s">
        <v>303</v>
      </c>
      <c r="JF79" s="77" t="s">
        <v>304</v>
      </c>
      <c r="JG79" s="77" t="s">
        <v>305</v>
      </c>
      <c r="JH79" s="77" t="s">
        <v>306</v>
      </c>
      <c r="JI79" s="77" t="s">
        <v>307</v>
      </c>
      <c r="JJ79" s="77" t="s">
        <v>308</v>
      </c>
      <c r="JK79" s="77" t="s">
        <v>309</v>
      </c>
      <c r="JL79" s="77" t="s">
        <v>310</v>
      </c>
      <c r="JM79" s="77" t="s">
        <v>311</v>
      </c>
      <c r="JN79" s="77" t="s">
        <v>312</v>
      </c>
      <c r="JO79" s="77" t="s">
        <v>313</v>
      </c>
      <c r="JP79" s="77" t="s">
        <v>314</v>
      </c>
      <c r="JQ79" s="77" t="s">
        <v>315</v>
      </c>
      <c r="JR79" s="77" t="s">
        <v>316</v>
      </c>
      <c r="JS79" s="77" t="s">
        <v>317</v>
      </c>
      <c r="JT79" s="77" t="s">
        <v>318</v>
      </c>
      <c r="JU79" s="77" t="s">
        <v>319</v>
      </c>
      <c r="JV79" s="77" t="s">
        <v>320</v>
      </c>
      <c r="JW79" s="77" t="s">
        <v>321</v>
      </c>
      <c r="JX79" s="135"/>
      <c r="JY79" s="126"/>
      <c r="JZ79" s="76" t="s">
        <v>296</v>
      </c>
      <c r="KA79" s="77" t="s">
        <v>297</v>
      </c>
      <c r="KB79" s="77" t="s">
        <v>298</v>
      </c>
      <c r="KC79" s="77" t="s">
        <v>299</v>
      </c>
      <c r="KD79" s="77" t="s">
        <v>300</v>
      </c>
      <c r="KE79" s="77" t="s">
        <v>301</v>
      </c>
      <c r="KF79" s="77" t="s">
        <v>302</v>
      </c>
      <c r="KG79" s="77" t="s">
        <v>303</v>
      </c>
      <c r="KH79" s="77" t="s">
        <v>304</v>
      </c>
      <c r="KI79" s="77" t="s">
        <v>305</v>
      </c>
      <c r="KJ79" s="77" t="s">
        <v>306</v>
      </c>
      <c r="KK79" s="77" t="s">
        <v>307</v>
      </c>
      <c r="KL79" s="77" t="s">
        <v>308</v>
      </c>
      <c r="KM79" s="77" t="s">
        <v>309</v>
      </c>
      <c r="KN79" s="77" t="s">
        <v>310</v>
      </c>
      <c r="KO79" s="77" t="s">
        <v>311</v>
      </c>
      <c r="KP79" s="77" t="s">
        <v>312</v>
      </c>
      <c r="KQ79" s="77" t="s">
        <v>313</v>
      </c>
      <c r="KR79" s="77" t="s">
        <v>314</v>
      </c>
      <c r="KS79" s="77" t="s">
        <v>315</v>
      </c>
      <c r="KT79" s="77" t="s">
        <v>316</v>
      </c>
      <c r="KU79" s="77" t="s">
        <v>317</v>
      </c>
      <c r="KV79" s="77" t="s">
        <v>318</v>
      </c>
      <c r="KW79" s="77" t="s">
        <v>319</v>
      </c>
      <c r="KX79" s="77" t="s">
        <v>320</v>
      </c>
      <c r="KY79" s="77" t="s">
        <v>321</v>
      </c>
      <c r="KZ79" s="135"/>
    </row>
    <row r="80" spans="1:312" s="86" customFormat="1" x14ac:dyDescent="0.25">
      <c r="A80" s="115" t="s">
        <v>32</v>
      </c>
      <c r="B80" s="805" t="s">
        <v>32</v>
      </c>
      <c r="C80" s="806">
        <v>23010</v>
      </c>
      <c r="D80" s="805"/>
      <c r="E80" s="806"/>
      <c r="F80" s="136"/>
      <c r="G80" s="84"/>
      <c r="H80" s="84"/>
      <c r="I80" s="84"/>
      <c r="J80" s="84"/>
      <c r="K80" s="84"/>
      <c r="L80" s="84"/>
      <c r="M80" s="84"/>
      <c r="N80" s="84"/>
      <c r="O80" s="84"/>
      <c r="P80" s="84"/>
      <c r="Q80" s="84"/>
      <c r="R80" s="84"/>
      <c r="S80" s="84"/>
      <c r="T80" s="85"/>
      <c r="U80" s="85"/>
      <c r="V80" s="84"/>
      <c r="W80" s="84"/>
      <c r="X80" s="85"/>
      <c r="Y80" s="85"/>
      <c r="Z80" s="85"/>
      <c r="AA80" s="85"/>
      <c r="AB80" s="85"/>
      <c r="AC80" s="85"/>
      <c r="AD80" s="85"/>
      <c r="AE80" s="85"/>
      <c r="AF80" s="137"/>
      <c r="AG80" s="162"/>
      <c r="AH80" s="136"/>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5"/>
      <c r="BG80" s="85"/>
      <c r="BH80" s="137"/>
      <c r="BI80" s="162"/>
      <c r="BJ80" s="136"/>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5"/>
      <c r="CI80" s="85"/>
      <c r="CJ80" s="137"/>
      <c r="CK80" s="162"/>
      <c r="CL80" s="136"/>
      <c r="CM80" s="84"/>
      <c r="CN80" s="84"/>
      <c r="CO80" s="84"/>
      <c r="CP80" s="84"/>
      <c r="CQ80" s="84"/>
      <c r="CR80" s="84"/>
      <c r="CS80" s="84"/>
      <c r="CT80" s="84"/>
      <c r="CU80" s="84"/>
      <c r="CV80" s="84"/>
      <c r="CW80" s="84"/>
      <c r="CX80" s="84"/>
      <c r="CY80" s="84"/>
      <c r="CZ80" s="84"/>
      <c r="DA80" s="84"/>
      <c r="DB80" s="84"/>
      <c r="DC80" s="84"/>
      <c r="DD80" s="84"/>
      <c r="DE80" s="84"/>
      <c r="DF80" s="84"/>
      <c r="DG80" s="84"/>
      <c r="DH80" s="84"/>
      <c r="DI80" s="84"/>
      <c r="DJ80" s="85"/>
      <c r="DK80" s="85"/>
      <c r="DL80" s="137"/>
      <c r="DM80" s="162"/>
      <c r="DN80" s="136"/>
      <c r="DO80" s="84"/>
      <c r="DP80" s="84"/>
      <c r="DQ80" s="84"/>
      <c r="DR80" s="84"/>
      <c r="DS80" s="84"/>
      <c r="DT80" s="84"/>
      <c r="DU80" s="84"/>
      <c r="DV80" s="84"/>
      <c r="DW80" s="84"/>
      <c r="DX80" s="84"/>
      <c r="DY80" s="84"/>
      <c r="DZ80" s="84"/>
      <c r="EA80" s="84"/>
      <c r="EB80" s="84"/>
      <c r="EC80" s="84"/>
      <c r="ED80" s="84"/>
      <c r="EE80" s="84"/>
      <c r="EF80" s="84"/>
      <c r="EG80" s="84"/>
      <c r="EH80" s="84"/>
      <c r="EI80" s="84"/>
      <c r="EJ80" s="84"/>
      <c r="EK80" s="84"/>
      <c r="EL80" s="85"/>
      <c r="EM80" s="85"/>
      <c r="EN80" s="137"/>
      <c r="EO80" s="162"/>
      <c r="EP80" s="136"/>
      <c r="EQ80" s="84"/>
      <c r="ER80" s="84"/>
      <c r="ES80" s="84"/>
      <c r="ET80" s="84"/>
      <c r="EU80" s="84"/>
      <c r="EV80" s="84"/>
      <c r="EW80" s="84"/>
      <c r="EX80" s="84"/>
      <c r="EY80" s="84"/>
      <c r="EZ80" s="84"/>
      <c r="FA80" s="84"/>
      <c r="FB80" s="84"/>
      <c r="FC80" s="84"/>
      <c r="FD80" s="84"/>
      <c r="FE80" s="84"/>
      <c r="FF80" s="84"/>
      <c r="FG80" s="84"/>
      <c r="FH80" s="84"/>
      <c r="FI80" s="84"/>
      <c r="FJ80" s="84"/>
      <c r="FK80" s="84"/>
      <c r="FL80" s="84"/>
      <c r="FM80" s="84"/>
      <c r="FN80" s="85"/>
      <c r="FO80" s="85"/>
      <c r="FP80" s="137"/>
      <c r="FQ80" s="162"/>
      <c r="FR80" s="136"/>
      <c r="FS80" s="84"/>
      <c r="FT80" s="84"/>
      <c r="FU80" s="84"/>
      <c r="FV80" s="84"/>
      <c r="FW80" s="84"/>
      <c r="FX80" s="84"/>
      <c r="FY80" s="84"/>
      <c r="FZ80" s="84"/>
      <c r="GA80" s="84"/>
      <c r="GB80" s="84"/>
      <c r="GC80" s="84"/>
      <c r="GD80" s="84"/>
      <c r="GE80" s="84"/>
      <c r="GF80" s="84"/>
      <c r="GG80" s="84"/>
      <c r="GH80" s="84"/>
      <c r="GI80" s="84"/>
      <c r="GJ80" s="84"/>
      <c r="GK80" s="84"/>
      <c r="GL80" s="84"/>
      <c r="GM80" s="84"/>
      <c r="GN80" s="84"/>
      <c r="GO80" s="84"/>
      <c r="GP80" s="85"/>
      <c r="GQ80" s="85"/>
      <c r="GR80" s="137"/>
      <c r="GS80" s="162"/>
      <c r="GT80" s="136"/>
      <c r="GU80" s="84"/>
      <c r="GV80" s="84"/>
      <c r="GW80" s="84"/>
      <c r="GX80" s="84"/>
      <c r="GY80" s="84"/>
      <c r="GZ80" s="84"/>
      <c r="HA80" s="84"/>
      <c r="HB80" s="84"/>
      <c r="HC80" s="84"/>
      <c r="HD80" s="84"/>
      <c r="HE80" s="84"/>
      <c r="HF80" s="84"/>
      <c r="HG80" s="84"/>
      <c r="HH80" s="84"/>
      <c r="HI80" s="84"/>
      <c r="HJ80" s="84"/>
      <c r="HK80" s="84"/>
      <c r="HL80" s="84"/>
      <c r="HM80" s="84"/>
      <c r="HN80" s="84"/>
      <c r="HO80" s="84"/>
      <c r="HP80" s="84"/>
      <c r="HQ80" s="84"/>
      <c r="HR80" s="85"/>
      <c r="HS80" s="85"/>
      <c r="HT80" s="137"/>
      <c r="HU80" s="162"/>
      <c r="HV80" s="136"/>
      <c r="HW80" s="84"/>
      <c r="HX80" s="84"/>
      <c r="HY80" s="84"/>
      <c r="HZ80" s="84"/>
      <c r="IA80" s="84"/>
      <c r="IB80" s="84"/>
      <c r="IC80" s="84"/>
      <c r="ID80" s="84"/>
      <c r="IE80" s="84"/>
      <c r="IF80" s="84"/>
      <c r="IG80" s="84"/>
      <c r="IH80" s="84"/>
      <c r="II80" s="84"/>
      <c r="IJ80" s="84"/>
      <c r="IK80" s="84"/>
      <c r="IL80" s="84"/>
      <c r="IM80" s="84"/>
      <c r="IN80" s="84"/>
      <c r="IO80" s="84"/>
      <c r="IP80" s="84"/>
      <c r="IQ80" s="84"/>
      <c r="IR80" s="84"/>
      <c r="IS80" s="84"/>
      <c r="IT80" s="85"/>
      <c r="IU80" s="85"/>
      <c r="IV80" s="137"/>
      <c r="IW80" s="162"/>
      <c r="IX80" s="136"/>
      <c r="IY80" s="84"/>
      <c r="IZ80" s="84"/>
      <c r="JA80" s="84"/>
      <c r="JB80" s="84"/>
      <c r="JC80" s="84"/>
      <c r="JD80" s="84"/>
      <c r="JE80" s="84"/>
      <c r="JF80" s="84"/>
      <c r="JG80" s="84"/>
      <c r="JH80" s="84"/>
      <c r="JI80" s="84"/>
      <c r="JJ80" s="84"/>
      <c r="JK80" s="84"/>
      <c r="JL80" s="84"/>
      <c r="JM80" s="84"/>
      <c r="JN80" s="84"/>
      <c r="JO80" s="84"/>
      <c r="JP80" s="84"/>
      <c r="JQ80" s="84"/>
      <c r="JR80" s="84"/>
      <c r="JS80" s="84"/>
      <c r="JT80" s="84"/>
      <c r="JU80" s="84"/>
      <c r="JV80" s="85"/>
      <c r="JW80" s="85"/>
      <c r="JX80" s="137"/>
      <c r="JY80" s="162"/>
      <c r="JZ80" s="136"/>
      <c r="KA80" s="84"/>
      <c r="KB80" s="84"/>
      <c r="KC80" s="84"/>
      <c r="KD80" s="84"/>
      <c r="KE80" s="84"/>
      <c r="KF80" s="84"/>
      <c r="KG80" s="84"/>
      <c r="KH80" s="84"/>
      <c r="KI80" s="84"/>
      <c r="KJ80" s="84"/>
      <c r="KK80" s="84"/>
      <c r="KL80" s="84"/>
      <c r="KM80" s="84"/>
      <c r="KN80" s="84"/>
      <c r="KO80" s="84"/>
      <c r="KP80" s="84"/>
      <c r="KQ80" s="84"/>
      <c r="KR80" s="84"/>
      <c r="KS80" s="84"/>
      <c r="KT80" s="84"/>
      <c r="KU80" s="84"/>
      <c r="KV80" s="84"/>
      <c r="KW80" s="84"/>
      <c r="KX80" s="85"/>
      <c r="KY80" s="85"/>
      <c r="KZ80" s="137"/>
    </row>
    <row r="81" spans="1:312" x14ac:dyDescent="0.25">
      <c r="A81" s="115" t="s">
        <v>33</v>
      </c>
      <c r="B81" s="805" t="s">
        <v>33</v>
      </c>
      <c r="C81" s="806">
        <v>23040</v>
      </c>
      <c r="D81" s="805"/>
      <c r="E81" s="806"/>
      <c r="F81" s="136"/>
      <c r="G81" s="84"/>
      <c r="H81" s="84"/>
      <c r="I81" s="84"/>
      <c r="J81" s="84"/>
      <c r="K81" s="84"/>
      <c r="L81" s="84"/>
      <c r="M81" s="84"/>
      <c r="N81" s="84"/>
      <c r="O81" s="84"/>
      <c r="P81" s="84"/>
      <c r="Q81" s="84"/>
      <c r="R81" s="84"/>
      <c r="S81" s="84"/>
      <c r="T81" s="85"/>
      <c r="U81" s="85"/>
      <c r="V81" s="84"/>
      <c r="W81" s="84"/>
      <c r="X81" s="85"/>
      <c r="Y81" s="85"/>
      <c r="Z81" s="85"/>
      <c r="AA81" s="85"/>
      <c r="AB81" s="85"/>
      <c r="AC81" s="85"/>
      <c r="AD81" s="85"/>
      <c r="AE81" s="85"/>
      <c r="AF81" s="137"/>
      <c r="AG81" s="162"/>
      <c r="AH81" s="136"/>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5"/>
      <c r="BG81" s="85"/>
      <c r="BH81" s="137"/>
      <c r="BI81" s="162"/>
      <c r="BJ81" s="136"/>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5"/>
      <c r="CI81" s="85"/>
      <c r="CJ81" s="137"/>
      <c r="CK81" s="162"/>
      <c r="CL81" s="136"/>
      <c r="CM81" s="84"/>
      <c r="CN81" s="84"/>
      <c r="CO81" s="84"/>
      <c r="CP81" s="84"/>
      <c r="CQ81" s="84"/>
      <c r="CR81" s="84"/>
      <c r="CS81" s="84"/>
      <c r="CT81" s="84"/>
      <c r="CU81" s="84"/>
      <c r="CV81" s="84"/>
      <c r="CW81" s="84"/>
      <c r="CX81" s="84"/>
      <c r="CY81" s="84"/>
      <c r="CZ81" s="84"/>
      <c r="DA81" s="84"/>
      <c r="DB81" s="84"/>
      <c r="DC81" s="84"/>
      <c r="DD81" s="84"/>
      <c r="DE81" s="84"/>
      <c r="DF81" s="84"/>
      <c r="DG81" s="84"/>
      <c r="DH81" s="84"/>
      <c r="DI81" s="84"/>
      <c r="DJ81" s="85"/>
      <c r="DK81" s="85"/>
      <c r="DL81" s="137"/>
      <c r="DM81" s="162"/>
      <c r="DN81" s="136"/>
      <c r="DO81" s="84"/>
      <c r="DP81" s="84"/>
      <c r="DQ81" s="84"/>
      <c r="DR81" s="84"/>
      <c r="DS81" s="84"/>
      <c r="DT81" s="84"/>
      <c r="DU81" s="84"/>
      <c r="DV81" s="84"/>
      <c r="DW81" s="84"/>
      <c r="DX81" s="84"/>
      <c r="DY81" s="84"/>
      <c r="DZ81" s="84"/>
      <c r="EA81" s="84"/>
      <c r="EB81" s="84"/>
      <c r="EC81" s="84"/>
      <c r="ED81" s="84"/>
      <c r="EE81" s="84"/>
      <c r="EF81" s="84"/>
      <c r="EG81" s="84"/>
      <c r="EH81" s="84"/>
      <c r="EI81" s="84"/>
      <c r="EJ81" s="84"/>
      <c r="EK81" s="84"/>
      <c r="EL81" s="85"/>
      <c r="EM81" s="85"/>
      <c r="EN81" s="137"/>
      <c r="EO81" s="162"/>
      <c r="EP81" s="136"/>
      <c r="EQ81" s="84"/>
      <c r="ER81" s="84"/>
      <c r="ES81" s="84"/>
      <c r="ET81" s="84"/>
      <c r="EU81" s="84"/>
      <c r="EV81" s="84"/>
      <c r="EW81" s="84"/>
      <c r="EX81" s="84"/>
      <c r="EY81" s="84"/>
      <c r="EZ81" s="84"/>
      <c r="FA81" s="84"/>
      <c r="FB81" s="84"/>
      <c r="FC81" s="84"/>
      <c r="FD81" s="84"/>
      <c r="FE81" s="84"/>
      <c r="FF81" s="84"/>
      <c r="FG81" s="84"/>
      <c r="FH81" s="84"/>
      <c r="FI81" s="84"/>
      <c r="FJ81" s="84"/>
      <c r="FK81" s="84"/>
      <c r="FL81" s="84"/>
      <c r="FM81" s="84"/>
      <c r="FN81" s="85"/>
      <c r="FO81" s="85"/>
      <c r="FP81" s="137"/>
      <c r="FQ81" s="162"/>
      <c r="FR81" s="136"/>
      <c r="FS81" s="84"/>
      <c r="FT81" s="84"/>
      <c r="FU81" s="84"/>
      <c r="FV81" s="84"/>
      <c r="FW81" s="84"/>
      <c r="FX81" s="84"/>
      <c r="FY81" s="84"/>
      <c r="FZ81" s="84"/>
      <c r="GA81" s="84"/>
      <c r="GB81" s="84"/>
      <c r="GC81" s="84"/>
      <c r="GD81" s="84"/>
      <c r="GE81" s="84"/>
      <c r="GF81" s="84"/>
      <c r="GG81" s="84"/>
      <c r="GH81" s="84"/>
      <c r="GI81" s="84"/>
      <c r="GJ81" s="84"/>
      <c r="GK81" s="84"/>
      <c r="GL81" s="84"/>
      <c r="GM81" s="84"/>
      <c r="GN81" s="84"/>
      <c r="GO81" s="84"/>
      <c r="GP81" s="85"/>
      <c r="GQ81" s="85"/>
      <c r="GR81" s="137"/>
      <c r="GS81" s="162"/>
      <c r="GT81" s="136"/>
      <c r="GU81" s="84"/>
      <c r="GV81" s="84"/>
      <c r="GW81" s="84"/>
      <c r="GX81" s="84"/>
      <c r="GY81" s="84"/>
      <c r="GZ81" s="84"/>
      <c r="HA81" s="84"/>
      <c r="HB81" s="84"/>
      <c r="HC81" s="84"/>
      <c r="HD81" s="84"/>
      <c r="HE81" s="84"/>
      <c r="HF81" s="84"/>
      <c r="HG81" s="84"/>
      <c r="HH81" s="84"/>
      <c r="HI81" s="84"/>
      <c r="HJ81" s="84"/>
      <c r="HK81" s="84"/>
      <c r="HL81" s="84"/>
      <c r="HM81" s="84"/>
      <c r="HN81" s="84"/>
      <c r="HO81" s="84"/>
      <c r="HP81" s="84"/>
      <c r="HQ81" s="84"/>
      <c r="HR81" s="85"/>
      <c r="HS81" s="85"/>
      <c r="HT81" s="137"/>
      <c r="HU81" s="162"/>
      <c r="HV81" s="136"/>
      <c r="HW81" s="84"/>
      <c r="HX81" s="84"/>
      <c r="HY81" s="84"/>
      <c r="HZ81" s="84"/>
      <c r="IA81" s="84"/>
      <c r="IB81" s="84"/>
      <c r="IC81" s="84"/>
      <c r="ID81" s="84"/>
      <c r="IE81" s="84"/>
      <c r="IF81" s="84"/>
      <c r="IG81" s="84"/>
      <c r="IH81" s="84"/>
      <c r="II81" s="84"/>
      <c r="IJ81" s="84"/>
      <c r="IK81" s="84"/>
      <c r="IL81" s="84"/>
      <c r="IM81" s="84"/>
      <c r="IN81" s="84"/>
      <c r="IO81" s="84"/>
      <c r="IP81" s="84"/>
      <c r="IQ81" s="84"/>
      <c r="IR81" s="84"/>
      <c r="IS81" s="84"/>
      <c r="IT81" s="85"/>
      <c r="IU81" s="85"/>
      <c r="IV81" s="137"/>
      <c r="IW81" s="162"/>
      <c r="IX81" s="136"/>
      <c r="IY81" s="84"/>
      <c r="IZ81" s="84"/>
      <c r="JA81" s="84"/>
      <c r="JB81" s="84"/>
      <c r="JC81" s="84"/>
      <c r="JD81" s="84"/>
      <c r="JE81" s="84"/>
      <c r="JF81" s="84"/>
      <c r="JG81" s="84"/>
      <c r="JH81" s="84"/>
      <c r="JI81" s="84"/>
      <c r="JJ81" s="84"/>
      <c r="JK81" s="84"/>
      <c r="JL81" s="84"/>
      <c r="JM81" s="84"/>
      <c r="JN81" s="84"/>
      <c r="JO81" s="84"/>
      <c r="JP81" s="84"/>
      <c r="JQ81" s="84"/>
      <c r="JR81" s="84"/>
      <c r="JS81" s="84"/>
      <c r="JT81" s="84"/>
      <c r="JU81" s="84"/>
      <c r="JV81" s="85"/>
      <c r="JW81" s="85"/>
      <c r="JX81" s="137"/>
      <c r="JY81" s="162"/>
      <c r="JZ81" s="136"/>
      <c r="KA81" s="84"/>
      <c r="KB81" s="84"/>
      <c r="KC81" s="84"/>
      <c r="KD81" s="84"/>
      <c r="KE81" s="84"/>
      <c r="KF81" s="84"/>
      <c r="KG81" s="84"/>
      <c r="KH81" s="84"/>
      <c r="KI81" s="84"/>
      <c r="KJ81" s="84"/>
      <c r="KK81" s="84"/>
      <c r="KL81" s="84"/>
      <c r="KM81" s="84"/>
      <c r="KN81" s="84"/>
      <c r="KO81" s="84"/>
      <c r="KP81" s="84"/>
      <c r="KQ81" s="84"/>
      <c r="KR81" s="84"/>
      <c r="KS81" s="84"/>
      <c r="KT81" s="84"/>
      <c r="KU81" s="84"/>
      <c r="KV81" s="84"/>
      <c r="KW81" s="84"/>
      <c r="KX81" s="85"/>
      <c r="KY81" s="85"/>
      <c r="KZ81" s="137"/>
    </row>
    <row r="82" spans="1:312" x14ac:dyDescent="0.25">
      <c r="A82" s="115" t="s">
        <v>34</v>
      </c>
      <c r="B82" s="809" t="s">
        <v>34</v>
      </c>
      <c r="C82" s="810">
        <v>23021</v>
      </c>
      <c r="D82" s="809"/>
      <c r="E82" s="810"/>
      <c r="F82" s="138"/>
      <c r="G82" s="88"/>
      <c r="H82" s="88"/>
      <c r="I82" s="88"/>
      <c r="J82" s="88"/>
      <c r="K82" s="88"/>
      <c r="L82" s="88"/>
      <c r="M82" s="88"/>
      <c r="N82" s="88"/>
      <c r="O82" s="88"/>
      <c r="P82" s="88"/>
      <c r="Q82" s="88"/>
      <c r="R82" s="88"/>
      <c r="S82" s="88"/>
      <c r="T82" s="89"/>
      <c r="U82" s="89"/>
      <c r="V82" s="88"/>
      <c r="W82" s="88"/>
      <c r="X82" s="89"/>
      <c r="Y82" s="89"/>
      <c r="Z82" s="89"/>
      <c r="AA82" s="89"/>
      <c r="AB82" s="89"/>
      <c r="AC82" s="89"/>
      <c r="AD82" s="89"/>
      <c r="AE82" s="89"/>
      <c r="AF82" s="139"/>
      <c r="AG82" s="162"/>
      <c r="AH82" s="13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9"/>
      <c r="BG82" s="89"/>
      <c r="BH82" s="139"/>
      <c r="BI82" s="162"/>
      <c r="BJ82" s="13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9"/>
      <c r="CI82" s="89"/>
      <c r="CJ82" s="139"/>
      <c r="CK82" s="162"/>
      <c r="CL82" s="13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9"/>
      <c r="DK82" s="89"/>
      <c r="DL82" s="139"/>
      <c r="DM82" s="162"/>
      <c r="DN82" s="13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9"/>
      <c r="EM82" s="89"/>
      <c r="EN82" s="139"/>
      <c r="EO82" s="162"/>
      <c r="EP82" s="13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9"/>
      <c r="FO82" s="89"/>
      <c r="FP82" s="139"/>
      <c r="FQ82" s="162"/>
      <c r="FR82" s="13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9"/>
      <c r="GQ82" s="89"/>
      <c r="GR82" s="139"/>
      <c r="GS82" s="162"/>
      <c r="GT82" s="13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9"/>
      <c r="HS82" s="89"/>
      <c r="HT82" s="139"/>
      <c r="HU82" s="162"/>
      <c r="HV82" s="13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9"/>
      <c r="IU82" s="89"/>
      <c r="IV82" s="139"/>
      <c r="IW82" s="162"/>
      <c r="IX82" s="13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9"/>
      <c r="JW82" s="89"/>
      <c r="JX82" s="139"/>
      <c r="JY82" s="162"/>
      <c r="JZ82" s="13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9"/>
      <c r="KY82" s="89"/>
      <c r="KZ82" s="139"/>
    </row>
    <row r="83" spans="1:312" x14ac:dyDescent="0.25">
      <c r="A83" s="115" t="s">
        <v>35</v>
      </c>
      <c r="B83" s="809" t="s">
        <v>35</v>
      </c>
      <c r="C83" s="806">
        <v>23022</v>
      </c>
      <c r="D83" s="809"/>
      <c r="E83" s="806"/>
      <c r="F83" s="136"/>
      <c r="G83" s="84"/>
      <c r="H83" s="84"/>
      <c r="I83" s="84"/>
      <c r="J83" s="84"/>
      <c r="K83" s="84"/>
      <c r="L83" s="84"/>
      <c r="M83" s="84"/>
      <c r="N83" s="84"/>
      <c r="O83" s="84"/>
      <c r="P83" s="84"/>
      <c r="Q83" s="84"/>
      <c r="R83" s="84"/>
      <c r="S83" s="84"/>
      <c r="T83" s="85"/>
      <c r="U83" s="85"/>
      <c r="V83" s="84"/>
      <c r="W83" s="84"/>
      <c r="X83" s="85"/>
      <c r="Y83" s="85"/>
      <c r="Z83" s="85"/>
      <c r="AA83" s="85"/>
      <c r="AB83" s="85"/>
      <c r="AC83" s="85"/>
      <c r="AD83" s="85"/>
      <c r="AE83" s="85"/>
      <c r="AF83" s="137"/>
      <c r="AG83" s="162"/>
      <c r="AH83" s="136"/>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5"/>
      <c r="BG83" s="85"/>
      <c r="BH83" s="137"/>
      <c r="BI83" s="162"/>
      <c r="BJ83" s="136"/>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5"/>
      <c r="CI83" s="85"/>
      <c r="CJ83" s="137"/>
      <c r="CK83" s="162"/>
      <c r="CL83" s="136"/>
      <c r="CM83" s="84"/>
      <c r="CN83" s="84"/>
      <c r="CO83" s="84"/>
      <c r="CP83" s="84"/>
      <c r="CQ83" s="84"/>
      <c r="CR83" s="84"/>
      <c r="CS83" s="84"/>
      <c r="CT83" s="84"/>
      <c r="CU83" s="84"/>
      <c r="CV83" s="84"/>
      <c r="CW83" s="84"/>
      <c r="CX83" s="84"/>
      <c r="CY83" s="84"/>
      <c r="CZ83" s="84"/>
      <c r="DA83" s="84"/>
      <c r="DB83" s="84"/>
      <c r="DC83" s="84"/>
      <c r="DD83" s="84"/>
      <c r="DE83" s="84"/>
      <c r="DF83" s="84"/>
      <c r="DG83" s="84"/>
      <c r="DH83" s="84"/>
      <c r="DI83" s="84"/>
      <c r="DJ83" s="85"/>
      <c r="DK83" s="85"/>
      <c r="DL83" s="137"/>
      <c r="DM83" s="162"/>
      <c r="DN83" s="136"/>
      <c r="DO83" s="84"/>
      <c r="DP83" s="84"/>
      <c r="DQ83" s="84"/>
      <c r="DR83" s="84"/>
      <c r="DS83" s="84"/>
      <c r="DT83" s="84"/>
      <c r="DU83" s="84"/>
      <c r="DV83" s="84"/>
      <c r="DW83" s="84"/>
      <c r="DX83" s="84"/>
      <c r="DY83" s="84"/>
      <c r="DZ83" s="84"/>
      <c r="EA83" s="84"/>
      <c r="EB83" s="84"/>
      <c r="EC83" s="84"/>
      <c r="ED83" s="84"/>
      <c r="EE83" s="84"/>
      <c r="EF83" s="84"/>
      <c r="EG83" s="84"/>
      <c r="EH83" s="84"/>
      <c r="EI83" s="84"/>
      <c r="EJ83" s="84"/>
      <c r="EK83" s="84"/>
      <c r="EL83" s="85"/>
      <c r="EM83" s="85"/>
      <c r="EN83" s="137"/>
      <c r="EO83" s="162"/>
      <c r="EP83" s="136"/>
      <c r="EQ83" s="84"/>
      <c r="ER83" s="84"/>
      <c r="ES83" s="84"/>
      <c r="ET83" s="84"/>
      <c r="EU83" s="84"/>
      <c r="EV83" s="84"/>
      <c r="EW83" s="84"/>
      <c r="EX83" s="84"/>
      <c r="EY83" s="84"/>
      <c r="EZ83" s="84"/>
      <c r="FA83" s="84"/>
      <c r="FB83" s="84"/>
      <c r="FC83" s="84"/>
      <c r="FD83" s="84"/>
      <c r="FE83" s="84"/>
      <c r="FF83" s="84"/>
      <c r="FG83" s="84"/>
      <c r="FH83" s="84"/>
      <c r="FI83" s="84"/>
      <c r="FJ83" s="84"/>
      <c r="FK83" s="84"/>
      <c r="FL83" s="84"/>
      <c r="FM83" s="84"/>
      <c r="FN83" s="85"/>
      <c r="FO83" s="85"/>
      <c r="FP83" s="137"/>
      <c r="FQ83" s="162"/>
      <c r="FR83" s="136"/>
      <c r="FS83" s="84"/>
      <c r="FT83" s="84"/>
      <c r="FU83" s="84"/>
      <c r="FV83" s="84"/>
      <c r="FW83" s="84"/>
      <c r="FX83" s="84"/>
      <c r="FY83" s="84"/>
      <c r="FZ83" s="84"/>
      <c r="GA83" s="84"/>
      <c r="GB83" s="84"/>
      <c r="GC83" s="84"/>
      <c r="GD83" s="84"/>
      <c r="GE83" s="84"/>
      <c r="GF83" s="84"/>
      <c r="GG83" s="84"/>
      <c r="GH83" s="84"/>
      <c r="GI83" s="84"/>
      <c r="GJ83" s="84"/>
      <c r="GK83" s="84"/>
      <c r="GL83" s="84"/>
      <c r="GM83" s="84"/>
      <c r="GN83" s="84"/>
      <c r="GO83" s="84"/>
      <c r="GP83" s="85"/>
      <c r="GQ83" s="85"/>
      <c r="GR83" s="137"/>
      <c r="GS83" s="162"/>
      <c r="GT83" s="136"/>
      <c r="GU83" s="84"/>
      <c r="GV83" s="84"/>
      <c r="GW83" s="84"/>
      <c r="GX83" s="84"/>
      <c r="GY83" s="84"/>
      <c r="GZ83" s="84"/>
      <c r="HA83" s="84"/>
      <c r="HB83" s="84"/>
      <c r="HC83" s="84"/>
      <c r="HD83" s="84"/>
      <c r="HE83" s="84"/>
      <c r="HF83" s="84"/>
      <c r="HG83" s="84"/>
      <c r="HH83" s="84"/>
      <c r="HI83" s="84"/>
      <c r="HJ83" s="84"/>
      <c r="HK83" s="84"/>
      <c r="HL83" s="84"/>
      <c r="HM83" s="84"/>
      <c r="HN83" s="84"/>
      <c r="HO83" s="84"/>
      <c r="HP83" s="84"/>
      <c r="HQ83" s="84"/>
      <c r="HR83" s="85"/>
      <c r="HS83" s="85"/>
      <c r="HT83" s="137"/>
      <c r="HU83" s="162"/>
      <c r="HV83" s="136"/>
      <c r="HW83" s="84"/>
      <c r="HX83" s="84"/>
      <c r="HY83" s="84"/>
      <c r="HZ83" s="84"/>
      <c r="IA83" s="84"/>
      <c r="IB83" s="84"/>
      <c r="IC83" s="84"/>
      <c r="ID83" s="84"/>
      <c r="IE83" s="84"/>
      <c r="IF83" s="84"/>
      <c r="IG83" s="84"/>
      <c r="IH83" s="84"/>
      <c r="II83" s="84"/>
      <c r="IJ83" s="84"/>
      <c r="IK83" s="84"/>
      <c r="IL83" s="84"/>
      <c r="IM83" s="84"/>
      <c r="IN83" s="84"/>
      <c r="IO83" s="84"/>
      <c r="IP83" s="84"/>
      <c r="IQ83" s="84"/>
      <c r="IR83" s="84"/>
      <c r="IS83" s="84"/>
      <c r="IT83" s="85"/>
      <c r="IU83" s="85"/>
      <c r="IV83" s="137"/>
      <c r="IW83" s="162"/>
      <c r="IX83" s="136"/>
      <c r="IY83" s="84"/>
      <c r="IZ83" s="84"/>
      <c r="JA83" s="84"/>
      <c r="JB83" s="84"/>
      <c r="JC83" s="84"/>
      <c r="JD83" s="84"/>
      <c r="JE83" s="84"/>
      <c r="JF83" s="84"/>
      <c r="JG83" s="84"/>
      <c r="JH83" s="84"/>
      <c r="JI83" s="84"/>
      <c r="JJ83" s="84"/>
      <c r="JK83" s="84"/>
      <c r="JL83" s="84"/>
      <c r="JM83" s="84"/>
      <c r="JN83" s="84"/>
      <c r="JO83" s="84"/>
      <c r="JP83" s="84"/>
      <c r="JQ83" s="84"/>
      <c r="JR83" s="84"/>
      <c r="JS83" s="84"/>
      <c r="JT83" s="84"/>
      <c r="JU83" s="84"/>
      <c r="JV83" s="85"/>
      <c r="JW83" s="85"/>
      <c r="JX83" s="137"/>
      <c r="JY83" s="162"/>
      <c r="JZ83" s="136"/>
      <c r="KA83" s="84"/>
      <c r="KB83" s="84"/>
      <c r="KC83" s="84"/>
      <c r="KD83" s="84"/>
      <c r="KE83" s="84"/>
      <c r="KF83" s="84"/>
      <c r="KG83" s="84"/>
      <c r="KH83" s="84"/>
      <c r="KI83" s="84"/>
      <c r="KJ83" s="84"/>
      <c r="KK83" s="84"/>
      <c r="KL83" s="84"/>
      <c r="KM83" s="84"/>
      <c r="KN83" s="84"/>
      <c r="KO83" s="84"/>
      <c r="KP83" s="84"/>
      <c r="KQ83" s="84"/>
      <c r="KR83" s="84"/>
      <c r="KS83" s="84"/>
      <c r="KT83" s="84"/>
      <c r="KU83" s="84"/>
      <c r="KV83" s="84"/>
      <c r="KW83" s="84"/>
      <c r="KX83" s="85"/>
      <c r="KY83" s="85"/>
      <c r="KZ83" s="137"/>
    </row>
    <row r="84" spans="1:312" x14ac:dyDescent="0.25">
      <c r="A84" s="115" t="s">
        <v>36</v>
      </c>
      <c r="B84" s="809" t="s">
        <v>36</v>
      </c>
      <c r="C84" s="806">
        <v>23023</v>
      </c>
      <c r="D84" s="809"/>
      <c r="E84" s="806"/>
      <c r="F84" s="136"/>
      <c r="G84" s="84"/>
      <c r="H84" s="84"/>
      <c r="I84" s="84"/>
      <c r="J84" s="84"/>
      <c r="K84" s="84"/>
      <c r="L84" s="84"/>
      <c r="M84" s="84"/>
      <c r="N84" s="84"/>
      <c r="O84" s="84"/>
      <c r="P84" s="84"/>
      <c r="Q84" s="84"/>
      <c r="R84" s="84"/>
      <c r="S84" s="84"/>
      <c r="T84" s="85"/>
      <c r="U84" s="85"/>
      <c r="V84" s="84"/>
      <c r="W84" s="84"/>
      <c r="X84" s="85"/>
      <c r="Y84" s="85"/>
      <c r="Z84" s="85"/>
      <c r="AA84" s="85"/>
      <c r="AB84" s="85"/>
      <c r="AC84" s="85"/>
      <c r="AD84" s="85"/>
      <c r="AE84" s="85"/>
      <c r="AF84" s="137"/>
      <c r="AG84" s="162"/>
      <c r="AH84" s="136"/>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5"/>
      <c r="BG84" s="85"/>
      <c r="BH84" s="137"/>
      <c r="BI84" s="162"/>
      <c r="BJ84" s="136"/>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5"/>
      <c r="CI84" s="85"/>
      <c r="CJ84" s="137"/>
      <c r="CK84" s="162"/>
      <c r="CL84" s="136"/>
      <c r="CM84" s="84"/>
      <c r="CN84" s="84"/>
      <c r="CO84" s="84"/>
      <c r="CP84" s="84"/>
      <c r="CQ84" s="84"/>
      <c r="CR84" s="84"/>
      <c r="CS84" s="84"/>
      <c r="CT84" s="84"/>
      <c r="CU84" s="84"/>
      <c r="CV84" s="84"/>
      <c r="CW84" s="84"/>
      <c r="CX84" s="84"/>
      <c r="CY84" s="84"/>
      <c r="CZ84" s="84"/>
      <c r="DA84" s="84"/>
      <c r="DB84" s="84"/>
      <c r="DC84" s="84"/>
      <c r="DD84" s="84"/>
      <c r="DE84" s="84"/>
      <c r="DF84" s="84"/>
      <c r="DG84" s="84"/>
      <c r="DH84" s="84"/>
      <c r="DI84" s="84"/>
      <c r="DJ84" s="85"/>
      <c r="DK84" s="85"/>
      <c r="DL84" s="137"/>
      <c r="DM84" s="162"/>
      <c r="DN84" s="136"/>
      <c r="DO84" s="84"/>
      <c r="DP84" s="84"/>
      <c r="DQ84" s="84"/>
      <c r="DR84" s="84"/>
      <c r="DS84" s="84"/>
      <c r="DT84" s="84"/>
      <c r="DU84" s="84"/>
      <c r="DV84" s="84"/>
      <c r="DW84" s="84"/>
      <c r="DX84" s="84"/>
      <c r="DY84" s="84"/>
      <c r="DZ84" s="84"/>
      <c r="EA84" s="84"/>
      <c r="EB84" s="84"/>
      <c r="EC84" s="84"/>
      <c r="ED84" s="84"/>
      <c r="EE84" s="84"/>
      <c r="EF84" s="84"/>
      <c r="EG84" s="84"/>
      <c r="EH84" s="84"/>
      <c r="EI84" s="84"/>
      <c r="EJ84" s="84"/>
      <c r="EK84" s="84"/>
      <c r="EL84" s="85"/>
      <c r="EM84" s="85"/>
      <c r="EN84" s="137"/>
      <c r="EO84" s="162"/>
      <c r="EP84" s="136"/>
      <c r="EQ84" s="84"/>
      <c r="ER84" s="84"/>
      <c r="ES84" s="84"/>
      <c r="ET84" s="84"/>
      <c r="EU84" s="84"/>
      <c r="EV84" s="84"/>
      <c r="EW84" s="84"/>
      <c r="EX84" s="84"/>
      <c r="EY84" s="84"/>
      <c r="EZ84" s="84"/>
      <c r="FA84" s="84"/>
      <c r="FB84" s="84"/>
      <c r="FC84" s="84"/>
      <c r="FD84" s="84"/>
      <c r="FE84" s="84"/>
      <c r="FF84" s="84"/>
      <c r="FG84" s="84"/>
      <c r="FH84" s="84"/>
      <c r="FI84" s="84"/>
      <c r="FJ84" s="84"/>
      <c r="FK84" s="84"/>
      <c r="FL84" s="84"/>
      <c r="FM84" s="84"/>
      <c r="FN84" s="85"/>
      <c r="FO84" s="85"/>
      <c r="FP84" s="137"/>
      <c r="FQ84" s="162"/>
      <c r="FR84" s="136"/>
      <c r="FS84" s="84"/>
      <c r="FT84" s="84"/>
      <c r="FU84" s="84"/>
      <c r="FV84" s="84"/>
      <c r="FW84" s="84"/>
      <c r="FX84" s="84"/>
      <c r="FY84" s="84"/>
      <c r="FZ84" s="84"/>
      <c r="GA84" s="84"/>
      <c r="GB84" s="84"/>
      <c r="GC84" s="84"/>
      <c r="GD84" s="84"/>
      <c r="GE84" s="84"/>
      <c r="GF84" s="84"/>
      <c r="GG84" s="84"/>
      <c r="GH84" s="84"/>
      <c r="GI84" s="84"/>
      <c r="GJ84" s="84"/>
      <c r="GK84" s="84"/>
      <c r="GL84" s="84"/>
      <c r="GM84" s="84"/>
      <c r="GN84" s="84"/>
      <c r="GO84" s="84"/>
      <c r="GP84" s="85"/>
      <c r="GQ84" s="85"/>
      <c r="GR84" s="137"/>
      <c r="GS84" s="162"/>
      <c r="GT84" s="136"/>
      <c r="GU84" s="84"/>
      <c r="GV84" s="84"/>
      <c r="GW84" s="84"/>
      <c r="GX84" s="84"/>
      <c r="GY84" s="84"/>
      <c r="GZ84" s="84"/>
      <c r="HA84" s="84"/>
      <c r="HB84" s="84"/>
      <c r="HC84" s="84"/>
      <c r="HD84" s="84"/>
      <c r="HE84" s="84"/>
      <c r="HF84" s="84"/>
      <c r="HG84" s="84"/>
      <c r="HH84" s="84"/>
      <c r="HI84" s="84"/>
      <c r="HJ84" s="84"/>
      <c r="HK84" s="84"/>
      <c r="HL84" s="84"/>
      <c r="HM84" s="84"/>
      <c r="HN84" s="84"/>
      <c r="HO84" s="84"/>
      <c r="HP84" s="84"/>
      <c r="HQ84" s="84"/>
      <c r="HR84" s="85"/>
      <c r="HS84" s="85"/>
      <c r="HT84" s="137"/>
      <c r="HU84" s="162"/>
      <c r="HV84" s="136"/>
      <c r="HW84" s="84"/>
      <c r="HX84" s="84"/>
      <c r="HY84" s="84"/>
      <c r="HZ84" s="84"/>
      <c r="IA84" s="84"/>
      <c r="IB84" s="84"/>
      <c r="IC84" s="84"/>
      <c r="ID84" s="84"/>
      <c r="IE84" s="84"/>
      <c r="IF84" s="84"/>
      <c r="IG84" s="84"/>
      <c r="IH84" s="84"/>
      <c r="II84" s="84"/>
      <c r="IJ84" s="84"/>
      <c r="IK84" s="84"/>
      <c r="IL84" s="84"/>
      <c r="IM84" s="84"/>
      <c r="IN84" s="84"/>
      <c r="IO84" s="84"/>
      <c r="IP84" s="84"/>
      <c r="IQ84" s="84"/>
      <c r="IR84" s="84"/>
      <c r="IS84" s="84"/>
      <c r="IT84" s="85"/>
      <c r="IU84" s="85"/>
      <c r="IV84" s="137"/>
      <c r="IW84" s="162"/>
      <c r="IX84" s="136"/>
      <c r="IY84" s="84"/>
      <c r="IZ84" s="84"/>
      <c r="JA84" s="84"/>
      <c r="JB84" s="84"/>
      <c r="JC84" s="84"/>
      <c r="JD84" s="84"/>
      <c r="JE84" s="84"/>
      <c r="JF84" s="84"/>
      <c r="JG84" s="84"/>
      <c r="JH84" s="84"/>
      <c r="JI84" s="84"/>
      <c r="JJ84" s="84"/>
      <c r="JK84" s="84"/>
      <c r="JL84" s="84"/>
      <c r="JM84" s="84"/>
      <c r="JN84" s="84"/>
      <c r="JO84" s="84"/>
      <c r="JP84" s="84"/>
      <c r="JQ84" s="84"/>
      <c r="JR84" s="84"/>
      <c r="JS84" s="84"/>
      <c r="JT84" s="84"/>
      <c r="JU84" s="84"/>
      <c r="JV84" s="85"/>
      <c r="JW84" s="85"/>
      <c r="JX84" s="137"/>
      <c r="JY84" s="162"/>
      <c r="JZ84" s="136"/>
      <c r="KA84" s="84"/>
      <c r="KB84" s="84"/>
      <c r="KC84" s="84"/>
      <c r="KD84" s="84"/>
      <c r="KE84" s="84"/>
      <c r="KF84" s="84"/>
      <c r="KG84" s="84"/>
      <c r="KH84" s="84"/>
      <c r="KI84" s="84"/>
      <c r="KJ84" s="84"/>
      <c r="KK84" s="84"/>
      <c r="KL84" s="84"/>
      <c r="KM84" s="84"/>
      <c r="KN84" s="84"/>
      <c r="KO84" s="84"/>
      <c r="KP84" s="84"/>
      <c r="KQ84" s="84"/>
      <c r="KR84" s="84"/>
      <c r="KS84" s="84"/>
      <c r="KT84" s="84"/>
      <c r="KU84" s="84"/>
      <c r="KV84" s="84"/>
      <c r="KW84" s="84"/>
      <c r="KX84" s="85"/>
      <c r="KY84" s="85"/>
      <c r="KZ84" s="137"/>
    </row>
    <row r="85" spans="1:312" x14ac:dyDescent="0.25">
      <c r="A85" s="115" t="s">
        <v>37</v>
      </c>
      <c r="B85" s="805" t="s">
        <v>91</v>
      </c>
      <c r="C85" s="806">
        <v>23050</v>
      </c>
      <c r="D85" s="805"/>
      <c r="E85" s="806"/>
      <c r="F85" s="136"/>
      <c r="G85" s="84"/>
      <c r="H85" s="84"/>
      <c r="I85" s="84"/>
      <c r="J85" s="84"/>
      <c r="K85" s="84"/>
      <c r="L85" s="84"/>
      <c r="M85" s="84"/>
      <c r="N85" s="84"/>
      <c r="O85" s="84"/>
      <c r="P85" s="84"/>
      <c r="Q85" s="84"/>
      <c r="R85" s="84"/>
      <c r="S85" s="84"/>
      <c r="T85" s="85"/>
      <c r="U85" s="85"/>
      <c r="V85" s="84"/>
      <c r="W85" s="84"/>
      <c r="X85" s="85"/>
      <c r="Y85" s="85"/>
      <c r="Z85" s="85"/>
      <c r="AA85" s="85"/>
      <c r="AB85" s="85"/>
      <c r="AC85" s="85"/>
      <c r="AD85" s="85"/>
      <c r="AE85" s="85"/>
      <c r="AF85" s="137"/>
      <c r="AG85" s="162"/>
      <c r="AH85" s="136"/>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5"/>
      <c r="BG85" s="85"/>
      <c r="BH85" s="137"/>
      <c r="BI85" s="162"/>
      <c r="BJ85" s="136"/>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5"/>
      <c r="CI85" s="85"/>
      <c r="CJ85" s="137"/>
      <c r="CK85" s="162"/>
      <c r="CL85" s="136"/>
      <c r="CM85" s="84"/>
      <c r="CN85" s="84"/>
      <c r="CO85" s="84"/>
      <c r="CP85" s="84"/>
      <c r="CQ85" s="84"/>
      <c r="CR85" s="84"/>
      <c r="CS85" s="84"/>
      <c r="CT85" s="84"/>
      <c r="CU85" s="84"/>
      <c r="CV85" s="84"/>
      <c r="CW85" s="84"/>
      <c r="CX85" s="84"/>
      <c r="CY85" s="84"/>
      <c r="CZ85" s="84"/>
      <c r="DA85" s="84"/>
      <c r="DB85" s="84"/>
      <c r="DC85" s="84"/>
      <c r="DD85" s="84"/>
      <c r="DE85" s="84"/>
      <c r="DF85" s="84"/>
      <c r="DG85" s="84"/>
      <c r="DH85" s="84"/>
      <c r="DI85" s="84"/>
      <c r="DJ85" s="85"/>
      <c r="DK85" s="85"/>
      <c r="DL85" s="137"/>
      <c r="DM85" s="162"/>
      <c r="DN85" s="136"/>
      <c r="DO85" s="84"/>
      <c r="DP85" s="84"/>
      <c r="DQ85" s="84"/>
      <c r="DR85" s="84"/>
      <c r="DS85" s="84"/>
      <c r="DT85" s="84"/>
      <c r="DU85" s="84"/>
      <c r="DV85" s="84"/>
      <c r="DW85" s="84"/>
      <c r="DX85" s="84"/>
      <c r="DY85" s="84"/>
      <c r="DZ85" s="84"/>
      <c r="EA85" s="84"/>
      <c r="EB85" s="84"/>
      <c r="EC85" s="84"/>
      <c r="ED85" s="84"/>
      <c r="EE85" s="84"/>
      <c r="EF85" s="84"/>
      <c r="EG85" s="84"/>
      <c r="EH85" s="84"/>
      <c r="EI85" s="84"/>
      <c r="EJ85" s="84"/>
      <c r="EK85" s="84"/>
      <c r="EL85" s="85"/>
      <c r="EM85" s="85"/>
      <c r="EN85" s="137"/>
      <c r="EO85" s="162"/>
      <c r="EP85" s="136"/>
      <c r="EQ85" s="84"/>
      <c r="ER85" s="84"/>
      <c r="ES85" s="84"/>
      <c r="ET85" s="84"/>
      <c r="EU85" s="84"/>
      <c r="EV85" s="84"/>
      <c r="EW85" s="84"/>
      <c r="EX85" s="84"/>
      <c r="EY85" s="84"/>
      <c r="EZ85" s="84"/>
      <c r="FA85" s="84"/>
      <c r="FB85" s="84"/>
      <c r="FC85" s="84"/>
      <c r="FD85" s="84"/>
      <c r="FE85" s="84"/>
      <c r="FF85" s="84"/>
      <c r="FG85" s="84"/>
      <c r="FH85" s="84"/>
      <c r="FI85" s="84"/>
      <c r="FJ85" s="84"/>
      <c r="FK85" s="84"/>
      <c r="FL85" s="84"/>
      <c r="FM85" s="84"/>
      <c r="FN85" s="85"/>
      <c r="FO85" s="85"/>
      <c r="FP85" s="137"/>
      <c r="FQ85" s="162"/>
      <c r="FR85" s="136"/>
      <c r="FS85" s="84"/>
      <c r="FT85" s="84"/>
      <c r="FU85" s="84"/>
      <c r="FV85" s="84"/>
      <c r="FW85" s="84"/>
      <c r="FX85" s="84"/>
      <c r="FY85" s="84"/>
      <c r="FZ85" s="84"/>
      <c r="GA85" s="84"/>
      <c r="GB85" s="84"/>
      <c r="GC85" s="84"/>
      <c r="GD85" s="84"/>
      <c r="GE85" s="84"/>
      <c r="GF85" s="84"/>
      <c r="GG85" s="84"/>
      <c r="GH85" s="84"/>
      <c r="GI85" s="84"/>
      <c r="GJ85" s="84"/>
      <c r="GK85" s="84"/>
      <c r="GL85" s="84"/>
      <c r="GM85" s="84"/>
      <c r="GN85" s="84"/>
      <c r="GO85" s="84"/>
      <c r="GP85" s="85"/>
      <c r="GQ85" s="85"/>
      <c r="GR85" s="137"/>
      <c r="GS85" s="162"/>
      <c r="GT85" s="136"/>
      <c r="GU85" s="84"/>
      <c r="GV85" s="84"/>
      <c r="GW85" s="84"/>
      <c r="GX85" s="84"/>
      <c r="GY85" s="84"/>
      <c r="GZ85" s="84"/>
      <c r="HA85" s="84"/>
      <c r="HB85" s="84"/>
      <c r="HC85" s="84"/>
      <c r="HD85" s="84"/>
      <c r="HE85" s="84"/>
      <c r="HF85" s="84"/>
      <c r="HG85" s="84"/>
      <c r="HH85" s="84"/>
      <c r="HI85" s="84"/>
      <c r="HJ85" s="84"/>
      <c r="HK85" s="84"/>
      <c r="HL85" s="84"/>
      <c r="HM85" s="84"/>
      <c r="HN85" s="84"/>
      <c r="HO85" s="84"/>
      <c r="HP85" s="84"/>
      <c r="HQ85" s="84"/>
      <c r="HR85" s="85"/>
      <c r="HS85" s="85"/>
      <c r="HT85" s="137"/>
      <c r="HU85" s="162"/>
      <c r="HV85" s="136"/>
      <c r="HW85" s="84"/>
      <c r="HX85" s="84"/>
      <c r="HY85" s="84"/>
      <c r="HZ85" s="84"/>
      <c r="IA85" s="84"/>
      <c r="IB85" s="84"/>
      <c r="IC85" s="84"/>
      <c r="ID85" s="84"/>
      <c r="IE85" s="84"/>
      <c r="IF85" s="84"/>
      <c r="IG85" s="84"/>
      <c r="IH85" s="84"/>
      <c r="II85" s="84"/>
      <c r="IJ85" s="84"/>
      <c r="IK85" s="84"/>
      <c r="IL85" s="84"/>
      <c r="IM85" s="84"/>
      <c r="IN85" s="84"/>
      <c r="IO85" s="84"/>
      <c r="IP85" s="84"/>
      <c r="IQ85" s="84"/>
      <c r="IR85" s="84"/>
      <c r="IS85" s="84"/>
      <c r="IT85" s="85"/>
      <c r="IU85" s="85"/>
      <c r="IV85" s="137"/>
      <c r="IW85" s="162"/>
      <c r="IX85" s="136"/>
      <c r="IY85" s="84"/>
      <c r="IZ85" s="84"/>
      <c r="JA85" s="84"/>
      <c r="JB85" s="84"/>
      <c r="JC85" s="84"/>
      <c r="JD85" s="84"/>
      <c r="JE85" s="84"/>
      <c r="JF85" s="84"/>
      <c r="JG85" s="84"/>
      <c r="JH85" s="84"/>
      <c r="JI85" s="84"/>
      <c r="JJ85" s="84"/>
      <c r="JK85" s="84"/>
      <c r="JL85" s="84"/>
      <c r="JM85" s="84"/>
      <c r="JN85" s="84"/>
      <c r="JO85" s="84"/>
      <c r="JP85" s="84"/>
      <c r="JQ85" s="84"/>
      <c r="JR85" s="84"/>
      <c r="JS85" s="84"/>
      <c r="JT85" s="84"/>
      <c r="JU85" s="84"/>
      <c r="JV85" s="85"/>
      <c r="JW85" s="85"/>
      <c r="JX85" s="137"/>
      <c r="JY85" s="162"/>
      <c r="JZ85" s="136"/>
      <c r="KA85" s="84"/>
      <c r="KB85" s="84"/>
      <c r="KC85" s="84"/>
      <c r="KD85" s="84"/>
      <c r="KE85" s="84"/>
      <c r="KF85" s="84"/>
      <c r="KG85" s="84"/>
      <c r="KH85" s="84"/>
      <c r="KI85" s="84"/>
      <c r="KJ85" s="84"/>
      <c r="KK85" s="84"/>
      <c r="KL85" s="84"/>
      <c r="KM85" s="84"/>
      <c r="KN85" s="84"/>
      <c r="KO85" s="84"/>
      <c r="KP85" s="84"/>
      <c r="KQ85" s="84"/>
      <c r="KR85" s="84"/>
      <c r="KS85" s="84"/>
      <c r="KT85" s="84"/>
      <c r="KU85" s="84"/>
      <c r="KV85" s="84"/>
      <c r="KW85" s="84"/>
      <c r="KX85" s="85"/>
      <c r="KY85" s="85"/>
      <c r="KZ85" s="137"/>
    </row>
    <row r="86" spans="1:312" x14ac:dyDescent="0.25">
      <c r="A86" s="115" t="s">
        <v>38</v>
      </c>
      <c r="B86" s="805" t="s">
        <v>38</v>
      </c>
      <c r="C86" s="806">
        <v>23060</v>
      </c>
      <c r="D86" s="805"/>
      <c r="E86" s="806"/>
      <c r="F86" s="136"/>
      <c r="G86" s="84"/>
      <c r="H86" s="84"/>
      <c r="I86" s="84"/>
      <c r="J86" s="84"/>
      <c r="K86" s="84"/>
      <c r="L86" s="84"/>
      <c r="M86" s="84"/>
      <c r="N86" s="84"/>
      <c r="O86" s="84"/>
      <c r="P86" s="84"/>
      <c r="Q86" s="84"/>
      <c r="R86" s="84"/>
      <c r="S86" s="84"/>
      <c r="T86" s="85"/>
      <c r="U86" s="85"/>
      <c r="V86" s="84"/>
      <c r="W86" s="84"/>
      <c r="X86" s="85"/>
      <c r="Y86" s="85"/>
      <c r="Z86" s="85"/>
      <c r="AA86" s="85"/>
      <c r="AB86" s="85"/>
      <c r="AC86" s="85"/>
      <c r="AD86" s="85"/>
      <c r="AE86" s="85"/>
      <c r="AF86" s="137"/>
      <c r="AG86" s="162"/>
      <c r="AH86" s="136"/>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5"/>
      <c r="BG86" s="85"/>
      <c r="BH86" s="137"/>
      <c r="BI86" s="162"/>
      <c r="BJ86" s="136"/>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5"/>
      <c r="CI86" s="85"/>
      <c r="CJ86" s="137"/>
      <c r="CK86" s="162"/>
      <c r="CL86" s="136"/>
      <c r="CM86" s="84"/>
      <c r="CN86" s="84"/>
      <c r="CO86" s="84"/>
      <c r="CP86" s="84"/>
      <c r="CQ86" s="84"/>
      <c r="CR86" s="84"/>
      <c r="CS86" s="84"/>
      <c r="CT86" s="84"/>
      <c r="CU86" s="84"/>
      <c r="CV86" s="84"/>
      <c r="CW86" s="84"/>
      <c r="CX86" s="84"/>
      <c r="CY86" s="84"/>
      <c r="CZ86" s="84"/>
      <c r="DA86" s="84"/>
      <c r="DB86" s="84"/>
      <c r="DC86" s="84"/>
      <c r="DD86" s="84"/>
      <c r="DE86" s="84"/>
      <c r="DF86" s="84"/>
      <c r="DG86" s="84"/>
      <c r="DH86" s="84"/>
      <c r="DI86" s="84"/>
      <c r="DJ86" s="85"/>
      <c r="DK86" s="85"/>
      <c r="DL86" s="137"/>
      <c r="DM86" s="162"/>
      <c r="DN86" s="136"/>
      <c r="DO86" s="84"/>
      <c r="DP86" s="84"/>
      <c r="DQ86" s="84"/>
      <c r="DR86" s="84"/>
      <c r="DS86" s="84"/>
      <c r="DT86" s="84"/>
      <c r="DU86" s="84"/>
      <c r="DV86" s="84"/>
      <c r="DW86" s="84"/>
      <c r="DX86" s="84"/>
      <c r="DY86" s="84"/>
      <c r="DZ86" s="84"/>
      <c r="EA86" s="84"/>
      <c r="EB86" s="84"/>
      <c r="EC86" s="84"/>
      <c r="ED86" s="84"/>
      <c r="EE86" s="84"/>
      <c r="EF86" s="84"/>
      <c r="EG86" s="84"/>
      <c r="EH86" s="84"/>
      <c r="EI86" s="84"/>
      <c r="EJ86" s="84"/>
      <c r="EK86" s="84"/>
      <c r="EL86" s="85"/>
      <c r="EM86" s="85"/>
      <c r="EN86" s="137"/>
      <c r="EO86" s="162"/>
      <c r="EP86" s="136"/>
      <c r="EQ86" s="84"/>
      <c r="ER86" s="84"/>
      <c r="ES86" s="84"/>
      <c r="ET86" s="84"/>
      <c r="EU86" s="84"/>
      <c r="EV86" s="84"/>
      <c r="EW86" s="84"/>
      <c r="EX86" s="84"/>
      <c r="EY86" s="84"/>
      <c r="EZ86" s="84"/>
      <c r="FA86" s="84"/>
      <c r="FB86" s="84"/>
      <c r="FC86" s="84"/>
      <c r="FD86" s="84"/>
      <c r="FE86" s="84"/>
      <c r="FF86" s="84"/>
      <c r="FG86" s="84"/>
      <c r="FH86" s="84"/>
      <c r="FI86" s="84"/>
      <c r="FJ86" s="84"/>
      <c r="FK86" s="84"/>
      <c r="FL86" s="84"/>
      <c r="FM86" s="84"/>
      <c r="FN86" s="85"/>
      <c r="FO86" s="85"/>
      <c r="FP86" s="137"/>
      <c r="FQ86" s="162"/>
      <c r="FR86" s="136"/>
      <c r="FS86" s="84"/>
      <c r="FT86" s="84"/>
      <c r="FU86" s="84"/>
      <c r="FV86" s="84"/>
      <c r="FW86" s="84"/>
      <c r="FX86" s="84"/>
      <c r="FY86" s="84"/>
      <c r="FZ86" s="84"/>
      <c r="GA86" s="84"/>
      <c r="GB86" s="84"/>
      <c r="GC86" s="84"/>
      <c r="GD86" s="84"/>
      <c r="GE86" s="84"/>
      <c r="GF86" s="84"/>
      <c r="GG86" s="84"/>
      <c r="GH86" s="84"/>
      <c r="GI86" s="84"/>
      <c r="GJ86" s="84"/>
      <c r="GK86" s="84"/>
      <c r="GL86" s="84"/>
      <c r="GM86" s="84"/>
      <c r="GN86" s="84"/>
      <c r="GO86" s="84"/>
      <c r="GP86" s="85"/>
      <c r="GQ86" s="85"/>
      <c r="GR86" s="137"/>
      <c r="GS86" s="162"/>
      <c r="GT86" s="136"/>
      <c r="GU86" s="84"/>
      <c r="GV86" s="84"/>
      <c r="GW86" s="84"/>
      <c r="GX86" s="84"/>
      <c r="GY86" s="84"/>
      <c r="GZ86" s="84"/>
      <c r="HA86" s="84"/>
      <c r="HB86" s="84"/>
      <c r="HC86" s="84"/>
      <c r="HD86" s="84"/>
      <c r="HE86" s="84"/>
      <c r="HF86" s="84"/>
      <c r="HG86" s="84"/>
      <c r="HH86" s="84"/>
      <c r="HI86" s="84"/>
      <c r="HJ86" s="84"/>
      <c r="HK86" s="84"/>
      <c r="HL86" s="84"/>
      <c r="HM86" s="84"/>
      <c r="HN86" s="84"/>
      <c r="HO86" s="84"/>
      <c r="HP86" s="84"/>
      <c r="HQ86" s="84"/>
      <c r="HR86" s="85"/>
      <c r="HS86" s="85"/>
      <c r="HT86" s="137"/>
      <c r="HU86" s="162"/>
      <c r="HV86" s="136"/>
      <c r="HW86" s="84"/>
      <c r="HX86" s="84"/>
      <c r="HY86" s="84"/>
      <c r="HZ86" s="84"/>
      <c r="IA86" s="84"/>
      <c r="IB86" s="84"/>
      <c r="IC86" s="84"/>
      <c r="ID86" s="84"/>
      <c r="IE86" s="84"/>
      <c r="IF86" s="84"/>
      <c r="IG86" s="84"/>
      <c r="IH86" s="84"/>
      <c r="II86" s="84"/>
      <c r="IJ86" s="84"/>
      <c r="IK86" s="84"/>
      <c r="IL86" s="84"/>
      <c r="IM86" s="84"/>
      <c r="IN86" s="84"/>
      <c r="IO86" s="84"/>
      <c r="IP86" s="84"/>
      <c r="IQ86" s="84"/>
      <c r="IR86" s="84"/>
      <c r="IS86" s="84"/>
      <c r="IT86" s="85"/>
      <c r="IU86" s="85"/>
      <c r="IV86" s="137"/>
      <c r="IW86" s="162"/>
      <c r="IX86" s="136"/>
      <c r="IY86" s="84"/>
      <c r="IZ86" s="84"/>
      <c r="JA86" s="84"/>
      <c r="JB86" s="84"/>
      <c r="JC86" s="84"/>
      <c r="JD86" s="84"/>
      <c r="JE86" s="84"/>
      <c r="JF86" s="84"/>
      <c r="JG86" s="84"/>
      <c r="JH86" s="84"/>
      <c r="JI86" s="84"/>
      <c r="JJ86" s="84"/>
      <c r="JK86" s="84"/>
      <c r="JL86" s="84"/>
      <c r="JM86" s="84"/>
      <c r="JN86" s="84"/>
      <c r="JO86" s="84"/>
      <c r="JP86" s="84"/>
      <c r="JQ86" s="84"/>
      <c r="JR86" s="84"/>
      <c r="JS86" s="84"/>
      <c r="JT86" s="84"/>
      <c r="JU86" s="84"/>
      <c r="JV86" s="85"/>
      <c r="JW86" s="85"/>
      <c r="JX86" s="137"/>
      <c r="JY86" s="162"/>
      <c r="JZ86" s="136"/>
      <c r="KA86" s="84"/>
      <c r="KB86" s="84"/>
      <c r="KC86" s="84"/>
      <c r="KD86" s="84"/>
      <c r="KE86" s="84"/>
      <c r="KF86" s="84"/>
      <c r="KG86" s="84"/>
      <c r="KH86" s="84"/>
      <c r="KI86" s="84"/>
      <c r="KJ86" s="84"/>
      <c r="KK86" s="84"/>
      <c r="KL86" s="84"/>
      <c r="KM86" s="84"/>
      <c r="KN86" s="84"/>
      <c r="KO86" s="84"/>
      <c r="KP86" s="84"/>
      <c r="KQ86" s="84"/>
      <c r="KR86" s="84"/>
      <c r="KS86" s="84"/>
      <c r="KT86" s="84"/>
      <c r="KU86" s="84"/>
      <c r="KV86" s="84"/>
      <c r="KW86" s="84"/>
      <c r="KX86" s="85"/>
      <c r="KY86" s="85"/>
      <c r="KZ86" s="137"/>
    </row>
    <row r="87" spans="1:312" x14ac:dyDescent="0.25">
      <c r="A87" s="115" t="s">
        <v>39</v>
      </c>
      <c r="B87" s="805" t="s">
        <v>36</v>
      </c>
      <c r="C87" s="806">
        <v>23023</v>
      </c>
      <c r="D87" s="805"/>
      <c r="E87" s="806"/>
      <c r="F87" s="136"/>
      <c r="G87" s="84"/>
      <c r="H87" s="84"/>
      <c r="I87" s="84"/>
      <c r="J87" s="84"/>
      <c r="K87" s="84"/>
      <c r="L87" s="84"/>
      <c r="M87" s="84"/>
      <c r="N87" s="84"/>
      <c r="O87" s="84"/>
      <c r="P87" s="84"/>
      <c r="Q87" s="84"/>
      <c r="R87" s="84"/>
      <c r="S87" s="84"/>
      <c r="T87" s="85"/>
      <c r="U87" s="85"/>
      <c r="V87" s="84"/>
      <c r="W87" s="84"/>
      <c r="X87" s="85"/>
      <c r="Y87" s="85"/>
      <c r="Z87" s="85"/>
      <c r="AA87" s="85"/>
      <c r="AB87" s="85"/>
      <c r="AC87" s="85"/>
      <c r="AD87" s="85"/>
      <c r="AE87" s="85"/>
      <c r="AF87" s="137"/>
      <c r="AG87" s="162"/>
      <c r="AH87" s="136"/>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5"/>
      <c r="BG87" s="85"/>
      <c r="BH87" s="137"/>
      <c r="BI87" s="162"/>
      <c r="BJ87" s="136"/>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5"/>
      <c r="CI87" s="85"/>
      <c r="CJ87" s="137"/>
      <c r="CK87" s="162"/>
      <c r="CL87" s="136"/>
      <c r="CM87" s="84"/>
      <c r="CN87" s="84"/>
      <c r="CO87" s="84"/>
      <c r="CP87" s="84"/>
      <c r="CQ87" s="84"/>
      <c r="CR87" s="84"/>
      <c r="CS87" s="84"/>
      <c r="CT87" s="84"/>
      <c r="CU87" s="84"/>
      <c r="CV87" s="84"/>
      <c r="CW87" s="84"/>
      <c r="CX87" s="84"/>
      <c r="CY87" s="84"/>
      <c r="CZ87" s="84"/>
      <c r="DA87" s="84"/>
      <c r="DB87" s="84"/>
      <c r="DC87" s="84"/>
      <c r="DD87" s="84"/>
      <c r="DE87" s="84"/>
      <c r="DF87" s="84"/>
      <c r="DG87" s="84"/>
      <c r="DH87" s="84"/>
      <c r="DI87" s="84"/>
      <c r="DJ87" s="85"/>
      <c r="DK87" s="85"/>
      <c r="DL87" s="137"/>
      <c r="DM87" s="162"/>
      <c r="DN87" s="136"/>
      <c r="DO87" s="84"/>
      <c r="DP87" s="84"/>
      <c r="DQ87" s="84"/>
      <c r="DR87" s="84"/>
      <c r="DS87" s="84"/>
      <c r="DT87" s="84"/>
      <c r="DU87" s="84"/>
      <c r="DV87" s="84"/>
      <c r="DW87" s="84"/>
      <c r="DX87" s="84"/>
      <c r="DY87" s="84"/>
      <c r="DZ87" s="84"/>
      <c r="EA87" s="84"/>
      <c r="EB87" s="84"/>
      <c r="EC87" s="84"/>
      <c r="ED87" s="84"/>
      <c r="EE87" s="84"/>
      <c r="EF87" s="84"/>
      <c r="EG87" s="84"/>
      <c r="EH87" s="84"/>
      <c r="EI87" s="84"/>
      <c r="EJ87" s="84"/>
      <c r="EK87" s="84"/>
      <c r="EL87" s="85"/>
      <c r="EM87" s="85"/>
      <c r="EN87" s="137"/>
      <c r="EO87" s="162"/>
      <c r="EP87" s="136"/>
      <c r="EQ87" s="84"/>
      <c r="ER87" s="84"/>
      <c r="ES87" s="84"/>
      <c r="ET87" s="84"/>
      <c r="EU87" s="84"/>
      <c r="EV87" s="84"/>
      <c r="EW87" s="84"/>
      <c r="EX87" s="84"/>
      <c r="EY87" s="84"/>
      <c r="EZ87" s="84"/>
      <c r="FA87" s="84"/>
      <c r="FB87" s="84"/>
      <c r="FC87" s="84"/>
      <c r="FD87" s="84"/>
      <c r="FE87" s="84"/>
      <c r="FF87" s="84"/>
      <c r="FG87" s="84"/>
      <c r="FH87" s="84"/>
      <c r="FI87" s="84"/>
      <c r="FJ87" s="84"/>
      <c r="FK87" s="84"/>
      <c r="FL87" s="84"/>
      <c r="FM87" s="84"/>
      <c r="FN87" s="85"/>
      <c r="FO87" s="85"/>
      <c r="FP87" s="137"/>
      <c r="FQ87" s="162"/>
      <c r="FR87" s="136"/>
      <c r="FS87" s="84"/>
      <c r="FT87" s="84"/>
      <c r="FU87" s="84"/>
      <c r="FV87" s="84"/>
      <c r="FW87" s="84"/>
      <c r="FX87" s="84"/>
      <c r="FY87" s="84"/>
      <c r="FZ87" s="84"/>
      <c r="GA87" s="84"/>
      <c r="GB87" s="84"/>
      <c r="GC87" s="84"/>
      <c r="GD87" s="84"/>
      <c r="GE87" s="84"/>
      <c r="GF87" s="84"/>
      <c r="GG87" s="84"/>
      <c r="GH87" s="84"/>
      <c r="GI87" s="84"/>
      <c r="GJ87" s="84"/>
      <c r="GK87" s="84"/>
      <c r="GL87" s="84"/>
      <c r="GM87" s="84"/>
      <c r="GN87" s="84"/>
      <c r="GO87" s="84"/>
      <c r="GP87" s="85"/>
      <c r="GQ87" s="85"/>
      <c r="GR87" s="137"/>
      <c r="GS87" s="162"/>
      <c r="GT87" s="136"/>
      <c r="GU87" s="84"/>
      <c r="GV87" s="84"/>
      <c r="GW87" s="84"/>
      <c r="GX87" s="84"/>
      <c r="GY87" s="84"/>
      <c r="GZ87" s="84"/>
      <c r="HA87" s="84"/>
      <c r="HB87" s="84"/>
      <c r="HC87" s="84"/>
      <c r="HD87" s="84"/>
      <c r="HE87" s="84"/>
      <c r="HF87" s="84"/>
      <c r="HG87" s="84"/>
      <c r="HH87" s="84"/>
      <c r="HI87" s="84"/>
      <c r="HJ87" s="84"/>
      <c r="HK87" s="84"/>
      <c r="HL87" s="84"/>
      <c r="HM87" s="84"/>
      <c r="HN87" s="84"/>
      <c r="HO87" s="84"/>
      <c r="HP87" s="84"/>
      <c r="HQ87" s="84"/>
      <c r="HR87" s="85"/>
      <c r="HS87" s="85"/>
      <c r="HT87" s="137"/>
      <c r="HU87" s="162"/>
      <c r="HV87" s="136"/>
      <c r="HW87" s="84"/>
      <c r="HX87" s="84"/>
      <c r="HY87" s="84"/>
      <c r="HZ87" s="84"/>
      <c r="IA87" s="84"/>
      <c r="IB87" s="84"/>
      <c r="IC87" s="84"/>
      <c r="ID87" s="84"/>
      <c r="IE87" s="84"/>
      <c r="IF87" s="84"/>
      <c r="IG87" s="84"/>
      <c r="IH87" s="84"/>
      <c r="II87" s="84"/>
      <c r="IJ87" s="84"/>
      <c r="IK87" s="84"/>
      <c r="IL87" s="84"/>
      <c r="IM87" s="84"/>
      <c r="IN87" s="84"/>
      <c r="IO87" s="84"/>
      <c r="IP87" s="84"/>
      <c r="IQ87" s="84"/>
      <c r="IR87" s="84"/>
      <c r="IS87" s="84"/>
      <c r="IT87" s="85"/>
      <c r="IU87" s="85"/>
      <c r="IV87" s="137"/>
      <c r="IW87" s="162"/>
      <c r="IX87" s="136"/>
      <c r="IY87" s="84"/>
      <c r="IZ87" s="84"/>
      <c r="JA87" s="84"/>
      <c r="JB87" s="84"/>
      <c r="JC87" s="84"/>
      <c r="JD87" s="84"/>
      <c r="JE87" s="84"/>
      <c r="JF87" s="84"/>
      <c r="JG87" s="84"/>
      <c r="JH87" s="84"/>
      <c r="JI87" s="84"/>
      <c r="JJ87" s="84"/>
      <c r="JK87" s="84"/>
      <c r="JL87" s="84"/>
      <c r="JM87" s="84"/>
      <c r="JN87" s="84"/>
      <c r="JO87" s="84"/>
      <c r="JP87" s="84"/>
      <c r="JQ87" s="84"/>
      <c r="JR87" s="84"/>
      <c r="JS87" s="84"/>
      <c r="JT87" s="84"/>
      <c r="JU87" s="84"/>
      <c r="JV87" s="85"/>
      <c r="JW87" s="85"/>
      <c r="JX87" s="137"/>
      <c r="JY87" s="162"/>
      <c r="JZ87" s="136"/>
      <c r="KA87" s="84"/>
      <c r="KB87" s="84"/>
      <c r="KC87" s="84"/>
      <c r="KD87" s="84"/>
      <c r="KE87" s="84"/>
      <c r="KF87" s="84"/>
      <c r="KG87" s="84"/>
      <c r="KH87" s="84"/>
      <c r="KI87" s="84"/>
      <c r="KJ87" s="84"/>
      <c r="KK87" s="84"/>
      <c r="KL87" s="84"/>
      <c r="KM87" s="84"/>
      <c r="KN87" s="84"/>
      <c r="KO87" s="84"/>
      <c r="KP87" s="84"/>
      <c r="KQ87" s="84"/>
      <c r="KR87" s="84"/>
      <c r="KS87" s="84"/>
      <c r="KT87" s="84"/>
      <c r="KU87" s="84"/>
      <c r="KV87" s="84"/>
      <c r="KW87" s="84"/>
      <c r="KX87" s="85"/>
      <c r="KY87" s="85"/>
      <c r="KZ87" s="137"/>
    </row>
    <row r="88" spans="1:312" x14ac:dyDescent="0.25">
      <c r="A88" s="115" t="s">
        <v>40</v>
      </c>
      <c r="B88" s="805" t="s">
        <v>92</v>
      </c>
      <c r="C88" s="806">
        <v>23080</v>
      </c>
      <c r="D88" s="805"/>
      <c r="E88" s="806"/>
      <c r="F88" s="136"/>
      <c r="G88" s="84"/>
      <c r="H88" s="84"/>
      <c r="I88" s="84"/>
      <c r="J88" s="84"/>
      <c r="K88" s="84"/>
      <c r="L88" s="84"/>
      <c r="M88" s="84"/>
      <c r="N88" s="84"/>
      <c r="O88" s="84"/>
      <c r="P88" s="84"/>
      <c r="Q88" s="84"/>
      <c r="R88" s="84"/>
      <c r="S88" s="84"/>
      <c r="T88" s="85"/>
      <c r="U88" s="85"/>
      <c r="V88" s="84"/>
      <c r="W88" s="84"/>
      <c r="X88" s="85"/>
      <c r="Y88" s="85"/>
      <c r="Z88" s="85"/>
      <c r="AA88" s="85"/>
      <c r="AB88" s="85"/>
      <c r="AC88" s="85"/>
      <c r="AD88" s="85"/>
      <c r="AE88" s="85"/>
      <c r="AF88" s="137"/>
      <c r="AG88" s="162"/>
      <c r="AH88" s="136"/>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5"/>
      <c r="BG88" s="85"/>
      <c r="BH88" s="137"/>
      <c r="BI88" s="162"/>
      <c r="BJ88" s="136"/>
      <c r="BK88" s="84"/>
      <c r="BL88" s="84"/>
      <c r="BM88" s="84"/>
      <c r="BN88" s="84"/>
      <c r="BO88" s="84"/>
      <c r="BP88" s="84"/>
      <c r="BQ88" s="84"/>
      <c r="BR88" s="84"/>
      <c r="BS88" s="84"/>
      <c r="BT88" s="84"/>
      <c r="BU88" s="84"/>
      <c r="BV88" s="84"/>
      <c r="BW88" s="84"/>
      <c r="BX88" s="84"/>
      <c r="BY88" s="84"/>
      <c r="BZ88" s="84"/>
      <c r="CA88" s="84"/>
      <c r="CB88" s="84"/>
      <c r="CC88" s="84"/>
      <c r="CD88" s="84"/>
      <c r="CE88" s="84"/>
      <c r="CF88" s="84"/>
      <c r="CG88" s="84"/>
      <c r="CH88" s="85"/>
      <c r="CI88" s="85"/>
      <c r="CJ88" s="137"/>
      <c r="CK88" s="162"/>
      <c r="CL88" s="136"/>
      <c r="CM88" s="84"/>
      <c r="CN88" s="84"/>
      <c r="CO88" s="84"/>
      <c r="CP88" s="84"/>
      <c r="CQ88" s="84"/>
      <c r="CR88" s="84"/>
      <c r="CS88" s="84"/>
      <c r="CT88" s="84"/>
      <c r="CU88" s="84"/>
      <c r="CV88" s="84"/>
      <c r="CW88" s="84"/>
      <c r="CX88" s="84"/>
      <c r="CY88" s="84"/>
      <c r="CZ88" s="84"/>
      <c r="DA88" s="84"/>
      <c r="DB88" s="84"/>
      <c r="DC88" s="84"/>
      <c r="DD88" s="84"/>
      <c r="DE88" s="84"/>
      <c r="DF88" s="84"/>
      <c r="DG88" s="84"/>
      <c r="DH88" s="84"/>
      <c r="DI88" s="84"/>
      <c r="DJ88" s="85"/>
      <c r="DK88" s="85"/>
      <c r="DL88" s="137"/>
      <c r="DM88" s="162"/>
      <c r="DN88" s="136"/>
      <c r="DO88" s="84"/>
      <c r="DP88" s="84"/>
      <c r="DQ88" s="84"/>
      <c r="DR88" s="84"/>
      <c r="DS88" s="84"/>
      <c r="DT88" s="84"/>
      <c r="DU88" s="84"/>
      <c r="DV88" s="84"/>
      <c r="DW88" s="84"/>
      <c r="DX88" s="84"/>
      <c r="DY88" s="84"/>
      <c r="DZ88" s="84"/>
      <c r="EA88" s="84"/>
      <c r="EB88" s="84"/>
      <c r="EC88" s="84"/>
      <c r="ED88" s="84"/>
      <c r="EE88" s="84"/>
      <c r="EF88" s="84"/>
      <c r="EG88" s="84"/>
      <c r="EH88" s="84"/>
      <c r="EI88" s="84"/>
      <c r="EJ88" s="84"/>
      <c r="EK88" s="84"/>
      <c r="EL88" s="85"/>
      <c r="EM88" s="85"/>
      <c r="EN88" s="137"/>
      <c r="EO88" s="162"/>
      <c r="EP88" s="136"/>
      <c r="EQ88" s="84"/>
      <c r="ER88" s="84"/>
      <c r="ES88" s="84"/>
      <c r="ET88" s="84"/>
      <c r="EU88" s="84"/>
      <c r="EV88" s="84"/>
      <c r="EW88" s="84"/>
      <c r="EX88" s="84"/>
      <c r="EY88" s="84"/>
      <c r="EZ88" s="84"/>
      <c r="FA88" s="84"/>
      <c r="FB88" s="84"/>
      <c r="FC88" s="84"/>
      <c r="FD88" s="84"/>
      <c r="FE88" s="84"/>
      <c r="FF88" s="84"/>
      <c r="FG88" s="84"/>
      <c r="FH88" s="84"/>
      <c r="FI88" s="84"/>
      <c r="FJ88" s="84"/>
      <c r="FK88" s="84"/>
      <c r="FL88" s="84"/>
      <c r="FM88" s="84"/>
      <c r="FN88" s="85"/>
      <c r="FO88" s="85"/>
      <c r="FP88" s="137"/>
      <c r="FQ88" s="162"/>
      <c r="FR88" s="136"/>
      <c r="FS88" s="84"/>
      <c r="FT88" s="84"/>
      <c r="FU88" s="84"/>
      <c r="FV88" s="84"/>
      <c r="FW88" s="84"/>
      <c r="FX88" s="84"/>
      <c r="FY88" s="84"/>
      <c r="FZ88" s="84"/>
      <c r="GA88" s="84"/>
      <c r="GB88" s="84"/>
      <c r="GC88" s="84"/>
      <c r="GD88" s="84"/>
      <c r="GE88" s="84"/>
      <c r="GF88" s="84"/>
      <c r="GG88" s="84"/>
      <c r="GH88" s="84"/>
      <c r="GI88" s="84"/>
      <c r="GJ88" s="84"/>
      <c r="GK88" s="84"/>
      <c r="GL88" s="84"/>
      <c r="GM88" s="84"/>
      <c r="GN88" s="84"/>
      <c r="GO88" s="84"/>
      <c r="GP88" s="85"/>
      <c r="GQ88" s="85"/>
      <c r="GR88" s="137"/>
      <c r="GS88" s="162"/>
      <c r="GT88" s="136"/>
      <c r="GU88" s="84"/>
      <c r="GV88" s="84"/>
      <c r="GW88" s="84"/>
      <c r="GX88" s="84"/>
      <c r="GY88" s="84"/>
      <c r="GZ88" s="84"/>
      <c r="HA88" s="84"/>
      <c r="HB88" s="84"/>
      <c r="HC88" s="84"/>
      <c r="HD88" s="84"/>
      <c r="HE88" s="84"/>
      <c r="HF88" s="84"/>
      <c r="HG88" s="84"/>
      <c r="HH88" s="84"/>
      <c r="HI88" s="84"/>
      <c r="HJ88" s="84"/>
      <c r="HK88" s="84"/>
      <c r="HL88" s="84"/>
      <c r="HM88" s="84"/>
      <c r="HN88" s="84"/>
      <c r="HO88" s="84"/>
      <c r="HP88" s="84"/>
      <c r="HQ88" s="84"/>
      <c r="HR88" s="85"/>
      <c r="HS88" s="85"/>
      <c r="HT88" s="137"/>
      <c r="HU88" s="162"/>
      <c r="HV88" s="136"/>
      <c r="HW88" s="84"/>
      <c r="HX88" s="84"/>
      <c r="HY88" s="84"/>
      <c r="HZ88" s="84"/>
      <c r="IA88" s="84"/>
      <c r="IB88" s="84"/>
      <c r="IC88" s="84"/>
      <c r="ID88" s="84"/>
      <c r="IE88" s="84"/>
      <c r="IF88" s="84"/>
      <c r="IG88" s="84"/>
      <c r="IH88" s="84"/>
      <c r="II88" s="84"/>
      <c r="IJ88" s="84"/>
      <c r="IK88" s="84"/>
      <c r="IL88" s="84"/>
      <c r="IM88" s="84"/>
      <c r="IN88" s="84"/>
      <c r="IO88" s="84"/>
      <c r="IP88" s="84"/>
      <c r="IQ88" s="84"/>
      <c r="IR88" s="84"/>
      <c r="IS88" s="84"/>
      <c r="IT88" s="85"/>
      <c r="IU88" s="85"/>
      <c r="IV88" s="137"/>
      <c r="IW88" s="162"/>
      <c r="IX88" s="136"/>
      <c r="IY88" s="84"/>
      <c r="IZ88" s="84"/>
      <c r="JA88" s="84"/>
      <c r="JB88" s="84"/>
      <c r="JC88" s="84"/>
      <c r="JD88" s="84"/>
      <c r="JE88" s="84"/>
      <c r="JF88" s="84"/>
      <c r="JG88" s="84"/>
      <c r="JH88" s="84"/>
      <c r="JI88" s="84"/>
      <c r="JJ88" s="84"/>
      <c r="JK88" s="84"/>
      <c r="JL88" s="84"/>
      <c r="JM88" s="84"/>
      <c r="JN88" s="84"/>
      <c r="JO88" s="84"/>
      <c r="JP88" s="84"/>
      <c r="JQ88" s="84"/>
      <c r="JR88" s="84"/>
      <c r="JS88" s="84"/>
      <c r="JT88" s="84"/>
      <c r="JU88" s="84"/>
      <c r="JV88" s="85"/>
      <c r="JW88" s="85"/>
      <c r="JX88" s="137"/>
      <c r="JY88" s="162"/>
      <c r="JZ88" s="136"/>
      <c r="KA88" s="84"/>
      <c r="KB88" s="84"/>
      <c r="KC88" s="84"/>
      <c r="KD88" s="84"/>
      <c r="KE88" s="84"/>
      <c r="KF88" s="84"/>
      <c r="KG88" s="84"/>
      <c r="KH88" s="84"/>
      <c r="KI88" s="84"/>
      <c r="KJ88" s="84"/>
      <c r="KK88" s="84"/>
      <c r="KL88" s="84"/>
      <c r="KM88" s="84"/>
      <c r="KN88" s="84"/>
      <c r="KO88" s="84"/>
      <c r="KP88" s="84"/>
      <c r="KQ88" s="84"/>
      <c r="KR88" s="84"/>
      <c r="KS88" s="84"/>
      <c r="KT88" s="84"/>
      <c r="KU88" s="84"/>
      <c r="KV88" s="84"/>
      <c r="KW88" s="84"/>
      <c r="KX88" s="85"/>
      <c r="KY88" s="85"/>
      <c r="KZ88" s="137"/>
    </row>
    <row r="89" spans="1:312" x14ac:dyDescent="0.25">
      <c r="A89" s="115" t="s">
        <v>41</v>
      </c>
      <c r="B89" s="805" t="s">
        <v>34</v>
      </c>
      <c r="C89" s="806">
        <v>23021</v>
      </c>
      <c r="D89" s="805"/>
      <c r="E89" s="806"/>
      <c r="F89" s="136"/>
      <c r="G89" s="84"/>
      <c r="H89" s="84"/>
      <c r="I89" s="84"/>
      <c r="J89" s="84"/>
      <c r="K89" s="84"/>
      <c r="L89" s="84"/>
      <c r="M89" s="84"/>
      <c r="N89" s="84"/>
      <c r="O89" s="84"/>
      <c r="P89" s="84"/>
      <c r="Q89" s="84"/>
      <c r="R89" s="84"/>
      <c r="S89" s="84"/>
      <c r="T89" s="85"/>
      <c r="U89" s="85"/>
      <c r="V89" s="84"/>
      <c r="W89" s="84"/>
      <c r="X89" s="85"/>
      <c r="Y89" s="85"/>
      <c r="Z89" s="85"/>
      <c r="AA89" s="85"/>
      <c r="AB89" s="85"/>
      <c r="AC89" s="85"/>
      <c r="AD89" s="85"/>
      <c r="AE89" s="85"/>
      <c r="AF89" s="137"/>
      <c r="AG89" s="162"/>
      <c r="AH89" s="136"/>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5"/>
      <c r="BG89" s="85"/>
      <c r="BH89" s="137"/>
      <c r="BI89" s="162"/>
      <c r="BJ89" s="136"/>
      <c r="BK89" s="84"/>
      <c r="BL89" s="84"/>
      <c r="BM89" s="84"/>
      <c r="BN89" s="84"/>
      <c r="BO89" s="84"/>
      <c r="BP89" s="84"/>
      <c r="BQ89" s="84"/>
      <c r="BR89" s="84"/>
      <c r="BS89" s="84"/>
      <c r="BT89" s="84"/>
      <c r="BU89" s="84"/>
      <c r="BV89" s="84"/>
      <c r="BW89" s="84"/>
      <c r="BX89" s="84"/>
      <c r="BY89" s="84"/>
      <c r="BZ89" s="84"/>
      <c r="CA89" s="84"/>
      <c r="CB89" s="84"/>
      <c r="CC89" s="84"/>
      <c r="CD89" s="84"/>
      <c r="CE89" s="84"/>
      <c r="CF89" s="84"/>
      <c r="CG89" s="84"/>
      <c r="CH89" s="85"/>
      <c r="CI89" s="85"/>
      <c r="CJ89" s="137"/>
      <c r="CK89" s="162"/>
      <c r="CL89" s="136"/>
      <c r="CM89" s="84"/>
      <c r="CN89" s="84"/>
      <c r="CO89" s="84"/>
      <c r="CP89" s="84"/>
      <c r="CQ89" s="84"/>
      <c r="CR89" s="84"/>
      <c r="CS89" s="84"/>
      <c r="CT89" s="84"/>
      <c r="CU89" s="84"/>
      <c r="CV89" s="84"/>
      <c r="CW89" s="84"/>
      <c r="CX89" s="84"/>
      <c r="CY89" s="84"/>
      <c r="CZ89" s="84"/>
      <c r="DA89" s="84"/>
      <c r="DB89" s="84"/>
      <c r="DC89" s="84"/>
      <c r="DD89" s="84"/>
      <c r="DE89" s="84"/>
      <c r="DF89" s="84"/>
      <c r="DG89" s="84"/>
      <c r="DH89" s="84"/>
      <c r="DI89" s="84"/>
      <c r="DJ89" s="85"/>
      <c r="DK89" s="85"/>
      <c r="DL89" s="137"/>
      <c r="DM89" s="162"/>
      <c r="DN89" s="136"/>
      <c r="DO89" s="84"/>
      <c r="DP89" s="84"/>
      <c r="DQ89" s="84"/>
      <c r="DR89" s="84"/>
      <c r="DS89" s="84"/>
      <c r="DT89" s="84"/>
      <c r="DU89" s="84"/>
      <c r="DV89" s="84"/>
      <c r="DW89" s="84"/>
      <c r="DX89" s="84"/>
      <c r="DY89" s="84"/>
      <c r="DZ89" s="84"/>
      <c r="EA89" s="84"/>
      <c r="EB89" s="84"/>
      <c r="EC89" s="84"/>
      <c r="ED89" s="84"/>
      <c r="EE89" s="84"/>
      <c r="EF89" s="84"/>
      <c r="EG89" s="84"/>
      <c r="EH89" s="84"/>
      <c r="EI89" s="84"/>
      <c r="EJ89" s="84"/>
      <c r="EK89" s="84"/>
      <c r="EL89" s="85"/>
      <c r="EM89" s="85"/>
      <c r="EN89" s="137"/>
      <c r="EO89" s="162"/>
      <c r="EP89" s="136"/>
      <c r="EQ89" s="84"/>
      <c r="ER89" s="84"/>
      <c r="ES89" s="84"/>
      <c r="ET89" s="84"/>
      <c r="EU89" s="84"/>
      <c r="EV89" s="84"/>
      <c r="EW89" s="84"/>
      <c r="EX89" s="84"/>
      <c r="EY89" s="84"/>
      <c r="EZ89" s="84"/>
      <c r="FA89" s="84"/>
      <c r="FB89" s="84"/>
      <c r="FC89" s="84"/>
      <c r="FD89" s="84"/>
      <c r="FE89" s="84"/>
      <c r="FF89" s="84"/>
      <c r="FG89" s="84"/>
      <c r="FH89" s="84"/>
      <c r="FI89" s="84"/>
      <c r="FJ89" s="84"/>
      <c r="FK89" s="84"/>
      <c r="FL89" s="84"/>
      <c r="FM89" s="84"/>
      <c r="FN89" s="85"/>
      <c r="FO89" s="85"/>
      <c r="FP89" s="137"/>
      <c r="FQ89" s="162"/>
      <c r="FR89" s="136"/>
      <c r="FS89" s="84"/>
      <c r="FT89" s="84"/>
      <c r="FU89" s="84"/>
      <c r="FV89" s="84"/>
      <c r="FW89" s="84"/>
      <c r="FX89" s="84"/>
      <c r="FY89" s="84"/>
      <c r="FZ89" s="84"/>
      <c r="GA89" s="84"/>
      <c r="GB89" s="84"/>
      <c r="GC89" s="84"/>
      <c r="GD89" s="84"/>
      <c r="GE89" s="84"/>
      <c r="GF89" s="84"/>
      <c r="GG89" s="84"/>
      <c r="GH89" s="84"/>
      <c r="GI89" s="84"/>
      <c r="GJ89" s="84"/>
      <c r="GK89" s="84"/>
      <c r="GL89" s="84"/>
      <c r="GM89" s="84"/>
      <c r="GN89" s="84"/>
      <c r="GO89" s="84"/>
      <c r="GP89" s="85"/>
      <c r="GQ89" s="85"/>
      <c r="GR89" s="137"/>
      <c r="GS89" s="162"/>
      <c r="GT89" s="136"/>
      <c r="GU89" s="84"/>
      <c r="GV89" s="84"/>
      <c r="GW89" s="84"/>
      <c r="GX89" s="84"/>
      <c r="GY89" s="84"/>
      <c r="GZ89" s="84"/>
      <c r="HA89" s="84"/>
      <c r="HB89" s="84"/>
      <c r="HC89" s="84"/>
      <c r="HD89" s="84"/>
      <c r="HE89" s="84"/>
      <c r="HF89" s="84"/>
      <c r="HG89" s="84"/>
      <c r="HH89" s="84"/>
      <c r="HI89" s="84"/>
      <c r="HJ89" s="84"/>
      <c r="HK89" s="84"/>
      <c r="HL89" s="84"/>
      <c r="HM89" s="84"/>
      <c r="HN89" s="84"/>
      <c r="HO89" s="84"/>
      <c r="HP89" s="84"/>
      <c r="HQ89" s="84"/>
      <c r="HR89" s="85"/>
      <c r="HS89" s="85"/>
      <c r="HT89" s="137"/>
      <c r="HU89" s="162"/>
      <c r="HV89" s="136"/>
      <c r="HW89" s="84"/>
      <c r="HX89" s="84"/>
      <c r="HY89" s="84"/>
      <c r="HZ89" s="84"/>
      <c r="IA89" s="84"/>
      <c r="IB89" s="84"/>
      <c r="IC89" s="84"/>
      <c r="ID89" s="84"/>
      <c r="IE89" s="84"/>
      <c r="IF89" s="84"/>
      <c r="IG89" s="84"/>
      <c r="IH89" s="84"/>
      <c r="II89" s="84"/>
      <c r="IJ89" s="84"/>
      <c r="IK89" s="84"/>
      <c r="IL89" s="84"/>
      <c r="IM89" s="84"/>
      <c r="IN89" s="84"/>
      <c r="IO89" s="84"/>
      <c r="IP89" s="84"/>
      <c r="IQ89" s="84"/>
      <c r="IR89" s="84"/>
      <c r="IS89" s="84"/>
      <c r="IT89" s="85"/>
      <c r="IU89" s="85"/>
      <c r="IV89" s="137"/>
      <c r="IW89" s="162"/>
      <c r="IX89" s="136"/>
      <c r="IY89" s="84"/>
      <c r="IZ89" s="84"/>
      <c r="JA89" s="84"/>
      <c r="JB89" s="84"/>
      <c r="JC89" s="84"/>
      <c r="JD89" s="84"/>
      <c r="JE89" s="84"/>
      <c r="JF89" s="84"/>
      <c r="JG89" s="84"/>
      <c r="JH89" s="84"/>
      <c r="JI89" s="84"/>
      <c r="JJ89" s="84"/>
      <c r="JK89" s="84"/>
      <c r="JL89" s="84"/>
      <c r="JM89" s="84"/>
      <c r="JN89" s="84"/>
      <c r="JO89" s="84"/>
      <c r="JP89" s="84"/>
      <c r="JQ89" s="84"/>
      <c r="JR89" s="84"/>
      <c r="JS89" s="84"/>
      <c r="JT89" s="84"/>
      <c r="JU89" s="84"/>
      <c r="JV89" s="85"/>
      <c r="JW89" s="85"/>
      <c r="JX89" s="137"/>
      <c r="JY89" s="162"/>
      <c r="JZ89" s="136"/>
      <c r="KA89" s="84"/>
      <c r="KB89" s="84"/>
      <c r="KC89" s="84"/>
      <c r="KD89" s="84"/>
      <c r="KE89" s="84"/>
      <c r="KF89" s="84"/>
      <c r="KG89" s="84"/>
      <c r="KH89" s="84"/>
      <c r="KI89" s="84"/>
      <c r="KJ89" s="84"/>
      <c r="KK89" s="84"/>
      <c r="KL89" s="84"/>
      <c r="KM89" s="84"/>
      <c r="KN89" s="84"/>
      <c r="KO89" s="84"/>
      <c r="KP89" s="84"/>
      <c r="KQ89" s="84"/>
      <c r="KR89" s="84"/>
      <c r="KS89" s="84"/>
      <c r="KT89" s="84"/>
      <c r="KU89" s="84"/>
      <c r="KV89" s="84"/>
      <c r="KW89" s="84"/>
      <c r="KX89" s="85"/>
      <c r="KY89" s="85"/>
      <c r="KZ89" s="137"/>
    </row>
    <row r="90" spans="1:312" x14ac:dyDescent="0.25">
      <c r="A90" s="115" t="s">
        <v>42</v>
      </c>
      <c r="B90" s="805" t="s">
        <v>34</v>
      </c>
      <c r="C90" s="806">
        <v>23021</v>
      </c>
      <c r="D90" s="805"/>
      <c r="E90" s="806"/>
      <c r="F90" s="136"/>
      <c r="G90" s="84"/>
      <c r="H90" s="84"/>
      <c r="I90" s="84"/>
      <c r="J90" s="84"/>
      <c r="K90" s="84"/>
      <c r="L90" s="84"/>
      <c r="M90" s="84"/>
      <c r="N90" s="84"/>
      <c r="O90" s="84"/>
      <c r="P90" s="84"/>
      <c r="Q90" s="84"/>
      <c r="R90" s="84"/>
      <c r="S90" s="84"/>
      <c r="T90" s="85"/>
      <c r="U90" s="85"/>
      <c r="V90" s="84"/>
      <c r="W90" s="84"/>
      <c r="X90" s="85"/>
      <c r="Y90" s="85"/>
      <c r="Z90" s="85"/>
      <c r="AA90" s="85"/>
      <c r="AB90" s="85"/>
      <c r="AC90" s="85"/>
      <c r="AD90" s="85"/>
      <c r="AE90" s="85"/>
      <c r="AF90" s="137"/>
      <c r="AG90" s="162"/>
      <c r="AH90" s="136"/>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5"/>
      <c r="BG90" s="85"/>
      <c r="BH90" s="137"/>
      <c r="BI90" s="162"/>
      <c r="BJ90" s="136"/>
      <c r="BK90" s="84"/>
      <c r="BL90" s="84"/>
      <c r="BM90" s="84"/>
      <c r="BN90" s="84"/>
      <c r="BO90" s="84"/>
      <c r="BP90" s="84"/>
      <c r="BQ90" s="84"/>
      <c r="BR90" s="84"/>
      <c r="BS90" s="84"/>
      <c r="BT90" s="84"/>
      <c r="BU90" s="84"/>
      <c r="BV90" s="84"/>
      <c r="BW90" s="84"/>
      <c r="BX90" s="84"/>
      <c r="BY90" s="84"/>
      <c r="BZ90" s="84"/>
      <c r="CA90" s="84"/>
      <c r="CB90" s="84"/>
      <c r="CC90" s="84"/>
      <c r="CD90" s="84"/>
      <c r="CE90" s="84"/>
      <c r="CF90" s="84"/>
      <c r="CG90" s="84"/>
      <c r="CH90" s="85"/>
      <c r="CI90" s="85"/>
      <c r="CJ90" s="137"/>
      <c r="CK90" s="162"/>
      <c r="CL90" s="136"/>
      <c r="CM90" s="84"/>
      <c r="CN90" s="84"/>
      <c r="CO90" s="84"/>
      <c r="CP90" s="84"/>
      <c r="CQ90" s="84"/>
      <c r="CR90" s="84"/>
      <c r="CS90" s="84"/>
      <c r="CT90" s="84"/>
      <c r="CU90" s="84"/>
      <c r="CV90" s="84"/>
      <c r="CW90" s="84"/>
      <c r="CX90" s="84"/>
      <c r="CY90" s="84"/>
      <c r="CZ90" s="84"/>
      <c r="DA90" s="84"/>
      <c r="DB90" s="84"/>
      <c r="DC90" s="84"/>
      <c r="DD90" s="84"/>
      <c r="DE90" s="84"/>
      <c r="DF90" s="84"/>
      <c r="DG90" s="84"/>
      <c r="DH90" s="84"/>
      <c r="DI90" s="84"/>
      <c r="DJ90" s="85"/>
      <c r="DK90" s="85"/>
      <c r="DL90" s="137"/>
      <c r="DM90" s="162"/>
      <c r="DN90" s="136"/>
      <c r="DO90" s="84"/>
      <c r="DP90" s="84"/>
      <c r="DQ90" s="84"/>
      <c r="DR90" s="84"/>
      <c r="DS90" s="84"/>
      <c r="DT90" s="84"/>
      <c r="DU90" s="84"/>
      <c r="DV90" s="84"/>
      <c r="DW90" s="84"/>
      <c r="DX90" s="84"/>
      <c r="DY90" s="84"/>
      <c r="DZ90" s="84"/>
      <c r="EA90" s="84"/>
      <c r="EB90" s="84"/>
      <c r="EC90" s="84"/>
      <c r="ED90" s="84"/>
      <c r="EE90" s="84"/>
      <c r="EF90" s="84"/>
      <c r="EG90" s="84"/>
      <c r="EH90" s="84"/>
      <c r="EI90" s="84"/>
      <c r="EJ90" s="84"/>
      <c r="EK90" s="84"/>
      <c r="EL90" s="85"/>
      <c r="EM90" s="85"/>
      <c r="EN90" s="137"/>
      <c r="EO90" s="162"/>
      <c r="EP90" s="136"/>
      <c r="EQ90" s="84"/>
      <c r="ER90" s="84"/>
      <c r="ES90" s="84"/>
      <c r="ET90" s="84"/>
      <c r="EU90" s="84"/>
      <c r="EV90" s="84"/>
      <c r="EW90" s="84"/>
      <c r="EX90" s="84"/>
      <c r="EY90" s="84"/>
      <c r="EZ90" s="84"/>
      <c r="FA90" s="84"/>
      <c r="FB90" s="84"/>
      <c r="FC90" s="84"/>
      <c r="FD90" s="84"/>
      <c r="FE90" s="84"/>
      <c r="FF90" s="84"/>
      <c r="FG90" s="84"/>
      <c r="FH90" s="84"/>
      <c r="FI90" s="84"/>
      <c r="FJ90" s="84"/>
      <c r="FK90" s="84"/>
      <c r="FL90" s="84"/>
      <c r="FM90" s="84"/>
      <c r="FN90" s="85"/>
      <c r="FO90" s="85"/>
      <c r="FP90" s="137"/>
      <c r="FQ90" s="162"/>
      <c r="FR90" s="136"/>
      <c r="FS90" s="84"/>
      <c r="FT90" s="84"/>
      <c r="FU90" s="84"/>
      <c r="FV90" s="84"/>
      <c r="FW90" s="84"/>
      <c r="FX90" s="84"/>
      <c r="FY90" s="84"/>
      <c r="FZ90" s="84"/>
      <c r="GA90" s="84"/>
      <c r="GB90" s="84"/>
      <c r="GC90" s="84"/>
      <c r="GD90" s="84"/>
      <c r="GE90" s="84"/>
      <c r="GF90" s="84"/>
      <c r="GG90" s="84"/>
      <c r="GH90" s="84"/>
      <c r="GI90" s="84"/>
      <c r="GJ90" s="84"/>
      <c r="GK90" s="84"/>
      <c r="GL90" s="84"/>
      <c r="GM90" s="84"/>
      <c r="GN90" s="84"/>
      <c r="GO90" s="84"/>
      <c r="GP90" s="85"/>
      <c r="GQ90" s="85"/>
      <c r="GR90" s="137"/>
      <c r="GS90" s="162"/>
      <c r="GT90" s="136"/>
      <c r="GU90" s="84"/>
      <c r="GV90" s="84"/>
      <c r="GW90" s="84"/>
      <c r="GX90" s="84"/>
      <c r="GY90" s="84"/>
      <c r="GZ90" s="84"/>
      <c r="HA90" s="84"/>
      <c r="HB90" s="84"/>
      <c r="HC90" s="84"/>
      <c r="HD90" s="84"/>
      <c r="HE90" s="84"/>
      <c r="HF90" s="84"/>
      <c r="HG90" s="84"/>
      <c r="HH90" s="84"/>
      <c r="HI90" s="84"/>
      <c r="HJ90" s="84"/>
      <c r="HK90" s="84"/>
      <c r="HL90" s="84"/>
      <c r="HM90" s="84"/>
      <c r="HN90" s="84"/>
      <c r="HO90" s="84"/>
      <c r="HP90" s="84"/>
      <c r="HQ90" s="84"/>
      <c r="HR90" s="85"/>
      <c r="HS90" s="85"/>
      <c r="HT90" s="137"/>
      <c r="HU90" s="162"/>
      <c r="HV90" s="136"/>
      <c r="HW90" s="84"/>
      <c r="HX90" s="84"/>
      <c r="HY90" s="84"/>
      <c r="HZ90" s="84"/>
      <c r="IA90" s="84"/>
      <c r="IB90" s="84"/>
      <c r="IC90" s="84"/>
      <c r="ID90" s="84"/>
      <c r="IE90" s="84"/>
      <c r="IF90" s="84"/>
      <c r="IG90" s="84"/>
      <c r="IH90" s="84"/>
      <c r="II90" s="84"/>
      <c r="IJ90" s="84"/>
      <c r="IK90" s="84"/>
      <c r="IL90" s="84"/>
      <c r="IM90" s="84"/>
      <c r="IN90" s="84"/>
      <c r="IO90" s="84"/>
      <c r="IP90" s="84"/>
      <c r="IQ90" s="84"/>
      <c r="IR90" s="84"/>
      <c r="IS90" s="84"/>
      <c r="IT90" s="85"/>
      <c r="IU90" s="85"/>
      <c r="IV90" s="137"/>
      <c r="IW90" s="162"/>
      <c r="IX90" s="136"/>
      <c r="IY90" s="84"/>
      <c r="IZ90" s="84"/>
      <c r="JA90" s="84"/>
      <c r="JB90" s="84"/>
      <c r="JC90" s="84"/>
      <c r="JD90" s="84"/>
      <c r="JE90" s="84"/>
      <c r="JF90" s="84"/>
      <c r="JG90" s="84"/>
      <c r="JH90" s="84"/>
      <c r="JI90" s="84"/>
      <c r="JJ90" s="84"/>
      <c r="JK90" s="84"/>
      <c r="JL90" s="84"/>
      <c r="JM90" s="84"/>
      <c r="JN90" s="84"/>
      <c r="JO90" s="84"/>
      <c r="JP90" s="84"/>
      <c r="JQ90" s="84"/>
      <c r="JR90" s="84"/>
      <c r="JS90" s="84"/>
      <c r="JT90" s="84"/>
      <c r="JU90" s="84"/>
      <c r="JV90" s="85"/>
      <c r="JW90" s="85"/>
      <c r="JX90" s="137"/>
      <c r="JY90" s="162"/>
      <c r="JZ90" s="136"/>
      <c r="KA90" s="84"/>
      <c r="KB90" s="84"/>
      <c r="KC90" s="84"/>
      <c r="KD90" s="84"/>
      <c r="KE90" s="84"/>
      <c r="KF90" s="84"/>
      <c r="KG90" s="84"/>
      <c r="KH90" s="84"/>
      <c r="KI90" s="84"/>
      <c r="KJ90" s="84"/>
      <c r="KK90" s="84"/>
      <c r="KL90" s="84"/>
      <c r="KM90" s="84"/>
      <c r="KN90" s="84"/>
      <c r="KO90" s="84"/>
      <c r="KP90" s="84"/>
      <c r="KQ90" s="84"/>
      <c r="KR90" s="84"/>
      <c r="KS90" s="84"/>
      <c r="KT90" s="84"/>
      <c r="KU90" s="84"/>
      <c r="KV90" s="84"/>
      <c r="KW90" s="84"/>
      <c r="KX90" s="85"/>
      <c r="KY90" s="85"/>
      <c r="KZ90" s="137"/>
    </row>
    <row r="91" spans="1:312" x14ac:dyDescent="0.25">
      <c r="A91" s="115" t="s">
        <v>43</v>
      </c>
      <c r="B91" s="805" t="s">
        <v>92</v>
      </c>
      <c r="C91" s="806">
        <v>23380</v>
      </c>
      <c r="D91" s="805"/>
      <c r="E91" s="806"/>
      <c r="F91" s="136"/>
      <c r="G91" s="84"/>
      <c r="H91" s="84"/>
      <c r="I91" s="84"/>
      <c r="J91" s="84"/>
      <c r="K91" s="84"/>
      <c r="L91" s="84"/>
      <c r="M91" s="84"/>
      <c r="N91" s="84"/>
      <c r="O91" s="84"/>
      <c r="P91" s="84"/>
      <c r="Q91" s="84"/>
      <c r="R91" s="84"/>
      <c r="S91" s="84"/>
      <c r="T91" s="85"/>
      <c r="U91" s="85"/>
      <c r="V91" s="84"/>
      <c r="W91" s="84"/>
      <c r="X91" s="85"/>
      <c r="Y91" s="85"/>
      <c r="Z91" s="85"/>
      <c r="AA91" s="85"/>
      <c r="AB91" s="85"/>
      <c r="AC91" s="85"/>
      <c r="AD91" s="85"/>
      <c r="AE91" s="85"/>
      <c r="AF91" s="137"/>
      <c r="AG91" s="162"/>
      <c r="AH91" s="136"/>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5"/>
      <c r="BG91" s="85"/>
      <c r="BH91" s="137"/>
      <c r="BI91" s="162"/>
      <c r="BJ91" s="136"/>
      <c r="BK91" s="84"/>
      <c r="BL91" s="84"/>
      <c r="BM91" s="84"/>
      <c r="BN91" s="84"/>
      <c r="BO91" s="84"/>
      <c r="BP91" s="84"/>
      <c r="BQ91" s="84"/>
      <c r="BR91" s="84"/>
      <c r="BS91" s="84"/>
      <c r="BT91" s="84"/>
      <c r="BU91" s="84"/>
      <c r="BV91" s="84"/>
      <c r="BW91" s="84"/>
      <c r="BX91" s="84"/>
      <c r="BY91" s="84"/>
      <c r="BZ91" s="84"/>
      <c r="CA91" s="84"/>
      <c r="CB91" s="84"/>
      <c r="CC91" s="84"/>
      <c r="CD91" s="84"/>
      <c r="CE91" s="84"/>
      <c r="CF91" s="84"/>
      <c r="CG91" s="84"/>
      <c r="CH91" s="85"/>
      <c r="CI91" s="85"/>
      <c r="CJ91" s="137"/>
      <c r="CK91" s="162"/>
      <c r="CL91" s="136"/>
      <c r="CM91" s="84"/>
      <c r="CN91" s="84"/>
      <c r="CO91" s="84"/>
      <c r="CP91" s="84"/>
      <c r="CQ91" s="84"/>
      <c r="CR91" s="84"/>
      <c r="CS91" s="84"/>
      <c r="CT91" s="84"/>
      <c r="CU91" s="84"/>
      <c r="CV91" s="84"/>
      <c r="CW91" s="84"/>
      <c r="CX91" s="84"/>
      <c r="CY91" s="84"/>
      <c r="CZ91" s="84"/>
      <c r="DA91" s="84"/>
      <c r="DB91" s="84"/>
      <c r="DC91" s="84"/>
      <c r="DD91" s="84"/>
      <c r="DE91" s="84"/>
      <c r="DF91" s="84"/>
      <c r="DG91" s="84"/>
      <c r="DH91" s="84"/>
      <c r="DI91" s="84"/>
      <c r="DJ91" s="85"/>
      <c r="DK91" s="85"/>
      <c r="DL91" s="137"/>
      <c r="DM91" s="162"/>
      <c r="DN91" s="136"/>
      <c r="DO91" s="84"/>
      <c r="DP91" s="84"/>
      <c r="DQ91" s="84"/>
      <c r="DR91" s="84"/>
      <c r="DS91" s="84"/>
      <c r="DT91" s="84"/>
      <c r="DU91" s="84"/>
      <c r="DV91" s="84"/>
      <c r="DW91" s="84"/>
      <c r="DX91" s="84"/>
      <c r="DY91" s="84"/>
      <c r="DZ91" s="84"/>
      <c r="EA91" s="84"/>
      <c r="EB91" s="84"/>
      <c r="EC91" s="84"/>
      <c r="ED91" s="84"/>
      <c r="EE91" s="84"/>
      <c r="EF91" s="84"/>
      <c r="EG91" s="84"/>
      <c r="EH91" s="84"/>
      <c r="EI91" s="84"/>
      <c r="EJ91" s="84"/>
      <c r="EK91" s="84"/>
      <c r="EL91" s="85"/>
      <c r="EM91" s="85"/>
      <c r="EN91" s="137"/>
      <c r="EO91" s="162"/>
      <c r="EP91" s="136"/>
      <c r="EQ91" s="84"/>
      <c r="ER91" s="84"/>
      <c r="ES91" s="84"/>
      <c r="ET91" s="84"/>
      <c r="EU91" s="84"/>
      <c r="EV91" s="84"/>
      <c r="EW91" s="84"/>
      <c r="EX91" s="84"/>
      <c r="EY91" s="84"/>
      <c r="EZ91" s="84"/>
      <c r="FA91" s="84"/>
      <c r="FB91" s="84"/>
      <c r="FC91" s="84"/>
      <c r="FD91" s="84"/>
      <c r="FE91" s="84"/>
      <c r="FF91" s="84"/>
      <c r="FG91" s="84"/>
      <c r="FH91" s="84"/>
      <c r="FI91" s="84"/>
      <c r="FJ91" s="84"/>
      <c r="FK91" s="84"/>
      <c r="FL91" s="84"/>
      <c r="FM91" s="84"/>
      <c r="FN91" s="85"/>
      <c r="FO91" s="85"/>
      <c r="FP91" s="137"/>
      <c r="FQ91" s="162"/>
      <c r="FR91" s="136"/>
      <c r="FS91" s="84"/>
      <c r="FT91" s="84"/>
      <c r="FU91" s="84"/>
      <c r="FV91" s="84"/>
      <c r="FW91" s="84"/>
      <c r="FX91" s="84"/>
      <c r="FY91" s="84"/>
      <c r="FZ91" s="84"/>
      <c r="GA91" s="84"/>
      <c r="GB91" s="84"/>
      <c r="GC91" s="84"/>
      <c r="GD91" s="84"/>
      <c r="GE91" s="84"/>
      <c r="GF91" s="84"/>
      <c r="GG91" s="84"/>
      <c r="GH91" s="84"/>
      <c r="GI91" s="84"/>
      <c r="GJ91" s="84"/>
      <c r="GK91" s="84"/>
      <c r="GL91" s="84"/>
      <c r="GM91" s="84"/>
      <c r="GN91" s="84"/>
      <c r="GO91" s="84"/>
      <c r="GP91" s="85"/>
      <c r="GQ91" s="85"/>
      <c r="GR91" s="137"/>
      <c r="GS91" s="162"/>
      <c r="GT91" s="136"/>
      <c r="GU91" s="84"/>
      <c r="GV91" s="84"/>
      <c r="GW91" s="84"/>
      <c r="GX91" s="84"/>
      <c r="GY91" s="84"/>
      <c r="GZ91" s="84"/>
      <c r="HA91" s="84"/>
      <c r="HB91" s="84"/>
      <c r="HC91" s="84"/>
      <c r="HD91" s="84"/>
      <c r="HE91" s="84"/>
      <c r="HF91" s="84"/>
      <c r="HG91" s="84"/>
      <c r="HH91" s="84"/>
      <c r="HI91" s="84"/>
      <c r="HJ91" s="84"/>
      <c r="HK91" s="84"/>
      <c r="HL91" s="84"/>
      <c r="HM91" s="84"/>
      <c r="HN91" s="84"/>
      <c r="HO91" s="84"/>
      <c r="HP91" s="84"/>
      <c r="HQ91" s="84"/>
      <c r="HR91" s="85"/>
      <c r="HS91" s="85"/>
      <c r="HT91" s="137"/>
      <c r="HU91" s="162"/>
      <c r="HV91" s="136"/>
      <c r="HW91" s="84"/>
      <c r="HX91" s="84"/>
      <c r="HY91" s="84"/>
      <c r="HZ91" s="84"/>
      <c r="IA91" s="84"/>
      <c r="IB91" s="84"/>
      <c r="IC91" s="84"/>
      <c r="ID91" s="84"/>
      <c r="IE91" s="84"/>
      <c r="IF91" s="84"/>
      <c r="IG91" s="84"/>
      <c r="IH91" s="84"/>
      <c r="II91" s="84"/>
      <c r="IJ91" s="84"/>
      <c r="IK91" s="84"/>
      <c r="IL91" s="84"/>
      <c r="IM91" s="84"/>
      <c r="IN91" s="84"/>
      <c r="IO91" s="84"/>
      <c r="IP91" s="84"/>
      <c r="IQ91" s="84"/>
      <c r="IR91" s="84"/>
      <c r="IS91" s="84"/>
      <c r="IT91" s="85"/>
      <c r="IU91" s="85"/>
      <c r="IV91" s="137"/>
      <c r="IW91" s="162"/>
      <c r="IX91" s="136"/>
      <c r="IY91" s="84"/>
      <c r="IZ91" s="84"/>
      <c r="JA91" s="84"/>
      <c r="JB91" s="84"/>
      <c r="JC91" s="84"/>
      <c r="JD91" s="84"/>
      <c r="JE91" s="84"/>
      <c r="JF91" s="84"/>
      <c r="JG91" s="84"/>
      <c r="JH91" s="84"/>
      <c r="JI91" s="84"/>
      <c r="JJ91" s="84"/>
      <c r="JK91" s="84"/>
      <c r="JL91" s="84"/>
      <c r="JM91" s="84"/>
      <c r="JN91" s="84"/>
      <c r="JO91" s="84"/>
      <c r="JP91" s="84"/>
      <c r="JQ91" s="84"/>
      <c r="JR91" s="84"/>
      <c r="JS91" s="84"/>
      <c r="JT91" s="84"/>
      <c r="JU91" s="84"/>
      <c r="JV91" s="85"/>
      <c r="JW91" s="85"/>
      <c r="JX91" s="137"/>
      <c r="JY91" s="162"/>
      <c r="JZ91" s="136"/>
      <c r="KA91" s="84"/>
      <c r="KB91" s="84"/>
      <c r="KC91" s="84"/>
      <c r="KD91" s="84"/>
      <c r="KE91" s="84"/>
      <c r="KF91" s="84"/>
      <c r="KG91" s="84"/>
      <c r="KH91" s="84"/>
      <c r="KI91" s="84"/>
      <c r="KJ91" s="84"/>
      <c r="KK91" s="84"/>
      <c r="KL91" s="84"/>
      <c r="KM91" s="84"/>
      <c r="KN91" s="84"/>
      <c r="KO91" s="84"/>
      <c r="KP91" s="84"/>
      <c r="KQ91" s="84"/>
      <c r="KR91" s="84"/>
      <c r="KS91" s="84"/>
      <c r="KT91" s="84"/>
      <c r="KU91" s="84"/>
      <c r="KV91" s="84"/>
      <c r="KW91" s="84"/>
      <c r="KX91" s="85"/>
      <c r="KY91" s="85"/>
      <c r="KZ91" s="137"/>
    </row>
    <row r="92" spans="1:312" x14ac:dyDescent="0.25">
      <c r="A92" s="115" t="s">
        <v>44</v>
      </c>
      <c r="B92" s="805" t="s">
        <v>92</v>
      </c>
      <c r="C92" s="806">
        <v>23380</v>
      </c>
      <c r="D92" s="805"/>
      <c r="E92" s="806"/>
      <c r="F92" s="136"/>
      <c r="G92" s="84"/>
      <c r="H92" s="84"/>
      <c r="I92" s="84"/>
      <c r="J92" s="84"/>
      <c r="K92" s="84"/>
      <c r="L92" s="84"/>
      <c r="M92" s="84"/>
      <c r="N92" s="84"/>
      <c r="O92" s="84"/>
      <c r="P92" s="84"/>
      <c r="Q92" s="84"/>
      <c r="R92" s="84"/>
      <c r="S92" s="84"/>
      <c r="T92" s="85"/>
      <c r="U92" s="85"/>
      <c r="V92" s="84"/>
      <c r="W92" s="84"/>
      <c r="X92" s="85"/>
      <c r="Y92" s="85"/>
      <c r="Z92" s="85"/>
      <c r="AA92" s="85"/>
      <c r="AB92" s="85"/>
      <c r="AC92" s="85"/>
      <c r="AD92" s="85"/>
      <c r="AE92" s="85"/>
      <c r="AF92" s="137"/>
      <c r="AG92" s="162"/>
      <c r="AH92" s="136"/>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5"/>
      <c r="BG92" s="85"/>
      <c r="BH92" s="137"/>
      <c r="BI92" s="162"/>
      <c r="BJ92" s="136"/>
      <c r="BK92" s="84"/>
      <c r="BL92" s="84"/>
      <c r="BM92" s="84"/>
      <c r="BN92" s="84"/>
      <c r="BO92" s="84"/>
      <c r="BP92" s="84"/>
      <c r="BQ92" s="84"/>
      <c r="BR92" s="84"/>
      <c r="BS92" s="84"/>
      <c r="BT92" s="84"/>
      <c r="BU92" s="84"/>
      <c r="BV92" s="84"/>
      <c r="BW92" s="84"/>
      <c r="BX92" s="84"/>
      <c r="BY92" s="84"/>
      <c r="BZ92" s="84"/>
      <c r="CA92" s="84"/>
      <c r="CB92" s="84"/>
      <c r="CC92" s="84"/>
      <c r="CD92" s="84"/>
      <c r="CE92" s="84"/>
      <c r="CF92" s="84"/>
      <c r="CG92" s="84"/>
      <c r="CH92" s="85"/>
      <c r="CI92" s="85"/>
      <c r="CJ92" s="137"/>
      <c r="CK92" s="162"/>
      <c r="CL92" s="136"/>
      <c r="CM92" s="84"/>
      <c r="CN92" s="84"/>
      <c r="CO92" s="84"/>
      <c r="CP92" s="84"/>
      <c r="CQ92" s="84"/>
      <c r="CR92" s="84"/>
      <c r="CS92" s="84"/>
      <c r="CT92" s="84"/>
      <c r="CU92" s="84"/>
      <c r="CV92" s="84"/>
      <c r="CW92" s="84"/>
      <c r="CX92" s="84"/>
      <c r="CY92" s="84"/>
      <c r="CZ92" s="84"/>
      <c r="DA92" s="84"/>
      <c r="DB92" s="84"/>
      <c r="DC92" s="84"/>
      <c r="DD92" s="84"/>
      <c r="DE92" s="84"/>
      <c r="DF92" s="84"/>
      <c r="DG92" s="84"/>
      <c r="DH92" s="84"/>
      <c r="DI92" s="84"/>
      <c r="DJ92" s="85"/>
      <c r="DK92" s="85"/>
      <c r="DL92" s="137"/>
      <c r="DM92" s="162"/>
      <c r="DN92" s="136"/>
      <c r="DO92" s="84"/>
      <c r="DP92" s="84"/>
      <c r="DQ92" s="84"/>
      <c r="DR92" s="84"/>
      <c r="DS92" s="84"/>
      <c r="DT92" s="84"/>
      <c r="DU92" s="84"/>
      <c r="DV92" s="84"/>
      <c r="DW92" s="84"/>
      <c r="DX92" s="84"/>
      <c r="DY92" s="84"/>
      <c r="DZ92" s="84"/>
      <c r="EA92" s="84"/>
      <c r="EB92" s="84"/>
      <c r="EC92" s="84"/>
      <c r="ED92" s="84"/>
      <c r="EE92" s="84"/>
      <c r="EF92" s="84"/>
      <c r="EG92" s="84"/>
      <c r="EH92" s="84"/>
      <c r="EI92" s="84"/>
      <c r="EJ92" s="84"/>
      <c r="EK92" s="84"/>
      <c r="EL92" s="85"/>
      <c r="EM92" s="85"/>
      <c r="EN92" s="137"/>
      <c r="EO92" s="162"/>
      <c r="EP92" s="136"/>
      <c r="EQ92" s="84"/>
      <c r="ER92" s="84"/>
      <c r="ES92" s="84"/>
      <c r="ET92" s="84"/>
      <c r="EU92" s="84"/>
      <c r="EV92" s="84"/>
      <c r="EW92" s="84"/>
      <c r="EX92" s="84"/>
      <c r="EY92" s="84"/>
      <c r="EZ92" s="84"/>
      <c r="FA92" s="84"/>
      <c r="FB92" s="84"/>
      <c r="FC92" s="84"/>
      <c r="FD92" s="84"/>
      <c r="FE92" s="84"/>
      <c r="FF92" s="84"/>
      <c r="FG92" s="84"/>
      <c r="FH92" s="84"/>
      <c r="FI92" s="84"/>
      <c r="FJ92" s="84"/>
      <c r="FK92" s="84"/>
      <c r="FL92" s="84"/>
      <c r="FM92" s="84"/>
      <c r="FN92" s="85"/>
      <c r="FO92" s="85"/>
      <c r="FP92" s="137"/>
      <c r="FQ92" s="162"/>
      <c r="FR92" s="136"/>
      <c r="FS92" s="84"/>
      <c r="FT92" s="84"/>
      <c r="FU92" s="84"/>
      <c r="FV92" s="84"/>
      <c r="FW92" s="84"/>
      <c r="FX92" s="84"/>
      <c r="FY92" s="84"/>
      <c r="FZ92" s="84"/>
      <c r="GA92" s="84"/>
      <c r="GB92" s="84"/>
      <c r="GC92" s="84"/>
      <c r="GD92" s="84"/>
      <c r="GE92" s="84"/>
      <c r="GF92" s="84"/>
      <c r="GG92" s="84"/>
      <c r="GH92" s="84"/>
      <c r="GI92" s="84"/>
      <c r="GJ92" s="84"/>
      <c r="GK92" s="84"/>
      <c r="GL92" s="84"/>
      <c r="GM92" s="84"/>
      <c r="GN92" s="84"/>
      <c r="GO92" s="84"/>
      <c r="GP92" s="85"/>
      <c r="GQ92" s="85"/>
      <c r="GR92" s="137"/>
      <c r="GS92" s="162"/>
      <c r="GT92" s="136"/>
      <c r="GU92" s="84"/>
      <c r="GV92" s="84"/>
      <c r="GW92" s="84"/>
      <c r="GX92" s="84"/>
      <c r="GY92" s="84"/>
      <c r="GZ92" s="84"/>
      <c r="HA92" s="84"/>
      <c r="HB92" s="84"/>
      <c r="HC92" s="84"/>
      <c r="HD92" s="84"/>
      <c r="HE92" s="84"/>
      <c r="HF92" s="84"/>
      <c r="HG92" s="84"/>
      <c r="HH92" s="84"/>
      <c r="HI92" s="84"/>
      <c r="HJ92" s="84"/>
      <c r="HK92" s="84"/>
      <c r="HL92" s="84"/>
      <c r="HM92" s="84"/>
      <c r="HN92" s="84"/>
      <c r="HO92" s="84"/>
      <c r="HP92" s="84"/>
      <c r="HQ92" s="84"/>
      <c r="HR92" s="85"/>
      <c r="HS92" s="85"/>
      <c r="HT92" s="137"/>
      <c r="HU92" s="162"/>
      <c r="HV92" s="136"/>
      <c r="HW92" s="84"/>
      <c r="HX92" s="84"/>
      <c r="HY92" s="84"/>
      <c r="HZ92" s="84"/>
      <c r="IA92" s="84"/>
      <c r="IB92" s="84"/>
      <c r="IC92" s="84"/>
      <c r="ID92" s="84"/>
      <c r="IE92" s="84"/>
      <c r="IF92" s="84"/>
      <c r="IG92" s="84"/>
      <c r="IH92" s="84"/>
      <c r="II92" s="84"/>
      <c r="IJ92" s="84"/>
      <c r="IK92" s="84"/>
      <c r="IL92" s="84"/>
      <c r="IM92" s="84"/>
      <c r="IN92" s="84"/>
      <c r="IO92" s="84"/>
      <c r="IP92" s="84"/>
      <c r="IQ92" s="84"/>
      <c r="IR92" s="84"/>
      <c r="IS92" s="84"/>
      <c r="IT92" s="85"/>
      <c r="IU92" s="85"/>
      <c r="IV92" s="137"/>
      <c r="IW92" s="162"/>
      <c r="IX92" s="136"/>
      <c r="IY92" s="84"/>
      <c r="IZ92" s="84"/>
      <c r="JA92" s="84"/>
      <c r="JB92" s="84"/>
      <c r="JC92" s="84"/>
      <c r="JD92" s="84"/>
      <c r="JE92" s="84"/>
      <c r="JF92" s="84"/>
      <c r="JG92" s="84"/>
      <c r="JH92" s="84"/>
      <c r="JI92" s="84"/>
      <c r="JJ92" s="84"/>
      <c r="JK92" s="84"/>
      <c r="JL92" s="84"/>
      <c r="JM92" s="84"/>
      <c r="JN92" s="84"/>
      <c r="JO92" s="84"/>
      <c r="JP92" s="84"/>
      <c r="JQ92" s="84"/>
      <c r="JR92" s="84"/>
      <c r="JS92" s="84"/>
      <c r="JT92" s="84"/>
      <c r="JU92" s="84"/>
      <c r="JV92" s="85"/>
      <c r="JW92" s="85"/>
      <c r="JX92" s="137"/>
      <c r="JY92" s="162"/>
      <c r="JZ92" s="136"/>
      <c r="KA92" s="84"/>
      <c r="KB92" s="84"/>
      <c r="KC92" s="84"/>
      <c r="KD92" s="84"/>
      <c r="KE92" s="84"/>
      <c r="KF92" s="84"/>
      <c r="KG92" s="84"/>
      <c r="KH92" s="84"/>
      <c r="KI92" s="84"/>
      <c r="KJ92" s="84"/>
      <c r="KK92" s="84"/>
      <c r="KL92" s="84"/>
      <c r="KM92" s="84"/>
      <c r="KN92" s="84"/>
      <c r="KO92" s="84"/>
      <c r="KP92" s="84"/>
      <c r="KQ92" s="84"/>
      <c r="KR92" s="84"/>
      <c r="KS92" s="84"/>
      <c r="KT92" s="84"/>
      <c r="KU92" s="84"/>
      <c r="KV92" s="84"/>
      <c r="KW92" s="84"/>
      <c r="KX92" s="85"/>
      <c r="KY92" s="85"/>
      <c r="KZ92" s="137"/>
    </row>
    <row r="93" spans="1:312" x14ac:dyDescent="0.25">
      <c r="A93" s="115" t="s">
        <v>45</v>
      </c>
      <c r="B93" s="811"/>
      <c r="C93" s="812"/>
      <c r="D93" s="811"/>
      <c r="E93" s="812"/>
      <c r="F93" s="136"/>
      <c r="G93" s="84"/>
      <c r="H93" s="84"/>
      <c r="I93" s="84"/>
      <c r="J93" s="84"/>
      <c r="K93" s="84"/>
      <c r="L93" s="84"/>
      <c r="M93" s="84"/>
      <c r="N93" s="84"/>
      <c r="O93" s="84"/>
      <c r="P93" s="84"/>
      <c r="Q93" s="84"/>
      <c r="R93" s="84"/>
      <c r="S93" s="84"/>
      <c r="T93" s="85"/>
      <c r="U93" s="85"/>
      <c r="V93" s="84"/>
      <c r="W93" s="84"/>
      <c r="X93" s="85"/>
      <c r="Y93" s="85"/>
      <c r="Z93" s="85"/>
      <c r="AA93" s="85"/>
      <c r="AB93" s="85"/>
      <c r="AC93" s="85"/>
      <c r="AD93" s="85"/>
      <c r="AE93" s="85"/>
      <c r="AF93" s="137"/>
      <c r="AG93" s="162"/>
      <c r="AH93" s="136"/>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5"/>
      <c r="BG93" s="85"/>
      <c r="BH93" s="137"/>
      <c r="BI93" s="162"/>
      <c r="BJ93" s="136"/>
      <c r="BK93" s="84"/>
      <c r="BL93" s="84"/>
      <c r="BM93" s="84"/>
      <c r="BN93" s="84"/>
      <c r="BO93" s="84"/>
      <c r="BP93" s="84"/>
      <c r="BQ93" s="84"/>
      <c r="BR93" s="84"/>
      <c r="BS93" s="84"/>
      <c r="BT93" s="84"/>
      <c r="BU93" s="84"/>
      <c r="BV93" s="84"/>
      <c r="BW93" s="84"/>
      <c r="BX93" s="84"/>
      <c r="BY93" s="84"/>
      <c r="BZ93" s="84"/>
      <c r="CA93" s="84"/>
      <c r="CB93" s="84"/>
      <c r="CC93" s="84"/>
      <c r="CD93" s="84"/>
      <c r="CE93" s="84"/>
      <c r="CF93" s="84"/>
      <c r="CG93" s="84"/>
      <c r="CH93" s="85"/>
      <c r="CI93" s="85"/>
      <c r="CJ93" s="137"/>
      <c r="CK93" s="162"/>
      <c r="CL93" s="136"/>
      <c r="CM93" s="84"/>
      <c r="CN93" s="84"/>
      <c r="CO93" s="84"/>
      <c r="CP93" s="84"/>
      <c r="CQ93" s="84"/>
      <c r="CR93" s="84"/>
      <c r="CS93" s="84"/>
      <c r="CT93" s="84"/>
      <c r="CU93" s="84"/>
      <c r="CV93" s="84"/>
      <c r="CW93" s="84"/>
      <c r="CX93" s="84"/>
      <c r="CY93" s="84"/>
      <c r="CZ93" s="84"/>
      <c r="DA93" s="84"/>
      <c r="DB93" s="84"/>
      <c r="DC93" s="84"/>
      <c r="DD93" s="84"/>
      <c r="DE93" s="84"/>
      <c r="DF93" s="84"/>
      <c r="DG93" s="84"/>
      <c r="DH93" s="84"/>
      <c r="DI93" s="84"/>
      <c r="DJ93" s="85"/>
      <c r="DK93" s="85"/>
      <c r="DL93" s="137"/>
      <c r="DM93" s="162"/>
      <c r="DN93" s="136"/>
      <c r="DO93" s="84"/>
      <c r="DP93" s="84"/>
      <c r="DQ93" s="84"/>
      <c r="DR93" s="84"/>
      <c r="DS93" s="84"/>
      <c r="DT93" s="84"/>
      <c r="DU93" s="84"/>
      <c r="DV93" s="84"/>
      <c r="DW93" s="84"/>
      <c r="DX93" s="84"/>
      <c r="DY93" s="84"/>
      <c r="DZ93" s="84"/>
      <c r="EA93" s="84"/>
      <c r="EB93" s="84"/>
      <c r="EC93" s="84"/>
      <c r="ED93" s="84"/>
      <c r="EE93" s="84"/>
      <c r="EF93" s="84"/>
      <c r="EG93" s="84"/>
      <c r="EH93" s="84"/>
      <c r="EI93" s="84"/>
      <c r="EJ93" s="84"/>
      <c r="EK93" s="84"/>
      <c r="EL93" s="85"/>
      <c r="EM93" s="85"/>
      <c r="EN93" s="137"/>
      <c r="EO93" s="162"/>
      <c r="EP93" s="136"/>
      <c r="EQ93" s="84"/>
      <c r="ER93" s="84"/>
      <c r="ES93" s="84"/>
      <c r="ET93" s="84"/>
      <c r="EU93" s="84"/>
      <c r="EV93" s="84"/>
      <c r="EW93" s="84"/>
      <c r="EX93" s="84"/>
      <c r="EY93" s="84"/>
      <c r="EZ93" s="84"/>
      <c r="FA93" s="84"/>
      <c r="FB93" s="84"/>
      <c r="FC93" s="84"/>
      <c r="FD93" s="84"/>
      <c r="FE93" s="84"/>
      <c r="FF93" s="84"/>
      <c r="FG93" s="84"/>
      <c r="FH93" s="84"/>
      <c r="FI93" s="84"/>
      <c r="FJ93" s="84"/>
      <c r="FK93" s="84"/>
      <c r="FL93" s="84"/>
      <c r="FM93" s="84"/>
      <c r="FN93" s="85"/>
      <c r="FO93" s="85"/>
      <c r="FP93" s="137"/>
      <c r="FQ93" s="162"/>
      <c r="FR93" s="136"/>
      <c r="FS93" s="84"/>
      <c r="FT93" s="84"/>
      <c r="FU93" s="84"/>
      <c r="FV93" s="84"/>
      <c r="FW93" s="84"/>
      <c r="FX93" s="84"/>
      <c r="FY93" s="84"/>
      <c r="FZ93" s="84"/>
      <c r="GA93" s="84"/>
      <c r="GB93" s="84"/>
      <c r="GC93" s="84"/>
      <c r="GD93" s="84"/>
      <c r="GE93" s="84"/>
      <c r="GF93" s="84"/>
      <c r="GG93" s="84"/>
      <c r="GH93" s="84"/>
      <c r="GI93" s="84"/>
      <c r="GJ93" s="84"/>
      <c r="GK93" s="84"/>
      <c r="GL93" s="84"/>
      <c r="GM93" s="84"/>
      <c r="GN93" s="84"/>
      <c r="GO93" s="84"/>
      <c r="GP93" s="85"/>
      <c r="GQ93" s="85"/>
      <c r="GR93" s="137"/>
      <c r="GS93" s="162"/>
      <c r="GT93" s="136"/>
      <c r="GU93" s="84"/>
      <c r="GV93" s="84"/>
      <c r="GW93" s="84"/>
      <c r="GX93" s="84"/>
      <c r="GY93" s="84"/>
      <c r="GZ93" s="84"/>
      <c r="HA93" s="84"/>
      <c r="HB93" s="84"/>
      <c r="HC93" s="84"/>
      <c r="HD93" s="84"/>
      <c r="HE93" s="84"/>
      <c r="HF93" s="84"/>
      <c r="HG93" s="84"/>
      <c r="HH93" s="84"/>
      <c r="HI93" s="84"/>
      <c r="HJ93" s="84"/>
      <c r="HK93" s="84"/>
      <c r="HL93" s="84"/>
      <c r="HM93" s="84"/>
      <c r="HN93" s="84"/>
      <c r="HO93" s="84"/>
      <c r="HP93" s="84"/>
      <c r="HQ93" s="84"/>
      <c r="HR93" s="85"/>
      <c r="HS93" s="85"/>
      <c r="HT93" s="137"/>
      <c r="HU93" s="162"/>
      <c r="HV93" s="136"/>
      <c r="HW93" s="84"/>
      <c r="HX93" s="84"/>
      <c r="HY93" s="84"/>
      <c r="HZ93" s="84"/>
      <c r="IA93" s="84"/>
      <c r="IB93" s="84"/>
      <c r="IC93" s="84"/>
      <c r="ID93" s="84"/>
      <c r="IE93" s="84"/>
      <c r="IF93" s="84"/>
      <c r="IG93" s="84"/>
      <c r="IH93" s="84"/>
      <c r="II93" s="84"/>
      <c r="IJ93" s="84"/>
      <c r="IK93" s="84"/>
      <c r="IL93" s="84"/>
      <c r="IM93" s="84"/>
      <c r="IN93" s="84"/>
      <c r="IO93" s="84"/>
      <c r="IP93" s="84"/>
      <c r="IQ93" s="84"/>
      <c r="IR93" s="84"/>
      <c r="IS93" s="84"/>
      <c r="IT93" s="85"/>
      <c r="IU93" s="85"/>
      <c r="IV93" s="137"/>
      <c r="IW93" s="162"/>
      <c r="IX93" s="136"/>
      <c r="IY93" s="84"/>
      <c r="IZ93" s="84"/>
      <c r="JA93" s="84"/>
      <c r="JB93" s="84"/>
      <c r="JC93" s="84"/>
      <c r="JD93" s="84"/>
      <c r="JE93" s="84"/>
      <c r="JF93" s="84"/>
      <c r="JG93" s="84"/>
      <c r="JH93" s="84"/>
      <c r="JI93" s="84"/>
      <c r="JJ93" s="84"/>
      <c r="JK93" s="84"/>
      <c r="JL93" s="84"/>
      <c r="JM93" s="84"/>
      <c r="JN93" s="84"/>
      <c r="JO93" s="84"/>
      <c r="JP93" s="84"/>
      <c r="JQ93" s="84"/>
      <c r="JR93" s="84"/>
      <c r="JS93" s="84"/>
      <c r="JT93" s="84"/>
      <c r="JU93" s="84"/>
      <c r="JV93" s="85"/>
      <c r="JW93" s="85"/>
      <c r="JX93" s="137"/>
      <c r="JY93" s="162"/>
      <c r="JZ93" s="136"/>
      <c r="KA93" s="84"/>
      <c r="KB93" s="84"/>
      <c r="KC93" s="84"/>
      <c r="KD93" s="84"/>
      <c r="KE93" s="84"/>
      <c r="KF93" s="84"/>
      <c r="KG93" s="84"/>
      <c r="KH93" s="84"/>
      <c r="KI93" s="84"/>
      <c r="KJ93" s="84"/>
      <c r="KK93" s="84"/>
      <c r="KL93" s="84"/>
      <c r="KM93" s="84"/>
      <c r="KN93" s="84"/>
      <c r="KO93" s="84"/>
      <c r="KP93" s="84"/>
      <c r="KQ93" s="84"/>
      <c r="KR93" s="84"/>
      <c r="KS93" s="84"/>
      <c r="KT93" s="84"/>
      <c r="KU93" s="84"/>
      <c r="KV93" s="84"/>
      <c r="KW93" s="84"/>
      <c r="KX93" s="85"/>
      <c r="KY93" s="85"/>
      <c r="KZ93" s="137"/>
    </row>
    <row r="94" spans="1:312" x14ac:dyDescent="0.25">
      <c r="A94" s="115" t="s">
        <v>46</v>
      </c>
      <c r="B94" s="805" t="s">
        <v>46</v>
      </c>
      <c r="C94" s="806">
        <v>21030</v>
      </c>
      <c r="D94" s="805"/>
      <c r="E94" s="806"/>
      <c r="F94" s="136"/>
      <c r="G94" s="84"/>
      <c r="H94" s="84"/>
      <c r="I94" s="84"/>
      <c r="J94" s="84"/>
      <c r="K94" s="84"/>
      <c r="L94" s="84"/>
      <c r="M94" s="84"/>
      <c r="N94" s="84"/>
      <c r="O94" s="84"/>
      <c r="P94" s="84"/>
      <c r="Q94" s="84"/>
      <c r="R94" s="84"/>
      <c r="S94" s="84"/>
      <c r="T94" s="85"/>
      <c r="U94" s="85"/>
      <c r="V94" s="84"/>
      <c r="W94" s="84"/>
      <c r="X94" s="85"/>
      <c r="Y94" s="85"/>
      <c r="Z94" s="85"/>
      <c r="AA94" s="85"/>
      <c r="AB94" s="85"/>
      <c r="AC94" s="85"/>
      <c r="AD94" s="85"/>
      <c r="AE94" s="85"/>
      <c r="AF94" s="137"/>
      <c r="AG94" s="162"/>
      <c r="AH94" s="136"/>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5"/>
      <c r="BG94" s="85"/>
      <c r="BH94" s="137"/>
      <c r="BI94" s="162"/>
      <c r="BJ94" s="136"/>
      <c r="BK94" s="84"/>
      <c r="BL94" s="84"/>
      <c r="BM94" s="84"/>
      <c r="BN94" s="84"/>
      <c r="BO94" s="84"/>
      <c r="BP94" s="84"/>
      <c r="BQ94" s="84"/>
      <c r="BR94" s="84"/>
      <c r="BS94" s="84"/>
      <c r="BT94" s="84"/>
      <c r="BU94" s="84"/>
      <c r="BV94" s="84"/>
      <c r="BW94" s="84"/>
      <c r="BX94" s="84"/>
      <c r="BY94" s="84"/>
      <c r="BZ94" s="84"/>
      <c r="CA94" s="84"/>
      <c r="CB94" s="84"/>
      <c r="CC94" s="84"/>
      <c r="CD94" s="84"/>
      <c r="CE94" s="84"/>
      <c r="CF94" s="84"/>
      <c r="CG94" s="84"/>
      <c r="CH94" s="85"/>
      <c r="CI94" s="85"/>
      <c r="CJ94" s="137"/>
      <c r="CK94" s="162"/>
      <c r="CL94" s="136"/>
      <c r="CM94" s="84"/>
      <c r="CN94" s="84"/>
      <c r="CO94" s="84"/>
      <c r="CP94" s="84"/>
      <c r="CQ94" s="84"/>
      <c r="CR94" s="84"/>
      <c r="CS94" s="84"/>
      <c r="CT94" s="84"/>
      <c r="CU94" s="84"/>
      <c r="CV94" s="84"/>
      <c r="CW94" s="84"/>
      <c r="CX94" s="84"/>
      <c r="CY94" s="84"/>
      <c r="CZ94" s="84"/>
      <c r="DA94" s="84"/>
      <c r="DB94" s="84"/>
      <c r="DC94" s="84"/>
      <c r="DD94" s="84"/>
      <c r="DE94" s="84"/>
      <c r="DF94" s="84"/>
      <c r="DG94" s="84"/>
      <c r="DH94" s="84"/>
      <c r="DI94" s="84"/>
      <c r="DJ94" s="85"/>
      <c r="DK94" s="85"/>
      <c r="DL94" s="137"/>
      <c r="DM94" s="162"/>
      <c r="DN94" s="136"/>
      <c r="DO94" s="84"/>
      <c r="DP94" s="84"/>
      <c r="DQ94" s="84"/>
      <c r="DR94" s="84"/>
      <c r="DS94" s="84"/>
      <c r="DT94" s="84"/>
      <c r="DU94" s="84"/>
      <c r="DV94" s="84"/>
      <c r="DW94" s="84"/>
      <c r="DX94" s="84"/>
      <c r="DY94" s="84"/>
      <c r="DZ94" s="84"/>
      <c r="EA94" s="84"/>
      <c r="EB94" s="84"/>
      <c r="EC94" s="84"/>
      <c r="ED94" s="84"/>
      <c r="EE94" s="84"/>
      <c r="EF94" s="84"/>
      <c r="EG94" s="84"/>
      <c r="EH94" s="84"/>
      <c r="EI94" s="84"/>
      <c r="EJ94" s="84"/>
      <c r="EK94" s="84"/>
      <c r="EL94" s="85"/>
      <c r="EM94" s="85"/>
      <c r="EN94" s="137"/>
      <c r="EO94" s="162"/>
      <c r="EP94" s="136"/>
      <c r="EQ94" s="84"/>
      <c r="ER94" s="84"/>
      <c r="ES94" s="84"/>
      <c r="ET94" s="84"/>
      <c r="EU94" s="84"/>
      <c r="EV94" s="84"/>
      <c r="EW94" s="84"/>
      <c r="EX94" s="84"/>
      <c r="EY94" s="84"/>
      <c r="EZ94" s="84"/>
      <c r="FA94" s="84"/>
      <c r="FB94" s="84"/>
      <c r="FC94" s="84"/>
      <c r="FD94" s="84"/>
      <c r="FE94" s="84"/>
      <c r="FF94" s="84"/>
      <c r="FG94" s="84"/>
      <c r="FH94" s="84"/>
      <c r="FI94" s="84"/>
      <c r="FJ94" s="84"/>
      <c r="FK94" s="84"/>
      <c r="FL94" s="84"/>
      <c r="FM94" s="84"/>
      <c r="FN94" s="85"/>
      <c r="FO94" s="85"/>
      <c r="FP94" s="137"/>
      <c r="FQ94" s="162"/>
      <c r="FR94" s="136"/>
      <c r="FS94" s="84"/>
      <c r="FT94" s="84"/>
      <c r="FU94" s="84"/>
      <c r="FV94" s="84"/>
      <c r="FW94" s="84"/>
      <c r="FX94" s="84"/>
      <c r="FY94" s="84"/>
      <c r="FZ94" s="84"/>
      <c r="GA94" s="84"/>
      <c r="GB94" s="84"/>
      <c r="GC94" s="84"/>
      <c r="GD94" s="84"/>
      <c r="GE94" s="84"/>
      <c r="GF94" s="84"/>
      <c r="GG94" s="84"/>
      <c r="GH94" s="84"/>
      <c r="GI94" s="84"/>
      <c r="GJ94" s="84"/>
      <c r="GK94" s="84"/>
      <c r="GL94" s="84"/>
      <c r="GM94" s="84"/>
      <c r="GN94" s="84"/>
      <c r="GO94" s="84"/>
      <c r="GP94" s="85"/>
      <c r="GQ94" s="85"/>
      <c r="GR94" s="137"/>
      <c r="GS94" s="162"/>
      <c r="GT94" s="136"/>
      <c r="GU94" s="84"/>
      <c r="GV94" s="84"/>
      <c r="GW94" s="84"/>
      <c r="GX94" s="84"/>
      <c r="GY94" s="84"/>
      <c r="GZ94" s="84"/>
      <c r="HA94" s="84"/>
      <c r="HB94" s="84"/>
      <c r="HC94" s="84"/>
      <c r="HD94" s="84"/>
      <c r="HE94" s="84"/>
      <c r="HF94" s="84"/>
      <c r="HG94" s="84"/>
      <c r="HH94" s="84"/>
      <c r="HI94" s="84"/>
      <c r="HJ94" s="84"/>
      <c r="HK94" s="84"/>
      <c r="HL94" s="84"/>
      <c r="HM94" s="84"/>
      <c r="HN94" s="84"/>
      <c r="HO94" s="84"/>
      <c r="HP94" s="84"/>
      <c r="HQ94" s="84"/>
      <c r="HR94" s="85"/>
      <c r="HS94" s="85"/>
      <c r="HT94" s="137"/>
      <c r="HU94" s="162"/>
      <c r="HV94" s="136"/>
      <c r="HW94" s="84"/>
      <c r="HX94" s="84"/>
      <c r="HY94" s="84"/>
      <c r="HZ94" s="84"/>
      <c r="IA94" s="84"/>
      <c r="IB94" s="84"/>
      <c r="IC94" s="84"/>
      <c r="ID94" s="84"/>
      <c r="IE94" s="84"/>
      <c r="IF94" s="84"/>
      <c r="IG94" s="84"/>
      <c r="IH94" s="84"/>
      <c r="II94" s="84"/>
      <c r="IJ94" s="84"/>
      <c r="IK94" s="84"/>
      <c r="IL94" s="84"/>
      <c r="IM94" s="84"/>
      <c r="IN94" s="84"/>
      <c r="IO94" s="84"/>
      <c r="IP94" s="84"/>
      <c r="IQ94" s="84"/>
      <c r="IR94" s="84"/>
      <c r="IS94" s="84"/>
      <c r="IT94" s="85"/>
      <c r="IU94" s="85"/>
      <c r="IV94" s="137"/>
      <c r="IW94" s="162"/>
      <c r="IX94" s="136"/>
      <c r="IY94" s="84"/>
      <c r="IZ94" s="84"/>
      <c r="JA94" s="84"/>
      <c r="JB94" s="84"/>
      <c r="JC94" s="84"/>
      <c r="JD94" s="84"/>
      <c r="JE94" s="84"/>
      <c r="JF94" s="84"/>
      <c r="JG94" s="84"/>
      <c r="JH94" s="84"/>
      <c r="JI94" s="84"/>
      <c r="JJ94" s="84"/>
      <c r="JK94" s="84"/>
      <c r="JL94" s="84"/>
      <c r="JM94" s="84"/>
      <c r="JN94" s="84"/>
      <c r="JO94" s="84"/>
      <c r="JP94" s="84"/>
      <c r="JQ94" s="84"/>
      <c r="JR94" s="84"/>
      <c r="JS94" s="84"/>
      <c r="JT94" s="84"/>
      <c r="JU94" s="84"/>
      <c r="JV94" s="85"/>
      <c r="JW94" s="85"/>
      <c r="JX94" s="137"/>
      <c r="JY94" s="162"/>
      <c r="JZ94" s="136"/>
      <c r="KA94" s="84"/>
      <c r="KB94" s="84"/>
      <c r="KC94" s="84"/>
      <c r="KD94" s="84"/>
      <c r="KE94" s="84"/>
      <c r="KF94" s="84"/>
      <c r="KG94" s="84"/>
      <c r="KH94" s="84"/>
      <c r="KI94" s="84"/>
      <c r="KJ94" s="84"/>
      <c r="KK94" s="84"/>
      <c r="KL94" s="84"/>
      <c r="KM94" s="84"/>
      <c r="KN94" s="84"/>
      <c r="KO94" s="84"/>
      <c r="KP94" s="84"/>
      <c r="KQ94" s="84"/>
      <c r="KR94" s="84"/>
      <c r="KS94" s="84"/>
      <c r="KT94" s="84"/>
      <c r="KU94" s="84"/>
      <c r="KV94" s="84"/>
      <c r="KW94" s="84"/>
      <c r="KX94" s="85"/>
      <c r="KY94" s="85"/>
      <c r="KZ94" s="137"/>
    </row>
    <row r="95" spans="1:312" x14ac:dyDescent="0.25">
      <c r="A95" s="115" t="s">
        <v>47</v>
      </c>
      <c r="B95" s="805" t="s">
        <v>93</v>
      </c>
      <c r="C95" s="806">
        <v>92000</v>
      </c>
      <c r="D95" s="805"/>
      <c r="E95" s="806"/>
      <c r="F95" s="136"/>
      <c r="G95" s="84"/>
      <c r="H95" s="84"/>
      <c r="I95" s="84"/>
      <c r="J95" s="84"/>
      <c r="K95" s="84"/>
      <c r="L95" s="84"/>
      <c r="M95" s="84"/>
      <c r="N95" s="84"/>
      <c r="O95" s="84"/>
      <c r="P95" s="84"/>
      <c r="Q95" s="84"/>
      <c r="R95" s="84"/>
      <c r="S95" s="84"/>
      <c r="T95" s="85"/>
      <c r="U95" s="85"/>
      <c r="V95" s="84"/>
      <c r="W95" s="84"/>
      <c r="X95" s="85"/>
      <c r="Y95" s="85"/>
      <c r="Z95" s="85"/>
      <c r="AA95" s="85"/>
      <c r="AB95" s="85"/>
      <c r="AC95" s="85"/>
      <c r="AD95" s="85"/>
      <c r="AE95" s="85"/>
      <c r="AF95" s="137"/>
      <c r="AG95" s="162"/>
      <c r="AH95" s="136"/>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5"/>
      <c r="BG95" s="85"/>
      <c r="BH95" s="137"/>
      <c r="BI95" s="162"/>
      <c r="BJ95" s="136"/>
      <c r="BK95" s="84"/>
      <c r="BL95" s="84"/>
      <c r="BM95" s="84"/>
      <c r="BN95" s="84"/>
      <c r="BO95" s="84"/>
      <c r="BP95" s="84"/>
      <c r="BQ95" s="84"/>
      <c r="BR95" s="84"/>
      <c r="BS95" s="84"/>
      <c r="BT95" s="84"/>
      <c r="BU95" s="84"/>
      <c r="BV95" s="84"/>
      <c r="BW95" s="84"/>
      <c r="BX95" s="84"/>
      <c r="BY95" s="84"/>
      <c r="BZ95" s="84"/>
      <c r="CA95" s="84"/>
      <c r="CB95" s="84"/>
      <c r="CC95" s="84"/>
      <c r="CD95" s="84"/>
      <c r="CE95" s="84"/>
      <c r="CF95" s="84"/>
      <c r="CG95" s="84"/>
      <c r="CH95" s="85"/>
      <c r="CI95" s="85"/>
      <c r="CJ95" s="137"/>
      <c r="CK95" s="162"/>
      <c r="CL95" s="136"/>
      <c r="CM95" s="84"/>
      <c r="CN95" s="84"/>
      <c r="CO95" s="84"/>
      <c r="CP95" s="84"/>
      <c r="CQ95" s="84"/>
      <c r="CR95" s="84"/>
      <c r="CS95" s="84"/>
      <c r="CT95" s="84"/>
      <c r="CU95" s="84"/>
      <c r="CV95" s="84"/>
      <c r="CW95" s="84"/>
      <c r="CX95" s="84"/>
      <c r="CY95" s="84"/>
      <c r="CZ95" s="84"/>
      <c r="DA95" s="84"/>
      <c r="DB95" s="84"/>
      <c r="DC95" s="84"/>
      <c r="DD95" s="84"/>
      <c r="DE95" s="84"/>
      <c r="DF95" s="84"/>
      <c r="DG95" s="84"/>
      <c r="DH95" s="84"/>
      <c r="DI95" s="84"/>
      <c r="DJ95" s="85"/>
      <c r="DK95" s="85"/>
      <c r="DL95" s="137"/>
      <c r="DM95" s="162"/>
      <c r="DN95" s="136"/>
      <c r="DO95" s="84"/>
      <c r="DP95" s="84"/>
      <c r="DQ95" s="84"/>
      <c r="DR95" s="84"/>
      <c r="DS95" s="84"/>
      <c r="DT95" s="84"/>
      <c r="DU95" s="84"/>
      <c r="DV95" s="84"/>
      <c r="DW95" s="84"/>
      <c r="DX95" s="84"/>
      <c r="DY95" s="84"/>
      <c r="DZ95" s="84"/>
      <c r="EA95" s="84"/>
      <c r="EB95" s="84"/>
      <c r="EC95" s="84"/>
      <c r="ED95" s="84"/>
      <c r="EE95" s="84"/>
      <c r="EF95" s="84"/>
      <c r="EG95" s="84"/>
      <c r="EH95" s="84"/>
      <c r="EI95" s="84"/>
      <c r="EJ95" s="84"/>
      <c r="EK95" s="84"/>
      <c r="EL95" s="85"/>
      <c r="EM95" s="85"/>
      <c r="EN95" s="137"/>
      <c r="EO95" s="162"/>
      <c r="EP95" s="136"/>
      <c r="EQ95" s="84"/>
      <c r="ER95" s="84"/>
      <c r="ES95" s="84"/>
      <c r="ET95" s="84"/>
      <c r="EU95" s="84"/>
      <c r="EV95" s="84"/>
      <c r="EW95" s="84"/>
      <c r="EX95" s="84"/>
      <c r="EY95" s="84"/>
      <c r="EZ95" s="84"/>
      <c r="FA95" s="84"/>
      <c r="FB95" s="84"/>
      <c r="FC95" s="84"/>
      <c r="FD95" s="84"/>
      <c r="FE95" s="84"/>
      <c r="FF95" s="84"/>
      <c r="FG95" s="84"/>
      <c r="FH95" s="84"/>
      <c r="FI95" s="84"/>
      <c r="FJ95" s="84"/>
      <c r="FK95" s="84"/>
      <c r="FL95" s="84"/>
      <c r="FM95" s="84"/>
      <c r="FN95" s="85"/>
      <c r="FO95" s="85"/>
      <c r="FP95" s="137"/>
      <c r="FQ95" s="162"/>
      <c r="FR95" s="136"/>
      <c r="FS95" s="84"/>
      <c r="FT95" s="84"/>
      <c r="FU95" s="84"/>
      <c r="FV95" s="84"/>
      <c r="FW95" s="84"/>
      <c r="FX95" s="84"/>
      <c r="FY95" s="84"/>
      <c r="FZ95" s="84"/>
      <c r="GA95" s="84"/>
      <c r="GB95" s="84"/>
      <c r="GC95" s="84"/>
      <c r="GD95" s="84"/>
      <c r="GE95" s="84"/>
      <c r="GF95" s="84"/>
      <c r="GG95" s="84"/>
      <c r="GH95" s="84"/>
      <c r="GI95" s="84"/>
      <c r="GJ95" s="84"/>
      <c r="GK95" s="84"/>
      <c r="GL95" s="84"/>
      <c r="GM95" s="84"/>
      <c r="GN95" s="84"/>
      <c r="GO95" s="84"/>
      <c r="GP95" s="85"/>
      <c r="GQ95" s="85"/>
      <c r="GR95" s="137"/>
      <c r="GS95" s="162"/>
      <c r="GT95" s="136"/>
      <c r="GU95" s="84"/>
      <c r="GV95" s="84"/>
      <c r="GW95" s="84"/>
      <c r="GX95" s="84"/>
      <c r="GY95" s="84"/>
      <c r="GZ95" s="84"/>
      <c r="HA95" s="84"/>
      <c r="HB95" s="84"/>
      <c r="HC95" s="84"/>
      <c r="HD95" s="84"/>
      <c r="HE95" s="84"/>
      <c r="HF95" s="84"/>
      <c r="HG95" s="84"/>
      <c r="HH95" s="84"/>
      <c r="HI95" s="84"/>
      <c r="HJ95" s="84"/>
      <c r="HK95" s="84"/>
      <c r="HL95" s="84"/>
      <c r="HM95" s="84"/>
      <c r="HN95" s="84"/>
      <c r="HO95" s="84"/>
      <c r="HP95" s="84"/>
      <c r="HQ95" s="84"/>
      <c r="HR95" s="85"/>
      <c r="HS95" s="85"/>
      <c r="HT95" s="137"/>
      <c r="HU95" s="162"/>
      <c r="HV95" s="136"/>
      <c r="HW95" s="84"/>
      <c r="HX95" s="84"/>
      <c r="HY95" s="84"/>
      <c r="HZ95" s="84"/>
      <c r="IA95" s="84"/>
      <c r="IB95" s="84"/>
      <c r="IC95" s="84"/>
      <c r="ID95" s="84"/>
      <c r="IE95" s="84"/>
      <c r="IF95" s="84"/>
      <c r="IG95" s="84"/>
      <c r="IH95" s="84"/>
      <c r="II95" s="84"/>
      <c r="IJ95" s="84"/>
      <c r="IK95" s="84"/>
      <c r="IL95" s="84"/>
      <c r="IM95" s="84"/>
      <c r="IN95" s="84"/>
      <c r="IO95" s="84"/>
      <c r="IP95" s="84"/>
      <c r="IQ95" s="84"/>
      <c r="IR95" s="84"/>
      <c r="IS95" s="84"/>
      <c r="IT95" s="85"/>
      <c r="IU95" s="85"/>
      <c r="IV95" s="137"/>
      <c r="IW95" s="162"/>
      <c r="IX95" s="136"/>
      <c r="IY95" s="84"/>
      <c r="IZ95" s="84"/>
      <c r="JA95" s="84"/>
      <c r="JB95" s="84"/>
      <c r="JC95" s="84"/>
      <c r="JD95" s="84"/>
      <c r="JE95" s="84"/>
      <c r="JF95" s="84"/>
      <c r="JG95" s="84"/>
      <c r="JH95" s="84"/>
      <c r="JI95" s="84"/>
      <c r="JJ95" s="84"/>
      <c r="JK95" s="84"/>
      <c r="JL95" s="84"/>
      <c r="JM95" s="84"/>
      <c r="JN95" s="84"/>
      <c r="JO95" s="84"/>
      <c r="JP95" s="84"/>
      <c r="JQ95" s="84"/>
      <c r="JR95" s="84"/>
      <c r="JS95" s="84"/>
      <c r="JT95" s="84"/>
      <c r="JU95" s="84"/>
      <c r="JV95" s="85"/>
      <c r="JW95" s="85"/>
      <c r="JX95" s="137"/>
      <c r="JY95" s="162"/>
      <c r="JZ95" s="136"/>
      <c r="KA95" s="84"/>
      <c r="KB95" s="84"/>
      <c r="KC95" s="84"/>
      <c r="KD95" s="84"/>
      <c r="KE95" s="84"/>
      <c r="KF95" s="84"/>
      <c r="KG95" s="84"/>
      <c r="KH95" s="84"/>
      <c r="KI95" s="84"/>
      <c r="KJ95" s="84"/>
      <c r="KK95" s="84"/>
      <c r="KL95" s="84"/>
      <c r="KM95" s="84"/>
      <c r="KN95" s="84"/>
      <c r="KO95" s="84"/>
      <c r="KP95" s="84"/>
      <c r="KQ95" s="84"/>
      <c r="KR95" s="84"/>
      <c r="KS95" s="84"/>
      <c r="KT95" s="84"/>
      <c r="KU95" s="84"/>
      <c r="KV95" s="84"/>
      <c r="KW95" s="84"/>
      <c r="KX95" s="85"/>
      <c r="KY95" s="85"/>
      <c r="KZ95" s="137"/>
    </row>
    <row r="96" spans="1:312" x14ac:dyDescent="0.25">
      <c r="A96" s="115" t="s">
        <v>48</v>
      </c>
      <c r="B96" s="805" t="s">
        <v>94</v>
      </c>
      <c r="C96" s="806">
        <v>92000</v>
      </c>
      <c r="D96" s="805"/>
      <c r="E96" s="806"/>
      <c r="F96" s="136"/>
      <c r="G96" s="84"/>
      <c r="H96" s="84"/>
      <c r="I96" s="84"/>
      <c r="J96" s="84"/>
      <c r="K96" s="84"/>
      <c r="L96" s="84"/>
      <c r="M96" s="84"/>
      <c r="N96" s="84"/>
      <c r="O96" s="84"/>
      <c r="P96" s="84"/>
      <c r="Q96" s="84"/>
      <c r="R96" s="84"/>
      <c r="S96" s="84"/>
      <c r="T96" s="85"/>
      <c r="U96" s="85"/>
      <c r="V96" s="84"/>
      <c r="W96" s="84"/>
      <c r="X96" s="85"/>
      <c r="Y96" s="85"/>
      <c r="Z96" s="85"/>
      <c r="AA96" s="85"/>
      <c r="AB96" s="85"/>
      <c r="AC96" s="85"/>
      <c r="AD96" s="85"/>
      <c r="AE96" s="85"/>
      <c r="AF96" s="137"/>
      <c r="AG96" s="162"/>
      <c r="AH96" s="136"/>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5"/>
      <c r="BG96" s="85"/>
      <c r="BH96" s="137"/>
      <c r="BI96" s="162"/>
      <c r="BJ96" s="136"/>
      <c r="BK96" s="84"/>
      <c r="BL96" s="84"/>
      <c r="BM96" s="84"/>
      <c r="BN96" s="84"/>
      <c r="BO96" s="84"/>
      <c r="BP96" s="84"/>
      <c r="BQ96" s="84"/>
      <c r="BR96" s="84"/>
      <c r="BS96" s="84"/>
      <c r="BT96" s="84"/>
      <c r="BU96" s="84"/>
      <c r="BV96" s="84"/>
      <c r="BW96" s="84"/>
      <c r="BX96" s="84"/>
      <c r="BY96" s="84"/>
      <c r="BZ96" s="84"/>
      <c r="CA96" s="84"/>
      <c r="CB96" s="84"/>
      <c r="CC96" s="84"/>
      <c r="CD96" s="84"/>
      <c r="CE96" s="84"/>
      <c r="CF96" s="84"/>
      <c r="CG96" s="84"/>
      <c r="CH96" s="85"/>
      <c r="CI96" s="85"/>
      <c r="CJ96" s="137"/>
      <c r="CK96" s="162"/>
      <c r="CL96" s="136"/>
      <c r="CM96" s="84"/>
      <c r="CN96" s="84"/>
      <c r="CO96" s="84"/>
      <c r="CP96" s="84"/>
      <c r="CQ96" s="84"/>
      <c r="CR96" s="84"/>
      <c r="CS96" s="84"/>
      <c r="CT96" s="84"/>
      <c r="CU96" s="84"/>
      <c r="CV96" s="84"/>
      <c r="CW96" s="84"/>
      <c r="CX96" s="84"/>
      <c r="CY96" s="84"/>
      <c r="CZ96" s="84"/>
      <c r="DA96" s="84"/>
      <c r="DB96" s="84"/>
      <c r="DC96" s="84"/>
      <c r="DD96" s="84"/>
      <c r="DE96" s="84"/>
      <c r="DF96" s="84"/>
      <c r="DG96" s="84"/>
      <c r="DH96" s="84"/>
      <c r="DI96" s="84"/>
      <c r="DJ96" s="85"/>
      <c r="DK96" s="85"/>
      <c r="DL96" s="137"/>
      <c r="DM96" s="162"/>
      <c r="DN96" s="136"/>
      <c r="DO96" s="84"/>
      <c r="DP96" s="84"/>
      <c r="DQ96" s="84"/>
      <c r="DR96" s="84"/>
      <c r="DS96" s="84"/>
      <c r="DT96" s="84"/>
      <c r="DU96" s="84"/>
      <c r="DV96" s="84"/>
      <c r="DW96" s="84"/>
      <c r="DX96" s="84"/>
      <c r="DY96" s="84"/>
      <c r="DZ96" s="84"/>
      <c r="EA96" s="84"/>
      <c r="EB96" s="84"/>
      <c r="EC96" s="84"/>
      <c r="ED96" s="84"/>
      <c r="EE96" s="84"/>
      <c r="EF96" s="84"/>
      <c r="EG96" s="84"/>
      <c r="EH96" s="84"/>
      <c r="EI96" s="84"/>
      <c r="EJ96" s="84"/>
      <c r="EK96" s="84"/>
      <c r="EL96" s="85"/>
      <c r="EM96" s="85"/>
      <c r="EN96" s="137"/>
      <c r="EO96" s="162"/>
      <c r="EP96" s="136"/>
      <c r="EQ96" s="84"/>
      <c r="ER96" s="84"/>
      <c r="ES96" s="84"/>
      <c r="ET96" s="84"/>
      <c r="EU96" s="84"/>
      <c r="EV96" s="84"/>
      <c r="EW96" s="84"/>
      <c r="EX96" s="84"/>
      <c r="EY96" s="84"/>
      <c r="EZ96" s="84"/>
      <c r="FA96" s="84"/>
      <c r="FB96" s="84"/>
      <c r="FC96" s="84"/>
      <c r="FD96" s="84"/>
      <c r="FE96" s="84"/>
      <c r="FF96" s="84"/>
      <c r="FG96" s="84"/>
      <c r="FH96" s="84"/>
      <c r="FI96" s="84"/>
      <c r="FJ96" s="84"/>
      <c r="FK96" s="84"/>
      <c r="FL96" s="84"/>
      <c r="FM96" s="84"/>
      <c r="FN96" s="85"/>
      <c r="FO96" s="85"/>
      <c r="FP96" s="137"/>
      <c r="FQ96" s="162"/>
      <c r="FR96" s="136"/>
      <c r="FS96" s="84"/>
      <c r="FT96" s="84"/>
      <c r="FU96" s="84"/>
      <c r="FV96" s="84"/>
      <c r="FW96" s="84"/>
      <c r="FX96" s="84"/>
      <c r="FY96" s="84"/>
      <c r="FZ96" s="84"/>
      <c r="GA96" s="84"/>
      <c r="GB96" s="84"/>
      <c r="GC96" s="84"/>
      <c r="GD96" s="84"/>
      <c r="GE96" s="84"/>
      <c r="GF96" s="84"/>
      <c r="GG96" s="84"/>
      <c r="GH96" s="84"/>
      <c r="GI96" s="84"/>
      <c r="GJ96" s="84"/>
      <c r="GK96" s="84"/>
      <c r="GL96" s="84"/>
      <c r="GM96" s="84"/>
      <c r="GN96" s="84"/>
      <c r="GO96" s="84"/>
      <c r="GP96" s="85"/>
      <c r="GQ96" s="85"/>
      <c r="GR96" s="137"/>
      <c r="GS96" s="162"/>
      <c r="GT96" s="136"/>
      <c r="GU96" s="84"/>
      <c r="GV96" s="84"/>
      <c r="GW96" s="84"/>
      <c r="GX96" s="84"/>
      <c r="GY96" s="84"/>
      <c r="GZ96" s="84"/>
      <c r="HA96" s="84"/>
      <c r="HB96" s="84"/>
      <c r="HC96" s="84"/>
      <c r="HD96" s="84"/>
      <c r="HE96" s="84"/>
      <c r="HF96" s="84"/>
      <c r="HG96" s="84"/>
      <c r="HH96" s="84"/>
      <c r="HI96" s="84"/>
      <c r="HJ96" s="84"/>
      <c r="HK96" s="84"/>
      <c r="HL96" s="84"/>
      <c r="HM96" s="84"/>
      <c r="HN96" s="84"/>
      <c r="HO96" s="84"/>
      <c r="HP96" s="84"/>
      <c r="HQ96" s="84"/>
      <c r="HR96" s="85"/>
      <c r="HS96" s="85"/>
      <c r="HT96" s="137"/>
      <c r="HU96" s="162"/>
      <c r="HV96" s="136"/>
      <c r="HW96" s="84"/>
      <c r="HX96" s="84"/>
      <c r="HY96" s="84"/>
      <c r="HZ96" s="84"/>
      <c r="IA96" s="84"/>
      <c r="IB96" s="84"/>
      <c r="IC96" s="84"/>
      <c r="ID96" s="84"/>
      <c r="IE96" s="84"/>
      <c r="IF96" s="84"/>
      <c r="IG96" s="84"/>
      <c r="IH96" s="84"/>
      <c r="II96" s="84"/>
      <c r="IJ96" s="84"/>
      <c r="IK96" s="84"/>
      <c r="IL96" s="84"/>
      <c r="IM96" s="84"/>
      <c r="IN96" s="84"/>
      <c r="IO96" s="84"/>
      <c r="IP96" s="84"/>
      <c r="IQ96" s="84"/>
      <c r="IR96" s="84"/>
      <c r="IS96" s="84"/>
      <c r="IT96" s="85"/>
      <c r="IU96" s="85"/>
      <c r="IV96" s="137"/>
      <c r="IW96" s="162"/>
      <c r="IX96" s="136"/>
      <c r="IY96" s="84"/>
      <c r="IZ96" s="84"/>
      <c r="JA96" s="84"/>
      <c r="JB96" s="84"/>
      <c r="JC96" s="84"/>
      <c r="JD96" s="84"/>
      <c r="JE96" s="84"/>
      <c r="JF96" s="84"/>
      <c r="JG96" s="84"/>
      <c r="JH96" s="84"/>
      <c r="JI96" s="84"/>
      <c r="JJ96" s="84"/>
      <c r="JK96" s="84"/>
      <c r="JL96" s="84"/>
      <c r="JM96" s="84"/>
      <c r="JN96" s="84"/>
      <c r="JO96" s="84"/>
      <c r="JP96" s="84"/>
      <c r="JQ96" s="84"/>
      <c r="JR96" s="84"/>
      <c r="JS96" s="84"/>
      <c r="JT96" s="84"/>
      <c r="JU96" s="84"/>
      <c r="JV96" s="85"/>
      <c r="JW96" s="85"/>
      <c r="JX96" s="137"/>
      <c r="JY96" s="162"/>
      <c r="JZ96" s="136"/>
      <c r="KA96" s="84"/>
      <c r="KB96" s="84"/>
      <c r="KC96" s="84"/>
      <c r="KD96" s="84"/>
      <c r="KE96" s="84"/>
      <c r="KF96" s="84"/>
      <c r="KG96" s="84"/>
      <c r="KH96" s="84"/>
      <c r="KI96" s="84"/>
      <c r="KJ96" s="84"/>
      <c r="KK96" s="84"/>
      <c r="KL96" s="84"/>
      <c r="KM96" s="84"/>
      <c r="KN96" s="84"/>
      <c r="KO96" s="84"/>
      <c r="KP96" s="84"/>
      <c r="KQ96" s="84"/>
      <c r="KR96" s="84"/>
      <c r="KS96" s="84"/>
      <c r="KT96" s="84"/>
      <c r="KU96" s="84"/>
      <c r="KV96" s="84"/>
      <c r="KW96" s="84"/>
      <c r="KX96" s="85"/>
      <c r="KY96" s="85"/>
      <c r="KZ96" s="137"/>
    </row>
    <row r="97" spans="1:312" x14ac:dyDescent="0.25">
      <c r="A97" s="115" t="s">
        <v>49</v>
      </c>
      <c r="B97" s="805"/>
      <c r="C97" s="806"/>
      <c r="D97" s="805"/>
      <c r="E97" s="806"/>
      <c r="F97" s="136"/>
      <c r="G97" s="84"/>
      <c r="H97" s="84"/>
      <c r="I97" s="84"/>
      <c r="J97" s="84"/>
      <c r="K97" s="84"/>
      <c r="L97" s="84"/>
      <c r="M97" s="84"/>
      <c r="N97" s="84"/>
      <c r="O97" s="84"/>
      <c r="P97" s="84"/>
      <c r="Q97" s="84"/>
      <c r="R97" s="84"/>
      <c r="S97" s="84"/>
      <c r="T97" s="85"/>
      <c r="U97" s="85"/>
      <c r="V97" s="84"/>
      <c r="W97" s="84"/>
      <c r="X97" s="85"/>
      <c r="Y97" s="85"/>
      <c r="Z97" s="85"/>
      <c r="AA97" s="85"/>
      <c r="AB97" s="85"/>
      <c r="AC97" s="85"/>
      <c r="AD97" s="85"/>
      <c r="AE97" s="85"/>
      <c r="AF97" s="137"/>
      <c r="AG97" s="162"/>
      <c r="AH97" s="136"/>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5"/>
      <c r="BG97" s="85"/>
      <c r="BH97" s="137"/>
      <c r="BI97" s="162"/>
      <c r="BJ97" s="136"/>
      <c r="BK97" s="84"/>
      <c r="BL97" s="84"/>
      <c r="BM97" s="84"/>
      <c r="BN97" s="84"/>
      <c r="BO97" s="84"/>
      <c r="BP97" s="84"/>
      <c r="BQ97" s="84"/>
      <c r="BR97" s="84"/>
      <c r="BS97" s="84"/>
      <c r="BT97" s="84"/>
      <c r="BU97" s="84"/>
      <c r="BV97" s="84"/>
      <c r="BW97" s="84"/>
      <c r="BX97" s="84"/>
      <c r="BY97" s="84"/>
      <c r="BZ97" s="84"/>
      <c r="CA97" s="84"/>
      <c r="CB97" s="84"/>
      <c r="CC97" s="84"/>
      <c r="CD97" s="84"/>
      <c r="CE97" s="84"/>
      <c r="CF97" s="84"/>
      <c r="CG97" s="84"/>
      <c r="CH97" s="85"/>
      <c r="CI97" s="85"/>
      <c r="CJ97" s="137"/>
      <c r="CK97" s="162"/>
      <c r="CL97" s="136"/>
      <c r="CM97" s="84"/>
      <c r="CN97" s="84"/>
      <c r="CO97" s="84"/>
      <c r="CP97" s="84"/>
      <c r="CQ97" s="84"/>
      <c r="CR97" s="84"/>
      <c r="CS97" s="84"/>
      <c r="CT97" s="84"/>
      <c r="CU97" s="84"/>
      <c r="CV97" s="84"/>
      <c r="CW97" s="84"/>
      <c r="CX97" s="84"/>
      <c r="CY97" s="84"/>
      <c r="CZ97" s="84"/>
      <c r="DA97" s="84"/>
      <c r="DB97" s="84"/>
      <c r="DC97" s="84"/>
      <c r="DD97" s="84"/>
      <c r="DE97" s="84"/>
      <c r="DF97" s="84"/>
      <c r="DG97" s="84"/>
      <c r="DH97" s="84"/>
      <c r="DI97" s="84"/>
      <c r="DJ97" s="85"/>
      <c r="DK97" s="85"/>
      <c r="DL97" s="137"/>
      <c r="DM97" s="162"/>
      <c r="DN97" s="136"/>
      <c r="DO97" s="84"/>
      <c r="DP97" s="84"/>
      <c r="DQ97" s="84"/>
      <c r="DR97" s="84"/>
      <c r="DS97" s="84"/>
      <c r="DT97" s="84"/>
      <c r="DU97" s="84"/>
      <c r="DV97" s="84"/>
      <c r="DW97" s="84"/>
      <c r="DX97" s="84"/>
      <c r="DY97" s="84"/>
      <c r="DZ97" s="84"/>
      <c r="EA97" s="84"/>
      <c r="EB97" s="84"/>
      <c r="EC97" s="84"/>
      <c r="ED97" s="84"/>
      <c r="EE97" s="84"/>
      <c r="EF97" s="84"/>
      <c r="EG97" s="84"/>
      <c r="EH97" s="84"/>
      <c r="EI97" s="84"/>
      <c r="EJ97" s="84"/>
      <c r="EK97" s="84"/>
      <c r="EL97" s="85"/>
      <c r="EM97" s="85"/>
      <c r="EN97" s="137"/>
      <c r="EO97" s="162"/>
      <c r="EP97" s="136"/>
      <c r="EQ97" s="84"/>
      <c r="ER97" s="84"/>
      <c r="ES97" s="84"/>
      <c r="ET97" s="84"/>
      <c r="EU97" s="84"/>
      <c r="EV97" s="84"/>
      <c r="EW97" s="84"/>
      <c r="EX97" s="84"/>
      <c r="EY97" s="84"/>
      <c r="EZ97" s="84"/>
      <c r="FA97" s="84"/>
      <c r="FB97" s="84"/>
      <c r="FC97" s="84"/>
      <c r="FD97" s="84"/>
      <c r="FE97" s="84"/>
      <c r="FF97" s="84"/>
      <c r="FG97" s="84"/>
      <c r="FH97" s="84"/>
      <c r="FI97" s="84"/>
      <c r="FJ97" s="84"/>
      <c r="FK97" s="84"/>
      <c r="FL97" s="84"/>
      <c r="FM97" s="84"/>
      <c r="FN97" s="85"/>
      <c r="FO97" s="85"/>
      <c r="FP97" s="137"/>
      <c r="FQ97" s="162"/>
      <c r="FR97" s="136"/>
      <c r="FS97" s="84"/>
      <c r="FT97" s="84"/>
      <c r="FU97" s="84"/>
      <c r="FV97" s="84"/>
      <c r="FW97" s="84"/>
      <c r="FX97" s="84"/>
      <c r="FY97" s="84"/>
      <c r="FZ97" s="84"/>
      <c r="GA97" s="84"/>
      <c r="GB97" s="84"/>
      <c r="GC97" s="84"/>
      <c r="GD97" s="84"/>
      <c r="GE97" s="84"/>
      <c r="GF97" s="84"/>
      <c r="GG97" s="84"/>
      <c r="GH97" s="84"/>
      <c r="GI97" s="84"/>
      <c r="GJ97" s="84"/>
      <c r="GK97" s="84"/>
      <c r="GL97" s="84"/>
      <c r="GM97" s="84"/>
      <c r="GN97" s="84"/>
      <c r="GO97" s="84"/>
      <c r="GP97" s="85"/>
      <c r="GQ97" s="85"/>
      <c r="GR97" s="137"/>
      <c r="GS97" s="162"/>
      <c r="GT97" s="136"/>
      <c r="GU97" s="84"/>
      <c r="GV97" s="84"/>
      <c r="GW97" s="84"/>
      <c r="GX97" s="84"/>
      <c r="GY97" s="84"/>
      <c r="GZ97" s="84"/>
      <c r="HA97" s="84"/>
      <c r="HB97" s="84"/>
      <c r="HC97" s="84"/>
      <c r="HD97" s="84"/>
      <c r="HE97" s="84"/>
      <c r="HF97" s="84"/>
      <c r="HG97" s="84"/>
      <c r="HH97" s="84"/>
      <c r="HI97" s="84"/>
      <c r="HJ97" s="84"/>
      <c r="HK97" s="84"/>
      <c r="HL97" s="84"/>
      <c r="HM97" s="84"/>
      <c r="HN97" s="84"/>
      <c r="HO97" s="84"/>
      <c r="HP97" s="84"/>
      <c r="HQ97" s="84"/>
      <c r="HR97" s="85"/>
      <c r="HS97" s="85"/>
      <c r="HT97" s="137"/>
      <c r="HU97" s="162"/>
      <c r="HV97" s="136"/>
      <c r="HW97" s="84"/>
      <c r="HX97" s="84"/>
      <c r="HY97" s="84"/>
      <c r="HZ97" s="84"/>
      <c r="IA97" s="84"/>
      <c r="IB97" s="84"/>
      <c r="IC97" s="84"/>
      <c r="ID97" s="84"/>
      <c r="IE97" s="84"/>
      <c r="IF97" s="84"/>
      <c r="IG97" s="84"/>
      <c r="IH97" s="84"/>
      <c r="II97" s="84"/>
      <c r="IJ97" s="84"/>
      <c r="IK97" s="84"/>
      <c r="IL97" s="84"/>
      <c r="IM97" s="84"/>
      <c r="IN97" s="84"/>
      <c r="IO97" s="84"/>
      <c r="IP97" s="84"/>
      <c r="IQ97" s="84"/>
      <c r="IR97" s="84"/>
      <c r="IS97" s="84"/>
      <c r="IT97" s="85"/>
      <c r="IU97" s="85"/>
      <c r="IV97" s="137"/>
      <c r="IW97" s="162"/>
      <c r="IX97" s="136"/>
      <c r="IY97" s="84"/>
      <c r="IZ97" s="84"/>
      <c r="JA97" s="84"/>
      <c r="JB97" s="84"/>
      <c r="JC97" s="84"/>
      <c r="JD97" s="84"/>
      <c r="JE97" s="84"/>
      <c r="JF97" s="84"/>
      <c r="JG97" s="84"/>
      <c r="JH97" s="84"/>
      <c r="JI97" s="84"/>
      <c r="JJ97" s="84"/>
      <c r="JK97" s="84"/>
      <c r="JL97" s="84"/>
      <c r="JM97" s="84"/>
      <c r="JN97" s="84"/>
      <c r="JO97" s="84"/>
      <c r="JP97" s="84"/>
      <c r="JQ97" s="84"/>
      <c r="JR97" s="84"/>
      <c r="JS97" s="84"/>
      <c r="JT97" s="84"/>
      <c r="JU97" s="84"/>
      <c r="JV97" s="85"/>
      <c r="JW97" s="85"/>
      <c r="JX97" s="137"/>
      <c r="JY97" s="162"/>
      <c r="JZ97" s="136"/>
      <c r="KA97" s="84"/>
      <c r="KB97" s="84"/>
      <c r="KC97" s="84"/>
      <c r="KD97" s="84"/>
      <c r="KE97" s="84"/>
      <c r="KF97" s="84"/>
      <c r="KG97" s="84"/>
      <c r="KH97" s="84"/>
      <c r="KI97" s="84"/>
      <c r="KJ97" s="84"/>
      <c r="KK97" s="84"/>
      <c r="KL97" s="84"/>
      <c r="KM97" s="84"/>
      <c r="KN97" s="84"/>
      <c r="KO97" s="84"/>
      <c r="KP97" s="84"/>
      <c r="KQ97" s="84"/>
      <c r="KR97" s="84"/>
      <c r="KS97" s="84"/>
      <c r="KT97" s="84"/>
      <c r="KU97" s="84"/>
      <c r="KV97" s="84"/>
      <c r="KW97" s="84"/>
      <c r="KX97" s="85"/>
      <c r="KY97" s="85"/>
      <c r="KZ97" s="137"/>
    </row>
    <row r="98" spans="1:312" x14ac:dyDescent="0.25">
      <c r="A98" s="115" t="s">
        <v>50</v>
      </c>
      <c r="B98" s="813" t="s">
        <v>50</v>
      </c>
      <c r="C98" s="814" t="s">
        <v>89</v>
      </c>
      <c r="D98" s="813"/>
      <c r="E98" s="814"/>
      <c r="F98" s="136"/>
      <c r="G98" s="84"/>
      <c r="H98" s="84"/>
      <c r="I98" s="84"/>
      <c r="J98" s="84"/>
      <c r="K98" s="84"/>
      <c r="L98" s="84"/>
      <c r="M98" s="84"/>
      <c r="N98" s="84"/>
      <c r="O98" s="84"/>
      <c r="P98" s="84"/>
      <c r="Q98" s="84"/>
      <c r="R98" s="84"/>
      <c r="S98" s="84"/>
      <c r="T98" s="85"/>
      <c r="U98" s="85"/>
      <c r="V98" s="84"/>
      <c r="W98" s="84"/>
      <c r="X98" s="85"/>
      <c r="Y98" s="85"/>
      <c r="Z98" s="85"/>
      <c r="AA98" s="85"/>
      <c r="AB98" s="85"/>
      <c r="AC98" s="85"/>
      <c r="AD98" s="85"/>
      <c r="AE98" s="85"/>
      <c r="AF98" s="137"/>
      <c r="AG98" s="162"/>
      <c r="AH98" s="136"/>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5"/>
      <c r="BG98" s="85"/>
      <c r="BH98" s="137"/>
      <c r="BI98" s="162"/>
      <c r="BJ98" s="136"/>
      <c r="BK98" s="84"/>
      <c r="BL98" s="84"/>
      <c r="BM98" s="84"/>
      <c r="BN98" s="84"/>
      <c r="BO98" s="84"/>
      <c r="BP98" s="84"/>
      <c r="BQ98" s="84"/>
      <c r="BR98" s="84"/>
      <c r="BS98" s="84"/>
      <c r="BT98" s="84"/>
      <c r="BU98" s="84"/>
      <c r="BV98" s="84"/>
      <c r="BW98" s="84"/>
      <c r="BX98" s="84"/>
      <c r="BY98" s="84"/>
      <c r="BZ98" s="84"/>
      <c r="CA98" s="84"/>
      <c r="CB98" s="84"/>
      <c r="CC98" s="84"/>
      <c r="CD98" s="84"/>
      <c r="CE98" s="84"/>
      <c r="CF98" s="84"/>
      <c r="CG98" s="84"/>
      <c r="CH98" s="85"/>
      <c r="CI98" s="85"/>
      <c r="CJ98" s="137"/>
      <c r="CK98" s="162"/>
      <c r="CL98" s="136"/>
      <c r="CM98" s="84"/>
      <c r="CN98" s="84"/>
      <c r="CO98" s="84"/>
      <c r="CP98" s="84"/>
      <c r="CQ98" s="84"/>
      <c r="CR98" s="84"/>
      <c r="CS98" s="84"/>
      <c r="CT98" s="84"/>
      <c r="CU98" s="84"/>
      <c r="CV98" s="84"/>
      <c r="CW98" s="84"/>
      <c r="CX98" s="84"/>
      <c r="CY98" s="84"/>
      <c r="CZ98" s="84"/>
      <c r="DA98" s="84"/>
      <c r="DB98" s="84"/>
      <c r="DC98" s="84"/>
      <c r="DD98" s="84"/>
      <c r="DE98" s="84"/>
      <c r="DF98" s="84"/>
      <c r="DG98" s="84"/>
      <c r="DH98" s="84"/>
      <c r="DI98" s="84"/>
      <c r="DJ98" s="85"/>
      <c r="DK98" s="85"/>
      <c r="DL98" s="137"/>
      <c r="DM98" s="162"/>
      <c r="DN98" s="136"/>
      <c r="DO98" s="84"/>
      <c r="DP98" s="84"/>
      <c r="DQ98" s="84"/>
      <c r="DR98" s="84"/>
      <c r="DS98" s="84"/>
      <c r="DT98" s="84"/>
      <c r="DU98" s="84"/>
      <c r="DV98" s="84"/>
      <c r="DW98" s="84"/>
      <c r="DX98" s="84"/>
      <c r="DY98" s="84"/>
      <c r="DZ98" s="84"/>
      <c r="EA98" s="84"/>
      <c r="EB98" s="84"/>
      <c r="EC98" s="84"/>
      <c r="ED98" s="84"/>
      <c r="EE98" s="84"/>
      <c r="EF98" s="84"/>
      <c r="EG98" s="84"/>
      <c r="EH98" s="84"/>
      <c r="EI98" s="84"/>
      <c r="EJ98" s="84"/>
      <c r="EK98" s="84"/>
      <c r="EL98" s="85"/>
      <c r="EM98" s="85"/>
      <c r="EN98" s="137"/>
      <c r="EO98" s="162"/>
      <c r="EP98" s="136"/>
      <c r="EQ98" s="84"/>
      <c r="ER98" s="84"/>
      <c r="ES98" s="84"/>
      <c r="ET98" s="84"/>
      <c r="EU98" s="84"/>
      <c r="EV98" s="84"/>
      <c r="EW98" s="84"/>
      <c r="EX98" s="84"/>
      <c r="EY98" s="84"/>
      <c r="EZ98" s="84"/>
      <c r="FA98" s="84"/>
      <c r="FB98" s="84"/>
      <c r="FC98" s="84"/>
      <c r="FD98" s="84"/>
      <c r="FE98" s="84"/>
      <c r="FF98" s="84"/>
      <c r="FG98" s="84"/>
      <c r="FH98" s="84"/>
      <c r="FI98" s="84"/>
      <c r="FJ98" s="84"/>
      <c r="FK98" s="84"/>
      <c r="FL98" s="84"/>
      <c r="FM98" s="84"/>
      <c r="FN98" s="85"/>
      <c r="FO98" s="85"/>
      <c r="FP98" s="137"/>
      <c r="FQ98" s="162"/>
      <c r="FR98" s="136"/>
      <c r="FS98" s="84"/>
      <c r="FT98" s="84"/>
      <c r="FU98" s="84"/>
      <c r="FV98" s="84"/>
      <c r="FW98" s="84"/>
      <c r="FX98" s="84"/>
      <c r="FY98" s="84"/>
      <c r="FZ98" s="84"/>
      <c r="GA98" s="84"/>
      <c r="GB98" s="84"/>
      <c r="GC98" s="84"/>
      <c r="GD98" s="84"/>
      <c r="GE98" s="84"/>
      <c r="GF98" s="84"/>
      <c r="GG98" s="84"/>
      <c r="GH98" s="84"/>
      <c r="GI98" s="84"/>
      <c r="GJ98" s="84"/>
      <c r="GK98" s="84"/>
      <c r="GL98" s="84"/>
      <c r="GM98" s="84"/>
      <c r="GN98" s="84"/>
      <c r="GO98" s="84"/>
      <c r="GP98" s="85"/>
      <c r="GQ98" s="85"/>
      <c r="GR98" s="137"/>
      <c r="GS98" s="162"/>
      <c r="GT98" s="136"/>
      <c r="GU98" s="84"/>
      <c r="GV98" s="84"/>
      <c r="GW98" s="84"/>
      <c r="GX98" s="84"/>
      <c r="GY98" s="84"/>
      <c r="GZ98" s="84"/>
      <c r="HA98" s="84"/>
      <c r="HB98" s="84"/>
      <c r="HC98" s="84"/>
      <c r="HD98" s="84"/>
      <c r="HE98" s="84"/>
      <c r="HF98" s="84"/>
      <c r="HG98" s="84"/>
      <c r="HH98" s="84"/>
      <c r="HI98" s="84"/>
      <c r="HJ98" s="84"/>
      <c r="HK98" s="84"/>
      <c r="HL98" s="84"/>
      <c r="HM98" s="84"/>
      <c r="HN98" s="84"/>
      <c r="HO98" s="84"/>
      <c r="HP98" s="84"/>
      <c r="HQ98" s="84"/>
      <c r="HR98" s="85"/>
      <c r="HS98" s="85"/>
      <c r="HT98" s="137"/>
      <c r="HU98" s="162"/>
      <c r="HV98" s="136"/>
      <c r="HW98" s="84"/>
      <c r="HX98" s="84"/>
      <c r="HY98" s="84"/>
      <c r="HZ98" s="84"/>
      <c r="IA98" s="84"/>
      <c r="IB98" s="84"/>
      <c r="IC98" s="84"/>
      <c r="ID98" s="84"/>
      <c r="IE98" s="84"/>
      <c r="IF98" s="84"/>
      <c r="IG98" s="84"/>
      <c r="IH98" s="84"/>
      <c r="II98" s="84"/>
      <c r="IJ98" s="84"/>
      <c r="IK98" s="84"/>
      <c r="IL98" s="84"/>
      <c r="IM98" s="84"/>
      <c r="IN98" s="84"/>
      <c r="IO98" s="84"/>
      <c r="IP98" s="84"/>
      <c r="IQ98" s="84"/>
      <c r="IR98" s="84"/>
      <c r="IS98" s="84"/>
      <c r="IT98" s="85"/>
      <c r="IU98" s="85"/>
      <c r="IV98" s="137"/>
      <c r="IW98" s="162"/>
      <c r="IX98" s="136"/>
      <c r="IY98" s="84"/>
      <c r="IZ98" s="84"/>
      <c r="JA98" s="84"/>
      <c r="JB98" s="84"/>
      <c r="JC98" s="84"/>
      <c r="JD98" s="84"/>
      <c r="JE98" s="84"/>
      <c r="JF98" s="84"/>
      <c r="JG98" s="84"/>
      <c r="JH98" s="84"/>
      <c r="JI98" s="84"/>
      <c r="JJ98" s="84"/>
      <c r="JK98" s="84"/>
      <c r="JL98" s="84"/>
      <c r="JM98" s="84"/>
      <c r="JN98" s="84"/>
      <c r="JO98" s="84"/>
      <c r="JP98" s="84"/>
      <c r="JQ98" s="84"/>
      <c r="JR98" s="84"/>
      <c r="JS98" s="84"/>
      <c r="JT98" s="84"/>
      <c r="JU98" s="84"/>
      <c r="JV98" s="85"/>
      <c r="JW98" s="85"/>
      <c r="JX98" s="137"/>
      <c r="JY98" s="162"/>
      <c r="JZ98" s="136"/>
      <c r="KA98" s="84"/>
      <c r="KB98" s="84"/>
      <c r="KC98" s="84"/>
      <c r="KD98" s="84"/>
      <c r="KE98" s="84"/>
      <c r="KF98" s="84"/>
      <c r="KG98" s="84"/>
      <c r="KH98" s="84"/>
      <c r="KI98" s="84"/>
      <c r="KJ98" s="84"/>
      <c r="KK98" s="84"/>
      <c r="KL98" s="84"/>
      <c r="KM98" s="84"/>
      <c r="KN98" s="84"/>
      <c r="KO98" s="84"/>
      <c r="KP98" s="84"/>
      <c r="KQ98" s="84"/>
      <c r="KR98" s="84"/>
      <c r="KS98" s="84"/>
      <c r="KT98" s="84"/>
      <c r="KU98" s="84"/>
      <c r="KV98" s="84"/>
      <c r="KW98" s="84"/>
      <c r="KX98" s="85"/>
      <c r="KY98" s="85"/>
      <c r="KZ98" s="137"/>
    </row>
    <row r="99" spans="1:312" x14ac:dyDescent="0.25">
      <c r="A99" s="115" t="s">
        <v>51</v>
      </c>
      <c r="B99" s="805"/>
      <c r="C99" s="806"/>
      <c r="D99" s="805"/>
      <c r="E99" s="806"/>
      <c r="F99" s="136"/>
      <c r="G99" s="84"/>
      <c r="H99" s="84"/>
      <c r="I99" s="84"/>
      <c r="J99" s="84"/>
      <c r="K99" s="84"/>
      <c r="L99" s="84"/>
      <c r="M99" s="84"/>
      <c r="N99" s="84"/>
      <c r="O99" s="84"/>
      <c r="P99" s="84"/>
      <c r="Q99" s="84"/>
      <c r="R99" s="84"/>
      <c r="S99" s="84"/>
      <c r="T99" s="85"/>
      <c r="U99" s="85"/>
      <c r="V99" s="84"/>
      <c r="W99" s="84"/>
      <c r="X99" s="85"/>
      <c r="Y99" s="85"/>
      <c r="Z99" s="85"/>
      <c r="AA99" s="85"/>
      <c r="AB99" s="85"/>
      <c r="AC99" s="85"/>
      <c r="AD99" s="85"/>
      <c r="AE99" s="85"/>
      <c r="AF99" s="137"/>
      <c r="AG99" s="162"/>
      <c r="AH99" s="136"/>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5"/>
      <c r="BG99" s="85"/>
      <c r="BH99" s="137"/>
      <c r="BI99" s="162"/>
      <c r="BJ99" s="136"/>
      <c r="BK99" s="84"/>
      <c r="BL99" s="84"/>
      <c r="BM99" s="84"/>
      <c r="BN99" s="84"/>
      <c r="BO99" s="84"/>
      <c r="BP99" s="84"/>
      <c r="BQ99" s="84"/>
      <c r="BR99" s="84"/>
      <c r="BS99" s="84"/>
      <c r="BT99" s="84"/>
      <c r="BU99" s="84"/>
      <c r="BV99" s="84"/>
      <c r="BW99" s="84"/>
      <c r="BX99" s="84"/>
      <c r="BY99" s="84"/>
      <c r="BZ99" s="84"/>
      <c r="CA99" s="84"/>
      <c r="CB99" s="84"/>
      <c r="CC99" s="84"/>
      <c r="CD99" s="84"/>
      <c r="CE99" s="84"/>
      <c r="CF99" s="84"/>
      <c r="CG99" s="84"/>
      <c r="CH99" s="85"/>
      <c r="CI99" s="85"/>
      <c r="CJ99" s="137"/>
      <c r="CK99" s="162"/>
      <c r="CL99" s="136"/>
      <c r="CM99" s="84"/>
      <c r="CN99" s="84"/>
      <c r="CO99" s="84"/>
      <c r="CP99" s="84"/>
      <c r="CQ99" s="84"/>
      <c r="CR99" s="84"/>
      <c r="CS99" s="84"/>
      <c r="CT99" s="84"/>
      <c r="CU99" s="84"/>
      <c r="CV99" s="84"/>
      <c r="CW99" s="84"/>
      <c r="CX99" s="84"/>
      <c r="CY99" s="84"/>
      <c r="CZ99" s="84"/>
      <c r="DA99" s="84"/>
      <c r="DB99" s="84"/>
      <c r="DC99" s="84"/>
      <c r="DD99" s="84"/>
      <c r="DE99" s="84"/>
      <c r="DF99" s="84"/>
      <c r="DG99" s="84"/>
      <c r="DH99" s="84"/>
      <c r="DI99" s="84"/>
      <c r="DJ99" s="85"/>
      <c r="DK99" s="85"/>
      <c r="DL99" s="137"/>
      <c r="DM99" s="162"/>
      <c r="DN99" s="136"/>
      <c r="DO99" s="84"/>
      <c r="DP99" s="84"/>
      <c r="DQ99" s="84"/>
      <c r="DR99" s="84"/>
      <c r="DS99" s="84"/>
      <c r="DT99" s="84"/>
      <c r="DU99" s="84"/>
      <c r="DV99" s="84"/>
      <c r="DW99" s="84"/>
      <c r="DX99" s="84"/>
      <c r="DY99" s="84"/>
      <c r="DZ99" s="84"/>
      <c r="EA99" s="84"/>
      <c r="EB99" s="84"/>
      <c r="EC99" s="84"/>
      <c r="ED99" s="84"/>
      <c r="EE99" s="84"/>
      <c r="EF99" s="84"/>
      <c r="EG99" s="84"/>
      <c r="EH99" s="84"/>
      <c r="EI99" s="84"/>
      <c r="EJ99" s="84"/>
      <c r="EK99" s="84"/>
      <c r="EL99" s="85"/>
      <c r="EM99" s="85"/>
      <c r="EN99" s="137"/>
      <c r="EO99" s="162"/>
      <c r="EP99" s="136"/>
      <c r="EQ99" s="84"/>
      <c r="ER99" s="84"/>
      <c r="ES99" s="84"/>
      <c r="ET99" s="84"/>
      <c r="EU99" s="84"/>
      <c r="EV99" s="84"/>
      <c r="EW99" s="84"/>
      <c r="EX99" s="84"/>
      <c r="EY99" s="84"/>
      <c r="EZ99" s="84"/>
      <c r="FA99" s="84"/>
      <c r="FB99" s="84"/>
      <c r="FC99" s="84"/>
      <c r="FD99" s="84"/>
      <c r="FE99" s="84"/>
      <c r="FF99" s="84"/>
      <c r="FG99" s="84"/>
      <c r="FH99" s="84"/>
      <c r="FI99" s="84"/>
      <c r="FJ99" s="84"/>
      <c r="FK99" s="84"/>
      <c r="FL99" s="84"/>
      <c r="FM99" s="84"/>
      <c r="FN99" s="85"/>
      <c r="FO99" s="85"/>
      <c r="FP99" s="137"/>
      <c r="FQ99" s="162"/>
      <c r="FR99" s="136"/>
      <c r="FS99" s="84"/>
      <c r="FT99" s="84"/>
      <c r="FU99" s="84"/>
      <c r="FV99" s="84"/>
      <c r="FW99" s="84"/>
      <c r="FX99" s="84"/>
      <c r="FY99" s="84"/>
      <c r="FZ99" s="84"/>
      <c r="GA99" s="84"/>
      <c r="GB99" s="84"/>
      <c r="GC99" s="84"/>
      <c r="GD99" s="84"/>
      <c r="GE99" s="84"/>
      <c r="GF99" s="84"/>
      <c r="GG99" s="84"/>
      <c r="GH99" s="84"/>
      <c r="GI99" s="84"/>
      <c r="GJ99" s="84"/>
      <c r="GK99" s="84"/>
      <c r="GL99" s="84"/>
      <c r="GM99" s="84"/>
      <c r="GN99" s="84"/>
      <c r="GO99" s="84"/>
      <c r="GP99" s="85"/>
      <c r="GQ99" s="85"/>
      <c r="GR99" s="137"/>
      <c r="GS99" s="162"/>
      <c r="GT99" s="136"/>
      <c r="GU99" s="84"/>
      <c r="GV99" s="84"/>
      <c r="GW99" s="84"/>
      <c r="GX99" s="84"/>
      <c r="GY99" s="84"/>
      <c r="GZ99" s="84"/>
      <c r="HA99" s="84"/>
      <c r="HB99" s="84"/>
      <c r="HC99" s="84"/>
      <c r="HD99" s="84"/>
      <c r="HE99" s="84"/>
      <c r="HF99" s="84"/>
      <c r="HG99" s="84"/>
      <c r="HH99" s="84"/>
      <c r="HI99" s="84"/>
      <c r="HJ99" s="84"/>
      <c r="HK99" s="84"/>
      <c r="HL99" s="84"/>
      <c r="HM99" s="84"/>
      <c r="HN99" s="84"/>
      <c r="HO99" s="84"/>
      <c r="HP99" s="84"/>
      <c r="HQ99" s="84"/>
      <c r="HR99" s="85"/>
      <c r="HS99" s="85"/>
      <c r="HT99" s="137"/>
      <c r="HU99" s="162"/>
      <c r="HV99" s="136"/>
      <c r="HW99" s="84"/>
      <c r="HX99" s="84"/>
      <c r="HY99" s="84"/>
      <c r="HZ99" s="84"/>
      <c r="IA99" s="84"/>
      <c r="IB99" s="84"/>
      <c r="IC99" s="84"/>
      <c r="ID99" s="84"/>
      <c r="IE99" s="84"/>
      <c r="IF99" s="84"/>
      <c r="IG99" s="84"/>
      <c r="IH99" s="84"/>
      <c r="II99" s="84"/>
      <c r="IJ99" s="84"/>
      <c r="IK99" s="84"/>
      <c r="IL99" s="84"/>
      <c r="IM99" s="84"/>
      <c r="IN99" s="84"/>
      <c r="IO99" s="84"/>
      <c r="IP99" s="84"/>
      <c r="IQ99" s="84"/>
      <c r="IR99" s="84"/>
      <c r="IS99" s="84"/>
      <c r="IT99" s="85"/>
      <c r="IU99" s="85"/>
      <c r="IV99" s="137"/>
      <c r="IW99" s="162"/>
      <c r="IX99" s="136"/>
      <c r="IY99" s="84"/>
      <c r="IZ99" s="84"/>
      <c r="JA99" s="84"/>
      <c r="JB99" s="84"/>
      <c r="JC99" s="84"/>
      <c r="JD99" s="84"/>
      <c r="JE99" s="84"/>
      <c r="JF99" s="84"/>
      <c r="JG99" s="84"/>
      <c r="JH99" s="84"/>
      <c r="JI99" s="84"/>
      <c r="JJ99" s="84"/>
      <c r="JK99" s="84"/>
      <c r="JL99" s="84"/>
      <c r="JM99" s="84"/>
      <c r="JN99" s="84"/>
      <c r="JO99" s="84"/>
      <c r="JP99" s="84"/>
      <c r="JQ99" s="84"/>
      <c r="JR99" s="84"/>
      <c r="JS99" s="84"/>
      <c r="JT99" s="84"/>
      <c r="JU99" s="84"/>
      <c r="JV99" s="85"/>
      <c r="JW99" s="85"/>
      <c r="JX99" s="137"/>
      <c r="JY99" s="162"/>
      <c r="JZ99" s="136"/>
      <c r="KA99" s="84"/>
      <c r="KB99" s="84"/>
      <c r="KC99" s="84"/>
      <c r="KD99" s="84"/>
      <c r="KE99" s="84"/>
      <c r="KF99" s="84"/>
      <c r="KG99" s="84"/>
      <c r="KH99" s="84"/>
      <c r="KI99" s="84"/>
      <c r="KJ99" s="84"/>
      <c r="KK99" s="84"/>
      <c r="KL99" s="84"/>
      <c r="KM99" s="84"/>
      <c r="KN99" s="84"/>
      <c r="KO99" s="84"/>
      <c r="KP99" s="84"/>
      <c r="KQ99" s="84"/>
      <c r="KR99" s="84"/>
      <c r="KS99" s="84"/>
      <c r="KT99" s="84"/>
      <c r="KU99" s="84"/>
      <c r="KV99" s="84"/>
      <c r="KW99" s="84"/>
      <c r="KX99" s="85"/>
      <c r="KY99" s="85"/>
      <c r="KZ99" s="137"/>
    </row>
    <row r="100" spans="1:312" x14ac:dyDescent="0.25">
      <c r="A100" s="115" t="s">
        <v>79</v>
      </c>
      <c r="B100" s="805"/>
      <c r="C100" s="806"/>
      <c r="D100" s="805"/>
      <c r="E100" s="806"/>
      <c r="F100" s="136"/>
      <c r="G100" s="84"/>
      <c r="H100" s="84"/>
      <c r="I100" s="84"/>
      <c r="J100" s="84"/>
      <c r="K100" s="84"/>
      <c r="L100" s="84"/>
      <c r="M100" s="84"/>
      <c r="N100" s="84"/>
      <c r="O100" s="84"/>
      <c r="P100" s="84"/>
      <c r="Q100" s="84"/>
      <c r="R100" s="84"/>
      <c r="S100" s="84"/>
      <c r="T100" s="85"/>
      <c r="U100" s="85"/>
      <c r="V100" s="84"/>
      <c r="W100" s="84"/>
      <c r="X100" s="85"/>
      <c r="Y100" s="85"/>
      <c r="Z100" s="85"/>
      <c r="AA100" s="85"/>
      <c r="AB100" s="85"/>
      <c r="AC100" s="85"/>
      <c r="AD100" s="85"/>
      <c r="AE100" s="85"/>
      <c r="AF100" s="137"/>
      <c r="AG100" s="162"/>
      <c r="AH100" s="136"/>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5"/>
      <c r="BG100" s="85"/>
      <c r="BH100" s="137"/>
      <c r="BI100" s="162"/>
      <c r="BJ100" s="136"/>
      <c r="BK100" s="84"/>
      <c r="BL100" s="84"/>
      <c r="BM100" s="84"/>
      <c r="BN100" s="84"/>
      <c r="BO100" s="84"/>
      <c r="BP100" s="84"/>
      <c r="BQ100" s="84"/>
      <c r="BR100" s="84"/>
      <c r="BS100" s="84"/>
      <c r="BT100" s="84"/>
      <c r="BU100" s="84"/>
      <c r="BV100" s="84"/>
      <c r="BW100" s="84"/>
      <c r="BX100" s="84"/>
      <c r="BY100" s="84"/>
      <c r="BZ100" s="84"/>
      <c r="CA100" s="84"/>
      <c r="CB100" s="84"/>
      <c r="CC100" s="84"/>
      <c r="CD100" s="84"/>
      <c r="CE100" s="84"/>
      <c r="CF100" s="84"/>
      <c r="CG100" s="84"/>
      <c r="CH100" s="85"/>
      <c r="CI100" s="85"/>
      <c r="CJ100" s="137"/>
      <c r="CK100" s="162"/>
      <c r="CL100" s="136"/>
      <c r="CM100" s="84"/>
      <c r="CN100" s="84"/>
      <c r="CO100" s="84"/>
      <c r="CP100" s="84"/>
      <c r="CQ100" s="84"/>
      <c r="CR100" s="84"/>
      <c r="CS100" s="84"/>
      <c r="CT100" s="84"/>
      <c r="CU100" s="84"/>
      <c r="CV100" s="84"/>
      <c r="CW100" s="84"/>
      <c r="CX100" s="84"/>
      <c r="CY100" s="84"/>
      <c r="CZ100" s="84"/>
      <c r="DA100" s="84"/>
      <c r="DB100" s="84"/>
      <c r="DC100" s="84"/>
      <c r="DD100" s="84"/>
      <c r="DE100" s="84"/>
      <c r="DF100" s="84"/>
      <c r="DG100" s="84"/>
      <c r="DH100" s="84"/>
      <c r="DI100" s="84"/>
      <c r="DJ100" s="85"/>
      <c r="DK100" s="85"/>
      <c r="DL100" s="137"/>
      <c r="DM100" s="162"/>
      <c r="DN100" s="136"/>
      <c r="DO100" s="84"/>
      <c r="DP100" s="84"/>
      <c r="DQ100" s="84"/>
      <c r="DR100" s="84"/>
      <c r="DS100" s="84"/>
      <c r="DT100" s="84"/>
      <c r="DU100" s="84"/>
      <c r="DV100" s="84"/>
      <c r="DW100" s="84"/>
      <c r="DX100" s="84"/>
      <c r="DY100" s="84"/>
      <c r="DZ100" s="84"/>
      <c r="EA100" s="84"/>
      <c r="EB100" s="84"/>
      <c r="EC100" s="84"/>
      <c r="ED100" s="84"/>
      <c r="EE100" s="84"/>
      <c r="EF100" s="84"/>
      <c r="EG100" s="84"/>
      <c r="EH100" s="84"/>
      <c r="EI100" s="84"/>
      <c r="EJ100" s="84"/>
      <c r="EK100" s="84"/>
      <c r="EL100" s="85"/>
      <c r="EM100" s="85"/>
      <c r="EN100" s="137"/>
      <c r="EO100" s="162"/>
      <c r="EP100" s="136"/>
      <c r="EQ100" s="84"/>
      <c r="ER100" s="84"/>
      <c r="ES100" s="84"/>
      <c r="ET100" s="84"/>
      <c r="EU100" s="84"/>
      <c r="EV100" s="84"/>
      <c r="EW100" s="84"/>
      <c r="EX100" s="84"/>
      <c r="EY100" s="84"/>
      <c r="EZ100" s="84"/>
      <c r="FA100" s="84"/>
      <c r="FB100" s="84"/>
      <c r="FC100" s="84"/>
      <c r="FD100" s="84"/>
      <c r="FE100" s="84"/>
      <c r="FF100" s="84"/>
      <c r="FG100" s="84"/>
      <c r="FH100" s="84"/>
      <c r="FI100" s="84"/>
      <c r="FJ100" s="84"/>
      <c r="FK100" s="84"/>
      <c r="FL100" s="84"/>
      <c r="FM100" s="84"/>
      <c r="FN100" s="85"/>
      <c r="FO100" s="85"/>
      <c r="FP100" s="137"/>
      <c r="FQ100" s="162"/>
      <c r="FR100" s="136"/>
      <c r="FS100" s="84"/>
      <c r="FT100" s="84"/>
      <c r="FU100" s="84"/>
      <c r="FV100" s="84"/>
      <c r="FW100" s="84"/>
      <c r="FX100" s="84"/>
      <c r="FY100" s="84"/>
      <c r="FZ100" s="84"/>
      <c r="GA100" s="84"/>
      <c r="GB100" s="84"/>
      <c r="GC100" s="84"/>
      <c r="GD100" s="84"/>
      <c r="GE100" s="84"/>
      <c r="GF100" s="84"/>
      <c r="GG100" s="84"/>
      <c r="GH100" s="84"/>
      <c r="GI100" s="84"/>
      <c r="GJ100" s="84"/>
      <c r="GK100" s="84"/>
      <c r="GL100" s="84"/>
      <c r="GM100" s="84"/>
      <c r="GN100" s="84"/>
      <c r="GO100" s="84"/>
      <c r="GP100" s="85"/>
      <c r="GQ100" s="85"/>
      <c r="GR100" s="137"/>
      <c r="GS100" s="162"/>
      <c r="GT100" s="136"/>
      <c r="GU100" s="84"/>
      <c r="GV100" s="84"/>
      <c r="GW100" s="84"/>
      <c r="GX100" s="84"/>
      <c r="GY100" s="84"/>
      <c r="GZ100" s="84"/>
      <c r="HA100" s="84"/>
      <c r="HB100" s="84"/>
      <c r="HC100" s="84"/>
      <c r="HD100" s="84"/>
      <c r="HE100" s="84"/>
      <c r="HF100" s="84"/>
      <c r="HG100" s="84"/>
      <c r="HH100" s="84"/>
      <c r="HI100" s="84"/>
      <c r="HJ100" s="84"/>
      <c r="HK100" s="84"/>
      <c r="HL100" s="84"/>
      <c r="HM100" s="84"/>
      <c r="HN100" s="84"/>
      <c r="HO100" s="84"/>
      <c r="HP100" s="84"/>
      <c r="HQ100" s="84"/>
      <c r="HR100" s="85"/>
      <c r="HS100" s="85"/>
      <c r="HT100" s="137"/>
      <c r="HU100" s="162"/>
      <c r="HV100" s="136"/>
      <c r="HW100" s="84"/>
      <c r="HX100" s="84"/>
      <c r="HY100" s="84"/>
      <c r="HZ100" s="84"/>
      <c r="IA100" s="84"/>
      <c r="IB100" s="84"/>
      <c r="IC100" s="84"/>
      <c r="ID100" s="84"/>
      <c r="IE100" s="84"/>
      <c r="IF100" s="84"/>
      <c r="IG100" s="84"/>
      <c r="IH100" s="84"/>
      <c r="II100" s="84"/>
      <c r="IJ100" s="84"/>
      <c r="IK100" s="84"/>
      <c r="IL100" s="84"/>
      <c r="IM100" s="84"/>
      <c r="IN100" s="84"/>
      <c r="IO100" s="84"/>
      <c r="IP100" s="84"/>
      <c r="IQ100" s="84"/>
      <c r="IR100" s="84"/>
      <c r="IS100" s="84"/>
      <c r="IT100" s="85"/>
      <c r="IU100" s="85"/>
      <c r="IV100" s="137"/>
      <c r="IW100" s="162"/>
      <c r="IX100" s="136"/>
      <c r="IY100" s="84"/>
      <c r="IZ100" s="84"/>
      <c r="JA100" s="84"/>
      <c r="JB100" s="84"/>
      <c r="JC100" s="84"/>
      <c r="JD100" s="84"/>
      <c r="JE100" s="84"/>
      <c r="JF100" s="84"/>
      <c r="JG100" s="84"/>
      <c r="JH100" s="84"/>
      <c r="JI100" s="84"/>
      <c r="JJ100" s="84"/>
      <c r="JK100" s="84"/>
      <c r="JL100" s="84"/>
      <c r="JM100" s="84"/>
      <c r="JN100" s="84"/>
      <c r="JO100" s="84"/>
      <c r="JP100" s="84"/>
      <c r="JQ100" s="84"/>
      <c r="JR100" s="84"/>
      <c r="JS100" s="84"/>
      <c r="JT100" s="84"/>
      <c r="JU100" s="84"/>
      <c r="JV100" s="85"/>
      <c r="JW100" s="85"/>
      <c r="JX100" s="137"/>
      <c r="JY100" s="162"/>
      <c r="JZ100" s="136"/>
      <c r="KA100" s="84"/>
      <c r="KB100" s="84"/>
      <c r="KC100" s="84"/>
      <c r="KD100" s="84"/>
      <c r="KE100" s="84"/>
      <c r="KF100" s="84"/>
      <c r="KG100" s="84"/>
      <c r="KH100" s="84"/>
      <c r="KI100" s="84"/>
      <c r="KJ100" s="84"/>
      <c r="KK100" s="84"/>
      <c r="KL100" s="84"/>
      <c r="KM100" s="84"/>
      <c r="KN100" s="84"/>
      <c r="KO100" s="84"/>
      <c r="KP100" s="84"/>
      <c r="KQ100" s="84"/>
      <c r="KR100" s="84"/>
      <c r="KS100" s="84"/>
      <c r="KT100" s="84"/>
      <c r="KU100" s="84"/>
      <c r="KV100" s="84"/>
      <c r="KW100" s="84"/>
      <c r="KX100" s="85"/>
      <c r="KY100" s="85"/>
      <c r="KZ100" s="137"/>
    </row>
    <row r="101" spans="1:312" x14ac:dyDescent="0.25">
      <c r="A101" s="115" t="s">
        <v>52</v>
      </c>
      <c r="B101" s="813" t="s">
        <v>52</v>
      </c>
      <c r="C101" s="814" t="s">
        <v>90</v>
      </c>
      <c r="D101" s="813"/>
      <c r="E101" s="814"/>
      <c r="F101" s="136"/>
      <c r="G101" s="84"/>
      <c r="H101" s="84"/>
      <c r="I101" s="84"/>
      <c r="J101" s="84"/>
      <c r="K101" s="84"/>
      <c r="L101" s="84"/>
      <c r="M101" s="84"/>
      <c r="N101" s="84"/>
      <c r="O101" s="84"/>
      <c r="P101" s="84"/>
      <c r="Q101" s="84"/>
      <c r="R101" s="84"/>
      <c r="S101" s="84"/>
      <c r="T101" s="85"/>
      <c r="U101" s="85"/>
      <c r="V101" s="84"/>
      <c r="W101" s="84"/>
      <c r="X101" s="85"/>
      <c r="Y101" s="85"/>
      <c r="Z101" s="85"/>
      <c r="AA101" s="85"/>
      <c r="AB101" s="85"/>
      <c r="AC101" s="85"/>
      <c r="AD101" s="85"/>
      <c r="AE101" s="85"/>
      <c r="AF101" s="137"/>
      <c r="AG101" s="162"/>
      <c r="AH101" s="136"/>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5"/>
      <c r="BG101" s="85"/>
      <c r="BH101" s="137"/>
      <c r="BI101" s="162"/>
      <c r="BJ101" s="136"/>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4"/>
      <c r="CH101" s="85"/>
      <c r="CI101" s="85"/>
      <c r="CJ101" s="137"/>
      <c r="CK101" s="162"/>
      <c r="CL101" s="136"/>
      <c r="CM101" s="84"/>
      <c r="CN101" s="84"/>
      <c r="CO101" s="84"/>
      <c r="CP101" s="84"/>
      <c r="CQ101" s="84"/>
      <c r="CR101" s="84"/>
      <c r="CS101" s="84"/>
      <c r="CT101" s="84"/>
      <c r="CU101" s="84"/>
      <c r="CV101" s="84"/>
      <c r="CW101" s="84"/>
      <c r="CX101" s="84"/>
      <c r="CY101" s="84"/>
      <c r="CZ101" s="84"/>
      <c r="DA101" s="84"/>
      <c r="DB101" s="84"/>
      <c r="DC101" s="84"/>
      <c r="DD101" s="84"/>
      <c r="DE101" s="84"/>
      <c r="DF101" s="84"/>
      <c r="DG101" s="84"/>
      <c r="DH101" s="84"/>
      <c r="DI101" s="84"/>
      <c r="DJ101" s="85"/>
      <c r="DK101" s="85"/>
      <c r="DL101" s="137"/>
      <c r="DM101" s="162"/>
      <c r="DN101" s="136"/>
      <c r="DO101" s="84"/>
      <c r="DP101" s="84"/>
      <c r="DQ101" s="84"/>
      <c r="DR101" s="84"/>
      <c r="DS101" s="84"/>
      <c r="DT101" s="84"/>
      <c r="DU101" s="84"/>
      <c r="DV101" s="84"/>
      <c r="DW101" s="84"/>
      <c r="DX101" s="84"/>
      <c r="DY101" s="84"/>
      <c r="DZ101" s="84"/>
      <c r="EA101" s="84"/>
      <c r="EB101" s="84"/>
      <c r="EC101" s="84"/>
      <c r="ED101" s="84"/>
      <c r="EE101" s="84"/>
      <c r="EF101" s="84"/>
      <c r="EG101" s="84"/>
      <c r="EH101" s="84"/>
      <c r="EI101" s="84"/>
      <c r="EJ101" s="84"/>
      <c r="EK101" s="84"/>
      <c r="EL101" s="85"/>
      <c r="EM101" s="85"/>
      <c r="EN101" s="137"/>
      <c r="EO101" s="162"/>
      <c r="EP101" s="136"/>
      <c r="EQ101" s="84"/>
      <c r="ER101" s="84"/>
      <c r="ES101" s="84"/>
      <c r="ET101" s="84"/>
      <c r="EU101" s="84"/>
      <c r="EV101" s="84"/>
      <c r="EW101" s="84"/>
      <c r="EX101" s="84"/>
      <c r="EY101" s="84"/>
      <c r="EZ101" s="84"/>
      <c r="FA101" s="84"/>
      <c r="FB101" s="84"/>
      <c r="FC101" s="84"/>
      <c r="FD101" s="84"/>
      <c r="FE101" s="84"/>
      <c r="FF101" s="84"/>
      <c r="FG101" s="84"/>
      <c r="FH101" s="84"/>
      <c r="FI101" s="84"/>
      <c r="FJ101" s="84"/>
      <c r="FK101" s="84"/>
      <c r="FL101" s="84"/>
      <c r="FM101" s="84"/>
      <c r="FN101" s="85"/>
      <c r="FO101" s="85"/>
      <c r="FP101" s="137"/>
      <c r="FQ101" s="162"/>
      <c r="FR101" s="136"/>
      <c r="FS101" s="84"/>
      <c r="FT101" s="84"/>
      <c r="FU101" s="84"/>
      <c r="FV101" s="84"/>
      <c r="FW101" s="84"/>
      <c r="FX101" s="84"/>
      <c r="FY101" s="84"/>
      <c r="FZ101" s="84"/>
      <c r="GA101" s="84"/>
      <c r="GB101" s="84"/>
      <c r="GC101" s="84"/>
      <c r="GD101" s="84"/>
      <c r="GE101" s="84"/>
      <c r="GF101" s="84"/>
      <c r="GG101" s="84"/>
      <c r="GH101" s="84"/>
      <c r="GI101" s="84"/>
      <c r="GJ101" s="84"/>
      <c r="GK101" s="84"/>
      <c r="GL101" s="84"/>
      <c r="GM101" s="84"/>
      <c r="GN101" s="84"/>
      <c r="GO101" s="84"/>
      <c r="GP101" s="85"/>
      <c r="GQ101" s="85"/>
      <c r="GR101" s="137"/>
      <c r="GS101" s="162"/>
      <c r="GT101" s="136"/>
      <c r="GU101" s="84"/>
      <c r="GV101" s="84"/>
      <c r="GW101" s="84"/>
      <c r="GX101" s="84"/>
      <c r="GY101" s="84"/>
      <c r="GZ101" s="84"/>
      <c r="HA101" s="84"/>
      <c r="HB101" s="84"/>
      <c r="HC101" s="84"/>
      <c r="HD101" s="84"/>
      <c r="HE101" s="84"/>
      <c r="HF101" s="84"/>
      <c r="HG101" s="84"/>
      <c r="HH101" s="84"/>
      <c r="HI101" s="84"/>
      <c r="HJ101" s="84"/>
      <c r="HK101" s="84"/>
      <c r="HL101" s="84"/>
      <c r="HM101" s="84"/>
      <c r="HN101" s="84"/>
      <c r="HO101" s="84"/>
      <c r="HP101" s="84"/>
      <c r="HQ101" s="84"/>
      <c r="HR101" s="85"/>
      <c r="HS101" s="85"/>
      <c r="HT101" s="137"/>
      <c r="HU101" s="162"/>
      <c r="HV101" s="136"/>
      <c r="HW101" s="84"/>
      <c r="HX101" s="84"/>
      <c r="HY101" s="84"/>
      <c r="HZ101" s="84"/>
      <c r="IA101" s="84"/>
      <c r="IB101" s="84"/>
      <c r="IC101" s="84"/>
      <c r="ID101" s="84"/>
      <c r="IE101" s="84"/>
      <c r="IF101" s="84"/>
      <c r="IG101" s="84"/>
      <c r="IH101" s="84"/>
      <c r="II101" s="84"/>
      <c r="IJ101" s="84"/>
      <c r="IK101" s="84"/>
      <c r="IL101" s="84"/>
      <c r="IM101" s="84"/>
      <c r="IN101" s="84"/>
      <c r="IO101" s="84"/>
      <c r="IP101" s="84"/>
      <c r="IQ101" s="84"/>
      <c r="IR101" s="84"/>
      <c r="IS101" s="84"/>
      <c r="IT101" s="85"/>
      <c r="IU101" s="85"/>
      <c r="IV101" s="137"/>
      <c r="IW101" s="162"/>
      <c r="IX101" s="136"/>
      <c r="IY101" s="84"/>
      <c r="IZ101" s="84"/>
      <c r="JA101" s="84"/>
      <c r="JB101" s="84"/>
      <c r="JC101" s="84"/>
      <c r="JD101" s="84"/>
      <c r="JE101" s="84"/>
      <c r="JF101" s="84"/>
      <c r="JG101" s="84"/>
      <c r="JH101" s="84"/>
      <c r="JI101" s="84"/>
      <c r="JJ101" s="84"/>
      <c r="JK101" s="84"/>
      <c r="JL101" s="84"/>
      <c r="JM101" s="84"/>
      <c r="JN101" s="84"/>
      <c r="JO101" s="84"/>
      <c r="JP101" s="84"/>
      <c r="JQ101" s="84"/>
      <c r="JR101" s="84"/>
      <c r="JS101" s="84"/>
      <c r="JT101" s="84"/>
      <c r="JU101" s="84"/>
      <c r="JV101" s="85"/>
      <c r="JW101" s="85"/>
      <c r="JX101" s="137"/>
      <c r="JY101" s="162"/>
      <c r="JZ101" s="136"/>
      <c r="KA101" s="84"/>
      <c r="KB101" s="84"/>
      <c r="KC101" s="84"/>
      <c r="KD101" s="84"/>
      <c r="KE101" s="84"/>
      <c r="KF101" s="84"/>
      <c r="KG101" s="84"/>
      <c r="KH101" s="84"/>
      <c r="KI101" s="84"/>
      <c r="KJ101" s="84"/>
      <c r="KK101" s="84"/>
      <c r="KL101" s="84"/>
      <c r="KM101" s="84"/>
      <c r="KN101" s="84"/>
      <c r="KO101" s="84"/>
      <c r="KP101" s="84"/>
      <c r="KQ101" s="84"/>
      <c r="KR101" s="84"/>
      <c r="KS101" s="84"/>
      <c r="KT101" s="84"/>
      <c r="KU101" s="84"/>
      <c r="KV101" s="84"/>
      <c r="KW101" s="84"/>
      <c r="KX101" s="85"/>
      <c r="KY101" s="85"/>
      <c r="KZ101" s="137"/>
    </row>
    <row r="102" spans="1:312" x14ac:dyDescent="0.25">
      <c r="A102" s="115" t="s">
        <v>53</v>
      </c>
      <c r="B102" s="805" t="s">
        <v>95</v>
      </c>
      <c r="C102" s="806">
        <v>19040</v>
      </c>
      <c r="D102" s="805"/>
      <c r="E102" s="806"/>
      <c r="F102" s="136"/>
      <c r="G102" s="84"/>
      <c r="H102" s="84"/>
      <c r="I102" s="84"/>
      <c r="J102" s="84"/>
      <c r="K102" s="84"/>
      <c r="L102" s="84"/>
      <c r="M102" s="84"/>
      <c r="N102" s="84"/>
      <c r="O102" s="84"/>
      <c r="P102" s="84"/>
      <c r="Q102" s="84"/>
      <c r="R102" s="84"/>
      <c r="S102" s="84"/>
      <c r="T102" s="85"/>
      <c r="U102" s="85"/>
      <c r="V102" s="84"/>
      <c r="W102" s="84"/>
      <c r="X102" s="85"/>
      <c r="Y102" s="85"/>
      <c r="Z102" s="85"/>
      <c r="AA102" s="85"/>
      <c r="AB102" s="85"/>
      <c r="AC102" s="85"/>
      <c r="AD102" s="85"/>
      <c r="AE102" s="85"/>
      <c r="AF102" s="137"/>
      <c r="AG102" s="162"/>
      <c r="AH102" s="136"/>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5"/>
      <c r="BG102" s="85"/>
      <c r="BH102" s="137"/>
      <c r="BI102" s="162"/>
      <c r="BJ102" s="136"/>
      <c r="BK102" s="84"/>
      <c r="BL102" s="84"/>
      <c r="BM102" s="84"/>
      <c r="BN102" s="84"/>
      <c r="BO102" s="84"/>
      <c r="BP102" s="84"/>
      <c r="BQ102" s="84"/>
      <c r="BR102" s="84"/>
      <c r="BS102" s="84"/>
      <c r="BT102" s="84"/>
      <c r="BU102" s="84"/>
      <c r="BV102" s="84"/>
      <c r="BW102" s="84"/>
      <c r="BX102" s="84"/>
      <c r="BY102" s="84"/>
      <c r="BZ102" s="84"/>
      <c r="CA102" s="84"/>
      <c r="CB102" s="84"/>
      <c r="CC102" s="84"/>
      <c r="CD102" s="84"/>
      <c r="CE102" s="84"/>
      <c r="CF102" s="84"/>
      <c r="CG102" s="84"/>
      <c r="CH102" s="85"/>
      <c r="CI102" s="85"/>
      <c r="CJ102" s="137"/>
      <c r="CK102" s="162"/>
      <c r="CL102" s="136"/>
      <c r="CM102" s="84"/>
      <c r="CN102" s="84"/>
      <c r="CO102" s="84"/>
      <c r="CP102" s="84"/>
      <c r="CQ102" s="84"/>
      <c r="CR102" s="84"/>
      <c r="CS102" s="84"/>
      <c r="CT102" s="84"/>
      <c r="CU102" s="84"/>
      <c r="CV102" s="84"/>
      <c r="CW102" s="84"/>
      <c r="CX102" s="84"/>
      <c r="CY102" s="84"/>
      <c r="CZ102" s="84"/>
      <c r="DA102" s="84"/>
      <c r="DB102" s="84"/>
      <c r="DC102" s="84"/>
      <c r="DD102" s="84"/>
      <c r="DE102" s="84"/>
      <c r="DF102" s="84"/>
      <c r="DG102" s="84"/>
      <c r="DH102" s="84"/>
      <c r="DI102" s="84"/>
      <c r="DJ102" s="85"/>
      <c r="DK102" s="85"/>
      <c r="DL102" s="137"/>
      <c r="DM102" s="162"/>
      <c r="DN102" s="136"/>
      <c r="DO102" s="84"/>
      <c r="DP102" s="84"/>
      <c r="DQ102" s="84"/>
      <c r="DR102" s="84"/>
      <c r="DS102" s="84"/>
      <c r="DT102" s="84"/>
      <c r="DU102" s="84"/>
      <c r="DV102" s="84"/>
      <c r="DW102" s="84"/>
      <c r="DX102" s="84"/>
      <c r="DY102" s="84"/>
      <c r="DZ102" s="84"/>
      <c r="EA102" s="84"/>
      <c r="EB102" s="84"/>
      <c r="EC102" s="84"/>
      <c r="ED102" s="84"/>
      <c r="EE102" s="84"/>
      <c r="EF102" s="84"/>
      <c r="EG102" s="84"/>
      <c r="EH102" s="84"/>
      <c r="EI102" s="84"/>
      <c r="EJ102" s="84"/>
      <c r="EK102" s="84"/>
      <c r="EL102" s="85"/>
      <c r="EM102" s="85"/>
      <c r="EN102" s="137"/>
      <c r="EO102" s="162"/>
      <c r="EP102" s="136"/>
      <c r="EQ102" s="84"/>
      <c r="ER102" s="84"/>
      <c r="ES102" s="84"/>
      <c r="ET102" s="84"/>
      <c r="EU102" s="84"/>
      <c r="EV102" s="84"/>
      <c r="EW102" s="84"/>
      <c r="EX102" s="84"/>
      <c r="EY102" s="84"/>
      <c r="EZ102" s="84"/>
      <c r="FA102" s="84"/>
      <c r="FB102" s="84"/>
      <c r="FC102" s="84"/>
      <c r="FD102" s="84"/>
      <c r="FE102" s="84"/>
      <c r="FF102" s="84"/>
      <c r="FG102" s="84"/>
      <c r="FH102" s="84"/>
      <c r="FI102" s="84"/>
      <c r="FJ102" s="84"/>
      <c r="FK102" s="84"/>
      <c r="FL102" s="84"/>
      <c r="FM102" s="84"/>
      <c r="FN102" s="85"/>
      <c r="FO102" s="85"/>
      <c r="FP102" s="137"/>
      <c r="FQ102" s="162"/>
      <c r="FR102" s="136"/>
      <c r="FS102" s="84"/>
      <c r="FT102" s="84"/>
      <c r="FU102" s="84"/>
      <c r="FV102" s="84"/>
      <c r="FW102" s="84"/>
      <c r="FX102" s="84"/>
      <c r="FY102" s="84"/>
      <c r="FZ102" s="84"/>
      <c r="GA102" s="84"/>
      <c r="GB102" s="84"/>
      <c r="GC102" s="84"/>
      <c r="GD102" s="84"/>
      <c r="GE102" s="84"/>
      <c r="GF102" s="84"/>
      <c r="GG102" s="84"/>
      <c r="GH102" s="84"/>
      <c r="GI102" s="84"/>
      <c r="GJ102" s="84"/>
      <c r="GK102" s="84"/>
      <c r="GL102" s="84"/>
      <c r="GM102" s="84"/>
      <c r="GN102" s="84"/>
      <c r="GO102" s="84"/>
      <c r="GP102" s="85"/>
      <c r="GQ102" s="85"/>
      <c r="GR102" s="137"/>
      <c r="GS102" s="162"/>
      <c r="GT102" s="136"/>
      <c r="GU102" s="84"/>
      <c r="GV102" s="84"/>
      <c r="GW102" s="84"/>
      <c r="GX102" s="84"/>
      <c r="GY102" s="84"/>
      <c r="GZ102" s="84"/>
      <c r="HA102" s="84"/>
      <c r="HB102" s="84"/>
      <c r="HC102" s="84"/>
      <c r="HD102" s="84"/>
      <c r="HE102" s="84"/>
      <c r="HF102" s="84"/>
      <c r="HG102" s="84"/>
      <c r="HH102" s="84"/>
      <c r="HI102" s="84"/>
      <c r="HJ102" s="84"/>
      <c r="HK102" s="84"/>
      <c r="HL102" s="84"/>
      <c r="HM102" s="84"/>
      <c r="HN102" s="84"/>
      <c r="HO102" s="84"/>
      <c r="HP102" s="84"/>
      <c r="HQ102" s="84"/>
      <c r="HR102" s="85"/>
      <c r="HS102" s="85"/>
      <c r="HT102" s="137"/>
      <c r="HU102" s="162"/>
      <c r="HV102" s="136"/>
      <c r="HW102" s="84"/>
      <c r="HX102" s="84"/>
      <c r="HY102" s="84"/>
      <c r="HZ102" s="84"/>
      <c r="IA102" s="84"/>
      <c r="IB102" s="84"/>
      <c r="IC102" s="84"/>
      <c r="ID102" s="84"/>
      <c r="IE102" s="84"/>
      <c r="IF102" s="84"/>
      <c r="IG102" s="84"/>
      <c r="IH102" s="84"/>
      <c r="II102" s="84"/>
      <c r="IJ102" s="84"/>
      <c r="IK102" s="84"/>
      <c r="IL102" s="84"/>
      <c r="IM102" s="84"/>
      <c r="IN102" s="84"/>
      <c r="IO102" s="84"/>
      <c r="IP102" s="84"/>
      <c r="IQ102" s="84"/>
      <c r="IR102" s="84"/>
      <c r="IS102" s="84"/>
      <c r="IT102" s="85"/>
      <c r="IU102" s="85"/>
      <c r="IV102" s="137"/>
      <c r="IW102" s="162"/>
      <c r="IX102" s="136"/>
      <c r="IY102" s="84"/>
      <c r="IZ102" s="84"/>
      <c r="JA102" s="84"/>
      <c r="JB102" s="84"/>
      <c r="JC102" s="84"/>
      <c r="JD102" s="84"/>
      <c r="JE102" s="84"/>
      <c r="JF102" s="84"/>
      <c r="JG102" s="84"/>
      <c r="JH102" s="84"/>
      <c r="JI102" s="84"/>
      <c r="JJ102" s="84"/>
      <c r="JK102" s="84"/>
      <c r="JL102" s="84"/>
      <c r="JM102" s="84"/>
      <c r="JN102" s="84"/>
      <c r="JO102" s="84"/>
      <c r="JP102" s="84"/>
      <c r="JQ102" s="84"/>
      <c r="JR102" s="84"/>
      <c r="JS102" s="84"/>
      <c r="JT102" s="84"/>
      <c r="JU102" s="84"/>
      <c r="JV102" s="85"/>
      <c r="JW102" s="85"/>
      <c r="JX102" s="137"/>
      <c r="JY102" s="162"/>
      <c r="JZ102" s="136"/>
      <c r="KA102" s="84"/>
      <c r="KB102" s="84"/>
      <c r="KC102" s="84"/>
      <c r="KD102" s="84"/>
      <c r="KE102" s="84"/>
      <c r="KF102" s="84"/>
      <c r="KG102" s="84"/>
      <c r="KH102" s="84"/>
      <c r="KI102" s="84"/>
      <c r="KJ102" s="84"/>
      <c r="KK102" s="84"/>
      <c r="KL102" s="84"/>
      <c r="KM102" s="84"/>
      <c r="KN102" s="84"/>
      <c r="KO102" s="84"/>
      <c r="KP102" s="84"/>
      <c r="KQ102" s="84"/>
      <c r="KR102" s="84"/>
      <c r="KS102" s="84"/>
      <c r="KT102" s="84"/>
      <c r="KU102" s="84"/>
      <c r="KV102" s="84"/>
      <c r="KW102" s="84"/>
      <c r="KX102" s="85"/>
      <c r="KY102" s="85"/>
      <c r="KZ102" s="137"/>
    </row>
    <row r="103" spans="1:312" x14ac:dyDescent="0.25">
      <c r="A103" s="115" t="s">
        <v>54</v>
      </c>
      <c r="B103" s="805" t="s">
        <v>96</v>
      </c>
      <c r="C103" s="806">
        <v>21210</v>
      </c>
      <c r="D103" s="805"/>
      <c r="E103" s="806"/>
      <c r="F103" s="136"/>
      <c r="G103" s="84"/>
      <c r="H103" s="84"/>
      <c r="I103" s="84"/>
      <c r="J103" s="84"/>
      <c r="K103" s="84"/>
      <c r="L103" s="84"/>
      <c r="M103" s="84"/>
      <c r="N103" s="84"/>
      <c r="O103" s="84"/>
      <c r="P103" s="84"/>
      <c r="Q103" s="84"/>
      <c r="R103" s="84"/>
      <c r="S103" s="84"/>
      <c r="T103" s="85"/>
      <c r="U103" s="85"/>
      <c r="V103" s="84"/>
      <c r="W103" s="84"/>
      <c r="X103" s="85"/>
      <c r="Y103" s="85"/>
      <c r="Z103" s="85"/>
      <c r="AA103" s="85"/>
      <c r="AB103" s="85"/>
      <c r="AC103" s="85"/>
      <c r="AD103" s="85"/>
      <c r="AE103" s="85"/>
      <c r="AF103" s="137"/>
      <c r="AG103" s="162"/>
      <c r="AH103" s="136"/>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5"/>
      <c r="BG103" s="85"/>
      <c r="BH103" s="137"/>
      <c r="BI103" s="162"/>
      <c r="BJ103" s="136"/>
      <c r="BK103" s="84"/>
      <c r="BL103" s="84"/>
      <c r="BM103" s="84"/>
      <c r="BN103" s="84"/>
      <c r="BO103" s="84"/>
      <c r="BP103" s="84"/>
      <c r="BQ103" s="84"/>
      <c r="BR103" s="84"/>
      <c r="BS103" s="84"/>
      <c r="BT103" s="84"/>
      <c r="BU103" s="84"/>
      <c r="BV103" s="84"/>
      <c r="BW103" s="84"/>
      <c r="BX103" s="84"/>
      <c r="BY103" s="84"/>
      <c r="BZ103" s="84"/>
      <c r="CA103" s="84"/>
      <c r="CB103" s="84"/>
      <c r="CC103" s="84"/>
      <c r="CD103" s="84"/>
      <c r="CE103" s="84"/>
      <c r="CF103" s="84"/>
      <c r="CG103" s="84"/>
      <c r="CH103" s="85"/>
      <c r="CI103" s="85"/>
      <c r="CJ103" s="137"/>
      <c r="CK103" s="162"/>
      <c r="CL103" s="136"/>
      <c r="CM103" s="84"/>
      <c r="CN103" s="84"/>
      <c r="CO103" s="84"/>
      <c r="CP103" s="84"/>
      <c r="CQ103" s="84"/>
      <c r="CR103" s="84"/>
      <c r="CS103" s="84"/>
      <c r="CT103" s="84"/>
      <c r="CU103" s="84"/>
      <c r="CV103" s="84"/>
      <c r="CW103" s="84"/>
      <c r="CX103" s="84"/>
      <c r="CY103" s="84"/>
      <c r="CZ103" s="84"/>
      <c r="DA103" s="84"/>
      <c r="DB103" s="84"/>
      <c r="DC103" s="84"/>
      <c r="DD103" s="84"/>
      <c r="DE103" s="84"/>
      <c r="DF103" s="84"/>
      <c r="DG103" s="84"/>
      <c r="DH103" s="84"/>
      <c r="DI103" s="84"/>
      <c r="DJ103" s="85"/>
      <c r="DK103" s="85"/>
      <c r="DL103" s="137"/>
      <c r="DM103" s="162"/>
      <c r="DN103" s="136"/>
      <c r="DO103" s="84"/>
      <c r="DP103" s="84"/>
      <c r="DQ103" s="84"/>
      <c r="DR103" s="84"/>
      <c r="DS103" s="84"/>
      <c r="DT103" s="84"/>
      <c r="DU103" s="84"/>
      <c r="DV103" s="84"/>
      <c r="DW103" s="84"/>
      <c r="DX103" s="84"/>
      <c r="DY103" s="84"/>
      <c r="DZ103" s="84"/>
      <c r="EA103" s="84"/>
      <c r="EB103" s="84"/>
      <c r="EC103" s="84"/>
      <c r="ED103" s="84"/>
      <c r="EE103" s="84"/>
      <c r="EF103" s="84"/>
      <c r="EG103" s="84"/>
      <c r="EH103" s="84"/>
      <c r="EI103" s="84"/>
      <c r="EJ103" s="84"/>
      <c r="EK103" s="84"/>
      <c r="EL103" s="85"/>
      <c r="EM103" s="85"/>
      <c r="EN103" s="137"/>
      <c r="EO103" s="162"/>
      <c r="EP103" s="136"/>
      <c r="EQ103" s="84"/>
      <c r="ER103" s="84"/>
      <c r="ES103" s="84"/>
      <c r="ET103" s="84"/>
      <c r="EU103" s="84"/>
      <c r="EV103" s="84"/>
      <c r="EW103" s="84"/>
      <c r="EX103" s="84"/>
      <c r="EY103" s="84"/>
      <c r="EZ103" s="84"/>
      <c r="FA103" s="84"/>
      <c r="FB103" s="84"/>
      <c r="FC103" s="84"/>
      <c r="FD103" s="84"/>
      <c r="FE103" s="84"/>
      <c r="FF103" s="84"/>
      <c r="FG103" s="84"/>
      <c r="FH103" s="84"/>
      <c r="FI103" s="84"/>
      <c r="FJ103" s="84"/>
      <c r="FK103" s="84"/>
      <c r="FL103" s="84"/>
      <c r="FM103" s="84"/>
      <c r="FN103" s="85"/>
      <c r="FO103" s="85"/>
      <c r="FP103" s="137"/>
      <c r="FQ103" s="162"/>
      <c r="FR103" s="136"/>
      <c r="FS103" s="84"/>
      <c r="FT103" s="84"/>
      <c r="FU103" s="84"/>
      <c r="FV103" s="84"/>
      <c r="FW103" s="84"/>
      <c r="FX103" s="84"/>
      <c r="FY103" s="84"/>
      <c r="FZ103" s="84"/>
      <c r="GA103" s="84"/>
      <c r="GB103" s="84"/>
      <c r="GC103" s="84"/>
      <c r="GD103" s="84"/>
      <c r="GE103" s="84"/>
      <c r="GF103" s="84"/>
      <c r="GG103" s="84"/>
      <c r="GH103" s="84"/>
      <c r="GI103" s="84"/>
      <c r="GJ103" s="84"/>
      <c r="GK103" s="84"/>
      <c r="GL103" s="84"/>
      <c r="GM103" s="84"/>
      <c r="GN103" s="84"/>
      <c r="GO103" s="84"/>
      <c r="GP103" s="85"/>
      <c r="GQ103" s="85"/>
      <c r="GR103" s="137"/>
      <c r="GS103" s="162"/>
      <c r="GT103" s="136"/>
      <c r="GU103" s="84"/>
      <c r="GV103" s="84"/>
      <c r="GW103" s="84"/>
      <c r="GX103" s="84"/>
      <c r="GY103" s="84"/>
      <c r="GZ103" s="84"/>
      <c r="HA103" s="84"/>
      <c r="HB103" s="84"/>
      <c r="HC103" s="84"/>
      <c r="HD103" s="84"/>
      <c r="HE103" s="84"/>
      <c r="HF103" s="84"/>
      <c r="HG103" s="84"/>
      <c r="HH103" s="84"/>
      <c r="HI103" s="84"/>
      <c r="HJ103" s="84"/>
      <c r="HK103" s="84"/>
      <c r="HL103" s="84"/>
      <c r="HM103" s="84"/>
      <c r="HN103" s="84"/>
      <c r="HO103" s="84"/>
      <c r="HP103" s="84"/>
      <c r="HQ103" s="84"/>
      <c r="HR103" s="85"/>
      <c r="HS103" s="85"/>
      <c r="HT103" s="137"/>
      <c r="HU103" s="162"/>
      <c r="HV103" s="136"/>
      <c r="HW103" s="84"/>
      <c r="HX103" s="84"/>
      <c r="HY103" s="84"/>
      <c r="HZ103" s="84"/>
      <c r="IA103" s="84"/>
      <c r="IB103" s="84"/>
      <c r="IC103" s="84"/>
      <c r="ID103" s="84"/>
      <c r="IE103" s="84"/>
      <c r="IF103" s="84"/>
      <c r="IG103" s="84"/>
      <c r="IH103" s="84"/>
      <c r="II103" s="84"/>
      <c r="IJ103" s="84"/>
      <c r="IK103" s="84"/>
      <c r="IL103" s="84"/>
      <c r="IM103" s="84"/>
      <c r="IN103" s="84"/>
      <c r="IO103" s="84"/>
      <c r="IP103" s="84"/>
      <c r="IQ103" s="84"/>
      <c r="IR103" s="84"/>
      <c r="IS103" s="84"/>
      <c r="IT103" s="85"/>
      <c r="IU103" s="85"/>
      <c r="IV103" s="137"/>
      <c r="IW103" s="162"/>
      <c r="IX103" s="136"/>
      <c r="IY103" s="84"/>
      <c r="IZ103" s="84"/>
      <c r="JA103" s="84"/>
      <c r="JB103" s="84"/>
      <c r="JC103" s="84"/>
      <c r="JD103" s="84"/>
      <c r="JE103" s="84"/>
      <c r="JF103" s="84"/>
      <c r="JG103" s="84"/>
      <c r="JH103" s="84"/>
      <c r="JI103" s="84"/>
      <c r="JJ103" s="84"/>
      <c r="JK103" s="84"/>
      <c r="JL103" s="84"/>
      <c r="JM103" s="84"/>
      <c r="JN103" s="84"/>
      <c r="JO103" s="84"/>
      <c r="JP103" s="84"/>
      <c r="JQ103" s="84"/>
      <c r="JR103" s="84"/>
      <c r="JS103" s="84"/>
      <c r="JT103" s="84"/>
      <c r="JU103" s="84"/>
      <c r="JV103" s="85"/>
      <c r="JW103" s="85"/>
      <c r="JX103" s="137"/>
      <c r="JY103" s="162"/>
      <c r="JZ103" s="136"/>
      <c r="KA103" s="84"/>
      <c r="KB103" s="84"/>
      <c r="KC103" s="84"/>
      <c r="KD103" s="84"/>
      <c r="KE103" s="84"/>
      <c r="KF103" s="84"/>
      <c r="KG103" s="84"/>
      <c r="KH103" s="84"/>
      <c r="KI103" s="84"/>
      <c r="KJ103" s="84"/>
      <c r="KK103" s="84"/>
      <c r="KL103" s="84"/>
      <c r="KM103" s="84"/>
      <c r="KN103" s="84"/>
      <c r="KO103" s="84"/>
      <c r="KP103" s="84"/>
      <c r="KQ103" s="84"/>
      <c r="KR103" s="84"/>
      <c r="KS103" s="84"/>
      <c r="KT103" s="84"/>
      <c r="KU103" s="84"/>
      <c r="KV103" s="84"/>
      <c r="KW103" s="84"/>
      <c r="KX103" s="85"/>
      <c r="KY103" s="85"/>
      <c r="KZ103" s="137"/>
    </row>
    <row r="104" spans="1:312" x14ac:dyDescent="0.25">
      <c r="A104" s="115" t="s">
        <v>55</v>
      </c>
      <c r="B104" s="805" t="s">
        <v>55</v>
      </c>
      <c r="C104" s="806">
        <v>31364</v>
      </c>
      <c r="D104" s="805"/>
      <c r="E104" s="806"/>
      <c r="F104" s="136"/>
      <c r="G104" s="84"/>
      <c r="H104" s="84"/>
      <c r="I104" s="84"/>
      <c r="J104" s="84"/>
      <c r="K104" s="84"/>
      <c r="L104" s="84"/>
      <c r="M104" s="84"/>
      <c r="N104" s="84"/>
      <c r="O104" s="84"/>
      <c r="P104" s="84"/>
      <c r="Q104" s="84"/>
      <c r="R104" s="84"/>
      <c r="S104" s="84"/>
      <c r="T104" s="85"/>
      <c r="U104" s="85"/>
      <c r="V104" s="84"/>
      <c r="W104" s="84"/>
      <c r="X104" s="85"/>
      <c r="Y104" s="85"/>
      <c r="Z104" s="85"/>
      <c r="AA104" s="85"/>
      <c r="AB104" s="85"/>
      <c r="AC104" s="85"/>
      <c r="AD104" s="85"/>
      <c r="AE104" s="85"/>
      <c r="AF104" s="137"/>
      <c r="AG104" s="162"/>
      <c r="AH104" s="136"/>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5"/>
      <c r="BG104" s="85"/>
      <c r="BH104" s="137"/>
      <c r="BI104" s="162"/>
      <c r="BJ104" s="136"/>
      <c r="BK104" s="84"/>
      <c r="BL104" s="84"/>
      <c r="BM104" s="84"/>
      <c r="BN104" s="84"/>
      <c r="BO104" s="84"/>
      <c r="BP104" s="84"/>
      <c r="BQ104" s="84"/>
      <c r="BR104" s="84"/>
      <c r="BS104" s="84"/>
      <c r="BT104" s="84"/>
      <c r="BU104" s="84"/>
      <c r="BV104" s="84"/>
      <c r="BW104" s="84"/>
      <c r="BX104" s="84"/>
      <c r="BY104" s="84"/>
      <c r="BZ104" s="84"/>
      <c r="CA104" s="84"/>
      <c r="CB104" s="84"/>
      <c r="CC104" s="84"/>
      <c r="CD104" s="84"/>
      <c r="CE104" s="84"/>
      <c r="CF104" s="84"/>
      <c r="CG104" s="84"/>
      <c r="CH104" s="85"/>
      <c r="CI104" s="85"/>
      <c r="CJ104" s="137"/>
      <c r="CK104" s="162"/>
      <c r="CL104" s="136"/>
      <c r="CM104" s="84"/>
      <c r="CN104" s="84"/>
      <c r="CO104" s="84"/>
      <c r="CP104" s="84"/>
      <c r="CQ104" s="84"/>
      <c r="CR104" s="84"/>
      <c r="CS104" s="84"/>
      <c r="CT104" s="84"/>
      <c r="CU104" s="84"/>
      <c r="CV104" s="84"/>
      <c r="CW104" s="84"/>
      <c r="CX104" s="84"/>
      <c r="CY104" s="84"/>
      <c r="CZ104" s="84"/>
      <c r="DA104" s="84"/>
      <c r="DB104" s="84"/>
      <c r="DC104" s="84"/>
      <c r="DD104" s="84"/>
      <c r="DE104" s="84"/>
      <c r="DF104" s="84"/>
      <c r="DG104" s="84"/>
      <c r="DH104" s="84"/>
      <c r="DI104" s="84"/>
      <c r="DJ104" s="85"/>
      <c r="DK104" s="85"/>
      <c r="DL104" s="137"/>
      <c r="DM104" s="162"/>
      <c r="DN104" s="136"/>
      <c r="DO104" s="84"/>
      <c r="DP104" s="84"/>
      <c r="DQ104" s="84"/>
      <c r="DR104" s="84"/>
      <c r="DS104" s="84"/>
      <c r="DT104" s="84"/>
      <c r="DU104" s="84"/>
      <c r="DV104" s="84"/>
      <c r="DW104" s="84"/>
      <c r="DX104" s="84"/>
      <c r="DY104" s="84"/>
      <c r="DZ104" s="84"/>
      <c r="EA104" s="84"/>
      <c r="EB104" s="84"/>
      <c r="EC104" s="84"/>
      <c r="ED104" s="84"/>
      <c r="EE104" s="84"/>
      <c r="EF104" s="84"/>
      <c r="EG104" s="84"/>
      <c r="EH104" s="84"/>
      <c r="EI104" s="84"/>
      <c r="EJ104" s="84"/>
      <c r="EK104" s="84"/>
      <c r="EL104" s="85"/>
      <c r="EM104" s="85"/>
      <c r="EN104" s="137"/>
      <c r="EO104" s="162"/>
      <c r="EP104" s="136"/>
      <c r="EQ104" s="84"/>
      <c r="ER104" s="84"/>
      <c r="ES104" s="84"/>
      <c r="ET104" s="84"/>
      <c r="EU104" s="84"/>
      <c r="EV104" s="84"/>
      <c r="EW104" s="84"/>
      <c r="EX104" s="84"/>
      <c r="EY104" s="84"/>
      <c r="EZ104" s="84"/>
      <c r="FA104" s="84"/>
      <c r="FB104" s="84"/>
      <c r="FC104" s="84"/>
      <c r="FD104" s="84"/>
      <c r="FE104" s="84"/>
      <c r="FF104" s="84"/>
      <c r="FG104" s="84"/>
      <c r="FH104" s="84"/>
      <c r="FI104" s="84"/>
      <c r="FJ104" s="84"/>
      <c r="FK104" s="84"/>
      <c r="FL104" s="84"/>
      <c r="FM104" s="84"/>
      <c r="FN104" s="85"/>
      <c r="FO104" s="85"/>
      <c r="FP104" s="137"/>
      <c r="FQ104" s="162"/>
      <c r="FR104" s="136"/>
      <c r="FS104" s="84"/>
      <c r="FT104" s="84"/>
      <c r="FU104" s="84"/>
      <c r="FV104" s="84"/>
      <c r="FW104" s="84"/>
      <c r="FX104" s="84"/>
      <c r="FY104" s="84"/>
      <c r="FZ104" s="84"/>
      <c r="GA104" s="84"/>
      <c r="GB104" s="84"/>
      <c r="GC104" s="84"/>
      <c r="GD104" s="84"/>
      <c r="GE104" s="84"/>
      <c r="GF104" s="84"/>
      <c r="GG104" s="84"/>
      <c r="GH104" s="84"/>
      <c r="GI104" s="84"/>
      <c r="GJ104" s="84"/>
      <c r="GK104" s="84"/>
      <c r="GL104" s="84"/>
      <c r="GM104" s="84"/>
      <c r="GN104" s="84"/>
      <c r="GO104" s="84"/>
      <c r="GP104" s="85"/>
      <c r="GQ104" s="85"/>
      <c r="GR104" s="137"/>
      <c r="GS104" s="162"/>
      <c r="GT104" s="136"/>
      <c r="GU104" s="84"/>
      <c r="GV104" s="84"/>
      <c r="GW104" s="84"/>
      <c r="GX104" s="84"/>
      <c r="GY104" s="84"/>
      <c r="GZ104" s="84"/>
      <c r="HA104" s="84"/>
      <c r="HB104" s="84"/>
      <c r="HC104" s="84"/>
      <c r="HD104" s="84"/>
      <c r="HE104" s="84"/>
      <c r="HF104" s="84"/>
      <c r="HG104" s="84"/>
      <c r="HH104" s="84"/>
      <c r="HI104" s="84"/>
      <c r="HJ104" s="84"/>
      <c r="HK104" s="84"/>
      <c r="HL104" s="84"/>
      <c r="HM104" s="84"/>
      <c r="HN104" s="84"/>
      <c r="HO104" s="84"/>
      <c r="HP104" s="84"/>
      <c r="HQ104" s="84"/>
      <c r="HR104" s="85"/>
      <c r="HS104" s="85"/>
      <c r="HT104" s="137"/>
      <c r="HU104" s="162"/>
      <c r="HV104" s="136"/>
      <c r="HW104" s="84"/>
      <c r="HX104" s="84"/>
      <c r="HY104" s="84"/>
      <c r="HZ104" s="84"/>
      <c r="IA104" s="84"/>
      <c r="IB104" s="84"/>
      <c r="IC104" s="84"/>
      <c r="ID104" s="84"/>
      <c r="IE104" s="84"/>
      <c r="IF104" s="84"/>
      <c r="IG104" s="84"/>
      <c r="IH104" s="84"/>
      <c r="II104" s="84"/>
      <c r="IJ104" s="84"/>
      <c r="IK104" s="84"/>
      <c r="IL104" s="84"/>
      <c r="IM104" s="84"/>
      <c r="IN104" s="84"/>
      <c r="IO104" s="84"/>
      <c r="IP104" s="84"/>
      <c r="IQ104" s="84"/>
      <c r="IR104" s="84"/>
      <c r="IS104" s="84"/>
      <c r="IT104" s="85"/>
      <c r="IU104" s="85"/>
      <c r="IV104" s="137"/>
      <c r="IW104" s="162"/>
      <c r="IX104" s="136"/>
      <c r="IY104" s="84"/>
      <c r="IZ104" s="84"/>
      <c r="JA104" s="84"/>
      <c r="JB104" s="84"/>
      <c r="JC104" s="84"/>
      <c r="JD104" s="84"/>
      <c r="JE104" s="84"/>
      <c r="JF104" s="84"/>
      <c r="JG104" s="84"/>
      <c r="JH104" s="84"/>
      <c r="JI104" s="84"/>
      <c r="JJ104" s="84"/>
      <c r="JK104" s="84"/>
      <c r="JL104" s="84"/>
      <c r="JM104" s="84"/>
      <c r="JN104" s="84"/>
      <c r="JO104" s="84"/>
      <c r="JP104" s="84"/>
      <c r="JQ104" s="84"/>
      <c r="JR104" s="84"/>
      <c r="JS104" s="84"/>
      <c r="JT104" s="84"/>
      <c r="JU104" s="84"/>
      <c r="JV104" s="85"/>
      <c r="JW104" s="85"/>
      <c r="JX104" s="137"/>
      <c r="JY104" s="162"/>
      <c r="JZ104" s="136"/>
      <c r="KA104" s="84"/>
      <c r="KB104" s="84"/>
      <c r="KC104" s="84"/>
      <c r="KD104" s="84"/>
      <c r="KE104" s="84"/>
      <c r="KF104" s="84"/>
      <c r="KG104" s="84"/>
      <c r="KH104" s="84"/>
      <c r="KI104" s="84"/>
      <c r="KJ104" s="84"/>
      <c r="KK104" s="84"/>
      <c r="KL104" s="84"/>
      <c r="KM104" s="84"/>
      <c r="KN104" s="84"/>
      <c r="KO104" s="84"/>
      <c r="KP104" s="84"/>
      <c r="KQ104" s="84"/>
      <c r="KR104" s="84"/>
      <c r="KS104" s="84"/>
      <c r="KT104" s="84"/>
      <c r="KU104" s="84"/>
      <c r="KV104" s="84"/>
      <c r="KW104" s="84"/>
      <c r="KX104" s="85"/>
      <c r="KY104" s="85"/>
      <c r="KZ104" s="137"/>
    </row>
    <row r="105" spans="1:312" x14ac:dyDescent="0.25">
      <c r="A105" s="115" t="s">
        <v>56</v>
      </c>
      <c r="B105" s="805" t="s">
        <v>56</v>
      </c>
      <c r="C105" s="806">
        <v>21410</v>
      </c>
      <c r="D105" s="805"/>
      <c r="E105" s="806"/>
      <c r="F105" s="136"/>
      <c r="G105" s="84"/>
      <c r="H105" s="84"/>
      <c r="I105" s="84"/>
      <c r="J105" s="84"/>
      <c r="K105" s="84"/>
      <c r="L105" s="84"/>
      <c r="M105" s="84"/>
      <c r="N105" s="84"/>
      <c r="O105" s="84"/>
      <c r="P105" s="84"/>
      <c r="Q105" s="84"/>
      <c r="R105" s="84"/>
      <c r="S105" s="84"/>
      <c r="T105" s="85"/>
      <c r="U105" s="85"/>
      <c r="V105" s="84"/>
      <c r="W105" s="84"/>
      <c r="X105" s="85"/>
      <c r="Y105" s="85"/>
      <c r="Z105" s="85"/>
      <c r="AA105" s="85"/>
      <c r="AB105" s="85"/>
      <c r="AC105" s="85"/>
      <c r="AD105" s="85"/>
      <c r="AE105" s="85"/>
      <c r="AF105" s="137"/>
      <c r="AG105" s="162"/>
      <c r="AH105" s="136"/>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5"/>
      <c r="BG105" s="85"/>
      <c r="BH105" s="137"/>
      <c r="BI105" s="162"/>
      <c r="BJ105" s="136"/>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5"/>
      <c r="CI105" s="85"/>
      <c r="CJ105" s="137"/>
      <c r="CK105" s="162"/>
      <c r="CL105" s="136"/>
      <c r="CM105" s="84"/>
      <c r="CN105" s="84"/>
      <c r="CO105" s="84"/>
      <c r="CP105" s="84"/>
      <c r="CQ105" s="84"/>
      <c r="CR105" s="84"/>
      <c r="CS105" s="84"/>
      <c r="CT105" s="84"/>
      <c r="CU105" s="84"/>
      <c r="CV105" s="84"/>
      <c r="CW105" s="84"/>
      <c r="CX105" s="84"/>
      <c r="CY105" s="84"/>
      <c r="CZ105" s="84"/>
      <c r="DA105" s="84"/>
      <c r="DB105" s="84"/>
      <c r="DC105" s="84"/>
      <c r="DD105" s="84"/>
      <c r="DE105" s="84"/>
      <c r="DF105" s="84"/>
      <c r="DG105" s="84"/>
      <c r="DH105" s="84"/>
      <c r="DI105" s="84"/>
      <c r="DJ105" s="85"/>
      <c r="DK105" s="85"/>
      <c r="DL105" s="137"/>
      <c r="DM105" s="162"/>
      <c r="DN105" s="136"/>
      <c r="DO105" s="84"/>
      <c r="DP105" s="84"/>
      <c r="DQ105" s="84"/>
      <c r="DR105" s="84"/>
      <c r="DS105" s="84"/>
      <c r="DT105" s="84"/>
      <c r="DU105" s="84"/>
      <c r="DV105" s="84"/>
      <c r="DW105" s="84"/>
      <c r="DX105" s="84"/>
      <c r="DY105" s="84"/>
      <c r="DZ105" s="84"/>
      <c r="EA105" s="84"/>
      <c r="EB105" s="84"/>
      <c r="EC105" s="84"/>
      <c r="ED105" s="84"/>
      <c r="EE105" s="84"/>
      <c r="EF105" s="84"/>
      <c r="EG105" s="84"/>
      <c r="EH105" s="84"/>
      <c r="EI105" s="84"/>
      <c r="EJ105" s="84"/>
      <c r="EK105" s="84"/>
      <c r="EL105" s="85"/>
      <c r="EM105" s="85"/>
      <c r="EN105" s="137"/>
      <c r="EO105" s="162"/>
      <c r="EP105" s="136"/>
      <c r="EQ105" s="84"/>
      <c r="ER105" s="84"/>
      <c r="ES105" s="84"/>
      <c r="ET105" s="84"/>
      <c r="EU105" s="84"/>
      <c r="EV105" s="84"/>
      <c r="EW105" s="84"/>
      <c r="EX105" s="84"/>
      <c r="EY105" s="84"/>
      <c r="EZ105" s="84"/>
      <c r="FA105" s="84"/>
      <c r="FB105" s="84"/>
      <c r="FC105" s="84"/>
      <c r="FD105" s="84"/>
      <c r="FE105" s="84"/>
      <c r="FF105" s="84"/>
      <c r="FG105" s="84"/>
      <c r="FH105" s="84"/>
      <c r="FI105" s="84"/>
      <c r="FJ105" s="84"/>
      <c r="FK105" s="84"/>
      <c r="FL105" s="84"/>
      <c r="FM105" s="84"/>
      <c r="FN105" s="85"/>
      <c r="FO105" s="85"/>
      <c r="FP105" s="137"/>
      <c r="FQ105" s="162"/>
      <c r="FR105" s="136"/>
      <c r="FS105" s="84"/>
      <c r="FT105" s="84"/>
      <c r="FU105" s="84"/>
      <c r="FV105" s="84"/>
      <c r="FW105" s="84"/>
      <c r="FX105" s="84"/>
      <c r="FY105" s="84"/>
      <c r="FZ105" s="84"/>
      <c r="GA105" s="84"/>
      <c r="GB105" s="84"/>
      <c r="GC105" s="84"/>
      <c r="GD105" s="84"/>
      <c r="GE105" s="84"/>
      <c r="GF105" s="84"/>
      <c r="GG105" s="84"/>
      <c r="GH105" s="84"/>
      <c r="GI105" s="84"/>
      <c r="GJ105" s="84"/>
      <c r="GK105" s="84"/>
      <c r="GL105" s="84"/>
      <c r="GM105" s="84"/>
      <c r="GN105" s="84"/>
      <c r="GO105" s="84"/>
      <c r="GP105" s="85"/>
      <c r="GQ105" s="85"/>
      <c r="GR105" s="137"/>
      <c r="GS105" s="162"/>
      <c r="GT105" s="136"/>
      <c r="GU105" s="84"/>
      <c r="GV105" s="84"/>
      <c r="GW105" s="84"/>
      <c r="GX105" s="84"/>
      <c r="GY105" s="84"/>
      <c r="GZ105" s="84"/>
      <c r="HA105" s="84"/>
      <c r="HB105" s="84"/>
      <c r="HC105" s="84"/>
      <c r="HD105" s="84"/>
      <c r="HE105" s="84"/>
      <c r="HF105" s="84"/>
      <c r="HG105" s="84"/>
      <c r="HH105" s="84"/>
      <c r="HI105" s="84"/>
      <c r="HJ105" s="84"/>
      <c r="HK105" s="84"/>
      <c r="HL105" s="84"/>
      <c r="HM105" s="84"/>
      <c r="HN105" s="84"/>
      <c r="HO105" s="84"/>
      <c r="HP105" s="84"/>
      <c r="HQ105" s="84"/>
      <c r="HR105" s="85"/>
      <c r="HS105" s="85"/>
      <c r="HT105" s="137"/>
      <c r="HU105" s="162"/>
      <c r="HV105" s="136"/>
      <c r="HW105" s="84"/>
      <c r="HX105" s="84"/>
      <c r="HY105" s="84"/>
      <c r="HZ105" s="84"/>
      <c r="IA105" s="84"/>
      <c r="IB105" s="84"/>
      <c r="IC105" s="84"/>
      <c r="ID105" s="84"/>
      <c r="IE105" s="84"/>
      <c r="IF105" s="84"/>
      <c r="IG105" s="84"/>
      <c r="IH105" s="84"/>
      <c r="II105" s="84"/>
      <c r="IJ105" s="84"/>
      <c r="IK105" s="84"/>
      <c r="IL105" s="84"/>
      <c r="IM105" s="84"/>
      <c r="IN105" s="84"/>
      <c r="IO105" s="84"/>
      <c r="IP105" s="84"/>
      <c r="IQ105" s="84"/>
      <c r="IR105" s="84"/>
      <c r="IS105" s="84"/>
      <c r="IT105" s="85"/>
      <c r="IU105" s="85"/>
      <c r="IV105" s="137"/>
      <c r="IW105" s="162"/>
      <c r="IX105" s="136"/>
      <c r="IY105" s="84"/>
      <c r="IZ105" s="84"/>
      <c r="JA105" s="84"/>
      <c r="JB105" s="84"/>
      <c r="JC105" s="84"/>
      <c r="JD105" s="84"/>
      <c r="JE105" s="84"/>
      <c r="JF105" s="84"/>
      <c r="JG105" s="84"/>
      <c r="JH105" s="84"/>
      <c r="JI105" s="84"/>
      <c r="JJ105" s="84"/>
      <c r="JK105" s="84"/>
      <c r="JL105" s="84"/>
      <c r="JM105" s="84"/>
      <c r="JN105" s="84"/>
      <c r="JO105" s="84"/>
      <c r="JP105" s="84"/>
      <c r="JQ105" s="84"/>
      <c r="JR105" s="84"/>
      <c r="JS105" s="84"/>
      <c r="JT105" s="84"/>
      <c r="JU105" s="84"/>
      <c r="JV105" s="85"/>
      <c r="JW105" s="85"/>
      <c r="JX105" s="137"/>
      <c r="JY105" s="162"/>
      <c r="JZ105" s="136"/>
      <c r="KA105" s="84"/>
      <c r="KB105" s="84"/>
      <c r="KC105" s="84"/>
      <c r="KD105" s="84"/>
      <c r="KE105" s="84"/>
      <c r="KF105" s="84"/>
      <c r="KG105" s="84"/>
      <c r="KH105" s="84"/>
      <c r="KI105" s="84"/>
      <c r="KJ105" s="84"/>
      <c r="KK105" s="84"/>
      <c r="KL105" s="84"/>
      <c r="KM105" s="84"/>
      <c r="KN105" s="84"/>
      <c r="KO105" s="84"/>
      <c r="KP105" s="84"/>
      <c r="KQ105" s="84"/>
      <c r="KR105" s="84"/>
      <c r="KS105" s="84"/>
      <c r="KT105" s="84"/>
      <c r="KU105" s="84"/>
      <c r="KV105" s="84"/>
      <c r="KW105" s="84"/>
      <c r="KX105" s="85"/>
      <c r="KY105" s="85"/>
      <c r="KZ105" s="137"/>
    </row>
    <row r="106" spans="1:312" x14ac:dyDescent="0.25">
      <c r="A106" s="115" t="s">
        <v>57</v>
      </c>
      <c r="B106" s="805" t="s">
        <v>57</v>
      </c>
      <c r="C106" s="806">
        <v>23980</v>
      </c>
      <c r="D106" s="805"/>
      <c r="E106" s="806"/>
      <c r="F106" s="136"/>
      <c r="G106" s="84"/>
      <c r="H106" s="84"/>
      <c r="I106" s="84"/>
      <c r="J106" s="84"/>
      <c r="K106" s="84"/>
      <c r="L106" s="84"/>
      <c r="M106" s="84"/>
      <c r="N106" s="84"/>
      <c r="O106" s="84"/>
      <c r="P106" s="84"/>
      <c r="Q106" s="84"/>
      <c r="R106" s="84"/>
      <c r="S106" s="84"/>
      <c r="T106" s="85"/>
      <c r="U106" s="85"/>
      <c r="V106" s="84"/>
      <c r="W106" s="84"/>
      <c r="X106" s="85"/>
      <c r="Y106" s="85"/>
      <c r="Z106" s="85"/>
      <c r="AA106" s="85"/>
      <c r="AB106" s="85"/>
      <c r="AC106" s="85"/>
      <c r="AD106" s="85"/>
      <c r="AE106" s="85"/>
      <c r="AF106" s="137"/>
      <c r="AG106" s="162"/>
      <c r="AH106" s="136"/>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5"/>
      <c r="BG106" s="85"/>
      <c r="BH106" s="137"/>
      <c r="BI106" s="162"/>
      <c r="BJ106" s="136"/>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5"/>
      <c r="CI106" s="85"/>
      <c r="CJ106" s="137"/>
      <c r="CK106" s="162"/>
      <c r="CL106" s="136"/>
      <c r="CM106" s="84"/>
      <c r="CN106" s="84"/>
      <c r="CO106" s="84"/>
      <c r="CP106" s="84"/>
      <c r="CQ106" s="84"/>
      <c r="CR106" s="84"/>
      <c r="CS106" s="84"/>
      <c r="CT106" s="84"/>
      <c r="CU106" s="84"/>
      <c r="CV106" s="84"/>
      <c r="CW106" s="84"/>
      <c r="CX106" s="84"/>
      <c r="CY106" s="84"/>
      <c r="CZ106" s="84"/>
      <c r="DA106" s="84"/>
      <c r="DB106" s="84"/>
      <c r="DC106" s="84"/>
      <c r="DD106" s="84"/>
      <c r="DE106" s="84"/>
      <c r="DF106" s="84"/>
      <c r="DG106" s="84"/>
      <c r="DH106" s="84"/>
      <c r="DI106" s="84"/>
      <c r="DJ106" s="85"/>
      <c r="DK106" s="85"/>
      <c r="DL106" s="137"/>
      <c r="DM106" s="162"/>
      <c r="DN106" s="136"/>
      <c r="DO106" s="84"/>
      <c r="DP106" s="84"/>
      <c r="DQ106" s="84"/>
      <c r="DR106" s="84"/>
      <c r="DS106" s="84"/>
      <c r="DT106" s="84"/>
      <c r="DU106" s="84"/>
      <c r="DV106" s="84"/>
      <c r="DW106" s="84"/>
      <c r="DX106" s="84"/>
      <c r="DY106" s="84"/>
      <c r="DZ106" s="84"/>
      <c r="EA106" s="84"/>
      <c r="EB106" s="84"/>
      <c r="EC106" s="84"/>
      <c r="ED106" s="84"/>
      <c r="EE106" s="84"/>
      <c r="EF106" s="84"/>
      <c r="EG106" s="84"/>
      <c r="EH106" s="84"/>
      <c r="EI106" s="84"/>
      <c r="EJ106" s="84"/>
      <c r="EK106" s="84"/>
      <c r="EL106" s="85"/>
      <c r="EM106" s="85"/>
      <c r="EN106" s="137"/>
      <c r="EO106" s="162"/>
      <c r="EP106" s="136"/>
      <c r="EQ106" s="84"/>
      <c r="ER106" s="84"/>
      <c r="ES106" s="84"/>
      <c r="ET106" s="84"/>
      <c r="EU106" s="84"/>
      <c r="EV106" s="84"/>
      <c r="EW106" s="84"/>
      <c r="EX106" s="84"/>
      <c r="EY106" s="84"/>
      <c r="EZ106" s="84"/>
      <c r="FA106" s="84"/>
      <c r="FB106" s="84"/>
      <c r="FC106" s="84"/>
      <c r="FD106" s="84"/>
      <c r="FE106" s="84"/>
      <c r="FF106" s="84"/>
      <c r="FG106" s="84"/>
      <c r="FH106" s="84"/>
      <c r="FI106" s="84"/>
      <c r="FJ106" s="84"/>
      <c r="FK106" s="84"/>
      <c r="FL106" s="84"/>
      <c r="FM106" s="84"/>
      <c r="FN106" s="85"/>
      <c r="FO106" s="85"/>
      <c r="FP106" s="137"/>
      <c r="FQ106" s="162"/>
      <c r="FR106" s="136"/>
      <c r="FS106" s="84"/>
      <c r="FT106" s="84"/>
      <c r="FU106" s="84"/>
      <c r="FV106" s="84"/>
      <c r="FW106" s="84"/>
      <c r="FX106" s="84"/>
      <c r="FY106" s="84"/>
      <c r="FZ106" s="84"/>
      <c r="GA106" s="84"/>
      <c r="GB106" s="84"/>
      <c r="GC106" s="84"/>
      <c r="GD106" s="84"/>
      <c r="GE106" s="84"/>
      <c r="GF106" s="84"/>
      <c r="GG106" s="84"/>
      <c r="GH106" s="84"/>
      <c r="GI106" s="84"/>
      <c r="GJ106" s="84"/>
      <c r="GK106" s="84"/>
      <c r="GL106" s="84"/>
      <c r="GM106" s="84"/>
      <c r="GN106" s="84"/>
      <c r="GO106" s="84"/>
      <c r="GP106" s="85"/>
      <c r="GQ106" s="85"/>
      <c r="GR106" s="137"/>
      <c r="GS106" s="162"/>
      <c r="GT106" s="136"/>
      <c r="GU106" s="84"/>
      <c r="GV106" s="84"/>
      <c r="GW106" s="84"/>
      <c r="GX106" s="84"/>
      <c r="GY106" s="84"/>
      <c r="GZ106" s="84"/>
      <c r="HA106" s="84"/>
      <c r="HB106" s="84"/>
      <c r="HC106" s="84"/>
      <c r="HD106" s="84"/>
      <c r="HE106" s="84"/>
      <c r="HF106" s="84"/>
      <c r="HG106" s="84"/>
      <c r="HH106" s="84"/>
      <c r="HI106" s="84"/>
      <c r="HJ106" s="84"/>
      <c r="HK106" s="84"/>
      <c r="HL106" s="84"/>
      <c r="HM106" s="84"/>
      <c r="HN106" s="84"/>
      <c r="HO106" s="84"/>
      <c r="HP106" s="84"/>
      <c r="HQ106" s="84"/>
      <c r="HR106" s="85"/>
      <c r="HS106" s="85"/>
      <c r="HT106" s="137"/>
      <c r="HU106" s="162"/>
      <c r="HV106" s="136"/>
      <c r="HW106" s="84"/>
      <c r="HX106" s="84"/>
      <c r="HY106" s="84"/>
      <c r="HZ106" s="84"/>
      <c r="IA106" s="84"/>
      <c r="IB106" s="84"/>
      <c r="IC106" s="84"/>
      <c r="ID106" s="84"/>
      <c r="IE106" s="84"/>
      <c r="IF106" s="84"/>
      <c r="IG106" s="84"/>
      <c r="IH106" s="84"/>
      <c r="II106" s="84"/>
      <c r="IJ106" s="84"/>
      <c r="IK106" s="84"/>
      <c r="IL106" s="84"/>
      <c r="IM106" s="84"/>
      <c r="IN106" s="84"/>
      <c r="IO106" s="84"/>
      <c r="IP106" s="84"/>
      <c r="IQ106" s="84"/>
      <c r="IR106" s="84"/>
      <c r="IS106" s="84"/>
      <c r="IT106" s="85"/>
      <c r="IU106" s="85"/>
      <c r="IV106" s="137"/>
      <c r="IW106" s="162"/>
      <c r="IX106" s="136"/>
      <c r="IY106" s="84"/>
      <c r="IZ106" s="84"/>
      <c r="JA106" s="84"/>
      <c r="JB106" s="84"/>
      <c r="JC106" s="84"/>
      <c r="JD106" s="84"/>
      <c r="JE106" s="84"/>
      <c r="JF106" s="84"/>
      <c r="JG106" s="84"/>
      <c r="JH106" s="84"/>
      <c r="JI106" s="84"/>
      <c r="JJ106" s="84"/>
      <c r="JK106" s="84"/>
      <c r="JL106" s="84"/>
      <c r="JM106" s="84"/>
      <c r="JN106" s="84"/>
      <c r="JO106" s="84"/>
      <c r="JP106" s="84"/>
      <c r="JQ106" s="84"/>
      <c r="JR106" s="84"/>
      <c r="JS106" s="84"/>
      <c r="JT106" s="84"/>
      <c r="JU106" s="84"/>
      <c r="JV106" s="85"/>
      <c r="JW106" s="85"/>
      <c r="JX106" s="137"/>
      <c r="JY106" s="162"/>
      <c r="JZ106" s="136"/>
      <c r="KA106" s="84"/>
      <c r="KB106" s="84"/>
      <c r="KC106" s="84"/>
      <c r="KD106" s="84"/>
      <c r="KE106" s="84"/>
      <c r="KF106" s="84"/>
      <c r="KG106" s="84"/>
      <c r="KH106" s="84"/>
      <c r="KI106" s="84"/>
      <c r="KJ106" s="84"/>
      <c r="KK106" s="84"/>
      <c r="KL106" s="84"/>
      <c r="KM106" s="84"/>
      <c r="KN106" s="84"/>
      <c r="KO106" s="84"/>
      <c r="KP106" s="84"/>
      <c r="KQ106" s="84"/>
      <c r="KR106" s="84"/>
      <c r="KS106" s="84"/>
      <c r="KT106" s="84"/>
      <c r="KU106" s="84"/>
      <c r="KV106" s="84"/>
      <c r="KW106" s="84"/>
      <c r="KX106" s="85"/>
      <c r="KY106" s="85"/>
      <c r="KZ106" s="137"/>
    </row>
    <row r="107" spans="1:312" x14ac:dyDescent="0.25">
      <c r="A107" s="115"/>
      <c r="B107" s="82"/>
      <c r="C107" s="83"/>
      <c r="D107" s="82"/>
      <c r="E107" s="83"/>
      <c r="F107" s="136"/>
      <c r="G107" s="84"/>
      <c r="H107" s="84"/>
      <c r="I107" s="84"/>
      <c r="J107" s="84"/>
      <c r="K107" s="84"/>
      <c r="L107" s="84"/>
      <c r="M107" s="84"/>
      <c r="N107" s="84"/>
      <c r="O107" s="84"/>
      <c r="P107" s="84"/>
      <c r="Q107" s="84"/>
      <c r="R107" s="84"/>
      <c r="S107" s="84"/>
      <c r="T107" s="85"/>
      <c r="U107" s="85"/>
      <c r="V107" s="84"/>
      <c r="W107" s="84"/>
      <c r="X107" s="85"/>
      <c r="Y107" s="85"/>
      <c r="Z107" s="85"/>
      <c r="AA107" s="85"/>
      <c r="AB107" s="85"/>
      <c r="AC107" s="85"/>
      <c r="AD107" s="85"/>
      <c r="AE107" s="85"/>
      <c r="AF107" s="137"/>
      <c r="AG107" s="162"/>
      <c r="AH107" s="136"/>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5"/>
      <c r="BG107" s="85"/>
      <c r="BH107" s="137"/>
      <c r="BI107" s="162"/>
      <c r="BJ107" s="136"/>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5"/>
      <c r="CI107" s="85"/>
      <c r="CJ107" s="137"/>
      <c r="CK107" s="162"/>
      <c r="CL107" s="136"/>
      <c r="CM107" s="84"/>
      <c r="CN107" s="84"/>
      <c r="CO107" s="84"/>
      <c r="CP107" s="84"/>
      <c r="CQ107" s="84"/>
      <c r="CR107" s="84"/>
      <c r="CS107" s="84"/>
      <c r="CT107" s="84"/>
      <c r="CU107" s="84"/>
      <c r="CV107" s="84"/>
      <c r="CW107" s="84"/>
      <c r="CX107" s="84"/>
      <c r="CY107" s="84"/>
      <c r="CZ107" s="84"/>
      <c r="DA107" s="84"/>
      <c r="DB107" s="84"/>
      <c r="DC107" s="84"/>
      <c r="DD107" s="84"/>
      <c r="DE107" s="84"/>
      <c r="DF107" s="84"/>
      <c r="DG107" s="84"/>
      <c r="DH107" s="84"/>
      <c r="DI107" s="84"/>
      <c r="DJ107" s="85"/>
      <c r="DK107" s="85"/>
      <c r="DL107" s="137"/>
      <c r="DM107" s="162"/>
      <c r="DN107" s="136"/>
      <c r="DO107" s="84"/>
      <c r="DP107" s="84"/>
      <c r="DQ107" s="84"/>
      <c r="DR107" s="84"/>
      <c r="DS107" s="84"/>
      <c r="DT107" s="84"/>
      <c r="DU107" s="84"/>
      <c r="DV107" s="84"/>
      <c r="DW107" s="84"/>
      <c r="DX107" s="84"/>
      <c r="DY107" s="84"/>
      <c r="DZ107" s="84"/>
      <c r="EA107" s="84"/>
      <c r="EB107" s="84"/>
      <c r="EC107" s="84"/>
      <c r="ED107" s="84"/>
      <c r="EE107" s="84"/>
      <c r="EF107" s="84"/>
      <c r="EG107" s="84"/>
      <c r="EH107" s="84"/>
      <c r="EI107" s="84"/>
      <c r="EJ107" s="84"/>
      <c r="EK107" s="84"/>
      <c r="EL107" s="85"/>
      <c r="EM107" s="85"/>
      <c r="EN107" s="137"/>
      <c r="EO107" s="162"/>
      <c r="EP107" s="136"/>
      <c r="EQ107" s="84"/>
      <c r="ER107" s="84"/>
      <c r="ES107" s="84"/>
      <c r="ET107" s="84"/>
      <c r="EU107" s="84"/>
      <c r="EV107" s="84"/>
      <c r="EW107" s="84"/>
      <c r="EX107" s="84"/>
      <c r="EY107" s="84"/>
      <c r="EZ107" s="84"/>
      <c r="FA107" s="84"/>
      <c r="FB107" s="84"/>
      <c r="FC107" s="84"/>
      <c r="FD107" s="84"/>
      <c r="FE107" s="84"/>
      <c r="FF107" s="84"/>
      <c r="FG107" s="84"/>
      <c r="FH107" s="84"/>
      <c r="FI107" s="84"/>
      <c r="FJ107" s="84"/>
      <c r="FK107" s="84"/>
      <c r="FL107" s="84"/>
      <c r="FM107" s="84"/>
      <c r="FN107" s="85"/>
      <c r="FO107" s="85"/>
      <c r="FP107" s="137"/>
      <c r="FQ107" s="162"/>
      <c r="FR107" s="136"/>
      <c r="FS107" s="84"/>
      <c r="FT107" s="84"/>
      <c r="FU107" s="84"/>
      <c r="FV107" s="84"/>
      <c r="FW107" s="84"/>
      <c r="FX107" s="84"/>
      <c r="FY107" s="84"/>
      <c r="FZ107" s="84"/>
      <c r="GA107" s="84"/>
      <c r="GB107" s="84"/>
      <c r="GC107" s="84"/>
      <c r="GD107" s="84"/>
      <c r="GE107" s="84"/>
      <c r="GF107" s="84"/>
      <c r="GG107" s="84"/>
      <c r="GH107" s="84"/>
      <c r="GI107" s="84"/>
      <c r="GJ107" s="84"/>
      <c r="GK107" s="84"/>
      <c r="GL107" s="84"/>
      <c r="GM107" s="84"/>
      <c r="GN107" s="84"/>
      <c r="GO107" s="84"/>
      <c r="GP107" s="85"/>
      <c r="GQ107" s="85"/>
      <c r="GR107" s="137"/>
      <c r="GS107" s="162"/>
      <c r="GT107" s="136"/>
      <c r="GU107" s="84"/>
      <c r="GV107" s="84"/>
      <c r="GW107" s="84"/>
      <c r="GX107" s="84"/>
      <c r="GY107" s="84"/>
      <c r="GZ107" s="84"/>
      <c r="HA107" s="84"/>
      <c r="HB107" s="84"/>
      <c r="HC107" s="84"/>
      <c r="HD107" s="84"/>
      <c r="HE107" s="84"/>
      <c r="HF107" s="84"/>
      <c r="HG107" s="84"/>
      <c r="HH107" s="84"/>
      <c r="HI107" s="84"/>
      <c r="HJ107" s="84"/>
      <c r="HK107" s="84"/>
      <c r="HL107" s="84"/>
      <c r="HM107" s="84"/>
      <c r="HN107" s="84"/>
      <c r="HO107" s="84"/>
      <c r="HP107" s="84"/>
      <c r="HQ107" s="84"/>
      <c r="HR107" s="85"/>
      <c r="HS107" s="85"/>
      <c r="HT107" s="137"/>
      <c r="HU107" s="162"/>
      <c r="HV107" s="136"/>
      <c r="HW107" s="84"/>
      <c r="HX107" s="84"/>
      <c r="HY107" s="84"/>
      <c r="HZ107" s="84"/>
      <c r="IA107" s="84"/>
      <c r="IB107" s="84"/>
      <c r="IC107" s="84"/>
      <c r="ID107" s="84"/>
      <c r="IE107" s="84"/>
      <c r="IF107" s="84"/>
      <c r="IG107" s="84"/>
      <c r="IH107" s="84"/>
      <c r="II107" s="84"/>
      <c r="IJ107" s="84"/>
      <c r="IK107" s="84"/>
      <c r="IL107" s="84"/>
      <c r="IM107" s="84"/>
      <c r="IN107" s="84"/>
      <c r="IO107" s="84"/>
      <c r="IP107" s="84"/>
      <c r="IQ107" s="84"/>
      <c r="IR107" s="84"/>
      <c r="IS107" s="84"/>
      <c r="IT107" s="85"/>
      <c r="IU107" s="85"/>
      <c r="IV107" s="137"/>
      <c r="IW107" s="162"/>
      <c r="IX107" s="136"/>
      <c r="IY107" s="84"/>
      <c r="IZ107" s="84"/>
      <c r="JA107" s="84"/>
      <c r="JB107" s="84"/>
      <c r="JC107" s="84"/>
      <c r="JD107" s="84"/>
      <c r="JE107" s="84"/>
      <c r="JF107" s="84"/>
      <c r="JG107" s="84"/>
      <c r="JH107" s="84"/>
      <c r="JI107" s="84"/>
      <c r="JJ107" s="84"/>
      <c r="JK107" s="84"/>
      <c r="JL107" s="84"/>
      <c r="JM107" s="84"/>
      <c r="JN107" s="84"/>
      <c r="JO107" s="84"/>
      <c r="JP107" s="84"/>
      <c r="JQ107" s="84"/>
      <c r="JR107" s="84"/>
      <c r="JS107" s="84"/>
      <c r="JT107" s="84"/>
      <c r="JU107" s="84"/>
      <c r="JV107" s="85"/>
      <c r="JW107" s="85"/>
      <c r="JX107" s="137"/>
      <c r="JY107" s="162"/>
      <c r="JZ107" s="136"/>
      <c r="KA107" s="84"/>
      <c r="KB107" s="84"/>
      <c r="KC107" s="84"/>
      <c r="KD107" s="84"/>
      <c r="KE107" s="84"/>
      <c r="KF107" s="84"/>
      <c r="KG107" s="84"/>
      <c r="KH107" s="84"/>
      <c r="KI107" s="84"/>
      <c r="KJ107" s="84"/>
      <c r="KK107" s="84"/>
      <c r="KL107" s="84"/>
      <c r="KM107" s="84"/>
      <c r="KN107" s="84"/>
      <c r="KO107" s="84"/>
      <c r="KP107" s="84"/>
      <c r="KQ107" s="84"/>
      <c r="KR107" s="84"/>
      <c r="KS107" s="84"/>
      <c r="KT107" s="84"/>
      <c r="KU107" s="84"/>
      <c r="KV107" s="84"/>
      <c r="KW107" s="84"/>
      <c r="KX107" s="85"/>
      <c r="KY107" s="85"/>
      <c r="KZ107" s="137"/>
    </row>
    <row r="108" spans="1:312" ht="14.4" thickBot="1" x14ac:dyDescent="0.3">
      <c r="A108" s="115"/>
      <c r="B108" s="82"/>
      <c r="C108" s="87"/>
      <c r="D108" s="82"/>
      <c r="E108" s="87"/>
      <c r="F108" s="140"/>
      <c r="G108" s="90"/>
      <c r="H108" s="90"/>
      <c r="I108" s="90"/>
      <c r="J108" s="90"/>
      <c r="K108" s="90"/>
      <c r="L108" s="90"/>
      <c r="M108" s="90"/>
      <c r="N108" s="90"/>
      <c r="O108" s="90"/>
      <c r="P108" s="90"/>
      <c r="Q108" s="90"/>
      <c r="R108" s="90"/>
      <c r="S108" s="90"/>
      <c r="T108" s="91"/>
      <c r="U108" s="91"/>
      <c r="V108" s="90"/>
      <c r="W108" s="90"/>
      <c r="X108" s="91"/>
      <c r="Y108" s="91"/>
      <c r="Z108" s="91"/>
      <c r="AA108" s="91"/>
      <c r="AB108" s="91"/>
      <c r="AC108" s="91"/>
      <c r="AD108" s="91"/>
      <c r="AE108" s="91"/>
      <c r="AF108" s="141"/>
      <c r="AG108" s="162"/>
      <c r="AH108" s="14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1"/>
      <c r="BG108" s="91"/>
      <c r="BH108" s="141"/>
      <c r="BI108" s="162"/>
      <c r="BJ108" s="14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1"/>
      <c r="CI108" s="91"/>
      <c r="CJ108" s="141"/>
      <c r="CK108" s="162"/>
      <c r="CL108" s="140"/>
      <c r="CM108" s="90"/>
      <c r="CN108" s="90"/>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1"/>
      <c r="DK108" s="91"/>
      <c r="DL108" s="141"/>
      <c r="DM108" s="162"/>
      <c r="DN108" s="140"/>
      <c r="DO108" s="90"/>
      <c r="DP108" s="90"/>
      <c r="DQ108" s="90"/>
      <c r="DR108" s="90"/>
      <c r="DS108" s="90"/>
      <c r="DT108" s="90"/>
      <c r="DU108" s="90"/>
      <c r="DV108" s="90"/>
      <c r="DW108" s="90"/>
      <c r="DX108" s="90"/>
      <c r="DY108" s="90"/>
      <c r="DZ108" s="90"/>
      <c r="EA108" s="90"/>
      <c r="EB108" s="90"/>
      <c r="EC108" s="90"/>
      <c r="ED108" s="90"/>
      <c r="EE108" s="90"/>
      <c r="EF108" s="90"/>
      <c r="EG108" s="90"/>
      <c r="EH108" s="90"/>
      <c r="EI108" s="90"/>
      <c r="EJ108" s="90"/>
      <c r="EK108" s="90"/>
      <c r="EL108" s="91"/>
      <c r="EM108" s="91"/>
      <c r="EN108" s="141"/>
      <c r="EO108" s="162"/>
      <c r="EP108" s="140"/>
      <c r="EQ108" s="90"/>
      <c r="ER108" s="90"/>
      <c r="ES108" s="90"/>
      <c r="ET108" s="90"/>
      <c r="EU108" s="90"/>
      <c r="EV108" s="90"/>
      <c r="EW108" s="90"/>
      <c r="EX108" s="90"/>
      <c r="EY108" s="90"/>
      <c r="EZ108" s="90"/>
      <c r="FA108" s="90"/>
      <c r="FB108" s="90"/>
      <c r="FC108" s="90"/>
      <c r="FD108" s="90"/>
      <c r="FE108" s="90"/>
      <c r="FF108" s="90"/>
      <c r="FG108" s="90"/>
      <c r="FH108" s="90"/>
      <c r="FI108" s="90"/>
      <c r="FJ108" s="90"/>
      <c r="FK108" s="90"/>
      <c r="FL108" s="90"/>
      <c r="FM108" s="90"/>
      <c r="FN108" s="91"/>
      <c r="FO108" s="91"/>
      <c r="FP108" s="141"/>
      <c r="FQ108" s="162"/>
      <c r="FR108" s="140"/>
      <c r="FS108" s="90"/>
      <c r="FT108" s="90"/>
      <c r="FU108" s="90"/>
      <c r="FV108" s="90"/>
      <c r="FW108" s="90"/>
      <c r="FX108" s="90"/>
      <c r="FY108" s="90"/>
      <c r="FZ108" s="90"/>
      <c r="GA108" s="90"/>
      <c r="GB108" s="90"/>
      <c r="GC108" s="90"/>
      <c r="GD108" s="90"/>
      <c r="GE108" s="90"/>
      <c r="GF108" s="90"/>
      <c r="GG108" s="90"/>
      <c r="GH108" s="90"/>
      <c r="GI108" s="90"/>
      <c r="GJ108" s="90"/>
      <c r="GK108" s="90"/>
      <c r="GL108" s="90"/>
      <c r="GM108" s="90"/>
      <c r="GN108" s="90"/>
      <c r="GO108" s="90"/>
      <c r="GP108" s="91"/>
      <c r="GQ108" s="91"/>
      <c r="GR108" s="141"/>
      <c r="GS108" s="162"/>
      <c r="GT108" s="140"/>
      <c r="GU108" s="90"/>
      <c r="GV108" s="90"/>
      <c r="GW108" s="90"/>
      <c r="GX108" s="90"/>
      <c r="GY108" s="90"/>
      <c r="GZ108" s="90"/>
      <c r="HA108" s="90"/>
      <c r="HB108" s="90"/>
      <c r="HC108" s="90"/>
      <c r="HD108" s="90"/>
      <c r="HE108" s="90"/>
      <c r="HF108" s="90"/>
      <c r="HG108" s="90"/>
      <c r="HH108" s="90"/>
      <c r="HI108" s="90"/>
      <c r="HJ108" s="90"/>
      <c r="HK108" s="90"/>
      <c r="HL108" s="90"/>
      <c r="HM108" s="90"/>
      <c r="HN108" s="90"/>
      <c r="HO108" s="90"/>
      <c r="HP108" s="90"/>
      <c r="HQ108" s="90"/>
      <c r="HR108" s="91"/>
      <c r="HS108" s="91"/>
      <c r="HT108" s="141"/>
      <c r="HU108" s="162"/>
      <c r="HV108" s="140"/>
      <c r="HW108" s="90"/>
      <c r="HX108" s="90"/>
      <c r="HY108" s="90"/>
      <c r="HZ108" s="90"/>
      <c r="IA108" s="90"/>
      <c r="IB108" s="90"/>
      <c r="IC108" s="90"/>
      <c r="ID108" s="90"/>
      <c r="IE108" s="90"/>
      <c r="IF108" s="90"/>
      <c r="IG108" s="90"/>
      <c r="IH108" s="90"/>
      <c r="II108" s="90"/>
      <c r="IJ108" s="90"/>
      <c r="IK108" s="90"/>
      <c r="IL108" s="90"/>
      <c r="IM108" s="90"/>
      <c r="IN108" s="90"/>
      <c r="IO108" s="90"/>
      <c r="IP108" s="90"/>
      <c r="IQ108" s="90"/>
      <c r="IR108" s="90"/>
      <c r="IS108" s="90"/>
      <c r="IT108" s="91"/>
      <c r="IU108" s="91"/>
      <c r="IV108" s="141"/>
      <c r="IW108" s="162"/>
      <c r="IX108" s="140"/>
      <c r="IY108" s="90"/>
      <c r="IZ108" s="90"/>
      <c r="JA108" s="90"/>
      <c r="JB108" s="90"/>
      <c r="JC108" s="90"/>
      <c r="JD108" s="90"/>
      <c r="JE108" s="90"/>
      <c r="JF108" s="90"/>
      <c r="JG108" s="90"/>
      <c r="JH108" s="90"/>
      <c r="JI108" s="90"/>
      <c r="JJ108" s="90"/>
      <c r="JK108" s="90"/>
      <c r="JL108" s="90"/>
      <c r="JM108" s="90"/>
      <c r="JN108" s="90"/>
      <c r="JO108" s="90"/>
      <c r="JP108" s="90"/>
      <c r="JQ108" s="90"/>
      <c r="JR108" s="90"/>
      <c r="JS108" s="90"/>
      <c r="JT108" s="90"/>
      <c r="JU108" s="90"/>
      <c r="JV108" s="91"/>
      <c r="JW108" s="91"/>
      <c r="JX108" s="141"/>
      <c r="JY108" s="162"/>
      <c r="JZ108" s="140"/>
      <c r="KA108" s="90"/>
      <c r="KB108" s="90"/>
      <c r="KC108" s="90"/>
      <c r="KD108" s="90"/>
      <c r="KE108" s="90"/>
      <c r="KF108" s="90"/>
      <c r="KG108" s="90"/>
      <c r="KH108" s="90"/>
      <c r="KI108" s="90"/>
      <c r="KJ108" s="90"/>
      <c r="KK108" s="90"/>
      <c r="KL108" s="90"/>
      <c r="KM108" s="90"/>
      <c r="KN108" s="90"/>
      <c r="KO108" s="90"/>
      <c r="KP108" s="90"/>
      <c r="KQ108" s="90"/>
      <c r="KR108" s="90"/>
      <c r="KS108" s="90"/>
      <c r="KT108" s="90"/>
      <c r="KU108" s="90"/>
      <c r="KV108" s="90"/>
      <c r="KW108" s="90"/>
      <c r="KX108" s="91"/>
      <c r="KY108" s="91"/>
      <c r="KZ108" s="141"/>
    </row>
    <row r="109" spans="1:312" ht="14.4" thickBot="1" x14ac:dyDescent="0.3">
      <c r="A109" s="116" t="s">
        <v>9</v>
      </c>
      <c r="B109" s="93"/>
      <c r="C109" s="94"/>
      <c r="D109" s="93"/>
      <c r="E109" s="94"/>
      <c r="F109" s="147"/>
      <c r="G109" s="106"/>
      <c r="H109" s="106"/>
      <c r="I109" s="106"/>
      <c r="J109" s="107"/>
      <c r="K109" s="107"/>
      <c r="L109" s="106"/>
      <c r="M109" s="106"/>
      <c r="N109" s="106"/>
      <c r="O109" s="106"/>
      <c r="P109" s="106"/>
      <c r="Q109" s="106"/>
      <c r="R109" s="106"/>
      <c r="S109" s="106"/>
      <c r="T109" s="108"/>
      <c r="U109" s="108"/>
      <c r="V109" s="106"/>
      <c r="W109" s="106"/>
      <c r="X109" s="108"/>
      <c r="Y109" s="108"/>
      <c r="Z109" s="108"/>
      <c r="AA109" s="108"/>
      <c r="AB109" s="108"/>
      <c r="AC109" s="108"/>
      <c r="AD109" s="108"/>
      <c r="AE109" s="108"/>
      <c r="AF109" s="148"/>
      <c r="AG109" s="129"/>
      <c r="AH109" s="147"/>
      <c r="AI109" s="106"/>
      <c r="AJ109" s="106"/>
      <c r="AK109" s="106"/>
      <c r="AL109" s="107"/>
      <c r="AM109" s="107"/>
      <c r="AN109" s="106"/>
      <c r="AO109" s="106"/>
      <c r="AP109" s="106"/>
      <c r="AQ109" s="106"/>
      <c r="AR109" s="106"/>
      <c r="AS109" s="106"/>
      <c r="AT109" s="106"/>
      <c r="AU109" s="106"/>
      <c r="AV109" s="107"/>
      <c r="AW109" s="107"/>
      <c r="AX109" s="106"/>
      <c r="AY109" s="106"/>
      <c r="AZ109" s="106"/>
      <c r="BA109" s="106"/>
      <c r="BB109" s="106"/>
      <c r="BC109" s="106"/>
      <c r="BD109" s="106"/>
      <c r="BE109" s="106"/>
      <c r="BF109" s="108"/>
      <c r="BG109" s="108"/>
      <c r="BH109" s="148"/>
      <c r="BI109" s="129"/>
      <c r="BJ109" s="147"/>
      <c r="BK109" s="106"/>
      <c r="BL109" s="106"/>
      <c r="BM109" s="106"/>
      <c r="BN109" s="107"/>
      <c r="BO109" s="107"/>
      <c r="BP109" s="106"/>
      <c r="BQ109" s="106"/>
      <c r="BR109" s="106"/>
      <c r="BS109" s="106"/>
      <c r="BT109" s="106"/>
      <c r="BU109" s="106"/>
      <c r="BV109" s="106"/>
      <c r="BW109" s="106"/>
      <c r="BX109" s="107"/>
      <c r="BY109" s="107"/>
      <c r="BZ109" s="106"/>
      <c r="CA109" s="106"/>
      <c r="CB109" s="106"/>
      <c r="CC109" s="106"/>
      <c r="CD109" s="106"/>
      <c r="CE109" s="106"/>
      <c r="CF109" s="106"/>
      <c r="CG109" s="106"/>
      <c r="CH109" s="108"/>
      <c r="CI109" s="108"/>
      <c r="CJ109" s="148"/>
      <c r="CK109" s="129"/>
      <c r="CL109" s="147"/>
      <c r="CM109" s="106"/>
      <c r="CN109" s="106"/>
      <c r="CO109" s="106"/>
      <c r="CP109" s="107"/>
      <c r="CQ109" s="107"/>
      <c r="CR109" s="106"/>
      <c r="CS109" s="106"/>
      <c r="CT109" s="106"/>
      <c r="CU109" s="106"/>
      <c r="CV109" s="106"/>
      <c r="CW109" s="106"/>
      <c r="CX109" s="106"/>
      <c r="CY109" s="106"/>
      <c r="CZ109" s="107"/>
      <c r="DA109" s="107"/>
      <c r="DB109" s="106"/>
      <c r="DC109" s="106"/>
      <c r="DD109" s="106"/>
      <c r="DE109" s="106"/>
      <c r="DF109" s="106"/>
      <c r="DG109" s="106"/>
      <c r="DH109" s="106"/>
      <c r="DI109" s="106"/>
      <c r="DJ109" s="108"/>
      <c r="DK109" s="108"/>
      <c r="DL109" s="148"/>
      <c r="DM109" s="129"/>
      <c r="DN109" s="147"/>
      <c r="DO109" s="106"/>
      <c r="DP109" s="106"/>
      <c r="DQ109" s="106"/>
      <c r="DR109" s="107"/>
      <c r="DS109" s="107"/>
      <c r="DT109" s="106"/>
      <c r="DU109" s="106"/>
      <c r="DV109" s="106"/>
      <c r="DW109" s="106"/>
      <c r="DX109" s="106"/>
      <c r="DY109" s="106"/>
      <c r="DZ109" s="106"/>
      <c r="EA109" s="106"/>
      <c r="EB109" s="107"/>
      <c r="EC109" s="107"/>
      <c r="ED109" s="106"/>
      <c r="EE109" s="106"/>
      <c r="EF109" s="106"/>
      <c r="EG109" s="106"/>
      <c r="EH109" s="106"/>
      <c r="EI109" s="106"/>
      <c r="EJ109" s="106"/>
      <c r="EK109" s="106"/>
      <c r="EL109" s="108"/>
      <c r="EM109" s="108"/>
      <c r="EN109" s="148"/>
      <c r="EO109" s="129"/>
      <c r="EP109" s="147"/>
      <c r="EQ109" s="106"/>
      <c r="ER109" s="106"/>
      <c r="ES109" s="106"/>
      <c r="ET109" s="107"/>
      <c r="EU109" s="107"/>
      <c r="EV109" s="106"/>
      <c r="EW109" s="106"/>
      <c r="EX109" s="106"/>
      <c r="EY109" s="106"/>
      <c r="EZ109" s="106"/>
      <c r="FA109" s="106"/>
      <c r="FB109" s="106"/>
      <c r="FC109" s="106"/>
      <c r="FD109" s="107"/>
      <c r="FE109" s="107"/>
      <c r="FF109" s="106"/>
      <c r="FG109" s="106"/>
      <c r="FH109" s="106"/>
      <c r="FI109" s="106"/>
      <c r="FJ109" s="106"/>
      <c r="FK109" s="106"/>
      <c r="FL109" s="106"/>
      <c r="FM109" s="106"/>
      <c r="FN109" s="108"/>
      <c r="FO109" s="108"/>
      <c r="FP109" s="148"/>
      <c r="FQ109" s="129"/>
      <c r="FR109" s="147"/>
      <c r="FS109" s="106"/>
      <c r="FT109" s="106"/>
      <c r="FU109" s="106"/>
      <c r="FV109" s="107"/>
      <c r="FW109" s="107"/>
      <c r="FX109" s="106"/>
      <c r="FY109" s="106"/>
      <c r="FZ109" s="106"/>
      <c r="GA109" s="106"/>
      <c r="GB109" s="106"/>
      <c r="GC109" s="106"/>
      <c r="GD109" s="106"/>
      <c r="GE109" s="106"/>
      <c r="GF109" s="107"/>
      <c r="GG109" s="107"/>
      <c r="GH109" s="106"/>
      <c r="GI109" s="106"/>
      <c r="GJ109" s="106"/>
      <c r="GK109" s="106"/>
      <c r="GL109" s="106"/>
      <c r="GM109" s="106"/>
      <c r="GN109" s="106"/>
      <c r="GO109" s="106"/>
      <c r="GP109" s="108"/>
      <c r="GQ109" s="108"/>
      <c r="GR109" s="148"/>
      <c r="GS109" s="129"/>
      <c r="GT109" s="147"/>
      <c r="GU109" s="106"/>
      <c r="GV109" s="106"/>
      <c r="GW109" s="106"/>
      <c r="GX109" s="107"/>
      <c r="GY109" s="107"/>
      <c r="GZ109" s="106"/>
      <c r="HA109" s="106"/>
      <c r="HB109" s="106"/>
      <c r="HC109" s="106"/>
      <c r="HD109" s="106"/>
      <c r="HE109" s="106"/>
      <c r="HF109" s="106"/>
      <c r="HG109" s="106"/>
      <c r="HH109" s="107"/>
      <c r="HI109" s="107"/>
      <c r="HJ109" s="106"/>
      <c r="HK109" s="106"/>
      <c r="HL109" s="106"/>
      <c r="HM109" s="106"/>
      <c r="HN109" s="106"/>
      <c r="HO109" s="106"/>
      <c r="HP109" s="106"/>
      <c r="HQ109" s="106"/>
      <c r="HR109" s="108"/>
      <c r="HS109" s="108"/>
      <c r="HT109" s="148"/>
      <c r="HU109" s="129"/>
      <c r="HV109" s="147"/>
      <c r="HW109" s="106"/>
      <c r="HX109" s="106"/>
      <c r="HY109" s="106"/>
      <c r="HZ109" s="107"/>
      <c r="IA109" s="107"/>
      <c r="IB109" s="106"/>
      <c r="IC109" s="106"/>
      <c r="ID109" s="106"/>
      <c r="IE109" s="106"/>
      <c r="IF109" s="106"/>
      <c r="IG109" s="106"/>
      <c r="IH109" s="106"/>
      <c r="II109" s="106"/>
      <c r="IJ109" s="107"/>
      <c r="IK109" s="107"/>
      <c r="IL109" s="106"/>
      <c r="IM109" s="106"/>
      <c r="IN109" s="106"/>
      <c r="IO109" s="106"/>
      <c r="IP109" s="106"/>
      <c r="IQ109" s="106"/>
      <c r="IR109" s="106"/>
      <c r="IS109" s="106"/>
      <c r="IT109" s="108"/>
      <c r="IU109" s="108"/>
      <c r="IV109" s="148"/>
      <c r="IW109" s="129"/>
      <c r="IX109" s="142"/>
      <c r="IY109" s="95"/>
      <c r="IZ109" s="95"/>
      <c r="JA109" s="95"/>
      <c r="JB109" s="96"/>
      <c r="JC109" s="96"/>
      <c r="JD109" s="95"/>
      <c r="JE109" s="95"/>
      <c r="JF109" s="95"/>
      <c r="JG109" s="95"/>
      <c r="JH109" s="95"/>
      <c r="JI109" s="95"/>
      <c r="JJ109" s="95"/>
      <c r="JK109" s="95"/>
      <c r="JL109" s="96"/>
      <c r="JM109" s="96"/>
      <c r="JN109" s="95"/>
      <c r="JO109" s="95"/>
      <c r="JP109" s="95"/>
      <c r="JQ109" s="95"/>
      <c r="JR109" s="95"/>
      <c r="JS109" s="95"/>
      <c r="JT109" s="95"/>
      <c r="JU109" s="95"/>
      <c r="JV109" s="97"/>
      <c r="JW109" s="97"/>
      <c r="JX109" s="143"/>
      <c r="JY109" s="129"/>
      <c r="JZ109" s="147"/>
      <c r="KA109" s="106"/>
      <c r="KB109" s="106"/>
      <c r="KC109" s="106"/>
      <c r="KD109" s="107"/>
      <c r="KE109" s="107"/>
      <c r="KF109" s="106"/>
      <c r="KG109" s="106"/>
      <c r="KH109" s="106"/>
      <c r="KI109" s="106"/>
      <c r="KJ109" s="106"/>
      <c r="KK109" s="106"/>
      <c r="KL109" s="106"/>
      <c r="KM109" s="106"/>
      <c r="KN109" s="107"/>
      <c r="KO109" s="107"/>
      <c r="KP109" s="106"/>
      <c r="KQ109" s="106"/>
      <c r="KR109" s="106"/>
      <c r="KS109" s="106"/>
      <c r="KT109" s="106"/>
      <c r="KU109" s="106"/>
      <c r="KV109" s="106"/>
      <c r="KW109" s="106"/>
      <c r="KX109" s="108"/>
      <c r="KY109" s="108"/>
      <c r="KZ109" s="148"/>
    </row>
    <row r="110" spans="1:312" ht="14.4" thickBot="1" x14ac:dyDescent="0.3"/>
    <row r="111" spans="1:312" ht="15" thickTop="1" thickBot="1" x14ac:dyDescent="0.3">
      <c r="A111" s="58" t="s">
        <v>87</v>
      </c>
      <c r="B111" s="70"/>
      <c r="C111" s="57"/>
      <c r="D111" s="70"/>
      <c r="E111" s="57"/>
      <c r="F111" s="133" t="s">
        <v>58</v>
      </c>
      <c r="G111" s="64"/>
      <c r="H111" s="64"/>
      <c r="I111" s="64"/>
      <c r="J111" s="65"/>
      <c r="K111" s="65"/>
      <c r="L111" s="66"/>
      <c r="M111" s="66"/>
      <c r="N111" s="64"/>
      <c r="O111" s="64"/>
      <c r="P111" s="64"/>
      <c r="Q111" s="64"/>
      <c r="R111" s="64"/>
      <c r="S111" s="64"/>
      <c r="T111" s="63"/>
      <c r="U111" s="67"/>
      <c r="V111" s="64"/>
      <c r="W111" s="64"/>
      <c r="X111" s="63"/>
      <c r="Y111" s="67"/>
      <c r="Z111" s="63"/>
      <c r="AA111" s="67"/>
      <c r="AB111" s="63"/>
      <c r="AC111" s="67"/>
      <c r="AD111" s="63"/>
      <c r="AE111" s="67"/>
      <c r="AF111" s="68"/>
      <c r="AG111" s="125" t="s">
        <v>5</v>
      </c>
      <c r="AH111" s="133" t="s">
        <v>99</v>
      </c>
      <c r="AI111" s="64"/>
      <c r="AJ111" s="64"/>
      <c r="AK111" s="64"/>
      <c r="AL111" s="65"/>
      <c r="AM111" s="65"/>
      <c r="AN111" s="66"/>
      <c r="AO111" s="66"/>
      <c r="AP111" s="64"/>
      <c r="AQ111" s="64"/>
      <c r="AR111" s="64"/>
      <c r="AS111" s="64"/>
      <c r="AT111" s="64"/>
      <c r="AU111" s="64"/>
      <c r="AV111" s="65"/>
      <c r="AW111" s="65"/>
      <c r="AX111" s="66"/>
      <c r="AY111" s="66"/>
      <c r="AZ111" s="64"/>
      <c r="BA111" s="64"/>
      <c r="BB111" s="64"/>
      <c r="BC111" s="64"/>
      <c r="BD111" s="64"/>
      <c r="BE111" s="64"/>
      <c r="BF111" s="63"/>
      <c r="BG111" s="67"/>
      <c r="BH111" s="68"/>
      <c r="BI111" s="125" t="s">
        <v>5</v>
      </c>
      <c r="BJ111" s="133" t="s">
        <v>100</v>
      </c>
      <c r="BK111" s="64"/>
      <c r="BL111" s="64"/>
      <c r="BM111" s="64"/>
      <c r="BN111" s="65"/>
      <c r="BO111" s="65"/>
      <c r="BP111" s="66"/>
      <c r="BQ111" s="66"/>
      <c r="BR111" s="64"/>
      <c r="BS111" s="64"/>
      <c r="BT111" s="64"/>
      <c r="BU111" s="64"/>
      <c r="BV111" s="64"/>
      <c r="BW111" s="64"/>
      <c r="BX111" s="65"/>
      <c r="BY111" s="65"/>
      <c r="BZ111" s="66"/>
      <c r="CA111" s="66"/>
      <c r="CB111" s="64"/>
      <c r="CC111" s="64"/>
      <c r="CD111" s="64"/>
      <c r="CE111" s="64"/>
      <c r="CF111" s="64"/>
      <c r="CG111" s="64"/>
      <c r="CH111" s="63"/>
      <c r="CI111" s="67"/>
      <c r="CJ111" s="68"/>
      <c r="CK111" s="125" t="s">
        <v>5</v>
      </c>
      <c r="CL111" s="133" t="s">
        <v>101</v>
      </c>
      <c r="CM111" s="64"/>
      <c r="CN111" s="64"/>
      <c r="CO111" s="64"/>
      <c r="CP111" s="65"/>
      <c r="CQ111" s="65"/>
      <c r="CR111" s="66"/>
      <c r="CS111" s="66"/>
      <c r="CT111" s="64"/>
      <c r="CU111" s="64"/>
      <c r="CV111" s="64"/>
      <c r="CW111" s="64"/>
      <c r="CX111" s="64"/>
      <c r="CY111" s="64"/>
      <c r="CZ111" s="65"/>
      <c r="DA111" s="65"/>
      <c r="DB111" s="66"/>
      <c r="DC111" s="66"/>
      <c r="DD111" s="64"/>
      <c r="DE111" s="64"/>
      <c r="DF111" s="64"/>
      <c r="DG111" s="64"/>
      <c r="DH111" s="64"/>
      <c r="DI111" s="64"/>
      <c r="DJ111" s="63"/>
      <c r="DK111" s="67"/>
      <c r="DL111" s="68"/>
      <c r="DM111" s="125" t="s">
        <v>5</v>
      </c>
      <c r="DN111" s="133" t="s">
        <v>102</v>
      </c>
      <c r="DO111" s="64"/>
      <c r="DP111" s="64"/>
      <c r="DQ111" s="64"/>
      <c r="DR111" s="65"/>
      <c r="DS111" s="65"/>
      <c r="DT111" s="66"/>
      <c r="DU111" s="66"/>
      <c r="DV111" s="64"/>
      <c r="DW111" s="64"/>
      <c r="DX111" s="64"/>
      <c r="DY111" s="64"/>
      <c r="DZ111" s="64"/>
      <c r="EA111" s="64"/>
      <c r="EB111" s="65"/>
      <c r="EC111" s="65"/>
      <c r="ED111" s="66"/>
      <c r="EE111" s="66"/>
      <c r="EF111" s="64"/>
      <c r="EG111" s="64"/>
      <c r="EH111" s="64"/>
      <c r="EI111" s="64"/>
      <c r="EJ111" s="64"/>
      <c r="EK111" s="64"/>
      <c r="EL111" s="63"/>
      <c r="EM111" s="67"/>
      <c r="EN111" s="68"/>
      <c r="EO111" s="125" t="s">
        <v>5</v>
      </c>
      <c r="EP111" s="133" t="s">
        <v>103</v>
      </c>
      <c r="EQ111" s="64"/>
      <c r="ER111" s="64"/>
      <c r="ES111" s="64"/>
      <c r="ET111" s="65"/>
      <c r="EU111" s="65"/>
      <c r="EV111" s="66"/>
      <c r="EW111" s="66"/>
      <c r="EX111" s="64"/>
      <c r="EY111" s="64"/>
      <c r="EZ111" s="64"/>
      <c r="FA111" s="64"/>
      <c r="FB111" s="64"/>
      <c r="FC111" s="64"/>
      <c r="FD111" s="65"/>
      <c r="FE111" s="65"/>
      <c r="FF111" s="66"/>
      <c r="FG111" s="66"/>
      <c r="FH111" s="64"/>
      <c r="FI111" s="64"/>
      <c r="FJ111" s="64"/>
      <c r="FK111" s="64"/>
      <c r="FL111" s="64"/>
      <c r="FM111" s="64"/>
      <c r="FN111" s="63"/>
      <c r="FO111" s="67"/>
      <c r="FP111" s="68"/>
      <c r="FQ111" s="125" t="s">
        <v>5</v>
      </c>
      <c r="FR111" s="133" t="s">
        <v>104</v>
      </c>
      <c r="FS111" s="64"/>
      <c r="FT111" s="64"/>
      <c r="FU111" s="64"/>
      <c r="FV111" s="65"/>
      <c r="FW111" s="65"/>
      <c r="FX111" s="66"/>
      <c r="FY111" s="66"/>
      <c r="FZ111" s="64"/>
      <c r="GA111" s="64"/>
      <c r="GB111" s="64"/>
      <c r="GC111" s="64"/>
      <c r="GD111" s="64"/>
      <c r="GE111" s="64"/>
      <c r="GF111" s="65"/>
      <c r="GG111" s="65"/>
      <c r="GH111" s="66"/>
      <c r="GI111" s="66"/>
      <c r="GJ111" s="64"/>
      <c r="GK111" s="64"/>
      <c r="GL111" s="64"/>
      <c r="GM111" s="64"/>
      <c r="GN111" s="64"/>
      <c r="GO111" s="64"/>
      <c r="GP111" s="63"/>
      <c r="GQ111" s="67"/>
      <c r="GR111" s="68"/>
      <c r="GS111" s="125" t="s">
        <v>5</v>
      </c>
      <c r="GT111" s="133" t="s">
        <v>105</v>
      </c>
      <c r="GU111" s="64"/>
      <c r="GV111" s="64"/>
      <c r="GW111" s="64"/>
      <c r="GX111" s="65"/>
      <c r="GY111" s="65"/>
      <c r="GZ111" s="66"/>
      <c r="HA111" s="66"/>
      <c r="HB111" s="64"/>
      <c r="HC111" s="64"/>
      <c r="HD111" s="64"/>
      <c r="HE111" s="64"/>
      <c r="HF111" s="64"/>
      <c r="HG111" s="64"/>
      <c r="HH111" s="65"/>
      <c r="HI111" s="65"/>
      <c r="HJ111" s="66"/>
      <c r="HK111" s="66"/>
      <c r="HL111" s="64"/>
      <c r="HM111" s="64"/>
      <c r="HN111" s="64"/>
      <c r="HO111" s="64"/>
      <c r="HP111" s="64"/>
      <c r="HQ111" s="64"/>
      <c r="HR111" s="63"/>
      <c r="HS111" s="67"/>
      <c r="HT111" s="68"/>
      <c r="HU111" s="125" t="s">
        <v>5</v>
      </c>
      <c r="HV111" s="133" t="s">
        <v>106</v>
      </c>
      <c r="HW111" s="64"/>
      <c r="HX111" s="64"/>
      <c r="HY111" s="64"/>
      <c r="HZ111" s="65"/>
      <c r="IA111" s="65"/>
      <c r="IB111" s="66"/>
      <c r="IC111" s="66"/>
      <c r="ID111" s="64"/>
      <c r="IE111" s="64"/>
      <c r="IF111" s="64"/>
      <c r="IG111" s="64"/>
      <c r="IH111" s="64"/>
      <c r="II111" s="64"/>
      <c r="IJ111" s="65"/>
      <c r="IK111" s="65"/>
      <c r="IL111" s="66"/>
      <c r="IM111" s="66"/>
      <c r="IN111" s="64"/>
      <c r="IO111" s="64"/>
      <c r="IP111" s="64"/>
      <c r="IQ111" s="64"/>
      <c r="IR111" s="64"/>
      <c r="IS111" s="64"/>
      <c r="IT111" s="63"/>
      <c r="IU111" s="67"/>
      <c r="IV111" s="68"/>
      <c r="IW111" s="125" t="s">
        <v>5</v>
      </c>
      <c r="IX111" s="133" t="s">
        <v>107</v>
      </c>
      <c r="IY111" s="64"/>
      <c r="IZ111" s="64"/>
      <c r="JA111" s="64"/>
      <c r="JB111" s="65"/>
      <c r="JC111" s="65"/>
      <c r="JD111" s="66"/>
      <c r="JE111" s="66"/>
      <c r="JF111" s="64"/>
      <c r="JG111" s="64"/>
      <c r="JH111" s="64"/>
      <c r="JI111" s="64"/>
      <c r="JJ111" s="64"/>
      <c r="JK111" s="64"/>
      <c r="JL111" s="65"/>
      <c r="JM111" s="65"/>
      <c r="JN111" s="66"/>
      <c r="JO111" s="66"/>
      <c r="JP111" s="64"/>
      <c r="JQ111" s="64"/>
      <c r="JR111" s="64"/>
      <c r="JS111" s="64"/>
      <c r="JT111" s="64"/>
      <c r="JU111" s="64"/>
      <c r="JV111" s="63"/>
      <c r="JW111" s="67"/>
      <c r="JX111" s="68"/>
      <c r="JY111" s="125" t="s">
        <v>5</v>
      </c>
      <c r="JZ111" s="133" t="s">
        <v>109</v>
      </c>
      <c r="KA111" s="64"/>
      <c r="KB111" s="64"/>
      <c r="KC111" s="64"/>
      <c r="KD111" s="65"/>
      <c r="KE111" s="65"/>
      <c r="KF111" s="66"/>
      <c r="KG111" s="66"/>
      <c r="KH111" s="64"/>
      <c r="KI111" s="64"/>
      <c r="KJ111" s="64"/>
      <c r="KK111" s="64"/>
      <c r="KL111" s="64"/>
      <c r="KM111" s="64"/>
      <c r="KN111" s="65"/>
      <c r="KO111" s="65"/>
      <c r="KP111" s="66"/>
      <c r="KQ111" s="66"/>
      <c r="KR111" s="64"/>
      <c r="KS111" s="64"/>
      <c r="KT111" s="64"/>
      <c r="KU111" s="64"/>
      <c r="KV111" s="64"/>
      <c r="KW111" s="64"/>
      <c r="KX111" s="63"/>
      <c r="KY111" s="67"/>
      <c r="KZ111" s="68"/>
    </row>
    <row r="112" spans="1:312" ht="14.4" thickBot="1" x14ac:dyDescent="0.3">
      <c r="A112" s="112"/>
      <c r="B112" s="113"/>
      <c r="C112" s="114"/>
      <c r="D112" s="70"/>
      <c r="E112" s="57"/>
      <c r="F112" s="134" t="s">
        <v>76</v>
      </c>
      <c r="G112" s="72"/>
      <c r="H112" s="72"/>
      <c r="I112" s="72"/>
      <c r="J112" s="73"/>
      <c r="K112" s="73"/>
      <c r="L112" s="72"/>
      <c r="M112" s="72"/>
      <c r="N112" s="72"/>
      <c r="O112" s="72"/>
      <c r="P112" s="72"/>
      <c r="Q112" s="74"/>
      <c r="R112" s="72"/>
      <c r="S112" s="74"/>
      <c r="T112" s="71"/>
      <c r="U112" s="72"/>
      <c r="V112" s="72"/>
      <c r="W112" s="74"/>
      <c r="X112" s="71"/>
      <c r="Y112" s="72"/>
      <c r="Z112" s="71"/>
      <c r="AA112" s="72"/>
      <c r="AB112" s="71"/>
      <c r="AC112" s="72"/>
      <c r="AD112" s="71"/>
      <c r="AE112" s="72"/>
      <c r="AF112" s="75"/>
      <c r="AG112" s="125" t="s">
        <v>5</v>
      </c>
      <c r="AH112" s="134" t="s">
        <v>76</v>
      </c>
      <c r="AI112" s="72"/>
      <c r="AJ112" s="72"/>
      <c r="AK112" s="72"/>
      <c r="AL112" s="73"/>
      <c r="AM112" s="73"/>
      <c r="AN112" s="72"/>
      <c r="AO112" s="72"/>
      <c r="AP112" s="72"/>
      <c r="AQ112" s="72"/>
      <c r="AR112" s="72"/>
      <c r="AS112" s="74"/>
      <c r="AT112" s="72"/>
      <c r="AU112" s="74"/>
      <c r="AV112" s="73"/>
      <c r="AW112" s="73"/>
      <c r="AX112" s="72"/>
      <c r="AY112" s="72"/>
      <c r="AZ112" s="72"/>
      <c r="BA112" s="72"/>
      <c r="BB112" s="72"/>
      <c r="BC112" s="74"/>
      <c r="BD112" s="72"/>
      <c r="BE112" s="74"/>
      <c r="BF112" s="71"/>
      <c r="BG112" s="72"/>
      <c r="BH112" s="75"/>
      <c r="BI112" s="125" t="s">
        <v>5</v>
      </c>
      <c r="BJ112" s="134" t="s">
        <v>76</v>
      </c>
      <c r="BK112" s="72"/>
      <c r="BL112" s="72"/>
      <c r="BM112" s="72"/>
      <c r="BN112" s="73"/>
      <c r="BO112" s="73"/>
      <c r="BP112" s="72"/>
      <c r="BQ112" s="72"/>
      <c r="BR112" s="72"/>
      <c r="BS112" s="72"/>
      <c r="BT112" s="72"/>
      <c r="BU112" s="74"/>
      <c r="BV112" s="72"/>
      <c r="BW112" s="74"/>
      <c r="BX112" s="73"/>
      <c r="BY112" s="73"/>
      <c r="BZ112" s="72"/>
      <c r="CA112" s="72"/>
      <c r="CB112" s="72"/>
      <c r="CC112" s="72"/>
      <c r="CD112" s="72"/>
      <c r="CE112" s="74"/>
      <c r="CF112" s="72"/>
      <c r="CG112" s="74"/>
      <c r="CH112" s="71"/>
      <c r="CI112" s="72"/>
      <c r="CJ112" s="75"/>
      <c r="CK112" s="125" t="s">
        <v>5</v>
      </c>
      <c r="CL112" s="134" t="s">
        <v>76</v>
      </c>
      <c r="CM112" s="72"/>
      <c r="CN112" s="72"/>
      <c r="CO112" s="72"/>
      <c r="CP112" s="73"/>
      <c r="CQ112" s="73"/>
      <c r="CR112" s="72"/>
      <c r="CS112" s="72"/>
      <c r="CT112" s="72"/>
      <c r="CU112" s="72"/>
      <c r="CV112" s="72"/>
      <c r="CW112" s="74"/>
      <c r="CX112" s="72"/>
      <c r="CY112" s="74"/>
      <c r="CZ112" s="73"/>
      <c r="DA112" s="73"/>
      <c r="DB112" s="72"/>
      <c r="DC112" s="72"/>
      <c r="DD112" s="72"/>
      <c r="DE112" s="72"/>
      <c r="DF112" s="72"/>
      <c r="DG112" s="74"/>
      <c r="DH112" s="72"/>
      <c r="DI112" s="74"/>
      <c r="DJ112" s="71"/>
      <c r="DK112" s="72"/>
      <c r="DL112" s="75"/>
      <c r="DM112" s="125" t="s">
        <v>5</v>
      </c>
      <c r="DN112" s="134" t="s">
        <v>76</v>
      </c>
      <c r="DO112" s="72"/>
      <c r="DP112" s="72"/>
      <c r="DQ112" s="72"/>
      <c r="DR112" s="73"/>
      <c r="DS112" s="73"/>
      <c r="DT112" s="72"/>
      <c r="DU112" s="72"/>
      <c r="DV112" s="72"/>
      <c r="DW112" s="72"/>
      <c r="DX112" s="72"/>
      <c r="DY112" s="74"/>
      <c r="DZ112" s="72"/>
      <c r="EA112" s="74"/>
      <c r="EB112" s="73"/>
      <c r="EC112" s="73"/>
      <c r="ED112" s="72"/>
      <c r="EE112" s="72"/>
      <c r="EF112" s="72"/>
      <c r="EG112" s="72"/>
      <c r="EH112" s="72"/>
      <c r="EI112" s="74"/>
      <c r="EJ112" s="72"/>
      <c r="EK112" s="74"/>
      <c r="EL112" s="71"/>
      <c r="EM112" s="72"/>
      <c r="EN112" s="75"/>
      <c r="EO112" s="125" t="s">
        <v>5</v>
      </c>
      <c r="EP112" s="134" t="s">
        <v>76</v>
      </c>
      <c r="EQ112" s="72"/>
      <c r="ER112" s="72"/>
      <c r="ES112" s="72"/>
      <c r="ET112" s="73"/>
      <c r="EU112" s="73"/>
      <c r="EV112" s="72"/>
      <c r="EW112" s="72"/>
      <c r="EX112" s="72"/>
      <c r="EY112" s="72"/>
      <c r="EZ112" s="72"/>
      <c r="FA112" s="74"/>
      <c r="FB112" s="72"/>
      <c r="FC112" s="74"/>
      <c r="FD112" s="73"/>
      <c r="FE112" s="73"/>
      <c r="FF112" s="72"/>
      <c r="FG112" s="72"/>
      <c r="FH112" s="72"/>
      <c r="FI112" s="72"/>
      <c r="FJ112" s="72"/>
      <c r="FK112" s="74"/>
      <c r="FL112" s="72"/>
      <c r="FM112" s="74"/>
      <c r="FN112" s="71"/>
      <c r="FO112" s="72"/>
      <c r="FP112" s="75"/>
      <c r="FQ112" s="125" t="s">
        <v>5</v>
      </c>
      <c r="FR112" s="134" t="s">
        <v>76</v>
      </c>
      <c r="FS112" s="72"/>
      <c r="FT112" s="72"/>
      <c r="FU112" s="72"/>
      <c r="FV112" s="73"/>
      <c r="FW112" s="73"/>
      <c r="FX112" s="72"/>
      <c r="FY112" s="72"/>
      <c r="FZ112" s="72"/>
      <c r="GA112" s="72"/>
      <c r="GB112" s="72"/>
      <c r="GC112" s="74"/>
      <c r="GD112" s="72"/>
      <c r="GE112" s="74"/>
      <c r="GF112" s="73"/>
      <c r="GG112" s="73"/>
      <c r="GH112" s="72"/>
      <c r="GI112" s="72"/>
      <c r="GJ112" s="72"/>
      <c r="GK112" s="72"/>
      <c r="GL112" s="72"/>
      <c r="GM112" s="74"/>
      <c r="GN112" s="72"/>
      <c r="GO112" s="74"/>
      <c r="GP112" s="71"/>
      <c r="GQ112" s="72"/>
      <c r="GR112" s="75"/>
      <c r="GS112" s="125" t="s">
        <v>5</v>
      </c>
      <c r="GT112" s="134" t="s">
        <v>76</v>
      </c>
      <c r="GU112" s="72"/>
      <c r="GV112" s="72"/>
      <c r="GW112" s="72"/>
      <c r="GX112" s="73"/>
      <c r="GY112" s="73"/>
      <c r="GZ112" s="72"/>
      <c r="HA112" s="72"/>
      <c r="HB112" s="72"/>
      <c r="HC112" s="72"/>
      <c r="HD112" s="72"/>
      <c r="HE112" s="74"/>
      <c r="HF112" s="72"/>
      <c r="HG112" s="74"/>
      <c r="HH112" s="73"/>
      <c r="HI112" s="73"/>
      <c r="HJ112" s="72"/>
      <c r="HK112" s="72"/>
      <c r="HL112" s="72"/>
      <c r="HM112" s="72"/>
      <c r="HN112" s="72"/>
      <c r="HO112" s="74"/>
      <c r="HP112" s="72"/>
      <c r="HQ112" s="74"/>
      <c r="HR112" s="71"/>
      <c r="HS112" s="72"/>
      <c r="HT112" s="75"/>
      <c r="HU112" s="125" t="s">
        <v>5</v>
      </c>
      <c r="HV112" s="134" t="s">
        <v>76</v>
      </c>
      <c r="HW112" s="72"/>
      <c r="HX112" s="72"/>
      <c r="HY112" s="72"/>
      <c r="HZ112" s="73"/>
      <c r="IA112" s="73"/>
      <c r="IB112" s="72"/>
      <c r="IC112" s="72"/>
      <c r="ID112" s="72"/>
      <c r="IE112" s="72"/>
      <c r="IF112" s="72"/>
      <c r="IG112" s="74"/>
      <c r="IH112" s="72"/>
      <c r="II112" s="74"/>
      <c r="IJ112" s="73"/>
      <c r="IK112" s="73"/>
      <c r="IL112" s="72"/>
      <c r="IM112" s="72"/>
      <c r="IN112" s="72"/>
      <c r="IO112" s="72"/>
      <c r="IP112" s="72"/>
      <c r="IQ112" s="74"/>
      <c r="IR112" s="72"/>
      <c r="IS112" s="74"/>
      <c r="IT112" s="71"/>
      <c r="IU112" s="72"/>
      <c r="IV112" s="75"/>
      <c r="IW112" s="125" t="s">
        <v>5</v>
      </c>
      <c r="IX112" s="134" t="s">
        <v>76</v>
      </c>
      <c r="IY112" s="72"/>
      <c r="IZ112" s="72"/>
      <c r="JA112" s="72"/>
      <c r="JB112" s="73"/>
      <c r="JC112" s="73"/>
      <c r="JD112" s="72"/>
      <c r="JE112" s="72"/>
      <c r="JF112" s="72"/>
      <c r="JG112" s="72"/>
      <c r="JH112" s="72"/>
      <c r="JI112" s="74"/>
      <c r="JJ112" s="72"/>
      <c r="JK112" s="74"/>
      <c r="JL112" s="73"/>
      <c r="JM112" s="73"/>
      <c r="JN112" s="72"/>
      <c r="JO112" s="72"/>
      <c r="JP112" s="72"/>
      <c r="JQ112" s="72"/>
      <c r="JR112" s="72"/>
      <c r="JS112" s="74"/>
      <c r="JT112" s="72"/>
      <c r="JU112" s="74"/>
      <c r="JV112" s="71"/>
      <c r="JW112" s="72"/>
      <c r="JX112" s="75"/>
      <c r="JY112" s="125" t="s">
        <v>5</v>
      </c>
      <c r="JZ112" s="134" t="s">
        <v>76</v>
      </c>
      <c r="KA112" s="72"/>
      <c r="KB112" s="72"/>
      <c r="KC112" s="72"/>
      <c r="KD112" s="73"/>
      <c r="KE112" s="73"/>
      <c r="KF112" s="72"/>
      <c r="KG112" s="72"/>
      <c r="KH112" s="72"/>
      <c r="KI112" s="72"/>
      <c r="KJ112" s="72"/>
      <c r="KK112" s="74"/>
      <c r="KL112" s="72"/>
      <c r="KM112" s="74"/>
      <c r="KN112" s="73"/>
      <c r="KO112" s="73"/>
      <c r="KP112" s="72"/>
      <c r="KQ112" s="72"/>
      <c r="KR112" s="72"/>
      <c r="KS112" s="72"/>
      <c r="KT112" s="72"/>
      <c r="KU112" s="74"/>
      <c r="KV112" s="72"/>
      <c r="KW112" s="74"/>
      <c r="KX112" s="71"/>
      <c r="KY112" s="72"/>
      <c r="KZ112" s="75"/>
    </row>
    <row r="113" spans="1:312" ht="69.599999999999994" thickBot="1" x14ac:dyDescent="0.3">
      <c r="A113" s="77" t="s">
        <v>31</v>
      </c>
      <c r="B113" s="77" t="s">
        <v>67</v>
      </c>
      <c r="C113" s="77" t="s">
        <v>66</v>
      </c>
      <c r="D113" s="77" t="s">
        <v>209</v>
      </c>
      <c r="E113" s="79" t="s">
        <v>210</v>
      </c>
      <c r="F113" s="76" t="s">
        <v>296</v>
      </c>
      <c r="G113" s="77" t="s">
        <v>297</v>
      </c>
      <c r="H113" s="77" t="s">
        <v>298</v>
      </c>
      <c r="I113" s="77" t="s">
        <v>299</v>
      </c>
      <c r="J113" s="77" t="s">
        <v>300</v>
      </c>
      <c r="K113" s="77" t="s">
        <v>301</v>
      </c>
      <c r="L113" s="77" t="s">
        <v>302</v>
      </c>
      <c r="M113" s="77" t="s">
        <v>303</v>
      </c>
      <c r="N113" s="77" t="s">
        <v>304</v>
      </c>
      <c r="O113" s="77" t="s">
        <v>305</v>
      </c>
      <c r="P113" s="77" t="s">
        <v>306</v>
      </c>
      <c r="Q113" s="77" t="s">
        <v>307</v>
      </c>
      <c r="R113" s="77" t="s">
        <v>308</v>
      </c>
      <c r="S113" s="77" t="s">
        <v>309</v>
      </c>
      <c r="T113" s="77" t="s">
        <v>310</v>
      </c>
      <c r="U113" s="77" t="s">
        <v>311</v>
      </c>
      <c r="V113" s="77" t="s">
        <v>312</v>
      </c>
      <c r="W113" s="77" t="s">
        <v>313</v>
      </c>
      <c r="X113" s="77" t="s">
        <v>314</v>
      </c>
      <c r="Y113" s="77" t="s">
        <v>315</v>
      </c>
      <c r="Z113" s="77" t="s">
        <v>316</v>
      </c>
      <c r="AA113" s="77" t="s">
        <v>317</v>
      </c>
      <c r="AB113" s="77" t="s">
        <v>318</v>
      </c>
      <c r="AC113" s="77" t="s">
        <v>319</v>
      </c>
      <c r="AD113" s="77" t="s">
        <v>320</v>
      </c>
      <c r="AE113" s="77" t="s">
        <v>321</v>
      </c>
      <c r="AF113" s="245" t="s">
        <v>78</v>
      </c>
      <c r="AG113" s="126"/>
      <c r="AH113" s="76" t="s">
        <v>61</v>
      </c>
      <c r="AI113" s="77" t="s">
        <v>71</v>
      </c>
      <c r="AJ113" s="77" t="s">
        <v>62</v>
      </c>
      <c r="AK113" s="77" t="s">
        <v>73</v>
      </c>
      <c r="AL113" s="77" t="s">
        <v>59</v>
      </c>
      <c r="AM113" s="77" t="s">
        <v>69</v>
      </c>
      <c r="AN113" s="77" t="s">
        <v>60</v>
      </c>
      <c r="AO113" s="77" t="s">
        <v>70</v>
      </c>
      <c r="AP113" s="77" t="s">
        <v>63</v>
      </c>
      <c r="AQ113" s="77" t="s">
        <v>72</v>
      </c>
      <c r="AR113" s="77" t="s">
        <v>64</v>
      </c>
      <c r="AS113" s="77" t="s">
        <v>74</v>
      </c>
      <c r="AT113" s="77" t="s">
        <v>80</v>
      </c>
      <c r="AU113" s="77" t="s">
        <v>81</v>
      </c>
      <c r="AV113" s="77" t="s">
        <v>59</v>
      </c>
      <c r="AW113" s="77" t="s">
        <v>69</v>
      </c>
      <c r="AX113" s="77" t="s">
        <v>60</v>
      </c>
      <c r="AY113" s="77" t="s">
        <v>70</v>
      </c>
      <c r="AZ113" s="77" t="s">
        <v>63</v>
      </c>
      <c r="BA113" s="77" t="s">
        <v>72</v>
      </c>
      <c r="BB113" s="77" t="s">
        <v>64</v>
      </c>
      <c r="BC113" s="77" t="s">
        <v>74</v>
      </c>
      <c r="BD113" s="77" t="s">
        <v>80</v>
      </c>
      <c r="BE113" s="77" t="s">
        <v>81</v>
      </c>
      <c r="BF113" s="77" t="s">
        <v>65</v>
      </c>
      <c r="BG113" s="77" t="s">
        <v>68</v>
      </c>
      <c r="BH113" s="245" t="s">
        <v>78</v>
      </c>
      <c r="BI113" s="126"/>
      <c r="BJ113" s="76" t="s">
        <v>296</v>
      </c>
      <c r="BK113" s="77" t="s">
        <v>297</v>
      </c>
      <c r="BL113" s="77" t="s">
        <v>298</v>
      </c>
      <c r="BM113" s="77" t="s">
        <v>299</v>
      </c>
      <c r="BN113" s="77" t="s">
        <v>300</v>
      </c>
      <c r="BO113" s="77" t="s">
        <v>301</v>
      </c>
      <c r="BP113" s="77" t="s">
        <v>302</v>
      </c>
      <c r="BQ113" s="77" t="s">
        <v>303</v>
      </c>
      <c r="BR113" s="77" t="s">
        <v>304</v>
      </c>
      <c r="BS113" s="77" t="s">
        <v>305</v>
      </c>
      <c r="BT113" s="77" t="s">
        <v>306</v>
      </c>
      <c r="BU113" s="77" t="s">
        <v>307</v>
      </c>
      <c r="BV113" s="77" t="s">
        <v>308</v>
      </c>
      <c r="BW113" s="77" t="s">
        <v>309</v>
      </c>
      <c r="BX113" s="77" t="s">
        <v>310</v>
      </c>
      <c r="BY113" s="77" t="s">
        <v>311</v>
      </c>
      <c r="BZ113" s="77" t="s">
        <v>312</v>
      </c>
      <c r="CA113" s="77" t="s">
        <v>313</v>
      </c>
      <c r="CB113" s="77" t="s">
        <v>314</v>
      </c>
      <c r="CC113" s="77" t="s">
        <v>315</v>
      </c>
      <c r="CD113" s="77" t="s">
        <v>316</v>
      </c>
      <c r="CE113" s="77" t="s">
        <v>317</v>
      </c>
      <c r="CF113" s="77" t="s">
        <v>318</v>
      </c>
      <c r="CG113" s="77" t="s">
        <v>319</v>
      </c>
      <c r="CH113" s="77" t="s">
        <v>320</v>
      </c>
      <c r="CI113" s="77" t="s">
        <v>321</v>
      </c>
      <c r="CJ113" s="245" t="s">
        <v>78</v>
      </c>
      <c r="CK113" s="126"/>
      <c r="CL113" s="76" t="s">
        <v>296</v>
      </c>
      <c r="CM113" s="77" t="s">
        <v>297</v>
      </c>
      <c r="CN113" s="77" t="s">
        <v>298</v>
      </c>
      <c r="CO113" s="77" t="s">
        <v>299</v>
      </c>
      <c r="CP113" s="77" t="s">
        <v>300</v>
      </c>
      <c r="CQ113" s="77" t="s">
        <v>301</v>
      </c>
      <c r="CR113" s="77" t="s">
        <v>302</v>
      </c>
      <c r="CS113" s="77" t="s">
        <v>303</v>
      </c>
      <c r="CT113" s="77" t="s">
        <v>304</v>
      </c>
      <c r="CU113" s="77" t="s">
        <v>305</v>
      </c>
      <c r="CV113" s="77" t="s">
        <v>306</v>
      </c>
      <c r="CW113" s="77" t="s">
        <v>307</v>
      </c>
      <c r="CX113" s="77" t="s">
        <v>308</v>
      </c>
      <c r="CY113" s="77" t="s">
        <v>309</v>
      </c>
      <c r="CZ113" s="77" t="s">
        <v>310</v>
      </c>
      <c r="DA113" s="77" t="s">
        <v>311</v>
      </c>
      <c r="DB113" s="77" t="s">
        <v>312</v>
      </c>
      <c r="DC113" s="77" t="s">
        <v>313</v>
      </c>
      <c r="DD113" s="77" t="s">
        <v>314</v>
      </c>
      <c r="DE113" s="77" t="s">
        <v>315</v>
      </c>
      <c r="DF113" s="77" t="s">
        <v>316</v>
      </c>
      <c r="DG113" s="77" t="s">
        <v>317</v>
      </c>
      <c r="DH113" s="77" t="s">
        <v>318</v>
      </c>
      <c r="DI113" s="77" t="s">
        <v>319</v>
      </c>
      <c r="DJ113" s="77" t="s">
        <v>320</v>
      </c>
      <c r="DK113" s="77" t="s">
        <v>321</v>
      </c>
      <c r="DL113" s="245" t="s">
        <v>78</v>
      </c>
      <c r="DM113" s="126"/>
      <c r="DN113" s="76" t="s">
        <v>296</v>
      </c>
      <c r="DO113" s="77" t="s">
        <v>297</v>
      </c>
      <c r="DP113" s="77" t="s">
        <v>298</v>
      </c>
      <c r="DQ113" s="77" t="s">
        <v>299</v>
      </c>
      <c r="DR113" s="77" t="s">
        <v>300</v>
      </c>
      <c r="DS113" s="77" t="s">
        <v>301</v>
      </c>
      <c r="DT113" s="77" t="s">
        <v>302</v>
      </c>
      <c r="DU113" s="77" t="s">
        <v>303</v>
      </c>
      <c r="DV113" s="77" t="s">
        <v>304</v>
      </c>
      <c r="DW113" s="77" t="s">
        <v>305</v>
      </c>
      <c r="DX113" s="77" t="s">
        <v>306</v>
      </c>
      <c r="DY113" s="77" t="s">
        <v>307</v>
      </c>
      <c r="DZ113" s="77" t="s">
        <v>308</v>
      </c>
      <c r="EA113" s="77" t="s">
        <v>309</v>
      </c>
      <c r="EB113" s="77" t="s">
        <v>310</v>
      </c>
      <c r="EC113" s="77" t="s">
        <v>311</v>
      </c>
      <c r="ED113" s="77" t="s">
        <v>312</v>
      </c>
      <c r="EE113" s="77" t="s">
        <v>313</v>
      </c>
      <c r="EF113" s="77" t="s">
        <v>314</v>
      </c>
      <c r="EG113" s="77" t="s">
        <v>315</v>
      </c>
      <c r="EH113" s="77" t="s">
        <v>316</v>
      </c>
      <c r="EI113" s="77" t="s">
        <v>317</v>
      </c>
      <c r="EJ113" s="77" t="s">
        <v>318</v>
      </c>
      <c r="EK113" s="77" t="s">
        <v>319</v>
      </c>
      <c r="EL113" s="77" t="s">
        <v>320</v>
      </c>
      <c r="EM113" s="77" t="s">
        <v>321</v>
      </c>
      <c r="EN113" s="245" t="s">
        <v>78</v>
      </c>
      <c r="EO113" s="126"/>
      <c r="EP113" s="76" t="s">
        <v>296</v>
      </c>
      <c r="EQ113" s="77" t="s">
        <v>297</v>
      </c>
      <c r="ER113" s="77" t="s">
        <v>298</v>
      </c>
      <c r="ES113" s="77" t="s">
        <v>299</v>
      </c>
      <c r="ET113" s="77" t="s">
        <v>300</v>
      </c>
      <c r="EU113" s="77" t="s">
        <v>301</v>
      </c>
      <c r="EV113" s="77" t="s">
        <v>302</v>
      </c>
      <c r="EW113" s="77" t="s">
        <v>303</v>
      </c>
      <c r="EX113" s="77" t="s">
        <v>304</v>
      </c>
      <c r="EY113" s="77" t="s">
        <v>305</v>
      </c>
      <c r="EZ113" s="77" t="s">
        <v>306</v>
      </c>
      <c r="FA113" s="77" t="s">
        <v>307</v>
      </c>
      <c r="FB113" s="77" t="s">
        <v>308</v>
      </c>
      <c r="FC113" s="77" t="s">
        <v>309</v>
      </c>
      <c r="FD113" s="77" t="s">
        <v>310</v>
      </c>
      <c r="FE113" s="77" t="s">
        <v>311</v>
      </c>
      <c r="FF113" s="77" t="s">
        <v>312</v>
      </c>
      <c r="FG113" s="77" t="s">
        <v>313</v>
      </c>
      <c r="FH113" s="77" t="s">
        <v>314</v>
      </c>
      <c r="FI113" s="77" t="s">
        <v>315</v>
      </c>
      <c r="FJ113" s="77" t="s">
        <v>316</v>
      </c>
      <c r="FK113" s="77" t="s">
        <v>317</v>
      </c>
      <c r="FL113" s="77" t="s">
        <v>318</v>
      </c>
      <c r="FM113" s="77" t="s">
        <v>319</v>
      </c>
      <c r="FN113" s="77" t="s">
        <v>320</v>
      </c>
      <c r="FO113" s="77" t="s">
        <v>321</v>
      </c>
      <c r="FP113" s="245" t="s">
        <v>78</v>
      </c>
      <c r="FQ113" s="126"/>
      <c r="FR113" s="76" t="s">
        <v>296</v>
      </c>
      <c r="FS113" s="77" t="s">
        <v>297</v>
      </c>
      <c r="FT113" s="77" t="s">
        <v>298</v>
      </c>
      <c r="FU113" s="77" t="s">
        <v>299</v>
      </c>
      <c r="FV113" s="77" t="s">
        <v>300</v>
      </c>
      <c r="FW113" s="77" t="s">
        <v>301</v>
      </c>
      <c r="FX113" s="77" t="s">
        <v>302</v>
      </c>
      <c r="FY113" s="77" t="s">
        <v>303</v>
      </c>
      <c r="FZ113" s="77" t="s">
        <v>304</v>
      </c>
      <c r="GA113" s="77" t="s">
        <v>305</v>
      </c>
      <c r="GB113" s="77" t="s">
        <v>306</v>
      </c>
      <c r="GC113" s="77" t="s">
        <v>307</v>
      </c>
      <c r="GD113" s="77" t="s">
        <v>308</v>
      </c>
      <c r="GE113" s="77" t="s">
        <v>309</v>
      </c>
      <c r="GF113" s="77" t="s">
        <v>310</v>
      </c>
      <c r="GG113" s="77" t="s">
        <v>311</v>
      </c>
      <c r="GH113" s="77" t="s">
        <v>312</v>
      </c>
      <c r="GI113" s="77" t="s">
        <v>313</v>
      </c>
      <c r="GJ113" s="77" t="s">
        <v>314</v>
      </c>
      <c r="GK113" s="77" t="s">
        <v>315</v>
      </c>
      <c r="GL113" s="77" t="s">
        <v>316</v>
      </c>
      <c r="GM113" s="77" t="s">
        <v>317</v>
      </c>
      <c r="GN113" s="77" t="s">
        <v>318</v>
      </c>
      <c r="GO113" s="77" t="s">
        <v>319</v>
      </c>
      <c r="GP113" s="77" t="s">
        <v>320</v>
      </c>
      <c r="GQ113" s="77" t="s">
        <v>321</v>
      </c>
      <c r="GR113" s="245" t="s">
        <v>78</v>
      </c>
      <c r="GS113" s="126"/>
      <c r="GT113" s="76" t="s">
        <v>296</v>
      </c>
      <c r="GU113" s="77" t="s">
        <v>297</v>
      </c>
      <c r="GV113" s="77" t="s">
        <v>298</v>
      </c>
      <c r="GW113" s="77" t="s">
        <v>299</v>
      </c>
      <c r="GX113" s="77" t="s">
        <v>300</v>
      </c>
      <c r="GY113" s="77" t="s">
        <v>301</v>
      </c>
      <c r="GZ113" s="77" t="s">
        <v>302</v>
      </c>
      <c r="HA113" s="77" t="s">
        <v>303</v>
      </c>
      <c r="HB113" s="77" t="s">
        <v>304</v>
      </c>
      <c r="HC113" s="77" t="s">
        <v>305</v>
      </c>
      <c r="HD113" s="77" t="s">
        <v>306</v>
      </c>
      <c r="HE113" s="77" t="s">
        <v>307</v>
      </c>
      <c r="HF113" s="77" t="s">
        <v>308</v>
      </c>
      <c r="HG113" s="77" t="s">
        <v>309</v>
      </c>
      <c r="HH113" s="77" t="s">
        <v>310</v>
      </c>
      <c r="HI113" s="77" t="s">
        <v>311</v>
      </c>
      <c r="HJ113" s="77" t="s">
        <v>312</v>
      </c>
      <c r="HK113" s="77" t="s">
        <v>313</v>
      </c>
      <c r="HL113" s="77" t="s">
        <v>314</v>
      </c>
      <c r="HM113" s="77" t="s">
        <v>315</v>
      </c>
      <c r="HN113" s="77" t="s">
        <v>316</v>
      </c>
      <c r="HO113" s="77" t="s">
        <v>317</v>
      </c>
      <c r="HP113" s="77" t="s">
        <v>318</v>
      </c>
      <c r="HQ113" s="77" t="s">
        <v>319</v>
      </c>
      <c r="HR113" s="77" t="s">
        <v>320</v>
      </c>
      <c r="HS113" s="77" t="s">
        <v>321</v>
      </c>
      <c r="HT113" s="245" t="s">
        <v>78</v>
      </c>
      <c r="HU113" s="126"/>
      <c r="HV113" s="76" t="s">
        <v>296</v>
      </c>
      <c r="HW113" s="77" t="s">
        <v>297</v>
      </c>
      <c r="HX113" s="77" t="s">
        <v>298</v>
      </c>
      <c r="HY113" s="77" t="s">
        <v>299</v>
      </c>
      <c r="HZ113" s="77" t="s">
        <v>300</v>
      </c>
      <c r="IA113" s="77" t="s">
        <v>301</v>
      </c>
      <c r="IB113" s="77" t="s">
        <v>302</v>
      </c>
      <c r="IC113" s="77" t="s">
        <v>303</v>
      </c>
      <c r="ID113" s="77" t="s">
        <v>304</v>
      </c>
      <c r="IE113" s="77" t="s">
        <v>305</v>
      </c>
      <c r="IF113" s="77" t="s">
        <v>306</v>
      </c>
      <c r="IG113" s="77" t="s">
        <v>307</v>
      </c>
      <c r="IH113" s="77" t="s">
        <v>308</v>
      </c>
      <c r="II113" s="77" t="s">
        <v>309</v>
      </c>
      <c r="IJ113" s="77" t="s">
        <v>310</v>
      </c>
      <c r="IK113" s="77" t="s">
        <v>311</v>
      </c>
      <c r="IL113" s="77" t="s">
        <v>312</v>
      </c>
      <c r="IM113" s="77" t="s">
        <v>313</v>
      </c>
      <c r="IN113" s="77" t="s">
        <v>314</v>
      </c>
      <c r="IO113" s="77" t="s">
        <v>315</v>
      </c>
      <c r="IP113" s="77" t="s">
        <v>316</v>
      </c>
      <c r="IQ113" s="77" t="s">
        <v>317</v>
      </c>
      <c r="IR113" s="77" t="s">
        <v>318</v>
      </c>
      <c r="IS113" s="77" t="s">
        <v>319</v>
      </c>
      <c r="IT113" s="77" t="s">
        <v>320</v>
      </c>
      <c r="IU113" s="77" t="s">
        <v>321</v>
      </c>
      <c r="IV113" s="245" t="s">
        <v>78</v>
      </c>
      <c r="IW113" s="126"/>
      <c r="IX113" s="76" t="s">
        <v>296</v>
      </c>
      <c r="IY113" s="77" t="s">
        <v>297</v>
      </c>
      <c r="IZ113" s="77" t="s">
        <v>298</v>
      </c>
      <c r="JA113" s="77" t="s">
        <v>299</v>
      </c>
      <c r="JB113" s="77" t="s">
        <v>300</v>
      </c>
      <c r="JC113" s="77" t="s">
        <v>301</v>
      </c>
      <c r="JD113" s="77" t="s">
        <v>302</v>
      </c>
      <c r="JE113" s="77" t="s">
        <v>303</v>
      </c>
      <c r="JF113" s="77" t="s">
        <v>304</v>
      </c>
      <c r="JG113" s="77" t="s">
        <v>305</v>
      </c>
      <c r="JH113" s="77" t="s">
        <v>306</v>
      </c>
      <c r="JI113" s="77" t="s">
        <v>307</v>
      </c>
      <c r="JJ113" s="77" t="s">
        <v>308</v>
      </c>
      <c r="JK113" s="77" t="s">
        <v>309</v>
      </c>
      <c r="JL113" s="77" t="s">
        <v>310</v>
      </c>
      <c r="JM113" s="77" t="s">
        <v>311</v>
      </c>
      <c r="JN113" s="77" t="s">
        <v>312</v>
      </c>
      <c r="JO113" s="77" t="s">
        <v>313</v>
      </c>
      <c r="JP113" s="77" t="s">
        <v>314</v>
      </c>
      <c r="JQ113" s="77" t="s">
        <v>315</v>
      </c>
      <c r="JR113" s="77" t="s">
        <v>316</v>
      </c>
      <c r="JS113" s="77" t="s">
        <v>317</v>
      </c>
      <c r="JT113" s="77" t="s">
        <v>318</v>
      </c>
      <c r="JU113" s="77" t="s">
        <v>319</v>
      </c>
      <c r="JV113" s="77" t="s">
        <v>320</v>
      </c>
      <c r="JW113" s="77" t="s">
        <v>321</v>
      </c>
      <c r="JX113" s="245" t="s">
        <v>78</v>
      </c>
      <c r="JY113" s="126"/>
      <c r="JZ113" s="76" t="s">
        <v>296</v>
      </c>
      <c r="KA113" s="77" t="s">
        <v>297</v>
      </c>
      <c r="KB113" s="77" t="s">
        <v>298</v>
      </c>
      <c r="KC113" s="77" t="s">
        <v>299</v>
      </c>
      <c r="KD113" s="77" t="s">
        <v>300</v>
      </c>
      <c r="KE113" s="77" t="s">
        <v>301</v>
      </c>
      <c r="KF113" s="77" t="s">
        <v>302</v>
      </c>
      <c r="KG113" s="77" t="s">
        <v>303</v>
      </c>
      <c r="KH113" s="77" t="s">
        <v>304</v>
      </c>
      <c r="KI113" s="77" t="s">
        <v>305</v>
      </c>
      <c r="KJ113" s="77" t="s">
        <v>306</v>
      </c>
      <c r="KK113" s="77" t="s">
        <v>307</v>
      </c>
      <c r="KL113" s="77" t="s">
        <v>308</v>
      </c>
      <c r="KM113" s="77" t="s">
        <v>309</v>
      </c>
      <c r="KN113" s="77" t="s">
        <v>310</v>
      </c>
      <c r="KO113" s="77" t="s">
        <v>311</v>
      </c>
      <c r="KP113" s="77" t="s">
        <v>312</v>
      </c>
      <c r="KQ113" s="77" t="s">
        <v>313</v>
      </c>
      <c r="KR113" s="77" t="s">
        <v>314</v>
      </c>
      <c r="KS113" s="77" t="s">
        <v>315</v>
      </c>
      <c r="KT113" s="77" t="s">
        <v>316</v>
      </c>
      <c r="KU113" s="77" t="s">
        <v>317</v>
      </c>
      <c r="KV113" s="77" t="s">
        <v>318</v>
      </c>
      <c r="KW113" s="77" t="s">
        <v>319</v>
      </c>
      <c r="KX113" s="77" t="s">
        <v>320</v>
      </c>
      <c r="KY113" s="77" t="s">
        <v>321</v>
      </c>
      <c r="KZ113" s="245" t="s">
        <v>78</v>
      </c>
    </row>
    <row r="114" spans="1:312" s="86" customFormat="1" x14ac:dyDescent="0.25">
      <c r="A114" s="115" t="s">
        <v>32</v>
      </c>
      <c r="B114" s="805" t="s">
        <v>32</v>
      </c>
      <c r="C114" s="806">
        <v>23010</v>
      </c>
      <c r="D114" s="805"/>
      <c r="E114" s="806"/>
      <c r="F114" s="136"/>
      <c r="G114" s="84"/>
      <c r="H114" s="84"/>
      <c r="I114" s="84"/>
      <c r="J114" s="84"/>
      <c r="K114" s="84"/>
      <c r="L114" s="84"/>
      <c r="M114" s="84"/>
      <c r="N114" s="84"/>
      <c r="O114" s="84"/>
      <c r="P114" s="84"/>
      <c r="Q114" s="84"/>
      <c r="R114" s="84"/>
      <c r="S114" s="84"/>
      <c r="T114" s="85"/>
      <c r="U114" s="85"/>
      <c r="V114" s="84"/>
      <c r="W114" s="84"/>
      <c r="X114" s="85"/>
      <c r="Y114" s="85"/>
      <c r="Z114" s="85"/>
      <c r="AA114" s="85"/>
      <c r="AB114" s="85"/>
      <c r="AC114" s="85"/>
      <c r="AD114" s="85"/>
      <c r="AE114" s="85"/>
      <c r="AF114" s="236">
        <f t="shared" ref="AF114:AF142" si="0">SUM(F114:AE114)</f>
        <v>0</v>
      </c>
      <c r="AG114" s="162"/>
      <c r="AH114" s="136"/>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5"/>
      <c r="BG114" s="85"/>
      <c r="BH114" s="236">
        <f>SUM(AH114:BG114)</f>
        <v>0</v>
      </c>
      <c r="BI114" s="162"/>
      <c r="BJ114" s="136"/>
      <c r="BK114" s="84"/>
      <c r="BL114" s="84"/>
      <c r="BM114" s="84"/>
      <c r="BN114" s="84"/>
      <c r="BO114" s="84"/>
      <c r="BP114" s="84"/>
      <c r="BQ114" s="84"/>
      <c r="BR114" s="84"/>
      <c r="BS114" s="84"/>
      <c r="BT114" s="84"/>
      <c r="BU114" s="84"/>
      <c r="BV114" s="84"/>
      <c r="BW114" s="84"/>
      <c r="BX114" s="84"/>
      <c r="BY114" s="84"/>
      <c r="BZ114" s="84"/>
      <c r="CA114" s="84"/>
      <c r="CB114" s="84"/>
      <c r="CC114" s="84"/>
      <c r="CD114" s="84"/>
      <c r="CE114" s="84"/>
      <c r="CF114" s="84"/>
      <c r="CG114" s="84"/>
      <c r="CH114" s="85"/>
      <c r="CI114" s="85"/>
      <c r="CJ114" s="236">
        <f>SUM(BJ114:CI114)</f>
        <v>0</v>
      </c>
      <c r="CK114" s="162"/>
      <c r="CL114" s="136"/>
      <c r="CM114" s="84"/>
      <c r="CN114" s="84"/>
      <c r="CO114" s="84"/>
      <c r="CP114" s="84"/>
      <c r="CQ114" s="84"/>
      <c r="CR114" s="84"/>
      <c r="CS114" s="84"/>
      <c r="CT114" s="84"/>
      <c r="CU114" s="84"/>
      <c r="CV114" s="84"/>
      <c r="CW114" s="84"/>
      <c r="CX114" s="84"/>
      <c r="CY114" s="84"/>
      <c r="CZ114" s="84"/>
      <c r="DA114" s="84"/>
      <c r="DB114" s="84"/>
      <c r="DC114" s="84"/>
      <c r="DD114" s="84"/>
      <c r="DE114" s="84"/>
      <c r="DF114" s="84"/>
      <c r="DG114" s="84"/>
      <c r="DH114" s="84"/>
      <c r="DI114" s="84"/>
      <c r="DJ114" s="85"/>
      <c r="DK114" s="85"/>
      <c r="DL114" s="236">
        <f>SUM(CL114:DK114)</f>
        <v>0</v>
      </c>
      <c r="DM114" s="162"/>
      <c r="DN114" s="136"/>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5"/>
      <c r="EM114" s="85"/>
      <c r="EN114" s="236">
        <f>SUM(DN114:EM114)</f>
        <v>0</v>
      </c>
      <c r="EO114" s="162"/>
      <c r="EP114" s="136"/>
      <c r="EQ114" s="84"/>
      <c r="ER114" s="84"/>
      <c r="ES114" s="84"/>
      <c r="ET114" s="84"/>
      <c r="EU114" s="84"/>
      <c r="EV114" s="84"/>
      <c r="EW114" s="84"/>
      <c r="EX114" s="84"/>
      <c r="EY114" s="84"/>
      <c r="EZ114" s="84"/>
      <c r="FA114" s="84"/>
      <c r="FB114" s="84"/>
      <c r="FC114" s="84"/>
      <c r="FD114" s="84"/>
      <c r="FE114" s="84"/>
      <c r="FF114" s="84"/>
      <c r="FG114" s="84"/>
      <c r="FH114" s="84"/>
      <c r="FI114" s="84"/>
      <c r="FJ114" s="84"/>
      <c r="FK114" s="84"/>
      <c r="FL114" s="84"/>
      <c r="FM114" s="84"/>
      <c r="FN114" s="85"/>
      <c r="FO114" s="85"/>
      <c r="FP114" s="236">
        <f>SUM(EP114:FO114)</f>
        <v>0</v>
      </c>
      <c r="FQ114" s="162"/>
      <c r="FR114" s="136"/>
      <c r="FS114" s="84"/>
      <c r="FT114" s="84"/>
      <c r="FU114" s="84"/>
      <c r="FV114" s="84"/>
      <c r="FW114" s="84"/>
      <c r="FX114" s="84"/>
      <c r="FY114" s="84"/>
      <c r="FZ114" s="84"/>
      <c r="GA114" s="84"/>
      <c r="GB114" s="84"/>
      <c r="GC114" s="84"/>
      <c r="GD114" s="84"/>
      <c r="GE114" s="84"/>
      <c r="GF114" s="84"/>
      <c r="GG114" s="84"/>
      <c r="GH114" s="84"/>
      <c r="GI114" s="84"/>
      <c r="GJ114" s="84"/>
      <c r="GK114" s="84"/>
      <c r="GL114" s="84"/>
      <c r="GM114" s="84"/>
      <c r="GN114" s="84"/>
      <c r="GO114" s="84"/>
      <c r="GP114" s="85"/>
      <c r="GQ114" s="85"/>
      <c r="GR114" s="236">
        <f>SUM(FR114:GQ114)</f>
        <v>0</v>
      </c>
      <c r="GS114" s="162"/>
      <c r="GT114" s="136"/>
      <c r="GU114" s="84"/>
      <c r="GV114" s="84"/>
      <c r="GW114" s="84"/>
      <c r="GX114" s="84"/>
      <c r="GY114" s="84"/>
      <c r="GZ114" s="84"/>
      <c r="HA114" s="84"/>
      <c r="HB114" s="84"/>
      <c r="HC114" s="84"/>
      <c r="HD114" s="84"/>
      <c r="HE114" s="84"/>
      <c r="HF114" s="84"/>
      <c r="HG114" s="84"/>
      <c r="HH114" s="84"/>
      <c r="HI114" s="84"/>
      <c r="HJ114" s="84"/>
      <c r="HK114" s="84"/>
      <c r="HL114" s="84"/>
      <c r="HM114" s="84"/>
      <c r="HN114" s="84"/>
      <c r="HO114" s="84"/>
      <c r="HP114" s="84"/>
      <c r="HQ114" s="84"/>
      <c r="HR114" s="85"/>
      <c r="HS114" s="85"/>
      <c r="HT114" s="236">
        <f>SUM(GT114:HS114)</f>
        <v>0</v>
      </c>
      <c r="HU114" s="162"/>
      <c r="HV114" s="136"/>
      <c r="HW114" s="84"/>
      <c r="HX114" s="84"/>
      <c r="HY114" s="84"/>
      <c r="HZ114" s="84"/>
      <c r="IA114" s="84"/>
      <c r="IB114" s="84"/>
      <c r="IC114" s="84"/>
      <c r="ID114" s="84"/>
      <c r="IE114" s="84"/>
      <c r="IF114" s="84"/>
      <c r="IG114" s="84"/>
      <c r="IH114" s="84"/>
      <c r="II114" s="84"/>
      <c r="IJ114" s="84"/>
      <c r="IK114" s="84"/>
      <c r="IL114" s="84"/>
      <c r="IM114" s="84"/>
      <c r="IN114" s="84"/>
      <c r="IO114" s="84"/>
      <c r="IP114" s="84"/>
      <c r="IQ114" s="84"/>
      <c r="IR114" s="84"/>
      <c r="IS114" s="84"/>
      <c r="IT114" s="85"/>
      <c r="IU114" s="85"/>
      <c r="IV114" s="236">
        <f>SUM(HV114:IU114)</f>
        <v>0</v>
      </c>
      <c r="IW114" s="162"/>
      <c r="IX114" s="136"/>
      <c r="IY114" s="84"/>
      <c r="IZ114" s="84"/>
      <c r="JA114" s="84"/>
      <c r="JB114" s="84"/>
      <c r="JC114" s="84"/>
      <c r="JD114" s="84"/>
      <c r="JE114" s="84"/>
      <c r="JF114" s="84"/>
      <c r="JG114" s="84"/>
      <c r="JH114" s="84"/>
      <c r="JI114" s="84"/>
      <c r="JJ114" s="84"/>
      <c r="JK114" s="84"/>
      <c r="JL114" s="84"/>
      <c r="JM114" s="84"/>
      <c r="JN114" s="84"/>
      <c r="JO114" s="84"/>
      <c r="JP114" s="84"/>
      <c r="JQ114" s="84"/>
      <c r="JR114" s="84"/>
      <c r="JS114" s="84"/>
      <c r="JT114" s="84"/>
      <c r="JU114" s="84"/>
      <c r="JV114" s="85"/>
      <c r="JW114" s="85"/>
      <c r="JX114" s="236">
        <f>SUM(IX114:JW114)</f>
        <v>0</v>
      </c>
      <c r="JY114" s="162"/>
      <c r="JZ114" s="136"/>
      <c r="KA114" s="84"/>
      <c r="KB114" s="84"/>
      <c r="KC114" s="84"/>
      <c r="KD114" s="84"/>
      <c r="KE114" s="84"/>
      <c r="KF114" s="84"/>
      <c r="KG114" s="84"/>
      <c r="KH114" s="84"/>
      <c r="KI114" s="84"/>
      <c r="KJ114" s="84"/>
      <c r="KK114" s="84"/>
      <c r="KL114" s="84"/>
      <c r="KM114" s="84"/>
      <c r="KN114" s="84"/>
      <c r="KO114" s="84"/>
      <c r="KP114" s="84"/>
      <c r="KQ114" s="84"/>
      <c r="KR114" s="84"/>
      <c r="KS114" s="84"/>
      <c r="KT114" s="84"/>
      <c r="KU114" s="84"/>
      <c r="KV114" s="84"/>
      <c r="KW114" s="84"/>
      <c r="KX114" s="85"/>
      <c r="KY114" s="85"/>
      <c r="KZ114" s="236">
        <f>SUM(JZ114:KY114)</f>
        <v>0</v>
      </c>
    </row>
    <row r="115" spans="1:312" x14ac:dyDescent="0.25">
      <c r="A115" s="115" t="s">
        <v>33</v>
      </c>
      <c r="B115" s="805" t="s">
        <v>33</v>
      </c>
      <c r="C115" s="806">
        <v>23040</v>
      </c>
      <c r="D115" s="805"/>
      <c r="E115" s="806"/>
      <c r="F115" s="136"/>
      <c r="G115" s="84"/>
      <c r="H115" s="84"/>
      <c r="I115" s="84"/>
      <c r="J115" s="84"/>
      <c r="K115" s="84"/>
      <c r="L115" s="84"/>
      <c r="M115" s="84"/>
      <c r="N115" s="84"/>
      <c r="O115" s="84"/>
      <c r="P115" s="84"/>
      <c r="Q115" s="84"/>
      <c r="R115" s="84"/>
      <c r="S115" s="84"/>
      <c r="T115" s="85"/>
      <c r="U115" s="85"/>
      <c r="V115" s="84"/>
      <c r="W115" s="84"/>
      <c r="X115" s="85"/>
      <c r="Y115" s="85"/>
      <c r="Z115" s="85"/>
      <c r="AA115" s="85"/>
      <c r="AB115" s="85"/>
      <c r="AC115" s="85"/>
      <c r="AD115" s="85"/>
      <c r="AE115" s="85"/>
      <c r="AF115" s="237">
        <f t="shared" si="0"/>
        <v>0</v>
      </c>
      <c r="AG115" s="162"/>
      <c r="AH115" s="136"/>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5"/>
      <c r="BG115" s="85"/>
      <c r="BH115" s="237">
        <f t="shared" ref="BH115:BH142" si="1">SUM(AH115:BG115)</f>
        <v>0</v>
      </c>
      <c r="BI115" s="162"/>
      <c r="BJ115" s="136"/>
      <c r="BK115" s="84"/>
      <c r="BL115" s="84"/>
      <c r="BM115" s="84"/>
      <c r="BN115" s="84"/>
      <c r="BO115" s="84"/>
      <c r="BP115" s="84"/>
      <c r="BQ115" s="84"/>
      <c r="BR115" s="84"/>
      <c r="BS115" s="84"/>
      <c r="BT115" s="84"/>
      <c r="BU115" s="84"/>
      <c r="BV115" s="84"/>
      <c r="BW115" s="84"/>
      <c r="BX115" s="84"/>
      <c r="BY115" s="84"/>
      <c r="BZ115" s="84"/>
      <c r="CA115" s="84"/>
      <c r="CB115" s="84"/>
      <c r="CC115" s="84"/>
      <c r="CD115" s="84"/>
      <c r="CE115" s="84"/>
      <c r="CF115" s="84"/>
      <c r="CG115" s="84"/>
      <c r="CH115" s="85"/>
      <c r="CI115" s="85"/>
      <c r="CJ115" s="237">
        <f t="shared" ref="CJ115:CJ142" si="2">SUM(BJ115:CI115)</f>
        <v>0</v>
      </c>
      <c r="CK115" s="162"/>
      <c r="CL115" s="136"/>
      <c r="CM115" s="84"/>
      <c r="CN115" s="84"/>
      <c r="CO115" s="84"/>
      <c r="CP115" s="84"/>
      <c r="CQ115" s="84"/>
      <c r="CR115" s="84"/>
      <c r="CS115" s="84"/>
      <c r="CT115" s="84"/>
      <c r="CU115" s="84"/>
      <c r="CV115" s="84"/>
      <c r="CW115" s="84"/>
      <c r="CX115" s="84"/>
      <c r="CY115" s="84"/>
      <c r="CZ115" s="84"/>
      <c r="DA115" s="84"/>
      <c r="DB115" s="84"/>
      <c r="DC115" s="84"/>
      <c r="DD115" s="84"/>
      <c r="DE115" s="84"/>
      <c r="DF115" s="84"/>
      <c r="DG115" s="84"/>
      <c r="DH115" s="84"/>
      <c r="DI115" s="84"/>
      <c r="DJ115" s="85"/>
      <c r="DK115" s="85"/>
      <c r="DL115" s="237">
        <f t="shared" ref="DL115:DL142" si="3">SUM(CL115:DK115)</f>
        <v>0</v>
      </c>
      <c r="DM115" s="162"/>
      <c r="DN115" s="136"/>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5"/>
      <c r="EM115" s="85"/>
      <c r="EN115" s="237">
        <f t="shared" ref="EN115:EN142" si="4">SUM(DN115:EM115)</f>
        <v>0</v>
      </c>
      <c r="EO115" s="162"/>
      <c r="EP115" s="136"/>
      <c r="EQ115" s="84"/>
      <c r="ER115" s="84"/>
      <c r="ES115" s="84"/>
      <c r="ET115" s="84"/>
      <c r="EU115" s="84"/>
      <c r="EV115" s="84"/>
      <c r="EW115" s="84"/>
      <c r="EX115" s="84"/>
      <c r="EY115" s="84"/>
      <c r="EZ115" s="84"/>
      <c r="FA115" s="84"/>
      <c r="FB115" s="84"/>
      <c r="FC115" s="84"/>
      <c r="FD115" s="84"/>
      <c r="FE115" s="84"/>
      <c r="FF115" s="84"/>
      <c r="FG115" s="84"/>
      <c r="FH115" s="84"/>
      <c r="FI115" s="84"/>
      <c r="FJ115" s="84"/>
      <c r="FK115" s="84"/>
      <c r="FL115" s="84"/>
      <c r="FM115" s="84"/>
      <c r="FN115" s="85"/>
      <c r="FO115" s="85"/>
      <c r="FP115" s="237">
        <f t="shared" ref="FP115:FP142" si="5">SUM(EP115:FO115)</f>
        <v>0</v>
      </c>
      <c r="FQ115" s="162"/>
      <c r="FR115" s="136"/>
      <c r="FS115" s="84"/>
      <c r="FT115" s="84"/>
      <c r="FU115" s="84"/>
      <c r="FV115" s="84"/>
      <c r="FW115" s="84"/>
      <c r="FX115" s="84"/>
      <c r="FY115" s="84"/>
      <c r="FZ115" s="84"/>
      <c r="GA115" s="84"/>
      <c r="GB115" s="84"/>
      <c r="GC115" s="84"/>
      <c r="GD115" s="84"/>
      <c r="GE115" s="84"/>
      <c r="GF115" s="84"/>
      <c r="GG115" s="84"/>
      <c r="GH115" s="84"/>
      <c r="GI115" s="84"/>
      <c r="GJ115" s="84"/>
      <c r="GK115" s="84"/>
      <c r="GL115" s="84"/>
      <c r="GM115" s="84"/>
      <c r="GN115" s="84"/>
      <c r="GO115" s="84"/>
      <c r="GP115" s="85"/>
      <c r="GQ115" s="85"/>
      <c r="GR115" s="237">
        <f t="shared" ref="GR115:GR142" si="6">SUM(FR115:GQ115)</f>
        <v>0</v>
      </c>
      <c r="GS115" s="162"/>
      <c r="GT115" s="136"/>
      <c r="GU115" s="84"/>
      <c r="GV115" s="84"/>
      <c r="GW115" s="84"/>
      <c r="GX115" s="84"/>
      <c r="GY115" s="84"/>
      <c r="GZ115" s="84"/>
      <c r="HA115" s="84"/>
      <c r="HB115" s="84"/>
      <c r="HC115" s="84"/>
      <c r="HD115" s="84"/>
      <c r="HE115" s="84"/>
      <c r="HF115" s="84"/>
      <c r="HG115" s="84"/>
      <c r="HH115" s="84"/>
      <c r="HI115" s="84"/>
      <c r="HJ115" s="84"/>
      <c r="HK115" s="84"/>
      <c r="HL115" s="84"/>
      <c r="HM115" s="84"/>
      <c r="HN115" s="84"/>
      <c r="HO115" s="84"/>
      <c r="HP115" s="84"/>
      <c r="HQ115" s="84"/>
      <c r="HR115" s="85"/>
      <c r="HS115" s="85"/>
      <c r="HT115" s="237">
        <f t="shared" ref="HT115:HT142" si="7">SUM(GT115:HS115)</f>
        <v>0</v>
      </c>
      <c r="HU115" s="162"/>
      <c r="HV115" s="136"/>
      <c r="HW115" s="84"/>
      <c r="HX115" s="84"/>
      <c r="HY115" s="84"/>
      <c r="HZ115" s="84"/>
      <c r="IA115" s="84"/>
      <c r="IB115" s="84"/>
      <c r="IC115" s="84"/>
      <c r="ID115" s="84"/>
      <c r="IE115" s="84"/>
      <c r="IF115" s="84"/>
      <c r="IG115" s="84"/>
      <c r="IH115" s="84"/>
      <c r="II115" s="84"/>
      <c r="IJ115" s="84"/>
      <c r="IK115" s="84"/>
      <c r="IL115" s="84"/>
      <c r="IM115" s="84"/>
      <c r="IN115" s="84"/>
      <c r="IO115" s="84"/>
      <c r="IP115" s="84"/>
      <c r="IQ115" s="84"/>
      <c r="IR115" s="84"/>
      <c r="IS115" s="84"/>
      <c r="IT115" s="85"/>
      <c r="IU115" s="85"/>
      <c r="IV115" s="237">
        <f t="shared" ref="IV115:IV142" si="8">SUM(HV115:IU115)</f>
        <v>0</v>
      </c>
      <c r="IW115" s="162"/>
      <c r="IX115" s="136"/>
      <c r="IY115" s="84"/>
      <c r="IZ115" s="84"/>
      <c r="JA115" s="84"/>
      <c r="JB115" s="84"/>
      <c r="JC115" s="84"/>
      <c r="JD115" s="84"/>
      <c r="JE115" s="84"/>
      <c r="JF115" s="84"/>
      <c r="JG115" s="84"/>
      <c r="JH115" s="84"/>
      <c r="JI115" s="84"/>
      <c r="JJ115" s="84"/>
      <c r="JK115" s="84"/>
      <c r="JL115" s="84"/>
      <c r="JM115" s="84"/>
      <c r="JN115" s="84"/>
      <c r="JO115" s="84"/>
      <c r="JP115" s="84"/>
      <c r="JQ115" s="84"/>
      <c r="JR115" s="84"/>
      <c r="JS115" s="84"/>
      <c r="JT115" s="84"/>
      <c r="JU115" s="84"/>
      <c r="JV115" s="85"/>
      <c r="JW115" s="85"/>
      <c r="JX115" s="237">
        <f t="shared" ref="JX115:JX142" si="9">SUM(IX115:JW115)</f>
        <v>0</v>
      </c>
      <c r="JY115" s="162"/>
      <c r="JZ115" s="136"/>
      <c r="KA115" s="84"/>
      <c r="KB115" s="84"/>
      <c r="KC115" s="84"/>
      <c r="KD115" s="84"/>
      <c r="KE115" s="84"/>
      <c r="KF115" s="84"/>
      <c r="KG115" s="84"/>
      <c r="KH115" s="84"/>
      <c r="KI115" s="84"/>
      <c r="KJ115" s="84"/>
      <c r="KK115" s="84"/>
      <c r="KL115" s="84"/>
      <c r="KM115" s="84"/>
      <c r="KN115" s="84"/>
      <c r="KO115" s="84"/>
      <c r="KP115" s="84"/>
      <c r="KQ115" s="84"/>
      <c r="KR115" s="84"/>
      <c r="KS115" s="84"/>
      <c r="KT115" s="84"/>
      <c r="KU115" s="84"/>
      <c r="KV115" s="84"/>
      <c r="KW115" s="84"/>
      <c r="KX115" s="85"/>
      <c r="KY115" s="85"/>
      <c r="KZ115" s="237">
        <f t="shared" ref="KZ115:KZ142" si="10">SUM(JZ115:KY115)</f>
        <v>0</v>
      </c>
    </row>
    <row r="116" spans="1:312" x14ac:dyDescent="0.25">
      <c r="A116" s="115" t="s">
        <v>34</v>
      </c>
      <c r="B116" s="809" t="s">
        <v>34</v>
      </c>
      <c r="C116" s="810">
        <v>23021</v>
      </c>
      <c r="D116" s="809"/>
      <c r="E116" s="810"/>
      <c r="F116" s="138"/>
      <c r="G116" s="88"/>
      <c r="H116" s="88"/>
      <c r="I116" s="88"/>
      <c r="J116" s="88"/>
      <c r="K116" s="88"/>
      <c r="L116" s="88"/>
      <c r="M116" s="88"/>
      <c r="N116" s="88"/>
      <c r="O116" s="88"/>
      <c r="P116" s="88"/>
      <c r="Q116" s="88"/>
      <c r="R116" s="88"/>
      <c r="S116" s="88"/>
      <c r="T116" s="89"/>
      <c r="U116" s="89"/>
      <c r="V116" s="88"/>
      <c r="W116" s="88"/>
      <c r="X116" s="89"/>
      <c r="Y116" s="89"/>
      <c r="Z116" s="89"/>
      <c r="AA116" s="89"/>
      <c r="AB116" s="89"/>
      <c r="AC116" s="89"/>
      <c r="AD116" s="89"/>
      <c r="AE116" s="89"/>
      <c r="AF116" s="238">
        <f t="shared" si="0"/>
        <v>0</v>
      </c>
      <c r="AG116" s="162"/>
      <c r="AH116" s="13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9"/>
      <c r="BG116" s="89"/>
      <c r="BH116" s="238">
        <f t="shared" si="1"/>
        <v>0</v>
      </c>
      <c r="BI116" s="162"/>
      <c r="BJ116" s="13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9"/>
      <c r="CI116" s="89"/>
      <c r="CJ116" s="238">
        <f t="shared" si="2"/>
        <v>0</v>
      </c>
      <c r="CK116" s="162"/>
      <c r="CL116" s="13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9"/>
      <c r="DK116" s="89"/>
      <c r="DL116" s="238">
        <f t="shared" si="3"/>
        <v>0</v>
      </c>
      <c r="DM116" s="162"/>
      <c r="DN116" s="13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9"/>
      <c r="EM116" s="89"/>
      <c r="EN116" s="238">
        <f t="shared" si="4"/>
        <v>0</v>
      </c>
      <c r="EO116" s="162"/>
      <c r="EP116" s="13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9"/>
      <c r="FO116" s="89"/>
      <c r="FP116" s="238">
        <f t="shared" si="5"/>
        <v>0</v>
      </c>
      <c r="FQ116" s="162"/>
      <c r="FR116" s="13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9"/>
      <c r="GQ116" s="89"/>
      <c r="GR116" s="238">
        <f t="shared" si="6"/>
        <v>0</v>
      </c>
      <c r="GS116" s="162"/>
      <c r="GT116" s="13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9"/>
      <c r="HS116" s="89"/>
      <c r="HT116" s="238">
        <f t="shared" si="7"/>
        <v>0</v>
      </c>
      <c r="HU116" s="162"/>
      <c r="HV116" s="13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9"/>
      <c r="IU116" s="89"/>
      <c r="IV116" s="238">
        <f t="shared" si="8"/>
        <v>0</v>
      </c>
      <c r="IW116" s="162"/>
      <c r="IX116" s="13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9"/>
      <c r="JW116" s="89"/>
      <c r="JX116" s="238">
        <f t="shared" si="9"/>
        <v>0</v>
      </c>
      <c r="JY116" s="162"/>
      <c r="JZ116" s="13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9"/>
      <c r="KY116" s="89"/>
      <c r="KZ116" s="238">
        <f t="shared" si="10"/>
        <v>0</v>
      </c>
    </row>
    <row r="117" spans="1:312" x14ac:dyDescent="0.25">
      <c r="A117" s="115" t="s">
        <v>35</v>
      </c>
      <c r="B117" s="809" t="s">
        <v>35</v>
      </c>
      <c r="C117" s="806">
        <v>23022</v>
      </c>
      <c r="D117" s="809"/>
      <c r="E117" s="806"/>
      <c r="F117" s="136"/>
      <c r="G117" s="84"/>
      <c r="H117" s="84"/>
      <c r="I117" s="84"/>
      <c r="J117" s="84"/>
      <c r="K117" s="84"/>
      <c r="L117" s="84"/>
      <c r="M117" s="84"/>
      <c r="N117" s="84"/>
      <c r="O117" s="84"/>
      <c r="P117" s="84"/>
      <c r="Q117" s="84"/>
      <c r="R117" s="84"/>
      <c r="S117" s="84"/>
      <c r="T117" s="85"/>
      <c r="U117" s="85"/>
      <c r="V117" s="84"/>
      <c r="W117" s="84"/>
      <c r="X117" s="85"/>
      <c r="Y117" s="85"/>
      <c r="Z117" s="85"/>
      <c r="AA117" s="85"/>
      <c r="AB117" s="85"/>
      <c r="AC117" s="85"/>
      <c r="AD117" s="85"/>
      <c r="AE117" s="85"/>
      <c r="AF117" s="237">
        <f t="shared" si="0"/>
        <v>0</v>
      </c>
      <c r="AG117" s="162"/>
      <c r="AH117" s="136"/>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5"/>
      <c r="BG117" s="85"/>
      <c r="BH117" s="237">
        <f t="shared" si="1"/>
        <v>0</v>
      </c>
      <c r="BI117" s="162"/>
      <c r="BJ117" s="136"/>
      <c r="BK117" s="84"/>
      <c r="BL117" s="84"/>
      <c r="BM117" s="84"/>
      <c r="BN117" s="84"/>
      <c r="BO117" s="84"/>
      <c r="BP117" s="84"/>
      <c r="BQ117" s="84"/>
      <c r="BR117" s="84"/>
      <c r="BS117" s="84"/>
      <c r="BT117" s="84"/>
      <c r="BU117" s="84"/>
      <c r="BV117" s="84"/>
      <c r="BW117" s="84"/>
      <c r="BX117" s="84"/>
      <c r="BY117" s="84"/>
      <c r="BZ117" s="84"/>
      <c r="CA117" s="84"/>
      <c r="CB117" s="84"/>
      <c r="CC117" s="84"/>
      <c r="CD117" s="84"/>
      <c r="CE117" s="84"/>
      <c r="CF117" s="84"/>
      <c r="CG117" s="84"/>
      <c r="CH117" s="85"/>
      <c r="CI117" s="85"/>
      <c r="CJ117" s="237">
        <f t="shared" si="2"/>
        <v>0</v>
      </c>
      <c r="CK117" s="162"/>
      <c r="CL117" s="136"/>
      <c r="CM117" s="84"/>
      <c r="CN117" s="84"/>
      <c r="CO117" s="84"/>
      <c r="CP117" s="84"/>
      <c r="CQ117" s="84"/>
      <c r="CR117" s="84"/>
      <c r="CS117" s="84"/>
      <c r="CT117" s="84"/>
      <c r="CU117" s="84"/>
      <c r="CV117" s="84"/>
      <c r="CW117" s="84"/>
      <c r="CX117" s="84"/>
      <c r="CY117" s="84"/>
      <c r="CZ117" s="84"/>
      <c r="DA117" s="84"/>
      <c r="DB117" s="84"/>
      <c r="DC117" s="84"/>
      <c r="DD117" s="84"/>
      <c r="DE117" s="84"/>
      <c r="DF117" s="84"/>
      <c r="DG117" s="84"/>
      <c r="DH117" s="84"/>
      <c r="DI117" s="84"/>
      <c r="DJ117" s="85"/>
      <c r="DK117" s="85"/>
      <c r="DL117" s="237">
        <f t="shared" si="3"/>
        <v>0</v>
      </c>
      <c r="DM117" s="162"/>
      <c r="DN117" s="136"/>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5"/>
      <c r="EM117" s="85"/>
      <c r="EN117" s="237">
        <f t="shared" si="4"/>
        <v>0</v>
      </c>
      <c r="EO117" s="162"/>
      <c r="EP117" s="136"/>
      <c r="EQ117" s="84"/>
      <c r="ER117" s="84"/>
      <c r="ES117" s="84"/>
      <c r="ET117" s="84"/>
      <c r="EU117" s="84"/>
      <c r="EV117" s="84"/>
      <c r="EW117" s="84"/>
      <c r="EX117" s="84"/>
      <c r="EY117" s="84"/>
      <c r="EZ117" s="84"/>
      <c r="FA117" s="84"/>
      <c r="FB117" s="84"/>
      <c r="FC117" s="84"/>
      <c r="FD117" s="84"/>
      <c r="FE117" s="84"/>
      <c r="FF117" s="84"/>
      <c r="FG117" s="84"/>
      <c r="FH117" s="84"/>
      <c r="FI117" s="84"/>
      <c r="FJ117" s="84"/>
      <c r="FK117" s="84"/>
      <c r="FL117" s="84"/>
      <c r="FM117" s="84"/>
      <c r="FN117" s="85"/>
      <c r="FO117" s="85"/>
      <c r="FP117" s="237">
        <f t="shared" si="5"/>
        <v>0</v>
      </c>
      <c r="FQ117" s="162"/>
      <c r="FR117" s="136"/>
      <c r="FS117" s="84"/>
      <c r="FT117" s="84"/>
      <c r="FU117" s="84"/>
      <c r="FV117" s="84"/>
      <c r="FW117" s="84"/>
      <c r="FX117" s="84"/>
      <c r="FY117" s="84"/>
      <c r="FZ117" s="84"/>
      <c r="GA117" s="84"/>
      <c r="GB117" s="84"/>
      <c r="GC117" s="84"/>
      <c r="GD117" s="84"/>
      <c r="GE117" s="84"/>
      <c r="GF117" s="84"/>
      <c r="GG117" s="84"/>
      <c r="GH117" s="84"/>
      <c r="GI117" s="84"/>
      <c r="GJ117" s="84"/>
      <c r="GK117" s="84"/>
      <c r="GL117" s="84"/>
      <c r="GM117" s="84"/>
      <c r="GN117" s="84"/>
      <c r="GO117" s="84"/>
      <c r="GP117" s="85"/>
      <c r="GQ117" s="85"/>
      <c r="GR117" s="237">
        <f t="shared" si="6"/>
        <v>0</v>
      </c>
      <c r="GS117" s="162"/>
      <c r="GT117" s="136"/>
      <c r="GU117" s="84"/>
      <c r="GV117" s="84"/>
      <c r="GW117" s="84"/>
      <c r="GX117" s="84"/>
      <c r="GY117" s="84"/>
      <c r="GZ117" s="84"/>
      <c r="HA117" s="84"/>
      <c r="HB117" s="84"/>
      <c r="HC117" s="84"/>
      <c r="HD117" s="84"/>
      <c r="HE117" s="84"/>
      <c r="HF117" s="84"/>
      <c r="HG117" s="84"/>
      <c r="HH117" s="84"/>
      <c r="HI117" s="84"/>
      <c r="HJ117" s="84"/>
      <c r="HK117" s="84"/>
      <c r="HL117" s="84"/>
      <c r="HM117" s="84"/>
      <c r="HN117" s="84"/>
      <c r="HO117" s="84"/>
      <c r="HP117" s="84"/>
      <c r="HQ117" s="84"/>
      <c r="HR117" s="85"/>
      <c r="HS117" s="85"/>
      <c r="HT117" s="237">
        <f t="shared" si="7"/>
        <v>0</v>
      </c>
      <c r="HU117" s="162"/>
      <c r="HV117" s="136"/>
      <c r="HW117" s="84"/>
      <c r="HX117" s="84"/>
      <c r="HY117" s="84"/>
      <c r="HZ117" s="84"/>
      <c r="IA117" s="84"/>
      <c r="IB117" s="84"/>
      <c r="IC117" s="84"/>
      <c r="ID117" s="84"/>
      <c r="IE117" s="84"/>
      <c r="IF117" s="84"/>
      <c r="IG117" s="84"/>
      <c r="IH117" s="84"/>
      <c r="II117" s="84"/>
      <c r="IJ117" s="84"/>
      <c r="IK117" s="84"/>
      <c r="IL117" s="84"/>
      <c r="IM117" s="84"/>
      <c r="IN117" s="84"/>
      <c r="IO117" s="84"/>
      <c r="IP117" s="84"/>
      <c r="IQ117" s="84"/>
      <c r="IR117" s="84"/>
      <c r="IS117" s="84"/>
      <c r="IT117" s="85"/>
      <c r="IU117" s="85"/>
      <c r="IV117" s="237">
        <f t="shared" si="8"/>
        <v>0</v>
      </c>
      <c r="IW117" s="162"/>
      <c r="IX117" s="136"/>
      <c r="IY117" s="84"/>
      <c r="IZ117" s="84"/>
      <c r="JA117" s="84"/>
      <c r="JB117" s="84"/>
      <c r="JC117" s="84"/>
      <c r="JD117" s="84"/>
      <c r="JE117" s="84"/>
      <c r="JF117" s="84"/>
      <c r="JG117" s="84"/>
      <c r="JH117" s="84"/>
      <c r="JI117" s="84"/>
      <c r="JJ117" s="84"/>
      <c r="JK117" s="84"/>
      <c r="JL117" s="84"/>
      <c r="JM117" s="84"/>
      <c r="JN117" s="84"/>
      <c r="JO117" s="84"/>
      <c r="JP117" s="84"/>
      <c r="JQ117" s="84"/>
      <c r="JR117" s="84"/>
      <c r="JS117" s="84"/>
      <c r="JT117" s="84"/>
      <c r="JU117" s="84"/>
      <c r="JV117" s="85"/>
      <c r="JW117" s="85"/>
      <c r="JX117" s="237">
        <f t="shared" si="9"/>
        <v>0</v>
      </c>
      <c r="JY117" s="162"/>
      <c r="JZ117" s="136"/>
      <c r="KA117" s="84"/>
      <c r="KB117" s="84"/>
      <c r="KC117" s="84"/>
      <c r="KD117" s="84"/>
      <c r="KE117" s="84"/>
      <c r="KF117" s="84"/>
      <c r="KG117" s="84"/>
      <c r="KH117" s="84"/>
      <c r="KI117" s="84"/>
      <c r="KJ117" s="84"/>
      <c r="KK117" s="84"/>
      <c r="KL117" s="84"/>
      <c r="KM117" s="84"/>
      <c r="KN117" s="84"/>
      <c r="KO117" s="84"/>
      <c r="KP117" s="84"/>
      <c r="KQ117" s="84"/>
      <c r="KR117" s="84"/>
      <c r="KS117" s="84"/>
      <c r="KT117" s="84"/>
      <c r="KU117" s="84"/>
      <c r="KV117" s="84"/>
      <c r="KW117" s="84"/>
      <c r="KX117" s="85"/>
      <c r="KY117" s="85"/>
      <c r="KZ117" s="237">
        <f t="shared" si="10"/>
        <v>0</v>
      </c>
    </row>
    <row r="118" spans="1:312" x14ac:dyDescent="0.25">
      <c r="A118" s="115" t="s">
        <v>36</v>
      </c>
      <c r="B118" s="809" t="s">
        <v>36</v>
      </c>
      <c r="C118" s="806">
        <v>23023</v>
      </c>
      <c r="D118" s="809"/>
      <c r="E118" s="806"/>
      <c r="F118" s="136"/>
      <c r="G118" s="84"/>
      <c r="H118" s="84"/>
      <c r="I118" s="84"/>
      <c r="J118" s="84"/>
      <c r="K118" s="84"/>
      <c r="L118" s="84"/>
      <c r="M118" s="84"/>
      <c r="N118" s="84"/>
      <c r="O118" s="84"/>
      <c r="P118" s="84"/>
      <c r="Q118" s="84"/>
      <c r="R118" s="84"/>
      <c r="S118" s="84"/>
      <c r="T118" s="85"/>
      <c r="U118" s="85"/>
      <c r="V118" s="84"/>
      <c r="W118" s="84"/>
      <c r="X118" s="85"/>
      <c r="Y118" s="85"/>
      <c r="Z118" s="85"/>
      <c r="AA118" s="85"/>
      <c r="AB118" s="85"/>
      <c r="AC118" s="85"/>
      <c r="AD118" s="85"/>
      <c r="AE118" s="85"/>
      <c r="AF118" s="237">
        <f t="shared" si="0"/>
        <v>0</v>
      </c>
      <c r="AG118" s="162"/>
      <c r="AH118" s="136"/>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5"/>
      <c r="BG118" s="85"/>
      <c r="BH118" s="237">
        <f t="shared" si="1"/>
        <v>0</v>
      </c>
      <c r="BI118" s="162"/>
      <c r="BJ118" s="136"/>
      <c r="BK118" s="84"/>
      <c r="BL118" s="84"/>
      <c r="BM118" s="84"/>
      <c r="BN118" s="84"/>
      <c r="BO118" s="84"/>
      <c r="BP118" s="84"/>
      <c r="BQ118" s="84"/>
      <c r="BR118" s="84"/>
      <c r="BS118" s="84"/>
      <c r="BT118" s="84"/>
      <c r="BU118" s="84"/>
      <c r="BV118" s="84"/>
      <c r="BW118" s="84"/>
      <c r="BX118" s="84"/>
      <c r="BY118" s="84"/>
      <c r="BZ118" s="84"/>
      <c r="CA118" s="84"/>
      <c r="CB118" s="84"/>
      <c r="CC118" s="84"/>
      <c r="CD118" s="84"/>
      <c r="CE118" s="84"/>
      <c r="CF118" s="84"/>
      <c r="CG118" s="84"/>
      <c r="CH118" s="85"/>
      <c r="CI118" s="85"/>
      <c r="CJ118" s="237">
        <f t="shared" si="2"/>
        <v>0</v>
      </c>
      <c r="CK118" s="162"/>
      <c r="CL118" s="136"/>
      <c r="CM118" s="84"/>
      <c r="CN118" s="84"/>
      <c r="CO118" s="84"/>
      <c r="CP118" s="84"/>
      <c r="CQ118" s="84"/>
      <c r="CR118" s="84"/>
      <c r="CS118" s="84"/>
      <c r="CT118" s="84"/>
      <c r="CU118" s="84"/>
      <c r="CV118" s="84"/>
      <c r="CW118" s="84"/>
      <c r="CX118" s="84"/>
      <c r="CY118" s="84"/>
      <c r="CZ118" s="84"/>
      <c r="DA118" s="84"/>
      <c r="DB118" s="84"/>
      <c r="DC118" s="84"/>
      <c r="DD118" s="84"/>
      <c r="DE118" s="84"/>
      <c r="DF118" s="84"/>
      <c r="DG118" s="84"/>
      <c r="DH118" s="84"/>
      <c r="DI118" s="84"/>
      <c r="DJ118" s="85"/>
      <c r="DK118" s="85"/>
      <c r="DL118" s="237">
        <f t="shared" si="3"/>
        <v>0</v>
      </c>
      <c r="DM118" s="162"/>
      <c r="DN118" s="136"/>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5"/>
      <c r="EM118" s="85"/>
      <c r="EN118" s="237">
        <f t="shared" si="4"/>
        <v>0</v>
      </c>
      <c r="EO118" s="162"/>
      <c r="EP118" s="136"/>
      <c r="EQ118" s="84"/>
      <c r="ER118" s="84"/>
      <c r="ES118" s="84"/>
      <c r="ET118" s="84"/>
      <c r="EU118" s="84"/>
      <c r="EV118" s="84"/>
      <c r="EW118" s="84"/>
      <c r="EX118" s="84"/>
      <c r="EY118" s="84"/>
      <c r="EZ118" s="84"/>
      <c r="FA118" s="84"/>
      <c r="FB118" s="84"/>
      <c r="FC118" s="84"/>
      <c r="FD118" s="84"/>
      <c r="FE118" s="84"/>
      <c r="FF118" s="84"/>
      <c r="FG118" s="84"/>
      <c r="FH118" s="84"/>
      <c r="FI118" s="84"/>
      <c r="FJ118" s="84"/>
      <c r="FK118" s="84"/>
      <c r="FL118" s="84"/>
      <c r="FM118" s="84"/>
      <c r="FN118" s="85"/>
      <c r="FO118" s="85"/>
      <c r="FP118" s="237">
        <f t="shared" si="5"/>
        <v>0</v>
      </c>
      <c r="FQ118" s="162"/>
      <c r="FR118" s="136"/>
      <c r="FS118" s="84"/>
      <c r="FT118" s="84"/>
      <c r="FU118" s="84"/>
      <c r="FV118" s="84"/>
      <c r="FW118" s="84"/>
      <c r="FX118" s="84"/>
      <c r="FY118" s="84"/>
      <c r="FZ118" s="84"/>
      <c r="GA118" s="84"/>
      <c r="GB118" s="84"/>
      <c r="GC118" s="84"/>
      <c r="GD118" s="84"/>
      <c r="GE118" s="84"/>
      <c r="GF118" s="84"/>
      <c r="GG118" s="84"/>
      <c r="GH118" s="84"/>
      <c r="GI118" s="84"/>
      <c r="GJ118" s="84"/>
      <c r="GK118" s="84"/>
      <c r="GL118" s="84"/>
      <c r="GM118" s="84"/>
      <c r="GN118" s="84"/>
      <c r="GO118" s="84"/>
      <c r="GP118" s="85"/>
      <c r="GQ118" s="85"/>
      <c r="GR118" s="237">
        <f t="shared" si="6"/>
        <v>0</v>
      </c>
      <c r="GS118" s="162"/>
      <c r="GT118" s="136"/>
      <c r="GU118" s="84"/>
      <c r="GV118" s="84"/>
      <c r="GW118" s="84"/>
      <c r="GX118" s="84"/>
      <c r="GY118" s="84"/>
      <c r="GZ118" s="84"/>
      <c r="HA118" s="84"/>
      <c r="HB118" s="84"/>
      <c r="HC118" s="84"/>
      <c r="HD118" s="84"/>
      <c r="HE118" s="84"/>
      <c r="HF118" s="84"/>
      <c r="HG118" s="84"/>
      <c r="HH118" s="84"/>
      <c r="HI118" s="84"/>
      <c r="HJ118" s="84"/>
      <c r="HK118" s="84"/>
      <c r="HL118" s="84"/>
      <c r="HM118" s="84"/>
      <c r="HN118" s="84"/>
      <c r="HO118" s="84"/>
      <c r="HP118" s="84"/>
      <c r="HQ118" s="84"/>
      <c r="HR118" s="85"/>
      <c r="HS118" s="85"/>
      <c r="HT118" s="237">
        <f t="shared" si="7"/>
        <v>0</v>
      </c>
      <c r="HU118" s="162"/>
      <c r="HV118" s="136"/>
      <c r="HW118" s="84"/>
      <c r="HX118" s="84"/>
      <c r="HY118" s="84"/>
      <c r="HZ118" s="84"/>
      <c r="IA118" s="84"/>
      <c r="IB118" s="84"/>
      <c r="IC118" s="84"/>
      <c r="ID118" s="84"/>
      <c r="IE118" s="84"/>
      <c r="IF118" s="84"/>
      <c r="IG118" s="84"/>
      <c r="IH118" s="84"/>
      <c r="II118" s="84"/>
      <c r="IJ118" s="84"/>
      <c r="IK118" s="84"/>
      <c r="IL118" s="84"/>
      <c r="IM118" s="84"/>
      <c r="IN118" s="84"/>
      <c r="IO118" s="84"/>
      <c r="IP118" s="84"/>
      <c r="IQ118" s="84"/>
      <c r="IR118" s="84"/>
      <c r="IS118" s="84"/>
      <c r="IT118" s="85"/>
      <c r="IU118" s="85"/>
      <c r="IV118" s="237">
        <f t="shared" si="8"/>
        <v>0</v>
      </c>
      <c r="IW118" s="162"/>
      <c r="IX118" s="136"/>
      <c r="IY118" s="84"/>
      <c r="IZ118" s="84"/>
      <c r="JA118" s="84"/>
      <c r="JB118" s="84"/>
      <c r="JC118" s="84"/>
      <c r="JD118" s="84"/>
      <c r="JE118" s="84"/>
      <c r="JF118" s="84"/>
      <c r="JG118" s="84"/>
      <c r="JH118" s="84"/>
      <c r="JI118" s="84"/>
      <c r="JJ118" s="84"/>
      <c r="JK118" s="84"/>
      <c r="JL118" s="84"/>
      <c r="JM118" s="84"/>
      <c r="JN118" s="84"/>
      <c r="JO118" s="84"/>
      <c r="JP118" s="84"/>
      <c r="JQ118" s="84"/>
      <c r="JR118" s="84"/>
      <c r="JS118" s="84"/>
      <c r="JT118" s="84"/>
      <c r="JU118" s="84"/>
      <c r="JV118" s="85"/>
      <c r="JW118" s="85"/>
      <c r="JX118" s="237">
        <f t="shared" si="9"/>
        <v>0</v>
      </c>
      <c r="JY118" s="162"/>
      <c r="JZ118" s="136"/>
      <c r="KA118" s="84"/>
      <c r="KB118" s="84"/>
      <c r="KC118" s="84"/>
      <c r="KD118" s="84"/>
      <c r="KE118" s="84"/>
      <c r="KF118" s="84"/>
      <c r="KG118" s="84"/>
      <c r="KH118" s="84"/>
      <c r="KI118" s="84"/>
      <c r="KJ118" s="84"/>
      <c r="KK118" s="84"/>
      <c r="KL118" s="84"/>
      <c r="KM118" s="84"/>
      <c r="KN118" s="84"/>
      <c r="KO118" s="84"/>
      <c r="KP118" s="84"/>
      <c r="KQ118" s="84"/>
      <c r="KR118" s="84"/>
      <c r="KS118" s="84"/>
      <c r="KT118" s="84"/>
      <c r="KU118" s="84"/>
      <c r="KV118" s="84"/>
      <c r="KW118" s="84"/>
      <c r="KX118" s="85"/>
      <c r="KY118" s="85"/>
      <c r="KZ118" s="237">
        <f t="shared" si="10"/>
        <v>0</v>
      </c>
    </row>
    <row r="119" spans="1:312" x14ac:dyDescent="0.25">
      <c r="A119" s="115" t="s">
        <v>37</v>
      </c>
      <c r="B119" s="805" t="s">
        <v>91</v>
      </c>
      <c r="C119" s="806">
        <v>23050</v>
      </c>
      <c r="D119" s="805"/>
      <c r="E119" s="806"/>
      <c r="F119" s="136"/>
      <c r="G119" s="84"/>
      <c r="H119" s="84"/>
      <c r="I119" s="84"/>
      <c r="J119" s="84"/>
      <c r="K119" s="84"/>
      <c r="L119" s="84"/>
      <c r="M119" s="84"/>
      <c r="N119" s="84"/>
      <c r="O119" s="84"/>
      <c r="P119" s="84"/>
      <c r="Q119" s="84"/>
      <c r="R119" s="84"/>
      <c r="S119" s="84"/>
      <c r="T119" s="85"/>
      <c r="U119" s="85"/>
      <c r="V119" s="84"/>
      <c r="W119" s="84"/>
      <c r="X119" s="85"/>
      <c r="Y119" s="85"/>
      <c r="Z119" s="85"/>
      <c r="AA119" s="85"/>
      <c r="AB119" s="85"/>
      <c r="AC119" s="85"/>
      <c r="AD119" s="85"/>
      <c r="AE119" s="85"/>
      <c r="AF119" s="237">
        <f t="shared" si="0"/>
        <v>0</v>
      </c>
      <c r="AG119" s="162"/>
      <c r="AH119" s="136"/>
      <c r="AI119" s="84"/>
      <c r="AJ119" s="84"/>
      <c r="AK119" s="84"/>
      <c r="AL119" s="84"/>
      <c r="AM119" s="84"/>
      <c r="AN119" s="84"/>
      <c r="AO119" s="84"/>
      <c r="AP119" s="84"/>
      <c r="AQ119" s="84"/>
      <c r="AR119" s="84"/>
      <c r="AS119" s="84"/>
      <c r="AT119" s="84"/>
      <c r="AU119" s="84"/>
      <c r="AV119" s="84"/>
      <c r="AW119" s="84"/>
      <c r="AX119" s="84"/>
      <c r="AY119" s="84"/>
      <c r="AZ119" s="84"/>
      <c r="BA119" s="84"/>
      <c r="BB119" s="84"/>
      <c r="BC119" s="84"/>
      <c r="BD119" s="84"/>
      <c r="BE119" s="84"/>
      <c r="BF119" s="85"/>
      <c r="BG119" s="85"/>
      <c r="BH119" s="237">
        <f t="shared" si="1"/>
        <v>0</v>
      </c>
      <c r="BI119" s="162"/>
      <c r="BJ119" s="136"/>
      <c r="BK119" s="84"/>
      <c r="BL119" s="84"/>
      <c r="BM119" s="84"/>
      <c r="BN119" s="84"/>
      <c r="BO119" s="84"/>
      <c r="BP119" s="84"/>
      <c r="BQ119" s="84"/>
      <c r="BR119" s="84"/>
      <c r="BS119" s="84"/>
      <c r="BT119" s="84"/>
      <c r="BU119" s="84"/>
      <c r="BV119" s="84"/>
      <c r="BW119" s="84"/>
      <c r="BX119" s="84"/>
      <c r="BY119" s="84"/>
      <c r="BZ119" s="84"/>
      <c r="CA119" s="84"/>
      <c r="CB119" s="84"/>
      <c r="CC119" s="84"/>
      <c r="CD119" s="84"/>
      <c r="CE119" s="84"/>
      <c r="CF119" s="84"/>
      <c r="CG119" s="84"/>
      <c r="CH119" s="85"/>
      <c r="CI119" s="85"/>
      <c r="CJ119" s="237">
        <f t="shared" si="2"/>
        <v>0</v>
      </c>
      <c r="CK119" s="162"/>
      <c r="CL119" s="136"/>
      <c r="CM119" s="84"/>
      <c r="CN119" s="84"/>
      <c r="CO119" s="84"/>
      <c r="CP119" s="84"/>
      <c r="CQ119" s="84"/>
      <c r="CR119" s="84"/>
      <c r="CS119" s="84"/>
      <c r="CT119" s="84"/>
      <c r="CU119" s="84"/>
      <c r="CV119" s="84"/>
      <c r="CW119" s="84"/>
      <c r="CX119" s="84"/>
      <c r="CY119" s="84"/>
      <c r="CZ119" s="84"/>
      <c r="DA119" s="84"/>
      <c r="DB119" s="84"/>
      <c r="DC119" s="84"/>
      <c r="DD119" s="84"/>
      <c r="DE119" s="84"/>
      <c r="DF119" s="84"/>
      <c r="DG119" s="84"/>
      <c r="DH119" s="84"/>
      <c r="DI119" s="84"/>
      <c r="DJ119" s="85"/>
      <c r="DK119" s="85"/>
      <c r="DL119" s="237">
        <f t="shared" si="3"/>
        <v>0</v>
      </c>
      <c r="DM119" s="162"/>
      <c r="DN119" s="136"/>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5"/>
      <c r="EM119" s="85"/>
      <c r="EN119" s="237">
        <f t="shared" si="4"/>
        <v>0</v>
      </c>
      <c r="EO119" s="162"/>
      <c r="EP119" s="136"/>
      <c r="EQ119" s="84"/>
      <c r="ER119" s="84"/>
      <c r="ES119" s="84"/>
      <c r="ET119" s="84"/>
      <c r="EU119" s="84"/>
      <c r="EV119" s="84"/>
      <c r="EW119" s="84"/>
      <c r="EX119" s="84"/>
      <c r="EY119" s="84"/>
      <c r="EZ119" s="84"/>
      <c r="FA119" s="84"/>
      <c r="FB119" s="84"/>
      <c r="FC119" s="84"/>
      <c r="FD119" s="84"/>
      <c r="FE119" s="84"/>
      <c r="FF119" s="84"/>
      <c r="FG119" s="84"/>
      <c r="FH119" s="84"/>
      <c r="FI119" s="84"/>
      <c r="FJ119" s="84"/>
      <c r="FK119" s="84"/>
      <c r="FL119" s="84"/>
      <c r="FM119" s="84"/>
      <c r="FN119" s="85"/>
      <c r="FO119" s="85"/>
      <c r="FP119" s="237">
        <f t="shared" si="5"/>
        <v>0</v>
      </c>
      <c r="FQ119" s="162"/>
      <c r="FR119" s="136"/>
      <c r="FS119" s="84"/>
      <c r="FT119" s="84"/>
      <c r="FU119" s="84"/>
      <c r="FV119" s="84"/>
      <c r="FW119" s="84"/>
      <c r="FX119" s="84"/>
      <c r="FY119" s="84"/>
      <c r="FZ119" s="84"/>
      <c r="GA119" s="84"/>
      <c r="GB119" s="84"/>
      <c r="GC119" s="84"/>
      <c r="GD119" s="84"/>
      <c r="GE119" s="84"/>
      <c r="GF119" s="84"/>
      <c r="GG119" s="84"/>
      <c r="GH119" s="84"/>
      <c r="GI119" s="84"/>
      <c r="GJ119" s="84"/>
      <c r="GK119" s="84"/>
      <c r="GL119" s="84"/>
      <c r="GM119" s="84"/>
      <c r="GN119" s="84"/>
      <c r="GO119" s="84"/>
      <c r="GP119" s="85"/>
      <c r="GQ119" s="85"/>
      <c r="GR119" s="237">
        <f t="shared" si="6"/>
        <v>0</v>
      </c>
      <c r="GS119" s="162"/>
      <c r="GT119" s="136"/>
      <c r="GU119" s="84"/>
      <c r="GV119" s="84"/>
      <c r="GW119" s="84"/>
      <c r="GX119" s="84"/>
      <c r="GY119" s="84"/>
      <c r="GZ119" s="84"/>
      <c r="HA119" s="84"/>
      <c r="HB119" s="84"/>
      <c r="HC119" s="84"/>
      <c r="HD119" s="84"/>
      <c r="HE119" s="84"/>
      <c r="HF119" s="84"/>
      <c r="HG119" s="84"/>
      <c r="HH119" s="84"/>
      <c r="HI119" s="84"/>
      <c r="HJ119" s="84"/>
      <c r="HK119" s="84"/>
      <c r="HL119" s="84"/>
      <c r="HM119" s="84"/>
      <c r="HN119" s="84"/>
      <c r="HO119" s="84"/>
      <c r="HP119" s="84"/>
      <c r="HQ119" s="84"/>
      <c r="HR119" s="85"/>
      <c r="HS119" s="85"/>
      <c r="HT119" s="237">
        <f t="shared" si="7"/>
        <v>0</v>
      </c>
      <c r="HU119" s="162"/>
      <c r="HV119" s="136"/>
      <c r="HW119" s="84"/>
      <c r="HX119" s="84"/>
      <c r="HY119" s="84"/>
      <c r="HZ119" s="84"/>
      <c r="IA119" s="84"/>
      <c r="IB119" s="84"/>
      <c r="IC119" s="84"/>
      <c r="ID119" s="84"/>
      <c r="IE119" s="84"/>
      <c r="IF119" s="84"/>
      <c r="IG119" s="84"/>
      <c r="IH119" s="84"/>
      <c r="II119" s="84"/>
      <c r="IJ119" s="84"/>
      <c r="IK119" s="84"/>
      <c r="IL119" s="84"/>
      <c r="IM119" s="84"/>
      <c r="IN119" s="84"/>
      <c r="IO119" s="84"/>
      <c r="IP119" s="84"/>
      <c r="IQ119" s="84"/>
      <c r="IR119" s="84"/>
      <c r="IS119" s="84"/>
      <c r="IT119" s="85"/>
      <c r="IU119" s="85"/>
      <c r="IV119" s="237">
        <f t="shared" si="8"/>
        <v>0</v>
      </c>
      <c r="IW119" s="162"/>
      <c r="IX119" s="136"/>
      <c r="IY119" s="84"/>
      <c r="IZ119" s="84"/>
      <c r="JA119" s="84"/>
      <c r="JB119" s="84"/>
      <c r="JC119" s="84"/>
      <c r="JD119" s="84"/>
      <c r="JE119" s="84"/>
      <c r="JF119" s="84"/>
      <c r="JG119" s="84"/>
      <c r="JH119" s="84"/>
      <c r="JI119" s="84"/>
      <c r="JJ119" s="84"/>
      <c r="JK119" s="84"/>
      <c r="JL119" s="84"/>
      <c r="JM119" s="84"/>
      <c r="JN119" s="84"/>
      <c r="JO119" s="84"/>
      <c r="JP119" s="84"/>
      <c r="JQ119" s="84"/>
      <c r="JR119" s="84"/>
      <c r="JS119" s="84"/>
      <c r="JT119" s="84"/>
      <c r="JU119" s="84"/>
      <c r="JV119" s="85"/>
      <c r="JW119" s="85"/>
      <c r="JX119" s="237">
        <f t="shared" si="9"/>
        <v>0</v>
      </c>
      <c r="JY119" s="162"/>
      <c r="JZ119" s="136"/>
      <c r="KA119" s="84"/>
      <c r="KB119" s="84"/>
      <c r="KC119" s="84"/>
      <c r="KD119" s="84"/>
      <c r="KE119" s="84"/>
      <c r="KF119" s="84"/>
      <c r="KG119" s="84"/>
      <c r="KH119" s="84"/>
      <c r="KI119" s="84"/>
      <c r="KJ119" s="84"/>
      <c r="KK119" s="84"/>
      <c r="KL119" s="84"/>
      <c r="KM119" s="84"/>
      <c r="KN119" s="84"/>
      <c r="KO119" s="84"/>
      <c r="KP119" s="84"/>
      <c r="KQ119" s="84"/>
      <c r="KR119" s="84"/>
      <c r="KS119" s="84"/>
      <c r="KT119" s="84"/>
      <c r="KU119" s="84"/>
      <c r="KV119" s="84"/>
      <c r="KW119" s="84"/>
      <c r="KX119" s="85"/>
      <c r="KY119" s="85"/>
      <c r="KZ119" s="237">
        <f t="shared" si="10"/>
        <v>0</v>
      </c>
    </row>
    <row r="120" spans="1:312" x14ac:dyDescent="0.25">
      <c r="A120" s="115" t="s">
        <v>38</v>
      </c>
      <c r="B120" s="805" t="s">
        <v>38</v>
      </c>
      <c r="C120" s="806">
        <v>23060</v>
      </c>
      <c r="D120" s="805"/>
      <c r="E120" s="806"/>
      <c r="F120" s="136"/>
      <c r="G120" s="84"/>
      <c r="H120" s="84"/>
      <c r="I120" s="84"/>
      <c r="J120" s="84"/>
      <c r="K120" s="84"/>
      <c r="L120" s="84"/>
      <c r="M120" s="84"/>
      <c r="N120" s="84"/>
      <c r="O120" s="84"/>
      <c r="P120" s="84"/>
      <c r="Q120" s="84"/>
      <c r="R120" s="84"/>
      <c r="S120" s="84"/>
      <c r="T120" s="85"/>
      <c r="U120" s="85"/>
      <c r="V120" s="84"/>
      <c r="W120" s="84"/>
      <c r="X120" s="85"/>
      <c r="Y120" s="85"/>
      <c r="Z120" s="85"/>
      <c r="AA120" s="85"/>
      <c r="AB120" s="85"/>
      <c r="AC120" s="85"/>
      <c r="AD120" s="85"/>
      <c r="AE120" s="85"/>
      <c r="AF120" s="237">
        <f t="shared" si="0"/>
        <v>0</v>
      </c>
      <c r="AG120" s="162"/>
      <c r="AH120" s="136"/>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5"/>
      <c r="BG120" s="85"/>
      <c r="BH120" s="237">
        <f t="shared" si="1"/>
        <v>0</v>
      </c>
      <c r="BI120" s="162"/>
      <c r="BJ120" s="136"/>
      <c r="BK120" s="84"/>
      <c r="BL120" s="84"/>
      <c r="BM120" s="84"/>
      <c r="BN120" s="84"/>
      <c r="BO120" s="84"/>
      <c r="BP120" s="84"/>
      <c r="BQ120" s="84"/>
      <c r="BR120" s="84"/>
      <c r="BS120" s="84"/>
      <c r="BT120" s="84"/>
      <c r="BU120" s="84"/>
      <c r="BV120" s="84"/>
      <c r="BW120" s="84"/>
      <c r="BX120" s="84"/>
      <c r="BY120" s="84"/>
      <c r="BZ120" s="84"/>
      <c r="CA120" s="84"/>
      <c r="CB120" s="84"/>
      <c r="CC120" s="84"/>
      <c r="CD120" s="84"/>
      <c r="CE120" s="84"/>
      <c r="CF120" s="84"/>
      <c r="CG120" s="84"/>
      <c r="CH120" s="85"/>
      <c r="CI120" s="85"/>
      <c r="CJ120" s="237">
        <f t="shared" si="2"/>
        <v>0</v>
      </c>
      <c r="CK120" s="162"/>
      <c r="CL120" s="136"/>
      <c r="CM120" s="84"/>
      <c r="CN120" s="84"/>
      <c r="CO120" s="84"/>
      <c r="CP120" s="84"/>
      <c r="CQ120" s="84"/>
      <c r="CR120" s="84"/>
      <c r="CS120" s="84"/>
      <c r="CT120" s="84"/>
      <c r="CU120" s="84"/>
      <c r="CV120" s="84"/>
      <c r="CW120" s="84"/>
      <c r="CX120" s="84"/>
      <c r="CY120" s="84"/>
      <c r="CZ120" s="84"/>
      <c r="DA120" s="84"/>
      <c r="DB120" s="84"/>
      <c r="DC120" s="84"/>
      <c r="DD120" s="84"/>
      <c r="DE120" s="84"/>
      <c r="DF120" s="84"/>
      <c r="DG120" s="84"/>
      <c r="DH120" s="84"/>
      <c r="DI120" s="84"/>
      <c r="DJ120" s="85"/>
      <c r="DK120" s="85"/>
      <c r="DL120" s="237">
        <f t="shared" si="3"/>
        <v>0</v>
      </c>
      <c r="DM120" s="162"/>
      <c r="DN120" s="136"/>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5"/>
      <c r="EM120" s="85"/>
      <c r="EN120" s="237">
        <f t="shared" si="4"/>
        <v>0</v>
      </c>
      <c r="EO120" s="162"/>
      <c r="EP120" s="136"/>
      <c r="EQ120" s="84"/>
      <c r="ER120" s="84"/>
      <c r="ES120" s="84"/>
      <c r="ET120" s="84"/>
      <c r="EU120" s="84"/>
      <c r="EV120" s="84"/>
      <c r="EW120" s="84"/>
      <c r="EX120" s="84"/>
      <c r="EY120" s="84"/>
      <c r="EZ120" s="84"/>
      <c r="FA120" s="84"/>
      <c r="FB120" s="84"/>
      <c r="FC120" s="84"/>
      <c r="FD120" s="84"/>
      <c r="FE120" s="84"/>
      <c r="FF120" s="84"/>
      <c r="FG120" s="84"/>
      <c r="FH120" s="84"/>
      <c r="FI120" s="84"/>
      <c r="FJ120" s="84"/>
      <c r="FK120" s="84"/>
      <c r="FL120" s="84"/>
      <c r="FM120" s="84"/>
      <c r="FN120" s="85"/>
      <c r="FO120" s="85"/>
      <c r="FP120" s="237">
        <f t="shared" si="5"/>
        <v>0</v>
      </c>
      <c r="FQ120" s="162"/>
      <c r="FR120" s="136"/>
      <c r="FS120" s="84"/>
      <c r="FT120" s="84"/>
      <c r="FU120" s="84"/>
      <c r="FV120" s="84"/>
      <c r="FW120" s="84"/>
      <c r="FX120" s="84"/>
      <c r="FY120" s="84"/>
      <c r="FZ120" s="84"/>
      <c r="GA120" s="84"/>
      <c r="GB120" s="84"/>
      <c r="GC120" s="84"/>
      <c r="GD120" s="84"/>
      <c r="GE120" s="84"/>
      <c r="GF120" s="84"/>
      <c r="GG120" s="84"/>
      <c r="GH120" s="84"/>
      <c r="GI120" s="84"/>
      <c r="GJ120" s="84"/>
      <c r="GK120" s="84"/>
      <c r="GL120" s="84"/>
      <c r="GM120" s="84"/>
      <c r="GN120" s="84"/>
      <c r="GO120" s="84"/>
      <c r="GP120" s="85"/>
      <c r="GQ120" s="85"/>
      <c r="GR120" s="237">
        <f t="shared" si="6"/>
        <v>0</v>
      </c>
      <c r="GS120" s="162"/>
      <c r="GT120" s="136"/>
      <c r="GU120" s="84"/>
      <c r="GV120" s="84"/>
      <c r="GW120" s="84"/>
      <c r="GX120" s="84"/>
      <c r="GY120" s="84"/>
      <c r="GZ120" s="84"/>
      <c r="HA120" s="84"/>
      <c r="HB120" s="84"/>
      <c r="HC120" s="84"/>
      <c r="HD120" s="84"/>
      <c r="HE120" s="84"/>
      <c r="HF120" s="84"/>
      <c r="HG120" s="84"/>
      <c r="HH120" s="84"/>
      <c r="HI120" s="84"/>
      <c r="HJ120" s="84"/>
      <c r="HK120" s="84"/>
      <c r="HL120" s="84"/>
      <c r="HM120" s="84"/>
      <c r="HN120" s="84"/>
      <c r="HO120" s="84"/>
      <c r="HP120" s="84"/>
      <c r="HQ120" s="84"/>
      <c r="HR120" s="85"/>
      <c r="HS120" s="85"/>
      <c r="HT120" s="237">
        <f t="shared" si="7"/>
        <v>0</v>
      </c>
      <c r="HU120" s="162"/>
      <c r="HV120" s="136"/>
      <c r="HW120" s="84"/>
      <c r="HX120" s="84"/>
      <c r="HY120" s="84"/>
      <c r="HZ120" s="84"/>
      <c r="IA120" s="84"/>
      <c r="IB120" s="84"/>
      <c r="IC120" s="84"/>
      <c r="ID120" s="84"/>
      <c r="IE120" s="84"/>
      <c r="IF120" s="84"/>
      <c r="IG120" s="84"/>
      <c r="IH120" s="84"/>
      <c r="II120" s="84"/>
      <c r="IJ120" s="84"/>
      <c r="IK120" s="84"/>
      <c r="IL120" s="84"/>
      <c r="IM120" s="84"/>
      <c r="IN120" s="84"/>
      <c r="IO120" s="84"/>
      <c r="IP120" s="84"/>
      <c r="IQ120" s="84"/>
      <c r="IR120" s="84"/>
      <c r="IS120" s="84"/>
      <c r="IT120" s="85"/>
      <c r="IU120" s="85"/>
      <c r="IV120" s="237">
        <f t="shared" si="8"/>
        <v>0</v>
      </c>
      <c r="IW120" s="162"/>
      <c r="IX120" s="136"/>
      <c r="IY120" s="84"/>
      <c r="IZ120" s="84"/>
      <c r="JA120" s="84"/>
      <c r="JB120" s="84"/>
      <c r="JC120" s="84"/>
      <c r="JD120" s="84"/>
      <c r="JE120" s="84"/>
      <c r="JF120" s="84"/>
      <c r="JG120" s="84"/>
      <c r="JH120" s="84"/>
      <c r="JI120" s="84"/>
      <c r="JJ120" s="84"/>
      <c r="JK120" s="84"/>
      <c r="JL120" s="84"/>
      <c r="JM120" s="84"/>
      <c r="JN120" s="84"/>
      <c r="JO120" s="84"/>
      <c r="JP120" s="84"/>
      <c r="JQ120" s="84"/>
      <c r="JR120" s="84"/>
      <c r="JS120" s="84"/>
      <c r="JT120" s="84"/>
      <c r="JU120" s="84"/>
      <c r="JV120" s="85"/>
      <c r="JW120" s="85"/>
      <c r="JX120" s="237">
        <f t="shared" si="9"/>
        <v>0</v>
      </c>
      <c r="JY120" s="162"/>
      <c r="JZ120" s="136"/>
      <c r="KA120" s="84"/>
      <c r="KB120" s="84"/>
      <c r="KC120" s="84"/>
      <c r="KD120" s="84"/>
      <c r="KE120" s="84"/>
      <c r="KF120" s="84"/>
      <c r="KG120" s="84"/>
      <c r="KH120" s="84"/>
      <c r="KI120" s="84"/>
      <c r="KJ120" s="84"/>
      <c r="KK120" s="84"/>
      <c r="KL120" s="84"/>
      <c r="KM120" s="84"/>
      <c r="KN120" s="84"/>
      <c r="KO120" s="84"/>
      <c r="KP120" s="84"/>
      <c r="KQ120" s="84"/>
      <c r="KR120" s="84"/>
      <c r="KS120" s="84"/>
      <c r="KT120" s="84"/>
      <c r="KU120" s="84"/>
      <c r="KV120" s="84"/>
      <c r="KW120" s="84"/>
      <c r="KX120" s="85"/>
      <c r="KY120" s="85"/>
      <c r="KZ120" s="237">
        <f t="shared" si="10"/>
        <v>0</v>
      </c>
    </row>
    <row r="121" spans="1:312" x14ac:dyDescent="0.25">
      <c r="A121" s="115" t="s">
        <v>39</v>
      </c>
      <c r="B121" s="805" t="s">
        <v>36</v>
      </c>
      <c r="C121" s="806">
        <v>23023</v>
      </c>
      <c r="D121" s="805"/>
      <c r="E121" s="806"/>
      <c r="F121" s="136"/>
      <c r="G121" s="84"/>
      <c r="H121" s="84"/>
      <c r="I121" s="84"/>
      <c r="J121" s="84"/>
      <c r="K121" s="84"/>
      <c r="L121" s="84"/>
      <c r="M121" s="84"/>
      <c r="N121" s="84"/>
      <c r="O121" s="84"/>
      <c r="P121" s="84"/>
      <c r="Q121" s="84"/>
      <c r="R121" s="84"/>
      <c r="S121" s="84"/>
      <c r="T121" s="85"/>
      <c r="U121" s="85"/>
      <c r="V121" s="84"/>
      <c r="W121" s="84"/>
      <c r="X121" s="85"/>
      <c r="Y121" s="85"/>
      <c r="Z121" s="85"/>
      <c r="AA121" s="85"/>
      <c r="AB121" s="85"/>
      <c r="AC121" s="85"/>
      <c r="AD121" s="85"/>
      <c r="AE121" s="85"/>
      <c r="AF121" s="237">
        <f t="shared" si="0"/>
        <v>0</v>
      </c>
      <c r="AG121" s="162"/>
      <c r="AH121" s="136"/>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85"/>
      <c r="BG121" s="85"/>
      <c r="BH121" s="237">
        <f t="shared" si="1"/>
        <v>0</v>
      </c>
      <c r="BI121" s="162"/>
      <c r="BJ121" s="136"/>
      <c r="BK121" s="84"/>
      <c r="BL121" s="84"/>
      <c r="BM121" s="84"/>
      <c r="BN121" s="84"/>
      <c r="BO121" s="84"/>
      <c r="BP121" s="84"/>
      <c r="BQ121" s="84"/>
      <c r="BR121" s="84"/>
      <c r="BS121" s="84"/>
      <c r="BT121" s="84"/>
      <c r="BU121" s="84"/>
      <c r="BV121" s="84"/>
      <c r="BW121" s="84"/>
      <c r="BX121" s="84"/>
      <c r="BY121" s="84"/>
      <c r="BZ121" s="84"/>
      <c r="CA121" s="84"/>
      <c r="CB121" s="84"/>
      <c r="CC121" s="84"/>
      <c r="CD121" s="84"/>
      <c r="CE121" s="84"/>
      <c r="CF121" s="84"/>
      <c r="CG121" s="84"/>
      <c r="CH121" s="85"/>
      <c r="CI121" s="85"/>
      <c r="CJ121" s="237">
        <f t="shared" si="2"/>
        <v>0</v>
      </c>
      <c r="CK121" s="162"/>
      <c r="CL121" s="136"/>
      <c r="CM121" s="84"/>
      <c r="CN121" s="84"/>
      <c r="CO121" s="84"/>
      <c r="CP121" s="84"/>
      <c r="CQ121" s="84"/>
      <c r="CR121" s="84"/>
      <c r="CS121" s="84"/>
      <c r="CT121" s="84"/>
      <c r="CU121" s="84"/>
      <c r="CV121" s="84"/>
      <c r="CW121" s="84"/>
      <c r="CX121" s="84"/>
      <c r="CY121" s="84"/>
      <c r="CZ121" s="84"/>
      <c r="DA121" s="84"/>
      <c r="DB121" s="84"/>
      <c r="DC121" s="84"/>
      <c r="DD121" s="84"/>
      <c r="DE121" s="84"/>
      <c r="DF121" s="84"/>
      <c r="DG121" s="84"/>
      <c r="DH121" s="84"/>
      <c r="DI121" s="84"/>
      <c r="DJ121" s="85"/>
      <c r="DK121" s="85"/>
      <c r="DL121" s="237">
        <f t="shared" si="3"/>
        <v>0</v>
      </c>
      <c r="DM121" s="162"/>
      <c r="DN121" s="136"/>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5"/>
      <c r="EM121" s="85"/>
      <c r="EN121" s="237">
        <f t="shared" si="4"/>
        <v>0</v>
      </c>
      <c r="EO121" s="162"/>
      <c r="EP121" s="136"/>
      <c r="EQ121" s="84"/>
      <c r="ER121" s="84"/>
      <c r="ES121" s="84"/>
      <c r="ET121" s="84"/>
      <c r="EU121" s="84"/>
      <c r="EV121" s="84"/>
      <c r="EW121" s="84"/>
      <c r="EX121" s="84"/>
      <c r="EY121" s="84"/>
      <c r="EZ121" s="84"/>
      <c r="FA121" s="84"/>
      <c r="FB121" s="84"/>
      <c r="FC121" s="84"/>
      <c r="FD121" s="84"/>
      <c r="FE121" s="84"/>
      <c r="FF121" s="84"/>
      <c r="FG121" s="84"/>
      <c r="FH121" s="84"/>
      <c r="FI121" s="84"/>
      <c r="FJ121" s="84"/>
      <c r="FK121" s="84"/>
      <c r="FL121" s="84"/>
      <c r="FM121" s="84"/>
      <c r="FN121" s="85"/>
      <c r="FO121" s="85"/>
      <c r="FP121" s="237">
        <f t="shared" si="5"/>
        <v>0</v>
      </c>
      <c r="FQ121" s="162"/>
      <c r="FR121" s="136"/>
      <c r="FS121" s="84"/>
      <c r="FT121" s="84"/>
      <c r="FU121" s="84"/>
      <c r="FV121" s="84"/>
      <c r="FW121" s="84"/>
      <c r="FX121" s="84"/>
      <c r="FY121" s="84"/>
      <c r="FZ121" s="84"/>
      <c r="GA121" s="84"/>
      <c r="GB121" s="84"/>
      <c r="GC121" s="84"/>
      <c r="GD121" s="84"/>
      <c r="GE121" s="84"/>
      <c r="GF121" s="84"/>
      <c r="GG121" s="84"/>
      <c r="GH121" s="84"/>
      <c r="GI121" s="84"/>
      <c r="GJ121" s="84"/>
      <c r="GK121" s="84"/>
      <c r="GL121" s="84"/>
      <c r="GM121" s="84"/>
      <c r="GN121" s="84"/>
      <c r="GO121" s="84"/>
      <c r="GP121" s="85"/>
      <c r="GQ121" s="85"/>
      <c r="GR121" s="237">
        <f t="shared" si="6"/>
        <v>0</v>
      </c>
      <c r="GS121" s="162"/>
      <c r="GT121" s="136"/>
      <c r="GU121" s="84"/>
      <c r="GV121" s="84"/>
      <c r="GW121" s="84"/>
      <c r="GX121" s="84"/>
      <c r="GY121" s="84"/>
      <c r="GZ121" s="84"/>
      <c r="HA121" s="84"/>
      <c r="HB121" s="84"/>
      <c r="HC121" s="84"/>
      <c r="HD121" s="84"/>
      <c r="HE121" s="84"/>
      <c r="HF121" s="84"/>
      <c r="HG121" s="84"/>
      <c r="HH121" s="84"/>
      <c r="HI121" s="84"/>
      <c r="HJ121" s="84"/>
      <c r="HK121" s="84"/>
      <c r="HL121" s="84"/>
      <c r="HM121" s="84"/>
      <c r="HN121" s="84"/>
      <c r="HO121" s="84"/>
      <c r="HP121" s="84"/>
      <c r="HQ121" s="84"/>
      <c r="HR121" s="85"/>
      <c r="HS121" s="85"/>
      <c r="HT121" s="237">
        <f t="shared" si="7"/>
        <v>0</v>
      </c>
      <c r="HU121" s="162"/>
      <c r="HV121" s="136"/>
      <c r="HW121" s="84"/>
      <c r="HX121" s="84"/>
      <c r="HY121" s="84"/>
      <c r="HZ121" s="84"/>
      <c r="IA121" s="84"/>
      <c r="IB121" s="84"/>
      <c r="IC121" s="84"/>
      <c r="ID121" s="84"/>
      <c r="IE121" s="84"/>
      <c r="IF121" s="84"/>
      <c r="IG121" s="84"/>
      <c r="IH121" s="84"/>
      <c r="II121" s="84"/>
      <c r="IJ121" s="84"/>
      <c r="IK121" s="84"/>
      <c r="IL121" s="84"/>
      <c r="IM121" s="84"/>
      <c r="IN121" s="84"/>
      <c r="IO121" s="84"/>
      <c r="IP121" s="84"/>
      <c r="IQ121" s="84"/>
      <c r="IR121" s="84"/>
      <c r="IS121" s="84"/>
      <c r="IT121" s="85"/>
      <c r="IU121" s="85"/>
      <c r="IV121" s="237">
        <f t="shared" si="8"/>
        <v>0</v>
      </c>
      <c r="IW121" s="162"/>
      <c r="IX121" s="136"/>
      <c r="IY121" s="84"/>
      <c r="IZ121" s="84"/>
      <c r="JA121" s="84"/>
      <c r="JB121" s="84"/>
      <c r="JC121" s="84"/>
      <c r="JD121" s="84"/>
      <c r="JE121" s="84"/>
      <c r="JF121" s="84"/>
      <c r="JG121" s="84"/>
      <c r="JH121" s="84"/>
      <c r="JI121" s="84"/>
      <c r="JJ121" s="84"/>
      <c r="JK121" s="84"/>
      <c r="JL121" s="84"/>
      <c r="JM121" s="84"/>
      <c r="JN121" s="84"/>
      <c r="JO121" s="84"/>
      <c r="JP121" s="84"/>
      <c r="JQ121" s="84"/>
      <c r="JR121" s="84"/>
      <c r="JS121" s="84"/>
      <c r="JT121" s="84"/>
      <c r="JU121" s="84"/>
      <c r="JV121" s="85"/>
      <c r="JW121" s="85"/>
      <c r="JX121" s="237">
        <f t="shared" si="9"/>
        <v>0</v>
      </c>
      <c r="JY121" s="162"/>
      <c r="JZ121" s="136"/>
      <c r="KA121" s="84"/>
      <c r="KB121" s="84"/>
      <c r="KC121" s="84"/>
      <c r="KD121" s="84"/>
      <c r="KE121" s="84"/>
      <c r="KF121" s="84"/>
      <c r="KG121" s="84"/>
      <c r="KH121" s="84"/>
      <c r="KI121" s="84"/>
      <c r="KJ121" s="84"/>
      <c r="KK121" s="84"/>
      <c r="KL121" s="84"/>
      <c r="KM121" s="84"/>
      <c r="KN121" s="84"/>
      <c r="KO121" s="84"/>
      <c r="KP121" s="84"/>
      <c r="KQ121" s="84"/>
      <c r="KR121" s="84"/>
      <c r="KS121" s="84"/>
      <c r="KT121" s="84"/>
      <c r="KU121" s="84"/>
      <c r="KV121" s="84"/>
      <c r="KW121" s="84"/>
      <c r="KX121" s="85"/>
      <c r="KY121" s="85"/>
      <c r="KZ121" s="237">
        <f t="shared" si="10"/>
        <v>0</v>
      </c>
    </row>
    <row r="122" spans="1:312" x14ac:dyDescent="0.25">
      <c r="A122" s="115" t="s">
        <v>40</v>
      </c>
      <c r="B122" s="805" t="s">
        <v>92</v>
      </c>
      <c r="C122" s="806">
        <v>23080</v>
      </c>
      <c r="D122" s="805"/>
      <c r="E122" s="806"/>
      <c r="F122" s="136"/>
      <c r="G122" s="84"/>
      <c r="H122" s="84"/>
      <c r="I122" s="84"/>
      <c r="J122" s="84"/>
      <c r="K122" s="84"/>
      <c r="L122" s="84"/>
      <c r="M122" s="84"/>
      <c r="N122" s="84"/>
      <c r="O122" s="84"/>
      <c r="P122" s="84"/>
      <c r="Q122" s="84"/>
      <c r="R122" s="84"/>
      <c r="S122" s="84"/>
      <c r="T122" s="85"/>
      <c r="U122" s="85"/>
      <c r="V122" s="84"/>
      <c r="W122" s="84"/>
      <c r="X122" s="85"/>
      <c r="Y122" s="85"/>
      <c r="Z122" s="85"/>
      <c r="AA122" s="85"/>
      <c r="AB122" s="85"/>
      <c r="AC122" s="85"/>
      <c r="AD122" s="85"/>
      <c r="AE122" s="85"/>
      <c r="AF122" s="237">
        <f t="shared" si="0"/>
        <v>0</v>
      </c>
      <c r="AG122" s="162"/>
      <c r="AH122" s="136"/>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84"/>
      <c r="BF122" s="85"/>
      <c r="BG122" s="85"/>
      <c r="BH122" s="237">
        <f t="shared" si="1"/>
        <v>0</v>
      </c>
      <c r="BI122" s="162"/>
      <c r="BJ122" s="136"/>
      <c r="BK122" s="84"/>
      <c r="BL122" s="84"/>
      <c r="BM122" s="84"/>
      <c r="BN122" s="84"/>
      <c r="BO122" s="84"/>
      <c r="BP122" s="84"/>
      <c r="BQ122" s="84"/>
      <c r="BR122" s="84"/>
      <c r="BS122" s="84"/>
      <c r="BT122" s="84"/>
      <c r="BU122" s="84"/>
      <c r="BV122" s="84"/>
      <c r="BW122" s="84"/>
      <c r="BX122" s="84"/>
      <c r="BY122" s="84"/>
      <c r="BZ122" s="84"/>
      <c r="CA122" s="84"/>
      <c r="CB122" s="84"/>
      <c r="CC122" s="84"/>
      <c r="CD122" s="84"/>
      <c r="CE122" s="84"/>
      <c r="CF122" s="84"/>
      <c r="CG122" s="84"/>
      <c r="CH122" s="85"/>
      <c r="CI122" s="85"/>
      <c r="CJ122" s="237">
        <f t="shared" si="2"/>
        <v>0</v>
      </c>
      <c r="CK122" s="162"/>
      <c r="CL122" s="136"/>
      <c r="CM122" s="84"/>
      <c r="CN122" s="84"/>
      <c r="CO122" s="84"/>
      <c r="CP122" s="84"/>
      <c r="CQ122" s="84"/>
      <c r="CR122" s="84"/>
      <c r="CS122" s="84"/>
      <c r="CT122" s="84"/>
      <c r="CU122" s="84"/>
      <c r="CV122" s="84"/>
      <c r="CW122" s="84"/>
      <c r="CX122" s="84"/>
      <c r="CY122" s="84"/>
      <c r="CZ122" s="84"/>
      <c r="DA122" s="84"/>
      <c r="DB122" s="84"/>
      <c r="DC122" s="84"/>
      <c r="DD122" s="84"/>
      <c r="DE122" s="84"/>
      <c r="DF122" s="84"/>
      <c r="DG122" s="84"/>
      <c r="DH122" s="84"/>
      <c r="DI122" s="84"/>
      <c r="DJ122" s="85"/>
      <c r="DK122" s="85"/>
      <c r="DL122" s="237">
        <f t="shared" si="3"/>
        <v>0</v>
      </c>
      <c r="DM122" s="162"/>
      <c r="DN122" s="136"/>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5"/>
      <c r="EM122" s="85"/>
      <c r="EN122" s="237">
        <f t="shared" si="4"/>
        <v>0</v>
      </c>
      <c r="EO122" s="162"/>
      <c r="EP122" s="136"/>
      <c r="EQ122" s="84"/>
      <c r="ER122" s="84"/>
      <c r="ES122" s="84"/>
      <c r="ET122" s="84"/>
      <c r="EU122" s="84"/>
      <c r="EV122" s="84"/>
      <c r="EW122" s="84"/>
      <c r="EX122" s="84"/>
      <c r="EY122" s="84"/>
      <c r="EZ122" s="84"/>
      <c r="FA122" s="84"/>
      <c r="FB122" s="84"/>
      <c r="FC122" s="84"/>
      <c r="FD122" s="84"/>
      <c r="FE122" s="84"/>
      <c r="FF122" s="84"/>
      <c r="FG122" s="84"/>
      <c r="FH122" s="84"/>
      <c r="FI122" s="84"/>
      <c r="FJ122" s="84"/>
      <c r="FK122" s="84"/>
      <c r="FL122" s="84"/>
      <c r="FM122" s="84"/>
      <c r="FN122" s="85"/>
      <c r="FO122" s="85"/>
      <c r="FP122" s="237">
        <f t="shared" si="5"/>
        <v>0</v>
      </c>
      <c r="FQ122" s="162"/>
      <c r="FR122" s="136"/>
      <c r="FS122" s="84"/>
      <c r="FT122" s="84"/>
      <c r="FU122" s="84"/>
      <c r="FV122" s="84"/>
      <c r="FW122" s="84"/>
      <c r="FX122" s="84"/>
      <c r="FY122" s="84"/>
      <c r="FZ122" s="84"/>
      <c r="GA122" s="84"/>
      <c r="GB122" s="84"/>
      <c r="GC122" s="84"/>
      <c r="GD122" s="84"/>
      <c r="GE122" s="84"/>
      <c r="GF122" s="84"/>
      <c r="GG122" s="84"/>
      <c r="GH122" s="84"/>
      <c r="GI122" s="84"/>
      <c r="GJ122" s="84"/>
      <c r="GK122" s="84"/>
      <c r="GL122" s="84"/>
      <c r="GM122" s="84"/>
      <c r="GN122" s="84"/>
      <c r="GO122" s="84"/>
      <c r="GP122" s="85"/>
      <c r="GQ122" s="85"/>
      <c r="GR122" s="237">
        <f t="shared" si="6"/>
        <v>0</v>
      </c>
      <c r="GS122" s="162"/>
      <c r="GT122" s="136"/>
      <c r="GU122" s="84"/>
      <c r="GV122" s="84"/>
      <c r="GW122" s="84"/>
      <c r="GX122" s="84"/>
      <c r="GY122" s="84"/>
      <c r="GZ122" s="84"/>
      <c r="HA122" s="84"/>
      <c r="HB122" s="84"/>
      <c r="HC122" s="84"/>
      <c r="HD122" s="84"/>
      <c r="HE122" s="84"/>
      <c r="HF122" s="84"/>
      <c r="HG122" s="84"/>
      <c r="HH122" s="84"/>
      <c r="HI122" s="84"/>
      <c r="HJ122" s="84"/>
      <c r="HK122" s="84"/>
      <c r="HL122" s="84"/>
      <c r="HM122" s="84"/>
      <c r="HN122" s="84"/>
      <c r="HO122" s="84"/>
      <c r="HP122" s="84"/>
      <c r="HQ122" s="84"/>
      <c r="HR122" s="85"/>
      <c r="HS122" s="85"/>
      <c r="HT122" s="237">
        <f t="shared" si="7"/>
        <v>0</v>
      </c>
      <c r="HU122" s="162"/>
      <c r="HV122" s="136"/>
      <c r="HW122" s="84"/>
      <c r="HX122" s="84"/>
      <c r="HY122" s="84"/>
      <c r="HZ122" s="84"/>
      <c r="IA122" s="84"/>
      <c r="IB122" s="84"/>
      <c r="IC122" s="84"/>
      <c r="ID122" s="84"/>
      <c r="IE122" s="84"/>
      <c r="IF122" s="84"/>
      <c r="IG122" s="84"/>
      <c r="IH122" s="84"/>
      <c r="II122" s="84"/>
      <c r="IJ122" s="84"/>
      <c r="IK122" s="84"/>
      <c r="IL122" s="84"/>
      <c r="IM122" s="84"/>
      <c r="IN122" s="84"/>
      <c r="IO122" s="84"/>
      <c r="IP122" s="84"/>
      <c r="IQ122" s="84"/>
      <c r="IR122" s="84"/>
      <c r="IS122" s="84"/>
      <c r="IT122" s="85"/>
      <c r="IU122" s="85"/>
      <c r="IV122" s="237">
        <f t="shared" si="8"/>
        <v>0</v>
      </c>
      <c r="IW122" s="162"/>
      <c r="IX122" s="136"/>
      <c r="IY122" s="84"/>
      <c r="IZ122" s="84"/>
      <c r="JA122" s="84"/>
      <c r="JB122" s="84"/>
      <c r="JC122" s="84"/>
      <c r="JD122" s="84"/>
      <c r="JE122" s="84"/>
      <c r="JF122" s="84"/>
      <c r="JG122" s="84"/>
      <c r="JH122" s="84"/>
      <c r="JI122" s="84"/>
      <c r="JJ122" s="84"/>
      <c r="JK122" s="84"/>
      <c r="JL122" s="84"/>
      <c r="JM122" s="84"/>
      <c r="JN122" s="84"/>
      <c r="JO122" s="84"/>
      <c r="JP122" s="84"/>
      <c r="JQ122" s="84"/>
      <c r="JR122" s="84"/>
      <c r="JS122" s="84"/>
      <c r="JT122" s="84"/>
      <c r="JU122" s="84"/>
      <c r="JV122" s="85"/>
      <c r="JW122" s="85"/>
      <c r="JX122" s="237">
        <f t="shared" si="9"/>
        <v>0</v>
      </c>
      <c r="JY122" s="162"/>
      <c r="JZ122" s="136"/>
      <c r="KA122" s="84"/>
      <c r="KB122" s="84"/>
      <c r="KC122" s="84"/>
      <c r="KD122" s="84"/>
      <c r="KE122" s="84"/>
      <c r="KF122" s="84"/>
      <c r="KG122" s="84"/>
      <c r="KH122" s="84"/>
      <c r="KI122" s="84"/>
      <c r="KJ122" s="84"/>
      <c r="KK122" s="84"/>
      <c r="KL122" s="84"/>
      <c r="KM122" s="84"/>
      <c r="KN122" s="84"/>
      <c r="KO122" s="84"/>
      <c r="KP122" s="84"/>
      <c r="KQ122" s="84"/>
      <c r="KR122" s="84"/>
      <c r="KS122" s="84"/>
      <c r="KT122" s="84"/>
      <c r="KU122" s="84"/>
      <c r="KV122" s="84"/>
      <c r="KW122" s="84"/>
      <c r="KX122" s="85"/>
      <c r="KY122" s="85"/>
      <c r="KZ122" s="237">
        <f t="shared" si="10"/>
        <v>0</v>
      </c>
    </row>
    <row r="123" spans="1:312" x14ac:dyDescent="0.25">
      <c r="A123" s="115" t="s">
        <v>41</v>
      </c>
      <c r="B123" s="805" t="s">
        <v>34</v>
      </c>
      <c r="C123" s="806">
        <v>23021</v>
      </c>
      <c r="D123" s="805"/>
      <c r="E123" s="806"/>
      <c r="F123" s="136"/>
      <c r="G123" s="84"/>
      <c r="H123" s="84"/>
      <c r="I123" s="84"/>
      <c r="J123" s="84"/>
      <c r="K123" s="84"/>
      <c r="L123" s="84"/>
      <c r="M123" s="84"/>
      <c r="N123" s="84"/>
      <c r="O123" s="84"/>
      <c r="P123" s="84"/>
      <c r="Q123" s="84"/>
      <c r="R123" s="84"/>
      <c r="S123" s="84"/>
      <c r="T123" s="85"/>
      <c r="U123" s="85"/>
      <c r="V123" s="84"/>
      <c r="W123" s="84"/>
      <c r="X123" s="85"/>
      <c r="Y123" s="85"/>
      <c r="Z123" s="85"/>
      <c r="AA123" s="85"/>
      <c r="AB123" s="85"/>
      <c r="AC123" s="85"/>
      <c r="AD123" s="85"/>
      <c r="AE123" s="85"/>
      <c r="AF123" s="237">
        <f t="shared" si="0"/>
        <v>0</v>
      </c>
      <c r="AG123" s="162"/>
      <c r="AH123" s="136"/>
      <c r="AI123" s="84"/>
      <c r="AJ123" s="84"/>
      <c r="AK123" s="84"/>
      <c r="AL123" s="84"/>
      <c r="AM123" s="84"/>
      <c r="AN123" s="84"/>
      <c r="AO123" s="84"/>
      <c r="AP123" s="84"/>
      <c r="AQ123" s="84"/>
      <c r="AR123" s="84"/>
      <c r="AS123" s="84"/>
      <c r="AT123" s="84"/>
      <c r="AU123" s="84"/>
      <c r="AV123" s="84"/>
      <c r="AW123" s="84"/>
      <c r="AX123" s="84"/>
      <c r="AY123" s="84"/>
      <c r="AZ123" s="84"/>
      <c r="BA123" s="84"/>
      <c r="BB123" s="84"/>
      <c r="BC123" s="84"/>
      <c r="BD123" s="84"/>
      <c r="BE123" s="84"/>
      <c r="BF123" s="85"/>
      <c r="BG123" s="85"/>
      <c r="BH123" s="237">
        <f t="shared" si="1"/>
        <v>0</v>
      </c>
      <c r="BI123" s="162"/>
      <c r="BJ123" s="136"/>
      <c r="BK123" s="84"/>
      <c r="BL123" s="84"/>
      <c r="BM123" s="84"/>
      <c r="BN123" s="84"/>
      <c r="BO123" s="84"/>
      <c r="BP123" s="84"/>
      <c r="BQ123" s="84"/>
      <c r="BR123" s="84"/>
      <c r="BS123" s="84"/>
      <c r="BT123" s="84"/>
      <c r="BU123" s="84"/>
      <c r="BV123" s="84"/>
      <c r="BW123" s="84"/>
      <c r="BX123" s="84"/>
      <c r="BY123" s="84"/>
      <c r="BZ123" s="84"/>
      <c r="CA123" s="84"/>
      <c r="CB123" s="84"/>
      <c r="CC123" s="84"/>
      <c r="CD123" s="84"/>
      <c r="CE123" s="84"/>
      <c r="CF123" s="84"/>
      <c r="CG123" s="84"/>
      <c r="CH123" s="85"/>
      <c r="CI123" s="85"/>
      <c r="CJ123" s="237">
        <f t="shared" si="2"/>
        <v>0</v>
      </c>
      <c r="CK123" s="162"/>
      <c r="CL123" s="136"/>
      <c r="CM123" s="84"/>
      <c r="CN123" s="84"/>
      <c r="CO123" s="84"/>
      <c r="CP123" s="84"/>
      <c r="CQ123" s="84"/>
      <c r="CR123" s="84"/>
      <c r="CS123" s="84"/>
      <c r="CT123" s="84"/>
      <c r="CU123" s="84"/>
      <c r="CV123" s="84"/>
      <c r="CW123" s="84"/>
      <c r="CX123" s="84"/>
      <c r="CY123" s="84"/>
      <c r="CZ123" s="84"/>
      <c r="DA123" s="84"/>
      <c r="DB123" s="84"/>
      <c r="DC123" s="84"/>
      <c r="DD123" s="84"/>
      <c r="DE123" s="84"/>
      <c r="DF123" s="84"/>
      <c r="DG123" s="84"/>
      <c r="DH123" s="84"/>
      <c r="DI123" s="84"/>
      <c r="DJ123" s="85"/>
      <c r="DK123" s="85"/>
      <c r="DL123" s="237">
        <f t="shared" si="3"/>
        <v>0</v>
      </c>
      <c r="DM123" s="162"/>
      <c r="DN123" s="136"/>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5"/>
      <c r="EM123" s="85"/>
      <c r="EN123" s="237">
        <f t="shared" si="4"/>
        <v>0</v>
      </c>
      <c r="EO123" s="162"/>
      <c r="EP123" s="136"/>
      <c r="EQ123" s="84"/>
      <c r="ER123" s="84"/>
      <c r="ES123" s="84"/>
      <c r="ET123" s="84"/>
      <c r="EU123" s="84"/>
      <c r="EV123" s="84"/>
      <c r="EW123" s="84"/>
      <c r="EX123" s="84"/>
      <c r="EY123" s="84"/>
      <c r="EZ123" s="84"/>
      <c r="FA123" s="84"/>
      <c r="FB123" s="84"/>
      <c r="FC123" s="84"/>
      <c r="FD123" s="84"/>
      <c r="FE123" s="84"/>
      <c r="FF123" s="84"/>
      <c r="FG123" s="84"/>
      <c r="FH123" s="84"/>
      <c r="FI123" s="84"/>
      <c r="FJ123" s="84"/>
      <c r="FK123" s="84"/>
      <c r="FL123" s="84"/>
      <c r="FM123" s="84"/>
      <c r="FN123" s="85"/>
      <c r="FO123" s="85"/>
      <c r="FP123" s="237">
        <f t="shared" si="5"/>
        <v>0</v>
      </c>
      <c r="FQ123" s="162"/>
      <c r="FR123" s="136"/>
      <c r="FS123" s="84"/>
      <c r="FT123" s="84"/>
      <c r="FU123" s="84"/>
      <c r="FV123" s="84"/>
      <c r="FW123" s="84"/>
      <c r="FX123" s="84"/>
      <c r="FY123" s="84"/>
      <c r="FZ123" s="84"/>
      <c r="GA123" s="84"/>
      <c r="GB123" s="84"/>
      <c r="GC123" s="84"/>
      <c r="GD123" s="84"/>
      <c r="GE123" s="84"/>
      <c r="GF123" s="84"/>
      <c r="GG123" s="84"/>
      <c r="GH123" s="84"/>
      <c r="GI123" s="84"/>
      <c r="GJ123" s="84"/>
      <c r="GK123" s="84"/>
      <c r="GL123" s="84"/>
      <c r="GM123" s="84"/>
      <c r="GN123" s="84"/>
      <c r="GO123" s="84"/>
      <c r="GP123" s="85"/>
      <c r="GQ123" s="85"/>
      <c r="GR123" s="237">
        <f t="shared" si="6"/>
        <v>0</v>
      </c>
      <c r="GS123" s="162"/>
      <c r="GT123" s="136"/>
      <c r="GU123" s="84"/>
      <c r="GV123" s="84"/>
      <c r="GW123" s="84"/>
      <c r="GX123" s="84"/>
      <c r="GY123" s="84"/>
      <c r="GZ123" s="84"/>
      <c r="HA123" s="84"/>
      <c r="HB123" s="84"/>
      <c r="HC123" s="84"/>
      <c r="HD123" s="84"/>
      <c r="HE123" s="84"/>
      <c r="HF123" s="84"/>
      <c r="HG123" s="84"/>
      <c r="HH123" s="84"/>
      <c r="HI123" s="84"/>
      <c r="HJ123" s="84"/>
      <c r="HK123" s="84"/>
      <c r="HL123" s="84"/>
      <c r="HM123" s="84"/>
      <c r="HN123" s="84"/>
      <c r="HO123" s="84"/>
      <c r="HP123" s="84"/>
      <c r="HQ123" s="84"/>
      <c r="HR123" s="85"/>
      <c r="HS123" s="85"/>
      <c r="HT123" s="237">
        <f t="shared" si="7"/>
        <v>0</v>
      </c>
      <c r="HU123" s="162"/>
      <c r="HV123" s="136"/>
      <c r="HW123" s="84"/>
      <c r="HX123" s="84"/>
      <c r="HY123" s="84"/>
      <c r="HZ123" s="84"/>
      <c r="IA123" s="84"/>
      <c r="IB123" s="84"/>
      <c r="IC123" s="84"/>
      <c r="ID123" s="84"/>
      <c r="IE123" s="84"/>
      <c r="IF123" s="84"/>
      <c r="IG123" s="84"/>
      <c r="IH123" s="84"/>
      <c r="II123" s="84"/>
      <c r="IJ123" s="84"/>
      <c r="IK123" s="84"/>
      <c r="IL123" s="84"/>
      <c r="IM123" s="84"/>
      <c r="IN123" s="84"/>
      <c r="IO123" s="84"/>
      <c r="IP123" s="84"/>
      <c r="IQ123" s="84"/>
      <c r="IR123" s="84"/>
      <c r="IS123" s="84"/>
      <c r="IT123" s="85"/>
      <c r="IU123" s="85"/>
      <c r="IV123" s="237">
        <f t="shared" si="8"/>
        <v>0</v>
      </c>
      <c r="IW123" s="162"/>
      <c r="IX123" s="136"/>
      <c r="IY123" s="84"/>
      <c r="IZ123" s="84"/>
      <c r="JA123" s="84"/>
      <c r="JB123" s="84"/>
      <c r="JC123" s="84"/>
      <c r="JD123" s="84"/>
      <c r="JE123" s="84"/>
      <c r="JF123" s="84"/>
      <c r="JG123" s="84"/>
      <c r="JH123" s="84"/>
      <c r="JI123" s="84"/>
      <c r="JJ123" s="84"/>
      <c r="JK123" s="84"/>
      <c r="JL123" s="84"/>
      <c r="JM123" s="84"/>
      <c r="JN123" s="84"/>
      <c r="JO123" s="84"/>
      <c r="JP123" s="84"/>
      <c r="JQ123" s="84"/>
      <c r="JR123" s="84"/>
      <c r="JS123" s="84"/>
      <c r="JT123" s="84"/>
      <c r="JU123" s="84"/>
      <c r="JV123" s="85"/>
      <c r="JW123" s="85"/>
      <c r="JX123" s="237">
        <f t="shared" si="9"/>
        <v>0</v>
      </c>
      <c r="JY123" s="162"/>
      <c r="JZ123" s="136"/>
      <c r="KA123" s="84"/>
      <c r="KB123" s="84"/>
      <c r="KC123" s="84"/>
      <c r="KD123" s="84"/>
      <c r="KE123" s="84"/>
      <c r="KF123" s="84"/>
      <c r="KG123" s="84"/>
      <c r="KH123" s="84"/>
      <c r="KI123" s="84"/>
      <c r="KJ123" s="84"/>
      <c r="KK123" s="84"/>
      <c r="KL123" s="84"/>
      <c r="KM123" s="84"/>
      <c r="KN123" s="84"/>
      <c r="KO123" s="84"/>
      <c r="KP123" s="84"/>
      <c r="KQ123" s="84"/>
      <c r="KR123" s="84"/>
      <c r="KS123" s="84"/>
      <c r="KT123" s="84"/>
      <c r="KU123" s="84"/>
      <c r="KV123" s="84"/>
      <c r="KW123" s="84"/>
      <c r="KX123" s="85"/>
      <c r="KY123" s="85"/>
      <c r="KZ123" s="237">
        <f t="shared" si="10"/>
        <v>0</v>
      </c>
    </row>
    <row r="124" spans="1:312" x14ac:dyDescent="0.25">
      <c r="A124" s="115" t="s">
        <v>42</v>
      </c>
      <c r="B124" s="805" t="s">
        <v>34</v>
      </c>
      <c r="C124" s="806">
        <v>23021</v>
      </c>
      <c r="D124" s="805"/>
      <c r="E124" s="806"/>
      <c r="F124" s="136"/>
      <c r="G124" s="84"/>
      <c r="H124" s="84"/>
      <c r="I124" s="84"/>
      <c r="J124" s="84"/>
      <c r="K124" s="84"/>
      <c r="L124" s="84"/>
      <c r="M124" s="84"/>
      <c r="N124" s="84"/>
      <c r="O124" s="84"/>
      <c r="P124" s="84"/>
      <c r="Q124" s="84"/>
      <c r="R124" s="84"/>
      <c r="S124" s="84"/>
      <c r="T124" s="85"/>
      <c r="U124" s="85"/>
      <c r="V124" s="84"/>
      <c r="W124" s="84"/>
      <c r="X124" s="85"/>
      <c r="Y124" s="85"/>
      <c r="Z124" s="85"/>
      <c r="AA124" s="85"/>
      <c r="AB124" s="85"/>
      <c r="AC124" s="85"/>
      <c r="AD124" s="85"/>
      <c r="AE124" s="85"/>
      <c r="AF124" s="237">
        <f t="shared" si="0"/>
        <v>0</v>
      </c>
      <c r="AG124" s="162"/>
      <c r="AH124" s="136"/>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5"/>
      <c r="BG124" s="85"/>
      <c r="BH124" s="237">
        <f t="shared" si="1"/>
        <v>0</v>
      </c>
      <c r="BI124" s="162"/>
      <c r="BJ124" s="136"/>
      <c r="BK124" s="84"/>
      <c r="BL124" s="84"/>
      <c r="BM124" s="84"/>
      <c r="BN124" s="84"/>
      <c r="BO124" s="84"/>
      <c r="BP124" s="84"/>
      <c r="BQ124" s="84"/>
      <c r="BR124" s="84"/>
      <c r="BS124" s="84"/>
      <c r="BT124" s="84"/>
      <c r="BU124" s="84"/>
      <c r="BV124" s="84"/>
      <c r="BW124" s="84"/>
      <c r="BX124" s="84"/>
      <c r="BY124" s="84"/>
      <c r="BZ124" s="84"/>
      <c r="CA124" s="84"/>
      <c r="CB124" s="84"/>
      <c r="CC124" s="84"/>
      <c r="CD124" s="84"/>
      <c r="CE124" s="84"/>
      <c r="CF124" s="84"/>
      <c r="CG124" s="84"/>
      <c r="CH124" s="85"/>
      <c r="CI124" s="85"/>
      <c r="CJ124" s="237">
        <f t="shared" si="2"/>
        <v>0</v>
      </c>
      <c r="CK124" s="162"/>
      <c r="CL124" s="136"/>
      <c r="CM124" s="84"/>
      <c r="CN124" s="84"/>
      <c r="CO124" s="84"/>
      <c r="CP124" s="84"/>
      <c r="CQ124" s="84"/>
      <c r="CR124" s="84"/>
      <c r="CS124" s="84"/>
      <c r="CT124" s="84"/>
      <c r="CU124" s="84"/>
      <c r="CV124" s="84"/>
      <c r="CW124" s="84"/>
      <c r="CX124" s="84"/>
      <c r="CY124" s="84"/>
      <c r="CZ124" s="84"/>
      <c r="DA124" s="84"/>
      <c r="DB124" s="84"/>
      <c r="DC124" s="84"/>
      <c r="DD124" s="84"/>
      <c r="DE124" s="84"/>
      <c r="DF124" s="84"/>
      <c r="DG124" s="84"/>
      <c r="DH124" s="84"/>
      <c r="DI124" s="84"/>
      <c r="DJ124" s="85"/>
      <c r="DK124" s="85"/>
      <c r="DL124" s="237">
        <f t="shared" si="3"/>
        <v>0</v>
      </c>
      <c r="DM124" s="162"/>
      <c r="DN124" s="136"/>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5"/>
      <c r="EM124" s="85"/>
      <c r="EN124" s="237">
        <f t="shared" si="4"/>
        <v>0</v>
      </c>
      <c r="EO124" s="162"/>
      <c r="EP124" s="136"/>
      <c r="EQ124" s="84"/>
      <c r="ER124" s="84"/>
      <c r="ES124" s="84"/>
      <c r="ET124" s="84"/>
      <c r="EU124" s="84"/>
      <c r="EV124" s="84"/>
      <c r="EW124" s="84"/>
      <c r="EX124" s="84"/>
      <c r="EY124" s="84"/>
      <c r="EZ124" s="84"/>
      <c r="FA124" s="84"/>
      <c r="FB124" s="84"/>
      <c r="FC124" s="84"/>
      <c r="FD124" s="84"/>
      <c r="FE124" s="84"/>
      <c r="FF124" s="84"/>
      <c r="FG124" s="84"/>
      <c r="FH124" s="84"/>
      <c r="FI124" s="84"/>
      <c r="FJ124" s="84"/>
      <c r="FK124" s="84"/>
      <c r="FL124" s="84"/>
      <c r="FM124" s="84"/>
      <c r="FN124" s="85"/>
      <c r="FO124" s="85"/>
      <c r="FP124" s="237">
        <f t="shared" si="5"/>
        <v>0</v>
      </c>
      <c r="FQ124" s="162"/>
      <c r="FR124" s="136"/>
      <c r="FS124" s="84"/>
      <c r="FT124" s="84"/>
      <c r="FU124" s="84"/>
      <c r="FV124" s="84"/>
      <c r="FW124" s="84"/>
      <c r="FX124" s="84"/>
      <c r="FY124" s="84"/>
      <c r="FZ124" s="84"/>
      <c r="GA124" s="84"/>
      <c r="GB124" s="84"/>
      <c r="GC124" s="84"/>
      <c r="GD124" s="84"/>
      <c r="GE124" s="84"/>
      <c r="GF124" s="84"/>
      <c r="GG124" s="84"/>
      <c r="GH124" s="84"/>
      <c r="GI124" s="84"/>
      <c r="GJ124" s="84"/>
      <c r="GK124" s="84"/>
      <c r="GL124" s="84"/>
      <c r="GM124" s="84"/>
      <c r="GN124" s="84"/>
      <c r="GO124" s="84"/>
      <c r="GP124" s="85"/>
      <c r="GQ124" s="85"/>
      <c r="GR124" s="237">
        <f t="shared" si="6"/>
        <v>0</v>
      </c>
      <c r="GS124" s="162"/>
      <c r="GT124" s="136"/>
      <c r="GU124" s="84"/>
      <c r="GV124" s="84"/>
      <c r="GW124" s="84"/>
      <c r="GX124" s="84"/>
      <c r="GY124" s="84"/>
      <c r="GZ124" s="84"/>
      <c r="HA124" s="84"/>
      <c r="HB124" s="84"/>
      <c r="HC124" s="84"/>
      <c r="HD124" s="84"/>
      <c r="HE124" s="84"/>
      <c r="HF124" s="84"/>
      <c r="HG124" s="84"/>
      <c r="HH124" s="84"/>
      <c r="HI124" s="84"/>
      <c r="HJ124" s="84"/>
      <c r="HK124" s="84"/>
      <c r="HL124" s="84"/>
      <c r="HM124" s="84"/>
      <c r="HN124" s="84"/>
      <c r="HO124" s="84"/>
      <c r="HP124" s="84"/>
      <c r="HQ124" s="84"/>
      <c r="HR124" s="85"/>
      <c r="HS124" s="85"/>
      <c r="HT124" s="237">
        <f t="shared" si="7"/>
        <v>0</v>
      </c>
      <c r="HU124" s="162"/>
      <c r="HV124" s="136"/>
      <c r="HW124" s="84"/>
      <c r="HX124" s="84"/>
      <c r="HY124" s="84"/>
      <c r="HZ124" s="84"/>
      <c r="IA124" s="84"/>
      <c r="IB124" s="84"/>
      <c r="IC124" s="84"/>
      <c r="ID124" s="84"/>
      <c r="IE124" s="84"/>
      <c r="IF124" s="84"/>
      <c r="IG124" s="84"/>
      <c r="IH124" s="84"/>
      <c r="II124" s="84"/>
      <c r="IJ124" s="84"/>
      <c r="IK124" s="84"/>
      <c r="IL124" s="84"/>
      <c r="IM124" s="84"/>
      <c r="IN124" s="84"/>
      <c r="IO124" s="84"/>
      <c r="IP124" s="84"/>
      <c r="IQ124" s="84"/>
      <c r="IR124" s="84"/>
      <c r="IS124" s="84"/>
      <c r="IT124" s="85"/>
      <c r="IU124" s="85"/>
      <c r="IV124" s="237">
        <f t="shared" si="8"/>
        <v>0</v>
      </c>
      <c r="IW124" s="162"/>
      <c r="IX124" s="136"/>
      <c r="IY124" s="84"/>
      <c r="IZ124" s="84"/>
      <c r="JA124" s="84"/>
      <c r="JB124" s="84"/>
      <c r="JC124" s="84"/>
      <c r="JD124" s="84"/>
      <c r="JE124" s="84"/>
      <c r="JF124" s="84"/>
      <c r="JG124" s="84"/>
      <c r="JH124" s="84"/>
      <c r="JI124" s="84"/>
      <c r="JJ124" s="84"/>
      <c r="JK124" s="84"/>
      <c r="JL124" s="84"/>
      <c r="JM124" s="84"/>
      <c r="JN124" s="84"/>
      <c r="JO124" s="84"/>
      <c r="JP124" s="84"/>
      <c r="JQ124" s="84"/>
      <c r="JR124" s="84"/>
      <c r="JS124" s="84"/>
      <c r="JT124" s="84"/>
      <c r="JU124" s="84"/>
      <c r="JV124" s="85"/>
      <c r="JW124" s="85"/>
      <c r="JX124" s="237">
        <f t="shared" si="9"/>
        <v>0</v>
      </c>
      <c r="JY124" s="162"/>
      <c r="JZ124" s="136"/>
      <c r="KA124" s="84"/>
      <c r="KB124" s="84"/>
      <c r="KC124" s="84"/>
      <c r="KD124" s="84"/>
      <c r="KE124" s="84"/>
      <c r="KF124" s="84"/>
      <c r="KG124" s="84"/>
      <c r="KH124" s="84"/>
      <c r="KI124" s="84"/>
      <c r="KJ124" s="84"/>
      <c r="KK124" s="84"/>
      <c r="KL124" s="84"/>
      <c r="KM124" s="84"/>
      <c r="KN124" s="84"/>
      <c r="KO124" s="84"/>
      <c r="KP124" s="84"/>
      <c r="KQ124" s="84"/>
      <c r="KR124" s="84"/>
      <c r="KS124" s="84"/>
      <c r="KT124" s="84"/>
      <c r="KU124" s="84"/>
      <c r="KV124" s="84"/>
      <c r="KW124" s="84"/>
      <c r="KX124" s="85"/>
      <c r="KY124" s="85"/>
      <c r="KZ124" s="237">
        <f t="shared" si="10"/>
        <v>0</v>
      </c>
    </row>
    <row r="125" spans="1:312" x14ac:dyDescent="0.25">
      <c r="A125" s="115" t="s">
        <v>43</v>
      </c>
      <c r="B125" s="805" t="s">
        <v>92</v>
      </c>
      <c r="C125" s="806">
        <v>23380</v>
      </c>
      <c r="D125" s="805"/>
      <c r="E125" s="806"/>
      <c r="F125" s="136"/>
      <c r="G125" s="84"/>
      <c r="H125" s="84"/>
      <c r="I125" s="84"/>
      <c r="J125" s="84"/>
      <c r="K125" s="84"/>
      <c r="L125" s="84"/>
      <c r="M125" s="84"/>
      <c r="N125" s="84"/>
      <c r="O125" s="84"/>
      <c r="P125" s="84"/>
      <c r="Q125" s="84"/>
      <c r="R125" s="84"/>
      <c r="S125" s="84"/>
      <c r="T125" s="85"/>
      <c r="U125" s="85"/>
      <c r="V125" s="84"/>
      <c r="W125" s="84"/>
      <c r="X125" s="85"/>
      <c r="Y125" s="85"/>
      <c r="Z125" s="85"/>
      <c r="AA125" s="85"/>
      <c r="AB125" s="85"/>
      <c r="AC125" s="85"/>
      <c r="AD125" s="85"/>
      <c r="AE125" s="85"/>
      <c r="AF125" s="237">
        <f t="shared" si="0"/>
        <v>0</v>
      </c>
      <c r="AG125" s="162"/>
      <c r="AH125" s="136"/>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5"/>
      <c r="BG125" s="85"/>
      <c r="BH125" s="237">
        <f t="shared" si="1"/>
        <v>0</v>
      </c>
      <c r="BI125" s="162"/>
      <c r="BJ125" s="136"/>
      <c r="BK125" s="84"/>
      <c r="BL125" s="84"/>
      <c r="BM125" s="84"/>
      <c r="BN125" s="84"/>
      <c r="BO125" s="84"/>
      <c r="BP125" s="84"/>
      <c r="BQ125" s="84"/>
      <c r="BR125" s="84"/>
      <c r="BS125" s="84"/>
      <c r="BT125" s="84"/>
      <c r="BU125" s="84"/>
      <c r="BV125" s="84"/>
      <c r="BW125" s="84"/>
      <c r="BX125" s="84"/>
      <c r="BY125" s="84"/>
      <c r="BZ125" s="84"/>
      <c r="CA125" s="84"/>
      <c r="CB125" s="84"/>
      <c r="CC125" s="84"/>
      <c r="CD125" s="84"/>
      <c r="CE125" s="84"/>
      <c r="CF125" s="84"/>
      <c r="CG125" s="84"/>
      <c r="CH125" s="85"/>
      <c r="CI125" s="85"/>
      <c r="CJ125" s="237">
        <f t="shared" si="2"/>
        <v>0</v>
      </c>
      <c r="CK125" s="162"/>
      <c r="CL125" s="136"/>
      <c r="CM125" s="84"/>
      <c r="CN125" s="84"/>
      <c r="CO125" s="84"/>
      <c r="CP125" s="84"/>
      <c r="CQ125" s="84"/>
      <c r="CR125" s="84"/>
      <c r="CS125" s="84"/>
      <c r="CT125" s="84"/>
      <c r="CU125" s="84"/>
      <c r="CV125" s="84"/>
      <c r="CW125" s="84"/>
      <c r="CX125" s="84"/>
      <c r="CY125" s="84"/>
      <c r="CZ125" s="84"/>
      <c r="DA125" s="84"/>
      <c r="DB125" s="84"/>
      <c r="DC125" s="84"/>
      <c r="DD125" s="84"/>
      <c r="DE125" s="84"/>
      <c r="DF125" s="84"/>
      <c r="DG125" s="84"/>
      <c r="DH125" s="84"/>
      <c r="DI125" s="84"/>
      <c r="DJ125" s="85"/>
      <c r="DK125" s="85"/>
      <c r="DL125" s="237">
        <f t="shared" si="3"/>
        <v>0</v>
      </c>
      <c r="DM125" s="162"/>
      <c r="DN125" s="136"/>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5"/>
      <c r="EM125" s="85"/>
      <c r="EN125" s="237">
        <f t="shared" si="4"/>
        <v>0</v>
      </c>
      <c r="EO125" s="162"/>
      <c r="EP125" s="136"/>
      <c r="EQ125" s="84"/>
      <c r="ER125" s="84"/>
      <c r="ES125" s="84"/>
      <c r="ET125" s="84"/>
      <c r="EU125" s="84"/>
      <c r="EV125" s="84"/>
      <c r="EW125" s="84"/>
      <c r="EX125" s="84"/>
      <c r="EY125" s="84"/>
      <c r="EZ125" s="84"/>
      <c r="FA125" s="84"/>
      <c r="FB125" s="84"/>
      <c r="FC125" s="84"/>
      <c r="FD125" s="84"/>
      <c r="FE125" s="84"/>
      <c r="FF125" s="84"/>
      <c r="FG125" s="84"/>
      <c r="FH125" s="84"/>
      <c r="FI125" s="84"/>
      <c r="FJ125" s="84"/>
      <c r="FK125" s="84"/>
      <c r="FL125" s="84"/>
      <c r="FM125" s="84"/>
      <c r="FN125" s="85"/>
      <c r="FO125" s="85"/>
      <c r="FP125" s="237">
        <f t="shared" si="5"/>
        <v>0</v>
      </c>
      <c r="FQ125" s="162"/>
      <c r="FR125" s="136"/>
      <c r="FS125" s="84"/>
      <c r="FT125" s="84"/>
      <c r="FU125" s="84"/>
      <c r="FV125" s="84"/>
      <c r="FW125" s="84"/>
      <c r="FX125" s="84"/>
      <c r="FY125" s="84"/>
      <c r="FZ125" s="84"/>
      <c r="GA125" s="84"/>
      <c r="GB125" s="84"/>
      <c r="GC125" s="84"/>
      <c r="GD125" s="84"/>
      <c r="GE125" s="84"/>
      <c r="GF125" s="84"/>
      <c r="GG125" s="84"/>
      <c r="GH125" s="84"/>
      <c r="GI125" s="84"/>
      <c r="GJ125" s="84"/>
      <c r="GK125" s="84"/>
      <c r="GL125" s="84"/>
      <c r="GM125" s="84"/>
      <c r="GN125" s="84"/>
      <c r="GO125" s="84"/>
      <c r="GP125" s="85"/>
      <c r="GQ125" s="85"/>
      <c r="GR125" s="237">
        <f t="shared" si="6"/>
        <v>0</v>
      </c>
      <c r="GS125" s="162"/>
      <c r="GT125" s="136"/>
      <c r="GU125" s="84"/>
      <c r="GV125" s="84"/>
      <c r="GW125" s="84"/>
      <c r="GX125" s="84"/>
      <c r="GY125" s="84"/>
      <c r="GZ125" s="84"/>
      <c r="HA125" s="84"/>
      <c r="HB125" s="84"/>
      <c r="HC125" s="84"/>
      <c r="HD125" s="84"/>
      <c r="HE125" s="84"/>
      <c r="HF125" s="84"/>
      <c r="HG125" s="84"/>
      <c r="HH125" s="84"/>
      <c r="HI125" s="84"/>
      <c r="HJ125" s="84"/>
      <c r="HK125" s="84"/>
      <c r="HL125" s="84"/>
      <c r="HM125" s="84"/>
      <c r="HN125" s="84"/>
      <c r="HO125" s="84"/>
      <c r="HP125" s="84"/>
      <c r="HQ125" s="84"/>
      <c r="HR125" s="85"/>
      <c r="HS125" s="85"/>
      <c r="HT125" s="237">
        <f t="shared" si="7"/>
        <v>0</v>
      </c>
      <c r="HU125" s="162"/>
      <c r="HV125" s="136"/>
      <c r="HW125" s="84"/>
      <c r="HX125" s="84"/>
      <c r="HY125" s="84"/>
      <c r="HZ125" s="84"/>
      <c r="IA125" s="84"/>
      <c r="IB125" s="84"/>
      <c r="IC125" s="84"/>
      <c r="ID125" s="84"/>
      <c r="IE125" s="84"/>
      <c r="IF125" s="84"/>
      <c r="IG125" s="84"/>
      <c r="IH125" s="84"/>
      <c r="II125" s="84"/>
      <c r="IJ125" s="84"/>
      <c r="IK125" s="84"/>
      <c r="IL125" s="84"/>
      <c r="IM125" s="84"/>
      <c r="IN125" s="84"/>
      <c r="IO125" s="84"/>
      <c r="IP125" s="84"/>
      <c r="IQ125" s="84"/>
      <c r="IR125" s="84"/>
      <c r="IS125" s="84"/>
      <c r="IT125" s="85"/>
      <c r="IU125" s="85"/>
      <c r="IV125" s="237">
        <f t="shared" si="8"/>
        <v>0</v>
      </c>
      <c r="IW125" s="162"/>
      <c r="IX125" s="136"/>
      <c r="IY125" s="84"/>
      <c r="IZ125" s="84"/>
      <c r="JA125" s="84"/>
      <c r="JB125" s="84"/>
      <c r="JC125" s="84"/>
      <c r="JD125" s="84"/>
      <c r="JE125" s="84"/>
      <c r="JF125" s="84"/>
      <c r="JG125" s="84"/>
      <c r="JH125" s="84"/>
      <c r="JI125" s="84"/>
      <c r="JJ125" s="84"/>
      <c r="JK125" s="84"/>
      <c r="JL125" s="84"/>
      <c r="JM125" s="84"/>
      <c r="JN125" s="84"/>
      <c r="JO125" s="84"/>
      <c r="JP125" s="84"/>
      <c r="JQ125" s="84"/>
      <c r="JR125" s="84"/>
      <c r="JS125" s="84"/>
      <c r="JT125" s="84"/>
      <c r="JU125" s="84"/>
      <c r="JV125" s="85"/>
      <c r="JW125" s="85"/>
      <c r="JX125" s="237">
        <f t="shared" si="9"/>
        <v>0</v>
      </c>
      <c r="JY125" s="162"/>
      <c r="JZ125" s="136"/>
      <c r="KA125" s="84"/>
      <c r="KB125" s="84"/>
      <c r="KC125" s="84"/>
      <c r="KD125" s="84"/>
      <c r="KE125" s="84"/>
      <c r="KF125" s="84"/>
      <c r="KG125" s="84"/>
      <c r="KH125" s="84"/>
      <c r="KI125" s="84"/>
      <c r="KJ125" s="84"/>
      <c r="KK125" s="84"/>
      <c r="KL125" s="84"/>
      <c r="KM125" s="84"/>
      <c r="KN125" s="84"/>
      <c r="KO125" s="84"/>
      <c r="KP125" s="84"/>
      <c r="KQ125" s="84"/>
      <c r="KR125" s="84"/>
      <c r="KS125" s="84"/>
      <c r="KT125" s="84"/>
      <c r="KU125" s="84"/>
      <c r="KV125" s="84"/>
      <c r="KW125" s="84"/>
      <c r="KX125" s="85"/>
      <c r="KY125" s="85"/>
      <c r="KZ125" s="237">
        <f t="shared" si="10"/>
        <v>0</v>
      </c>
    </row>
    <row r="126" spans="1:312" x14ac:dyDescent="0.25">
      <c r="A126" s="115" t="s">
        <v>44</v>
      </c>
      <c r="B126" s="805" t="s">
        <v>92</v>
      </c>
      <c r="C126" s="806">
        <v>23380</v>
      </c>
      <c r="D126" s="805"/>
      <c r="E126" s="806"/>
      <c r="F126" s="136"/>
      <c r="G126" s="84"/>
      <c r="H126" s="84"/>
      <c r="I126" s="84"/>
      <c r="J126" s="84"/>
      <c r="K126" s="84"/>
      <c r="L126" s="84"/>
      <c r="M126" s="84"/>
      <c r="N126" s="84"/>
      <c r="O126" s="84"/>
      <c r="P126" s="84"/>
      <c r="Q126" s="84"/>
      <c r="R126" s="84"/>
      <c r="S126" s="84"/>
      <c r="T126" s="85"/>
      <c r="U126" s="85"/>
      <c r="V126" s="84"/>
      <c r="W126" s="84"/>
      <c r="X126" s="85"/>
      <c r="Y126" s="85"/>
      <c r="Z126" s="85"/>
      <c r="AA126" s="85"/>
      <c r="AB126" s="85"/>
      <c r="AC126" s="85"/>
      <c r="AD126" s="85"/>
      <c r="AE126" s="85"/>
      <c r="AF126" s="237">
        <f t="shared" si="0"/>
        <v>0</v>
      </c>
      <c r="AG126" s="162"/>
      <c r="AH126" s="136"/>
      <c r="AI126" s="84"/>
      <c r="AJ126" s="84"/>
      <c r="AK126" s="84"/>
      <c r="AL126" s="84"/>
      <c r="AM126" s="84"/>
      <c r="AN126" s="84"/>
      <c r="AO126" s="84"/>
      <c r="AP126" s="84"/>
      <c r="AQ126" s="84"/>
      <c r="AR126" s="84"/>
      <c r="AS126" s="84"/>
      <c r="AT126" s="84"/>
      <c r="AU126" s="84"/>
      <c r="AV126" s="84"/>
      <c r="AW126" s="84"/>
      <c r="AX126" s="84"/>
      <c r="AY126" s="84"/>
      <c r="AZ126" s="84"/>
      <c r="BA126" s="84"/>
      <c r="BB126" s="84"/>
      <c r="BC126" s="84"/>
      <c r="BD126" s="84"/>
      <c r="BE126" s="84"/>
      <c r="BF126" s="85"/>
      <c r="BG126" s="85"/>
      <c r="BH126" s="237">
        <f t="shared" si="1"/>
        <v>0</v>
      </c>
      <c r="BI126" s="162"/>
      <c r="BJ126" s="136"/>
      <c r="BK126" s="84"/>
      <c r="BL126" s="84"/>
      <c r="BM126" s="84"/>
      <c r="BN126" s="84"/>
      <c r="BO126" s="84"/>
      <c r="BP126" s="84"/>
      <c r="BQ126" s="84"/>
      <c r="BR126" s="84"/>
      <c r="BS126" s="84"/>
      <c r="BT126" s="84"/>
      <c r="BU126" s="84"/>
      <c r="BV126" s="84"/>
      <c r="BW126" s="84"/>
      <c r="BX126" s="84"/>
      <c r="BY126" s="84"/>
      <c r="BZ126" s="84"/>
      <c r="CA126" s="84"/>
      <c r="CB126" s="84"/>
      <c r="CC126" s="84"/>
      <c r="CD126" s="84"/>
      <c r="CE126" s="84"/>
      <c r="CF126" s="84"/>
      <c r="CG126" s="84"/>
      <c r="CH126" s="85"/>
      <c r="CI126" s="85"/>
      <c r="CJ126" s="237">
        <f t="shared" si="2"/>
        <v>0</v>
      </c>
      <c r="CK126" s="162"/>
      <c r="CL126" s="136"/>
      <c r="CM126" s="84"/>
      <c r="CN126" s="84"/>
      <c r="CO126" s="84"/>
      <c r="CP126" s="84"/>
      <c r="CQ126" s="84"/>
      <c r="CR126" s="84"/>
      <c r="CS126" s="84"/>
      <c r="CT126" s="84"/>
      <c r="CU126" s="84"/>
      <c r="CV126" s="84"/>
      <c r="CW126" s="84"/>
      <c r="CX126" s="84"/>
      <c r="CY126" s="84"/>
      <c r="CZ126" s="84"/>
      <c r="DA126" s="84"/>
      <c r="DB126" s="84"/>
      <c r="DC126" s="84"/>
      <c r="DD126" s="84"/>
      <c r="DE126" s="84"/>
      <c r="DF126" s="84"/>
      <c r="DG126" s="84"/>
      <c r="DH126" s="84"/>
      <c r="DI126" s="84"/>
      <c r="DJ126" s="85"/>
      <c r="DK126" s="85"/>
      <c r="DL126" s="237">
        <f t="shared" si="3"/>
        <v>0</v>
      </c>
      <c r="DM126" s="162"/>
      <c r="DN126" s="136"/>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5"/>
      <c r="EM126" s="85"/>
      <c r="EN126" s="237">
        <f t="shared" si="4"/>
        <v>0</v>
      </c>
      <c r="EO126" s="162"/>
      <c r="EP126" s="136"/>
      <c r="EQ126" s="84"/>
      <c r="ER126" s="84"/>
      <c r="ES126" s="84"/>
      <c r="ET126" s="84"/>
      <c r="EU126" s="84"/>
      <c r="EV126" s="84"/>
      <c r="EW126" s="84"/>
      <c r="EX126" s="84"/>
      <c r="EY126" s="84"/>
      <c r="EZ126" s="84"/>
      <c r="FA126" s="84"/>
      <c r="FB126" s="84"/>
      <c r="FC126" s="84"/>
      <c r="FD126" s="84"/>
      <c r="FE126" s="84"/>
      <c r="FF126" s="84"/>
      <c r="FG126" s="84"/>
      <c r="FH126" s="84"/>
      <c r="FI126" s="84"/>
      <c r="FJ126" s="84"/>
      <c r="FK126" s="84"/>
      <c r="FL126" s="84"/>
      <c r="FM126" s="84"/>
      <c r="FN126" s="85"/>
      <c r="FO126" s="85"/>
      <c r="FP126" s="237">
        <f t="shared" si="5"/>
        <v>0</v>
      </c>
      <c r="FQ126" s="162"/>
      <c r="FR126" s="136"/>
      <c r="FS126" s="84"/>
      <c r="FT126" s="84"/>
      <c r="FU126" s="84"/>
      <c r="FV126" s="84"/>
      <c r="FW126" s="84"/>
      <c r="FX126" s="84"/>
      <c r="FY126" s="84"/>
      <c r="FZ126" s="84"/>
      <c r="GA126" s="84"/>
      <c r="GB126" s="84"/>
      <c r="GC126" s="84"/>
      <c r="GD126" s="84"/>
      <c r="GE126" s="84"/>
      <c r="GF126" s="84"/>
      <c r="GG126" s="84"/>
      <c r="GH126" s="84"/>
      <c r="GI126" s="84"/>
      <c r="GJ126" s="84"/>
      <c r="GK126" s="84"/>
      <c r="GL126" s="84"/>
      <c r="GM126" s="84"/>
      <c r="GN126" s="84"/>
      <c r="GO126" s="84"/>
      <c r="GP126" s="85"/>
      <c r="GQ126" s="85"/>
      <c r="GR126" s="237">
        <f t="shared" si="6"/>
        <v>0</v>
      </c>
      <c r="GS126" s="162"/>
      <c r="GT126" s="136"/>
      <c r="GU126" s="84"/>
      <c r="GV126" s="84"/>
      <c r="GW126" s="84"/>
      <c r="GX126" s="84"/>
      <c r="GY126" s="84"/>
      <c r="GZ126" s="84"/>
      <c r="HA126" s="84"/>
      <c r="HB126" s="84"/>
      <c r="HC126" s="84"/>
      <c r="HD126" s="84"/>
      <c r="HE126" s="84"/>
      <c r="HF126" s="84"/>
      <c r="HG126" s="84"/>
      <c r="HH126" s="84"/>
      <c r="HI126" s="84"/>
      <c r="HJ126" s="84"/>
      <c r="HK126" s="84"/>
      <c r="HL126" s="84"/>
      <c r="HM126" s="84"/>
      <c r="HN126" s="84"/>
      <c r="HO126" s="84"/>
      <c r="HP126" s="84"/>
      <c r="HQ126" s="84"/>
      <c r="HR126" s="85"/>
      <c r="HS126" s="85"/>
      <c r="HT126" s="237">
        <f t="shared" si="7"/>
        <v>0</v>
      </c>
      <c r="HU126" s="162"/>
      <c r="HV126" s="136"/>
      <c r="HW126" s="84"/>
      <c r="HX126" s="84"/>
      <c r="HY126" s="84"/>
      <c r="HZ126" s="84"/>
      <c r="IA126" s="84"/>
      <c r="IB126" s="84"/>
      <c r="IC126" s="84"/>
      <c r="ID126" s="84"/>
      <c r="IE126" s="84"/>
      <c r="IF126" s="84"/>
      <c r="IG126" s="84"/>
      <c r="IH126" s="84"/>
      <c r="II126" s="84"/>
      <c r="IJ126" s="84"/>
      <c r="IK126" s="84"/>
      <c r="IL126" s="84"/>
      <c r="IM126" s="84"/>
      <c r="IN126" s="84"/>
      <c r="IO126" s="84"/>
      <c r="IP126" s="84"/>
      <c r="IQ126" s="84"/>
      <c r="IR126" s="84"/>
      <c r="IS126" s="84"/>
      <c r="IT126" s="85"/>
      <c r="IU126" s="85"/>
      <c r="IV126" s="237">
        <f t="shared" si="8"/>
        <v>0</v>
      </c>
      <c r="IW126" s="162"/>
      <c r="IX126" s="136"/>
      <c r="IY126" s="84"/>
      <c r="IZ126" s="84"/>
      <c r="JA126" s="84"/>
      <c r="JB126" s="84"/>
      <c r="JC126" s="84"/>
      <c r="JD126" s="84"/>
      <c r="JE126" s="84"/>
      <c r="JF126" s="84"/>
      <c r="JG126" s="84"/>
      <c r="JH126" s="84"/>
      <c r="JI126" s="84"/>
      <c r="JJ126" s="84"/>
      <c r="JK126" s="84"/>
      <c r="JL126" s="84"/>
      <c r="JM126" s="84"/>
      <c r="JN126" s="84"/>
      <c r="JO126" s="84"/>
      <c r="JP126" s="84"/>
      <c r="JQ126" s="84"/>
      <c r="JR126" s="84"/>
      <c r="JS126" s="84"/>
      <c r="JT126" s="84"/>
      <c r="JU126" s="84"/>
      <c r="JV126" s="85"/>
      <c r="JW126" s="85"/>
      <c r="JX126" s="237">
        <f t="shared" si="9"/>
        <v>0</v>
      </c>
      <c r="JY126" s="162"/>
      <c r="JZ126" s="136"/>
      <c r="KA126" s="84"/>
      <c r="KB126" s="84"/>
      <c r="KC126" s="84"/>
      <c r="KD126" s="84"/>
      <c r="KE126" s="84"/>
      <c r="KF126" s="84"/>
      <c r="KG126" s="84"/>
      <c r="KH126" s="84"/>
      <c r="KI126" s="84"/>
      <c r="KJ126" s="84"/>
      <c r="KK126" s="84"/>
      <c r="KL126" s="84"/>
      <c r="KM126" s="84"/>
      <c r="KN126" s="84"/>
      <c r="KO126" s="84"/>
      <c r="KP126" s="84"/>
      <c r="KQ126" s="84"/>
      <c r="KR126" s="84"/>
      <c r="KS126" s="84"/>
      <c r="KT126" s="84"/>
      <c r="KU126" s="84"/>
      <c r="KV126" s="84"/>
      <c r="KW126" s="84"/>
      <c r="KX126" s="85"/>
      <c r="KY126" s="85"/>
      <c r="KZ126" s="237">
        <f t="shared" si="10"/>
        <v>0</v>
      </c>
    </row>
    <row r="127" spans="1:312" x14ac:dyDescent="0.25">
      <c r="A127" s="115" t="s">
        <v>45</v>
      </c>
      <c r="B127" s="811"/>
      <c r="C127" s="812"/>
      <c r="D127" s="811"/>
      <c r="E127" s="812"/>
      <c r="F127" s="136"/>
      <c r="G127" s="84"/>
      <c r="H127" s="84"/>
      <c r="I127" s="84"/>
      <c r="J127" s="84"/>
      <c r="K127" s="84"/>
      <c r="L127" s="84"/>
      <c r="M127" s="84"/>
      <c r="N127" s="84"/>
      <c r="O127" s="84"/>
      <c r="P127" s="84"/>
      <c r="Q127" s="84"/>
      <c r="R127" s="84"/>
      <c r="S127" s="84"/>
      <c r="T127" s="85"/>
      <c r="U127" s="85"/>
      <c r="V127" s="84"/>
      <c r="W127" s="84"/>
      <c r="X127" s="85"/>
      <c r="Y127" s="85"/>
      <c r="Z127" s="85"/>
      <c r="AA127" s="85"/>
      <c r="AB127" s="85"/>
      <c r="AC127" s="85"/>
      <c r="AD127" s="85"/>
      <c r="AE127" s="85"/>
      <c r="AF127" s="237">
        <f t="shared" si="0"/>
        <v>0</v>
      </c>
      <c r="AG127" s="162"/>
      <c r="AH127" s="136"/>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5"/>
      <c r="BG127" s="85"/>
      <c r="BH127" s="237">
        <f t="shared" si="1"/>
        <v>0</v>
      </c>
      <c r="BI127" s="162"/>
      <c r="BJ127" s="136"/>
      <c r="BK127" s="84"/>
      <c r="BL127" s="84"/>
      <c r="BM127" s="84"/>
      <c r="BN127" s="84"/>
      <c r="BO127" s="84"/>
      <c r="BP127" s="84"/>
      <c r="BQ127" s="84"/>
      <c r="BR127" s="84"/>
      <c r="BS127" s="84"/>
      <c r="BT127" s="84"/>
      <c r="BU127" s="84"/>
      <c r="BV127" s="84"/>
      <c r="BW127" s="84"/>
      <c r="BX127" s="84"/>
      <c r="BY127" s="84"/>
      <c r="BZ127" s="84"/>
      <c r="CA127" s="84"/>
      <c r="CB127" s="84"/>
      <c r="CC127" s="84"/>
      <c r="CD127" s="84"/>
      <c r="CE127" s="84"/>
      <c r="CF127" s="84"/>
      <c r="CG127" s="84"/>
      <c r="CH127" s="85"/>
      <c r="CI127" s="85"/>
      <c r="CJ127" s="237">
        <f t="shared" si="2"/>
        <v>0</v>
      </c>
      <c r="CK127" s="162"/>
      <c r="CL127" s="136"/>
      <c r="CM127" s="84"/>
      <c r="CN127" s="84"/>
      <c r="CO127" s="84"/>
      <c r="CP127" s="84"/>
      <c r="CQ127" s="84"/>
      <c r="CR127" s="84"/>
      <c r="CS127" s="84"/>
      <c r="CT127" s="84"/>
      <c r="CU127" s="84"/>
      <c r="CV127" s="84"/>
      <c r="CW127" s="84"/>
      <c r="CX127" s="84"/>
      <c r="CY127" s="84"/>
      <c r="CZ127" s="84"/>
      <c r="DA127" s="84"/>
      <c r="DB127" s="84"/>
      <c r="DC127" s="84"/>
      <c r="DD127" s="84"/>
      <c r="DE127" s="84"/>
      <c r="DF127" s="84"/>
      <c r="DG127" s="84"/>
      <c r="DH127" s="84"/>
      <c r="DI127" s="84"/>
      <c r="DJ127" s="85"/>
      <c r="DK127" s="85"/>
      <c r="DL127" s="237">
        <f t="shared" si="3"/>
        <v>0</v>
      </c>
      <c r="DM127" s="162"/>
      <c r="DN127" s="136"/>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5"/>
      <c r="EM127" s="85"/>
      <c r="EN127" s="237">
        <f t="shared" si="4"/>
        <v>0</v>
      </c>
      <c r="EO127" s="162"/>
      <c r="EP127" s="136"/>
      <c r="EQ127" s="84"/>
      <c r="ER127" s="84"/>
      <c r="ES127" s="84"/>
      <c r="ET127" s="84"/>
      <c r="EU127" s="84"/>
      <c r="EV127" s="84"/>
      <c r="EW127" s="84"/>
      <c r="EX127" s="84"/>
      <c r="EY127" s="84"/>
      <c r="EZ127" s="84"/>
      <c r="FA127" s="84"/>
      <c r="FB127" s="84"/>
      <c r="FC127" s="84"/>
      <c r="FD127" s="84"/>
      <c r="FE127" s="84"/>
      <c r="FF127" s="84"/>
      <c r="FG127" s="84"/>
      <c r="FH127" s="84"/>
      <c r="FI127" s="84"/>
      <c r="FJ127" s="84"/>
      <c r="FK127" s="84"/>
      <c r="FL127" s="84"/>
      <c r="FM127" s="84"/>
      <c r="FN127" s="85"/>
      <c r="FO127" s="85"/>
      <c r="FP127" s="237">
        <f t="shared" si="5"/>
        <v>0</v>
      </c>
      <c r="FQ127" s="162"/>
      <c r="FR127" s="136"/>
      <c r="FS127" s="84"/>
      <c r="FT127" s="84"/>
      <c r="FU127" s="84"/>
      <c r="FV127" s="84"/>
      <c r="FW127" s="84"/>
      <c r="FX127" s="84"/>
      <c r="FY127" s="84"/>
      <c r="FZ127" s="84"/>
      <c r="GA127" s="84"/>
      <c r="GB127" s="84"/>
      <c r="GC127" s="84"/>
      <c r="GD127" s="84"/>
      <c r="GE127" s="84"/>
      <c r="GF127" s="84"/>
      <c r="GG127" s="84"/>
      <c r="GH127" s="84"/>
      <c r="GI127" s="84"/>
      <c r="GJ127" s="84"/>
      <c r="GK127" s="84"/>
      <c r="GL127" s="84"/>
      <c r="GM127" s="84"/>
      <c r="GN127" s="84"/>
      <c r="GO127" s="84"/>
      <c r="GP127" s="85"/>
      <c r="GQ127" s="85"/>
      <c r="GR127" s="237">
        <f t="shared" si="6"/>
        <v>0</v>
      </c>
      <c r="GS127" s="162"/>
      <c r="GT127" s="136"/>
      <c r="GU127" s="84"/>
      <c r="GV127" s="84"/>
      <c r="GW127" s="84"/>
      <c r="GX127" s="84"/>
      <c r="GY127" s="84"/>
      <c r="GZ127" s="84"/>
      <c r="HA127" s="84"/>
      <c r="HB127" s="84"/>
      <c r="HC127" s="84"/>
      <c r="HD127" s="84"/>
      <c r="HE127" s="84"/>
      <c r="HF127" s="84"/>
      <c r="HG127" s="84"/>
      <c r="HH127" s="84"/>
      <c r="HI127" s="84"/>
      <c r="HJ127" s="84"/>
      <c r="HK127" s="84"/>
      <c r="HL127" s="84"/>
      <c r="HM127" s="84"/>
      <c r="HN127" s="84"/>
      <c r="HO127" s="84"/>
      <c r="HP127" s="84"/>
      <c r="HQ127" s="84"/>
      <c r="HR127" s="85"/>
      <c r="HS127" s="85"/>
      <c r="HT127" s="237">
        <f t="shared" si="7"/>
        <v>0</v>
      </c>
      <c r="HU127" s="162"/>
      <c r="HV127" s="136"/>
      <c r="HW127" s="84"/>
      <c r="HX127" s="84"/>
      <c r="HY127" s="84"/>
      <c r="HZ127" s="84"/>
      <c r="IA127" s="84"/>
      <c r="IB127" s="84"/>
      <c r="IC127" s="84"/>
      <c r="ID127" s="84"/>
      <c r="IE127" s="84"/>
      <c r="IF127" s="84"/>
      <c r="IG127" s="84"/>
      <c r="IH127" s="84"/>
      <c r="II127" s="84"/>
      <c r="IJ127" s="84"/>
      <c r="IK127" s="84"/>
      <c r="IL127" s="84"/>
      <c r="IM127" s="84"/>
      <c r="IN127" s="84"/>
      <c r="IO127" s="84"/>
      <c r="IP127" s="84"/>
      <c r="IQ127" s="84"/>
      <c r="IR127" s="84"/>
      <c r="IS127" s="84"/>
      <c r="IT127" s="85"/>
      <c r="IU127" s="85"/>
      <c r="IV127" s="237">
        <f t="shared" si="8"/>
        <v>0</v>
      </c>
      <c r="IW127" s="162"/>
      <c r="IX127" s="136"/>
      <c r="IY127" s="84"/>
      <c r="IZ127" s="84"/>
      <c r="JA127" s="84"/>
      <c r="JB127" s="84"/>
      <c r="JC127" s="84"/>
      <c r="JD127" s="84"/>
      <c r="JE127" s="84"/>
      <c r="JF127" s="84"/>
      <c r="JG127" s="84"/>
      <c r="JH127" s="84"/>
      <c r="JI127" s="84"/>
      <c r="JJ127" s="84"/>
      <c r="JK127" s="84"/>
      <c r="JL127" s="84"/>
      <c r="JM127" s="84"/>
      <c r="JN127" s="84"/>
      <c r="JO127" s="84"/>
      <c r="JP127" s="84"/>
      <c r="JQ127" s="84"/>
      <c r="JR127" s="84"/>
      <c r="JS127" s="84"/>
      <c r="JT127" s="84"/>
      <c r="JU127" s="84"/>
      <c r="JV127" s="85"/>
      <c r="JW127" s="85"/>
      <c r="JX127" s="237">
        <f t="shared" si="9"/>
        <v>0</v>
      </c>
      <c r="JY127" s="162"/>
      <c r="JZ127" s="136"/>
      <c r="KA127" s="84"/>
      <c r="KB127" s="84"/>
      <c r="KC127" s="84"/>
      <c r="KD127" s="84"/>
      <c r="KE127" s="84"/>
      <c r="KF127" s="84"/>
      <c r="KG127" s="84"/>
      <c r="KH127" s="84"/>
      <c r="KI127" s="84"/>
      <c r="KJ127" s="84"/>
      <c r="KK127" s="84"/>
      <c r="KL127" s="84"/>
      <c r="KM127" s="84"/>
      <c r="KN127" s="84"/>
      <c r="KO127" s="84"/>
      <c r="KP127" s="84"/>
      <c r="KQ127" s="84"/>
      <c r="KR127" s="84"/>
      <c r="KS127" s="84"/>
      <c r="KT127" s="84"/>
      <c r="KU127" s="84"/>
      <c r="KV127" s="84"/>
      <c r="KW127" s="84"/>
      <c r="KX127" s="85"/>
      <c r="KY127" s="85"/>
      <c r="KZ127" s="237">
        <f t="shared" si="10"/>
        <v>0</v>
      </c>
    </row>
    <row r="128" spans="1:312" x14ac:dyDescent="0.25">
      <c r="A128" s="115" t="s">
        <v>46</v>
      </c>
      <c r="B128" s="805" t="s">
        <v>46</v>
      </c>
      <c r="C128" s="806">
        <v>21030</v>
      </c>
      <c r="D128" s="805"/>
      <c r="E128" s="806"/>
      <c r="F128" s="136"/>
      <c r="G128" s="84"/>
      <c r="H128" s="84"/>
      <c r="I128" s="84"/>
      <c r="J128" s="84"/>
      <c r="K128" s="84"/>
      <c r="L128" s="84"/>
      <c r="M128" s="84"/>
      <c r="N128" s="84"/>
      <c r="O128" s="84"/>
      <c r="P128" s="84"/>
      <c r="Q128" s="84"/>
      <c r="R128" s="84"/>
      <c r="S128" s="84"/>
      <c r="T128" s="85"/>
      <c r="U128" s="85"/>
      <c r="V128" s="84"/>
      <c r="W128" s="84"/>
      <c r="X128" s="85"/>
      <c r="Y128" s="85"/>
      <c r="Z128" s="85"/>
      <c r="AA128" s="85"/>
      <c r="AB128" s="85"/>
      <c r="AC128" s="85"/>
      <c r="AD128" s="85"/>
      <c r="AE128" s="85"/>
      <c r="AF128" s="237">
        <f t="shared" si="0"/>
        <v>0</v>
      </c>
      <c r="AG128" s="162"/>
      <c r="AH128" s="136"/>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5"/>
      <c r="BG128" s="85"/>
      <c r="BH128" s="237">
        <f t="shared" si="1"/>
        <v>0</v>
      </c>
      <c r="BI128" s="162"/>
      <c r="BJ128" s="136"/>
      <c r="BK128" s="84"/>
      <c r="BL128" s="84"/>
      <c r="BM128" s="84"/>
      <c r="BN128" s="84"/>
      <c r="BO128" s="84"/>
      <c r="BP128" s="84"/>
      <c r="BQ128" s="84"/>
      <c r="BR128" s="84"/>
      <c r="BS128" s="84"/>
      <c r="BT128" s="84"/>
      <c r="BU128" s="84"/>
      <c r="BV128" s="84"/>
      <c r="BW128" s="84"/>
      <c r="BX128" s="84"/>
      <c r="BY128" s="84"/>
      <c r="BZ128" s="84"/>
      <c r="CA128" s="84"/>
      <c r="CB128" s="84"/>
      <c r="CC128" s="84"/>
      <c r="CD128" s="84"/>
      <c r="CE128" s="84"/>
      <c r="CF128" s="84"/>
      <c r="CG128" s="84"/>
      <c r="CH128" s="85"/>
      <c r="CI128" s="85"/>
      <c r="CJ128" s="237">
        <f t="shared" si="2"/>
        <v>0</v>
      </c>
      <c r="CK128" s="162"/>
      <c r="CL128" s="136"/>
      <c r="CM128" s="84"/>
      <c r="CN128" s="84"/>
      <c r="CO128" s="84"/>
      <c r="CP128" s="84"/>
      <c r="CQ128" s="84"/>
      <c r="CR128" s="84"/>
      <c r="CS128" s="84"/>
      <c r="CT128" s="84"/>
      <c r="CU128" s="84"/>
      <c r="CV128" s="84"/>
      <c r="CW128" s="84"/>
      <c r="CX128" s="84"/>
      <c r="CY128" s="84"/>
      <c r="CZ128" s="84"/>
      <c r="DA128" s="84"/>
      <c r="DB128" s="84"/>
      <c r="DC128" s="84"/>
      <c r="DD128" s="84"/>
      <c r="DE128" s="84"/>
      <c r="DF128" s="84"/>
      <c r="DG128" s="84"/>
      <c r="DH128" s="84"/>
      <c r="DI128" s="84"/>
      <c r="DJ128" s="85"/>
      <c r="DK128" s="85"/>
      <c r="DL128" s="237">
        <f t="shared" si="3"/>
        <v>0</v>
      </c>
      <c r="DM128" s="162"/>
      <c r="DN128" s="136"/>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5"/>
      <c r="EM128" s="85"/>
      <c r="EN128" s="237">
        <f t="shared" si="4"/>
        <v>0</v>
      </c>
      <c r="EO128" s="162"/>
      <c r="EP128" s="136"/>
      <c r="EQ128" s="84"/>
      <c r="ER128" s="84"/>
      <c r="ES128" s="84"/>
      <c r="ET128" s="84"/>
      <c r="EU128" s="84"/>
      <c r="EV128" s="84"/>
      <c r="EW128" s="84"/>
      <c r="EX128" s="84"/>
      <c r="EY128" s="84"/>
      <c r="EZ128" s="84"/>
      <c r="FA128" s="84"/>
      <c r="FB128" s="84"/>
      <c r="FC128" s="84"/>
      <c r="FD128" s="84"/>
      <c r="FE128" s="84"/>
      <c r="FF128" s="84"/>
      <c r="FG128" s="84"/>
      <c r="FH128" s="84"/>
      <c r="FI128" s="84"/>
      <c r="FJ128" s="84"/>
      <c r="FK128" s="84"/>
      <c r="FL128" s="84"/>
      <c r="FM128" s="84"/>
      <c r="FN128" s="85"/>
      <c r="FO128" s="85"/>
      <c r="FP128" s="237">
        <f t="shared" si="5"/>
        <v>0</v>
      </c>
      <c r="FQ128" s="162"/>
      <c r="FR128" s="136"/>
      <c r="FS128" s="84"/>
      <c r="FT128" s="84"/>
      <c r="FU128" s="84"/>
      <c r="FV128" s="84"/>
      <c r="FW128" s="84"/>
      <c r="FX128" s="84"/>
      <c r="FY128" s="84"/>
      <c r="FZ128" s="84"/>
      <c r="GA128" s="84"/>
      <c r="GB128" s="84"/>
      <c r="GC128" s="84"/>
      <c r="GD128" s="84"/>
      <c r="GE128" s="84"/>
      <c r="GF128" s="84"/>
      <c r="GG128" s="84"/>
      <c r="GH128" s="84"/>
      <c r="GI128" s="84"/>
      <c r="GJ128" s="84"/>
      <c r="GK128" s="84"/>
      <c r="GL128" s="84"/>
      <c r="GM128" s="84"/>
      <c r="GN128" s="84"/>
      <c r="GO128" s="84"/>
      <c r="GP128" s="85"/>
      <c r="GQ128" s="85"/>
      <c r="GR128" s="237">
        <f t="shared" si="6"/>
        <v>0</v>
      </c>
      <c r="GS128" s="162"/>
      <c r="GT128" s="136"/>
      <c r="GU128" s="84"/>
      <c r="GV128" s="84"/>
      <c r="GW128" s="84"/>
      <c r="GX128" s="84"/>
      <c r="GY128" s="84"/>
      <c r="GZ128" s="84"/>
      <c r="HA128" s="84"/>
      <c r="HB128" s="84"/>
      <c r="HC128" s="84"/>
      <c r="HD128" s="84"/>
      <c r="HE128" s="84"/>
      <c r="HF128" s="84"/>
      <c r="HG128" s="84"/>
      <c r="HH128" s="84"/>
      <c r="HI128" s="84"/>
      <c r="HJ128" s="84"/>
      <c r="HK128" s="84"/>
      <c r="HL128" s="84"/>
      <c r="HM128" s="84"/>
      <c r="HN128" s="84"/>
      <c r="HO128" s="84"/>
      <c r="HP128" s="84"/>
      <c r="HQ128" s="84"/>
      <c r="HR128" s="85"/>
      <c r="HS128" s="85"/>
      <c r="HT128" s="237">
        <f t="shared" si="7"/>
        <v>0</v>
      </c>
      <c r="HU128" s="162"/>
      <c r="HV128" s="136"/>
      <c r="HW128" s="84"/>
      <c r="HX128" s="84"/>
      <c r="HY128" s="84"/>
      <c r="HZ128" s="84"/>
      <c r="IA128" s="84"/>
      <c r="IB128" s="84"/>
      <c r="IC128" s="84"/>
      <c r="ID128" s="84"/>
      <c r="IE128" s="84"/>
      <c r="IF128" s="84"/>
      <c r="IG128" s="84"/>
      <c r="IH128" s="84"/>
      <c r="II128" s="84"/>
      <c r="IJ128" s="84"/>
      <c r="IK128" s="84"/>
      <c r="IL128" s="84"/>
      <c r="IM128" s="84"/>
      <c r="IN128" s="84"/>
      <c r="IO128" s="84"/>
      <c r="IP128" s="84"/>
      <c r="IQ128" s="84"/>
      <c r="IR128" s="84"/>
      <c r="IS128" s="84"/>
      <c r="IT128" s="85"/>
      <c r="IU128" s="85"/>
      <c r="IV128" s="237">
        <f t="shared" si="8"/>
        <v>0</v>
      </c>
      <c r="IW128" s="162"/>
      <c r="IX128" s="136"/>
      <c r="IY128" s="84"/>
      <c r="IZ128" s="84"/>
      <c r="JA128" s="84"/>
      <c r="JB128" s="84"/>
      <c r="JC128" s="84"/>
      <c r="JD128" s="84"/>
      <c r="JE128" s="84"/>
      <c r="JF128" s="84"/>
      <c r="JG128" s="84"/>
      <c r="JH128" s="84"/>
      <c r="JI128" s="84"/>
      <c r="JJ128" s="84"/>
      <c r="JK128" s="84"/>
      <c r="JL128" s="84"/>
      <c r="JM128" s="84"/>
      <c r="JN128" s="84"/>
      <c r="JO128" s="84"/>
      <c r="JP128" s="84"/>
      <c r="JQ128" s="84"/>
      <c r="JR128" s="84"/>
      <c r="JS128" s="84"/>
      <c r="JT128" s="84"/>
      <c r="JU128" s="84"/>
      <c r="JV128" s="85"/>
      <c r="JW128" s="85"/>
      <c r="JX128" s="237">
        <f t="shared" si="9"/>
        <v>0</v>
      </c>
      <c r="JY128" s="162"/>
      <c r="JZ128" s="136"/>
      <c r="KA128" s="84"/>
      <c r="KB128" s="84"/>
      <c r="KC128" s="84"/>
      <c r="KD128" s="84"/>
      <c r="KE128" s="84"/>
      <c r="KF128" s="84"/>
      <c r="KG128" s="84"/>
      <c r="KH128" s="84"/>
      <c r="KI128" s="84"/>
      <c r="KJ128" s="84"/>
      <c r="KK128" s="84"/>
      <c r="KL128" s="84"/>
      <c r="KM128" s="84"/>
      <c r="KN128" s="84"/>
      <c r="KO128" s="84"/>
      <c r="KP128" s="84"/>
      <c r="KQ128" s="84"/>
      <c r="KR128" s="84"/>
      <c r="KS128" s="84"/>
      <c r="KT128" s="84"/>
      <c r="KU128" s="84"/>
      <c r="KV128" s="84"/>
      <c r="KW128" s="84"/>
      <c r="KX128" s="85"/>
      <c r="KY128" s="85"/>
      <c r="KZ128" s="237">
        <f t="shared" si="10"/>
        <v>0</v>
      </c>
    </row>
    <row r="129" spans="1:312" x14ac:dyDescent="0.25">
      <c r="A129" s="115" t="s">
        <v>47</v>
      </c>
      <c r="B129" s="805" t="s">
        <v>93</v>
      </c>
      <c r="C129" s="806">
        <v>92000</v>
      </c>
      <c r="D129" s="805"/>
      <c r="E129" s="806"/>
      <c r="F129" s="136"/>
      <c r="G129" s="84"/>
      <c r="H129" s="84"/>
      <c r="I129" s="84"/>
      <c r="J129" s="84"/>
      <c r="K129" s="84"/>
      <c r="L129" s="84"/>
      <c r="M129" s="84"/>
      <c r="N129" s="84"/>
      <c r="O129" s="84"/>
      <c r="P129" s="84"/>
      <c r="Q129" s="84"/>
      <c r="R129" s="84"/>
      <c r="S129" s="84"/>
      <c r="T129" s="85"/>
      <c r="U129" s="85"/>
      <c r="V129" s="84"/>
      <c r="W129" s="84"/>
      <c r="X129" s="85"/>
      <c r="Y129" s="85"/>
      <c r="Z129" s="85"/>
      <c r="AA129" s="85"/>
      <c r="AB129" s="85"/>
      <c r="AC129" s="85"/>
      <c r="AD129" s="85"/>
      <c r="AE129" s="85"/>
      <c r="AF129" s="237">
        <f t="shared" si="0"/>
        <v>0</v>
      </c>
      <c r="AG129" s="162"/>
      <c r="AH129" s="136"/>
      <c r="AI129" s="84"/>
      <c r="AJ129" s="84"/>
      <c r="AK129" s="84"/>
      <c r="AL129" s="84"/>
      <c r="AM129" s="84"/>
      <c r="AN129" s="84"/>
      <c r="AO129" s="84"/>
      <c r="AP129" s="84"/>
      <c r="AQ129" s="84"/>
      <c r="AR129" s="84"/>
      <c r="AS129" s="84"/>
      <c r="AT129" s="84"/>
      <c r="AU129" s="84"/>
      <c r="AV129" s="84"/>
      <c r="AW129" s="84"/>
      <c r="AX129" s="84"/>
      <c r="AY129" s="84"/>
      <c r="AZ129" s="84"/>
      <c r="BA129" s="84"/>
      <c r="BB129" s="84"/>
      <c r="BC129" s="84"/>
      <c r="BD129" s="84"/>
      <c r="BE129" s="84"/>
      <c r="BF129" s="85"/>
      <c r="BG129" s="85"/>
      <c r="BH129" s="237">
        <f t="shared" si="1"/>
        <v>0</v>
      </c>
      <c r="BI129" s="162"/>
      <c r="BJ129" s="136"/>
      <c r="BK129" s="84"/>
      <c r="BL129" s="84"/>
      <c r="BM129" s="84"/>
      <c r="BN129" s="84"/>
      <c r="BO129" s="84"/>
      <c r="BP129" s="84"/>
      <c r="BQ129" s="84"/>
      <c r="BR129" s="84"/>
      <c r="BS129" s="84"/>
      <c r="BT129" s="84"/>
      <c r="BU129" s="84"/>
      <c r="BV129" s="84"/>
      <c r="BW129" s="84"/>
      <c r="BX129" s="84"/>
      <c r="BY129" s="84"/>
      <c r="BZ129" s="84"/>
      <c r="CA129" s="84"/>
      <c r="CB129" s="84"/>
      <c r="CC129" s="84"/>
      <c r="CD129" s="84"/>
      <c r="CE129" s="84"/>
      <c r="CF129" s="84"/>
      <c r="CG129" s="84"/>
      <c r="CH129" s="85"/>
      <c r="CI129" s="85"/>
      <c r="CJ129" s="237">
        <f t="shared" si="2"/>
        <v>0</v>
      </c>
      <c r="CK129" s="162"/>
      <c r="CL129" s="136"/>
      <c r="CM129" s="84"/>
      <c r="CN129" s="84"/>
      <c r="CO129" s="84"/>
      <c r="CP129" s="84"/>
      <c r="CQ129" s="84"/>
      <c r="CR129" s="84"/>
      <c r="CS129" s="84"/>
      <c r="CT129" s="84"/>
      <c r="CU129" s="84"/>
      <c r="CV129" s="84"/>
      <c r="CW129" s="84"/>
      <c r="CX129" s="84"/>
      <c r="CY129" s="84"/>
      <c r="CZ129" s="84"/>
      <c r="DA129" s="84"/>
      <c r="DB129" s="84"/>
      <c r="DC129" s="84"/>
      <c r="DD129" s="84"/>
      <c r="DE129" s="84"/>
      <c r="DF129" s="84"/>
      <c r="DG129" s="84"/>
      <c r="DH129" s="84"/>
      <c r="DI129" s="84"/>
      <c r="DJ129" s="85"/>
      <c r="DK129" s="85"/>
      <c r="DL129" s="237">
        <f t="shared" si="3"/>
        <v>0</v>
      </c>
      <c r="DM129" s="162"/>
      <c r="DN129" s="136"/>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5"/>
      <c r="EM129" s="85"/>
      <c r="EN129" s="237">
        <f t="shared" si="4"/>
        <v>0</v>
      </c>
      <c r="EO129" s="162"/>
      <c r="EP129" s="136"/>
      <c r="EQ129" s="84"/>
      <c r="ER129" s="84"/>
      <c r="ES129" s="84"/>
      <c r="ET129" s="84"/>
      <c r="EU129" s="84"/>
      <c r="EV129" s="84"/>
      <c r="EW129" s="84"/>
      <c r="EX129" s="84"/>
      <c r="EY129" s="84"/>
      <c r="EZ129" s="84"/>
      <c r="FA129" s="84"/>
      <c r="FB129" s="84"/>
      <c r="FC129" s="84"/>
      <c r="FD129" s="84"/>
      <c r="FE129" s="84"/>
      <c r="FF129" s="84"/>
      <c r="FG129" s="84"/>
      <c r="FH129" s="84"/>
      <c r="FI129" s="84"/>
      <c r="FJ129" s="84"/>
      <c r="FK129" s="84"/>
      <c r="FL129" s="84"/>
      <c r="FM129" s="84"/>
      <c r="FN129" s="85"/>
      <c r="FO129" s="85"/>
      <c r="FP129" s="237">
        <f t="shared" si="5"/>
        <v>0</v>
      </c>
      <c r="FQ129" s="162"/>
      <c r="FR129" s="136"/>
      <c r="FS129" s="84"/>
      <c r="FT129" s="84"/>
      <c r="FU129" s="84"/>
      <c r="FV129" s="84"/>
      <c r="FW129" s="84"/>
      <c r="FX129" s="84"/>
      <c r="FY129" s="84"/>
      <c r="FZ129" s="84"/>
      <c r="GA129" s="84"/>
      <c r="GB129" s="84"/>
      <c r="GC129" s="84"/>
      <c r="GD129" s="84"/>
      <c r="GE129" s="84"/>
      <c r="GF129" s="84"/>
      <c r="GG129" s="84"/>
      <c r="GH129" s="84"/>
      <c r="GI129" s="84"/>
      <c r="GJ129" s="84"/>
      <c r="GK129" s="84"/>
      <c r="GL129" s="84"/>
      <c r="GM129" s="84"/>
      <c r="GN129" s="84"/>
      <c r="GO129" s="84"/>
      <c r="GP129" s="85"/>
      <c r="GQ129" s="85"/>
      <c r="GR129" s="237">
        <f t="shared" si="6"/>
        <v>0</v>
      </c>
      <c r="GS129" s="162"/>
      <c r="GT129" s="136"/>
      <c r="GU129" s="84"/>
      <c r="GV129" s="84"/>
      <c r="GW129" s="84"/>
      <c r="GX129" s="84"/>
      <c r="GY129" s="84"/>
      <c r="GZ129" s="84"/>
      <c r="HA129" s="84"/>
      <c r="HB129" s="84"/>
      <c r="HC129" s="84"/>
      <c r="HD129" s="84"/>
      <c r="HE129" s="84"/>
      <c r="HF129" s="84"/>
      <c r="HG129" s="84"/>
      <c r="HH129" s="84"/>
      <c r="HI129" s="84"/>
      <c r="HJ129" s="84"/>
      <c r="HK129" s="84"/>
      <c r="HL129" s="84"/>
      <c r="HM129" s="84"/>
      <c r="HN129" s="84"/>
      <c r="HO129" s="84"/>
      <c r="HP129" s="84"/>
      <c r="HQ129" s="84"/>
      <c r="HR129" s="85"/>
      <c r="HS129" s="85"/>
      <c r="HT129" s="237">
        <f t="shared" si="7"/>
        <v>0</v>
      </c>
      <c r="HU129" s="162"/>
      <c r="HV129" s="136"/>
      <c r="HW129" s="84"/>
      <c r="HX129" s="84"/>
      <c r="HY129" s="84"/>
      <c r="HZ129" s="84"/>
      <c r="IA129" s="84"/>
      <c r="IB129" s="84"/>
      <c r="IC129" s="84"/>
      <c r="ID129" s="84"/>
      <c r="IE129" s="84"/>
      <c r="IF129" s="84"/>
      <c r="IG129" s="84"/>
      <c r="IH129" s="84"/>
      <c r="II129" s="84"/>
      <c r="IJ129" s="84"/>
      <c r="IK129" s="84"/>
      <c r="IL129" s="84"/>
      <c r="IM129" s="84"/>
      <c r="IN129" s="84"/>
      <c r="IO129" s="84"/>
      <c r="IP129" s="84"/>
      <c r="IQ129" s="84"/>
      <c r="IR129" s="84"/>
      <c r="IS129" s="84"/>
      <c r="IT129" s="85"/>
      <c r="IU129" s="85"/>
      <c r="IV129" s="237">
        <f t="shared" si="8"/>
        <v>0</v>
      </c>
      <c r="IW129" s="162"/>
      <c r="IX129" s="136"/>
      <c r="IY129" s="84"/>
      <c r="IZ129" s="84"/>
      <c r="JA129" s="84"/>
      <c r="JB129" s="84"/>
      <c r="JC129" s="84"/>
      <c r="JD129" s="84"/>
      <c r="JE129" s="84"/>
      <c r="JF129" s="84"/>
      <c r="JG129" s="84"/>
      <c r="JH129" s="84"/>
      <c r="JI129" s="84"/>
      <c r="JJ129" s="84"/>
      <c r="JK129" s="84"/>
      <c r="JL129" s="84"/>
      <c r="JM129" s="84"/>
      <c r="JN129" s="84"/>
      <c r="JO129" s="84"/>
      <c r="JP129" s="84"/>
      <c r="JQ129" s="84"/>
      <c r="JR129" s="84"/>
      <c r="JS129" s="84"/>
      <c r="JT129" s="84"/>
      <c r="JU129" s="84"/>
      <c r="JV129" s="85"/>
      <c r="JW129" s="85"/>
      <c r="JX129" s="237">
        <f t="shared" si="9"/>
        <v>0</v>
      </c>
      <c r="JY129" s="162"/>
      <c r="JZ129" s="136"/>
      <c r="KA129" s="84"/>
      <c r="KB129" s="84"/>
      <c r="KC129" s="84"/>
      <c r="KD129" s="84"/>
      <c r="KE129" s="84"/>
      <c r="KF129" s="84"/>
      <c r="KG129" s="84"/>
      <c r="KH129" s="84"/>
      <c r="KI129" s="84"/>
      <c r="KJ129" s="84"/>
      <c r="KK129" s="84"/>
      <c r="KL129" s="84"/>
      <c r="KM129" s="84"/>
      <c r="KN129" s="84"/>
      <c r="KO129" s="84"/>
      <c r="KP129" s="84"/>
      <c r="KQ129" s="84"/>
      <c r="KR129" s="84"/>
      <c r="KS129" s="84"/>
      <c r="KT129" s="84"/>
      <c r="KU129" s="84"/>
      <c r="KV129" s="84"/>
      <c r="KW129" s="84"/>
      <c r="KX129" s="85"/>
      <c r="KY129" s="85"/>
      <c r="KZ129" s="237">
        <f t="shared" si="10"/>
        <v>0</v>
      </c>
    </row>
    <row r="130" spans="1:312" x14ac:dyDescent="0.25">
      <c r="A130" s="115" t="s">
        <v>48</v>
      </c>
      <c r="B130" s="805" t="s">
        <v>94</v>
      </c>
      <c r="C130" s="806">
        <v>92000</v>
      </c>
      <c r="D130" s="805"/>
      <c r="E130" s="806"/>
      <c r="F130" s="136"/>
      <c r="G130" s="84"/>
      <c r="H130" s="84"/>
      <c r="I130" s="84"/>
      <c r="J130" s="84"/>
      <c r="K130" s="84"/>
      <c r="L130" s="84"/>
      <c r="M130" s="84"/>
      <c r="N130" s="84"/>
      <c r="O130" s="84"/>
      <c r="P130" s="84"/>
      <c r="Q130" s="84"/>
      <c r="R130" s="84"/>
      <c r="S130" s="84"/>
      <c r="T130" s="85"/>
      <c r="U130" s="85"/>
      <c r="V130" s="84"/>
      <c r="W130" s="84"/>
      <c r="X130" s="85"/>
      <c r="Y130" s="85"/>
      <c r="Z130" s="85"/>
      <c r="AA130" s="85"/>
      <c r="AB130" s="85"/>
      <c r="AC130" s="85"/>
      <c r="AD130" s="85"/>
      <c r="AE130" s="85"/>
      <c r="AF130" s="237">
        <f t="shared" si="0"/>
        <v>0</v>
      </c>
      <c r="AG130" s="162"/>
      <c r="AH130" s="136"/>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5"/>
      <c r="BG130" s="85"/>
      <c r="BH130" s="237">
        <f t="shared" si="1"/>
        <v>0</v>
      </c>
      <c r="BI130" s="162"/>
      <c r="BJ130" s="136"/>
      <c r="BK130" s="84"/>
      <c r="BL130" s="84"/>
      <c r="BM130" s="84"/>
      <c r="BN130" s="84"/>
      <c r="BO130" s="84"/>
      <c r="BP130" s="84"/>
      <c r="BQ130" s="84"/>
      <c r="BR130" s="84"/>
      <c r="BS130" s="84"/>
      <c r="BT130" s="84"/>
      <c r="BU130" s="84"/>
      <c r="BV130" s="84"/>
      <c r="BW130" s="84"/>
      <c r="BX130" s="84"/>
      <c r="BY130" s="84"/>
      <c r="BZ130" s="84"/>
      <c r="CA130" s="84"/>
      <c r="CB130" s="84"/>
      <c r="CC130" s="84"/>
      <c r="CD130" s="84"/>
      <c r="CE130" s="84"/>
      <c r="CF130" s="84"/>
      <c r="CG130" s="84"/>
      <c r="CH130" s="85"/>
      <c r="CI130" s="85"/>
      <c r="CJ130" s="237">
        <f t="shared" si="2"/>
        <v>0</v>
      </c>
      <c r="CK130" s="162"/>
      <c r="CL130" s="136"/>
      <c r="CM130" s="84"/>
      <c r="CN130" s="84"/>
      <c r="CO130" s="84"/>
      <c r="CP130" s="84"/>
      <c r="CQ130" s="84"/>
      <c r="CR130" s="84"/>
      <c r="CS130" s="84"/>
      <c r="CT130" s="84"/>
      <c r="CU130" s="84"/>
      <c r="CV130" s="84"/>
      <c r="CW130" s="84"/>
      <c r="CX130" s="84"/>
      <c r="CY130" s="84"/>
      <c r="CZ130" s="84"/>
      <c r="DA130" s="84"/>
      <c r="DB130" s="84"/>
      <c r="DC130" s="84"/>
      <c r="DD130" s="84"/>
      <c r="DE130" s="84"/>
      <c r="DF130" s="84"/>
      <c r="DG130" s="84"/>
      <c r="DH130" s="84"/>
      <c r="DI130" s="84"/>
      <c r="DJ130" s="85"/>
      <c r="DK130" s="85"/>
      <c r="DL130" s="237">
        <f t="shared" si="3"/>
        <v>0</v>
      </c>
      <c r="DM130" s="162"/>
      <c r="DN130" s="136"/>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5"/>
      <c r="EM130" s="85"/>
      <c r="EN130" s="237">
        <f t="shared" si="4"/>
        <v>0</v>
      </c>
      <c r="EO130" s="162"/>
      <c r="EP130" s="136"/>
      <c r="EQ130" s="84"/>
      <c r="ER130" s="84"/>
      <c r="ES130" s="84"/>
      <c r="ET130" s="84"/>
      <c r="EU130" s="84"/>
      <c r="EV130" s="84"/>
      <c r="EW130" s="84"/>
      <c r="EX130" s="84"/>
      <c r="EY130" s="84"/>
      <c r="EZ130" s="84"/>
      <c r="FA130" s="84"/>
      <c r="FB130" s="84"/>
      <c r="FC130" s="84"/>
      <c r="FD130" s="84"/>
      <c r="FE130" s="84"/>
      <c r="FF130" s="84"/>
      <c r="FG130" s="84"/>
      <c r="FH130" s="84"/>
      <c r="FI130" s="84"/>
      <c r="FJ130" s="84"/>
      <c r="FK130" s="84"/>
      <c r="FL130" s="84"/>
      <c r="FM130" s="84"/>
      <c r="FN130" s="85"/>
      <c r="FO130" s="85"/>
      <c r="FP130" s="237">
        <f t="shared" si="5"/>
        <v>0</v>
      </c>
      <c r="FQ130" s="162"/>
      <c r="FR130" s="136"/>
      <c r="FS130" s="84"/>
      <c r="FT130" s="84"/>
      <c r="FU130" s="84"/>
      <c r="FV130" s="84"/>
      <c r="FW130" s="84"/>
      <c r="FX130" s="84"/>
      <c r="FY130" s="84"/>
      <c r="FZ130" s="84"/>
      <c r="GA130" s="84"/>
      <c r="GB130" s="84"/>
      <c r="GC130" s="84"/>
      <c r="GD130" s="84"/>
      <c r="GE130" s="84"/>
      <c r="GF130" s="84"/>
      <c r="GG130" s="84"/>
      <c r="GH130" s="84"/>
      <c r="GI130" s="84"/>
      <c r="GJ130" s="84"/>
      <c r="GK130" s="84"/>
      <c r="GL130" s="84"/>
      <c r="GM130" s="84"/>
      <c r="GN130" s="84"/>
      <c r="GO130" s="84"/>
      <c r="GP130" s="85"/>
      <c r="GQ130" s="85"/>
      <c r="GR130" s="237">
        <f t="shared" si="6"/>
        <v>0</v>
      </c>
      <c r="GS130" s="162"/>
      <c r="GT130" s="136"/>
      <c r="GU130" s="84"/>
      <c r="GV130" s="84"/>
      <c r="GW130" s="84"/>
      <c r="GX130" s="84"/>
      <c r="GY130" s="84"/>
      <c r="GZ130" s="84"/>
      <c r="HA130" s="84"/>
      <c r="HB130" s="84"/>
      <c r="HC130" s="84"/>
      <c r="HD130" s="84"/>
      <c r="HE130" s="84"/>
      <c r="HF130" s="84"/>
      <c r="HG130" s="84"/>
      <c r="HH130" s="84"/>
      <c r="HI130" s="84"/>
      <c r="HJ130" s="84"/>
      <c r="HK130" s="84"/>
      <c r="HL130" s="84"/>
      <c r="HM130" s="84"/>
      <c r="HN130" s="84"/>
      <c r="HO130" s="84"/>
      <c r="HP130" s="84"/>
      <c r="HQ130" s="84"/>
      <c r="HR130" s="85"/>
      <c r="HS130" s="85"/>
      <c r="HT130" s="237">
        <f t="shared" si="7"/>
        <v>0</v>
      </c>
      <c r="HU130" s="162"/>
      <c r="HV130" s="136"/>
      <c r="HW130" s="84"/>
      <c r="HX130" s="84"/>
      <c r="HY130" s="84"/>
      <c r="HZ130" s="84"/>
      <c r="IA130" s="84"/>
      <c r="IB130" s="84"/>
      <c r="IC130" s="84"/>
      <c r="ID130" s="84"/>
      <c r="IE130" s="84"/>
      <c r="IF130" s="84"/>
      <c r="IG130" s="84"/>
      <c r="IH130" s="84"/>
      <c r="II130" s="84"/>
      <c r="IJ130" s="84"/>
      <c r="IK130" s="84"/>
      <c r="IL130" s="84"/>
      <c r="IM130" s="84"/>
      <c r="IN130" s="84"/>
      <c r="IO130" s="84"/>
      <c r="IP130" s="84"/>
      <c r="IQ130" s="84"/>
      <c r="IR130" s="84"/>
      <c r="IS130" s="84"/>
      <c r="IT130" s="85"/>
      <c r="IU130" s="85"/>
      <c r="IV130" s="237">
        <f t="shared" si="8"/>
        <v>0</v>
      </c>
      <c r="IW130" s="162"/>
      <c r="IX130" s="136"/>
      <c r="IY130" s="84"/>
      <c r="IZ130" s="84"/>
      <c r="JA130" s="84"/>
      <c r="JB130" s="84"/>
      <c r="JC130" s="84"/>
      <c r="JD130" s="84"/>
      <c r="JE130" s="84"/>
      <c r="JF130" s="84"/>
      <c r="JG130" s="84"/>
      <c r="JH130" s="84"/>
      <c r="JI130" s="84"/>
      <c r="JJ130" s="84"/>
      <c r="JK130" s="84"/>
      <c r="JL130" s="84"/>
      <c r="JM130" s="84"/>
      <c r="JN130" s="84"/>
      <c r="JO130" s="84"/>
      <c r="JP130" s="84"/>
      <c r="JQ130" s="84"/>
      <c r="JR130" s="84"/>
      <c r="JS130" s="84"/>
      <c r="JT130" s="84"/>
      <c r="JU130" s="84"/>
      <c r="JV130" s="85"/>
      <c r="JW130" s="85"/>
      <c r="JX130" s="237">
        <f t="shared" si="9"/>
        <v>0</v>
      </c>
      <c r="JY130" s="162"/>
      <c r="JZ130" s="136"/>
      <c r="KA130" s="84"/>
      <c r="KB130" s="84"/>
      <c r="KC130" s="84"/>
      <c r="KD130" s="84"/>
      <c r="KE130" s="84"/>
      <c r="KF130" s="84"/>
      <c r="KG130" s="84"/>
      <c r="KH130" s="84"/>
      <c r="KI130" s="84"/>
      <c r="KJ130" s="84"/>
      <c r="KK130" s="84"/>
      <c r="KL130" s="84"/>
      <c r="KM130" s="84"/>
      <c r="KN130" s="84"/>
      <c r="KO130" s="84"/>
      <c r="KP130" s="84"/>
      <c r="KQ130" s="84"/>
      <c r="KR130" s="84"/>
      <c r="KS130" s="84"/>
      <c r="KT130" s="84"/>
      <c r="KU130" s="84"/>
      <c r="KV130" s="84"/>
      <c r="KW130" s="84"/>
      <c r="KX130" s="85"/>
      <c r="KY130" s="85"/>
      <c r="KZ130" s="237">
        <f t="shared" si="10"/>
        <v>0</v>
      </c>
    </row>
    <row r="131" spans="1:312" x14ac:dyDescent="0.25">
      <c r="A131" s="115" t="s">
        <v>49</v>
      </c>
      <c r="B131" s="805"/>
      <c r="C131" s="806"/>
      <c r="D131" s="805"/>
      <c r="E131" s="806"/>
      <c r="F131" s="136"/>
      <c r="G131" s="84"/>
      <c r="H131" s="84"/>
      <c r="I131" s="84"/>
      <c r="J131" s="84"/>
      <c r="K131" s="84"/>
      <c r="L131" s="84"/>
      <c r="M131" s="84"/>
      <c r="N131" s="84"/>
      <c r="O131" s="84"/>
      <c r="P131" s="84"/>
      <c r="Q131" s="84"/>
      <c r="R131" s="84"/>
      <c r="S131" s="84"/>
      <c r="T131" s="85"/>
      <c r="U131" s="85"/>
      <c r="V131" s="84"/>
      <c r="W131" s="84"/>
      <c r="X131" s="85"/>
      <c r="Y131" s="85"/>
      <c r="Z131" s="85"/>
      <c r="AA131" s="85"/>
      <c r="AB131" s="85"/>
      <c r="AC131" s="85"/>
      <c r="AD131" s="85"/>
      <c r="AE131" s="85"/>
      <c r="AF131" s="237">
        <f t="shared" si="0"/>
        <v>0</v>
      </c>
      <c r="AG131" s="162"/>
      <c r="AH131" s="136"/>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5"/>
      <c r="BG131" s="85"/>
      <c r="BH131" s="237">
        <f t="shared" si="1"/>
        <v>0</v>
      </c>
      <c r="BI131" s="162"/>
      <c r="BJ131" s="136"/>
      <c r="BK131" s="84"/>
      <c r="BL131" s="84"/>
      <c r="BM131" s="84"/>
      <c r="BN131" s="84"/>
      <c r="BO131" s="84"/>
      <c r="BP131" s="84"/>
      <c r="BQ131" s="84"/>
      <c r="BR131" s="84"/>
      <c r="BS131" s="84"/>
      <c r="BT131" s="84"/>
      <c r="BU131" s="84"/>
      <c r="BV131" s="84"/>
      <c r="BW131" s="84"/>
      <c r="BX131" s="84"/>
      <c r="BY131" s="84"/>
      <c r="BZ131" s="84"/>
      <c r="CA131" s="84"/>
      <c r="CB131" s="84"/>
      <c r="CC131" s="84"/>
      <c r="CD131" s="84"/>
      <c r="CE131" s="84"/>
      <c r="CF131" s="84"/>
      <c r="CG131" s="84"/>
      <c r="CH131" s="85"/>
      <c r="CI131" s="85"/>
      <c r="CJ131" s="237">
        <f t="shared" si="2"/>
        <v>0</v>
      </c>
      <c r="CK131" s="162"/>
      <c r="CL131" s="136"/>
      <c r="CM131" s="84"/>
      <c r="CN131" s="84"/>
      <c r="CO131" s="84"/>
      <c r="CP131" s="84"/>
      <c r="CQ131" s="84"/>
      <c r="CR131" s="84"/>
      <c r="CS131" s="84"/>
      <c r="CT131" s="84"/>
      <c r="CU131" s="84"/>
      <c r="CV131" s="84"/>
      <c r="CW131" s="84"/>
      <c r="CX131" s="84"/>
      <c r="CY131" s="84"/>
      <c r="CZ131" s="84"/>
      <c r="DA131" s="84"/>
      <c r="DB131" s="84"/>
      <c r="DC131" s="84"/>
      <c r="DD131" s="84"/>
      <c r="DE131" s="84"/>
      <c r="DF131" s="84"/>
      <c r="DG131" s="84"/>
      <c r="DH131" s="84"/>
      <c r="DI131" s="84"/>
      <c r="DJ131" s="85"/>
      <c r="DK131" s="85"/>
      <c r="DL131" s="237">
        <f t="shared" si="3"/>
        <v>0</v>
      </c>
      <c r="DM131" s="162"/>
      <c r="DN131" s="136"/>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5"/>
      <c r="EM131" s="85"/>
      <c r="EN131" s="237">
        <f t="shared" si="4"/>
        <v>0</v>
      </c>
      <c r="EO131" s="162"/>
      <c r="EP131" s="136"/>
      <c r="EQ131" s="84"/>
      <c r="ER131" s="84"/>
      <c r="ES131" s="84"/>
      <c r="ET131" s="84"/>
      <c r="EU131" s="84"/>
      <c r="EV131" s="84"/>
      <c r="EW131" s="84"/>
      <c r="EX131" s="84"/>
      <c r="EY131" s="84"/>
      <c r="EZ131" s="84"/>
      <c r="FA131" s="84"/>
      <c r="FB131" s="84"/>
      <c r="FC131" s="84"/>
      <c r="FD131" s="84"/>
      <c r="FE131" s="84"/>
      <c r="FF131" s="84"/>
      <c r="FG131" s="84"/>
      <c r="FH131" s="84"/>
      <c r="FI131" s="84"/>
      <c r="FJ131" s="84"/>
      <c r="FK131" s="84"/>
      <c r="FL131" s="84"/>
      <c r="FM131" s="84"/>
      <c r="FN131" s="85"/>
      <c r="FO131" s="85"/>
      <c r="FP131" s="237">
        <f t="shared" si="5"/>
        <v>0</v>
      </c>
      <c r="FQ131" s="162"/>
      <c r="FR131" s="136"/>
      <c r="FS131" s="84"/>
      <c r="FT131" s="84"/>
      <c r="FU131" s="84"/>
      <c r="FV131" s="84"/>
      <c r="FW131" s="84"/>
      <c r="FX131" s="84"/>
      <c r="FY131" s="84"/>
      <c r="FZ131" s="84"/>
      <c r="GA131" s="84"/>
      <c r="GB131" s="84"/>
      <c r="GC131" s="84"/>
      <c r="GD131" s="84"/>
      <c r="GE131" s="84"/>
      <c r="GF131" s="84"/>
      <c r="GG131" s="84"/>
      <c r="GH131" s="84"/>
      <c r="GI131" s="84"/>
      <c r="GJ131" s="84"/>
      <c r="GK131" s="84"/>
      <c r="GL131" s="84"/>
      <c r="GM131" s="84"/>
      <c r="GN131" s="84"/>
      <c r="GO131" s="84"/>
      <c r="GP131" s="85"/>
      <c r="GQ131" s="85"/>
      <c r="GR131" s="237">
        <f t="shared" si="6"/>
        <v>0</v>
      </c>
      <c r="GS131" s="162"/>
      <c r="GT131" s="136"/>
      <c r="GU131" s="84"/>
      <c r="GV131" s="84"/>
      <c r="GW131" s="84"/>
      <c r="GX131" s="84"/>
      <c r="GY131" s="84"/>
      <c r="GZ131" s="84"/>
      <c r="HA131" s="84"/>
      <c r="HB131" s="84"/>
      <c r="HC131" s="84"/>
      <c r="HD131" s="84"/>
      <c r="HE131" s="84"/>
      <c r="HF131" s="84"/>
      <c r="HG131" s="84"/>
      <c r="HH131" s="84"/>
      <c r="HI131" s="84"/>
      <c r="HJ131" s="84"/>
      <c r="HK131" s="84"/>
      <c r="HL131" s="84"/>
      <c r="HM131" s="84"/>
      <c r="HN131" s="84"/>
      <c r="HO131" s="84"/>
      <c r="HP131" s="84"/>
      <c r="HQ131" s="84"/>
      <c r="HR131" s="85"/>
      <c r="HS131" s="85"/>
      <c r="HT131" s="237">
        <f t="shared" si="7"/>
        <v>0</v>
      </c>
      <c r="HU131" s="162"/>
      <c r="HV131" s="136"/>
      <c r="HW131" s="84"/>
      <c r="HX131" s="84"/>
      <c r="HY131" s="84"/>
      <c r="HZ131" s="84"/>
      <c r="IA131" s="84"/>
      <c r="IB131" s="84"/>
      <c r="IC131" s="84"/>
      <c r="ID131" s="84"/>
      <c r="IE131" s="84"/>
      <c r="IF131" s="84"/>
      <c r="IG131" s="84"/>
      <c r="IH131" s="84"/>
      <c r="II131" s="84"/>
      <c r="IJ131" s="84"/>
      <c r="IK131" s="84"/>
      <c r="IL131" s="84"/>
      <c r="IM131" s="84"/>
      <c r="IN131" s="84"/>
      <c r="IO131" s="84"/>
      <c r="IP131" s="84"/>
      <c r="IQ131" s="84"/>
      <c r="IR131" s="84"/>
      <c r="IS131" s="84"/>
      <c r="IT131" s="85"/>
      <c r="IU131" s="85"/>
      <c r="IV131" s="237">
        <f t="shared" si="8"/>
        <v>0</v>
      </c>
      <c r="IW131" s="162"/>
      <c r="IX131" s="136"/>
      <c r="IY131" s="84"/>
      <c r="IZ131" s="84"/>
      <c r="JA131" s="84"/>
      <c r="JB131" s="84"/>
      <c r="JC131" s="84"/>
      <c r="JD131" s="84"/>
      <c r="JE131" s="84"/>
      <c r="JF131" s="84"/>
      <c r="JG131" s="84"/>
      <c r="JH131" s="84"/>
      <c r="JI131" s="84"/>
      <c r="JJ131" s="84"/>
      <c r="JK131" s="84"/>
      <c r="JL131" s="84"/>
      <c r="JM131" s="84"/>
      <c r="JN131" s="84"/>
      <c r="JO131" s="84"/>
      <c r="JP131" s="84"/>
      <c r="JQ131" s="84"/>
      <c r="JR131" s="84"/>
      <c r="JS131" s="84"/>
      <c r="JT131" s="84"/>
      <c r="JU131" s="84"/>
      <c r="JV131" s="85"/>
      <c r="JW131" s="85"/>
      <c r="JX131" s="237">
        <f t="shared" si="9"/>
        <v>0</v>
      </c>
      <c r="JY131" s="162"/>
      <c r="JZ131" s="136"/>
      <c r="KA131" s="84"/>
      <c r="KB131" s="84"/>
      <c r="KC131" s="84"/>
      <c r="KD131" s="84"/>
      <c r="KE131" s="84"/>
      <c r="KF131" s="84"/>
      <c r="KG131" s="84"/>
      <c r="KH131" s="84"/>
      <c r="KI131" s="84"/>
      <c r="KJ131" s="84"/>
      <c r="KK131" s="84"/>
      <c r="KL131" s="84"/>
      <c r="KM131" s="84"/>
      <c r="KN131" s="84"/>
      <c r="KO131" s="84"/>
      <c r="KP131" s="84"/>
      <c r="KQ131" s="84"/>
      <c r="KR131" s="84"/>
      <c r="KS131" s="84"/>
      <c r="KT131" s="84"/>
      <c r="KU131" s="84"/>
      <c r="KV131" s="84"/>
      <c r="KW131" s="84"/>
      <c r="KX131" s="85"/>
      <c r="KY131" s="85"/>
      <c r="KZ131" s="237">
        <f t="shared" si="10"/>
        <v>0</v>
      </c>
    </row>
    <row r="132" spans="1:312" x14ac:dyDescent="0.25">
      <c r="A132" s="115" t="s">
        <v>50</v>
      </c>
      <c r="B132" s="813" t="s">
        <v>50</v>
      </c>
      <c r="C132" s="814" t="s">
        <v>89</v>
      </c>
      <c r="D132" s="813"/>
      <c r="E132" s="814"/>
      <c r="F132" s="136"/>
      <c r="G132" s="84"/>
      <c r="H132" s="84"/>
      <c r="I132" s="84"/>
      <c r="J132" s="84"/>
      <c r="K132" s="84"/>
      <c r="L132" s="84"/>
      <c r="M132" s="84"/>
      <c r="N132" s="84"/>
      <c r="O132" s="84"/>
      <c r="P132" s="84"/>
      <c r="Q132" s="84"/>
      <c r="R132" s="84"/>
      <c r="S132" s="84"/>
      <c r="T132" s="85"/>
      <c r="U132" s="85"/>
      <c r="V132" s="84"/>
      <c r="W132" s="84"/>
      <c r="X132" s="85"/>
      <c r="Y132" s="85"/>
      <c r="Z132" s="85"/>
      <c r="AA132" s="85"/>
      <c r="AB132" s="85"/>
      <c r="AC132" s="85"/>
      <c r="AD132" s="85"/>
      <c r="AE132" s="85"/>
      <c r="AF132" s="237">
        <f t="shared" si="0"/>
        <v>0</v>
      </c>
      <c r="AG132" s="162"/>
      <c r="AH132" s="136"/>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5"/>
      <c r="BG132" s="85"/>
      <c r="BH132" s="237">
        <f t="shared" si="1"/>
        <v>0</v>
      </c>
      <c r="BI132" s="162"/>
      <c r="BJ132" s="136"/>
      <c r="BK132" s="84"/>
      <c r="BL132" s="84"/>
      <c r="BM132" s="84"/>
      <c r="BN132" s="84"/>
      <c r="BO132" s="84"/>
      <c r="BP132" s="84"/>
      <c r="BQ132" s="84"/>
      <c r="BR132" s="84"/>
      <c r="BS132" s="84"/>
      <c r="BT132" s="84"/>
      <c r="BU132" s="84"/>
      <c r="BV132" s="84"/>
      <c r="BW132" s="84"/>
      <c r="BX132" s="84"/>
      <c r="BY132" s="84"/>
      <c r="BZ132" s="84"/>
      <c r="CA132" s="84"/>
      <c r="CB132" s="84"/>
      <c r="CC132" s="84"/>
      <c r="CD132" s="84"/>
      <c r="CE132" s="84"/>
      <c r="CF132" s="84"/>
      <c r="CG132" s="84"/>
      <c r="CH132" s="85"/>
      <c r="CI132" s="85"/>
      <c r="CJ132" s="237">
        <f t="shared" si="2"/>
        <v>0</v>
      </c>
      <c r="CK132" s="162"/>
      <c r="CL132" s="136"/>
      <c r="CM132" s="84"/>
      <c r="CN132" s="84"/>
      <c r="CO132" s="84"/>
      <c r="CP132" s="84"/>
      <c r="CQ132" s="84"/>
      <c r="CR132" s="84"/>
      <c r="CS132" s="84"/>
      <c r="CT132" s="84"/>
      <c r="CU132" s="84"/>
      <c r="CV132" s="84"/>
      <c r="CW132" s="84"/>
      <c r="CX132" s="84"/>
      <c r="CY132" s="84"/>
      <c r="CZ132" s="84"/>
      <c r="DA132" s="84"/>
      <c r="DB132" s="84"/>
      <c r="DC132" s="84"/>
      <c r="DD132" s="84"/>
      <c r="DE132" s="84"/>
      <c r="DF132" s="84"/>
      <c r="DG132" s="84"/>
      <c r="DH132" s="84"/>
      <c r="DI132" s="84"/>
      <c r="DJ132" s="85"/>
      <c r="DK132" s="85"/>
      <c r="DL132" s="237">
        <f t="shared" si="3"/>
        <v>0</v>
      </c>
      <c r="DM132" s="162"/>
      <c r="DN132" s="136"/>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5"/>
      <c r="EM132" s="85"/>
      <c r="EN132" s="237">
        <f t="shared" si="4"/>
        <v>0</v>
      </c>
      <c r="EO132" s="162"/>
      <c r="EP132" s="136"/>
      <c r="EQ132" s="84"/>
      <c r="ER132" s="84"/>
      <c r="ES132" s="84"/>
      <c r="ET132" s="84"/>
      <c r="EU132" s="84"/>
      <c r="EV132" s="84"/>
      <c r="EW132" s="84"/>
      <c r="EX132" s="84"/>
      <c r="EY132" s="84"/>
      <c r="EZ132" s="84"/>
      <c r="FA132" s="84"/>
      <c r="FB132" s="84"/>
      <c r="FC132" s="84"/>
      <c r="FD132" s="84"/>
      <c r="FE132" s="84"/>
      <c r="FF132" s="84"/>
      <c r="FG132" s="84"/>
      <c r="FH132" s="84"/>
      <c r="FI132" s="84"/>
      <c r="FJ132" s="84"/>
      <c r="FK132" s="84"/>
      <c r="FL132" s="84"/>
      <c r="FM132" s="84"/>
      <c r="FN132" s="85"/>
      <c r="FO132" s="85"/>
      <c r="FP132" s="237">
        <f t="shared" si="5"/>
        <v>0</v>
      </c>
      <c r="FQ132" s="162"/>
      <c r="FR132" s="136"/>
      <c r="FS132" s="84"/>
      <c r="FT132" s="84"/>
      <c r="FU132" s="84"/>
      <c r="FV132" s="84"/>
      <c r="FW132" s="84"/>
      <c r="FX132" s="84"/>
      <c r="FY132" s="84"/>
      <c r="FZ132" s="84"/>
      <c r="GA132" s="84"/>
      <c r="GB132" s="84"/>
      <c r="GC132" s="84"/>
      <c r="GD132" s="84"/>
      <c r="GE132" s="84"/>
      <c r="GF132" s="84"/>
      <c r="GG132" s="84"/>
      <c r="GH132" s="84"/>
      <c r="GI132" s="84"/>
      <c r="GJ132" s="84"/>
      <c r="GK132" s="84"/>
      <c r="GL132" s="84"/>
      <c r="GM132" s="84"/>
      <c r="GN132" s="84"/>
      <c r="GO132" s="84"/>
      <c r="GP132" s="85"/>
      <c r="GQ132" s="85"/>
      <c r="GR132" s="237">
        <f t="shared" si="6"/>
        <v>0</v>
      </c>
      <c r="GS132" s="162"/>
      <c r="GT132" s="136"/>
      <c r="GU132" s="84"/>
      <c r="GV132" s="84"/>
      <c r="GW132" s="84"/>
      <c r="GX132" s="84"/>
      <c r="GY132" s="84"/>
      <c r="GZ132" s="84"/>
      <c r="HA132" s="84"/>
      <c r="HB132" s="84"/>
      <c r="HC132" s="84"/>
      <c r="HD132" s="84"/>
      <c r="HE132" s="84"/>
      <c r="HF132" s="84"/>
      <c r="HG132" s="84"/>
      <c r="HH132" s="84"/>
      <c r="HI132" s="84"/>
      <c r="HJ132" s="84"/>
      <c r="HK132" s="84"/>
      <c r="HL132" s="84"/>
      <c r="HM132" s="84"/>
      <c r="HN132" s="84"/>
      <c r="HO132" s="84"/>
      <c r="HP132" s="84"/>
      <c r="HQ132" s="84"/>
      <c r="HR132" s="85"/>
      <c r="HS132" s="85"/>
      <c r="HT132" s="237">
        <f t="shared" si="7"/>
        <v>0</v>
      </c>
      <c r="HU132" s="162"/>
      <c r="HV132" s="136"/>
      <c r="HW132" s="84"/>
      <c r="HX132" s="84"/>
      <c r="HY132" s="84"/>
      <c r="HZ132" s="84"/>
      <c r="IA132" s="84"/>
      <c r="IB132" s="84"/>
      <c r="IC132" s="84"/>
      <c r="ID132" s="84"/>
      <c r="IE132" s="84"/>
      <c r="IF132" s="84"/>
      <c r="IG132" s="84"/>
      <c r="IH132" s="84"/>
      <c r="II132" s="84"/>
      <c r="IJ132" s="84"/>
      <c r="IK132" s="84"/>
      <c r="IL132" s="84"/>
      <c r="IM132" s="84"/>
      <c r="IN132" s="84"/>
      <c r="IO132" s="84"/>
      <c r="IP132" s="84"/>
      <c r="IQ132" s="84"/>
      <c r="IR132" s="84"/>
      <c r="IS132" s="84"/>
      <c r="IT132" s="85"/>
      <c r="IU132" s="85"/>
      <c r="IV132" s="237">
        <f t="shared" si="8"/>
        <v>0</v>
      </c>
      <c r="IW132" s="162"/>
      <c r="IX132" s="136"/>
      <c r="IY132" s="84"/>
      <c r="IZ132" s="84"/>
      <c r="JA132" s="84"/>
      <c r="JB132" s="84"/>
      <c r="JC132" s="84"/>
      <c r="JD132" s="84"/>
      <c r="JE132" s="84"/>
      <c r="JF132" s="84"/>
      <c r="JG132" s="84"/>
      <c r="JH132" s="84"/>
      <c r="JI132" s="84"/>
      <c r="JJ132" s="84"/>
      <c r="JK132" s="84"/>
      <c r="JL132" s="84"/>
      <c r="JM132" s="84"/>
      <c r="JN132" s="84"/>
      <c r="JO132" s="84"/>
      <c r="JP132" s="84"/>
      <c r="JQ132" s="84"/>
      <c r="JR132" s="84"/>
      <c r="JS132" s="84"/>
      <c r="JT132" s="84"/>
      <c r="JU132" s="84"/>
      <c r="JV132" s="85"/>
      <c r="JW132" s="85"/>
      <c r="JX132" s="237">
        <f t="shared" si="9"/>
        <v>0</v>
      </c>
      <c r="JY132" s="162"/>
      <c r="JZ132" s="136"/>
      <c r="KA132" s="84"/>
      <c r="KB132" s="84"/>
      <c r="KC132" s="84"/>
      <c r="KD132" s="84"/>
      <c r="KE132" s="84"/>
      <c r="KF132" s="84"/>
      <c r="KG132" s="84"/>
      <c r="KH132" s="84"/>
      <c r="KI132" s="84"/>
      <c r="KJ132" s="84"/>
      <c r="KK132" s="84"/>
      <c r="KL132" s="84"/>
      <c r="KM132" s="84"/>
      <c r="KN132" s="84"/>
      <c r="KO132" s="84"/>
      <c r="KP132" s="84"/>
      <c r="KQ132" s="84"/>
      <c r="KR132" s="84"/>
      <c r="KS132" s="84"/>
      <c r="KT132" s="84"/>
      <c r="KU132" s="84"/>
      <c r="KV132" s="84"/>
      <c r="KW132" s="84"/>
      <c r="KX132" s="85"/>
      <c r="KY132" s="85"/>
      <c r="KZ132" s="237">
        <f t="shared" si="10"/>
        <v>0</v>
      </c>
    </row>
    <row r="133" spans="1:312" x14ac:dyDescent="0.25">
      <c r="A133" s="115" t="s">
        <v>51</v>
      </c>
      <c r="B133" s="805"/>
      <c r="C133" s="806"/>
      <c r="D133" s="805"/>
      <c r="E133" s="806"/>
      <c r="F133" s="136"/>
      <c r="G133" s="84"/>
      <c r="H133" s="84"/>
      <c r="I133" s="84"/>
      <c r="J133" s="84"/>
      <c r="K133" s="84"/>
      <c r="L133" s="84"/>
      <c r="M133" s="84"/>
      <c r="N133" s="84"/>
      <c r="O133" s="84"/>
      <c r="P133" s="84"/>
      <c r="Q133" s="84"/>
      <c r="R133" s="84"/>
      <c r="S133" s="84"/>
      <c r="T133" s="85"/>
      <c r="U133" s="85"/>
      <c r="V133" s="84"/>
      <c r="W133" s="84"/>
      <c r="X133" s="85"/>
      <c r="Y133" s="85"/>
      <c r="Z133" s="85"/>
      <c r="AA133" s="85"/>
      <c r="AB133" s="85"/>
      <c r="AC133" s="85"/>
      <c r="AD133" s="85"/>
      <c r="AE133" s="85"/>
      <c r="AF133" s="237">
        <f t="shared" si="0"/>
        <v>0</v>
      </c>
      <c r="AG133" s="162"/>
      <c r="AH133" s="136"/>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4"/>
      <c r="BE133" s="84"/>
      <c r="BF133" s="85"/>
      <c r="BG133" s="85"/>
      <c r="BH133" s="237">
        <f t="shared" si="1"/>
        <v>0</v>
      </c>
      <c r="BI133" s="162"/>
      <c r="BJ133" s="136"/>
      <c r="BK133" s="84"/>
      <c r="BL133" s="84"/>
      <c r="BM133" s="84"/>
      <c r="BN133" s="84"/>
      <c r="BO133" s="84"/>
      <c r="BP133" s="84"/>
      <c r="BQ133" s="84"/>
      <c r="BR133" s="84"/>
      <c r="BS133" s="84"/>
      <c r="BT133" s="84"/>
      <c r="BU133" s="84"/>
      <c r="BV133" s="84"/>
      <c r="BW133" s="84"/>
      <c r="BX133" s="84"/>
      <c r="BY133" s="84"/>
      <c r="BZ133" s="84"/>
      <c r="CA133" s="84"/>
      <c r="CB133" s="84"/>
      <c r="CC133" s="84"/>
      <c r="CD133" s="84"/>
      <c r="CE133" s="84"/>
      <c r="CF133" s="84"/>
      <c r="CG133" s="84"/>
      <c r="CH133" s="85"/>
      <c r="CI133" s="85"/>
      <c r="CJ133" s="237">
        <f t="shared" si="2"/>
        <v>0</v>
      </c>
      <c r="CK133" s="162"/>
      <c r="CL133" s="136"/>
      <c r="CM133" s="84"/>
      <c r="CN133" s="84"/>
      <c r="CO133" s="84"/>
      <c r="CP133" s="84"/>
      <c r="CQ133" s="84"/>
      <c r="CR133" s="84"/>
      <c r="CS133" s="84"/>
      <c r="CT133" s="84"/>
      <c r="CU133" s="84"/>
      <c r="CV133" s="84"/>
      <c r="CW133" s="84"/>
      <c r="CX133" s="84"/>
      <c r="CY133" s="84"/>
      <c r="CZ133" s="84"/>
      <c r="DA133" s="84"/>
      <c r="DB133" s="84"/>
      <c r="DC133" s="84"/>
      <c r="DD133" s="84"/>
      <c r="DE133" s="84"/>
      <c r="DF133" s="84"/>
      <c r="DG133" s="84"/>
      <c r="DH133" s="84"/>
      <c r="DI133" s="84"/>
      <c r="DJ133" s="85"/>
      <c r="DK133" s="85"/>
      <c r="DL133" s="237">
        <f t="shared" si="3"/>
        <v>0</v>
      </c>
      <c r="DM133" s="162"/>
      <c r="DN133" s="136"/>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5"/>
      <c r="EM133" s="85"/>
      <c r="EN133" s="237">
        <f t="shared" si="4"/>
        <v>0</v>
      </c>
      <c r="EO133" s="162"/>
      <c r="EP133" s="136"/>
      <c r="EQ133" s="84"/>
      <c r="ER133" s="84"/>
      <c r="ES133" s="84"/>
      <c r="ET133" s="84"/>
      <c r="EU133" s="84"/>
      <c r="EV133" s="84"/>
      <c r="EW133" s="84"/>
      <c r="EX133" s="84"/>
      <c r="EY133" s="84"/>
      <c r="EZ133" s="84"/>
      <c r="FA133" s="84"/>
      <c r="FB133" s="84"/>
      <c r="FC133" s="84"/>
      <c r="FD133" s="84"/>
      <c r="FE133" s="84"/>
      <c r="FF133" s="84"/>
      <c r="FG133" s="84"/>
      <c r="FH133" s="84"/>
      <c r="FI133" s="84"/>
      <c r="FJ133" s="84"/>
      <c r="FK133" s="84"/>
      <c r="FL133" s="84"/>
      <c r="FM133" s="84"/>
      <c r="FN133" s="85"/>
      <c r="FO133" s="85"/>
      <c r="FP133" s="237">
        <f t="shared" si="5"/>
        <v>0</v>
      </c>
      <c r="FQ133" s="162"/>
      <c r="FR133" s="136"/>
      <c r="FS133" s="84"/>
      <c r="FT133" s="84"/>
      <c r="FU133" s="84"/>
      <c r="FV133" s="84"/>
      <c r="FW133" s="84"/>
      <c r="FX133" s="84"/>
      <c r="FY133" s="84"/>
      <c r="FZ133" s="84"/>
      <c r="GA133" s="84"/>
      <c r="GB133" s="84"/>
      <c r="GC133" s="84"/>
      <c r="GD133" s="84"/>
      <c r="GE133" s="84"/>
      <c r="GF133" s="84"/>
      <c r="GG133" s="84"/>
      <c r="GH133" s="84"/>
      <c r="GI133" s="84"/>
      <c r="GJ133" s="84"/>
      <c r="GK133" s="84"/>
      <c r="GL133" s="84"/>
      <c r="GM133" s="84"/>
      <c r="GN133" s="84"/>
      <c r="GO133" s="84"/>
      <c r="GP133" s="85"/>
      <c r="GQ133" s="85"/>
      <c r="GR133" s="237">
        <f t="shared" si="6"/>
        <v>0</v>
      </c>
      <c r="GS133" s="162"/>
      <c r="GT133" s="136"/>
      <c r="GU133" s="84"/>
      <c r="GV133" s="84"/>
      <c r="GW133" s="84"/>
      <c r="GX133" s="84"/>
      <c r="GY133" s="84"/>
      <c r="GZ133" s="84"/>
      <c r="HA133" s="84"/>
      <c r="HB133" s="84"/>
      <c r="HC133" s="84"/>
      <c r="HD133" s="84"/>
      <c r="HE133" s="84"/>
      <c r="HF133" s="84"/>
      <c r="HG133" s="84"/>
      <c r="HH133" s="84"/>
      <c r="HI133" s="84"/>
      <c r="HJ133" s="84"/>
      <c r="HK133" s="84"/>
      <c r="HL133" s="84"/>
      <c r="HM133" s="84"/>
      <c r="HN133" s="84"/>
      <c r="HO133" s="84"/>
      <c r="HP133" s="84"/>
      <c r="HQ133" s="84"/>
      <c r="HR133" s="85"/>
      <c r="HS133" s="85"/>
      <c r="HT133" s="237">
        <f t="shared" si="7"/>
        <v>0</v>
      </c>
      <c r="HU133" s="162"/>
      <c r="HV133" s="136"/>
      <c r="HW133" s="84"/>
      <c r="HX133" s="84"/>
      <c r="HY133" s="84"/>
      <c r="HZ133" s="84"/>
      <c r="IA133" s="84"/>
      <c r="IB133" s="84"/>
      <c r="IC133" s="84"/>
      <c r="ID133" s="84"/>
      <c r="IE133" s="84"/>
      <c r="IF133" s="84"/>
      <c r="IG133" s="84"/>
      <c r="IH133" s="84"/>
      <c r="II133" s="84"/>
      <c r="IJ133" s="84"/>
      <c r="IK133" s="84"/>
      <c r="IL133" s="84"/>
      <c r="IM133" s="84"/>
      <c r="IN133" s="84"/>
      <c r="IO133" s="84"/>
      <c r="IP133" s="84"/>
      <c r="IQ133" s="84"/>
      <c r="IR133" s="84"/>
      <c r="IS133" s="84"/>
      <c r="IT133" s="85"/>
      <c r="IU133" s="85"/>
      <c r="IV133" s="237">
        <f t="shared" si="8"/>
        <v>0</v>
      </c>
      <c r="IW133" s="162"/>
      <c r="IX133" s="136"/>
      <c r="IY133" s="84"/>
      <c r="IZ133" s="84"/>
      <c r="JA133" s="84"/>
      <c r="JB133" s="84"/>
      <c r="JC133" s="84"/>
      <c r="JD133" s="84"/>
      <c r="JE133" s="84"/>
      <c r="JF133" s="84"/>
      <c r="JG133" s="84"/>
      <c r="JH133" s="84"/>
      <c r="JI133" s="84"/>
      <c r="JJ133" s="84"/>
      <c r="JK133" s="84"/>
      <c r="JL133" s="84"/>
      <c r="JM133" s="84"/>
      <c r="JN133" s="84"/>
      <c r="JO133" s="84"/>
      <c r="JP133" s="84"/>
      <c r="JQ133" s="84"/>
      <c r="JR133" s="84"/>
      <c r="JS133" s="84"/>
      <c r="JT133" s="84"/>
      <c r="JU133" s="84"/>
      <c r="JV133" s="85"/>
      <c r="JW133" s="85"/>
      <c r="JX133" s="237">
        <f t="shared" si="9"/>
        <v>0</v>
      </c>
      <c r="JY133" s="162"/>
      <c r="JZ133" s="136"/>
      <c r="KA133" s="84"/>
      <c r="KB133" s="84"/>
      <c r="KC133" s="84"/>
      <c r="KD133" s="84"/>
      <c r="KE133" s="84"/>
      <c r="KF133" s="84"/>
      <c r="KG133" s="84"/>
      <c r="KH133" s="84"/>
      <c r="KI133" s="84"/>
      <c r="KJ133" s="84"/>
      <c r="KK133" s="84"/>
      <c r="KL133" s="84"/>
      <c r="KM133" s="84"/>
      <c r="KN133" s="84"/>
      <c r="KO133" s="84"/>
      <c r="KP133" s="84"/>
      <c r="KQ133" s="84"/>
      <c r="KR133" s="84"/>
      <c r="KS133" s="84"/>
      <c r="KT133" s="84"/>
      <c r="KU133" s="84"/>
      <c r="KV133" s="84"/>
      <c r="KW133" s="84"/>
      <c r="KX133" s="85"/>
      <c r="KY133" s="85"/>
      <c r="KZ133" s="237">
        <f t="shared" si="10"/>
        <v>0</v>
      </c>
    </row>
    <row r="134" spans="1:312" x14ac:dyDescent="0.25">
      <c r="A134" s="115" t="s">
        <v>79</v>
      </c>
      <c r="B134" s="805"/>
      <c r="C134" s="806"/>
      <c r="D134" s="805"/>
      <c r="E134" s="806"/>
      <c r="F134" s="136"/>
      <c r="G134" s="84"/>
      <c r="H134" s="84"/>
      <c r="I134" s="84"/>
      <c r="J134" s="84"/>
      <c r="K134" s="84"/>
      <c r="L134" s="84"/>
      <c r="M134" s="84"/>
      <c r="N134" s="84"/>
      <c r="O134" s="84"/>
      <c r="P134" s="84"/>
      <c r="Q134" s="84"/>
      <c r="R134" s="84"/>
      <c r="S134" s="84"/>
      <c r="T134" s="85"/>
      <c r="U134" s="85"/>
      <c r="V134" s="84"/>
      <c r="W134" s="84"/>
      <c r="X134" s="85"/>
      <c r="Y134" s="85"/>
      <c r="Z134" s="85"/>
      <c r="AA134" s="85"/>
      <c r="AB134" s="85"/>
      <c r="AC134" s="85"/>
      <c r="AD134" s="85"/>
      <c r="AE134" s="85"/>
      <c r="AF134" s="237">
        <f t="shared" si="0"/>
        <v>0</v>
      </c>
      <c r="AG134" s="162"/>
      <c r="AH134" s="136"/>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5"/>
      <c r="BG134" s="85"/>
      <c r="BH134" s="237">
        <f t="shared" si="1"/>
        <v>0</v>
      </c>
      <c r="BI134" s="162"/>
      <c r="BJ134" s="136"/>
      <c r="BK134" s="84"/>
      <c r="BL134" s="84"/>
      <c r="BM134" s="84"/>
      <c r="BN134" s="84"/>
      <c r="BO134" s="84"/>
      <c r="BP134" s="84"/>
      <c r="BQ134" s="84"/>
      <c r="BR134" s="84"/>
      <c r="BS134" s="84"/>
      <c r="BT134" s="84"/>
      <c r="BU134" s="84"/>
      <c r="BV134" s="84"/>
      <c r="BW134" s="84"/>
      <c r="BX134" s="84"/>
      <c r="BY134" s="84"/>
      <c r="BZ134" s="84"/>
      <c r="CA134" s="84"/>
      <c r="CB134" s="84"/>
      <c r="CC134" s="84"/>
      <c r="CD134" s="84"/>
      <c r="CE134" s="84"/>
      <c r="CF134" s="84"/>
      <c r="CG134" s="84"/>
      <c r="CH134" s="85"/>
      <c r="CI134" s="85"/>
      <c r="CJ134" s="237">
        <f t="shared" si="2"/>
        <v>0</v>
      </c>
      <c r="CK134" s="162"/>
      <c r="CL134" s="136"/>
      <c r="CM134" s="84"/>
      <c r="CN134" s="84"/>
      <c r="CO134" s="84"/>
      <c r="CP134" s="84"/>
      <c r="CQ134" s="84"/>
      <c r="CR134" s="84"/>
      <c r="CS134" s="84"/>
      <c r="CT134" s="84"/>
      <c r="CU134" s="84"/>
      <c r="CV134" s="84"/>
      <c r="CW134" s="84"/>
      <c r="CX134" s="84"/>
      <c r="CY134" s="84"/>
      <c r="CZ134" s="84"/>
      <c r="DA134" s="84"/>
      <c r="DB134" s="84"/>
      <c r="DC134" s="84"/>
      <c r="DD134" s="84"/>
      <c r="DE134" s="84"/>
      <c r="DF134" s="84"/>
      <c r="DG134" s="84"/>
      <c r="DH134" s="84"/>
      <c r="DI134" s="84"/>
      <c r="DJ134" s="85"/>
      <c r="DK134" s="85"/>
      <c r="DL134" s="237">
        <f t="shared" si="3"/>
        <v>0</v>
      </c>
      <c r="DM134" s="162"/>
      <c r="DN134" s="136"/>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5"/>
      <c r="EM134" s="85"/>
      <c r="EN134" s="237">
        <f t="shared" si="4"/>
        <v>0</v>
      </c>
      <c r="EO134" s="162"/>
      <c r="EP134" s="136"/>
      <c r="EQ134" s="84"/>
      <c r="ER134" s="84"/>
      <c r="ES134" s="84"/>
      <c r="ET134" s="84"/>
      <c r="EU134" s="84"/>
      <c r="EV134" s="84"/>
      <c r="EW134" s="84"/>
      <c r="EX134" s="84"/>
      <c r="EY134" s="84"/>
      <c r="EZ134" s="84"/>
      <c r="FA134" s="84"/>
      <c r="FB134" s="84"/>
      <c r="FC134" s="84"/>
      <c r="FD134" s="84"/>
      <c r="FE134" s="84"/>
      <c r="FF134" s="84"/>
      <c r="FG134" s="84"/>
      <c r="FH134" s="84"/>
      <c r="FI134" s="84"/>
      <c r="FJ134" s="84"/>
      <c r="FK134" s="84"/>
      <c r="FL134" s="84"/>
      <c r="FM134" s="84"/>
      <c r="FN134" s="85"/>
      <c r="FO134" s="85"/>
      <c r="FP134" s="237">
        <f t="shared" si="5"/>
        <v>0</v>
      </c>
      <c r="FQ134" s="162"/>
      <c r="FR134" s="136"/>
      <c r="FS134" s="84"/>
      <c r="FT134" s="84"/>
      <c r="FU134" s="84"/>
      <c r="FV134" s="84"/>
      <c r="FW134" s="84"/>
      <c r="FX134" s="84"/>
      <c r="FY134" s="84"/>
      <c r="FZ134" s="84"/>
      <c r="GA134" s="84"/>
      <c r="GB134" s="84"/>
      <c r="GC134" s="84"/>
      <c r="GD134" s="84"/>
      <c r="GE134" s="84"/>
      <c r="GF134" s="84"/>
      <c r="GG134" s="84"/>
      <c r="GH134" s="84"/>
      <c r="GI134" s="84"/>
      <c r="GJ134" s="84"/>
      <c r="GK134" s="84"/>
      <c r="GL134" s="84"/>
      <c r="GM134" s="84"/>
      <c r="GN134" s="84"/>
      <c r="GO134" s="84"/>
      <c r="GP134" s="85"/>
      <c r="GQ134" s="85"/>
      <c r="GR134" s="237">
        <f t="shared" si="6"/>
        <v>0</v>
      </c>
      <c r="GS134" s="162"/>
      <c r="GT134" s="136"/>
      <c r="GU134" s="84"/>
      <c r="GV134" s="84"/>
      <c r="GW134" s="84"/>
      <c r="GX134" s="84"/>
      <c r="GY134" s="84"/>
      <c r="GZ134" s="84"/>
      <c r="HA134" s="84"/>
      <c r="HB134" s="84"/>
      <c r="HC134" s="84"/>
      <c r="HD134" s="84"/>
      <c r="HE134" s="84"/>
      <c r="HF134" s="84"/>
      <c r="HG134" s="84"/>
      <c r="HH134" s="84"/>
      <c r="HI134" s="84"/>
      <c r="HJ134" s="84"/>
      <c r="HK134" s="84"/>
      <c r="HL134" s="84"/>
      <c r="HM134" s="84"/>
      <c r="HN134" s="84"/>
      <c r="HO134" s="84"/>
      <c r="HP134" s="84"/>
      <c r="HQ134" s="84"/>
      <c r="HR134" s="85"/>
      <c r="HS134" s="85"/>
      <c r="HT134" s="237">
        <f t="shared" si="7"/>
        <v>0</v>
      </c>
      <c r="HU134" s="162"/>
      <c r="HV134" s="136"/>
      <c r="HW134" s="84"/>
      <c r="HX134" s="84"/>
      <c r="HY134" s="84"/>
      <c r="HZ134" s="84"/>
      <c r="IA134" s="84"/>
      <c r="IB134" s="84"/>
      <c r="IC134" s="84"/>
      <c r="ID134" s="84"/>
      <c r="IE134" s="84"/>
      <c r="IF134" s="84"/>
      <c r="IG134" s="84"/>
      <c r="IH134" s="84"/>
      <c r="II134" s="84"/>
      <c r="IJ134" s="84"/>
      <c r="IK134" s="84"/>
      <c r="IL134" s="84"/>
      <c r="IM134" s="84"/>
      <c r="IN134" s="84"/>
      <c r="IO134" s="84"/>
      <c r="IP134" s="84"/>
      <c r="IQ134" s="84"/>
      <c r="IR134" s="84"/>
      <c r="IS134" s="84"/>
      <c r="IT134" s="85"/>
      <c r="IU134" s="85"/>
      <c r="IV134" s="237">
        <f t="shared" si="8"/>
        <v>0</v>
      </c>
      <c r="IW134" s="162"/>
      <c r="IX134" s="136"/>
      <c r="IY134" s="84"/>
      <c r="IZ134" s="84"/>
      <c r="JA134" s="84"/>
      <c r="JB134" s="84"/>
      <c r="JC134" s="84"/>
      <c r="JD134" s="84"/>
      <c r="JE134" s="84"/>
      <c r="JF134" s="84"/>
      <c r="JG134" s="84"/>
      <c r="JH134" s="84"/>
      <c r="JI134" s="84"/>
      <c r="JJ134" s="84"/>
      <c r="JK134" s="84"/>
      <c r="JL134" s="84"/>
      <c r="JM134" s="84"/>
      <c r="JN134" s="84"/>
      <c r="JO134" s="84"/>
      <c r="JP134" s="84"/>
      <c r="JQ134" s="84"/>
      <c r="JR134" s="84"/>
      <c r="JS134" s="84"/>
      <c r="JT134" s="84"/>
      <c r="JU134" s="84"/>
      <c r="JV134" s="85"/>
      <c r="JW134" s="85"/>
      <c r="JX134" s="237">
        <f t="shared" si="9"/>
        <v>0</v>
      </c>
      <c r="JY134" s="162"/>
      <c r="JZ134" s="136"/>
      <c r="KA134" s="84"/>
      <c r="KB134" s="84"/>
      <c r="KC134" s="84"/>
      <c r="KD134" s="84"/>
      <c r="KE134" s="84"/>
      <c r="KF134" s="84"/>
      <c r="KG134" s="84"/>
      <c r="KH134" s="84"/>
      <c r="KI134" s="84"/>
      <c r="KJ134" s="84"/>
      <c r="KK134" s="84"/>
      <c r="KL134" s="84"/>
      <c r="KM134" s="84"/>
      <c r="KN134" s="84"/>
      <c r="KO134" s="84"/>
      <c r="KP134" s="84"/>
      <c r="KQ134" s="84"/>
      <c r="KR134" s="84"/>
      <c r="KS134" s="84"/>
      <c r="KT134" s="84"/>
      <c r="KU134" s="84"/>
      <c r="KV134" s="84"/>
      <c r="KW134" s="84"/>
      <c r="KX134" s="85"/>
      <c r="KY134" s="85"/>
      <c r="KZ134" s="237">
        <f t="shared" si="10"/>
        <v>0</v>
      </c>
    </row>
    <row r="135" spans="1:312" x14ac:dyDescent="0.25">
      <c r="A135" s="115" t="s">
        <v>52</v>
      </c>
      <c r="B135" s="813" t="s">
        <v>52</v>
      </c>
      <c r="C135" s="814" t="s">
        <v>90</v>
      </c>
      <c r="D135" s="813"/>
      <c r="E135" s="814"/>
      <c r="F135" s="136"/>
      <c r="G135" s="84"/>
      <c r="H135" s="84"/>
      <c r="I135" s="84"/>
      <c r="J135" s="84"/>
      <c r="K135" s="84"/>
      <c r="L135" s="84"/>
      <c r="M135" s="84"/>
      <c r="N135" s="84"/>
      <c r="O135" s="84"/>
      <c r="P135" s="84"/>
      <c r="Q135" s="84"/>
      <c r="R135" s="84"/>
      <c r="S135" s="84"/>
      <c r="T135" s="85"/>
      <c r="U135" s="85"/>
      <c r="V135" s="84"/>
      <c r="W135" s="84"/>
      <c r="X135" s="85"/>
      <c r="Y135" s="85"/>
      <c r="Z135" s="85"/>
      <c r="AA135" s="85"/>
      <c r="AB135" s="85"/>
      <c r="AC135" s="85"/>
      <c r="AD135" s="85"/>
      <c r="AE135" s="85"/>
      <c r="AF135" s="237">
        <f t="shared" si="0"/>
        <v>0</v>
      </c>
      <c r="AG135" s="162"/>
      <c r="AH135" s="136"/>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5"/>
      <c r="BG135" s="85"/>
      <c r="BH135" s="237">
        <f t="shared" si="1"/>
        <v>0</v>
      </c>
      <c r="BI135" s="162"/>
      <c r="BJ135" s="136"/>
      <c r="BK135" s="84"/>
      <c r="BL135" s="84"/>
      <c r="BM135" s="84"/>
      <c r="BN135" s="84"/>
      <c r="BO135" s="84"/>
      <c r="BP135" s="84"/>
      <c r="BQ135" s="84"/>
      <c r="BR135" s="84"/>
      <c r="BS135" s="84"/>
      <c r="BT135" s="84"/>
      <c r="BU135" s="84"/>
      <c r="BV135" s="84"/>
      <c r="BW135" s="84"/>
      <c r="BX135" s="84"/>
      <c r="BY135" s="84"/>
      <c r="BZ135" s="84"/>
      <c r="CA135" s="84"/>
      <c r="CB135" s="84"/>
      <c r="CC135" s="84"/>
      <c r="CD135" s="84"/>
      <c r="CE135" s="84"/>
      <c r="CF135" s="84"/>
      <c r="CG135" s="84"/>
      <c r="CH135" s="85"/>
      <c r="CI135" s="85"/>
      <c r="CJ135" s="237">
        <f t="shared" si="2"/>
        <v>0</v>
      </c>
      <c r="CK135" s="162"/>
      <c r="CL135" s="136"/>
      <c r="CM135" s="84"/>
      <c r="CN135" s="84"/>
      <c r="CO135" s="84"/>
      <c r="CP135" s="84"/>
      <c r="CQ135" s="84"/>
      <c r="CR135" s="84"/>
      <c r="CS135" s="84"/>
      <c r="CT135" s="84"/>
      <c r="CU135" s="84"/>
      <c r="CV135" s="84"/>
      <c r="CW135" s="84"/>
      <c r="CX135" s="84"/>
      <c r="CY135" s="84"/>
      <c r="CZ135" s="84"/>
      <c r="DA135" s="84"/>
      <c r="DB135" s="84"/>
      <c r="DC135" s="84"/>
      <c r="DD135" s="84"/>
      <c r="DE135" s="84"/>
      <c r="DF135" s="84"/>
      <c r="DG135" s="84"/>
      <c r="DH135" s="84"/>
      <c r="DI135" s="84"/>
      <c r="DJ135" s="85"/>
      <c r="DK135" s="85"/>
      <c r="DL135" s="237">
        <f t="shared" si="3"/>
        <v>0</v>
      </c>
      <c r="DM135" s="162"/>
      <c r="DN135" s="136"/>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5"/>
      <c r="EM135" s="85"/>
      <c r="EN135" s="237">
        <f t="shared" si="4"/>
        <v>0</v>
      </c>
      <c r="EO135" s="162"/>
      <c r="EP135" s="136"/>
      <c r="EQ135" s="84"/>
      <c r="ER135" s="84"/>
      <c r="ES135" s="84"/>
      <c r="ET135" s="84"/>
      <c r="EU135" s="84"/>
      <c r="EV135" s="84"/>
      <c r="EW135" s="84"/>
      <c r="EX135" s="84"/>
      <c r="EY135" s="84"/>
      <c r="EZ135" s="84"/>
      <c r="FA135" s="84"/>
      <c r="FB135" s="84"/>
      <c r="FC135" s="84"/>
      <c r="FD135" s="84"/>
      <c r="FE135" s="84"/>
      <c r="FF135" s="84"/>
      <c r="FG135" s="84"/>
      <c r="FH135" s="84"/>
      <c r="FI135" s="84"/>
      <c r="FJ135" s="84"/>
      <c r="FK135" s="84"/>
      <c r="FL135" s="84"/>
      <c r="FM135" s="84"/>
      <c r="FN135" s="85"/>
      <c r="FO135" s="85"/>
      <c r="FP135" s="237">
        <f t="shared" si="5"/>
        <v>0</v>
      </c>
      <c r="FQ135" s="162"/>
      <c r="FR135" s="136"/>
      <c r="FS135" s="84"/>
      <c r="FT135" s="84"/>
      <c r="FU135" s="84"/>
      <c r="FV135" s="84"/>
      <c r="FW135" s="84"/>
      <c r="FX135" s="84"/>
      <c r="FY135" s="84"/>
      <c r="FZ135" s="84"/>
      <c r="GA135" s="84"/>
      <c r="GB135" s="84"/>
      <c r="GC135" s="84"/>
      <c r="GD135" s="84"/>
      <c r="GE135" s="84"/>
      <c r="GF135" s="84"/>
      <c r="GG135" s="84"/>
      <c r="GH135" s="84"/>
      <c r="GI135" s="84"/>
      <c r="GJ135" s="84"/>
      <c r="GK135" s="84"/>
      <c r="GL135" s="84"/>
      <c r="GM135" s="84"/>
      <c r="GN135" s="84"/>
      <c r="GO135" s="84"/>
      <c r="GP135" s="85"/>
      <c r="GQ135" s="85"/>
      <c r="GR135" s="237">
        <f t="shared" si="6"/>
        <v>0</v>
      </c>
      <c r="GS135" s="162"/>
      <c r="GT135" s="136"/>
      <c r="GU135" s="84"/>
      <c r="GV135" s="84"/>
      <c r="GW135" s="84"/>
      <c r="GX135" s="84"/>
      <c r="GY135" s="84"/>
      <c r="GZ135" s="84"/>
      <c r="HA135" s="84"/>
      <c r="HB135" s="84"/>
      <c r="HC135" s="84"/>
      <c r="HD135" s="84"/>
      <c r="HE135" s="84"/>
      <c r="HF135" s="84"/>
      <c r="HG135" s="84"/>
      <c r="HH135" s="84"/>
      <c r="HI135" s="84"/>
      <c r="HJ135" s="84"/>
      <c r="HK135" s="84"/>
      <c r="HL135" s="84"/>
      <c r="HM135" s="84"/>
      <c r="HN135" s="84"/>
      <c r="HO135" s="84"/>
      <c r="HP135" s="84"/>
      <c r="HQ135" s="84"/>
      <c r="HR135" s="85"/>
      <c r="HS135" s="85"/>
      <c r="HT135" s="237">
        <f t="shared" si="7"/>
        <v>0</v>
      </c>
      <c r="HU135" s="162"/>
      <c r="HV135" s="136"/>
      <c r="HW135" s="84"/>
      <c r="HX135" s="84"/>
      <c r="HY135" s="84"/>
      <c r="HZ135" s="84"/>
      <c r="IA135" s="84"/>
      <c r="IB135" s="84"/>
      <c r="IC135" s="84"/>
      <c r="ID135" s="84"/>
      <c r="IE135" s="84"/>
      <c r="IF135" s="84"/>
      <c r="IG135" s="84"/>
      <c r="IH135" s="84"/>
      <c r="II135" s="84"/>
      <c r="IJ135" s="84"/>
      <c r="IK135" s="84"/>
      <c r="IL135" s="84"/>
      <c r="IM135" s="84"/>
      <c r="IN135" s="84"/>
      <c r="IO135" s="84"/>
      <c r="IP135" s="84"/>
      <c r="IQ135" s="84"/>
      <c r="IR135" s="84"/>
      <c r="IS135" s="84"/>
      <c r="IT135" s="85"/>
      <c r="IU135" s="85"/>
      <c r="IV135" s="237">
        <f t="shared" si="8"/>
        <v>0</v>
      </c>
      <c r="IW135" s="162"/>
      <c r="IX135" s="136"/>
      <c r="IY135" s="84"/>
      <c r="IZ135" s="84"/>
      <c r="JA135" s="84"/>
      <c r="JB135" s="84"/>
      <c r="JC135" s="84"/>
      <c r="JD135" s="84"/>
      <c r="JE135" s="84"/>
      <c r="JF135" s="84"/>
      <c r="JG135" s="84"/>
      <c r="JH135" s="84"/>
      <c r="JI135" s="84"/>
      <c r="JJ135" s="84"/>
      <c r="JK135" s="84"/>
      <c r="JL135" s="84"/>
      <c r="JM135" s="84"/>
      <c r="JN135" s="84"/>
      <c r="JO135" s="84"/>
      <c r="JP135" s="84"/>
      <c r="JQ135" s="84"/>
      <c r="JR135" s="84"/>
      <c r="JS135" s="84"/>
      <c r="JT135" s="84"/>
      <c r="JU135" s="84"/>
      <c r="JV135" s="85"/>
      <c r="JW135" s="85"/>
      <c r="JX135" s="237">
        <f t="shared" si="9"/>
        <v>0</v>
      </c>
      <c r="JY135" s="162"/>
      <c r="JZ135" s="136"/>
      <c r="KA135" s="84"/>
      <c r="KB135" s="84"/>
      <c r="KC135" s="84"/>
      <c r="KD135" s="84"/>
      <c r="KE135" s="84"/>
      <c r="KF135" s="84"/>
      <c r="KG135" s="84"/>
      <c r="KH135" s="84"/>
      <c r="KI135" s="84"/>
      <c r="KJ135" s="84"/>
      <c r="KK135" s="84"/>
      <c r="KL135" s="84"/>
      <c r="KM135" s="84"/>
      <c r="KN135" s="84"/>
      <c r="KO135" s="84"/>
      <c r="KP135" s="84"/>
      <c r="KQ135" s="84"/>
      <c r="KR135" s="84"/>
      <c r="KS135" s="84"/>
      <c r="KT135" s="84"/>
      <c r="KU135" s="84"/>
      <c r="KV135" s="84"/>
      <c r="KW135" s="84"/>
      <c r="KX135" s="85"/>
      <c r="KY135" s="85"/>
      <c r="KZ135" s="237">
        <f t="shared" si="10"/>
        <v>0</v>
      </c>
    </row>
    <row r="136" spans="1:312" x14ac:dyDescent="0.25">
      <c r="A136" s="115" t="s">
        <v>53</v>
      </c>
      <c r="B136" s="805" t="s">
        <v>95</v>
      </c>
      <c r="C136" s="806">
        <v>19040</v>
      </c>
      <c r="D136" s="805"/>
      <c r="E136" s="806"/>
      <c r="F136" s="136"/>
      <c r="G136" s="84"/>
      <c r="H136" s="84"/>
      <c r="I136" s="84"/>
      <c r="J136" s="84"/>
      <c r="K136" s="84"/>
      <c r="L136" s="84"/>
      <c r="M136" s="84"/>
      <c r="N136" s="84"/>
      <c r="O136" s="84"/>
      <c r="P136" s="84"/>
      <c r="Q136" s="84"/>
      <c r="R136" s="84"/>
      <c r="S136" s="84"/>
      <c r="T136" s="85"/>
      <c r="U136" s="85"/>
      <c r="V136" s="84"/>
      <c r="W136" s="84"/>
      <c r="X136" s="85"/>
      <c r="Y136" s="85"/>
      <c r="Z136" s="85"/>
      <c r="AA136" s="85"/>
      <c r="AB136" s="85"/>
      <c r="AC136" s="85"/>
      <c r="AD136" s="85"/>
      <c r="AE136" s="85"/>
      <c r="AF136" s="237">
        <f t="shared" si="0"/>
        <v>0</v>
      </c>
      <c r="AG136" s="162"/>
      <c r="AH136" s="136"/>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5"/>
      <c r="BG136" s="85"/>
      <c r="BH136" s="237">
        <f t="shared" si="1"/>
        <v>0</v>
      </c>
      <c r="BI136" s="162"/>
      <c r="BJ136" s="136"/>
      <c r="BK136" s="84"/>
      <c r="BL136" s="84"/>
      <c r="BM136" s="84"/>
      <c r="BN136" s="84"/>
      <c r="BO136" s="84"/>
      <c r="BP136" s="84"/>
      <c r="BQ136" s="84"/>
      <c r="BR136" s="84"/>
      <c r="BS136" s="84"/>
      <c r="BT136" s="84"/>
      <c r="BU136" s="84"/>
      <c r="BV136" s="84"/>
      <c r="BW136" s="84"/>
      <c r="BX136" s="84"/>
      <c r="BY136" s="84"/>
      <c r="BZ136" s="84"/>
      <c r="CA136" s="84"/>
      <c r="CB136" s="84"/>
      <c r="CC136" s="84"/>
      <c r="CD136" s="84"/>
      <c r="CE136" s="84"/>
      <c r="CF136" s="84"/>
      <c r="CG136" s="84"/>
      <c r="CH136" s="85"/>
      <c r="CI136" s="85"/>
      <c r="CJ136" s="237">
        <f t="shared" si="2"/>
        <v>0</v>
      </c>
      <c r="CK136" s="162"/>
      <c r="CL136" s="136"/>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4"/>
      <c r="DJ136" s="85"/>
      <c r="DK136" s="85"/>
      <c r="DL136" s="237">
        <f t="shared" si="3"/>
        <v>0</v>
      </c>
      <c r="DM136" s="162"/>
      <c r="DN136" s="136"/>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5"/>
      <c r="EM136" s="85"/>
      <c r="EN136" s="237">
        <f t="shared" si="4"/>
        <v>0</v>
      </c>
      <c r="EO136" s="162"/>
      <c r="EP136" s="136"/>
      <c r="EQ136" s="84"/>
      <c r="ER136" s="84"/>
      <c r="ES136" s="84"/>
      <c r="ET136" s="84"/>
      <c r="EU136" s="84"/>
      <c r="EV136" s="84"/>
      <c r="EW136" s="84"/>
      <c r="EX136" s="84"/>
      <c r="EY136" s="84"/>
      <c r="EZ136" s="84"/>
      <c r="FA136" s="84"/>
      <c r="FB136" s="84"/>
      <c r="FC136" s="84"/>
      <c r="FD136" s="84"/>
      <c r="FE136" s="84"/>
      <c r="FF136" s="84"/>
      <c r="FG136" s="84"/>
      <c r="FH136" s="84"/>
      <c r="FI136" s="84"/>
      <c r="FJ136" s="84"/>
      <c r="FK136" s="84"/>
      <c r="FL136" s="84"/>
      <c r="FM136" s="84"/>
      <c r="FN136" s="85"/>
      <c r="FO136" s="85"/>
      <c r="FP136" s="237">
        <f t="shared" si="5"/>
        <v>0</v>
      </c>
      <c r="FQ136" s="162"/>
      <c r="FR136" s="136"/>
      <c r="FS136" s="84"/>
      <c r="FT136" s="84"/>
      <c r="FU136" s="84"/>
      <c r="FV136" s="84"/>
      <c r="FW136" s="84"/>
      <c r="FX136" s="84"/>
      <c r="FY136" s="84"/>
      <c r="FZ136" s="84"/>
      <c r="GA136" s="84"/>
      <c r="GB136" s="84"/>
      <c r="GC136" s="84"/>
      <c r="GD136" s="84"/>
      <c r="GE136" s="84"/>
      <c r="GF136" s="84"/>
      <c r="GG136" s="84"/>
      <c r="GH136" s="84"/>
      <c r="GI136" s="84"/>
      <c r="GJ136" s="84"/>
      <c r="GK136" s="84"/>
      <c r="GL136" s="84"/>
      <c r="GM136" s="84"/>
      <c r="GN136" s="84"/>
      <c r="GO136" s="84"/>
      <c r="GP136" s="85"/>
      <c r="GQ136" s="85"/>
      <c r="GR136" s="237">
        <f t="shared" si="6"/>
        <v>0</v>
      </c>
      <c r="GS136" s="162"/>
      <c r="GT136" s="136"/>
      <c r="GU136" s="84"/>
      <c r="GV136" s="84"/>
      <c r="GW136" s="84"/>
      <c r="GX136" s="84"/>
      <c r="GY136" s="84"/>
      <c r="GZ136" s="84"/>
      <c r="HA136" s="84"/>
      <c r="HB136" s="84"/>
      <c r="HC136" s="84"/>
      <c r="HD136" s="84"/>
      <c r="HE136" s="84"/>
      <c r="HF136" s="84"/>
      <c r="HG136" s="84"/>
      <c r="HH136" s="84"/>
      <c r="HI136" s="84"/>
      <c r="HJ136" s="84"/>
      <c r="HK136" s="84"/>
      <c r="HL136" s="84"/>
      <c r="HM136" s="84"/>
      <c r="HN136" s="84"/>
      <c r="HO136" s="84"/>
      <c r="HP136" s="84"/>
      <c r="HQ136" s="84"/>
      <c r="HR136" s="85"/>
      <c r="HS136" s="85"/>
      <c r="HT136" s="237">
        <f t="shared" si="7"/>
        <v>0</v>
      </c>
      <c r="HU136" s="162"/>
      <c r="HV136" s="136"/>
      <c r="HW136" s="84"/>
      <c r="HX136" s="84"/>
      <c r="HY136" s="84"/>
      <c r="HZ136" s="84"/>
      <c r="IA136" s="84"/>
      <c r="IB136" s="84"/>
      <c r="IC136" s="84"/>
      <c r="ID136" s="84"/>
      <c r="IE136" s="84"/>
      <c r="IF136" s="84"/>
      <c r="IG136" s="84"/>
      <c r="IH136" s="84"/>
      <c r="II136" s="84"/>
      <c r="IJ136" s="84"/>
      <c r="IK136" s="84"/>
      <c r="IL136" s="84"/>
      <c r="IM136" s="84"/>
      <c r="IN136" s="84"/>
      <c r="IO136" s="84"/>
      <c r="IP136" s="84"/>
      <c r="IQ136" s="84"/>
      <c r="IR136" s="84"/>
      <c r="IS136" s="84"/>
      <c r="IT136" s="85"/>
      <c r="IU136" s="85"/>
      <c r="IV136" s="237">
        <f t="shared" si="8"/>
        <v>0</v>
      </c>
      <c r="IW136" s="162"/>
      <c r="IX136" s="136"/>
      <c r="IY136" s="84"/>
      <c r="IZ136" s="84"/>
      <c r="JA136" s="84"/>
      <c r="JB136" s="84"/>
      <c r="JC136" s="84"/>
      <c r="JD136" s="84"/>
      <c r="JE136" s="84"/>
      <c r="JF136" s="84"/>
      <c r="JG136" s="84"/>
      <c r="JH136" s="84"/>
      <c r="JI136" s="84"/>
      <c r="JJ136" s="84"/>
      <c r="JK136" s="84"/>
      <c r="JL136" s="84"/>
      <c r="JM136" s="84"/>
      <c r="JN136" s="84"/>
      <c r="JO136" s="84"/>
      <c r="JP136" s="84"/>
      <c r="JQ136" s="84"/>
      <c r="JR136" s="84"/>
      <c r="JS136" s="84"/>
      <c r="JT136" s="84"/>
      <c r="JU136" s="84"/>
      <c r="JV136" s="85"/>
      <c r="JW136" s="85"/>
      <c r="JX136" s="237">
        <f t="shared" si="9"/>
        <v>0</v>
      </c>
      <c r="JY136" s="162"/>
      <c r="JZ136" s="136"/>
      <c r="KA136" s="84"/>
      <c r="KB136" s="84"/>
      <c r="KC136" s="84"/>
      <c r="KD136" s="84"/>
      <c r="KE136" s="84"/>
      <c r="KF136" s="84"/>
      <c r="KG136" s="84"/>
      <c r="KH136" s="84"/>
      <c r="KI136" s="84"/>
      <c r="KJ136" s="84"/>
      <c r="KK136" s="84"/>
      <c r="KL136" s="84"/>
      <c r="KM136" s="84"/>
      <c r="KN136" s="84"/>
      <c r="KO136" s="84"/>
      <c r="KP136" s="84"/>
      <c r="KQ136" s="84"/>
      <c r="KR136" s="84"/>
      <c r="KS136" s="84"/>
      <c r="KT136" s="84"/>
      <c r="KU136" s="84"/>
      <c r="KV136" s="84"/>
      <c r="KW136" s="84"/>
      <c r="KX136" s="85"/>
      <c r="KY136" s="85"/>
      <c r="KZ136" s="237">
        <f t="shared" si="10"/>
        <v>0</v>
      </c>
    </row>
    <row r="137" spans="1:312" x14ac:dyDescent="0.25">
      <c r="A137" s="115" t="s">
        <v>54</v>
      </c>
      <c r="B137" s="805" t="s">
        <v>96</v>
      </c>
      <c r="C137" s="806">
        <v>21210</v>
      </c>
      <c r="D137" s="805"/>
      <c r="E137" s="806"/>
      <c r="F137" s="136"/>
      <c r="G137" s="84"/>
      <c r="H137" s="84"/>
      <c r="I137" s="84"/>
      <c r="J137" s="84"/>
      <c r="K137" s="84"/>
      <c r="L137" s="84"/>
      <c r="M137" s="84"/>
      <c r="N137" s="84"/>
      <c r="O137" s="84"/>
      <c r="P137" s="84"/>
      <c r="Q137" s="84"/>
      <c r="R137" s="84"/>
      <c r="S137" s="84"/>
      <c r="T137" s="85"/>
      <c r="U137" s="85"/>
      <c r="V137" s="84"/>
      <c r="W137" s="84"/>
      <c r="X137" s="85"/>
      <c r="Y137" s="85"/>
      <c r="Z137" s="85"/>
      <c r="AA137" s="85"/>
      <c r="AB137" s="85"/>
      <c r="AC137" s="85"/>
      <c r="AD137" s="85"/>
      <c r="AE137" s="85"/>
      <c r="AF137" s="237">
        <f t="shared" si="0"/>
        <v>0</v>
      </c>
      <c r="AG137" s="162"/>
      <c r="AH137" s="136"/>
      <c r="AI137" s="84"/>
      <c r="AJ137" s="84"/>
      <c r="AK137" s="84"/>
      <c r="AL137" s="84"/>
      <c r="AM137" s="84"/>
      <c r="AN137" s="84"/>
      <c r="AO137" s="84"/>
      <c r="AP137" s="84"/>
      <c r="AQ137" s="84"/>
      <c r="AR137" s="84"/>
      <c r="AS137" s="84"/>
      <c r="AT137" s="84"/>
      <c r="AU137" s="84"/>
      <c r="AV137" s="84"/>
      <c r="AW137" s="84"/>
      <c r="AX137" s="84"/>
      <c r="AY137" s="84"/>
      <c r="AZ137" s="84"/>
      <c r="BA137" s="84"/>
      <c r="BB137" s="84"/>
      <c r="BC137" s="84"/>
      <c r="BD137" s="84"/>
      <c r="BE137" s="84"/>
      <c r="BF137" s="85"/>
      <c r="BG137" s="85"/>
      <c r="BH137" s="237">
        <f t="shared" si="1"/>
        <v>0</v>
      </c>
      <c r="BI137" s="162"/>
      <c r="BJ137" s="136"/>
      <c r="BK137" s="84"/>
      <c r="BL137" s="84"/>
      <c r="BM137" s="84"/>
      <c r="BN137" s="84"/>
      <c r="BO137" s="84"/>
      <c r="BP137" s="84"/>
      <c r="BQ137" s="84"/>
      <c r="BR137" s="84"/>
      <c r="BS137" s="84"/>
      <c r="BT137" s="84"/>
      <c r="BU137" s="84"/>
      <c r="BV137" s="84"/>
      <c r="BW137" s="84"/>
      <c r="BX137" s="84"/>
      <c r="BY137" s="84"/>
      <c r="BZ137" s="84"/>
      <c r="CA137" s="84"/>
      <c r="CB137" s="84"/>
      <c r="CC137" s="84"/>
      <c r="CD137" s="84"/>
      <c r="CE137" s="84"/>
      <c r="CF137" s="84"/>
      <c r="CG137" s="84"/>
      <c r="CH137" s="85"/>
      <c r="CI137" s="85"/>
      <c r="CJ137" s="237">
        <f t="shared" si="2"/>
        <v>0</v>
      </c>
      <c r="CK137" s="162"/>
      <c r="CL137" s="136"/>
      <c r="CM137" s="84"/>
      <c r="CN137" s="84"/>
      <c r="CO137" s="84"/>
      <c r="CP137" s="84"/>
      <c r="CQ137" s="84"/>
      <c r="CR137" s="84"/>
      <c r="CS137" s="84"/>
      <c r="CT137" s="84"/>
      <c r="CU137" s="84"/>
      <c r="CV137" s="84"/>
      <c r="CW137" s="84"/>
      <c r="CX137" s="84"/>
      <c r="CY137" s="84"/>
      <c r="CZ137" s="84"/>
      <c r="DA137" s="84"/>
      <c r="DB137" s="84"/>
      <c r="DC137" s="84"/>
      <c r="DD137" s="84"/>
      <c r="DE137" s="84"/>
      <c r="DF137" s="84"/>
      <c r="DG137" s="84"/>
      <c r="DH137" s="84"/>
      <c r="DI137" s="84"/>
      <c r="DJ137" s="85"/>
      <c r="DK137" s="85"/>
      <c r="DL137" s="237">
        <f t="shared" si="3"/>
        <v>0</v>
      </c>
      <c r="DM137" s="162"/>
      <c r="DN137" s="136"/>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5"/>
      <c r="EM137" s="85"/>
      <c r="EN137" s="237">
        <f t="shared" si="4"/>
        <v>0</v>
      </c>
      <c r="EO137" s="162"/>
      <c r="EP137" s="136"/>
      <c r="EQ137" s="84"/>
      <c r="ER137" s="84"/>
      <c r="ES137" s="84"/>
      <c r="ET137" s="84"/>
      <c r="EU137" s="84"/>
      <c r="EV137" s="84"/>
      <c r="EW137" s="84"/>
      <c r="EX137" s="84"/>
      <c r="EY137" s="84"/>
      <c r="EZ137" s="84"/>
      <c r="FA137" s="84"/>
      <c r="FB137" s="84"/>
      <c r="FC137" s="84"/>
      <c r="FD137" s="84"/>
      <c r="FE137" s="84"/>
      <c r="FF137" s="84"/>
      <c r="FG137" s="84"/>
      <c r="FH137" s="84"/>
      <c r="FI137" s="84"/>
      <c r="FJ137" s="84"/>
      <c r="FK137" s="84"/>
      <c r="FL137" s="84"/>
      <c r="FM137" s="84"/>
      <c r="FN137" s="85"/>
      <c r="FO137" s="85"/>
      <c r="FP137" s="237">
        <f t="shared" si="5"/>
        <v>0</v>
      </c>
      <c r="FQ137" s="162"/>
      <c r="FR137" s="136"/>
      <c r="FS137" s="84"/>
      <c r="FT137" s="84"/>
      <c r="FU137" s="84"/>
      <c r="FV137" s="84"/>
      <c r="FW137" s="84"/>
      <c r="FX137" s="84"/>
      <c r="FY137" s="84"/>
      <c r="FZ137" s="84"/>
      <c r="GA137" s="84"/>
      <c r="GB137" s="84"/>
      <c r="GC137" s="84"/>
      <c r="GD137" s="84"/>
      <c r="GE137" s="84"/>
      <c r="GF137" s="84"/>
      <c r="GG137" s="84"/>
      <c r="GH137" s="84"/>
      <c r="GI137" s="84"/>
      <c r="GJ137" s="84"/>
      <c r="GK137" s="84"/>
      <c r="GL137" s="84"/>
      <c r="GM137" s="84"/>
      <c r="GN137" s="84"/>
      <c r="GO137" s="84"/>
      <c r="GP137" s="85"/>
      <c r="GQ137" s="85"/>
      <c r="GR137" s="237">
        <f t="shared" si="6"/>
        <v>0</v>
      </c>
      <c r="GS137" s="162"/>
      <c r="GT137" s="136"/>
      <c r="GU137" s="84"/>
      <c r="GV137" s="84"/>
      <c r="GW137" s="84"/>
      <c r="GX137" s="84"/>
      <c r="GY137" s="84"/>
      <c r="GZ137" s="84"/>
      <c r="HA137" s="84"/>
      <c r="HB137" s="84"/>
      <c r="HC137" s="84"/>
      <c r="HD137" s="84"/>
      <c r="HE137" s="84"/>
      <c r="HF137" s="84"/>
      <c r="HG137" s="84"/>
      <c r="HH137" s="84"/>
      <c r="HI137" s="84"/>
      <c r="HJ137" s="84"/>
      <c r="HK137" s="84"/>
      <c r="HL137" s="84"/>
      <c r="HM137" s="84"/>
      <c r="HN137" s="84"/>
      <c r="HO137" s="84"/>
      <c r="HP137" s="84"/>
      <c r="HQ137" s="84"/>
      <c r="HR137" s="85"/>
      <c r="HS137" s="85"/>
      <c r="HT137" s="237">
        <f t="shared" si="7"/>
        <v>0</v>
      </c>
      <c r="HU137" s="162"/>
      <c r="HV137" s="136"/>
      <c r="HW137" s="84"/>
      <c r="HX137" s="84"/>
      <c r="HY137" s="84"/>
      <c r="HZ137" s="84"/>
      <c r="IA137" s="84"/>
      <c r="IB137" s="84"/>
      <c r="IC137" s="84"/>
      <c r="ID137" s="84"/>
      <c r="IE137" s="84"/>
      <c r="IF137" s="84"/>
      <c r="IG137" s="84"/>
      <c r="IH137" s="84"/>
      <c r="II137" s="84"/>
      <c r="IJ137" s="84"/>
      <c r="IK137" s="84"/>
      <c r="IL137" s="84"/>
      <c r="IM137" s="84"/>
      <c r="IN137" s="84"/>
      <c r="IO137" s="84"/>
      <c r="IP137" s="84"/>
      <c r="IQ137" s="84"/>
      <c r="IR137" s="84"/>
      <c r="IS137" s="84"/>
      <c r="IT137" s="85"/>
      <c r="IU137" s="85"/>
      <c r="IV137" s="237">
        <f t="shared" si="8"/>
        <v>0</v>
      </c>
      <c r="IW137" s="162"/>
      <c r="IX137" s="136"/>
      <c r="IY137" s="84"/>
      <c r="IZ137" s="84"/>
      <c r="JA137" s="84"/>
      <c r="JB137" s="84"/>
      <c r="JC137" s="84"/>
      <c r="JD137" s="84"/>
      <c r="JE137" s="84"/>
      <c r="JF137" s="84"/>
      <c r="JG137" s="84"/>
      <c r="JH137" s="84"/>
      <c r="JI137" s="84"/>
      <c r="JJ137" s="84"/>
      <c r="JK137" s="84"/>
      <c r="JL137" s="84"/>
      <c r="JM137" s="84"/>
      <c r="JN137" s="84"/>
      <c r="JO137" s="84"/>
      <c r="JP137" s="84"/>
      <c r="JQ137" s="84"/>
      <c r="JR137" s="84"/>
      <c r="JS137" s="84"/>
      <c r="JT137" s="84"/>
      <c r="JU137" s="84"/>
      <c r="JV137" s="85"/>
      <c r="JW137" s="85"/>
      <c r="JX137" s="237">
        <f t="shared" si="9"/>
        <v>0</v>
      </c>
      <c r="JY137" s="162"/>
      <c r="JZ137" s="136"/>
      <c r="KA137" s="84"/>
      <c r="KB137" s="84"/>
      <c r="KC137" s="84"/>
      <c r="KD137" s="84"/>
      <c r="KE137" s="84"/>
      <c r="KF137" s="84"/>
      <c r="KG137" s="84"/>
      <c r="KH137" s="84"/>
      <c r="KI137" s="84"/>
      <c r="KJ137" s="84"/>
      <c r="KK137" s="84"/>
      <c r="KL137" s="84"/>
      <c r="KM137" s="84"/>
      <c r="KN137" s="84"/>
      <c r="KO137" s="84"/>
      <c r="KP137" s="84"/>
      <c r="KQ137" s="84"/>
      <c r="KR137" s="84"/>
      <c r="KS137" s="84"/>
      <c r="KT137" s="84"/>
      <c r="KU137" s="84"/>
      <c r="KV137" s="84"/>
      <c r="KW137" s="84"/>
      <c r="KX137" s="85"/>
      <c r="KY137" s="85"/>
      <c r="KZ137" s="237">
        <f t="shared" si="10"/>
        <v>0</v>
      </c>
    </row>
    <row r="138" spans="1:312" x14ac:dyDescent="0.25">
      <c r="A138" s="115" t="s">
        <v>55</v>
      </c>
      <c r="B138" s="805" t="s">
        <v>55</v>
      </c>
      <c r="C138" s="806">
        <v>31364</v>
      </c>
      <c r="D138" s="805"/>
      <c r="E138" s="806"/>
      <c r="F138" s="136"/>
      <c r="G138" s="84"/>
      <c r="H138" s="84"/>
      <c r="I138" s="84"/>
      <c r="J138" s="84"/>
      <c r="K138" s="84"/>
      <c r="L138" s="84"/>
      <c r="M138" s="84"/>
      <c r="N138" s="84"/>
      <c r="O138" s="84"/>
      <c r="P138" s="84"/>
      <c r="Q138" s="84"/>
      <c r="R138" s="84"/>
      <c r="S138" s="84"/>
      <c r="T138" s="85"/>
      <c r="U138" s="85"/>
      <c r="V138" s="84"/>
      <c r="W138" s="84"/>
      <c r="X138" s="85"/>
      <c r="Y138" s="85"/>
      <c r="Z138" s="85"/>
      <c r="AA138" s="85"/>
      <c r="AB138" s="85"/>
      <c r="AC138" s="85"/>
      <c r="AD138" s="85"/>
      <c r="AE138" s="85"/>
      <c r="AF138" s="237">
        <f t="shared" si="0"/>
        <v>0</v>
      </c>
      <c r="AG138" s="162"/>
      <c r="AH138" s="136"/>
      <c r="AI138" s="84"/>
      <c r="AJ138" s="84"/>
      <c r="AK138" s="84"/>
      <c r="AL138" s="84"/>
      <c r="AM138" s="84"/>
      <c r="AN138" s="84"/>
      <c r="AO138" s="84"/>
      <c r="AP138" s="84"/>
      <c r="AQ138" s="84"/>
      <c r="AR138" s="84"/>
      <c r="AS138" s="84"/>
      <c r="AT138" s="84"/>
      <c r="AU138" s="84"/>
      <c r="AV138" s="84"/>
      <c r="AW138" s="84"/>
      <c r="AX138" s="84"/>
      <c r="AY138" s="84"/>
      <c r="AZ138" s="84"/>
      <c r="BA138" s="84"/>
      <c r="BB138" s="84"/>
      <c r="BC138" s="84"/>
      <c r="BD138" s="84"/>
      <c r="BE138" s="84"/>
      <c r="BF138" s="85"/>
      <c r="BG138" s="85"/>
      <c r="BH138" s="237">
        <f t="shared" si="1"/>
        <v>0</v>
      </c>
      <c r="BI138" s="162"/>
      <c r="BJ138" s="136"/>
      <c r="BK138" s="84"/>
      <c r="BL138" s="84"/>
      <c r="BM138" s="84"/>
      <c r="BN138" s="84"/>
      <c r="BO138" s="84"/>
      <c r="BP138" s="84"/>
      <c r="BQ138" s="84"/>
      <c r="BR138" s="84"/>
      <c r="BS138" s="84"/>
      <c r="BT138" s="84"/>
      <c r="BU138" s="84"/>
      <c r="BV138" s="84"/>
      <c r="BW138" s="84"/>
      <c r="BX138" s="84"/>
      <c r="BY138" s="84"/>
      <c r="BZ138" s="84"/>
      <c r="CA138" s="84"/>
      <c r="CB138" s="84"/>
      <c r="CC138" s="84"/>
      <c r="CD138" s="84"/>
      <c r="CE138" s="84"/>
      <c r="CF138" s="84"/>
      <c r="CG138" s="84"/>
      <c r="CH138" s="85"/>
      <c r="CI138" s="85"/>
      <c r="CJ138" s="237">
        <f t="shared" si="2"/>
        <v>0</v>
      </c>
      <c r="CK138" s="162"/>
      <c r="CL138" s="136"/>
      <c r="CM138" s="84"/>
      <c r="CN138" s="84"/>
      <c r="CO138" s="84"/>
      <c r="CP138" s="84"/>
      <c r="CQ138" s="84"/>
      <c r="CR138" s="84"/>
      <c r="CS138" s="84"/>
      <c r="CT138" s="84"/>
      <c r="CU138" s="84"/>
      <c r="CV138" s="84"/>
      <c r="CW138" s="84"/>
      <c r="CX138" s="84"/>
      <c r="CY138" s="84"/>
      <c r="CZ138" s="84"/>
      <c r="DA138" s="84"/>
      <c r="DB138" s="84"/>
      <c r="DC138" s="84"/>
      <c r="DD138" s="84"/>
      <c r="DE138" s="84"/>
      <c r="DF138" s="84"/>
      <c r="DG138" s="84"/>
      <c r="DH138" s="84"/>
      <c r="DI138" s="84"/>
      <c r="DJ138" s="85"/>
      <c r="DK138" s="85"/>
      <c r="DL138" s="237">
        <f t="shared" si="3"/>
        <v>0</v>
      </c>
      <c r="DM138" s="162"/>
      <c r="DN138" s="136"/>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5"/>
      <c r="EM138" s="85"/>
      <c r="EN138" s="237">
        <f t="shared" si="4"/>
        <v>0</v>
      </c>
      <c r="EO138" s="162"/>
      <c r="EP138" s="136"/>
      <c r="EQ138" s="84"/>
      <c r="ER138" s="84"/>
      <c r="ES138" s="84"/>
      <c r="ET138" s="84"/>
      <c r="EU138" s="84"/>
      <c r="EV138" s="84"/>
      <c r="EW138" s="84"/>
      <c r="EX138" s="84"/>
      <c r="EY138" s="84"/>
      <c r="EZ138" s="84"/>
      <c r="FA138" s="84"/>
      <c r="FB138" s="84"/>
      <c r="FC138" s="84"/>
      <c r="FD138" s="84"/>
      <c r="FE138" s="84"/>
      <c r="FF138" s="84"/>
      <c r="FG138" s="84"/>
      <c r="FH138" s="84"/>
      <c r="FI138" s="84"/>
      <c r="FJ138" s="84"/>
      <c r="FK138" s="84"/>
      <c r="FL138" s="84"/>
      <c r="FM138" s="84"/>
      <c r="FN138" s="85"/>
      <c r="FO138" s="85"/>
      <c r="FP138" s="237">
        <f t="shared" si="5"/>
        <v>0</v>
      </c>
      <c r="FQ138" s="162"/>
      <c r="FR138" s="136"/>
      <c r="FS138" s="84"/>
      <c r="FT138" s="84"/>
      <c r="FU138" s="84"/>
      <c r="FV138" s="84"/>
      <c r="FW138" s="84"/>
      <c r="FX138" s="84"/>
      <c r="FY138" s="84"/>
      <c r="FZ138" s="84"/>
      <c r="GA138" s="84"/>
      <c r="GB138" s="84"/>
      <c r="GC138" s="84"/>
      <c r="GD138" s="84"/>
      <c r="GE138" s="84"/>
      <c r="GF138" s="84"/>
      <c r="GG138" s="84"/>
      <c r="GH138" s="84"/>
      <c r="GI138" s="84"/>
      <c r="GJ138" s="84"/>
      <c r="GK138" s="84"/>
      <c r="GL138" s="84"/>
      <c r="GM138" s="84"/>
      <c r="GN138" s="84"/>
      <c r="GO138" s="84"/>
      <c r="GP138" s="85"/>
      <c r="GQ138" s="85"/>
      <c r="GR138" s="237">
        <f t="shared" si="6"/>
        <v>0</v>
      </c>
      <c r="GS138" s="162"/>
      <c r="GT138" s="136"/>
      <c r="GU138" s="84"/>
      <c r="GV138" s="84"/>
      <c r="GW138" s="84"/>
      <c r="GX138" s="84"/>
      <c r="GY138" s="84"/>
      <c r="GZ138" s="84"/>
      <c r="HA138" s="84"/>
      <c r="HB138" s="84"/>
      <c r="HC138" s="84"/>
      <c r="HD138" s="84"/>
      <c r="HE138" s="84"/>
      <c r="HF138" s="84"/>
      <c r="HG138" s="84"/>
      <c r="HH138" s="84"/>
      <c r="HI138" s="84"/>
      <c r="HJ138" s="84"/>
      <c r="HK138" s="84"/>
      <c r="HL138" s="84"/>
      <c r="HM138" s="84"/>
      <c r="HN138" s="84"/>
      <c r="HO138" s="84"/>
      <c r="HP138" s="84"/>
      <c r="HQ138" s="84"/>
      <c r="HR138" s="85"/>
      <c r="HS138" s="85"/>
      <c r="HT138" s="237">
        <f t="shared" si="7"/>
        <v>0</v>
      </c>
      <c r="HU138" s="162"/>
      <c r="HV138" s="136"/>
      <c r="HW138" s="84"/>
      <c r="HX138" s="84"/>
      <c r="HY138" s="84"/>
      <c r="HZ138" s="84"/>
      <c r="IA138" s="84"/>
      <c r="IB138" s="84"/>
      <c r="IC138" s="84"/>
      <c r="ID138" s="84"/>
      <c r="IE138" s="84"/>
      <c r="IF138" s="84"/>
      <c r="IG138" s="84"/>
      <c r="IH138" s="84"/>
      <c r="II138" s="84"/>
      <c r="IJ138" s="84"/>
      <c r="IK138" s="84"/>
      <c r="IL138" s="84"/>
      <c r="IM138" s="84"/>
      <c r="IN138" s="84"/>
      <c r="IO138" s="84"/>
      <c r="IP138" s="84"/>
      <c r="IQ138" s="84"/>
      <c r="IR138" s="84"/>
      <c r="IS138" s="84"/>
      <c r="IT138" s="85"/>
      <c r="IU138" s="85"/>
      <c r="IV138" s="237">
        <f t="shared" si="8"/>
        <v>0</v>
      </c>
      <c r="IW138" s="162"/>
      <c r="IX138" s="136"/>
      <c r="IY138" s="84"/>
      <c r="IZ138" s="84"/>
      <c r="JA138" s="84"/>
      <c r="JB138" s="84"/>
      <c r="JC138" s="84"/>
      <c r="JD138" s="84"/>
      <c r="JE138" s="84"/>
      <c r="JF138" s="84"/>
      <c r="JG138" s="84"/>
      <c r="JH138" s="84"/>
      <c r="JI138" s="84"/>
      <c r="JJ138" s="84"/>
      <c r="JK138" s="84"/>
      <c r="JL138" s="84"/>
      <c r="JM138" s="84"/>
      <c r="JN138" s="84"/>
      <c r="JO138" s="84"/>
      <c r="JP138" s="84"/>
      <c r="JQ138" s="84"/>
      <c r="JR138" s="84"/>
      <c r="JS138" s="84"/>
      <c r="JT138" s="84"/>
      <c r="JU138" s="84"/>
      <c r="JV138" s="85"/>
      <c r="JW138" s="85"/>
      <c r="JX138" s="237">
        <f t="shared" si="9"/>
        <v>0</v>
      </c>
      <c r="JY138" s="162"/>
      <c r="JZ138" s="136"/>
      <c r="KA138" s="84"/>
      <c r="KB138" s="84"/>
      <c r="KC138" s="84"/>
      <c r="KD138" s="84"/>
      <c r="KE138" s="84"/>
      <c r="KF138" s="84"/>
      <c r="KG138" s="84"/>
      <c r="KH138" s="84"/>
      <c r="KI138" s="84"/>
      <c r="KJ138" s="84"/>
      <c r="KK138" s="84"/>
      <c r="KL138" s="84"/>
      <c r="KM138" s="84"/>
      <c r="KN138" s="84"/>
      <c r="KO138" s="84"/>
      <c r="KP138" s="84"/>
      <c r="KQ138" s="84"/>
      <c r="KR138" s="84"/>
      <c r="KS138" s="84"/>
      <c r="KT138" s="84"/>
      <c r="KU138" s="84"/>
      <c r="KV138" s="84"/>
      <c r="KW138" s="84"/>
      <c r="KX138" s="85"/>
      <c r="KY138" s="85"/>
      <c r="KZ138" s="237">
        <f t="shared" si="10"/>
        <v>0</v>
      </c>
    </row>
    <row r="139" spans="1:312" x14ac:dyDescent="0.25">
      <c r="A139" s="115" t="s">
        <v>56</v>
      </c>
      <c r="B139" s="805" t="s">
        <v>56</v>
      </c>
      <c r="C139" s="806">
        <v>21410</v>
      </c>
      <c r="D139" s="805"/>
      <c r="E139" s="806"/>
      <c r="F139" s="136"/>
      <c r="G139" s="84"/>
      <c r="H139" s="84"/>
      <c r="I139" s="84"/>
      <c r="J139" s="84"/>
      <c r="K139" s="84"/>
      <c r="L139" s="84"/>
      <c r="M139" s="84"/>
      <c r="N139" s="84"/>
      <c r="O139" s="84"/>
      <c r="P139" s="84"/>
      <c r="Q139" s="84"/>
      <c r="R139" s="84"/>
      <c r="S139" s="84"/>
      <c r="T139" s="85"/>
      <c r="U139" s="85"/>
      <c r="V139" s="84"/>
      <c r="W139" s="84"/>
      <c r="X139" s="85"/>
      <c r="Y139" s="85"/>
      <c r="Z139" s="85"/>
      <c r="AA139" s="85"/>
      <c r="AB139" s="85"/>
      <c r="AC139" s="85"/>
      <c r="AD139" s="85"/>
      <c r="AE139" s="85"/>
      <c r="AF139" s="237">
        <f t="shared" si="0"/>
        <v>0</v>
      </c>
      <c r="AG139" s="162"/>
      <c r="AH139" s="136"/>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5"/>
      <c r="BG139" s="85"/>
      <c r="BH139" s="237">
        <f t="shared" si="1"/>
        <v>0</v>
      </c>
      <c r="BI139" s="162"/>
      <c r="BJ139" s="136"/>
      <c r="BK139" s="84"/>
      <c r="BL139" s="84"/>
      <c r="BM139" s="84"/>
      <c r="BN139" s="84"/>
      <c r="BO139" s="84"/>
      <c r="BP139" s="84"/>
      <c r="BQ139" s="84"/>
      <c r="BR139" s="84"/>
      <c r="BS139" s="84"/>
      <c r="BT139" s="84"/>
      <c r="BU139" s="84"/>
      <c r="BV139" s="84"/>
      <c r="BW139" s="84"/>
      <c r="BX139" s="84"/>
      <c r="BY139" s="84"/>
      <c r="BZ139" s="84"/>
      <c r="CA139" s="84"/>
      <c r="CB139" s="84"/>
      <c r="CC139" s="84"/>
      <c r="CD139" s="84"/>
      <c r="CE139" s="84"/>
      <c r="CF139" s="84"/>
      <c r="CG139" s="84"/>
      <c r="CH139" s="85"/>
      <c r="CI139" s="85"/>
      <c r="CJ139" s="237">
        <f t="shared" si="2"/>
        <v>0</v>
      </c>
      <c r="CK139" s="162"/>
      <c r="CL139" s="136"/>
      <c r="CM139" s="84"/>
      <c r="CN139" s="84"/>
      <c r="CO139" s="84"/>
      <c r="CP139" s="84"/>
      <c r="CQ139" s="84"/>
      <c r="CR139" s="84"/>
      <c r="CS139" s="84"/>
      <c r="CT139" s="84"/>
      <c r="CU139" s="84"/>
      <c r="CV139" s="84"/>
      <c r="CW139" s="84"/>
      <c r="CX139" s="84"/>
      <c r="CY139" s="84"/>
      <c r="CZ139" s="84"/>
      <c r="DA139" s="84"/>
      <c r="DB139" s="84"/>
      <c r="DC139" s="84"/>
      <c r="DD139" s="84"/>
      <c r="DE139" s="84"/>
      <c r="DF139" s="84"/>
      <c r="DG139" s="84"/>
      <c r="DH139" s="84"/>
      <c r="DI139" s="84"/>
      <c r="DJ139" s="85"/>
      <c r="DK139" s="85"/>
      <c r="DL139" s="237">
        <f t="shared" si="3"/>
        <v>0</v>
      </c>
      <c r="DM139" s="162"/>
      <c r="DN139" s="136"/>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5"/>
      <c r="EM139" s="85"/>
      <c r="EN139" s="237">
        <f t="shared" si="4"/>
        <v>0</v>
      </c>
      <c r="EO139" s="162"/>
      <c r="EP139" s="136"/>
      <c r="EQ139" s="84"/>
      <c r="ER139" s="84"/>
      <c r="ES139" s="84"/>
      <c r="ET139" s="84"/>
      <c r="EU139" s="84"/>
      <c r="EV139" s="84"/>
      <c r="EW139" s="84"/>
      <c r="EX139" s="84"/>
      <c r="EY139" s="84"/>
      <c r="EZ139" s="84"/>
      <c r="FA139" s="84"/>
      <c r="FB139" s="84"/>
      <c r="FC139" s="84"/>
      <c r="FD139" s="84"/>
      <c r="FE139" s="84"/>
      <c r="FF139" s="84"/>
      <c r="FG139" s="84"/>
      <c r="FH139" s="84"/>
      <c r="FI139" s="84"/>
      <c r="FJ139" s="84"/>
      <c r="FK139" s="84"/>
      <c r="FL139" s="84"/>
      <c r="FM139" s="84"/>
      <c r="FN139" s="85"/>
      <c r="FO139" s="85"/>
      <c r="FP139" s="237">
        <f t="shared" si="5"/>
        <v>0</v>
      </c>
      <c r="FQ139" s="162"/>
      <c r="FR139" s="136"/>
      <c r="FS139" s="84"/>
      <c r="FT139" s="84"/>
      <c r="FU139" s="84"/>
      <c r="FV139" s="84"/>
      <c r="FW139" s="84"/>
      <c r="FX139" s="84"/>
      <c r="FY139" s="84"/>
      <c r="FZ139" s="84"/>
      <c r="GA139" s="84"/>
      <c r="GB139" s="84"/>
      <c r="GC139" s="84"/>
      <c r="GD139" s="84"/>
      <c r="GE139" s="84"/>
      <c r="GF139" s="84"/>
      <c r="GG139" s="84"/>
      <c r="GH139" s="84"/>
      <c r="GI139" s="84"/>
      <c r="GJ139" s="84"/>
      <c r="GK139" s="84"/>
      <c r="GL139" s="84"/>
      <c r="GM139" s="84"/>
      <c r="GN139" s="84"/>
      <c r="GO139" s="84"/>
      <c r="GP139" s="85"/>
      <c r="GQ139" s="85"/>
      <c r="GR139" s="237">
        <f t="shared" si="6"/>
        <v>0</v>
      </c>
      <c r="GS139" s="162"/>
      <c r="GT139" s="136"/>
      <c r="GU139" s="84"/>
      <c r="GV139" s="84"/>
      <c r="GW139" s="84"/>
      <c r="GX139" s="84"/>
      <c r="GY139" s="84"/>
      <c r="GZ139" s="84"/>
      <c r="HA139" s="84"/>
      <c r="HB139" s="84"/>
      <c r="HC139" s="84"/>
      <c r="HD139" s="84"/>
      <c r="HE139" s="84"/>
      <c r="HF139" s="84"/>
      <c r="HG139" s="84"/>
      <c r="HH139" s="84"/>
      <c r="HI139" s="84"/>
      <c r="HJ139" s="84"/>
      <c r="HK139" s="84"/>
      <c r="HL139" s="84"/>
      <c r="HM139" s="84"/>
      <c r="HN139" s="84"/>
      <c r="HO139" s="84"/>
      <c r="HP139" s="84"/>
      <c r="HQ139" s="84"/>
      <c r="HR139" s="85"/>
      <c r="HS139" s="85"/>
      <c r="HT139" s="237">
        <f t="shared" si="7"/>
        <v>0</v>
      </c>
      <c r="HU139" s="162"/>
      <c r="HV139" s="136"/>
      <c r="HW139" s="84"/>
      <c r="HX139" s="84"/>
      <c r="HY139" s="84"/>
      <c r="HZ139" s="84"/>
      <c r="IA139" s="84"/>
      <c r="IB139" s="84"/>
      <c r="IC139" s="84"/>
      <c r="ID139" s="84"/>
      <c r="IE139" s="84"/>
      <c r="IF139" s="84"/>
      <c r="IG139" s="84"/>
      <c r="IH139" s="84"/>
      <c r="II139" s="84"/>
      <c r="IJ139" s="84"/>
      <c r="IK139" s="84"/>
      <c r="IL139" s="84"/>
      <c r="IM139" s="84"/>
      <c r="IN139" s="84"/>
      <c r="IO139" s="84"/>
      <c r="IP139" s="84"/>
      <c r="IQ139" s="84"/>
      <c r="IR139" s="84"/>
      <c r="IS139" s="84"/>
      <c r="IT139" s="85"/>
      <c r="IU139" s="85"/>
      <c r="IV139" s="237">
        <f t="shared" si="8"/>
        <v>0</v>
      </c>
      <c r="IW139" s="162"/>
      <c r="IX139" s="136"/>
      <c r="IY139" s="84"/>
      <c r="IZ139" s="84"/>
      <c r="JA139" s="84"/>
      <c r="JB139" s="84"/>
      <c r="JC139" s="84"/>
      <c r="JD139" s="84"/>
      <c r="JE139" s="84"/>
      <c r="JF139" s="84"/>
      <c r="JG139" s="84"/>
      <c r="JH139" s="84"/>
      <c r="JI139" s="84"/>
      <c r="JJ139" s="84"/>
      <c r="JK139" s="84"/>
      <c r="JL139" s="84"/>
      <c r="JM139" s="84"/>
      <c r="JN139" s="84"/>
      <c r="JO139" s="84"/>
      <c r="JP139" s="84"/>
      <c r="JQ139" s="84"/>
      <c r="JR139" s="84"/>
      <c r="JS139" s="84"/>
      <c r="JT139" s="84"/>
      <c r="JU139" s="84"/>
      <c r="JV139" s="85"/>
      <c r="JW139" s="85"/>
      <c r="JX139" s="237">
        <f t="shared" si="9"/>
        <v>0</v>
      </c>
      <c r="JY139" s="162"/>
      <c r="JZ139" s="136"/>
      <c r="KA139" s="84"/>
      <c r="KB139" s="84"/>
      <c r="KC139" s="84"/>
      <c r="KD139" s="84"/>
      <c r="KE139" s="84"/>
      <c r="KF139" s="84"/>
      <c r="KG139" s="84"/>
      <c r="KH139" s="84"/>
      <c r="KI139" s="84"/>
      <c r="KJ139" s="84"/>
      <c r="KK139" s="84"/>
      <c r="KL139" s="84"/>
      <c r="KM139" s="84"/>
      <c r="KN139" s="84"/>
      <c r="KO139" s="84"/>
      <c r="KP139" s="84"/>
      <c r="KQ139" s="84"/>
      <c r="KR139" s="84"/>
      <c r="KS139" s="84"/>
      <c r="KT139" s="84"/>
      <c r="KU139" s="84"/>
      <c r="KV139" s="84"/>
      <c r="KW139" s="84"/>
      <c r="KX139" s="85"/>
      <c r="KY139" s="85"/>
      <c r="KZ139" s="237">
        <f t="shared" si="10"/>
        <v>0</v>
      </c>
    </row>
    <row r="140" spans="1:312" x14ac:dyDescent="0.25">
      <c r="A140" s="115" t="s">
        <v>57</v>
      </c>
      <c r="B140" s="805" t="s">
        <v>57</v>
      </c>
      <c r="C140" s="806">
        <v>23980</v>
      </c>
      <c r="D140" s="805"/>
      <c r="E140" s="806"/>
      <c r="F140" s="136"/>
      <c r="G140" s="84"/>
      <c r="H140" s="84"/>
      <c r="I140" s="84"/>
      <c r="J140" s="84"/>
      <c r="K140" s="84"/>
      <c r="L140" s="84"/>
      <c r="M140" s="84"/>
      <c r="N140" s="84"/>
      <c r="O140" s="84"/>
      <c r="P140" s="84"/>
      <c r="Q140" s="84"/>
      <c r="R140" s="84"/>
      <c r="S140" s="84"/>
      <c r="T140" s="85"/>
      <c r="U140" s="85"/>
      <c r="V140" s="84"/>
      <c r="W140" s="84"/>
      <c r="X140" s="85"/>
      <c r="Y140" s="85"/>
      <c r="Z140" s="85"/>
      <c r="AA140" s="85"/>
      <c r="AB140" s="85"/>
      <c r="AC140" s="85"/>
      <c r="AD140" s="85"/>
      <c r="AE140" s="85"/>
      <c r="AF140" s="237">
        <f t="shared" si="0"/>
        <v>0</v>
      </c>
      <c r="AG140" s="162"/>
      <c r="AH140" s="136"/>
      <c r="AI140" s="84"/>
      <c r="AJ140" s="84"/>
      <c r="AK140" s="84"/>
      <c r="AL140" s="84"/>
      <c r="AM140" s="84"/>
      <c r="AN140" s="84"/>
      <c r="AO140" s="84"/>
      <c r="AP140" s="84"/>
      <c r="AQ140" s="84"/>
      <c r="AR140" s="84"/>
      <c r="AS140" s="84"/>
      <c r="AT140" s="84"/>
      <c r="AU140" s="84"/>
      <c r="AV140" s="84"/>
      <c r="AW140" s="84"/>
      <c r="AX140" s="84"/>
      <c r="AY140" s="84"/>
      <c r="AZ140" s="84"/>
      <c r="BA140" s="84"/>
      <c r="BB140" s="84"/>
      <c r="BC140" s="84"/>
      <c r="BD140" s="84"/>
      <c r="BE140" s="84"/>
      <c r="BF140" s="85"/>
      <c r="BG140" s="85"/>
      <c r="BH140" s="237">
        <f t="shared" si="1"/>
        <v>0</v>
      </c>
      <c r="BI140" s="162"/>
      <c r="BJ140" s="136"/>
      <c r="BK140" s="84"/>
      <c r="BL140" s="84"/>
      <c r="BM140" s="84"/>
      <c r="BN140" s="84"/>
      <c r="BO140" s="84"/>
      <c r="BP140" s="84"/>
      <c r="BQ140" s="84"/>
      <c r="BR140" s="84"/>
      <c r="BS140" s="84"/>
      <c r="BT140" s="84"/>
      <c r="BU140" s="84"/>
      <c r="BV140" s="84"/>
      <c r="BW140" s="84"/>
      <c r="BX140" s="84"/>
      <c r="BY140" s="84"/>
      <c r="BZ140" s="84"/>
      <c r="CA140" s="84"/>
      <c r="CB140" s="84"/>
      <c r="CC140" s="84"/>
      <c r="CD140" s="84"/>
      <c r="CE140" s="84"/>
      <c r="CF140" s="84"/>
      <c r="CG140" s="84"/>
      <c r="CH140" s="85"/>
      <c r="CI140" s="85"/>
      <c r="CJ140" s="237">
        <f t="shared" si="2"/>
        <v>0</v>
      </c>
      <c r="CK140" s="162"/>
      <c r="CL140" s="136"/>
      <c r="CM140" s="84"/>
      <c r="CN140" s="84"/>
      <c r="CO140" s="84"/>
      <c r="CP140" s="84"/>
      <c r="CQ140" s="84"/>
      <c r="CR140" s="84"/>
      <c r="CS140" s="84"/>
      <c r="CT140" s="84"/>
      <c r="CU140" s="84"/>
      <c r="CV140" s="84"/>
      <c r="CW140" s="84"/>
      <c r="CX140" s="84"/>
      <c r="CY140" s="84"/>
      <c r="CZ140" s="84"/>
      <c r="DA140" s="84"/>
      <c r="DB140" s="84"/>
      <c r="DC140" s="84"/>
      <c r="DD140" s="84"/>
      <c r="DE140" s="84"/>
      <c r="DF140" s="84"/>
      <c r="DG140" s="84"/>
      <c r="DH140" s="84"/>
      <c r="DI140" s="84"/>
      <c r="DJ140" s="85"/>
      <c r="DK140" s="85"/>
      <c r="DL140" s="237">
        <f t="shared" si="3"/>
        <v>0</v>
      </c>
      <c r="DM140" s="162"/>
      <c r="DN140" s="136"/>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5"/>
      <c r="EM140" s="85"/>
      <c r="EN140" s="237">
        <f t="shared" si="4"/>
        <v>0</v>
      </c>
      <c r="EO140" s="162"/>
      <c r="EP140" s="136"/>
      <c r="EQ140" s="84"/>
      <c r="ER140" s="84"/>
      <c r="ES140" s="84"/>
      <c r="ET140" s="84"/>
      <c r="EU140" s="84"/>
      <c r="EV140" s="84"/>
      <c r="EW140" s="84"/>
      <c r="EX140" s="84"/>
      <c r="EY140" s="84"/>
      <c r="EZ140" s="84"/>
      <c r="FA140" s="84"/>
      <c r="FB140" s="84"/>
      <c r="FC140" s="84"/>
      <c r="FD140" s="84"/>
      <c r="FE140" s="84"/>
      <c r="FF140" s="84"/>
      <c r="FG140" s="84"/>
      <c r="FH140" s="84"/>
      <c r="FI140" s="84"/>
      <c r="FJ140" s="84"/>
      <c r="FK140" s="84"/>
      <c r="FL140" s="84"/>
      <c r="FM140" s="84"/>
      <c r="FN140" s="85"/>
      <c r="FO140" s="85"/>
      <c r="FP140" s="237">
        <f t="shared" si="5"/>
        <v>0</v>
      </c>
      <c r="FQ140" s="162"/>
      <c r="FR140" s="136"/>
      <c r="FS140" s="84"/>
      <c r="FT140" s="84"/>
      <c r="FU140" s="84"/>
      <c r="FV140" s="84"/>
      <c r="FW140" s="84"/>
      <c r="FX140" s="84"/>
      <c r="FY140" s="84"/>
      <c r="FZ140" s="84"/>
      <c r="GA140" s="84"/>
      <c r="GB140" s="84"/>
      <c r="GC140" s="84"/>
      <c r="GD140" s="84"/>
      <c r="GE140" s="84"/>
      <c r="GF140" s="84"/>
      <c r="GG140" s="84"/>
      <c r="GH140" s="84"/>
      <c r="GI140" s="84"/>
      <c r="GJ140" s="84"/>
      <c r="GK140" s="84"/>
      <c r="GL140" s="84"/>
      <c r="GM140" s="84"/>
      <c r="GN140" s="84"/>
      <c r="GO140" s="84"/>
      <c r="GP140" s="85"/>
      <c r="GQ140" s="85"/>
      <c r="GR140" s="237">
        <f t="shared" si="6"/>
        <v>0</v>
      </c>
      <c r="GS140" s="162"/>
      <c r="GT140" s="136"/>
      <c r="GU140" s="84"/>
      <c r="GV140" s="84"/>
      <c r="GW140" s="84"/>
      <c r="GX140" s="84"/>
      <c r="GY140" s="84"/>
      <c r="GZ140" s="84"/>
      <c r="HA140" s="84"/>
      <c r="HB140" s="84"/>
      <c r="HC140" s="84"/>
      <c r="HD140" s="84"/>
      <c r="HE140" s="84"/>
      <c r="HF140" s="84"/>
      <c r="HG140" s="84"/>
      <c r="HH140" s="84"/>
      <c r="HI140" s="84"/>
      <c r="HJ140" s="84"/>
      <c r="HK140" s="84"/>
      <c r="HL140" s="84"/>
      <c r="HM140" s="84"/>
      <c r="HN140" s="84"/>
      <c r="HO140" s="84"/>
      <c r="HP140" s="84"/>
      <c r="HQ140" s="84"/>
      <c r="HR140" s="85"/>
      <c r="HS140" s="85"/>
      <c r="HT140" s="237">
        <f t="shared" si="7"/>
        <v>0</v>
      </c>
      <c r="HU140" s="162"/>
      <c r="HV140" s="136"/>
      <c r="HW140" s="84"/>
      <c r="HX140" s="84"/>
      <c r="HY140" s="84"/>
      <c r="HZ140" s="84"/>
      <c r="IA140" s="84"/>
      <c r="IB140" s="84"/>
      <c r="IC140" s="84"/>
      <c r="ID140" s="84"/>
      <c r="IE140" s="84"/>
      <c r="IF140" s="84"/>
      <c r="IG140" s="84"/>
      <c r="IH140" s="84"/>
      <c r="II140" s="84"/>
      <c r="IJ140" s="84"/>
      <c r="IK140" s="84"/>
      <c r="IL140" s="84"/>
      <c r="IM140" s="84"/>
      <c r="IN140" s="84"/>
      <c r="IO140" s="84"/>
      <c r="IP140" s="84"/>
      <c r="IQ140" s="84"/>
      <c r="IR140" s="84"/>
      <c r="IS140" s="84"/>
      <c r="IT140" s="85"/>
      <c r="IU140" s="85"/>
      <c r="IV140" s="237">
        <f t="shared" si="8"/>
        <v>0</v>
      </c>
      <c r="IW140" s="162"/>
      <c r="IX140" s="136"/>
      <c r="IY140" s="84"/>
      <c r="IZ140" s="84"/>
      <c r="JA140" s="84"/>
      <c r="JB140" s="84"/>
      <c r="JC140" s="84"/>
      <c r="JD140" s="84"/>
      <c r="JE140" s="84"/>
      <c r="JF140" s="84"/>
      <c r="JG140" s="84"/>
      <c r="JH140" s="84"/>
      <c r="JI140" s="84"/>
      <c r="JJ140" s="84"/>
      <c r="JK140" s="84"/>
      <c r="JL140" s="84"/>
      <c r="JM140" s="84"/>
      <c r="JN140" s="84"/>
      <c r="JO140" s="84"/>
      <c r="JP140" s="84"/>
      <c r="JQ140" s="84"/>
      <c r="JR140" s="84"/>
      <c r="JS140" s="84"/>
      <c r="JT140" s="84"/>
      <c r="JU140" s="84"/>
      <c r="JV140" s="85"/>
      <c r="JW140" s="85"/>
      <c r="JX140" s="237">
        <f t="shared" si="9"/>
        <v>0</v>
      </c>
      <c r="JY140" s="162"/>
      <c r="JZ140" s="136"/>
      <c r="KA140" s="84"/>
      <c r="KB140" s="84"/>
      <c r="KC140" s="84"/>
      <c r="KD140" s="84"/>
      <c r="KE140" s="84"/>
      <c r="KF140" s="84"/>
      <c r="KG140" s="84"/>
      <c r="KH140" s="84"/>
      <c r="KI140" s="84"/>
      <c r="KJ140" s="84"/>
      <c r="KK140" s="84"/>
      <c r="KL140" s="84"/>
      <c r="KM140" s="84"/>
      <c r="KN140" s="84"/>
      <c r="KO140" s="84"/>
      <c r="KP140" s="84"/>
      <c r="KQ140" s="84"/>
      <c r="KR140" s="84"/>
      <c r="KS140" s="84"/>
      <c r="KT140" s="84"/>
      <c r="KU140" s="84"/>
      <c r="KV140" s="84"/>
      <c r="KW140" s="84"/>
      <c r="KX140" s="85"/>
      <c r="KY140" s="85"/>
      <c r="KZ140" s="237">
        <f t="shared" si="10"/>
        <v>0</v>
      </c>
    </row>
    <row r="141" spans="1:312" x14ac:dyDescent="0.25">
      <c r="A141" s="115"/>
      <c r="B141" s="82"/>
      <c r="C141" s="83"/>
      <c r="D141" s="82"/>
      <c r="E141" s="83"/>
      <c r="F141" s="136"/>
      <c r="G141" s="84"/>
      <c r="H141" s="84"/>
      <c r="I141" s="84"/>
      <c r="J141" s="84"/>
      <c r="K141" s="84"/>
      <c r="L141" s="84"/>
      <c r="M141" s="84"/>
      <c r="N141" s="84"/>
      <c r="O141" s="84"/>
      <c r="P141" s="84"/>
      <c r="Q141" s="84"/>
      <c r="R141" s="84"/>
      <c r="S141" s="84"/>
      <c r="T141" s="85"/>
      <c r="U141" s="85"/>
      <c r="V141" s="84"/>
      <c r="W141" s="84"/>
      <c r="X141" s="85"/>
      <c r="Y141" s="85"/>
      <c r="Z141" s="85"/>
      <c r="AA141" s="85"/>
      <c r="AB141" s="85"/>
      <c r="AC141" s="85"/>
      <c r="AD141" s="85"/>
      <c r="AE141" s="85"/>
      <c r="AF141" s="237">
        <f t="shared" si="0"/>
        <v>0</v>
      </c>
      <c r="AG141" s="162"/>
      <c r="AH141" s="136"/>
      <c r="AI141" s="84"/>
      <c r="AJ141" s="84"/>
      <c r="AK141" s="84"/>
      <c r="AL141" s="84"/>
      <c r="AM141" s="84"/>
      <c r="AN141" s="84"/>
      <c r="AO141" s="84"/>
      <c r="AP141" s="84"/>
      <c r="AQ141" s="84"/>
      <c r="AR141" s="84"/>
      <c r="AS141" s="84"/>
      <c r="AT141" s="84"/>
      <c r="AU141" s="84"/>
      <c r="AV141" s="84"/>
      <c r="AW141" s="84"/>
      <c r="AX141" s="84"/>
      <c r="AY141" s="84"/>
      <c r="AZ141" s="84"/>
      <c r="BA141" s="84"/>
      <c r="BB141" s="84"/>
      <c r="BC141" s="84"/>
      <c r="BD141" s="84"/>
      <c r="BE141" s="84"/>
      <c r="BF141" s="85"/>
      <c r="BG141" s="85"/>
      <c r="BH141" s="237">
        <f t="shared" si="1"/>
        <v>0</v>
      </c>
      <c r="BI141" s="162"/>
      <c r="BJ141" s="136"/>
      <c r="BK141" s="84"/>
      <c r="BL141" s="84"/>
      <c r="BM141" s="84"/>
      <c r="BN141" s="84"/>
      <c r="BO141" s="84"/>
      <c r="BP141" s="84"/>
      <c r="BQ141" s="84"/>
      <c r="BR141" s="84"/>
      <c r="BS141" s="84"/>
      <c r="BT141" s="84"/>
      <c r="BU141" s="84"/>
      <c r="BV141" s="84"/>
      <c r="BW141" s="84"/>
      <c r="BX141" s="84"/>
      <c r="BY141" s="84"/>
      <c r="BZ141" s="84"/>
      <c r="CA141" s="84"/>
      <c r="CB141" s="84"/>
      <c r="CC141" s="84"/>
      <c r="CD141" s="84"/>
      <c r="CE141" s="84"/>
      <c r="CF141" s="84"/>
      <c r="CG141" s="84"/>
      <c r="CH141" s="85"/>
      <c r="CI141" s="85"/>
      <c r="CJ141" s="237">
        <f t="shared" si="2"/>
        <v>0</v>
      </c>
      <c r="CK141" s="162"/>
      <c r="CL141" s="136"/>
      <c r="CM141" s="84"/>
      <c r="CN141" s="84"/>
      <c r="CO141" s="84"/>
      <c r="CP141" s="84"/>
      <c r="CQ141" s="84"/>
      <c r="CR141" s="84"/>
      <c r="CS141" s="84"/>
      <c r="CT141" s="84"/>
      <c r="CU141" s="84"/>
      <c r="CV141" s="84"/>
      <c r="CW141" s="84"/>
      <c r="CX141" s="84"/>
      <c r="CY141" s="84"/>
      <c r="CZ141" s="84"/>
      <c r="DA141" s="84"/>
      <c r="DB141" s="84"/>
      <c r="DC141" s="84"/>
      <c r="DD141" s="84"/>
      <c r="DE141" s="84"/>
      <c r="DF141" s="84"/>
      <c r="DG141" s="84"/>
      <c r="DH141" s="84"/>
      <c r="DI141" s="84"/>
      <c r="DJ141" s="85"/>
      <c r="DK141" s="85"/>
      <c r="DL141" s="237">
        <f t="shared" si="3"/>
        <v>0</v>
      </c>
      <c r="DM141" s="162"/>
      <c r="DN141" s="136"/>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5"/>
      <c r="EM141" s="85"/>
      <c r="EN141" s="237">
        <f t="shared" si="4"/>
        <v>0</v>
      </c>
      <c r="EO141" s="162"/>
      <c r="EP141" s="136"/>
      <c r="EQ141" s="84"/>
      <c r="ER141" s="84"/>
      <c r="ES141" s="84"/>
      <c r="ET141" s="84"/>
      <c r="EU141" s="84"/>
      <c r="EV141" s="84"/>
      <c r="EW141" s="84"/>
      <c r="EX141" s="84"/>
      <c r="EY141" s="84"/>
      <c r="EZ141" s="84"/>
      <c r="FA141" s="84"/>
      <c r="FB141" s="84"/>
      <c r="FC141" s="84"/>
      <c r="FD141" s="84"/>
      <c r="FE141" s="84"/>
      <c r="FF141" s="84"/>
      <c r="FG141" s="84"/>
      <c r="FH141" s="84"/>
      <c r="FI141" s="84"/>
      <c r="FJ141" s="84"/>
      <c r="FK141" s="84"/>
      <c r="FL141" s="84"/>
      <c r="FM141" s="84"/>
      <c r="FN141" s="85"/>
      <c r="FO141" s="85"/>
      <c r="FP141" s="237">
        <f t="shared" si="5"/>
        <v>0</v>
      </c>
      <c r="FQ141" s="162"/>
      <c r="FR141" s="136"/>
      <c r="FS141" s="84"/>
      <c r="FT141" s="84"/>
      <c r="FU141" s="84"/>
      <c r="FV141" s="84"/>
      <c r="FW141" s="84"/>
      <c r="FX141" s="84"/>
      <c r="FY141" s="84"/>
      <c r="FZ141" s="84"/>
      <c r="GA141" s="84"/>
      <c r="GB141" s="84"/>
      <c r="GC141" s="84"/>
      <c r="GD141" s="84"/>
      <c r="GE141" s="84"/>
      <c r="GF141" s="84"/>
      <c r="GG141" s="84"/>
      <c r="GH141" s="84"/>
      <c r="GI141" s="84"/>
      <c r="GJ141" s="84"/>
      <c r="GK141" s="84"/>
      <c r="GL141" s="84"/>
      <c r="GM141" s="84"/>
      <c r="GN141" s="84"/>
      <c r="GO141" s="84"/>
      <c r="GP141" s="85"/>
      <c r="GQ141" s="85"/>
      <c r="GR141" s="237">
        <f t="shared" si="6"/>
        <v>0</v>
      </c>
      <c r="GS141" s="162"/>
      <c r="GT141" s="136"/>
      <c r="GU141" s="84"/>
      <c r="GV141" s="84"/>
      <c r="GW141" s="84"/>
      <c r="GX141" s="84"/>
      <c r="GY141" s="84"/>
      <c r="GZ141" s="84"/>
      <c r="HA141" s="84"/>
      <c r="HB141" s="84"/>
      <c r="HC141" s="84"/>
      <c r="HD141" s="84"/>
      <c r="HE141" s="84"/>
      <c r="HF141" s="84"/>
      <c r="HG141" s="84"/>
      <c r="HH141" s="84"/>
      <c r="HI141" s="84"/>
      <c r="HJ141" s="84"/>
      <c r="HK141" s="84"/>
      <c r="HL141" s="84"/>
      <c r="HM141" s="84"/>
      <c r="HN141" s="84"/>
      <c r="HO141" s="84"/>
      <c r="HP141" s="84"/>
      <c r="HQ141" s="84"/>
      <c r="HR141" s="85"/>
      <c r="HS141" s="85"/>
      <c r="HT141" s="237">
        <f t="shared" si="7"/>
        <v>0</v>
      </c>
      <c r="HU141" s="162"/>
      <c r="HV141" s="136"/>
      <c r="HW141" s="84"/>
      <c r="HX141" s="84"/>
      <c r="HY141" s="84"/>
      <c r="HZ141" s="84"/>
      <c r="IA141" s="84"/>
      <c r="IB141" s="84"/>
      <c r="IC141" s="84"/>
      <c r="ID141" s="84"/>
      <c r="IE141" s="84"/>
      <c r="IF141" s="84"/>
      <c r="IG141" s="84"/>
      <c r="IH141" s="84"/>
      <c r="II141" s="84"/>
      <c r="IJ141" s="84"/>
      <c r="IK141" s="84"/>
      <c r="IL141" s="84"/>
      <c r="IM141" s="84"/>
      <c r="IN141" s="84"/>
      <c r="IO141" s="84"/>
      <c r="IP141" s="84"/>
      <c r="IQ141" s="84"/>
      <c r="IR141" s="84"/>
      <c r="IS141" s="84"/>
      <c r="IT141" s="85"/>
      <c r="IU141" s="85"/>
      <c r="IV141" s="237">
        <f t="shared" si="8"/>
        <v>0</v>
      </c>
      <c r="IW141" s="162"/>
      <c r="IX141" s="136"/>
      <c r="IY141" s="84"/>
      <c r="IZ141" s="84"/>
      <c r="JA141" s="84"/>
      <c r="JB141" s="84"/>
      <c r="JC141" s="84"/>
      <c r="JD141" s="84"/>
      <c r="JE141" s="84"/>
      <c r="JF141" s="84"/>
      <c r="JG141" s="84"/>
      <c r="JH141" s="84"/>
      <c r="JI141" s="84"/>
      <c r="JJ141" s="84"/>
      <c r="JK141" s="84"/>
      <c r="JL141" s="84"/>
      <c r="JM141" s="84"/>
      <c r="JN141" s="84"/>
      <c r="JO141" s="84"/>
      <c r="JP141" s="84"/>
      <c r="JQ141" s="84"/>
      <c r="JR141" s="84"/>
      <c r="JS141" s="84"/>
      <c r="JT141" s="84"/>
      <c r="JU141" s="84"/>
      <c r="JV141" s="85"/>
      <c r="JW141" s="85"/>
      <c r="JX141" s="237">
        <f t="shared" si="9"/>
        <v>0</v>
      </c>
      <c r="JY141" s="162"/>
      <c r="JZ141" s="136"/>
      <c r="KA141" s="84"/>
      <c r="KB141" s="84"/>
      <c r="KC141" s="84"/>
      <c r="KD141" s="84"/>
      <c r="KE141" s="84"/>
      <c r="KF141" s="84"/>
      <c r="KG141" s="84"/>
      <c r="KH141" s="84"/>
      <c r="KI141" s="84"/>
      <c r="KJ141" s="84"/>
      <c r="KK141" s="84"/>
      <c r="KL141" s="84"/>
      <c r="KM141" s="84"/>
      <c r="KN141" s="84"/>
      <c r="KO141" s="84"/>
      <c r="KP141" s="84"/>
      <c r="KQ141" s="84"/>
      <c r="KR141" s="84"/>
      <c r="KS141" s="84"/>
      <c r="KT141" s="84"/>
      <c r="KU141" s="84"/>
      <c r="KV141" s="84"/>
      <c r="KW141" s="84"/>
      <c r="KX141" s="85"/>
      <c r="KY141" s="85"/>
      <c r="KZ141" s="237">
        <f t="shared" si="10"/>
        <v>0</v>
      </c>
    </row>
    <row r="142" spans="1:312" ht="14.4" thickBot="1" x14ac:dyDescent="0.3">
      <c r="A142" s="115"/>
      <c r="B142" s="82"/>
      <c r="C142" s="83"/>
      <c r="D142" s="82"/>
      <c r="E142" s="83"/>
      <c r="F142" s="140"/>
      <c r="G142" s="90"/>
      <c r="H142" s="90"/>
      <c r="I142" s="90"/>
      <c r="J142" s="90"/>
      <c r="K142" s="90"/>
      <c r="L142" s="90"/>
      <c r="M142" s="90"/>
      <c r="N142" s="90"/>
      <c r="O142" s="90"/>
      <c r="P142" s="90"/>
      <c r="Q142" s="90"/>
      <c r="R142" s="90"/>
      <c r="S142" s="90"/>
      <c r="T142" s="91"/>
      <c r="U142" s="91"/>
      <c r="V142" s="90"/>
      <c r="W142" s="90"/>
      <c r="X142" s="91"/>
      <c r="Y142" s="91"/>
      <c r="Z142" s="91"/>
      <c r="AA142" s="91"/>
      <c r="AB142" s="91"/>
      <c r="AC142" s="91"/>
      <c r="AD142" s="91"/>
      <c r="AE142" s="91"/>
      <c r="AF142" s="239">
        <f t="shared" si="0"/>
        <v>0</v>
      </c>
      <c r="AG142" s="162"/>
      <c r="AH142" s="14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1"/>
      <c r="BG142" s="91"/>
      <c r="BH142" s="239">
        <f t="shared" si="1"/>
        <v>0</v>
      </c>
      <c r="BI142" s="162"/>
      <c r="BJ142" s="140"/>
      <c r="BK142" s="90"/>
      <c r="BL142" s="90"/>
      <c r="BM142" s="90"/>
      <c r="BN142" s="90"/>
      <c r="BO142" s="90"/>
      <c r="BP142" s="90"/>
      <c r="BQ142" s="90"/>
      <c r="BR142" s="90"/>
      <c r="BS142" s="90"/>
      <c r="BT142" s="90"/>
      <c r="BU142" s="90"/>
      <c r="BV142" s="90"/>
      <c r="BW142" s="90"/>
      <c r="BX142" s="90"/>
      <c r="BY142" s="90"/>
      <c r="BZ142" s="90"/>
      <c r="CA142" s="90"/>
      <c r="CB142" s="90"/>
      <c r="CC142" s="90"/>
      <c r="CD142" s="90"/>
      <c r="CE142" s="90"/>
      <c r="CF142" s="90"/>
      <c r="CG142" s="90"/>
      <c r="CH142" s="91"/>
      <c r="CI142" s="91"/>
      <c r="CJ142" s="239">
        <f t="shared" si="2"/>
        <v>0</v>
      </c>
      <c r="CK142" s="162"/>
      <c r="CL142" s="140"/>
      <c r="CM142" s="90"/>
      <c r="CN142" s="90"/>
      <c r="CO142" s="90"/>
      <c r="CP142" s="90"/>
      <c r="CQ142" s="90"/>
      <c r="CR142" s="90"/>
      <c r="CS142" s="90"/>
      <c r="CT142" s="90"/>
      <c r="CU142" s="90"/>
      <c r="CV142" s="90"/>
      <c r="CW142" s="90"/>
      <c r="CX142" s="90"/>
      <c r="CY142" s="90"/>
      <c r="CZ142" s="90"/>
      <c r="DA142" s="90"/>
      <c r="DB142" s="90"/>
      <c r="DC142" s="90"/>
      <c r="DD142" s="90"/>
      <c r="DE142" s="90"/>
      <c r="DF142" s="90"/>
      <c r="DG142" s="90"/>
      <c r="DH142" s="90"/>
      <c r="DI142" s="90"/>
      <c r="DJ142" s="91"/>
      <c r="DK142" s="91"/>
      <c r="DL142" s="239">
        <f t="shared" si="3"/>
        <v>0</v>
      </c>
      <c r="DM142" s="162"/>
      <c r="DN142" s="140"/>
      <c r="DO142" s="90"/>
      <c r="DP142" s="90"/>
      <c r="DQ142" s="90"/>
      <c r="DR142" s="90"/>
      <c r="DS142" s="90"/>
      <c r="DT142" s="90"/>
      <c r="DU142" s="90"/>
      <c r="DV142" s="90"/>
      <c r="DW142" s="90"/>
      <c r="DX142" s="90"/>
      <c r="DY142" s="90"/>
      <c r="DZ142" s="90"/>
      <c r="EA142" s="90"/>
      <c r="EB142" s="90"/>
      <c r="EC142" s="90"/>
      <c r="ED142" s="90"/>
      <c r="EE142" s="90"/>
      <c r="EF142" s="90"/>
      <c r="EG142" s="90"/>
      <c r="EH142" s="90"/>
      <c r="EI142" s="90"/>
      <c r="EJ142" s="90"/>
      <c r="EK142" s="90"/>
      <c r="EL142" s="91"/>
      <c r="EM142" s="91"/>
      <c r="EN142" s="239">
        <f t="shared" si="4"/>
        <v>0</v>
      </c>
      <c r="EO142" s="162"/>
      <c r="EP142" s="140"/>
      <c r="EQ142" s="90"/>
      <c r="ER142" s="90"/>
      <c r="ES142" s="90"/>
      <c r="ET142" s="90"/>
      <c r="EU142" s="90"/>
      <c r="EV142" s="90"/>
      <c r="EW142" s="90"/>
      <c r="EX142" s="90"/>
      <c r="EY142" s="90"/>
      <c r="EZ142" s="90"/>
      <c r="FA142" s="90"/>
      <c r="FB142" s="90"/>
      <c r="FC142" s="90"/>
      <c r="FD142" s="90"/>
      <c r="FE142" s="90"/>
      <c r="FF142" s="90"/>
      <c r="FG142" s="90"/>
      <c r="FH142" s="90"/>
      <c r="FI142" s="90"/>
      <c r="FJ142" s="90"/>
      <c r="FK142" s="90"/>
      <c r="FL142" s="90"/>
      <c r="FM142" s="90"/>
      <c r="FN142" s="91"/>
      <c r="FO142" s="91"/>
      <c r="FP142" s="239">
        <f t="shared" si="5"/>
        <v>0</v>
      </c>
      <c r="FQ142" s="162"/>
      <c r="FR142" s="140"/>
      <c r="FS142" s="90"/>
      <c r="FT142" s="90"/>
      <c r="FU142" s="90"/>
      <c r="FV142" s="90"/>
      <c r="FW142" s="90"/>
      <c r="FX142" s="90"/>
      <c r="FY142" s="90"/>
      <c r="FZ142" s="90"/>
      <c r="GA142" s="90"/>
      <c r="GB142" s="90"/>
      <c r="GC142" s="90"/>
      <c r="GD142" s="90"/>
      <c r="GE142" s="90"/>
      <c r="GF142" s="90"/>
      <c r="GG142" s="90"/>
      <c r="GH142" s="90"/>
      <c r="GI142" s="90"/>
      <c r="GJ142" s="90"/>
      <c r="GK142" s="90"/>
      <c r="GL142" s="90"/>
      <c r="GM142" s="90"/>
      <c r="GN142" s="90"/>
      <c r="GO142" s="90"/>
      <c r="GP142" s="91"/>
      <c r="GQ142" s="91"/>
      <c r="GR142" s="239">
        <f t="shared" si="6"/>
        <v>0</v>
      </c>
      <c r="GS142" s="162"/>
      <c r="GT142" s="140"/>
      <c r="GU142" s="90"/>
      <c r="GV142" s="90"/>
      <c r="GW142" s="90"/>
      <c r="GX142" s="90"/>
      <c r="GY142" s="90"/>
      <c r="GZ142" s="90"/>
      <c r="HA142" s="90"/>
      <c r="HB142" s="90"/>
      <c r="HC142" s="90"/>
      <c r="HD142" s="90"/>
      <c r="HE142" s="90"/>
      <c r="HF142" s="90"/>
      <c r="HG142" s="90"/>
      <c r="HH142" s="90"/>
      <c r="HI142" s="90"/>
      <c r="HJ142" s="90"/>
      <c r="HK142" s="90"/>
      <c r="HL142" s="90"/>
      <c r="HM142" s="90"/>
      <c r="HN142" s="90"/>
      <c r="HO142" s="90"/>
      <c r="HP142" s="90"/>
      <c r="HQ142" s="90"/>
      <c r="HR142" s="91"/>
      <c r="HS142" s="91"/>
      <c r="HT142" s="239">
        <f t="shared" si="7"/>
        <v>0</v>
      </c>
      <c r="HU142" s="162"/>
      <c r="HV142" s="140"/>
      <c r="HW142" s="90"/>
      <c r="HX142" s="90"/>
      <c r="HY142" s="90"/>
      <c r="HZ142" s="90"/>
      <c r="IA142" s="90"/>
      <c r="IB142" s="90"/>
      <c r="IC142" s="90"/>
      <c r="ID142" s="90"/>
      <c r="IE142" s="90"/>
      <c r="IF142" s="90"/>
      <c r="IG142" s="90"/>
      <c r="IH142" s="90"/>
      <c r="II142" s="90"/>
      <c r="IJ142" s="90"/>
      <c r="IK142" s="90"/>
      <c r="IL142" s="90"/>
      <c r="IM142" s="90"/>
      <c r="IN142" s="90"/>
      <c r="IO142" s="90"/>
      <c r="IP142" s="90"/>
      <c r="IQ142" s="90"/>
      <c r="IR142" s="90"/>
      <c r="IS142" s="90"/>
      <c r="IT142" s="91"/>
      <c r="IU142" s="91"/>
      <c r="IV142" s="239">
        <f t="shared" si="8"/>
        <v>0</v>
      </c>
      <c r="IW142" s="162"/>
      <c r="IX142" s="140"/>
      <c r="IY142" s="90"/>
      <c r="IZ142" s="90"/>
      <c r="JA142" s="90"/>
      <c r="JB142" s="90"/>
      <c r="JC142" s="90"/>
      <c r="JD142" s="90"/>
      <c r="JE142" s="90"/>
      <c r="JF142" s="90"/>
      <c r="JG142" s="90"/>
      <c r="JH142" s="90"/>
      <c r="JI142" s="90"/>
      <c r="JJ142" s="90"/>
      <c r="JK142" s="90"/>
      <c r="JL142" s="90"/>
      <c r="JM142" s="90"/>
      <c r="JN142" s="90"/>
      <c r="JO142" s="90"/>
      <c r="JP142" s="90"/>
      <c r="JQ142" s="90"/>
      <c r="JR142" s="90"/>
      <c r="JS142" s="90"/>
      <c r="JT142" s="90"/>
      <c r="JU142" s="90"/>
      <c r="JV142" s="91"/>
      <c r="JW142" s="91"/>
      <c r="JX142" s="239">
        <f t="shared" si="9"/>
        <v>0</v>
      </c>
      <c r="JY142" s="162"/>
      <c r="JZ142" s="140"/>
      <c r="KA142" s="90"/>
      <c r="KB142" s="90"/>
      <c r="KC142" s="90"/>
      <c r="KD142" s="90"/>
      <c r="KE142" s="90"/>
      <c r="KF142" s="90"/>
      <c r="KG142" s="90"/>
      <c r="KH142" s="90"/>
      <c r="KI142" s="90"/>
      <c r="KJ142" s="90"/>
      <c r="KK142" s="90"/>
      <c r="KL142" s="90"/>
      <c r="KM142" s="90"/>
      <c r="KN142" s="90"/>
      <c r="KO142" s="90"/>
      <c r="KP142" s="90"/>
      <c r="KQ142" s="90"/>
      <c r="KR142" s="90"/>
      <c r="KS142" s="90"/>
      <c r="KT142" s="90"/>
      <c r="KU142" s="90"/>
      <c r="KV142" s="90"/>
      <c r="KW142" s="90"/>
      <c r="KX142" s="91"/>
      <c r="KY142" s="91"/>
      <c r="KZ142" s="239">
        <f t="shared" si="10"/>
        <v>0</v>
      </c>
    </row>
    <row r="143" spans="1:312" ht="14.4" thickBot="1" x14ac:dyDescent="0.3">
      <c r="A143" s="116" t="s">
        <v>97</v>
      </c>
      <c r="B143" s="93"/>
      <c r="C143" s="94"/>
      <c r="D143" s="93"/>
      <c r="E143" s="94"/>
      <c r="F143" s="243">
        <f t="shared" ref="F143:AF143" si="11">SUM(F114:F142)</f>
        <v>0</v>
      </c>
      <c r="G143" s="244">
        <f t="shared" si="11"/>
        <v>0</v>
      </c>
      <c r="H143" s="244">
        <f t="shared" si="11"/>
        <v>0</v>
      </c>
      <c r="I143" s="244">
        <f t="shared" si="11"/>
        <v>0</v>
      </c>
      <c r="J143" s="244">
        <f t="shared" si="11"/>
        <v>0</v>
      </c>
      <c r="K143" s="244">
        <f t="shared" si="11"/>
        <v>0</v>
      </c>
      <c r="L143" s="244">
        <f t="shared" si="11"/>
        <v>0</v>
      </c>
      <c r="M143" s="244">
        <f t="shared" si="11"/>
        <v>0</v>
      </c>
      <c r="N143" s="244">
        <f t="shared" si="11"/>
        <v>0</v>
      </c>
      <c r="O143" s="244">
        <f t="shared" si="11"/>
        <v>0</v>
      </c>
      <c r="P143" s="244">
        <f t="shared" si="11"/>
        <v>0</v>
      </c>
      <c r="Q143" s="244">
        <f t="shared" si="11"/>
        <v>0</v>
      </c>
      <c r="R143" s="244">
        <f t="shared" si="11"/>
        <v>0</v>
      </c>
      <c r="S143" s="244">
        <f t="shared" si="11"/>
        <v>0</v>
      </c>
      <c r="T143" s="244">
        <f t="shared" si="11"/>
        <v>0</v>
      </c>
      <c r="U143" s="244">
        <f t="shared" si="11"/>
        <v>0</v>
      </c>
      <c r="V143" s="244">
        <f t="shared" si="11"/>
        <v>0</v>
      </c>
      <c r="W143" s="244">
        <f t="shared" si="11"/>
        <v>0</v>
      </c>
      <c r="X143" s="244">
        <f t="shared" si="11"/>
        <v>0</v>
      </c>
      <c r="Y143" s="244">
        <f t="shared" si="11"/>
        <v>0</v>
      </c>
      <c r="Z143" s="244">
        <f t="shared" si="11"/>
        <v>0</v>
      </c>
      <c r="AA143" s="244">
        <f t="shared" si="11"/>
        <v>0</v>
      </c>
      <c r="AB143" s="244">
        <f t="shared" si="11"/>
        <v>0</v>
      </c>
      <c r="AC143" s="244">
        <f t="shared" si="11"/>
        <v>0</v>
      </c>
      <c r="AD143" s="244">
        <f t="shared" si="11"/>
        <v>0</v>
      </c>
      <c r="AE143" s="244">
        <f t="shared" si="11"/>
        <v>0</v>
      </c>
      <c r="AF143" s="179">
        <f t="shared" si="11"/>
        <v>0</v>
      </c>
      <c r="AG143" s="129"/>
      <c r="AH143" s="243">
        <f t="shared" ref="AH143:BH143" si="12">SUM(AH114:AH142)</f>
        <v>0</v>
      </c>
      <c r="AI143" s="244">
        <f t="shared" si="12"/>
        <v>0</v>
      </c>
      <c r="AJ143" s="244">
        <f t="shared" si="12"/>
        <v>0</v>
      </c>
      <c r="AK143" s="244">
        <f t="shared" si="12"/>
        <v>0</v>
      </c>
      <c r="AL143" s="244">
        <f t="shared" si="12"/>
        <v>0</v>
      </c>
      <c r="AM143" s="244">
        <f t="shared" si="12"/>
        <v>0</v>
      </c>
      <c r="AN143" s="244">
        <f t="shared" si="12"/>
        <v>0</v>
      </c>
      <c r="AO143" s="244">
        <f t="shared" si="12"/>
        <v>0</v>
      </c>
      <c r="AP143" s="244">
        <f t="shared" si="12"/>
        <v>0</v>
      </c>
      <c r="AQ143" s="244">
        <f t="shared" si="12"/>
        <v>0</v>
      </c>
      <c r="AR143" s="244">
        <f t="shared" si="12"/>
        <v>0</v>
      </c>
      <c r="AS143" s="244">
        <f t="shared" si="12"/>
        <v>0</v>
      </c>
      <c r="AT143" s="244">
        <f t="shared" si="12"/>
        <v>0</v>
      </c>
      <c r="AU143" s="244">
        <f t="shared" si="12"/>
        <v>0</v>
      </c>
      <c r="AV143" s="244">
        <f t="shared" si="12"/>
        <v>0</v>
      </c>
      <c r="AW143" s="244">
        <f t="shared" si="12"/>
        <v>0</v>
      </c>
      <c r="AX143" s="244">
        <f t="shared" si="12"/>
        <v>0</v>
      </c>
      <c r="AY143" s="244">
        <f t="shared" si="12"/>
        <v>0</v>
      </c>
      <c r="AZ143" s="244">
        <f t="shared" si="12"/>
        <v>0</v>
      </c>
      <c r="BA143" s="244">
        <f t="shared" si="12"/>
        <v>0</v>
      </c>
      <c r="BB143" s="244">
        <f t="shared" si="12"/>
        <v>0</v>
      </c>
      <c r="BC143" s="244">
        <f t="shared" si="12"/>
        <v>0</v>
      </c>
      <c r="BD143" s="244">
        <f t="shared" si="12"/>
        <v>0</v>
      </c>
      <c r="BE143" s="244">
        <f t="shared" si="12"/>
        <v>0</v>
      </c>
      <c r="BF143" s="244">
        <f t="shared" si="12"/>
        <v>0</v>
      </c>
      <c r="BG143" s="244">
        <f t="shared" si="12"/>
        <v>0</v>
      </c>
      <c r="BH143" s="179">
        <f t="shared" si="12"/>
        <v>0</v>
      </c>
      <c r="BI143" s="129"/>
      <c r="BJ143" s="243">
        <f t="shared" ref="BJ143:CJ143" si="13">SUM(BJ114:BJ142)</f>
        <v>0</v>
      </c>
      <c r="BK143" s="244">
        <f t="shared" si="13"/>
        <v>0</v>
      </c>
      <c r="BL143" s="244">
        <f t="shared" si="13"/>
        <v>0</v>
      </c>
      <c r="BM143" s="244">
        <f t="shared" si="13"/>
        <v>0</v>
      </c>
      <c r="BN143" s="244">
        <f t="shared" si="13"/>
        <v>0</v>
      </c>
      <c r="BO143" s="244">
        <f t="shared" si="13"/>
        <v>0</v>
      </c>
      <c r="BP143" s="244">
        <f t="shared" si="13"/>
        <v>0</v>
      </c>
      <c r="BQ143" s="244">
        <f t="shared" si="13"/>
        <v>0</v>
      </c>
      <c r="BR143" s="244">
        <f t="shared" si="13"/>
        <v>0</v>
      </c>
      <c r="BS143" s="244">
        <f t="shared" si="13"/>
        <v>0</v>
      </c>
      <c r="BT143" s="244">
        <f t="shared" si="13"/>
        <v>0</v>
      </c>
      <c r="BU143" s="244">
        <f t="shared" si="13"/>
        <v>0</v>
      </c>
      <c r="BV143" s="244">
        <f t="shared" si="13"/>
        <v>0</v>
      </c>
      <c r="BW143" s="244">
        <f t="shared" si="13"/>
        <v>0</v>
      </c>
      <c r="BX143" s="244">
        <f t="shared" si="13"/>
        <v>0</v>
      </c>
      <c r="BY143" s="244">
        <f t="shared" si="13"/>
        <v>0</v>
      </c>
      <c r="BZ143" s="244">
        <f t="shared" si="13"/>
        <v>0</v>
      </c>
      <c r="CA143" s="244">
        <f t="shared" si="13"/>
        <v>0</v>
      </c>
      <c r="CB143" s="244">
        <f t="shared" si="13"/>
        <v>0</v>
      </c>
      <c r="CC143" s="244">
        <f t="shared" si="13"/>
        <v>0</v>
      </c>
      <c r="CD143" s="244">
        <f t="shared" si="13"/>
        <v>0</v>
      </c>
      <c r="CE143" s="244">
        <f t="shared" si="13"/>
        <v>0</v>
      </c>
      <c r="CF143" s="244">
        <f t="shared" si="13"/>
        <v>0</v>
      </c>
      <c r="CG143" s="244">
        <f t="shared" si="13"/>
        <v>0</v>
      </c>
      <c r="CH143" s="244">
        <f t="shared" si="13"/>
        <v>0</v>
      </c>
      <c r="CI143" s="244">
        <f t="shared" si="13"/>
        <v>0</v>
      </c>
      <c r="CJ143" s="179">
        <f t="shared" si="13"/>
        <v>0</v>
      </c>
      <c r="CK143" s="129"/>
      <c r="CL143" s="243">
        <f t="shared" ref="CL143:DL143" si="14">SUM(CL114:CL142)</f>
        <v>0</v>
      </c>
      <c r="CM143" s="244">
        <f t="shared" si="14"/>
        <v>0</v>
      </c>
      <c r="CN143" s="244">
        <f t="shared" si="14"/>
        <v>0</v>
      </c>
      <c r="CO143" s="244">
        <f t="shared" si="14"/>
        <v>0</v>
      </c>
      <c r="CP143" s="244">
        <f t="shared" si="14"/>
        <v>0</v>
      </c>
      <c r="CQ143" s="244">
        <f t="shared" si="14"/>
        <v>0</v>
      </c>
      <c r="CR143" s="244">
        <f t="shared" si="14"/>
        <v>0</v>
      </c>
      <c r="CS143" s="244">
        <f t="shared" si="14"/>
        <v>0</v>
      </c>
      <c r="CT143" s="244">
        <f t="shared" si="14"/>
        <v>0</v>
      </c>
      <c r="CU143" s="244">
        <f t="shared" si="14"/>
        <v>0</v>
      </c>
      <c r="CV143" s="244">
        <f t="shared" si="14"/>
        <v>0</v>
      </c>
      <c r="CW143" s="244">
        <f t="shared" si="14"/>
        <v>0</v>
      </c>
      <c r="CX143" s="244">
        <f t="shared" si="14"/>
        <v>0</v>
      </c>
      <c r="CY143" s="244">
        <f t="shared" si="14"/>
        <v>0</v>
      </c>
      <c r="CZ143" s="244">
        <f t="shared" si="14"/>
        <v>0</v>
      </c>
      <c r="DA143" s="244">
        <f t="shared" si="14"/>
        <v>0</v>
      </c>
      <c r="DB143" s="244">
        <f t="shared" si="14"/>
        <v>0</v>
      </c>
      <c r="DC143" s="244">
        <f t="shared" si="14"/>
        <v>0</v>
      </c>
      <c r="DD143" s="244">
        <f t="shared" si="14"/>
        <v>0</v>
      </c>
      <c r="DE143" s="244">
        <f t="shared" si="14"/>
        <v>0</v>
      </c>
      <c r="DF143" s="244">
        <f t="shared" si="14"/>
        <v>0</v>
      </c>
      <c r="DG143" s="244">
        <f t="shared" si="14"/>
        <v>0</v>
      </c>
      <c r="DH143" s="244">
        <f t="shared" si="14"/>
        <v>0</v>
      </c>
      <c r="DI143" s="244">
        <f t="shared" si="14"/>
        <v>0</v>
      </c>
      <c r="DJ143" s="244">
        <f t="shared" si="14"/>
        <v>0</v>
      </c>
      <c r="DK143" s="244">
        <f t="shared" si="14"/>
        <v>0</v>
      </c>
      <c r="DL143" s="179">
        <f t="shared" si="14"/>
        <v>0</v>
      </c>
      <c r="DM143" s="129"/>
      <c r="DN143" s="243">
        <f t="shared" ref="DN143:EN143" si="15">SUM(DN114:DN142)</f>
        <v>0</v>
      </c>
      <c r="DO143" s="244">
        <f t="shared" si="15"/>
        <v>0</v>
      </c>
      <c r="DP143" s="244">
        <f t="shared" si="15"/>
        <v>0</v>
      </c>
      <c r="DQ143" s="244">
        <f t="shared" si="15"/>
        <v>0</v>
      </c>
      <c r="DR143" s="244">
        <f t="shared" si="15"/>
        <v>0</v>
      </c>
      <c r="DS143" s="244">
        <f t="shared" si="15"/>
        <v>0</v>
      </c>
      <c r="DT143" s="244">
        <f t="shared" si="15"/>
        <v>0</v>
      </c>
      <c r="DU143" s="244">
        <f t="shared" si="15"/>
        <v>0</v>
      </c>
      <c r="DV143" s="244">
        <f t="shared" si="15"/>
        <v>0</v>
      </c>
      <c r="DW143" s="244">
        <f t="shared" si="15"/>
        <v>0</v>
      </c>
      <c r="DX143" s="244">
        <f t="shared" si="15"/>
        <v>0</v>
      </c>
      <c r="DY143" s="244">
        <f t="shared" si="15"/>
        <v>0</v>
      </c>
      <c r="DZ143" s="244">
        <f t="shared" si="15"/>
        <v>0</v>
      </c>
      <c r="EA143" s="244">
        <f t="shared" si="15"/>
        <v>0</v>
      </c>
      <c r="EB143" s="244">
        <f t="shared" si="15"/>
        <v>0</v>
      </c>
      <c r="EC143" s="244">
        <f t="shared" si="15"/>
        <v>0</v>
      </c>
      <c r="ED143" s="244">
        <f t="shared" si="15"/>
        <v>0</v>
      </c>
      <c r="EE143" s="244">
        <f t="shared" si="15"/>
        <v>0</v>
      </c>
      <c r="EF143" s="244">
        <f t="shared" si="15"/>
        <v>0</v>
      </c>
      <c r="EG143" s="244">
        <f t="shared" si="15"/>
        <v>0</v>
      </c>
      <c r="EH143" s="244">
        <f t="shared" si="15"/>
        <v>0</v>
      </c>
      <c r="EI143" s="244">
        <f t="shared" si="15"/>
        <v>0</v>
      </c>
      <c r="EJ143" s="244">
        <f t="shared" si="15"/>
        <v>0</v>
      </c>
      <c r="EK143" s="244">
        <f t="shared" si="15"/>
        <v>0</v>
      </c>
      <c r="EL143" s="244">
        <f t="shared" si="15"/>
        <v>0</v>
      </c>
      <c r="EM143" s="244">
        <f t="shared" si="15"/>
        <v>0</v>
      </c>
      <c r="EN143" s="179">
        <f t="shared" si="15"/>
        <v>0</v>
      </c>
      <c r="EO143" s="129"/>
      <c r="EP143" s="243">
        <f t="shared" ref="EP143:FP143" si="16">SUM(EP114:EP142)</f>
        <v>0</v>
      </c>
      <c r="EQ143" s="244">
        <f t="shared" si="16"/>
        <v>0</v>
      </c>
      <c r="ER143" s="244">
        <f t="shared" si="16"/>
        <v>0</v>
      </c>
      <c r="ES143" s="244">
        <f t="shared" si="16"/>
        <v>0</v>
      </c>
      <c r="ET143" s="244">
        <f t="shared" si="16"/>
        <v>0</v>
      </c>
      <c r="EU143" s="244">
        <f t="shared" si="16"/>
        <v>0</v>
      </c>
      <c r="EV143" s="244">
        <f t="shared" si="16"/>
        <v>0</v>
      </c>
      <c r="EW143" s="244">
        <f t="shared" si="16"/>
        <v>0</v>
      </c>
      <c r="EX143" s="244">
        <f t="shared" si="16"/>
        <v>0</v>
      </c>
      <c r="EY143" s="244">
        <f t="shared" si="16"/>
        <v>0</v>
      </c>
      <c r="EZ143" s="244">
        <f t="shared" si="16"/>
        <v>0</v>
      </c>
      <c r="FA143" s="244">
        <f t="shared" si="16"/>
        <v>0</v>
      </c>
      <c r="FB143" s="244">
        <f t="shared" si="16"/>
        <v>0</v>
      </c>
      <c r="FC143" s="244">
        <f t="shared" si="16"/>
        <v>0</v>
      </c>
      <c r="FD143" s="244">
        <f t="shared" si="16"/>
        <v>0</v>
      </c>
      <c r="FE143" s="244">
        <f t="shared" si="16"/>
        <v>0</v>
      </c>
      <c r="FF143" s="244">
        <f t="shared" si="16"/>
        <v>0</v>
      </c>
      <c r="FG143" s="244">
        <f t="shared" si="16"/>
        <v>0</v>
      </c>
      <c r="FH143" s="244">
        <f t="shared" si="16"/>
        <v>0</v>
      </c>
      <c r="FI143" s="244">
        <f t="shared" si="16"/>
        <v>0</v>
      </c>
      <c r="FJ143" s="244">
        <f t="shared" si="16"/>
        <v>0</v>
      </c>
      <c r="FK143" s="244">
        <f t="shared" si="16"/>
        <v>0</v>
      </c>
      <c r="FL143" s="244">
        <f t="shared" si="16"/>
        <v>0</v>
      </c>
      <c r="FM143" s="244">
        <f t="shared" si="16"/>
        <v>0</v>
      </c>
      <c r="FN143" s="244">
        <f t="shared" si="16"/>
        <v>0</v>
      </c>
      <c r="FO143" s="244">
        <f t="shared" si="16"/>
        <v>0</v>
      </c>
      <c r="FP143" s="179">
        <f t="shared" si="16"/>
        <v>0</v>
      </c>
      <c r="FQ143" s="129"/>
      <c r="FR143" s="243">
        <f t="shared" ref="FR143:GR143" si="17">SUM(FR114:FR142)</f>
        <v>0</v>
      </c>
      <c r="FS143" s="244">
        <f t="shared" si="17"/>
        <v>0</v>
      </c>
      <c r="FT143" s="244">
        <f t="shared" si="17"/>
        <v>0</v>
      </c>
      <c r="FU143" s="244">
        <f t="shared" si="17"/>
        <v>0</v>
      </c>
      <c r="FV143" s="244">
        <f t="shared" si="17"/>
        <v>0</v>
      </c>
      <c r="FW143" s="244">
        <f t="shared" si="17"/>
        <v>0</v>
      </c>
      <c r="FX143" s="244">
        <f t="shared" si="17"/>
        <v>0</v>
      </c>
      <c r="FY143" s="244">
        <f t="shared" si="17"/>
        <v>0</v>
      </c>
      <c r="FZ143" s="244">
        <f t="shared" si="17"/>
        <v>0</v>
      </c>
      <c r="GA143" s="244">
        <f t="shared" si="17"/>
        <v>0</v>
      </c>
      <c r="GB143" s="244">
        <f t="shared" si="17"/>
        <v>0</v>
      </c>
      <c r="GC143" s="244">
        <f t="shared" si="17"/>
        <v>0</v>
      </c>
      <c r="GD143" s="244">
        <f t="shared" si="17"/>
        <v>0</v>
      </c>
      <c r="GE143" s="244">
        <f t="shared" si="17"/>
        <v>0</v>
      </c>
      <c r="GF143" s="244">
        <f t="shared" si="17"/>
        <v>0</v>
      </c>
      <c r="GG143" s="244">
        <f t="shared" si="17"/>
        <v>0</v>
      </c>
      <c r="GH143" s="244">
        <f t="shared" si="17"/>
        <v>0</v>
      </c>
      <c r="GI143" s="244">
        <f t="shared" si="17"/>
        <v>0</v>
      </c>
      <c r="GJ143" s="244">
        <f t="shared" si="17"/>
        <v>0</v>
      </c>
      <c r="GK143" s="244">
        <f t="shared" si="17"/>
        <v>0</v>
      </c>
      <c r="GL143" s="244">
        <f t="shared" si="17"/>
        <v>0</v>
      </c>
      <c r="GM143" s="244">
        <f t="shared" si="17"/>
        <v>0</v>
      </c>
      <c r="GN143" s="244">
        <f t="shared" si="17"/>
        <v>0</v>
      </c>
      <c r="GO143" s="244">
        <f t="shared" si="17"/>
        <v>0</v>
      </c>
      <c r="GP143" s="244">
        <f t="shared" si="17"/>
        <v>0</v>
      </c>
      <c r="GQ143" s="244">
        <f t="shared" si="17"/>
        <v>0</v>
      </c>
      <c r="GR143" s="179">
        <f t="shared" si="17"/>
        <v>0</v>
      </c>
      <c r="GS143" s="129"/>
      <c r="GT143" s="243">
        <f t="shared" ref="GT143:HT143" si="18">SUM(GT114:GT142)</f>
        <v>0</v>
      </c>
      <c r="GU143" s="244">
        <f t="shared" si="18"/>
        <v>0</v>
      </c>
      <c r="GV143" s="244">
        <f t="shared" si="18"/>
        <v>0</v>
      </c>
      <c r="GW143" s="244">
        <f t="shared" si="18"/>
        <v>0</v>
      </c>
      <c r="GX143" s="244">
        <f t="shared" si="18"/>
        <v>0</v>
      </c>
      <c r="GY143" s="244">
        <f t="shared" si="18"/>
        <v>0</v>
      </c>
      <c r="GZ143" s="244">
        <f t="shared" si="18"/>
        <v>0</v>
      </c>
      <c r="HA143" s="244">
        <f t="shared" si="18"/>
        <v>0</v>
      </c>
      <c r="HB143" s="244">
        <f t="shared" si="18"/>
        <v>0</v>
      </c>
      <c r="HC143" s="244">
        <f t="shared" si="18"/>
        <v>0</v>
      </c>
      <c r="HD143" s="244">
        <f t="shared" si="18"/>
        <v>0</v>
      </c>
      <c r="HE143" s="244">
        <f t="shared" si="18"/>
        <v>0</v>
      </c>
      <c r="HF143" s="244">
        <f t="shared" si="18"/>
        <v>0</v>
      </c>
      <c r="HG143" s="244">
        <f t="shared" si="18"/>
        <v>0</v>
      </c>
      <c r="HH143" s="244">
        <f t="shared" si="18"/>
        <v>0</v>
      </c>
      <c r="HI143" s="244">
        <f t="shared" si="18"/>
        <v>0</v>
      </c>
      <c r="HJ143" s="244">
        <f t="shared" si="18"/>
        <v>0</v>
      </c>
      <c r="HK143" s="244">
        <f t="shared" si="18"/>
        <v>0</v>
      </c>
      <c r="HL143" s="244">
        <f t="shared" si="18"/>
        <v>0</v>
      </c>
      <c r="HM143" s="244">
        <f t="shared" si="18"/>
        <v>0</v>
      </c>
      <c r="HN143" s="244">
        <f t="shared" si="18"/>
        <v>0</v>
      </c>
      <c r="HO143" s="244">
        <f t="shared" si="18"/>
        <v>0</v>
      </c>
      <c r="HP143" s="244">
        <f t="shared" si="18"/>
        <v>0</v>
      </c>
      <c r="HQ143" s="244">
        <f t="shared" si="18"/>
        <v>0</v>
      </c>
      <c r="HR143" s="244">
        <f t="shared" si="18"/>
        <v>0</v>
      </c>
      <c r="HS143" s="244">
        <f t="shared" si="18"/>
        <v>0</v>
      </c>
      <c r="HT143" s="179">
        <f t="shared" si="18"/>
        <v>0</v>
      </c>
      <c r="HU143" s="129"/>
      <c r="HV143" s="243">
        <f t="shared" ref="HV143:IV143" si="19">SUM(HV114:HV142)</f>
        <v>0</v>
      </c>
      <c r="HW143" s="244">
        <f t="shared" si="19"/>
        <v>0</v>
      </c>
      <c r="HX143" s="244">
        <f t="shared" si="19"/>
        <v>0</v>
      </c>
      <c r="HY143" s="244">
        <f t="shared" si="19"/>
        <v>0</v>
      </c>
      <c r="HZ143" s="244">
        <f t="shared" si="19"/>
        <v>0</v>
      </c>
      <c r="IA143" s="244">
        <f t="shared" si="19"/>
        <v>0</v>
      </c>
      <c r="IB143" s="244">
        <f t="shared" si="19"/>
        <v>0</v>
      </c>
      <c r="IC143" s="244">
        <f t="shared" si="19"/>
        <v>0</v>
      </c>
      <c r="ID143" s="244">
        <f t="shared" si="19"/>
        <v>0</v>
      </c>
      <c r="IE143" s="244">
        <f t="shared" si="19"/>
        <v>0</v>
      </c>
      <c r="IF143" s="244">
        <f t="shared" si="19"/>
        <v>0</v>
      </c>
      <c r="IG143" s="244">
        <f t="shared" si="19"/>
        <v>0</v>
      </c>
      <c r="IH143" s="244">
        <f t="shared" si="19"/>
        <v>0</v>
      </c>
      <c r="II143" s="244">
        <f t="shared" si="19"/>
        <v>0</v>
      </c>
      <c r="IJ143" s="244">
        <f t="shared" si="19"/>
        <v>0</v>
      </c>
      <c r="IK143" s="244">
        <f t="shared" si="19"/>
        <v>0</v>
      </c>
      <c r="IL143" s="244">
        <f t="shared" si="19"/>
        <v>0</v>
      </c>
      <c r="IM143" s="244">
        <f t="shared" si="19"/>
        <v>0</v>
      </c>
      <c r="IN143" s="244">
        <f t="shared" si="19"/>
        <v>0</v>
      </c>
      <c r="IO143" s="244">
        <f t="shared" si="19"/>
        <v>0</v>
      </c>
      <c r="IP143" s="244">
        <f t="shared" si="19"/>
        <v>0</v>
      </c>
      <c r="IQ143" s="244">
        <f t="shared" si="19"/>
        <v>0</v>
      </c>
      <c r="IR143" s="244">
        <f t="shared" si="19"/>
        <v>0</v>
      </c>
      <c r="IS143" s="244">
        <f t="shared" si="19"/>
        <v>0</v>
      </c>
      <c r="IT143" s="244">
        <f t="shared" si="19"/>
        <v>0</v>
      </c>
      <c r="IU143" s="244">
        <f t="shared" si="19"/>
        <v>0</v>
      </c>
      <c r="IV143" s="179">
        <f t="shared" si="19"/>
        <v>0</v>
      </c>
      <c r="IW143" s="129"/>
      <c r="IX143" s="243">
        <f t="shared" ref="IX143:JX143" si="20">SUM(IX114:IX142)</f>
        <v>0</v>
      </c>
      <c r="IY143" s="244">
        <f t="shared" si="20"/>
        <v>0</v>
      </c>
      <c r="IZ143" s="244">
        <f t="shared" si="20"/>
        <v>0</v>
      </c>
      <c r="JA143" s="244">
        <f t="shared" si="20"/>
        <v>0</v>
      </c>
      <c r="JB143" s="244">
        <f t="shared" si="20"/>
        <v>0</v>
      </c>
      <c r="JC143" s="244">
        <f t="shared" si="20"/>
        <v>0</v>
      </c>
      <c r="JD143" s="244">
        <f t="shared" si="20"/>
        <v>0</v>
      </c>
      <c r="JE143" s="244">
        <f t="shared" si="20"/>
        <v>0</v>
      </c>
      <c r="JF143" s="244">
        <f t="shared" si="20"/>
        <v>0</v>
      </c>
      <c r="JG143" s="244">
        <f t="shared" si="20"/>
        <v>0</v>
      </c>
      <c r="JH143" s="244">
        <f t="shared" si="20"/>
        <v>0</v>
      </c>
      <c r="JI143" s="244">
        <f t="shared" si="20"/>
        <v>0</v>
      </c>
      <c r="JJ143" s="244">
        <f t="shared" si="20"/>
        <v>0</v>
      </c>
      <c r="JK143" s="244">
        <f t="shared" si="20"/>
        <v>0</v>
      </c>
      <c r="JL143" s="244">
        <f t="shared" si="20"/>
        <v>0</v>
      </c>
      <c r="JM143" s="244">
        <f t="shared" si="20"/>
        <v>0</v>
      </c>
      <c r="JN143" s="244">
        <f t="shared" si="20"/>
        <v>0</v>
      </c>
      <c r="JO143" s="244">
        <f t="shared" si="20"/>
        <v>0</v>
      </c>
      <c r="JP143" s="244">
        <f t="shared" si="20"/>
        <v>0</v>
      </c>
      <c r="JQ143" s="244">
        <f t="shared" si="20"/>
        <v>0</v>
      </c>
      <c r="JR143" s="244">
        <f t="shared" si="20"/>
        <v>0</v>
      </c>
      <c r="JS143" s="244">
        <f t="shared" si="20"/>
        <v>0</v>
      </c>
      <c r="JT143" s="244">
        <f t="shared" si="20"/>
        <v>0</v>
      </c>
      <c r="JU143" s="244">
        <f t="shared" si="20"/>
        <v>0</v>
      </c>
      <c r="JV143" s="244">
        <f t="shared" si="20"/>
        <v>0</v>
      </c>
      <c r="JW143" s="244">
        <f t="shared" si="20"/>
        <v>0</v>
      </c>
      <c r="JX143" s="179">
        <f t="shared" si="20"/>
        <v>0</v>
      </c>
      <c r="JY143" s="129"/>
      <c r="JZ143" s="243">
        <f t="shared" ref="JZ143:KZ143" si="21">SUM(JZ114:JZ142)</f>
        <v>0</v>
      </c>
      <c r="KA143" s="244">
        <f t="shared" si="21"/>
        <v>0</v>
      </c>
      <c r="KB143" s="244">
        <f t="shared" si="21"/>
        <v>0</v>
      </c>
      <c r="KC143" s="244">
        <f t="shared" si="21"/>
        <v>0</v>
      </c>
      <c r="KD143" s="244">
        <f t="shared" si="21"/>
        <v>0</v>
      </c>
      <c r="KE143" s="244">
        <f t="shared" si="21"/>
        <v>0</v>
      </c>
      <c r="KF143" s="244">
        <f t="shared" si="21"/>
        <v>0</v>
      </c>
      <c r="KG143" s="244">
        <f t="shared" si="21"/>
        <v>0</v>
      </c>
      <c r="KH143" s="244">
        <f t="shared" si="21"/>
        <v>0</v>
      </c>
      <c r="KI143" s="244">
        <f t="shared" si="21"/>
        <v>0</v>
      </c>
      <c r="KJ143" s="244">
        <f t="shared" si="21"/>
        <v>0</v>
      </c>
      <c r="KK143" s="244">
        <f t="shared" si="21"/>
        <v>0</v>
      </c>
      <c r="KL143" s="244">
        <f t="shared" si="21"/>
        <v>0</v>
      </c>
      <c r="KM143" s="244">
        <f t="shared" si="21"/>
        <v>0</v>
      </c>
      <c r="KN143" s="244">
        <f t="shared" si="21"/>
        <v>0</v>
      </c>
      <c r="KO143" s="244">
        <f t="shared" si="21"/>
        <v>0</v>
      </c>
      <c r="KP143" s="244">
        <f t="shared" si="21"/>
        <v>0</v>
      </c>
      <c r="KQ143" s="244">
        <f t="shared" si="21"/>
        <v>0</v>
      </c>
      <c r="KR143" s="244">
        <f t="shared" si="21"/>
        <v>0</v>
      </c>
      <c r="KS143" s="244">
        <f t="shared" si="21"/>
        <v>0</v>
      </c>
      <c r="KT143" s="244">
        <f t="shared" si="21"/>
        <v>0</v>
      </c>
      <c r="KU143" s="244">
        <f t="shared" si="21"/>
        <v>0</v>
      </c>
      <c r="KV143" s="244">
        <f t="shared" si="21"/>
        <v>0</v>
      </c>
      <c r="KW143" s="244">
        <f t="shared" si="21"/>
        <v>0</v>
      </c>
      <c r="KX143" s="244">
        <f t="shared" si="21"/>
        <v>0</v>
      </c>
      <c r="KY143" s="244">
        <f t="shared" si="21"/>
        <v>0</v>
      </c>
      <c r="KZ143" s="179">
        <f t="shared" si="21"/>
        <v>0</v>
      </c>
    </row>
    <row r="144" spans="1:312" ht="14.4" thickBot="1" x14ac:dyDescent="0.3"/>
    <row r="145" spans="1:312" ht="15" thickTop="1" thickBot="1" x14ac:dyDescent="0.3">
      <c r="A145" s="58" t="s">
        <v>88</v>
      </c>
      <c r="B145" s="70"/>
      <c r="C145" s="57"/>
      <c r="D145" s="70"/>
      <c r="E145" s="57"/>
      <c r="F145" s="133" t="s">
        <v>58</v>
      </c>
      <c r="G145" s="64"/>
      <c r="H145" s="64"/>
      <c r="I145" s="64"/>
      <c r="J145" s="65"/>
      <c r="K145" s="65"/>
      <c r="L145" s="66"/>
      <c r="M145" s="66"/>
      <c r="N145" s="64"/>
      <c r="O145" s="64"/>
      <c r="P145" s="64"/>
      <c r="Q145" s="64"/>
      <c r="R145" s="64"/>
      <c r="S145" s="64"/>
      <c r="T145" s="63"/>
      <c r="U145" s="67"/>
      <c r="V145" s="64"/>
      <c r="W145" s="64"/>
      <c r="X145" s="63"/>
      <c r="Y145" s="67"/>
      <c r="Z145" s="63"/>
      <c r="AA145" s="67"/>
      <c r="AB145" s="63"/>
      <c r="AC145" s="67"/>
      <c r="AD145" s="63"/>
      <c r="AE145" s="67"/>
      <c r="AF145" s="68"/>
      <c r="AG145" s="125" t="s">
        <v>5</v>
      </c>
      <c r="AH145" s="133" t="s">
        <v>99</v>
      </c>
      <c r="AI145" s="64"/>
      <c r="AJ145" s="64"/>
      <c r="AK145" s="64"/>
      <c r="AL145" s="65"/>
      <c r="AM145" s="65"/>
      <c r="AN145" s="66"/>
      <c r="AO145" s="66"/>
      <c r="AP145" s="64"/>
      <c r="AQ145" s="64"/>
      <c r="AR145" s="64"/>
      <c r="AS145" s="64"/>
      <c r="AT145" s="64"/>
      <c r="AU145" s="64"/>
      <c r="AV145" s="65"/>
      <c r="AW145" s="65"/>
      <c r="AX145" s="66"/>
      <c r="AY145" s="66"/>
      <c r="AZ145" s="64"/>
      <c r="BA145" s="64"/>
      <c r="BB145" s="64"/>
      <c r="BC145" s="64"/>
      <c r="BD145" s="64"/>
      <c r="BE145" s="64"/>
      <c r="BF145" s="63"/>
      <c r="BG145" s="67"/>
      <c r="BH145" s="68"/>
      <c r="BI145" s="125" t="s">
        <v>5</v>
      </c>
      <c r="BJ145" s="133" t="s">
        <v>100</v>
      </c>
      <c r="BK145" s="64"/>
      <c r="BL145" s="64"/>
      <c r="BM145" s="64"/>
      <c r="BN145" s="65"/>
      <c r="BO145" s="65"/>
      <c r="BP145" s="66"/>
      <c r="BQ145" s="66"/>
      <c r="BR145" s="64"/>
      <c r="BS145" s="64"/>
      <c r="BT145" s="64"/>
      <c r="BU145" s="64"/>
      <c r="BV145" s="64"/>
      <c r="BW145" s="64"/>
      <c r="BX145" s="65"/>
      <c r="BY145" s="65"/>
      <c r="BZ145" s="66"/>
      <c r="CA145" s="66"/>
      <c r="CB145" s="64"/>
      <c r="CC145" s="64"/>
      <c r="CD145" s="64"/>
      <c r="CE145" s="64"/>
      <c r="CF145" s="64"/>
      <c r="CG145" s="64"/>
      <c r="CH145" s="63"/>
      <c r="CI145" s="67"/>
      <c r="CJ145" s="68"/>
      <c r="CK145" s="125" t="s">
        <v>5</v>
      </c>
      <c r="CL145" s="133" t="s">
        <v>101</v>
      </c>
      <c r="CM145" s="64"/>
      <c r="CN145" s="64"/>
      <c r="CO145" s="64"/>
      <c r="CP145" s="65"/>
      <c r="CQ145" s="65"/>
      <c r="CR145" s="66"/>
      <c r="CS145" s="66"/>
      <c r="CT145" s="64"/>
      <c r="CU145" s="64"/>
      <c r="CV145" s="64"/>
      <c r="CW145" s="64"/>
      <c r="CX145" s="64"/>
      <c r="CY145" s="64"/>
      <c r="CZ145" s="65"/>
      <c r="DA145" s="65"/>
      <c r="DB145" s="66"/>
      <c r="DC145" s="66"/>
      <c r="DD145" s="64"/>
      <c r="DE145" s="64"/>
      <c r="DF145" s="64"/>
      <c r="DG145" s="64"/>
      <c r="DH145" s="64"/>
      <c r="DI145" s="64"/>
      <c r="DJ145" s="63"/>
      <c r="DK145" s="67"/>
      <c r="DL145" s="68"/>
      <c r="DM145" s="125" t="s">
        <v>5</v>
      </c>
      <c r="DN145" s="133" t="s">
        <v>102</v>
      </c>
      <c r="DO145" s="64"/>
      <c r="DP145" s="64"/>
      <c r="DQ145" s="64"/>
      <c r="DR145" s="65"/>
      <c r="DS145" s="65"/>
      <c r="DT145" s="66"/>
      <c r="DU145" s="66"/>
      <c r="DV145" s="64"/>
      <c r="DW145" s="64"/>
      <c r="DX145" s="64"/>
      <c r="DY145" s="64"/>
      <c r="DZ145" s="64"/>
      <c r="EA145" s="64"/>
      <c r="EB145" s="65"/>
      <c r="EC145" s="65"/>
      <c r="ED145" s="66"/>
      <c r="EE145" s="66"/>
      <c r="EF145" s="64"/>
      <c r="EG145" s="64"/>
      <c r="EH145" s="64"/>
      <c r="EI145" s="64"/>
      <c r="EJ145" s="64"/>
      <c r="EK145" s="64"/>
      <c r="EL145" s="63"/>
      <c r="EM145" s="67"/>
      <c r="EN145" s="68"/>
      <c r="EO145" s="125" t="s">
        <v>5</v>
      </c>
      <c r="EP145" s="133" t="s">
        <v>103</v>
      </c>
      <c r="EQ145" s="64"/>
      <c r="ER145" s="64"/>
      <c r="ES145" s="64"/>
      <c r="ET145" s="65"/>
      <c r="EU145" s="65"/>
      <c r="EV145" s="66"/>
      <c r="EW145" s="66"/>
      <c r="EX145" s="64"/>
      <c r="EY145" s="64"/>
      <c r="EZ145" s="64"/>
      <c r="FA145" s="64"/>
      <c r="FB145" s="64"/>
      <c r="FC145" s="64"/>
      <c r="FD145" s="65"/>
      <c r="FE145" s="65"/>
      <c r="FF145" s="66"/>
      <c r="FG145" s="66"/>
      <c r="FH145" s="64"/>
      <c r="FI145" s="64"/>
      <c r="FJ145" s="64"/>
      <c r="FK145" s="64"/>
      <c r="FL145" s="64"/>
      <c r="FM145" s="64"/>
      <c r="FN145" s="63"/>
      <c r="FO145" s="67"/>
      <c r="FP145" s="68"/>
      <c r="FQ145" s="125" t="s">
        <v>5</v>
      </c>
      <c r="FR145" s="133" t="s">
        <v>104</v>
      </c>
      <c r="FS145" s="64"/>
      <c r="FT145" s="64"/>
      <c r="FU145" s="64"/>
      <c r="FV145" s="65"/>
      <c r="FW145" s="65"/>
      <c r="FX145" s="66"/>
      <c r="FY145" s="66"/>
      <c r="FZ145" s="64"/>
      <c r="GA145" s="64"/>
      <c r="GB145" s="64"/>
      <c r="GC145" s="64"/>
      <c r="GD145" s="64"/>
      <c r="GE145" s="64"/>
      <c r="GF145" s="65"/>
      <c r="GG145" s="65"/>
      <c r="GH145" s="66"/>
      <c r="GI145" s="66"/>
      <c r="GJ145" s="64"/>
      <c r="GK145" s="64"/>
      <c r="GL145" s="64"/>
      <c r="GM145" s="64"/>
      <c r="GN145" s="64"/>
      <c r="GO145" s="64"/>
      <c r="GP145" s="63"/>
      <c r="GQ145" s="67"/>
      <c r="GR145" s="68"/>
      <c r="GS145" s="125" t="s">
        <v>5</v>
      </c>
      <c r="GT145" s="133" t="s">
        <v>105</v>
      </c>
      <c r="GU145" s="64"/>
      <c r="GV145" s="64"/>
      <c r="GW145" s="64"/>
      <c r="GX145" s="65"/>
      <c r="GY145" s="65"/>
      <c r="GZ145" s="66"/>
      <c r="HA145" s="66"/>
      <c r="HB145" s="64"/>
      <c r="HC145" s="64"/>
      <c r="HD145" s="64"/>
      <c r="HE145" s="64"/>
      <c r="HF145" s="64"/>
      <c r="HG145" s="64"/>
      <c r="HH145" s="65"/>
      <c r="HI145" s="65"/>
      <c r="HJ145" s="66"/>
      <c r="HK145" s="66"/>
      <c r="HL145" s="64"/>
      <c r="HM145" s="64"/>
      <c r="HN145" s="64"/>
      <c r="HO145" s="64"/>
      <c r="HP145" s="64"/>
      <c r="HQ145" s="64"/>
      <c r="HR145" s="63"/>
      <c r="HS145" s="67"/>
      <c r="HT145" s="68"/>
      <c r="HU145" s="125" t="s">
        <v>5</v>
      </c>
      <c r="HV145" s="133" t="s">
        <v>106</v>
      </c>
      <c r="HW145" s="64"/>
      <c r="HX145" s="64"/>
      <c r="HY145" s="64"/>
      <c r="HZ145" s="65"/>
      <c r="IA145" s="65"/>
      <c r="IB145" s="66"/>
      <c r="IC145" s="66"/>
      <c r="ID145" s="64"/>
      <c r="IE145" s="64"/>
      <c r="IF145" s="64"/>
      <c r="IG145" s="64"/>
      <c r="IH145" s="64"/>
      <c r="II145" s="64"/>
      <c r="IJ145" s="65"/>
      <c r="IK145" s="65"/>
      <c r="IL145" s="66"/>
      <c r="IM145" s="66"/>
      <c r="IN145" s="64"/>
      <c r="IO145" s="64"/>
      <c r="IP145" s="64"/>
      <c r="IQ145" s="64"/>
      <c r="IR145" s="64"/>
      <c r="IS145" s="64"/>
      <c r="IT145" s="63"/>
      <c r="IU145" s="67"/>
      <c r="IV145" s="68"/>
      <c r="IW145" s="125" t="s">
        <v>5</v>
      </c>
      <c r="IX145" s="133" t="s">
        <v>107</v>
      </c>
      <c r="IY145" s="64"/>
      <c r="IZ145" s="64"/>
      <c r="JA145" s="64"/>
      <c r="JB145" s="65"/>
      <c r="JC145" s="65"/>
      <c r="JD145" s="66"/>
      <c r="JE145" s="66"/>
      <c r="JF145" s="64"/>
      <c r="JG145" s="64"/>
      <c r="JH145" s="64"/>
      <c r="JI145" s="64"/>
      <c r="JJ145" s="64"/>
      <c r="JK145" s="64"/>
      <c r="JL145" s="65"/>
      <c r="JM145" s="65"/>
      <c r="JN145" s="66"/>
      <c r="JO145" s="66"/>
      <c r="JP145" s="64"/>
      <c r="JQ145" s="64"/>
      <c r="JR145" s="64"/>
      <c r="JS145" s="64"/>
      <c r="JT145" s="64"/>
      <c r="JU145" s="64"/>
      <c r="JV145" s="63"/>
      <c r="JW145" s="67"/>
      <c r="JX145" s="68"/>
      <c r="JY145" s="125" t="s">
        <v>5</v>
      </c>
      <c r="JZ145" s="133" t="s">
        <v>109</v>
      </c>
      <c r="KA145" s="64"/>
      <c r="KB145" s="64"/>
      <c r="KC145" s="64"/>
      <c r="KD145" s="65"/>
      <c r="KE145" s="65"/>
      <c r="KF145" s="66"/>
      <c r="KG145" s="66"/>
      <c r="KH145" s="64"/>
      <c r="KI145" s="64"/>
      <c r="KJ145" s="64"/>
      <c r="KK145" s="64"/>
      <c r="KL145" s="64"/>
      <c r="KM145" s="64"/>
      <c r="KN145" s="65"/>
      <c r="KO145" s="65"/>
      <c r="KP145" s="66"/>
      <c r="KQ145" s="66"/>
      <c r="KR145" s="64"/>
      <c r="KS145" s="64"/>
      <c r="KT145" s="64"/>
      <c r="KU145" s="64"/>
      <c r="KV145" s="64"/>
      <c r="KW145" s="64"/>
      <c r="KX145" s="63"/>
      <c r="KY145" s="67"/>
      <c r="KZ145" s="68"/>
    </row>
    <row r="146" spans="1:312" ht="14.4" thickBot="1" x14ac:dyDescent="0.3">
      <c r="A146" s="112"/>
      <c r="B146" s="113"/>
      <c r="C146" s="114"/>
      <c r="D146" s="70"/>
      <c r="E146" s="57"/>
      <c r="F146" s="134" t="s">
        <v>112</v>
      </c>
      <c r="G146" s="72"/>
      <c r="H146" s="72"/>
      <c r="I146" s="72"/>
      <c r="J146" s="73"/>
      <c r="K146" s="73"/>
      <c r="L146" s="72"/>
      <c r="M146" s="72"/>
      <c r="N146" s="72"/>
      <c r="O146" s="72"/>
      <c r="P146" s="72"/>
      <c r="Q146" s="74"/>
      <c r="R146" s="72"/>
      <c r="S146" s="74"/>
      <c r="T146" s="71"/>
      <c r="U146" s="72"/>
      <c r="V146" s="72"/>
      <c r="W146" s="74"/>
      <c r="X146" s="71"/>
      <c r="Y146" s="72"/>
      <c r="Z146" s="71"/>
      <c r="AA146" s="72"/>
      <c r="AB146" s="71"/>
      <c r="AC146" s="72"/>
      <c r="AD146" s="71"/>
      <c r="AE146" s="72"/>
      <c r="AF146" s="75"/>
      <c r="AG146" s="125" t="s">
        <v>5</v>
      </c>
      <c r="AH146" s="134" t="s">
        <v>112</v>
      </c>
      <c r="AI146" s="72"/>
      <c r="AJ146" s="72"/>
      <c r="AK146" s="72"/>
      <c r="AL146" s="73"/>
      <c r="AM146" s="73"/>
      <c r="AN146" s="72"/>
      <c r="AO146" s="72"/>
      <c r="AP146" s="72"/>
      <c r="AQ146" s="72"/>
      <c r="AR146" s="72"/>
      <c r="AS146" s="74"/>
      <c r="AT146" s="72"/>
      <c r="AU146" s="74"/>
      <c r="AV146" s="73"/>
      <c r="AW146" s="73"/>
      <c r="AX146" s="72"/>
      <c r="AY146" s="72"/>
      <c r="AZ146" s="72"/>
      <c r="BA146" s="72"/>
      <c r="BB146" s="72"/>
      <c r="BC146" s="74"/>
      <c r="BD146" s="72"/>
      <c r="BE146" s="74"/>
      <c r="BF146" s="71"/>
      <c r="BG146" s="72"/>
      <c r="BH146" s="75"/>
      <c r="BI146" s="125" t="s">
        <v>5</v>
      </c>
      <c r="BJ146" s="134" t="s">
        <v>112</v>
      </c>
      <c r="BK146" s="72"/>
      <c r="BL146" s="72"/>
      <c r="BM146" s="72"/>
      <c r="BN146" s="73"/>
      <c r="BO146" s="73"/>
      <c r="BP146" s="72"/>
      <c r="BQ146" s="72"/>
      <c r="BR146" s="72"/>
      <c r="BS146" s="72"/>
      <c r="BT146" s="72"/>
      <c r="BU146" s="74"/>
      <c r="BV146" s="72"/>
      <c r="BW146" s="74"/>
      <c r="BX146" s="73"/>
      <c r="BY146" s="73"/>
      <c r="BZ146" s="72"/>
      <c r="CA146" s="72"/>
      <c r="CB146" s="72"/>
      <c r="CC146" s="72"/>
      <c r="CD146" s="72"/>
      <c r="CE146" s="74"/>
      <c r="CF146" s="72"/>
      <c r="CG146" s="74"/>
      <c r="CH146" s="71"/>
      <c r="CI146" s="72"/>
      <c r="CJ146" s="75"/>
      <c r="CK146" s="125" t="s">
        <v>5</v>
      </c>
      <c r="CL146" s="134" t="s">
        <v>112</v>
      </c>
      <c r="CM146" s="72"/>
      <c r="CN146" s="72"/>
      <c r="CO146" s="72"/>
      <c r="CP146" s="73"/>
      <c r="CQ146" s="73"/>
      <c r="CR146" s="72"/>
      <c r="CS146" s="72"/>
      <c r="CT146" s="72"/>
      <c r="CU146" s="72"/>
      <c r="CV146" s="72"/>
      <c r="CW146" s="74"/>
      <c r="CX146" s="72"/>
      <c r="CY146" s="74"/>
      <c r="CZ146" s="73"/>
      <c r="DA146" s="73"/>
      <c r="DB146" s="72"/>
      <c r="DC146" s="72"/>
      <c r="DD146" s="72"/>
      <c r="DE146" s="72"/>
      <c r="DF146" s="72"/>
      <c r="DG146" s="74"/>
      <c r="DH146" s="72"/>
      <c r="DI146" s="74"/>
      <c r="DJ146" s="71"/>
      <c r="DK146" s="72"/>
      <c r="DL146" s="75"/>
      <c r="DM146" s="125" t="s">
        <v>5</v>
      </c>
      <c r="DN146" s="134" t="s">
        <v>112</v>
      </c>
      <c r="DO146" s="72"/>
      <c r="DP146" s="72"/>
      <c r="DQ146" s="72"/>
      <c r="DR146" s="73"/>
      <c r="DS146" s="73"/>
      <c r="DT146" s="72"/>
      <c r="DU146" s="72"/>
      <c r="DV146" s="72"/>
      <c r="DW146" s="72"/>
      <c r="DX146" s="72"/>
      <c r="DY146" s="74"/>
      <c r="DZ146" s="72"/>
      <c r="EA146" s="74"/>
      <c r="EB146" s="73"/>
      <c r="EC146" s="73"/>
      <c r="ED146" s="72"/>
      <c r="EE146" s="72"/>
      <c r="EF146" s="72"/>
      <c r="EG146" s="72"/>
      <c r="EH146" s="72"/>
      <c r="EI146" s="74"/>
      <c r="EJ146" s="72"/>
      <c r="EK146" s="74"/>
      <c r="EL146" s="71"/>
      <c r="EM146" s="72"/>
      <c r="EN146" s="75"/>
      <c r="EO146" s="125" t="s">
        <v>5</v>
      </c>
      <c r="EP146" s="134" t="s">
        <v>112</v>
      </c>
      <c r="EQ146" s="72"/>
      <c r="ER146" s="72"/>
      <c r="ES146" s="72"/>
      <c r="ET146" s="73"/>
      <c r="EU146" s="73"/>
      <c r="EV146" s="72"/>
      <c r="EW146" s="72"/>
      <c r="EX146" s="72"/>
      <c r="EY146" s="72"/>
      <c r="EZ146" s="72"/>
      <c r="FA146" s="74"/>
      <c r="FB146" s="72"/>
      <c r="FC146" s="74"/>
      <c r="FD146" s="73"/>
      <c r="FE146" s="73"/>
      <c r="FF146" s="72"/>
      <c r="FG146" s="72"/>
      <c r="FH146" s="72"/>
      <c r="FI146" s="72"/>
      <c r="FJ146" s="72"/>
      <c r="FK146" s="74"/>
      <c r="FL146" s="72"/>
      <c r="FM146" s="74"/>
      <c r="FN146" s="71"/>
      <c r="FO146" s="72"/>
      <c r="FP146" s="75"/>
      <c r="FQ146" s="125" t="s">
        <v>5</v>
      </c>
      <c r="FR146" s="134" t="s">
        <v>112</v>
      </c>
      <c r="FS146" s="72"/>
      <c r="FT146" s="72"/>
      <c r="FU146" s="72"/>
      <c r="FV146" s="73"/>
      <c r="FW146" s="73"/>
      <c r="FX146" s="72"/>
      <c r="FY146" s="72"/>
      <c r="FZ146" s="72"/>
      <c r="GA146" s="72"/>
      <c r="GB146" s="72"/>
      <c r="GC146" s="74"/>
      <c r="GD146" s="72"/>
      <c r="GE146" s="74"/>
      <c r="GF146" s="73"/>
      <c r="GG146" s="73"/>
      <c r="GH146" s="72"/>
      <c r="GI146" s="72"/>
      <c r="GJ146" s="72"/>
      <c r="GK146" s="72"/>
      <c r="GL146" s="72"/>
      <c r="GM146" s="74"/>
      <c r="GN146" s="72"/>
      <c r="GO146" s="74"/>
      <c r="GP146" s="71"/>
      <c r="GQ146" s="72"/>
      <c r="GR146" s="75"/>
      <c r="GS146" s="125" t="s">
        <v>5</v>
      </c>
      <c r="GT146" s="134" t="s">
        <v>112</v>
      </c>
      <c r="GU146" s="72"/>
      <c r="GV146" s="72"/>
      <c r="GW146" s="72"/>
      <c r="GX146" s="73"/>
      <c r="GY146" s="73"/>
      <c r="GZ146" s="72"/>
      <c r="HA146" s="72"/>
      <c r="HB146" s="72"/>
      <c r="HC146" s="72"/>
      <c r="HD146" s="72"/>
      <c r="HE146" s="74"/>
      <c r="HF146" s="72"/>
      <c r="HG146" s="74"/>
      <c r="HH146" s="73"/>
      <c r="HI146" s="73"/>
      <c r="HJ146" s="72"/>
      <c r="HK146" s="72"/>
      <c r="HL146" s="72"/>
      <c r="HM146" s="72"/>
      <c r="HN146" s="72"/>
      <c r="HO146" s="74"/>
      <c r="HP146" s="72"/>
      <c r="HQ146" s="74"/>
      <c r="HR146" s="71"/>
      <c r="HS146" s="72"/>
      <c r="HT146" s="75"/>
      <c r="HU146" s="125" t="s">
        <v>5</v>
      </c>
      <c r="HV146" s="134" t="s">
        <v>112</v>
      </c>
      <c r="HW146" s="72"/>
      <c r="HX146" s="72"/>
      <c r="HY146" s="72"/>
      <c r="HZ146" s="73"/>
      <c r="IA146" s="73"/>
      <c r="IB146" s="72"/>
      <c r="IC146" s="72"/>
      <c r="ID146" s="72"/>
      <c r="IE146" s="72"/>
      <c r="IF146" s="72"/>
      <c r="IG146" s="74"/>
      <c r="IH146" s="72"/>
      <c r="II146" s="74"/>
      <c r="IJ146" s="73"/>
      <c r="IK146" s="73"/>
      <c r="IL146" s="72"/>
      <c r="IM146" s="72"/>
      <c r="IN146" s="72"/>
      <c r="IO146" s="72"/>
      <c r="IP146" s="72"/>
      <c r="IQ146" s="74"/>
      <c r="IR146" s="72"/>
      <c r="IS146" s="74"/>
      <c r="IT146" s="71"/>
      <c r="IU146" s="72"/>
      <c r="IV146" s="75"/>
      <c r="IW146" s="125" t="s">
        <v>5</v>
      </c>
      <c r="IX146" s="134" t="s">
        <v>112</v>
      </c>
      <c r="IY146" s="72"/>
      <c r="IZ146" s="72"/>
      <c r="JA146" s="72"/>
      <c r="JB146" s="73"/>
      <c r="JC146" s="73"/>
      <c r="JD146" s="72"/>
      <c r="JE146" s="72"/>
      <c r="JF146" s="72"/>
      <c r="JG146" s="72"/>
      <c r="JH146" s="72"/>
      <c r="JI146" s="74"/>
      <c r="JJ146" s="72"/>
      <c r="JK146" s="74"/>
      <c r="JL146" s="73"/>
      <c r="JM146" s="73"/>
      <c r="JN146" s="72"/>
      <c r="JO146" s="72"/>
      <c r="JP146" s="72"/>
      <c r="JQ146" s="72"/>
      <c r="JR146" s="72"/>
      <c r="JS146" s="74"/>
      <c r="JT146" s="72"/>
      <c r="JU146" s="74"/>
      <c r="JV146" s="71"/>
      <c r="JW146" s="72"/>
      <c r="JX146" s="75"/>
      <c r="JY146" s="125" t="s">
        <v>5</v>
      </c>
      <c r="JZ146" s="134" t="s">
        <v>112</v>
      </c>
      <c r="KA146" s="72"/>
      <c r="KB146" s="72"/>
      <c r="KC146" s="72"/>
      <c r="KD146" s="73"/>
      <c r="KE146" s="73"/>
      <c r="KF146" s="72"/>
      <c r="KG146" s="72"/>
      <c r="KH146" s="72"/>
      <c r="KI146" s="72"/>
      <c r="KJ146" s="72"/>
      <c r="KK146" s="74"/>
      <c r="KL146" s="72"/>
      <c r="KM146" s="74"/>
      <c r="KN146" s="73"/>
      <c r="KO146" s="73"/>
      <c r="KP146" s="72"/>
      <c r="KQ146" s="72"/>
      <c r="KR146" s="72"/>
      <c r="KS146" s="72"/>
      <c r="KT146" s="72"/>
      <c r="KU146" s="74"/>
      <c r="KV146" s="72"/>
      <c r="KW146" s="74"/>
      <c r="KX146" s="71"/>
      <c r="KY146" s="72"/>
      <c r="KZ146" s="75"/>
    </row>
    <row r="147" spans="1:312" ht="69.599999999999994" thickBot="1" x14ac:dyDescent="0.3">
      <c r="A147" s="77" t="s">
        <v>31</v>
      </c>
      <c r="B147" s="77" t="s">
        <v>67</v>
      </c>
      <c r="C147" s="77" t="s">
        <v>66</v>
      </c>
      <c r="D147" s="77" t="s">
        <v>209</v>
      </c>
      <c r="E147" s="79" t="s">
        <v>210</v>
      </c>
      <c r="F147" s="76" t="s">
        <v>296</v>
      </c>
      <c r="G147" s="77" t="s">
        <v>297</v>
      </c>
      <c r="H147" s="77" t="s">
        <v>298</v>
      </c>
      <c r="I147" s="77" t="s">
        <v>299</v>
      </c>
      <c r="J147" s="77" t="s">
        <v>300</v>
      </c>
      <c r="K147" s="77" t="s">
        <v>301</v>
      </c>
      <c r="L147" s="77" t="s">
        <v>302</v>
      </c>
      <c r="M147" s="77" t="s">
        <v>303</v>
      </c>
      <c r="N147" s="77" t="s">
        <v>304</v>
      </c>
      <c r="O147" s="77" t="s">
        <v>305</v>
      </c>
      <c r="P147" s="77" t="s">
        <v>306</v>
      </c>
      <c r="Q147" s="77" t="s">
        <v>307</v>
      </c>
      <c r="R147" s="77" t="s">
        <v>308</v>
      </c>
      <c r="S147" s="77" t="s">
        <v>309</v>
      </c>
      <c r="T147" s="77" t="s">
        <v>310</v>
      </c>
      <c r="U147" s="77" t="s">
        <v>311</v>
      </c>
      <c r="V147" s="77" t="s">
        <v>312</v>
      </c>
      <c r="W147" s="77" t="s">
        <v>313</v>
      </c>
      <c r="X147" s="77" t="s">
        <v>314</v>
      </c>
      <c r="Y147" s="77" t="s">
        <v>315</v>
      </c>
      <c r="Z147" s="77" t="s">
        <v>316</v>
      </c>
      <c r="AA147" s="77" t="s">
        <v>317</v>
      </c>
      <c r="AB147" s="77" t="s">
        <v>318</v>
      </c>
      <c r="AC147" s="77" t="s">
        <v>319</v>
      </c>
      <c r="AD147" s="77" t="s">
        <v>320</v>
      </c>
      <c r="AE147" s="77" t="s">
        <v>321</v>
      </c>
      <c r="AF147" s="80" t="s">
        <v>7</v>
      </c>
      <c r="AG147" s="126"/>
      <c r="AH147" s="76" t="s">
        <v>61</v>
      </c>
      <c r="AI147" s="77" t="s">
        <v>71</v>
      </c>
      <c r="AJ147" s="77" t="s">
        <v>62</v>
      </c>
      <c r="AK147" s="77" t="s">
        <v>73</v>
      </c>
      <c r="AL147" s="77" t="s">
        <v>59</v>
      </c>
      <c r="AM147" s="77" t="s">
        <v>69</v>
      </c>
      <c r="AN147" s="77" t="s">
        <v>60</v>
      </c>
      <c r="AO147" s="77" t="s">
        <v>70</v>
      </c>
      <c r="AP147" s="77" t="s">
        <v>63</v>
      </c>
      <c r="AQ147" s="77" t="s">
        <v>72</v>
      </c>
      <c r="AR147" s="77" t="s">
        <v>64</v>
      </c>
      <c r="AS147" s="77" t="s">
        <v>74</v>
      </c>
      <c r="AT147" s="77" t="s">
        <v>64</v>
      </c>
      <c r="AU147" s="77" t="s">
        <v>74</v>
      </c>
      <c r="AV147" s="77" t="s">
        <v>59</v>
      </c>
      <c r="AW147" s="77" t="s">
        <v>69</v>
      </c>
      <c r="AX147" s="77" t="s">
        <v>60</v>
      </c>
      <c r="AY147" s="77" t="s">
        <v>70</v>
      </c>
      <c r="AZ147" s="77" t="s">
        <v>63</v>
      </c>
      <c r="BA147" s="77" t="s">
        <v>72</v>
      </c>
      <c r="BB147" s="77" t="s">
        <v>64</v>
      </c>
      <c r="BC147" s="77" t="s">
        <v>74</v>
      </c>
      <c r="BD147" s="77" t="s">
        <v>64</v>
      </c>
      <c r="BE147" s="77" t="s">
        <v>74</v>
      </c>
      <c r="BF147" s="77" t="s">
        <v>65</v>
      </c>
      <c r="BG147" s="77" t="s">
        <v>68</v>
      </c>
      <c r="BH147" s="80" t="s">
        <v>7</v>
      </c>
      <c r="BI147" s="126"/>
      <c r="BJ147" s="76" t="s">
        <v>296</v>
      </c>
      <c r="BK147" s="77" t="s">
        <v>297</v>
      </c>
      <c r="BL147" s="77" t="s">
        <v>298</v>
      </c>
      <c r="BM147" s="77" t="s">
        <v>299</v>
      </c>
      <c r="BN147" s="77" t="s">
        <v>300</v>
      </c>
      <c r="BO147" s="77" t="s">
        <v>301</v>
      </c>
      <c r="BP147" s="77" t="s">
        <v>302</v>
      </c>
      <c r="BQ147" s="77" t="s">
        <v>303</v>
      </c>
      <c r="BR147" s="77" t="s">
        <v>304</v>
      </c>
      <c r="BS147" s="77" t="s">
        <v>305</v>
      </c>
      <c r="BT147" s="77" t="s">
        <v>306</v>
      </c>
      <c r="BU147" s="77" t="s">
        <v>307</v>
      </c>
      <c r="BV147" s="77" t="s">
        <v>308</v>
      </c>
      <c r="BW147" s="77" t="s">
        <v>309</v>
      </c>
      <c r="BX147" s="77" t="s">
        <v>310</v>
      </c>
      <c r="BY147" s="77" t="s">
        <v>311</v>
      </c>
      <c r="BZ147" s="77" t="s">
        <v>312</v>
      </c>
      <c r="CA147" s="77" t="s">
        <v>313</v>
      </c>
      <c r="CB147" s="77" t="s">
        <v>314</v>
      </c>
      <c r="CC147" s="77" t="s">
        <v>315</v>
      </c>
      <c r="CD147" s="77" t="s">
        <v>316</v>
      </c>
      <c r="CE147" s="77" t="s">
        <v>317</v>
      </c>
      <c r="CF147" s="77" t="s">
        <v>318</v>
      </c>
      <c r="CG147" s="77" t="s">
        <v>319</v>
      </c>
      <c r="CH147" s="77" t="s">
        <v>320</v>
      </c>
      <c r="CI147" s="77" t="s">
        <v>321</v>
      </c>
      <c r="CJ147" s="80" t="s">
        <v>7</v>
      </c>
      <c r="CK147" s="126"/>
      <c r="CL147" s="76" t="s">
        <v>296</v>
      </c>
      <c r="CM147" s="77" t="s">
        <v>297</v>
      </c>
      <c r="CN147" s="77" t="s">
        <v>298</v>
      </c>
      <c r="CO147" s="77" t="s">
        <v>299</v>
      </c>
      <c r="CP147" s="77" t="s">
        <v>300</v>
      </c>
      <c r="CQ147" s="77" t="s">
        <v>301</v>
      </c>
      <c r="CR147" s="77" t="s">
        <v>302</v>
      </c>
      <c r="CS147" s="77" t="s">
        <v>303</v>
      </c>
      <c r="CT147" s="77" t="s">
        <v>304</v>
      </c>
      <c r="CU147" s="77" t="s">
        <v>305</v>
      </c>
      <c r="CV147" s="77" t="s">
        <v>306</v>
      </c>
      <c r="CW147" s="77" t="s">
        <v>307</v>
      </c>
      <c r="CX147" s="77" t="s">
        <v>308</v>
      </c>
      <c r="CY147" s="77" t="s">
        <v>309</v>
      </c>
      <c r="CZ147" s="77" t="s">
        <v>310</v>
      </c>
      <c r="DA147" s="77" t="s">
        <v>311</v>
      </c>
      <c r="DB147" s="77" t="s">
        <v>312</v>
      </c>
      <c r="DC147" s="77" t="s">
        <v>313</v>
      </c>
      <c r="DD147" s="77" t="s">
        <v>314</v>
      </c>
      <c r="DE147" s="77" t="s">
        <v>315</v>
      </c>
      <c r="DF147" s="77" t="s">
        <v>316</v>
      </c>
      <c r="DG147" s="77" t="s">
        <v>317</v>
      </c>
      <c r="DH147" s="77" t="s">
        <v>318</v>
      </c>
      <c r="DI147" s="77" t="s">
        <v>319</v>
      </c>
      <c r="DJ147" s="77" t="s">
        <v>320</v>
      </c>
      <c r="DK147" s="77" t="s">
        <v>321</v>
      </c>
      <c r="DL147" s="80" t="s">
        <v>7</v>
      </c>
      <c r="DM147" s="126"/>
      <c r="DN147" s="76" t="s">
        <v>296</v>
      </c>
      <c r="DO147" s="77" t="s">
        <v>297</v>
      </c>
      <c r="DP147" s="77" t="s">
        <v>298</v>
      </c>
      <c r="DQ147" s="77" t="s">
        <v>299</v>
      </c>
      <c r="DR147" s="77" t="s">
        <v>300</v>
      </c>
      <c r="DS147" s="77" t="s">
        <v>301</v>
      </c>
      <c r="DT147" s="77" t="s">
        <v>302</v>
      </c>
      <c r="DU147" s="77" t="s">
        <v>303</v>
      </c>
      <c r="DV147" s="77" t="s">
        <v>304</v>
      </c>
      <c r="DW147" s="77" t="s">
        <v>305</v>
      </c>
      <c r="DX147" s="77" t="s">
        <v>306</v>
      </c>
      <c r="DY147" s="77" t="s">
        <v>307</v>
      </c>
      <c r="DZ147" s="77" t="s">
        <v>308</v>
      </c>
      <c r="EA147" s="77" t="s">
        <v>309</v>
      </c>
      <c r="EB147" s="77" t="s">
        <v>310</v>
      </c>
      <c r="EC147" s="77" t="s">
        <v>311</v>
      </c>
      <c r="ED147" s="77" t="s">
        <v>312</v>
      </c>
      <c r="EE147" s="77" t="s">
        <v>313</v>
      </c>
      <c r="EF147" s="77" t="s">
        <v>314</v>
      </c>
      <c r="EG147" s="77" t="s">
        <v>315</v>
      </c>
      <c r="EH147" s="77" t="s">
        <v>316</v>
      </c>
      <c r="EI147" s="77" t="s">
        <v>317</v>
      </c>
      <c r="EJ147" s="77" t="s">
        <v>318</v>
      </c>
      <c r="EK147" s="77" t="s">
        <v>319</v>
      </c>
      <c r="EL147" s="77" t="s">
        <v>320</v>
      </c>
      <c r="EM147" s="77" t="s">
        <v>321</v>
      </c>
      <c r="EN147" s="80" t="s">
        <v>7</v>
      </c>
      <c r="EO147" s="126"/>
      <c r="EP147" s="76" t="s">
        <v>296</v>
      </c>
      <c r="EQ147" s="77" t="s">
        <v>297</v>
      </c>
      <c r="ER147" s="77" t="s">
        <v>298</v>
      </c>
      <c r="ES147" s="77" t="s">
        <v>299</v>
      </c>
      <c r="ET147" s="77" t="s">
        <v>300</v>
      </c>
      <c r="EU147" s="77" t="s">
        <v>301</v>
      </c>
      <c r="EV147" s="77" t="s">
        <v>302</v>
      </c>
      <c r="EW147" s="77" t="s">
        <v>303</v>
      </c>
      <c r="EX147" s="77" t="s">
        <v>304</v>
      </c>
      <c r="EY147" s="77" t="s">
        <v>305</v>
      </c>
      <c r="EZ147" s="77" t="s">
        <v>306</v>
      </c>
      <c r="FA147" s="77" t="s">
        <v>307</v>
      </c>
      <c r="FB147" s="77" t="s">
        <v>308</v>
      </c>
      <c r="FC147" s="77" t="s">
        <v>309</v>
      </c>
      <c r="FD147" s="77" t="s">
        <v>310</v>
      </c>
      <c r="FE147" s="77" t="s">
        <v>311</v>
      </c>
      <c r="FF147" s="77" t="s">
        <v>312</v>
      </c>
      <c r="FG147" s="77" t="s">
        <v>313</v>
      </c>
      <c r="FH147" s="77" t="s">
        <v>314</v>
      </c>
      <c r="FI147" s="77" t="s">
        <v>315</v>
      </c>
      <c r="FJ147" s="77" t="s">
        <v>316</v>
      </c>
      <c r="FK147" s="77" t="s">
        <v>317</v>
      </c>
      <c r="FL147" s="77" t="s">
        <v>318</v>
      </c>
      <c r="FM147" s="77" t="s">
        <v>319</v>
      </c>
      <c r="FN147" s="77" t="s">
        <v>320</v>
      </c>
      <c r="FO147" s="77" t="s">
        <v>321</v>
      </c>
      <c r="FP147" s="80" t="s">
        <v>7</v>
      </c>
      <c r="FQ147" s="126"/>
      <c r="FR147" s="76" t="s">
        <v>296</v>
      </c>
      <c r="FS147" s="77" t="s">
        <v>297</v>
      </c>
      <c r="FT147" s="77" t="s">
        <v>298</v>
      </c>
      <c r="FU147" s="77" t="s">
        <v>299</v>
      </c>
      <c r="FV147" s="77" t="s">
        <v>300</v>
      </c>
      <c r="FW147" s="77" t="s">
        <v>301</v>
      </c>
      <c r="FX147" s="77" t="s">
        <v>302</v>
      </c>
      <c r="FY147" s="77" t="s">
        <v>303</v>
      </c>
      <c r="FZ147" s="77" t="s">
        <v>304</v>
      </c>
      <c r="GA147" s="77" t="s">
        <v>305</v>
      </c>
      <c r="GB147" s="77" t="s">
        <v>306</v>
      </c>
      <c r="GC147" s="77" t="s">
        <v>307</v>
      </c>
      <c r="GD147" s="77" t="s">
        <v>308</v>
      </c>
      <c r="GE147" s="77" t="s">
        <v>309</v>
      </c>
      <c r="GF147" s="77" t="s">
        <v>310</v>
      </c>
      <c r="GG147" s="77" t="s">
        <v>311</v>
      </c>
      <c r="GH147" s="77" t="s">
        <v>312</v>
      </c>
      <c r="GI147" s="77" t="s">
        <v>313</v>
      </c>
      <c r="GJ147" s="77" t="s">
        <v>314</v>
      </c>
      <c r="GK147" s="77" t="s">
        <v>315</v>
      </c>
      <c r="GL147" s="77" t="s">
        <v>316</v>
      </c>
      <c r="GM147" s="77" t="s">
        <v>317</v>
      </c>
      <c r="GN147" s="77" t="s">
        <v>318</v>
      </c>
      <c r="GO147" s="77" t="s">
        <v>319</v>
      </c>
      <c r="GP147" s="77" t="s">
        <v>320</v>
      </c>
      <c r="GQ147" s="77" t="s">
        <v>321</v>
      </c>
      <c r="GR147" s="80" t="s">
        <v>7</v>
      </c>
      <c r="GS147" s="126"/>
      <c r="GT147" s="76" t="s">
        <v>296</v>
      </c>
      <c r="GU147" s="77" t="s">
        <v>297</v>
      </c>
      <c r="GV147" s="77" t="s">
        <v>298</v>
      </c>
      <c r="GW147" s="77" t="s">
        <v>299</v>
      </c>
      <c r="GX147" s="77" t="s">
        <v>300</v>
      </c>
      <c r="GY147" s="77" t="s">
        <v>301</v>
      </c>
      <c r="GZ147" s="77" t="s">
        <v>302</v>
      </c>
      <c r="HA147" s="77" t="s">
        <v>303</v>
      </c>
      <c r="HB147" s="77" t="s">
        <v>304</v>
      </c>
      <c r="HC147" s="77" t="s">
        <v>305</v>
      </c>
      <c r="HD147" s="77" t="s">
        <v>306</v>
      </c>
      <c r="HE147" s="77" t="s">
        <v>307</v>
      </c>
      <c r="HF147" s="77" t="s">
        <v>308</v>
      </c>
      <c r="HG147" s="77" t="s">
        <v>309</v>
      </c>
      <c r="HH147" s="77" t="s">
        <v>310</v>
      </c>
      <c r="HI147" s="77" t="s">
        <v>311</v>
      </c>
      <c r="HJ147" s="77" t="s">
        <v>312</v>
      </c>
      <c r="HK147" s="77" t="s">
        <v>313</v>
      </c>
      <c r="HL147" s="77" t="s">
        <v>314</v>
      </c>
      <c r="HM147" s="77" t="s">
        <v>315</v>
      </c>
      <c r="HN147" s="77" t="s">
        <v>316</v>
      </c>
      <c r="HO147" s="77" t="s">
        <v>317</v>
      </c>
      <c r="HP147" s="77" t="s">
        <v>318</v>
      </c>
      <c r="HQ147" s="77" t="s">
        <v>319</v>
      </c>
      <c r="HR147" s="77" t="s">
        <v>320</v>
      </c>
      <c r="HS147" s="77" t="s">
        <v>321</v>
      </c>
      <c r="HT147" s="80" t="s">
        <v>7</v>
      </c>
      <c r="HU147" s="126"/>
      <c r="HV147" s="76" t="s">
        <v>296</v>
      </c>
      <c r="HW147" s="77" t="s">
        <v>297</v>
      </c>
      <c r="HX147" s="77" t="s">
        <v>298</v>
      </c>
      <c r="HY147" s="77" t="s">
        <v>299</v>
      </c>
      <c r="HZ147" s="77" t="s">
        <v>300</v>
      </c>
      <c r="IA147" s="77" t="s">
        <v>301</v>
      </c>
      <c r="IB147" s="77" t="s">
        <v>302</v>
      </c>
      <c r="IC147" s="77" t="s">
        <v>303</v>
      </c>
      <c r="ID147" s="77" t="s">
        <v>304</v>
      </c>
      <c r="IE147" s="77" t="s">
        <v>305</v>
      </c>
      <c r="IF147" s="77" t="s">
        <v>306</v>
      </c>
      <c r="IG147" s="77" t="s">
        <v>307</v>
      </c>
      <c r="IH147" s="77" t="s">
        <v>308</v>
      </c>
      <c r="II147" s="77" t="s">
        <v>309</v>
      </c>
      <c r="IJ147" s="77" t="s">
        <v>310</v>
      </c>
      <c r="IK147" s="77" t="s">
        <v>311</v>
      </c>
      <c r="IL147" s="77" t="s">
        <v>312</v>
      </c>
      <c r="IM147" s="77" t="s">
        <v>313</v>
      </c>
      <c r="IN147" s="77" t="s">
        <v>314</v>
      </c>
      <c r="IO147" s="77" t="s">
        <v>315</v>
      </c>
      <c r="IP147" s="77" t="s">
        <v>316</v>
      </c>
      <c r="IQ147" s="77" t="s">
        <v>317</v>
      </c>
      <c r="IR147" s="77" t="s">
        <v>318</v>
      </c>
      <c r="IS147" s="77" t="s">
        <v>319</v>
      </c>
      <c r="IT147" s="77" t="s">
        <v>320</v>
      </c>
      <c r="IU147" s="77" t="s">
        <v>321</v>
      </c>
      <c r="IV147" s="80" t="s">
        <v>7</v>
      </c>
      <c r="IW147" s="126"/>
      <c r="IX147" s="76" t="s">
        <v>296</v>
      </c>
      <c r="IY147" s="77" t="s">
        <v>297</v>
      </c>
      <c r="IZ147" s="77" t="s">
        <v>298</v>
      </c>
      <c r="JA147" s="77" t="s">
        <v>299</v>
      </c>
      <c r="JB147" s="77" t="s">
        <v>300</v>
      </c>
      <c r="JC147" s="77" t="s">
        <v>301</v>
      </c>
      <c r="JD147" s="77" t="s">
        <v>302</v>
      </c>
      <c r="JE147" s="77" t="s">
        <v>303</v>
      </c>
      <c r="JF147" s="77" t="s">
        <v>304</v>
      </c>
      <c r="JG147" s="77" t="s">
        <v>305</v>
      </c>
      <c r="JH147" s="77" t="s">
        <v>306</v>
      </c>
      <c r="JI147" s="77" t="s">
        <v>307</v>
      </c>
      <c r="JJ147" s="77" t="s">
        <v>308</v>
      </c>
      <c r="JK147" s="77" t="s">
        <v>309</v>
      </c>
      <c r="JL147" s="77" t="s">
        <v>310</v>
      </c>
      <c r="JM147" s="77" t="s">
        <v>311</v>
      </c>
      <c r="JN147" s="77" t="s">
        <v>312</v>
      </c>
      <c r="JO147" s="77" t="s">
        <v>313</v>
      </c>
      <c r="JP147" s="77" t="s">
        <v>314</v>
      </c>
      <c r="JQ147" s="77" t="s">
        <v>315</v>
      </c>
      <c r="JR147" s="77" t="s">
        <v>316</v>
      </c>
      <c r="JS147" s="77" t="s">
        <v>317</v>
      </c>
      <c r="JT147" s="77" t="s">
        <v>318</v>
      </c>
      <c r="JU147" s="77" t="s">
        <v>319</v>
      </c>
      <c r="JV147" s="77" t="s">
        <v>320</v>
      </c>
      <c r="JW147" s="77" t="s">
        <v>321</v>
      </c>
      <c r="JX147" s="80" t="s">
        <v>7</v>
      </c>
      <c r="JY147" s="126"/>
      <c r="JZ147" s="76" t="s">
        <v>296</v>
      </c>
      <c r="KA147" s="77" t="s">
        <v>297</v>
      </c>
      <c r="KB147" s="77" t="s">
        <v>298</v>
      </c>
      <c r="KC147" s="77" t="s">
        <v>299</v>
      </c>
      <c r="KD147" s="77" t="s">
        <v>300</v>
      </c>
      <c r="KE147" s="77" t="s">
        <v>301</v>
      </c>
      <c r="KF147" s="77" t="s">
        <v>302</v>
      </c>
      <c r="KG147" s="77" t="s">
        <v>303</v>
      </c>
      <c r="KH147" s="77" t="s">
        <v>304</v>
      </c>
      <c r="KI147" s="77" t="s">
        <v>305</v>
      </c>
      <c r="KJ147" s="77" t="s">
        <v>306</v>
      </c>
      <c r="KK147" s="77" t="s">
        <v>307</v>
      </c>
      <c r="KL147" s="77" t="s">
        <v>308</v>
      </c>
      <c r="KM147" s="77" t="s">
        <v>309</v>
      </c>
      <c r="KN147" s="77" t="s">
        <v>310</v>
      </c>
      <c r="KO147" s="77" t="s">
        <v>311</v>
      </c>
      <c r="KP147" s="77" t="s">
        <v>312</v>
      </c>
      <c r="KQ147" s="77" t="s">
        <v>313</v>
      </c>
      <c r="KR147" s="77" t="s">
        <v>314</v>
      </c>
      <c r="KS147" s="77" t="s">
        <v>315</v>
      </c>
      <c r="KT147" s="77" t="s">
        <v>316</v>
      </c>
      <c r="KU147" s="77" t="s">
        <v>317</v>
      </c>
      <c r="KV147" s="77" t="s">
        <v>318</v>
      </c>
      <c r="KW147" s="77" t="s">
        <v>319</v>
      </c>
      <c r="KX147" s="77" t="s">
        <v>320</v>
      </c>
      <c r="KY147" s="77" t="s">
        <v>321</v>
      </c>
      <c r="KZ147" s="80" t="s">
        <v>7</v>
      </c>
    </row>
    <row r="148" spans="1:312" s="86" customFormat="1" x14ac:dyDescent="0.25">
      <c r="A148" s="115" t="s">
        <v>32</v>
      </c>
      <c r="B148" s="805" t="s">
        <v>32</v>
      </c>
      <c r="C148" s="806">
        <v>23010</v>
      </c>
      <c r="D148" s="805"/>
      <c r="E148" s="806"/>
      <c r="F148" s="176">
        <f>F80*F114</f>
        <v>0</v>
      </c>
      <c r="G148" s="177">
        <f t="shared" ref="G148:AE163" si="22">G80*G114</f>
        <v>0</v>
      </c>
      <c r="H148" s="177">
        <f t="shared" si="22"/>
        <v>0</v>
      </c>
      <c r="I148" s="177">
        <f t="shared" si="22"/>
        <v>0</v>
      </c>
      <c r="J148" s="177">
        <f t="shared" si="22"/>
        <v>0</v>
      </c>
      <c r="K148" s="177">
        <f t="shared" si="22"/>
        <v>0</v>
      </c>
      <c r="L148" s="177">
        <f t="shared" si="22"/>
        <v>0</v>
      </c>
      <c r="M148" s="177">
        <f t="shared" si="22"/>
        <v>0</v>
      </c>
      <c r="N148" s="177">
        <f t="shared" si="22"/>
        <v>0</v>
      </c>
      <c r="O148" s="177">
        <f t="shared" si="22"/>
        <v>0</v>
      </c>
      <c r="P148" s="177">
        <f t="shared" si="22"/>
        <v>0</v>
      </c>
      <c r="Q148" s="177">
        <f t="shared" si="22"/>
        <v>0</v>
      </c>
      <c r="R148" s="177">
        <f t="shared" si="22"/>
        <v>0</v>
      </c>
      <c r="S148" s="177">
        <f t="shared" si="22"/>
        <v>0</v>
      </c>
      <c r="T148" s="178">
        <f t="shared" si="22"/>
        <v>0</v>
      </c>
      <c r="U148" s="178">
        <f t="shared" si="22"/>
        <v>0</v>
      </c>
      <c r="V148" s="177">
        <f t="shared" si="22"/>
        <v>0</v>
      </c>
      <c r="W148" s="177">
        <f t="shared" si="22"/>
        <v>0</v>
      </c>
      <c r="X148" s="178">
        <f t="shared" si="22"/>
        <v>0</v>
      </c>
      <c r="Y148" s="178">
        <f t="shared" si="22"/>
        <v>0</v>
      </c>
      <c r="Z148" s="178">
        <f t="shared" si="22"/>
        <v>0</v>
      </c>
      <c r="AA148" s="178">
        <f t="shared" si="22"/>
        <v>0</v>
      </c>
      <c r="AB148" s="178">
        <f t="shared" si="22"/>
        <v>0</v>
      </c>
      <c r="AC148" s="178">
        <f t="shared" si="22"/>
        <v>0</v>
      </c>
      <c r="AD148" s="178">
        <f t="shared" si="22"/>
        <v>0</v>
      </c>
      <c r="AE148" s="178">
        <f t="shared" si="22"/>
        <v>0</v>
      </c>
      <c r="AF148" s="246">
        <f t="shared" ref="AF148:AF176" si="23">SUM(F148:AE148)</f>
        <v>0</v>
      </c>
      <c r="AG148" s="162"/>
      <c r="AH148" s="176">
        <f>AH80*AH114</f>
        <v>0</v>
      </c>
      <c r="AI148" s="177">
        <f t="shared" ref="AI148:BG163" si="24">AI80*AI114</f>
        <v>0</v>
      </c>
      <c r="AJ148" s="177">
        <f t="shared" si="24"/>
        <v>0</v>
      </c>
      <c r="AK148" s="177">
        <f t="shared" si="24"/>
        <v>0</v>
      </c>
      <c r="AL148" s="177">
        <f t="shared" si="24"/>
        <v>0</v>
      </c>
      <c r="AM148" s="177">
        <f t="shared" si="24"/>
        <v>0</v>
      </c>
      <c r="AN148" s="177">
        <f t="shared" si="24"/>
        <v>0</v>
      </c>
      <c r="AO148" s="177">
        <f t="shared" si="24"/>
        <v>0</v>
      </c>
      <c r="AP148" s="177">
        <f t="shared" si="24"/>
        <v>0</v>
      </c>
      <c r="AQ148" s="177">
        <f t="shared" si="24"/>
        <v>0</v>
      </c>
      <c r="AR148" s="177">
        <f t="shared" si="24"/>
        <v>0</v>
      </c>
      <c r="AS148" s="177">
        <f t="shared" si="24"/>
        <v>0</v>
      </c>
      <c r="AT148" s="177">
        <f t="shared" si="24"/>
        <v>0</v>
      </c>
      <c r="AU148" s="177">
        <f t="shared" si="24"/>
        <v>0</v>
      </c>
      <c r="AV148" s="177">
        <f t="shared" si="24"/>
        <v>0</v>
      </c>
      <c r="AW148" s="177">
        <f t="shared" si="24"/>
        <v>0</v>
      </c>
      <c r="AX148" s="177">
        <f t="shared" si="24"/>
        <v>0</v>
      </c>
      <c r="AY148" s="177">
        <f t="shared" si="24"/>
        <v>0</v>
      </c>
      <c r="AZ148" s="177">
        <f t="shared" si="24"/>
        <v>0</v>
      </c>
      <c r="BA148" s="177">
        <f t="shared" si="24"/>
        <v>0</v>
      </c>
      <c r="BB148" s="177">
        <f t="shared" si="24"/>
        <v>0</v>
      </c>
      <c r="BC148" s="177">
        <f t="shared" si="24"/>
        <v>0</v>
      </c>
      <c r="BD148" s="177">
        <f t="shared" si="24"/>
        <v>0</v>
      </c>
      <c r="BE148" s="177">
        <f t="shared" si="24"/>
        <v>0</v>
      </c>
      <c r="BF148" s="178">
        <f t="shared" si="24"/>
        <v>0</v>
      </c>
      <c r="BG148" s="178">
        <f t="shared" si="24"/>
        <v>0</v>
      </c>
      <c r="BH148" s="246">
        <f>SUM(AH148:BG148)</f>
        <v>0</v>
      </c>
      <c r="BI148" s="165"/>
      <c r="BJ148" s="176">
        <f>BJ80*BJ114</f>
        <v>0</v>
      </c>
      <c r="BK148" s="177">
        <f t="shared" ref="BK148:CI163" si="25">BK80*BK114</f>
        <v>0</v>
      </c>
      <c r="BL148" s="177">
        <f t="shared" si="25"/>
        <v>0</v>
      </c>
      <c r="BM148" s="177">
        <f t="shared" si="25"/>
        <v>0</v>
      </c>
      <c r="BN148" s="177">
        <f t="shared" si="25"/>
        <v>0</v>
      </c>
      <c r="BO148" s="177">
        <f t="shared" si="25"/>
        <v>0</v>
      </c>
      <c r="BP148" s="177">
        <f t="shared" si="25"/>
        <v>0</v>
      </c>
      <c r="BQ148" s="177">
        <f t="shared" si="25"/>
        <v>0</v>
      </c>
      <c r="BR148" s="177">
        <f t="shared" si="25"/>
        <v>0</v>
      </c>
      <c r="BS148" s="177">
        <f t="shared" si="25"/>
        <v>0</v>
      </c>
      <c r="BT148" s="177">
        <f t="shared" si="25"/>
        <v>0</v>
      </c>
      <c r="BU148" s="177">
        <f t="shared" si="25"/>
        <v>0</v>
      </c>
      <c r="BV148" s="177">
        <f t="shared" si="25"/>
        <v>0</v>
      </c>
      <c r="BW148" s="177">
        <f t="shared" si="25"/>
        <v>0</v>
      </c>
      <c r="BX148" s="177">
        <f t="shared" si="25"/>
        <v>0</v>
      </c>
      <c r="BY148" s="177">
        <f t="shared" si="25"/>
        <v>0</v>
      </c>
      <c r="BZ148" s="177">
        <f t="shared" si="25"/>
        <v>0</v>
      </c>
      <c r="CA148" s="177">
        <f t="shared" si="25"/>
        <v>0</v>
      </c>
      <c r="CB148" s="177">
        <f t="shared" si="25"/>
        <v>0</v>
      </c>
      <c r="CC148" s="177">
        <f t="shared" si="25"/>
        <v>0</v>
      </c>
      <c r="CD148" s="177">
        <f t="shared" si="25"/>
        <v>0</v>
      </c>
      <c r="CE148" s="177">
        <f t="shared" si="25"/>
        <v>0</v>
      </c>
      <c r="CF148" s="177">
        <f t="shared" si="25"/>
        <v>0</v>
      </c>
      <c r="CG148" s="177">
        <f t="shared" si="25"/>
        <v>0</v>
      </c>
      <c r="CH148" s="178">
        <f t="shared" si="25"/>
        <v>0</v>
      </c>
      <c r="CI148" s="178">
        <f t="shared" si="25"/>
        <v>0</v>
      </c>
      <c r="CJ148" s="246">
        <f>SUM(BJ148:CI148)</f>
        <v>0</v>
      </c>
      <c r="CK148" s="165"/>
      <c r="CL148" s="176">
        <f>CL80*CL114</f>
        <v>0</v>
      </c>
      <c r="CM148" s="177">
        <f t="shared" ref="CM148:DK163" si="26">CM80*CM114</f>
        <v>0</v>
      </c>
      <c r="CN148" s="177">
        <f t="shared" si="26"/>
        <v>0</v>
      </c>
      <c r="CO148" s="177">
        <f t="shared" si="26"/>
        <v>0</v>
      </c>
      <c r="CP148" s="177">
        <f t="shared" si="26"/>
        <v>0</v>
      </c>
      <c r="CQ148" s="177">
        <f t="shared" si="26"/>
        <v>0</v>
      </c>
      <c r="CR148" s="177">
        <f t="shared" si="26"/>
        <v>0</v>
      </c>
      <c r="CS148" s="177">
        <f t="shared" si="26"/>
        <v>0</v>
      </c>
      <c r="CT148" s="177">
        <f t="shared" si="26"/>
        <v>0</v>
      </c>
      <c r="CU148" s="177">
        <f t="shared" si="26"/>
        <v>0</v>
      </c>
      <c r="CV148" s="177">
        <f t="shared" si="26"/>
        <v>0</v>
      </c>
      <c r="CW148" s="177">
        <f t="shared" si="26"/>
        <v>0</v>
      </c>
      <c r="CX148" s="177">
        <f t="shared" si="26"/>
        <v>0</v>
      </c>
      <c r="CY148" s="177">
        <f t="shared" si="26"/>
        <v>0</v>
      </c>
      <c r="CZ148" s="177">
        <f t="shared" si="26"/>
        <v>0</v>
      </c>
      <c r="DA148" s="177">
        <f t="shared" si="26"/>
        <v>0</v>
      </c>
      <c r="DB148" s="177">
        <f t="shared" si="26"/>
        <v>0</v>
      </c>
      <c r="DC148" s="177">
        <f t="shared" si="26"/>
        <v>0</v>
      </c>
      <c r="DD148" s="177">
        <f t="shared" si="26"/>
        <v>0</v>
      </c>
      <c r="DE148" s="177">
        <f t="shared" si="26"/>
        <v>0</v>
      </c>
      <c r="DF148" s="177">
        <f t="shared" si="26"/>
        <v>0</v>
      </c>
      <c r="DG148" s="177">
        <f t="shared" si="26"/>
        <v>0</v>
      </c>
      <c r="DH148" s="177">
        <f t="shared" si="26"/>
        <v>0</v>
      </c>
      <c r="DI148" s="177">
        <f t="shared" si="26"/>
        <v>0</v>
      </c>
      <c r="DJ148" s="178">
        <f t="shared" si="26"/>
        <v>0</v>
      </c>
      <c r="DK148" s="178">
        <f t="shared" si="26"/>
        <v>0</v>
      </c>
      <c r="DL148" s="246">
        <f>SUM(CL148:DK148)</f>
        <v>0</v>
      </c>
      <c r="DM148" s="165"/>
      <c r="DN148" s="176">
        <f>DN80*DN114</f>
        <v>0</v>
      </c>
      <c r="DO148" s="177">
        <f t="shared" ref="DO148:EM163" si="27">DO80*DO114</f>
        <v>0</v>
      </c>
      <c r="DP148" s="177">
        <f t="shared" si="27"/>
        <v>0</v>
      </c>
      <c r="DQ148" s="177">
        <f t="shared" si="27"/>
        <v>0</v>
      </c>
      <c r="DR148" s="177">
        <f t="shared" si="27"/>
        <v>0</v>
      </c>
      <c r="DS148" s="177">
        <f t="shared" si="27"/>
        <v>0</v>
      </c>
      <c r="DT148" s="177">
        <f t="shared" si="27"/>
        <v>0</v>
      </c>
      <c r="DU148" s="177">
        <f t="shared" si="27"/>
        <v>0</v>
      </c>
      <c r="DV148" s="177">
        <f t="shared" si="27"/>
        <v>0</v>
      </c>
      <c r="DW148" s="177">
        <f t="shared" si="27"/>
        <v>0</v>
      </c>
      <c r="DX148" s="177">
        <f t="shared" si="27"/>
        <v>0</v>
      </c>
      <c r="DY148" s="177">
        <f t="shared" si="27"/>
        <v>0</v>
      </c>
      <c r="DZ148" s="177">
        <f t="shared" si="27"/>
        <v>0</v>
      </c>
      <c r="EA148" s="177">
        <f t="shared" si="27"/>
        <v>0</v>
      </c>
      <c r="EB148" s="177">
        <f t="shared" si="27"/>
        <v>0</v>
      </c>
      <c r="EC148" s="177">
        <f t="shared" si="27"/>
        <v>0</v>
      </c>
      <c r="ED148" s="177">
        <f t="shared" si="27"/>
        <v>0</v>
      </c>
      <c r="EE148" s="177">
        <f t="shared" si="27"/>
        <v>0</v>
      </c>
      <c r="EF148" s="177">
        <f t="shared" si="27"/>
        <v>0</v>
      </c>
      <c r="EG148" s="177">
        <f t="shared" si="27"/>
        <v>0</v>
      </c>
      <c r="EH148" s="177">
        <f t="shared" si="27"/>
        <v>0</v>
      </c>
      <c r="EI148" s="177">
        <f t="shared" si="27"/>
        <v>0</v>
      </c>
      <c r="EJ148" s="177">
        <f t="shared" si="27"/>
        <v>0</v>
      </c>
      <c r="EK148" s="177">
        <f t="shared" si="27"/>
        <v>0</v>
      </c>
      <c r="EL148" s="178">
        <f t="shared" si="27"/>
        <v>0</v>
      </c>
      <c r="EM148" s="178">
        <f t="shared" si="27"/>
        <v>0</v>
      </c>
      <c r="EN148" s="246">
        <f>SUM(DN148:EM148)</f>
        <v>0</v>
      </c>
      <c r="EO148" s="165"/>
      <c r="EP148" s="176">
        <f>EP80*EP114</f>
        <v>0</v>
      </c>
      <c r="EQ148" s="177">
        <f t="shared" ref="EQ148:FO163" si="28">EQ80*EQ114</f>
        <v>0</v>
      </c>
      <c r="ER148" s="177">
        <f t="shared" si="28"/>
        <v>0</v>
      </c>
      <c r="ES148" s="177">
        <f t="shared" si="28"/>
        <v>0</v>
      </c>
      <c r="ET148" s="177">
        <f t="shared" si="28"/>
        <v>0</v>
      </c>
      <c r="EU148" s="177">
        <f t="shared" si="28"/>
        <v>0</v>
      </c>
      <c r="EV148" s="177">
        <f t="shared" si="28"/>
        <v>0</v>
      </c>
      <c r="EW148" s="177">
        <f t="shared" si="28"/>
        <v>0</v>
      </c>
      <c r="EX148" s="177">
        <f t="shared" si="28"/>
        <v>0</v>
      </c>
      <c r="EY148" s="177">
        <f t="shared" si="28"/>
        <v>0</v>
      </c>
      <c r="EZ148" s="177">
        <f t="shared" si="28"/>
        <v>0</v>
      </c>
      <c r="FA148" s="177">
        <f t="shared" si="28"/>
        <v>0</v>
      </c>
      <c r="FB148" s="177">
        <f t="shared" si="28"/>
        <v>0</v>
      </c>
      <c r="FC148" s="177">
        <f t="shared" si="28"/>
        <v>0</v>
      </c>
      <c r="FD148" s="177">
        <f t="shared" si="28"/>
        <v>0</v>
      </c>
      <c r="FE148" s="177">
        <f t="shared" si="28"/>
        <v>0</v>
      </c>
      <c r="FF148" s="177">
        <f t="shared" si="28"/>
        <v>0</v>
      </c>
      <c r="FG148" s="177">
        <f t="shared" si="28"/>
        <v>0</v>
      </c>
      <c r="FH148" s="177">
        <f t="shared" si="28"/>
        <v>0</v>
      </c>
      <c r="FI148" s="177">
        <f t="shared" si="28"/>
        <v>0</v>
      </c>
      <c r="FJ148" s="177">
        <f t="shared" si="28"/>
        <v>0</v>
      </c>
      <c r="FK148" s="177">
        <f t="shared" si="28"/>
        <v>0</v>
      </c>
      <c r="FL148" s="177">
        <f t="shared" si="28"/>
        <v>0</v>
      </c>
      <c r="FM148" s="177">
        <f t="shared" si="28"/>
        <v>0</v>
      </c>
      <c r="FN148" s="178">
        <f t="shared" si="28"/>
        <v>0</v>
      </c>
      <c r="FO148" s="178">
        <f t="shared" si="28"/>
        <v>0</v>
      </c>
      <c r="FP148" s="246">
        <f>SUM(EP148:FO148)</f>
        <v>0</v>
      </c>
      <c r="FQ148" s="165"/>
      <c r="FR148" s="176">
        <f>FR80*FR114</f>
        <v>0</v>
      </c>
      <c r="FS148" s="177">
        <f t="shared" ref="FS148:GQ163" si="29">FS80*FS114</f>
        <v>0</v>
      </c>
      <c r="FT148" s="177">
        <f t="shared" si="29"/>
        <v>0</v>
      </c>
      <c r="FU148" s="177">
        <f t="shared" si="29"/>
        <v>0</v>
      </c>
      <c r="FV148" s="177">
        <f t="shared" si="29"/>
        <v>0</v>
      </c>
      <c r="FW148" s="177">
        <f t="shared" si="29"/>
        <v>0</v>
      </c>
      <c r="FX148" s="177">
        <f t="shared" si="29"/>
        <v>0</v>
      </c>
      <c r="FY148" s="177">
        <f t="shared" si="29"/>
        <v>0</v>
      </c>
      <c r="FZ148" s="177">
        <f t="shared" si="29"/>
        <v>0</v>
      </c>
      <c r="GA148" s="177">
        <f t="shared" si="29"/>
        <v>0</v>
      </c>
      <c r="GB148" s="177">
        <f t="shared" si="29"/>
        <v>0</v>
      </c>
      <c r="GC148" s="177">
        <f t="shared" si="29"/>
        <v>0</v>
      </c>
      <c r="GD148" s="177">
        <f t="shared" si="29"/>
        <v>0</v>
      </c>
      <c r="GE148" s="177">
        <f t="shared" si="29"/>
        <v>0</v>
      </c>
      <c r="GF148" s="177">
        <f t="shared" si="29"/>
        <v>0</v>
      </c>
      <c r="GG148" s="177">
        <f t="shared" si="29"/>
        <v>0</v>
      </c>
      <c r="GH148" s="177">
        <f t="shared" si="29"/>
        <v>0</v>
      </c>
      <c r="GI148" s="177">
        <f t="shared" si="29"/>
        <v>0</v>
      </c>
      <c r="GJ148" s="177">
        <f t="shared" si="29"/>
        <v>0</v>
      </c>
      <c r="GK148" s="177">
        <f t="shared" si="29"/>
        <v>0</v>
      </c>
      <c r="GL148" s="177">
        <f t="shared" si="29"/>
        <v>0</v>
      </c>
      <c r="GM148" s="177">
        <f t="shared" si="29"/>
        <v>0</v>
      </c>
      <c r="GN148" s="177">
        <f t="shared" si="29"/>
        <v>0</v>
      </c>
      <c r="GO148" s="177">
        <f t="shared" si="29"/>
        <v>0</v>
      </c>
      <c r="GP148" s="178">
        <f t="shared" si="29"/>
        <v>0</v>
      </c>
      <c r="GQ148" s="178">
        <f t="shared" si="29"/>
        <v>0</v>
      </c>
      <c r="GR148" s="246">
        <f>SUM(FR148:GQ148)</f>
        <v>0</v>
      </c>
      <c r="GS148" s="165"/>
      <c r="GT148" s="176">
        <f>GT80*GT114</f>
        <v>0</v>
      </c>
      <c r="GU148" s="177">
        <f t="shared" ref="GU148:HS163" si="30">GU80*GU114</f>
        <v>0</v>
      </c>
      <c r="GV148" s="177">
        <f t="shared" si="30"/>
        <v>0</v>
      </c>
      <c r="GW148" s="177">
        <f t="shared" si="30"/>
        <v>0</v>
      </c>
      <c r="GX148" s="177">
        <f t="shared" si="30"/>
        <v>0</v>
      </c>
      <c r="GY148" s="177">
        <f t="shared" si="30"/>
        <v>0</v>
      </c>
      <c r="GZ148" s="177">
        <f t="shared" si="30"/>
        <v>0</v>
      </c>
      <c r="HA148" s="177">
        <f t="shared" si="30"/>
        <v>0</v>
      </c>
      <c r="HB148" s="177">
        <f t="shared" si="30"/>
        <v>0</v>
      </c>
      <c r="HC148" s="177">
        <f t="shared" si="30"/>
        <v>0</v>
      </c>
      <c r="HD148" s="177">
        <f t="shared" si="30"/>
        <v>0</v>
      </c>
      <c r="HE148" s="177">
        <f t="shared" si="30"/>
        <v>0</v>
      </c>
      <c r="HF148" s="177">
        <f t="shared" si="30"/>
        <v>0</v>
      </c>
      <c r="HG148" s="177">
        <f t="shared" si="30"/>
        <v>0</v>
      </c>
      <c r="HH148" s="177">
        <f t="shared" si="30"/>
        <v>0</v>
      </c>
      <c r="HI148" s="177">
        <f t="shared" si="30"/>
        <v>0</v>
      </c>
      <c r="HJ148" s="177">
        <f t="shared" si="30"/>
        <v>0</v>
      </c>
      <c r="HK148" s="177">
        <f t="shared" si="30"/>
        <v>0</v>
      </c>
      <c r="HL148" s="177">
        <f t="shared" si="30"/>
        <v>0</v>
      </c>
      <c r="HM148" s="177">
        <f t="shared" si="30"/>
        <v>0</v>
      </c>
      <c r="HN148" s="177">
        <f t="shared" si="30"/>
        <v>0</v>
      </c>
      <c r="HO148" s="177">
        <f t="shared" si="30"/>
        <v>0</v>
      </c>
      <c r="HP148" s="177">
        <f t="shared" si="30"/>
        <v>0</v>
      </c>
      <c r="HQ148" s="177">
        <f t="shared" si="30"/>
        <v>0</v>
      </c>
      <c r="HR148" s="178">
        <f t="shared" si="30"/>
        <v>0</v>
      </c>
      <c r="HS148" s="178">
        <f t="shared" si="30"/>
        <v>0</v>
      </c>
      <c r="HT148" s="246">
        <f>SUM(GT148:HS148)</f>
        <v>0</v>
      </c>
      <c r="HU148" s="165"/>
      <c r="HV148" s="176">
        <f>HV80*HV114</f>
        <v>0</v>
      </c>
      <c r="HW148" s="177">
        <f t="shared" ref="HW148:IU163" si="31">HW80*HW114</f>
        <v>0</v>
      </c>
      <c r="HX148" s="177">
        <f t="shared" si="31"/>
        <v>0</v>
      </c>
      <c r="HY148" s="177">
        <f t="shared" si="31"/>
        <v>0</v>
      </c>
      <c r="HZ148" s="177">
        <f t="shared" si="31"/>
        <v>0</v>
      </c>
      <c r="IA148" s="177">
        <f t="shared" si="31"/>
        <v>0</v>
      </c>
      <c r="IB148" s="177">
        <f t="shared" si="31"/>
        <v>0</v>
      </c>
      <c r="IC148" s="177">
        <f t="shared" si="31"/>
        <v>0</v>
      </c>
      <c r="ID148" s="177">
        <f t="shared" si="31"/>
        <v>0</v>
      </c>
      <c r="IE148" s="177">
        <f t="shared" si="31"/>
        <v>0</v>
      </c>
      <c r="IF148" s="177">
        <f t="shared" si="31"/>
        <v>0</v>
      </c>
      <c r="IG148" s="177">
        <f t="shared" si="31"/>
        <v>0</v>
      </c>
      <c r="IH148" s="177">
        <f t="shared" si="31"/>
        <v>0</v>
      </c>
      <c r="II148" s="177">
        <f t="shared" si="31"/>
        <v>0</v>
      </c>
      <c r="IJ148" s="177">
        <f t="shared" si="31"/>
        <v>0</v>
      </c>
      <c r="IK148" s="177">
        <f t="shared" si="31"/>
        <v>0</v>
      </c>
      <c r="IL148" s="177">
        <f t="shared" si="31"/>
        <v>0</v>
      </c>
      <c r="IM148" s="177">
        <f t="shared" si="31"/>
        <v>0</v>
      </c>
      <c r="IN148" s="177">
        <f t="shared" si="31"/>
        <v>0</v>
      </c>
      <c r="IO148" s="177">
        <f t="shared" si="31"/>
        <v>0</v>
      </c>
      <c r="IP148" s="177">
        <f t="shared" si="31"/>
        <v>0</v>
      </c>
      <c r="IQ148" s="177">
        <f t="shared" si="31"/>
        <v>0</v>
      </c>
      <c r="IR148" s="177">
        <f t="shared" si="31"/>
        <v>0</v>
      </c>
      <c r="IS148" s="177">
        <f t="shared" si="31"/>
        <v>0</v>
      </c>
      <c r="IT148" s="178">
        <f t="shared" si="31"/>
        <v>0</v>
      </c>
      <c r="IU148" s="178">
        <f t="shared" si="31"/>
        <v>0</v>
      </c>
      <c r="IV148" s="246">
        <f>SUM(HV148:IU148)</f>
        <v>0</v>
      </c>
      <c r="IW148" s="165"/>
      <c r="IX148" s="176">
        <f>IX80*IX114</f>
        <v>0</v>
      </c>
      <c r="IY148" s="177">
        <f t="shared" ref="IY148:JW163" si="32">IY80*IY114</f>
        <v>0</v>
      </c>
      <c r="IZ148" s="177">
        <f t="shared" si="32"/>
        <v>0</v>
      </c>
      <c r="JA148" s="177">
        <f t="shared" si="32"/>
        <v>0</v>
      </c>
      <c r="JB148" s="177">
        <f t="shared" si="32"/>
        <v>0</v>
      </c>
      <c r="JC148" s="177">
        <f t="shared" si="32"/>
        <v>0</v>
      </c>
      <c r="JD148" s="177">
        <f t="shared" si="32"/>
        <v>0</v>
      </c>
      <c r="JE148" s="177">
        <f t="shared" si="32"/>
        <v>0</v>
      </c>
      <c r="JF148" s="177">
        <f t="shared" si="32"/>
        <v>0</v>
      </c>
      <c r="JG148" s="177">
        <f t="shared" si="32"/>
        <v>0</v>
      </c>
      <c r="JH148" s="177">
        <f t="shared" si="32"/>
        <v>0</v>
      </c>
      <c r="JI148" s="177">
        <f t="shared" si="32"/>
        <v>0</v>
      </c>
      <c r="JJ148" s="177">
        <f t="shared" si="32"/>
        <v>0</v>
      </c>
      <c r="JK148" s="177">
        <f t="shared" si="32"/>
        <v>0</v>
      </c>
      <c r="JL148" s="177">
        <f t="shared" si="32"/>
        <v>0</v>
      </c>
      <c r="JM148" s="177">
        <f t="shared" si="32"/>
        <v>0</v>
      </c>
      <c r="JN148" s="177">
        <f t="shared" si="32"/>
        <v>0</v>
      </c>
      <c r="JO148" s="177">
        <f t="shared" si="32"/>
        <v>0</v>
      </c>
      <c r="JP148" s="177">
        <f t="shared" si="32"/>
        <v>0</v>
      </c>
      <c r="JQ148" s="177">
        <f t="shared" si="32"/>
        <v>0</v>
      </c>
      <c r="JR148" s="177">
        <f t="shared" si="32"/>
        <v>0</v>
      </c>
      <c r="JS148" s="177">
        <f t="shared" si="32"/>
        <v>0</v>
      </c>
      <c r="JT148" s="177">
        <f t="shared" si="32"/>
        <v>0</v>
      </c>
      <c r="JU148" s="177">
        <f t="shared" si="32"/>
        <v>0</v>
      </c>
      <c r="JV148" s="178">
        <f t="shared" si="32"/>
        <v>0</v>
      </c>
      <c r="JW148" s="178">
        <f t="shared" si="32"/>
        <v>0</v>
      </c>
      <c r="JX148" s="246">
        <f>SUM(IX148:JW148)</f>
        <v>0</v>
      </c>
      <c r="JY148" s="165"/>
      <c r="JZ148" s="176">
        <f>JZ80*JZ114</f>
        <v>0</v>
      </c>
      <c r="KA148" s="177">
        <f t="shared" ref="KA148:KY163" si="33">KA80*KA114</f>
        <v>0</v>
      </c>
      <c r="KB148" s="177">
        <f t="shared" si="33"/>
        <v>0</v>
      </c>
      <c r="KC148" s="177">
        <f t="shared" si="33"/>
        <v>0</v>
      </c>
      <c r="KD148" s="177">
        <f t="shared" si="33"/>
        <v>0</v>
      </c>
      <c r="KE148" s="177">
        <f t="shared" si="33"/>
        <v>0</v>
      </c>
      <c r="KF148" s="177">
        <f t="shared" si="33"/>
        <v>0</v>
      </c>
      <c r="KG148" s="177">
        <f t="shared" si="33"/>
        <v>0</v>
      </c>
      <c r="KH148" s="177">
        <f t="shared" si="33"/>
        <v>0</v>
      </c>
      <c r="KI148" s="177">
        <f t="shared" si="33"/>
        <v>0</v>
      </c>
      <c r="KJ148" s="177">
        <f t="shared" si="33"/>
        <v>0</v>
      </c>
      <c r="KK148" s="177">
        <f t="shared" si="33"/>
        <v>0</v>
      </c>
      <c r="KL148" s="177">
        <f t="shared" si="33"/>
        <v>0</v>
      </c>
      <c r="KM148" s="177">
        <f t="shared" si="33"/>
        <v>0</v>
      </c>
      <c r="KN148" s="177">
        <f t="shared" si="33"/>
        <v>0</v>
      </c>
      <c r="KO148" s="177">
        <f t="shared" si="33"/>
        <v>0</v>
      </c>
      <c r="KP148" s="177">
        <f t="shared" si="33"/>
        <v>0</v>
      </c>
      <c r="KQ148" s="177">
        <f t="shared" si="33"/>
        <v>0</v>
      </c>
      <c r="KR148" s="177">
        <f t="shared" si="33"/>
        <v>0</v>
      </c>
      <c r="KS148" s="177">
        <f t="shared" si="33"/>
        <v>0</v>
      </c>
      <c r="KT148" s="177">
        <f t="shared" si="33"/>
        <v>0</v>
      </c>
      <c r="KU148" s="177">
        <f t="shared" si="33"/>
        <v>0</v>
      </c>
      <c r="KV148" s="177">
        <f t="shared" si="33"/>
        <v>0</v>
      </c>
      <c r="KW148" s="177">
        <f t="shared" si="33"/>
        <v>0</v>
      </c>
      <c r="KX148" s="178">
        <f t="shared" si="33"/>
        <v>0</v>
      </c>
      <c r="KY148" s="178">
        <f t="shared" si="33"/>
        <v>0</v>
      </c>
      <c r="KZ148" s="246">
        <f>SUM(JZ148:KY148)</f>
        <v>0</v>
      </c>
    </row>
    <row r="149" spans="1:312" x14ac:dyDescent="0.25">
      <c r="A149" s="115" t="s">
        <v>33</v>
      </c>
      <c r="B149" s="805" t="s">
        <v>33</v>
      </c>
      <c r="C149" s="806">
        <v>23040</v>
      </c>
      <c r="D149" s="805"/>
      <c r="E149" s="806"/>
      <c r="F149" s="164">
        <f t="shared" ref="F149:AE163" si="34">F81*F115</f>
        <v>0</v>
      </c>
      <c r="G149" s="117">
        <f t="shared" si="34"/>
        <v>0</v>
      </c>
      <c r="H149" s="117">
        <f t="shared" si="34"/>
        <v>0</v>
      </c>
      <c r="I149" s="117">
        <f t="shared" si="34"/>
        <v>0</v>
      </c>
      <c r="J149" s="117">
        <f t="shared" si="34"/>
        <v>0</v>
      </c>
      <c r="K149" s="117">
        <f t="shared" si="34"/>
        <v>0</v>
      </c>
      <c r="L149" s="117">
        <f t="shared" si="34"/>
        <v>0</v>
      </c>
      <c r="M149" s="117">
        <f t="shared" si="34"/>
        <v>0</v>
      </c>
      <c r="N149" s="117">
        <f t="shared" si="34"/>
        <v>0</v>
      </c>
      <c r="O149" s="117">
        <f t="shared" si="34"/>
        <v>0</v>
      </c>
      <c r="P149" s="117">
        <f t="shared" si="34"/>
        <v>0</v>
      </c>
      <c r="Q149" s="117">
        <f t="shared" si="34"/>
        <v>0</v>
      </c>
      <c r="R149" s="117">
        <f t="shared" si="34"/>
        <v>0</v>
      </c>
      <c r="S149" s="117">
        <f t="shared" si="34"/>
        <v>0</v>
      </c>
      <c r="T149" s="119">
        <f t="shared" si="34"/>
        <v>0</v>
      </c>
      <c r="U149" s="119">
        <f t="shared" si="34"/>
        <v>0</v>
      </c>
      <c r="V149" s="117">
        <f t="shared" si="22"/>
        <v>0</v>
      </c>
      <c r="W149" s="117">
        <f t="shared" si="22"/>
        <v>0</v>
      </c>
      <c r="X149" s="119">
        <f t="shared" si="22"/>
        <v>0</v>
      </c>
      <c r="Y149" s="119">
        <f t="shared" si="22"/>
        <v>0</v>
      </c>
      <c r="Z149" s="119">
        <f t="shared" si="22"/>
        <v>0</v>
      </c>
      <c r="AA149" s="119">
        <f t="shared" si="22"/>
        <v>0</v>
      </c>
      <c r="AB149" s="119">
        <f t="shared" si="22"/>
        <v>0</v>
      </c>
      <c r="AC149" s="119">
        <f t="shared" si="22"/>
        <v>0</v>
      </c>
      <c r="AD149" s="119">
        <f t="shared" si="34"/>
        <v>0</v>
      </c>
      <c r="AE149" s="119">
        <f t="shared" si="34"/>
        <v>0</v>
      </c>
      <c r="AF149" s="247">
        <f t="shared" si="23"/>
        <v>0</v>
      </c>
      <c r="AG149" s="162"/>
      <c r="AH149" s="164">
        <f t="shared" ref="AH149:BF164" si="35">AH81*AH115</f>
        <v>0</v>
      </c>
      <c r="AI149" s="117">
        <f t="shared" si="35"/>
        <v>0</v>
      </c>
      <c r="AJ149" s="117">
        <f t="shared" si="35"/>
        <v>0</v>
      </c>
      <c r="AK149" s="117">
        <f t="shared" si="35"/>
        <v>0</v>
      </c>
      <c r="AL149" s="117">
        <f t="shared" si="24"/>
        <v>0</v>
      </c>
      <c r="AM149" s="117">
        <f t="shared" si="24"/>
        <v>0</v>
      </c>
      <c r="AN149" s="117">
        <f t="shared" si="24"/>
        <v>0</v>
      </c>
      <c r="AO149" s="117">
        <f t="shared" si="24"/>
        <v>0</v>
      </c>
      <c r="AP149" s="117">
        <f t="shared" si="24"/>
        <v>0</v>
      </c>
      <c r="AQ149" s="117">
        <f t="shared" si="24"/>
        <v>0</v>
      </c>
      <c r="AR149" s="117">
        <f t="shared" si="24"/>
        <v>0</v>
      </c>
      <c r="AS149" s="117">
        <f t="shared" si="24"/>
        <v>0</v>
      </c>
      <c r="AT149" s="117">
        <f t="shared" si="24"/>
        <v>0</v>
      </c>
      <c r="AU149" s="117">
        <f t="shared" si="24"/>
        <v>0</v>
      </c>
      <c r="AV149" s="117">
        <f t="shared" si="35"/>
        <v>0</v>
      </c>
      <c r="AW149" s="117">
        <f t="shared" si="35"/>
        <v>0</v>
      </c>
      <c r="AX149" s="117">
        <f t="shared" si="35"/>
        <v>0</v>
      </c>
      <c r="AY149" s="117">
        <f t="shared" si="35"/>
        <v>0</v>
      </c>
      <c r="AZ149" s="117">
        <f t="shared" si="35"/>
        <v>0</v>
      </c>
      <c r="BA149" s="117">
        <f t="shared" si="35"/>
        <v>0</v>
      </c>
      <c r="BB149" s="117">
        <f t="shared" si="35"/>
        <v>0</v>
      </c>
      <c r="BC149" s="117">
        <f t="shared" si="35"/>
        <v>0</v>
      </c>
      <c r="BD149" s="117">
        <f t="shared" si="35"/>
        <v>0</v>
      </c>
      <c r="BE149" s="117">
        <f t="shared" si="35"/>
        <v>0</v>
      </c>
      <c r="BF149" s="119">
        <f t="shared" si="35"/>
        <v>0</v>
      </c>
      <c r="BG149" s="119">
        <f t="shared" si="24"/>
        <v>0</v>
      </c>
      <c r="BH149" s="247">
        <f t="shared" ref="BH149:BH176" si="36">SUM(AH149:BG149)</f>
        <v>0</v>
      </c>
      <c r="BI149" s="165"/>
      <c r="BJ149" s="164">
        <f t="shared" ref="BJ149:CH164" si="37">BJ81*BJ115</f>
        <v>0</v>
      </c>
      <c r="BK149" s="117">
        <f t="shared" si="37"/>
        <v>0</v>
      </c>
      <c r="BL149" s="117">
        <f t="shared" si="37"/>
        <v>0</v>
      </c>
      <c r="BM149" s="117">
        <f t="shared" si="37"/>
        <v>0</v>
      </c>
      <c r="BN149" s="117">
        <f t="shared" si="25"/>
        <v>0</v>
      </c>
      <c r="BO149" s="117">
        <f t="shared" si="25"/>
        <v>0</v>
      </c>
      <c r="BP149" s="117">
        <f t="shared" si="25"/>
        <v>0</v>
      </c>
      <c r="BQ149" s="117">
        <f t="shared" si="25"/>
        <v>0</v>
      </c>
      <c r="BR149" s="117">
        <f t="shared" si="25"/>
        <v>0</v>
      </c>
      <c r="BS149" s="117">
        <f t="shared" si="25"/>
        <v>0</v>
      </c>
      <c r="BT149" s="117">
        <f t="shared" si="25"/>
        <v>0</v>
      </c>
      <c r="BU149" s="117">
        <f t="shared" si="25"/>
        <v>0</v>
      </c>
      <c r="BV149" s="117">
        <f t="shared" si="25"/>
        <v>0</v>
      </c>
      <c r="BW149" s="117">
        <f t="shared" si="25"/>
        <v>0</v>
      </c>
      <c r="BX149" s="117">
        <f t="shared" si="37"/>
        <v>0</v>
      </c>
      <c r="BY149" s="117">
        <f t="shared" si="37"/>
        <v>0</v>
      </c>
      <c r="BZ149" s="117">
        <f t="shared" si="37"/>
        <v>0</v>
      </c>
      <c r="CA149" s="117">
        <f t="shared" si="37"/>
        <v>0</v>
      </c>
      <c r="CB149" s="117">
        <f t="shared" si="37"/>
        <v>0</v>
      </c>
      <c r="CC149" s="117">
        <f t="shared" si="37"/>
        <v>0</v>
      </c>
      <c r="CD149" s="117">
        <f t="shared" si="37"/>
        <v>0</v>
      </c>
      <c r="CE149" s="117">
        <f t="shared" si="37"/>
        <v>0</v>
      </c>
      <c r="CF149" s="117">
        <f t="shared" si="37"/>
        <v>0</v>
      </c>
      <c r="CG149" s="117">
        <f t="shared" si="37"/>
        <v>0</v>
      </c>
      <c r="CH149" s="119">
        <f t="shared" si="37"/>
        <v>0</v>
      </c>
      <c r="CI149" s="119">
        <f t="shared" si="25"/>
        <v>0</v>
      </c>
      <c r="CJ149" s="247">
        <f t="shared" ref="CJ149:CJ176" si="38">SUM(BJ149:CI149)</f>
        <v>0</v>
      </c>
      <c r="CK149" s="165"/>
      <c r="CL149" s="164">
        <f t="shared" ref="CL149:DJ164" si="39">CL81*CL115</f>
        <v>0</v>
      </c>
      <c r="CM149" s="117">
        <f t="shared" si="39"/>
        <v>0</v>
      </c>
      <c r="CN149" s="117">
        <f t="shared" si="39"/>
        <v>0</v>
      </c>
      <c r="CO149" s="117">
        <f t="shared" si="39"/>
        <v>0</v>
      </c>
      <c r="CP149" s="117">
        <f t="shared" si="26"/>
        <v>0</v>
      </c>
      <c r="CQ149" s="117">
        <f t="shared" si="26"/>
        <v>0</v>
      </c>
      <c r="CR149" s="117">
        <f t="shared" si="26"/>
        <v>0</v>
      </c>
      <c r="CS149" s="117">
        <f t="shared" si="26"/>
        <v>0</v>
      </c>
      <c r="CT149" s="117">
        <f t="shared" si="26"/>
        <v>0</v>
      </c>
      <c r="CU149" s="117">
        <f t="shared" si="26"/>
        <v>0</v>
      </c>
      <c r="CV149" s="117">
        <f t="shared" si="26"/>
        <v>0</v>
      </c>
      <c r="CW149" s="117">
        <f t="shared" si="26"/>
        <v>0</v>
      </c>
      <c r="CX149" s="117">
        <f t="shared" si="26"/>
        <v>0</v>
      </c>
      <c r="CY149" s="117">
        <f t="shared" si="26"/>
        <v>0</v>
      </c>
      <c r="CZ149" s="117">
        <f t="shared" si="39"/>
        <v>0</v>
      </c>
      <c r="DA149" s="117">
        <f t="shared" si="39"/>
        <v>0</v>
      </c>
      <c r="DB149" s="117">
        <f t="shared" si="39"/>
        <v>0</v>
      </c>
      <c r="DC149" s="117">
        <f t="shared" si="39"/>
        <v>0</v>
      </c>
      <c r="DD149" s="117">
        <f t="shared" si="39"/>
        <v>0</v>
      </c>
      <c r="DE149" s="117">
        <f t="shared" si="39"/>
        <v>0</v>
      </c>
      <c r="DF149" s="117">
        <f t="shared" si="39"/>
        <v>0</v>
      </c>
      <c r="DG149" s="117">
        <f t="shared" si="39"/>
        <v>0</v>
      </c>
      <c r="DH149" s="117">
        <f t="shared" si="39"/>
        <v>0</v>
      </c>
      <c r="DI149" s="117">
        <f t="shared" si="39"/>
        <v>0</v>
      </c>
      <c r="DJ149" s="119">
        <f t="shared" si="39"/>
        <v>0</v>
      </c>
      <c r="DK149" s="119">
        <f t="shared" si="26"/>
        <v>0</v>
      </c>
      <c r="DL149" s="247">
        <f t="shared" ref="DL149:DL176" si="40">SUM(CL149:DK149)</f>
        <v>0</v>
      </c>
      <c r="DM149" s="165"/>
      <c r="DN149" s="164">
        <f t="shared" ref="DN149:EL164" si="41">DN81*DN115</f>
        <v>0</v>
      </c>
      <c r="DO149" s="117">
        <f t="shared" si="41"/>
        <v>0</v>
      </c>
      <c r="DP149" s="117">
        <f t="shared" si="41"/>
        <v>0</v>
      </c>
      <c r="DQ149" s="117">
        <f t="shared" si="41"/>
        <v>0</v>
      </c>
      <c r="DR149" s="117">
        <f t="shared" si="27"/>
        <v>0</v>
      </c>
      <c r="DS149" s="117">
        <f t="shared" si="27"/>
        <v>0</v>
      </c>
      <c r="DT149" s="117">
        <f t="shared" si="27"/>
        <v>0</v>
      </c>
      <c r="DU149" s="117">
        <f t="shared" si="27"/>
        <v>0</v>
      </c>
      <c r="DV149" s="117">
        <f t="shared" si="27"/>
        <v>0</v>
      </c>
      <c r="DW149" s="117">
        <f t="shared" si="27"/>
        <v>0</v>
      </c>
      <c r="DX149" s="117">
        <f t="shared" si="27"/>
        <v>0</v>
      </c>
      <c r="DY149" s="117">
        <f t="shared" si="27"/>
        <v>0</v>
      </c>
      <c r="DZ149" s="117">
        <f t="shared" si="27"/>
        <v>0</v>
      </c>
      <c r="EA149" s="117">
        <f t="shared" si="27"/>
        <v>0</v>
      </c>
      <c r="EB149" s="117">
        <f t="shared" si="41"/>
        <v>0</v>
      </c>
      <c r="EC149" s="117">
        <f t="shared" si="41"/>
        <v>0</v>
      </c>
      <c r="ED149" s="117">
        <f t="shared" si="41"/>
        <v>0</v>
      </c>
      <c r="EE149" s="117">
        <f t="shared" si="41"/>
        <v>0</v>
      </c>
      <c r="EF149" s="117">
        <f t="shared" si="41"/>
        <v>0</v>
      </c>
      <c r="EG149" s="117">
        <f t="shared" si="41"/>
        <v>0</v>
      </c>
      <c r="EH149" s="117">
        <f t="shared" si="41"/>
        <v>0</v>
      </c>
      <c r="EI149" s="117">
        <f t="shared" si="41"/>
        <v>0</v>
      </c>
      <c r="EJ149" s="117">
        <f t="shared" si="41"/>
        <v>0</v>
      </c>
      <c r="EK149" s="117">
        <f t="shared" si="41"/>
        <v>0</v>
      </c>
      <c r="EL149" s="119">
        <f t="shared" si="41"/>
        <v>0</v>
      </c>
      <c r="EM149" s="119">
        <f t="shared" si="27"/>
        <v>0</v>
      </c>
      <c r="EN149" s="247">
        <f t="shared" ref="EN149:EN176" si="42">SUM(DN149:EM149)</f>
        <v>0</v>
      </c>
      <c r="EO149" s="165"/>
      <c r="EP149" s="164">
        <f t="shared" ref="EP149:FN164" si="43">EP81*EP115</f>
        <v>0</v>
      </c>
      <c r="EQ149" s="117">
        <f t="shared" si="43"/>
        <v>0</v>
      </c>
      <c r="ER149" s="117">
        <f t="shared" si="43"/>
        <v>0</v>
      </c>
      <c r="ES149" s="117">
        <f t="shared" si="43"/>
        <v>0</v>
      </c>
      <c r="ET149" s="117">
        <f t="shared" si="28"/>
        <v>0</v>
      </c>
      <c r="EU149" s="117">
        <f t="shared" si="28"/>
        <v>0</v>
      </c>
      <c r="EV149" s="117">
        <f t="shared" si="28"/>
        <v>0</v>
      </c>
      <c r="EW149" s="117">
        <f t="shared" si="28"/>
        <v>0</v>
      </c>
      <c r="EX149" s="117">
        <f t="shared" si="28"/>
        <v>0</v>
      </c>
      <c r="EY149" s="117">
        <f t="shared" si="28"/>
        <v>0</v>
      </c>
      <c r="EZ149" s="117">
        <f t="shared" si="28"/>
        <v>0</v>
      </c>
      <c r="FA149" s="117">
        <f t="shared" si="28"/>
        <v>0</v>
      </c>
      <c r="FB149" s="117">
        <f t="shared" si="28"/>
        <v>0</v>
      </c>
      <c r="FC149" s="117">
        <f t="shared" si="28"/>
        <v>0</v>
      </c>
      <c r="FD149" s="117">
        <f t="shared" si="43"/>
        <v>0</v>
      </c>
      <c r="FE149" s="117">
        <f t="shared" si="43"/>
        <v>0</v>
      </c>
      <c r="FF149" s="117">
        <f t="shared" si="43"/>
        <v>0</v>
      </c>
      <c r="FG149" s="117">
        <f t="shared" si="43"/>
        <v>0</v>
      </c>
      <c r="FH149" s="117">
        <f t="shared" si="43"/>
        <v>0</v>
      </c>
      <c r="FI149" s="117">
        <f t="shared" si="43"/>
        <v>0</v>
      </c>
      <c r="FJ149" s="117">
        <f t="shared" si="43"/>
        <v>0</v>
      </c>
      <c r="FK149" s="117">
        <f t="shared" si="43"/>
        <v>0</v>
      </c>
      <c r="FL149" s="117">
        <f t="shared" si="43"/>
        <v>0</v>
      </c>
      <c r="FM149" s="117">
        <f t="shared" si="43"/>
        <v>0</v>
      </c>
      <c r="FN149" s="119">
        <f t="shared" si="43"/>
        <v>0</v>
      </c>
      <c r="FO149" s="119">
        <f t="shared" si="28"/>
        <v>0</v>
      </c>
      <c r="FP149" s="247">
        <f t="shared" ref="FP149:FP176" si="44">SUM(EP149:FO149)</f>
        <v>0</v>
      </c>
      <c r="FQ149" s="165"/>
      <c r="FR149" s="164">
        <f t="shared" ref="FR149:GP164" si="45">FR81*FR115</f>
        <v>0</v>
      </c>
      <c r="FS149" s="117">
        <f t="shared" si="45"/>
        <v>0</v>
      </c>
      <c r="FT149" s="117">
        <f t="shared" si="45"/>
        <v>0</v>
      </c>
      <c r="FU149" s="117">
        <f t="shared" si="45"/>
        <v>0</v>
      </c>
      <c r="FV149" s="117">
        <f t="shared" si="29"/>
        <v>0</v>
      </c>
      <c r="FW149" s="117">
        <f t="shared" si="29"/>
        <v>0</v>
      </c>
      <c r="FX149" s="117">
        <f t="shared" si="29"/>
        <v>0</v>
      </c>
      <c r="FY149" s="117">
        <f t="shared" si="29"/>
        <v>0</v>
      </c>
      <c r="FZ149" s="117">
        <f t="shared" si="29"/>
        <v>0</v>
      </c>
      <c r="GA149" s="117">
        <f t="shared" si="29"/>
        <v>0</v>
      </c>
      <c r="GB149" s="117">
        <f t="shared" si="29"/>
        <v>0</v>
      </c>
      <c r="GC149" s="117">
        <f t="shared" si="29"/>
        <v>0</v>
      </c>
      <c r="GD149" s="117">
        <f t="shared" si="29"/>
        <v>0</v>
      </c>
      <c r="GE149" s="117">
        <f t="shared" si="29"/>
        <v>0</v>
      </c>
      <c r="GF149" s="117">
        <f t="shared" si="45"/>
        <v>0</v>
      </c>
      <c r="GG149" s="117">
        <f t="shared" si="45"/>
        <v>0</v>
      </c>
      <c r="GH149" s="117">
        <f t="shared" si="45"/>
        <v>0</v>
      </c>
      <c r="GI149" s="117">
        <f t="shared" si="45"/>
        <v>0</v>
      </c>
      <c r="GJ149" s="117">
        <f t="shared" si="45"/>
        <v>0</v>
      </c>
      <c r="GK149" s="117">
        <f t="shared" si="45"/>
        <v>0</v>
      </c>
      <c r="GL149" s="117">
        <f t="shared" si="45"/>
        <v>0</v>
      </c>
      <c r="GM149" s="117">
        <f t="shared" si="45"/>
        <v>0</v>
      </c>
      <c r="GN149" s="117">
        <f t="shared" si="45"/>
        <v>0</v>
      </c>
      <c r="GO149" s="117">
        <f t="shared" si="45"/>
        <v>0</v>
      </c>
      <c r="GP149" s="119">
        <f t="shared" si="45"/>
        <v>0</v>
      </c>
      <c r="GQ149" s="119">
        <f t="shared" si="29"/>
        <v>0</v>
      </c>
      <c r="GR149" s="247">
        <f t="shared" ref="GR149:GR176" si="46">SUM(FR149:GQ149)</f>
        <v>0</v>
      </c>
      <c r="GS149" s="165"/>
      <c r="GT149" s="164">
        <f t="shared" ref="GT149:HR164" si="47">GT81*GT115</f>
        <v>0</v>
      </c>
      <c r="GU149" s="117">
        <f t="shared" si="47"/>
        <v>0</v>
      </c>
      <c r="GV149" s="117">
        <f t="shared" si="47"/>
        <v>0</v>
      </c>
      <c r="GW149" s="117">
        <f t="shared" si="47"/>
        <v>0</v>
      </c>
      <c r="GX149" s="117">
        <f t="shared" si="30"/>
        <v>0</v>
      </c>
      <c r="GY149" s="117">
        <f t="shared" si="30"/>
        <v>0</v>
      </c>
      <c r="GZ149" s="117">
        <f t="shared" si="30"/>
        <v>0</v>
      </c>
      <c r="HA149" s="117">
        <f t="shared" si="30"/>
        <v>0</v>
      </c>
      <c r="HB149" s="117">
        <f t="shared" si="30"/>
        <v>0</v>
      </c>
      <c r="HC149" s="117">
        <f t="shared" si="30"/>
        <v>0</v>
      </c>
      <c r="HD149" s="117">
        <f t="shared" si="30"/>
        <v>0</v>
      </c>
      <c r="HE149" s="117">
        <f t="shared" si="30"/>
        <v>0</v>
      </c>
      <c r="HF149" s="117">
        <f t="shared" si="30"/>
        <v>0</v>
      </c>
      <c r="HG149" s="117">
        <f t="shared" si="30"/>
        <v>0</v>
      </c>
      <c r="HH149" s="117">
        <f t="shared" si="47"/>
        <v>0</v>
      </c>
      <c r="HI149" s="117">
        <f t="shared" si="47"/>
        <v>0</v>
      </c>
      <c r="HJ149" s="117">
        <f t="shared" si="47"/>
        <v>0</v>
      </c>
      <c r="HK149" s="117">
        <f t="shared" si="47"/>
        <v>0</v>
      </c>
      <c r="HL149" s="117">
        <f t="shared" si="47"/>
        <v>0</v>
      </c>
      <c r="HM149" s="117">
        <f t="shared" si="47"/>
        <v>0</v>
      </c>
      <c r="HN149" s="117">
        <f t="shared" si="47"/>
        <v>0</v>
      </c>
      <c r="HO149" s="117">
        <f t="shared" si="47"/>
        <v>0</v>
      </c>
      <c r="HP149" s="117">
        <f t="shared" si="47"/>
        <v>0</v>
      </c>
      <c r="HQ149" s="117">
        <f t="shared" si="47"/>
        <v>0</v>
      </c>
      <c r="HR149" s="119">
        <f t="shared" si="47"/>
        <v>0</v>
      </c>
      <c r="HS149" s="119">
        <f t="shared" si="30"/>
        <v>0</v>
      </c>
      <c r="HT149" s="247">
        <f t="shared" ref="HT149:HT176" si="48">SUM(GT149:HS149)</f>
        <v>0</v>
      </c>
      <c r="HU149" s="165"/>
      <c r="HV149" s="164">
        <f t="shared" ref="HV149:IT164" si="49">HV81*HV115</f>
        <v>0</v>
      </c>
      <c r="HW149" s="117">
        <f t="shared" si="49"/>
        <v>0</v>
      </c>
      <c r="HX149" s="117">
        <f t="shared" si="49"/>
        <v>0</v>
      </c>
      <c r="HY149" s="117">
        <f t="shared" si="49"/>
        <v>0</v>
      </c>
      <c r="HZ149" s="117">
        <f t="shared" si="31"/>
        <v>0</v>
      </c>
      <c r="IA149" s="117">
        <f t="shared" si="31"/>
        <v>0</v>
      </c>
      <c r="IB149" s="117">
        <f t="shared" si="31"/>
        <v>0</v>
      </c>
      <c r="IC149" s="117">
        <f t="shared" si="31"/>
        <v>0</v>
      </c>
      <c r="ID149" s="117">
        <f t="shared" si="31"/>
        <v>0</v>
      </c>
      <c r="IE149" s="117">
        <f t="shared" si="31"/>
        <v>0</v>
      </c>
      <c r="IF149" s="117">
        <f t="shared" si="31"/>
        <v>0</v>
      </c>
      <c r="IG149" s="117">
        <f t="shared" si="31"/>
        <v>0</v>
      </c>
      <c r="IH149" s="117">
        <f t="shared" si="31"/>
        <v>0</v>
      </c>
      <c r="II149" s="117">
        <f t="shared" si="31"/>
        <v>0</v>
      </c>
      <c r="IJ149" s="117">
        <f t="shared" si="49"/>
        <v>0</v>
      </c>
      <c r="IK149" s="117">
        <f t="shared" si="49"/>
        <v>0</v>
      </c>
      <c r="IL149" s="117">
        <f t="shared" si="49"/>
        <v>0</v>
      </c>
      <c r="IM149" s="117">
        <f t="shared" si="49"/>
        <v>0</v>
      </c>
      <c r="IN149" s="117">
        <f t="shared" si="49"/>
        <v>0</v>
      </c>
      <c r="IO149" s="117">
        <f t="shared" si="49"/>
        <v>0</v>
      </c>
      <c r="IP149" s="117">
        <f t="shared" si="49"/>
        <v>0</v>
      </c>
      <c r="IQ149" s="117">
        <f t="shared" si="49"/>
        <v>0</v>
      </c>
      <c r="IR149" s="117">
        <f t="shared" si="49"/>
        <v>0</v>
      </c>
      <c r="IS149" s="117">
        <f t="shared" si="49"/>
        <v>0</v>
      </c>
      <c r="IT149" s="119">
        <f t="shared" si="49"/>
        <v>0</v>
      </c>
      <c r="IU149" s="119">
        <f t="shared" si="31"/>
        <v>0</v>
      </c>
      <c r="IV149" s="247">
        <f t="shared" ref="IV149:IV176" si="50">SUM(HV149:IU149)</f>
        <v>0</v>
      </c>
      <c r="IW149" s="165"/>
      <c r="IX149" s="164">
        <f t="shared" ref="IX149:JV164" si="51">IX81*IX115</f>
        <v>0</v>
      </c>
      <c r="IY149" s="117">
        <f t="shared" si="51"/>
        <v>0</v>
      </c>
      <c r="IZ149" s="117">
        <f t="shared" si="51"/>
        <v>0</v>
      </c>
      <c r="JA149" s="117">
        <f t="shared" si="51"/>
        <v>0</v>
      </c>
      <c r="JB149" s="117">
        <f t="shared" si="32"/>
        <v>0</v>
      </c>
      <c r="JC149" s="117">
        <f t="shared" si="32"/>
        <v>0</v>
      </c>
      <c r="JD149" s="117">
        <f t="shared" si="32"/>
        <v>0</v>
      </c>
      <c r="JE149" s="117">
        <f t="shared" si="32"/>
        <v>0</v>
      </c>
      <c r="JF149" s="117">
        <f t="shared" si="32"/>
        <v>0</v>
      </c>
      <c r="JG149" s="117">
        <f t="shared" si="32"/>
        <v>0</v>
      </c>
      <c r="JH149" s="117">
        <f t="shared" si="32"/>
        <v>0</v>
      </c>
      <c r="JI149" s="117">
        <f t="shared" si="32"/>
        <v>0</v>
      </c>
      <c r="JJ149" s="117">
        <f t="shared" si="32"/>
        <v>0</v>
      </c>
      <c r="JK149" s="117">
        <f t="shared" si="32"/>
        <v>0</v>
      </c>
      <c r="JL149" s="117">
        <f t="shared" si="51"/>
        <v>0</v>
      </c>
      <c r="JM149" s="117">
        <f t="shared" si="51"/>
        <v>0</v>
      </c>
      <c r="JN149" s="117">
        <f t="shared" si="51"/>
        <v>0</v>
      </c>
      <c r="JO149" s="117">
        <f t="shared" si="51"/>
        <v>0</v>
      </c>
      <c r="JP149" s="117">
        <f t="shared" si="51"/>
        <v>0</v>
      </c>
      <c r="JQ149" s="117">
        <f t="shared" si="51"/>
        <v>0</v>
      </c>
      <c r="JR149" s="117">
        <f t="shared" si="51"/>
        <v>0</v>
      </c>
      <c r="JS149" s="117">
        <f t="shared" si="51"/>
        <v>0</v>
      </c>
      <c r="JT149" s="117">
        <f t="shared" si="51"/>
        <v>0</v>
      </c>
      <c r="JU149" s="117">
        <f t="shared" si="51"/>
        <v>0</v>
      </c>
      <c r="JV149" s="119">
        <f t="shared" si="51"/>
        <v>0</v>
      </c>
      <c r="JW149" s="119">
        <f t="shared" si="32"/>
        <v>0</v>
      </c>
      <c r="JX149" s="247">
        <f t="shared" ref="JX149:JX176" si="52">SUM(IX149:JW149)</f>
        <v>0</v>
      </c>
      <c r="JY149" s="165"/>
      <c r="JZ149" s="164">
        <f t="shared" ref="JZ149:KX164" si="53">JZ81*JZ115</f>
        <v>0</v>
      </c>
      <c r="KA149" s="117">
        <f t="shared" si="53"/>
        <v>0</v>
      </c>
      <c r="KB149" s="117">
        <f t="shared" si="53"/>
        <v>0</v>
      </c>
      <c r="KC149" s="117">
        <f t="shared" si="53"/>
        <v>0</v>
      </c>
      <c r="KD149" s="117">
        <f t="shared" si="33"/>
        <v>0</v>
      </c>
      <c r="KE149" s="117">
        <f t="shared" si="33"/>
        <v>0</v>
      </c>
      <c r="KF149" s="117">
        <f t="shared" si="33"/>
        <v>0</v>
      </c>
      <c r="KG149" s="117">
        <f t="shared" si="33"/>
        <v>0</v>
      </c>
      <c r="KH149" s="117">
        <f t="shared" si="33"/>
        <v>0</v>
      </c>
      <c r="KI149" s="117">
        <f t="shared" si="33"/>
        <v>0</v>
      </c>
      <c r="KJ149" s="117">
        <f t="shared" si="33"/>
        <v>0</v>
      </c>
      <c r="KK149" s="117">
        <f t="shared" si="33"/>
        <v>0</v>
      </c>
      <c r="KL149" s="117">
        <f t="shared" si="33"/>
        <v>0</v>
      </c>
      <c r="KM149" s="117">
        <f t="shared" si="33"/>
        <v>0</v>
      </c>
      <c r="KN149" s="117">
        <f t="shared" si="53"/>
        <v>0</v>
      </c>
      <c r="KO149" s="117">
        <f t="shared" si="53"/>
        <v>0</v>
      </c>
      <c r="KP149" s="117">
        <f t="shared" si="53"/>
        <v>0</v>
      </c>
      <c r="KQ149" s="117">
        <f t="shared" si="53"/>
        <v>0</v>
      </c>
      <c r="KR149" s="117">
        <f t="shared" si="53"/>
        <v>0</v>
      </c>
      <c r="KS149" s="117">
        <f t="shared" si="53"/>
        <v>0</v>
      </c>
      <c r="KT149" s="117">
        <f t="shared" si="53"/>
        <v>0</v>
      </c>
      <c r="KU149" s="117">
        <f t="shared" si="53"/>
        <v>0</v>
      </c>
      <c r="KV149" s="117">
        <f t="shared" si="53"/>
        <v>0</v>
      </c>
      <c r="KW149" s="117">
        <f t="shared" si="53"/>
        <v>0</v>
      </c>
      <c r="KX149" s="119">
        <f t="shared" si="53"/>
        <v>0</v>
      </c>
      <c r="KY149" s="119">
        <f t="shared" si="33"/>
        <v>0</v>
      </c>
      <c r="KZ149" s="247">
        <f t="shared" ref="KZ149:KZ176" si="54">SUM(JZ149:KY149)</f>
        <v>0</v>
      </c>
    </row>
    <row r="150" spans="1:312" x14ac:dyDescent="0.25">
      <c r="A150" s="115" t="s">
        <v>34</v>
      </c>
      <c r="B150" s="809" t="s">
        <v>34</v>
      </c>
      <c r="C150" s="810">
        <v>23021</v>
      </c>
      <c r="D150" s="809"/>
      <c r="E150" s="810"/>
      <c r="F150" s="166">
        <f t="shared" si="34"/>
        <v>0</v>
      </c>
      <c r="G150" s="120">
        <f t="shared" si="34"/>
        <v>0</v>
      </c>
      <c r="H150" s="120">
        <f t="shared" si="34"/>
        <v>0</v>
      </c>
      <c r="I150" s="120">
        <f t="shared" si="34"/>
        <v>0</v>
      </c>
      <c r="J150" s="120">
        <f t="shared" si="34"/>
        <v>0</v>
      </c>
      <c r="K150" s="120">
        <f t="shared" si="34"/>
        <v>0</v>
      </c>
      <c r="L150" s="120">
        <f t="shared" si="34"/>
        <v>0</v>
      </c>
      <c r="M150" s="120">
        <f t="shared" si="34"/>
        <v>0</v>
      </c>
      <c r="N150" s="120">
        <f t="shared" si="34"/>
        <v>0</v>
      </c>
      <c r="O150" s="120">
        <f t="shared" si="34"/>
        <v>0</v>
      </c>
      <c r="P150" s="120">
        <f t="shared" si="34"/>
        <v>0</v>
      </c>
      <c r="Q150" s="120">
        <f t="shared" si="34"/>
        <v>0</v>
      </c>
      <c r="R150" s="120">
        <f t="shared" si="34"/>
        <v>0</v>
      </c>
      <c r="S150" s="120">
        <f t="shared" si="34"/>
        <v>0</v>
      </c>
      <c r="T150" s="121">
        <f t="shared" si="34"/>
        <v>0</v>
      </c>
      <c r="U150" s="121">
        <f t="shared" si="34"/>
        <v>0</v>
      </c>
      <c r="V150" s="120">
        <f t="shared" si="22"/>
        <v>0</v>
      </c>
      <c r="W150" s="120">
        <f t="shared" si="22"/>
        <v>0</v>
      </c>
      <c r="X150" s="121">
        <f t="shared" si="22"/>
        <v>0</v>
      </c>
      <c r="Y150" s="121">
        <f t="shared" si="22"/>
        <v>0</v>
      </c>
      <c r="Z150" s="121">
        <f t="shared" si="22"/>
        <v>0</v>
      </c>
      <c r="AA150" s="121">
        <f t="shared" si="22"/>
        <v>0</v>
      </c>
      <c r="AB150" s="121">
        <f t="shared" si="22"/>
        <v>0</v>
      </c>
      <c r="AC150" s="121">
        <f t="shared" si="22"/>
        <v>0</v>
      </c>
      <c r="AD150" s="121">
        <f t="shared" si="34"/>
        <v>0</v>
      </c>
      <c r="AE150" s="121">
        <f t="shared" si="34"/>
        <v>0</v>
      </c>
      <c r="AF150" s="248">
        <f t="shared" si="23"/>
        <v>0</v>
      </c>
      <c r="AG150" s="162"/>
      <c r="AH150" s="166">
        <f t="shared" si="35"/>
        <v>0</v>
      </c>
      <c r="AI150" s="120">
        <f t="shared" si="35"/>
        <v>0</v>
      </c>
      <c r="AJ150" s="120">
        <f t="shared" si="35"/>
        <v>0</v>
      </c>
      <c r="AK150" s="120">
        <f t="shared" si="35"/>
        <v>0</v>
      </c>
      <c r="AL150" s="120">
        <f t="shared" si="24"/>
        <v>0</v>
      </c>
      <c r="AM150" s="120">
        <f t="shared" si="24"/>
        <v>0</v>
      </c>
      <c r="AN150" s="120">
        <f t="shared" si="24"/>
        <v>0</v>
      </c>
      <c r="AO150" s="120">
        <f t="shared" si="24"/>
        <v>0</v>
      </c>
      <c r="AP150" s="120">
        <f t="shared" si="24"/>
        <v>0</v>
      </c>
      <c r="AQ150" s="120">
        <f t="shared" si="24"/>
        <v>0</v>
      </c>
      <c r="AR150" s="120">
        <f t="shared" si="24"/>
        <v>0</v>
      </c>
      <c r="AS150" s="120">
        <f t="shared" si="24"/>
        <v>0</v>
      </c>
      <c r="AT150" s="120">
        <f t="shared" si="24"/>
        <v>0</v>
      </c>
      <c r="AU150" s="120">
        <f t="shared" si="24"/>
        <v>0</v>
      </c>
      <c r="AV150" s="120">
        <f t="shared" si="35"/>
        <v>0</v>
      </c>
      <c r="AW150" s="120">
        <f t="shared" si="35"/>
        <v>0</v>
      </c>
      <c r="AX150" s="120">
        <f t="shared" si="35"/>
        <v>0</v>
      </c>
      <c r="AY150" s="120">
        <f t="shared" si="35"/>
        <v>0</v>
      </c>
      <c r="AZ150" s="120">
        <f t="shared" si="35"/>
        <v>0</v>
      </c>
      <c r="BA150" s="120">
        <f t="shared" si="35"/>
        <v>0</v>
      </c>
      <c r="BB150" s="120">
        <f t="shared" si="35"/>
        <v>0</v>
      </c>
      <c r="BC150" s="120">
        <f t="shared" si="35"/>
        <v>0</v>
      </c>
      <c r="BD150" s="120">
        <f t="shared" si="35"/>
        <v>0</v>
      </c>
      <c r="BE150" s="120">
        <f t="shared" si="35"/>
        <v>0</v>
      </c>
      <c r="BF150" s="121">
        <f t="shared" si="35"/>
        <v>0</v>
      </c>
      <c r="BG150" s="121">
        <f t="shared" si="24"/>
        <v>0</v>
      </c>
      <c r="BH150" s="248">
        <f t="shared" si="36"/>
        <v>0</v>
      </c>
      <c r="BI150" s="165"/>
      <c r="BJ150" s="166">
        <f t="shared" si="37"/>
        <v>0</v>
      </c>
      <c r="BK150" s="120">
        <f t="shared" si="37"/>
        <v>0</v>
      </c>
      <c r="BL150" s="120">
        <f t="shared" si="37"/>
        <v>0</v>
      </c>
      <c r="BM150" s="120">
        <f t="shared" si="37"/>
        <v>0</v>
      </c>
      <c r="BN150" s="120">
        <f t="shared" si="25"/>
        <v>0</v>
      </c>
      <c r="BO150" s="120">
        <f t="shared" si="25"/>
        <v>0</v>
      </c>
      <c r="BP150" s="120">
        <f t="shared" si="25"/>
        <v>0</v>
      </c>
      <c r="BQ150" s="120">
        <f t="shared" si="25"/>
        <v>0</v>
      </c>
      <c r="BR150" s="120">
        <f t="shared" si="25"/>
        <v>0</v>
      </c>
      <c r="BS150" s="120">
        <f t="shared" si="25"/>
        <v>0</v>
      </c>
      <c r="BT150" s="120">
        <f t="shared" si="25"/>
        <v>0</v>
      </c>
      <c r="BU150" s="120">
        <f t="shared" si="25"/>
        <v>0</v>
      </c>
      <c r="BV150" s="120">
        <f t="shared" si="25"/>
        <v>0</v>
      </c>
      <c r="BW150" s="120">
        <f t="shared" si="25"/>
        <v>0</v>
      </c>
      <c r="BX150" s="120">
        <f t="shared" si="37"/>
        <v>0</v>
      </c>
      <c r="BY150" s="120">
        <f t="shared" si="37"/>
        <v>0</v>
      </c>
      <c r="BZ150" s="120">
        <f t="shared" si="37"/>
        <v>0</v>
      </c>
      <c r="CA150" s="120">
        <f t="shared" si="37"/>
        <v>0</v>
      </c>
      <c r="CB150" s="120">
        <f t="shared" si="37"/>
        <v>0</v>
      </c>
      <c r="CC150" s="120">
        <f t="shared" si="37"/>
        <v>0</v>
      </c>
      <c r="CD150" s="120">
        <f t="shared" si="37"/>
        <v>0</v>
      </c>
      <c r="CE150" s="120">
        <f t="shared" si="37"/>
        <v>0</v>
      </c>
      <c r="CF150" s="120">
        <f t="shared" si="37"/>
        <v>0</v>
      </c>
      <c r="CG150" s="120">
        <f t="shared" si="37"/>
        <v>0</v>
      </c>
      <c r="CH150" s="121">
        <f t="shared" si="37"/>
        <v>0</v>
      </c>
      <c r="CI150" s="121">
        <f t="shared" si="25"/>
        <v>0</v>
      </c>
      <c r="CJ150" s="248">
        <f t="shared" si="38"/>
        <v>0</v>
      </c>
      <c r="CK150" s="165"/>
      <c r="CL150" s="166">
        <f t="shared" si="39"/>
        <v>0</v>
      </c>
      <c r="CM150" s="120">
        <f t="shared" si="39"/>
        <v>0</v>
      </c>
      <c r="CN150" s="120">
        <f t="shared" si="39"/>
        <v>0</v>
      </c>
      <c r="CO150" s="120">
        <f t="shared" si="39"/>
        <v>0</v>
      </c>
      <c r="CP150" s="120">
        <f t="shared" si="26"/>
        <v>0</v>
      </c>
      <c r="CQ150" s="120">
        <f t="shared" si="26"/>
        <v>0</v>
      </c>
      <c r="CR150" s="120">
        <f t="shared" si="26"/>
        <v>0</v>
      </c>
      <c r="CS150" s="120">
        <f t="shared" si="26"/>
        <v>0</v>
      </c>
      <c r="CT150" s="120">
        <f t="shared" si="26"/>
        <v>0</v>
      </c>
      <c r="CU150" s="120">
        <f t="shared" si="26"/>
        <v>0</v>
      </c>
      <c r="CV150" s="120">
        <f t="shared" si="26"/>
        <v>0</v>
      </c>
      <c r="CW150" s="120">
        <f t="shared" si="26"/>
        <v>0</v>
      </c>
      <c r="CX150" s="120">
        <f t="shared" si="26"/>
        <v>0</v>
      </c>
      <c r="CY150" s="120">
        <f t="shared" si="26"/>
        <v>0</v>
      </c>
      <c r="CZ150" s="120">
        <f t="shared" si="39"/>
        <v>0</v>
      </c>
      <c r="DA150" s="120">
        <f t="shared" si="39"/>
        <v>0</v>
      </c>
      <c r="DB150" s="120">
        <f t="shared" si="39"/>
        <v>0</v>
      </c>
      <c r="DC150" s="120">
        <f t="shared" si="39"/>
        <v>0</v>
      </c>
      <c r="DD150" s="120">
        <f t="shared" si="39"/>
        <v>0</v>
      </c>
      <c r="DE150" s="120">
        <f t="shared" si="39"/>
        <v>0</v>
      </c>
      <c r="DF150" s="120">
        <f t="shared" si="39"/>
        <v>0</v>
      </c>
      <c r="DG150" s="120">
        <f t="shared" si="39"/>
        <v>0</v>
      </c>
      <c r="DH150" s="120">
        <f t="shared" si="39"/>
        <v>0</v>
      </c>
      <c r="DI150" s="120">
        <f t="shared" si="39"/>
        <v>0</v>
      </c>
      <c r="DJ150" s="121">
        <f t="shared" si="39"/>
        <v>0</v>
      </c>
      <c r="DK150" s="121">
        <f t="shared" si="26"/>
        <v>0</v>
      </c>
      <c r="DL150" s="248">
        <f t="shared" si="40"/>
        <v>0</v>
      </c>
      <c r="DM150" s="165"/>
      <c r="DN150" s="166">
        <f t="shared" si="41"/>
        <v>0</v>
      </c>
      <c r="DO150" s="120">
        <f t="shared" si="41"/>
        <v>0</v>
      </c>
      <c r="DP150" s="120">
        <f t="shared" si="41"/>
        <v>0</v>
      </c>
      <c r="DQ150" s="120">
        <f t="shared" si="41"/>
        <v>0</v>
      </c>
      <c r="DR150" s="120">
        <f t="shared" si="27"/>
        <v>0</v>
      </c>
      <c r="DS150" s="120">
        <f t="shared" si="27"/>
        <v>0</v>
      </c>
      <c r="DT150" s="120">
        <f t="shared" si="27"/>
        <v>0</v>
      </c>
      <c r="DU150" s="120">
        <f t="shared" si="27"/>
        <v>0</v>
      </c>
      <c r="DV150" s="120">
        <f t="shared" si="27"/>
        <v>0</v>
      </c>
      <c r="DW150" s="120">
        <f t="shared" si="27"/>
        <v>0</v>
      </c>
      <c r="DX150" s="120">
        <f t="shared" si="27"/>
        <v>0</v>
      </c>
      <c r="DY150" s="120">
        <f t="shared" si="27"/>
        <v>0</v>
      </c>
      <c r="DZ150" s="120">
        <f t="shared" si="27"/>
        <v>0</v>
      </c>
      <c r="EA150" s="120">
        <f t="shared" si="27"/>
        <v>0</v>
      </c>
      <c r="EB150" s="120">
        <f t="shared" si="41"/>
        <v>0</v>
      </c>
      <c r="EC150" s="120">
        <f t="shared" si="41"/>
        <v>0</v>
      </c>
      <c r="ED150" s="120">
        <f t="shared" si="41"/>
        <v>0</v>
      </c>
      <c r="EE150" s="120">
        <f t="shared" si="41"/>
        <v>0</v>
      </c>
      <c r="EF150" s="120">
        <f t="shared" si="41"/>
        <v>0</v>
      </c>
      <c r="EG150" s="120">
        <f t="shared" si="41"/>
        <v>0</v>
      </c>
      <c r="EH150" s="120">
        <f t="shared" si="41"/>
        <v>0</v>
      </c>
      <c r="EI150" s="120">
        <f t="shared" si="41"/>
        <v>0</v>
      </c>
      <c r="EJ150" s="120">
        <f t="shared" si="41"/>
        <v>0</v>
      </c>
      <c r="EK150" s="120">
        <f t="shared" si="41"/>
        <v>0</v>
      </c>
      <c r="EL150" s="121">
        <f t="shared" si="41"/>
        <v>0</v>
      </c>
      <c r="EM150" s="121">
        <f t="shared" si="27"/>
        <v>0</v>
      </c>
      <c r="EN150" s="248">
        <f t="shared" si="42"/>
        <v>0</v>
      </c>
      <c r="EO150" s="165"/>
      <c r="EP150" s="166">
        <f t="shared" si="43"/>
        <v>0</v>
      </c>
      <c r="EQ150" s="120">
        <f t="shared" si="43"/>
        <v>0</v>
      </c>
      <c r="ER150" s="120">
        <f t="shared" si="43"/>
        <v>0</v>
      </c>
      <c r="ES150" s="120">
        <f t="shared" si="43"/>
        <v>0</v>
      </c>
      <c r="ET150" s="120">
        <f t="shared" si="28"/>
        <v>0</v>
      </c>
      <c r="EU150" s="120">
        <f t="shared" si="28"/>
        <v>0</v>
      </c>
      <c r="EV150" s="120">
        <f t="shared" si="28"/>
        <v>0</v>
      </c>
      <c r="EW150" s="120">
        <f t="shared" si="28"/>
        <v>0</v>
      </c>
      <c r="EX150" s="120">
        <f t="shared" si="28"/>
        <v>0</v>
      </c>
      <c r="EY150" s="120">
        <f t="shared" si="28"/>
        <v>0</v>
      </c>
      <c r="EZ150" s="120">
        <f t="shared" si="28"/>
        <v>0</v>
      </c>
      <c r="FA150" s="120">
        <f t="shared" si="28"/>
        <v>0</v>
      </c>
      <c r="FB150" s="120">
        <f t="shared" si="28"/>
        <v>0</v>
      </c>
      <c r="FC150" s="120">
        <f t="shared" si="28"/>
        <v>0</v>
      </c>
      <c r="FD150" s="120">
        <f t="shared" si="43"/>
        <v>0</v>
      </c>
      <c r="FE150" s="120">
        <f t="shared" si="43"/>
        <v>0</v>
      </c>
      <c r="FF150" s="120">
        <f t="shared" si="43"/>
        <v>0</v>
      </c>
      <c r="FG150" s="120">
        <f t="shared" si="43"/>
        <v>0</v>
      </c>
      <c r="FH150" s="120">
        <f t="shared" si="43"/>
        <v>0</v>
      </c>
      <c r="FI150" s="120">
        <f t="shared" si="43"/>
        <v>0</v>
      </c>
      <c r="FJ150" s="120">
        <f t="shared" si="43"/>
        <v>0</v>
      </c>
      <c r="FK150" s="120">
        <f t="shared" si="43"/>
        <v>0</v>
      </c>
      <c r="FL150" s="120">
        <f t="shared" si="43"/>
        <v>0</v>
      </c>
      <c r="FM150" s="120">
        <f t="shared" si="43"/>
        <v>0</v>
      </c>
      <c r="FN150" s="121">
        <f t="shared" si="43"/>
        <v>0</v>
      </c>
      <c r="FO150" s="121">
        <f t="shared" si="28"/>
        <v>0</v>
      </c>
      <c r="FP150" s="248">
        <f t="shared" si="44"/>
        <v>0</v>
      </c>
      <c r="FQ150" s="165"/>
      <c r="FR150" s="166">
        <f t="shared" si="45"/>
        <v>0</v>
      </c>
      <c r="FS150" s="120">
        <f t="shared" si="45"/>
        <v>0</v>
      </c>
      <c r="FT150" s="120">
        <f t="shared" si="45"/>
        <v>0</v>
      </c>
      <c r="FU150" s="120">
        <f t="shared" si="45"/>
        <v>0</v>
      </c>
      <c r="FV150" s="120">
        <f t="shared" si="29"/>
        <v>0</v>
      </c>
      <c r="FW150" s="120">
        <f t="shared" si="29"/>
        <v>0</v>
      </c>
      <c r="FX150" s="120">
        <f t="shared" si="29"/>
        <v>0</v>
      </c>
      <c r="FY150" s="120">
        <f t="shared" si="29"/>
        <v>0</v>
      </c>
      <c r="FZ150" s="120">
        <f t="shared" si="29"/>
        <v>0</v>
      </c>
      <c r="GA150" s="120">
        <f t="shared" si="29"/>
        <v>0</v>
      </c>
      <c r="GB150" s="120">
        <f t="shared" si="29"/>
        <v>0</v>
      </c>
      <c r="GC150" s="120">
        <f t="shared" si="29"/>
        <v>0</v>
      </c>
      <c r="GD150" s="120">
        <f t="shared" si="29"/>
        <v>0</v>
      </c>
      <c r="GE150" s="120">
        <f t="shared" si="29"/>
        <v>0</v>
      </c>
      <c r="GF150" s="120">
        <f t="shared" si="45"/>
        <v>0</v>
      </c>
      <c r="GG150" s="120">
        <f t="shared" si="45"/>
        <v>0</v>
      </c>
      <c r="GH150" s="120">
        <f t="shared" si="45"/>
        <v>0</v>
      </c>
      <c r="GI150" s="120">
        <f t="shared" si="45"/>
        <v>0</v>
      </c>
      <c r="GJ150" s="120">
        <f t="shared" si="45"/>
        <v>0</v>
      </c>
      <c r="GK150" s="120">
        <f t="shared" si="45"/>
        <v>0</v>
      </c>
      <c r="GL150" s="120">
        <f t="shared" si="45"/>
        <v>0</v>
      </c>
      <c r="GM150" s="120">
        <f t="shared" si="45"/>
        <v>0</v>
      </c>
      <c r="GN150" s="120">
        <f t="shared" si="45"/>
        <v>0</v>
      </c>
      <c r="GO150" s="120">
        <f t="shared" si="45"/>
        <v>0</v>
      </c>
      <c r="GP150" s="121">
        <f t="shared" si="45"/>
        <v>0</v>
      </c>
      <c r="GQ150" s="121">
        <f t="shared" si="29"/>
        <v>0</v>
      </c>
      <c r="GR150" s="248">
        <f t="shared" si="46"/>
        <v>0</v>
      </c>
      <c r="GS150" s="165"/>
      <c r="GT150" s="166">
        <f t="shared" si="47"/>
        <v>0</v>
      </c>
      <c r="GU150" s="120">
        <f t="shared" si="47"/>
        <v>0</v>
      </c>
      <c r="GV150" s="120">
        <f t="shared" si="47"/>
        <v>0</v>
      </c>
      <c r="GW150" s="120">
        <f t="shared" si="47"/>
        <v>0</v>
      </c>
      <c r="GX150" s="120">
        <f t="shared" si="30"/>
        <v>0</v>
      </c>
      <c r="GY150" s="120">
        <f t="shared" si="30"/>
        <v>0</v>
      </c>
      <c r="GZ150" s="120">
        <f t="shared" si="30"/>
        <v>0</v>
      </c>
      <c r="HA150" s="120">
        <f t="shared" si="30"/>
        <v>0</v>
      </c>
      <c r="HB150" s="120">
        <f t="shared" si="30"/>
        <v>0</v>
      </c>
      <c r="HC150" s="120">
        <f t="shared" si="30"/>
        <v>0</v>
      </c>
      <c r="HD150" s="120">
        <f t="shared" si="30"/>
        <v>0</v>
      </c>
      <c r="HE150" s="120">
        <f t="shared" si="30"/>
        <v>0</v>
      </c>
      <c r="HF150" s="120">
        <f t="shared" si="30"/>
        <v>0</v>
      </c>
      <c r="HG150" s="120">
        <f t="shared" si="30"/>
        <v>0</v>
      </c>
      <c r="HH150" s="120">
        <f t="shared" si="47"/>
        <v>0</v>
      </c>
      <c r="HI150" s="120">
        <f t="shared" si="47"/>
        <v>0</v>
      </c>
      <c r="HJ150" s="120">
        <f t="shared" si="47"/>
        <v>0</v>
      </c>
      <c r="HK150" s="120">
        <f t="shared" si="47"/>
        <v>0</v>
      </c>
      <c r="HL150" s="120">
        <f t="shared" si="47"/>
        <v>0</v>
      </c>
      <c r="HM150" s="120">
        <f t="shared" si="47"/>
        <v>0</v>
      </c>
      <c r="HN150" s="120">
        <f t="shared" si="47"/>
        <v>0</v>
      </c>
      <c r="HO150" s="120">
        <f t="shared" si="47"/>
        <v>0</v>
      </c>
      <c r="HP150" s="120">
        <f t="shared" si="47"/>
        <v>0</v>
      </c>
      <c r="HQ150" s="120">
        <f t="shared" si="47"/>
        <v>0</v>
      </c>
      <c r="HR150" s="121">
        <f t="shared" si="47"/>
        <v>0</v>
      </c>
      <c r="HS150" s="121">
        <f t="shared" si="30"/>
        <v>0</v>
      </c>
      <c r="HT150" s="248">
        <f t="shared" si="48"/>
        <v>0</v>
      </c>
      <c r="HU150" s="165"/>
      <c r="HV150" s="166">
        <f t="shared" si="49"/>
        <v>0</v>
      </c>
      <c r="HW150" s="120">
        <f t="shared" si="49"/>
        <v>0</v>
      </c>
      <c r="HX150" s="120">
        <f t="shared" si="49"/>
        <v>0</v>
      </c>
      <c r="HY150" s="120">
        <f t="shared" si="49"/>
        <v>0</v>
      </c>
      <c r="HZ150" s="120">
        <f t="shared" si="31"/>
        <v>0</v>
      </c>
      <c r="IA150" s="120">
        <f t="shared" si="31"/>
        <v>0</v>
      </c>
      <c r="IB150" s="120">
        <f t="shared" si="31"/>
        <v>0</v>
      </c>
      <c r="IC150" s="120">
        <f t="shared" si="31"/>
        <v>0</v>
      </c>
      <c r="ID150" s="120">
        <f t="shared" si="31"/>
        <v>0</v>
      </c>
      <c r="IE150" s="120">
        <f t="shared" si="31"/>
        <v>0</v>
      </c>
      <c r="IF150" s="120">
        <f t="shared" si="31"/>
        <v>0</v>
      </c>
      <c r="IG150" s="120">
        <f t="shared" si="31"/>
        <v>0</v>
      </c>
      <c r="IH150" s="120">
        <f t="shared" si="31"/>
        <v>0</v>
      </c>
      <c r="II150" s="120">
        <f t="shared" si="31"/>
        <v>0</v>
      </c>
      <c r="IJ150" s="120">
        <f t="shared" si="49"/>
        <v>0</v>
      </c>
      <c r="IK150" s="120">
        <f t="shared" si="49"/>
        <v>0</v>
      </c>
      <c r="IL150" s="120">
        <f t="shared" si="49"/>
        <v>0</v>
      </c>
      <c r="IM150" s="120">
        <f t="shared" si="49"/>
        <v>0</v>
      </c>
      <c r="IN150" s="120">
        <f t="shared" si="49"/>
        <v>0</v>
      </c>
      <c r="IO150" s="120">
        <f t="shared" si="49"/>
        <v>0</v>
      </c>
      <c r="IP150" s="120">
        <f t="shared" si="49"/>
        <v>0</v>
      </c>
      <c r="IQ150" s="120">
        <f t="shared" si="49"/>
        <v>0</v>
      </c>
      <c r="IR150" s="120">
        <f t="shared" si="49"/>
        <v>0</v>
      </c>
      <c r="IS150" s="120">
        <f t="shared" si="49"/>
        <v>0</v>
      </c>
      <c r="IT150" s="121">
        <f t="shared" si="49"/>
        <v>0</v>
      </c>
      <c r="IU150" s="121">
        <f t="shared" si="31"/>
        <v>0</v>
      </c>
      <c r="IV150" s="248">
        <f t="shared" si="50"/>
        <v>0</v>
      </c>
      <c r="IW150" s="165"/>
      <c r="IX150" s="166">
        <f t="shared" si="51"/>
        <v>0</v>
      </c>
      <c r="IY150" s="120">
        <f t="shared" si="51"/>
        <v>0</v>
      </c>
      <c r="IZ150" s="120">
        <f t="shared" si="51"/>
        <v>0</v>
      </c>
      <c r="JA150" s="120">
        <f t="shared" si="51"/>
        <v>0</v>
      </c>
      <c r="JB150" s="120">
        <f t="shared" si="32"/>
        <v>0</v>
      </c>
      <c r="JC150" s="120">
        <f t="shared" si="32"/>
        <v>0</v>
      </c>
      <c r="JD150" s="120">
        <f t="shared" si="32"/>
        <v>0</v>
      </c>
      <c r="JE150" s="120">
        <f t="shared" si="32"/>
        <v>0</v>
      </c>
      <c r="JF150" s="120">
        <f t="shared" si="32"/>
        <v>0</v>
      </c>
      <c r="JG150" s="120">
        <f t="shared" si="32"/>
        <v>0</v>
      </c>
      <c r="JH150" s="120">
        <f t="shared" si="32"/>
        <v>0</v>
      </c>
      <c r="JI150" s="120">
        <f t="shared" si="32"/>
        <v>0</v>
      </c>
      <c r="JJ150" s="120">
        <f t="shared" si="32"/>
        <v>0</v>
      </c>
      <c r="JK150" s="120">
        <f t="shared" si="32"/>
        <v>0</v>
      </c>
      <c r="JL150" s="120">
        <f t="shared" si="51"/>
        <v>0</v>
      </c>
      <c r="JM150" s="120">
        <f t="shared" si="51"/>
        <v>0</v>
      </c>
      <c r="JN150" s="120">
        <f t="shared" si="51"/>
        <v>0</v>
      </c>
      <c r="JO150" s="120">
        <f t="shared" si="51"/>
        <v>0</v>
      </c>
      <c r="JP150" s="120">
        <f t="shared" si="51"/>
        <v>0</v>
      </c>
      <c r="JQ150" s="120">
        <f t="shared" si="51"/>
        <v>0</v>
      </c>
      <c r="JR150" s="120">
        <f t="shared" si="51"/>
        <v>0</v>
      </c>
      <c r="JS150" s="120">
        <f t="shared" si="51"/>
        <v>0</v>
      </c>
      <c r="JT150" s="120">
        <f t="shared" si="51"/>
        <v>0</v>
      </c>
      <c r="JU150" s="120">
        <f t="shared" si="51"/>
        <v>0</v>
      </c>
      <c r="JV150" s="121">
        <f t="shared" si="51"/>
        <v>0</v>
      </c>
      <c r="JW150" s="121">
        <f t="shared" si="32"/>
        <v>0</v>
      </c>
      <c r="JX150" s="248">
        <f t="shared" si="52"/>
        <v>0</v>
      </c>
      <c r="JY150" s="165"/>
      <c r="JZ150" s="166">
        <f t="shared" si="53"/>
        <v>0</v>
      </c>
      <c r="KA150" s="120">
        <f t="shared" si="53"/>
        <v>0</v>
      </c>
      <c r="KB150" s="120">
        <f t="shared" si="53"/>
        <v>0</v>
      </c>
      <c r="KC150" s="120">
        <f t="shared" si="53"/>
        <v>0</v>
      </c>
      <c r="KD150" s="120">
        <f t="shared" si="33"/>
        <v>0</v>
      </c>
      <c r="KE150" s="120">
        <f t="shared" si="33"/>
        <v>0</v>
      </c>
      <c r="KF150" s="120">
        <f t="shared" si="33"/>
        <v>0</v>
      </c>
      <c r="KG150" s="120">
        <f t="shared" si="33"/>
        <v>0</v>
      </c>
      <c r="KH150" s="120">
        <f t="shared" si="33"/>
        <v>0</v>
      </c>
      <c r="KI150" s="120">
        <f t="shared" si="33"/>
        <v>0</v>
      </c>
      <c r="KJ150" s="120">
        <f t="shared" si="33"/>
        <v>0</v>
      </c>
      <c r="KK150" s="120">
        <f t="shared" si="33"/>
        <v>0</v>
      </c>
      <c r="KL150" s="120">
        <f t="shared" si="33"/>
        <v>0</v>
      </c>
      <c r="KM150" s="120">
        <f t="shared" si="33"/>
        <v>0</v>
      </c>
      <c r="KN150" s="120">
        <f t="shared" si="53"/>
        <v>0</v>
      </c>
      <c r="KO150" s="120">
        <f t="shared" si="53"/>
        <v>0</v>
      </c>
      <c r="KP150" s="120">
        <f t="shared" si="53"/>
        <v>0</v>
      </c>
      <c r="KQ150" s="120">
        <f t="shared" si="53"/>
        <v>0</v>
      </c>
      <c r="KR150" s="120">
        <f t="shared" si="53"/>
        <v>0</v>
      </c>
      <c r="KS150" s="120">
        <f t="shared" si="53"/>
        <v>0</v>
      </c>
      <c r="KT150" s="120">
        <f t="shared" si="53"/>
        <v>0</v>
      </c>
      <c r="KU150" s="120">
        <f t="shared" si="53"/>
        <v>0</v>
      </c>
      <c r="KV150" s="120">
        <f t="shared" si="53"/>
        <v>0</v>
      </c>
      <c r="KW150" s="120">
        <f t="shared" si="53"/>
        <v>0</v>
      </c>
      <c r="KX150" s="121">
        <f t="shared" si="53"/>
        <v>0</v>
      </c>
      <c r="KY150" s="121">
        <f t="shared" si="33"/>
        <v>0</v>
      </c>
      <c r="KZ150" s="248">
        <f t="shared" si="54"/>
        <v>0</v>
      </c>
    </row>
    <row r="151" spans="1:312" x14ac:dyDescent="0.25">
      <c r="A151" s="115" t="s">
        <v>35</v>
      </c>
      <c r="B151" s="809" t="s">
        <v>35</v>
      </c>
      <c r="C151" s="806">
        <v>23022</v>
      </c>
      <c r="D151" s="809"/>
      <c r="E151" s="806"/>
      <c r="F151" s="164">
        <f t="shared" si="34"/>
        <v>0</v>
      </c>
      <c r="G151" s="117">
        <f t="shared" si="34"/>
        <v>0</v>
      </c>
      <c r="H151" s="117">
        <f t="shared" si="34"/>
        <v>0</v>
      </c>
      <c r="I151" s="117">
        <f t="shared" si="34"/>
        <v>0</v>
      </c>
      <c r="J151" s="117">
        <f t="shared" si="34"/>
        <v>0</v>
      </c>
      <c r="K151" s="117">
        <f t="shared" si="34"/>
        <v>0</v>
      </c>
      <c r="L151" s="117">
        <f t="shared" si="34"/>
        <v>0</v>
      </c>
      <c r="M151" s="117">
        <f t="shared" si="34"/>
        <v>0</v>
      </c>
      <c r="N151" s="117">
        <f t="shared" si="34"/>
        <v>0</v>
      </c>
      <c r="O151" s="117">
        <f t="shared" si="34"/>
        <v>0</v>
      </c>
      <c r="P151" s="117">
        <f t="shared" si="34"/>
        <v>0</v>
      </c>
      <c r="Q151" s="117">
        <f t="shared" si="34"/>
        <v>0</v>
      </c>
      <c r="R151" s="117">
        <f t="shared" si="34"/>
        <v>0</v>
      </c>
      <c r="S151" s="117">
        <f t="shared" si="34"/>
        <v>0</v>
      </c>
      <c r="T151" s="119">
        <f t="shared" si="34"/>
        <v>0</v>
      </c>
      <c r="U151" s="119">
        <f t="shared" si="34"/>
        <v>0</v>
      </c>
      <c r="V151" s="117">
        <f t="shared" si="22"/>
        <v>0</v>
      </c>
      <c r="W151" s="117">
        <f t="shared" si="22"/>
        <v>0</v>
      </c>
      <c r="X151" s="119">
        <f t="shared" si="22"/>
        <v>0</v>
      </c>
      <c r="Y151" s="119">
        <f t="shared" si="22"/>
        <v>0</v>
      </c>
      <c r="Z151" s="119">
        <f t="shared" si="22"/>
        <v>0</v>
      </c>
      <c r="AA151" s="119">
        <f t="shared" si="22"/>
        <v>0</v>
      </c>
      <c r="AB151" s="119">
        <f t="shared" si="22"/>
        <v>0</v>
      </c>
      <c r="AC151" s="119">
        <f t="shared" si="22"/>
        <v>0</v>
      </c>
      <c r="AD151" s="119">
        <f t="shared" si="34"/>
        <v>0</v>
      </c>
      <c r="AE151" s="119">
        <f t="shared" si="34"/>
        <v>0</v>
      </c>
      <c r="AF151" s="247">
        <f t="shared" si="23"/>
        <v>0</v>
      </c>
      <c r="AG151" s="162"/>
      <c r="AH151" s="164">
        <f t="shared" si="35"/>
        <v>0</v>
      </c>
      <c r="AI151" s="117">
        <f t="shared" si="35"/>
        <v>0</v>
      </c>
      <c r="AJ151" s="117">
        <f t="shared" si="35"/>
        <v>0</v>
      </c>
      <c r="AK151" s="117">
        <f t="shared" si="35"/>
        <v>0</v>
      </c>
      <c r="AL151" s="117">
        <f t="shared" si="24"/>
        <v>0</v>
      </c>
      <c r="AM151" s="117">
        <f t="shared" si="24"/>
        <v>0</v>
      </c>
      <c r="AN151" s="117">
        <f t="shared" si="24"/>
        <v>0</v>
      </c>
      <c r="AO151" s="117">
        <f t="shared" si="24"/>
        <v>0</v>
      </c>
      <c r="AP151" s="117">
        <f t="shared" si="24"/>
        <v>0</v>
      </c>
      <c r="AQ151" s="117">
        <f t="shared" si="24"/>
        <v>0</v>
      </c>
      <c r="AR151" s="117">
        <f t="shared" si="24"/>
        <v>0</v>
      </c>
      <c r="AS151" s="117">
        <f t="shared" si="24"/>
        <v>0</v>
      </c>
      <c r="AT151" s="117">
        <f t="shared" si="24"/>
        <v>0</v>
      </c>
      <c r="AU151" s="117">
        <f t="shared" si="24"/>
        <v>0</v>
      </c>
      <c r="AV151" s="117">
        <f t="shared" si="35"/>
        <v>0</v>
      </c>
      <c r="AW151" s="117">
        <f t="shared" si="35"/>
        <v>0</v>
      </c>
      <c r="AX151" s="117">
        <f t="shared" si="35"/>
        <v>0</v>
      </c>
      <c r="AY151" s="117">
        <f t="shared" si="35"/>
        <v>0</v>
      </c>
      <c r="AZ151" s="117">
        <f t="shared" si="35"/>
        <v>0</v>
      </c>
      <c r="BA151" s="117">
        <f t="shared" si="35"/>
        <v>0</v>
      </c>
      <c r="BB151" s="117">
        <f t="shared" si="35"/>
        <v>0</v>
      </c>
      <c r="BC151" s="117">
        <f t="shared" si="35"/>
        <v>0</v>
      </c>
      <c r="BD151" s="117">
        <f t="shared" si="35"/>
        <v>0</v>
      </c>
      <c r="BE151" s="117">
        <f t="shared" si="35"/>
        <v>0</v>
      </c>
      <c r="BF151" s="119">
        <f t="shared" si="35"/>
        <v>0</v>
      </c>
      <c r="BG151" s="119">
        <f t="shared" si="24"/>
        <v>0</v>
      </c>
      <c r="BH151" s="247">
        <f t="shared" si="36"/>
        <v>0</v>
      </c>
      <c r="BI151" s="165"/>
      <c r="BJ151" s="164">
        <f t="shared" si="37"/>
        <v>0</v>
      </c>
      <c r="BK151" s="117">
        <f t="shared" si="37"/>
        <v>0</v>
      </c>
      <c r="BL151" s="117">
        <f t="shared" si="37"/>
        <v>0</v>
      </c>
      <c r="BM151" s="117">
        <f t="shared" si="37"/>
        <v>0</v>
      </c>
      <c r="BN151" s="117">
        <f t="shared" si="25"/>
        <v>0</v>
      </c>
      <c r="BO151" s="117">
        <f t="shared" si="25"/>
        <v>0</v>
      </c>
      <c r="BP151" s="117">
        <f t="shared" si="25"/>
        <v>0</v>
      </c>
      <c r="BQ151" s="117">
        <f t="shared" si="25"/>
        <v>0</v>
      </c>
      <c r="BR151" s="117">
        <f t="shared" si="25"/>
        <v>0</v>
      </c>
      <c r="BS151" s="117">
        <f t="shared" si="25"/>
        <v>0</v>
      </c>
      <c r="BT151" s="117">
        <f t="shared" si="25"/>
        <v>0</v>
      </c>
      <c r="BU151" s="117">
        <f t="shared" si="25"/>
        <v>0</v>
      </c>
      <c r="BV151" s="117">
        <f t="shared" si="25"/>
        <v>0</v>
      </c>
      <c r="BW151" s="117">
        <f t="shared" si="25"/>
        <v>0</v>
      </c>
      <c r="BX151" s="117">
        <f t="shared" si="37"/>
        <v>0</v>
      </c>
      <c r="BY151" s="117">
        <f t="shared" si="37"/>
        <v>0</v>
      </c>
      <c r="BZ151" s="117">
        <f t="shared" si="37"/>
        <v>0</v>
      </c>
      <c r="CA151" s="117">
        <f t="shared" si="37"/>
        <v>0</v>
      </c>
      <c r="CB151" s="117">
        <f t="shared" si="37"/>
        <v>0</v>
      </c>
      <c r="CC151" s="117">
        <f t="shared" si="37"/>
        <v>0</v>
      </c>
      <c r="CD151" s="117">
        <f t="shared" si="37"/>
        <v>0</v>
      </c>
      <c r="CE151" s="117">
        <f t="shared" si="37"/>
        <v>0</v>
      </c>
      <c r="CF151" s="117">
        <f t="shared" si="37"/>
        <v>0</v>
      </c>
      <c r="CG151" s="117">
        <f t="shared" si="37"/>
        <v>0</v>
      </c>
      <c r="CH151" s="119">
        <f t="shared" si="37"/>
        <v>0</v>
      </c>
      <c r="CI151" s="119">
        <f t="shared" si="25"/>
        <v>0</v>
      </c>
      <c r="CJ151" s="247">
        <f t="shared" si="38"/>
        <v>0</v>
      </c>
      <c r="CK151" s="165"/>
      <c r="CL151" s="164">
        <f t="shared" si="39"/>
        <v>0</v>
      </c>
      <c r="CM151" s="117">
        <f t="shared" si="39"/>
        <v>0</v>
      </c>
      <c r="CN151" s="117">
        <f t="shared" si="39"/>
        <v>0</v>
      </c>
      <c r="CO151" s="117">
        <f t="shared" si="39"/>
        <v>0</v>
      </c>
      <c r="CP151" s="117">
        <f t="shared" si="26"/>
        <v>0</v>
      </c>
      <c r="CQ151" s="117">
        <f t="shared" si="26"/>
        <v>0</v>
      </c>
      <c r="CR151" s="117">
        <f t="shared" si="26"/>
        <v>0</v>
      </c>
      <c r="CS151" s="117">
        <f t="shared" si="26"/>
        <v>0</v>
      </c>
      <c r="CT151" s="117">
        <f t="shared" si="26"/>
        <v>0</v>
      </c>
      <c r="CU151" s="117">
        <f t="shared" si="26"/>
        <v>0</v>
      </c>
      <c r="CV151" s="117">
        <f t="shared" si="26"/>
        <v>0</v>
      </c>
      <c r="CW151" s="117">
        <f t="shared" si="26"/>
        <v>0</v>
      </c>
      <c r="CX151" s="117">
        <f t="shared" si="26"/>
        <v>0</v>
      </c>
      <c r="CY151" s="117">
        <f t="shared" si="26"/>
        <v>0</v>
      </c>
      <c r="CZ151" s="117">
        <f t="shared" si="39"/>
        <v>0</v>
      </c>
      <c r="DA151" s="117">
        <f t="shared" si="39"/>
        <v>0</v>
      </c>
      <c r="DB151" s="117">
        <f t="shared" si="39"/>
        <v>0</v>
      </c>
      <c r="DC151" s="117">
        <f t="shared" si="39"/>
        <v>0</v>
      </c>
      <c r="DD151" s="117">
        <f t="shared" si="39"/>
        <v>0</v>
      </c>
      <c r="DE151" s="117">
        <f t="shared" si="39"/>
        <v>0</v>
      </c>
      <c r="DF151" s="117">
        <f t="shared" si="39"/>
        <v>0</v>
      </c>
      <c r="DG151" s="117">
        <f t="shared" si="39"/>
        <v>0</v>
      </c>
      <c r="DH151" s="117">
        <f t="shared" si="39"/>
        <v>0</v>
      </c>
      <c r="DI151" s="117">
        <f t="shared" si="39"/>
        <v>0</v>
      </c>
      <c r="DJ151" s="119">
        <f t="shared" si="39"/>
        <v>0</v>
      </c>
      <c r="DK151" s="119">
        <f t="shared" si="26"/>
        <v>0</v>
      </c>
      <c r="DL151" s="247">
        <f t="shared" si="40"/>
        <v>0</v>
      </c>
      <c r="DM151" s="165"/>
      <c r="DN151" s="164">
        <f t="shared" si="41"/>
        <v>0</v>
      </c>
      <c r="DO151" s="117">
        <f t="shared" si="41"/>
        <v>0</v>
      </c>
      <c r="DP151" s="117">
        <f t="shared" si="41"/>
        <v>0</v>
      </c>
      <c r="DQ151" s="117">
        <f t="shared" si="41"/>
        <v>0</v>
      </c>
      <c r="DR151" s="117">
        <f t="shared" si="27"/>
        <v>0</v>
      </c>
      <c r="DS151" s="117">
        <f t="shared" si="27"/>
        <v>0</v>
      </c>
      <c r="DT151" s="117">
        <f t="shared" si="27"/>
        <v>0</v>
      </c>
      <c r="DU151" s="117">
        <f t="shared" si="27"/>
        <v>0</v>
      </c>
      <c r="DV151" s="117">
        <f t="shared" si="27"/>
        <v>0</v>
      </c>
      <c r="DW151" s="117">
        <f t="shared" si="27"/>
        <v>0</v>
      </c>
      <c r="DX151" s="117">
        <f t="shared" si="27"/>
        <v>0</v>
      </c>
      <c r="DY151" s="117">
        <f t="shared" si="27"/>
        <v>0</v>
      </c>
      <c r="DZ151" s="117">
        <f t="shared" si="27"/>
        <v>0</v>
      </c>
      <c r="EA151" s="117">
        <f t="shared" si="27"/>
        <v>0</v>
      </c>
      <c r="EB151" s="117">
        <f t="shared" si="41"/>
        <v>0</v>
      </c>
      <c r="EC151" s="117">
        <f t="shared" si="41"/>
        <v>0</v>
      </c>
      <c r="ED151" s="117">
        <f t="shared" si="41"/>
        <v>0</v>
      </c>
      <c r="EE151" s="117">
        <f t="shared" si="41"/>
        <v>0</v>
      </c>
      <c r="EF151" s="117">
        <f t="shared" si="41"/>
        <v>0</v>
      </c>
      <c r="EG151" s="117">
        <f t="shared" si="41"/>
        <v>0</v>
      </c>
      <c r="EH151" s="117">
        <f t="shared" si="41"/>
        <v>0</v>
      </c>
      <c r="EI151" s="117">
        <f t="shared" si="41"/>
        <v>0</v>
      </c>
      <c r="EJ151" s="117">
        <f t="shared" si="41"/>
        <v>0</v>
      </c>
      <c r="EK151" s="117">
        <f t="shared" si="41"/>
        <v>0</v>
      </c>
      <c r="EL151" s="119">
        <f t="shared" si="41"/>
        <v>0</v>
      </c>
      <c r="EM151" s="119">
        <f t="shared" si="27"/>
        <v>0</v>
      </c>
      <c r="EN151" s="247">
        <f t="shared" si="42"/>
        <v>0</v>
      </c>
      <c r="EO151" s="165"/>
      <c r="EP151" s="164">
        <f t="shared" si="43"/>
        <v>0</v>
      </c>
      <c r="EQ151" s="117">
        <f t="shared" si="43"/>
        <v>0</v>
      </c>
      <c r="ER151" s="117">
        <f t="shared" si="43"/>
        <v>0</v>
      </c>
      <c r="ES151" s="117">
        <f t="shared" si="43"/>
        <v>0</v>
      </c>
      <c r="ET151" s="117">
        <f t="shared" si="28"/>
        <v>0</v>
      </c>
      <c r="EU151" s="117">
        <f t="shared" si="28"/>
        <v>0</v>
      </c>
      <c r="EV151" s="117">
        <f t="shared" si="28"/>
        <v>0</v>
      </c>
      <c r="EW151" s="117">
        <f t="shared" si="28"/>
        <v>0</v>
      </c>
      <c r="EX151" s="117">
        <f t="shared" si="28"/>
        <v>0</v>
      </c>
      <c r="EY151" s="117">
        <f t="shared" si="28"/>
        <v>0</v>
      </c>
      <c r="EZ151" s="117">
        <f t="shared" si="28"/>
        <v>0</v>
      </c>
      <c r="FA151" s="117">
        <f t="shared" si="28"/>
        <v>0</v>
      </c>
      <c r="FB151" s="117">
        <f t="shared" si="28"/>
        <v>0</v>
      </c>
      <c r="FC151" s="117">
        <f t="shared" si="28"/>
        <v>0</v>
      </c>
      <c r="FD151" s="117">
        <f t="shared" si="43"/>
        <v>0</v>
      </c>
      <c r="FE151" s="117">
        <f t="shared" si="43"/>
        <v>0</v>
      </c>
      <c r="FF151" s="117">
        <f t="shared" si="43"/>
        <v>0</v>
      </c>
      <c r="FG151" s="117">
        <f t="shared" si="43"/>
        <v>0</v>
      </c>
      <c r="FH151" s="117">
        <f t="shared" si="43"/>
        <v>0</v>
      </c>
      <c r="FI151" s="117">
        <f t="shared" si="43"/>
        <v>0</v>
      </c>
      <c r="FJ151" s="117">
        <f t="shared" si="43"/>
        <v>0</v>
      </c>
      <c r="FK151" s="117">
        <f t="shared" si="43"/>
        <v>0</v>
      </c>
      <c r="FL151" s="117">
        <f t="shared" si="43"/>
        <v>0</v>
      </c>
      <c r="FM151" s="117">
        <f t="shared" si="43"/>
        <v>0</v>
      </c>
      <c r="FN151" s="119">
        <f t="shared" si="43"/>
        <v>0</v>
      </c>
      <c r="FO151" s="119">
        <f t="shared" si="28"/>
        <v>0</v>
      </c>
      <c r="FP151" s="247">
        <f t="shared" si="44"/>
        <v>0</v>
      </c>
      <c r="FQ151" s="165"/>
      <c r="FR151" s="164">
        <f t="shared" si="45"/>
        <v>0</v>
      </c>
      <c r="FS151" s="117">
        <f t="shared" si="45"/>
        <v>0</v>
      </c>
      <c r="FT151" s="117">
        <f t="shared" si="45"/>
        <v>0</v>
      </c>
      <c r="FU151" s="117">
        <f t="shared" si="45"/>
        <v>0</v>
      </c>
      <c r="FV151" s="117">
        <f t="shared" si="29"/>
        <v>0</v>
      </c>
      <c r="FW151" s="117">
        <f t="shared" si="29"/>
        <v>0</v>
      </c>
      <c r="FX151" s="117">
        <f t="shared" si="29"/>
        <v>0</v>
      </c>
      <c r="FY151" s="117">
        <f t="shared" si="29"/>
        <v>0</v>
      </c>
      <c r="FZ151" s="117">
        <f t="shared" si="29"/>
        <v>0</v>
      </c>
      <c r="GA151" s="117">
        <f t="shared" si="29"/>
        <v>0</v>
      </c>
      <c r="GB151" s="117">
        <f t="shared" si="29"/>
        <v>0</v>
      </c>
      <c r="GC151" s="117">
        <f t="shared" si="29"/>
        <v>0</v>
      </c>
      <c r="GD151" s="117">
        <f t="shared" si="29"/>
        <v>0</v>
      </c>
      <c r="GE151" s="117">
        <f t="shared" si="29"/>
        <v>0</v>
      </c>
      <c r="GF151" s="117">
        <f t="shared" si="45"/>
        <v>0</v>
      </c>
      <c r="GG151" s="117">
        <f t="shared" si="45"/>
        <v>0</v>
      </c>
      <c r="GH151" s="117">
        <f t="shared" si="45"/>
        <v>0</v>
      </c>
      <c r="GI151" s="117">
        <f t="shared" si="45"/>
        <v>0</v>
      </c>
      <c r="GJ151" s="117">
        <f t="shared" si="45"/>
        <v>0</v>
      </c>
      <c r="GK151" s="117">
        <f t="shared" si="45"/>
        <v>0</v>
      </c>
      <c r="GL151" s="117">
        <f t="shared" si="45"/>
        <v>0</v>
      </c>
      <c r="GM151" s="117">
        <f t="shared" si="45"/>
        <v>0</v>
      </c>
      <c r="GN151" s="117">
        <f t="shared" si="45"/>
        <v>0</v>
      </c>
      <c r="GO151" s="117">
        <f t="shared" si="45"/>
        <v>0</v>
      </c>
      <c r="GP151" s="119">
        <f t="shared" si="45"/>
        <v>0</v>
      </c>
      <c r="GQ151" s="119">
        <f t="shared" si="29"/>
        <v>0</v>
      </c>
      <c r="GR151" s="247">
        <f t="shared" si="46"/>
        <v>0</v>
      </c>
      <c r="GS151" s="165"/>
      <c r="GT151" s="164">
        <f t="shared" si="47"/>
        <v>0</v>
      </c>
      <c r="GU151" s="117">
        <f t="shared" si="47"/>
        <v>0</v>
      </c>
      <c r="GV151" s="117">
        <f t="shared" si="47"/>
        <v>0</v>
      </c>
      <c r="GW151" s="117">
        <f t="shared" si="47"/>
        <v>0</v>
      </c>
      <c r="GX151" s="117">
        <f t="shared" si="30"/>
        <v>0</v>
      </c>
      <c r="GY151" s="117">
        <f t="shared" si="30"/>
        <v>0</v>
      </c>
      <c r="GZ151" s="117">
        <f t="shared" si="30"/>
        <v>0</v>
      </c>
      <c r="HA151" s="117">
        <f t="shared" si="30"/>
        <v>0</v>
      </c>
      <c r="HB151" s="117">
        <f t="shared" si="30"/>
        <v>0</v>
      </c>
      <c r="HC151" s="117">
        <f t="shared" si="30"/>
        <v>0</v>
      </c>
      <c r="HD151" s="117">
        <f t="shared" si="30"/>
        <v>0</v>
      </c>
      <c r="HE151" s="117">
        <f t="shared" si="30"/>
        <v>0</v>
      </c>
      <c r="HF151" s="117">
        <f t="shared" si="30"/>
        <v>0</v>
      </c>
      <c r="HG151" s="117">
        <f t="shared" si="30"/>
        <v>0</v>
      </c>
      <c r="HH151" s="117">
        <f t="shared" si="47"/>
        <v>0</v>
      </c>
      <c r="HI151" s="117">
        <f t="shared" si="47"/>
        <v>0</v>
      </c>
      <c r="HJ151" s="117">
        <f t="shared" si="47"/>
        <v>0</v>
      </c>
      <c r="HK151" s="117">
        <f t="shared" si="47"/>
        <v>0</v>
      </c>
      <c r="HL151" s="117">
        <f t="shared" si="47"/>
        <v>0</v>
      </c>
      <c r="HM151" s="117">
        <f t="shared" si="47"/>
        <v>0</v>
      </c>
      <c r="HN151" s="117">
        <f t="shared" si="47"/>
        <v>0</v>
      </c>
      <c r="HO151" s="117">
        <f t="shared" si="47"/>
        <v>0</v>
      </c>
      <c r="HP151" s="117">
        <f t="shared" si="47"/>
        <v>0</v>
      </c>
      <c r="HQ151" s="117">
        <f t="shared" si="47"/>
        <v>0</v>
      </c>
      <c r="HR151" s="119">
        <f t="shared" si="47"/>
        <v>0</v>
      </c>
      <c r="HS151" s="119">
        <f t="shared" si="30"/>
        <v>0</v>
      </c>
      <c r="HT151" s="247">
        <f t="shared" si="48"/>
        <v>0</v>
      </c>
      <c r="HU151" s="165"/>
      <c r="HV151" s="164">
        <f t="shared" si="49"/>
        <v>0</v>
      </c>
      <c r="HW151" s="117">
        <f t="shared" si="49"/>
        <v>0</v>
      </c>
      <c r="HX151" s="117">
        <f t="shared" si="49"/>
        <v>0</v>
      </c>
      <c r="HY151" s="117">
        <f t="shared" si="49"/>
        <v>0</v>
      </c>
      <c r="HZ151" s="117">
        <f t="shared" si="31"/>
        <v>0</v>
      </c>
      <c r="IA151" s="117">
        <f t="shared" si="31"/>
        <v>0</v>
      </c>
      <c r="IB151" s="117">
        <f t="shared" si="31"/>
        <v>0</v>
      </c>
      <c r="IC151" s="117">
        <f t="shared" si="31"/>
        <v>0</v>
      </c>
      <c r="ID151" s="117">
        <f t="shared" si="31"/>
        <v>0</v>
      </c>
      <c r="IE151" s="117">
        <f t="shared" si="31"/>
        <v>0</v>
      </c>
      <c r="IF151" s="117">
        <f t="shared" si="31"/>
        <v>0</v>
      </c>
      <c r="IG151" s="117">
        <f t="shared" si="31"/>
        <v>0</v>
      </c>
      <c r="IH151" s="117">
        <f t="shared" si="31"/>
        <v>0</v>
      </c>
      <c r="II151" s="117">
        <f t="shared" si="31"/>
        <v>0</v>
      </c>
      <c r="IJ151" s="117">
        <f t="shared" si="49"/>
        <v>0</v>
      </c>
      <c r="IK151" s="117">
        <f t="shared" si="49"/>
        <v>0</v>
      </c>
      <c r="IL151" s="117">
        <f t="shared" si="49"/>
        <v>0</v>
      </c>
      <c r="IM151" s="117">
        <f t="shared" si="49"/>
        <v>0</v>
      </c>
      <c r="IN151" s="117">
        <f t="shared" si="49"/>
        <v>0</v>
      </c>
      <c r="IO151" s="117">
        <f t="shared" si="49"/>
        <v>0</v>
      </c>
      <c r="IP151" s="117">
        <f t="shared" si="49"/>
        <v>0</v>
      </c>
      <c r="IQ151" s="117">
        <f t="shared" si="49"/>
        <v>0</v>
      </c>
      <c r="IR151" s="117">
        <f t="shared" si="49"/>
        <v>0</v>
      </c>
      <c r="IS151" s="117">
        <f t="shared" si="49"/>
        <v>0</v>
      </c>
      <c r="IT151" s="119">
        <f t="shared" si="49"/>
        <v>0</v>
      </c>
      <c r="IU151" s="119">
        <f t="shared" si="31"/>
        <v>0</v>
      </c>
      <c r="IV151" s="247">
        <f t="shared" si="50"/>
        <v>0</v>
      </c>
      <c r="IW151" s="165"/>
      <c r="IX151" s="164">
        <f t="shared" si="51"/>
        <v>0</v>
      </c>
      <c r="IY151" s="117">
        <f t="shared" si="51"/>
        <v>0</v>
      </c>
      <c r="IZ151" s="117">
        <f t="shared" si="51"/>
        <v>0</v>
      </c>
      <c r="JA151" s="117">
        <f t="shared" si="51"/>
        <v>0</v>
      </c>
      <c r="JB151" s="117">
        <f t="shared" si="32"/>
        <v>0</v>
      </c>
      <c r="JC151" s="117">
        <f t="shared" si="32"/>
        <v>0</v>
      </c>
      <c r="JD151" s="117">
        <f t="shared" si="32"/>
        <v>0</v>
      </c>
      <c r="JE151" s="117">
        <f t="shared" si="32"/>
        <v>0</v>
      </c>
      <c r="JF151" s="117">
        <f t="shared" si="32"/>
        <v>0</v>
      </c>
      <c r="JG151" s="117">
        <f t="shared" si="32"/>
        <v>0</v>
      </c>
      <c r="JH151" s="117">
        <f t="shared" si="32"/>
        <v>0</v>
      </c>
      <c r="JI151" s="117">
        <f t="shared" si="32"/>
        <v>0</v>
      </c>
      <c r="JJ151" s="117">
        <f t="shared" si="32"/>
        <v>0</v>
      </c>
      <c r="JK151" s="117">
        <f t="shared" si="32"/>
        <v>0</v>
      </c>
      <c r="JL151" s="117">
        <f t="shared" si="51"/>
        <v>0</v>
      </c>
      <c r="JM151" s="117">
        <f t="shared" si="51"/>
        <v>0</v>
      </c>
      <c r="JN151" s="117">
        <f t="shared" si="51"/>
        <v>0</v>
      </c>
      <c r="JO151" s="117">
        <f t="shared" si="51"/>
        <v>0</v>
      </c>
      <c r="JP151" s="117">
        <f t="shared" si="51"/>
        <v>0</v>
      </c>
      <c r="JQ151" s="117">
        <f t="shared" si="51"/>
        <v>0</v>
      </c>
      <c r="JR151" s="117">
        <f t="shared" si="51"/>
        <v>0</v>
      </c>
      <c r="JS151" s="117">
        <f t="shared" si="51"/>
        <v>0</v>
      </c>
      <c r="JT151" s="117">
        <f t="shared" si="51"/>
        <v>0</v>
      </c>
      <c r="JU151" s="117">
        <f t="shared" si="51"/>
        <v>0</v>
      </c>
      <c r="JV151" s="119">
        <f t="shared" si="51"/>
        <v>0</v>
      </c>
      <c r="JW151" s="119">
        <f t="shared" si="32"/>
        <v>0</v>
      </c>
      <c r="JX151" s="247">
        <f t="shared" si="52"/>
        <v>0</v>
      </c>
      <c r="JY151" s="165"/>
      <c r="JZ151" s="164">
        <f t="shared" si="53"/>
        <v>0</v>
      </c>
      <c r="KA151" s="117">
        <f t="shared" si="53"/>
        <v>0</v>
      </c>
      <c r="KB151" s="117">
        <f t="shared" si="53"/>
        <v>0</v>
      </c>
      <c r="KC151" s="117">
        <f t="shared" si="53"/>
        <v>0</v>
      </c>
      <c r="KD151" s="117">
        <f t="shared" si="33"/>
        <v>0</v>
      </c>
      <c r="KE151" s="117">
        <f t="shared" si="33"/>
        <v>0</v>
      </c>
      <c r="KF151" s="117">
        <f t="shared" si="33"/>
        <v>0</v>
      </c>
      <c r="KG151" s="117">
        <f t="shared" si="33"/>
        <v>0</v>
      </c>
      <c r="KH151" s="117">
        <f t="shared" si="33"/>
        <v>0</v>
      </c>
      <c r="KI151" s="117">
        <f t="shared" si="33"/>
        <v>0</v>
      </c>
      <c r="KJ151" s="117">
        <f t="shared" si="33"/>
        <v>0</v>
      </c>
      <c r="KK151" s="117">
        <f t="shared" si="33"/>
        <v>0</v>
      </c>
      <c r="KL151" s="117">
        <f t="shared" si="33"/>
        <v>0</v>
      </c>
      <c r="KM151" s="117">
        <f t="shared" si="33"/>
        <v>0</v>
      </c>
      <c r="KN151" s="117">
        <f t="shared" si="53"/>
        <v>0</v>
      </c>
      <c r="KO151" s="117">
        <f t="shared" si="53"/>
        <v>0</v>
      </c>
      <c r="KP151" s="117">
        <f t="shared" si="53"/>
        <v>0</v>
      </c>
      <c r="KQ151" s="117">
        <f t="shared" si="53"/>
        <v>0</v>
      </c>
      <c r="KR151" s="117">
        <f t="shared" si="53"/>
        <v>0</v>
      </c>
      <c r="KS151" s="117">
        <f t="shared" si="53"/>
        <v>0</v>
      </c>
      <c r="KT151" s="117">
        <f t="shared" si="53"/>
        <v>0</v>
      </c>
      <c r="KU151" s="117">
        <f t="shared" si="53"/>
        <v>0</v>
      </c>
      <c r="KV151" s="117">
        <f t="shared" si="53"/>
        <v>0</v>
      </c>
      <c r="KW151" s="117">
        <f t="shared" si="53"/>
        <v>0</v>
      </c>
      <c r="KX151" s="119">
        <f t="shared" si="53"/>
        <v>0</v>
      </c>
      <c r="KY151" s="119">
        <f t="shared" si="33"/>
        <v>0</v>
      </c>
      <c r="KZ151" s="247">
        <f t="shared" si="54"/>
        <v>0</v>
      </c>
    </row>
    <row r="152" spans="1:312" x14ac:dyDescent="0.25">
      <c r="A152" s="115" t="s">
        <v>36</v>
      </c>
      <c r="B152" s="809" t="s">
        <v>36</v>
      </c>
      <c r="C152" s="806">
        <v>23023</v>
      </c>
      <c r="D152" s="809"/>
      <c r="E152" s="806"/>
      <c r="F152" s="164">
        <f t="shared" si="34"/>
        <v>0</v>
      </c>
      <c r="G152" s="117">
        <f t="shared" si="34"/>
        <v>0</v>
      </c>
      <c r="H152" s="117">
        <f t="shared" si="34"/>
        <v>0</v>
      </c>
      <c r="I152" s="117">
        <f t="shared" si="34"/>
        <v>0</v>
      </c>
      <c r="J152" s="117">
        <f t="shared" si="34"/>
        <v>0</v>
      </c>
      <c r="K152" s="117">
        <f t="shared" si="34"/>
        <v>0</v>
      </c>
      <c r="L152" s="117">
        <f t="shared" si="34"/>
        <v>0</v>
      </c>
      <c r="M152" s="117">
        <f t="shared" si="34"/>
        <v>0</v>
      </c>
      <c r="N152" s="117">
        <f t="shared" si="34"/>
        <v>0</v>
      </c>
      <c r="O152" s="117">
        <f t="shared" si="34"/>
        <v>0</v>
      </c>
      <c r="P152" s="117">
        <f t="shared" si="34"/>
        <v>0</v>
      </c>
      <c r="Q152" s="117">
        <f t="shared" si="34"/>
        <v>0</v>
      </c>
      <c r="R152" s="117">
        <f t="shared" si="34"/>
        <v>0</v>
      </c>
      <c r="S152" s="117">
        <f t="shared" si="34"/>
        <v>0</v>
      </c>
      <c r="T152" s="119">
        <f t="shared" si="34"/>
        <v>0</v>
      </c>
      <c r="U152" s="119">
        <f t="shared" si="34"/>
        <v>0</v>
      </c>
      <c r="V152" s="117">
        <f t="shared" si="22"/>
        <v>0</v>
      </c>
      <c r="W152" s="117">
        <f t="shared" si="22"/>
        <v>0</v>
      </c>
      <c r="X152" s="119">
        <f t="shared" si="22"/>
        <v>0</v>
      </c>
      <c r="Y152" s="119">
        <f t="shared" si="22"/>
        <v>0</v>
      </c>
      <c r="Z152" s="119">
        <f t="shared" si="22"/>
        <v>0</v>
      </c>
      <c r="AA152" s="119">
        <f t="shared" si="22"/>
        <v>0</v>
      </c>
      <c r="AB152" s="119">
        <f t="shared" si="22"/>
        <v>0</v>
      </c>
      <c r="AC152" s="119">
        <f t="shared" si="22"/>
        <v>0</v>
      </c>
      <c r="AD152" s="119">
        <f t="shared" si="34"/>
        <v>0</v>
      </c>
      <c r="AE152" s="119">
        <f t="shared" si="34"/>
        <v>0</v>
      </c>
      <c r="AF152" s="247">
        <f t="shared" si="23"/>
        <v>0</v>
      </c>
      <c r="AG152" s="162"/>
      <c r="AH152" s="164">
        <f t="shared" si="35"/>
        <v>0</v>
      </c>
      <c r="AI152" s="117">
        <f t="shared" si="35"/>
        <v>0</v>
      </c>
      <c r="AJ152" s="117">
        <f t="shared" si="35"/>
        <v>0</v>
      </c>
      <c r="AK152" s="117">
        <f t="shared" si="35"/>
        <v>0</v>
      </c>
      <c r="AL152" s="117">
        <f t="shared" si="24"/>
        <v>0</v>
      </c>
      <c r="AM152" s="117">
        <f t="shared" si="24"/>
        <v>0</v>
      </c>
      <c r="AN152" s="117">
        <f t="shared" si="24"/>
        <v>0</v>
      </c>
      <c r="AO152" s="117">
        <f t="shared" si="24"/>
        <v>0</v>
      </c>
      <c r="AP152" s="117">
        <f t="shared" si="24"/>
        <v>0</v>
      </c>
      <c r="AQ152" s="117">
        <f t="shared" si="24"/>
        <v>0</v>
      </c>
      <c r="AR152" s="117">
        <f t="shared" si="24"/>
        <v>0</v>
      </c>
      <c r="AS152" s="117">
        <f t="shared" si="24"/>
        <v>0</v>
      </c>
      <c r="AT152" s="117">
        <f t="shared" si="24"/>
        <v>0</v>
      </c>
      <c r="AU152" s="117">
        <f t="shared" si="24"/>
        <v>0</v>
      </c>
      <c r="AV152" s="117">
        <f t="shared" si="35"/>
        <v>0</v>
      </c>
      <c r="AW152" s="117">
        <f t="shared" si="35"/>
        <v>0</v>
      </c>
      <c r="AX152" s="117">
        <f t="shared" si="35"/>
        <v>0</v>
      </c>
      <c r="AY152" s="117">
        <f t="shared" si="35"/>
        <v>0</v>
      </c>
      <c r="AZ152" s="117">
        <f t="shared" si="35"/>
        <v>0</v>
      </c>
      <c r="BA152" s="117">
        <f t="shared" si="35"/>
        <v>0</v>
      </c>
      <c r="BB152" s="117">
        <f t="shared" si="35"/>
        <v>0</v>
      </c>
      <c r="BC152" s="117">
        <f t="shared" si="35"/>
        <v>0</v>
      </c>
      <c r="BD152" s="117">
        <f t="shared" si="35"/>
        <v>0</v>
      </c>
      <c r="BE152" s="117">
        <f t="shared" si="35"/>
        <v>0</v>
      </c>
      <c r="BF152" s="119">
        <f t="shared" si="35"/>
        <v>0</v>
      </c>
      <c r="BG152" s="119">
        <f t="shared" si="24"/>
        <v>0</v>
      </c>
      <c r="BH152" s="247">
        <f t="shared" si="36"/>
        <v>0</v>
      </c>
      <c r="BI152" s="165"/>
      <c r="BJ152" s="164">
        <f t="shared" si="37"/>
        <v>0</v>
      </c>
      <c r="BK152" s="117">
        <f t="shared" si="37"/>
        <v>0</v>
      </c>
      <c r="BL152" s="117">
        <f t="shared" si="37"/>
        <v>0</v>
      </c>
      <c r="BM152" s="117">
        <f t="shared" si="37"/>
        <v>0</v>
      </c>
      <c r="BN152" s="117">
        <f t="shared" si="25"/>
        <v>0</v>
      </c>
      <c r="BO152" s="117">
        <f t="shared" si="25"/>
        <v>0</v>
      </c>
      <c r="BP152" s="117">
        <f t="shared" si="25"/>
        <v>0</v>
      </c>
      <c r="BQ152" s="117">
        <f t="shared" si="25"/>
        <v>0</v>
      </c>
      <c r="BR152" s="117">
        <f t="shared" si="25"/>
        <v>0</v>
      </c>
      <c r="BS152" s="117">
        <f t="shared" si="25"/>
        <v>0</v>
      </c>
      <c r="BT152" s="117">
        <f t="shared" si="25"/>
        <v>0</v>
      </c>
      <c r="BU152" s="117">
        <f t="shared" si="25"/>
        <v>0</v>
      </c>
      <c r="BV152" s="117">
        <f t="shared" si="25"/>
        <v>0</v>
      </c>
      <c r="BW152" s="117">
        <f t="shared" si="25"/>
        <v>0</v>
      </c>
      <c r="BX152" s="117">
        <f t="shared" si="37"/>
        <v>0</v>
      </c>
      <c r="BY152" s="117">
        <f t="shared" si="37"/>
        <v>0</v>
      </c>
      <c r="BZ152" s="117">
        <f t="shared" si="37"/>
        <v>0</v>
      </c>
      <c r="CA152" s="117">
        <f t="shared" si="37"/>
        <v>0</v>
      </c>
      <c r="CB152" s="117">
        <f t="shared" si="37"/>
        <v>0</v>
      </c>
      <c r="CC152" s="117">
        <f t="shared" si="37"/>
        <v>0</v>
      </c>
      <c r="CD152" s="117">
        <f t="shared" si="37"/>
        <v>0</v>
      </c>
      <c r="CE152" s="117">
        <f t="shared" si="37"/>
        <v>0</v>
      </c>
      <c r="CF152" s="117">
        <f t="shared" si="37"/>
        <v>0</v>
      </c>
      <c r="CG152" s="117">
        <f t="shared" si="37"/>
        <v>0</v>
      </c>
      <c r="CH152" s="119">
        <f t="shared" si="37"/>
        <v>0</v>
      </c>
      <c r="CI152" s="119">
        <f t="shared" si="25"/>
        <v>0</v>
      </c>
      <c r="CJ152" s="247">
        <f t="shared" si="38"/>
        <v>0</v>
      </c>
      <c r="CK152" s="165"/>
      <c r="CL152" s="164">
        <f t="shared" si="39"/>
        <v>0</v>
      </c>
      <c r="CM152" s="117">
        <f t="shared" si="39"/>
        <v>0</v>
      </c>
      <c r="CN152" s="117">
        <f t="shared" si="39"/>
        <v>0</v>
      </c>
      <c r="CO152" s="117">
        <f t="shared" si="39"/>
        <v>0</v>
      </c>
      <c r="CP152" s="117">
        <f t="shared" si="26"/>
        <v>0</v>
      </c>
      <c r="CQ152" s="117">
        <f t="shared" si="26"/>
        <v>0</v>
      </c>
      <c r="CR152" s="117">
        <f t="shared" si="26"/>
        <v>0</v>
      </c>
      <c r="CS152" s="117">
        <f t="shared" si="26"/>
        <v>0</v>
      </c>
      <c r="CT152" s="117">
        <f t="shared" si="26"/>
        <v>0</v>
      </c>
      <c r="CU152" s="117">
        <f t="shared" si="26"/>
        <v>0</v>
      </c>
      <c r="CV152" s="117">
        <f t="shared" si="26"/>
        <v>0</v>
      </c>
      <c r="CW152" s="117">
        <f t="shared" si="26"/>
        <v>0</v>
      </c>
      <c r="CX152" s="117">
        <f t="shared" si="26"/>
        <v>0</v>
      </c>
      <c r="CY152" s="117">
        <f t="shared" si="26"/>
        <v>0</v>
      </c>
      <c r="CZ152" s="117">
        <f t="shared" si="39"/>
        <v>0</v>
      </c>
      <c r="DA152" s="117">
        <f t="shared" si="39"/>
        <v>0</v>
      </c>
      <c r="DB152" s="117">
        <f t="shared" si="39"/>
        <v>0</v>
      </c>
      <c r="DC152" s="117">
        <f t="shared" si="39"/>
        <v>0</v>
      </c>
      <c r="DD152" s="117">
        <f t="shared" si="39"/>
        <v>0</v>
      </c>
      <c r="DE152" s="117">
        <f t="shared" si="39"/>
        <v>0</v>
      </c>
      <c r="DF152" s="117">
        <f t="shared" si="39"/>
        <v>0</v>
      </c>
      <c r="DG152" s="117">
        <f t="shared" si="39"/>
        <v>0</v>
      </c>
      <c r="DH152" s="117">
        <f t="shared" si="39"/>
        <v>0</v>
      </c>
      <c r="DI152" s="117">
        <f t="shared" si="39"/>
        <v>0</v>
      </c>
      <c r="DJ152" s="119">
        <f t="shared" si="39"/>
        <v>0</v>
      </c>
      <c r="DK152" s="119">
        <f t="shared" si="26"/>
        <v>0</v>
      </c>
      <c r="DL152" s="247">
        <f t="shared" si="40"/>
        <v>0</v>
      </c>
      <c r="DM152" s="165"/>
      <c r="DN152" s="164">
        <f t="shared" si="41"/>
        <v>0</v>
      </c>
      <c r="DO152" s="117">
        <f t="shared" si="41"/>
        <v>0</v>
      </c>
      <c r="DP152" s="117">
        <f t="shared" si="41"/>
        <v>0</v>
      </c>
      <c r="DQ152" s="117">
        <f t="shared" si="41"/>
        <v>0</v>
      </c>
      <c r="DR152" s="117">
        <f t="shared" si="27"/>
        <v>0</v>
      </c>
      <c r="DS152" s="117">
        <f t="shared" si="27"/>
        <v>0</v>
      </c>
      <c r="DT152" s="117">
        <f t="shared" si="27"/>
        <v>0</v>
      </c>
      <c r="DU152" s="117">
        <f t="shared" si="27"/>
        <v>0</v>
      </c>
      <c r="DV152" s="117">
        <f t="shared" si="27"/>
        <v>0</v>
      </c>
      <c r="DW152" s="117">
        <f t="shared" si="27"/>
        <v>0</v>
      </c>
      <c r="DX152" s="117">
        <f t="shared" si="27"/>
        <v>0</v>
      </c>
      <c r="DY152" s="117">
        <f t="shared" si="27"/>
        <v>0</v>
      </c>
      <c r="DZ152" s="117">
        <f t="shared" si="27"/>
        <v>0</v>
      </c>
      <c r="EA152" s="117">
        <f t="shared" si="27"/>
        <v>0</v>
      </c>
      <c r="EB152" s="117">
        <f t="shared" si="41"/>
        <v>0</v>
      </c>
      <c r="EC152" s="117">
        <f t="shared" si="41"/>
        <v>0</v>
      </c>
      <c r="ED152" s="117">
        <f t="shared" si="41"/>
        <v>0</v>
      </c>
      <c r="EE152" s="117">
        <f t="shared" si="41"/>
        <v>0</v>
      </c>
      <c r="EF152" s="117">
        <f t="shared" si="41"/>
        <v>0</v>
      </c>
      <c r="EG152" s="117">
        <f t="shared" si="41"/>
        <v>0</v>
      </c>
      <c r="EH152" s="117">
        <f t="shared" si="41"/>
        <v>0</v>
      </c>
      <c r="EI152" s="117">
        <f t="shared" si="41"/>
        <v>0</v>
      </c>
      <c r="EJ152" s="117">
        <f t="shared" si="41"/>
        <v>0</v>
      </c>
      <c r="EK152" s="117">
        <f t="shared" si="41"/>
        <v>0</v>
      </c>
      <c r="EL152" s="119">
        <f t="shared" si="41"/>
        <v>0</v>
      </c>
      <c r="EM152" s="119">
        <f t="shared" si="27"/>
        <v>0</v>
      </c>
      <c r="EN152" s="247">
        <f t="shared" si="42"/>
        <v>0</v>
      </c>
      <c r="EO152" s="165"/>
      <c r="EP152" s="164">
        <f t="shared" si="43"/>
        <v>0</v>
      </c>
      <c r="EQ152" s="117">
        <f t="shared" si="43"/>
        <v>0</v>
      </c>
      <c r="ER152" s="117">
        <f t="shared" si="43"/>
        <v>0</v>
      </c>
      <c r="ES152" s="117">
        <f t="shared" si="43"/>
        <v>0</v>
      </c>
      <c r="ET152" s="117">
        <f t="shared" si="28"/>
        <v>0</v>
      </c>
      <c r="EU152" s="117">
        <f t="shared" si="28"/>
        <v>0</v>
      </c>
      <c r="EV152" s="117">
        <f t="shared" si="28"/>
        <v>0</v>
      </c>
      <c r="EW152" s="117">
        <f t="shared" si="28"/>
        <v>0</v>
      </c>
      <c r="EX152" s="117">
        <f t="shared" si="28"/>
        <v>0</v>
      </c>
      <c r="EY152" s="117">
        <f t="shared" si="28"/>
        <v>0</v>
      </c>
      <c r="EZ152" s="117">
        <f t="shared" si="28"/>
        <v>0</v>
      </c>
      <c r="FA152" s="117">
        <f t="shared" si="28"/>
        <v>0</v>
      </c>
      <c r="FB152" s="117">
        <f t="shared" si="28"/>
        <v>0</v>
      </c>
      <c r="FC152" s="117">
        <f t="shared" si="28"/>
        <v>0</v>
      </c>
      <c r="FD152" s="117">
        <f t="shared" si="43"/>
        <v>0</v>
      </c>
      <c r="FE152" s="117">
        <f t="shared" si="43"/>
        <v>0</v>
      </c>
      <c r="FF152" s="117">
        <f t="shared" si="43"/>
        <v>0</v>
      </c>
      <c r="FG152" s="117">
        <f t="shared" si="43"/>
        <v>0</v>
      </c>
      <c r="FH152" s="117">
        <f t="shared" si="43"/>
        <v>0</v>
      </c>
      <c r="FI152" s="117">
        <f t="shared" si="43"/>
        <v>0</v>
      </c>
      <c r="FJ152" s="117">
        <f t="shared" si="43"/>
        <v>0</v>
      </c>
      <c r="FK152" s="117">
        <f t="shared" si="43"/>
        <v>0</v>
      </c>
      <c r="FL152" s="117">
        <f t="shared" si="43"/>
        <v>0</v>
      </c>
      <c r="FM152" s="117">
        <f t="shared" si="43"/>
        <v>0</v>
      </c>
      <c r="FN152" s="119">
        <f t="shared" si="43"/>
        <v>0</v>
      </c>
      <c r="FO152" s="119">
        <f t="shared" si="28"/>
        <v>0</v>
      </c>
      <c r="FP152" s="247">
        <f t="shared" si="44"/>
        <v>0</v>
      </c>
      <c r="FQ152" s="165"/>
      <c r="FR152" s="164">
        <f t="shared" si="45"/>
        <v>0</v>
      </c>
      <c r="FS152" s="117">
        <f t="shared" si="45"/>
        <v>0</v>
      </c>
      <c r="FT152" s="117">
        <f t="shared" si="45"/>
        <v>0</v>
      </c>
      <c r="FU152" s="117">
        <f t="shared" si="45"/>
        <v>0</v>
      </c>
      <c r="FV152" s="117">
        <f t="shared" si="29"/>
        <v>0</v>
      </c>
      <c r="FW152" s="117">
        <f t="shared" si="29"/>
        <v>0</v>
      </c>
      <c r="FX152" s="117">
        <f t="shared" si="29"/>
        <v>0</v>
      </c>
      <c r="FY152" s="117">
        <f t="shared" si="29"/>
        <v>0</v>
      </c>
      <c r="FZ152" s="117">
        <f t="shared" si="29"/>
        <v>0</v>
      </c>
      <c r="GA152" s="117">
        <f t="shared" si="29"/>
        <v>0</v>
      </c>
      <c r="GB152" s="117">
        <f t="shared" si="29"/>
        <v>0</v>
      </c>
      <c r="GC152" s="117">
        <f t="shared" si="29"/>
        <v>0</v>
      </c>
      <c r="GD152" s="117">
        <f t="shared" si="29"/>
        <v>0</v>
      </c>
      <c r="GE152" s="117">
        <f t="shared" si="29"/>
        <v>0</v>
      </c>
      <c r="GF152" s="117">
        <f t="shared" si="45"/>
        <v>0</v>
      </c>
      <c r="GG152" s="117">
        <f t="shared" si="45"/>
        <v>0</v>
      </c>
      <c r="GH152" s="117">
        <f t="shared" si="45"/>
        <v>0</v>
      </c>
      <c r="GI152" s="117">
        <f t="shared" si="45"/>
        <v>0</v>
      </c>
      <c r="GJ152" s="117">
        <f t="shared" si="45"/>
        <v>0</v>
      </c>
      <c r="GK152" s="117">
        <f t="shared" si="45"/>
        <v>0</v>
      </c>
      <c r="GL152" s="117">
        <f t="shared" si="45"/>
        <v>0</v>
      </c>
      <c r="GM152" s="117">
        <f t="shared" si="45"/>
        <v>0</v>
      </c>
      <c r="GN152" s="117">
        <f t="shared" si="45"/>
        <v>0</v>
      </c>
      <c r="GO152" s="117">
        <f t="shared" si="45"/>
        <v>0</v>
      </c>
      <c r="GP152" s="119">
        <f t="shared" si="45"/>
        <v>0</v>
      </c>
      <c r="GQ152" s="119">
        <f t="shared" si="29"/>
        <v>0</v>
      </c>
      <c r="GR152" s="247">
        <f t="shared" si="46"/>
        <v>0</v>
      </c>
      <c r="GS152" s="165"/>
      <c r="GT152" s="164">
        <f t="shared" si="47"/>
        <v>0</v>
      </c>
      <c r="GU152" s="117">
        <f t="shared" si="47"/>
        <v>0</v>
      </c>
      <c r="GV152" s="117">
        <f t="shared" si="47"/>
        <v>0</v>
      </c>
      <c r="GW152" s="117">
        <f t="shared" si="47"/>
        <v>0</v>
      </c>
      <c r="GX152" s="117">
        <f t="shared" si="30"/>
        <v>0</v>
      </c>
      <c r="GY152" s="117">
        <f t="shared" si="30"/>
        <v>0</v>
      </c>
      <c r="GZ152" s="117">
        <f t="shared" si="30"/>
        <v>0</v>
      </c>
      <c r="HA152" s="117">
        <f t="shared" si="30"/>
        <v>0</v>
      </c>
      <c r="HB152" s="117">
        <f t="shared" si="30"/>
        <v>0</v>
      </c>
      <c r="HC152" s="117">
        <f t="shared" si="30"/>
        <v>0</v>
      </c>
      <c r="HD152" s="117">
        <f t="shared" si="30"/>
        <v>0</v>
      </c>
      <c r="HE152" s="117">
        <f t="shared" si="30"/>
        <v>0</v>
      </c>
      <c r="HF152" s="117">
        <f t="shared" si="30"/>
        <v>0</v>
      </c>
      <c r="HG152" s="117">
        <f t="shared" si="30"/>
        <v>0</v>
      </c>
      <c r="HH152" s="117">
        <f t="shared" si="47"/>
        <v>0</v>
      </c>
      <c r="HI152" s="117">
        <f t="shared" si="47"/>
        <v>0</v>
      </c>
      <c r="HJ152" s="117">
        <f t="shared" si="47"/>
        <v>0</v>
      </c>
      <c r="HK152" s="117">
        <f t="shared" si="47"/>
        <v>0</v>
      </c>
      <c r="HL152" s="117">
        <f t="shared" si="47"/>
        <v>0</v>
      </c>
      <c r="HM152" s="117">
        <f t="shared" si="47"/>
        <v>0</v>
      </c>
      <c r="HN152" s="117">
        <f t="shared" si="47"/>
        <v>0</v>
      </c>
      <c r="HO152" s="117">
        <f t="shared" si="47"/>
        <v>0</v>
      </c>
      <c r="HP152" s="117">
        <f t="shared" si="47"/>
        <v>0</v>
      </c>
      <c r="HQ152" s="117">
        <f t="shared" si="47"/>
        <v>0</v>
      </c>
      <c r="HR152" s="119">
        <f t="shared" si="47"/>
        <v>0</v>
      </c>
      <c r="HS152" s="119">
        <f t="shared" si="30"/>
        <v>0</v>
      </c>
      <c r="HT152" s="247">
        <f t="shared" si="48"/>
        <v>0</v>
      </c>
      <c r="HU152" s="165"/>
      <c r="HV152" s="164">
        <f t="shared" si="49"/>
        <v>0</v>
      </c>
      <c r="HW152" s="117">
        <f t="shared" si="49"/>
        <v>0</v>
      </c>
      <c r="HX152" s="117">
        <f t="shared" si="49"/>
        <v>0</v>
      </c>
      <c r="HY152" s="117">
        <f t="shared" si="49"/>
        <v>0</v>
      </c>
      <c r="HZ152" s="117">
        <f t="shared" si="31"/>
        <v>0</v>
      </c>
      <c r="IA152" s="117">
        <f t="shared" si="31"/>
        <v>0</v>
      </c>
      <c r="IB152" s="117">
        <f t="shared" si="31"/>
        <v>0</v>
      </c>
      <c r="IC152" s="117">
        <f t="shared" si="31"/>
        <v>0</v>
      </c>
      <c r="ID152" s="117">
        <f t="shared" si="31"/>
        <v>0</v>
      </c>
      <c r="IE152" s="117">
        <f t="shared" si="31"/>
        <v>0</v>
      </c>
      <c r="IF152" s="117">
        <f t="shared" si="31"/>
        <v>0</v>
      </c>
      <c r="IG152" s="117">
        <f t="shared" si="31"/>
        <v>0</v>
      </c>
      <c r="IH152" s="117">
        <f t="shared" si="31"/>
        <v>0</v>
      </c>
      <c r="II152" s="117">
        <f t="shared" si="31"/>
        <v>0</v>
      </c>
      <c r="IJ152" s="117">
        <f t="shared" si="49"/>
        <v>0</v>
      </c>
      <c r="IK152" s="117">
        <f t="shared" si="49"/>
        <v>0</v>
      </c>
      <c r="IL152" s="117">
        <f t="shared" si="49"/>
        <v>0</v>
      </c>
      <c r="IM152" s="117">
        <f t="shared" si="49"/>
        <v>0</v>
      </c>
      <c r="IN152" s="117">
        <f t="shared" si="49"/>
        <v>0</v>
      </c>
      <c r="IO152" s="117">
        <f t="shared" si="49"/>
        <v>0</v>
      </c>
      <c r="IP152" s="117">
        <f t="shared" si="49"/>
        <v>0</v>
      </c>
      <c r="IQ152" s="117">
        <f t="shared" si="49"/>
        <v>0</v>
      </c>
      <c r="IR152" s="117">
        <f t="shared" si="49"/>
        <v>0</v>
      </c>
      <c r="IS152" s="117">
        <f t="shared" si="49"/>
        <v>0</v>
      </c>
      <c r="IT152" s="119">
        <f t="shared" si="49"/>
        <v>0</v>
      </c>
      <c r="IU152" s="119">
        <f t="shared" si="31"/>
        <v>0</v>
      </c>
      <c r="IV152" s="247">
        <f t="shared" si="50"/>
        <v>0</v>
      </c>
      <c r="IW152" s="165"/>
      <c r="IX152" s="164">
        <f t="shared" si="51"/>
        <v>0</v>
      </c>
      <c r="IY152" s="117">
        <f t="shared" si="51"/>
        <v>0</v>
      </c>
      <c r="IZ152" s="117">
        <f t="shared" si="51"/>
        <v>0</v>
      </c>
      <c r="JA152" s="117">
        <f t="shared" si="51"/>
        <v>0</v>
      </c>
      <c r="JB152" s="117">
        <f t="shared" si="32"/>
        <v>0</v>
      </c>
      <c r="JC152" s="117">
        <f t="shared" si="32"/>
        <v>0</v>
      </c>
      <c r="JD152" s="117">
        <f t="shared" si="32"/>
        <v>0</v>
      </c>
      <c r="JE152" s="117">
        <f t="shared" si="32"/>
        <v>0</v>
      </c>
      <c r="JF152" s="117">
        <f t="shared" si="32"/>
        <v>0</v>
      </c>
      <c r="JG152" s="117">
        <f t="shared" si="32"/>
        <v>0</v>
      </c>
      <c r="JH152" s="117">
        <f t="shared" si="32"/>
        <v>0</v>
      </c>
      <c r="JI152" s="117">
        <f t="shared" si="32"/>
        <v>0</v>
      </c>
      <c r="JJ152" s="117">
        <f t="shared" si="32"/>
        <v>0</v>
      </c>
      <c r="JK152" s="117">
        <f t="shared" si="32"/>
        <v>0</v>
      </c>
      <c r="JL152" s="117">
        <f t="shared" si="51"/>
        <v>0</v>
      </c>
      <c r="JM152" s="117">
        <f t="shared" si="51"/>
        <v>0</v>
      </c>
      <c r="JN152" s="117">
        <f t="shared" si="51"/>
        <v>0</v>
      </c>
      <c r="JO152" s="117">
        <f t="shared" si="51"/>
        <v>0</v>
      </c>
      <c r="JP152" s="117">
        <f t="shared" si="51"/>
        <v>0</v>
      </c>
      <c r="JQ152" s="117">
        <f t="shared" si="51"/>
        <v>0</v>
      </c>
      <c r="JR152" s="117">
        <f t="shared" si="51"/>
        <v>0</v>
      </c>
      <c r="JS152" s="117">
        <f t="shared" si="51"/>
        <v>0</v>
      </c>
      <c r="JT152" s="117">
        <f t="shared" si="51"/>
        <v>0</v>
      </c>
      <c r="JU152" s="117">
        <f t="shared" si="51"/>
        <v>0</v>
      </c>
      <c r="JV152" s="119">
        <f t="shared" si="51"/>
        <v>0</v>
      </c>
      <c r="JW152" s="119">
        <f t="shared" si="32"/>
        <v>0</v>
      </c>
      <c r="JX152" s="247">
        <f t="shared" si="52"/>
        <v>0</v>
      </c>
      <c r="JY152" s="165"/>
      <c r="JZ152" s="164">
        <f t="shared" si="53"/>
        <v>0</v>
      </c>
      <c r="KA152" s="117">
        <f t="shared" si="53"/>
        <v>0</v>
      </c>
      <c r="KB152" s="117">
        <f t="shared" si="53"/>
        <v>0</v>
      </c>
      <c r="KC152" s="117">
        <f t="shared" si="53"/>
        <v>0</v>
      </c>
      <c r="KD152" s="117">
        <f t="shared" si="33"/>
        <v>0</v>
      </c>
      <c r="KE152" s="117">
        <f t="shared" si="33"/>
        <v>0</v>
      </c>
      <c r="KF152" s="117">
        <f t="shared" si="33"/>
        <v>0</v>
      </c>
      <c r="KG152" s="117">
        <f t="shared" si="33"/>
        <v>0</v>
      </c>
      <c r="KH152" s="117">
        <f t="shared" si="33"/>
        <v>0</v>
      </c>
      <c r="KI152" s="117">
        <f t="shared" si="33"/>
        <v>0</v>
      </c>
      <c r="KJ152" s="117">
        <f t="shared" si="33"/>
        <v>0</v>
      </c>
      <c r="KK152" s="117">
        <f t="shared" si="33"/>
        <v>0</v>
      </c>
      <c r="KL152" s="117">
        <f t="shared" si="33"/>
        <v>0</v>
      </c>
      <c r="KM152" s="117">
        <f t="shared" si="33"/>
        <v>0</v>
      </c>
      <c r="KN152" s="117">
        <f t="shared" si="53"/>
        <v>0</v>
      </c>
      <c r="KO152" s="117">
        <f t="shared" si="53"/>
        <v>0</v>
      </c>
      <c r="KP152" s="117">
        <f t="shared" si="53"/>
        <v>0</v>
      </c>
      <c r="KQ152" s="117">
        <f t="shared" si="53"/>
        <v>0</v>
      </c>
      <c r="KR152" s="117">
        <f t="shared" si="53"/>
        <v>0</v>
      </c>
      <c r="KS152" s="117">
        <f t="shared" si="53"/>
        <v>0</v>
      </c>
      <c r="KT152" s="117">
        <f t="shared" si="53"/>
        <v>0</v>
      </c>
      <c r="KU152" s="117">
        <f t="shared" si="53"/>
        <v>0</v>
      </c>
      <c r="KV152" s="117">
        <f t="shared" si="53"/>
        <v>0</v>
      </c>
      <c r="KW152" s="117">
        <f t="shared" si="53"/>
        <v>0</v>
      </c>
      <c r="KX152" s="119">
        <f t="shared" si="53"/>
        <v>0</v>
      </c>
      <c r="KY152" s="119">
        <f t="shared" si="33"/>
        <v>0</v>
      </c>
      <c r="KZ152" s="247">
        <f t="shared" si="54"/>
        <v>0</v>
      </c>
    </row>
    <row r="153" spans="1:312" x14ac:dyDescent="0.25">
      <c r="A153" s="115" t="s">
        <v>37</v>
      </c>
      <c r="B153" s="805" t="s">
        <v>91</v>
      </c>
      <c r="C153" s="806">
        <v>23050</v>
      </c>
      <c r="D153" s="805"/>
      <c r="E153" s="806"/>
      <c r="F153" s="164">
        <f t="shared" si="34"/>
        <v>0</v>
      </c>
      <c r="G153" s="117">
        <f t="shared" si="34"/>
        <v>0</v>
      </c>
      <c r="H153" s="117">
        <f t="shared" si="34"/>
        <v>0</v>
      </c>
      <c r="I153" s="117">
        <f t="shared" si="34"/>
        <v>0</v>
      </c>
      <c r="J153" s="117">
        <f t="shared" si="34"/>
        <v>0</v>
      </c>
      <c r="K153" s="117">
        <f t="shared" si="34"/>
        <v>0</v>
      </c>
      <c r="L153" s="117">
        <f t="shared" si="34"/>
        <v>0</v>
      </c>
      <c r="M153" s="117">
        <f t="shared" si="34"/>
        <v>0</v>
      </c>
      <c r="N153" s="117">
        <f t="shared" si="34"/>
        <v>0</v>
      </c>
      <c r="O153" s="117">
        <f t="shared" si="34"/>
        <v>0</v>
      </c>
      <c r="P153" s="117">
        <f t="shared" si="34"/>
        <v>0</v>
      </c>
      <c r="Q153" s="117">
        <f t="shared" si="34"/>
        <v>0</v>
      </c>
      <c r="R153" s="117">
        <f t="shared" si="34"/>
        <v>0</v>
      </c>
      <c r="S153" s="117">
        <f t="shared" si="34"/>
        <v>0</v>
      </c>
      <c r="T153" s="119">
        <f t="shared" si="34"/>
        <v>0</v>
      </c>
      <c r="U153" s="119">
        <f t="shared" si="34"/>
        <v>0</v>
      </c>
      <c r="V153" s="117">
        <f t="shared" si="22"/>
        <v>0</v>
      </c>
      <c r="W153" s="117">
        <f t="shared" si="22"/>
        <v>0</v>
      </c>
      <c r="X153" s="119">
        <f t="shared" si="22"/>
        <v>0</v>
      </c>
      <c r="Y153" s="119">
        <f t="shared" si="22"/>
        <v>0</v>
      </c>
      <c r="Z153" s="119">
        <f t="shared" si="22"/>
        <v>0</v>
      </c>
      <c r="AA153" s="119">
        <f t="shared" si="22"/>
        <v>0</v>
      </c>
      <c r="AB153" s="119">
        <f t="shared" si="22"/>
        <v>0</v>
      </c>
      <c r="AC153" s="119">
        <f t="shared" si="22"/>
        <v>0</v>
      </c>
      <c r="AD153" s="119">
        <f t="shared" si="34"/>
        <v>0</v>
      </c>
      <c r="AE153" s="119">
        <f t="shared" si="34"/>
        <v>0</v>
      </c>
      <c r="AF153" s="247">
        <f t="shared" si="23"/>
        <v>0</v>
      </c>
      <c r="AG153" s="162"/>
      <c r="AH153" s="164">
        <f t="shared" si="35"/>
        <v>0</v>
      </c>
      <c r="AI153" s="117">
        <f t="shared" si="35"/>
        <v>0</v>
      </c>
      <c r="AJ153" s="117">
        <f t="shared" si="35"/>
        <v>0</v>
      </c>
      <c r="AK153" s="117">
        <f t="shared" si="35"/>
        <v>0</v>
      </c>
      <c r="AL153" s="117">
        <f t="shared" si="24"/>
        <v>0</v>
      </c>
      <c r="AM153" s="117">
        <f t="shared" si="24"/>
        <v>0</v>
      </c>
      <c r="AN153" s="117">
        <f t="shared" si="24"/>
        <v>0</v>
      </c>
      <c r="AO153" s="117">
        <f t="shared" si="24"/>
        <v>0</v>
      </c>
      <c r="AP153" s="117">
        <f t="shared" si="24"/>
        <v>0</v>
      </c>
      <c r="AQ153" s="117">
        <f t="shared" si="24"/>
        <v>0</v>
      </c>
      <c r="AR153" s="117">
        <f t="shared" si="24"/>
        <v>0</v>
      </c>
      <c r="AS153" s="117">
        <f t="shared" si="24"/>
        <v>0</v>
      </c>
      <c r="AT153" s="117">
        <f t="shared" si="24"/>
        <v>0</v>
      </c>
      <c r="AU153" s="117">
        <f t="shared" si="24"/>
        <v>0</v>
      </c>
      <c r="AV153" s="117">
        <f t="shared" si="35"/>
        <v>0</v>
      </c>
      <c r="AW153" s="117">
        <f t="shared" si="35"/>
        <v>0</v>
      </c>
      <c r="AX153" s="117">
        <f t="shared" si="35"/>
        <v>0</v>
      </c>
      <c r="AY153" s="117">
        <f t="shared" si="35"/>
        <v>0</v>
      </c>
      <c r="AZ153" s="117">
        <f t="shared" si="35"/>
        <v>0</v>
      </c>
      <c r="BA153" s="117">
        <f t="shared" si="35"/>
        <v>0</v>
      </c>
      <c r="BB153" s="117">
        <f t="shared" si="35"/>
        <v>0</v>
      </c>
      <c r="BC153" s="117">
        <f t="shared" si="35"/>
        <v>0</v>
      </c>
      <c r="BD153" s="117">
        <f t="shared" si="35"/>
        <v>0</v>
      </c>
      <c r="BE153" s="117">
        <f t="shared" si="35"/>
        <v>0</v>
      </c>
      <c r="BF153" s="119">
        <f t="shared" si="35"/>
        <v>0</v>
      </c>
      <c r="BG153" s="119">
        <f t="shared" si="24"/>
        <v>0</v>
      </c>
      <c r="BH153" s="247">
        <f t="shared" si="36"/>
        <v>0</v>
      </c>
      <c r="BI153" s="165"/>
      <c r="BJ153" s="164">
        <f t="shared" si="37"/>
        <v>0</v>
      </c>
      <c r="BK153" s="117">
        <f t="shared" si="37"/>
        <v>0</v>
      </c>
      <c r="BL153" s="117">
        <f t="shared" si="37"/>
        <v>0</v>
      </c>
      <c r="BM153" s="117">
        <f t="shared" si="37"/>
        <v>0</v>
      </c>
      <c r="BN153" s="117">
        <f t="shared" si="25"/>
        <v>0</v>
      </c>
      <c r="BO153" s="117">
        <f t="shared" si="25"/>
        <v>0</v>
      </c>
      <c r="BP153" s="117">
        <f t="shared" si="25"/>
        <v>0</v>
      </c>
      <c r="BQ153" s="117">
        <f t="shared" si="25"/>
        <v>0</v>
      </c>
      <c r="BR153" s="117">
        <f t="shared" si="25"/>
        <v>0</v>
      </c>
      <c r="BS153" s="117">
        <f t="shared" si="25"/>
        <v>0</v>
      </c>
      <c r="BT153" s="117">
        <f t="shared" si="25"/>
        <v>0</v>
      </c>
      <c r="BU153" s="117">
        <f t="shared" si="25"/>
        <v>0</v>
      </c>
      <c r="BV153" s="117">
        <f t="shared" si="25"/>
        <v>0</v>
      </c>
      <c r="BW153" s="117">
        <f t="shared" si="25"/>
        <v>0</v>
      </c>
      <c r="BX153" s="117">
        <f t="shared" si="37"/>
        <v>0</v>
      </c>
      <c r="BY153" s="117">
        <f t="shared" si="37"/>
        <v>0</v>
      </c>
      <c r="BZ153" s="117">
        <f t="shared" si="37"/>
        <v>0</v>
      </c>
      <c r="CA153" s="117">
        <f t="shared" si="37"/>
        <v>0</v>
      </c>
      <c r="CB153" s="117">
        <f t="shared" si="37"/>
        <v>0</v>
      </c>
      <c r="CC153" s="117">
        <f t="shared" si="37"/>
        <v>0</v>
      </c>
      <c r="CD153" s="117">
        <f t="shared" si="37"/>
        <v>0</v>
      </c>
      <c r="CE153" s="117">
        <f t="shared" si="37"/>
        <v>0</v>
      </c>
      <c r="CF153" s="117">
        <f t="shared" si="37"/>
        <v>0</v>
      </c>
      <c r="CG153" s="117">
        <f t="shared" si="37"/>
        <v>0</v>
      </c>
      <c r="CH153" s="119">
        <f t="shared" si="37"/>
        <v>0</v>
      </c>
      <c r="CI153" s="119">
        <f t="shared" si="25"/>
        <v>0</v>
      </c>
      <c r="CJ153" s="247">
        <f t="shared" si="38"/>
        <v>0</v>
      </c>
      <c r="CK153" s="165"/>
      <c r="CL153" s="164">
        <f t="shared" si="39"/>
        <v>0</v>
      </c>
      <c r="CM153" s="117">
        <f t="shared" si="39"/>
        <v>0</v>
      </c>
      <c r="CN153" s="117">
        <f t="shared" si="39"/>
        <v>0</v>
      </c>
      <c r="CO153" s="117">
        <f t="shared" si="39"/>
        <v>0</v>
      </c>
      <c r="CP153" s="117">
        <f t="shared" si="26"/>
        <v>0</v>
      </c>
      <c r="CQ153" s="117">
        <f t="shared" si="26"/>
        <v>0</v>
      </c>
      <c r="CR153" s="117">
        <f t="shared" si="26"/>
        <v>0</v>
      </c>
      <c r="CS153" s="117">
        <f t="shared" si="26"/>
        <v>0</v>
      </c>
      <c r="CT153" s="117">
        <f t="shared" si="26"/>
        <v>0</v>
      </c>
      <c r="CU153" s="117">
        <f t="shared" si="26"/>
        <v>0</v>
      </c>
      <c r="CV153" s="117">
        <f t="shared" si="26"/>
        <v>0</v>
      </c>
      <c r="CW153" s="117">
        <f t="shared" si="26"/>
        <v>0</v>
      </c>
      <c r="CX153" s="117">
        <f t="shared" si="26"/>
        <v>0</v>
      </c>
      <c r="CY153" s="117">
        <f t="shared" si="26"/>
        <v>0</v>
      </c>
      <c r="CZ153" s="117">
        <f t="shared" si="39"/>
        <v>0</v>
      </c>
      <c r="DA153" s="117">
        <f t="shared" si="39"/>
        <v>0</v>
      </c>
      <c r="DB153" s="117">
        <f t="shared" si="39"/>
        <v>0</v>
      </c>
      <c r="DC153" s="117">
        <f t="shared" si="39"/>
        <v>0</v>
      </c>
      <c r="DD153" s="117">
        <f t="shared" si="39"/>
        <v>0</v>
      </c>
      <c r="DE153" s="117">
        <f t="shared" si="39"/>
        <v>0</v>
      </c>
      <c r="DF153" s="117">
        <f t="shared" si="39"/>
        <v>0</v>
      </c>
      <c r="DG153" s="117">
        <f t="shared" si="39"/>
        <v>0</v>
      </c>
      <c r="DH153" s="117">
        <f t="shared" si="39"/>
        <v>0</v>
      </c>
      <c r="DI153" s="117">
        <f t="shared" si="39"/>
        <v>0</v>
      </c>
      <c r="DJ153" s="119">
        <f t="shared" si="39"/>
        <v>0</v>
      </c>
      <c r="DK153" s="119">
        <f t="shared" si="26"/>
        <v>0</v>
      </c>
      <c r="DL153" s="247">
        <f t="shared" si="40"/>
        <v>0</v>
      </c>
      <c r="DM153" s="165"/>
      <c r="DN153" s="164">
        <f t="shared" si="41"/>
        <v>0</v>
      </c>
      <c r="DO153" s="117">
        <f t="shared" si="41"/>
        <v>0</v>
      </c>
      <c r="DP153" s="117">
        <f t="shared" si="41"/>
        <v>0</v>
      </c>
      <c r="DQ153" s="117">
        <f t="shared" si="41"/>
        <v>0</v>
      </c>
      <c r="DR153" s="117">
        <f t="shared" si="27"/>
        <v>0</v>
      </c>
      <c r="DS153" s="117">
        <f t="shared" si="27"/>
        <v>0</v>
      </c>
      <c r="DT153" s="117">
        <f t="shared" si="27"/>
        <v>0</v>
      </c>
      <c r="DU153" s="117">
        <f t="shared" si="27"/>
        <v>0</v>
      </c>
      <c r="DV153" s="117">
        <f t="shared" si="27"/>
        <v>0</v>
      </c>
      <c r="DW153" s="117">
        <f t="shared" si="27"/>
        <v>0</v>
      </c>
      <c r="DX153" s="117">
        <f t="shared" si="27"/>
        <v>0</v>
      </c>
      <c r="DY153" s="117">
        <f t="shared" si="27"/>
        <v>0</v>
      </c>
      <c r="DZ153" s="117">
        <f t="shared" si="27"/>
        <v>0</v>
      </c>
      <c r="EA153" s="117">
        <f t="shared" si="27"/>
        <v>0</v>
      </c>
      <c r="EB153" s="117">
        <f t="shared" si="41"/>
        <v>0</v>
      </c>
      <c r="EC153" s="117">
        <f t="shared" si="41"/>
        <v>0</v>
      </c>
      <c r="ED153" s="117">
        <f t="shared" si="41"/>
        <v>0</v>
      </c>
      <c r="EE153" s="117">
        <f t="shared" si="41"/>
        <v>0</v>
      </c>
      <c r="EF153" s="117">
        <f t="shared" si="41"/>
        <v>0</v>
      </c>
      <c r="EG153" s="117">
        <f t="shared" si="41"/>
        <v>0</v>
      </c>
      <c r="EH153" s="117">
        <f t="shared" si="41"/>
        <v>0</v>
      </c>
      <c r="EI153" s="117">
        <f t="shared" si="41"/>
        <v>0</v>
      </c>
      <c r="EJ153" s="117">
        <f t="shared" si="41"/>
        <v>0</v>
      </c>
      <c r="EK153" s="117">
        <f t="shared" si="41"/>
        <v>0</v>
      </c>
      <c r="EL153" s="119">
        <f t="shared" si="41"/>
        <v>0</v>
      </c>
      <c r="EM153" s="119">
        <f t="shared" si="27"/>
        <v>0</v>
      </c>
      <c r="EN153" s="247">
        <f t="shared" si="42"/>
        <v>0</v>
      </c>
      <c r="EO153" s="165"/>
      <c r="EP153" s="164">
        <f t="shared" si="43"/>
        <v>0</v>
      </c>
      <c r="EQ153" s="117">
        <f t="shared" si="43"/>
        <v>0</v>
      </c>
      <c r="ER153" s="117">
        <f t="shared" si="43"/>
        <v>0</v>
      </c>
      <c r="ES153" s="117">
        <f t="shared" si="43"/>
        <v>0</v>
      </c>
      <c r="ET153" s="117">
        <f t="shared" si="28"/>
        <v>0</v>
      </c>
      <c r="EU153" s="117">
        <f t="shared" si="28"/>
        <v>0</v>
      </c>
      <c r="EV153" s="117">
        <f t="shared" si="28"/>
        <v>0</v>
      </c>
      <c r="EW153" s="117">
        <f t="shared" si="28"/>
        <v>0</v>
      </c>
      <c r="EX153" s="117">
        <f t="shared" si="28"/>
        <v>0</v>
      </c>
      <c r="EY153" s="117">
        <f t="shared" si="28"/>
        <v>0</v>
      </c>
      <c r="EZ153" s="117">
        <f t="shared" si="28"/>
        <v>0</v>
      </c>
      <c r="FA153" s="117">
        <f t="shared" si="28"/>
        <v>0</v>
      </c>
      <c r="FB153" s="117">
        <f t="shared" si="28"/>
        <v>0</v>
      </c>
      <c r="FC153" s="117">
        <f t="shared" si="28"/>
        <v>0</v>
      </c>
      <c r="FD153" s="117">
        <f t="shared" si="43"/>
        <v>0</v>
      </c>
      <c r="FE153" s="117">
        <f t="shared" si="43"/>
        <v>0</v>
      </c>
      <c r="FF153" s="117">
        <f t="shared" si="43"/>
        <v>0</v>
      </c>
      <c r="FG153" s="117">
        <f t="shared" si="43"/>
        <v>0</v>
      </c>
      <c r="FH153" s="117">
        <f t="shared" si="43"/>
        <v>0</v>
      </c>
      <c r="FI153" s="117">
        <f t="shared" si="43"/>
        <v>0</v>
      </c>
      <c r="FJ153" s="117">
        <f t="shared" si="43"/>
        <v>0</v>
      </c>
      <c r="FK153" s="117">
        <f t="shared" si="43"/>
        <v>0</v>
      </c>
      <c r="FL153" s="117">
        <f t="shared" si="43"/>
        <v>0</v>
      </c>
      <c r="FM153" s="117">
        <f t="shared" si="43"/>
        <v>0</v>
      </c>
      <c r="FN153" s="119">
        <f t="shared" si="43"/>
        <v>0</v>
      </c>
      <c r="FO153" s="119">
        <f t="shared" si="28"/>
        <v>0</v>
      </c>
      <c r="FP153" s="247">
        <f t="shared" si="44"/>
        <v>0</v>
      </c>
      <c r="FQ153" s="165"/>
      <c r="FR153" s="164">
        <f t="shared" si="45"/>
        <v>0</v>
      </c>
      <c r="FS153" s="117">
        <f t="shared" si="45"/>
        <v>0</v>
      </c>
      <c r="FT153" s="117">
        <f t="shared" si="45"/>
        <v>0</v>
      </c>
      <c r="FU153" s="117">
        <f t="shared" si="45"/>
        <v>0</v>
      </c>
      <c r="FV153" s="117">
        <f t="shared" si="29"/>
        <v>0</v>
      </c>
      <c r="FW153" s="117">
        <f t="shared" si="29"/>
        <v>0</v>
      </c>
      <c r="FX153" s="117">
        <f t="shared" si="29"/>
        <v>0</v>
      </c>
      <c r="FY153" s="117">
        <f t="shared" si="29"/>
        <v>0</v>
      </c>
      <c r="FZ153" s="117">
        <f t="shared" si="29"/>
        <v>0</v>
      </c>
      <c r="GA153" s="117">
        <f t="shared" si="29"/>
        <v>0</v>
      </c>
      <c r="GB153" s="117">
        <f t="shared" si="29"/>
        <v>0</v>
      </c>
      <c r="GC153" s="117">
        <f t="shared" si="29"/>
        <v>0</v>
      </c>
      <c r="GD153" s="117">
        <f t="shared" si="29"/>
        <v>0</v>
      </c>
      <c r="GE153" s="117">
        <f t="shared" si="29"/>
        <v>0</v>
      </c>
      <c r="GF153" s="117">
        <f t="shared" si="45"/>
        <v>0</v>
      </c>
      <c r="GG153" s="117">
        <f t="shared" si="45"/>
        <v>0</v>
      </c>
      <c r="GH153" s="117">
        <f t="shared" si="45"/>
        <v>0</v>
      </c>
      <c r="GI153" s="117">
        <f t="shared" si="45"/>
        <v>0</v>
      </c>
      <c r="GJ153" s="117">
        <f t="shared" si="45"/>
        <v>0</v>
      </c>
      <c r="GK153" s="117">
        <f t="shared" si="45"/>
        <v>0</v>
      </c>
      <c r="GL153" s="117">
        <f t="shared" si="45"/>
        <v>0</v>
      </c>
      <c r="GM153" s="117">
        <f t="shared" si="45"/>
        <v>0</v>
      </c>
      <c r="GN153" s="117">
        <f t="shared" si="45"/>
        <v>0</v>
      </c>
      <c r="GO153" s="117">
        <f t="shared" si="45"/>
        <v>0</v>
      </c>
      <c r="GP153" s="119">
        <f t="shared" si="45"/>
        <v>0</v>
      </c>
      <c r="GQ153" s="119">
        <f t="shared" si="29"/>
        <v>0</v>
      </c>
      <c r="GR153" s="247">
        <f t="shared" si="46"/>
        <v>0</v>
      </c>
      <c r="GS153" s="165"/>
      <c r="GT153" s="164">
        <f t="shared" si="47"/>
        <v>0</v>
      </c>
      <c r="GU153" s="117">
        <f t="shared" si="47"/>
        <v>0</v>
      </c>
      <c r="GV153" s="117">
        <f t="shared" si="47"/>
        <v>0</v>
      </c>
      <c r="GW153" s="117">
        <f t="shared" si="47"/>
        <v>0</v>
      </c>
      <c r="GX153" s="117">
        <f t="shared" si="30"/>
        <v>0</v>
      </c>
      <c r="GY153" s="117">
        <f t="shared" si="30"/>
        <v>0</v>
      </c>
      <c r="GZ153" s="117">
        <f t="shared" si="30"/>
        <v>0</v>
      </c>
      <c r="HA153" s="117">
        <f t="shared" si="30"/>
        <v>0</v>
      </c>
      <c r="HB153" s="117">
        <f t="shared" si="30"/>
        <v>0</v>
      </c>
      <c r="HC153" s="117">
        <f t="shared" si="30"/>
        <v>0</v>
      </c>
      <c r="HD153" s="117">
        <f t="shared" si="30"/>
        <v>0</v>
      </c>
      <c r="HE153" s="117">
        <f t="shared" si="30"/>
        <v>0</v>
      </c>
      <c r="HF153" s="117">
        <f t="shared" si="30"/>
        <v>0</v>
      </c>
      <c r="HG153" s="117">
        <f t="shared" si="30"/>
        <v>0</v>
      </c>
      <c r="HH153" s="117">
        <f t="shared" si="47"/>
        <v>0</v>
      </c>
      <c r="HI153" s="117">
        <f t="shared" si="47"/>
        <v>0</v>
      </c>
      <c r="HJ153" s="117">
        <f t="shared" si="47"/>
        <v>0</v>
      </c>
      <c r="HK153" s="117">
        <f t="shared" si="47"/>
        <v>0</v>
      </c>
      <c r="HL153" s="117">
        <f t="shared" si="47"/>
        <v>0</v>
      </c>
      <c r="HM153" s="117">
        <f t="shared" si="47"/>
        <v>0</v>
      </c>
      <c r="HN153" s="117">
        <f t="shared" si="47"/>
        <v>0</v>
      </c>
      <c r="HO153" s="117">
        <f t="shared" si="47"/>
        <v>0</v>
      </c>
      <c r="HP153" s="117">
        <f t="shared" si="47"/>
        <v>0</v>
      </c>
      <c r="HQ153" s="117">
        <f t="shared" si="47"/>
        <v>0</v>
      </c>
      <c r="HR153" s="119">
        <f t="shared" si="47"/>
        <v>0</v>
      </c>
      <c r="HS153" s="119">
        <f t="shared" si="30"/>
        <v>0</v>
      </c>
      <c r="HT153" s="247">
        <f t="shared" si="48"/>
        <v>0</v>
      </c>
      <c r="HU153" s="165"/>
      <c r="HV153" s="164">
        <f t="shared" si="49"/>
        <v>0</v>
      </c>
      <c r="HW153" s="117">
        <f t="shared" si="49"/>
        <v>0</v>
      </c>
      <c r="HX153" s="117">
        <f t="shared" si="49"/>
        <v>0</v>
      </c>
      <c r="HY153" s="117">
        <f t="shared" si="49"/>
        <v>0</v>
      </c>
      <c r="HZ153" s="117">
        <f t="shared" si="31"/>
        <v>0</v>
      </c>
      <c r="IA153" s="117">
        <f t="shared" si="31"/>
        <v>0</v>
      </c>
      <c r="IB153" s="117">
        <f t="shared" si="31"/>
        <v>0</v>
      </c>
      <c r="IC153" s="117">
        <f t="shared" si="31"/>
        <v>0</v>
      </c>
      <c r="ID153" s="117">
        <f t="shared" si="31"/>
        <v>0</v>
      </c>
      <c r="IE153" s="117">
        <f t="shared" si="31"/>
        <v>0</v>
      </c>
      <c r="IF153" s="117">
        <f t="shared" si="31"/>
        <v>0</v>
      </c>
      <c r="IG153" s="117">
        <f t="shared" si="31"/>
        <v>0</v>
      </c>
      <c r="IH153" s="117">
        <f t="shared" si="31"/>
        <v>0</v>
      </c>
      <c r="II153" s="117">
        <f t="shared" si="31"/>
        <v>0</v>
      </c>
      <c r="IJ153" s="117">
        <f t="shared" si="49"/>
        <v>0</v>
      </c>
      <c r="IK153" s="117">
        <f t="shared" si="49"/>
        <v>0</v>
      </c>
      <c r="IL153" s="117">
        <f t="shared" si="49"/>
        <v>0</v>
      </c>
      <c r="IM153" s="117">
        <f t="shared" si="49"/>
        <v>0</v>
      </c>
      <c r="IN153" s="117">
        <f t="shared" si="49"/>
        <v>0</v>
      </c>
      <c r="IO153" s="117">
        <f t="shared" si="49"/>
        <v>0</v>
      </c>
      <c r="IP153" s="117">
        <f t="shared" si="49"/>
        <v>0</v>
      </c>
      <c r="IQ153" s="117">
        <f t="shared" si="49"/>
        <v>0</v>
      </c>
      <c r="IR153" s="117">
        <f t="shared" si="49"/>
        <v>0</v>
      </c>
      <c r="IS153" s="117">
        <f t="shared" si="49"/>
        <v>0</v>
      </c>
      <c r="IT153" s="119">
        <f t="shared" si="49"/>
        <v>0</v>
      </c>
      <c r="IU153" s="119">
        <f t="shared" si="31"/>
        <v>0</v>
      </c>
      <c r="IV153" s="247">
        <f t="shared" si="50"/>
        <v>0</v>
      </c>
      <c r="IW153" s="165"/>
      <c r="IX153" s="164">
        <f t="shared" si="51"/>
        <v>0</v>
      </c>
      <c r="IY153" s="117">
        <f t="shared" si="51"/>
        <v>0</v>
      </c>
      <c r="IZ153" s="117">
        <f t="shared" si="51"/>
        <v>0</v>
      </c>
      <c r="JA153" s="117">
        <f t="shared" si="51"/>
        <v>0</v>
      </c>
      <c r="JB153" s="117">
        <f t="shared" si="32"/>
        <v>0</v>
      </c>
      <c r="JC153" s="117">
        <f t="shared" si="32"/>
        <v>0</v>
      </c>
      <c r="JD153" s="117">
        <f t="shared" si="32"/>
        <v>0</v>
      </c>
      <c r="JE153" s="117">
        <f t="shared" si="32"/>
        <v>0</v>
      </c>
      <c r="JF153" s="117">
        <f t="shared" si="32"/>
        <v>0</v>
      </c>
      <c r="JG153" s="117">
        <f t="shared" si="32"/>
        <v>0</v>
      </c>
      <c r="JH153" s="117">
        <f t="shared" si="32"/>
        <v>0</v>
      </c>
      <c r="JI153" s="117">
        <f t="shared" si="32"/>
        <v>0</v>
      </c>
      <c r="JJ153" s="117">
        <f t="shared" si="32"/>
        <v>0</v>
      </c>
      <c r="JK153" s="117">
        <f t="shared" si="32"/>
        <v>0</v>
      </c>
      <c r="JL153" s="117">
        <f t="shared" si="51"/>
        <v>0</v>
      </c>
      <c r="JM153" s="117">
        <f t="shared" si="51"/>
        <v>0</v>
      </c>
      <c r="JN153" s="117">
        <f t="shared" si="51"/>
        <v>0</v>
      </c>
      <c r="JO153" s="117">
        <f t="shared" si="51"/>
        <v>0</v>
      </c>
      <c r="JP153" s="117">
        <f t="shared" si="51"/>
        <v>0</v>
      </c>
      <c r="JQ153" s="117">
        <f t="shared" si="51"/>
        <v>0</v>
      </c>
      <c r="JR153" s="117">
        <f t="shared" si="51"/>
        <v>0</v>
      </c>
      <c r="JS153" s="117">
        <f t="shared" si="51"/>
        <v>0</v>
      </c>
      <c r="JT153" s="117">
        <f t="shared" si="51"/>
        <v>0</v>
      </c>
      <c r="JU153" s="117">
        <f t="shared" si="51"/>
        <v>0</v>
      </c>
      <c r="JV153" s="119">
        <f t="shared" si="51"/>
        <v>0</v>
      </c>
      <c r="JW153" s="119">
        <f t="shared" si="32"/>
        <v>0</v>
      </c>
      <c r="JX153" s="247">
        <f t="shared" si="52"/>
        <v>0</v>
      </c>
      <c r="JY153" s="165"/>
      <c r="JZ153" s="164">
        <f t="shared" si="53"/>
        <v>0</v>
      </c>
      <c r="KA153" s="117">
        <f t="shared" si="53"/>
        <v>0</v>
      </c>
      <c r="KB153" s="117">
        <f t="shared" si="53"/>
        <v>0</v>
      </c>
      <c r="KC153" s="117">
        <f t="shared" si="53"/>
        <v>0</v>
      </c>
      <c r="KD153" s="117">
        <f t="shared" si="33"/>
        <v>0</v>
      </c>
      <c r="KE153" s="117">
        <f t="shared" si="33"/>
        <v>0</v>
      </c>
      <c r="KF153" s="117">
        <f t="shared" si="33"/>
        <v>0</v>
      </c>
      <c r="KG153" s="117">
        <f t="shared" si="33"/>
        <v>0</v>
      </c>
      <c r="KH153" s="117">
        <f t="shared" si="33"/>
        <v>0</v>
      </c>
      <c r="KI153" s="117">
        <f t="shared" si="33"/>
        <v>0</v>
      </c>
      <c r="KJ153" s="117">
        <f t="shared" si="33"/>
        <v>0</v>
      </c>
      <c r="KK153" s="117">
        <f t="shared" si="33"/>
        <v>0</v>
      </c>
      <c r="KL153" s="117">
        <f t="shared" si="33"/>
        <v>0</v>
      </c>
      <c r="KM153" s="117">
        <f t="shared" si="33"/>
        <v>0</v>
      </c>
      <c r="KN153" s="117">
        <f t="shared" si="53"/>
        <v>0</v>
      </c>
      <c r="KO153" s="117">
        <f t="shared" si="53"/>
        <v>0</v>
      </c>
      <c r="KP153" s="117">
        <f t="shared" si="53"/>
        <v>0</v>
      </c>
      <c r="KQ153" s="117">
        <f t="shared" si="53"/>
        <v>0</v>
      </c>
      <c r="KR153" s="117">
        <f t="shared" si="53"/>
        <v>0</v>
      </c>
      <c r="KS153" s="117">
        <f t="shared" si="53"/>
        <v>0</v>
      </c>
      <c r="KT153" s="117">
        <f t="shared" si="53"/>
        <v>0</v>
      </c>
      <c r="KU153" s="117">
        <f t="shared" si="53"/>
        <v>0</v>
      </c>
      <c r="KV153" s="117">
        <f t="shared" si="53"/>
        <v>0</v>
      </c>
      <c r="KW153" s="117">
        <f t="shared" si="53"/>
        <v>0</v>
      </c>
      <c r="KX153" s="119">
        <f t="shared" si="53"/>
        <v>0</v>
      </c>
      <c r="KY153" s="119">
        <f t="shared" si="33"/>
        <v>0</v>
      </c>
      <c r="KZ153" s="247">
        <f t="shared" si="54"/>
        <v>0</v>
      </c>
    </row>
    <row r="154" spans="1:312" x14ac:dyDescent="0.25">
      <c r="A154" s="115" t="s">
        <v>38</v>
      </c>
      <c r="B154" s="805" t="s">
        <v>38</v>
      </c>
      <c r="C154" s="806">
        <v>23060</v>
      </c>
      <c r="D154" s="805"/>
      <c r="E154" s="806"/>
      <c r="F154" s="164">
        <f t="shared" si="34"/>
        <v>0</v>
      </c>
      <c r="G154" s="117">
        <f t="shared" si="34"/>
        <v>0</v>
      </c>
      <c r="H154" s="117">
        <f t="shared" si="34"/>
        <v>0</v>
      </c>
      <c r="I154" s="117">
        <f t="shared" si="34"/>
        <v>0</v>
      </c>
      <c r="J154" s="117">
        <f t="shared" si="34"/>
        <v>0</v>
      </c>
      <c r="K154" s="117">
        <f t="shared" si="34"/>
        <v>0</v>
      </c>
      <c r="L154" s="117">
        <f t="shared" si="34"/>
        <v>0</v>
      </c>
      <c r="M154" s="117">
        <f t="shared" si="34"/>
        <v>0</v>
      </c>
      <c r="N154" s="117">
        <f t="shared" si="34"/>
        <v>0</v>
      </c>
      <c r="O154" s="117">
        <f t="shared" si="34"/>
        <v>0</v>
      </c>
      <c r="P154" s="117">
        <f t="shared" si="34"/>
        <v>0</v>
      </c>
      <c r="Q154" s="117">
        <f t="shared" si="34"/>
        <v>0</v>
      </c>
      <c r="R154" s="117">
        <f t="shared" si="34"/>
        <v>0</v>
      </c>
      <c r="S154" s="117">
        <f t="shared" si="34"/>
        <v>0</v>
      </c>
      <c r="T154" s="119">
        <f t="shared" si="34"/>
        <v>0</v>
      </c>
      <c r="U154" s="119">
        <f t="shared" si="34"/>
        <v>0</v>
      </c>
      <c r="V154" s="117">
        <f t="shared" si="22"/>
        <v>0</v>
      </c>
      <c r="W154" s="117">
        <f t="shared" si="22"/>
        <v>0</v>
      </c>
      <c r="X154" s="119">
        <f t="shared" si="22"/>
        <v>0</v>
      </c>
      <c r="Y154" s="119">
        <f t="shared" si="22"/>
        <v>0</v>
      </c>
      <c r="Z154" s="119">
        <f t="shared" si="22"/>
        <v>0</v>
      </c>
      <c r="AA154" s="119">
        <f t="shared" si="22"/>
        <v>0</v>
      </c>
      <c r="AB154" s="119">
        <f t="shared" si="22"/>
        <v>0</v>
      </c>
      <c r="AC154" s="119">
        <f t="shared" si="22"/>
        <v>0</v>
      </c>
      <c r="AD154" s="119">
        <f t="shared" si="34"/>
        <v>0</v>
      </c>
      <c r="AE154" s="119">
        <f t="shared" si="34"/>
        <v>0</v>
      </c>
      <c r="AF154" s="247">
        <f t="shared" si="23"/>
        <v>0</v>
      </c>
      <c r="AG154" s="162"/>
      <c r="AH154" s="164">
        <f t="shared" si="35"/>
        <v>0</v>
      </c>
      <c r="AI154" s="117">
        <f t="shared" si="35"/>
        <v>0</v>
      </c>
      <c r="AJ154" s="117">
        <f t="shared" si="35"/>
        <v>0</v>
      </c>
      <c r="AK154" s="117">
        <f t="shared" si="35"/>
        <v>0</v>
      </c>
      <c r="AL154" s="117">
        <f t="shared" si="24"/>
        <v>0</v>
      </c>
      <c r="AM154" s="117">
        <f t="shared" si="24"/>
        <v>0</v>
      </c>
      <c r="AN154" s="117">
        <f t="shared" si="24"/>
        <v>0</v>
      </c>
      <c r="AO154" s="117">
        <f t="shared" si="24"/>
        <v>0</v>
      </c>
      <c r="AP154" s="117">
        <f t="shared" si="24"/>
        <v>0</v>
      </c>
      <c r="AQ154" s="117">
        <f t="shared" si="24"/>
        <v>0</v>
      </c>
      <c r="AR154" s="117">
        <f t="shared" si="24"/>
        <v>0</v>
      </c>
      <c r="AS154" s="117">
        <f t="shared" si="24"/>
        <v>0</v>
      </c>
      <c r="AT154" s="117">
        <f t="shared" si="24"/>
        <v>0</v>
      </c>
      <c r="AU154" s="117">
        <f t="shared" si="24"/>
        <v>0</v>
      </c>
      <c r="AV154" s="117">
        <f t="shared" si="35"/>
        <v>0</v>
      </c>
      <c r="AW154" s="117">
        <f t="shared" si="35"/>
        <v>0</v>
      </c>
      <c r="AX154" s="117">
        <f t="shared" si="35"/>
        <v>0</v>
      </c>
      <c r="AY154" s="117">
        <f t="shared" si="35"/>
        <v>0</v>
      </c>
      <c r="AZ154" s="117">
        <f t="shared" si="35"/>
        <v>0</v>
      </c>
      <c r="BA154" s="117">
        <f t="shared" si="35"/>
        <v>0</v>
      </c>
      <c r="BB154" s="117">
        <f t="shared" si="35"/>
        <v>0</v>
      </c>
      <c r="BC154" s="117">
        <f t="shared" si="35"/>
        <v>0</v>
      </c>
      <c r="BD154" s="117">
        <f t="shared" si="35"/>
        <v>0</v>
      </c>
      <c r="BE154" s="117">
        <f t="shared" si="35"/>
        <v>0</v>
      </c>
      <c r="BF154" s="119">
        <f t="shared" si="35"/>
        <v>0</v>
      </c>
      <c r="BG154" s="119">
        <f t="shared" si="24"/>
        <v>0</v>
      </c>
      <c r="BH154" s="247">
        <f t="shared" si="36"/>
        <v>0</v>
      </c>
      <c r="BI154" s="165"/>
      <c r="BJ154" s="164">
        <f t="shared" si="37"/>
        <v>0</v>
      </c>
      <c r="BK154" s="117">
        <f t="shared" si="37"/>
        <v>0</v>
      </c>
      <c r="BL154" s="117">
        <f t="shared" si="37"/>
        <v>0</v>
      </c>
      <c r="BM154" s="117">
        <f t="shared" si="37"/>
        <v>0</v>
      </c>
      <c r="BN154" s="117">
        <f t="shared" si="25"/>
        <v>0</v>
      </c>
      <c r="BO154" s="117">
        <f t="shared" si="25"/>
        <v>0</v>
      </c>
      <c r="BP154" s="117">
        <f t="shared" si="25"/>
        <v>0</v>
      </c>
      <c r="BQ154" s="117">
        <f t="shared" si="25"/>
        <v>0</v>
      </c>
      <c r="BR154" s="117">
        <f t="shared" si="25"/>
        <v>0</v>
      </c>
      <c r="BS154" s="117">
        <f t="shared" si="25"/>
        <v>0</v>
      </c>
      <c r="BT154" s="117">
        <f t="shared" si="25"/>
        <v>0</v>
      </c>
      <c r="BU154" s="117">
        <f t="shared" si="25"/>
        <v>0</v>
      </c>
      <c r="BV154" s="117">
        <f t="shared" si="25"/>
        <v>0</v>
      </c>
      <c r="BW154" s="117">
        <f t="shared" si="25"/>
        <v>0</v>
      </c>
      <c r="BX154" s="117">
        <f t="shared" si="37"/>
        <v>0</v>
      </c>
      <c r="BY154" s="117">
        <f t="shared" si="37"/>
        <v>0</v>
      </c>
      <c r="BZ154" s="117">
        <f t="shared" si="37"/>
        <v>0</v>
      </c>
      <c r="CA154" s="117">
        <f t="shared" si="37"/>
        <v>0</v>
      </c>
      <c r="CB154" s="117">
        <f t="shared" si="37"/>
        <v>0</v>
      </c>
      <c r="CC154" s="117">
        <f t="shared" si="37"/>
        <v>0</v>
      </c>
      <c r="CD154" s="117">
        <f t="shared" si="37"/>
        <v>0</v>
      </c>
      <c r="CE154" s="117">
        <f t="shared" si="37"/>
        <v>0</v>
      </c>
      <c r="CF154" s="117">
        <f t="shared" si="37"/>
        <v>0</v>
      </c>
      <c r="CG154" s="117">
        <f t="shared" si="37"/>
        <v>0</v>
      </c>
      <c r="CH154" s="119">
        <f t="shared" si="37"/>
        <v>0</v>
      </c>
      <c r="CI154" s="119">
        <f t="shared" si="25"/>
        <v>0</v>
      </c>
      <c r="CJ154" s="247">
        <f t="shared" si="38"/>
        <v>0</v>
      </c>
      <c r="CK154" s="165"/>
      <c r="CL154" s="164">
        <f t="shared" si="39"/>
        <v>0</v>
      </c>
      <c r="CM154" s="117">
        <f t="shared" si="39"/>
        <v>0</v>
      </c>
      <c r="CN154" s="117">
        <f t="shared" si="39"/>
        <v>0</v>
      </c>
      <c r="CO154" s="117">
        <f t="shared" si="39"/>
        <v>0</v>
      </c>
      <c r="CP154" s="117">
        <f t="shared" si="26"/>
        <v>0</v>
      </c>
      <c r="CQ154" s="117">
        <f t="shared" si="26"/>
        <v>0</v>
      </c>
      <c r="CR154" s="117">
        <f t="shared" si="26"/>
        <v>0</v>
      </c>
      <c r="CS154" s="117">
        <f t="shared" si="26"/>
        <v>0</v>
      </c>
      <c r="CT154" s="117">
        <f t="shared" si="26"/>
        <v>0</v>
      </c>
      <c r="CU154" s="117">
        <f t="shared" si="26"/>
        <v>0</v>
      </c>
      <c r="CV154" s="117">
        <f t="shared" si="26"/>
        <v>0</v>
      </c>
      <c r="CW154" s="117">
        <f t="shared" si="26"/>
        <v>0</v>
      </c>
      <c r="CX154" s="117">
        <f t="shared" si="26"/>
        <v>0</v>
      </c>
      <c r="CY154" s="117">
        <f t="shared" si="26"/>
        <v>0</v>
      </c>
      <c r="CZ154" s="117">
        <f t="shared" si="39"/>
        <v>0</v>
      </c>
      <c r="DA154" s="117">
        <f t="shared" si="39"/>
        <v>0</v>
      </c>
      <c r="DB154" s="117">
        <f t="shared" si="39"/>
        <v>0</v>
      </c>
      <c r="DC154" s="117">
        <f t="shared" si="39"/>
        <v>0</v>
      </c>
      <c r="DD154" s="117">
        <f t="shared" si="39"/>
        <v>0</v>
      </c>
      <c r="DE154" s="117">
        <f t="shared" si="39"/>
        <v>0</v>
      </c>
      <c r="DF154" s="117">
        <f t="shared" si="39"/>
        <v>0</v>
      </c>
      <c r="DG154" s="117">
        <f t="shared" si="39"/>
        <v>0</v>
      </c>
      <c r="DH154" s="117">
        <f t="shared" si="39"/>
        <v>0</v>
      </c>
      <c r="DI154" s="117">
        <f t="shared" si="39"/>
        <v>0</v>
      </c>
      <c r="DJ154" s="119">
        <f t="shared" si="39"/>
        <v>0</v>
      </c>
      <c r="DK154" s="119">
        <f t="shared" si="26"/>
        <v>0</v>
      </c>
      <c r="DL154" s="247">
        <f t="shared" si="40"/>
        <v>0</v>
      </c>
      <c r="DM154" s="165"/>
      <c r="DN154" s="164">
        <f t="shared" si="41"/>
        <v>0</v>
      </c>
      <c r="DO154" s="117">
        <f t="shared" si="41"/>
        <v>0</v>
      </c>
      <c r="DP154" s="117">
        <f t="shared" si="41"/>
        <v>0</v>
      </c>
      <c r="DQ154" s="117">
        <f t="shared" si="41"/>
        <v>0</v>
      </c>
      <c r="DR154" s="117">
        <f t="shared" si="27"/>
        <v>0</v>
      </c>
      <c r="DS154" s="117">
        <f t="shared" si="27"/>
        <v>0</v>
      </c>
      <c r="DT154" s="117">
        <f t="shared" si="27"/>
        <v>0</v>
      </c>
      <c r="DU154" s="117">
        <f t="shared" si="27"/>
        <v>0</v>
      </c>
      <c r="DV154" s="117">
        <f t="shared" si="27"/>
        <v>0</v>
      </c>
      <c r="DW154" s="117">
        <f t="shared" si="27"/>
        <v>0</v>
      </c>
      <c r="DX154" s="117">
        <f t="shared" si="27"/>
        <v>0</v>
      </c>
      <c r="DY154" s="117">
        <f t="shared" si="27"/>
        <v>0</v>
      </c>
      <c r="DZ154" s="117">
        <f t="shared" si="27"/>
        <v>0</v>
      </c>
      <c r="EA154" s="117">
        <f t="shared" si="27"/>
        <v>0</v>
      </c>
      <c r="EB154" s="117">
        <f t="shared" si="41"/>
        <v>0</v>
      </c>
      <c r="EC154" s="117">
        <f t="shared" si="41"/>
        <v>0</v>
      </c>
      <c r="ED154" s="117">
        <f t="shared" si="41"/>
        <v>0</v>
      </c>
      <c r="EE154" s="117">
        <f t="shared" si="41"/>
        <v>0</v>
      </c>
      <c r="EF154" s="117">
        <f t="shared" si="41"/>
        <v>0</v>
      </c>
      <c r="EG154" s="117">
        <f t="shared" si="41"/>
        <v>0</v>
      </c>
      <c r="EH154" s="117">
        <f t="shared" si="41"/>
        <v>0</v>
      </c>
      <c r="EI154" s="117">
        <f t="shared" si="41"/>
        <v>0</v>
      </c>
      <c r="EJ154" s="117">
        <f t="shared" si="41"/>
        <v>0</v>
      </c>
      <c r="EK154" s="117">
        <f t="shared" si="41"/>
        <v>0</v>
      </c>
      <c r="EL154" s="119">
        <f t="shared" si="41"/>
        <v>0</v>
      </c>
      <c r="EM154" s="119">
        <f t="shared" si="27"/>
        <v>0</v>
      </c>
      <c r="EN154" s="247">
        <f t="shared" si="42"/>
        <v>0</v>
      </c>
      <c r="EO154" s="165"/>
      <c r="EP154" s="164">
        <f t="shared" si="43"/>
        <v>0</v>
      </c>
      <c r="EQ154" s="117">
        <f t="shared" si="43"/>
        <v>0</v>
      </c>
      <c r="ER154" s="117">
        <f t="shared" si="43"/>
        <v>0</v>
      </c>
      <c r="ES154" s="117">
        <f t="shared" si="43"/>
        <v>0</v>
      </c>
      <c r="ET154" s="117">
        <f t="shared" si="28"/>
        <v>0</v>
      </c>
      <c r="EU154" s="117">
        <f t="shared" si="28"/>
        <v>0</v>
      </c>
      <c r="EV154" s="117">
        <f t="shared" si="28"/>
        <v>0</v>
      </c>
      <c r="EW154" s="117">
        <f t="shared" si="28"/>
        <v>0</v>
      </c>
      <c r="EX154" s="117">
        <f t="shared" si="28"/>
        <v>0</v>
      </c>
      <c r="EY154" s="117">
        <f t="shared" si="28"/>
        <v>0</v>
      </c>
      <c r="EZ154" s="117">
        <f t="shared" si="28"/>
        <v>0</v>
      </c>
      <c r="FA154" s="117">
        <f t="shared" si="28"/>
        <v>0</v>
      </c>
      <c r="FB154" s="117">
        <f t="shared" si="28"/>
        <v>0</v>
      </c>
      <c r="FC154" s="117">
        <f t="shared" si="28"/>
        <v>0</v>
      </c>
      <c r="FD154" s="117">
        <f t="shared" si="43"/>
        <v>0</v>
      </c>
      <c r="FE154" s="117">
        <f t="shared" si="43"/>
        <v>0</v>
      </c>
      <c r="FF154" s="117">
        <f t="shared" si="43"/>
        <v>0</v>
      </c>
      <c r="FG154" s="117">
        <f t="shared" si="43"/>
        <v>0</v>
      </c>
      <c r="FH154" s="117">
        <f t="shared" si="43"/>
        <v>0</v>
      </c>
      <c r="FI154" s="117">
        <f t="shared" si="43"/>
        <v>0</v>
      </c>
      <c r="FJ154" s="117">
        <f t="shared" si="43"/>
        <v>0</v>
      </c>
      <c r="FK154" s="117">
        <f t="shared" si="43"/>
        <v>0</v>
      </c>
      <c r="FL154" s="117">
        <f t="shared" si="43"/>
        <v>0</v>
      </c>
      <c r="FM154" s="117">
        <f t="shared" si="43"/>
        <v>0</v>
      </c>
      <c r="FN154" s="119">
        <f t="shared" si="43"/>
        <v>0</v>
      </c>
      <c r="FO154" s="119">
        <f t="shared" si="28"/>
        <v>0</v>
      </c>
      <c r="FP154" s="247">
        <f t="shared" si="44"/>
        <v>0</v>
      </c>
      <c r="FQ154" s="165"/>
      <c r="FR154" s="164">
        <f t="shared" si="45"/>
        <v>0</v>
      </c>
      <c r="FS154" s="117">
        <f t="shared" si="45"/>
        <v>0</v>
      </c>
      <c r="FT154" s="117">
        <f t="shared" si="45"/>
        <v>0</v>
      </c>
      <c r="FU154" s="117">
        <f t="shared" si="45"/>
        <v>0</v>
      </c>
      <c r="FV154" s="117">
        <f t="shared" si="29"/>
        <v>0</v>
      </c>
      <c r="FW154" s="117">
        <f t="shared" si="29"/>
        <v>0</v>
      </c>
      <c r="FX154" s="117">
        <f t="shared" si="29"/>
        <v>0</v>
      </c>
      <c r="FY154" s="117">
        <f t="shared" si="29"/>
        <v>0</v>
      </c>
      <c r="FZ154" s="117">
        <f t="shared" si="29"/>
        <v>0</v>
      </c>
      <c r="GA154" s="117">
        <f t="shared" si="29"/>
        <v>0</v>
      </c>
      <c r="GB154" s="117">
        <f t="shared" si="29"/>
        <v>0</v>
      </c>
      <c r="GC154" s="117">
        <f t="shared" si="29"/>
        <v>0</v>
      </c>
      <c r="GD154" s="117">
        <f t="shared" si="29"/>
        <v>0</v>
      </c>
      <c r="GE154" s="117">
        <f t="shared" si="29"/>
        <v>0</v>
      </c>
      <c r="GF154" s="117">
        <f t="shared" si="45"/>
        <v>0</v>
      </c>
      <c r="GG154" s="117">
        <f t="shared" si="45"/>
        <v>0</v>
      </c>
      <c r="GH154" s="117">
        <f t="shared" si="45"/>
        <v>0</v>
      </c>
      <c r="GI154" s="117">
        <f t="shared" si="45"/>
        <v>0</v>
      </c>
      <c r="GJ154" s="117">
        <f t="shared" si="45"/>
        <v>0</v>
      </c>
      <c r="GK154" s="117">
        <f t="shared" si="45"/>
        <v>0</v>
      </c>
      <c r="GL154" s="117">
        <f t="shared" si="45"/>
        <v>0</v>
      </c>
      <c r="GM154" s="117">
        <f t="shared" si="45"/>
        <v>0</v>
      </c>
      <c r="GN154" s="117">
        <f t="shared" si="45"/>
        <v>0</v>
      </c>
      <c r="GO154" s="117">
        <f t="shared" si="45"/>
        <v>0</v>
      </c>
      <c r="GP154" s="119">
        <f t="shared" si="45"/>
        <v>0</v>
      </c>
      <c r="GQ154" s="119">
        <f t="shared" si="29"/>
        <v>0</v>
      </c>
      <c r="GR154" s="247">
        <f t="shared" si="46"/>
        <v>0</v>
      </c>
      <c r="GS154" s="165"/>
      <c r="GT154" s="164">
        <f t="shared" si="47"/>
        <v>0</v>
      </c>
      <c r="GU154" s="117">
        <f t="shared" si="47"/>
        <v>0</v>
      </c>
      <c r="GV154" s="117">
        <f t="shared" si="47"/>
        <v>0</v>
      </c>
      <c r="GW154" s="117">
        <f t="shared" si="47"/>
        <v>0</v>
      </c>
      <c r="GX154" s="117">
        <f t="shared" si="30"/>
        <v>0</v>
      </c>
      <c r="GY154" s="117">
        <f t="shared" si="30"/>
        <v>0</v>
      </c>
      <c r="GZ154" s="117">
        <f t="shared" si="30"/>
        <v>0</v>
      </c>
      <c r="HA154" s="117">
        <f t="shared" si="30"/>
        <v>0</v>
      </c>
      <c r="HB154" s="117">
        <f t="shared" si="30"/>
        <v>0</v>
      </c>
      <c r="HC154" s="117">
        <f t="shared" si="30"/>
        <v>0</v>
      </c>
      <c r="HD154" s="117">
        <f t="shared" si="30"/>
        <v>0</v>
      </c>
      <c r="HE154" s="117">
        <f t="shared" si="30"/>
        <v>0</v>
      </c>
      <c r="HF154" s="117">
        <f t="shared" si="30"/>
        <v>0</v>
      </c>
      <c r="HG154" s="117">
        <f t="shared" si="30"/>
        <v>0</v>
      </c>
      <c r="HH154" s="117">
        <f t="shared" si="47"/>
        <v>0</v>
      </c>
      <c r="HI154" s="117">
        <f t="shared" si="47"/>
        <v>0</v>
      </c>
      <c r="HJ154" s="117">
        <f t="shared" si="47"/>
        <v>0</v>
      </c>
      <c r="HK154" s="117">
        <f t="shared" si="47"/>
        <v>0</v>
      </c>
      <c r="HL154" s="117">
        <f t="shared" si="47"/>
        <v>0</v>
      </c>
      <c r="HM154" s="117">
        <f t="shared" si="47"/>
        <v>0</v>
      </c>
      <c r="HN154" s="117">
        <f t="shared" si="47"/>
        <v>0</v>
      </c>
      <c r="HO154" s="117">
        <f t="shared" si="47"/>
        <v>0</v>
      </c>
      <c r="HP154" s="117">
        <f t="shared" si="47"/>
        <v>0</v>
      </c>
      <c r="HQ154" s="117">
        <f t="shared" si="47"/>
        <v>0</v>
      </c>
      <c r="HR154" s="119">
        <f t="shared" si="47"/>
        <v>0</v>
      </c>
      <c r="HS154" s="119">
        <f t="shared" si="30"/>
        <v>0</v>
      </c>
      <c r="HT154" s="247">
        <f t="shared" si="48"/>
        <v>0</v>
      </c>
      <c r="HU154" s="165"/>
      <c r="HV154" s="164">
        <f t="shared" si="49"/>
        <v>0</v>
      </c>
      <c r="HW154" s="117">
        <f t="shared" si="49"/>
        <v>0</v>
      </c>
      <c r="HX154" s="117">
        <f t="shared" si="49"/>
        <v>0</v>
      </c>
      <c r="HY154" s="117">
        <f t="shared" si="49"/>
        <v>0</v>
      </c>
      <c r="HZ154" s="117">
        <f t="shared" si="31"/>
        <v>0</v>
      </c>
      <c r="IA154" s="117">
        <f t="shared" si="31"/>
        <v>0</v>
      </c>
      <c r="IB154" s="117">
        <f t="shared" si="31"/>
        <v>0</v>
      </c>
      <c r="IC154" s="117">
        <f t="shared" si="31"/>
        <v>0</v>
      </c>
      <c r="ID154" s="117">
        <f t="shared" si="31"/>
        <v>0</v>
      </c>
      <c r="IE154" s="117">
        <f t="shared" si="31"/>
        <v>0</v>
      </c>
      <c r="IF154" s="117">
        <f t="shared" si="31"/>
        <v>0</v>
      </c>
      <c r="IG154" s="117">
        <f t="shared" si="31"/>
        <v>0</v>
      </c>
      <c r="IH154" s="117">
        <f t="shared" si="31"/>
        <v>0</v>
      </c>
      <c r="II154" s="117">
        <f t="shared" si="31"/>
        <v>0</v>
      </c>
      <c r="IJ154" s="117">
        <f t="shared" si="49"/>
        <v>0</v>
      </c>
      <c r="IK154" s="117">
        <f t="shared" si="49"/>
        <v>0</v>
      </c>
      <c r="IL154" s="117">
        <f t="shared" si="49"/>
        <v>0</v>
      </c>
      <c r="IM154" s="117">
        <f t="shared" si="49"/>
        <v>0</v>
      </c>
      <c r="IN154" s="117">
        <f t="shared" si="49"/>
        <v>0</v>
      </c>
      <c r="IO154" s="117">
        <f t="shared" si="49"/>
        <v>0</v>
      </c>
      <c r="IP154" s="117">
        <f t="shared" si="49"/>
        <v>0</v>
      </c>
      <c r="IQ154" s="117">
        <f t="shared" si="49"/>
        <v>0</v>
      </c>
      <c r="IR154" s="117">
        <f t="shared" si="49"/>
        <v>0</v>
      </c>
      <c r="IS154" s="117">
        <f t="shared" si="49"/>
        <v>0</v>
      </c>
      <c r="IT154" s="119">
        <f t="shared" si="49"/>
        <v>0</v>
      </c>
      <c r="IU154" s="119">
        <f t="shared" si="31"/>
        <v>0</v>
      </c>
      <c r="IV154" s="247">
        <f t="shared" si="50"/>
        <v>0</v>
      </c>
      <c r="IW154" s="165"/>
      <c r="IX154" s="164">
        <f t="shared" si="51"/>
        <v>0</v>
      </c>
      <c r="IY154" s="117">
        <f t="shared" si="51"/>
        <v>0</v>
      </c>
      <c r="IZ154" s="117">
        <f t="shared" si="51"/>
        <v>0</v>
      </c>
      <c r="JA154" s="117">
        <f t="shared" si="51"/>
        <v>0</v>
      </c>
      <c r="JB154" s="117">
        <f t="shared" si="32"/>
        <v>0</v>
      </c>
      <c r="JC154" s="117">
        <f t="shared" si="32"/>
        <v>0</v>
      </c>
      <c r="JD154" s="117">
        <f t="shared" si="32"/>
        <v>0</v>
      </c>
      <c r="JE154" s="117">
        <f t="shared" si="32"/>
        <v>0</v>
      </c>
      <c r="JF154" s="117">
        <f t="shared" si="32"/>
        <v>0</v>
      </c>
      <c r="JG154" s="117">
        <f t="shared" si="32"/>
        <v>0</v>
      </c>
      <c r="JH154" s="117">
        <f t="shared" si="32"/>
        <v>0</v>
      </c>
      <c r="JI154" s="117">
        <f t="shared" si="32"/>
        <v>0</v>
      </c>
      <c r="JJ154" s="117">
        <f t="shared" si="32"/>
        <v>0</v>
      </c>
      <c r="JK154" s="117">
        <f t="shared" si="32"/>
        <v>0</v>
      </c>
      <c r="JL154" s="117">
        <f t="shared" si="51"/>
        <v>0</v>
      </c>
      <c r="JM154" s="117">
        <f t="shared" si="51"/>
        <v>0</v>
      </c>
      <c r="JN154" s="117">
        <f t="shared" si="51"/>
        <v>0</v>
      </c>
      <c r="JO154" s="117">
        <f t="shared" si="51"/>
        <v>0</v>
      </c>
      <c r="JP154" s="117">
        <f t="shared" si="51"/>
        <v>0</v>
      </c>
      <c r="JQ154" s="117">
        <f t="shared" si="51"/>
        <v>0</v>
      </c>
      <c r="JR154" s="117">
        <f t="shared" si="51"/>
        <v>0</v>
      </c>
      <c r="JS154" s="117">
        <f t="shared" si="51"/>
        <v>0</v>
      </c>
      <c r="JT154" s="117">
        <f t="shared" si="51"/>
        <v>0</v>
      </c>
      <c r="JU154" s="117">
        <f t="shared" si="51"/>
        <v>0</v>
      </c>
      <c r="JV154" s="119">
        <f t="shared" si="51"/>
        <v>0</v>
      </c>
      <c r="JW154" s="119">
        <f t="shared" si="32"/>
        <v>0</v>
      </c>
      <c r="JX154" s="247">
        <f t="shared" si="52"/>
        <v>0</v>
      </c>
      <c r="JY154" s="165"/>
      <c r="JZ154" s="164">
        <f t="shared" si="53"/>
        <v>0</v>
      </c>
      <c r="KA154" s="117">
        <f t="shared" si="53"/>
        <v>0</v>
      </c>
      <c r="KB154" s="117">
        <f t="shared" si="53"/>
        <v>0</v>
      </c>
      <c r="KC154" s="117">
        <f t="shared" si="53"/>
        <v>0</v>
      </c>
      <c r="KD154" s="117">
        <f t="shared" si="33"/>
        <v>0</v>
      </c>
      <c r="KE154" s="117">
        <f t="shared" si="33"/>
        <v>0</v>
      </c>
      <c r="KF154" s="117">
        <f t="shared" si="33"/>
        <v>0</v>
      </c>
      <c r="KG154" s="117">
        <f t="shared" si="33"/>
        <v>0</v>
      </c>
      <c r="KH154" s="117">
        <f t="shared" si="33"/>
        <v>0</v>
      </c>
      <c r="KI154" s="117">
        <f t="shared" si="33"/>
        <v>0</v>
      </c>
      <c r="KJ154" s="117">
        <f t="shared" si="33"/>
        <v>0</v>
      </c>
      <c r="KK154" s="117">
        <f t="shared" si="33"/>
        <v>0</v>
      </c>
      <c r="KL154" s="117">
        <f t="shared" si="33"/>
        <v>0</v>
      </c>
      <c r="KM154" s="117">
        <f t="shared" si="33"/>
        <v>0</v>
      </c>
      <c r="KN154" s="117">
        <f t="shared" si="53"/>
        <v>0</v>
      </c>
      <c r="KO154" s="117">
        <f t="shared" si="53"/>
        <v>0</v>
      </c>
      <c r="KP154" s="117">
        <f t="shared" si="53"/>
        <v>0</v>
      </c>
      <c r="KQ154" s="117">
        <f t="shared" si="53"/>
        <v>0</v>
      </c>
      <c r="KR154" s="117">
        <f t="shared" si="53"/>
        <v>0</v>
      </c>
      <c r="KS154" s="117">
        <f t="shared" si="53"/>
        <v>0</v>
      </c>
      <c r="KT154" s="117">
        <f t="shared" si="53"/>
        <v>0</v>
      </c>
      <c r="KU154" s="117">
        <f t="shared" si="53"/>
        <v>0</v>
      </c>
      <c r="KV154" s="117">
        <f t="shared" si="53"/>
        <v>0</v>
      </c>
      <c r="KW154" s="117">
        <f t="shared" si="53"/>
        <v>0</v>
      </c>
      <c r="KX154" s="119">
        <f t="shared" si="53"/>
        <v>0</v>
      </c>
      <c r="KY154" s="119">
        <f t="shared" si="33"/>
        <v>0</v>
      </c>
      <c r="KZ154" s="247">
        <f t="shared" si="54"/>
        <v>0</v>
      </c>
    </row>
    <row r="155" spans="1:312" x14ac:dyDescent="0.25">
      <c r="A155" s="115" t="s">
        <v>39</v>
      </c>
      <c r="B155" s="805" t="s">
        <v>36</v>
      </c>
      <c r="C155" s="806">
        <v>23023</v>
      </c>
      <c r="D155" s="805"/>
      <c r="E155" s="806"/>
      <c r="F155" s="164">
        <f t="shared" si="34"/>
        <v>0</v>
      </c>
      <c r="G155" s="117">
        <f t="shared" si="34"/>
        <v>0</v>
      </c>
      <c r="H155" s="117">
        <f t="shared" si="34"/>
        <v>0</v>
      </c>
      <c r="I155" s="117">
        <f t="shared" si="34"/>
        <v>0</v>
      </c>
      <c r="J155" s="117">
        <f t="shared" si="34"/>
        <v>0</v>
      </c>
      <c r="K155" s="117">
        <f t="shared" si="34"/>
        <v>0</v>
      </c>
      <c r="L155" s="117">
        <f t="shared" si="34"/>
        <v>0</v>
      </c>
      <c r="M155" s="117">
        <f t="shared" si="34"/>
        <v>0</v>
      </c>
      <c r="N155" s="117">
        <f t="shared" si="34"/>
        <v>0</v>
      </c>
      <c r="O155" s="117">
        <f t="shared" si="34"/>
        <v>0</v>
      </c>
      <c r="P155" s="117">
        <f t="shared" si="34"/>
        <v>0</v>
      </c>
      <c r="Q155" s="117">
        <f t="shared" si="34"/>
        <v>0</v>
      </c>
      <c r="R155" s="117">
        <f t="shared" si="34"/>
        <v>0</v>
      </c>
      <c r="S155" s="117">
        <f t="shared" si="34"/>
        <v>0</v>
      </c>
      <c r="T155" s="119">
        <f t="shared" si="34"/>
        <v>0</v>
      </c>
      <c r="U155" s="119">
        <f t="shared" si="34"/>
        <v>0</v>
      </c>
      <c r="V155" s="117">
        <f t="shared" si="22"/>
        <v>0</v>
      </c>
      <c r="W155" s="117">
        <f t="shared" si="22"/>
        <v>0</v>
      </c>
      <c r="X155" s="119">
        <f t="shared" si="22"/>
        <v>0</v>
      </c>
      <c r="Y155" s="119">
        <f t="shared" si="22"/>
        <v>0</v>
      </c>
      <c r="Z155" s="119">
        <f t="shared" si="22"/>
        <v>0</v>
      </c>
      <c r="AA155" s="119">
        <f t="shared" si="22"/>
        <v>0</v>
      </c>
      <c r="AB155" s="119">
        <f t="shared" si="22"/>
        <v>0</v>
      </c>
      <c r="AC155" s="119">
        <f t="shared" si="22"/>
        <v>0</v>
      </c>
      <c r="AD155" s="119">
        <f t="shared" si="34"/>
        <v>0</v>
      </c>
      <c r="AE155" s="119">
        <f t="shared" si="34"/>
        <v>0</v>
      </c>
      <c r="AF155" s="247">
        <f t="shared" si="23"/>
        <v>0</v>
      </c>
      <c r="AG155" s="162"/>
      <c r="AH155" s="164">
        <f t="shared" si="35"/>
        <v>0</v>
      </c>
      <c r="AI155" s="117">
        <f t="shared" si="35"/>
        <v>0</v>
      </c>
      <c r="AJ155" s="117">
        <f t="shared" si="35"/>
        <v>0</v>
      </c>
      <c r="AK155" s="117">
        <f t="shared" si="35"/>
        <v>0</v>
      </c>
      <c r="AL155" s="117">
        <f t="shared" si="24"/>
        <v>0</v>
      </c>
      <c r="AM155" s="117">
        <f t="shared" si="24"/>
        <v>0</v>
      </c>
      <c r="AN155" s="117">
        <f t="shared" si="24"/>
        <v>0</v>
      </c>
      <c r="AO155" s="117">
        <f t="shared" si="24"/>
        <v>0</v>
      </c>
      <c r="AP155" s="117">
        <f t="shared" si="24"/>
        <v>0</v>
      </c>
      <c r="AQ155" s="117">
        <f t="shared" si="24"/>
        <v>0</v>
      </c>
      <c r="AR155" s="117">
        <f t="shared" si="24"/>
        <v>0</v>
      </c>
      <c r="AS155" s="117">
        <f t="shared" si="24"/>
        <v>0</v>
      </c>
      <c r="AT155" s="117">
        <f t="shared" si="24"/>
        <v>0</v>
      </c>
      <c r="AU155" s="117">
        <f t="shared" si="24"/>
        <v>0</v>
      </c>
      <c r="AV155" s="117">
        <f t="shared" si="35"/>
        <v>0</v>
      </c>
      <c r="AW155" s="117">
        <f t="shared" si="35"/>
        <v>0</v>
      </c>
      <c r="AX155" s="117">
        <f t="shared" si="35"/>
        <v>0</v>
      </c>
      <c r="AY155" s="117">
        <f t="shared" si="35"/>
        <v>0</v>
      </c>
      <c r="AZ155" s="117">
        <f t="shared" si="35"/>
        <v>0</v>
      </c>
      <c r="BA155" s="117">
        <f t="shared" si="35"/>
        <v>0</v>
      </c>
      <c r="BB155" s="117">
        <f t="shared" si="35"/>
        <v>0</v>
      </c>
      <c r="BC155" s="117">
        <f t="shared" si="35"/>
        <v>0</v>
      </c>
      <c r="BD155" s="117">
        <f t="shared" si="35"/>
        <v>0</v>
      </c>
      <c r="BE155" s="117">
        <f t="shared" si="35"/>
        <v>0</v>
      </c>
      <c r="BF155" s="119">
        <f t="shared" si="35"/>
        <v>0</v>
      </c>
      <c r="BG155" s="119">
        <f t="shared" si="24"/>
        <v>0</v>
      </c>
      <c r="BH155" s="247">
        <f t="shared" si="36"/>
        <v>0</v>
      </c>
      <c r="BI155" s="165"/>
      <c r="BJ155" s="164">
        <f t="shared" si="37"/>
        <v>0</v>
      </c>
      <c r="BK155" s="117">
        <f t="shared" si="37"/>
        <v>0</v>
      </c>
      <c r="BL155" s="117">
        <f t="shared" si="37"/>
        <v>0</v>
      </c>
      <c r="BM155" s="117">
        <f t="shared" si="37"/>
        <v>0</v>
      </c>
      <c r="BN155" s="117">
        <f t="shared" si="25"/>
        <v>0</v>
      </c>
      <c r="BO155" s="117">
        <f t="shared" si="25"/>
        <v>0</v>
      </c>
      <c r="BP155" s="117">
        <f t="shared" si="25"/>
        <v>0</v>
      </c>
      <c r="BQ155" s="117">
        <f t="shared" si="25"/>
        <v>0</v>
      </c>
      <c r="BR155" s="117">
        <f t="shared" si="25"/>
        <v>0</v>
      </c>
      <c r="BS155" s="117">
        <f t="shared" si="25"/>
        <v>0</v>
      </c>
      <c r="BT155" s="117">
        <f t="shared" si="25"/>
        <v>0</v>
      </c>
      <c r="BU155" s="117">
        <f t="shared" si="25"/>
        <v>0</v>
      </c>
      <c r="BV155" s="117">
        <f t="shared" si="25"/>
        <v>0</v>
      </c>
      <c r="BW155" s="117">
        <f t="shared" si="25"/>
        <v>0</v>
      </c>
      <c r="BX155" s="117">
        <f t="shared" si="37"/>
        <v>0</v>
      </c>
      <c r="BY155" s="117">
        <f t="shared" si="37"/>
        <v>0</v>
      </c>
      <c r="BZ155" s="117">
        <f t="shared" si="37"/>
        <v>0</v>
      </c>
      <c r="CA155" s="117">
        <f t="shared" si="37"/>
        <v>0</v>
      </c>
      <c r="CB155" s="117">
        <f t="shared" si="37"/>
        <v>0</v>
      </c>
      <c r="CC155" s="117">
        <f t="shared" si="37"/>
        <v>0</v>
      </c>
      <c r="CD155" s="117">
        <f t="shared" si="37"/>
        <v>0</v>
      </c>
      <c r="CE155" s="117">
        <f t="shared" si="37"/>
        <v>0</v>
      </c>
      <c r="CF155" s="117">
        <f t="shared" si="37"/>
        <v>0</v>
      </c>
      <c r="CG155" s="117">
        <f t="shared" si="37"/>
        <v>0</v>
      </c>
      <c r="CH155" s="119">
        <f t="shared" si="37"/>
        <v>0</v>
      </c>
      <c r="CI155" s="119">
        <f t="shared" si="25"/>
        <v>0</v>
      </c>
      <c r="CJ155" s="247">
        <f t="shared" si="38"/>
        <v>0</v>
      </c>
      <c r="CK155" s="165"/>
      <c r="CL155" s="164">
        <f t="shared" si="39"/>
        <v>0</v>
      </c>
      <c r="CM155" s="117">
        <f t="shared" si="39"/>
        <v>0</v>
      </c>
      <c r="CN155" s="117">
        <f t="shared" si="39"/>
        <v>0</v>
      </c>
      <c r="CO155" s="117">
        <f t="shared" si="39"/>
        <v>0</v>
      </c>
      <c r="CP155" s="117">
        <f t="shared" si="26"/>
        <v>0</v>
      </c>
      <c r="CQ155" s="117">
        <f t="shared" si="26"/>
        <v>0</v>
      </c>
      <c r="CR155" s="117">
        <f t="shared" si="26"/>
        <v>0</v>
      </c>
      <c r="CS155" s="117">
        <f t="shared" si="26"/>
        <v>0</v>
      </c>
      <c r="CT155" s="117">
        <f t="shared" si="26"/>
        <v>0</v>
      </c>
      <c r="CU155" s="117">
        <f t="shared" si="26"/>
        <v>0</v>
      </c>
      <c r="CV155" s="117">
        <f t="shared" si="26"/>
        <v>0</v>
      </c>
      <c r="CW155" s="117">
        <f t="shared" si="26"/>
        <v>0</v>
      </c>
      <c r="CX155" s="117">
        <f t="shared" si="26"/>
        <v>0</v>
      </c>
      <c r="CY155" s="117">
        <f t="shared" si="26"/>
        <v>0</v>
      </c>
      <c r="CZ155" s="117">
        <f t="shared" si="39"/>
        <v>0</v>
      </c>
      <c r="DA155" s="117">
        <f t="shared" si="39"/>
        <v>0</v>
      </c>
      <c r="DB155" s="117">
        <f t="shared" si="39"/>
        <v>0</v>
      </c>
      <c r="DC155" s="117">
        <f t="shared" si="39"/>
        <v>0</v>
      </c>
      <c r="DD155" s="117">
        <f t="shared" si="39"/>
        <v>0</v>
      </c>
      <c r="DE155" s="117">
        <f t="shared" si="39"/>
        <v>0</v>
      </c>
      <c r="DF155" s="117">
        <f t="shared" si="39"/>
        <v>0</v>
      </c>
      <c r="DG155" s="117">
        <f t="shared" si="39"/>
        <v>0</v>
      </c>
      <c r="DH155" s="117">
        <f t="shared" si="39"/>
        <v>0</v>
      </c>
      <c r="DI155" s="117">
        <f t="shared" si="39"/>
        <v>0</v>
      </c>
      <c r="DJ155" s="119">
        <f t="shared" si="39"/>
        <v>0</v>
      </c>
      <c r="DK155" s="119">
        <f t="shared" si="26"/>
        <v>0</v>
      </c>
      <c r="DL155" s="247">
        <f t="shared" si="40"/>
        <v>0</v>
      </c>
      <c r="DM155" s="165"/>
      <c r="DN155" s="164">
        <f t="shared" si="41"/>
        <v>0</v>
      </c>
      <c r="DO155" s="117">
        <f t="shared" si="41"/>
        <v>0</v>
      </c>
      <c r="DP155" s="117">
        <f t="shared" si="41"/>
        <v>0</v>
      </c>
      <c r="DQ155" s="117">
        <f t="shared" si="41"/>
        <v>0</v>
      </c>
      <c r="DR155" s="117">
        <f t="shared" si="27"/>
        <v>0</v>
      </c>
      <c r="DS155" s="117">
        <f t="shared" si="27"/>
        <v>0</v>
      </c>
      <c r="DT155" s="117">
        <f t="shared" si="27"/>
        <v>0</v>
      </c>
      <c r="DU155" s="117">
        <f t="shared" si="27"/>
        <v>0</v>
      </c>
      <c r="DV155" s="117">
        <f t="shared" si="27"/>
        <v>0</v>
      </c>
      <c r="DW155" s="117">
        <f t="shared" si="27"/>
        <v>0</v>
      </c>
      <c r="DX155" s="117">
        <f t="shared" si="27"/>
        <v>0</v>
      </c>
      <c r="DY155" s="117">
        <f t="shared" si="27"/>
        <v>0</v>
      </c>
      <c r="DZ155" s="117">
        <f t="shared" si="27"/>
        <v>0</v>
      </c>
      <c r="EA155" s="117">
        <f t="shared" si="27"/>
        <v>0</v>
      </c>
      <c r="EB155" s="117">
        <f t="shared" si="41"/>
        <v>0</v>
      </c>
      <c r="EC155" s="117">
        <f t="shared" si="41"/>
        <v>0</v>
      </c>
      <c r="ED155" s="117">
        <f t="shared" si="41"/>
        <v>0</v>
      </c>
      <c r="EE155" s="117">
        <f t="shared" si="41"/>
        <v>0</v>
      </c>
      <c r="EF155" s="117">
        <f t="shared" si="41"/>
        <v>0</v>
      </c>
      <c r="EG155" s="117">
        <f t="shared" si="41"/>
        <v>0</v>
      </c>
      <c r="EH155" s="117">
        <f t="shared" si="41"/>
        <v>0</v>
      </c>
      <c r="EI155" s="117">
        <f t="shared" si="41"/>
        <v>0</v>
      </c>
      <c r="EJ155" s="117">
        <f t="shared" si="41"/>
        <v>0</v>
      </c>
      <c r="EK155" s="117">
        <f t="shared" si="41"/>
        <v>0</v>
      </c>
      <c r="EL155" s="119">
        <f t="shared" si="41"/>
        <v>0</v>
      </c>
      <c r="EM155" s="119">
        <f t="shared" si="27"/>
        <v>0</v>
      </c>
      <c r="EN155" s="247">
        <f t="shared" si="42"/>
        <v>0</v>
      </c>
      <c r="EO155" s="165"/>
      <c r="EP155" s="164">
        <f t="shared" si="43"/>
        <v>0</v>
      </c>
      <c r="EQ155" s="117">
        <f t="shared" si="43"/>
        <v>0</v>
      </c>
      <c r="ER155" s="117">
        <f t="shared" si="43"/>
        <v>0</v>
      </c>
      <c r="ES155" s="117">
        <f t="shared" si="43"/>
        <v>0</v>
      </c>
      <c r="ET155" s="117">
        <f t="shared" si="28"/>
        <v>0</v>
      </c>
      <c r="EU155" s="117">
        <f t="shared" si="28"/>
        <v>0</v>
      </c>
      <c r="EV155" s="117">
        <f t="shared" si="28"/>
        <v>0</v>
      </c>
      <c r="EW155" s="117">
        <f t="shared" si="28"/>
        <v>0</v>
      </c>
      <c r="EX155" s="117">
        <f t="shared" si="28"/>
        <v>0</v>
      </c>
      <c r="EY155" s="117">
        <f t="shared" si="28"/>
        <v>0</v>
      </c>
      <c r="EZ155" s="117">
        <f t="shared" si="28"/>
        <v>0</v>
      </c>
      <c r="FA155" s="117">
        <f t="shared" si="28"/>
        <v>0</v>
      </c>
      <c r="FB155" s="117">
        <f t="shared" si="28"/>
        <v>0</v>
      </c>
      <c r="FC155" s="117">
        <f t="shared" si="28"/>
        <v>0</v>
      </c>
      <c r="FD155" s="117">
        <f t="shared" si="43"/>
        <v>0</v>
      </c>
      <c r="FE155" s="117">
        <f t="shared" si="43"/>
        <v>0</v>
      </c>
      <c r="FF155" s="117">
        <f t="shared" si="43"/>
        <v>0</v>
      </c>
      <c r="FG155" s="117">
        <f t="shared" si="43"/>
        <v>0</v>
      </c>
      <c r="FH155" s="117">
        <f t="shared" si="43"/>
        <v>0</v>
      </c>
      <c r="FI155" s="117">
        <f t="shared" si="43"/>
        <v>0</v>
      </c>
      <c r="FJ155" s="117">
        <f t="shared" si="43"/>
        <v>0</v>
      </c>
      <c r="FK155" s="117">
        <f t="shared" si="43"/>
        <v>0</v>
      </c>
      <c r="FL155" s="117">
        <f t="shared" si="43"/>
        <v>0</v>
      </c>
      <c r="FM155" s="117">
        <f t="shared" si="43"/>
        <v>0</v>
      </c>
      <c r="FN155" s="119">
        <f t="shared" si="43"/>
        <v>0</v>
      </c>
      <c r="FO155" s="119">
        <f t="shared" si="28"/>
        <v>0</v>
      </c>
      <c r="FP155" s="247">
        <f t="shared" si="44"/>
        <v>0</v>
      </c>
      <c r="FQ155" s="165"/>
      <c r="FR155" s="164">
        <f t="shared" si="45"/>
        <v>0</v>
      </c>
      <c r="FS155" s="117">
        <f t="shared" si="45"/>
        <v>0</v>
      </c>
      <c r="FT155" s="117">
        <f t="shared" si="45"/>
        <v>0</v>
      </c>
      <c r="FU155" s="117">
        <f t="shared" si="45"/>
        <v>0</v>
      </c>
      <c r="FV155" s="117">
        <f t="shared" si="29"/>
        <v>0</v>
      </c>
      <c r="FW155" s="117">
        <f t="shared" si="29"/>
        <v>0</v>
      </c>
      <c r="FX155" s="117">
        <f t="shared" si="29"/>
        <v>0</v>
      </c>
      <c r="FY155" s="117">
        <f t="shared" si="29"/>
        <v>0</v>
      </c>
      <c r="FZ155" s="117">
        <f t="shared" si="29"/>
        <v>0</v>
      </c>
      <c r="GA155" s="117">
        <f t="shared" si="29"/>
        <v>0</v>
      </c>
      <c r="GB155" s="117">
        <f t="shared" si="29"/>
        <v>0</v>
      </c>
      <c r="GC155" s="117">
        <f t="shared" si="29"/>
        <v>0</v>
      </c>
      <c r="GD155" s="117">
        <f t="shared" si="29"/>
        <v>0</v>
      </c>
      <c r="GE155" s="117">
        <f t="shared" si="29"/>
        <v>0</v>
      </c>
      <c r="GF155" s="117">
        <f t="shared" si="45"/>
        <v>0</v>
      </c>
      <c r="GG155" s="117">
        <f t="shared" si="45"/>
        <v>0</v>
      </c>
      <c r="GH155" s="117">
        <f t="shared" si="45"/>
        <v>0</v>
      </c>
      <c r="GI155" s="117">
        <f t="shared" si="45"/>
        <v>0</v>
      </c>
      <c r="GJ155" s="117">
        <f t="shared" si="45"/>
        <v>0</v>
      </c>
      <c r="GK155" s="117">
        <f t="shared" si="45"/>
        <v>0</v>
      </c>
      <c r="GL155" s="117">
        <f t="shared" si="45"/>
        <v>0</v>
      </c>
      <c r="GM155" s="117">
        <f t="shared" si="45"/>
        <v>0</v>
      </c>
      <c r="GN155" s="117">
        <f t="shared" si="45"/>
        <v>0</v>
      </c>
      <c r="GO155" s="117">
        <f t="shared" si="45"/>
        <v>0</v>
      </c>
      <c r="GP155" s="119">
        <f t="shared" si="45"/>
        <v>0</v>
      </c>
      <c r="GQ155" s="119">
        <f t="shared" si="29"/>
        <v>0</v>
      </c>
      <c r="GR155" s="247">
        <f t="shared" si="46"/>
        <v>0</v>
      </c>
      <c r="GS155" s="165"/>
      <c r="GT155" s="164">
        <f t="shared" si="47"/>
        <v>0</v>
      </c>
      <c r="GU155" s="117">
        <f t="shared" si="47"/>
        <v>0</v>
      </c>
      <c r="GV155" s="117">
        <f t="shared" si="47"/>
        <v>0</v>
      </c>
      <c r="GW155" s="117">
        <f t="shared" si="47"/>
        <v>0</v>
      </c>
      <c r="GX155" s="117">
        <f t="shared" si="30"/>
        <v>0</v>
      </c>
      <c r="GY155" s="117">
        <f t="shared" si="30"/>
        <v>0</v>
      </c>
      <c r="GZ155" s="117">
        <f t="shared" si="30"/>
        <v>0</v>
      </c>
      <c r="HA155" s="117">
        <f t="shared" si="30"/>
        <v>0</v>
      </c>
      <c r="HB155" s="117">
        <f t="shared" si="30"/>
        <v>0</v>
      </c>
      <c r="HC155" s="117">
        <f t="shared" si="30"/>
        <v>0</v>
      </c>
      <c r="HD155" s="117">
        <f t="shared" si="30"/>
        <v>0</v>
      </c>
      <c r="HE155" s="117">
        <f t="shared" si="30"/>
        <v>0</v>
      </c>
      <c r="HF155" s="117">
        <f t="shared" si="30"/>
        <v>0</v>
      </c>
      <c r="HG155" s="117">
        <f t="shared" si="30"/>
        <v>0</v>
      </c>
      <c r="HH155" s="117">
        <f t="shared" si="47"/>
        <v>0</v>
      </c>
      <c r="HI155" s="117">
        <f t="shared" si="47"/>
        <v>0</v>
      </c>
      <c r="HJ155" s="117">
        <f t="shared" si="47"/>
        <v>0</v>
      </c>
      <c r="HK155" s="117">
        <f t="shared" si="47"/>
        <v>0</v>
      </c>
      <c r="HL155" s="117">
        <f t="shared" si="47"/>
        <v>0</v>
      </c>
      <c r="HM155" s="117">
        <f t="shared" si="47"/>
        <v>0</v>
      </c>
      <c r="HN155" s="117">
        <f t="shared" si="47"/>
        <v>0</v>
      </c>
      <c r="HO155" s="117">
        <f t="shared" si="47"/>
        <v>0</v>
      </c>
      <c r="HP155" s="117">
        <f t="shared" si="47"/>
        <v>0</v>
      </c>
      <c r="HQ155" s="117">
        <f t="shared" si="47"/>
        <v>0</v>
      </c>
      <c r="HR155" s="119">
        <f t="shared" si="47"/>
        <v>0</v>
      </c>
      <c r="HS155" s="119">
        <f t="shared" si="30"/>
        <v>0</v>
      </c>
      <c r="HT155" s="247">
        <f t="shared" si="48"/>
        <v>0</v>
      </c>
      <c r="HU155" s="165"/>
      <c r="HV155" s="164">
        <f t="shared" si="49"/>
        <v>0</v>
      </c>
      <c r="HW155" s="117">
        <f t="shared" si="49"/>
        <v>0</v>
      </c>
      <c r="HX155" s="117">
        <f t="shared" si="49"/>
        <v>0</v>
      </c>
      <c r="HY155" s="117">
        <f t="shared" si="49"/>
        <v>0</v>
      </c>
      <c r="HZ155" s="117">
        <f t="shared" si="31"/>
        <v>0</v>
      </c>
      <c r="IA155" s="117">
        <f t="shared" si="31"/>
        <v>0</v>
      </c>
      <c r="IB155" s="117">
        <f t="shared" si="31"/>
        <v>0</v>
      </c>
      <c r="IC155" s="117">
        <f t="shared" si="31"/>
        <v>0</v>
      </c>
      <c r="ID155" s="117">
        <f t="shared" si="31"/>
        <v>0</v>
      </c>
      <c r="IE155" s="117">
        <f t="shared" si="31"/>
        <v>0</v>
      </c>
      <c r="IF155" s="117">
        <f t="shared" si="31"/>
        <v>0</v>
      </c>
      <c r="IG155" s="117">
        <f t="shared" si="31"/>
        <v>0</v>
      </c>
      <c r="IH155" s="117">
        <f t="shared" si="31"/>
        <v>0</v>
      </c>
      <c r="II155" s="117">
        <f t="shared" si="31"/>
        <v>0</v>
      </c>
      <c r="IJ155" s="117">
        <f t="shared" si="49"/>
        <v>0</v>
      </c>
      <c r="IK155" s="117">
        <f t="shared" si="49"/>
        <v>0</v>
      </c>
      <c r="IL155" s="117">
        <f t="shared" si="49"/>
        <v>0</v>
      </c>
      <c r="IM155" s="117">
        <f t="shared" si="49"/>
        <v>0</v>
      </c>
      <c r="IN155" s="117">
        <f t="shared" si="49"/>
        <v>0</v>
      </c>
      <c r="IO155" s="117">
        <f t="shared" si="49"/>
        <v>0</v>
      </c>
      <c r="IP155" s="117">
        <f t="shared" si="49"/>
        <v>0</v>
      </c>
      <c r="IQ155" s="117">
        <f t="shared" si="49"/>
        <v>0</v>
      </c>
      <c r="IR155" s="117">
        <f t="shared" si="49"/>
        <v>0</v>
      </c>
      <c r="IS155" s="117">
        <f t="shared" si="49"/>
        <v>0</v>
      </c>
      <c r="IT155" s="119">
        <f t="shared" si="49"/>
        <v>0</v>
      </c>
      <c r="IU155" s="119">
        <f t="shared" si="31"/>
        <v>0</v>
      </c>
      <c r="IV155" s="247">
        <f t="shared" si="50"/>
        <v>0</v>
      </c>
      <c r="IW155" s="165"/>
      <c r="IX155" s="164">
        <f t="shared" si="51"/>
        <v>0</v>
      </c>
      <c r="IY155" s="117">
        <f t="shared" si="51"/>
        <v>0</v>
      </c>
      <c r="IZ155" s="117">
        <f t="shared" si="51"/>
        <v>0</v>
      </c>
      <c r="JA155" s="117">
        <f t="shared" si="51"/>
        <v>0</v>
      </c>
      <c r="JB155" s="117">
        <f t="shared" si="32"/>
        <v>0</v>
      </c>
      <c r="JC155" s="117">
        <f t="shared" si="32"/>
        <v>0</v>
      </c>
      <c r="JD155" s="117">
        <f t="shared" si="32"/>
        <v>0</v>
      </c>
      <c r="JE155" s="117">
        <f t="shared" si="32"/>
        <v>0</v>
      </c>
      <c r="JF155" s="117">
        <f t="shared" si="32"/>
        <v>0</v>
      </c>
      <c r="JG155" s="117">
        <f t="shared" si="32"/>
        <v>0</v>
      </c>
      <c r="JH155" s="117">
        <f t="shared" si="32"/>
        <v>0</v>
      </c>
      <c r="JI155" s="117">
        <f t="shared" si="32"/>
        <v>0</v>
      </c>
      <c r="JJ155" s="117">
        <f t="shared" si="32"/>
        <v>0</v>
      </c>
      <c r="JK155" s="117">
        <f t="shared" si="32"/>
        <v>0</v>
      </c>
      <c r="JL155" s="117">
        <f t="shared" si="51"/>
        <v>0</v>
      </c>
      <c r="JM155" s="117">
        <f t="shared" si="51"/>
        <v>0</v>
      </c>
      <c r="JN155" s="117">
        <f t="shared" si="51"/>
        <v>0</v>
      </c>
      <c r="JO155" s="117">
        <f t="shared" si="51"/>
        <v>0</v>
      </c>
      <c r="JP155" s="117">
        <f t="shared" si="51"/>
        <v>0</v>
      </c>
      <c r="JQ155" s="117">
        <f t="shared" si="51"/>
        <v>0</v>
      </c>
      <c r="JR155" s="117">
        <f t="shared" si="51"/>
        <v>0</v>
      </c>
      <c r="JS155" s="117">
        <f t="shared" si="51"/>
        <v>0</v>
      </c>
      <c r="JT155" s="117">
        <f t="shared" si="51"/>
        <v>0</v>
      </c>
      <c r="JU155" s="117">
        <f t="shared" si="51"/>
        <v>0</v>
      </c>
      <c r="JV155" s="119">
        <f t="shared" si="51"/>
        <v>0</v>
      </c>
      <c r="JW155" s="119">
        <f t="shared" si="32"/>
        <v>0</v>
      </c>
      <c r="JX155" s="247">
        <f t="shared" si="52"/>
        <v>0</v>
      </c>
      <c r="JY155" s="165"/>
      <c r="JZ155" s="164">
        <f t="shared" si="53"/>
        <v>0</v>
      </c>
      <c r="KA155" s="117">
        <f t="shared" si="53"/>
        <v>0</v>
      </c>
      <c r="KB155" s="117">
        <f t="shared" si="53"/>
        <v>0</v>
      </c>
      <c r="KC155" s="117">
        <f t="shared" si="53"/>
        <v>0</v>
      </c>
      <c r="KD155" s="117">
        <f t="shared" si="33"/>
        <v>0</v>
      </c>
      <c r="KE155" s="117">
        <f t="shared" si="33"/>
        <v>0</v>
      </c>
      <c r="KF155" s="117">
        <f t="shared" si="33"/>
        <v>0</v>
      </c>
      <c r="KG155" s="117">
        <f t="shared" si="33"/>
        <v>0</v>
      </c>
      <c r="KH155" s="117">
        <f t="shared" si="33"/>
        <v>0</v>
      </c>
      <c r="KI155" s="117">
        <f t="shared" si="33"/>
        <v>0</v>
      </c>
      <c r="KJ155" s="117">
        <f t="shared" si="33"/>
        <v>0</v>
      </c>
      <c r="KK155" s="117">
        <f t="shared" si="33"/>
        <v>0</v>
      </c>
      <c r="KL155" s="117">
        <f t="shared" si="33"/>
        <v>0</v>
      </c>
      <c r="KM155" s="117">
        <f t="shared" si="33"/>
        <v>0</v>
      </c>
      <c r="KN155" s="117">
        <f t="shared" si="53"/>
        <v>0</v>
      </c>
      <c r="KO155" s="117">
        <f t="shared" si="53"/>
        <v>0</v>
      </c>
      <c r="KP155" s="117">
        <f t="shared" si="53"/>
        <v>0</v>
      </c>
      <c r="KQ155" s="117">
        <f t="shared" si="53"/>
        <v>0</v>
      </c>
      <c r="KR155" s="117">
        <f t="shared" si="53"/>
        <v>0</v>
      </c>
      <c r="KS155" s="117">
        <f t="shared" si="53"/>
        <v>0</v>
      </c>
      <c r="KT155" s="117">
        <f t="shared" si="53"/>
        <v>0</v>
      </c>
      <c r="KU155" s="117">
        <f t="shared" si="53"/>
        <v>0</v>
      </c>
      <c r="KV155" s="117">
        <f t="shared" si="53"/>
        <v>0</v>
      </c>
      <c r="KW155" s="117">
        <f t="shared" si="53"/>
        <v>0</v>
      </c>
      <c r="KX155" s="119">
        <f t="shared" si="53"/>
        <v>0</v>
      </c>
      <c r="KY155" s="119">
        <f t="shared" si="33"/>
        <v>0</v>
      </c>
      <c r="KZ155" s="247">
        <f t="shared" si="54"/>
        <v>0</v>
      </c>
    </row>
    <row r="156" spans="1:312" x14ac:dyDescent="0.25">
      <c r="A156" s="115" t="s">
        <v>40</v>
      </c>
      <c r="B156" s="805" t="s">
        <v>92</v>
      </c>
      <c r="C156" s="806">
        <v>23080</v>
      </c>
      <c r="D156" s="805"/>
      <c r="E156" s="806"/>
      <c r="F156" s="164">
        <f t="shared" si="34"/>
        <v>0</v>
      </c>
      <c r="G156" s="117">
        <f t="shared" si="34"/>
        <v>0</v>
      </c>
      <c r="H156" s="117">
        <f t="shared" si="34"/>
        <v>0</v>
      </c>
      <c r="I156" s="117">
        <f t="shared" si="34"/>
        <v>0</v>
      </c>
      <c r="J156" s="117">
        <f t="shared" si="34"/>
        <v>0</v>
      </c>
      <c r="K156" s="117">
        <f t="shared" si="34"/>
        <v>0</v>
      </c>
      <c r="L156" s="117">
        <f t="shared" si="34"/>
        <v>0</v>
      </c>
      <c r="M156" s="117">
        <f t="shared" si="34"/>
        <v>0</v>
      </c>
      <c r="N156" s="117">
        <f t="shared" si="34"/>
        <v>0</v>
      </c>
      <c r="O156" s="117">
        <f t="shared" si="34"/>
        <v>0</v>
      </c>
      <c r="P156" s="117">
        <f t="shared" si="34"/>
        <v>0</v>
      </c>
      <c r="Q156" s="117">
        <f t="shared" si="34"/>
        <v>0</v>
      </c>
      <c r="R156" s="117">
        <f t="shared" si="34"/>
        <v>0</v>
      </c>
      <c r="S156" s="117">
        <f t="shared" si="34"/>
        <v>0</v>
      </c>
      <c r="T156" s="119">
        <f t="shared" si="34"/>
        <v>0</v>
      </c>
      <c r="U156" s="119">
        <f t="shared" si="34"/>
        <v>0</v>
      </c>
      <c r="V156" s="117">
        <f t="shared" si="22"/>
        <v>0</v>
      </c>
      <c r="W156" s="117">
        <f t="shared" si="22"/>
        <v>0</v>
      </c>
      <c r="X156" s="119">
        <f t="shared" si="22"/>
        <v>0</v>
      </c>
      <c r="Y156" s="119">
        <f t="shared" si="22"/>
        <v>0</v>
      </c>
      <c r="Z156" s="119">
        <f t="shared" si="22"/>
        <v>0</v>
      </c>
      <c r="AA156" s="119">
        <f t="shared" si="22"/>
        <v>0</v>
      </c>
      <c r="AB156" s="119">
        <f t="shared" si="22"/>
        <v>0</v>
      </c>
      <c r="AC156" s="119">
        <f t="shared" si="22"/>
        <v>0</v>
      </c>
      <c r="AD156" s="119">
        <f t="shared" si="34"/>
        <v>0</v>
      </c>
      <c r="AE156" s="119">
        <f t="shared" si="34"/>
        <v>0</v>
      </c>
      <c r="AF156" s="247">
        <f t="shared" si="23"/>
        <v>0</v>
      </c>
      <c r="AG156" s="162"/>
      <c r="AH156" s="164">
        <f t="shared" si="35"/>
        <v>0</v>
      </c>
      <c r="AI156" s="117">
        <f t="shared" si="35"/>
        <v>0</v>
      </c>
      <c r="AJ156" s="117">
        <f t="shared" si="35"/>
        <v>0</v>
      </c>
      <c r="AK156" s="117">
        <f t="shared" si="35"/>
        <v>0</v>
      </c>
      <c r="AL156" s="117">
        <f t="shared" si="24"/>
        <v>0</v>
      </c>
      <c r="AM156" s="117">
        <f t="shared" si="24"/>
        <v>0</v>
      </c>
      <c r="AN156" s="117">
        <f t="shared" si="24"/>
        <v>0</v>
      </c>
      <c r="AO156" s="117">
        <f t="shared" si="24"/>
        <v>0</v>
      </c>
      <c r="AP156" s="117">
        <f t="shared" si="24"/>
        <v>0</v>
      </c>
      <c r="AQ156" s="117">
        <f t="shared" si="24"/>
        <v>0</v>
      </c>
      <c r="AR156" s="117">
        <f t="shared" si="24"/>
        <v>0</v>
      </c>
      <c r="AS156" s="117">
        <f t="shared" si="24"/>
        <v>0</v>
      </c>
      <c r="AT156" s="117">
        <f t="shared" si="24"/>
        <v>0</v>
      </c>
      <c r="AU156" s="117">
        <f t="shared" si="24"/>
        <v>0</v>
      </c>
      <c r="AV156" s="117">
        <f t="shared" si="35"/>
        <v>0</v>
      </c>
      <c r="AW156" s="117">
        <f t="shared" si="35"/>
        <v>0</v>
      </c>
      <c r="AX156" s="117">
        <f t="shared" si="35"/>
        <v>0</v>
      </c>
      <c r="AY156" s="117">
        <f t="shared" si="35"/>
        <v>0</v>
      </c>
      <c r="AZ156" s="117">
        <f t="shared" si="35"/>
        <v>0</v>
      </c>
      <c r="BA156" s="117">
        <f t="shared" si="35"/>
        <v>0</v>
      </c>
      <c r="BB156" s="117">
        <f t="shared" si="35"/>
        <v>0</v>
      </c>
      <c r="BC156" s="117">
        <f t="shared" si="35"/>
        <v>0</v>
      </c>
      <c r="BD156" s="117">
        <f t="shared" si="35"/>
        <v>0</v>
      </c>
      <c r="BE156" s="117">
        <f t="shared" si="35"/>
        <v>0</v>
      </c>
      <c r="BF156" s="119">
        <f t="shared" si="35"/>
        <v>0</v>
      </c>
      <c r="BG156" s="119">
        <f t="shared" si="24"/>
        <v>0</v>
      </c>
      <c r="BH156" s="247">
        <f t="shared" si="36"/>
        <v>0</v>
      </c>
      <c r="BI156" s="165"/>
      <c r="BJ156" s="164">
        <f t="shared" si="37"/>
        <v>0</v>
      </c>
      <c r="BK156" s="117">
        <f t="shared" si="37"/>
        <v>0</v>
      </c>
      <c r="BL156" s="117">
        <f t="shared" si="37"/>
        <v>0</v>
      </c>
      <c r="BM156" s="117">
        <f t="shared" si="37"/>
        <v>0</v>
      </c>
      <c r="BN156" s="117">
        <f t="shared" si="25"/>
        <v>0</v>
      </c>
      <c r="BO156" s="117">
        <f t="shared" si="25"/>
        <v>0</v>
      </c>
      <c r="BP156" s="117">
        <f t="shared" si="25"/>
        <v>0</v>
      </c>
      <c r="BQ156" s="117">
        <f t="shared" si="25"/>
        <v>0</v>
      </c>
      <c r="BR156" s="117">
        <f t="shared" si="25"/>
        <v>0</v>
      </c>
      <c r="BS156" s="117">
        <f t="shared" si="25"/>
        <v>0</v>
      </c>
      <c r="BT156" s="117">
        <f t="shared" si="25"/>
        <v>0</v>
      </c>
      <c r="BU156" s="117">
        <f t="shared" si="25"/>
        <v>0</v>
      </c>
      <c r="BV156" s="117">
        <f t="shared" si="25"/>
        <v>0</v>
      </c>
      <c r="BW156" s="117">
        <f t="shared" si="25"/>
        <v>0</v>
      </c>
      <c r="BX156" s="117">
        <f t="shared" si="37"/>
        <v>0</v>
      </c>
      <c r="BY156" s="117">
        <f t="shared" si="37"/>
        <v>0</v>
      </c>
      <c r="BZ156" s="117">
        <f t="shared" si="37"/>
        <v>0</v>
      </c>
      <c r="CA156" s="117">
        <f t="shared" si="37"/>
        <v>0</v>
      </c>
      <c r="CB156" s="117">
        <f t="shared" si="37"/>
        <v>0</v>
      </c>
      <c r="CC156" s="117">
        <f t="shared" si="37"/>
        <v>0</v>
      </c>
      <c r="CD156" s="117">
        <f t="shared" si="37"/>
        <v>0</v>
      </c>
      <c r="CE156" s="117">
        <f t="shared" si="37"/>
        <v>0</v>
      </c>
      <c r="CF156" s="117">
        <f t="shared" si="37"/>
        <v>0</v>
      </c>
      <c r="CG156" s="117">
        <f t="shared" si="37"/>
        <v>0</v>
      </c>
      <c r="CH156" s="119">
        <f t="shared" si="37"/>
        <v>0</v>
      </c>
      <c r="CI156" s="119">
        <f t="shared" si="25"/>
        <v>0</v>
      </c>
      <c r="CJ156" s="247">
        <f t="shared" si="38"/>
        <v>0</v>
      </c>
      <c r="CK156" s="165"/>
      <c r="CL156" s="164">
        <f t="shared" si="39"/>
        <v>0</v>
      </c>
      <c r="CM156" s="117">
        <f t="shared" si="39"/>
        <v>0</v>
      </c>
      <c r="CN156" s="117">
        <f t="shared" si="39"/>
        <v>0</v>
      </c>
      <c r="CO156" s="117">
        <f t="shared" si="39"/>
        <v>0</v>
      </c>
      <c r="CP156" s="117">
        <f t="shared" si="26"/>
        <v>0</v>
      </c>
      <c r="CQ156" s="117">
        <f t="shared" si="26"/>
        <v>0</v>
      </c>
      <c r="CR156" s="117">
        <f t="shared" si="26"/>
        <v>0</v>
      </c>
      <c r="CS156" s="117">
        <f t="shared" si="26"/>
        <v>0</v>
      </c>
      <c r="CT156" s="117">
        <f t="shared" si="26"/>
        <v>0</v>
      </c>
      <c r="CU156" s="117">
        <f t="shared" si="26"/>
        <v>0</v>
      </c>
      <c r="CV156" s="117">
        <f t="shared" si="26"/>
        <v>0</v>
      </c>
      <c r="CW156" s="117">
        <f t="shared" si="26"/>
        <v>0</v>
      </c>
      <c r="CX156" s="117">
        <f t="shared" si="26"/>
        <v>0</v>
      </c>
      <c r="CY156" s="117">
        <f t="shared" si="26"/>
        <v>0</v>
      </c>
      <c r="CZ156" s="117">
        <f t="shared" si="39"/>
        <v>0</v>
      </c>
      <c r="DA156" s="117">
        <f t="shared" si="39"/>
        <v>0</v>
      </c>
      <c r="DB156" s="117">
        <f t="shared" si="39"/>
        <v>0</v>
      </c>
      <c r="DC156" s="117">
        <f t="shared" si="39"/>
        <v>0</v>
      </c>
      <c r="DD156" s="117">
        <f t="shared" si="39"/>
        <v>0</v>
      </c>
      <c r="DE156" s="117">
        <f t="shared" si="39"/>
        <v>0</v>
      </c>
      <c r="DF156" s="117">
        <f t="shared" si="39"/>
        <v>0</v>
      </c>
      <c r="DG156" s="117">
        <f t="shared" si="39"/>
        <v>0</v>
      </c>
      <c r="DH156" s="117">
        <f t="shared" si="39"/>
        <v>0</v>
      </c>
      <c r="DI156" s="117">
        <f t="shared" si="39"/>
        <v>0</v>
      </c>
      <c r="DJ156" s="119">
        <f t="shared" si="39"/>
        <v>0</v>
      </c>
      <c r="DK156" s="119">
        <f t="shared" si="26"/>
        <v>0</v>
      </c>
      <c r="DL156" s="247">
        <f t="shared" si="40"/>
        <v>0</v>
      </c>
      <c r="DM156" s="165"/>
      <c r="DN156" s="164">
        <f t="shared" si="41"/>
        <v>0</v>
      </c>
      <c r="DO156" s="117">
        <f t="shared" si="41"/>
        <v>0</v>
      </c>
      <c r="DP156" s="117">
        <f t="shared" si="41"/>
        <v>0</v>
      </c>
      <c r="DQ156" s="117">
        <f t="shared" si="41"/>
        <v>0</v>
      </c>
      <c r="DR156" s="117">
        <f t="shared" si="27"/>
        <v>0</v>
      </c>
      <c r="DS156" s="117">
        <f t="shared" si="27"/>
        <v>0</v>
      </c>
      <c r="DT156" s="117">
        <f t="shared" si="27"/>
        <v>0</v>
      </c>
      <c r="DU156" s="117">
        <f t="shared" si="27"/>
        <v>0</v>
      </c>
      <c r="DV156" s="117">
        <f t="shared" si="27"/>
        <v>0</v>
      </c>
      <c r="DW156" s="117">
        <f t="shared" si="27"/>
        <v>0</v>
      </c>
      <c r="DX156" s="117">
        <f t="shared" si="27"/>
        <v>0</v>
      </c>
      <c r="DY156" s="117">
        <f t="shared" si="27"/>
        <v>0</v>
      </c>
      <c r="DZ156" s="117">
        <f t="shared" si="27"/>
        <v>0</v>
      </c>
      <c r="EA156" s="117">
        <f t="shared" si="27"/>
        <v>0</v>
      </c>
      <c r="EB156" s="117">
        <f t="shared" si="41"/>
        <v>0</v>
      </c>
      <c r="EC156" s="117">
        <f t="shared" si="41"/>
        <v>0</v>
      </c>
      <c r="ED156" s="117">
        <f t="shared" si="41"/>
        <v>0</v>
      </c>
      <c r="EE156" s="117">
        <f t="shared" si="41"/>
        <v>0</v>
      </c>
      <c r="EF156" s="117">
        <f t="shared" si="41"/>
        <v>0</v>
      </c>
      <c r="EG156" s="117">
        <f t="shared" si="41"/>
        <v>0</v>
      </c>
      <c r="EH156" s="117">
        <f t="shared" si="41"/>
        <v>0</v>
      </c>
      <c r="EI156" s="117">
        <f t="shared" si="41"/>
        <v>0</v>
      </c>
      <c r="EJ156" s="117">
        <f t="shared" si="41"/>
        <v>0</v>
      </c>
      <c r="EK156" s="117">
        <f t="shared" si="41"/>
        <v>0</v>
      </c>
      <c r="EL156" s="119">
        <f t="shared" si="41"/>
        <v>0</v>
      </c>
      <c r="EM156" s="119">
        <f t="shared" si="27"/>
        <v>0</v>
      </c>
      <c r="EN156" s="247">
        <f t="shared" si="42"/>
        <v>0</v>
      </c>
      <c r="EO156" s="165"/>
      <c r="EP156" s="164">
        <f t="shared" si="43"/>
        <v>0</v>
      </c>
      <c r="EQ156" s="117">
        <f t="shared" si="43"/>
        <v>0</v>
      </c>
      <c r="ER156" s="117">
        <f t="shared" si="43"/>
        <v>0</v>
      </c>
      <c r="ES156" s="117">
        <f t="shared" si="43"/>
        <v>0</v>
      </c>
      <c r="ET156" s="117">
        <f t="shared" si="28"/>
        <v>0</v>
      </c>
      <c r="EU156" s="117">
        <f t="shared" si="28"/>
        <v>0</v>
      </c>
      <c r="EV156" s="117">
        <f t="shared" si="28"/>
        <v>0</v>
      </c>
      <c r="EW156" s="117">
        <f t="shared" si="28"/>
        <v>0</v>
      </c>
      <c r="EX156" s="117">
        <f t="shared" si="28"/>
        <v>0</v>
      </c>
      <c r="EY156" s="117">
        <f t="shared" si="28"/>
        <v>0</v>
      </c>
      <c r="EZ156" s="117">
        <f t="shared" si="28"/>
        <v>0</v>
      </c>
      <c r="FA156" s="117">
        <f t="shared" si="28"/>
        <v>0</v>
      </c>
      <c r="FB156" s="117">
        <f t="shared" si="28"/>
        <v>0</v>
      </c>
      <c r="FC156" s="117">
        <f t="shared" si="28"/>
        <v>0</v>
      </c>
      <c r="FD156" s="117">
        <f t="shared" si="43"/>
        <v>0</v>
      </c>
      <c r="FE156" s="117">
        <f t="shared" si="43"/>
        <v>0</v>
      </c>
      <c r="FF156" s="117">
        <f t="shared" si="43"/>
        <v>0</v>
      </c>
      <c r="FG156" s="117">
        <f t="shared" si="43"/>
        <v>0</v>
      </c>
      <c r="FH156" s="117">
        <f t="shared" si="43"/>
        <v>0</v>
      </c>
      <c r="FI156" s="117">
        <f t="shared" si="43"/>
        <v>0</v>
      </c>
      <c r="FJ156" s="117">
        <f t="shared" si="43"/>
        <v>0</v>
      </c>
      <c r="FK156" s="117">
        <f t="shared" si="43"/>
        <v>0</v>
      </c>
      <c r="FL156" s="117">
        <f t="shared" si="43"/>
        <v>0</v>
      </c>
      <c r="FM156" s="117">
        <f t="shared" si="43"/>
        <v>0</v>
      </c>
      <c r="FN156" s="119">
        <f t="shared" si="43"/>
        <v>0</v>
      </c>
      <c r="FO156" s="119">
        <f t="shared" si="28"/>
        <v>0</v>
      </c>
      <c r="FP156" s="247">
        <f t="shared" si="44"/>
        <v>0</v>
      </c>
      <c r="FQ156" s="165"/>
      <c r="FR156" s="164">
        <f t="shared" si="45"/>
        <v>0</v>
      </c>
      <c r="FS156" s="117">
        <f t="shared" si="45"/>
        <v>0</v>
      </c>
      <c r="FT156" s="117">
        <f t="shared" si="45"/>
        <v>0</v>
      </c>
      <c r="FU156" s="117">
        <f t="shared" si="45"/>
        <v>0</v>
      </c>
      <c r="FV156" s="117">
        <f t="shared" si="29"/>
        <v>0</v>
      </c>
      <c r="FW156" s="117">
        <f t="shared" si="29"/>
        <v>0</v>
      </c>
      <c r="FX156" s="117">
        <f t="shared" si="29"/>
        <v>0</v>
      </c>
      <c r="FY156" s="117">
        <f t="shared" si="29"/>
        <v>0</v>
      </c>
      <c r="FZ156" s="117">
        <f t="shared" si="29"/>
        <v>0</v>
      </c>
      <c r="GA156" s="117">
        <f t="shared" si="29"/>
        <v>0</v>
      </c>
      <c r="GB156" s="117">
        <f t="shared" si="29"/>
        <v>0</v>
      </c>
      <c r="GC156" s="117">
        <f t="shared" si="29"/>
        <v>0</v>
      </c>
      <c r="GD156" s="117">
        <f t="shared" si="29"/>
        <v>0</v>
      </c>
      <c r="GE156" s="117">
        <f t="shared" si="29"/>
        <v>0</v>
      </c>
      <c r="GF156" s="117">
        <f t="shared" si="45"/>
        <v>0</v>
      </c>
      <c r="GG156" s="117">
        <f t="shared" si="45"/>
        <v>0</v>
      </c>
      <c r="GH156" s="117">
        <f t="shared" si="45"/>
        <v>0</v>
      </c>
      <c r="GI156" s="117">
        <f t="shared" si="45"/>
        <v>0</v>
      </c>
      <c r="GJ156" s="117">
        <f t="shared" si="45"/>
        <v>0</v>
      </c>
      <c r="GK156" s="117">
        <f t="shared" si="45"/>
        <v>0</v>
      </c>
      <c r="GL156" s="117">
        <f t="shared" si="45"/>
        <v>0</v>
      </c>
      <c r="GM156" s="117">
        <f t="shared" si="45"/>
        <v>0</v>
      </c>
      <c r="GN156" s="117">
        <f t="shared" si="45"/>
        <v>0</v>
      </c>
      <c r="GO156" s="117">
        <f t="shared" si="45"/>
        <v>0</v>
      </c>
      <c r="GP156" s="119">
        <f t="shared" si="45"/>
        <v>0</v>
      </c>
      <c r="GQ156" s="119">
        <f t="shared" si="29"/>
        <v>0</v>
      </c>
      <c r="GR156" s="247">
        <f t="shared" si="46"/>
        <v>0</v>
      </c>
      <c r="GS156" s="165"/>
      <c r="GT156" s="164">
        <f t="shared" si="47"/>
        <v>0</v>
      </c>
      <c r="GU156" s="117">
        <f t="shared" si="47"/>
        <v>0</v>
      </c>
      <c r="GV156" s="117">
        <f t="shared" si="47"/>
        <v>0</v>
      </c>
      <c r="GW156" s="117">
        <f t="shared" si="47"/>
        <v>0</v>
      </c>
      <c r="GX156" s="117">
        <f t="shared" si="30"/>
        <v>0</v>
      </c>
      <c r="GY156" s="117">
        <f t="shared" si="30"/>
        <v>0</v>
      </c>
      <c r="GZ156" s="117">
        <f t="shared" si="30"/>
        <v>0</v>
      </c>
      <c r="HA156" s="117">
        <f t="shared" si="30"/>
        <v>0</v>
      </c>
      <c r="HB156" s="117">
        <f t="shared" si="30"/>
        <v>0</v>
      </c>
      <c r="HC156" s="117">
        <f t="shared" si="30"/>
        <v>0</v>
      </c>
      <c r="HD156" s="117">
        <f t="shared" si="30"/>
        <v>0</v>
      </c>
      <c r="HE156" s="117">
        <f t="shared" si="30"/>
        <v>0</v>
      </c>
      <c r="HF156" s="117">
        <f t="shared" si="30"/>
        <v>0</v>
      </c>
      <c r="HG156" s="117">
        <f t="shared" si="30"/>
        <v>0</v>
      </c>
      <c r="HH156" s="117">
        <f t="shared" si="47"/>
        <v>0</v>
      </c>
      <c r="HI156" s="117">
        <f t="shared" si="47"/>
        <v>0</v>
      </c>
      <c r="HJ156" s="117">
        <f t="shared" si="47"/>
        <v>0</v>
      </c>
      <c r="HK156" s="117">
        <f t="shared" si="47"/>
        <v>0</v>
      </c>
      <c r="HL156" s="117">
        <f t="shared" si="47"/>
        <v>0</v>
      </c>
      <c r="HM156" s="117">
        <f t="shared" si="47"/>
        <v>0</v>
      </c>
      <c r="HN156" s="117">
        <f t="shared" si="47"/>
        <v>0</v>
      </c>
      <c r="HO156" s="117">
        <f t="shared" si="47"/>
        <v>0</v>
      </c>
      <c r="HP156" s="117">
        <f t="shared" si="47"/>
        <v>0</v>
      </c>
      <c r="HQ156" s="117">
        <f t="shared" si="47"/>
        <v>0</v>
      </c>
      <c r="HR156" s="119">
        <f t="shared" si="47"/>
        <v>0</v>
      </c>
      <c r="HS156" s="119">
        <f t="shared" si="30"/>
        <v>0</v>
      </c>
      <c r="HT156" s="247">
        <f t="shared" si="48"/>
        <v>0</v>
      </c>
      <c r="HU156" s="165"/>
      <c r="HV156" s="164">
        <f t="shared" si="49"/>
        <v>0</v>
      </c>
      <c r="HW156" s="117">
        <f t="shared" si="49"/>
        <v>0</v>
      </c>
      <c r="HX156" s="117">
        <f t="shared" si="49"/>
        <v>0</v>
      </c>
      <c r="HY156" s="117">
        <f t="shared" si="49"/>
        <v>0</v>
      </c>
      <c r="HZ156" s="117">
        <f t="shared" si="31"/>
        <v>0</v>
      </c>
      <c r="IA156" s="117">
        <f t="shared" si="31"/>
        <v>0</v>
      </c>
      <c r="IB156" s="117">
        <f t="shared" si="31"/>
        <v>0</v>
      </c>
      <c r="IC156" s="117">
        <f t="shared" si="31"/>
        <v>0</v>
      </c>
      <c r="ID156" s="117">
        <f t="shared" si="31"/>
        <v>0</v>
      </c>
      <c r="IE156" s="117">
        <f t="shared" si="31"/>
        <v>0</v>
      </c>
      <c r="IF156" s="117">
        <f t="shared" si="31"/>
        <v>0</v>
      </c>
      <c r="IG156" s="117">
        <f t="shared" si="31"/>
        <v>0</v>
      </c>
      <c r="IH156" s="117">
        <f t="shared" si="31"/>
        <v>0</v>
      </c>
      <c r="II156" s="117">
        <f t="shared" si="31"/>
        <v>0</v>
      </c>
      <c r="IJ156" s="117">
        <f t="shared" si="49"/>
        <v>0</v>
      </c>
      <c r="IK156" s="117">
        <f t="shared" si="49"/>
        <v>0</v>
      </c>
      <c r="IL156" s="117">
        <f t="shared" si="49"/>
        <v>0</v>
      </c>
      <c r="IM156" s="117">
        <f t="shared" si="49"/>
        <v>0</v>
      </c>
      <c r="IN156" s="117">
        <f t="shared" si="49"/>
        <v>0</v>
      </c>
      <c r="IO156" s="117">
        <f t="shared" si="49"/>
        <v>0</v>
      </c>
      <c r="IP156" s="117">
        <f t="shared" si="49"/>
        <v>0</v>
      </c>
      <c r="IQ156" s="117">
        <f t="shared" si="49"/>
        <v>0</v>
      </c>
      <c r="IR156" s="117">
        <f t="shared" si="49"/>
        <v>0</v>
      </c>
      <c r="IS156" s="117">
        <f t="shared" si="49"/>
        <v>0</v>
      </c>
      <c r="IT156" s="119">
        <f t="shared" si="49"/>
        <v>0</v>
      </c>
      <c r="IU156" s="119">
        <f t="shared" si="31"/>
        <v>0</v>
      </c>
      <c r="IV156" s="247">
        <f t="shared" si="50"/>
        <v>0</v>
      </c>
      <c r="IW156" s="165"/>
      <c r="IX156" s="164">
        <f t="shared" si="51"/>
        <v>0</v>
      </c>
      <c r="IY156" s="117">
        <f t="shared" si="51"/>
        <v>0</v>
      </c>
      <c r="IZ156" s="117">
        <f t="shared" si="51"/>
        <v>0</v>
      </c>
      <c r="JA156" s="117">
        <f t="shared" si="51"/>
        <v>0</v>
      </c>
      <c r="JB156" s="117">
        <f t="shared" si="32"/>
        <v>0</v>
      </c>
      <c r="JC156" s="117">
        <f t="shared" si="32"/>
        <v>0</v>
      </c>
      <c r="JD156" s="117">
        <f t="shared" si="32"/>
        <v>0</v>
      </c>
      <c r="JE156" s="117">
        <f t="shared" si="32"/>
        <v>0</v>
      </c>
      <c r="JF156" s="117">
        <f t="shared" si="32"/>
        <v>0</v>
      </c>
      <c r="JG156" s="117">
        <f t="shared" si="32"/>
        <v>0</v>
      </c>
      <c r="JH156" s="117">
        <f t="shared" si="32"/>
        <v>0</v>
      </c>
      <c r="JI156" s="117">
        <f t="shared" si="32"/>
        <v>0</v>
      </c>
      <c r="JJ156" s="117">
        <f t="shared" si="32"/>
        <v>0</v>
      </c>
      <c r="JK156" s="117">
        <f t="shared" si="32"/>
        <v>0</v>
      </c>
      <c r="JL156" s="117">
        <f t="shared" si="51"/>
        <v>0</v>
      </c>
      <c r="JM156" s="117">
        <f t="shared" si="51"/>
        <v>0</v>
      </c>
      <c r="JN156" s="117">
        <f t="shared" si="51"/>
        <v>0</v>
      </c>
      <c r="JO156" s="117">
        <f t="shared" si="51"/>
        <v>0</v>
      </c>
      <c r="JP156" s="117">
        <f t="shared" si="51"/>
        <v>0</v>
      </c>
      <c r="JQ156" s="117">
        <f t="shared" si="51"/>
        <v>0</v>
      </c>
      <c r="JR156" s="117">
        <f t="shared" si="51"/>
        <v>0</v>
      </c>
      <c r="JS156" s="117">
        <f t="shared" si="51"/>
        <v>0</v>
      </c>
      <c r="JT156" s="117">
        <f t="shared" si="51"/>
        <v>0</v>
      </c>
      <c r="JU156" s="117">
        <f t="shared" si="51"/>
        <v>0</v>
      </c>
      <c r="JV156" s="119">
        <f t="shared" si="51"/>
        <v>0</v>
      </c>
      <c r="JW156" s="119">
        <f t="shared" si="32"/>
        <v>0</v>
      </c>
      <c r="JX156" s="247">
        <f t="shared" si="52"/>
        <v>0</v>
      </c>
      <c r="JY156" s="165"/>
      <c r="JZ156" s="164">
        <f t="shared" si="53"/>
        <v>0</v>
      </c>
      <c r="KA156" s="117">
        <f t="shared" si="53"/>
        <v>0</v>
      </c>
      <c r="KB156" s="117">
        <f t="shared" si="53"/>
        <v>0</v>
      </c>
      <c r="KC156" s="117">
        <f t="shared" si="53"/>
        <v>0</v>
      </c>
      <c r="KD156" s="117">
        <f t="shared" si="33"/>
        <v>0</v>
      </c>
      <c r="KE156" s="117">
        <f t="shared" si="33"/>
        <v>0</v>
      </c>
      <c r="KF156" s="117">
        <f t="shared" si="33"/>
        <v>0</v>
      </c>
      <c r="KG156" s="117">
        <f t="shared" si="33"/>
        <v>0</v>
      </c>
      <c r="KH156" s="117">
        <f t="shared" si="33"/>
        <v>0</v>
      </c>
      <c r="KI156" s="117">
        <f t="shared" si="33"/>
        <v>0</v>
      </c>
      <c r="KJ156" s="117">
        <f t="shared" si="33"/>
        <v>0</v>
      </c>
      <c r="KK156" s="117">
        <f t="shared" si="33"/>
        <v>0</v>
      </c>
      <c r="KL156" s="117">
        <f t="shared" si="33"/>
        <v>0</v>
      </c>
      <c r="KM156" s="117">
        <f t="shared" si="33"/>
        <v>0</v>
      </c>
      <c r="KN156" s="117">
        <f t="shared" si="53"/>
        <v>0</v>
      </c>
      <c r="KO156" s="117">
        <f t="shared" si="53"/>
        <v>0</v>
      </c>
      <c r="KP156" s="117">
        <f t="shared" si="53"/>
        <v>0</v>
      </c>
      <c r="KQ156" s="117">
        <f t="shared" si="53"/>
        <v>0</v>
      </c>
      <c r="KR156" s="117">
        <f t="shared" si="53"/>
        <v>0</v>
      </c>
      <c r="KS156" s="117">
        <f t="shared" si="53"/>
        <v>0</v>
      </c>
      <c r="KT156" s="117">
        <f t="shared" si="53"/>
        <v>0</v>
      </c>
      <c r="KU156" s="117">
        <f t="shared" si="53"/>
        <v>0</v>
      </c>
      <c r="KV156" s="117">
        <f t="shared" si="53"/>
        <v>0</v>
      </c>
      <c r="KW156" s="117">
        <f t="shared" si="53"/>
        <v>0</v>
      </c>
      <c r="KX156" s="119">
        <f t="shared" si="53"/>
        <v>0</v>
      </c>
      <c r="KY156" s="119">
        <f t="shared" si="33"/>
        <v>0</v>
      </c>
      <c r="KZ156" s="247">
        <f t="shared" si="54"/>
        <v>0</v>
      </c>
    </row>
    <row r="157" spans="1:312" x14ac:dyDescent="0.25">
      <c r="A157" s="115" t="s">
        <v>41</v>
      </c>
      <c r="B157" s="805" t="s">
        <v>34</v>
      </c>
      <c r="C157" s="806">
        <v>23021</v>
      </c>
      <c r="D157" s="805"/>
      <c r="E157" s="806"/>
      <c r="F157" s="164">
        <f t="shared" si="34"/>
        <v>0</v>
      </c>
      <c r="G157" s="117">
        <f t="shared" si="34"/>
        <v>0</v>
      </c>
      <c r="H157" s="117">
        <f t="shared" si="34"/>
        <v>0</v>
      </c>
      <c r="I157" s="117">
        <f t="shared" si="34"/>
        <v>0</v>
      </c>
      <c r="J157" s="117">
        <f t="shared" si="34"/>
        <v>0</v>
      </c>
      <c r="K157" s="117">
        <f t="shared" si="34"/>
        <v>0</v>
      </c>
      <c r="L157" s="117">
        <f t="shared" si="34"/>
        <v>0</v>
      </c>
      <c r="M157" s="117">
        <f t="shared" si="34"/>
        <v>0</v>
      </c>
      <c r="N157" s="117">
        <f t="shared" si="34"/>
        <v>0</v>
      </c>
      <c r="O157" s="117">
        <f t="shared" si="34"/>
        <v>0</v>
      </c>
      <c r="P157" s="117">
        <f t="shared" si="34"/>
        <v>0</v>
      </c>
      <c r="Q157" s="117">
        <f t="shared" si="34"/>
        <v>0</v>
      </c>
      <c r="R157" s="117">
        <f t="shared" si="34"/>
        <v>0</v>
      </c>
      <c r="S157" s="117">
        <f t="shared" si="34"/>
        <v>0</v>
      </c>
      <c r="T157" s="119">
        <f t="shared" si="34"/>
        <v>0</v>
      </c>
      <c r="U157" s="119">
        <f t="shared" si="34"/>
        <v>0</v>
      </c>
      <c r="V157" s="117">
        <f t="shared" si="22"/>
        <v>0</v>
      </c>
      <c r="W157" s="117">
        <f t="shared" si="22"/>
        <v>0</v>
      </c>
      <c r="X157" s="119">
        <f t="shared" si="22"/>
        <v>0</v>
      </c>
      <c r="Y157" s="119">
        <f t="shared" si="22"/>
        <v>0</v>
      </c>
      <c r="Z157" s="119">
        <f t="shared" si="22"/>
        <v>0</v>
      </c>
      <c r="AA157" s="119">
        <f t="shared" si="22"/>
        <v>0</v>
      </c>
      <c r="AB157" s="119">
        <f t="shared" si="22"/>
        <v>0</v>
      </c>
      <c r="AC157" s="119">
        <f t="shared" si="22"/>
        <v>0</v>
      </c>
      <c r="AD157" s="119">
        <f t="shared" si="34"/>
        <v>0</v>
      </c>
      <c r="AE157" s="119">
        <f t="shared" si="34"/>
        <v>0</v>
      </c>
      <c r="AF157" s="247">
        <f t="shared" si="23"/>
        <v>0</v>
      </c>
      <c r="AG157" s="162"/>
      <c r="AH157" s="164">
        <f t="shared" si="35"/>
        <v>0</v>
      </c>
      <c r="AI157" s="117">
        <f t="shared" si="35"/>
        <v>0</v>
      </c>
      <c r="AJ157" s="117">
        <f t="shared" si="35"/>
        <v>0</v>
      </c>
      <c r="AK157" s="117">
        <f t="shared" si="35"/>
        <v>0</v>
      </c>
      <c r="AL157" s="117">
        <f t="shared" si="24"/>
        <v>0</v>
      </c>
      <c r="AM157" s="117">
        <f t="shared" si="24"/>
        <v>0</v>
      </c>
      <c r="AN157" s="117">
        <f t="shared" si="24"/>
        <v>0</v>
      </c>
      <c r="AO157" s="117">
        <f t="shared" si="24"/>
        <v>0</v>
      </c>
      <c r="AP157" s="117">
        <f t="shared" si="24"/>
        <v>0</v>
      </c>
      <c r="AQ157" s="117">
        <f t="shared" si="24"/>
        <v>0</v>
      </c>
      <c r="AR157" s="117">
        <f t="shared" si="24"/>
        <v>0</v>
      </c>
      <c r="AS157" s="117">
        <f t="shared" si="24"/>
        <v>0</v>
      </c>
      <c r="AT157" s="117">
        <f t="shared" si="24"/>
        <v>0</v>
      </c>
      <c r="AU157" s="117">
        <f t="shared" si="24"/>
        <v>0</v>
      </c>
      <c r="AV157" s="117">
        <f t="shared" si="35"/>
        <v>0</v>
      </c>
      <c r="AW157" s="117">
        <f t="shared" si="35"/>
        <v>0</v>
      </c>
      <c r="AX157" s="117">
        <f t="shared" si="35"/>
        <v>0</v>
      </c>
      <c r="AY157" s="117">
        <f t="shared" si="35"/>
        <v>0</v>
      </c>
      <c r="AZ157" s="117">
        <f t="shared" si="35"/>
        <v>0</v>
      </c>
      <c r="BA157" s="117">
        <f t="shared" si="35"/>
        <v>0</v>
      </c>
      <c r="BB157" s="117">
        <f t="shared" si="35"/>
        <v>0</v>
      </c>
      <c r="BC157" s="117">
        <f t="shared" si="35"/>
        <v>0</v>
      </c>
      <c r="BD157" s="117">
        <f t="shared" si="35"/>
        <v>0</v>
      </c>
      <c r="BE157" s="117">
        <f t="shared" si="35"/>
        <v>0</v>
      </c>
      <c r="BF157" s="119">
        <f t="shared" si="35"/>
        <v>0</v>
      </c>
      <c r="BG157" s="119">
        <f t="shared" si="24"/>
        <v>0</v>
      </c>
      <c r="BH157" s="247">
        <f t="shared" si="36"/>
        <v>0</v>
      </c>
      <c r="BI157" s="165"/>
      <c r="BJ157" s="164">
        <f t="shared" si="37"/>
        <v>0</v>
      </c>
      <c r="BK157" s="117">
        <f t="shared" si="37"/>
        <v>0</v>
      </c>
      <c r="BL157" s="117">
        <f t="shared" si="37"/>
        <v>0</v>
      </c>
      <c r="BM157" s="117">
        <f t="shared" si="37"/>
        <v>0</v>
      </c>
      <c r="BN157" s="117">
        <f t="shared" si="25"/>
        <v>0</v>
      </c>
      <c r="BO157" s="117">
        <f t="shared" si="25"/>
        <v>0</v>
      </c>
      <c r="BP157" s="117">
        <f t="shared" si="25"/>
        <v>0</v>
      </c>
      <c r="BQ157" s="117">
        <f t="shared" si="25"/>
        <v>0</v>
      </c>
      <c r="BR157" s="117">
        <f t="shared" si="25"/>
        <v>0</v>
      </c>
      <c r="BS157" s="117">
        <f t="shared" si="25"/>
        <v>0</v>
      </c>
      <c r="BT157" s="117">
        <f t="shared" si="25"/>
        <v>0</v>
      </c>
      <c r="BU157" s="117">
        <f t="shared" si="25"/>
        <v>0</v>
      </c>
      <c r="BV157" s="117">
        <f t="shared" si="25"/>
        <v>0</v>
      </c>
      <c r="BW157" s="117">
        <f t="shared" si="25"/>
        <v>0</v>
      </c>
      <c r="BX157" s="117">
        <f t="shared" si="37"/>
        <v>0</v>
      </c>
      <c r="BY157" s="117">
        <f t="shared" si="37"/>
        <v>0</v>
      </c>
      <c r="BZ157" s="117">
        <f t="shared" si="37"/>
        <v>0</v>
      </c>
      <c r="CA157" s="117">
        <f t="shared" si="37"/>
        <v>0</v>
      </c>
      <c r="CB157" s="117">
        <f t="shared" si="37"/>
        <v>0</v>
      </c>
      <c r="CC157" s="117">
        <f t="shared" si="37"/>
        <v>0</v>
      </c>
      <c r="CD157" s="117">
        <f t="shared" si="37"/>
        <v>0</v>
      </c>
      <c r="CE157" s="117">
        <f t="shared" si="37"/>
        <v>0</v>
      </c>
      <c r="CF157" s="117">
        <f t="shared" si="37"/>
        <v>0</v>
      </c>
      <c r="CG157" s="117">
        <f t="shared" si="37"/>
        <v>0</v>
      </c>
      <c r="CH157" s="119">
        <f t="shared" si="37"/>
        <v>0</v>
      </c>
      <c r="CI157" s="119">
        <f t="shared" si="25"/>
        <v>0</v>
      </c>
      <c r="CJ157" s="247">
        <f t="shared" si="38"/>
        <v>0</v>
      </c>
      <c r="CK157" s="165"/>
      <c r="CL157" s="164">
        <f t="shared" si="39"/>
        <v>0</v>
      </c>
      <c r="CM157" s="117">
        <f t="shared" si="39"/>
        <v>0</v>
      </c>
      <c r="CN157" s="117">
        <f t="shared" si="39"/>
        <v>0</v>
      </c>
      <c r="CO157" s="117">
        <f t="shared" si="39"/>
        <v>0</v>
      </c>
      <c r="CP157" s="117">
        <f t="shared" si="26"/>
        <v>0</v>
      </c>
      <c r="CQ157" s="117">
        <f t="shared" si="26"/>
        <v>0</v>
      </c>
      <c r="CR157" s="117">
        <f t="shared" si="26"/>
        <v>0</v>
      </c>
      <c r="CS157" s="117">
        <f t="shared" si="26"/>
        <v>0</v>
      </c>
      <c r="CT157" s="117">
        <f t="shared" si="26"/>
        <v>0</v>
      </c>
      <c r="CU157" s="117">
        <f t="shared" si="26"/>
        <v>0</v>
      </c>
      <c r="CV157" s="117">
        <f t="shared" si="26"/>
        <v>0</v>
      </c>
      <c r="CW157" s="117">
        <f t="shared" si="26"/>
        <v>0</v>
      </c>
      <c r="CX157" s="117">
        <f t="shared" si="26"/>
        <v>0</v>
      </c>
      <c r="CY157" s="117">
        <f t="shared" si="26"/>
        <v>0</v>
      </c>
      <c r="CZ157" s="117">
        <f t="shared" si="39"/>
        <v>0</v>
      </c>
      <c r="DA157" s="117">
        <f t="shared" si="39"/>
        <v>0</v>
      </c>
      <c r="DB157" s="117">
        <f t="shared" si="39"/>
        <v>0</v>
      </c>
      <c r="DC157" s="117">
        <f t="shared" si="39"/>
        <v>0</v>
      </c>
      <c r="DD157" s="117">
        <f t="shared" si="39"/>
        <v>0</v>
      </c>
      <c r="DE157" s="117">
        <f t="shared" si="39"/>
        <v>0</v>
      </c>
      <c r="DF157" s="117">
        <f t="shared" si="39"/>
        <v>0</v>
      </c>
      <c r="DG157" s="117">
        <f t="shared" si="39"/>
        <v>0</v>
      </c>
      <c r="DH157" s="117">
        <f t="shared" si="39"/>
        <v>0</v>
      </c>
      <c r="DI157" s="117">
        <f t="shared" si="39"/>
        <v>0</v>
      </c>
      <c r="DJ157" s="119">
        <f t="shared" si="39"/>
        <v>0</v>
      </c>
      <c r="DK157" s="119">
        <f t="shared" si="26"/>
        <v>0</v>
      </c>
      <c r="DL157" s="247">
        <f t="shared" si="40"/>
        <v>0</v>
      </c>
      <c r="DM157" s="165"/>
      <c r="DN157" s="164">
        <f t="shared" si="41"/>
        <v>0</v>
      </c>
      <c r="DO157" s="117">
        <f t="shared" si="41"/>
        <v>0</v>
      </c>
      <c r="DP157" s="117">
        <f t="shared" si="41"/>
        <v>0</v>
      </c>
      <c r="DQ157" s="117">
        <f t="shared" si="41"/>
        <v>0</v>
      </c>
      <c r="DR157" s="117">
        <f t="shared" si="27"/>
        <v>0</v>
      </c>
      <c r="DS157" s="117">
        <f t="shared" si="27"/>
        <v>0</v>
      </c>
      <c r="DT157" s="117">
        <f t="shared" si="27"/>
        <v>0</v>
      </c>
      <c r="DU157" s="117">
        <f t="shared" si="27"/>
        <v>0</v>
      </c>
      <c r="DV157" s="117">
        <f t="shared" si="27"/>
        <v>0</v>
      </c>
      <c r="DW157" s="117">
        <f t="shared" si="27"/>
        <v>0</v>
      </c>
      <c r="DX157" s="117">
        <f t="shared" si="27"/>
        <v>0</v>
      </c>
      <c r="DY157" s="117">
        <f t="shared" si="27"/>
        <v>0</v>
      </c>
      <c r="DZ157" s="117">
        <f t="shared" si="27"/>
        <v>0</v>
      </c>
      <c r="EA157" s="117">
        <f t="shared" si="27"/>
        <v>0</v>
      </c>
      <c r="EB157" s="117">
        <f t="shared" si="41"/>
        <v>0</v>
      </c>
      <c r="EC157" s="117">
        <f t="shared" si="41"/>
        <v>0</v>
      </c>
      <c r="ED157" s="117">
        <f t="shared" si="41"/>
        <v>0</v>
      </c>
      <c r="EE157" s="117">
        <f t="shared" si="41"/>
        <v>0</v>
      </c>
      <c r="EF157" s="117">
        <f t="shared" si="41"/>
        <v>0</v>
      </c>
      <c r="EG157" s="117">
        <f t="shared" si="41"/>
        <v>0</v>
      </c>
      <c r="EH157" s="117">
        <f t="shared" si="41"/>
        <v>0</v>
      </c>
      <c r="EI157" s="117">
        <f t="shared" si="41"/>
        <v>0</v>
      </c>
      <c r="EJ157" s="117">
        <f t="shared" si="41"/>
        <v>0</v>
      </c>
      <c r="EK157" s="117">
        <f t="shared" si="41"/>
        <v>0</v>
      </c>
      <c r="EL157" s="119">
        <f t="shared" si="41"/>
        <v>0</v>
      </c>
      <c r="EM157" s="119">
        <f t="shared" si="27"/>
        <v>0</v>
      </c>
      <c r="EN157" s="247">
        <f t="shared" si="42"/>
        <v>0</v>
      </c>
      <c r="EO157" s="165"/>
      <c r="EP157" s="164">
        <f t="shared" si="43"/>
        <v>0</v>
      </c>
      <c r="EQ157" s="117">
        <f t="shared" si="43"/>
        <v>0</v>
      </c>
      <c r="ER157" s="117">
        <f t="shared" si="43"/>
        <v>0</v>
      </c>
      <c r="ES157" s="117">
        <f t="shared" si="43"/>
        <v>0</v>
      </c>
      <c r="ET157" s="117">
        <f t="shared" si="28"/>
        <v>0</v>
      </c>
      <c r="EU157" s="117">
        <f t="shared" si="28"/>
        <v>0</v>
      </c>
      <c r="EV157" s="117">
        <f t="shared" si="28"/>
        <v>0</v>
      </c>
      <c r="EW157" s="117">
        <f t="shared" si="28"/>
        <v>0</v>
      </c>
      <c r="EX157" s="117">
        <f t="shared" si="28"/>
        <v>0</v>
      </c>
      <c r="EY157" s="117">
        <f t="shared" si="28"/>
        <v>0</v>
      </c>
      <c r="EZ157" s="117">
        <f t="shared" si="28"/>
        <v>0</v>
      </c>
      <c r="FA157" s="117">
        <f t="shared" si="28"/>
        <v>0</v>
      </c>
      <c r="FB157" s="117">
        <f t="shared" si="28"/>
        <v>0</v>
      </c>
      <c r="FC157" s="117">
        <f t="shared" si="28"/>
        <v>0</v>
      </c>
      <c r="FD157" s="117">
        <f t="shared" si="43"/>
        <v>0</v>
      </c>
      <c r="FE157" s="117">
        <f t="shared" si="43"/>
        <v>0</v>
      </c>
      <c r="FF157" s="117">
        <f t="shared" si="43"/>
        <v>0</v>
      </c>
      <c r="FG157" s="117">
        <f t="shared" si="43"/>
        <v>0</v>
      </c>
      <c r="FH157" s="117">
        <f t="shared" si="43"/>
        <v>0</v>
      </c>
      <c r="FI157" s="117">
        <f t="shared" si="43"/>
        <v>0</v>
      </c>
      <c r="FJ157" s="117">
        <f t="shared" si="43"/>
        <v>0</v>
      </c>
      <c r="FK157" s="117">
        <f t="shared" si="43"/>
        <v>0</v>
      </c>
      <c r="FL157" s="117">
        <f t="shared" si="43"/>
        <v>0</v>
      </c>
      <c r="FM157" s="117">
        <f t="shared" si="43"/>
        <v>0</v>
      </c>
      <c r="FN157" s="119">
        <f t="shared" si="43"/>
        <v>0</v>
      </c>
      <c r="FO157" s="119">
        <f t="shared" si="28"/>
        <v>0</v>
      </c>
      <c r="FP157" s="247">
        <f t="shared" si="44"/>
        <v>0</v>
      </c>
      <c r="FQ157" s="165"/>
      <c r="FR157" s="164">
        <f t="shared" si="45"/>
        <v>0</v>
      </c>
      <c r="FS157" s="117">
        <f t="shared" si="45"/>
        <v>0</v>
      </c>
      <c r="FT157" s="117">
        <f t="shared" si="45"/>
        <v>0</v>
      </c>
      <c r="FU157" s="117">
        <f t="shared" si="45"/>
        <v>0</v>
      </c>
      <c r="FV157" s="117">
        <f t="shared" si="29"/>
        <v>0</v>
      </c>
      <c r="FW157" s="117">
        <f t="shared" si="29"/>
        <v>0</v>
      </c>
      <c r="FX157" s="117">
        <f t="shared" si="29"/>
        <v>0</v>
      </c>
      <c r="FY157" s="117">
        <f t="shared" si="29"/>
        <v>0</v>
      </c>
      <c r="FZ157" s="117">
        <f t="shared" si="29"/>
        <v>0</v>
      </c>
      <c r="GA157" s="117">
        <f t="shared" si="29"/>
        <v>0</v>
      </c>
      <c r="GB157" s="117">
        <f t="shared" si="29"/>
        <v>0</v>
      </c>
      <c r="GC157" s="117">
        <f t="shared" si="29"/>
        <v>0</v>
      </c>
      <c r="GD157" s="117">
        <f t="shared" si="29"/>
        <v>0</v>
      </c>
      <c r="GE157" s="117">
        <f t="shared" si="29"/>
        <v>0</v>
      </c>
      <c r="GF157" s="117">
        <f t="shared" si="45"/>
        <v>0</v>
      </c>
      <c r="GG157" s="117">
        <f t="shared" si="45"/>
        <v>0</v>
      </c>
      <c r="GH157" s="117">
        <f t="shared" si="45"/>
        <v>0</v>
      </c>
      <c r="GI157" s="117">
        <f t="shared" si="45"/>
        <v>0</v>
      </c>
      <c r="GJ157" s="117">
        <f t="shared" si="45"/>
        <v>0</v>
      </c>
      <c r="GK157" s="117">
        <f t="shared" si="45"/>
        <v>0</v>
      </c>
      <c r="GL157" s="117">
        <f t="shared" si="45"/>
        <v>0</v>
      </c>
      <c r="GM157" s="117">
        <f t="shared" si="45"/>
        <v>0</v>
      </c>
      <c r="GN157" s="117">
        <f t="shared" si="45"/>
        <v>0</v>
      </c>
      <c r="GO157" s="117">
        <f t="shared" si="45"/>
        <v>0</v>
      </c>
      <c r="GP157" s="119">
        <f t="shared" si="45"/>
        <v>0</v>
      </c>
      <c r="GQ157" s="119">
        <f t="shared" si="29"/>
        <v>0</v>
      </c>
      <c r="GR157" s="247">
        <f t="shared" si="46"/>
        <v>0</v>
      </c>
      <c r="GS157" s="165"/>
      <c r="GT157" s="164">
        <f t="shared" si="47"/>
        <v>0</v>
      </c>
      <c r="GU157" s="117">
        <f t="shared" si="47"/>
        <v>0</v>
      </c>
      <c r="GV157" s="117">
        <f t="shared" si="47"/>
        <v>0</v>
      </c>
      <c r="GW157" s="117">
        <f t="shared" si="47"/>
        <v>0</v>
      </c>
      <c r="GX157" s="117">
        <f t="shared" si="30"/>
        <v>0</v>
      </c>
      <c r="GY157" s="117">
        <f t="shared" si="30"/>
        <v>0</v>
      </c>
      <c r="GZ157" s="117">
        <f t="shared" si="30"/>
        <v>0</v>
      </c>
      <c r="HA157" s="117">
        <f t="shared" si="30"/>
        <v>0</v>
      </c>
      <c r="HB157" s="117">
        <f t="shared" si="30"/>
        <v>0</v>
      </c>
      <c r="HC157" s="117">
        <f t="shared" si="30"/>
        <v>0</v>
      </c>
      <c r="HD157" s="117">
        <f t="shared" si="30"/>
        <v>0</v>
      </c>
      <c r="HE157" s="117">
        <f t="shared" si="30"/>
        <v>0</v>
      </c>
      <c r="HF157" s="117">
        <f t="shared" si="30"/>
        <v>0</v>
      </c>
      <c r="HG157" s="117">
        <f t="shared" si="30"/>
        <v>0</v>
      </c>
      <c r="HH157" s="117">
        <f t="shared" si="47"/>
        <v>0</v>
      </c>
      <c r="HI157" s="117">
        <f t="shared" si="47"/>
        <v>0</v>
      </c>
      <c r="HJ157" s="117">
        <f t="shared" si="47"/>
        <v>0</v>
      </c>
      <c r="HK157" s="117">
        <f t="shared" si="47"/>
        <v>0</v>
      </c>
      <c r="HL157" s="117">
        <f t="shared" si="47"/>
        <v>0</v>
      </c>
      <c r="HM157" s="117">
        <f t="shared" si="47"/>
        <v>0</v>
      </c>
      <c r="HN157" s="117">
        <f t="shared" si="47"/>
        <v>0</v>
      </c>
      <c r="HO157" s="117">
        <f t="shared" si="47"/>
        <v>0</v>
      </c>
      <c r="HP157" s="117">
        <f t="shared" si="47"/>
        <v>0</v>
      </c>
      <c r="HQ157" s="117">
        <f t="shared" si="47"/>
        <v>0</v>
      </c>
      <c r="HR157" s="119">
        <f t="shared" si="47"/>
        <v>0</v>
      </c>
      <c r="HS157" s="119">
        <f t="shared" si="30"/>
        <v>0</v>
      </c>
      <c r="HT157" s="247">
        <f t="shared" si="48"/>
        <v>0</v>
      </c>
      <c r="HU157" s="165"/>
      <c r="HV157" s="164">
        <f t="shared" si="49"/>
        <v>0</v>
      </c>
      <c r="HW157" s="117">
        <f t="shared" si="49"/>
        <v>0</v>
      </c>
      <c r="HX157" s="117">
        <f t="shared" si="49"/>
        <v>0</v>
      </c>
      <c r="HY157" s="117">
        <f t="shared" si="49"/>
        <v>0</v>
      </c>
      <c r="HZ157" s="117">
        <f t="shared" si="31"/>
        <v>0</v>
      </c>
      <c r="IA157" s="117">
        <f t="shared" si="31"/>
        <v>0</v>
      </c>
      <c r="IB157" s="117">
        <f t="shared" si="31"/>
        <v>0</v>
      </c>
      <c r="IC157" s="117">
        <f t="shared" si="31"/>
        <v>0</v>
      </c>
      <c r="ID157" s="117">
        <f t="shared" si="31"/>
        <v>0</v>
      </c>
      <c r="IE157" s="117">
        <f t="shared" si="31"/>
        <v>0</v>
      </c>
      <c r="IF157" s="117">
        <f t="shared" si="31"/>
        <v>0</v>
      </c>
      <c r="IG157" s="117">
        <f t="shared" si="31"/>
        <v>0</v>
      </c>
      <c r="IH157" s="117">
        <f t="shared" si="31"/>
        <v>0</v>
      </c>
      <c r="II157" s="117">
        <f t="shared" si="31"/>
        <v>0</v>
      </c>
      <c r="IJ157" s="117">
        <f t="shared" si="49"/>
        <v>0</v>
      </c>
      <c r="IK157" s="117">
        <f t="shared" si="49"/>
        <v>0</v>
      </c>
      <c r="IL157" s="117">
        <f t="shared" si="49"/>
        <v>0</v>
      </c>
      <c r="IM157" s="117">
        <f t="shared" si="49"/>
        <v>0</v>
      </c>
      <c r="IN157" s="117">
        <f t="shared" si="49"/>
        <v>0</v>
      </c>
      <c r="IO157" s="117">
        <f t="shared" si="49"/>
        <v>0</v>
      </c>
      <c r="IP157" s="117">
        <f t="shared" si="49"/>
        <v>0</v>
      </c>
      <c r="IQ157" s="117">
        <f t="shared" si="49"/>
        <v>0</v>
      </c>
      <c r="IR157" s="117">
        <f t="shared" si="49"/>
        <v>0</v>
      </c>
      <c r="IS157" s="117">
        <f t="shared" si="49"/>
        <v>0</v>
      </c>
      <c r="IT157" s="119">
        <f t="shared" si="49"/>
        <v>0</v>
      </c>
      <c r="IU157" s="119">
        <f t="shared" si="31"/>
        <v>0</v>
      </c>
      <c r="IV157" s="247">
        <f t="shared" si="50"/>
        <v>0</v>
      </c>
      <c r="IW157" s="165"/>
      <c r="IX157" s="164">
        <f t="shared" si="51"/>
        <v>0</v>
      </c>
      <c r="IY157" s="117">
        <f t="shared" si="51"/>
        <v>0</v>
      </c>
      <c r="IZ157" s="117">
        <f t="shared" si="51"/>
        <v>0</v>
      </c>
      <c r="JA157" s="117">
        <f t="shared" si="51"/>
        <v>0</v>
      </c>
      <c r="JB157" s="117">
        <f t="shared" si="32"/>
        <v>0</v>
      </c>
      <c r="JC157" s="117">
        <f t="shared" si="32"/>
        <v>0</v>
      </c>
      <c r="JD157" s="117">
        <f t="shared" si="32"/>
        <v>0</v>
      </c>
      <c r="JE157" s="117">
        <f t="shared" si="32"/>
        <v>0</v>
      </c>
      <c r="JF157" s="117">
        <f t="shared" si="32"/>
        <v>0</v>
      </c>
      <c r="JG157" s="117">
        <f t="shared" si="32"/>
        <v>0</v>
      </c>
      <c r="JH157" s="117">
        <f t="shared" si="32"/>
        <v>0</v>
      </c>
      <c r="JI157" s="117">
        <f t="shared" si="32"/>
        <v>0</v>
      </c>
      <c r="JJ157" s="117">
        <f t="shared" si="32"/>
        <v>0</v>
      </c>
      <c r="JK157" s="117">
        <f t="shared" si="32"/>
        <v>0</v>
      </c>
      <c r="JL157" s="117">
        <f t="shared" si="51"/>
        <v>0</v>
      </c>
      <c r="JM157" s="117">
        <f t="shared" si="51"/>
        <v>0</v>
      </c>
      <c r="JN157" s="117">
        <f t="shared" si="51"/>
        <v>0</v>
      </c>
      <c r="JO157" s="117">
        <f t="shared" si="51"/>
        <v>0</v>
      </c>
      <c r="JP157" s="117">
        <f t="shared" si="51"/>
        <v>0</v>
      </c>
      <c r="JQ157" s="117">
        <f t="shared" si="51"/>
        <v>0</v>
      </c>
      <c r="JR157" s="117">
        <f t="shared" si="51"/>
        <v>0</v>
      </c>
      <c r="JS157" s="117">
        <f t="shared" si="51"/>
        <v>0</v>
      </c>
      <c r="JT157" s="117">
        <f t="shared" si="51"/>
        <v>0</v>
      </c>
      <c r="JU157" s="117">
        <f t="shared" si="51"/>
        <v>0</v>
      </c>
      <c r="JV157" s="119">
        <f t="shared" si="51"/>
        <v>0</v>
      </c>
      <c r="JW157" s="119">
        <f t="shared" si="32"/>
        <v>0</v>
      </c>
      <c r="JX157" s="247">
        <f t="shared" si="52"/>
        <v>0</v>
      </c>
      <c r="JY157" s="165"/>
      <c r="JZ157" s="164">
        <f t="shared" si="53"/>
        <v>0</v>
      </c>
      <c r="KA157" s="117">
        <f t="shared" si="53"/>
        <v>0</v>
      </c>
      <c r="KB157" s="117">
        <f t="shared" si="53"/>
        <v>0</v>
      </c>
      <c r="KC157" s="117">
        <f t="shared" si="53"/>
        <v>0</v>
      </c>
      <c r="KD157" s="117">
        <f t="shared" si="33"/>
        <v>0</v>
      </c>
      <c r="KE157" s="117">
        <f t="shared" si="33"/>
        <v>0</v>
      </c>
      <c r="KF157" s="117">
        <f t="shared" si="33"/>
        <v>0</v>
      </c>
      <c r="KG157" s="117">
        <f t="shared" si="33"/>
        <v>0</v>
      </c>
      <c r="KH157" s="117">
        <f t="shared" si="33"/>
        <v>0</v>
      </c>
      <c r="KI157" s="117">
        <f t="shared" si="33"/>
        <v>0</v>
      </c>
      <c r="KJ157" s="117">
        <f t="shared" si="33"/>
        <v>0</v>
      </c>
      <c r="KK157" s="117">
        <f t="shared" si="33"/>
        <v>0</v>
      </c>
      <c r="KL157" s="117">
        <f t="shared" si="33"/>
        <v>0</v>
      </c>
      <c r="KM157" s="117">
        <f t="shared" si="33"/>
        <v>0</v>
      </c>
      <c r="KN157" s="117">
        <f t="shared" si="53"/>
        <v>0</v>
      </c>
      <c r="KO157" s="117">
        <f t="shared" si="53"/>
        <v>0</v>
      </c>
      <c r="KP157" s="117">
        <f t="shared" si="53"/>
        <v>0</v>
      </c>
      <c r="KQ157" s="117">
        <f t="shared" si="53"/>
        <v>0</v>
      </c>
      <c r="KR157" s="117">
        <f t="shared" si="53"/>
        <v>0</v>
      </c>
      <c r="KS157" s="117">
        <f t="shared" si="53"/>
        <v>0</v>
      </c>
      <c r="KT157" s="117">
        <f t="shared" si="53"/>
        <v>0</v>
      </c>
      <c r="KU157" s="117">
        <f t="shared" si="53"/>
        <v>0</v>
      </c>
      <c r="KV157" s="117">
        <f t="shared" si="53"/>
        <v>0</v>
      </c>
      <c r="KW157" s="117">
        <f t="shared" si="53"/>
        <v>0</v>
      </c>
      <c r="KX157" s="119">
        <f t="shared" si="53"/>
        <v>0</v>
      </c>
      <c r="KY157" s="119">
        <f t="shared" si="33"/>
        <v>0</v>
      </c>
      <c r="KZ157" s="247">
        <f t="shared" si="54"/>
        <v>0</v>
      </c>
    </row>
    <row r="158" spans="1:312" x14ac:dyDescent="0.25">
      <c r="A158" s="115" t="s">
        <v>42</v>
      </c>
      <c r="B158" s="805" t="s">
        <v>34</v>
      </c>
      <c r="C158" s="806">
        <v>23021</v>
      </c>
      <c r="D158" s="805"/>
      <c r="E158" s="806"/>
      <c r="F158" s="164">
        <f t="shared" si="34"/>
        <v>0</v>
      </c>
      <c r="G158" s="117">
        <f t="shared" si="34"/>
        <v>0</v>
      </c>
      <c r="H158" s="117">
        <f t="shared" si="34"/>
        <v>0</v>
      </c>
      <c r="I158" s="117">
        <f t="shared" si="34"/>
        <v>0</v>
      </c>
      <c r="J158" s="117">
        <f t="shared" si="34"/>
        <v>0</v>
      </c>
      <c r="K158" s="117">
        <f t="shared" si="34"/>
        <v>0</v>
      </c>
      <c r="L158" s="117">
        <f t="shared" si="34"/>
        <v>0</v>
      </c>
      <c r="M158" s="117">
        <f t="shared" si="34"/>
        <v>0</v>
      </c>
      <c r="N158" s="117">
        <f t="shared" si="34"/>
        <v>0</v>
      </c>
      <c r="O158" s="117">
        <f t="shared" si="34"/>
        <v>0</v>
      </c>
      <c r="P158" s="117">
        <f t="shared" si="34"/>
        <v>0</v>
      </c>
      <c r="Q158" s="117">
        <f t="shared" si="34"/>
        <v>0</v>
      </c>
      <c r="R158" s="117">
        <f t="shared" si="34"/>
        <v>0</v>
      </c>
      <c r="S158" s="117">
        <f t="shared" si="34"/>
        <v>0</v>
      </c>
      <c r="T158" s="119">
        <f t="shared" si="34"/>
        <v>0</v>
      </c>
      <c r="U158" s="119">
        <f t="shared" si="34"/>
        <v>0</v>
      </c>
      <c r="V158" s="117">
        <f t="shared" si="22"/>
        <v>0</v>
      </c>
      <c r="W158" s="117">
        <f t="shared" si="22"/>
        <v>0</v>
      </c>
      <c r="X158" s="119">
        <f t="shared" si="22"/>
        <v>0</v>
      </c>
      <c r="Y158" s="119">
        <f t="shared" si="22"/>
        <v>0</v>
      </c>
      <c r="Z158" s="119">
        <f t="shared" si="22"/>
        <v>0</v>
      </c>
      <c r="AA158" s="119">
        <f t="shared" si="22"/>
        <v>0</v>
      </c>
      <c r="AB158" s="119">
        <f t="shared" si="22"/>
        <v>0</v>
      </c>
      <c r="AC158" s="119">
        <f t="shared" si="22"/>
        <v>0</v>
      </c>
      <c r="AD158" s="119">
        <f t="shared" si="34"/>
        <v>0</v>
      </c>
      <c r="AE158" s="119">
        <f t="shared" si="34"/>
        <v>0</v>
      </c>
      <c r="AF158" s="247">
        <f t="shared" si="23"/>
        <v>0</v>
      </c>
      <c r="AG158" s="162"/>
      <c r="AH158" s="164">
        <f t="shared" si="35"/>
        <v>0</v>
      </c>
      <c r="AI158" s="117">
        <f t="shared" si="35"/>
        <v>0</v>
      </c>
      <c r="AJ158" s="117">
        <f t="shared" si="35"/>
        <v>0</v>
      </c>
      <c r="AK158" s="117">
        <f t="shared" si="35"/>
        <v>0</v>
      </c>
      <c r="AL158" s="117">
        <f t="shared" si="24"/>
        <v>0</v>
      </c>
      <c r="AM158" s="117">
        <f t="shared" si="24"/>
        <v>0</v>
      </c>
      <c r="AN158" s="117">
        <f t="shared" si="24"/>
        <v>0</v>
      </c>
      <c r="AO158" s="117">
        <f t="shared" si="24"/>
        <v>0</v>
      </c>
      <c r="AP158" s="117">
        <f t="shared" si="24"/>
        <v>0</v>
      </c>
      <c r="AQ158" s="117">
        <f t="shared" si="24"/>
        <v>0</v>
      </c>
      <c r="AR158" s="117">
        <f t="shared" si="24"/>
        <v>0</v>
      </c>
      <c r="AS158" s="117">
        <f t="shared" si="24"/>
        <v>0</v>
      </c>
      <c r="AT158" s="117">
        <f t="shared" si="24"/>
        <v>0</v>
      </c>
      <c r="AU158" s="117">
        <f t="shared" si="24"/>
        <v>0</v>
      </c>
      <c r="AV158" s="117">
        <f t="shared" si="35"/>
        <v>0</v>
      </c>
      <c r="AW158" s="117">
        <f t="shared" si="35"/>
        <v>0</v>
      </c>
      <c r="AX158" s="117">
        <f t="shared" si="35"/>
        <v>0</v>
      </c>
      <c r="AY158" s="117">
        <f t="shared" si="35"/>
        <v>0</v>
      </c>
      <c r="AZ158" s="117">
        <f t="shared" si="35"/>
        <v>0</v>
      </c>
      <c r="BA158" s="117">
        <f t="shared" si="35"/>
        <v>0</v>
      </c>
      <c r="BB158" s="117">
        <f t="shared" si="35"/>
        <v>0</v>
      </c>
      <c r="BC158" s="117">
        <f t="shared" si="35"/>
        <v>0</v>
      </c>
      <c r="BD158" s="117">
        <f t="shared" si="35"/>
        <v>0</v>
      </c>
      <c r="BE158" s="117">
        <f t="shared" si="35"/>
        <v>0</v>
      </c>
      <c r="BF158" s="119">
        <f t="shared" si="35"/>
        <v>0</v>
      </c>
      <c r="BG158" s="119">
        <f t="shared" si="24"/>
        <v>0</v>
      </c>
      <c r="BH158" s="247">
        <f t="shared" si="36"/>
        <v>0</v>
      </c>
      <c r="BI158" s="165"/>
      <c r="BJ158" s="164">
        <f t="shared" si="37"/>
        <v>0</v>
      </c>
      <c r="BK158" s="117">
        <f t="shared" si="37"/>
        <v>0</v>
      </c>
      <c r="BL158" s="117">
        <f t="shared" si="37"/>
        <v>0</v>
      </c>
      <c r="BM158" s="117">
        <f t="shared" si="37"/>
        <v>0</v>
      </c>
      <c r="BN158" s="117">
        <f t="shared" si="25"/>
        <v>0</v>
      </c>
      <c r="BO158" s="117">
        <f t="shared" si="25"/>
        <v>0</v>
      </c>
      <c r="BP158" s="117">
        <f t="shared" si="25"/>
        <v>0</v>
      </c>
      <c r="BQ158" s="117">
        <f t="shared" si="25"/>
        <v>0</v>
      </c>
      <c r="BR158" s="117">
        <f t="shared" si="25"/>
        <v>0</v>
      </c>
      <c r="BS158" s="117">
        <f t="shared" si="25"/>
        <v>0</v>
      </c>
      <c r="BT158" s="117">
        <f t="shared" si="25"/>
        <v>0</v>
      </c>
      <c r="BU158" s="117">
        <f t="shared" si="25"/>
        <v>0</v>
      </c>
      <c r="BV158" s="117">
        <f t="shared" si="25"/>
        <v>0</v>
      </c>
      <c r="BW158" s="117">
        <f t="shared" si="25"/>
        <v>0</v>
      </c>
      <c r="BX158" s="117">
        <f t="shared" si="37"/>
        <v>0</v>
      </c>
      <c r="BY158" s="117">
        <f t="shared" si="37"/>
        <v>0</v>
      </c>
      <c r="BZ158" s="117">
        <f t="shared" si="37"/>
        <v>0</v>
      </c>
      <c r="CA158" s="117">
        <f t="shared" si="37"/>
        <v>0</v>
      </c>
      <c r="CB158" s="117">
        <f t="shared" si="37"/>
        <v>0</v>
      </c>
      <c r="CC158" s="117">
        <f t="shared" si="37"/>
        <v>0</v>
      </c>
      <c r="CD158" s="117">
        <f t="shared" si="37"/>
        <v>0</v>
      </c>
      <c r="CE158" s="117">
        <f t="shared" si="37"/>
        <v>0</v>
      </c>
      <c r="CF158" s="117">
        <f t="shared" si="37"/>
        <v>0</v>
      </c>
      <c r="CG158" s="117">
        <f t="shared" si="37"/>
        <v>0</v>
      </c>
      <c r="CH158" s="119">
        <f t="shared" si="37"/>
        <v>0</v>
      </c>
      <c r="CI158" s="119">
        <f t="shared" si="25"/>
        <v>0</v>
      </c>
      <c r="CJ158" s="247">
        <f t="shared" si="38"/>
        <v>0</v>
      </c>
      <c r="CK158" s="165"/>
      <c r="CL158" s="164">
        <f t="shared" si="39"/>
        <v>0</v>
      </c>
      <c r="CM158" s="117">
        <f t="shared" si="39"/>
        <v>0</v>
      </c>
      <c r="CN158" s="117">
        <f t="shared" si="39"/>
        <v>0</v>
      </c>
      <c r="CO158" s="117">
        <f t="shared" si="39"/>
        <v>0</v>
      </c>
      <c r="CP158" s="117">
        <f t="shared" si="26"/>
        <v>0</v>
      </c>
      <c r="CQ158" s="117">
        <f t="shared" si="26"/>
        <v>0</v>
      </c>
      <c r="CR158" s="117">
        <f t="shared" si="26"/>
        <v>0</v>
      </c>
      <c r="CS158" s="117">
        <f t="shared" si="26"/>
        <v>0</v>
      </c>
      <c r="CT158" s="117">
        <f t="shared" si="26"/>
        <v>0</v>
      </c>
      <c r="CU158" s="117">
        <f t="shared" si="26"/>
        <v>0</v>
      </c>
      <c r="CV158" s="117">
        <f t="shared" si="26"/>
        <v>0</v>
      </c>
      <c r="CW158" s="117">
        <f t="shared" si="26"/>
        <v>0</v>
      </c>
      <c r="CX158" s="117">
        <f t="shared" si="26"/>
        <v>0</v>
      </c>
      <c r="CY158" s="117">
        <f t="shared" si="26"/>
        <v>0</v>
      </c>
      <c r="CZ158" s="117">
        <f t="shared" si="39"/>
        <v>0</v>
      </c>
      <c r="DA158" s="117">
        <f t="shared" si="39"/>
        <v>0</v>
      </c>
      <c r="DB158" s="117">
        <f t="shared" si="39"/>
        <v>0</v>
      </c>
      <c r="DC158" s="117">
        <f t="shared" si="39"/>
        <v>0</v>
      </c>
      <c r="DD158" s="117">
        <f t="shared" si="39"/>
        <v>0</v>
      </c>
      <c r="DE158" s="117">
        <f t="shared" si="39"/>
        <v>0</v>
      </c>
      <c r="DF158" s="117">
        <f t="shared" si="39"/>
        <v>0</v>
      </c>
      <c r="DG158" s="117">
        <f t="shared" si="39"/>
        <v>0</v>
      </c>
      <c r="DH158" s="117">
        <f t="shared" si="39"/>
        <v>0</v>
      </c>
      <c r="DI158" s="117">
        <f t="shared" si="39"/>
        <v>0</v>
      </c>
      <c r="DJ158" s="119">
        <f t="shared" si="39"/>
        <v>0</v>
      </c>
      <c r="DK158" s="119">
        <f t="shared" si="26"/>
        <v>0</v>
      </c>
      <c r="DL158" s="247">
        <f t="shared" si="40"/>
        <v>0</v>
      </c>
      <c r="DM158" s="165"/>
      <c r="DN158" s="164">
        <f t="shared" si="41"/>
        <v>0</v>
      </c>
      <c r="DO158" s="117">
        <f t="shared" si="41"/>
        <v>0</v>
      </c>
      <c r="DP158" s="117">
        <f t="shared" si="41"/>
        <v>0</v>
      </c>
      <c r="DQ158" s="117">
        <f t="shared" si="41"/>
        <v>0</v>
      </c>
      <c r="DR158" s="117">
        <f t="shared" si="27"/>
        <v>0</v>
      </c>
      <c r="DS158" s="117">
        <f t="shared" si="27"/>
        <v>0</v>
      </c>
      <c r="DT158" s="117">
        <f t="shared" si="27"/>
        <v>0</v>
      </c>
      <c r="DU158" s="117">
        <f t="shared" si="27"/>
        <v>0</v>
      </c>
      <c r="DV158" s="117">
        <f t="shared" si="27"/>
        <v>0</v>
      </c>
      <c r="DW158" s="117">
        <f t="shared" si="27"/>
        <v>0</v>
      </c>
      <c r="DX158" s="117">
        <f t="shared" si="27"/>
        <v>0</v>
      </c>
      <c r="DY158" s="117">
        <f t="shared" si="27"/>
        <v>0</v>
      </c>
      <c r="DZ158" s="117">
        <f t="shared" si="27"/>
        <v>0</v>
      </c>
      <c r="EA158" s="117">
        <f t="shared" si="27"/>
        <v>0</v>
      </c>
      <c r="EB158" s="117">
        <f t="shared" si="41"/>
        <v>0</v>
      </c>
      <c r="EC158" s="117">
        <f t="shared" si="41"/>
        <v>0</v>
      </c>
      <c r="ED158" s="117">
        <f t="shared" si="41"/>
        <v>0</v>
      </c>
      <c r="EE158" s="117">
        <f t="shared" si="41"/>
        <v>0</v>
      </c>
      <c r="EF158" s="117">
        <f t="shared" si="41"/>
        <v>0</v>
      </c>
      <c r="EG158" s="117">
        <f t="shared" si="41"/>
        <v>0</v>
      </c>
      <c r="EH158" s="117">
        <f t="shared" si="41"/>
        <v>0</v>
      </c>
      <c r="EI158" s="117">
        <f t="shared" si="41"/>
        <v>0</v>
      </c>
      <c r="EJ158" s="117">
        <f t="shared" si="41"/>
        <v>0</v>
      </c>
      <c r="EK158" s="117">
        <f t="shared" si="41"/>
        <v>0</v>
      </c>
      <c r="EL158" s="119">
        <f t="shared" si="41"/>
        <v>0</v>
      </c>
      <c r="EM158" s="119">
        <f t="shared" si="27"/>
        <v>0</v>
      </c>
      <c r="EN158" s="247">
        <f t="shared" si="42"/>
        <v>0</v>
      </c>
      <c r="EO158" s="165"/>
      <c r="EP158" s="164">
        <f t="shared" si="43"/>
        <v>0</v>
      </c>
      <c r="EQ158" s="117">
        <f t="shared" si="43"/>
        <v>0</v>
      </c>
      <c r="ER158" s="117">
        <f t="shared" si="43"/>
        <v>0</v>
      </c>
      <c r="ES158" s="117">
        <f t="shared" si="43"/>
        <v>0</v>
      </c>
      <c r="ET158" s="117">
        <f t="shared" si="28"/>
        <v>0</v>
      </c>
      <c r="EU158" s="117">
        <f t="shared" si="28"/>
        <v>0</v>
      </c>
      <c r="EV158" s="117">
        <f t="shared" si="28"/>
        <v>0</v>
      </c>
      <c r="EW158" s="117">
        <f t="shared" si="28"/>
        <v>0</v>
      </c>
      <c r="EX158" s="117">
        <f t="shared" si="28"/>
        <v>0</v>
      </c>
      <c r="EY158" s="117">
        <f t="shared" si="28"/>
        <v>0</v>
      </c>
      <c r="EZ158" s="117">
        <f t="shared" si="28"/>
        <v>0</v>
      </c>
      <c r="FA158" s="117">
        <f t="shared" si="28"/>
        <v>0</v>
      </c>
      <c r="FB158" s="117">
        <f t="shared" si="28"/>
        <v>0</v>
      </c>
      <c r="FC158" s="117">
        <f t="shared" si="28"/>
        <v>0</v>
      </c>
      <c r="FD158" s="117">
        <f t="shared" si="43"/>
        <v>0</v>
      </c>
      <c r="FE158" s="117">
        <f t="shared" si="43"/>
        <v>0</v>
      </c>
      <c r="FF158" s="117">
        <f t="shared" si="43"/>
        <v>0</v>
      </c>
      <c r="FG158" s="117">
        <f t="shared" si="43"/>
        <v>0</v>
      </c>
      <c r="FH158" s="117">
        <f t="shared" si="43"/>
        <v>0</v>
      </c>
      <c r="FI158" s="117">
        <f t="shared" si="43"/>
        <v>0</v>
      </c>
      <c r="FJ158" s="117">
        <f t="shared" si="43"/>
        <v>0</v>
      </c>
      <c r="FK158" s="117">
        <f t="shared" si="43"/>
        <v>0</v>
      </c>
      <c r="FL158" s="117">
        <f t="shared" si="43"/>
        <v>0</v>
      </c>
      <c r="FM158" s="117">
        <f t="shared" si="43"/>
        <v>0</v>
      </c>
      <c r="FN158" s="119">
        <f t="shared" si="43"/>
        <v>0</v>
      </c>
      <c r="FO158" s="119">
        <f t="shared" si="28"/>
        <v>0</v>
      </c>
      <c r="FP158" s="247">
        <f t="shared" si="44"/>
        <v>0</v>
      </c>
      <c r="FQ158" s="165"/>
      <c r="FR158" s="164">
        <f t="shared" si="45"/>
        <v>0</v>
      </c>
      <c r="FS158" s="117">
        <f t="shared" si="45"/>
        <v>0</v>
      </c>
      <c r="FT158" s="117">
        <f t="shared" si="45"/>
        <v>0</v>
      </c>
      <c r="FU158" s="117">
        <f t="shared" si="45"/>
        <v>0</v>
      </c>
      <c r="FV158" s="117">
        <f t="shared" si="29"/>
        <v>0</v>
      </c>
      <c r="FW158" s="117">
        <f t="shared" si="29"/>
        <v>0</v>
      </c>
      <c r="FX158" s="117">
        <f t="shared" si="29"/>
        <v>0</v>
      </c>
      <c r="FY158" s="117">
        <f t="shared" si="29"/>
        <v>0</v>
      </c>
      <c r="FZ158" s="117">
        <f t="shared" si="29"/>
        <v>0</v>
      </c>
      <c r="GA158" s="117">
        <f t="shared" si="29"/>
        <v>0</v>
      </c>
      <c r="GB158" s="117">
        <f t="shared" si="29"/>
        <v>0</v>
      </c>
      <c r="GC158" s="117">
        <f t="shared" si="29"/>
        <v>0</v>
      </c>
      <c r="GD158" s="117">
        <f t="shared" si="29"/>
        <v>0</v>
      </c>
      <c r="GE158" s="117">
        <f t="shared" si="29"/>
        <v>0</v>
      </c>
      <c r="GF158" s="117">
        <f t="shared" si="45"/>
        <v>0</v>
      </c>
      <c r="GG158" s="117">
        <f t="shared" si="45"/>
        <v>0</v>
      </c>
      <c r="GH158" s="117">
        <f t="shared" si="45"/>
        <v>0</v>
      </c>
      <c r="GI158" s="117">
        <f t="shared" si="45"/>
        <v>0</v>
      </c>
      <c r="GJ158" s="117">
        <f t="shared" si="45"/>
        <v>0</v>
      </c>
      <c r="GK158" s="117">
        <f t="shared" si="45"/>
        <v>0</v>
      </c>
      <c r="GL158" s="117">
        <f t="shared" si="45"/>
        <v>0</v>
      </c>
      <c r="GM158" s="117">
        <f t="shared" si="45"/>
        <v>0</v>
      </c>
      <c r="GN158" s="117">
        <f t="shared" si="45"/>
        <v>0</v>
      </c>
      <c r="GO158" s="117">
        <f t="shared" si="45"/>
        <v>0</v>
      </c>
      <c r="GP158" s="119">
        <f t="shared" si="45"/>
        <v>0</v>
      </c>
      <c r="GQ158" s="119">
        <f t="shared" si="29"/>
        <v>0</v>
      </c>
      <c r="GR158" s="247">
        <f t="shared" si="46"/>
        <v>0</v>
      </c>
      <c r="GS158" s="165"/>
      <c r="GT158" s="164">
        <f t="shared" si="47"/>
        <v>0</v>
      </c>
      <c r="GU158" s="117">
        <f t="shared" si="47"/>
        <v>0</v>
      </c>
      <c r="GV158" s="117">
        <f t="shared" si="47"/>
        <v>0</v>
      </c>
      <c r="GW158" s="117">
        <f t="shared" si="47"/>
        <v>0</v>
      </c>
      <c r="GX158" s="117">
        <f t="shared" si="30"/>
        <v>0</v>
      </c>
      <c r="GY158" s="117">
        <f t="shared" si="30"/>
        <v>0</v>
      </c>
      <c r="GZ158" s="117">
        <f t="shared" si="30"/>
        <v>0</v>
      </c>
      <c r="HA158" s="117">
        <f t="shared" si="30"/>
        <v>0</v>
      </c>
      <c r="HB158" s="117">
        <f t="shared" si="30"/>
        <v>0</v>
      </c>
      <c r="HC158" s="117">
        <f t="shared" si="30"/>
        <v>0</v>
      </c>
      <c r="HD158" s="117">
        <f t="shared" si="30"/>
        <v>0</v>
      </c>
      <c r="HE158" s="117">
        <f t="shared" si="30"/>
        <v>0</v>
      </c>
      <c r="HF158" s="117">
        <f t="shared" si="30"/>
        <v>0</v>
      </c>
      <c r="HG158" s="117">
        <f t="shared" si="30"/>
        <v>0</v>
      </c>
      <c r="HH158" s="117">
        <f t="shared" si="47"/>
        <v>0</v>
      </c>
      <c r="HI158" s="117">
        <f t="shared" si="47"/>
        <v>0</v>
      </c>
      <c r="HJ158" s="117">
        <f t="shared" si="47"/>
        <v>0</v>
      </c>
      <c r="HK158" s="117">
        <f t="shared" si="47"/>
        <v>0</v>
      </c>
      <c r="HL158" s="117">
        <f t="shared" si="47"/>
        <v>0</v>
      </c>
      <c r="HM158" s="117">
        <f t="shared" si="47"/>
        <v>0</v>
      </c>
      <c r="HN158" s="117">
        <f t="shared" si="47"/>
        <v>0</v>
      </c>
      <c r="HO158" s="117">
        <f t="shared" si="47"/>
        <v>0</v>
      </c>
      <c r="HP158" s="117">
        <f t="shared" si="47"/>
        <v>0</v>
      </c>
      <c r="HQ158" s="117">
        <f t="shared" si="47"/>
        <v>0</v>
      </c>
      <c r="HR158" s="119">
        <f t="shared" si="47"/>
        <v>0</v>
      </c>
      <c r="HS158" s="119">
        <f t="shared" si="30"/>
        <v>0</v>
      </c>
      <c r="HT158" s="247">
        <f t="shared" si="48"/>
        <v>0</v>
      </c>
      <c r="HU158" s="165"/>
      <c r="HV158" s="164">
        <f t="shared" si="49"/>
        <v>0</v>
      </c>
      <c r="HW158" s="117">
        <f t="shared" si="49"/>
        <v>0</v>
      </c>
      <c r="HX158" s="117">
        <f t="shared" si="49"/>
        <v>0</v>
      </c>
      <c r="HY158" s="117">
        <f t="shared" si="49"/>
        <v>0</v>
      </c>
      <c r="HZ158" s="117">
        <f t="shared" si="31"/>
        <v>0</v>
      </c>
      <c r="IA158" s="117">
        <f t="shared" si="31"/>
        <v>0</v>
      </c>
      <c r="IB158" s="117">
        <f t="shared" si="31"/>
        <v>0</v>
      </c>
      <c r="IC158" s="117">
        <f t="shared" si="31"/>
        <v>0</v>
      </c>
      <c r="ID158" s="117">
        <f t="shared" si="31"/>
        <v>0</v>
      </c>
      <c r="IE158" s="117">
        <f t="shared" si="31"/>
        <v>0</v>
      </c>
      <c r="IF158" s="117">
        <f t="shared" si="31"/>
        <v>0</v>
      </c>
      <c r="IG158" s="117">
        <f t="shared" si="31"/>
        <v>0</v>
      </c>
      <c r="IH158" s="117">
        <f t="shared" si="31"/>
        <v>0</v>
      </c>
      <c r="II158" s="117">
        <f t="shared" si="31"/>
        <v>0</v>
      </c>
      <c r="IJ158" s="117">
        <f t="shared" si="49"/>
        <v>0</v>
      </c>
      <c r="IK158" s="117">
        <f t="shared" si="49"/>
        <v>0</v>
      </c>
      <c r="IL158" s="117">
        <f t="shared" si="49"/>
        <v>0</v>
      </c>
      <c r="IM158" s="117">
        <f t="shared" si="49"/>
        <v>0</v>
      </c>
      <c r="IN158" s="117">
        <f t="shared" si="49"/>
        <v>0</v>
      </c>
      <c r="IO158" s="117">
        <f t="shared" si="49"/>
        <v>0</v>
      </c>
      <c r="IP158" s="117">
        <f t="shared" si="49"/>
        <v>0</v>
      </c>
      <c r="IQ158" s="117">
        <f t="shared" si="49"/>
        <v>0</v>
      </c>
      <c r="IR158" s="117">
        <f t="shared" si="49"/>
        <v>0</v>
      </c>
      <c r="IS158" s="117">
        <f t="shared" si="49"/>
        <v>0</v>
      </c>
      <c r="IT158" s="119">
        <f t="shared" si="49"/>
        <v>0</v>
      </c>
      <c r="IU158" s="119">
        <f t="shared" si="31"/>
        <v>0</v>
      </c>
      <c r="IV158" s="247">
        <f t="shared" si="50"/>
        <v>0</v>
      </c>
      <c r="IW158" s="165"/>
      <c r="IX158" s="164">
        <f t="shared" si="51"/>
        <v>0</v>
      </c>
      <c r="IY158" s="117">
        <f t="shared" si="51"/>
        <v>0</v>
      </c>
      <c r="IZ158" s="117">
        <f t="shared" si="51"/>
        <v>0</v>
      </c>
      <c r="JA158" s="117">
        <f t="shared" si="51"/>
        <v>0</v>
      </c>
      <c r="JB158" s="117">
        <f t="shared" si="32"/>
        <v>0</v>
      </c>
      <c r="JC158" s="117">
        <f t="shared" si="32"/>
        <v>0</v>
      </c>
      <c r="JD158" s="117">
        <f t="shared" si="32"/>
        <v>0</v>
      </c>
      <c r="JE158" s="117">
        <f t="shared" si="32"/>
        <v>0</v>
      </c>
      <c r="JF158" s="117">
        <f t="shared" si="32"/>
        <v>0</v>
      </c>
      <c r="JG158" s="117">
        <f t="shared" si="32"/>
        <v>0</v>
      </c>
      <c r="JH158" s="117">
        <f t="shared" si="32"/>
        <v>0</v>
      </c>
      <c r="JI158" s="117">
        <f t="shared" si="32"/>
        <v>0</v>
      </c>
      <c r="JJ158" s="117">
        <f t="shared" si="32"/>
        <v>0</v>
      </c>
      <c r="JK158" s="117">
        <f t="shared" si="32"/>
        <v>0</v>
      </c>
      <c r="JL158" s="117">
        <f t="shared" si="51"/>
        <v>0</v>
      </c>
      <c r="JM158" s="117">
        <f t="shared" si="51"/>
        <v>0</v>
      </c>
      <c r="JN158" s="117">
        <f t="shared" si="51"/>
        <v>0</v>
      </c>
      <c r="JO158" s="117">
        <f t="shared" si="51"/>
        <v>0</v>
      </c>
      <c r="JP158" s="117">
        <f t="shared" si="51"/>
        <v>0</v>
      </c>
      <c r="JQ158" s="117">
        <f t="shared" si="51"/>
        <v>0</v>
      </c>
      <c r="JR158" s="117">
        <f t="shared" si="51"/>
        <v>0</v>
      </c>
      <c r="JS158" s="117">
        <f t="shared" si="51"/>
        <v>0</v>
      </c>
      <c r="JT158" s="117">
        <f t="shared" si="51"/>
        <v>0</v>
      </c>
      <c r="JU158" s="117">
        <f t="shared" si="51"/>
        <v>0</v>
      </c>
      <c r="JV158" s="119">
        <f t="shared" si="51"/>
        <v>0</v>
      </c>
      <c r="JW158" s="119">
        <f t="shared" si="32"/>
        <v>0</v>
      </c>
      <c r="JX158" s="247">
        <f t="shared" si="52"/>
        <v>0</v>
      </c>
      <c r="JY158" s="165"/>
      <c r="JZ158" s="164">
        <f t="shared" si="53"/>
        <v>0</v>
      </c>
      <c r="KA158" s="117">
        <f t="shared" si="53"/>
        <v>0</v>
      </c>
      <c r="KB158" s="117">
        <f t="shared" si="53"/>
        <v>0</v>
      </c>
      <c r="KC158" s="117">
        <f t="shared" si="53"/>
        <v>0</v>
      </c>
      <c r="KD158" s="117">
        <f t="shared" si="33"/>
        <v>0</v>
      </c>
      <c r="KE158" s="117">
        <f t="shared" si="33"/>
        <v>0</v>
      </c>
      <c r="KF158" s="117">
        <f t="shared" si="33"/>
        <v>0</v>
      </c>
      <c r="KG158" s="117">
        <f t="shared" si="33"/>
        <v>0</v>
      </c>
      <c r="KH158" s="117">
        <f t="shared" si="33"/>
        <v>0</v>
      </c>
      <c r="KI158" s="117">
        <f t="shared" si="33"/>
        <v>0</v>
      </c>
      <c r="KJ158" s="117">
        <f t="shared" si="33"/>
        <v>0</v>
      </c>
      <c r="KK158" s="117">
        <f t="shared" si="33"/>
        <v>0</v>
      </c>
      <c r="KL158" s="117">
        <f t="shared" si="33"/>
        <v>0</v>
      </c>
      <c r="KM158" s="117">
        <f t="shared" si="33"/>
        <v>0</v>
      </c>
      <c r="KN158" s="117">
        <f t="shared" si="53"/>
        <v>0</v>
      </c>
      <c r="KO158" s="117">
        <f t="shared" si="53"/>
        <v>0</v>
      </c>
      <c r="KP158" s="117">
        <f t="shared" si="53"/>
        <v>0</v>
      </c>
      <c r="KQ158" s="117">
        <f t="shared" si="53"/>
        <v>0</v>
      </c>
      <c r="KR158" s="117">
        <f t="shared" si="53"/>
        <v>0</v>
      </c>
      <c r="KS158" s="117">
        <f t="shared" si="53"/>
        <v>0</v>
      </c>
      <c r="KT158" s="117">
        <f t="shared" si="53"/>
        <v>0</v>
      </c>
      <c r="KU158" s="117">
        <f t="shared" si="53"/>
        <v>0</v>
      </c>
      <c r="KV158" s="117">
        <f t="shared" si="53"/>
        <v>0</v>
      </c>
      <c r="KW158" s="117">
        <f t="shared" si="53"/>
        <v>0</v>
      </c>
      <c r="KX158" s="119">
        <f t="shared" si="53"/>
        <v>0</v>
      </c>
      <c r="KY158" s="119">
        <f t="shared" si="33"/>
        <v>0</v>
      </c>
      <c r="KZ158" s="247">
        <f t="shared" si="54"/>
        <v>0</v>
      </c>
    </row>
    <row r="159" spans="1:312" x14ac:dyDescent="0.25">
      <c r="A159" s="115" t="s">
        <v>43</v>
      </c>
      <c r="B159" s="805" t="s">
        <v>92</v>
      </c>
      <c r="C159" s="806">
        <v>23380</v>
      </c>
      <c r="D159" s="805"/>
      <c r="E159" s="806"/>
      <c r="F159" s="164">
        <f t="shared" si="34"/>
        <v>0</v>
      </c>
      <c r="G159" s="117">
        <f t="shared" si="34"/>
        <v>0</v>
      </c>
      <c r="H159" s="117">
        <f t="shared" si="34"/>
        <v>0</v>
      </c>
      <c r="I159" s="117">
        <f t="shared" si="34"/>
        <v>0</v>
      </c>
      <c r="J159" s="117">
        <f t="shared" si="34"/>
        <v>0</v>
      </c>
      <c r="K159" s="117">
        <f t="shared" si="34"/>
        <v>0</v>
      </c>
      <c r="L159" s="117">
        <f t="shared" si="34"/>
        <v>0</v>
      </c>
      <c r="M159" s="117">
        <f t="shared" si="34"/>
        <v>0</v>
      </c>
      <c r="N159" s="117">
        <f t="shared" si="34"/>
        <v>0</v>
      </c>
      <c r="O159" s="117">
        <f t="shared" si="34"/>
        <v>0</v>
      </c>
      <c r="P159" s="117">
        <f t="shared" si="34"/>
        <v>0</v>
      </c>
      <c r="Q159" s="117">
        <f t="shared" si="34"/>
        <v>0</v>
      </c>
      <c r="R159" s="117">
        <f t="shared" si="34"/>
        <v>0</v>
      </c>
      <c r="S159" s="117">
        <f t="shared" si="34"/>
        <v>0</v>
      </c>
      <c r="T159" s="119">
        <f t="shared" si="34"/>
        <v>0</v>
      </c>
      <c r="U159" s="119">
        <f t="shared" si="34"/>
        <v>0</v>
      </c>
      <c r="V159" s="117">
        <f t="shared" si="22"/>
        <v>0</v>
      </c>
      <c r="W159" s="117">
        <f t="shared" si="22"/>
        <v>0</v>
      </c>
      <c r="X159" s="119">
        <f t="shared" si="22"/>
        <v>0</v>
      </c>
      <c r="Y159" s="119">
        <f t="shared" si="22"/>
        <v>0</v>
      </c>
      <c r="Z159" s="119">
        <f t="shared" si="22"/>
        <v>0</v>
      </c>
      <c r="AA159" s="119">
        <f t="shared" si="22"/>
        <v>0</v>
      </c>
      <c r="AB159" s="119">
        <f t="shared" si="22"/>
        <v>0</v>
      </c>
      <c r="AC159" s="119">
        <f t="shared" si="22"/>
        <v>0</v>
      </c>
      <c r="AD159" s="119">
        <f t="shared" si="34"/>
        <v>0</v>
      </c>
      <c r="AE159" s="119">
        <f t="shared" si="34"/>
        <v>0</v>
      </c>
      <c r="AF159" s="247">
        <f t="shared" si="23"/>
        <v>0</v>
      </c>
      <c r="AG159" s="162"/>
      <c r="AH159" s="164">
        <f t="shared" si="35"/>
        <v>0</v>
      </c>
      <c r="AI159" s="117">
        <f t="shared" si="35"/>
        <v>0</v>
      </c>
      <c r="AJ159" s="117">
        <f t="shared" si="35"/>
        <v>0</v>
      </c>
      <c r="AK159" s="117">
        <f t="shared" si="35"/>
        <v>0</v>
      </c>
      <c r="AL159" s="117">
        <f t="shared" si="24"/>
        <v>0</v>
      </c>
      <c r="AM159" s="117">
        <f t="shared" si="24"/>
        <v>0</v>
      </c>
      <c r="AN159" s="117">
        <f t="shared" si="24"/>
        <v>0</v>
      </c>
      <c r="AO159" s="117">
        <f t="shared" si="24"/>
        <v>0</v>
      </c>
      <c r="AP159" s="117">
        <f t="shared" si="24"/>
        <v>0</v>
      </c>
      <c r="AQ159" s="117">
        <f t="shared" si="24"/>
        <v>0</v>
      </c>
      <c r="AR159" s="117">
        <f t="shared" si="24"/>
        <v>0</v>
      </c>
      <c r="AS159" s="117">
        <f t="shared" si="24"/>
        <v>0</v>
      </c>
      <c r="AT159" s="117">
        <f t="shared" si="24"/>
        <v>0</v>
      </c>
      <c r="AU159" s="117">
        <f t="shared" si="24"/>
        <v>0</v>
      </c>
      <c r="AV159" s="117">
        <f t="shared" si="35"/>
        <v>0</v>
      </c>
      <c r="AW159" s="117">
        <f t="shared" si="35"/>
        <v>0</v>
      </c>
      <c r="AX159" s="117">
        <f t="shared" si="35"/>
        <v>0</v>
      </c>
      <c r="AY159" s="117">
        <f t="shared" si="35"/>
        <v>0</v>
      </c>
      <c r="AZ159" s="117">
        <f t="shared" si="35"/>
        <v>0</v>
      </c>
      <c r="BA159" s="117">
        <f t="shared" si="35"/>
        <v>0</v>
      </c>
      <c r="BB159" s="117">
        <f t="shared" si="35"/>
        <v>0</v>
      </c>
      <c r="BC159" s="117">
        <f t="shared" si="35"/>
        <v>0</v>
      </c>
      <c r="BD159" s="117">
        <f t="shared" si="35"/>
        <v>0</v>
      </c>
      <c r="BE159" s="117">
        <f t="shared" si="35"/>
        <v>0</v>
      </c>
      <c r="BF159" s="119">
        <f t="shared" si="35"/>
        <v>0</v>
      </c>
      <c r="BG159" s="119">
        <f t="shared" si="24"/>
        <v>0</v>
      </c>
      <c r="BH159" s="247">
        <f t="shared" si="36"/>
        <v>0</v>
      </c>
      <c r="BI159" s="165"/>
      <c r="BJ159" s="164">
        <f t="shared" si="37"/>
        <v>0</v>
      </c>
      <c r="BK159" s="117">
        <f t="shared" si="37"/>
        <v>0</v>
      </c>
      <c r="BL159" s="117">
        <f t="shared" si="37"/>
        <v>0</v>
      </c>
      <c r="BM159" s="117">
        <f t="shared" si="37"/>
        <v>0</v>
      </c>
      <c r="BN159" s="117">
        <f t="shared" si="25"/>
        <v>0</v>
      </c>
      <c r="BO159" s="117">
        <f t="shared" si="25"/>
        <v>0</v>
      </c>
      <c r="BP159" s="117">
        <f t="shared" si="25"/>
        <v>0</v>
      </c>
      <c r="BQ159" s="117">
        <f t="shared" si="25"/>
        <v>0</v>
      </c>
      <c r="BR159" s="117">
        <f t="shared" si="25"/>
        <v>0</v>
      </c>
      <c r="BS159" s="117">
        <f t="shared" si="25"/>
        <v>0</v>
      </c>
      <c r="BT159" s="117">
        <f t="shared" si="25"/>
        <v>0</v>
      </c>
      <c r="BU159" s="117">
        <f t="shared" si="25"/>
        <v>0</v>
      </c>
      <c r="BV159" s="117">
        <f t="shared" si="25"/>
        <v>0</v>
      </c>
      <c r="BW159" s="117">
        <f t="shared" si="25"/>
        <v>0</v>
      </c>
      <c r="BX159" s="117">
        <f t="shared" si="37"/>
        <v>0</v>
      </c>
      <c r="BY159" s="117">
        <f t="shared" si="37"/>
        <v>0</v>
      </c>
      <c r="BZ159" s="117">
        <f t="shared" si="37"/>
        <v>0</v>
      </c>
      <c r="CA159" s="117">
        <f t="shared" si="37"/>
        <v>0</v>
      </c>
      <c r="CB159" s="117">
        <f t="shared" si="37"/>
        <v>0</v>
      </c>
      <c r="CC159" s="117">
        <f t="shared" si="37"/>
        <v>0</v>
      </c>
      <c r="CD159" s="117">
        <f t="shared" si="37"/>
        <v>0</v>
      </c>
      <c r="CE159" s="117">
        <f t="shared" si="37"/>
        <v>0</v>
      </c>
      <c r="CF159" s="117">
        <f t="shared" si="37"/>
        <v>0</v>
      </c>
      <c r="CG159" s="117">
        <f t="shared" si="37"/>
        <v>0</v>
      </c>
      <c r="CH159" s="119">
        <f t="shared" si="37"/>
        <v>0</v>
      </c>
      <c r="CI159" s="119">
        <f t="shared" si="25"/>
        <v>0</v>
      </c>
      <c r="CJ159" s="247">
        <f t="shared" si="38"/>
        <v>0</v>
      </c>
      <c r="CK159" s="165"/>
      <c r="CL159" s="164">
        <f t="shared" si="39"/>
        <v>0</v>
      </c>
      <c r="CM159" s="117">
        <f t="shared" si="39"/>
        <v>0</v>
      </c>
      <c r="CN159" s="117">
        <f t="shared" si="39"/>
        <v>0</v>
      </c>
      <c r="CO159" s="117">
        <f t="shared" si="39"/>
        <v>0</v>
      </c>
      <c r="CP159" s="117">
        <f t="shared" si="26"/>
        <v>0</v>
      </c>
      <c r="CQ159" s="117">
        <f t="shared" si="26"/>
        <v>0</v>
      </c>
      <c r="CR159" s="117">
        <f t="shared" si="26"/>
        <v>0</v>
      </c>
      <c r="CS159" s="117">
        <f t="shared" si="26"/>
        <v>0</v>
      </c>
      <c r="CT159" s="117">
        <f t="shared" si="26"/>
        <v>0</v>
      </c>
      <c r="CU159" s="117">
        <f t="shared" si="26"/>
        <v>0</v>
      </c>
      <c r="CV159" s="117">
        <f t="shared" si="26"/>
        <v>0</v>
      </c>
      <c r="CW159" s="117">
        <f t="shared" si="26"/>
        <v>0</v>
      </c>
      <c r="CX159" s="117">
        <f t="shared" si="26"/>
        <v>0</v>
      </c>
      <c r="CY159" s="117">
        <f t="shared" si="26"/>
        <v>0</v>
      </c>
      <c r="CZ159" s="117">
        <f t="shared" si="39"/>
        <v>0</v>
      </c>
      <c r="DA159" s="117">
        <f t="shared" si="39"/>
        <v>0</v>
      </c>
      <c r="DB159" s="117">
        <f t="shared" si="39"/>
        <v>0</v>
      </c>
      <c r="DC159" s="117">
        <f t="shared" si="39"/>
        <v>0</v>
      </c>
      <c r="DD159" s="117">
        <f t="shared" si="39"/>
        <v>0</v>
      </c>
      <c r="DE159" s="117">
        <f t="shared" si="39"/>
        <v>0</v>
      </c>
      <c r="DF159" s="117">
        <f t="shared" si="39"/>
        <v>0</v>
      </c>
      <c r="DG159" s="117">
        <f t="shared" si="39"/>
        <v>0</v>
      </c>
      <c r="DH159" s="117">
        <f t="shared" si="39"/>
        <v>0</v>
      </c>
      <c r="DI159" s="117">
        <f t="shared" si="39"/>
        <v>0</v>
      </c>
      <c r="DJ159" s="119">
        <f t="shared" si="39"/>
        <v>0</v>
      </c>
      <c r="DK159" s="119">
        <f t="shared" si="26"/>
        <v>0</v>
      </c>
      <c r="DL159" s="247">
        <f t="shared" si="40"/>
        <v>0</v>
      </c>
      <c r="DM159" s="165"/>
      <c r="DN159" s="164">
        <f t="shared" si="41"/>
        <v>0</v>
      </c>
      <c r="DO159" s="117">
        <f t="shared" si="41"/>
        <v>0</v>
      </c>
      <c r="DP159" s="117">
        <f t="shared" si="41"/>
        <v>0</v>
      </c>
      <c r="DQ159" s="117">
        <f t="shared" si="41"/>
        <v>0</v>
      </c>
      <c r="DR159" s="117">
        <f t="shared" si="27"/>
        <v>0</v>
      </c>
      <c r="DS159" s="117">
        <f t="shared" si="27"/>
        <v>0</v>
      </c>
      <c r="DT159" s="117">
        <f t="shared" si="27"/>
        <v>0</v>
      </c>
      <c r="DU159" s="117">
        <f t="shared" si="27"/>
        <v>0</v>
      </c>
      <c r="DV159" s="117">
        <f t="shared" si="27"/>
        <v>0</v>
      </c>
      <c r="DW159" s="117">
        <f t="shared" si="27"/>
        <v>0</v>
      </c>
      <c r="DX159" s="117">
        <f t="shared" si="27"/>
        <v>0</v>
      </c>
      <c r="DY159" s="117">
        <f t="shared" si="27"/>
        <v>0</v>
      </c>
      <c r="DZ159" s="117">
        <f t="shared" si="27"/>
        <v>0</v>
      </c>
      <c r="EA159" s="117">
        <f t="shared" si="27"/>
        <v>0</v>
      </c>
      <c r="EB159" s="117">
        <f t="shared" si="41"/>
        <v>0</v>
      </c>
      <c r="EC159" s="117">
        <f t="shared" si="41"/>
        <v>0</v>
      </c>
      <c r="ED159" s="117">
        <f t="shared" si="41"/>
        <v>0</v>
      </c>
      <c r="EE159" s="117">
        <f t="shared" si="41"/>
        <v>0</v>
      </c>
      <c r="EF159" s="117">
        <f t="shared" si="41"/>
        <v>0</v>
      </c>
      <c r="EG159" s="117">
        <f t="shared" si="41"/>
        <v>0</v>
      </c>
      <c r="EH159" s="117">
        <f t="shared" si="41"/>
        <v>0</v>
      </c>
      <c r="EI159" s="117">
        <f t="shared" si="41"/>
        <v>0</v>
      </c>
      <c r="EJ159" s="117">
        <f t="shared" si="41"/>
        <v>0</v>
      </c>
      <c r="EK159" s="117">
        <f t="shared" si="41"/>
        <v>0</v>
      </c>
      <c r="EL159" s="119">
        <f t="shared" si="41"/>
        <v>0</v>
      </c>
      <c r="EM159" s="119">
        <f t="shared" si="27"/>
        <v>0</v>
      </c>
      <c r="EN159" s="247">
        <f t="shared" si="42"/>
        <v>0</v>
      </c>
      <c r="EO159" s="165"/>
      <c r="EP159" s="164">
        <f t="shared" si="43"/>
        <v>0</v>
      </c>
      <c r="EQ159" s="117">
        <f t="shared" si="43"/>
        <v>0</v>
      </c>
      <c r="ER159" s="117">
        <f t="shared" si="43"/>
        <v>0</v>
      </c>
      <c r="ES159" s="117">
        <f t="shared" si="43"/>
        <v>0</v>
      </c>
      <c r="ET159" s="117">
        <f t="shared" si="28"/>
        <v>0</v>
      </c>
      <c r="EU159" s="117">
        <f t="shared" si="28"/>
        <v>0</v>
      </c>
      <c r="EV159" s="117">
        <f t="shared" si="28"/>
        <v>0</v>
      </c>
      <c r="EW159" s="117">
        <f t="shared" si="28"/>
        <v>0</v>
      </c>
      <c r="EX159" s="117">
        <f t="shared" si="28"/>
        <v>0</v>
      </c>
      <c r="EY159" s="117">
        <f t="shared" si="28"/>
        <v>0</v>
      </c>
      <c r="EZ159" s="117">
        <f t="shared" si="28"/>
        <v>0</v>
      </c>
      <c r="FA159" s="117">
        <f t="shared" si="28"/>
        <v>0</v>
      </c>
      <c r="FB159" s="117">
        <f t="shared" si="28"/>
        <v>0</v>
      </c>
      <c r="FC159" s="117">
        <f t="shared" si="28"/>
        <v>0</v>
      </c>
      <c r="FD159" s="117">
        <f t="shared" si="43"/>
        <v>0</v>
      </c>
      <c r="FE159" s="117">
        <f t="shared" si="43"/>
        <v>0</v>
      </c>
      <c r="FF159" s="117">
        <f t="shared" si="43"/>
        <v>0</v>
      </c>
      <c r="FG159" s="117">
        <f t="shared" si="43"/>
        <v>0</v>
      </c>
      <c r="FH159" s="117">
        <f t="shared" si="43"/>
        <v>0</v>
      </c>
      <c r="FI159" s="117">
        <f t="shared" si="43"/>
        <v>0</v>
      </c>
      <c r="FJ159" s="117">
        <f t="shared" si="43"/>
        <v>0</v>
      </c>
      <c r="FK159" s="117">
        <f t="shared" si="43"/>
        <v>0</v>
      </c>
      <c r="FL159" s="117">
        <f t="shared" si="43"/>
        <v>0</v>
      </c>
      <c r="FM159" s="117">
        <f t="shared" si="43"/>
        <v>0</v>
      </c>
      <c r="FN159" s="119">
        <f t="shared" si="43"/>
        <v>0</v>
      </c>
      <c r="FO159" s="119">
        <f t="shared" si="28"/>
        <v>0</v>
      </c>
      <c r="FP159" s="247">
        <f t="shared" si="44"/>
        <v>0</v>
      </c>
      <c r="FQ159" s="165"/>
      <c r="FR159" s="164">
        <f t="shared" si="45"/>
        <v>0</v>
      </c>
      <c r="FS159" s="117">
        <f t="shared" si="45"/>
        <v>0</v>
      </c>
      <c r="FT159" s="117">
        <f t="shared" si="45"/>
        <v>0</v>
      </c>
      <c r="FU159" s="117">
        <f t="shared" si="45"/>
        <v>0</v>
      </c>
      <c r="FV159" s="117">
        <f t="shared" si="29"/>
        <v>0</v>
      </c>
      <c r="FW159" s="117">
        <f t="shared" si="29"/>
        <v>0</v>
      </c>
      <c r="FX159" s="117">
        <f t="shared" si="29"/>
        <v>0</v>
      </c>
      <c r="FY159" s="117">
        <f t="shared" si="29"/>
        <v>0</v>
      </c>
      <c r="FZ159" s="117">
        <f t="shared" si="29"/>
        <v>0</v>
      </c>
      <c r="GA159" s="117">
        <f t="shared" si="29"/>
        <v>0</v>
      </c>
      <c r="GB159" s="117">
        <f t="shared" si="29"/>
        <v>0</v>
      </c>
      <c r="GC159" s="117">
        <f t="shared" si="29"/>
        <v>0</v>
      </c>
      <c r="GD159" s="117">
        <f t="shared" si="29"/>
        <v>0</v>
      </c>
      <c r="GE159" s="117">
        <f t="shared" si="29"/>
        <v>0</v>
      </c>
      <c r="GF159" s="117">
        <f t="shared" si="45"/>
        <v>0</v>
      </c>
      <c r="GG159" s="117">
        <f t="shared" si="45"/>
        <v>0</v>
      </c>
      <c r="GH159" s="117">
        <f t="shared" si="45"/>
        <v>0</v>
      </c>
      <c r="GI159" s="117">
        <f t="shared" si="45"/>
        <v>0</v>
      </c>
      <c r="GJ159" s="117">
        <f t="shared" si="45"/>
        <v>0</v>
      </c>
      <c r="GK159" s="117">
        <f t="shared" si="45"/>
        <v>0</v>
      </c>
      <c r="GL159" s="117">
        <f t="shared" si="45"/>
        <v>0</v>
      </c>
      <c r="GM159" s="117">
        <f t="shared" si="45"/>
        <v>0</v>
      </c>
      <c r="GN159" s="117">
        <f t="shared" si="45"/>
        <v>0</v>
      </c>
      <c r="GO159" s="117">
        <f t="shared" si="45"/>
        <v>0</v>
      </c>
      <c r="GP159" s="119">
        <f t="shared" si="45"/>
        <v>0</v>
      </c>
      <c r="GQ159" s="119">
        <f t="shared" si="29"/>
        <v>0</v>
      </c>
      <c r="GR159" s="247">
        <f t="shared" si="46"/>
        <v>0</v>
      </c>
      <c r="GS159" s="165"/>
      <c r="GT159" s="164">
        <f t="shared" si="47"/>
        <v>0</v>
      </c>
      <c r="GU159" s="117">
        <f t="shared" si="47"/>
        <v>0</v>
      </c>
      <c r="GV159" s="117">
        <f t="shared" si="47"/>
        <v>0</v>
      </c>
      <c r="GW159" s="117">
        <f t="shared" si="47"/>
        <v>0</v>
      </c>
      <c r="GX159" s="117">
        <f t="shared" si="30"/>
        <v>0</v>
      </c>
      <c r="GY159" s="117">
        <f t="shared" si="30"/>
        <v>0</v>
      </c>
      <c r="GZ159" s="117">
        <f t="shared" si="30"/>
        <v>0</v>
      </c>
      <c r="HA159" s="117">
        <f t="shared" si="30"/>
        <v>0</v>
      </c>
      <c r="HB159" s="117">
        <f t="shared" si="30"/>
        <v>0</v>
      </c>
      <c r="HC159" s="117">
        <f t="shared" si="30"/>
        <v>0</v>
      </c>
      <c r="HD159" s="117">
        <f t="shared" si="30"/>
        <v>0</v>
      </c>
      <c r="HE159" s="117">
        <f t="shared" si="30"/>
        <v>0</v>
      </c>
      <c r="HF159" s="117">
        <f t="shared" si="30"/>
        <v>0</v>
      </c>
      <c r="HG159" s="117">
        <f t="shared" si="30"/>
        <v>0</v>
      </c>
      <c r="HH159" s="117">
        <f t="shared" si="47"/>
        <v>0</v>
      </c>
      <c r="HI159" s="117">
        <f t="shared" si="47"/>
        <v>0</v>
      </c>
      <c r="HJ159" s="117">
        <f t="shared" si="47"/>
        <v>0</v>
      </c>
      <c r="HK159" s="117">
        <f t="shared" si="47"/>
        <v>0</v>
      </c>
      <c r="HL159" s="117">
        <f t="shared" si="47"/>
        <v>0</v>
      </c>
      <c r="HM159" s="117">
        <f t="shared" si="47"/>
        <v>0</v>
      </c>
      <c r="HN159" s="117">
        <f t="shared" si="47"/>
        <v>0</v>
      </c>
      <c r="HO159" s="117">
        <f t="shared" si="47"/>
        <v>0</v>
      </c>
      <c r="HP159" s="117">
        <f t="shared" si="47"/>
        <v>0</v>
      </c>
      <c r="HQ159" s="117">
        <f t="shared" si="47"/>
        <v>0</v>
      </c>
      <c r="HR159" s="119">
        <f t="shared" si="47"/>
        <v>0</v>
      </c>
      <c r="HS159" s="119">
        <f t="shared" si="30"/>
        <v>0</v>
      </c>
      <c r="HT159" s="247">
        <f t="shared" si="48"/>
        <v>0</v>
      </c>
      <c r="HU159" s="165"/>
      <c r="HV159" s="164">
        <f t="shared" si="49"/>
        <v>0</v>
      </c>
      <c r="HW159" s="117">
        <f t="shared" si="49"/>
        <v>0</v>
      </c>
      <c r="HX159" s="117">
        <f t="shared" si="49"/>
        <v>0</v>
      </c>
      <c r="HY159" s="117">
        <f t="shared" si="49"/>
        <v>0</v>
      </c>
      <c r="HZ159" s="117">
        <f t="shared" si="31"/>
        <v>0</v>
      </c>
      <c r="IA159" s="117">
        <f t="shared" si="31"/>
        <v>0</v>
      </c>
      <c r="IB159" s="117">
        <f t="shared" si="31"/>
        <v>0</v>
      </c>
      <c r="IC159" s="117">
        <f t="shared" si="31"/>
        <v>0</v>
      </c>
      <c r="ID159" s="117">
        <f t="shared" si="31"/>
        <v>0</v>
      </c>
      <c r="IE159" s="117">
        <f t="shared" si="31"/>
        <v>0</v>
      </c>
      <c r="IF159" s="117">
        <f t="shared" si="31"/>
        <v>0</v>
      </c>
      <c r="IG159" s="117">
        <f t="shared" si="31"/>
        <v>0</v>
      </c>
      <c r="IH159" s="117">
        <f t="shared" si="31"/>
        <v>0</v>
      </c>
      <c r="II159" s="117">
        <f t="shared" si="31"/>
        <v>0</v>
      </c>
      <c r="IJ159" s="117">
        <f t="shared" si="49"/>
        <v>0</v>
      </c>
      <c r="IK159" s="117">
        <f t="shared" si="49"/>
        <v>0</v>
      </c>
      <c r="IL159" s="117">
        <f t="shared" si="49"/>
        <v>0</v>
      </c>
      <c r="IM159" s="117">
        <f t="shared" si="49"/>
        <v>0</v>
      </c>
      <c r="IN159" s="117">
        <f t="shared" si="49"/>
        <v>0</v>
      </c>
      <c r="IO159" s="117">
        <f t="shared" si="49"/>
        <v>0</v>
      </c>
      <c r="IP159" s="117">
        <f t="shared" si="49"/>
        <v>0</v>
      </c>
      <c r="IQ159" s="117">
        <f t="shared" si="49"/>
        <v>0</v>
      </c>
      <c r="IR159" s="117">
        <f t="shared" si="49"/>
        <v>0</v>
      </c>
      <c r="IS159" s="117">
        <f t="shared" si="49"/>
        <v>0</v>
      </c>
      <c r="IT159" s="119">
        <f t="shared" si="49"/>
        <v>0</v>
      </c>
      <c r="IU159" s="119">
        <f t="shared" si="31"/>
        <v>0</v>
      </c>
      <c r="IV159" s="247">
        <f t="shared" si="50"/>
        <v>0</v>
      </c>
      <c r="IW159" s="165"/>
      <c r="IX159" s="164">
        <f t="shared" si="51"/>
        <v>0</v>
      </c>
      <c r="IY159" s="117">
        <f t="shared" si="51"/>
        <v>0</v>
      </c>
      <c r="IZ159" s="117">
        <f t="shared" si="51"/>
        <v>0</v>
      </c>
      <c r="JA159" s="117">
        <f t="shared" si="51"/>
        <v>0</v>
      </c>
      <c r="JB159" s="117">
        <f t="shared" si="32"/>
        <v>0</v>
      </c>
      <c r="JC159" s="117">
        <f t="shared" si="32"/>
        <v>0</v>
      </c>
      <c r="JD159" s="117">
        <f t="shared" si="32"/>
        <v>0</v>
      </c>
      <c r="JE159" s="117">
        <f t="shared" si="32"/>
        <v>0</v>
      </c>
      <c r="JF159" s="117">
        <f t="shared" si="32"/>
        <v>0</v>
      </c>
      <c r="JG159" s="117">
        <f t="shared" si="32"/>
        <v>0</v>
      </c>
      <c r="JH159" s="117">
        <f t="shared" si="32"/>
        <v>0</v>
      </c>
      <c r="JI159" s="117">
        <f t="shared" si="32"/>
        <v>0</v>
      </c>
      <c r="JJ159" s="117">
        <f t="shared" si="32"/>
        <v>0</v>
      </c>
      <c r="JK159" s="117">
        <f t="shared" si="32"/>
        <v>0</v>
      </c>
      <c r="JL159" s="117">
        <f t="shared" si="51"/>
        <v>0</v>
      </c>
      <c r="JM159" s="117">
        <f t="shared" si="51"/>
        <v>0</v>
      </c>
      <c r="JN159" s="117">
        <f t="shared" si="51"/>
        <v>0</v>
      </c>
      <c r="JO159" s="117">
        <f t="shared" si="51"/>
        <v>0</v>
      </c>
      <c r="JP159" s="117">
        <f t="shared" si="51"/>
        <v>0</v>
      </c>
      <c r="JQ159" s="117">
        <f t="shared" si="51"/>
        <v>0</v>
      </c>
      <c r="JR159" s="117">
        <f t="shared" si="51"/>
        <v>0</v>
      </c>
      <c r="JS159" s="117">
        <f t="shared" si="51"/>
        <v>0</v>
      </c>
      <c r="JT159" s="117">
        <f t="shared" si="51"/>
        <v>0</v>
      </c>
      <c r="JU159" s="117">
        <f t="shared" si="51"/>
        <v>0</v>
      </c>
      <c r="JV159" s="119">
        <f t="shared" si="51"/>
        <v>0</v>
      </c>
      <c r="JW159" s="119">
        <f t="shared" si="32"/>
        <v>0</v>
      </c>
      <c r="JX159" s="247">
        <f t="shared" si="52"/>
        <v>0</v>
      </c>
      <c r="JY159" s="165"/>
      <c r="JZ159" s="164">
        <f t="shared" si="53"/>
        <v>0</v>
      </c>
      <c r="KA159" s="117">
        <f t="shared" si="53"/>
        <v>0</v>
      </c>
      <c r="KB159" s="117">
        <f t="shared" si="53"/>
        <v>0</v>
      </c>
      <c r="KC159" s="117">
        <f t="shared" si="53"/>
        <v>0</v>
      </c>
      <c r="KD159" s="117">
        <f t="shared" si="33"/>
        <v>0</v>
      </c>
      <c r="KE159" s="117">
        <f t="shared" si="33"/>
        <v>0</v>
      </c>
      <c r="KF159" s="117">
        <f t="shared" si="33"/>
        <v>0</v>
      </c>
      <c r="KG159" s="117">
        <f t="shared" si="33"/>
        <v>0</v>
      </c>
      <c r="KH159" s="117">
        <f t="shared" si="33"/>
        <v>0</v>
      </c>
      <c r="KI159" s="117">
        <f t="shared" si="33"/>
        <v>0</v>
      </c>
      <c r="KJ159" s="117">
        <f t="shared" si="33"/>
        <v>0</v>
      </c>
      <c r="KK159" s="117">
        <f t="shared" si="33"/>
        <v>0</v>
      </c>
      <c r="KL159" s="117">
        <f t="shared" si="33"/>
        <v>0</v>
      </c>
      <c r="KM159" s="117">
        <f t="shared" si="33"/>
        <v>0</v>
      </c>
      <c r="KN159" s="117">
        <f t="shared" si="53"/>
        <v>0</v>
      </c>
      <c r="KO159" s="117">
        <f t="shared" si="53"/>
        <v>0</v>
      </c>
      <c r="KP159" s="117">
        <f t="shared" si="53"/>
        <v>0</v>
      </c>
      <c r="KQ159" s="117">
        <f t="shared" si="53"/>
        <v>0</v>
      </c>
      <c r="KR159" s="117">
        <f t="shared" si="53"/>
        <v>0</v>
      </c>
      <c r="KS159" s="117">
        <f t="shared" si="53"/>
        <v>0</v>
      </c>
      <c r="KT159" s="117">
        <f t="shared" si="53"/>
        <v>0</v>
      </c>
      <c r="KU159" s="117">
        <f t="shared" si="53"/>
        <v>0</v>
      </c>
      <c r="KV159" s="117">
        <f t="shared" si="53"/>
        <v>0</v>
      </c>
      <c r="KW159" s="117">
        <f t="shared" si="53"/>
        <v>0</v>
      </c>
      <c r="KX159" s="119">
        <f t="shared" si="53"/>
        <v>0</v>
      </c>
      <c r="KY159" s="119">
        <f t="shared" si="33"/>
        <v>0</v>
      </c>
      <c r="KZ159" s="247">
        <f t="shared" si="54"/>
        <v>0</v>
      </c>
    </row>
    <row r="160" spans="1:312" x14ac:dyDescent="0.25">
      <c r="A160" s="115" t="s">
        <v>44</v>
      </c>
      <c r="B160" s="805" t="s">
        <v>92</v>
      </c>
      <c r="C160" s="806">
        <v>23380</v>
      </c>
      <c r="D160" s="805"/>
      <c r="E160" s="806"/>
      <c r="F160" s="164">
        <f t="shared" si="34"/>
        <v>0</v>
      </c>
      <c r="G160" s="117">
        <f t="shared" si="34"/>
        <v>0</v>
      </c>
      <c r="H160" s="117">
        <f t="shared" si="34"/>
        <v>0</v>
      </c>
      <c r="I160" s="117">
        <f t="shared" si="34"/>
        <v>0</v>
      </c>
      <c r="J160" s="117">
        <f t="shared" si="34"/>
        <v>0</v>
      </c>
      <c r="K160" s="117">
        <f t="shared" si="34"/>
        <v>0</v>
      </c>
      <c r="L160" s="117">
        <f t="shared" si="34"/>
        <v>0</v>
      </c>
      <c r="M160" s="117">
        <f t="shared" si="34"/>
        <v>0</v>
      </c>
      <c r="N160" s="117">
        <f t="shared" si="34"/>
        <v>0</v>
      </c>
      <c r="O160" s="117">
        <f t="shared" si="34"/>
        <v>0</v>
      </c>
      <c r="P160" s="117">
        <f t="shared" si="34"/>
        <v>0</v>
      </c>
      <c r="Q160" s="117">
        <f t="shared" si="34"/>
        <v>0</v>
      </c>
      <c r="R160" s="117">
        <f t="shared" si="34"/>
        <v>0</v>
      </c>
      <c r="S160" s="117">
        <f t="shared" si="34"/>
        <v>0</v>
      </c>
      <c r="T160" s="119">
        <f t="shared" si="34"/>
        <v>0</v>
      </c>
      <c r="U160" s="119">
        <f t="shared" si="34"/>
        <v>0</v>
      </c>
      <c r="V160" s="117">
        <f t="shared" si="22"/>
        <v>0</v>
      </c>
      <c r="W160" s="117">
        <f t="shared" si="22"/>
        <v>0</v>
      </c>
      <c r="X160" s="119">
        <f t="shared" si="22"/>
        <v>0</v>
      </c>
      <c r="Y160" s="119">
        <f t="shared" si="22"/>
        <v>0</v>
      </c>
      <c r="Z160" s="119">
        <f t="shared" si="22"/>
        <v>0</v>
      </c>
      <c r="AA160" s="119">
        <f t="shared" si="22"/>
        <v>0</v>
      </c>
      <c r="AB160" s="119">
        <f t="shared" si="22"/>
        <v>0</v>
      </c>
      <c r="AC160" s="119">
        <f t="shared" si="22"/>
        <v>0</v>
      </c>
      <c r="AD160" s="119">
        <f t="shared" si="34"/>
        <v>0</v>
      </c>
      <c r="AE160" s="119">
        <f t="shared" si="34"/>
        <v>0</v>
      </c>
      <c r="AF160" s="247">
        <f t="shared" si="23"/>
        <v>0</v>
      </c>
      <c r="AG160" s="162"/>
      <c r="AH160" s="164">
        <f t="shared" si="35"/>
        <v>0</v>
      </c>
      <c r="AI160" s="117">
        <f t="shared" si="35"/>
        <v>0</v>
      </c>
      <c r="AJ160" s="117">
        <f t="shared" si="35"/>
        <v>0</v>
      </c>
      <c r="AK160" s="117">
        <f t="shared" si="35"/>
        <v>0</v>
      </c>
      <c r="AL160" s="117">
        <f t="shared" si="24"/>
        <v>0</v>
      </c>
      <c r="AM160" s="117">
        <f t="shared" si="24"/>
        <v>0</v>
      </c>
      <c r="AN160" s="117">
        <f t="shared" si="24"/>
        <v>0</v>
      </c>
      <c r="AO160" s="117">
        <f t="shared" si="24"/>
        <v>0</v>
      </c>
      <c r="AP160" s="117">
        <f t="shared" si="24"/>
        <v>0</v>
      </c>
      <c r="AQ160" s="117">
        <f t="shared" si="24"/>
        <v>0</v>
      </c>
      <c r="AR160" s="117">
        <f t="shared" si="24"/>
        <v>0</v>
      </c>
      <c r="AS160" s="117">
        <f t="shared" si="24"/>
        <v>0</v>
      </c>
      <c r="AT160" s="117">
        <f t="shared" si="24"/>
        <v>0</v>
      </c>
      <c r="AU160" s="117">
        <f t="shared" si="24"/>
        <v>0</v>
      </c>
      <c r="AV160" s="117">
        <f t="shared" si="35"/>
        <v>0</v>
      </c>
      <c r="AW160" s="117">
        <f t="shared" si="35"/>
        <v>0</v>
      </c>
      <c r="AX160" s="117">
        <f t="shared" si="35"/>
        <v>0</v>
      </c>
      <c r="AY160" s="117">
        <f t="shared" si="35"/>
        <v>0</v>
      </c>
      <c r="AZ160" s="117">
        <f t="shared" si="35"/>
        <v>0</v>
      </c>
      <c r="BA160" s="117">
        <f t="shared" si="35"/>
        <v>0</v>
      </c>
      <c r="BB160" s="117">
        <f t="shared" si="35"/>
        <v>0</v>
      </c>
      <c r="BC160" s="117">
        <f t="shared" si="35"/>
        <v>0</v>
      </c>
      <c r="BD160" s="117">
        <f t="shared" si="35"/>
        <v>0</v>
      </c>
      <c r="BE160" s="117">
        <f t="shared" si="35"/>
        <v>0</v>
      </c>
      <c r="BF160" s="119">
        <f t="shared" si="35"/>
        <v>0</v>
      </c>
      <c r="BG160" s="119">
        <f t="shared" si="24"/>
        <v>0</v>
      </c>
      <c r="BH160" s="247">
        <f t="shared" si="36"/>
        <v>0</v>
      </c>
      <c r="BI160" s="165"/>
      <c r="BJ160" s="164">
        <f t="shared" si="37"/>
        <v>0</v>
      </c>
      <c r="BK160" s="117">
        <f t="shared" si="37"/>
        <v>0</v>
      </c>
      <c r="BL160" s="117">
        <f t="shared" si="37"/>
        <v>0</v>
      </c>
      <c r="BM160" s="117">
        <f t="shared" si="37"/>
        <v>0</v>
      </c>
      <c r="BN160" s="117">
        <f t="shared" si="25"/>
        <v>0</v>
      </c>
      <c r="BO160" s="117">
        <f t="shared" si="25"/>
        <v>0</v>
      </c>
      <c r="BP160" s="117">
        <f t="shared" si="25"/>
        <v>0</v>
      </c>
      <c r="BQ160" s="117">
        <f t="shared" si="25"/>
        <v>0</v>
      </c>
      <c r="BR160" s="117">
        <f t="shared" si="25"/>
        <v>0</v>
      </c>
      <c r="BS160" s="117">
        <f t="shared" si="25"/>
        <v>0</v>
      </c>
      <c r="BT160" s="117">
        <f t="shared" si="25"/>
        <v>0</v>
      </c>
      <c r="BU160" s="117">
        <f t="shared" si="25"/>
        <v>0</v>
      </c>
      <c r="BV160" s="117">
        <f t="shared" si="25"/>
        <v>0</v>
      </c>
      <c r="BW160" s="117">
        <f t="shared" si="25"/>
        <v>0</v>
      </c>
      <c r="BX160" s="117">
        <f t="shared" si="37"/>
        <v>0</v>
      </c>
      <c r="BY160" s="117">
        <f t="shared" si="37"/>
        <v>0</v>
      </c>
      <c r="BZ160" s="117">
        <f t="shared" si="37"/>
        <v>0</v>
      </c>
      <c r="CA160" s="117">
        <f t="shared" si="37"/>
        <v>0</v>
      </c>
      <c r="CB160" s="117">
        <f t="shared" si="37"/>
        <v>0</v>
      </c>
      <c r="CC160" s="117">
        <f t="shared" si="37"/>
        <v>0</v>
      </c>
      <c r="CD160" s="117">
        <f t="shared" si="37"/>
        <v>0</v>
      </c>
      <c r="CE160" s="117">
        <f t="shared" si="37"/>
        <v>0</v>
      </c>
      <c r="CF160" s="117">
        <f t="shared" si="37"/>
        <v>0</v>
      </c>
      <c r="CG160" s="117">
        <f t="shared" si="37"/>
        <v>0</v>
      </c>
      <c r="CH160" s="119">
        <f t="shared" si="37"/>
        <v>0</v>
      </c>
      <c r="CI160" s="119">
        <f t="shared" si="25"/>
        <v>0</v>
      </c>
      <c r="CJ160" s="247">
        <f t="shared" si="38"/>
        <v>0</v>
      </c>
      <c r="CK160" s="165"/>
      <c r="CL160" s="164">
        <f t="shared" si="39"/>
        <v>0</v>
      </c>
      <c r="CM160" s="117">
        <f t="shared" si="39"/>
        <v>0</v>
      </c>
      <c r="CN160" s="117">
        <f t="shared" si="39"/>
        <v>0</v>
      </c>
      <c r="CO160" s="117">
        <f t="shared" si="39"/>
        <v>0</v>
      </c>
      <c r="CP160" s="117">
        <f t="shared" si="26"/>
        <v>0</v>
      </c>
      <c r="CQ160" s="117">
        <f t="shared" si="26"/>
        <v>0</v>
      </c>
      <c r="CR160" s="117">
        <f t="shared" si="26"/>
        <v>0</v>
      </c>
      <c r="CS160" s="117">
        <f t="shared" si="26"/>
        <v>0</v>
      </c>
      <c r="CT160" s="117">
        <f t="shared" si="26"/>
        <v>0</v>
      </c>
      <c r="CU160" s="117">
        <f t="shared" si="26"/>
        <v>0</v>
      </c>
      <c r="CV160" s="117">
        <f t="shared" si="26"/>
        <v>0</v>
      </c>
      <c r="CW160" s="117">
        <f t="shared" si="26"/>
        <v>0</v>
      </c>
      <c r="CX160" s="117">
        <f t="shared" si="26"/>
        <v>0</v>
      </c>
      <c r="CY160" s="117">
        <f t="shared" si="26"/>
        <v>0</v>
      </c>
      <c r="CZ160" s="117">
        <f t="shared" si="39"/>
        <v>0</v>
      </c>
      <c r="DA160" s="117">
        <f t="shared" si="39"/>
        <v>0</v>
      </c>
      <c r="DB160" s="117">
        <f t="shared" si="39"/>
        <v>0</v>
      </c>
      <c r="DC160" s="117">
        <f t="shared" si="39"/>
        <v>0</v>
      </c>
      <c r="DD160" s="117">
        <f t="shared" si="39"/>
        <v>0</v>
      </c>
      <c r="DE160" s="117">
        <f t="shared" si="39"/>
        <v>0</v>
      </c>
      <c r="DF160" s="117">
        <f t="shared" si="39"/>
        <v>0</v>
      </c>
      <c r="DG160" s="117">
        <f t="shared" si="39"/>
        <v>0</v>
      </c>
      <c r="DH160" s="117">
        <f t="shared" si="39"/>
        <v>0</v>
      </c>
      <c r="DI160" s="117">
        <f t="shared" si="39"/>
        <v>0</v>
      </c>
      <c r="DJ160" s="119">
        <f t="shared" si="39"/>
        <v>0</v>
      </c>
      <c r="DK160" s="119">
        <f t="shared" si="26"/>
        <v>0</v>
      </c>
      <c r="DL160" s="247">
        <f t="shared" si="40"/>
        <v>0</v>
      </c>
      <c r="DM160" s="165"/>
      <c r="DN160" s="164">
        <f t="shared" si="41"/>
        <v>0</v>
      </c>
      <c r="DO160" s="117">
        <f t="shared" si="41"/>
        <v>0</v>
      </c>
      <c r="DP160" s="117">
        <f t="shared" si="41"/>
        <v>0</v>
      </c>
      <c r="DQ160" s="117">
        <f t="shared" si="41"/>
        <v>0</v>
      </c>
      <c r="DR160" s="117">
        <f t="shared" si="27"/>
        <v>0</v>
      </c>
      <c r="DS160" s="117">
        <f t="shared" si="27"/>
        <v>0</v>
      </c>
      <c r="DT160" s="117">
        <f t="shared" si="27"/>
        <v>0</v>
      </c>
      <c r="DU160" s="117">
        <f t="shared" si="27"/>
        <v>0</v>
      </c>
      <c r="DV160" s="117">
        <f t="shared" si="27"/>
        <v>0</v>
      </c>
      <c r="DW160" s="117">
        <f t="shared" si="27"/>
        <v>0</v>
      </c>
      <c r="DX160" s="117">
        <f t="shared" si="27"/>
        <v>0</v>
      </c>
      <c r="DY160" s="117">
        <f t="shared" si="27"/>
        <v>0</v>
      </c>
      <c r="DZ160" s="117">
        <f t="shared" si="27"/>
        <v>0</v>
      </c>
      <c r="EA160" s="117">
        <f t="shared" si="27"/>
        <v>0</v>
      </c>
      <c r="EB160" s="117">
        <f t="shared" si="41"/>
        <v>0</v>
      </c>
      <c r="EC160" s="117">
        <f t="shared" si="41"/>
        <v>0</v>
      </c>
      <c r="ED160" s="117">
        <f t="shared" si="41"/>
        <v>0</v>
      </c>
      <c r="EE160" s="117">
        <f t="shared" si="41"/>
        <v>0</v>
      </c>
      <c r="EF160" s="117">
        <f t="shared" si="41"/>
        <v>0</v>
      </c>
      <c r="EG160" s="117">
        <f t="shared" si="41"/>
        <v>0</v>
      </c>
      <c r="EH160" s="117">
        <f t="shared" si="41"/>
        <v>0</v>
      </c>
      <c r="EI160" s="117">
        <f t="shared" si="41"/>
        <v>0</v>
      </c>
      <c r="EJ160" s="117">
        <f t="shared" si="41"/>
        <v>0</v>
      </c>
      <c r="EK160" s="117">
        <f t="shared" si="41"/>
        <v>0</v>
      </c>
      <c r="EL160" s="119">
        <f t="shared" si="41"/>
        <v>0</v>
      </c>
      <c r="EM160" s="119">
        <f t="shared" si="27"/>
        <v>0</v>
      </c>
      <c r="EN160" s="247">
        <f t="shared" si="42"/>
        <v>0</v>
      </c>
      <c r="EO160" s="165"/>
      <c r="EP160" s="164">
        <f t="shared" si="43"/>
        <v>0</v>
      </c>
      <c r="EQ160" s="117">
        <f t="shared" si="43"/>
        <v>0</v>
      </c>
      <c r="ER160" s="117">
        <f t="shared" si="43"/>
        <v>0</v>
      </c>
      <c r="ES160" s="117">
        <f t="shared" si="43"/>
        <v>0</v>
      </c>
      <c r="ET160" s="117">
        <f t="shared" si="28"/>
        <v>0</v>
      </c>
      <c r="EU160" s="117">
        <f t="shared" si="28"/>
        <v>0</v>
      </c>
      <c r="EV160" s="117">
        <f t="shared" si="28"/>
        <v>0</v>
      </c>
      <c r="EW160" s="117">
        <f t="shared" si="28"/>
        <v>0</v>
      </c>
      <c r="EX160" s="117">
        <f t="shared" si="28"/>
        <v>0</v>
      </c>
      <c r="EY160" s="117">
        <f t="shared" si="28"/>
        <v>0</v>
      </c>
      <c r="EZ160" s="117">
        <f t="shared" si="28"/>
        <v>0</v>
      </c>
      <c r="FA160" s="117">
        <f t="shared" si="28"/>
        <v>0</v>
      </c>
      <c r="FB160" s="117">
        <f t="shared" si="28"/>
        <v>0</v>
      </c>
      <c r="FC160" s="117">
        <f t="shared" si="28"/>
        <v>0</v>
      </c>
      <c r="FD160" s="117">
        <f t="shared" si="43"/>
        <v>0</v>
      </c>
      <c r="FE160" s="117">
        <f t="shared" si="43"/>
        <v>0</v>
      </c>
      <c r="FF160" s="117">
        <f t="shared" si="43"/>
        <v>0</v>
      </c>
      <c r="FG160" s="117">
        <f t="shared" si="43"/>
        <v>0</v>
      </c>
      <c r="FH160" s="117">
        <f t="shared" si="43"/>
        <v>0</v>
      </c>
      <c r="FI160" s="117">
        <f t="shared" si="43"/>
        <v>0</v>
      </c>
      <c r="FJ160" s="117">
        <f t="shared" si="43"/>
        <v>0</v>
      </c>
      <c r="FK160" s="117">
        <f t="shared" si="43"/>
        <v>0</v>
      </c>
      <c r="FL160" s="117">
        <f t="shared" si="43"/>
        <v>0</v>
      </c>
      <c r="FM160" s="117">
        <f t="shared" si="43"/>
        <v>0</v>
      </c>
      <c r="FN160" s="119">
        <f t="shared" si="43"/>
        <v>0</v>
      </c>
      <c r="FO160" s="119">
        <f t="shared" si="28"/>
        <v>0</v>
      </c>
      <c r="FP160" s="247">
        <f t="shared" si="44"/>
        <v>0</v>
      </c>
      <c r="FQ160" s="165"/>
      <c r="FR160" s="164">
        <f t="shared" si="45"/>
        <v>0</v>
      </c>
      <c r="FS160" s="117">
        <f t="shared" si="45"/>
        <v>0</v>
      </c>
      <c r="FT160" s="117">
        <f t="shared" si="45"/>
        <v>0</v>
      </c>
      <c r="FU160" s="117">
        <f t="shared" si="45"/>
        <v>0</v>
      </c>
      <c r="FV160" s="117">
        <f t="shared" si="29"/>
        <v>0</v>
      </c>
      <c r="FW160" s="117">
        <f t="shared" si="29"/>
        <v>0</v>
      </c>
      <c r="FX160" s="117">
        <f t="shared" si="29"/>
        <v>0</v>
      </c>
      <c r="FY160" s="117">
        <f t="shared" si="29"/>
        <v>0</v>
      </c>
      <c r="FZ160" s="117">
        <f t="shared" si="29"/>
        <v>0</v>
      </c>
      <c r="GA160" s="117">
        <f t="shared" si="29"/>
        <v>0</v>
      </c>
      <c r="GB160" s="117">
        <f t="shared" si="29"/>
        <v>0</v>
      </c>
      <c r="GC160" s="117">
        <f t="shared" si="29"/>
        <v>0</v>
      </c>
      <c r="GD160" s="117">
        <f t="shared" si="29"/>
        <v>0</v>
      </c>
      <c r="GE160" s="117">
        <f t="shared" si="29"/>
        <v>0</v>
      </c>
      <c r="GF160" s="117">
        <f t="shared" si="45"/>
        <v>0</v>
      </c>
      <c r="GG160" s="117">
        <f t="shared" si="45"/>
        <v>0</v>
      </c>
      <c r="GH160" s="117">
        <f t="shared" si="45"/>
        <v>0</v>
      </c>
      <c r="GI160" s="117">
        <f t="shared" si="45"/>
        <v>0</v>
      </c>
      <c r="GJ160" s="117">
        <f t="shared" si="45"/>
        <v>0</v>
      </c>
      <c r="GK160" s="117">
        <f t="shared" si="45"/>
        <v>0</v>
      </c>
      <c r="GL160" s="117">
        <f t="shared" si="45"/>
        <v>0</v>
      </c>
      <c r="GM160" s="117">
        <f t="shared" si="45"/>
        <v>0</v>
      </c>
      <c r="GN160" s="117">
        <f t="shared" si="45"/>
        <v>0</v>
      </c>
      <c r="GO160" s="117">
        <f t="shared" si="45"/>
        <v>0</v>
      </c>
      <c r="GP160" s="119">
        <f t="shared" si="45"/>
        <v>0</v>
      </c>
      <c r="GQ160" s="119">
        <f t="shared" si="29"/>
        <v>0</v>
      </c>
      <c r="GR160" s="247">
        <f t="shared" si="46"/>
        <v>0</v>
      </c>
      <c r="GS160" s="165"/>
      <c r="GT160" s="164">
        <f t="shared" si="47"/>
        <v>0</v>
      </c>
      <c r="GU160" s="117">
        <f t="shared" si="47"/>
        <v>0</v>
      </c>
      <c r="GV160" s="117">
        <f t="shared" si="47"/>
        <v>0</v>
      </c>
      <c r="GW160" s="117">
        <f t="shared" si="47"/>
        <v>0</v>
      </c>
      <c r="GX160" s="117">
        <f t="shared" si="30"/>
        <v>0</v>
      </c>
      <c r="GY160" s="117">
        <f t="shared" si="30"/>
        <v>0</v>
      </c>
      <c r="GZ160" s="117">
        <f t="shared" si="30"/>
        <v>0</v>
      </c>
      <c r="HA160" s="117">
        <f t="shared" si="30"/>
        <v>0</v>
      </c>
      <c r="HB160" s="117">
        <f t="shared" si="30"/>
        <v>0</v>
      </c>
      <c r="HC160" s="117">
        <f t="shared" si="30"/>
        <v>0</v>
      </c>
      <c r="HD160" s="117">
        <f t="shared" si="30"/>
        <v>0</v>
      </c>
      <c r="HE160" s="117">
        <f t="shared" si="30"/>
        <v>0</v>
      </c>
      <c r="HF160" s="117">
        <f t="shared" si="30"/>
        <v>0</v>
      </c>
      <c r="HG160" s="117">
        <f t="shared" si="30"/>
        <v>0</v>
      </c>
      <c r="HH160" s="117">
        <f t="shared" si="47"/>
        <v>0</v>
      </c>
      <c r="HI160" s="117">
        <f t="shared" si="47"/>
        <v>0</v>
      </c>
      <c r="HJ160" s="117">
        <f t="shared" si="47"/>
        <v>0</v>
      </c>
      <c r="HK160" s="117">
        <f t="shared" si="47"/>
        <v>0</v>
      </c>
      <c r="HL160" s="117">
        <f t="shared" si="47"/>
        <v>0</v>
      </c>
      <c r="HM160" s="117">
        <f t="shared" si="47"/>
        <v>0</v>
      </c>
      <c r="HN160" s="117">
        <f t="shared" si="47"/>
        <v>0</v>
      </c>
      <c r="HO160" s="117">
        <f t="shared" si="47"/>
        <v>0</v>
      </c>
      <c r="HP160" s="117">
        <f t="shared" si="47"/>
        <v>0</v>
      </c>
      <c r="HQ160" s="117">
        <f t="shared" si="47"/>
        <v>0</v>
      </c>
      <c r="HR160" s="119">
        <f t="shared" si="47"/>
        <v>0</v>
      </c>
      <c r="HS160" s="119">
        <f t="shared" si="30"/>
        <v>0</v>
      </c>
      <c r="HT160" s="247">
        <f t="shared" si="48"/>
        <v>0</v>
      </c>
      <c r="HU160" s="165"/>
      <c r="HV160" s="164">
        <f t="shared" si="49"/>
        <v>0</v>
      </c>
      <c r="HW160" s="117">
        <f t="shared" si="49"/>
        <v>0</v>
      </c>
      <c r="HX160" s="117">
        <f t="shared" si="49"/>
        <v>0</v>
      </c>
      <c r="HY160" s="117">
        <f t="shared" si="49"/>
        <v>0</v>
      </c>
      <c r="HZ160" s="117">
        <f t="shared" si="31"/>
        <v>0</v>
      </c>
      <c r="IA160" s="117">
        <f t="shared" si="31"/>
        <v>0</v>
      </c>
      <c r="IB160" s="117">
        <f t="shared" si="31"/>
        <v>0</v>
      </c>
      <c r="IC160" s="117">
        <f t="shared" si="31"/>
        <v>0</v>
      </c>
      <c r="ID160" s="117">
        <f t="shared" si="31"/>
        <v>0</v>
      </c>
      <c r="IE160" s="117">
        <f t="shared" si="31"/>
        <v>0</v>
      </c>
      <c r="IF160" s="117">
        <f t="shared" si="31"/>
        <v>0</v>
      </c>
      <c r="IG160" s="117">
        <f t="shared" si="31"/>
        <v>0</v>
      </c>
      <c r="IH160" s="117">
        <f t="shared" si="31"/>
        <v>0</v>
      </c>
      <c r="II160" s="117">
        <f t="shared" si="31"/>
        <v>0</v>
      </c>
      <c r="IJ160" s="117">
        <f t="shared" si="49"/>
        <v>0</v>
      </c>
      <c r="IK160" s="117">
        <f t="shared" si="49"/>
        <v>0</v>
      </c>
      <c r="IL160" s="117">
        <f t="shared" si="49"/>
        <v>0</v>
      </c>
      <c r="IM160" s="117">
        <f t="shared" si="49"/>
        <v>0</v>
      </c>
      <c r="IN160" s="117">
        <f t="shared" si="49"/>
        <v>0</v>
      </c>
      <c r="IO160" s="117">
        <f t="shared" si="49"/>
        <v>0</v>
      </c>
      <c r="IP160" s="117">
        <f t="shared" si="49"/>
        <v>0</v>
      </c>
      <c r="IQ160" s="117">
        <f t="shared" si="49"/>
        <v>0</v>
      </c>
      <c r="IR160" s="117">
        <f t="shared" si="49"/>
        <v>0</v>
      </c>
      <c r="IS160" s="117">
        <f t="shared" si="49"/>
        <v>0</v>
      </c>
      <c r="IT160" s="119">
        <f t="shared" si="49"/>
        <v>0</v>
      </c>
      <c r="IU160" s="119">
        <f t="shared" si="31"/>
        <v>0</v>
      </c>
      <c r="IV160" s="247">
        <f t="shared" si="50"/>
        <v>0</v>
      </c>
      <c r="IW160" s="165"/>
      <c r="IX160" s="164">
        <f t="shared" si="51"/>
        <v>0</v>
      </c>
      <c r="IY160" s="117">
        <f t="shared" si="51"/>
        <v>0</v>
      </c>
      <c r="IZ160" s="117">
        <f t="shared" si="51"/>
        <v>0</v>
      </c>
      <c r="JA160" s="117">
        <f t="shared" si="51"/>
        <v>0</v>
      </c>
      <c r="JB160" s="117">
        <f t="shared" si="32"/>
        <v>0</v>
      </c>
      <c r="JC160" s="117">
        <f t="shared" si="32"/>
        <v>0</v>
      </c>
      <c r="JD160" s="117">
        <f t="shared" si="32"/>
        <v>0</v>
      </c>
      <c r="JE160" s="117">
        <f t="shared" si="32"/>
        <v>0</v>
      </c>
      <c r="JF160" s="117">
        <f t="shared" si="32"/>
        <v>0</v>
      </c>
      <c r="JG160" s="117">
        <f t="shared" si="32"/>
        <v>0</v>
      </c>
      <c r="JH160" s="117">
        <f t="shared" si="32"/>
        <v>0</v>
      </c>
      <c r="JI160" s="117">
        <f t="shared" si="32"/>
        <v>0</v>
      </c>
      <c r="JJ160" s="117">
        <f t="shared" si="32"/>
        <v>0</v>
      </c>
      <c r="JK160" s="117">
        <f t="shared" si="32"/>
        <v>0</v>
      </c>
      <c r="JL160" s="117">
        <f t="shared" si="51"/>
        <v>0</v>
      </c>
      <c r="JM160" s="117">
        <f t="shared" si="51"/>
        <v>0</v>
      </c>
      <c r="JN160" s="117">
        <f t="shared" si="51"/>
        <v>0</v>
      </c>
      <c r="JO160" s="117">
        <f t="shared" si="51"/>
        <v>0</v>
      </c>
      <c r="JP160" s="117">
        <f t="shared" si="51"/>
        <v>0</v>
      </c>
      <c r="JQ160" s="117">
        <f t="shared" si="51"/>
        <v>0</v>
      </c>
      <c r="JR160" s="117">
        <f t="shared" si="51"/>
        <v>0</v>
      </c>
      <c r="JS160" s="117">
        <f t="shared" si="51"/>
        <v>0</v>
      </c>
      <c r="JT160" s="117">
        <f t="shared" si="51"/>
        <v>0</v>
      </c>
      <c r="JU160" s="117">
        <f t="shared" si="51"/>
        <v>0</v>
      </c>
      <c r="JV160" s="119">
        <f t="shared" si="51"/>
        <v>0</v>
      </c>
      <c r="JW160" s="119">
        <f t="shared" si="32"/>
        <v>0</v>
      </c>
      <c r="JX160" s="247">
        <f t="shared" si="52"/>
        <v>0</v>
      </c>
      <c r="JY160" s="165"/>
      <c r="JZ160" s="164">
        <f t="shared" si="53"/>
        <v>0</v>
      </c>
      <c r="KA160" s="117">
        <f t="shared" si="53"/>
        <v>0</v>
      </c>
      <c r="KB160" s="117">
        <f t="shared" si="53"/>
        <v>0</v>
      </c>
      <c r="KC160" s="117">
        <f t="shared" si="53"/>
        <v>0</v>
      </c>
      <c r="KD160" s="117">
        <f t="shared" si="33"/>
        <v>0</v>
      </c>
      <c r="KE160" s="117">
        <f t="shared" si="33"/>
        <v>0</v>
      </c>
      <c r="KF160" s="117">
        <f t="shared" si="33"/>
        <v>0</v>
      </c>
      <c r="KG160" s="117">
        <f t="shared" si="33"/>
        <v>0</v>
      </c>
      <c r="KH160" s="117">
        <f t="shared" si="33"/>
        <v>0</v>
      </c>
      <c r="KI160" s="117">
        <f t="shared" si="33"/>
        <v>0</v>
      </c>
      <c r="KJ160" s="117">
        <f t="shared" si="33"/>
        <v>0</v>
      </c>
      <c r="KK160" s="117">
        <f t="shared" si="33"/>
        <v>0</v>
      </c>
      <c r="KL160" s="117">
        <f t="shared" si="33"/>
        <v>0</v>
      </c>
      <c r="KM160" s="117">
        <f t="shared" si="33"/>
        <v>0</v>
      </c>
      <c r="KN160" s="117">
        <f t="shared" si="53"/>
        <v>0</v>
      </c>
      <c r="KO160" s="117">
        <f t="shared" si="53"/>
        <v>0</v>
      </c>
      <c r="KP160" s="117">
        <f t="shared" si="53"/>
        <v>0</v>
      </c>
      <c r="KQ160" s="117">
        <f t="shared" si="53"/>
        <v>0</v>
      </c>
      <c r="KR160" s="117">
        <f t="shared" si="53"/>
        <v>0</v>
      </c>
      <c r="KS160" s="117">
        <f t="shared" si="53"/>
        <v>0</v>
      </c>
      <c r="KT160" s="117">
        <f t="shared" si="53"/>
        <v>0</v>
      </c>
      <c r="KU160" s="117">
        <f t="shared" si="53"/>
        <v>0</v>
      </c>
      <c r="KV160" s="117">
        <f t="shared" si="53"/>
        <v>0</v>
      </c>
      <c r="KW160" s="117">
        <f t="shared" si="53"/>
        <v>0</v>
      </c>
      <c r="KX160" s="119">
        <f t="shared" si="53"/>
        <v>0</v>
      </c>
      <c r="KY160" s="119">
        <f t="shared" si="33"/>
        <v>0</v>
      </c>
      <c r="KZ160" s="247">
        <f t="shared" si="54"/>
        <v>0</v>
      </c>
    </row>
    <row r="161" spans="1:312" x14ac:dyDescent="0.25">
      <c r="A161" s="115" t="s">
        <v>45</v>
      </c>
      <c r="B161" s="811"/>
      <c r="C161" s="812"/>
      <c r="D161" s="811"/>
      <c r="E161" s="812"/>
      <c r="F161" s="164">
        <f t="shared" si="34"/>
        <v>0</v>
      </c>
      <c r="G161" s="117">
        <f t="shared" si="34"/>
        <v>0</v>
      </c>
      <c r="H161" s="117">
        <f t="shared" si="34"/>
        <v>0</v>
      </c>
      <c r="I161" s="117">
        <f t="shared" si="34"/>
        <v>0</v>
      </c>
      <c r="J161" s="117">
        <f t="shared" si="34"/>
        <v>0</v>
      </c>
      <c r="K161" s="117">
        <f t="shared" si="34"/>
        <v>0</v>
      </c>
      <c r="L161" s="117">
        <f t="shared" si="34"/>
        <v>0</v>
      </c>
      <c r="M161" s="117">
        <f t="shared" si="34"/>
        <v>0</v>
      </c>
      <c r="N161" s="117">
        <f t="shared" si="34"/>
        <v>0</v>
      </c>
      <c r="O161" s="117">
        <f t="shared" si="34"/>
        <v>0</v>
      </c>
      <c r="P161" s="117">
        <f t="shared" si="34"/>
        <v>0</v>
      </c>
      <c r="Q161" s="117">
        <f t="shared" si="34"/>
        <v>0</v>
      </c>
      <c r="R161" s="117">
        <f t="shared" si="34"/>
        <v>0</v>
      </c>
      <c r="S161" s="117">
        <f t="shared" si="34"/>
        <v>0</v>
      </c>
      <c r="T161" s="119">
        <f t="shared" si="34"/>
        <v>0</v>
      </c>
      <c r="U161" s="119">
        <f t="shared" si="34"/>
        <v>0</v>
      </c>
      <c r="V161" s="117">
        <f t="shared" si="22"/>
        <v>0</v>
      </c>
      <c r="W161" s="117">
        <f t="shared" si="22"/>
        <v>0</v>
      </c>
      <c r="X161" s="119">
        <f t="shared" si="22"/>
        <v>0</v>
      </c>
      <c r="Y161" s="119">
        <f t="shared" si="22"/>
        <v>0</v>
      </c>
      <c r="Z161" s="119">
        <f t="shared" si="22"/>
        <v>0</v>
      </c>
      <c r="AA161" s="119">
        <f t="shared" si="22"/>
        <v>0</v>
      </c>
      <c r="AB161" s="119">
        <f t="shared" si="22"/>
        <v>0</v>
      </c>
      <c r="AC161" s="119">
        <f t="shared" si="22"/>
        <v>0</v>
      </c>
      <c r="AD161" s="119">
        <f t="shared" si="34"/>
        <v>0</v>
      </c>
      <c r="AE161" s="119">
        <f t="shared" si="34"/>
        <v>0</v>
      </c>
      <c r="AF161" s="247">
        <f t="shared" si="23"/>
        <v>0</v>
      </c>
      <c r="AG161" s="162"/>
      <c r="AH161" s="164">
        <f t="shared" si="35"/>
        <v>0</v>
      </c>
      <c r="AI161" s="117">
        <f t="shared" si="35"/>
        <v>0</v>
      </c>
      <c r="AJ161" s="117">
        <f t="shared" si="35"/>
        <v>0</v>
      </c>
      <c r="AK161" s="117">
        <f t="shared" si="35"/>
        <v>0</v>
      </c>
      <c r="AL161" s="117">
        <f t="shared" si="24"/>
        <v>0</v>
      </c>
      <c r="AM161" s="117">
        <f t="shared" si="24"/>
        <v>0</v>
      </c>
      <c r="AN161" s="117">
        <f t="shared" si="24"/>
        <v>0</v>
      </c>
      <c r="AO161" s="117">
        <f t="shared" si="24"/>
        <v>0</v>
      </c>
      <c r="AP161" s="117">
        <f t="shared" si="24"/>
        <v>0</v>
      </c>
      <c r="AQ161" s="117">
        <f t="shared" si="24"/>
        <v>0</v>
      </c>
      <c r="AR161" s="117">
        <f t="shared" si="24"/>
        <v>0</v>
      </c>
      <c r="AS161" s="117">
        <f t="shared" si="24"/>
        <v>0</v>
      </c>
      <c r="AT161" s="117">
        <f t="shared" si="24"/>
        <v>0</v>
      </c>
      <c r="AU161" s="117">
        <f t="shared" si="24"/>
        <v>0</v>
      </c>
      <c r="AV161" s="117">
        <f t="shared" si="35"/>
        <v>0</v>
      </c>
      <c r="AW161" s="117">
        <f t="shared" si="35"/>
        <v>0</v>
      </c>
      <c r="AX161" s="117">
        <f t="shared" si="35"/>
        <v>0</v>
      </c>
      <c r="AY161" s="117">
        <f t="shared" si="35"/>
        <v>0</v>
      </c>
      <c r="AZ161" s="117">
        <f t="shared" si="35"/>
        <v>0</v>
      </c>
      <c r="BA161" s="117">
        <f t="shared" si="35"/>
        <v>0</v>
      </c>
      <c r="BB161" s="117">
        <f t="shared" si="35"/>
        <v>0</v>
      </c>
      <c r="BC161" s="117">
        <f t="shared" si="35"/>
        <v>0</v>
      </c>
      <c r="BD161" s="117">
        <f t="shared" si="35"/>
        <v>0</v>
      </c>
      <c r="BE161" s="117">
        <f t="shared" si="35"/>
        <v>0</v>
      </c>
      <c r="BF161" s="119">
        <f t="shared" si="35"/>
        <v>0</v>
      </c>
      <c r="BG161" s="119">
        <f t="shared" si="24"/>
        <v>0</v>
      </c>
      <c r="BH161" s="247">
        <f t="shared" si="36"/>
        <v>0</v>
      </c>
      <c r="BI161" s="165"/>
      <c r="BJ161" s="164">
        <f t="shared" si="37"/>
        <v>0</v>
      </c>
      <c r="BK161" s="117">
        <f t="shared" si="37"/>
        <v>0</v>
      </c>
      <c r="BL161" s="117">
        <f t="shared" si="37"/>
        <v>0</v>
      </c>
      <c r="BM161" s="117">
        <f t="shared" si="37"/>
        <v>0</v>
      </c>
      <c r="BN161" s="117">
        <f t="shared" si="25"/>
        <v>0</v>
      </c>
      <c r="BO161" s="117">
        <f t="shared" si="25"/>
        <v>0</v>
      </c>
      <c r="BP161" s="117">
        <f t="shared" si="25"/>
        <v>0</v>
      </c>
      <c r="BQ161" s="117">
        <f t="shared" si="25"/>
        <v>0</v>
      </c>
      <c r="BR161" s="117">
        <f t="shared" si="25"/>
        <v>0</v>
      </c>
      <c r="BS161" s="117">
        <f t="shared" si="25"/>
        <v>0</v>
      </c>
      <c r="BT161" s="117">
        <f t="shared" si="25"/>
        <v>0</v>
      </c>
      <c r="BU161" s="117">
        <f t="shared" si="25"/>
        <v>0</v>
      </c>
      <c r="BV161" s="117">
        <f t="shared" si="25"/>
        <v>0</v>
      </c>
      <c r="BW161" s="117">
        <f t="shared" si="25"/>
        <v>0</v>
      </c>
      <c r="BX161" s="117">
        <f t="shared" si="37"/>
        <v>0</v>
      </c>
      <c r="BY161" s="117">
        <f t="shared" si="37"/>
        <v>0</v>
      </c>
      <c r="BZ161" s="117">
        <f t="shared" si="37"/>
        <v>0</v>
      </c>
      <c r="CA161" s="117">
        <f t="shared" si="37"/>
        <v>0</v>
      </c>
      <c r="CB161" s="117">
        <f t="shared" si="37"/>
        <v>0</v>
      </c>
      <c r="CC161" s="117">
        <f t="shared" si="37"/>
        <v>0</v>
      </c>
      <c r="CD161" s="117">
        <f t="shared" si="37"/>
        <v>0</v>
      </c>
      <c r="CE161" s="117">
        <f t="shared" si="37"/>
        <v>0</v>
      </c>
      <c r="CF161" s="117">
        <f t="shared" si="37"/>
        <v>0</v>
      </c>
      <c r="CG161" s="117">
        <f t="shared" si="37"/>
        <v>0</v>
      </c>
      <c r="CH161" s="119">
        <f t="shared" si="37"/>
        <v>0</v>
      </c>
      <c r="CI161" s="119">
        <f t="shared" si="25"/>
        <v>0</v>
      </c>
      <c r="CJ161" s="247">
        <f t="shared" si="38"/>
        <v>0</v>
      </c>
      <c r="CK161" s="165"/>
      <c r="CL161" s="164">
        <f t="shared" si="39"/>
        <v>0</v>
      </c>
      <c r="CM161" s="117">
        <f t="shared" si="39"/>
        <v>0</v>
      </c>
      <c r="CN161" s="117">
        <f t="shared" si="39"/>
        <v>0</v>
      </c>
      <c r="CO161" s="117">
        <f t="shared" si="39"/>
        <v>0</v>
      </c>
      <c r="CP161" s="117">
        <f t="shared" si="26"/>
        <v>0</v>
      </c>
      <c r="CQ161" s="117">
        <f t="shared" si="26"/>
        <v>0</v>
      </c>
      <c r="CR161" s="117">
        <f t="shared" si="26"/>
        <v>0</v>
      </c>
      <c r="CS161" s="117">
        <f t="shared" si="26"/>
        <v>0</v>
      </c>
      <c r="CT161" s="117">
        <f t="shared" si="26"/>
        <v>0</v>
      </c>
      <c r="CU161" s="117">
        <f t="shared" si="26"/>
        <v>0</v>
      </c>
      <c r="CV161" s="117">
        <f t="shared" si="26"/>
        <v>0</v>
      </c>
      <c r="CW161" s="117">
        <f t="shared" si="26"/>
        <v>0</v>
      </c>
      <c r="CX161" s="117">
        <f t="shared" si="26"/>
        <v>0</v>
      </c>
      <c r="CY161" s="117">
        <f t="shared" si="26"/>
        <v>0</v>
      </c>
      <c r="CZ161" s="117">
        <f t="shared" si="39"/>
        <v>0</v>
      </c>
      <c r="DA161" s="117">
        <f t="shared" si="39"/>
        <v>0</v>
      </c>
      <c r="DB161" s="117">
        <f t="shared" si="39"/>
        <v>0</v>
      </c>
      <c r="DC161" s="117">
        <f t="shared" si="39"/>
        <v>0</v>
      </c>
      <c r="DD161" s="117">
        <f t="shared" si="39"/>
        <v>0</v>
      </c>
      <c r="DE161" s="117">
        <f t="shared" si="39"/>
        <v>0</v>
      </c>
      <c r="DF161" s="117">
        <f t="shared" si="39"/>
        <v>0</v>
      </c>
      <c r="DG161" s="117">
        <f t="shared" si="39"/>
        <v>0</v>
      </c>
      <c r="DH161" s="117">
        <f t="shared" si="39"/>
        <v>0</v>
      </c>
      <c r="DI161" s="117">
        <f t="shared" si="39"/>
        <v>0</v>
      </c>
      <c r="DJ161" s="119">
        <f t="shared" si="39"/>
        <v>0</v>
      </c>
      <c r="DK161" s="119">
        <f t="shared" si="26"/>
        <v>0</v>
      </c>
      <c r="DL161" s="247">
        <f t="shared" si="40"/>
        <v>0</v>
      </c>
      <c r="DM161" s="165"/>
      <c r="DN161" s="164">
        <f t="shared" si="41"/>
        <v>0</v>
      </c>
      <c r="DO161" s="117">
        <f t="shared" si="41"/>
        <v>0</v>
      </c>
      <c r="DP161" s="117">
        <f t="shared" si="41"/>
        <v>0</v>
      </c>
      <c r="DQ161" s="117">
        <f t="shared" si="41"/>
        <v>0</v>
      </c>
      <c r="DR161" s="117">
        <f t="shared" si="27"/>
        <v>0</v>
      </c>
      <c r="DS161" s="117">
        <f t="shared" si="27"/>
        <v>0</v>
      </c>
      <c r="DT161" s="117">
        <f t="shared" si="27"/>
        <v>0</v>
      </c>
      <c r="DU161" s="117">
        <f t="shared" si="27"/>
        <v>0</v>
      </c>
      <c r="DV161" s="117">
        <f t="shared" si="27"/>
        <v>0</v>
      </c>
      <c r="DW161" s="117">
        <f t="shared" si="27"/>
        <v>0</v>
      </c>
      <c r="DX161" s="117">
        <f t="shared" si="27"/>
        <v>0</v>
      </c>
      <c r="DY161" s="117">
        <f t="shared" si="27"/>
        <v>0</v>
      </c>
      <c r="DZ161" s="117">
        <f t="shared" si="27"/>
        <v>0</v>
      </c>
      <c r="EA161" s="117">
        <f t="shared" si="27"/>
        <v>0</v>
      </c>
      <c r="EB161" s="117">
        <f t="shared" si="41"/>
        <v>0</v>
      </c>
      <c r="EC161" s="117">
        <f t="shared" si="41"/>
        <v>0</v>
      </c>
      <c r="ED161" s="117">
        <f t="shared" si="41"/>
        <v>0</v>
      </c>
      <c r="EE161" s="117">
        <f t="shared" si="41"/>
        <v>0</v>
      </c>
      <c r="EF161" s="117">
        <f t="shared" si="41"/>
        <v>0</v>
      </c>
      <c r="EG161" s="117">
        <f t="shared" si="41"/>
        <v>0</v>
      </c>
      <c r="EH161" s="117">
        <f t="shared" si="41"/>
        <v>0</v>
      </c>
      <c r="EI161" s="117">
        <f t="shared" si="41"/>
        <v>0</v>
      </c>
      <c r="EJ161" s="117">
        <f t="shared" si="41"/>
        <v>0</v>
      </c>
      <c r="EK161" s="117">
        <f t="shared" si="41"/>
        <v>0</v>
      </c>
      <c r="EL161" s="119">
        <f t="shared" si="41"/>
        <v>0</v>
      </c>
      <c r="EM161" s="119">
        <f t="shared" si="27"/>
        <v>0</v>
      </c>
      <c r="EN161" s="247">
        <f t="shared" si="42"/>
        <v>0</v>
      </c>
      <c r="EO161" s="165"/>
      <c r="EP161" s="164">
        <f t="shared" si="43"/>
        <v>0</v>
      </c>
      <c r="EQ161" s="117">
        <f t="shared" si="43"/>
        <v>0</v>
      </c>
      <c r="ER161" s="117">
        <f t="shared" si="43"/>
        <v>0</v>
      </c>
      <c r="ES161" s="117">
        <f t="shared" si="43"/>
        <v>0</v>
      </c>
      <c r="ET161" s="117">
        <f t="shared" si="28"/>
        <v>0</v>
      </c>
      <c r="EU161" s="117">
        <f t="shared" si="28"/>
        <v>0</v>
      </c>
      <c r="EV161" s="117">
        <f t="shared" si="28"/>
        <v>0</v>
      </c>
      <c r="EW161" s="117">
        <f t="shared" si="28"/>
        <v>0</v>
      </c>
      <c r="EX161" s="117">
        <f t="shared" si="28"/>
        <v>0</v>
      </c>
      <c r="EY161" s="117">
        <f t="shared" si="28"/>
        <v>0</v>
      </c>
      <c r="EZ161" s="117">
        <f t="shared" si="28"/>
        <v>0</v>
      </c>
      <c r="FA161" s="117">
        <f t="shared" si="28"/>
        <v>0</v>
      </c>
      <c r="FB161" s="117">
        <f t="shared" si="28"/>
        <v>0</v>
      </c>
      <c r="FC161" s="117">
        <f t="shared" si="28"/>
        <v>0</v>
      </c>
      <c r="FD161" s="117">
        <f t="shared" si="43"/>
        <v>0</v>
      </c>
      <c r="FE161" s="117">
        <f t="shared" si="43"/>
        <v>0</v>
      </c>
      <c r="FF161" s="117">
        <f t="shared" si="43"/>
        <v>0</v>
      </c>
      <c r="FG161" s="117">
        <f t="shared" si="43"/>
        <v>0</v>
      </c>
      <c r="FH161" s="117">
        <f t="shared" si="43"/>
        <v>0</v>
      </c>
      <c r="FI161" s="117">
        <f t="shared" si="43"/>
        <v>0</v>
      </c>
      <c r="FJ161" s="117">
        <f t="shared" si="43"/>
        <v>0</v>
      </c>
      <c r="FK161" s="117">
        <f t="shared" si="43"/>
        <v>0</v>
      </c>
      <c r="FL161" s="117">
        <f t="shared" si="43"/>
        <v>0</v>
      </c>
      <c r="FM161" s="117">
        <f t="shared" si="43"/>
        <v>0</v>
      </c>
      <c r="FN161" s="119">
        <f t="shared" si="43"/>
        <v>0</v>
      </c>
      <c r="FO161" s="119">
        <f t="shared" si="28"/>
        <v>0</v>
      </c>
      <c r="FP161" s="247">
        <f t="shared" si="44"/>
        <v>0</v>
      </c>
      <c r="FQ161" s="165"/>
      <c r="FR161" s="164">
        <f t="shared" si="45"/>
        <v>0</v>
      </c>
      <c r="FS161" s="117">
        <f t="shared" si="45"/>
        <v>0</v>
      </c>
      <c r="FT161" s="117">
        <f t="shared" si="45"/>
        <v>0</v>
      </c>
      <c r="FU161" s="117">
        <f t="shared" si="45"/>
        <v>0</v>
      </c>
      <c r="FV161" s="117">
        <f t="shared" si="29"/>
        <v>0</v>
      </c>
      <c r="FW161" s="117">
        <f t="shared" si="29"/>
        <v>0</v>
      </c>
      <c r="FX161" s="117">
        <f t="shared" si="29"/>
        <v>0</v>
      </c>
      <c r="FY161" s="117">
        <f t="shared" si="29"/>
        <v>0</v>
      </c>
      <c r="FZ161" s="117">
        <f t="shared" si="29"/>
        <v>0</v>
      </c>
      <c r="GA161" s="117">
        <f t="shared" si="29"/>
        <v>0</v>
      </c>
      <c r="GB161" s="117">
        <f t="shared" si="29"/>
        <v>0</v>
      </c>
      <c r="GC161" s="117">
        <f t="shared" si="29"/>
        <v>0</v>
      </c>
      <c r="GD161" s="117">
        <f t="shared" si="29"/>
        <v>0</v>
      </c>
      <c r="GE161" s="117">
        <f t="shared" si="29"/>
        <v>0</v>
      </c>
      <c r="GF161" s="117">
        <f t="shared" si="45"/>
        <v>0</v>
      </c>
      <c r="GG161" s="117">
        <f t="shared" si="45"/>
        <v>0</v>
      </c>
      <c r="GH161" s="117">
        <f t="shared" si="45"/>
        <v>0</v>
      </c>
      <c r="GI161" s="117">
        <f t="shared" si="45"/>
        <v>0</v>
      </c>
      <c r="GJ161" s="117">
        <f t="shared" si="45"/>
        <v>0</v>
      </c>
      <c r="GK161" s="117">
        <f t="shared" si="45"/>
        <v>0</v>
      </c>
      <c r="GL161" s="117">
        <f t="shared" si="45"/>
        <v>0</v>
      </c>
      <c r="GM161" s="117">
        <f t="shared" si="45"/>
        <v>0</v>
      </c>
      <c r="GN161" s="117">
        <f t="shared" si="45"/>
        <v>0</v>
      </c>
      <c r="GO161" s="117">
        <f t="shared" si="45"/>
        <v>0</v>
      </c>
      <c r="GP161" s="119">
        <f t="shared" si="45"/>
        <v>0</v>
      </c>
      <c r="GQ161" s="119">
        <f t="shared" si="29"/>
        <v>0</v>
      </c>
      <c r="GR161" s="247">
        <f t="shared" si="46"/>
        <v>0</v>
      </c>
      <c r="GS161" s="165"/>
      <c r="GT161" s="164">
        <f t="shared" si="47"/>
        <v>0</v>
      </c>
      <c r="GU161" s="117">
        <f t="shared" si="47"/>
        <v>0</v>
      </c>
      <c r="GV161" s="117">
        <f t="shared" si="47"/>
        <v>0</v>
      </c>
      <c r="GW161" s="117">
        <f t="shared" si="47"/>
        <v>0</v>
      </c>
      <c r="GX161" s="117">
        <f t="shared" si="30"/>
        <v>0</v>
      </c>
      <c r="GY161" s="117">
        <f t="shared" si="30"/>
        <v>0</v>
      </c>
      <c r="GZ161" s="117">
        <f t="shared" si="30"/>
        <v>0</v>
      </c>
      <c r="HA161" s="117">
        <f t="shared" si="30"/>
        <v>0</v>
      </c>
      <c r="HB161" s="117">
        <f t="shared" si="30"/>
        <v>0</v>
      </c>
      <c r="HC161" s="117">
        <f t="shared" si="30"/>
        <v>0</v>
      </c>
      <c r="HD161" s="117">
        <f t="shared" si="30"/>
        <v>0</v>
      </c>
      <c r="HE161" s="117">
        <f t="shared" si="30"/>
        <v>0</v>
      </c>
      <c r="HF161" s="117">
        <f t="shared" si="30"/>
        <v>0</v>
      </c>
      <c r="HG161" s="117">
        <f t="shared" si="30"/>
        <v>0</v>
      </c>
      <c r="HH161" s="117">
        <f t="shared" si="47"/>
        <v>0</v>
      </c>
      <c r="HI161" s="117">
        <f t="shared" si="47"/>
        <v>0</v>
      </c>
      <c r="HJ161" s="117">
        <f t="shared" si="47"/>
        <v>0</v>
      </c>
      <c r="HK161" s="117">
        <f t="shared" si="47"/>
        <v>0</v>
      </c>
      <c r="HL161" s="117">
        <f t="shared" si="47"/>
        <v>0</v>
      </c>
      <c r="HM161" s="117">
        <f t="shared" si="47"/>
        <v>0</v>
      </c>
      <c r="HN161" s="117">
        <f t="shared" si="47"/>
        <v>0</v>
      </c>
      <c r="HO161" s="117">
        <f t="shared" si="47"/>
        <v>0</v>
      </c>
      <c r="HP161" s="117">
        <f t="shared" si="47"/>
        <v>0</v>
      </c>
      <c r="HQ161" s="117">
        <f t="shared" si="47"/>
        <v>0</v>
      </c>
      <c r="HR161" s="119">
        <f t="shared" si="47"/>
        <v>0</v>
      </c>
      <c r="HS161" s="119">
        <f t="shared" si="30"/>
        <v>0</v>
      </c>
      <c r="HT161" s="247">
        <f t="shared" si="48"/>
        <v>0</v>
      </c>
      <c r="HU161" s="165"/>
      <c r="HV161" s="164">
        <f t="shared" si="49"/>
        <v>0</v>
      </c>
      <c r="HW161" s="117">
        <f t="shared" si="49"/>
        <v>0</v>
      </c>
      <c r="HX161" s="117">
        <f t="shared" si="49"/>
        <v>0</v>
      </c>
      <c r="HY161" s="117">
        <f t="shared" si="49"/>
        <v>0</v>
      </c>
      <c r="HZ161" s="117">
        <f t="shared" si="31"/>
        <v>0</v>
      </c>
      <c r="IA161" s="117">
        <f t="shared" si="31"/>
        <v>0</v>
      </c>
      <c r="IB161" s="117">
        <f t="shared" si="31"/>
        <v>0</v>
      </c>
      <c r="IC161" s="117">
        <f t="shared" si="31"/>
        <v>0</v>
      </c>
      <c r="ID161" s="117">
        <f t="shared" si="31"/>
        <v>0</v>
      </c>
      <c r="IE161" s="117">
        <f t="shared" si="31"/>
        <v>0</v>
      </c>
      <c r="IF161" s="117">
        <f t="shared" si="31"/>
        <v>0</v>
      </c>
      <c r="IG161" s="117">
        <f t="shared" si="31"/>
        <v>0</v>
      </c>
      <c r="IH161" s="117">
        <f t="shared" si="31"/>
        <v>0</v>
      </c>
      <c r="II161" s="117">
        <f t="shared" si="31"/>
        <v>0</v>
      </c>
      <c r="IJ161" s="117">
        <f t="shared" si="49"/>
        <v>0</v>
      </c>
      <c r="IK161" s="117">
        <f t="shared" si="49"/>
        <v>0</v>
      </c>
      <c r="IL161" s="117">
        <f t="shared" si="49"/>
        <v>0</v>
      </c>
      <c r="IM161" s="117">
        <f t="shared" si="49"/>
        <v>0</v>
      </c>
      <c r="IN161" s="117">
        <f t="shared" si="49"/>
        <v>0</v>
      </c>
      <c r="IO161" s="117">
        <f t="shared" si="49"/>
        <v>0</v>
      </c>
      <c r="IP161" s="117">
        <f t="shared" si="49"/>
        <v>0</v>
      </c>
      <c r="IQ161" s="117">
        <f t="shared" si="49"/>
        <v>0</v>
      </c>
      <c r="IR161" s="117">
        <f t="shared" si="49"/>
        <v>0</v>
      </c>
      <c r="IS161" s="117">
        <f t="shared" si="49"/>
        <v>0</v>
      </c>
      <c r="IT161" s="119">
        <f t="shared" si="49"/>
        <v>0</v>
      </c>
      <c r="IU161" s="119">
        <f t="shared" si="31"/>
        <v>0</v>
      </c>
      <c r="IV161" s="247">
        <f t="shared" si="50"/>
        <v>0</v>
      </c>
      <c r="IW161" s="165"/>
      <c r="IX161" s="164">
        <f t="shared" si="51"/>
        <v>0</v>
      </c>
      <c r="IY161" s="117">
        <f t="shared" si="51"/>
        <v>0</v>
      </c>
      <c r="IZ161" s="117">
        <f t="shared" si="51"/>
        <v>0</v>
      </c>
      <c r="JA161" s="117">
        <f t="shared" si="51"/>
        <v>0</v>
      </c>
      <c r="JB161" s="117">
        <f t="shared" si="32"/>
        <v>0</v>
      </c>
      <c r="JC161" s="117">
        <f t="shared" si="32"/>
        <v>0</v>
      </c>
      <c r="JD161" s="117">
        <f t="shared" si="32"/>
        <v>0</v>
      </c>
      <c r="JE161" s="117">
        <f t="shared" si="32"/>
        <v>0</v>
      </c>
      <c r="JF161" s="117">
        <f t="shared" si="32"/>
        <v>0</v>
      </c>
      <c r="JG161" s="117">
        <f t="shared" si="32"/>
        <v>0</v>
      </c>
      <c r="JH161" s="117">
        <f t="shared" si="32"/>
        <v>0</v>
      </c>
      <c r="JI161" s="117">
        <f t="shared" si="32"/>
        <v>0</v>
      </c>
      <c r="JJ161" s="117">
        <f t="shared" si="32"/>
        <v>0</v>
      </c>
      <c r="JK161" s="117">
        <f t="shared" si="32"/>
        <v>0</v>
      </c>
      <c r="JL161" s="117">
        <f t="shared" si="51"/>
        <v>0</v>
      </c>
      <c r="JM161" s="117">
        <f t="shared" si="51"/>
        <v>0</v>
      </c>
      <c r="JN161" s="117">
        <f t="shared" si="51"/>
        <v>0</v>
      </c>
      <c r="JO161" s="117">
        <f t="shared" si="51"/>
        <v>0</v>
      </c>
      <c r="JP161" s="117">
        <f t="shared" si="51"/>
        <v>0</v>
      </c>
      <c r="JQ161" s="117">
        <f t="shared" si="51"/>
        <v>0</v>
      </c>
      <c r="JR161" s="117">
        <f t="shared" si="51"/>
        <v>0</v>
      </c>
      <c r="JS161" s="117">
        <f t="shared" si="51"/>
        <v>0</v>
      </c>
      <c r="JT161" s="117">
        <f t="shared" si="51"/>
        <v>0</v>
      </c>
      <c r="JU161" s="117">
        <f t="shared" si="51"/>
        <v>0</v>
      </c>
      <c r="JV161" s="119">
        <f t="shared" si="51"/>
        <v>0</v>
      </c>
      <c r="JW161" s="119">
        <f t="shared" si="32"/>
        <v>0</v>
      </c>
      <c r="JX161" s="247">
        <f t="shared" si="52"/>
        <v>0</v>
      </c>
      <c r="JY161" s="165"/>
      <c r="JZ161" s="164">
        <f t="shared" si="53"/>
        <v>0</v>
      </c>
      <c r="KA161" s="117">
        <f t="shared" si="53"/>
        <v>0</v>
      </c>
      <c r="KB161" s="117">
        <f t="shared" si="53"/>
        <v>0</v>
      </c>
      <c r="KC161" s="117">
        <f t="shared" si="53"/>
        <v>0</v>
      </c>
      <c r="KD161" s="117">
        <f t="shared" si="33"/>
        <v>0</v>
      </c>
      <c r="KE161" s="117">
        <f t="shared" si="33"/>
        <v>0</v>
      </c>
      <c r="KF161" s="117">
        <f t="shared" si="33"/>
        <v>0</v>
      </c>
      <c r="KG161" s="117">
        <f t="shared" si="33"/>
        <v>0</v>
      </c>
      <c r="KH161" s="117">
        <f t="shared" si="33"/>
        <v>0</v>
      </c>
      <c r="KI161" s="117">
        <f t="shared" si="33"/>
        <v>0</v>
      </c>
      <c r="KJ161" s="117">
        <f t="shared" si="33"/>
        <v>0</v>
      </c>
      <c r="KK161" s="117">
        <f t="shared" si="33"/>
        <v>0</v>
      </c>
      <c r="KL161" s="117">
        <f t="shared" si="33"/>
        <v>0</v>
      </c>
      <c r="KM161" s="117">
        <f t="shared" si="33"/>
        <v>0</v>
      </c>
      <c r="KN161" s="117">
        <f t="shared" si="53"/>
        <v>0</v>
      </c>
      <c r="KO161" s="117">
        <f t="shared" si="53"/>
        <v>0</v>
      </c>
      <c r="KP161" s="117">
        <f t="shared" si="53"/>
        <v>0</v>
      </c>
      <c r="KQ161" s="117">
        <f t="shared" si="53"/>
        <v>0</v>
      </c>
      <c r="KR161" s="117">
        <f t="shared" si="53"/>
        <v>0</v>
      </c>
      <c r="KS161" s="117">
        <f t="shared" si="53"/>
        <v>0</v>
      </c>
      <c r="KT161" s="117">
        <f t="shared" si="53"/>
        <v>0</v>
      </c>
      <c r="KU161" s="117">
        <f t="shared" si="53"/>
        <v>0</v>
      </c>
      <c r="KV161" s="117">
        <f t="shared" si="53"/>
        <v>0</v>
      </c>
      <c r="KW161" s="117">
        <f t="shared" si="53"/>
        <v>0</v>
      </c>
      <c r="KX161" s="119">
        <f t="shared" si="53"/>
        <v>0</v>
      </c>
      <c r="KY161" s="119">
        <f t="shared" si="33"/>
        <v>0</v>
      </c>
      <c r="KZ161" s="247">
        <f t="shared" si="54"/>
        <v>0</v>
      </c>
    </row>
    <row r="162" spans="1:312" x14ac:dyDescent="0.25">
      <c r="A162" s="115" t="s">
        <v>46</v>
      </c>
      <c r="B162" s="805" t="s">
        <v>46</v>
      </c>
      <c r="C162" s="806">
        <v>21030</v>
      </c>
      <c r="D162" s="805"/>
      <c r="E162" s="806"/>
      <c r="F162" s="164">
        <f t="shared" si="34"/>
        <v>0</v>
      </c>
      <c r="G162" s="117">
        <f t="shared" si="34"/>
        <v>0</v>
      </c>
      <c r="H162" s="117">
        <f t="shared" si="34"/>
        <v>0</v>
      </c>
      <c r="I162" s="117">
        <f t="shared" si="34"/>
        <v>0</v>
      </c>
      <c r="J162" s="117">
        <f t="shared" si="34"/>
        <v>0</v>
      </c>
      <c r="K162" s="117">
        <f t="shared" si="34"/>
        <v>0</v>
      </c>
      <c r="L162" s="117">
        <f t="shared" si="34"/>
        <v>0</v>
      </c>
      <c r="M162" s="117">
        <f t="shared" si="34"/>
        <v>0</v>
      </c>
      <c r="N162" s="117">
        <f t="shared" si="34"/>
        <v>0</v>
      </c>
      <c r="O162" s="117">
        <f t="shared" si="34"/>
        <v>0</v>
      </c>
      <c r="P162" s="117">
        <f t="shared" si="34"/>
        <v>0</v>
      </c>
      <c r="Q162" s="117">
        <f t="shared" si="34"/>
        <v>0</v>
      </c>
      <c r="R162" s="117">
        <f t="shared" si="34"/>
        <v>0</v>
      </c>
      <c r="S162" s="117">
        <f t="shared" si="34"/>
        <v>0</v>
      </c>
      <c r="T162" s="119">
        <f t="shared" si="34"/>
        <v>0</v>
      </c>
      <c r="U162" s="119">
        <f t="shared" si="34"/>
        <v>0</v>
      </c>
      <c r="V162" s="117">
        <f t="shared" si="22"/>
        <v>0</v>
      </c>
      <c r="W162" s="117">
        <f t="shared" si="22"/>
        <v>0</v>
      </c>
      <c r="X162" s="119">
        <f t="shared" si="22"/>
        <v>0</v>
      </c>
      <c r="Y162" s="119">
        <f t="shared" si="22"/>
        <v>0</v>
      </c>
      <c r="Z162" s="119">
        <f t="shared" si="22"/>
        <v>0</v>
      </c>
      <c r="AA162" s="119">
        <f t="shared" si="22"/>
        <v>0</v>
      </c>
      <c r="AB162" s="119">
        <f t="shared" si="22"/>
        <v>0</v>
      </c>
      <c r="AC162" s="119">
        <f t="shared" si="22"/>
        <v>0</v>
      </c>
      <c r="AD162" s="119">
        <f t="shared" si="34"/>
        <v>0</v>
      </c>
      <c r="AE162" s="119">
        <f t="shared" si="34"/>
        <v>0</v>
      </c>
      <c r="AF162" s="247">
        <f t="shared" si="23"/>
        <v>0</v>
      </c>
      <c r="AG162" s="162"/>
      <c r="AH162" s="164">
        <f t="shared" si="35"/>
        <v>0</v>
      </c>
      <c r="AI162" s="117">
        <f t="shared" si="35"/>
        <v>0</v>
      </c>
      <c r="AJ162" s="117">
        <f t="shared" si="35"/>
        <v>0</v>
      </c>
      <c r="AK162" s="117">
        <f t="shared" si="35"/>
        <v>0</v>
      </c>
      <c r="AL162" s="117">
        <f t="shared" si="24"/>
        <v>0</v>
      </c>
      <c r="AM162" s="117">
        <f t="shared" si="24"/>
        <v>0</v>
      </c>
      <c r="AN162" s="117">
        <f t="shared" si="24"/>
        <v>0</v>
      </c>
      <c r="AO162" s="117">
        <f t="shared" si="24"/>
        <v>0</v>
      </c>
      <c r="AP162" s="117">
        <f t="shared" si="24"/>
        <v>0</v>
      </c>
      <c r="AQ162" s="117">
        <f t="shared" si="24"/>
        <v>0</v>
      </c>
      <c r="AR162" s="117">
        <f t="shared" si="24"/>
        <v>0</v>
      </c>
      <c r="AS162" s="117">
        <f t="shared" si="24"/>
        <v>0</v>
      </c>
      <c r="AT162" s="117">
        <f t="shared" si="24"/>
        <v>0</v>
      </c>
      <c r="AU162" s="117">
        <f t="shared" si="24"/>
        <v>0</v>
      </c>
      <c r="AV162" s="117">
        <f t="shared" si="35"/>
        <v>0</v>
      </c>
      <c r="AW162" s="117">
        <f t="shared" si="35"/>
        <v>0</v>
      </c>
      <c r="AX162" s="117">
        <f t="shared" si="35"/>
        <v>0</v>
      </c>
      <c r="AY162" s="117">
        <f t="shared" si="35"/>
        <v>0</v>
      </c>
      <c r="AZ162" s="117">
        <f t="shared" si="35"/>
        <v>0</v>
      </c>
      <c r="BA162" s="117">
        <f t="shared" si="35"/>
        <v>0</v>
      </c>
      <c r="BB162" s="117">
        <f t="shared" si="35"/>
        <v>0</v>
      </c>
      <c r="BC162" s="117">
        <f t="shared" si="35"/>
        <v>0</v>
      </c>
      <c r="BD162" s="117">
        <f t="shared" si="35"/>
        <v>0</v>
      </c>
      <c r="BE162" s="117">
        <f t="shared" si="35"/>
        <v>0</v>
      </c>
      <c r="BF162" s="119">
        <f t="shared" si="35"/>
        <v>0</v>
      </c>
      <c r="BG162" s="119">
        <f t="shared" si="24"/>
        <v>0</v>
      </c>
      <c r="BH162" s="247">
        <f t="shared" si="36"/>
        <v>0</v>
      </c>
      <c r="BI162" s="165"/>
      <c r="BJ162" s="164">
        <f t="shared" si="37"/>
        <v>0</v>
      </c>
      <c r="BK162" s="117">
        <f t="shared" si="37"/>
        <v>0</v>
      </c>
      <c r="BL162" s="117">
        <f t="shared" si="37"/>
        <v>0</v>
      </c>
      <c r="BM162" s="117">
        <f t="shared" si="37"/>
        <v>0</v>
      </c>
      <c r="BN162" s="117">
        <f t="shared" si="25"/>
        <v>0</v>
      </c>
      <c r="BO162" s="117">
        <f t="shared" si="25"/>
        <v>0</v>
      </c>
      <c r="BP162" s="117">
        <f t="shared" si="25"/>
        <v>0</v>
      </c>
      <c r="BQ162" s="117">
        <f t="shared" si="25"/>
        <v>0</v>
      </c>
      <c r="BR162" s="117">
        <f t="shared" si="25"/>
        <v>0</v>
      </c>
      <c r="BS162" s="117">
        <f t="shared" si="25"/>
        <v>0</v>
      </c>
      <c r="BT162" s="117">
        <f t="shared" si="25"/>
        <v>0</v>
      </c>
      <c r="BU162" s="117">
        <f t="shared" si="25"/>
        <v>0</v>
      </c>
      <c r="BV162" s="117">
        <f t="shared" si="25"/>
        <v>0</v>
      </c>
      <c r="BW162" s="117">
        <f t="shared" si="25"/>
        <v>0</v>
      </c>
      <c r="BX162" s="117">
        <f t="shared" si="37"/>
        <v>0</v>
      </c>
      <c r="BY162" s="117">
        <f t="shared" si="37"/>
        <v>0</v>
      </c>
      <c r="BZ162" s="117">
        <f t="shared" si="37"/>
        <v>0</v>
      </c>
      <c r="CA162" s="117">
        <f t="shared" si="37"/>
        <v>0</v>
      </c>
      <c r="CB162" s="117">
        <f t="shared" si="37"/>
        <v>0</v>
      </c>
      <c r="CC162" s="117">
        <f t="shared" si="37"/>
        <v>0</v>
      </c>
      <c r="CD162" s="117">
        <f t="shared" si="37"/>
        <v>0</v>
      </c>
      <c r="CE162" s="117">
        <f t="shared" si="37"/>
        <v>0</v>
      </c>
      <c r="CF162" s="117">
        <f t="shared" si="37"/>
        <v>0</v>
      </c>
      <c r="CG162" s="117">
        <f t="shared" si="37"/>
        <v>0</v>
      </c>
      <c r="CH162" s="119">
        <f t="shared" si="37"/>
        <v>0</v>
      </c>
      <c r="CI162" s="119">
        <f t="shared" si="25"/>
        <v>0</v>
      </c>
      <c r="CJ162" s="247">
        <f t="shared" si="38"/>
        <v>0</v>
      </c>
      <c r="CK162" s="165"/>
      <c r="CL162" s="164">
        <f t="shared" si="39"/>
        <v>0</v>
      </c>
      <c r="CM162" s="117">
        <f t="shared" si="39"/>
        <v>0</v>
      </c>
      <c r="CN162" s="117">
        <f t="shared" si="39"/>
        <v>0</v>
      </c>
      <c r="CO162" s="117">
        <f t="shared" si="39"/>
        <v>0</v>
      </c>
      <c r="CP162" s="117">
        <f t="shared" si="26"/>
        <v>0</v>
      </c>
      <c r="CQ162" s="117">
        <f t="shared" si="26"/>
        <v>0</v>
      </c>
      <c r="CR162" s="117">
        <f t="shared" si="26"/>
        <v>0</v>
      </c>
      <c r="CS162" s="117">
        <f t="shared" si="26"/>
        <v>0</v>
      </c>
      <c r="CT162" s="117">
        <f t="shared" si="26"/>
        <v>0</v>
      </c>
      <c r="CU162" s="117">
        <f t="shared" si="26"/>
        <v>0</v>
      </c>
      <c r="CV162" s="117">
        <f t="shared" si="26"/>
        <v>0</v>
      </c>
      <c r="CW162" s="117">
        <f t="shared" si="26"/>
        <v>0</v>
      </c>
      <c r="CX162" s="117">
        <f t="shared" si="26"/>
        <v>0</v>
      </c>
      <c r="CY162" s="117">
        <f t="shared" si="26"/>
        <v>0</v>
      </c>
      <c r="CZ162" s="117">
        <f t="shared" si="39"/>
        <v>0</v>
      </c>
      <c r="DA162" s="117">
        <f t="shared" si="39"/>
        <v>0</v>
      </c>
      <c r="DB162" s="117">
        <f t="shared" si="39"/>
        <v>0</v>
      </c>
      <c r="DC162" s="117">
        <f t="shared" si="39"/>
        <v>0</v>
      </c>
      <c r="DD162" s="117">
        <f t="shared" si="39"/>
        <v>0</v>
      </c>
      <c r="DE162" s="117">
        <f t="shared" si="39"/>
        <v>0</v>
      </c>
      <c r="DF162" s="117">
        <f t="shared" si="39"/>
        <v>0</v>
      </c>
      <c r="DG162" s="117">
        <f t="shared" si="39"/>
        <v>0</v>
      </c>
      <c r="DH162" s="117">
        <f t="shared" si="39"/>
        <v>0</v>
      </c>
      <c r="DI162" s="117">
        <f t="shared" si="39"/>
        <v>0</v>
      </c>
      <c r="DJ162" s="119">
        <f t="shared" si="39"/>
        <v>0</v>
      </c>
      <c r="DK162" s="119">
        <f t="shared" si="26"/>
        <v>0</v>
      </c>
      <c r="DL162" s="247">
        <f t="shared" si="40"/>
        <v>0</v>
      </c>
      <c r="DM162" s="165"/>
      <c r="DN162" s="164">
        <f t="shared" si="41"/>
        <v>0</v>
      </c>
      <c r="DO162" s="117">
        <f t="shared" si="41"/>
        <v>0</v>
      </c>
      <c r="DP162" s="117">
        <f t="shared" si="41"/>
        <v>0</v>
      </c>
      <c r="DQ162" s="117">
        <f t="shared" si="41"/>
        <v>0</v>
      </c>
      <c r="DR162" s="117">
        <f t="shared" si="27"/>
        <v>0</v>
      </c>
      <c r="DS162" s="117">
        <f t="shared" si="27"/>
        <v>0</v>
      </c>
      <c r="DT162" s="117">
        <f t="shared" si="27"/>
        <v>0</v>
      </c>
      <c r="DU162" s="117">
        <f t="shared" si="27"/>
        <v>0</v>
      </c>
      <c r="DV162" s="117">
        <f t="shared" si="27"/>
        <v>0</v>
      </c>
      <c r="DW162" s="117">
        <f t="shared" si="27"/>
        <v>0</v>
      </c>
      <c r="DX162" s="117">
        <f t="shared" si="27"/>
        <v>0</v>
      </c>
      <c r="DY162" s="117">
        <f t="shared" si="27"/>
        <v>0</v>
      </c>
      <c r="DZ162" s="117">
        <f t="shared" si="27"/>
        <v>0</v>
      </c>
      <c r="EA162" s="117">
        <f t="shared" si="27"/>
        <v>0</v>
      </c>
      <c r="EB162" s="117">
        <f t="shared" si="41"/>
        <v>0</v>
      </c>
      <c r="EC162" s="117">
        <f t="shared" si="41"/>
        <v>0</v>
      </c>
      <c r="ED162" s="117">
        <f t="shared" si="41"/>
        <v>0</v>
      </c>
      <c r="EE162" s="117">
        <f t="shared" si="41"/>
        <v>0</v>
      </c>
      <c r="EF162" s="117">
        <f t="shared" si="41"/>
        <v>0</v>
      </c>
      <c r="EG162" s="117">
        <f t="shared" si="41"/>
        <v>0</v>
      </c>
      <c r="EH162" s="117">
        <f t="shared" si="41"/>
        <v>0</v>
      </c>
      <c r="EI162" s="117">
        <f t="shared" si="41"/>
        <v>0</v>
      </c>
      <c r="EJ162" s="117">
        <f t="shared" si="41"/>
        <v>0</v>
      </c>
      <c r="EK162" s="117">
        <f t="shared" si="41"/>
        <v>0</v>
      </c>
      <c r="EL162" s="119">
        <f t="shared" si="41"/>
        <v>0</v>
      </c>
      <c r="EM162" s="119">
        <f t="shared" si="27"/>
        <v>0</v>
      </c>
      <c r="EN162" s="247">
        <f t="shared" si="42"/>
        <v>0</v>
      </c>
      <c r="EO162" s="165"/>
      <c r="EP162" s="164">
        <f t="shared" si="43"/>
        <v>0</v>
      </c>
      <c r="EQ162" s="117">
        <f t="shared" si="43"/>
        <v>0</v>
      </c>
      <c r="ER162" s="117">
        <f t="shared" si="43"/>
        <v>0</v>
      </c>
      <c r="ES162" s="117">
        <f t="shared" si="43"/>
        <v>0</v>
      </c>
      <c r="ET162" s="117">
        <f t="shared" si="28"/>
        <v>0</v>
      </c>
      <c r="EU162" s="117">
        <f t="shared" si="28"/>
        <v>0</v>
      </c>
      <c r="EV162" s="117">
        <f t="shared" si="28"/>
        <v>0</v>
      </c>
      <c r="EW162" s="117">
        <f t="shared" si="28"/>
        <v>0</v>
      </c>
      <c r="EX162" s="117">
        <f t="shared" si="28"/>
        <v>0</v>
      </c>
      <c r="EY162" s="117">
        <f t="shared" si="28"/>
        <v>0</v>
      </c>
      <c r="EZ162" s="117">
        <f t="shared" si="28"/>
        <v>0</v>
      </c>
      <c r="FA162" s="117">
        <f t="shared" si="28"/>
        <v>0</v>
      </c>
      <c r="FB162" s="117">
        <f t="shared" si="28"/>
        <v>0</v>
      </c>
      <c r="FC162" s="117">
        <f t="shared" si="28"/>
        <v>0</v>
      </c>
      <c r="FD162" s="117">
        <f t="shared" si="43"/>
        <v>0</v>
      </c>
      <c r="FE162" s="117">
        <f t="shared" si="43"/>
        <v>0</v>
      </c>
      <c r="FF162" s="117">
        <f t="shared" si="43"/>
        <v>0</v>
      </c>
      <c r="FG162" s="117">
        <f t="shared" si="43"/>
        <v>0</v>
      </c>
      <c r="FH162" s="117">
        <f t="shared" si="43"/>
        <v>0</v>
      </c>
      <c r="FI162" s="117">
        <f t="shared" si="43"/>
        <v>0</v>
      </c>
      <c r="FJ162" s="117">
        <f t="shared" si="43"/>
        <v>0</v>
      </c>
      <c r="FK162" s="117">
        <f t="shared" si="43"/>
        <v>0</v>
      </c>
      <c r="FL162" s="117">
        <f t="shared" si="43"/>
        <v>0</v>
      </c>
      <c r="FM162" s="117">
        <f t="shared" si="43"/>
        <v>0</v>
      </c>
      <c r="FN162" s="119">
        <f t="shared" si="43"/>
        <v>0</v>
      </c>
      <c r="FO162" s="119">
        <f t="shared" si="28"/>
        <v>0</v>
      </c>
      <c r="FP162" s="247">
        <f t="shared" si="44"/>
        <v>0</v>
      </c>
      <c r="FQ162" s="165"/>
      <c r="FR162" s="164">
        <f t="shared" si="45"/>
        <v>0</v>
      </c>
      <c r="FS162" s="117">
        <f t="shared" si="45"/>
        <v>0</v>
      </c>
      <c r="FT162" s="117">
        <f t="shared" si="45"/>
        <v>0</v>
      </c>
      <c r="FU162" s="117">
        <f t="shared" si="45"/>
        <v>0</v>
      </c>
      <c r="FV162" s="117">
        <f t="shared" si="29"/>
        <v>0</v>
      </c>
      <c r="FW162" s="117">
        <f t="shared" si="29"/>
        <v>0</v>
      </c>
      <c r="FX162" s="117">
        <f t="shared" si="29"/>
        <v>0</v>
      </c>
      <c r="FY162" s="117">
        <f t="shared" si="29"/>
        <v>0</v>
      </c>
      <c r="FZ162" s="117">
        <f t="shared" si="29"/>
        <v>0</v>
      </c>
      <c r="GA162" s="117">
        <f t="shared" si="29"/>
        <v>0</v>
      </c>
      <c r="GB162" s="117">
        <f t="shared" si="29"/>
        <v>0</v>
      </c>
      <c r="GC162" s="117">
        <f t="shared" si="29"/>
        <v>0</v>
      </c>
      <c r="GD162" s="117">
        <f t="shared" si="29"/>
        <v>0</v>
      </c>
      <c r="GE162" s="117">
        <f t="shared" si="29"/>
        <v>0</v>
      </c>
      <c r="GF162" s="117">
        <f t="shared" si="45"/>
        <v>0</v>
      </c>
      <c r="GG162" s="117">
        <f t="shared" si="45"/>
        <v>0</v>
      </c>
      <c r="GH162" s="117">
        <f t="shared" si="45"/>
        <v>0</v>
      </c>
      <c r="GI162" s="117">
        <f t="shared" si="45"/>
        <v>0</v>
      </c>
      <c r="GJ162" s="117">
        <f t="shared" si="45"/>
        <v>0</v>
      </c>
      <c r="GK162" s="117">
        <f t="shared" si="45"/>
        <v>0</v>
      </c>
      <c r="GL162" s="117">
        <f t="shared" si="45"/>
        <v>0</v>
      </c>
      <c r="GM162" s="117">
        <f t="shared" si="45"/>
        <v>0</v>
      </c>
      <c r="GN162" s="117">
        <f t="shared" si="45"/>
        <v>0</v>
      </c>
      <c r="GO162" s="117">
        <f t="shared" si="45"/>
        <v>0</v>
      </c>
      <c r="GP162" s="119">
        <f t="shared" si="45"/>
        <v>0</v>
      </c>
      <c r="GQ162" s="119">
        <f t="shared" si="29"/>
        <v>0</v>
      </c>
      <c r="GR162" s="247">
        <f t="shared" si="46"/>
        <v>0</v>
      </c>
      <c r="GS162" s="165"/>
      <c r="GT162" s="164">
        <f t="shared" si="47"/>
        <v>0</v>
      </c>
      <c r="GU162" s="117">
        <f t="shared" si="47"/>
        <v>0</v>
      </c>
      <c r="GV162" s="117">
        <f t="shared" si="47"/>
        <v>0</v>
      </c>
      <c r="GW162" s="117">
        <f t="shared" si="47"/>
        <v>0</v>
      </c>
      <c r="GX162" s="117">
        <f t="shared" si="30"/>
        <v>0</v>
      </c>
      <c r="GY162" s="117">
        <f t="shared" si="30"/>
        <v>0</v>
      </c>
      <c r="GZ162" s="117">
        <f t="shared" si="30"/>
        <v>0</v>
      </c>
      <c r="HA162" s="117">
        <f t="shared" si="30"/>
        <v>0</v>
      </c>
      <c r="HB162" s="117">
        <f t="shared" si="30"/>
        <v>0</v>
      </c>
      <c r="HC162" s="117">
        <f t="shared" si="30"/>
        <v>0</v>
      </c>
      <c r="HD162" s="117">
        <f t="shared" si="30"/>
        <v>0</v>
      </c>
      <c r="HE162" s="117">
        <f t="shared" si="30"/>
        <v>0</v>
      </c>
      <c r="HF162" s="117">
        <f t="shared" si="30"/>
        <v>0</v>
      </c>
      <c r="HG162" s="117">
        <f t="shared" si="30"/>
        <v>0</v>
      </c>
      <c r="HH162" s="117">
        <f t="shared" si="47"/>
        <v>0</v>
      </c>
      <c r="HI162" s="117">
        <f t="shared" si="47"/>
        <v>0</v>
      </c>
      <c r="HJ162" s="117">
        <f t="shared" si="47"/>
        <v>0</v>
      </c>
      <c r="HK162" s="117">
        <f t="shared" si="47"/>
        <v>0</v>
      </c>
      <c r="HL162" s="117">
        <f t="shared" si="47"/>
        <v>0</v>
      </c>
      <c r="HM162" s="117">
        <f t="shared" si="47"/>
        <v>0</v>
      </c>
      <c r="HN162" s="117">
        <f t="shared" si="47"/>
        <v>0</v>
      </c>
      <c r="HO162" s="117">
        <f t="shared" si="47"/>
        <v>0</v>
      </c>
      <c r="HP162" s="117">
        <f t="shared" si="47"/>
        <v>0</v>
      </c>
      <c r="HQ162" s="117">
        <f t="shared" si="47"/>
        <v>0</v>
      </c>
      <c r="HR162" s="119">
        <f t="shared" si="47"/>
        <v>0</v>
      </c>
      <c r="HS162" s="119">
        <f t="shared" si="30"/>
        <v>0</v>
      </c>
      <c r="HT162" s="247">
        <f t="shared" si="48"/>
        <v>0</v>
      </c>
      <c r="HU162" s="165"/>
      <c r="HV162" s="164">
        <f t="shared" si="49"/>
        <v>0</v>
      </c>
      <c r="HW162" s="117">
        <f t="shared" si="49"/>
        <v>0</v>
      </c>
      <c r="HX162" s="117">
        <f t="shared" si="49"/>
        <v>0</v>
      </c>
      <c r="HY162" s="117">
        <f t="shared" si="49"/>
        <v>0</v>
      </c>
      <c r="HZ162" s="117">
        <f t="shared" si="31"/>
        <v>0</v>
      </c>
      <c r="IA162" s="117">
        <f t="shared" si="31"/>
        <v>0</v>
      </c>
      <c r="IB162" s="117">
        <f t="shared" si="31"/>
        <v>0</v>
      </c>
      <c r="IC162" s="117">
        <f t="shared" si="31"/>
        <v>0</v>
      </c>
      <c r="ID162" s="117">
        <f t="shared" si="31"/>
        <v>0</v>
      </c>
      <c r="IE162" s="117">
        <f t="shared" si="31"/>
        <v>0</v>
      </c>
      <c r="IF162" s="117">
        <f t="shared" si="31"/>
        <v>0</v>
      </c>
      <c r="IG162" s="117">
        <f t="shared" si="31"/>
        <v>0</v>
      </c>
      <c r="IH162" s="117">
        <f t="shared" si="31"/>
        <v>0</v>
      </c>
      <c r="II162" s="117">
        <f t="shared" si="31"/>
        <v>0</v>
      </c>
      <c r="IJ162" s="117">
        <f t="shared" si="49"/>
        <v>0</v>
      </c>
      <c r="IK162" s="117">
        <f t="shared" si="49"/>
        <v>0</v>
      </c>
      <c r="IL162" s="117">
        <f t="shared" si="49"/>
        <v>0</v>
      </c>
      <c r="IM162" s="117">
        <f t="shared" si="49"/>
        <v>0</v>
      </c>
      <c r="IN162" s="117">
        <f t="shared" si="49"/>
        <v>0</v>
      </c>
      <c r="IO162" s="117">
        <f t="shared" si="49"/>
        <v>0</v>
      </c>
      <c r="IP162" s="117">
        <f t="shared" si="49"/>
        <v>0</v>
      </c>
      <c r="IQ162" s="117">
        <f t="shared" si="49"/>
        <v>0</v>
      </c>
      <c r="IR162" s="117">
        <f t="shared" si="49"/>
        <v>0</v>
      </c>
      <c r="IS162" s="117">
        <f t="shared" si="49"/>
        <v>0</v>
      </c>
      <c r="IT162" s="119">
        <f t="shared" si="49"/>
        <v>0</v>
      </c>
      <c r="IU162" s="119">
        <f t="shared" si="31"/>
        <v>0</v>
      </c>
      <c r="IV162" s="247">
        <f t="shared" si="50"/>
        <v>0</v>
      </c>
      <c r="IW162" s="165"/>
      <c r="IX162" s="164">
        <f t="shared" si="51"/>
        <v>0</v>
      </c>
      <c r="IY162" s="117">
        <f t="shared" si="51"/>
        <v>0</v>
      </c>
      <c r="IZ162" s="117">
        <f t="shared" si="51"/>
        <v>0</v>
      </c>
      <c r="JA162" s="117">
        <f t="shared" si="51"/>
        <v>0</v>
      </c>
      <c r="JB162" s="117">
        <f t="shared" si="32"/>
        <v>0</v>
      </c>
      <c r="JC162" s="117">
        <f t="shared" si="32"/>
        <v>0</v>
      </c>
      <c r="JD162" s="117">
        <f t="shared" si="32"/>
        <v>0</v>
      </c>
      <c r="JE162" s="117">
        <f t="shared" si="32"/>
        <v>0</v>
      </c>
      <c r="JF162" s="117">
        <f t="shared" si="32"/>
        <v>0</v>
      </c>
      <c r="JG162" s="117">
        <f t="shared" si="32"/>
        <v>0</v>
      </c>
      <c r="JH162" s="117">
        <f t="shared" si="32"/>
        <v>0</v>
      </c>
      <c r="JI162" s="117">
        <f t="shared" si="32"/>
        <v>0</v>
      </c>
      <c r="JJ162" s="117">
        <f t="shared" si="32"/>
        <v>0</v>
      </c>
      <c r="JK162" s="117">
        <f t="shared" si="32"/>
        <v>0</v>
      </c>
      <c r="JL162" s="117">
        <f t="shared" si="51"/>
        <v>0</v>
      </c>
      <c r="JM162" s="117">
        <f t="shared" si="51"/>
        <v>0</v>
      </c>
      <c r="JN162" s="117">
        <f t="shared" si="51"/>
        <v>0</v>
      </c>
      <c r="JO162" s="117">
        <f t="shared" si="51"/>
        <v>0</v>
      </c>
      <c r="JP162" s="117">
        <f t="shared" si="51"/>
        <v>0</v>
      </c>
      <c r="JQ162" s="117">
        <f t="shared" si="51"/>
        <v>0</v>
      </c>
      <c r="JR162" s="117">
        <f t="shared" si="51"/>
        <v>0</v>
      </c>
      <c r="JS162" s="117">
        <f t="shared" si="51"/>
        <v>0</v>
      </c>
      <c r="JT162" s="117">
        <f t="shared" si="51"/>
        <v>0</v>
      </c>
      <c r="JU162" s="117">
        <f t="shared" si="51"/>
        <v>0</v>
      </c>
      <c r="JV162" s="119">
        <f t="shared" si="51"/>
        <v>0</v>
      </c>
      <c r="JW162" s="119">
        <f t="shared" si="32"/>
        <v>0</v>
      </c>
      <c r="JX162" s="247">
        <f t="shared" si="52"/>
        <v>0</v>
      </c>
      <c r="JY162" s="165"/>
      <c r="JZ162" s="164">
        <f t="shared" si="53"/>
        <v>0</v>
      </c>
      <c r="KA162" s="117">
        <f t="shared" si="53"/>
        <v>0</v>
      </c>
      <c r="KB162" s="117">
        <f t="shared" si="53"/>
        <v>0</v>
      </c>
      <c r="KC162" s="117">
        <f t="shared" si="53"/>
        <v>0</v>
      </c>
      <c r="KD162" s="117">
        <f t="shared" si="33"/>
        <v>0</v>
      </c>
      <c r="KE162" s="117">
        <f t="shared" si="33"/>
        <v>0</v>
      </c>
      <c r="KF162" s="117">
        <f t="shared" si="33"/>
        <v>0</v>
      </c>
      <c r="KG162" s="117">
        <f t="shared" si="33"/>
        <v>0</v>
      </c>
      <c r="KH162" s="117">
        <f t="shared" si="33"/>
        <v>0</v>
      </c>
      <c r="KI162" s="117">
        <f t="shared" si="33"/>
        <v>0</v>
      </c>
      <c r="KJ162" s="117">
        <f t="shared" si="33"/>
        <v>0</v>
      </c>
      <c r="KK162" s="117">
        <f t="shared" si="33"/>
        <v>0</v>
      </c>
      <c r="KL162" s="117">
        <f t="shared" si="33"/>
        <v>0</v>
      </c>
      <c r="KM162" s="117">
        <f t="shared" si="33"/>
        <v>0</v>
      </c>
      <c r="KN162" s="117">
        <f t="shared" si="53"/>
        <v>0</v>
      </c>
      <c r="KO162" s="117">
        <f t="shared" si="53"/>
        <v>0</v>
      </c>
      <c r="KP162" s="117">
        <f t="shared" si="53"/>
        <v>0</v>
      </c>
      <c r="KQ162" s="117">
        <f t="shared" si="53"/>
        <v>0</v>
      </c>
      <c r="KR162" s="117">
        <f t="shared" si="53"/>
        <v>0</v>
      </c>
      <c r="KS162" s="117">
        <f t="shared" si="53"/>
        <v>0</v>
      </c>
      <c r="KT162" s="117">
        <f t="shared" si="53"/>
        <v>0</v>
      </c>
      <c r="KU162" s="117">
        <f t="shared" si="53"/>
        <v>0</v>
      </c>
      <c r="KV162" s="117">
        <f t="shared" si="53"/>
        <v>0</v>
      </c>
      <c r="KW162" s="117">
        <f t="shared" si="53"/>
        <v>0</v>
      </c>
      <c r="KX162" s="119">
        <f t="shared" si="53"/>
        <v>0</v>
      </c>
      <c r="KY162" s="119">
        <f t="shared" si="33"/>
        <v>0</v>
      </c>
      <c r="KZ162" s="247">
        <f t="shared" si="54"/>
        <v>0</v>
      </c>
    </row>
    <row r="163" spans="1:312" x14ac:dyDescent="0.25">
      <c r="A163" s="115" t="s">
        <v>47</v>
      </c>
      <c r="B163" s="805" t="s">
        <v>93</v>
      </c>
      <c r="C163" s="806">
        <v>92000</v>
      </c>
      <c r="D163" s="805"/>
      <c r="E163" s="806"/>
      <c r="F163" s="164">
        <f t="shared" si="34"/>
        <v>0</v>
      </c>
      <c r="G163" s="117">
        <f t="shared" si="34"/>
        <v>0</v>
      </c>
      <c r="H163" s="117">
        <f t="shared" si="34"/>
        <v>0</v>
      </c>
      <c r="I163" s="117">
        <f>I95*I129</f>
        <v>0</v>
      </c>
      <c r="J163" s="117">
        <f t="shared" ref="J163:AE163" si="55">J95*J129</f>
        <v>0</v>
      </c>
      <c r="K163" s="117">
        <f t="shared" si="55"/>
        <v>0</v>
      </c>
      <c r="L163" s="117">
        <f t="shared" si="55"/>
        <v>0</v>
      </c>
      <c r="M163" s="117">
        <f t="shared" si="55"/>
        <v>0</v>
      </c>
      <c r="N163" s="117">
        <f t="shared" si="55"/>
        <v>0</v>
      </c>
      <c r="O163" s="117">
        <f t="shared" si="55"/>
        <v>0</v>
      </c>
      <c r="P163" s="117">
        <f t="shared" si="55"/>
        <v>0</v>
      </c>
      <c r="Q163" s="117">
        <f t="shared" si="55"/>
        <v>0</v>
      </c>
      <c r="R163" s="117">
        <f t="shared" si="55"/>
        <v>0</v>
      </c>
      <c r="S163" s="117">
        <f t="shared" si="55"/>
        <v>0</v>
      </c>
      <c r="T163" s="119">
        <f t="shared" si="55"/>
        <v>0</v>
      </c>
      <c r="U163" s="119">
        <f t="shared" si="55"/>
        <v>0</v>
      </c>
      <c r="V163" s="117">
        <f t="shared" si="22"/>
        <v>0</v>
      </c>
      <c r="W163" s="117">
        <f t="shared" si="22"/>
        <v>0</v>
      </c>
      <c r="X163" s="119">
        <f t="shared" si="22"/>
        <v>0</v>
      </c>
      <c r="Y163" s="119">
        <f t="shared" si="22"/>
        <v>0</v>
      </c>
      <c r="Z163" s="119">
        <f t="shared" si="22"/>
        <v>0</v>
      </c>
      <c r="AA163" s="119">
        <f t="shared" si="22"/>
        <v>0</v>
      </c>
      <c r="AB163" s="119">
        <f t="shared" si="22"/>
        <v>0</v>
      </c>
      <c r="AC163" s="119">
        <f t="shared" si="22"/>
        <v>0</v>
      </c>
      <c r="AD163" s="119">
        <f t="shared" si="55"/>
        <v>0</v>
      </c>
      <c r="AE163" s="119">
        <f t="shared" si="55"/>
        <v>0</v>
      </c>
      <c r="AF163" s="247">
        <f t="shared" si="23"/>
        <v>0</v>
      </c>
      <c r="AG163" s="162"/>
      <c r="AH163" s="164">
        <f t="shared" si="35"/>
        <v>0</v>
      </c>
      <c r="AI163" s="117">
        <f t="shared" si="35"/>
        <v>0</v>
      </c>
      <c r="AJ163" s="117">
        <f t="shared" si="35"/>
        <v>0</v>
      </c>
      <c r="AK163" s="117">
        <f t="shared" si="35"/>
        <v>0</v>
      </c>
      <c r="AL163" s="117">
        <f t="shared" si="24"/>
        <v>0</v>
      </c>
      <c r="AM163" s="117">
        <f t="shared" si="24"/>
        <v>0</v>
      </c>
      <c r="AN163" s="117">
        <f t="shared" si="24"/>
        <v>0</v>
      </c>
      <c r="AO163" s="117">
        <f t="shared" si="24"/>
        <v>0</v>
      </c>
      <c r="AP163" s="117">
        <f t="shared" si="24"/>
        <v>0</v>
      </c>
      <c r="AQ163" s="117">
        <f t="shared" si="24"/>
        <v>0</v>
      </c>
      <c r="AR163" s="117">
        <f t="shared" si="24"/>
        <v>0</v>
      </c>
      <c r="AS163" s="117">
        <f t="shared" si="24"/>
        <v>0</v>
      </c>
      <c r="AT163" s="117">
        <f t="shared" si="24"/>
        <v>0</v>
      </c>
      <c r="AU163" s="117">
        <f t="shared" si="24"/>
        <v>0</v>
      </c>
      <c r="AV163" s="117">
        <f t="shared" si="35"/>
        <v>0</v>
      </c>
      <c r="AW163" s="117">
        <f t="shared" si="35"/>
        <v>0</v>
      </c>
      <c r="AX163" s="117">
        <f t="shared" si="35"/>
        <v>0</v>
      </c>
      <c r="AY163" s="117">
        <f t="shared" si="35"/>
        <v>0</v>
      </c>
      <c r="AZ163" s="117">
        <f t="shared" si="35"/>
        <v>0</v>
      </c>
      <c r="BA163" s="117">
        <f t="shared" si="35"/>
        <v>0</v>
      </c>
      <c r="BB163" s="117">
        <f t="shared" si="35"/>
        <v>0</v>
      </c>
      <c r="BC163" s="117">
        <f t="shared" si="35"/>
        <v>0</v>
      </c>
      <c r="BD163" s="117">
        <f t="shared" si="35"/>
        <v>0</v>
      </c>
      <c r="BE163" s="117">
        <f t="shared" si="35"/>
        <v>0</v>
      </c>
      <c r="BF163" s="119">
        <f t="shared" si="35"/>
        <v>0</v>
      </c>
      <c r="BG163" s="119">
        <f t="shared" si="24"/>
        <v>0</v>
      </c>
      <c r="BH163" s="247">
        <f t="shared" si="36"/>
        <v>0</v>
      </c>
      <c r="BI163" s="165"/>
      <c r="BJ163" s="164">
        <f t="shared" si="37"/>
        <v>0</v>
      </c>
      <c r="BK163" s="117">
        <f t="shared" si="37"/>
        <v>0</v>
      </c>
      <c r="BL163" s="117">
        <f t="shared" si="37"/>
        <v>0</v>
      </c>
      <c r="BM163" s="117">
        <f t="shared" si="37"/>
        <v>0</v>
      </c>
      <c r="BN163" s="117">
        <f t="shared" si="25"/>
        <v>0</v>
      </c>
      <c r="BO163" s="117">
        <f t="shared" si="25"/>
        <v>0</v>
      </c>
      <c r="BP163" s="117">
        <f t="shared" si="25"/>
        <v>0</v>
      </c>
      <c r="BQ163" s="117">
        <f t="shared" si="25"/>
        <v>0</v>
      </c>
      <c r="BR163" s="117">
        <f t="shared" si="25"/>
        <v>0</v>
      </c>
      <c r="BS163" s="117">
        <f t="shared" si="25"/>
        <v>0</v>
      </c>
      <c r="BT163" s="117">
        <f t="shared" si="25"/>
        <v>0</v>
      </c>
      <c r="BU163" s="117">
        <f t="shared" si="25"/>
        <v>0</v>
      </c>
      <c r="BV163" s="117">
        <f t="shared" si="25"/>
        <v>0</v>
      </c>
      <c r="BW163" s="117">
        <f t="shared" si="25"/>
        <v>0</v>
      </c>
      <c r="BX163" s="117">
        <f t="shared" si="37"/>
        <v>0</v>
      </c>
      <c r="BY163" s="117">
        <f t="shared" si="37"/>
        <v>0</v>
      </c>
      <c r="BZ163" s="117">
        <f t="shared" si="37"/>
        <v>0</v>
      </c>
      <c r="CA163" s="117">
        <f t="shared" si="37"/>
        <v>0</v>
      </c>
      <c r="CB163" s="117">
        <f t="shared" si="37"/>
        <v>0</v>
      </c>
      <c r="CC163" s="117">
        <f t="shared" si="37"/>
        <v>0</v>
      </c>
      <c r="CD163" s="117">
        <f t="shared" si="37"/>
        <v>0</v>
      </c>
      <c r="CE163" s="117">
        <f t="shared" si="37"/>
        <v>0</v>
      </c>
      <c r="CF163" s="117">
        <f t="shared" si="37"/>
        <v>0</v>
      </c>
      <c r="CG163" s="117">
        <f t="shared" si="37"/>
        <v>0</v>
      </c>
      <c r="CH163" s="119">
        <f t="shared" si="37"/>
        <v>0</v>
      </c>
      <c r="CI163" s="119">
        <f t="shared" si="25"/>
        <v>0</v>
      </c>
      <c r="CJ163" s="247">
        <f t="shared" si="38"/>
        <v>0</v>
      </c>
      <c r="CK163" s="165"/>
      <c r="CL163" s="164">
        <f t="shared" si="39"/>
        <v>0</v>
      </c>
      <c r="CM163" s="117">
        <f t="shared" si="39"/>
        <v>0</v>
      </c>
      <c r="CN163" s="117">
        <f t="shared" si="39"/>
        <v>0</v>
      </c>
      <c r="CO163" s="117">
        <f t="shared" si="39"/>
        <v>0</v>
      </c>
      <c r="CP163" s="117">
        <f t="shared" si="26"/>
        <v>0</v>
      </c>
      <c r="CQ163" s="117">
        <f t="shared" si="26"/>
        <v>0</v>
      </c>
      <c r="CR163" s="117">
        <f t="shared" si="26"/>
        <v>0</v>
      </c>
      <c r="CS163" s="117">
        <f t="shared" si="26"/>
        <v>0</v>
      </c>
      <c r="CT163" s="117">
        <f t="shared" si="26"/>
        <v>0</v>
      </c>
      <c r="CU163" s="117">
        <f t="shared" si="26"/>
        <v>0</v>
      </c>
      <c r="CV163" s="117">
        <f t="shared" si="26"/>
        <v>0</v>
      </c>
      <c r="CW163" s="117">
        <f t="shared" si="26"/>
        <v>0</v>
      </c>
      <c r="CX163" s="117">
        <f t="shared" si="26"/>
        <v>0</v>
      </c>
      <c r="CY163" s="117">
        <f t="shared" si="26"/>
        <v>0</v>
      </c>
      <c r="CZ163" s="117">
        <f t="shared" si="39"/>
        <v>0</v>
      </c>
      <c r="DA163" s="117">
        <f t="shared" si="39"/>
        <v>0</v>
      </c>
      <c r="DB163" s="117">
        <f t="shared" si="39"/>
        <v>0</v>
      </c>
      <c r="DC163" s="117">
        <f t="shared" si="39"/>
        <v>0</v>
      </c>
      <c r="DD163" s="117">
        <f t="shared" si="39"/>
        <v>0</v>
      </c>
      <c r="DE163" s="117">
        <f t="shared" si="39"/>
        <v>0</v>
      </c>
      <c r="DF163" s="117">
        <f t="shared" si="39"/>
        <v>0</v>
      </c>
      <c r="DG163" s="117">
        <f t="shared" si="39"/>
        <v>0</v>
      </c>
      <c r="DH163" s="117">
        <f t="shared" si="39"/>
        <v>0</v>
      </c>
      <c r="DI163" s="117">
        <f t="shared" si="39"/>
        <v>0</v>
      </c>
      <c r="DJ163" s="119">
        <f t="shared" si="39"/>
        <v>0</v>
      </c>
      <c r="DK163" s="119">
        <f t="shared" si="26"/>
        <v>0</v>
      </c>
      <c r="DL163" s="247">
        <f t="shared" si="40"/>
        <v>0</v>
      </c>
      <c r="DM163" s="165"/>
      <c r="DN163" s="164">
        <f t="shared" si="41"/>
        <v>0</v>
      </c>
      <c r="DO163" s="117">
        <f t="shared" si="41"/>
        <v>0</v>
      </c>
      <c r="DP163" s="117">
        <f t="shared" si="41"/>
        <v>0</v>
      </c>
      <c r="DQ163" s="117">
        <f t="shared" si="41"/>
        <v>0</v>
      </c>
      <c r="DR163" s="117">
        <f t="shared" si="27"/>
        <v>0</v>
      </c>
      <c r="DS163" s="117">
        <f t="shared" si="27"/>
        <v>0</v>
      </c>
      <c r="DT163" s="117">
        <f t="shared" si="27"/>
        <v>0</v>
      </c>
      <c r="DU163" s="117">
        <f t="shared" si="27"/>
        <v>0</v>
      </c>
      <c r="DV163" s="117">
        <f t="shared" si="27"/>
        <v>0</v>
      </c>
      <c r="DW163" s="117">
        <f t="shared" si="27"/>
        <v>0</v>
      </c>
      <c r="DX163" s="117">
        <f t="shared" si="27"/>
        <v>0</v>
      </c>
      <c r="DY163" s="117">
        <f t="shared" si="27"/>
        <v>0</v>
      </c>
      <c r="DZ163" s="117">
        <f t="shared" si="27"/>
        <v>0</v>
      </c>
      <c r="EA163" s="117">
        <f t="shared" si="27"/>
        <v>0</v>
      </c>
      <c r="EB163" s="117">
        <f t="shared" si="41"/>
        <v>0</v>
      </c>
      <c r="EC163" s="117">
        <f t="shared" si="41"/>
        <v>0</v>
      </c>
      <c r="ED163" s="117">
        <f t="shared" si="41"/>
        <v>0</v>
      </c>
      <c r="EE163" s="117">
        <f t="shared" si="41"/>
        <v>0</v>
      </c>
      <c r="EF163" s="117">
        <f t="shared" si="41"/>
        <v>0</v>
      </c>
      <c r="EG163" s="117">
        <f t="shared" si="41"/>
        <v>0</v>
      </c>
      <c r="EH163" s="117">
        <f t="shared" si="41"/>
        <v>0</v>
      </c>
      <c r="EI163" s="117">
        <f t="shared" si="41"/>
        <v>0</v>
      </c>
      <c r="EJ163" s="117">
        <f t="shared" si="41"/>
        <v>0</v>
      </c>
      <c r="EK163" s="117">
        <f t="shared" si="41"/>
        <v>0</v>
      </c>
      <c r="EL163" s="119">
        <f t="shared" si="41"/>
        <v>0</v>
      </c>
      <c r="EM163" s="119">
        <f t="shared" si="27"/>
        <v>0</v>
      </c>
      <c r="EN163" s="247">
        <f t="shared" si="42"/>
        <v>0</v>
      </c>
      <c r="EO163" s="165"/>
      <c r="EP163" s="164">
        <f t="shared" si="43"/>
        <v>0</v>
      </c>
      <c r="EQ163" s="117">
        <f t="shared" si="43"/>
        <v>0</v>
      </c>
      <c r="ER163" s="117">
        <f t="shared" si="43"/>
        <v>0</v>
      </c>
      <c r="ES163" s="117">
        <f t="shared" si="43"/>
        <v>0</v>
      </c>
      <c r="ET163" s="117">
        <f t="shared" si="28"/>
        <v>0</v>
      </c>
      <c r="EU163" s="117">
        <f t="shared" si="28"/>
        <v>0</v>
      </c>
      <c r="EV163" s="117">
        <f t="shared" si="28"/>
        <v>0</v>
      </c>
      <c r="EW163" s="117">
        <f t="shared" si="28"/>
        <v>0</v>
      </c>
      <c r="EX163" s="117">
        <f t="shared" si="28"/>
        <v>0</v>
      </c>
      <c r="EY163" s="117">
        <f t="shared" si="28"/>
        <v>0</v>
      </c>
      <c r="EZ163" s="117">
        <f t="shared" si="28"/>
        <v>0</v>
      </c>
      <c r="FA163" s="117">
        <f t="shared" si="28"/>
        <v>0</v>
      </c>
      <c r="FB163" s="117">
        <f t="shared" si="28"/>
        <v>0</v>
      </c>
      <c r="FC163" s="117">
        <f t="shared" si="28"/>
        <v>0</v>
      </c>
      <c r="FD163" s="117">
        <f t="shared" si="43"/>
        <v>0</v>
      </c>
      <c r="FE163" s="117">
        <f t="shared" si="43"/>
        <v>0</v>
      </c>
      <c r="FF163" s="117">
        <f t="shared" si="43"/>
        <v>0</v>
      </c>
      <c r="FG163" s="117">
        <f t="shared" si="43"/>
        <v>0</v>
      </c>
      <c r="FH163" s="117">
        <f t="shared" si="43"/>
        <v>0</v>
      </c>
      <c r="FI163" s="117">
        <f t="shared" si="43"/>
        <v>0</v>
      </c>
      <c r="FJ163" s="117">
        <f t="shared" si="43"/>
        <v>0</v>
      </c>
      <c r="FK163" s="117">
        <f t="shared" si="43"/>
        <v>0</v>
      </c>
      <c r="FL163" s="117">
        <f t="shared" si="43"/>
        <v>0</v>
      </c>
      <c r="FM163" s="117">
        <f t="shared" si="43"/>
        <v>0</v>
      </c>
      <c r="FN163" s="119">
        <f t="shared" si="43"/>
        <v>0</v>
      </c>
      <c r="FO163" s="119">
        <f t="shared" si="28"/>
        <v>0</v>
      </c>
      <c r="FP163" s="247">
        <f t="shared" si="44"/>
        <v>0</v>
      </c>
      <c r="FQ163" s="165"/>
      <c r="FR163" s="164">
        <f t="shared" si="45"/>
        <v>0</v>
      </c>
      <c r="FS163" s="117">
        <f t="shared" si="45"/>
        <v>0</v>
      </c>
      <c r="FT163" s="117">
        <f t="shared" si="45"/>
        <v>0</v>
      </c>
      <c r="FU163" s="117">
        <f t="shared" si="45"/>
        <v>0</v>
      </c>
      <c r="FV163" s="117">
        <f t="shared" si="29"/>
        <v>0</v>
      </c>
      <c r="FW163" s="117">
        <f t="shared" si="29"/>
        <v>0</v>
      </c>
      <c r="FX163" s="117">
        <f t="shared" si="29"/>
        <v>0</v>
      </c>
      <c r="FY163" s="117">
        <f t="shared" si="29"/>
        <v>0</v>
      </c>
      <c r="FZ163" s="117">
        <f t="shared" si="29"/>
        <v>0</v>
      </c>
      <c r="GA163" s="117">
        <f t="shared" si="29"/>
        <v>0</v>
      </c>
      <c r="GB163" s="117">
        <f t="shared" si="29"/>
        <v>0</v>
      </c>
      <c r="GC163" s="117">
        <f t="shared" si="29"/>
        <v>0</v>
      </c>
      <c r="GD163" s="117">
        <f t="shared" si="29"/>
        <v>0</v>
      </c>
      <c r="GE163" s="117">
        <f t="shared" si="29"/>
        <v>0</v>
      </c>
      <c r="GF163" s="117">
        <f t="shared" si="45"/>
        <v>0</v>
      </c>
      <c r="GG163" s="117">
        <f t="shared" si="45"/>
        <v>0</v>
      </c>
      <c r="GH163" s="117">
        <f t="shared" si="45"/>
        <v>0</v>
      </c>
      <c r="GI163" s="117">
        <f t="shared" si="45"/>
        <v>0</v>
      </c>
      <c r="GJ163" s="117">
        <f t="shared" si="45"/>
        <v>0</v>
      </c>
      <c r="GK163" s="117">
        <f t="shared" si="45"/>
        <v>0</v>
      </c>
      <c r="GL163" s="117">
        <f t="shared" si="45"/>
        <v>0</v>
      </c>
      <c r="GM163" s="117">
        <f t="shared" si="45"/>
        <v>0</v>
      </c>
      <c r="GN163" s="117">
        <f t="shared" si="45"/>
        <v>0</v>
      </c>
      <c r="GO163" s="117">
        <f t="shared" si="45"/>
        <v>0</v>
      </c>
      <c r="GP163" s="119">
        <f t="shared" si="45"/>
        <v>0</v>
      </c>
      <c r="GQ163" s="119">
        <f t="shared" si="29"/>
        <v>0</v>
      </c>
      <c r="GR163" s="247">
        <f t="shared" si="46"/>
        <v>0</v>
      </c>
      <c r="GS163" s="165"/>
      <c r="GT163" s="164">
        <f t="shared" si="47"/>
        <v>0</v>
      </c>
      <c r="GU163" s="117">
        <f t="shared" si="47"/>
        <v>0</v>
      </c>
      <c r="GV163" s="117">
        <f t="shared" si="47"/>
        <v>0</v>
      </c>
      <c r="GW163" s="117">
        <f t="shared" si="47"/>
        <v>0</v>
      </c>
      <c r="GX163" s="117">
        <f t="shared" si="30"/>
        <v>0</v>
      </c>
      <c r="GY163" s="117">
        <f t="shared" si="30"/>
        <v>0</v>
      </c>
      <c r="GZ163" s="117">
        <f t="shared" si="30"/>
        <v>0</v>
      </c>
      <c r="HA163" s="117">
        <f t="shared" si="30"/>
        <v>0</v>
      </c>
      <c r="HB163" s="117">
        <f t="shared" si="30"/>
        <v>0</v>
      </c>
      <c r="HC163" s="117">
        <f t="shared" si="30"/>
        <v>0</v>
      </c>
      <c r="HD163" s="117">
        <f t="shared" si="30"/>
        <v>0</v>
      </c>
      <c r="HE163" s="117">
        <f t="shared" si="30"/>
        <v>0</v>
      </c>
      <c r="HF163" s="117">
        <f t="shared" si="30"/>
        <v>0</v>
      </c>
      <c r="HG163" s="117">
        <f t="shared" si="30"/>
        <v>0</v>
      </c>
      <c r="HH163" s="117">
        <f t="shared" si="47"/>
        <v>0</v>
      </c>
      <c r="HI163" s="117">
        <f t="shared" si="47"/>
        <v>0</v>
      </c>
      <c r="HJ163" s="117">
        <f t="shared" si="47"/>
        <v>0</v>
      </c>
      <c r="HK163" s="117">
        <f t="shared" si="47"/>
        <v>0</v>
      </c>
      <c r="HL163" s="117">
        <f t="shared" si="47"/>
        <v>0</v>
      </c>
      <c r="HM163" s="117">
        <f t="shared" si="47"/>
        <v>0</v>
      </c>
      <c r="HN163" s="117">
        <f t="shared" si="47"/>
        <v>0</v>
      </c>
      <c r="HO163" s="117">
        <f t="shared" si="47"/>
        <v>0</v>
      </c>
      <c r="HP163" s="117">
        <f t="shared" si="47"/>
        <v>0</v>
      </c>
      <c r="HQ163" s="117">
        <f t="shared" si="47"/>
        <v>0</v>
      </c>
      <c r="HR163" s="119">
        <f t="shared" si="47"/>
        <v>0</v>
      </c>
      <c r="HS163" s="119">
        <f t="shared" si="30"/>
        <v>0</v>
      </c>
      <c r="HT163" s="247">
        <f t="shared" si="48"/>
        <v>0</v>
      </c>
      <c r="HU163" s="165"/>
      <c r="HV163" s="164">
        <f t="shared" si="49"/>
        <v>0</v>
      </c>
      <c r="HW163" s="117">
        <f t="shared" si="49"/>
        <v>0</v>
      </c>
      <c r="HX163" s="117">
        <f t="shared" si="49"/>
        <v>0</v>
      </c>
      <c r="HY163" s="117">
        <f t="shared" si="49"/>
        <v>0</v>
      </c>
      <c r="HZ163" s="117">
        <f t="shared" si="31"/>
        <v>0</v>
      </c>
      <c r="IA163" s="117">
        <f t="shared" si="31"/>
        <v>0</v>
      </c>
      <c r="IB163" s="117">
        <f t="shared" si="31"/>
        <v>0</v>
      </c>
      <c r="IC163" s="117">
        <f t="shared" si="31"/>
        <v>0</v>
      </c>
      <c r="ID163" s="117">
        <f t="shared" si="31"/>
        <v>0</v>
      </c>
      <c r="IE163" s="117">
        <f t="shared" si="31"/>
        <v>0</v>
      </c>
      <c r="IF163" s="117">
        <f t="shared" si="31"/>
        <v>0</v>
      </c>
      <c r="IG163" s="117">
        <f t="shared" si="31"/>
        <v>0</v>
      </c>
      <c r="IH163" s="117">
        <f t="shared" si="31"/>
        <v>0</v>
      </c>
      <c r="II163" s="117">
        <f t="shared" si="31"/>
        <v>0</v>
      </c>
      <c r="IJ163" s="117">
        <f t="shared" si="49"/>
        <v>0</v>
      </c>
      <c r="IK163" s="117">
        <f t="shared" si="49"/>
        <v>0</v>
      </c>
      <c r="IL163" s="117">
        <f t="shared" si="49"/>
        <v>0</v>
      </c>
      <c r="IM163" s="117">
        <f t="shared" si="49"/>
        <v>0</v>
      </c>
      <c r="IN163" s="117">
        <f t="shared" si="49"/>
        <v>0</v>
      </c>
      <c r="IO163" s="117">
        <f t="shared" si="49"/>
        <v>0</v>
      </c>
      <c r="IP163" s="117">
        <f t="shared" si="49"/>
        <v>0</v>
      </c>
      <c r="IQ163" s="117">
        <f t="shared" si="49"/>
        <v>0</v>
      </c>
      <c r="IR163" s="117">
        <f t="shared" si="49"/>
        <v>0</v>
      </c>
      <c r="IS163" s="117">
        <f t="shared" si="49"/>
        <v>0</v>
      </c>
      <c r="IT163" s="119">
        <f t="shared" si="49"/>
        <v>0</v>
      </c>
      <c r="IU163" s="119">
        <f t="shared" si="31"/>
        <v>0</v>
      </c>
      <c r="IV163" s="247">
        <f t="shared" si="50"/>
        <v>0</v>
      </c>
      <c r="IW163" s="165"/>
      <c r="IX163" s="164">
        <f t="shared" si="51"/>
        <v>0</v>
      </c>
      <c r="IY163" s="117">
        <f t="shared" si="51"/>
        <v>0</v>
      </c>
      <c r="IZ163" s="117">
        <f t="shared" si="51"/>
        <v>0</v>
      </c>
      <c r="JA163" s="117">
        <f t="shared" si="51"/>
        <v>0</v>
      </c>
      <c r="JB163" s="117">
        <f t="shared" si="32"/>
        <v>0</v>
      </c>
      <c r="JC163" s="117">
        <f t="shared" si="32"/>
        <v>0</v>
      </c>
      <c r="JD163" s="117">
        <f t="shared" si="32"/>
        <v>0</v>
      </c>
      <c r="JE163" s="117">
        <f t="shared" si="32"/>
        <v>0</v>
      </c>
      <c r="JF163" s="117">
        <f t="shared" si="32"/>
        <v>0</v>
      </c>
      <c r="JG163" s="117">
        <f t="shared" si="32"/>
        <v>0</v>
      </c>
      <c r="JH163" s="117">
        <f t="shared" si="32"/>
        <v>0</v>
      </c>
      <c r="JI163" s="117">
        <f t="shared" si="32"/>
        <v>0</v>
      </c>
      <c r="JJ163" s="117">
        <f t="shared" si="32"/>
        <v>0</v>
      </c>
      <c r="JK163" s="117">
        <f t="shared" si="32"/>
        <v>0</v>
      </c>
      <c r="JL163" s="117">
        <f t="shared" si="51"/>
        <v>0</v>
      </c>
      <c r="JM163" s="117">
        <f t="shared" si="51"/>
        <v>0</v>
      </c>
      <c r="JN163" s="117">
        <f t="shared" si="51"/>
        <v>0</v>
      </c>
      <c r="JO163" s="117">
        <f t="shared" si="51"/>
        <v>0</v>
      </c>
      <c r="JP163" s="117">
        <f t="shared" si="51"/>
        <v>0</v>
      </c>
      <c r="JQ163" s="117">
        <f t="shared" si="51"/>
        <v>0</v>
      </c>
      <c r="JR163" s="117">
        <f t="shared" si="51"/>
        <v>0</v>
      </c>
      <c r="JS163" s="117">
        <f t="shared" si="51"/>
        <v>0</v>
      </c>
      <c r="JT163" s="117">
        <f t="shared" si="51"/>
        <v>0</v>
      </c>
      <c r="JU163" s="117">
        <f t="shared" si="51"/>
        <v>0</v>
      </c>
      <c r="JV163" s="119">
        <f t="shared" si="51"/>
        <v>0</v>
      </c>
      <c r="JW163" s="119">
        <f t="shared" si="32"/>
        <v>0</v>
      </c>
      <c r="JX163" s="247">
        <f t="shared" si="52"/>
        <v>0</v>
      </c>
      <c r="JY163" s="165"/>
      <c r="JZ163" s="164">
        <f t="shared" si="53"/>
        <v>0</v>
      </c>
      <c r="KA163" s="117">
        <f t="shared" si="53"/>
        <v>0</v>
      </c>
      <c r="KB163" s="117">
        <f t="shared" si="53"/>
        <v>0</v>
      </c>
      <c r="KC163" s="117">
        <f t="shared" si="53"/>
        <v>0</v>
      </c>
      <c r="KD163" s="117">
        <f t="shared" si="33"/>
        <v>0</v>
      </c>
      <c r="KE163" s="117">
        <f t="shared" si="33"/>
        <v>0</v>
      </c>
      <c r="KF163" s="117">
        <f t="shared" si="33"/>
        <v>0</v>
      </c>
      <c r="KG163" s="117">
        <f t="shared" si="33"/>
        <v>0</v>
      </c>
      <c r="KH163" s="117">
        <f t="shared" si="33"/>
        <v>0</v>
      </c>
      <c r="KI163" s="117">
        <f t="shared" si="33"/>
        <v>0</v>
      </c>
      <c r="KJ163" s="117">
        <f t="shared" si="33"/>
        <v>0</v>
      </c>
      <c r="KK163" s="117">
        <f t="shared" si="33"/>
        <v>0</v>
      </c>
      <c r="KL163" s="117">
        <f t="shared" si="33"/>
        <v>0</v>
      </c>
      <c r="KM163" s="117">
        <f t="shared" si="33"/>
        <v>0</v>
      </c>
      <c r="KN163" s="117">
        <f t="shared" si="53"/>
        <v>0</v>
      </c>
      <c r="KO163" s="117">
        <f t="shared" si="53"/>
        <v>0</v>
      </c>
      <c r="KP163" s="117">
        <f t="shared" si="53"/>
        <v>0</v>
      </c>
      <c r="KQ163" s="117">
        <f t="shared" si="53"/>
        <v>0</v>
      </c>
      <c r="KR163" s="117">
        <f t="shared" si="53"/>
        <v>0</v>
      </c>
      <c r="KS163" s="117">
        <f t="shared" si="53"/>
        <v>0</v>
      </c>
      <c r="KT163" s="117">
        <f t="shared" si="53"/>
        <v>0</v>
      </c>
      <c r="KU163" s="117">
        <f t="shared" si="53"/>
        <v>0</v>
      </c>
      <c r="KV163" s="117">
        <f t="shared" si="53"/>
        <v>0</v>
      </c>
      <c r="KW163" s="117">
        <f t="shared" si="53"/>
        <v>0</v>
      </c>
      <c r="KX163" s="119">
        <f t="shared" si="53"/>
        <v>0</v>
      </c>
      <c r="KY163" s="119">
        <f t="shared" si="33"/>
        <v>0</v>
      </c>
      <c r="KZ163" s="247">
        <f t="shared" si="54"/>
        <v>0</v>
      </c>
    </row>
    <row r="164" spans="1:312" x14ac:dyDescent="0.25">
      <c r="A164" s="115" t="s">
        <v>48</v>
      </c>
      <c r="B164" s="805" t="s">
        <v>94</v>
      </c>
      <c r="C164" s="806">
        <v>92000</v>
      </c>
      <c r="D164" s="805"/>
      <c r="E164" s="806"/>
      <c r="F164" s="164">
        <f t="shared" ref="F164:AE173" si="56">F96*F130</f>
        <v>0</v>
      </c>
      <c r="G164" s="117">
        <f t="shared" si="56"/>
        <v>0</v>
      </c>
      <c r="H164" s="117">
        <f t="shared" si="56"/>
        <v>0</v>
      </c>
      <c r="I164" s="117">
        <f t="shared" si="56"/>
        <v>0</v>
      </c>
      <c r="J164" s="117">
        <f t="shared" si="56"/>
        <v>0</v>
      </c>
      <c r="K164" s="117">
        <f t="shared" si="56"/>
        <v>0</v>
      </c>
      <c r="L164" s="117">
        <f t="shared" si="56"/>
        <v>0</v>
      </c>
      <c r="M164" s="117">
        <f t="shared" si="56"/>
        <v>0</v>
      </c>
      <c r="N164" s="117">
        <f t="shared" si="56"/>
        <v>0</v>
      </c>
      <c r="O164" s="117">
        <f t="shared" si="56"/>
        <v>0</v>
      </c>
      <c r="P164" s="117">
        <f t="shared" si="56"/>
        <v>0</v>
      </c>
      <c r="Q164" s="117">
        <f t="shared" si="56"/>
        <v>0</v>
      </c>
      <c r="R164" s="117">
        <f t="shared" si="56"/>
        <v>0</v>
      </c>
      <c r="S164" s="117">
        <f t="shared" si="56"/>
        <v>0</v>
      </c>
      <c r="T164" s="119">
        <f t="shared" si="56"/>
        <v>0</v>
      </c>
      <c r="U164" s="119">
        <f t="shared" si="56"/>
        <v>0</v>
      </c>
      <c r="V164" s="117">
        <f t="shared" si="56"/>
        <v>0</v>
      </c>
      <c r="W164" s="117">
        <f t="shared" si="56"/>
        <v>0</v>
      </c>
      <c r="X164" s="119">
        <f t="shared" si="56"/>
        <v>0</v>
      </c>
      <c r="Y164" s="119">
        <f t="shared" si="56"/>
        <v>0</v>
      </c>
      <c r="Z164" s="119">
        <f t="shared" si="56"/>
        <v>0</v>
      </c>
      <c r="AA164" s="119">
        <f t="shared" si="56"/>
        <v>0</v>
      </c>
      <c r="AB164" s="119">
        <f t="shared" si="56"/>
        <v>0</v>
      </c>
      <c r="AC164" s="119">
        <f t="shared" si="56"/>
        <v>0</v>
      </c>
      <c r="AD164" s="119">
        <f t="shared" si="56"/>
        <v>0</v>
      </c>
      <c r="AE164" s="119">
        <f t="shared" si="56"/>
        <v>0</v>
      </c>
      <c r="AF164" s="247">
        <f t="shared" si="23"/>
        <v>0</v>
      </c>
      <c r="AG164" s="162"/>
      <c r="AH164" s="164">
        <f t="shared" si="35"/>
        <v>0</v>
      </c>
      <c r="AI164" s="117">
        <f t="shared" si="35"/>
        <v>0</v>
      </c>
      <c r="AJ164" s="117">
        <f t="shared" si="35"/>
        <v>0</v>
      </c>
      <c r="AK164" s="117">
        <f t="shared" si="35"/>
        <v>0</v>
      </c>
      <c r="AL164" s="117">
        <f t="shared" si="35"/>
        <v>0</v>
      </c>
      <c r="AM164" s="117">
        <f t="shared" si="35"/>
        <v>0</v>
      </c>
      <c r="AN164" s="117">
        <f t="shared" si="35"/>
        <v>0</v>
      </c>
      <c r="AO164" s="117">
        <f t="shared" si="35"/>
        <v>0</v>
      </c>
      <c r="AP164" s="117">
        <f t="shared" si="35"/>
        <v>0</v>
      </c>
      <c r="AQ164" s="117">
        <f t="shared" si="35"/>
        <v>0</v>
      </c>
      <c r="AR164" s="117">
        <f t="shared" si="35"/>
        <v>0</v>
      </c>
      <c r="AS164" s="117">
        <f t="shared" si="35"/>
        <v>0</v>
      </c>
      <c r="AT164" s="117">
        <f t="shared" si="35"/>
        <v>0</v>
      </c>
      <c r="AU164" s="117">
        <f t="shared" si="35"/>
        <v>0</v>
      </c>
      <c r="AV164" s="117">
        <f t="shared" si="35"/>
        <v>0</v>
      </c>
      <c r="AW164" s="117">
        <f t="shared" si="35"/>
        <v>0</v>
      </c>
      <c r="AX164" s="117">
        <f t="shared" si="35"/>
        <v>0</v>
      </c>
      <c r="AY164" s="117">
        <f t="shared" si="35"/>
        <v>0</v>
      </c>
      <c r="AZ164" s="117">
        <f t="shared" si="35"/>
        <v>0</v>
      </c>
      <c r="BA164" s="117">
        <f t="shared" si="35"/>
        <v>0</v>
      </c>
      <c r="BB164" s="117">
        <f t="shared" si="35"/>
        <v>0</v>
      </c>
      <c r="BC164" s="117">
        <f t="shared" si="35"/>
        <v>0</v>
      </c>
      <c r="BD164" s="117">
        <f t="shared" si="35"/>
        <v>0</v>
      </c>
      <c r="BE164" s="117">
        <f t="shared" si="35"/>
        <v>0</v>
      </c>
      <c r="BF164" s="119">
        <f t="shared" si="35"/>
        <v>0</v>
      </c>
      <c r="BG164" s="119">
        <f t="shared" ref="BG164:BG176" si="57">BG96*BG130</f>
        <v>0</v>
      </c>
      <c r="BH164" s="247">
        <f t="shared" si="36"/>
        <v>0</v>
      </c>
      <c r="BI164" s="165"/>
      <c r="BJ164" s="164">
        <f t="shared" si="37"/>
        <v>0</v>
      </c>
      <c r="BK164" s="117">
        <f t="shared" si="37"/>
        <v>0</v>
      </c>
      <c r="BL164" s="117">
        <f t="shared" si="37"/>
        <v>0</v>
      </c>
      <c r="BM164" s="117">
        <f t="shared" si="37"/>
        <v>0</v>
      </c>
      <c r="BN164" s="117">
        <f t="shared" si="37"/>
        <v>0</v>
      </c>
      <c r="BO164" s="117">
        <f t="shared" si="37"/>
        <v>0</v>
      </c>
      <c r="BP164" s="117">
        <f t="shared" si="37"/>
        <v>0</v>
      </c>
      <c r="BQ164" s="117">
        <f t="shared" si="37"/>
        <v>0</v>
      </c>
      <c r="BR164" s="117">
        <f t="shared" si="37"/>
        <v>0</v>
      </c>
      <c r="BS164" s="117">
        <f t="shared" si="37"/>
        <v>0</v>
      </c>
      <c r="BT164" s="117">
        <f t="shared" si="37"/>
        <v>0</v>
      </c>
      <c r="BU164" s="117">
        <f t="shared" si="37"/>
        <v>0</v>
      </c>
      <c r="BV164" s="117">
        <f t="shared" si="37"/>
        <v>0</v>
      </c>
      <c r="BW164" s="117">
        <f t="shared" si="37"/>
        <v>0</v>
      </c>
      <c r="BX164" s="117">
        <f t="shared" si="37"/>
        <v>0</v>
      </c>
      <c r="BY164" s="117">
        <f t="shared" si="37"/>
        <v>0</v>
      </c>
      <c r="BZ164" s="117">
        <f t="shared" si="37"/>
        <v>0</v>
      </c>
      <c r="CA164" s="117">
        <f t="shared" si="37"/>
        <v>0</v>
      </c>
      <c r="CB164" s="117">
        <f t="shared" si="37"/>
        <v>0</v>
      </c>
      <c r="CC164" s="117">
        <f t="shared" si="37"/>
        <v>0</v>
      </c>
      <c r="CD164" s="117">
        <f t="shared" si="37"/>
        <v>0</v>
      </c>
      <c r="CE164" s="117">
        <f t="shared" si="37"/>
        <v>0</v>
      </c>
      <c r="CF164" s="117">
        <f t="shared" si="37"/>
        <v>0</v>
      </c>
      <c r="CG164" s="117">
        <f t="shared" si="37"/>
        <v>0</v>
      </c>
      <c r="CH164" s="119">
        <f t="shared" si="37"/>
        <v>0</v>
      </c>
      <c r="CI164" s="119">
        <f t="shared" ref="CI164:CI176" si="58">CI96*CI130</f>
        <v>0</v>
      </c>
      <c r="CJ164" s="247">
        <f t="shared" si="38"/>
        <v>0</v>
      </c>
      <c r="CK164" s="165"/>
      <c r="CL164" s="164">
        <f t="shared" si="39"/>
        <v>0</v>
      </c>
      <c r="CM164" s="117">
        <f t="shared" si="39"/>
        <v>0</v>
      </c>
      <c r="CN164" s="117">
        <f t="shared" si="39"/>
        <v>0</v>
      </c>
      <c r="CO164" s="117">
        <f t="shared" si="39"/>
        <v>0</v>
      </c>
      <c r="CP164" s="117">
        <f t="shared" si="39"/>
        <v>0</v>
      </c>
      <c r="CQ164" s="117">
        <f t="shared" si="39"/>
        <v>0</v>
      </c>
      <c r="CR164" s="117">
        <f t="shared" si="39"/>
        <v>0</v>
      </c>
      <c r="CS164" s="117">
        <f t="shared" si="39"/>
        <v>0</v>
      </c>
      <c r="CT164" s="117">
        <f t="shared" si="39"/>
        <v>0</v>
      </c>
      <c r="CU164" s="117">
        <f t="shared" si="39"/>
        <v>0</v>
      </c>
      <c r="CV164" s="117">
        <f t="shared" si="39"/>
        <v>0</v>
      </c>
      <c r="CW164" s="117">
        <f t="shared" si="39"/>
        <v>0</v>
      </c>
      <c r="CX164" s="117">
        <f t="shared" si="39"/>
        <v>0</v>
      </c>
      <c r="CY164" s="117">
        <f t="shared" si="39"/>
        <v>0</v>
      </c>
      <c r="CZ164" s="117">
        <f t="shared" si="39"/>
        <v>0</v>
      </c>
      <c r="DA164" s="117">
        <f t="shared" si="39"/>
        <v>0</v>
      </c>
      <c r="DB164" s="117">
        <f t="shared" si="39"/>
        <v>0</v>
      </c>
      <c r="DC164" s="117">
        <f t="shared" si="39"/>
        <v>0</v>
      </c>
      <c r="DD164" s="117">
        <f t="shared" si="39"/>
        <v>0</v>
      </c>
      <c r="DE164" s="117">
        <f t="shared" si="39"/>
        <v>0</v>
      </c>
      <c r="DF164" s="117">
        <f t="shared" si="39"/>
        <v>0</v>
      </c>
      <c r="DG164" s="117">
        <f t="shared" si="39"/>
        <v>0</v>
      </c>
      <c r="DH164" s="117">
        <f t="shared" si="39"/>
        <v>0</v>
      </c>
      <c r="DI164" s="117">
        <f t="shared" si="39"/>
        <v>0</v>
      </c>
      <c r="DJ164" s="119">
        <f t="shared" si="39"/>
        <v>0</v>
      </c>
      <c r="DK164" s="119">
        <f t="shared" ref="DK164:DK176" si="59">DK96*DK130</f>
        <v>0</v>
      </c>
      <c r="DL164" s="247">
        <f t="shared" si="40"/>
        <v>0</v>
      </c>
      <c r="DM164" s="165"/>
      <c r="DN164" s="164">
        <f t="shared" si="41"/>
        <v>0</v>
      </c>
      <c r="DO164" s="117">
        <f t="shared" si="41"/>
        <v>0</v>
      </c>
      <c r="DP164" s="117">
        <f t="shared" si="41"/>
        <v>0</v>
      </c>
      <c r="DQ164" s="117">
        <f t="shared" si="41"/>
        <v>0</v>
      </c>
      <c r="DR164" s="117">
        <f t="shared" si="41"/>
        <v>0</v>
      </c>
      <c r="DS164" s="117">
        <f t="shared" si="41"/>
        <v>0</v>
      </c>
      <c r="DT164" s="117">
        <f t="shared" si="41"/>
        <v>0</v>
      </c>
      <c r="DU164" s="117">
        <f t="shared" si="41"/>
        <v>0</v>
      </c>
      <c r="DV164" s="117">
        <f t="shared" si="41"/>
        <v>0</v>
      </c>
      <c r="DW164" s="117">
        <f t="shared" si="41"/>
        <v>0</v>
      </c>
      <c r="DX164" s="117">
        <f t="shared" si="41"/>
        <v>0</v>
      </c>
      <c r="DY164" s="117">
        <f t="shared" si="41"/>
        <v>0</v>
      </c>
      <c r="DZ164" s="117">
        <f t="shared" si="41"/>
        <v>0</v>
      </c>
      <c r="EA164" s="117">
        <f t="shared" si="41"/>
        <v>0</v>
      </c>
      <c r="EB164" s="117">
        <f t="shared" si="41"/>
        <v>0</v>
      </c>
      <c r="EC164" s="117">
        <f t="shared" si="41"/>
        <v>0</v>
      </c>
      <c r="ED164" s="117">
        <f t="shared" si="41"/>
        <v>0</v>
      </c>
      <c r="EE164" s="117">
        <f t="shared" si="41"/>
        <v>0</v>
      </c>
      <c r="EF164" s="117">
        <f t="shared" si="41"/>
        <v>0</v>
      </c>
      <c r="EG164" s="117">
        <f t="shared" si="41"/>
        <v>0</v>
      </c>
      <c r="EH164" s="117">
        <f t="shared" si="41"/>
        <v>0</v>
      </c>
      <c r="EI164" s="117">
        <f t="shared" si="41"/>
        <v>0</v>
      </c>
      <c r="EJ164" s="117">
        <f t="shared" si="41"/>
        <v>0</v>
      </c>
      <c r="EK164" s="117">
        <f t="shared" si="41"/>
        <v>0</v>
      </c>
      <c r="EL164" s="119">
        <f t="shared" si="41"/>
        <v>0</v>
      </c>
      <c r="EM164" s="119">
        <f t="shared" ref="EM164:EM176" si="60">EM96*EM130</f>
        <v>0</v>
      </c>
      <c r="EN164" s="247">
        <f t="shared" si="42"/>
        <v>0</v>
      </c>
      <c r="EO164" s="165"/>
      <c r="EP164" s="164">
        <f t="shared" si="43"/>
        <v>0</v>
      </c>
      <c r="EQ164" s="117">
        <f t="shared" si="43"/>
        <v>0</v>
      </c>
      <c r="ER164" s="117">
        <f t="shared" si="43"/>
        <v>0</v>
      </c>
      <c r="ES164" s="117">
        <f t="shared" si="43"/>
        <v>0</v>
      </c>
      <c r="ET164" s="117">
        <f t="shared" si="43"/>
        <v>0</v>
      </c>
      <c r="EU164" s="117">
        <f t="shared" si="43"/>
        <v>0</v>
      </c>
      <c r="EV164" s="117">
        <f t="shared" si="43"/>
        <v>0</v>
      </c>
      <c r="EW164" s="117">
        <f t="shared" si="43"/>
        <v>0</v>
      </c>
      <c r="EX164" s="117">
        <f t="shared" si="43"/>
        <v>0</v>
      </c>
      <c r="EY164" s="117">
        <f t="shared" si="43"/>
        <v>0</v>
      </c>
      <c r="EZ164" s="117">
        <f t="shared" si="43"/>
        <v>0</v>
      </c>
      <c r="FA164" s="117">
        <f t="shared" si="43"/>
        <v>0</v>
      </c>
      <c r="FB164" s="117">
        <f t="shared" si="43"/>
        <v>0</v>
      </c>
      <c r="FC164" s="117">
        <f t="shared" si="43"/>
        <v>0</v>
      </c>
      <c r="FD164" s="117">
        <f t="shared" si="43"/>
        <v>0</v>
      </c>
      <c r="FE164" s="117">
        <f t="shared" si="43"/>
        <v>0</v>
      </c>
      <c r="FF164" s="117">
        <f t="shared" si="43"/>
        <v>0</v>
      </c>
      <c r="FG164" s="117">
        <f t="shared" si="43"/>
        <v>0</v>
      </c>
      <c r="FH164" s="117">
        <f t="shared" si="43"/>
        <v>0</v>
      </c>
      <c r="FI164" s="117">
        <f t="shared" si="43"/>
        <v>0</v>
      </c>
      <c r="FJ164" s="117">
        <f t="shared" si="43"/>
        <v>0</v>
      </c>
      <c r="FK164" s="117">
        <f t="shared" si="43"/>
        <v>0</v>
      </c>
      <c r="FL164" s="117">
        <f t="shared" si="43"/>
        <v>0</v>
      </c>
      <c r="FM164" s="117">
        <f t="shared" si="43"/>
        <v>0</v>
      </c>
      <c r="FN164" s="119">
        <f t="shared" si="43"/>
        <v>0</v>
      </c>
      <c r="FO164" s="119">
        <f t="shared" ref="FO164:FO176" si="61">FO96*FO130</f>
        <v>0</v>
      </c>
      <c r="FP164" s="247">
        <f t="shared" si="44"/>
        <v>0</v>
      </c>
      <c r="FQ164" s="165"/>
      <c r="FR164" s="164">
        <f t="shared" si="45"/>
        <v>0</v>
      </c>
      <c r="FS164" s="117">
        <f t="shared" si="45"/>
        <v>0</v>
      </c>
      <c r="FT164" s="117">
        <f t="shared" si="45"/>
        <v>0</v>
      </c>
      <c r="FU164" s="117">
        <f t="shared" si="45"/>
        <v>0</v>
      </c>
      <c r="FV164" s="117">
        <f t="shared" si="45"/>
        <v>0</v>
      </c>
      <c r="FW164" s="117">
        <f t="shared" si="45"/>
        <v>0</v>
      </c>
      <c r="FX164" s="117">
        <f t="shared" si="45"/>
        <v>0</v>
      </c>
      <c r="FY164" s="117">
        <f t="shared" si="45"/>
        <v>0</v>
      </c>
      <c r="FZ164" s="117">
        <f t="shared" si="45"/>
        <v>0</v>
      </c>
      <c r="GA164" s="117">
        <f t="shared" si="45"/>
        <v>0</v>
      </c>
      <c r="GB164" s="117">
        <f t="shared" si="45"/>
        <v>0</v>
      </c>
      <c r="GC164" s="117">
        <f t="shared" si="45"/>
        <v>0</v>
      </c>
      <c r="GD164" s="117">
        <f t="shared" si="45"/>
        <v>0</v>
      </c>
      <c r="GE164" s="117">
        <f t="shared" si="45"/>
        <v>0</v>
      </c>
      <c r="GF164" s="117">
        <f t="shared" si="45"/>
        <v>0</v>
      </c>
      <c r="GG164" s="117">
        <f t="shared" si="45"/>
        <v>0</v>
      </c>
      <c r="GH164" s="117">
        <f t="shared" si="45"/>
        <v>0</v>
      </c>
      <c r="GI164" s="117">
        <f t="shared" si="45"/>
        <v>0</v>
      </c>
      <c r="GJ164" s="117">
        <f t="shared" si="45"/>
        <v>0</v>
      </c>
      <c r="GK164" s="117">
        <f t="shared" si="45"/>
        <v>0</v>
      </c>
      <c r="GL164" s="117">
        <f t="shared" si="45"/>
        <v>0</v>
      </c>
      <c r="GM164" s="117">
        <f t="shared" si="45"/>
        <v>0</v>
      </c>
      <c r="GN164" s="117">
        <f t="shared" si="45"/>
        <v>0</v>
      </c>
      <c r="GO164" s="117">
        <f t="shared" si="45"/>
        <v>0</v>
      </c>
      <c r="GP164" s="119">
        <f t="shared" si="45"/>
        <v>0</v>
      </c>
      <c r="GQ164" s="119">
        <f t="shared" ref="GQ164:GQ176" si="62">GQ96*GQ130</f>
        <v>0</v>
      </c>
      <c r="GR164" s="247">
        <f t="shared" si="46"/>
        <v>0</v>
      </c>
      <c r="GS164" s="165"/>
      <c r="GT164" s="164">
        <f t="shared" si="47"/>
        <v>0</v>
      </c>
      <c r="GU164" s="117">
        <f t="shared" si="47"/>
        <v>0</v>
      </c>
      <c r="GV164" s="117">
        <f t="shared" si="47"/>
        <v>0</v>
      </c>
      <c r="GW164" s="117">
        <f t="shared" si="47"/>
        <v>0</v>
      </c>
      <c r="GX164" s="117">
        <f t="shared" si="47"/>
        <v>0</v>
      </c>
      <c r="GY164" s="117">
        <f t="shared" si="47"/>
        <v>0</v>
      </c>
      <c r="GZ164" s="117">
        <f t="shared" si="47"/>
        <v>0</v>
      </c>
      <c r="HA164" s="117">
        <f t="shared" si="47"/>
        <v>0</v>
      </c>
      <c r="HB164" s="117">
        <f t="shared" si="47"/>
        <v>0</v>
      </c>
      <c r="HC164" s="117">
        <f t="shared" si="47"/>
        <v>0</v>
      </c>
      <c r="HD164" s="117">
        <f t="shared" si="47"/>
        <v>0</v>
      </c>
      <c r="HE164" s="117">
        <f t="shared" si="47"/>
        <v>0</v>
      </c>
      <c r="HF164" s="117">
        <f t="shared" si="47"/>
        <v>0</v>
      </c>
      <c r="HG164" s="117">
        <f t="shared" si="47"/>
        <v>0</v>
      </c>
      <c r="HH164" s="117">
        <f t="shared" si="47"/>
        <v>0</v>
      </c>
      <c r="HI164" s="117">
        <f t="shared" si="47"/>
        <v>0</v>
      </c>
      <c r="HJ164" s="117">
        <f t="shared" si="47"/>
        <v>0</v>
      </c>
      <c r="HK164" s="117">
        <f t="shared" si="47"/>
        <v>0</v>
      </c>
      <c r="HL164" s="117">
        <f t="shared" si="47"/>
        <v>0</v>
      </c>
      <c r="HM164" s="117">
        <f t="shared" si="47"/>
        <v>0</v>
      </c>
      <c r="HN164" s="117">
        <f t="shared" si="47"/>
        <v>0</v>
      </c>
      <c r="HO164" s="117">
        <f t="shared" si="47"/>
        <v>0</v>
      </c>
      <c r="HP164" s="117">
        <f t="shared" si="47"/>
        <v>0</v>
      </c>
      <c r="HQ164" s="117">
        <f t="shared" si="47"/>
        <v>0</v>
      </c>
      <c r="HR164" s="119">
        <f t="shared" si="47"/>
        <v>0</v>
      </c>
      <c r="HS164" s="119">
        <f t="shared" ref="HS164:HS176" si="63">HS96*HS130</f>
        <v>0</v>
      </c>
      <c r="HT164" s="247">
        <f t="shared" si="48"/>
        <v>0</v>
      </c>
      <c r="HU164" s="165"/>
      <c r="HV164" s="164">
        <f t="shared" si="49"/>
        <v>0</v>
      </c>
      <c r="HW164" s="117">
        <f t="shared" si="49"/>
        <v>0</v>
      </c>
      <c r="HX164" s="117">
        <f t="shared" si="49"/>
        <v>0</v>
      </c>
      <c r="HY164" s="117">
        <f t="shared" si="49"/>
        <v>0</v>
      </c>
      <c r="HZ164" s="117">
        <f t="shared" si="49"/>
        <v>0</v>
      </c>
      <c r="IA164" s="117">
        <f t="shared" si="49"/>
        <v>0</v>
      </c>
      <c r="IB164" s="117">
        <f t="shared" si="49"/>
        <v>0</v>
      </c>
      <c r="IC164" s="117">
        <f t="shared" si="49"/>
        <v>0</v>
      </c>
      <c r="ID164" s="117">
        <f t="shared" si="49"/>
        <v>0</v>
      </c>
      <c r="IE164" s="117">
        <f t="shared" si="49"/>
        <v>0</v>
      </c>
      <c r="IF164" s="117">
        <f t="shared" si="49"/>
        <v>0</v>
      </c>
      <c r="IG164" s="117">
        <f t="shared" si="49"/>
        <v>0</v>
      </c>
      <c r="IH164" s="117">
        <f t="shared" si="49"/>
        <v>0</v>
      </c>
      <c r="II164" s="117">
        <f t="shared" si="49"/>
        <v>0</v>
      </c>
      <c r="IJ164" s="117">
        <f t="shared" si="49"/>
        <v>0</v>
      </c>
      <c r="IK164" s="117">
        <f t="shared" si="49"/>
        <v>0</v>
      </c>
      <c r="IL164" s="117">
        <f t="shared" si="49"/>
        <v>0</v>
      </c>
      <c r="IM164" s="117">
        <f t="shared" si="49"/>
        <v>0</v>
      </c>
      <c r="IN164" s="117">
        <f t="shared" si="49"/>
        <v>0</v>
      </c>
      <c r="IO164" s="117">
        <f t="shared" si="49"/>
        <v>0</v>
      </c>
      <c r="IP164" s="117">
        <f t="shared" si="49"/>
        <v>0</v>
      </c>
      <c r="IQ164" s="117">
        <f t="shared" si="49"/>
        <v>0</v>
      </c>
      <c r="IR164" s="117">
        <f t="shared" si="49"/>
        <v>0</v>
      </c>
      <c r="IS164" s="117">
        <f t="shared" si="49"/>
        <v>0</v>
      </c>
      <c r="IT164" s="119">
        <f t="shared" si="49"/>
        <v>0</v>
      </c>
      <c r="IU164" s="119">
        <f t="shared" ref="IU164:IU176" si="64">IU96*IU130</f>
        <v>0</v>
      </c>
      <c r="IV164" s="247">
        <f t="shared" si="50"/>
        <v>0</v>
      </c>
      <c r="IW164" s="165"/>
      <c r="IX164" s="164">
        <f t="shared" si="51"/>
        <v>0</v>
      </c>
      <c r="IY164" s="117">
        <f t="shared" si="51"/>
        <v>0</v>
      </c>
      <c r="IZ164" s="117">
        <f t="shared" si="51"/>
        <v>0</v>
      </c>
      <c r="JA164" s="117">
        <f t="shared" si="51"/>
        <v>0</v>
      </c>
      <c r="JB164" s="117">
        <f t="shared" si="51"/>
        <v>0</v>
      </c>
      <c r="JC164" s="117">
        <f t="shared" si="51"/>
        <v>0</v>
      </c>
      <c r="JD164" s="117">
        <f t="shared" si="51"/>
        <v>0</v>
      </c>
      <c r="JE164" s="117">
        <f t="shared" si="51"/>
        <v>0</v>
      </c>
      <c r="JF164" s="117">
        <f t="shared" si="51"/>
        <v>0</v>
      </c>
      <c r="JG164" s="117">
        <f t="shared" si="51"/>
        <v>0</v>
      </c>
      <c r="JH164" s="117">
        <f t="shared" si="51"/>
        <v>0</v>
      </c>
      <c r="JI164" s="117">
        <f t="shared" si="51"/>
        <v>0</v>
      </c>
      <c r="JJ164" s="117">
        <f t="shared" si="51"/>
        <v>0</v>
      </c>
      <c r="JK164" s="117">
        <f t="shared" si="51"/>
        <v>0</v>
      </c>
      <c r="JL164" s="117">
        <f t="shared" si="51"/>
        <v>0</v>
      </c>
      <c r="JM164" s="117">
        <f t="shared" si="51"/>
        <v>0</v>
      </c>
      <c r="JN164" s="117">
        <f t="shared" si="51"/>
        <v>0</v>
      </c>
      <c r="JO164" s="117">
        <f t="shared" si="51"/>
        <v>0</v>
      </c>
      <c r="JP164" s="117">
        <f t="shared" si="51"/>
        <v>0</v>
      </c>
      <c r="JQ164" s="117">
        <f t="shared" si="51"/>
        <v>0</v>
      </c>
      <c r="JR164" s="117">
        <f t="shared" si="51"/>
        <v>0</v>
      </c>
      <c r="JS164" s="117">
        <f t="shared" si="51"/>
        <v>0</v>
      </c>
      <c r="JT164" s="117">
        <f t="shared" si="51"/>
        <v>0</v>
      </c>
      <c r="JU164" s="117">
        <f t="shared" si="51"/>
        <v>0</v>
      </c>
      <c r="JV164" s="119">
        <f t="shared" si="51"/>
        <v>0</v>
      </c>
      <c r="JW164" s="119">
        <f t="shared" ref="JW164:JW176" si="65">JW96*JW130</f>
        <v>0</v>
      </c>
      <c r="JX164" s="247">
        <f t="shared" si="52"/>
        <v>0</v>
      </c>
      <c r="JY164" s="165"/>
      <c r="JZ164" s="164">
        <f t="shared" si="53"/>
        <v>0</v>
      </c>
      <c r="KA164" s="117">
        <f t="shared" si="53"/>
        <v>0</v>
      </c>
      <c r="KB164" s="117">
        <f t="shared" si="53"/>
        <v>0</v>
      </c>
      <c r="KC164" s="117">
        <f t="shared" si="53"/>
        <v>0</v>
      </c>
      <c r="KD164" s="117">
        <f t="shared" si="53"/>
        <v>0</v>
      </c>
      <c r="KE164" s="117">
        <f t="shared" si="53"/>
        <v>0</v>
      </c>
      <c r="KF164" s="117">
        <f t="shared" si="53"/>
        <v>0</v>
      </c>
      <c r="KG164" s="117">
        <f t="shared" si="53"/>
        <v>0</v>
      </c>
      <c r="KH164" s="117">
        <f t="shared" si="53"/>
        <v>0</v>
      </c>
      <c r="KI164" s="117">
        <f t="shared" si="53"/>
        <v>0</v>
      </c>
      <c r="KJ164" s="117">
        <f t="shared" si="53"/>
        <v>0</v>
      </c>
      <c r="KK164" s="117">
        <f t="shared" si="53"/>
        <v>0</v>
      </c>
      <c r="KL164" s="117">
        <f t="shared" si="53"/>
        <v>0</v>
      </c>
      <c r="KM164" s="117">
        <f t="shared" si="53"/>
        <v>0</v>
      </c>
      <c r="KN164" s="117">
        <f t="shared" si="53"/>
        <v>0</v>
      </c>
      <c r="KO164" s="117">
        <f t="shared" si="53"/>
        <v>0</v>
      </c>
      <c r="KP164" s="117">
        <f t="shared" si="53"/>
        <v>0</v>
      </c>
      <c r="KQ164" s="117">
        <f t="shared" si="53"/>
        <v>0</v>
      </c>
      <c r="KR164" s="117">
        <f t="shared" si="53"/>
        <v>0</v>
      </c>
      <c r="KS164" s="117">
        <f t="shared" si="53"/>
        <v>0</v>
      </c>
      <c r="KT164" s="117">
        <f t="shared" si="53"/>
        <v>0</v>
      </c>
      <c r="KU164" s="117">
        <f t="shared" si="53"/>
        <v>0</v>
      </c>
      <c r="KV164" s="117">
        <f t="shared" si="53"/>
        <v>0</v>
      </c>
      <c r="KW164" s="117">
        <f t="shared" si="53"/>
        <v>0</v>
      </c>
      <c r="KX164" s="119">
        <f t="shared" si="53"/>
        <v>0</v>
      </c>
      <c r="KY164" s="119">
        <f t="shared" ref="KY164:KY176" si="66">KY96*KY130</f>
        <v>0</v>
      </c>
      <c r="KZ164" s="247">
        <f t="shared" si="54"/>
        <v>0</v>
      </c>
    </row>
    <row r="165" spans="1:312" x14ac:dyDescent="0.25">
      <c r="A165" s="115" t="s">
        <v>49</v>
      </c>
      <c r="B165" s="805"/>
      <c r="C165" s="806"/>
      <c r="D165" s="805"/>
      <c r="E165" s="806"/>
      <c r="F165" s="164">
        <f t="shared" si="56"/>
        <v>0</v>
      </c>
      <c r="G165" s="117">
        <f t="shared" si="56"/>
        <v>0</v>
      </c>
      <c r="H165" s="117">
        <f t="shared" si="56"/>
        <v>0</v>
      </c>
      <c r="I165" s="117">
        <f t="shared" si="56"/>
        <v>0</v>
      </c>
      <c r="J165" s="117">
        <f t="shared" si="56"/>
        <v>0</v>
      </c>
      <c r="K165" s="117">
        <f t="shared" si="56"/>
        <v>0</v>
      </c>
      <c r="L165" s="117">
        <f t="shared" si="56"/>
        <v>0</v>
      </c>
      <c r="M165" s="117">
        <f t="shared" si="56"/>
        <v>0</v>
      </c>
      <c r="N165" s="117">
        <f t="shared" si="56"/>
        <v>0</v>
      </c>
      <c r="O165" s="117">
        <f t="shared" si="56"/>
        <v>0</v>
      </c>
      <c r="P165" s="117">
        <f t="shared" si="56"/>
        <v>0</v>
      </c>
      <c r="Q165" s="117">
        <f t="shared" si="56"/>
        <v>0</v>
      </c>
      <c r="R165" s="117">
        <f t="shared" si="56"/>
        <v>0</v>
      </c>
      <c r="S165" s="117">
        <f t="shared" si="56"/>
        <v>0</v>
      </c>
      <c r="T165" s="119">
        <f t="shared" si="56"/>
        <v>0</v>
      </c>
      <c r="U165" s="119">
        <f t="shared" si="56"/>
        <v>0</v>
      </c>
      <c r="V165" s="117">
        <f t="shared" si="56"/>
        <v>0</v>
      </c>
      <c r="W165" s="117">
        <f t="shared" si="56"/>
        <v>0</v>
      </c>
      <c r="X165" s="119">
        <f t="shared" si="56"/>
        <v>0</v>
      </c>
      <c r="Y165" s="119">
        <f t="shared" si="56"/>
        <v>0</v>
      </c>
      <c r="Z165" s="119">
        <f t="shared" si="56"/>
        <v>0</v>
      </c>
      <c r="AA165" s="119">
        <f t="shared" si="56"/>
        <v>0</v>
      </c>
      <c r="AB165" s="119">
        <f t="shared" si="56"/>
        <v>0</v>
      </c>
      <c r="AC165" s="119">
        <f t="shared" si="56"/>
        <v>0</v>
      </c>
      <c r="AD165" s="119">
        <f t="shared" si="56"/>
        <v>0</v>
      </c>
      <c r="AE165" s="119">
        <f t="shared" si="56"/>
        <v>0</v>
      </c>
      <c r="AF165" s="247">
        <f t="shared" si="23"/>
        <v>0</v>
      </c>
      <c r="AG165" s="162"/>
      <c r="AH165" s="164">
        <f t="shared" ref="AH165:BF175" si="67">AH97*AH131</f>
        <v>0</v>
      </c>
      <c r="AI165" s="117">
        <f t="shared" si="67"/>
        <v>0</v>
      </c>
      <c r="AJ165" s="117">
        <f t="shared" si="67"/>
        <v>0</v>
      </c>
      <c r="AK165" s="117">
        <f t="shared" si="67"/>
        <v>0</v>
      </c>
      <c r="AL165" s="117">
        <f t="shared" si="67"/>
        <v>0</v>
      </c>
      <c r="AM165" s="117">
        <f t="shared" si="67"/>
        <v>0</v>
      </c>
      <c r="AN165" s="117">
        <f t="shared" si="67"/>
        <v>0</v>
      </c>
      <c r="AO165" s="117">
        <f t="shared" si="67"/>
        <v>0</v>
      </c>
      <c r="AP165" s="117">
        <f t="shared" si="67"/>
        <v>0</v>
      </c>
      <c r="AQ165" s="117">
        <f t="shared" si="67"/>
        <v>0</v>
      </c>
      <c r="AR165" s="117">
        <f t="shared" si="67"/>
        <v>0</v>
      </c>
      <c r="AS165" s="117">
        <f t="shared" si="67"/>
        <v>0</v>
      </c>
      <c r="AT165" s="117">
        <f t="shared" si="67"/>
        <v>0</v>
      </c>
      <c r="AU165" s="117">
        <f t="shared" si="67"/>
        <v>0</v>
      </c>
      <c r="AV165" s="117">
        <f t="shared" si="67"/>
        <v>0</v>
      </c>
      <c r="AW165" s="117">
        <f t="shared" si="67"/>
        <v>0</v>
      </c>
      <c r="AX165" s="117">
        <f t="shared" si="67"/>
        <v>0</v>
      </c>
      <c r="AY165" s="117">
        <f t="shared" si="67"/>
        <v>0</v>
      </c>
      <c r="AZ165" s="117">
        <f t="shared" si="67"/>
        <v>0</v>
      </c>
      <c r="BA165" s="117">
        <f t="shared" si="67"/>
        <v>0</v>
      </c>
      <c r="BB165" s="117">
        <f t="shared" si="67"/>
        <v>0</v>
      </c>
      <c r="BC165" s="117">
        <f t="shared" si="67"/>
        <v>0</v>
      </c>
      <c r="BD165" s="117">
        <f t="shared" si="67"/>
        <v>0</v>
      </c>
      <c r="BE165" s="117">
        <f t="shared" si="67"/>
        <v>0</v>
      </c>
      <c r="BF165" s="119">
        <f t="shared" si="67"/>
        <v>0</v>
      </c>
      <c r="BG165" s="119">
        <f t="shared" si="57"/>
        <v>0</v>
      </c>
      <c r="BH165" s="247">
        <f t="shared" si="36"/>
        <v>0</v>
      </c>
      <c r="BI165" s="165"/>
      <c r="BJ165" s="164">
        <f t="shared" ref="BJ165:CH175" si="68">BJ97*BJ131</f>
        <v>0</v>
      </c>
      <c r="BK165" s="117">
        <f t="shared" si="68"/>
        <v>0</v>
      </c>
      <c r="BL165" s="117">
        <f t="shared" si="68"/>
        <v>0</v>
      </c>
      <c r="BM165" s="117">
        <f t="shared" si="68"/>
        <v>0</v>
      </c>
      <c r="BN165" s="117">
        <f t="shared" si="68"/>
        <v>0</v>
      </c>
      <c r="BO165" s="117">
        <f t="shared" si="68"/>
        <v>0</v>
      </c>
      <c r="BP165" s="117">
        <f t="shared" si="68"/>
        <v>0</v>
      </c>
      <c r="BQ165" s="117">
        <f t="shared" si="68"/>
        <v>0</v>
      </c>
      <c r="BR165" s="117">
        <f t="shared" si="68"/>
        <v>0</v>
      </c>
      <c r="BS165" s="117">
        <f t="shared" si="68"/>
        <v>0</v>
      </c>
      <c r="BT165" s="117">
        <f t="shared" si="68"/>
        <v>0</v>
      </c>
      <c r="BU165" s="117">
        <f t="shared" si="68"/>
        <v>0</v>
      </c>
      <c r="BV165" s="117">
        <f t="shared" si="68"/>
        <v>0</v>
      </c>
      <c r="BW165" s="117">
        <f t="shared" si="68"/>
        <v>0</v>
      </c>
      <c r="BX165" s="117">
        <f t="shared" si="68"/>
        <v>0</v>
      </c>
      <c r="BY165" s="117">
        <f t="shared" si="68"/>
        <v>0</v>
      </c>
      <c r="BZ165" s="117">
        <f t="shared" si="68"/>
        <v>0</v>
      </c>
      <c r="CA165" s="117">
        <f t="shared" si="68"/>
        <v>0</v>
      </c>
      <c r="CB165" s="117">
        <f t="shared" si="68"/>
        <v>0</v>
      </c>
      <c r="CC165" s="117">
        <f t="shared" si="68"/>
        <v>0</v>
      </c>
      <c r="CD165" s="117">
        <f t="shared" si="68"/>
        <v>0</v>
      </c>
      <c r="CE165" s="117">
        <f t="shared" si="68"/>
        <v>0</v>
      </c>
      <c r="CF165" s="117">
        <f t="shared" si="68"/>
        <v>0</v>
      </c>
      <c r="CG165" s="117">
        <f t="shared" si="68"/>
        <v>0</v>
      </c>
      <c r="CH165" s="119">
        <f t="shared" si="68"/>
        <v>0</v>
      </c>
      <c r="CI165" s="119">
        <f t="shared" si="58"/>
        <v>0</v>
      </c>
      <c r="CJ165" s="247">
        <f t="shared" si="38"/>
        <v>0</v>
      </c>
      <c r="CK165" s="165"/>
      <c r="CL165" s="164">
        <f t="shared" ref="CL165:DJ175" si="69">CL97*CL131</f>
        <v>0</v>
      </c>
      <c r="CM165" s="117">
        <f t="shared" si="69"/>
        <v>0</v>
      </c>
      <c r="CN165" s="117">
        <f t="shared" si="69"/>
        <v>0</v>
      </c>
      <c r="CO165" s="117">
        <f t="shared" si="69"/>
        <v>0</v>
      </c>
      <c r="CP165" s="117">
        <f t="shared" si="69"/>
        <v>0</v>
      </c>
      <c r="CQ165" s="117">
        <f t="shared" si="69"/>
        <v>0</v>
      </c>
      <c r="CR165" s="117">
        <f t="shared" si="69"/>
        <v>0</v>
      </c>
      <c r="CS165" s="117">
        <f t="shared" si="69"/>
        <v>0</v>
      </c>
      <c r="CT165" s="117">
        <f t="shared" si="69"/>
        <v>0</v>
      </c>
      <c r="CU165" s="117">
        <f t="shared" si="69"/>
        <v>0</v>
      </c>
      <c r="CV165" s="117">
        <f t="shared" si="69"/>
        <v>0</v>
      </c>
      <c r="CW165" s="117">
        <f t="shared" si="69"/>
        <v>0</v>
      </c>
      <c r="CX165" s="117">
        <f t="shared" si="69"/>
        <v>0</v>
      </c>
      <c r="CY165" s="117">
        <f t="shared" si="69"/>
        <v>0</v>
      </c>
      <c r="CZ165" s="117">
        <f t="shared" si="69"/>
        <v>0</v>
      </c>
      <c r="DA165" s="117">
        <f t="shared" si="69"/>
        <v>0</v>
      </c>
      <c r="DB165" s="117">
        <f t="shared" si="69"/>
        <v>0</v>
      </c>
      <c r="DC165" s="117">
        <f t="shared" si="69"/>
        <v>0</v>
      </c>
      <c r="DD165" s="117">
        <f t="shared" si="69"/>
        <v>0</v>
      </c>
      <c r="DE165" s="117">
        <f t="shared" si="69"/>
        <v>0</v>
      </c>
      <c r="DF165" s="117">
        <f t="shared" si="69"/>
        <v>0</v>
      </c>
      <c r="DG165" s="117">
        <f t="shared" si="69"/>
        <v>0</v>
      </c>
      <c r="DH165" s="117">
        <f t="shared" si="69"/>
        <v>0</v>
      </c>
      <c r="DI165" s="117">
        <f t="shared" si="69"/>
        <v>0</v>
      </c>
      <c r="DJ165" s="119">
        <f t="shared" si="69"/>
        <v>0</v>
      </c>
      <c r="DK165" s="119">
        <f t="shared" si="59"/>
        <v>0</v>
      </c>
      <c r="DL165" s="247">
        <f t="shared" si="40"/>
        <v>0</v>
      </c>
      <c r="DM165" s="165"/>
      <c r="DN165" s="164">
        <f t="shared" ref="DN165:EL175" si="70">DN97*DN131</f>
        <v>0</v>
      </c>
      <c r="DO165" s="117">
        <f t="shared" si="70"/>
        <v>0</v>
      </c>
      <c r="DP165" s="117">
        <f t="shared" si="70"/>
        <v>0</v>
      </c>
      <c r="DQ165" s="117">
        <f t="shared" si="70"/>
        <v>0</v>
      </c>
      <c r="DR165" s="117">
        <f t="shared" si="70"/>
        <v>0</v>
      </c>
      <c r="DS165" s="117">
        <f t="shared" si="70"/>
        <v>0</v>
      </c>
      <c r="DT165" s="117">
        <f t="shared" si="70"/>
        <v>0</v>
      </c>
      <c r="DU165" s="117">
        <f t="shared" si="70"/>
        <v>0</v>
      </c>
      <c r="DV165" s="117">
        <f t="shared" si="70"/>
        <v>0</v>
      </c>
      <c r="DW165" s="117">
        <f t="shared" si="70"/>
        <v>0</v>
      </c>
      <c r="DX165" s="117">
        <f t="shared" si="70"/>
        <v>0</v>
      </c>
      <c r="DY165" s="117">
        <f t="shared" si="70"/>
        <v>0</v>
      </c>
      <c r="DZ165" s="117">
        <f t="shared" si="70"/>
        <v>0</v>
      </c>
      <c r="EA165" s="117">
        <f t="shared" si="70"/>
        <v>0</v>
      </c>
      <c r="EB165" s="117">
        <f t="shared" si="70"/>
        <v>0</v>
      </c>
      <c r="EC165" s="117">
        <f t="shared" si="70"/>
        <v>0</v>
      </c>
      <c r="ED165" s="117">
        <f t="shared" si="70"/>
        <v>0</v>
      </c>
      <c r="EE165" s="117">
        <f t="shared" si="70"/>
        <v>0</v>
      </c>
      <c r="EF165" s="117">
        <f t="shared" si="70"/>
        <v>0</v>
      </c>
      <c r="EG165" s="117">
        <f t="shared" si="70"/>
        <v>0</v>
      </c>
      <c r="EH165" s="117">
        <f t="shared" si="70"/>
        <v>0</v>
      </c>
      <c r="EI165" s="117">
        <f t="shared" si="70"/>
        <v>0</v>
      </c>
      <c r="EJ165" s="117">
        <f t="shared" si="70"/>
        <v>0</v>
      </c>
      <c r="EK165" s="117">
        <f t="shared" si="70"/>
        <v>0</v>
      </c>
      <c r="EL165" s="119">
        <f t="shared" si="70"/>
        <v>0</v>
      </c>
      <c r="EM165" s="119">
        <f t="shared" si="60"/>
        <v>0</v>
      </c>
      <c r="EN165" s="247">
        <f t="shared" si="42"/>
        <v>0</v>
      </c>
      <c r="EO165" s="165"/>
      <c r="EP165" s="164">
        <f t="shared" ref="EP165:FN175" si="71">EP97*EP131</f>
        <v>0</v>
      </c>
      <c r="EQ165" s="117">
        <f t="shared" si="71"/>
        <v>0</v>
      </c>
      <c r="ER165" s="117">
        <f t="shared" si="71"/>
        <v>0</v>
      </c>
      <c r="ES165" s="117">
        <f t="shared" si="71"/>
        <v>0</v>
      </c>
      <c r="ET165" s="117">
        <f t="shared" si="71"/>
        <v>0</v>
      </c>
      <c r="EU165" s="117">
        <f t="shared" si="71"/>
        <v>0</v>
      </c>
      <c r="EV165" s="117">
        <f t="shared" si="71"/>
        <v>0</v>
      </c>
      <c r="EW165" s="117">
        <f t="shared" si="71"/>
        <v>0</v>
      </c>
      <c r="EX165" s="117">
        <f t="shared" si="71"/>
        <v>0</v>
      </c>
      <c r="EY165" s="117">
        <f t="shared" si="71"/>
        <v>0</v>
      </c>
      <c r="EZ165" s="117">
        <f t="shared" si="71"/>
        <v>0</v>
      </c>
      <c r="FA165" s="117">
        <f t="shared" si="71"/>
        <v>0</v>
      </c>
      <c r="FB165" s="117">
        <f t="shared" si="71"/>
        <v>0</v>
      </c>
      <c r="FC165" s="117">
        <f t="shared" si="71"/>
        <v>0</v>
      </c>
      <c r="FD165" s="117">
        <f t="shared" si="71"/>
        <v>0</v>
      </c>
      <c r="FE165" s="117">
        <f t="shared" si="71"/>
        <v>0</v>
      </c>
      <c r="FF165" s="117">
        <f t="shared" si="71"/>
        <v>0</v>
      </c>
      <c r="FG165" s="117">
        <f t="shared" si="71"/>
        <v>0</v>
      </c>
      <c r="FH165" s="117">
        <f t="shared" si="71"/>
        <v>0</v>
      </c>
      <c r="FI165" s="117">
        <f t="shared" si="71"/>
        <v>0</v>
      </c>
      <c r="FJ165" s="117">
        <f t="shared" si="71"/>
        <v>0</v>
      </c>
      <c r="FK165" s="117">
        <f t="shared" si="71"/>
        <v>0</v>
      </c>
      <c r="FL165" s="117">
        <f t="shared" si="71"/>
        <v>0</v>
      </c>
      <c r="FM165" s="117">
        <f t="shared" si="71"/>
        <v>0</v>
      </c>
      <c r="FN165" s="119">
        <f t="shared" si="71"/>
        <v>0</v>
      </c>
      <c r="FO165" s="119">
        <f t="shared" si="61"/>
        <v>0</v>
      </c>
      <c r="FP165" s="247">
        <f t="shared" si="44"/>
        <v>0</v>
      </c>
      <c r="FQ165" s="165"/>
      <c r="FR165" s="164">
        <f t="shared" ref="FR165:GP175" si="72">FR97*FR131</f>
        <v>0</v>
      </c>
      <c r="FS165" s="117">
        <f t="shared" si="72"/>
        <v>0</v>
      </c>
      <c r="FT165" s="117">
        <f t="shared" si="72"/>
        <v>0</v>
      </c>
      <c r="FU165" s="117">
        <f t="shared" si="72"/>
        <v>0</v>
      </c>
      <c r="FV165" s="117">
        <f t="shared" si="72"/>
        <v>0</v>
      </c>
      <c r="FW165" s="117">
        <f t="shared" si="72"/>
        <v>0</v>
      </c>
      <c r="FX165" s="117">
        <f t="shared" si="72"/>
        <v>0</v>
      </c>
      <c r="FY165" s="117">
        <f t="shared" si="72"/>
        <v>0</v>
      </c>
      <c r="FZ165" s="117">
        <f t="shared" si="72"/>
        <v>0</v>
      </c>
      <c r="GA165" s="117">
        <f t="shared" si="72"/>
        <v>0</v>
      </c>
      <c r="GB165" s="117">
        <f t="shared" si="72"/>
        <v>0</v>
      </c>
      <c r="GC165" s="117">
        <f t="shared" si="72"/>
        <v>0</v>
      </c>
      <c r="GD165" s="117">
        <f t="shared" si="72"/>
        <v>0</v>
      </c>
      <c r="GE165" s="117">
        <f t="shared" si="72"/>
        <v>0</v>
      </c>
      <c r="GF165" s="117">
        <f t="shared" si="72"/>
        <v>0</v>
      </c>
      <c r="GG165" s="117">
        <f t="shared" si="72"/>
        <v>0</v>
      </c>
      <c r="GH165" s="117">
        <f t="shared" si="72"/>
        <v>0</v>
      </c>
      <c r="GI165" s="117">
        <f t="shared" si="72"/>
        <v>0</v>
      </c>
      <c r="GJ165" s="117">
        <f t="shared" si="72"/>
        <v>0</v>
      </c>
      <c r="GK165" s="117">
        <f t="shared" si="72"/>
        <v>0</v>
      </c>
      <c r="GL165" s="117">
        <f t="shared" si="72"/>
        <v>0</v>
      </c>
      <c r="GM165" s="117">
        <f t="shared" si="72"/>
        <v>0</v>
      </c>
      <c r="GN165" s="117">
        <f t="shared" si="72"/>
        <v>0</v>
      </c>
      <c r="GO165" s="117">
        <f t="shared" si="72"/>
        <v>0</v>
      </c>
      <c r="GP165" s="119">
        <f t="shared" si="72"/>
        <v>0</v>
      </c>
      <c r="GQ165" s="119">
        <f t="shared" si="62"/>
        <v>0</v>
      </c>
      <c r="GR165" s="247">
        <f t="shared" si="46"/>
        <v>0</v>
      </c>
      <c r="GS165" s="165"/>
      <c r="GT165" s="164">
        <f t="shared" ref="GT165:HR175" si="73">GT97*GT131</f>
        <v>0</v>
      </c>
      <c r="GU165" s="117">
        <f t="shared" si="73"/>
        <v>0</v>
      </c>
      <c r="GV165" s="117">
        <f t="shared" si="73"/>
        <v>0</v>
      </c>
      <c r="GW165" s="117">
        <f t="shared" si="73"/>
        <v>0</v>
      </c>
      <c r="GX165" s="117">
        <f t="shared" si="73"/>
        <v>0</v>
      </c>
      <c r="GY165" s="117">
        <f t="shared" si="73"/>
        <v>0</v>
      </c>
      <c r="GZ165" s="117">
        <f t="shared" si="73"/>
        <v>0</v>
      </c>
      <c r="HA165" s="117">
        <f t="shared" si="73"/>
        <v>0</v>
      </c>
      <c r="HB165" s="117">
        <f t="shared" si="73"/>
        <v>0</v>
      </c>
      <c r="HC165" s="117">
        <f t="shared" si="73"/>
        <v>0</v>
      </c>
      <c r="HD165" s="117">
        <f t="shared" si="73"/>
        <v>0</v>
      </c>
      <c r="HE165" s="117">
        <f t="shared" si="73"/>
        <v>0</v>
      </c>
      <c r="HF165" s="117">
        <f t="shared" si="73"/>
        <v>0</v>
      </c>
      <c r="HG165" s="117">
        <f t="shared" si="73"/>
        <v>0</v>
      </c>
      <c r="HH165" s="117">
        <f t="shared" si="73"/>
        <v>0</v>
      </c>
      <c r="HI165" s="117">
        <f t="shared" si="73"/>
        <v>0</v>
      </c>
      <c r="HJ165" s="117">
        <f t="shared" si="73"/>
        <v>0</v>
      </c>
      <c r="HK165" s="117">
        <f t="shared" si="73"/>
        <v>0</v>
      </c>
      <c r="HL165" s="117">
        <f t="shared" si="73"/>
        <v>0</v>
      </c>
      <c r="HM165" s="117">
        <f t="shared" si="73"/>
        <v>0</v>
      </c>
      <c r="HN165" s="117">
        <f t="shared" si="73"/>
        <v>0</v>
      </c>
      <c r="HO165" s="117">
        <f t="shared" si="73"/>
        <v>0</v>
      </c>
      <c r="HP165" s="117">
        <f t="shared" si="73"/>
        <v>0</v>
      </c>
      <c r="HQ165" s="117">
        <f t="shared" si="73"/>
        <v>0</v>
      </c>
      <c r="HR165" s="119">
        <f t="shared" si="73"/>
        <v>0</v>
      </c>
      <c r="HS165" s="119">
        <f t="shared" si="63"/>
        <v>0</v>
      </c>
      <c r="HT165" s="247">
        <f t="shared" si="48"/>
        <v>0</v>
      </c>
      <c r="HU165" s="165"/>
      <c r="HV165" s="164">
        <f t="shared" ref="HV165:IT175" si="74">HV97*HV131</f>
        <v>0</v>
      </c>
      <c r="HW165" s="117">
        <f t="shared" si="74"/>
        <v>0</v>
      </c>
      <c r="HX165" s="117">
        <f t="shared" si="74"/>
        <v>0</v>
      </c>
      <c r="HY165" s="117">
        <f t="shared" si="74"/>
        <v>0</v>
      </c>
      <c r="HZ165" s="117">
        <f t="shared" si="74"/>
        <v>0</v>
      </c>
      <c r="IA165" s="117">
        <f t="shared" si="74"/>
        <v>0</v>
      </c>
      <c r="IB165" s="117">
        <f t="shared" si="74"/>
        <v>0</v>
      </c>
      <c r="IC165" s="117">
        <f t="shared" si="74"/>
        <v>0</v>
      </c>
      <c r="ID165" s="117">
        <f t="shared" si="74"/>
        <v>0</v>
      </c>
      <c r="IE165" s="117">
        <f t="shared" si="74"/>
        <v>0</v>
      </c>
      <c r="IF165" s="117">
        <f t="shared" si="74"/>
        <v>0</v>
      </c>
      <c r="IG165" s="117">
        <f t="shared" si="74"/>
        <v>0</v>
      </c>
      <c r="IH165" s="117">
        <f t="shared" si="74"/>
        <v>0</v>
      </c>
      <c r="II165" s="117">
        <f t="shared" si="74"/>
        <v>0</v>
      </c>
      <c r="IJ165" s="117">
        <f t="shared" si="74"/>
        <v>0</v>
      </c>
      <c r="IK165" s="117">
        <f t="shared" si="74"/>
        <v>0</v>
      </c>
      <c r="IL165" s="117">
        <f t="shared" si="74"/>
        <v>0</v>
      </c>
      <c r="IM165" s="117">
        <f t="shared" si="74"/>
        <v>0</v>
      </c>
      <c r="IN165" s="117">
        <f t="shared" si="74"/>
        <v>0</v>
      </c>
      <c r="IO165" s="117">
        <f t="shared" si="74"/>
        <v>0</v>
      </c>
      <c r="IP165" s="117">
        <f t="shared" si="74"/>
        <v>0</v>
      </c>
      <c r="IQ165" s="117">
        <f t="shared" si="74"/>
        <v>0</v>
      </c>
      <c r="IR165" s="117">
        <f t="shared" si="74"/>
        <v>0</v>
      </c>
      <c r="IS165" s="117">
        <f t="shared" si="74"/>
        <v>0</v>
      </c>
      <c r="IT165" s="119">
        <f t="shared" si="74"/>
        <v>0</v>
      </c>
      <c r="IU165" s="119">
        <f t="shared" si="64"/>
        <v>0</v>
      </c>
      <c r="IV165" s="247">
        <f t="shared" si="50"/>
        <v>0</v>
      </c>
      <c r="IW165" s="165"/>
      <c r="IX165" s="164">
        <f t="shared" ref="IX165:JV175" si="75">IX97*IX131</f>
        <v>0</v>
      </c>
      <c r="IY165" s="117">
        <f t="shared" si="75"/>
        <v>0</v>
      </c>
      <c r="IZ165" s="117">
        <f t="shared" si="75"/>
        <v>0</v>
      </c>
      <c r="JA165" s="117">
        <f t="shared" si="75"/>
        <v>0</v>
      </c>
      <c r="JB165" s="117">
        <f t="shared" si="75"/>
        <v>0</v>
      </c>
      <c r="JC165" s="117">
        <f t="shared" si="75"/>
        <v>0</v>
      </c>
      <c r="JD165" s="117">
        <f t="shared" si="75"/>
        <v>0</v>
      </c>
      <c r="JE165" s="117">
        <f t="shared" si="75"/>
        <v>0</v>
      </c>
      <c r="JF165" s="117">
        <f t="shared" si="75"/>
        <v>0</v>
      </c>
      <c r="JG165" s="117">
        <f t="shared" si="75"/>
        <v>0</v>
      </c>
      <c r="JH165" s="117">
        <f t="shared" si="75"/>
        <v>0</v>
      </c>
      <c r="JI165" s="117">
        <f t="shared" si="75"/>
        <v>0</v>
      </c>
      <c r="JJ165" s="117">
        <f t="shared" si="75"/>
        <v>0</v>
      </c>
      <c r="JK165" s="117">
        <f t="shared" si="75"/>
        <v>0</v>
      </c>
      <c r="JL165" s="117">
        <f t="shared" si="75"/>
        <v>0</v>
      </c>
      <c r="JM165" s="117">
        <f t="shared" si="75"/>
        <v>0</v>
      </c>
      <c r="JN165" s="117">
        <f t="shared" si="75"/>
        <v>0</v>
      </c>
      <c r="JO165" s="117">
        <f t="shared" si="75"/>
        <v>0</v>
      </c>
      <c r="JP165" s="117">
        <f t="shared" si="75"/>
        <v>0</v>
      </c>
      <c r="JQ165" s="117">
        <f t="shared" si="75"/>
        <v>0</v>
      </c>
      <c r="JR165" s="117">
        <f t="shared" si="75"/>
        <v>0</v>
      </c>
      <c r="JS165" s="117">
        <f t="shared" si="75"/>
        <v>0</v>
      </c>
      <c r="JT165" s="117">
        <f t="shared" si="75"/>
        <v>0</v>
      </c>
      <c r="JU165" s="117">
        <f t="shared" si="75"/>
        <v>0</v>
      </c>
      <c r="JV165" s="119">
        <f t="shared" si="75"/>
        <v>0</v>
      </c>
      <c r="JW165" s="119">
        <f t="shared" si="65"/>
        <v>0</v>
      </c>
      <c r="JX165" s="247">
        <f t="shared" si="52"/>
        <v>0</v>
      </c>
      <c r="JY165" s="165"/>
      <c r="JZ165" s="164">
        <f t="shared" ref="JZ165:KX175" si="76">JZ97*JZ131</f>
        <v>0</v>
      </c>
      <c r="KA165" s="117">
        <f t="shared" si="76"/>
        <v>0</v>
      </c>
      <c r="KB165" s="117">
        <f t="shared" si="76"/>
        <v>0</v>
      </c>
      <c r="KC165" s="117">
        <f t="shared" si="76"/>
        <v>0</v>
      </c>
      <c r="KD165" s="117">
        <f t="shared" si="76"/>
        <v>0</v>
      </c>
      <c r="KE165" s="117">
        <f t="shared" si="76"/>
        <v>0</v>
      </c>
      <c r="KF165" s="117">
        <f t="shared" si="76"/>
        <v>0</v>
      </c>
      <c r="KG165" s="117">
        <f t="shared" si="76"/>
        <v>0</v>
      </c>
      <c r="KH165" s="117">
        <f t="shared" si="76"/>
        <v>0</v>
      </c>
      <c r="KI165" s="117">
        <f t="shared" si="76"/>
        <v>0</v>
      </c>
      <c r="KJ165" s="117">
        <f t="shared" si="76"/>
        <v>0</v>
      </c>
      <c r="KK165" s="117">
        <f t="shared" si="76"/>
        <v>0</v>
      </c>
      <c r="KL165" s="117">
        <f t="shared" si="76"/>
        <v>0</v>
      </c>
      <c r="KM165" s="117">
        <f t="shared" si="76"/>
        <v>0</v>
      </c>
      <c r="KN165" s="117">
        <f t="shared" si="76"/>
        <v>0</v>
      </c>
      <c r="KO165" s="117">
        <f t="shared" si="76"/>
        <v>0</v>
      </c>
      <c r="KP165" s="117">
        <f t="shared" si="76"/>
        <v>0</v>
      </c>
      <c r="KQ165" s="117">
        <f t="shared" si="76"/>
        <v>0</v>
      </c>
      <c r="KR165" s="117">
        <f t="shared" si="76"/>
        <v>0</v>
      </c>
      <c r="KS165" s="117">
        <f t="shared" si="76"/>
        <v>0</v>
      </c>
      <c r="KT165" s="117">
        <f t="shared" si="76"/>
        <v>0</v>
      </c>
      <c r="KU165" s="117">
        <f t="shared" si="76"/>
        <v>0</v>
      </c>
      <c r="KV165" s="117">
        <f t="shared" si="76"/>
        <v>0</v>
      </c>
      <c r="KW165" s="117">
        <f t="shared" si="76"/>
        <v>0</v>
      </c>
      <c r="KX165" s="119">
        <f t="shared" si="76"/>
        <v>0</v>
      </c>
      <c r="KY165" s="119">
        <f t="shared" si="66"/>
        <v>0</v>
      </c>
      <c r="KZ165" s="247">
        <f t="shared" si="54"/>
        <v>0</v>
      </c>
    </row>
    <row r="166" spans="1:312" x14ac:dyDescent="0.25">
      <c r="A166" s="115" t="s">
        <v>50</v>
      </c>
      <c r="B166" s="813" t="s">
        <v>50</v>
      </c>
      <c r="C166" s="814" t="s">
        <v>89</v>
      </c>
      <c r="D166" s="813"/>
      <c r="E166" s="814"/>
      <c r="F166" s="164">
        <f t="shared" si="56"/>
        <v>0</v>
      </c>
      <c r="G166" s="117">
        <f t="shared" si="56"/>
        <v>0</v>
      </c>
      <c r="H166" s="117">
        <f t="shared" si="56"/>
        <v>0</v>
      </c>
      <c r="I166" s="117">
        <f t="shared" si="56"/>
        <v>0</v>
      </c>
      <c r="J166" s="117">
        <f t="shared" si="56"/>
        <v>0</v>
      </c>
      <c r="K166" s="117">
        <f t="shared" si="56"/>
        <v>0</v>
      </c>
      <c r="L166" s="117">
        <f t="shared" si="56"/>
        <v>0</v>
      </c>
      <c r="M166" s="117">
        <f t="shared" si="56"/>
        <v>0</v>
      </c>
      <c r="N166" s="117">
        <f t="shared" si="56"/>
        <v>0</v>
      </c>
      <c r="O166" s="117">
        <f t="shared" si="56"/>
        <v>0</v>
      </c>
      <c r="P166" s="117">
        <f t="shared" si="56"/>
        <v>0</v>
      </c>
      <c r="Q166" s="117">
        <f t="shared" si="56"/>
        <v>0</v>
      </c>
      <c r="R166" s="117">
        <f t="shared" si="56"/>
        <v>0</v>
      </c>
      <c r="S166" s="117">
        <f t="shared" si="56"/>
        <v>0</v>
      </c>
      <c r="T166" s="119">
        <f t="shared" si="56"/>
        <v>0</v>
      </c>
      <c r="U166" s="119">
        <f t="shared" si="56"/>
        <v>0</v>
      </c>
      <c r="V166" s="117">
        <f t="shared" si="56"/>
        <v>0</v>
      </c>
      <c r="W166" s="117">
        <f t="shared" si="56"/>
        <v>0</v>
      </c>
      <c r="X166" s="119">
        <f t="shared" si="56"/>
        <v>0</v>
      </c>
      <c r="Y166" s="119">
        <f t="shared" si="56"/>
        <v>0</v>
      </c>
      <c r="Z166" s="119">
        <f t="shared" si="56"/>
        <v>0</v>
      </c>
      <c r="AA166" s="119">
        <f t="shared" si="56"/>
        <v>0</v>
      </c>
      <c r="AB166" s="119">
        <f t="shared" si="56"/>
        <v>0</v>
      </c>
      <c r="AC166" s="119">
        <f t="shared" si="56"/>
        <v>0</v>
      </c>
      <c r="AD166" s="119">
        <f t="shared" si="56"/>
        <v>0</v>
      </c>
      <c r="AE166" s="119">
        <f t="shared" si="56"/>
        <v>0</v>
      </c>
      <c r="AF166" s="247">
        <f t="shared" si="23"/>
        <v>0</v>
      </c>
      <c r="AG166" s="162"/>
      <c r="AH166" s="164">
        <f t="shared" si="67"/>
        <v>0</v>
      </c>
      <c r="AI166" s="117">
        <f t="shared" si="67"/>
        <v>0</v>
      </c>
      <c r="AJ166" s="117">
        <f t="shared" si="67"/>
        <v>0</v>
      </c>
      <c r="AK166" s="117">
        <f t="shared" si="67"/>
        <v>0</v>
      </c>
      <c r="AL166" s="117">
        <f t="shared" si="67"/>
        <v>0</v>
      </c>
      <c r="AM166" s="117">
        <f t="shared" si="67"/>
        <v>0</v>
      </c>
      <c r="AN166" s="117">
        <f t="shared" si="67"/>
        <v>0</v>
      </c>
      <c r="AO166" s="117">
        <f t="shared" si="67"/>
        <v>0</v>
      </c>
      <c r="AP166" s="117">
        <f t="shared" si="67"/>
        <v>0</v>
      </c>
      <c r="AQ166" s="117">
        <f t="shared" si="67"/>
        <v>0</v>
      </c>
      <c r="AR166" s="117">
        <f t="shared" si="67"/>
        <v>0</v>
      </c>
      <c r="AS166" s="117">
        <f t="shared" si="67"/>
        <v>0</v>
      </c>
      <c r="AT166" s="117">
        <f t="shared" si="67"/>
        <v>0</v>
      </c>
      <c r="AU166" s="117">
        <f t="shared" si="67"/>
        <v>0</v>
      </c>
      <c r="AV166" s="117">
        <f t="shared" si="67"/>
        <v>0</v>
      </c>
      <c r="AW166" s="117">
        <f t="shared" si="67"/>
        <v>0</v>
      </c>
      <c r="AX166" s="117">
        <f t="shared" si="67"/>
        <v>0</v>
      </c>
      <c r="AY166" s="117">
        <f t="shared" si="67"/>
        <v>0</v>
      </c>
      <c r="AZ166" s="117">
        <f t="shared" si="67"/>
        <v>0</v>
      </c>
      <c r="BA166" s="117">
        <f t="shared" si="67"/>
        <v>0</v>
      </c>
      <c r="BB166" s="117">
        <f t="shared" si="67"/>
        <v>0</v>
      </c>
      <c r="BC166" s="117">
        <f t="shared" si="67"/>
        <v>0</v>
      </c>
      <c r="BD166" s="117">
        <f t="shared" si="67"/>
        <v>0</v>
      </c>
      <c r="BE166" s="117">
        <f t="shared" si="67"/>
        <v>0</v>
      </c>
      <c r="BF166" s="119">
        <f t="shared" si="67"/>
        <v>0</v>
      </c>
      <c r="BG166" s="119">
        <f t="shared" si="57"/>
        <v>0</v>
      </c>
      <c r="BH166" s="247">
        <f t="shared" si="36"/>
        <v>0</v>
      </c>
      <c r="BI166" s="165"/>
      <c r="BJ166" s="164">
        <f t="shared" si="68"/>
        <v>0</v>
      </c>
      <c r="BK166" s="117">
        <f t="shared" si="68"/>
        <v>0</v>
      </c>
      <c r="BL166" s="117">
        <f t="shared" si="68"/>
        <v>0</v>
      </c>
      <c r="BM166" s="117">
        <f t="shared" si="68"/>
        <v>0</v>
      </c>
      <c r="BN166" s="117">
        <f t="shared" si="68"/>
        <v>0</v>
      </c>
      <c r="BO166" s="117">
        <f t="shared" si="68"/>
        <v>0</v>
      </c>
      <c r="BP166" s="117">
        <f t="shared" si="68"/>
        <v>0</v>
      </c>
      <c r="BQ166" s="117">
        <f t="shared" si="68"/>
        <v>0</v>
      </c>
      <c r="BR166" s="117">
        <f t="shared" si="68"/>
        <v>0</v>
      </c>
      <c r="BS166" s="117">
        <f t="shared" si="68"/>
        <v>0</v>
      </c>
      <c r="BT166" s="117">
        <f t="shared" si="68"/>
        <v>0</v>
      </c>
      <c r="BU166" s="117">
        <f t="shared" si="68"/>
        <v>0</v>
      </c>
      <c r="BV166" s="117">
        <f t="shared" si="68"/>
        <v>0</v>
      </c>
      <c r="BW166" s="117">
        <f t="shared" si="68"/>
        <v>0</v>
      </c>
      <c r="BX166" s="117">
        <f t="shared" si="68"/>
        <v>0</v>
      </c>
      <c r="BY166" s="117">
        <f t="shared" si="68"/>
        <v>0</v>
      </c>
      <c r="BZ166" s="117">
        <f t="shared" si="68"/>
        <v>0</v>
      </c>
      <c r="CA166" s="117">
        <f t="shared" si="68"/>
        <v>0</v>
      </c>
      <c r="CB166" s="117">
        <f t="shared" si="68"/>
        <v>0</v>
      </c>
      <c r="CC166" s="117">
        <f t="shared" si="68"/>
        <v>0</v>
      </c>
      <c r="CD166" s="117">
        <f t="shared" si="68"/>
        <v>0</v>
      </c>
      <c r="CE166" s="117">
        <f t="shared" si="68"/>
        <v>0</v>
      </c>
      <c r="CF166" s="117">
        <f t="shared" si="68"/>
        <v>0</v>
      </c>
      <c r="CG166" s="117">
        <f t="shared" si="68"/>
        <v>0</v>
      </c>
      <c r="CH166" s="119">
        <f t="shared" si="68"/>
        <v>0</v>
      </c>
      <c r="CI166" s="119">
        <f t="shared" si="58"/>
        <v>0</v>
      </c>
      <c r="CJ166" s="247">
        <f t="shared" si="38"/>
        <v>0</v>
      </c>
      <c r="CK166" s="165"/>
      <c r="CL166" s="164">
        <f t="shared" si="69"/>
        <v>0</v>
      </c>
      <c r="CM166" s="117">
        <f t="shared" si="69"/>
        <v>0</v>
      </c>
      <c r="CN166" s="117">
        <f t="shared" si="69"/>
        <v>0</v>
      </c>
      <c r="CO166" s="117">
        <f t="shared" si="69"/>
        <v>0</v>
      </c>
      <c r="CP166" s="117">
        <f t="shared" si="69"/>
        <v>0</v>
      </c>
      <c r="CQ166" s="117">
        <f t="shared" si="69"/>
        <v>0</v>
      </c>
      <c r="CR166" s="117">
        <f t="shared" si="69"/>
        <v>0</v>
      </c>
      <c r="CS166" s="117">
        <f t="shared" si="69"/>
        <v>0</v>
      </c>
      <c r="CT166" s="117">
        <f t="shared" si="69"/>
        <v>0</v>
      </c>
      <c r="CU166" s="117">
        <f t="shared" si="69"/>
        <v>0</v>
      </c>
      <c r="CV166" s="117">
        <f t="shared" si="69"/>
        <v>0</v>
      </c>
      <c r="CW166" s="117">
        <f t="shared" si="69"/>
        <v>0</v>
      </c>
      <c r="CX166" s="117">
        <f t="shared" si="69"/>
        <v>0</v>
      </c>
      <c r="CY166" s="117">
        <f t="shared" si="69"/>
        <v>0</v>
      </c>
      <c r="CZ166" s="117">
        <f t="shared" si="69"/>
        <v>0</v>
      </c>
      <c r="DA166" s="117">
        <f t="shared" si="69"/>
        <v>0</v>
      </c>
      <c r="DB166" s="117">
        <f t="shared" si="69"/>
        <v>0</v>
      </c>
      <c r="DC166" s="117">
        <f t="shared" si="69"/>
        <v>0</v>
      </c>
      <c r="DD166" s="117">
        <f t="shared" si="69"/>
        <v>0</v>
      </c>
      <c r="DE166" s="117">
        <f t="shared" si="69"/>
        <v>0</v>
      </c>
      <c r="DF166" s="117">
        <f t="shared" si="69"/>
        <v>0</v>
      </c>
      <c r="DG166" s="117">
        <f t="shared" si="69"/>
        <v>0</v>
      </c>
      <c r="DH166" s="117">
        <f t="shared" si="69"/>
        <v>0</v>
      </c>
      <c r="DI166" s="117">
        <f t="shared" si="69"/>
        <v>0</v>
      </c>
      <c r="DJ166" s="119">
        <f t="shared" si="69"/>
        <v>0</v>
      </c>
      <c r="DK166" s="119">
        <f t="shared" si="59"/>
        <v>0</v>
      </c>
      <c r="DL166" s="247">
        <f t="shared" si="40"/>
        <v>0</v>
      </c>
      <c r="DM166" s="165"/>
      <c r="DN166" s="164">
        <f t="shared" si="70"/>
        <v>0</v>
      </c>
      <c r="DO166" s="117">
        <f t="shared" si="70"/>
        <v>0</v>
      </c>
      <c r="DP166" s="117">
        <f t="shared" si="70"/>
        <v>0</v>
      </c>
      <c r="DQ166" s="117">
        <f t="shared" si="70"/>
        <v>0</v>
      </c>
      <c r="DR166" s="117">
        <f t="shared" si="70"/>
        <v>0</v>
      </c>
      <c r="DS166" s="117">
        <f t="shared" si="70"/>
        <v>0</v>
      </c>
      <c r="DT166" s="117">
        <f t="shared" si="70"/>
        <v>0</v>
      </c>
      <c r="DU166" s="117">
        <f t="shared" si="70"/>
        <v>0</v>
      </c>
      <c r="DV166" s="117">
        <f t="shared" si="70"/>
        <v>0</v>
      </c>
      <c r="DW166" s="117">
        <f t="shared" si="70"/>
        <v>0</v>
      </c>
      <c r="DX166" s="117">
        <f t="shared" si="70"/>
        <v>0</v>
      </c>
      <c r="DY166" s="117">
        <f t="shared" si="70"/>
        <v>0</v>
      </c>
      <c r="DZ166" s="117">
        <f t="shared" si="70"/>
        <v>0</v>
      </c>
      <c r="EA166" s="117">
        <f t="shared" si="70"/>
        <v>0</v>
      </c>
      <c r="EB166" s="117">
        <f t="shared" si="70"/>
        <v>0</v>
      </c>
      <c r="EC166" s="117">
        <f t="shared" si="70"/>
        <v>0</v>
      </c>
      <c r="ED166" s="117">
        <f t="shared" si="70"/>
        <v>0</v>
      </c>
      <c r="EE166" s="117">
        <f t="shared" si="70"/>
        <v>0</v>
      </c>
      <c r="EF166" s="117">
        <f t="shared" si="70"/>
        <v>0</v>
      </c>
      <c r="EG166" s="117">
        <f t="shared" si="70"/>
        <v>0</v>
      </c>
      <c r="EH166" s="117">
        <f t="shared" si="70"/>
        <v>0</v>
      </c>
      <c r="EI166" s="117">
        <f t="shared" si="70"/>
        <v>0</v>
      </c>
      <c r="EJ166" s="117">
        <f t="shared" si="70"/>
        <v>0</v>
      </c>
      <c r="EK166" s="117">
        <f t="shared" si="70"/>
        <v>0</v>
      </c>
      <c r="EL166" s="119">
        <f t="shared" si="70"/>
        <v>0</v>
      </c>
      <c r="EM166" s="119">
        <f t="shared" si="60"/>
        <v>0</v>
      </c>
      <c r="EN166" s="247">
        <f t="shared" si="42"/>
        <v>0</v>
      </c>
      <c r="EO166" s="165"/>
      <c r="EP166" s="164">
        <f t="shared" si="71"/>
        <v>0</v>
      </c>
      <c r="EQ166" s="117">
        <f t="shared" si="71"/>
        <v>0</v>
      </c>
      <c r="ER166" s="117">
        <f t="shared" si="71"/>
        <v>0</v>
      </c>
      <c r="ES166" s="117">
        <f t="shared" si="71"/>
        <v>0</v>
      </c>
      <c r="ET166" s="117">
        <f t="shared" si="71"/>
        <v>0</v>
      </c>
      <c r="EU166" s="117">
        <f t="shared" si="71"/>
        <v>0</v>
      </c>
      <c r="EV166" s="117">
        <f t="shared" si="71"/>
        <v>0</v>
      </c>
      <c r="EW166" s="117">
        <f t="shared" si="71"/>
        <v>0</v>
      </c>
      <c r="EX166" s="117">
        <f t="shared" si="71"/>
        <v>0</v>
      </c>
      <c r="EY166" s="117">
        <f t="shared" si="71"/>
        <v>0</v>
      </c>
      <c r="EZ166" s="117">
        <f t="shared" si="71"/>
        <v>0</v>
      </c>
      <c r="FA166" s="117">
        <f t="shared" si="71"/>
        <v>0</v>
      </c>
      <c r="FB166" s="117">
        <f t="shared" si="71"/>
        <v>0</v>
      </c>
      <c r="FC166" s="117">
        <f t="shared" si="71"/>
        <v>0</v>
      </c>
      <c r="FD166" s="117">
        <f t="shared" si="71"/>
        <v>0</v>
      </c>
      <c r="FE166" s="117">
        <f t="shared" si="71"/>
        <v>0</v>
      </c>
      <c r="FF166" s="117">
        <f t="shared" si="71"/>
        <v>0</v>
      </c>
      <c r="FG166" s="117">
        <f t="shared" si="71"/>
        <v>0</v>
      </c>
      <c r="FH166" s="117">
        <f t="shared" si="71"/>
        <v>0</v>
      </c>
      <c r="FI166" s="117">
        <f t="shared" si="71"/>
        <v>0</v>
      </c>
      <c r="FJ166" s="117">
        <f t="shared" si="71"/>
        <v>0</v>
      </c>
      <c r="FK166" s="117">
        <f t="shared" si="71"/>
        <v>0</v>
      </c>
      <c r="FL166" s="117">
        <f t="shared" si="71"/>
        <v>0</v>
      </c>
      <c r="FM166" s="117">
        <f t="shared" si="71"/>
        <v>0</v>
      </c>
      <c r="FN166" s="119">
        <f t="shared" si="71"/>
        <v>0</v>
      </c>
      <c r="FO166" s="119">
        <f t="shared" si="61"/>
        <v>0</v>
      </c>
      <c r="FP166" s="247">
        <f t="shared" si="44"/>
        <v>0</v>
      </c>
      <c r="FQ166" s="165"/>
      <c r="FR166" s="164">
        <f t="shared" si="72"/>
        <v>0</v>
      </c>
      <c r="FS166" s="117">
        <f t="shared" si="72"/>
        <v>0</v>
      </c>
      <c r="FT166" s="117">
        <f t="shared" si="72"/>
        <v>0</v>
      </c>
      <c r="FU166" s="117">
        <f t="shared" si="72"/>
        <v>0</v>
      </c>
      <c r="FV166" s="117">
        <f t="shared" si="72"/>
        <v>0</v>
      </c>
      <c r="FW166" s="117">
        <f t="shared" si="72"/>
        <v>0</v>
      </c>
      <c r="FX166" s="117">
        <f t="shared" si="72"/>
        <v>0</v>
      </c>
      <c r="FY166" s="117">
        <f t="shared" si="72"/>
        <v>0</v>
      </c>
      <c r="FZ166" s="117">
        <f t="shared" si="72"/>
        <v>0</v>
      </c>
      <c r="GA166" s="117">
        <f t="shared" si="72"/>
        <v>0</v>
      </c>
      <c r="GB166" s="117">
        <f t="shared" si="72"/>
        <v>0</v>
      </c>
      <c r="GC166" s="117">
        <f t="shared" si="72"/>
        <v>0</v>
      </c>
      <c r="GD166" s="117">
        <f t="shared" si="72"/>
        <v>0</v>
      </c>
      <c r="GE166" s="117">
        <f t="shared" si="72"/>
        <v>0</v>
      </c>
      <c r="GF166" s="117">
        <f t="shared" si="72"/>
        <v>0</v>
      </c>
      <c r="GG166" s="117">
        <f t="shared" si="72"/>
        <v>0</v>
      </c>
      <c r="GH166" s="117">
        <f t="shared" si="72"/>
        <v>0</v>
      </c>
      <c r="GI166" s="117">
        <f t="shared" si="72"/>
        <v>0</v>
      </c>
      <c r="GJ166" s="117">
        <f t="shared" si="72"/>
        <v>0</v>
      </c>
      <c r="GK166" s="117">
        <f t="shared" si="72"/>
        <v>0</v>
      </c>
      <c r="GL166" s="117">
        <f t="shared" si="72"/>
        <v>0</v>
      </c>
      <c r="GM166" s="117">
        <f t="shared" si="72"/>
        <v>0</v>
      </c>
      <c r="GN166" s="117">
        <f t="shared" si="72"/>
        <v>0</v>
      </c>
      <c r="GO166" s="117">
        <f t="shared" si="72"/>
        <v>0</v>
      </c>
      <c r="GP166" s="119">
        <f t="shared" si="72"/>
        <v>0</v>
      </c>
      <c r="GQ166" s="119">
        <f t="shared" si="62"/>
        <v>0</v>
      </c>
      <c r="GR166" s="247">
        <f t="shared" si="46"/>
        <v>0</v>
      </c>
      <c r="GS166" s="165"/>
      <c r="GT166" s="164">
        <f t="shared" si="73"/>
        <v>0</v>
      </c>
      <c r="GU166" s="117">
        <f t="shared" si="73"/>
        <v>0</v>
      </c>
      <c r="GV166" s="117">
        <f t="shared" si="73"/>
        <v>0</v>
      </c>
      <c r="GW166" s="117">
        <f t="shared" si="73"/>
        <v>0</v>
      </c>
      <c r="GX166" s="117">
        <f t="shared" si="73"/>
        <v>0</v>
      </c>
      <c r="GY166" s="117">
        <f t="shared" si="73"/>
        <v>0</v>
      </c>
      <c r="GZ166" s="117">
        <f t="shared" si="73"/>
        <v>0</v>
      </c>
      <c r="HA166" s="117">
        <f t="shared" si="73"/>
        <v>0</v>
      </c>
      <c r="HB166" s="117">
        <f t="shared" si="73"/>
        <v>0</v>
      </c>
      <c r="HC166" s="117">
        <f t="shared" si="73"/>
        <v>0</v>
      </c>
      <c r="HD166" s="117">
        <f t="shared" si="73"/>
        <v>0</v>
      </c>
      <c r="HE166" s="117">
        <f t="shared" si="73"/>
        <v>0</v>
      </c>
      <c r="HF166" s="117">
        <f t="shared" si="73"/>
        <v>0</v>
      </c>
      <c r="HG166" s="117">
        <f t="shared" si="73"/>
        <v>0</v>
      </c>
      <c r="HH166" s="117">
        <f t="shared" si="73"/>
        <v>0</v>
      </c>
      <c r="HI166" s="117">
        <f t="shared" si="73"/>
        <v>0</v>
      </c>
      <c r="HJ166" s="117">
        <f t="shared" si="73"/>
        <v>0</v>
      </c>
      <c r="HK166" s="117">
        <f t="shared" si="73"/>
        <v>0</v>
      </c>
      <c r="HL166" s="117">
        <f t="shared" si="73"/>
        <v>0</v>
      </c>
      <c r="HM166" s="117">
        <f t="shared" si="73"/>
        <v>0</v>
      </c>
      <c r="HN166" s="117">
        <f t="shared" si="73"/>
        <v>0</v>
      </c>
      <c r="HO166" s="117">
        <f t="shared" si="73"/>
        <v>0</v>
      </c>
      <c r="HP166" s="117">
        <f t="shared" si="73"/>
        <v>0</v>
      </c>
      <c r="HQ166" s="117">
        <f t="shared" si="73"/>
        <v>0</v>
      </c>
      <c r="HR166" s="119">
        <f t="shared" si="73"/>
        <v>0</v>
      </c>
      <c r="HS166" s="119">
        <f t="shared" si="63"/>
        <v>0</v>
      </c>
      <c r="HT166" s="247">
        <f t="shared" si="48"/>
        <v>0</v>
      </c>
      <c r="HU166" s="165"/>
      <c r="HV166" s="164">
        <f t="shared" si="74"/>
        <v>0</v>
      </c>
      <c r="HW166" s="117">
        <f t="shared" si="74"/>
        <v>0</v>
      </c>
      <c r="HX166" s="117">
        <f t="shared" si="74"/>
        <v>0</v>
      </c>
      <c r="HY166" s="117">
        <f t="shared" si="74"/>
        <v>0</v>
      </c>
      <c r="HZ166" s="117">
        <f t="shared" si="74"/>
        <v>0</v>
      </c>
      <c r="IA166" s="117">
        <f t="shared" si="74"/>
        <v>0</v>
      </c>
      <c r="IB166" s="117">
        <f t="shared" si="74"/>
        <v>0</v>
      </c>
      <c r="IC166" s="117">
        <f t="shared" si="74"/>
        <v>0</v>
      </c>
      <c r="ID166" s="117">
        <f t="shared" si="74"/>
        <v>0</v>
      </c>
      <c r="IE166" s="117">
        <f t="shared" si="74"/>
        <v>0</v>
      </c>
      <c r="IF166" s="117">
        <f t="shared" si="74"/>
        <v>0</v>
      </c>
      <c r="IG166" s="117">
        <f t="shared" si="74"/>
        <v>0</v>
      </c>
      <c r="IH166" s="117">
        <f t="shared" si="74"/>
        <v>0</v>
      </c>
      <c r="II166" s="117">
        <f t="shared" si="74"/>
        <v>0</v>
      </c>
      <c r="IJ166" s="117">
        <f t="shared" si="74"/>
        <v>0</v>
      </c>
      <c r="IK166" s="117">
        <f t="shared" si="74"/>
        <v>0</v>
      </c>
      <c r="IL166" s="117">
        <f t="shared" si="74"/>
        <v>0</v>
      </c>
      <c r="IM166" s="117">
        <f t="shared" si="74"/>
        <v>0</v>
      </c>
      <c r="IN166" s="117">
        <f t="shared" si="74"/>
        <v>0</v>
      </c>
      <c r="IO166" s="117">
        <f t="shared" si="74"/>
        <v>0</v>
      </c>
      <c r="IP166" s="117">
        <f t="shared" si="74"/>
        <v>0</v>
      </c>
      <c r="IQ166" s="117">
        <f t="shared" si="74"/>
        <v>0</v>
      </c>
      <c r="IR166" s="117">
        <f t="shared" si="74"/>
        <v>0</v>
      </c>
      <c r="IS166" s="117">
        <f t="shared" si="74"/>
        <v>0</v>
      </c>
      <c r="IT166" s="119">
        <f t="shared" si="74"/>
        <v>0</v>
      </c>
      <c r="IU166" s="119">
        <f t="shared" si="64"/>
        <v>0</v>
      </c>
      <c r="IV166" s="247">
        <f t="shared" si="50"/>
        <v>0</v>
      </c>
      <c r="IW166" s="165"/>
      <c r="IX166" s="164">
        <f t="shared" si="75"/>
        <v>0</v>
      </c>
      <c r="IY166" s="117">
        <f t="shared" si="75"/>
        <v>0</v>
      </c>
      <c r="IZ166" s="117">
        <f t="shared" si="75"/>
        <v>0</v>
      </c>
      <c r="JA166" s="117">
        <f t="shared" si="75"/>
        <v>0</v>
      </c>
      <c r="JB166" s="117">
        <f t="shared" si="75"/>
        <v>0</v>
      </c>
      <c r="JC166" s="117">
        <f t="shared" si="75"/>
        <v>0</v>
      </c>
      <c r="JD166" s="117">
        <f t="shared" si="75"/>
        <v>0</v>
      </c>
      <c r="JE166" s="117">
        <f t="shared" si="75"/>
        <v>0</v>
      </c>
      <c r="JF166" s="117">
        <f t="shared" si="75"/>
        <v>0</v>
      </c>
      <c r="JG166" s="117">
        <f t="shared" si="75"/>
        <v>0</v>
      </c>
      <c r="JH166" s="117">
        <f t="shared" si="75"/>
        <v>0</v>
      </c>
      <c r="JI166" s="117">
        <f t="shared" si="75"/>
        <v>0</v>
      </c>
      <c r="JJ166" s="117">
        <f t="shared" si="75"/>
        <v>0</v>
      </c>
      <c r="JK166" s="117">
        <f t="shared" si="75"/>
        <v>0</v>
      </c>
      <c r="JL166" s="117">
        <f t="shared" si="75"/>
        <v>0</v>
      </c>
      <c r="JM166" s="117">
        <f t="shared" si="75"/>
        <v>0</v>
      </c>
      <c r="JN166" s="117">
        <f t="shared" si="75"/>
        <v>0</v>
      </c>
      <c r="JO166" s="117">
        <f t="shared" si="75"/>
        <v>0</v>
      </c>
      <c r="JP166" s="117">
        <f t="shared" si="75"/>
        <v>0</v>
      </c>
      <c r="JQ166" s="117">
        <f t="shared" si="75"/>
        <v>0</v>
      </c>
      <c r="JR166" s="117">
        <f t="shared" si="75"/>
        <v>0</v>
      </c>
      <c r="JS166" s="117">
        <f t="shared" si="75"/>
        <v>0</v>
      </c>
      <c r="JT166" s="117">
        <f t="shared" si="75"/>
        <v>0</v>
      </c>
      <c r="JU166" s="117">
        <f t="shared" si="75"/>
        <v>0</v>
      </c>
      <c r="JV166" s="119">
        <f t="shared" si="75"/>
        <v>0</v>
      </c>
      <c r="JW166" s="119">
        <f t="shared" si="65"/>
        <v>0</v>
      </c>
      <c r="JX166" s="247">
        <f t="shared" si="52"/>
        <v>0</v>
      </c>
      <c r="JY166" s="165"/>
      <c r="JZ166" s="164">
        <f t="shared" si="76"/>
        <v>0</v>
      </c>
      <c r="KA166" s="117">
        <f t="shared" si="76"/>
        <v>0</v>
      </c>
      <c r="KB166" s="117">
        <f t="shared" si="76"/>
        <v>0</v>
      </c>
      <c r="KC166" s="117">
        <f t="shared" si="76"/>
        <v>0</v>
      </c>
      <c r="KD166" s="117">
        <f t="shared" si="76"/>
        <v>0</v>
      </c>
      <c r="KE166" s="117">
        <f t="shared" si="76"/>
        <v>0</v>
      </c>
      <c r="KF166" s="117">
        <f t="shared" si="76"/>
        <v>0</v>
      </c>
      <c r="KG166" s="117">
        <f t="shared" si="76"/>
        <v>0</v>
      </c>
      <c r="KH166" s="117">
        <f t="shared" si="76"/>
        <v>0</v>
      </c>
      <c r="KI166" s="117">
        <f t="shared" si="76"/>
        <v>0</v>
      </c>
      <c r="KJ166" s="117">
        <f t="shared" si="76"/>
        <v>0</v>
      </c>
      <c r="KK166" s="117">
        <f t="shared" si="76"/>
        <v>0</v>
      </c>
      <c r="KL166" s="117">
        <f t="shared" si="76"/>
        <v>0</v>
      </c>
      <c r="KM166" s="117">
        <f t="shared" si="76"/>
        <v>0</v>
      </c>
      <c r="KN166" s="117">
        <f t="shared" si="76"/>
        <v>0</v>
      </c>
      <c r="KO166" s="117">
        <f t="shared" si="76"/>
        <v>0</v>
      </c>
      <c r="KP166" s="117">
        <f t="shared" si="76"/>
        <v>0</v>
      </c>
      <c r="KQ166" s="117">
        <f t="shared" si="76"/>
        <v>0</v>
      </c>
      <c r="KR166" s="117">
        <f t="shared" si="76"/>
        <v>0</v>
      </c>
      <c r="KS166" s="117">
        <f t="shared" si="76"/>
        <v>0</v>
      </c>
      <c r="KT166" s="117">
        <f t="shared" si="76"/>
        <v>0</v>
      </c>
      <c r="KU166" s="117">
        <f t="shared" si="76"/>
        <v>0</v>
      </c>
      <c r="KV166" s="117">
        <f t="shared" si="76"/>
        <v>0</v>
      </c>
      <c r="KW166" s="117">
        <f t="shared" si="76"/>
        <v>0</v>
      </c>
      <c r="KX166" s="119">
        <f t="shared" si="76"/>
        <v>0</v>
      </c>
      <c r="KY166" s="119">
        <f t="shared" si="66"/>
        <v>0</v>
      </c>
      <c r="KZ166" s="247">
        <f t="shared" si="54"/>
        <v>0</v>
      </c>
    </row>
    <row r="167" spans="1:312" x14ac:dyDescent="0.25">
      <c r="A167" s="115" t="s">
        <v>51</v>
      </c>
      <c r="B167" s="805"/>
      <c r="C167" s="806"/>
      <c r="D167" s="805"/>
      <c r="E167" s="806"/>
      <c r="F167" s="164">
        <f t="shared" si="56"/>
        <v>0</v>
      </c>
      <c r="G167" s="117">
        <f t="shared" si="56"/>
        <v>0</v>
      </c>
      <c r="H167" s="117">
        <f t="shared" si="56"/>
        <v>0</v>
      </c>
      <c r="I167" s="117">
        <f t="shared" si="56"/>
        <v>0</v>
      </c>
      <c r="J167" s="117">
        <f t="shared" si="56"/>
        <v>0</v>
      </c>
      <c r="K167" s="117">
        <f t="shared" si="56"/>
        <v>0</v>
      </c>
      <c r="L167" s="117">
        <f t="shared" si="56"/>
        <v>0</v>
      </c>
      <c r="M167" s="117">
        <f t="shared" si="56"/>
        <v>0</v>
      </c>
      <c r="N167" s="117">
        <f t="shared" si="56"/>
        <v>0</v>
      </c>
      <c r="O167" s="117">
        <f t="shared" si="56"/>
        <v>0</v>
      </c>
      <c r="P167" s="117">
        <f t="shared" si="56"/>
        <v>0</v>
      </c>
      <c r="Q167" s="117">
        <f t="shared" si="56"/>
        <v>0</v>
      </c>
      <c r="R167" s="117">
        <f t="shared" si="56"/>
        <v>0</v>
      </c>
      <c r="S167" s="117">
        <f t="shared" si="56"/>
        <v>0</v>
      </c>
      <c r="T167" s="119">
        <f t="shared" si="56"/>
        <v>0</v>
      </c>
      <c r="U167" s="119">
        <f t="shared" si="56"/>
        <v>0</v>
      </c>
      <c r="V167" s="117">
        <f t="shared" si="56"/>
        <v>0</v>
      </c>
      <c r="W167" s="117">
        <f t="shared" si="56"/>
        <v>0</v>
      </c>
      <c r="X167" s="119">
        <f t="shared" si="56"/>
        <v>0</v>
      </c>
      <c r="Y167" s="119">
        <f t="shared" si="56"/>
        <v>0</v>
      </c>
      <c r="Z167" s="119">
        <f t="shared" si="56"/>
        <v>0</v>
      </c>
      <c r="AA167" s="119">
        <f t="shared" si="56"/>
        <v>0</v>
      </c>
      <c r="AB167" s="119">
        <f t="shared" si="56"/>
        <v>0</v>
      </c>
      <c r="AC167" s="119">
        <f t="shared" si="56"/>
        <v>0</v>
      </c>
      <c r="AD167" s="119">
        <f t="shared" si="56"/>
        <v>0</v>
      </c>
      <c r="AE167" s="119">
        <f t="shared" si="56"/>
        <v>0</v>
      </c>
      <c r="AF167" s="247">
        <f t="shared" si="23"/>
        <v>0</v>
      </c>
      <c r="AG167" s="162"/>
      <c r="AH167" s="164">
        <f t="shared" si="67"/>
        <v>0</v>
      </c>
      <c r="AI167" s="117">
        <f t="shared" si="67"/>
        <v>0</v>
      </c>
      <c r="AJ167" s="117">
        <f t="shared" si="67"/>
        <v>0</v>
      </c>
      <c r="AK167" s="117">
        <f t="shared" si="67"/>
        <v>0</v>
      </c>
      <c r="AL167" s="117">
        <f t="shared" si="67"/>
        <v>0</v>
      </c>
      <c r="AM167" s="117">
        <f t="shared" si="67"/>
        <v>0</v>
      </c>
      <c r="AN167" s="117">
        <f t="shared" si="67"/>
        <v>0</v>
      </c>
      <c r="AO167" s="117">
        <f t="shared" si="67"/>
        <v>0</v>
      </c>
      <c r="AP167" s="117">
        <f t="shared" si="67"/>
        <v>0</v>
      </c>
      <c r="AQ167" s="117">
        <f t="shared" si="67"/>
        <v>0</v>
      </c>
      <c r="AR167" s="117">
        <f t="shared" si="67"/>
        <v>0</v>
      </c>
      <c r="AS167" s="117">
        <f t="shared" si="67"/>
        <v>0</v>
      </c>
      <c r="AT167" s="117">
        <f t="shared" si="67"/>
        <v>0</v>
      </c>
      <c r="AU167" s="117">
        <f t="shared" si="67"/>
        <v>0</v>
      </c>
      <c r="AV167" s="117">
        <f t="shared" si="67"/>
        <v>0</v>
      </c>
      <c r="AW167" s="117">
        <f t="shared" si="67"/>
        <v>0</v>
      </c>
      <c r="AX167" s="117">
        <f t="shared" si="67"/>
        <v>0</v>
      </c>
      <c r="AY167" s="117">
        <f t="shared" si="67"/>
        <v>0</v>
      </c>
      <c r="AZ167" s="117">
        <f t="shared" si="67"/>
        <v>0</v>
      </c>
      <c r="BA167" s="117">
        <f t="shared" si="67"/>
        <v>0</v>
      </c>
      <c r="BB167" s="117">
        <f t="shared" si="67"/>
        <v>0</v>
      </c>
      <c r="BC167" s="117">
        <f t="shared" si="67"/>
        <v>0</v>
      </c>
      <c r="BD167" s="117">
        <f t="shared" si="67"/>
        <v>0</v>
      </c>
      <c r="BE167" s="117">
        <f t="shared" si="67"/>
        <v>0</v>
      </c>
      <c r="BF167" s="119">
        <f t="shared" si="67"/>
        <v>0</v>
      </c>
      <c r="BG167" s="119">
        <f t="shared" si="57"/>
        <v>0</v>
      </c>
      <c r="BH167" s="247">
        <f t="shared" si="36"/>
        <v>0</v>
      </c>
      <c r="BI167" s="165"/>
      <c r="BJ167" s="164">
        <f t="shared" si="68"/>
        <v>0</v>
      </c>
      <c r="BK167" s="117">
        <f t="shared" si="68"/>
        <v>0</v>
      </c>
      <c r="BL167" s="117">
        <f t="shared" si="68"/>
        <v>0</v>
      </c>
      <c r="BM167" s="117">
        <f t="shared" si="68"/>
        <v>0</v>
      </c>
      <c r="BN167" s="117">
        <f t="shared" si="68"/>
        <v>0</v>
      </c>
      <c r="BO167" s="117">
        <f t="shared" si="68"/>
        <v>0</v>
      </c>
      <c r="BP167" s="117">
        <f t="shared" si="68"/>
        <v>0</v>
      </c>
      <c r="BQ167" s="117">
        <f t="shared" si="68"/>
        <v>0</v>
      </c>
      <c r="BR167" s="117">
        <f t="shared" si="68"/>
        <v>0</v>
      </c>
      <c r="BS167" s="117">
        <f t="shared" si="68"/>
        <v>0</v>
      </c>
      <c r="BT167" s="117">
        <f t="shared" si="68"/>
        <v>0</v>
      </c>
      <c r="BU167" s="117">
        <f t="shared" si="68"/>
        <v>0</v>
      </c>
      <c r="BV167" s="117">
        <f t="shared" si="68"/>
        <v>0</v>
      </c>
      <c r="BW167" s="117">
        <f t="shared" si="68"/>
        <v>0</v>
      </c>
      <c r="BX167" s="117">
        <f t="shared" si="68"/>
        <v>0</v>
      </c>
      <c r="BY167" s="117">
        <f t="shared" si="68"/>
        <v>0</v>
      </c>
      <c r="BZ167" s="117">
        <f t="shared" si="68"/>
        <v>0</v>
      </c>
      <c r="CA167" s="117">
        <f t="shared" si="68"/>
        <v>0</v>
      </c>
      <c r="CB167" s="117">
        <f t="shared" si="68"/>
        <v>0</v>
      </c>
      <c r="CC167" s="117">
        <f t="shared" si="68"/>
        <v>0</v>
      </c>
      <c r="CD167" s="117">
        <f t="shared" si="68"/>
        <v>0</v>
      </c>
      <c r="CE167" s="117">
        <f t="shared" si="68"/>
        <v>0</v>
      </c>
      <c r="CF167" s="117">
        <f t="shared" si="68"/>
        <v>0</v>
      </c>
      <c r="CG167" s="117">
        <f t="shared" si="68"/>
        <v>0</v>
      </c>
      <c r="CH167" s="119">
        <f t="shared" si="68"/>
        <v>0</v>
      </c>
      <c r="CI167" s="119">
        <f t="shared" si="58"/>
        <v>0</v>
      </c>
      <c r="CJ167" s="247">
        <f t="shared" si="38"/>
        <v>0</v>
      </c>
      <c r="CK167" s="165"/>
      <c r="CL167" s="164">
        <f t="shared" si="69"/>
        <v>0</v>
      </c>
      <c r="CM167" s="117">
        <f t="shared" si="69"/>
        <v>0</v>
      </c>
      <c r="CN167" s="117">
        <f t="shared" si="69"/>
        <v>0</v>
      </c>
      <c r="CO167" s="117">
        <f t="shared" si="69"/>
        <v>0</v>
      </c>
      <c r="CP167" s="117">
        <f t="shared" si="69"/>
        <v>0</v>
      </c>
      <c r="CQ167" s="117">
        <f t="shared" si="69"/>
        <v>0</v>
      </c>
      <c r="CR167" s="117">
        <f t="shared" si="69"/>
        <v>0</v>
      </c>
      <c r="CS167" s="117">
        <f t="shared" si="69"/>
        <v>0</v>
      </c>
      <c r="CT167" s="117">
        <f t="shared" si="69"/>
        <v>0</v>
      </c>
      <c r="CU167" s="117">
        <f t="shared" si="69"/>
        <v>0</v>
      </c>
      <c r="CV167" s="117">
        <f t="shared" si="69"/>
        <v>0</v>
      </c>
      <c r="CW167" s="117">
        <f t="shared" si="69"/>
        <v>0</v>
      </c>
      <c r="CX167" s="117">
        <f t="shared" si="69"/>
        <v>0</v>
      </c>
      <c r="CY167" s="117">
        <f t="shared" si="69"/>
        <v>0</v>
      </c>
      <c r="CZ167" s="117">
        <f t="shared" si="69"/>
        <v>0</v>
      </c>
      <c r="DA167" s="117">
        <f t="shared" si="69"/>
        <v>0</v>
      </c>
      <c r="DB167" s="117">
        <f t="shared" si="69"/>
        <v>0</v>
      </c>
      <c r="DC167" s="117">
        <f t="shared" si="69"/>
        <v>0</v>
      </c>
      <c r="DD167" s="117">
        <f t="shared" si="69"/>
        <v>0</v>
      </c>
      <c r="DE167" s="117">
        <f t="shared" si="69"/>
        <v>0</v>
      </c>
      <c r="DF167" s="117">
        <f t="shared" si="69"/>
        <v>0</v>
      </c>
      <c r="DG167" s="117">
        <f t="shared" si="69"/>
        <v>0</v>
      </c>
      <c r="DH167" s="117">
        <f t="shared" si="69"/>
        <v>0</v>
      </c>
      <c r="DI167" s="117">
        <f t="shared" si="69"/>
        <v>0</v>
      </c>
      <c r="DJ167" s="119">
        <f t="shared" si="69"/>
        <v>0</v>
      </c>
      <c r="DK167" s="119">
        <f t="shared" si="59"/>
        <v>0</v>
      </c>
      <c r="DL167" s="247">
        <f t="shared" si="40"/>
        <v>0</v>
      </c>
      <c r="DM167" s="165"/>
      <c r="DN167" s="164">
        <f t="shared" si="70"/>
        <v>0</v>
      </c>
      <c r="DO167" s="117">
        <f t="shared" si="70"/>
        <v>0</v>
      </c>
      <c r="DP167" s="117">
        <f t="shared" si="70"/>
        <v>0</v>
      </c>
      <c r="DQ167" s="117">
        <f t="shared" si="70"/>
        <v>0</v>
      </c>
      <c r="DR167" s="117">
        <f t="shared" si="70"/>
        <v>0</v>
      </c>
      <c r="DS167" s="117">
        <f t="shared" si="70"/>
        <v>0</v>
      </c>
      <c r="DT167" s="117">
        <f t="shared" si="70"/>
        <v>0</v>
      </c>
      <c r="DU167" s="117">
        <f t="shared" si="70"/>
        <v>0</v>
      </c>
      <c r="DV167" s="117">
        <f t="shared" si="70"/>
        <v>0</v>
      </c>
      <c r="DW167" s="117">
        <f t="shared" si="70"/>
        <v>0</v>
      </c>
      <c r="DX167" s="117">
        <f t="shared" si="70"/>
        <v>0</v>
      </c>
      <c r="DY167" s="117">
        <f t="shared" si="70"/>
        <v>0</v>
      </c>
      <c r="DZ167" s="117">
        <f t="shared" si="70"/>
        <v>0</v>
      </c>
      <c r="EA167" s="117">
        <f t="shared" si="70"/>
        <v>0</v>
      </c>
      <c r="EB167" s="117">
        <f t="shared" si="70"/>
        <v>0</v>
      </c>
      <c r="EC167" s="117">
        <f t="shared" si="70"/>
        <v>0</v>
      </c>
      <c r="ED167" s="117">
        <f t="shared" si="70"/>
        <v>0</v>
      </c>
      <c r="EE167" s="117">
        <f t="shared" si="70"/>
        <v>0</v>
      </c>
      <c r="EF167" s="117">
        <f t="shared" si="70"/>
        <v>0</v>
      </c>
      <c r="EG167" s="117">
        <f t="shared" si="70"/>
        <v>0</v>
      </c>
      <c r="EH167" s="117">
        <f t="shared" si="70"/>
        <v>0</v>
      </c>
      <c r="EI167" s="117">
        <f t="shared" si="70"/>
        <v>0</v>
      </c>
      <c r="EJ167" s="117">
        <f t="shared" si="70"/>
        <v>0</v>
      </c>
      <c r="EK167" s="117">
        <f t="shared" si="70"/>
        <v>0</v>
      </c>
      <c r="EL167" s="119">
        <f t="shared" si="70"/>
        <v>0</v>
      </c>
      <c r="EM167" s="119">
        <f t="shared" si="60"/>
        <v>0</v>
      </c>
      <c r="EN167" s="247">
        <f t="shared" si="42"/>
        <v>0</v>
      </c>
      <c r="EO167" s="165"/>
      <c r="EP167" s="164">
        <f t="shared" si="71"/>
        <v>0</v>
      </c>
      <c r="EQ167" s="117">
        <f t="shared" si="71"/>
        <v>0</v>
      </c>
      <c r="ER167" s="117">
        <f t="shared" si="71"/>
        <v>0</v>
      </c>
      <c r="ES167" s="117">
        <f t="shared" si="71"/>
        <v>0</v>
      </c>
      <c r="ET167" s="117">
        <f t="shared" si="71"/>
        <v>0</v>
      </c>
      <c r="EU167" s="117">
        <f t="shared" si="71"/>
        <v>0</v>
      </c>
      <c r="EV167" s="117">
        <f t="shared" si="71"/>
        <v>0</v>
      </c>
      <c r="EW167" s="117">
        <f t="shared" si="71"/>
        <v>0</v>
      </c>
      <c r="EX167" s="117">
        <f t="shared" si="71"/>
        <v>0</v>
      </c>
      <c r="EY167" s="117">
        <f t="shared" si="71"/>
        <v>0</v>
      </c>
      <c r="EZ167" s="117">
        <f t="shared" si="71"/>
        <v>0</v>
      </c>
      <c r="FA167" s="117">
        <f t="shared" si="71"/>
        <v>0</v>
      </c>
      <c r="FB167" s="117">
        <f t="shared" si="71"/>
        <v>0</v>
      </c>
      <c r="FC167" s="117">
        <f t="shared" si="71"/>
        <v>0</v>
      </c>
      <c r="FD167" s="117">
        <f t="shared" si="71"/>
        <v>0</v>
      </c>
      <c r="FE167" s="117">
        <f t="shared" si="71"/>
        <v>0</v>
      </c>
      <c r="FF167" s="117">
        <f t="shared" si="71"/>
        <v>0</v>
      </c>
      <c r="FG167" s="117">
        <f t="shared" si="71"/>
        <v>0</v>
      </c>
      <c r="FH167" s="117">
        <f t="shared" si="71"/>
        <v>0</v>
      </c>
      <c r="FI167" s="117">
        <f t="shared" si="71"/>
        <v>0</v>
      </c>
      <c r="FJ167" s="117">
        <f t="shared" si="71"/>
        <v>0</v>
      </c>
      <c r="FK167" s="117">
        <f t="shared" si="71"/>
        <v>0</v>
      </c>
      <c r="FL167" s="117">
        <f t="shared" si="71"/>
        <v>0</v>
      </c>
      <c r="FM167" s="117">
        <f t="shared" si="71"/>
        <v>0</v>
      </c>
      <c r="FN167" s="119">
        <f t="shared" si="71"/>
        <v>0</v>
      </c>
      <c r="FO167" s="119">
        <f t="shared" si="61"/>
        <v>0</v>
      </c>
      <c r="FP167" s="247">
        <f t="shared" si="44"/>
        <v>0</v>
      </c>
      <c r="FQ167" s="165"/>
      <c r="FR167" s="164">
        <f t="shared" si="72"/>
        <v>0</v>
      </c>
      <c r="FS167" s="117">
        <f t="shared" si="72"/>
        <v>0</v>
      </c>
      <c r="FT167" s="117">
        <f t="shared" si="72"/>
        <v>0</v>
      </c>
      <c r="FU167" s="117">
        <f t="shared" si="72"/>
        <v>0</v>
      </c>
      <c r="FV167" s="117">
        <f t="shared" si="72"/>
        <v>0</v>
      </c>
      <c r="FW167" s="117">
        <f t="shared" si="72"/>
        <v>0</v>
      </c>
      <c r="FX167" s="117">
        <f t="shared" si="72"/>
        <v>0</v>
      </c>
      <c r="FY167" s="117">
        <f t="shared" si="72"/>
        <v>0</v>
      </c>
      <c r="FZ167" s="117">
        <f t="shared" si="72"/>
        <v>0</v>
      </c>
      <c r="GA167" s="117">
        <f t="shared" si="72"/>
        <v>0</v>
      </c>
      <c r="GB167" s="117">
        <f t="shared" si="72"/>
        <v>0</v>
      </c>
      <c r="GC167" s="117">
        <f t="shared" si="72"/>
        <v>0</v>
      </c>
      <c r="GD167" s="117">
        <f t="shared" si="72"/>
        <v>0</v>
      </c>
      <c r="GE167" s="117">
        <f t="shared" si="72"/>
        <v>0</v>
      </c>
      <c r="GF167" s="117">
        <f t="shared" si="72"/>
        <v>0</v>
      </c>
      <c r="GG167" s="117">
        <f t="shared" si="72"/>
        <v>0</v>
      </c>
      <c r="GH167" s="117">
        <f t="shared" si="72"/>
        <v>0</v>
      </c>
      <c r="GI167" s="117">
        <f t="shared" si="72"/>
        <v>0</v>
      </c>
      <c r="GJ167" s="117">
        <f t="shared" si="72"/>
        <v>0</v>
      </c>
      <c r="GK167" s="117">
        <f t="shared" si="72"/>
        <v>0</v>
      </c>
      <c r="GL167" s="117">
        <f t="shared" si="72"/>
        <v>0</v>
      </c>
      <c r="GM167" s="117">
        <f t="shared" si="72"/>
        <v>0</v>
      </c>
      <c r="GN167" s="117">
        <f t="shared" si="72"/>
        <v>0</v>
      </c>
      <c r="GO167" s="117">
        <f t="shared" si="72"/>
        <v>0</v>
      </c>
      <c r="GP167" s="119">
        <f t="shared" si="72"/>
        <v>0</v>
      </c>
      <c r="GQ167" s="119">
        <f t="shared" si="62"/>
        <v>0</v>
      </c>
      <c r="GR167" s="247">
        <f t="shared" si="46"/>
        <v>0</v>
      </c>
      <c r="GS167" s="165"/>
      <c r="GT167" s="164">
        <f t="shared" si="73"/>
        <v>0</v>
      </c>
      <c r="GU167" s="117">
        <f t="shared" si="73"/>
        <v>0</v>
      </c>
      <c r="GV167" s="117">
        <f t="shared" si="73"/>
        <v>0</v>
      </c>
      <c r="GW167" s="117">
        <f t="shared" si="73"/>
        <v>0</v>
      </c>
      <c r="GX167" s="117">
        <f t="shared" si="73"/>
        <v>0</v>
      </c>
      <c r="GY167" s="117">
        <f t="shared" si="73"/>
        <v>0</v>
      </c>
      <c r="GZ167" s="117">
        <f t="shared" si="73"/>
        <v>0</v>
      </c>
      <c r="HA167" s="117">
        <f t="shared" si="73"/>
        <v>0</v>
      </c>
      <c r="HB167" s="117">
        <f t="shared" si="73"/>
        <v>0</v>
      </c>
      <c r="HC167" s="117">
        <f t="shared" si="73"/>
        <v>0</v>
      </c>
      <c r="HD167" s="117">
        <f t="shared" si="73"/>
        <v>0</v>
      </c>
      <c r="HE167" s="117">
        <f t="shared" si="73"/>
        <v>0</v>
      </c>
      <c r="HF167" s="117">
        <f t="shared" si="73"/>
        <v>0</v>
      </c>
      <c r="HG167" s="117">
        <f t="shared" si="73"/>
        <v>0</v>
      </c>
      <c r="HH167" s="117">
        <f t="shared" si="73"/>
        <v>0</v>
      </c>
      <c r="HI167" s="117">
        <f t="shared" si="73"/>
        <v>0</v>
      </c>
      <c r="HJ167" s="117">
        <f t="shared" si="73"/>
        <v>0</v>
      </c>
      <c r="HK167" s="117">
        <f t="shared" si="73"/>
        <v>0</v>
      </c>
      <c r="HL167" s="117">
        <f t="shared" si="73"/>
        <v>0</v>
      </c>
      <c r="HM167" s="117">
        <f t="shared" si="73"/>
        <v>0</v>
      </c>
      <c r="HN167" s="117">
        <f t="shared" si="73"/>
        <v>0</v>
      </c>
      <c r="HO167" s="117">
        <f t="shared" si="73"/>
        <v>0</v>
      </c>
      <c r="HP167" s="117">
        <f t="shared" si="73"/>
        <v>0</v>
      </c>
      <c r="HQ167" s="117">
        <f t="shared" si="73"/>
        <v>0</v>
      </c>
      <c r="HR167" s="119">
        <f t="shared" si="73"/>
        <v>0</v>
      </c>
      <c r="HS167" s="119">
        <f t="shared" si="63"/>
        <v>0</v>
      </c>
      <c r="HT167" s="247">
        <f t="shared" si="48"/>
        <v>0</v>
      </c>
      <c r="HU167" s="165"/>
      <c r="HV167" s="164">
        <f t="shared" si="74"/>
        <v>0</v>
      </c>
      <c r="HW167" s="117">
        <f t="shared" si="74"/>
        <v>0</v>
      </c>
      <c r="HX167" s="117">
        <f t="shared" si="74"/>
        <v>0</v>
      </c>
      <c r="HY167" s="117">
        <f t="shared" si="74"/>
        <v>0</v>
      </c>
      <c r="HZ167" s="117">
        <f t="shared" si="74"/>
        <v>0</v>
      </c>
      <c r="IA167" s="117">
        <f t="shared" si="74"/>
        <v>0</v>
      </c>
      <c r="IB167" s="117">
        <f t="shared" si="74"/>
        <v>0</v>
      </c>
      <c r="IC167" s="117">
        <f t="shared" si="74"/>
        <v>0</v>
      </c>
      <c r="ID167" s="117">
        <f t="shared" si="74"/>
        <v>0</v>
      </c>
      <c r="IE167" s="117">
        <f t="shared" si="74"/>
        <v>0</v>
      </c>
      <c r="IF167" s="117">
        <f t="shared" si="74"/>
        <v>0</v>
      </c>
      <c r="IG167" s="117">
        <f t="shared" si="74"/>
        <v>0</v>
      </c>
      <c r="IH167" s="117">
        <f t="shared" si="74"/>
        <v>0</v>
      </c>
      <c r="II167" s="117">
        <f t="shared" si="74"/>
        <v>0</v>
      </c>
      <c r="IJ167" s="117">
        <f t="shared" si="74"/>
        <v>0</v>
      </c>
      <c r="IK167" s="117">
        <f t="shared" si="74"/>
        <v>0</v>
      </c>
      <c r="IL167" s="117">
        <f t="shared" si="74"/>
        <v>0</v>
      </c>
      <c r="IM167" s="117">
        <f t="shared" si="74"/>
        <v>0</v>
      </c>
      <c r="IN167" s="117">
        <f t="shared" si="74"/>
        <v>0</v>
      </c>
      <c r="IO167" s="117">
        <f t="shared" si="74"/>
        <v>0</v>
      </c>
      <c r="IP167" s="117">
        <f t="shared" si="74"/>
        <v>0</v>
      </c>
      <c r="IQ167" s="117">
        <f t="shared" si="74"/>
        <v>0</v>
      </c>
      <c r="IR167" s="117">
        <f t="shared" si="74"/>
        <v>0</v>
      </c>
      <c r="IS167" s="117">
        <f t="shared" si="74"/>
        <v>0</v>
      </c>
      <c r="IT167" s="119">
        <f t="shared" si="74"/>
        <v>0</v>
      </c>
      <c r="IU167" s="119">
        <f t="shared" si="64"/>
        <v>0</v>
      </c>
      <c r="IV167" s="247">
        <f t="shared" si="50"/>
        <v>0</v>
      </c>
      <c r="IW167" s="165"/>
      <c r="IX167" s="164">
        <f t="shared" si="75"/>
        <v>0</v>
      </c>
      <c r="IY167" s="117">
        <f t="shared" si="75"/>
        <v>0</v>
      </c>
      <c r="IZ167" s="117">
        <f t="shared" si="75"/>
        <v>0</v>
      </c>
      <c r="JA167" s="117">
        <f t="shared" si="75"/>
        <v>0</v>
      </c>
      <c r="JB167" s="117">
        <f t="shared" si="75"/>
        <v>0</v>
      </c>
      <c r="JC167" s="117">
        <f t="shared" si="75"/>
        <v>0</v>
      </c>
      <c r="JD167" s="117">
        <f t="shared" si="75"/>
        <v>0</v>
      </c>
      <c r="JE167" s="117">
        <f t="shared" si="75"/>
        <v>0</v>
      </c>
      <c r="JF167" s="117">
        <f t="shared" si="75"/>
        <v>0</v>
      </c>
      <c r="JG167" s="117">
        <f t="shared" si="75"/>
        <v>0</v>
      </c>
      <c r="JH167" s="117">
        <f t="shared" si="75"/>
        <v>0</v>
      </c>
      <c r="JI167" s="117">
        <f t="shared" si="75"/>
        <v>0</v>
      </c>
      <c r="JJ167" s="117">
        <f t="shared" si="75"/>
        <v>0</v>
      </c>
      <c r="JK167" s="117">
        <f t="shared" si="75"/>
        <v>0</v>
      </c>
      <c r="JL167" s="117">
        <f t="shared" si="75"/>
        <v>0</v>
      </c>
      <c r="JM167" s="117">
        <f t="shared" si="75"/>
        <v>0</v>
      </c>
      <c r="JN167" s="117">
        <f t="shared" si="75"/>
        <v>0</v>
      </c>
      <c r="JO167" s="117">
        <f t="shared" si="75"/>
        <v>0</v>
      </c>
      <c r="JP167" s="117">
        <f t="shared" si="75"/>
        <v>0</v>
      </c>
      <c r="JQ167" s="117">
        <f t="shared" si="75"/>
        <v>0</v>
      </c>
      <c r="JR167" s="117">
        <f t="shared" si="75"/>
        <v>0</v>
      </c>
      <c r="JS167" s="117">
        <f t="shared" si="75"/>
        <v>0</v>
      </c>
      <c r="JT167" s="117">
        <f t="shared" si="75"/>
        <v>0</v>
      </c>
      <c r="JU167" s="117">
        <f t="shared" si="75"/>
        <v>0</v>
      </c>
      <c r="JV167" s="119">
        <f t="shared" si="75"/>
        <v>0</v>
      </c>
      <c r="JW167" s="119">
        <f t="shared" si="65"/>
        <v>0</v>
      </c>
      <c r="JX167" s="247">
        <f t="shared" si="52"/>
        <v>0</v>
      </c>
      <c r="JY167" s="165"/>
      <c r="JZ167" s="164">
        <f t="shared" si="76"/>
        <v>0</v>
      </c>
      <c r="KA167" s="117">
        <f t="shared" si="76"/>
        <v>0</v>
      </c>
      <c r="KB167" s="117">
        <f t="shared" si="76"/>
        <v>0</v>
      </c>
      <c r="KC167" s="117">
        <f t="shared" si="76"/>
        <v>0</v>
      </c>
      <c r="KD167" s="117">
        <f t="shared" si="76"/>
        <v>0</v>
      </c>
      <c r="KE167" s="117">
        <f t="shared" si="76"/>
        <v>0</v>
      </c>
      <c r="KF167" s="117">
        <f t="shared" si="76"/>
        <v>0</v>
      </c>
      <c r="KG167" s="117">
        <f t="shared" si="76"/>
        <v>0</v>
      </c>
      <c r="KH167" s="117">
        <f t="shared" si="76"/>
        <v>0</v>
      </c>
      <c r="KI167" s="117">
        <f t="shared" si="76"/>
        <v>0</v>
      </c>
      <c r="KJ167" s="117">
        <f t="shared" si="76"/>
        <v>0</v>
      </c>
      <c r="KK167" s="117">
        <f t="shared" si="76"/>
        <v>0</v>
      </c>
      <c r="KL167" s="117">
        <f t="shared" si="76"/>
        <v>0</v>
      </c>
      <c r="KM167" s="117">
        <f t="shared" si="76"/>
        <v>0</v>
      </c>
      <c r="KN167" s="117">
        <f t="shared" si="76"/>
        <v>0</v>
      </c>
      <c r="KO167" s="117">
        <f t="shared" si="76"/>
        <v>0</v>
      </c>
      <c r="KP167" s="117">
        <f t="shared" si="76"/>
        <v>0</v>
      </c>
      <c r="KQ167" s="117">
        <f t="shared" si="76"/>
        <v>0</v>
      </c>
      <c r="KR167" s="117">
        <f t="shared" si="76"/>
        <v>0</v>
      </c>
      <c r="KS167" s="117">
        <f t="shared" si="76"/>
        <v>0</v>
      </c>
      <c r="KT167" s="117">
        <f t="shared" si="76"/>
        <v>0</v>
      </c>
      <c r="KU167" s="117">
        <f t="shared" si="76"/>
        <v>0</v>
      </c>
      <c r="KV167" s="117">
        <f t="shared" si="76"/>
        <v>0</v>
      </c>
      <c r="KW167" s="117">
        <f t="shared" si="76"/>
        <v>0</v>
      </c>
      <c r="KX167" s="119">
        <f t="shared" si="76"/>
        <v>0</v>
      </c>
      <c r="KY167" s="119">
        <f t="shared" si="66"/>
        <v>0</v>
      </c>
      <c r="KZ167" s="247">
        <f t="shared" si="54"/>
        <v>0</v>
      </c>
    </row>
    <row r="168" spans="1:312" x14ac:dyDescent="0.25">
      <c r="A168" s="115" t="s">
        <v>79</v>
      </c>
      <c r="B168" s="805"/>
      <c r="C168" s="806"/>
      <c r="D168" s="805"/>
      <c r="E168" s="806"/>
      <c r="F168" s="164">
        <f t="shared" si="56"/>
        <v>0</v>
      </c>
      <c r="G168" s="117">
        <f t="shared" si="56"/>
        <v>0</v>
      </c>
      <c r="H168" s="117">
        <f t="shared" si="56"/>
        <v>0</v>
      </c>
      <c r="I168" s="117">
        <f t="shared" si="56"/>
        <v>0</v>
      </c>
      <c r="J168" s="117">
        <f t="shared" si="56"/>
        <v>0</v>
      </c>
      <c r="K168" s="117">
        <f t="shared" si="56"/>
        <v>0</v>
      </c>
      <c r="L168" s="117">
        <f t="shared" si="56"/>
        <v>0</v>
      </c>
      <c r="M168" s="117">
        <f t="shared" si="56"/>
        <v>0</v>
      </c>
      <c r="N168" s="117">
        <f t="shared" si="56"/>
        <v>0</v>
      </c>
      <c r="O168" s="117">
        <f t="shared" si="56"/>
        <v>0</v>
      </c>
      <c r="P168" s="117">
        <f t="shared" si="56"/>
        <v>0</v>
      </c>
      <c r="Q168" s="117">
        <f t="shared" si="56"/>
        <v>0</v>
      </c>
      <c r="R168" s="117">
        <f t="shared" si="56"/>
        <v>0</v>
      </c>
      <c r="S168" s="117">
        <f t="shared" si="56"/>
        <v>0</v>
      </c>
      <c r="T168" s="119">
        <f t="shared" si="56"/>
        <v>0</v>
      </c>
      <c r="U168" s="119">
        <f t="shared" si="56"/>
        <v>0</v>
      </c>
      <c r="V168" s="117">
        <f t="shared" si="56"/>
        <v>0</v>
      </c>
      <c r="W168" s="117">
        <f t="shared" si="56"/>
        <v>0</v>
      </c>
      <c r="X168" s="119">
        <f t="shared" si="56"/>
        <v>0</v>
      </c>
      <c r="Y168" s="119">
        <f t="shared" si="56"/>
        <v>0</v>
      </c>
      <c r="Z168" s="119">
        <f t="shared" si="56"/>
        <v>0</v>
      </c>
      <c r="AA168" s="119">
        <f t="shared" si="56"/>
        <v>0</v>
      </c>
      <c r="AB168" s="119">
        <f t="shared" si="56"/>
        <v>0</v>
      </c>
      <c r="AC168" s="119">
        <f t="shared" si="56"/>
        <v>0</v>
      </c>
      <c r="AD168" s="119">
        <f t="shared" si="56"/>
        <v>0</v>
      </c>
      <c r="AE168" s="119">
        <f t="shared" si="56"/>
        <v>0</v>
      </c>
      <c r="AF168" s="247">
        <f t="shared" si="23"/>
        <v>0</v>
      </c>
      <c r="AG168" s="162"/>
      <c r="AH168" s="164">
        <f t="shared" si="67"/>
        <v>0</v>
      </c>
      <c r="AI168" s="117">
        <f t="shared" si="67"/>
        <v>0</v>
      </c>
      <c r="AJ168" s="117">
        <f t="shared" si="67"/>
        <v>0</v>
      </c>
      <c r="AK168" s="117">
        <f t="shared" si="67"/>
        <v>0</v>
      </c>
      <c r="AL168" s="117">
        <f t="shared" si="67"/>
        <v>0</v>
      </c>
      <c r="AM168" s="117">
        <f t="shared" si="67"/>
        <v>0</v>
      </c>
      <c r="AN168" s="117">
        <f t="shared" si="67"/>
        <v>0</v>
      </c>
      <c r="AO168" s="117">
        <f t="shared" si="67"/>
        <v>0</v>
      </c>
      <c r="AP168" s="117">
        <f t="shared" si="67"/>
        <v>0</v>
      </c>
      <c r="AQ168" s="117">
        <f t="shared" si="67"/>
        <v>0</v>
      </c>
      <c r="AR168" s="117">
        <f t="shared" si="67"/>
        <v>0</v>
      </c>
      <c r="AS168" s="117">
        <f t="shared" si="67"/>
        <v>0</v>
      </c>
      <c r="AT168" s="117">
        <f t="shared" si="67"/>
        <v>0</v>
      </c>
      <c r="AU168" s="117">
        <f t="shared" si="67"/>
        <v>0</v>
      </c>
      <c r="AV168" s="117">
        <f t="shared" si="67"/>
        <v>0</v>
      </c>
      <c r="AW168" s="117">
        <f t="shared" si="67"/>
        <v>0</v>
      </c>
      <c r="AX168" s="117">
        <f t="shared" si="67"/>
        <v>0</v>
      </c>
      <c r="AY168" s="117">
        <f t="shared" si="67"/>
        <v>0</v>
      </c>
      <c r="AZ168" s="117">
        <f t="shared" si="67"/>
        <v>0</v>
      </c>
      <c r="BA168" s="117">
        <f t="shared" si="67"/>
        <v>0</v>
      </c>
      <c r="BB168" s="117">
        <f t="shared" si="67"/>
        <v>0</v>
      </c>
      <c r="BC168" s="117">
        <f t="shared" si="67"/>
        <v>0</v>
      </c>
      <c r="BD168" s="117">
        <f t="shared" si="67"/>
        <v>0</v>
      </c>
      <c r="BE168" s="117">
        <f t="shared" si="67"/>
        <v>0</v>
      </c>
      <c r="BF168" s="119">
        <f t="shared" si="67"/>
        <v>0</v>
      </c>
      <c r="BG168" s="119">
        <f t="shared" si="57"/>
        <v>0</v>
      </c>
      <c r="BH168" s="247">
        <f t="shared" si="36"/>
        <v>0</v>
      </c>
      <c r="BI168" s="165"/>
      <c r="BJ168" s="164">
        <f t="shared" si="68"/>
        <v>0</v>
      </c>
      <c r="BK168" s="117">
        <f t="shared" si="68"/>
        <v>0</v>
      </c>
      <c r="BL168" s="117">
        <f t="shared" si="68"/>
        <v>0</v>
      </c>
      <c r="BM168" s="117">
        <f t="shared" si="68"/>
        <v>0</v>
      </c>
      <c r="BN168" s="117">
        <f t="shared" si="68"/>
        <v>0</v>
      </c>
      <c r="BO168" s="117">
        <f t="shared" si="68"/>
        <v>0</v>
      </c>
      <c r="BP168" s="117">
        <f t="shared" si="68"/>
        <v>0</v>
      </c>
      <c r="BQ168" s="117">
        <f t="shared" si="68"/>
        <v>0</v>
      </c>
      <c r="BR168" s="117">
        <f t="shared" si="68"/>
        <v>0</v>
      </c>
      <c r="BS168" s="117">
        <f t="shared" si="68"/>
        <v>0</v>
      </c>
      <c r="BT168" s="117">
        <f t="shared" si="68"/>
        <v>0</v>
      </c>
      <c r="BU168" s="117">
        <f t="shared" si="68"/>
        <v>0</v>
      </c>
      <c r="BV168" s="117">
        <f t="shared" si="68"/>
        <v>0</v>
      </c>
      <c r="BW168" s="117">
        <f t="shared" si="68"/>
        <v>0</v>
      </c>
      <c r="BX168" s="117">
        <f t="shared" si="68"/>
        <v>0</v>
      </c>
      <c r="BY168" s="117">
        <f t="shared" si="68"/>
        <v>0</v>
      </c>
      <c r="BZ168" s="117">
        <f t="shared" si="68"/>
        <v>0</v>
      </c>
      <c r="CA168" s="117">
        <f t="shared" si="68"/>
        <v>0</v>
      </c>
      <c r="CB168" s="117">
        <f t="shared" si="68"/>
        <v>0</v>
      </c>
      <c r="CC168" s="117">
        <f t="shared" si="68"/>
        <v>0</v>
      </c>
      <c r="CD168" s="117">
        <f t="shared" si="68"/>
        <v>0</v>
      </c>
      <c r="CE168" s="117">
        <f t="shared" si="68"/>
        <v>0</v>
      </c>
      <c r="CF168" s="117">
        <f t="shared" si="68"/>
        <v>0</v>
      </c>
      <c r="CG168" s="117">
        <f t="shared" si="68"/>
        <v>0</v>
      </c>
      <c r="CH168" s="119">
        <f t="shared" si="68"/>
        <v>0</v>
      </c>
      <c r="CI168" s="119">
        <f t="shared" si="58"/>
        <v>0</v>
      </c>
      <c r="CJ168" s="247">
        <f t="shared" si="38"/>
        <v>0</v>
      </c>
      <c r="CK168" s="165"/>
      <c r="CL168" s="164">
        <f t="shared" si="69"/>
        <v>0</v>
      </c>
      <c r="CM168" s="117">
        <f t="shared" si="69"/>
        <v>0</v>
      </c>
      <c r="CN168" s="117">
        <f t="shared" si="69"/>
        <v>0</v>
      </c>
      <c r="CO168" s="117">
        <f t="shared" si="69"/>
        <v>0</v>
      </c>
      <c r="CP168" s="117">
        <f t="shared" si="69"/>
        <v>0</v>
      </c>
      <c r="CQ168" s="117">
        <f t="shared" si="69"/>
        <v>0</v>
      </c>
      <c r="CR168" s="117">
        <f t="shared" si="69"/>
        <v>0</v>
      </c>
      <c r="CS168" s="117">
        <f t="shared" si="69"/>
        <v>0</v>
      </c>
      <c r="CT168" s="117">
        <f t="shared" si="69"/>
        <v>0</v>
      </c>
      <c r="CU168" s="117">
        <f t="shared" si="69"/>
        <v>0</v>
      </c>
      <c r="CV168" s="117">
        <f t="shared" si="69"/>
        <v>0</v>
      </c>
      <c r="CW168" s="117">
        <f t="shared" si="69"/>
        <v>0</v>
      </c>
      <c r="CX168" s="117">
        <f t="shared" si="69"/>
        <v>0</v>
      </c>
      <c r="CY168" s="117">
        <f t="shared" si="69"/>
        <v>0</v>
      </c>
      <c r="CZ168" s="117">
        <f t="shared" si="69"/>
        <v>0</v>
      </c>
      <c r="DA168" s="117">
        <f t="shared" si="69"/>
        <v>0</v>
      </c>
      <c r="DB168" s="117">
        <f t="shared" si="69"/>
        <v>0</v>
      </c>
      <c r="DC168" s="117">
        <f t="shared" si="69"/>
        <v>0</v>
      </c>
      <c r="DD168" s="117">
        <f t="shared" si="69"/>
        <v>0</v>
      </c>
      <c r="DE168" s="117">
        <f t="shared" si="69"/>
        <v>0</v>
      </c>
      <c r="DF168" s="117">
        <f t="shared" si="69"/>
        <v>0</v>
      </c>
      <c r="DG168" s="117">
        <f t="shared" si="69"/>
        <v>0</v>
      </c>
      <c r="DH168" s="117">
        <f t="shared" si="69"/>
        <v>0</v>
      </c>
      <c r="DI168" s="117">
        <f t="shared" si="69"/>
        <v>0</v>
      </c>
      <c r="DJ168" s="119">
        <f t="shared" si="69"/>
        <v>0</v>
      </c>
      <c r="DK168" s="119">
        <f t="shared" si="59"/>
        <v>0</v>
      </c>
      <c r="DL168" s="247">
        <f t="shared" si="40"/>
        <v>0</v>
      </c>
      <c r="DM168" s="165"/>
      <c r="DN168" s="164">
        <f t="shared" si="70"/>
        <v>0</v>
      </c>
      <c r="DO168" s="117">
        <f t="shared" si="70"/>
        <v>0</v>
      </c>
      <c r="DP168" s="117">
        <f t="shared" si="70"/>
        <v>0</v>
      </c>
      <c r="DQ168" s="117">
        <f t="shared" si="70"/>
        <v>0</v>
      </c>
      <c r="DR168" s="117">
        <f t="shared" si="70"/>
        <v>0</v>
      </c>
      <c r="DS168" s="117">
        <f t="shared" si="70"/>
        <v>0</v>
      </c>
      <c r="DT168" s="117">
        <f t="shared" si="70"/>
        <v>0</v>
      </c>
      <c r="DU168" s="117">
        <f t="shared" si="70"/>
        <v>0</v>
      </c>
      <c r="DV168" s="117">
        <f t="shared" si="70"/>
        <v>0</v>
      </c>
      <c r="DW168" s="117">
        <f t="shared" si="70"/>
        <v>0</v>
      </c>
      <c r="DX168" s="117">
        <f t="shared" si="70"/>
        <v>0</v>
      </c>
      <c r="DY168" s="117">
        <f t="shared" si="70"/>
        <v>0</v>
      </c>
      <c r="DZ168" s="117">
        <f t="shared" si="70"/>
        <v>0</v>
      </c>
      <c r="EA168" s="117">
        <f t="shared" si="70"/>
        <v>0</v>
      </c>
      <c r="EB168" s="117">
        <f t="shared" si="70"/>
        <v>0</v>
      </c>
      <c r="EC168" s="117">
        <f t="shared" si="70"/>
        <v>0</v>
      </c>
      <c r="ED168" s="117">
        <f t="shared" si="70"/>
        <v>0</v>
      </c>
      <c r="EE168" s="117">
        <f t="shared" si="70"/>
        <v>0</v>
      </c>
      <c r="EF168" s="117">
        <f t="shared" si="70"/>
        <v>0</v>
      </c>
      <c r="EG168" s="117">
        <f t="shared" si="70"/>
        <v>0</v>
      </c>
      <c r="EH168" s="117">
        <f t="shared" si="70"/>
        <v>0</v>
      </c>
      <c r="EI168" s="117">
        <f t="shared" si="70"/>
        <v>0</v>
      </c>
      <c r="EJ168" s="117">
        <f t="shared" si="70"/>
        <v>0</v>
      </c>
      <c r="EK168" s="117">
        <f t="shared" si="70"/>
        <v>0</v>
      </c>
      <c r="EL168" s="119">
        <f t="shared" si="70"/>
        <v>0</v>
      </c>
      <c r="EM168" s="119">
        <f t="shared" si="60"/>
        <v>0</v>
      </c>
      <c r="EN168" s="247">
        <f t="shared" si="42"/>
        <v>0</v>
      </c>
      <c r="EO168" s="165"/>
      <c r="EP168" s="164">
        <f t="shared" si="71"/>
        <v>0</v>
      </c>
      <c r="EQ168" s="117">
        <f t="shared" si="71"/>
        <v>0</v>
      </c>
      <c r="ER168" s="117">
        <f t="shared" si="71"/>
        <v>0</v>
      </c>
      <c r="ES168" s="117">
        <f t="shared" si="71"/>
        <v>0</v>
      </c>
      <c r="ET168" s="117">
        <f t="shared" si="71"/>
        <v>0</v>
      </c>
      <c r="EU168" s="117">
        <f t="shared" si="71"/>
        <v>0</v>
      </c>
      <c r="EV168" s="117">
        <f t="shared" si="71"/>
        <v>0</v>
      </c>
      <c r="EW168" s="117">
        <f t="shared" si="71"/>
        <v>0</v>
      </c>
      <c r="EX168" s="117">
        <f t="shared" si="71"/>
        <v>0</v>
      </c>
      <c r="EY168" s="117">
        <f t="shared" si="71"/>
        <v>0</v>
      </c>
      <c r="EZ168" s="117">
        <f t="shared" si="71"/>
        <v>0</v>
      </c>
      <c r="FA168" s="117">
        <f t="shared" si="71"/>
        <v>0</v>
      </c>
      <c r="FB168" s="117">
        <f t="shared" si="71"/>
        <v>0</v>
      </c>
      <c r="FC168" s="117">
        <f t="shared" si="71"/>
        <v>0</v>
      </c>
      <c r="FD168" s="117">
        <f t="shared" si="71"/>
        <v>0</v>
      </c>
      <c r="FE168" s="117">
        <f t="shared" si="71"/>
        <v>0</v>
      </c>
      <c r="FF168" s="117">
        <f t="shared" si="71"/>
        <v>0</v>
      </c>
      <c r="FG168" s="117">
        <f t="shared" si="71"/>
        <v>0</v>
      </c>
      <c r="FH168" s="117">
        <f t="shared" si="71"/>
        <v>0</v>
      </c>
      <c r="FI168" s="117">
        <f t="shared" si="71"/>
        <v>0</v>
      </c>
      <c r="FJ168" s="117">
        <f t="shared" si="71"/>
        <v>0</v>
      </c>
      <c r="FK168" s="117">
        <f t="shared" si="71"/>
        <v>0</v>
      </c>
      <c r="FL168" s="117">
        <f t="shared" si="71"/>
        <v>0</v>
      </c>
      <c r="FM168" s="117">
        <f t="shared" si="71"/>
        <v>0</v>
      </c>
      <c r="FN168" s="119">
        <f t="shared" si="71"/>
        <v>0</v>
      </c>
      <c r="FO168" s="119">
        <f t="shared" si="61"/>
        <v>0</v>
      </c>
      <c r="FP168" s="247">
        <f t="shared" si="44"/>
        <v>0</v>
      </c>
      <c r="FQ168" s="165"/>
      <c r="FR168" s="164">
        <f t="shared" si="72"/>
        <v>0</v>
      </c>
      <c r="FS168" s="117">
        <f t="shared" si="72"/>
        <v>0</v>
      </c>
      <c r="FT168" s="117">
        <f t="shared" si="72"/>
        <v>0</v>
      </c>
      <c r="FU168" s="117">
        <f t="shared" si="72"/>
        <v>0</v>
      </c>
      <c r="FV168" s="117">
        <f t="shared" si="72"/>
        <v>0</v>
      </c>
      <c r="FW168" s="117">
        <f t="shared" si="72"/>
        <v>0</v>
      </c>
      <c r="FX168" s="117">
        <f t="shared" si="72"/>
        <v>0</v>
      </c>
      <c r="FY168" s="117">
        <f t="shared" si="72"/>
        <v>0</v>
      </c>
      <c r="FZ168" s="117">
        <f t="shared" si="72"/>
        <v>0</v>
      </c>
      <c r="GA168" s="117">
        <f t="shared" si="72"/>
        <v>0</v>
      </c>
      <c r="GB168" s="117">
        <f t="shared" si="72"/>
        <v>0</v>
      </c>
      <c r="GC168" s="117">
        <f t="shared" si="72"/>
        <v>0</v>
      </c>
      <c r="GD168" s="117">
        <f t="shared" si="72"/>
        <v>0</v>
      </c>
      <c r="GE168" s="117">
        <f t="shared" si="72"/>
        <v>0</v>
      </c>
      <c r="GF168" s="117">
        <f t="shared" si="72"/>
        <v>0</v>
      </c>
      <c r="GG168" s="117">
        <f t="shared" si="72"/>
        <v>0</v>
      </c>
      <c r="GH168" s="117">
        <f t="shared" si="72"/>
        <v>0</v>
      </c>
      <c r="GI168" s="117">
        <f t="shared" si="72"/>
        <v>0</v>
      </c>
      <c r="GJ168" s="117">
        <f t="shared" si="72"/>
        <v>0</v>
      </c>
      <c r="GK168" s="117">
        <f t="shared" si="72"/>
        <v>0</v>
      </c>
      <c r="GL168" s="117">
        <f t="shared" si="72"/>
        <v>0</v>
      </c>
      <c r="GM168" s="117">
        <f t="shared" si="72"/>
        <v>0</v>
      </c>
      <c r="GN168" s="117">
        <f t="shared" si="72"/>
        <v>0</v>
      </c>
      <c r="GO168" s="117">
        <f t="shared" si="72"/>
        <v>0</v>
      </c>
      <c r="GP168" s="119">
        <f t="shared" si="72"/>
        <v>0</v>
      </c>
      <c r="GQ168" s="119">
        <f t="shared" si="62"/>
        <v>0</v>
      </c>
      <c r="GR168" s="247">
        <f t="shared" si="46"/>
        <v>0</v>
      </c>
      <c r="GS168" s="165"/>
      <c r="GT168" s="164">
        <f t="shared" si="73"/>
        <v>0</v>
      </c>
      <c r="GU168" s="117">
        <f t="shared" si="73"/>
        <v>0</v>
      </c>
      <c r="GV168" s="117">
        <f t="shared" si="73"/>
        <v>0</v>
      </c>
      <c r="GW168" s="117">
        <f t="shared" si="73"/>
        <v>0</v>
      </c>
      <c r="GX168" s="117">
        <f t="shared" si="73"/>
        <v>0</v>
      </c>
      <c r="GY168" s="117">
        <f t="shared" si="73"/>
        <v>0</v>
      </c>
      <c r="GZ168" s="117">
        <f t="shared" si="73"/>
        <v>0</v>
      </c>
      <c r="HA168" s="117">
        <f t="shared" si="73"/>
        <v>0</v>
      </c>
      <c r="HB168" s="117">
        <f t="shared" si="73"/>
        <v>0</v>
      </c>
      <c r="HC168" s="117">
        <f t="shared" si="73"/>
        <v>0</v>
      </c>
      <c r="HD168" s="117">
        <f t="shared" si="73"/>
        <v>0</v>
      </c>
      <c r="HE168" s="117">
        <f t="shared" si="73"/>
        <v>0</v>
      </c>
      <c r="HF168" s="117">
        <f t="shared" si="73"/>
        <v>0</v>
      </c>
      <c r="HG168" s="117">
        <f t="shared" si="73"/>
        <v>0</v>
      </c>
      <c r="HH168" s="117">
        <f t="shared" si="73"/>
        <v>0</v>
      </c>
      <c r="HI168" s="117">
        <f t="shared" si="73"/>
        <v>0</v>
      </c>
      <c r="HJ168" s="117">
        <f t="shared" si="73"/>
        <v>0</v>
      </c>
      <c r="HK168" s="117">
        <f t="shared" si="73"/>
        <v>0</v>
      </c>
      <c r="HL168" s="117">
        <f t="shared" si="73"/>
        <v>0</v>
      </c>
      <c r="HM168" s="117">
        <f t="shared" si="73"/>
        <v>0</v>
      </c>
      <c r="HN168" s="117">
        <f t="shared" si="73"/>
        <v>0</v>
      </c>
      <c r="HO168" s="117">
        <f t="shared" si="73"/>
        <v>0</v>
      </c>
      <c r="HP168" s="117">
        <f t="shared" si="73"/>
        <v>0</v>
      </c>
      <c r="HQ168" s="117">
        <f t="shared" si="73"/>
        <v>0</v>
      </c>
      <c r="HR168" s="119">
        <f t="shared" si="73"/>
        <v>0</v>
      </c>
      <c r="HS168" s="119">
        <f t="shared" si="63"/>
        <v>0</v>
      </c>
      <c r="HT168" s="247">
        <f t="shared" si="48"/>
        <v>0</v>
      </c>
      <c r="HU168" s="165"/>
      <c r="HV168" s="164">
        <f t="shared" si="74"/>
        <v>0</v>
      </c>
      <c r="HW168" s="117">
        <f t="shared" si="74"/>
        <v>0</v>
      </c>
      <c r="HX168" s="117">
        <f t="shared" si="74"/>
        <v>0</v>
      </c>
      <c r="HY168" s="117">
        <f t="shared" si="74"/>
        <v>0</v>
      </c>
      <c r="HZ168" s="117">
        <f t="shared" si="74"/>
        <v>0</v>
      </c>
      <c r="IA168" s="117">
        <f t="shared" si="74"/>
        <v>0</v>
      </c>
      <c r="IB168" s="117">
        <f t="shared" si="74"/>
        <v>0</v>
      </c>
      <c r="IC168" s="117">
        <f t="shared" si="74"/>
        <v>0</v>
      </c>
      <c r="ID168" s="117">
        <f t="shared" si="74"/>
        <v>0</v>
      </c>
      <c r="IE168" s="117">
        <f t="shared" si="74"/>
        <v>0</v>
      </c>
      <c r="IF168" s="117">
        <f t="shared" si="74"/>
        <v>0</v>
      </c>
      <c r="IG168" s="117">
        <f t="shared" si="74"/>
        <v>0</v>
      </c>
      <c r="IH168" s="117">
        <f t="shared" si="74"/>
        <v>0</v>
      </c>
      <c r="II168" s="117">
        <f t="shared" si="74"/>
        <v>0</v>
      </c>
      <c r="IJ168" s="117">
        <f t="shared" si="74"/>
        <v>0</v>
      </c>
      <c r="IK168" s="117">
        <f t="shared" si="74"/>
        <v>0</v>
      </c>
      <c r="IL168" s="117">
        <f t="shared" si="74"/>
        <v>0</v>
      </c>
      <c r="IM168" s="117">
        <f t="shared" si="74"/>
        <v>0</v>
      </c>
      <c r="IN168" s="117">
        <f t="shared" si="74"/>
        <v>0</v>
      </c>
      <c r="IO168" s="117">
        <f t="shared" si="74"/>
        <v>0</v>
      </c>
      <c r="IP168" s="117">
        <f t="shared" si="74"/>
        <v>0</v>
      </c>
      <c r="IQ168" s="117">
        <f t="shared" si="74"/>
        <v>0</v>
      </c>
      <c r="IR168" s="117">
        <f t="shared" si="74"/>
        <v>0</v>
      </c>
      <c r="IS168" s="117">
        <f t="shared" si="74"/>
        <v>0</v>
      </c>
      <c r="IT168" s="119">
        <f t="shared" si="74"/>
        <v>0</v>
      </c>
      <c r="IU168" s="119">
        <f t="shared" si="64"/>
        <v>0</v>
      </c>
      <c r="IV168" s="247">
        <f t="shared" si="50"/>
        <v>0</v>
      </c>
      <c r="IW168" s="165"/>
      <c r="IX168" s="164">
        <f t="shared" si="75"/>
        <v>0</v>
      </c>
      <c r="IY168" s="117">
        <f t="shared" si="75"/>
        <v>0</v>
      </c>
      <c r="IZ168" s="117">
        <f t="shared" si="75"/>
        <v>0</v>
      </c>
      <c r="JA168" s="117">
        <f t="shared" si="75"/>
        <v>0</v>
      </c>
      <c r="JB168" s="117">
        <f t="shared" si="75"/>
        <v>0</v>
      </c>
      <c r="JC168" s="117">
        <f t="shared" si="75"/>
        <v>0</v>
      </c>
      <c r="JD168" s="117">
        <f t="shared" si="75"/>
        <v>0</v>
      </c>
      <c r="JE168" s="117">
        <f t="shared" si="75"/>
        <v>0</v>
      </c>
      <c r="JF168" s="117">
        <f t="shared" si="75"/>
        <v>0</v>
      </c>
      <c r="JG168" s="117">
        <f t="shared" si="75"/>
        <v>0</v>
      </c>
      <c r="JH168" s="117">
        <f t="shared" si="75"/>
        <v>0</v>
      </c>
      <c r="JI168" s="117">
        <f t="shared" si="75"/>
        <v>0</v>
      </c>
      <c r="JJ168" s="117">
        <f t="shared" si="75"/>
        <v>0</v>
      </c>
      <c r="JK168" s="117">
        <f t="shared" si="75"/>
        <v>0</v>
      </c>
      <c r="JL168" s="117">
        <f t="shared" si="75"/>
        <v>0</v>
      </c>
      <c r="JM168" s="117">
        <f t="shared" si="75"/>
        <v>0</v>
      </c>
      <c r="JN168" s="117">
        <f t="shared" si="75"/>
        <v>0</v>
      </c>
      <c r="JO168" s="117">
        <f t="shared" si="75"/>
        <v>0</v>
      </c>
      <c r="JP168" s="117">
        <f t="shared" si="75"/>
        <v>0</v>
      </c>
      <c r="JQ168" s="117">
        <f t="shared" si="75"/>
        <v>0</v>
      </c>
      <c r="JR168" s="117">
        <f t="shared" si="75"/>
        <v>0</v>
      </c>
      <c r="JS168" s="117">
        <f t="shared" si="75"/>
        <v>0</v>
      </c>
      <c r="JT168" s="117">
        <f t="shared" si="75"/>
        <v>0</v>
      </c>
      <c r="JU168" s="117">
        <f t="shared" si="75"/>
        <v>0</v>
      </c>
      <c r="JV168" s="119">
        <f t="shared" si="75"/>
        <v>0</v>
      </c>
      <c r="JW168" s="119">
        <f t="shared" si="65"/>
        <v>0</v>
      </c>
      <c r="JX168" s="247">
        <f t="shared" si="52"/>
        <v>0</v>
      </c>
      <c r="JY168" s="165"/>
      <c r="JZ168" s="164">
        <f t="shared" si="76"/>
        <v>0</v>
      </c>
      <c r="KA168" s="117">
        <f t="shared" si="76"/>
        <v>0</v>
      </c>
      <c r="KB168" s="117">
        <f t="shared" si="76"/>
        <v>0</v>
      </c>
      <c r="KC168" s="117">
        <f t="shared" si="76"/>
        <v>0</v>
      </c>
      <c r="KD168" s="117">
        <f t="shared" si="76"/>
        <v>0</v>
      </c>
      <c r="KE168" s="117">
        <f t="shared" si="76"/>
        <v>0</v>
      </c>
      <c r="KF168" s="117">
        <f t="shared" si="76"/>
        <v>0</v>
      </c>
      <c r="KG168" s="117">
        <f t="shared" si="76"/>
        <v>0</v>
      </c>
      <c r="KH168" s="117">
        <f t="shared" si="76"/>
        <v>0</v>
      </c>
      <c r="KI168" s="117">
        <f t="shared" si="76"/>
        <v>0</v>
      </c>
      <c r="KJ168" s="117">
        <f t="shared" si="76"/>
        <v>0</v>
      </c>
      <c r="KK168" s="117">
        <f t="shared" si="76"/>
        <v>0</v>
      </c>
      <c r="KL168" s="117">
        <f t="shared" si="76"/>
        <v>0</v>
      </c>
      <c r="KM168" s="117">
        <f t="shared" si="76"/>
        <v>0</v>
      </c>
      <c r="KN168" s="117">
        <f t="shared" si="76"/>
        <v>0</v>
      </c>
      <c r="KO168" s="117">
        <f t="shared" si="76"/>
        <v>0</v>
      </c>
      <c r="KP168" s="117">
        <f t="shared" si="76"/>
        <v>0</v>
      </c>
      <c r="KQ168" s="117">
        <f t="shared" si="76"/>
        <v>0</v>
      </c>
      <c r="KR168" s="117">
        <f t="shared" si="76"/>
        <v>0</v>
      </c>
      <c r="KS168" s="117">
        <f t="shared" si="76"/>
        <v>0</v>
      </c>
      <c r="KT168" s="117">
        <f t="shared" si="76"/>
        <v>0</v>
      </c>
      <c r="KU168" s="117">
        <f t="shared" si="76"/>
        <v>0</v>
      </c>
      <c r="KV168" s="117">
        <f t="shared" si="76"/>
        <v>0</v>
      </c>
      <c r="KW168" s="117">
        <f t="shared" si="76"/>
        <v>0</v>
      </c>
      <c r="KX168" s="119">
        <f t="shared" si="76"/>
        <v>0</v>
      </c>
      <c r="KY168" s="119">
        <f t="shared" si="66"/>
        <v>0</v>
      </c>
      <c r="KZ168" s="247">
        <f t="shared" si="54"/>
        <v>0</v>
      </c>
    </row>
    <row r="169" spans="1:312" x14ac:dyDescent="0.25">
      <c r="A169" s="115" t="s">
        <v>52</v>
      </c>
      <c r="B169" s="813" t="s">
        <v>52</v>
      </c>
      <c r="C169" s="814" t="s">
        <v>90</v>
      </c>
      <c r="D169" s="813"/>
      <c r="E169" s="814"/>
      <c r="F169" s="164">
        <f t="shared" si="56"/>
        <v>0</v>
      </c>
      <c r="G169" s="117">
        <f t="shared" si="56"/>
        <v>0</v>
      </c>
      <c r="H169" s="117">
        <f t="shared" si="56"/>
        <v>0</v>
      </c>
      <c r="I169" s="117">
        <f t="shared" si="56"/>
        <v>0</v>
      </c>
      <c r="J169" s="117">
        <f t="shared" si="56"/>
        <v>0</v>
      </c>
      <c r="K169" s="117">
        <f t="shared" si="56"/>
        <v>0</v>
      </c>
      <c r="L169" s="117">
        <f t="shared" si="56"/>
        <v>0</v>
      </c>
      <c r="M169" s="117">
        <f t="shared" si="56"/>
        <v>0</v>
      </c>
      <c r="N169" s="117">
        <f t="shared" si="56"/>
        <v>0</v>
      </c>
      <c r="O169" s="117">
        <f t="shared" si="56"/>
        <v>0</v>
      </c>
      <c r="P169" s="117">
        <f t="shared" si="56"/>
        <v>0</v>
      </c>
      <c r="Q169" s="117">
        <f t="shared" si="56"/>
        <v>0</v>
      </c>
      <c r="R169" s="117">
        <f t="shared" si="56"/>
        <v>0</v>
      </c>
      <c r="S169" s="117">
        <f t="shared" si="56"/>
        <v>0</v>
      </c>
      <c r="T169" s="119">
        <f t="shared" si="56"/>
        <v>0</v>
      </c>
      <c r="U169" s="119">
        <f t="shared" si="56"/>
        <v>0</v>
      </c>
      <c r="V169" s="117">
        <f t="shared" si="56"/>
        <v>0</v>
      </c>
      <c r="W169" s="117">
        <f t="shared" si="56"/>
        <v>0</v>
      </c>
      <c r="X169" s="119">
        <f t="shared" si="56"/>
        <v>0</v>
      </c>
      <c r="Y169" s="119">
        <f t="shared" si="56"/>
        <v>0</v>
      </c>
      <c r="Z169" s="119">
        <f t="shared" si="56"/>
        <v>0</v>
      </c>
      <c r="AA169" s="119">
        <f t="shared" si="56"/>
        <v>0</v>
      </c>
      <c r="AB169" s="119">
        <f t="shared" si="56"/>
        <v>0</v>
      </c>
      <c r="AC169" s="119">
        <f t="shared" si="56"/>
        <v>0</v>
      </c>
      <c r="AD169" s="119">
        <f t="shared" si="56"/>
        <v>0</v>
      </c>
      <c r="AE169" s="119">
        <f t="shared" si="56"/>
        <v>0</v>
      </c>
      <c r="AF169" s="247">
        <f t="shared" si="23"/>
        <v>0</v>
      </c>
      <c r="AG169" s="162"/>
      <c r="AH169" s="164">
        <f t="shared" si="67"/>
        <v>0</v>
      </c>
      <c r="AI169" s="117">
        <f t="shared" si="67"/>
        <v>0</v>
      </c>
      <c r="AJ169" s="117">
        <f t="shared" si="67"/>
        <v>0</v>
      </c>
      <c r="AK169" s="117">
        <f t="shared" si="67"/>
        <v>0</v>
      </c>
      <c r="AL169" s="117">
        <f t="shared" si="67"/>
        <v>0</v>
      </c>
      <c r="AM169" s="117">
        <f t="shared" si="67"/>
        <v>0</v>
      </c>
      <c r="AN169" s="117">
        <f t="shared" si="67"/>
        <v>0</v>
      </c>
      <c r="AO169" s="117">
        <f t="shared" si="67"/>
        <v>0</v>
      </c>
      <c r="AP169" s="117">
        <f t="shared" si="67"/>
        <v>0</v>
      </c>
      <c r="AQ169" s="117">
        <f t="shared" si="67"/>
        <v>0</v>
      </c>
      <c r="AR169" s="117">
        <f t="shared" si="67"/>
        <v>0</v>
      </c>
      <c r="AS169" s="117">
        <f t="shared" si="67"/>
        <v>0</v>
      </c>
      <c r="AT169" s="117">
        <f t="shared" si="67"/>
        <v>0</v>
      </c>
      <c r="AU169" s="117">
        <f t="shared" si="67"/>
        <v>0</v>
      </c>
      <c r="AV169" s="117">
        <f t="shared" si="67"/>
        <v>0</v>
      </c>
      <c r="AW169" s="117">
        <f t="shared" si="67"/>
        <v>0</v>
      </c>
      <c r="AX169" s="117">
        <f t="shared" si="67"/>
        <v>0</v>
      </c>
      <c r="AY169" s="117">
        <f t="shared" si="67"/>
        <v>0</v>
      </c>
      <c r="AZ169" s="117">
        <f t="shared" si="67"/>
        <v>0</v>
      </c>
      <c r="BA169" s="117">
        <f t="shared" si="67"/>
        <v>0</v>
      </c>
      <c r="BB169" s="117">
        <f t="shared" si="67"/>
        <v>0</v>
      </c>
      <c r="BC169" s="117">
        <f t="shared" si="67"/>
        <v>0</v>
      </c>
      <c r="BD169" s="117">
        <f t="shared" si="67"/>
        <v>0</v>
      </c>
      <c r="BE169" s="117">
        <f t="shared" si="67"/>
        <v>0</v>
      </c>
      <c r="BF169" s="119">
        <f t="shared" si="67"/>
        <v>0</v>
      </c>
      <c r="BG169" s="119">
        <f t="shared" si="57"/>
        <v>0</v>
      </c>
      <c r="BH169" s="247">
        <f t="shared" si="36"/>
        <v>0</v>
      </c>
      <c r="BI169" s="165"/>
      <c r="BJ169" s="164">
        <f t="shared" si="68"/>
        <v>0</v>
      </c>
      <c r="BK169" s="117">
        <f t="shared" si="68"/>
        <v>0</v>
      </c>
      <c r="BL169" s="117">
        <f t="shared" si="68"/>
        <v>0</v>
      </c>
      <c r="BM169" s="117">
        <f t="shared" si="68"/>
        <v>0</v>
      </c>
      <c r="BN169" s="117">
        <f t="shared" si="68"/>
        <v>0</v>
      </c>
      <c r="BO169" s="117">
        <f t="shared" si="68"/>
        <v>0</v>
      </c>
      <c r="BP169" s="117">
        <f t="shared" si="68"/>
        <v>0</v>
      </c>
      <c r="BQ169" s="117">
        <f t="shared" si="68"/>
        <v>0</v>
      </c>
      <c r="BR169" s="117">
        <f t="shared" si="68"/>
        <v>0</v>
      </c>
      <c r="BS169" s="117">
        <f t="shared" si="68"/>
        <v>0</v>
      </c>
      <c r="BT169" s="117">
        <f t="shared" si="68"/>
        <v>0</v>
      </c>
      <c r="BU169" s="117">
        <f t="shared" si="68"/>
        <v>0</v>
      </c>
      <c r="BV169" s="117">
        <f t="shared" si="68"/>
        <v>0</v>
      </c>
      <c r="BW169" s="117">
        <f t="shared" si="68"/>
        <v>0</v>
      </c>
      <c r="BX169" s="117">
        <f t="shared" si="68"/>
        <v>0</v>
      </c>
      <c r="BY169" s="117">
        <f t="shared" si="68"/>
        <v>0</v>
      </c>
      <c r="BZ169" s="117">
        <f t="shared" si="68"/>
        <v>0</v>
      </c>
      <c r="CA169" s="117">
        <f t="shared" si="68"/>
        <v>0</v>
      </c>
      <c r="CB169" s="117">
        <f t="shared" si="68"/>
        <v>0</v>
      </c>
      <c r="CC169" s="117">
        <f t="shared" si="68"/>
        <v>0</v>
      </c>
      <c r="CD169" s="117">
        <f t="shared" si="68"/>
        <v>0</v>
      </c>
      <c r="CE169" s="117">
        <f t="shared" si="68"/>
        <v>0</v>
      </c>
      <c r="CF169" s="117">
        <f t="shared" si="68"/>
        <v>0</v>
      </c>
      <c r="CG169" s="117">
        <f t="shared" si="68"/>
        <v>0</v>
      </c>
      <c r="CH169" s="119">
        <f t="shared" si="68"/>
        <v>0</v>
      </c>
      <c r="CI169" s="119">
        <f t="shared" si="58"/>
        <v>0</v>
      </c>
      <c r="CJ169" s="247">
        <f t="shared" si="38"/>
        <v>0</v>
      </c>
      <c r="CK169" s="165"/>
      <c r="CL169" s="164">
        <f t="shared" si="69"/>
        <v>0</v>
      </c>
      <c r="CM169" s="117">
        <f t="shared" si="69"/>
        <v>0</v>
      </c>
      <c r="CN169" s="117">
        <f t="shared" si="69"/>
        <v>0</v>
      </c>
      <c r="CO169" s="117">
        <f t="shared" si="69"/>
        <v>0</v>
      </c>
      <c r="CP169" s="117">
        <f t="shared" si="69"/>
        <v>0</v>
      </c>
      <c r="CQ169" s="117">
        <f t="shared" si="69"/>
        <v>0</v>
      </c>
      <c r="CR169" s="117">
        <f t="shared" si="69"/>
        <v>0</v>
      </c>
      <c r="CS169" s="117">
        <f t="shared" si="69"/>
        <v>0</v>
      </c>
      <c r="CT169" s="117">
        <f t="shared" si="69"/>
        <v>0</v>
      </c>
      <c r="CU169" s="117">
        <f t="shared" si="69"/>
        <v>0</v>
      </c>
      <c r="CV169" s="117">
        <f t="shared" si="69"/>
        <v>0</v>
      </c>
      <c r="CW169" s="117">
        <f t="shared" si="69"/>
        <v>0</v>
      </c>
      <c r="CX169" s="117">
        <f t="shared" si="69"/>
        <v>0</v>
      </c>
      <c r="CY169" s="117">
        <f t="shared" si="69"/>
        <v>0</v>
      </c>
      <c r="CZ169" s="117">
        <f t="shared" si="69"/>
        <v>0</v>
      </c>
      <c r="DA169" s="117">
        <f t="shared" si="69"/>
        <v>0</v>
      </c>
      <c r="DB169" s="117">
        <f t="shared" si="69"/>
        <v>0</v>
      </c>
      <c r="DC169" s="117">
        <f t="shared" si="69"/>
        <v>0</v>
      </c>
      <c r="DD169" s="117">
        <f t="shared" si="69"/>
        <v>0</v>
      </c>
      <c r="DE169" s="117">
        <f t="shared" si="69"/>
        <v>0</v>
      </c>
      <c r="DF169" s="117">
        <f t="shared" si="69"/>
        <v>0</v>
      </c>
      <c r="DG169" s="117">
        <f t="shared" si="69"/>
        <v>0</v>
      </c>
      <c r="DH169" s="117">
        <f t="shared" si="69"/>
        <v>0</v>
      </c>
      <c r="DI169" s="117">
        <f t="shared" si="69"/>
        <v>0</v>
      </c>
      <c r="DJ169" s="119">
        <f t="shared" si="69"/>
        <v>0</v>
      </c>
      <c r="DK169" s="119">
        <f t="shared" si="59"/>
        <v>0</v>
      </c>
      <c r="DL169" s="247">
        <f t="shared" si="40"/>
        <v>0</v>
      </c>
      <c r="DM169" s="165"/>
      <c r="DN169" s="164">
        <f t="shared" si="70"/>
        <v>0</v>
      </c>
      <c r="DO169" s="117">
        <f t="shared" si="70"/>
        <v>0</v>
      </c>
      <c r="DP169" s="117">
        <f t="shared" si="70"/>
        <v>0</v>
      </c>
      <c r="DQ169" s="117">
        <f t="shared" si="70"/>
        <v>0</v>
      </c>
      <c r="DR169" s="117">
        <f t="shared" si="70"/>
        <v>0</v>
      </c>
      <c r="DS169" s="117">
        <f t="shared" si="70"/>
        <v>0</v>
      </c>
      <c r="DT169" s="117">
        <f t="shared" si="70"/>
        <v>0</v>
      </c>
      <c r="DU169" s="117">
        <f t="shared" si="70"/>
        <v>0</v>
      </c>
      <c r="DV169" s="117">
        <f t="shared" si="70"/>
        <v>0</v>
      </c>
      <c r="DW169" s="117">
        <f t="shared" si="70"/>
        <v>0</v>
      </c>
      <c r="DX169" s="117">
        <f t="shared" si="70"/>
        <v>0</v>
      </c>
      <c r="DY169" s="117">
        <f t="shared" si="70"/>
        <v>0</v>
      </c>
      <c r="DZ169" s="117">
        <f t="shared" si="70"/>
        <v>0</v>
      </c>
      <c r="EA169" s="117">
        <f t="shared" si="70"/>
        <v>0</v>
      </c>
      <c r="EB169" s="117">
        <f t="shared" si="70"/>
        <v>0</v>
      </c>
      <c r="EC169" s="117">
        <f t="shared" si="70"/>
        <v>0</v>
      </c>
      <c r="ED169" s="117">
        <f t="shared" si="70"/>
        <v>0</v>
      </c>
      <c r="EE169" s="117">
        <f t="shared" si="70"/>
        <v>0</v>
      </c>
      <c r="EF169" s="117">
        <f t="shared" si="70"/>
        <v>0</v>
      </c>
      <c r="EG169" s="117">
        <f t="shared" si="70"/>
        <v>0</v>
      </c>
      <c r="EH169" s="117">
        <f t="shared" si="70"/>
        <v>0</v>
      </c>
      <c r="EI169" s="117">
        <f t="shared" si="70"/>
        <v>0</v>
      </c>
      <c r="EJ169" s="117">
        <f t="shared" si="70"/>
        <v>0</v>
      </c>
      <c r="EK169" s="117">
        <f t="shared" si="70"/>
        <v>0</v>
      </c>
      <c r="EL169" s="119">
        <f t="shared" si="70"/>
        <v>0</v>
      </c>
      <c r="EM169" s="119">
        <f t="shared" si="60"/>
        <v>0</v>
      </c>
      <c r="EN169" s="247">
        <f t="shared" si="42"/>
        <v>0</v>
      </c>
      <c r="EO169" s="165"/>
      <c r="EP169" s="164">
        <f t="shared" si="71"/>
        <v>0</v>
      </c>
      <c r="EQ169" s="117">
        <f t="shared" si="71"/>
        <v>0</v>
      </c>
      <c r="ER169" s="117">
        <f t="shared" si="71"/>
        <v>0</v>
      </c>
      <c r="ES169" s="117">
        <f t="shared" si="71"/>
        <v>0</v>
      </c>
      <c r="ET169" s="117">
        <f t="shared" si="71"/>
        <v>0</v>
      </c>
      <c r="EU169" s="117">
        <f t="shared" si="71"/>
        <v>0</v>
      </c>
      <c r="EV169" s="117">
        <f t="shared" si="71"/>
        <v>0</v>
      </c>
      <c r="EW169" s="117">
        <f t="shared" si="71"/>
        <v>0</v>
      </c>
      <c r="EX169" s="117">
        <f t="shared" si="71"/>
        <v>0</v>
      </c>
      <c r="EY169" s="117">
        <f t="shared" si="71"/>
        <v>0</v>
      </c>
      <c r="EZ169" s="117">
        <f t="shared" si="71"/>
        <v>0</v>
      </c>
      <c r="FA169" s="117">
        <f t="shared" si="71"/>
        <v>0</v>
      </c>
      <c r="FB169" s="117">
        <f t="shared" si="71"/>
        <v>0</v>
      </c>
      <c r="FC169" s="117">
        <f t="shared" si="71"/>
        <v>0</v>
      </c>
      <c r="FD169" s="117">
        <f t="shared" si="71"/>
        <v>0</v>
      </c>
      <c r="FE169" s="117">
        <f t="shared" si="71"/>
        <v>0</v>
      </c>
      <c r="FF169" s="117">
        <f t="shared" si="71"/>
        <v>0</v>
      </c>
      <c r="FG169" s="117">
        <f t="shared" si="71"/>
        <v>0</v>
      </c>
      <c r="FH169" s="117">
        <f t="shared" si="71"/>
        <v>0</v>
      </c>
      <c r="FI169" s="117">
        <f t="shared" si="71"/>
        <v>0</v>
      </c>
      <c r="FJ169" s="117">
        <f t="shared" si="71"/>
        <v>0</v>
      </c>
      <c r="FK169" s="117">
        <f t="shared" si="71"/>
        <v>0</v>
      </c>
      <c r="FL169" s="117">
        <f t="shared" si="71"/>
        <v>0</v>
      </c>
      <c r="FM169" s="117">
        <f t="shared" si="71"/>
        <v>0</v>
      </c>
      <c r="FN169" s="119">
        <f t="shared" si="71"/>
        <v>0</v>
      </c>
      <c r="FO169" s="119">
        <f t="shared" si="61"/>
        <v>0</v>
      </c>
      <c r="FP169" s="247">
        <f t="shared" si="44"/>
        <v>0</v>
      </c>
      <c r="FQ169" s="165"/>
      <c r="FR169" s="164">
        <f t="shared" si="72"/>
        <v>0</v>
      </c>
      <c r="FS169" s="117">
        <f t="shared" si="72"/>
        <v>0</v>
      </c>
      <c r="FT169" s="117">
        <f t="shared" si="72"/>
        <v>0</v>
      </c>
      <c r="FU169" s="117">
        <f t="shared" si="72"/>
        <v>0</v>
      </c>
      <c r="FV169" s="117">
        <f t="shared" si="72"/>
        <v>0</v>
      </c>
      <c r="FW169" s="117">
        <f t="shared" si="72"/>
        <v>0</v>
      </c>
      <c r="FX169" s="117">
        <f t="shared" si="72"/>
        <v>0</v>
      </c>
      <c r="FY169" s="117">
        <f t="shared" si="72"/>
        <v>0</v>
      </c>
      <c r="FZ169" s="117">
        <f t="shared" si="72"/>
        <v>0</v>
      </c>
      <c r="GA169" s="117">
        <f t="shared" si="72"/>
        <v>0</v>
      </c>
      <c r="GB169" s="117">
        <f t="shared" si="72"/>
        <v>0</v>
      </c>
      <c r="GC169" s="117">
        <f t="shared" si="72"/>
        <v>0</v>
      </c>
      <c r="GD169" s="117">
        <f t="shared" si="72"/>
        <v>0</v>
      </c>
      <c r="GE169" s="117">
        <f t="shared" si="72"/>
        <v>0</v>
      </c>
      <c r="GF169" s="117">
        <f t="shared" si="72"/>
        <v>0</v>
      </c>
      <c r="GG169" s="117">
        <f t="shared" si="72"/>
        <v>0</v>
      </c>
      <c r="GH169" s="117">
        <f t="shared" si="72"/>
        <v>0</v>
      </c>
      <c r="GI169" s="117">
        <f t="shared" si="72"/>
        <v>0</v>
      </c>
      <c r="GJ169" s="117">
        <f t="shared" si="72"/>
        <v>0</v>
      </c>
      <c r="GK169" s="117">
        <f t="shared" si="72"/>
        <v>0</v>
      </c>
      <c r="GL169" s="117">
        <f t="shared" si="72"/>
        <v>0</v>
      </c>
      <c r="GM169" s="117">
        <f t="shared" si="72"/>
        <v>0</v>
      </c>
      <c r="GN169" s="117">
        <f t="shared" si="72"/>
        <v>0</v>
      </c>
      <c r="GO169" s="117">
        <f t="shared" si="72"/>
        <v>0</v>
      </c>
      <c r="GP169" s="119">
        <f t="shared" si="72"/>
        <v>0</v>
      </c>
      <c r="GQ169" s="119">
        <f t="shared" si="62"/>
        <v>0</v>
      </c>
      <c r="GR169" s="247">
        <f t="shared" si="46"/>
        <v>0</v>
      </c>
      <c r="GS169" s="165"/>
      <c r="GT169" s="164">
        <f t="shared" si="73"/>
        <v>0</v>
      </c>
      <c r="GU169" s="117">
        <f t="shared" si="73"/>
        <v>0</v>
      </c>
      <c r="GV169" s="117">
        <f t="shared" si="73"/>
        <v>0</v>
      </c>
      <c r="GW169" s="117">
        <f t="shared" si="73"/>
        <v>0</v>
      </c>
      <c r="GX169" s="117">
        <f t="shared" si="73"/>
        <v>0</v>
      </c>
      <c r="GY169" s="117">
        <f t="shared" si="73"/>
        <v>0</v>
      </c>
      <c r="GZ169" s="117">
        <f t="shared" si="73"/>
        <v>0</v>
      </c>
      <c r="HA169" s="117">
        <f t="shared" si="73"/>
        <v>0</v>
      </c>
      <c r="HB169" s="117">
        <f t="shared" si="73"/>
        <v>0</v>
      </c>
      <c r="HC169" s="117">
        <f t="shared" si="73"/>
        <v>0</v>
      </c>
      <c r="HD169" s="117">
        <f t="shared" si="73"/>
        <v>0</v>
      </c>
      <c r="HE169" s="117">
        <f t="shared" si="73"/>
        <v>0</v>
      </c>
      <c r="HF169" s="117">
        <f t="shared" si="73"/>
        <v>0</v>
      </c>
      <c r="HG169" s="117">
        <f t="shared" si="73"/>
        <v>0</v>
      </c>
      <c r="HH169" s="117">
        <f t="shared" si="73"/>
        <v>0</v>
      </c>
      <c r="HI169" s="117">
        <f t="shared" si="73"/>
        <v>0</v>
      </c>
      <c r="HJ169" s="117">
        <f t="shared" si="73"/>
        <v>0</v>
      </c>
      <c r="HK169" s="117">
        <f t="shared" si="73"/>
        <v>0</v>
      </c>
      <c r="HL169" s="117">
        <f t="shared" si="73"/>
        <v>0</v>
      </c>
      <c r="HM169" s="117">
        <f t="shared" si="73"/>
        <v>0</v>
      </c>
      <c r="HN169" s="117">
        <f t="shared" si="73"/>
        <v>0</v>
      </c>
      <c r="HO169" s="117">
        <f t="shared" si="73"/>
        <v>0</v>
      </c>
      <c r="HP169" s="117">
        <f t="shared" si="73"/>
        <v>0</v>
      </c>
      <c r="HQ169" s="117">
        <f t="shared" si="73"/>
        <v>0</v>
      </c>
      <c r="HR169" s="119">
        <f t="shared" si="73"/>
        <v>0</v>
      </c>
      <c r="HS169" s="119">
        <f t="shared" si="63"/>
        <v>0</v>
      </c>
      <c r="HT169" s="247">
        <f t="shared" si="48"/>
        <v>0</v>
      </c>
      <c r="HU169" s="165"/>
      <c r="HV169" s="164">
        <f t="shared" si="74"/>
        <v>0</v>
      </c>
      <c r="HW169" s="117">
        <f t="shared" si="74"/>
        <v>0</v>
      </c>
      <c r="HX169" s="117">
        <f t="shared" si="74"/>
        <v>0</v>
      </c>
      <c r="HY169" s="117">
        <f t="shared" si="74"/>
        <v>0</v>
      </c>
      <c r="HZ169" s="117">
        <f t="shared" si="74"/>
        <v>0</v>
      </c>
      <c r="IA169" s="117">
        <f t="shared" si="74"/>
        <v>0</v>
      </c>
      <c r="IB169" s="117">
        <f t="shared" si="74"/>
        <v>0</v>
      </c>
      <c r="IC169" s="117">
        <f t="shared" si="74"/>
        <v>0</v>
      </c>
      <c r="ID169" s="117">
        <f t="shared" si="74"/>
        <v>0</v>
      </c>
      <c r="IE169" s="117">
        <f t="shared" si="74"/>
        <v>0</v>
      </c>
      <c r="IF169" s="117">
        <f t="shared" si="74"/>
        <v>0</v>
      </c>
      <c r="IG169" s="117">
        <f t="shared" si="74"/>
        <v>0</v>
      </c>
      <c r="IH169" s="117">
        <f t="shared" si="74"/>
        <v>0</v>
      </c>
      <c r="II169" s="117">
        <f t="shared" si="74"/>
        <v>0</v>
      </c>
      <c r="IJ169" s="117">
        <f t="shared" si="74"/>
        <v>0</v>
      </c>
      <c r="IK169" s="117">
        <f t="shared" si="74"/>
        <v>0</v>
      </c>
      <c r="IL169" s="117">
        <f t="shared" si="74"/>
        <v>0</v>
      </c>
      <c r="IM169" s="117">
        <f t="shared" si="74"/>
        <v>0</v>
      </c>
      <c r="IN169" s="117">
        <f t="shared" si="74"/>
        <v>0</v>
      </c>
      <c r="IO169" s="117">
        <f t="shared" si="74"/>
        <v>0</v>
      </c>
      <c r="IP169" s="117">
        <f t="shared" si="74"/>
        <v>0</v>
      </c>
      <c r="IQ169" s="117">
        <f t="shared" si="74"/>
        <v>0</v>
      </c>
      <c r="IR169" s="117">
        <f t="shared" si="74"/>
        <v>0</v>
      </c>
      <c r="IS169" s="117">
        <f t="shared" si="74"/>
        <v>0</v>
      </c>
      <c r="IT169" s="119">
        <f t="shared" si="74"/>
        <v>0</v>
      </c>
      <c r="IU169" s="119">
        <f t="shared" si="64"/>
        <v>0</v>
      </c>
      <c r="IV169" s="247">
        <f t="shared" si="50"/>
        <v>0</v>
      </c>
      <c r="IW169" s="165"/>
      <c r="IX169" s="164">
        <f t="shared" si="75"/>
        <v>0</v>
      </c>
      <c r="IY169" s="117">
        <f t="shared" si="75"/>
        <v>0</v>
      </c>
      <c r="IZ169" s="117">
        <f t="shared" si="75"/>
        <v>0</v>
      </c>
      <c r="JA169" s="117">
        <f t="shared" si="75"/>
        <v>0</v>
      </c>
      <c r="JB169" s="117">
        <f t="shared" si="75"/>
        <v>0</v>
      </c>
      <c r="JC169" s="117">
        <f t="shared" si="75"/>
        <v>0</v>
      </c>
      <c r="JD169" s="117">
        <f t="shared" si="75"/>
        <v>0</v>
      </c>
      <c r="JE169" s="117">
        <f t="shared" si="75"/>
        <v>0</v>
      </c>
      <c r="JF169" s="117">
        <f t="shared" si="75"/>
        <v>0</v>
      </c>
      <c r="JG169" s="117">
        <f t="shared" si="75"/>
        <v>0</v>
      </c>
      <c r="JH169" s="117">
        <f t="shared" si="75"/>
        <v>0</v>
      </c>
      <c r="JI169" s="117">
        <f t="shared" si="75"/>
        <v>0</v>
      </c>
      <c r="JJ169" s="117">
        <f t="shared" si="75"/>
        <v>0</v>
      </c>
      <c r="JK169" s="117">
        <f t="shared" si="75"/>
        <v>0</v>
      </c>
      <c r="JL169" s="117">
        <f t="shared" si="75"/>
        <v>0</v>
      </c>
      <c r="JM169" s="117">
        <f t="shared" si="75"/>
        <v>0</v>
      </c>
      <c r="JN169" s="117">
        <f t="shared" si="75"/>
        <v>0</v>
      </c>
      <c r="JO169" s="117">
        <f t="shared" si="75"/>
        <v>0</v>
      </c>
      <c r="JP169" s="117">
        <f t="shared" si="75"/>
        <v>0</v>
      </c>
      <c r="JQ169" s="117">
        <f t="shared" si="75"/>
        <v>0</v>
      </c>
      <c r="JR169" s="117">
        <f t="shared" si="75"/>
        <v>0</v>
      </c>
      <c r="JS169" s="117">
        <f t="shared" si="75"/>
        <v>0</v>
      </c>
      <c r="JT169" s="117">
        <f t="shared" si="75"/>
        <v>0</v>
      </c>
      <c r="JU169" s="117">
        <f t="shared" si="75"/>
        <v>0</v>
      </c>
      <c r="JV169" s="119">
        <f t="shared" si="75"/>
        <v>0</v>
      </c>
      <c r="JW169" s="119">
        <f t="shared" si="65"/>
        <v>0</v>
      </c>
      <c r="JX169" s="247">
        <f t="shared" si="52"/>
        <v>0</v>
      </c>
      <c r="JY169" s="165"/>
      <c r="JZ169" s="164">
        <f t="shared" si="76"/>
        <v>0</v>
      </c>
      <c r="KA169" s="117">
        <f t="shared" si="76"/>
        <v>0</v>
      </c>
      <c r="KB169" s="117">
        <f t="shared" si="76"/>
        <v>0</v>
      </c>
      <c r="KC169" s="117">
        <f t="shared" si="76"/>
        <v>0</v>
      </c>
      <c r="KD169" s="117">
        <f t="shared" si="76"/>
        <v>0</v>
      </c>
      <c r="KE169" s="117">
        <f t="shared" si="76"/>
        <v>0</v>
      </c>
      <c r="KF169" s="117">
        <f t="shared" si="76"/>
        <v>0</v>
      </c>
      <c r="KG169" s="117">
        <f t="shared" si="76"/>
        <v>0</v>
      </c>
      <c r="KH169" s="117">
        <f t="shared" si="76"/>
        <v>0</v>
      </c>
      <c r="KI169" s="117">
        <f t="shared" si="76"/>
        <v>0</v>
      </c>
      <c r="KJ169" s="117">
        <f t="shared" si="76"/>
        <v>0</v>
      </c>
      <c r="KK169" s="117">
        <f t="shared" si="76"/>
        <v>0</v>
      </c>
      <c r="KL169" s="117">
        <f t="shared" si="76"/>
        <v>0</v>
      </c>
      <c r="KM169" s="117">
        <f t="shared" si="76"/>
        <v>0</v>
      </c>
      <c r="KN169" s="117">
        <f t="shared" si="76"/>
        <v>0</v>
      </c>
      <c r="KO169" s="117">
        <f t="shared" si="76"/>
        <v>0</v>
      </c>
      <c r="KP169" s="117">
        <f t="shared" si="76"/>
        <v>0</v>
      </c>
      <c r="KQ169" s="117">
        <f t="shared" si="76"/>
        <v>0</v>
      </c>
      <c r="KR169" s="117">
        <f t="shared" si="76"/>
        <v>0</v>
      </c>
      <c r="KS169" s="117">
        <f t="shared" si="76"/>
        <v>0</v>
      </c>
      <c r="KT169" s="117">
        <f t="shared" si="76"/>
        <v>0</v>
      </c>
      <c r="KU169" s="117">
        <f t="shared" si="76"/>
        <v>0</v>
      </c>
      <c r="KV169" s="117">
        <f t="shared" si="76"/>
        <v>0</v>
      </c>
      <c r="KW169" s="117">
        <f t="shared" si="76"/>
        <v>0</v>
      </c>
      <c r="KX169" s="119">
        <f t="shared" si="76"/>
        <v>0</v>
      </c>
      <c r="KY169" s="119">
        <f t="shared" si="66"/>
        <v>0</v>
      </c>
      <c r="KZ169" s="247">
        <f t="shared" si="54"/>
        <v>0</v>
      </c>
    </row>
    <row r="170" spans="1:312" x14ac:dyDescent="0.25">
      <c r="A170" s="115" t="s">
        <v>53</v>
      </c>
      <c r="B170" s="805" t="s">
        <v>95</v>
      </c>
      <c r="C170" s="806">
        <v>19040</v>
      </c>
      <c r="D170" s="805"/>
      <c r="E170" s="806"/>
      <c r="F170" s="164">
        <f t="shared" si="56"/>
        <v>0</v>
      </c>
      <c r="G170" s="117">
        <f t="shared" si="56"/>
        <v>0</v>
      </c>
      <c r="H170" s="117">
        <f t="shared" si="56"/>
        <v>0</v>
      </c>
      <c r="I170" s="117">
        <f t="shared" si="56"/>
        <v>0</v>
      </c>
      <c r="J170" s="117">
        <f t="shared" si="56"/>
        <v>0</v>
      </c>
      <c r="K170" s="117">
        <f t="shared" si="56"/>
        <v>0</v>
      </c>
      <c r="L170" s="117">
        <f t="shared" si="56"/>
        <v>0</v>
      </c>
      <c r="M170" s="117">
        <f t="shared" si="56"/>
        <v>0</v>
      </c>
      <c r="N170" s="117">
        <f t="shared" si="56"/>
        <v>0</v>
      </c>
      <c r="O170" s="117">
        <f t="shared" si="56"/>
        <v>0</v>
      </c>
      <c r="P170" s="117">
        <f t="shared" si="56"/>
        <v>0</v>
      </c>
      <c r="Q170" s="117">
        <f t="shared" si="56"/>
        <v>0</v>
      </c>
      <c r="R170" s="117">
        <f t="shared" si="56"/>
        <v>0</v>
      </c>
      <c r="S170" s="117">
        <f t="shared" si="56"/>
        <v>0</v>
      </c>
      <c r="T170" s="119">
        <f t="shared" si="56"/>
        <v>0</v>
      </c>
      <c r="U170" s="119">
        <f t="shared" si="56"/>
        <v>0</v>
      </c>
      <c r="V170" s="117">
        <f t="shared" si="56"/>
        <v>0</v>
      </c>
      <c r="W170" s="117">
        <f t="shared" si="56"/>
        <v>0</v>
      </c>
      <c r="X170" s="119">
        <f t="shared" si="56"/>
        <v>0</v>
      </c>
      <c r="Y170" s="119">
        <f t="shared" si="56"/>
        <v>0</v>
      </c>
      <c r="Z170" s="119">
        <f t="shared" si="56"/>
        <v>0</v>
      </c>
      <c r="AA170" s="119">
        <f t="shared" si="56"/>
        <v>0</v>
      </c>
      <c r="AB170" s="119">
        <f t="shared" si="56"/>
        <v>0</v>
      </c>
      <c r="AC170" s="119">
        <f t="shared" si="56"/>
        <v>0</v>
      </c>
      <c r="AD170" s="119">
        <f t="shared" si="56"/>
        <v>0</v>
      </c>
      <c r="AE170" s="119">
        <f t="shared" si="56"/>
        <v>0</v>
      </c>
      <c r="AF170" s="247">
        <f t="shared" si="23"/>
        <v>0</v>
      </c>
      <c r="AG170" s="162"/>
      <c r="AH170" s="164">
        <f t="shared" si="67"/>
        <v>0</v>
      </c>
      <c r="AI170" s="117">
        <f t="shared" si="67"/>
        <v>0</v>
      </c>
      <c r="AJ170" s="117">
        <f t="shared" si="67"/>
        <v>0</v>
      </c>
      <c r="AK170" s="117">
        <f t="shared" si="67"/>
        <v>0</v>
      </c>
      <c r="AL170" s="117">
        <f t="shared" si="67"/>
        <v>0</v>
      </c>
      <c r="AM170" s="117">
        <f t="shared" si="67"/>
        <v>0</v>
      </c>
      <c r="AN170" s="117">
        <f t="shared" si="67"/>
        <v>0</v>
      </c>
      <c r="AO170" s="117">
        <f t="shared" si="67"/>
        <v>0</v>
      </c>
      <c r="AP170" s="117">
        <f t="shared" si="67"/>
        <v>0</v>
      </c>
      <c r="AQ170" s="117">
        <f t="shared" si="67"/>
        <v>0</v>
      </c>
      <c r="AR170" s="117">
        <f t="shared" si="67"/>
        <v>0</v>
      </c>
      <c r="AS170" s="117">
        <f t="shared" si="67"/>
        <v>0</v>
      </c>
      <c r="AT170" s="117">
        <f t="shared" si="67"/>
        <v>0</v>
      </c>
      <c r="AU170" s="117">
        <f t="shared" si="67"/>
        <v>0</v>
      </c>
      <c r="AV170" s="117">
        <f t="shared" si="67"/>
        <v>0</v>
      </c>
      <c r="AW170" s="117">
        <f t="shared" si="67"/>
        <v>0</v>
      </c>
      <c r="AX170" s="117">
        <f t="shared" si="67"/>
        <v>0</v>
      </c>
      <c r="AY170" s="117">
        <f t="shared" si="67"/>
        <v>0</v>
      </c>
      <c r="AZ170" s="117">
        <f t="shared" si="67"/>
        <v>0</v>
      </c>
      <c r="BA170" s="117">
        <f t="shared" si="67"/>
        <v>0</v>
      </c>
      <c r="BB170" s="117">
        <f t="shared" si="67"/>
        <v>0</v>
      </c>
      <c r="BC170" s="117">
        <f t="shared" si="67"/>
        <v>0</v>
      </c>
      <c r="BD170" s="117">
        <f t="shared" si="67"/>
        <v>0</v>
      </c>
      <c r="BE170" s="117">
        <f t="shared" si="67"/>
        <v>0</v>
      </c>
      <c r="BF170" s="119">
        <f t="shared" si="67"/>
        <v>0</v>
      </c>
      <c r="BG170" s="119">
        <f t="shared" si="57"/>
        <v>0</v>
      </c>
      <c r="BH170" s="247">
        <f t="shared" si="36"/>
        <v>0</v>
      </c>
      <c r="BI170" s="165"/>
      <c r="BJ170" s="164">
        <f t="shared" si="68"/>
        <v>0</v>
      </c>
      <c r="BK170" s="117">
        <f t="shared" si="68"/>
        <v>0</v>
      </c>
      <c r="BL170" s="117">
        <f t="shared" si="68"/>
        <v>0</v>
      </c>
      <c r="BM170" s="117">
        <f t="shared" si="68"/>
        <v>0</v>
      </c>
      <c r="BN170" s="117">
        <f t="shared" si="68"/>
        <v>0</v>
      </c>
      <c r="BO170" s="117">
        <f t="shared" si="68"/>
        <v>0</v>
      </c>
      <c r="BP170" s="117">
        <f t="shared" si="68"/>
        <v>0</v>
      </c>
      <c r="BQ170" s="117">
        <f t="shared" si="68"/>
        <v>0</v>
      </c>
      <c r="BR170" s="117">
        <f t="shared" si="68"/>
        <v>0</v>
      </c>
      <c r="BS170" s="117">
        <f t="shared" si="68"/>
        <v>0</v>
      </c>
      <c r="BT170" s="117">
        <f t="shared" si="68"/>
        <v>0</v>
      </c>
      <c r="BU170" s="117">
        <f t="shared" si="68"/>
        <v>0</v>
      </c>
      <c r="BV170" s="117">
        <f t="shared" si="68"/>
        <v>0</v>
      </c>
      <c r="BW170" s="117">
        <f t="shared" si="68"/>
        <v>0</v>
      </c>
      <c r="BX170" s="117">
        <f t="shared" si="68"/>
        <v>0</v>
      </c>
      <c r="BY170" s="117">
        <f t="shared" si="68"/>
        <v>0</v>
      </c>
      <c r="BZ170" s="117">
        <f t="shared" si="68"/>
        <v>0</v>
      </c>
      <c r="CA170" s="117">
        <f t="shared" si="68"/>
        <v>0</v>
      </c>
      <c r="CB170" s="117">
        <f t="shared" si="68"/>
        <v>0</v>
      </c>
      <c r="CC170" s="117">
        <f t="shared" si="68"/>
        <v>0</v>
      </c>
      <c r="CD170" s="117">
        <f t="shared" si="68"/>
        <v>0</v>
      </c>
      <c r="CE170" s="117">
        <f t="shared" si="68"/>
        <v>0</v>
      </c>
      <c r="CF170" s="117">
        <f t="shared" si="68"/>
        <v>0</v>
      </c>
      <c r="CG170" s="117">
        <f t="shared" si="68"/>
        <v>0</v>
      </c>
      <c r="CH170" s="119">
        <f t="shared" si="68"/>
        <v>0</v>
      </c>
      <c r="CI170" s="119">
        <f t="shared" si="58"/>
        <v>0</v>
      </c>
      <c r="CJ170" s="247">
        <f t="shared" si="38"/>
        <v>0</v>
      </c>
      <c r="CK170" s="165"/>
      <c r="CL170" s="164">
        <f t="shared" si="69"/>
        <v>0</v>
      </c>
      <c r="CM170" s="117">
        <f t="shared" si="69"/>
        <v>0</v>
      </c>
      <c r="CN170" s="117">
        <f t="shared" si="69"/>
        <v>0</v>
      </c>
      <c r="CO170" s="117">
        <f t="shared" si="69"/>
        <v>0</v>
      </c>
      <c r="CP170" s="117">
        <f t="shared" si="69"/>
        <v>0</v>
      </c>
      <c r="CQ170" s="117">
        <f t="shared" si="69"/>
        <v>0</v>
      </c>
      <c r="CR170" s="117">
        <f t="shared" si="69"/>
        <v>0</v>
      </c>
      <c r="CS170" s="117">
        <f t="shared" si="69"/>
        <v>0</v>
      </c>
      <c r="CT170" s="117">
        <f t="shared" si="69"/>
        <v>0</v>
      </c>
      <c r="CU170" s="117">
        <f t="shared" si="69"/>
        <v>0</v>
      </c>
      <c r="CV170" s="117">
        <f t="shared" si="69"/>
        <v>0</v>
      </c>
      <c r="CW170" s="117">
        <f t="shared" si="69"/>
        <v>0</v>
      </c>
      <c r="CX170" s="117">
        <f t="shared" si="69"/>
        <v>0</v>
      </c>
      <c r="CY170" s="117">
        <f t="shared" si="69"/>
        <v>0</v>
      </c>
      <c r="CZ170" s="117">
        <f t="shared" si="69"/>
        <v>0</v>
      </c>
      <c r="DA170" s="117">
        <f t="shared" si="69"/>
        <v>0</v>
      </c>
      <c r="DB170" s="117">
        <f t="shared" si="69"/>
        <v>0</v>
      </c>
      <c r="DC170" s="117">
        <f t="shared" si="69"/>
        <v>0</v>
      </c>
      <c r="DD170" s="117">
        <f t="shared" si="69"/>
        <v>0</v>
      </c>
      <c r="DE170" s="117">
        <f t="shared" si="69"/>
        <v>0</v>
      </c>
      <c r="DF170" s="117">
        <f t="shared" si="69"/>
        <v>0</v>
      </c>
      <c r="DG170" s="117">
        <f t="shared" si="69"/>
        <v>0</v>
      </c>
      <c r="DH170" s="117">
        <f t="shared" si="69"/>
        <v>0</v>
      </c>
      <c r="DI170" s="117">
        <f t="shared" si="69"/>
        <v>0</v>
      </c>
      <c r="DJ170" s="119">
        <f t="shared" si="69"/>
        <v>0</v>
      </c>
      <c r="DK170" s="119">
        <f t="shared" si="59"/>
        <v>0</v>
      </c>
      <c r="DL170" s="247">
        <f t="shared" si="40"/>
        <v>0</v>
      </c>
      <c r="DM170" s="165"/>
      <c r="DN170" s="164">
        <f t="shared" si="70"/>
        <v>0</v>
      </c>
      <c r="DO170" s="117">
        <f t="shared" si="70"/>
        <v>0</v>
      </c>
      <c r="DP170" s="117">
        <f t="shared" si="70"/>
        <v>0</v>
      </c>
      <c r="DQ170" s="117">
        <f t="shared" si="70"/>
        <v>0</v>
      </c>
      <c r="DR170" s="117">
        <f t="shared" si="70"/>
        <v>0</v>
      </c>
      <c r="DS170" s="117">
        <f t="shared" si="70"/>
        <v>0</v>
      </c>
      <c r="DT170" s="117">
        <f t="shared" si="70"/>
        <v>0</v>
      </c>
      <c r="DU170" s="117">
        <f t="shared" si="70"/>
        <v>0</v>
      </c>
      <c r="DV170" s="117">
        <f t="shared" si="70"/>
        <v>0</v>
      </c>
      <c r="DW170" s="117">
        <f t="shared" si="70"/>
        <v>0</v>
      </c>
      <c r="DX170" s="117">
        <f t="shared" si="70"/>
        <v>0</v>
      </c>
      <c r="DY170" s="117">
        <f t="shared" si="70"/>
        <v>0</v>
      </c>
      <c r="DZ170" s="117">
        <f t="shared" si="70"/>
        <v>0</v>
      </c>
      <c r="EA170" s="117">
        <f t="shared" si="70"/>
        <v>0</v>
      </c>
      <c r="EB170" s="117">
        <f t="shared" si="70"/>
        <v>0</v>
      </c>
      <c r="EC170" s="117">
        <f t="shared" si="70"/>
        <v>0</v>
      </c>
      <c r="ED170" s="117">
        <f t="shared" si="70"/>
        <v>0</v>
      </c>
      <c r="EE170" s="117">
        <f t="shared" si="70"/>
        <v>0</v>
      </c>
      <c r="EF170" s="117">
        <f t="shared" si="70"/>
        <v>0</v>
      </c>
      <c r="EG170" s="117">
        <f t="shared" si="70"/>
        <v>0</v>
      </c>
      <c r="EH170" s="117">
        <f t="shared" si="70"/>
        <v>0</v>
      </c>
      <c r="EI170" s="117">
        <f t="shared" si="70"/>
        <v>0</v>
      </c>
      <c r="EJ170" s="117">
        <f t="shared" si="70"/>
        <v>0</v>
      </c>
      <c r="EK170" s="117">
        <f t="shared" si="70"/>
        <v>0</v>
      </c>
      <c r="EL170" s="119">
        <f t="shared" si="70"/>
        <v>0</v>
      </c>
      <c r="EM170" s="119">
        <f t="shared" si="60"/>
        <v>0</v>
      </c>
      <c r="EN170" s="247">
        <f t="shared" si="42"/>
        <v>0</v>
      </c>
      <c r="EO170" s="165"/>
      <c r="EP170" s="164">
        <f t="shared" si="71"/>
        <v>0</v>
      </c>
      <c r="EQ170" s="117">
        <f t="shared" si="71"/>
        <v>0</v>
      </c>
      <c r="ER170" s="117">
        <f t="shared" si="71"/>
        <v>0</v>
      </c>
      <c r="ES170" s="117">
        <f t="shared" si="71"/>
        <v>0</v>
      </c>
      <c r="ET170" s="117">
        <f t="shared" si="71"/>
        <v>0</v>
      </c>
      <c r="EU170" s="117">
        <f t="shared" si="71"/>
        <v>0</v>
      </c>
      <c r="EV170" s="117">
        <f t="shared" si="71"/>
        <v>0</v>
      </c>
      <c r="EW170" s="117">
        <f t="shared" si="71"/>
        <v>0</v>
      </c>
      <c r="EX170" s="117">
        <f t="shared" si="71"/>
        <v>0</v>
      </c>
      <c r="EY170" s="117">
        <f t="shared" si="71"/>
        <v>0</v>
      </c>
      <c r="EZ170" s="117">
        <f t="shared" si="71"/>
        <v>0</v>
      </c>
      <c r="FA170" s="117">
        <f t="shared" si="71"/>
        <v>0</v>
      </c>
      <c r="FB170" s="117">
        <f t="shared" si="71"/>
        <v>0</v>
      </c>
      <c r="FC170" s="117">
        <f t="shared" si="71"/>
        <v>0</v>
      </c>
      <c r="FD170" s="117">
        <f t="shared" si="71"/>
        <v>0</v>
      </c>
      <c r="FE170" s="117">
        <f t="shared" si="71"/>
        <v>0</v>
      </c>
      <c r="FF170" s="117">
        <f t="shared" si="71"/>
        <v>0</v>
      </c>
      <c r="FG170" s="117">
        <f t="shared" si="71"/>
        <v>0</v>
      </c>
      <c r="FH170" s="117">
        <f t="shared" si="71"/>
        <v>0</v>
      </c>
      <c r="FI170" s="117">
        <f t="shared" si="71"/>
        <v>0</v>
      </c>
      <c r="FJ170" s="117">
        <f t="shared" si="71"/>
        <v>0</v>
      </c>
      <c r="FK170" s="117">
        <f t="shared" si="71"/>
        <v>0</v>
      </c>
      <c r="FL170" s="117">
        <f t="shared" si="71"/>
        <v>0</v>
      </c>
      <c r="FM170" s="117">
        <f t="shared" si="71"/>
        <v>0</v>
      </c>
      <c r="FN170" s="119">
        <f t="shared" si="71"/>
        <v>0</v>
      </c>
      <c r="FO170" s="119">
        <f t="shared" si="61"/>
        <v>0</v>
      </c>
      <c r="FP170" s="247">
        <f t="shared" si="44"/>
        <v>0</v>
      </c>
      <c r="FQ170" s="165"/>
      <c r="FR170" s="164">
        <f t="shared" si="72"/>
        <v>0</v>
      </c>
      <c r="FS170" s="117">
        <f t="shared" si="72"/>
        <v>0</v>
      </c>
      <c r="FT170" s="117">
        <f t="shared" si="72"/>
        <v>0</v>
      </c>
      <c r="FU170" s="117">
        <f t="shared" si="72"/>
        <v>0</v>
      </c>
      <c r="FV170" s="117">
        <f t="shared" si="72"/>
        <v>0</v>
      </c>
      <c r="FW170" s="117">
        <f t="shared" si="72"/>
        <v>0</v>
      </c>
      <c r="FX170" s="117">
        <f t="shared" si="72"/>
        <v>0</v>
      </c>
      <c r="FY170" s="117">
        <f t="shared" si="72"/>
        <v>0</v>
      </c>
      <c r="FZ170" s="117">
        <f t="shared" si="72"/>
        <v>0</v>
      </c>
      <c r="GA170" s="117">
        <f t="shared" si="72"/>
        <v>0</v>
      </c>
      <c r="GB170" s="117">
        <f t="shared" si="72"/>
        <v>0</v>
      </c>
      <c r="GC170" s="117">
        <f t="shared" si="72"/>
        <v>0</v>
      </c>
      <c r="GD170" s="117">
        <f t="shared" si="72"/>
        <v>0</v>
      </c>
      <c r="GE170" s="117">
        <f t="shared" si="72"/>
        <v>0</v>
      </c>
      <c r="GF170" s="117">
        <f t="shared" si="72"/>
        <v>0</v>
      </c>
      <c r="GG170" s="117">
        <f t="shared" si="72"/>
        <v>0</v>
      </c>
      <c r="GH170" s="117">
        <f t="shared" si="72"/>
        <v>0</v>
      </c>
      <c r="GI170" s="117">
        <f t="shared" si="72"/>
        <v>0</v>
      </c>
      <c r="GJ170" s="117">
        <f t="shared" si="72"/>
        <v>0</v>
      </c>
      <c r="GK170" s="117">
        <f t="shared" si="72"/>
        <v>0</v>
      </c>
      <c r="GL170" s="117">
        <f t="shared" si="72"/>
        <v>0</v>
      </c>
      <c r="GM170" s="117">
        <f t="shared" si="72"/>
        <v>0</v>
      </c>
      <c r="GN170" s="117">
        <f t="shared" si="72"/>
        <v>0</v>
      </c>
      <c r="GO170" s="117">
        <f t="shared" si="72"/>
        <v>0</v>
      </c>
      <c r="GP170" s="119">
        <f t="shared" si="72"/>
        <v>0</v>
      </c>
      <c r="GQ170" s="119">
        <f t="shared" si="62"/>
        <v>0</v>
      </c>
      <c r="GR170" s="247">
        <f t="shared" si="46"/>
        <v>0</v>
      </c>
      <c r="GS170" s="165"/>
      <c r="GT170" s="164">
        <f t="shared" si="73"/>
        <v>0</v>
      </c>
      <c r="GU170" s="117">
        <f t="shared" si="73"/>
        <v>0</v>
      </c>
      <c r="GV170" s="117">
        <f t="shared" si="73"/>
        <v>0</v>
      </c>
      <c r="GW170" s="117">
        <f t="shared" si="73"/>
        <v>0</v>
      </c>
      <c r="GX170" s="117">
        <f t="shared" si="73"/>
        <v>0</v>
      </c>
      <c r="GY170" s="117">
        <f t="shared" si="73"/>
        <v>0</v>
      </c>
      <c r="GZ170" s="117">
        <f t="shared" si="73"/>
        <v>0</v>
      </c>
      <c r="HA170" s="117">
        <f t="shared" si="73"/>
        <v>0</v>
      </c>
      <c r="HB170" s="117">
        <f t="shared" si="73"/>
        <v>0</v>
      </c>
      <c r="HC170" s="117">
        <f t="shared" si="73"/>
        <v>0</v>
      </c>
      <c r="HD170" s="117">
        <f t="shared" si="73"/>
        <v>0</v>
      </c>
      <c r="HE170" s="117">
        <f t="shared" si="73"/>
        <v>0</v>
      </c>
      <c r="HF170" s="117">
        <f t="shared" si="73"/>
        <v>0</v>
      </c>
      <c r="HG170" s="117">
        <f t="shared" si="73"/>
        <v>0</v>
      </c>
      <c r="HH170" s="117">
        <f t="shared" si="73"/>
        <v>0</v>
      </c>
      <c r="HI170" s="117">
        <f t="shared" si="73"/>
        <v>0</v>
      </c>
      <c r="HJ170" s="117">
        <f t="shared" si="73"/>
        <v>0</v>
      </c>
      <c r="HK170" s="117">
        <f t="shared" si="73"/>
        <v>0</v>
      </c>
      <c r="HL170" s="117">
        <f t="shared" si="73"/>
        <v>0</v>
      </c>
      <c r="HM170" s="117">
        <f t="shared" si="73"/>
        <v>0</v>
      </c>
      <c r="HN170" s="117">
        <f t="shared" si="73"/>
        <v>0</v>
      </c>
      <c r="HO170" s="117">
        <f t="shared" si="73"/>
        <v>0</v>
      </c>
      <c r="HP170" s="117">
        <f t="shared" si="73"/>
        <v>0</v>
      </c>
      <c r="HQ170" s="117">
        <f t="shared" si="73"/>
        <v>0</v>
      </c>
      <c r="HR170" s="119">
        <f t="shared" si="73"/>
        <v>0</v>
      </c>
      <c r="HS170" s="119">
        <f t="shared" si="63"/>
        <v>0</v>
      </c>
      <c r="HT170" s="247">
        <f t="shared" si="48"/>
        <v>0</v>
      </c>
      <c r="HU170" s="165"/>
      <c r="HV170" s="164">
        <f t="shared" si="74"/>
        <v>0</v>
      </c>
      <c r="HW170" s="117">
        <f t="shared" si="74"/>
        <v>0</v>
      </c>
      <c r="HX170" s="117">
        <f t="shared" si="74"/>
        <v>0</v>
      </c>
      <c r="HY170" s="117">
        <f t="shared" si="74"/>
        <v>0</v>
      </c>
      <c r="HZ170" s="117">
        <f t="shared" si="74"/>
        <v>0</v>
      </c>
      <c r="IA170" s="117">
        <f t="shared" si="74"/>
        <v>0</v>
      </c>
      <c r="IB170" s="117">
        <f t="shared" si="74"/>
        <v>0</v>
      </c>
      <c r="IC170" s="117">
        <f t="shared" si="74"/>
        <v>0</v>
      </c>
      <c r="ID170" s="117">
        <f t="shared" si="74"/>
        <v>0</v>
      </c>
      <c r="IE170" s="117">
        <f t="shared" si="74"/>
        <v>0</v>
      </c>
      <c r="IF170" s="117">
        <f t="shared" si="74"/>
        <v>0</v>
      </c>
      <c r="IG170" s="117">
        <f t="shared" si="74"/>
        <v>0</v>
      </c>
      <c r="IH170" s="117">
        <f t="shared" si="74"/>
        <v>0</v>
      </c>
      <c r="II170" s="117">
        <f t="shared" si="74"/>
        <v>0</v>
      </c>
      <c r="IJ170" s="117">
        <f t="shared" si="74"/>
        <v>0</v>
      </c>
      <c r="IK170" s="117">
        <f t="shared" si="74"/>
        <v>0</v>
      </c>
      <c r="IL170" s="117">
        <f t="shared" si="74"/>
        <v>0</v>
      </c>
      <c r="IM170" s="117">
        <f t="shared" si="74"/>
        <v>0</v>
      </c>
      <c r="IN170" s="117">
        <f t="shared" si="74"/>
        <v>0</v>
      </c>
      <c r="IO170" s="117">
        <f t="shared" si="74"/>
        <v>0</v>
      </c>
      <c r="IP170" s="117">
        <f t="shared" si="74"/>
        <v>0</v>
      </c>
      <c r="IQ170" s="117">
        <f t="shared" si="74"/>
        <v>0</v>
      </c>
      <c r="IR170" s="117">
        <f t="shared" si="74"/>
        <v>0</v>
      </c>
      <c r="IS170" s="117">
        <f t="shared" si="74"/>
        <v>0</v>
      </c>
      <c r="IT170" s="119">
        <f t="shared" si="74"/>
        <v>0</v>
      </c>
      <c r="IU170" s="119">
        <f t="shared" si="64"/>
        <v>0</v>
      </c>
      <c r="IV170" s="247">
        <f t="shared" si="50"/>
        <v>0</v>
      </c>
      <c r="IW170" s="165"/>
      <c r="IX170" s="164">
        <f t="shared" si="75"/>
        <v>0</v>
      </c>
      <c r="IY170" s="117">
        <f t="shared" si="75"/>
        <v>0</v>
      </c>
      <c r="IZ170" s="117">
        <f t="shared" si="75"/>
        <v>0</v>
      </c>
      <c r="JA170" s="117">
        <f t="shared" si="75"/>
        <v>0</v>
      </c>
      <c r="JB170" s="117">
        <f t="shared" si="75"/>
        <v>0</v>
      </c>
      <c r="JC170" s="117">
        <f t="shared" si="75"/>
        <v>0</v>
      </c>
      <c r="JD170" s="117">
        <f t="shared" si="75"/>
        <v>0</v>
      </c>
      <c r="JE170" s="117">
        <f t="shared" si="75"/>
        <v>0</v>
      </c>
      <c r="JF170" s="117">
        <f t="shared" si="75"/>
        <v>0</v>
      </c>
      <c r="JG170" s="117">
        <f t="shared" si="75"/>
        <v>0</v>
      </c>
      <c r="JH170" s="117">
        <f t="shared" si="75"/>
        <v>0</v>
      </c>
      <c r="JI170" s="117">
        <f t="shared" si="75"/>
        <v>0</v>
      </c>
      <c r="JJ170" s="117">
        <f t="shared" si="75"/>
        <v>0</v>
      </c>
      <c r="JK170" s="117">
        <f t="shared" si="75"/>
        <v>0</v>
      </c>
      <c r="JL170" s="117">
        <f t="shared" si="75"/>
        <v>0</v>
      </c>
      <c r="JM170" s="117">
        <f t="shared" si="75"/>
        <v>0</v>
      </c>
      <c r="JN170" s="117">
        <f t="shared" si="75"/>
        <v>0</v>
      </c>
      <c r="JO170" s="117">
        <f t="shared" si="75"/>
        <v>0</v>
      </c>
      <c r="JP170" s="117">
        <f t="shared" si="75"/>
        <v>0</v>
      </c>
      <c r="JQ170" s="117">
        <f t="shared" si="75"/>
        <v>0</v>
      </c>
      <c r="JR170" s="117">
        <f t="shared" si="75"/>
        <v>0</v>
      </c>
      <c r="JS170" s="117">
        <f t="shared" si="75"/>
        <v>0</v>
      </c>
      <c r="JT170" s="117">
        <f t="shared" si="75"/>
        <v>0</v>
      </c>
      <c r="JU170" s="117">
        <f t="shared" si="75"/>
        <v>0</v>
      </c>
      <c r="JV170" s="119">
        <f t="shared" si="75"/>
        <v>0</v>
      </c>
      <c r="JW170" s="119">
        <f t="shared" si="65"/>
        <v>0</v>
      </c>
      <c r="JX170" s="247">
        <f t="shared" si="52"/>
        <v>0</v>
      </c>
      <c r="JY170" s="165"/>
      <c r="JZ170" s="164">
        <f t="shared" si="76"/>
        <v>0</v>
      </c>
      <c r="KA170" s="117">
        <f t="shared" si="76"/>
        <v>0</v>
      </c>
      <c r="KB170" s="117">
        <f t="shared" si="76"/>
        <v>0</v>
      </c>
      <c r="KC170" s="117">
        <f t="shared" si="76"/>
        <v>0</v>
      </c>
      <c r="KD170" s="117">
        <f t="shared" si="76"/>
        <v>0</v>
      </c>
      <c r="KE170" s="117">
        <f t="shared" si="76"/>
        <v>0</v>
      </c>
      <c r="KF170" s="117">
        <f t="shared" si="76"/>
        <v>0</v>
      </c>
      <c r="KG170" s="117">
        <f t="shared" si="76"/>
        <v>0</v>
      </c>
      <c r="KH170" s="117">
        <f t="shared" si="76"/>
        <v>0</v>
      </c>
      <c r="KI170" s="117">
        <f t="shared" si="76"/>
        <v>0</v>
      </c>
      <c r="KJ170" s="117">
        <f t="shared" si="76"/>
        <v>0</v>
      </c>
      <c r="KK170" s="117">
        <f t="shared" si="76"/>
        <v>0</v>
      </c>
      <c r="KL170" s="117">
        <f t="shared" si="76"/>
        <v>0</v>
      </c>
      <c r="KM170" s="117">
        <f t="shared" si="76"/>
        <v>0</v>
      </c>
      <c r="KN170" s="117">
        <f t="shared" si="76"/>
        <v>0</v>
      </c>
      <c r="KO170" s="117">
        <f t="shared" si="76"/>
        <v>0</v>
      </c>
      <c r="KP170" s="117">
        <f t="shared" si="76"/>
        <v>0</v>
      </c>
      <c r="KQ170" s="117">
        <f t="shared" si="76"/>
        <v>0</v>
      </c>
      <c r="KR170" s="117">
        <f t="shared" si="76"/>
        <v>0</v>
      </c>
      <c r="KS170" s="117">
        <f t="shared" si="76"/>
        <v>0</v>
      </c>
      <c r="KT170" s="117">
        <f t="shared" si="76"/>
        <v>0</v>
      </c>
      <c r="KU170" s="117">
        <f t="shared" si="76"/>
        <v>0</v>
      </c>
      <c r="KV170" s="117">
        <f t="shared" si="76"/>
        <v>0</v>
      </c>
      <c r="KW170" s="117">
        <f t="shared" si="76"/>
        <v>0</v>
      </c>
      <c r="KX170" s="119">
        <f t="shared" si="76"/>
        <v>0</v>
      </c>
      <c r="KY170" s="119">
        <f t="shared" si="66"/>
        <v>0</v>
      </c>
      <c r="KZ170" s="247">
        <f t="shared" si="54"/>
        <v>0</v>
      </c>
    </row>
    <row r="171" spans="1:312" x14ac:dyDescent="0.25">
      <c r="A171" s="115" t="s">
        <v>54</v>
      </c>
      <c r="B171" s="805" t="s">
        <v>96</v>
      </c>
      <c r="C171" s="806">
        <v>21210</v>
      </c>
      <c r="D171" s="805"/>
      <c r="E171" s="806"/>
      <c r="F171" s="164">
        <f t="shared" si="56"/>
        <v>0</v>
      </c>
      <c r="G171" s="117">
        <f t="shared" si="56"/>
        <v>0</v>
      </c>
      <c r="H171" s="117">
        <f t="shared" si="56"/>
        <v>0</v>
      </c>
      <c r="I171" s="117">
        <f t="shared" si="56"/>
        <v>0</v>
      </c>
      <c r="J171" s="117">
        <f t="shared" si="56"/>
        <v>0</v>
      </c>
      <c r="K171" s="117">
        <f t="shared" si="56"/>
        <v>0</v>
      </c>
      <c r="L171" s="117">
        <f t="shared" si="56"/>
        <v>0</v>
      </c>
      <c r="M171" s="117">
        <f t="shared" si="56"/>
        <v>0</v>
      </c>
      <c r="N171" s="117">
        <f t="shared" si="56"/>
        <v>0</v>
      </c>
      <c r="O171" s="117">
        <f t="shared" si="56"/>
        <v>0</v>
      </c>
      <c r="P171" s="117">
        <f t="shared" si="56"/>
        <v>0</v>
      </c>
      <c r="Q171" s="117">
        <f t="shared" si="56"/>
        <v>0</v>
      </c>
      <c r="R171" s="117">
        <f t="shared" si="56"/>
        <v>0</v>
      </c>
      <c r="S171" s="117">
        <f t="shared" si="56"/>
        <v>0</v>
      </c>
      <c r="T171" s="119">
        <f t="shared" si="56"/>
        <v>0</v>
      </c>
      <c r="U171" s="119">
        <f t="shared" si="56"/>
        <v>0</v>
      </c>
      <c r="V171" s="117">
        <f t="shared" si="56"/>
        <v>0</v>
      </c>
      <c r="W171" s="117">
        <f t="shared" si="56"/>
        <v>0</v>
      </c>
      <c r="X171" s="119">
        <f t="shared" si="56"/>
        <v>0</v>
      </c>
      <c r="Y171" s="119">
        <f t="shared" si="56"/>
        <v>0</v>
      </c>
      <c r="Z171" s="119">
        <f t="shared" si="56"/>
        <v>0</v>
      </c>
      <c r="AA171" s="119">
        <f t="shared" si="56"/>
        <v>0</v>
      </c>
      <c r="AB171" s="119">
        <f t="shared" si="56"/>
        <v>0</v>
      </c>
      <c r="AC171" s="119">
        <f t="shared" si="56"/>
        <v>0</v>
      </c>
      <c r="AD171" s="119">
        <f t="shared" si="56"/>
        <v>0</v>
      </c>
      <c r="AE171" s="119">
        <f t="shared" si="56"/>
        <v>0</v>
      </c>
      <c r="AF171" s="247">
        <f t="shared" si="23"/>
        <v>0</v>
      </c>
      <c r="AG171" s="162"/>
      <c r="AH171" s="164">
        <f t="shared" si="67"/>
        <v>0</v>
      </c>
      <c r="AI171" s="117">
        <f t="shared" si="67"/>
        <v>0</v>
      </c>
      <c r="AJ171" s="117">
        <f t="shared" si="67"/>
        <v>0</v>
      </c>
      <c r="AK171" s="117">
        <f t="shared" si="67"/>
        <v>0</v>
      </c>
      <c r="AL171" s="117">
        <f t="shared" si="67"/>
        <v>0</v>
      </c>
      <c r="AM171" s="117">
        <f t="shared" si="67"/>
        <v>0</v>
      </c>
      <c r="AN171" s="117">
        <f t="shared" si="67"/>
        <v>0</v>
      </c>
      <c r="AO171" s="117">
        <f t="shared" si="67"/>
        <v>0</v>
      </c>
      <c r="AP171" s="117">
        <f t="shared" si="67"/>
        <v>0</v>
      </c>
      <c r="AQ171" s="117">
        <f t="shared" si="67"/>
        <v>0</v>
      </c>
      <c r="AR171" s="117">
        <f t="shared" si="67"/>
        <v>0</v>
      </c>
      <c r="AS171" s="117">
        <f t="shared" si="67"/>
        <v>0</v>
      </c>
      <c r="AT171" s="117">
        <f t="shared" si="67"/>
        <v>0</v>
      </c>
      <c r="AU171" s="117">
        <f t="shared" si="67"/>
        <v>0</v>
      </c>
      <c r="AV171" s="117">
        <f t="shared" si="67"/>
        <v>0</v>
      </c>
      <c r="AW171" s="117">
        <f t="shared" si="67"/>
        <v>0</v>
      </c>
      <c r="AX171" s="117">
        <f t="shared" si="67"/>
        <v>0</v>
      </c>
      <c r="AY171" s="117">
        <f t="shared" si="67"/>
        <v>0</v>
      </c>
      <c r="AZ171" s="117">
        <f t="shared" si="67"/>
        <v>0</v>
      </c>
      <c r="BA171" s="117">
        <f t="shared" si="67"/>
        <v>0</v>
      </c>
      <c r="BB171" s="117">
        <f t="shared" si="67"/>
        <v>0</v>
      </c>
      <c r="BC171" s="117">
        <f t="shared" si="67"/>
        <v>0</v>
      </c>
      <c r="BD171" s="117">
        <f t="shared" si="67"/>
        <v>0</v>
      </c>
      <c r="BE171" s="117">
        <f t="shared" si="67"/>
        <v>0</v>
      </c>
      <c r="BF171" s="119">
        <f t="shared" si="67"/>
        <v>0</v>
      </c>
      <c r="BG171" s="119">
        <f t="shared" si="57"/>
        <v>0</v>
      </c>
      <c r="BH171" s="247">
        <f t="shared" si="36"/>
        <v>0</v>
      </c>
      <c r="BI171" s="165"/>
      <c r="BJ171" s="164">
        <f t="shared" si="68"/>
        <v>0</v>
      </c>
      <c r="BK171" s="117">
        <f t="shared" si="68"/>
        <v>0</v>
      </c>
      <c r="BL171" s="117">
        <f t="shared" si="68"/>
        <v>0</v>
      </c>
      <c r="BM171" s="117">
        <f t="shared" si="68"/>
        <v>0</v>
      </c>
      <c r="BN171" s="117">
        <f t="shared" si="68"/>
        <v>0</v>
      </c>
      <c r="BO171" s="117">
        <f t="shared" si="68"/>
        <v>0</v>
      </c>
      <c r="BP171" s="117">
        <f t="shared" si="68"/>
        <v>0</v>
      </c>
      <c r="BQ171" s="117">
        <f t="shared" si="68"/>
        <v>0</v>
      </c>
      <c r="BR171" s="117">
        <f t="shared" si="68"/>
        <v>0</v>
      </c>
      <c r="BS171" s="117">
        <f t="shared" si="68"/>
        <v>0</v>
      </c>
      <c r="BT171" s="117">
        <f t="shared" si="68"/>
        <v>0</v>
      </c>
      <c r="BU171" s="117">
        <f t="shared" si="68"/>
        <v>0</v>
      </c>
      <c r="BV171" s="117">
        <f t="shared" si="68"/>
        <v>0</v>
      </c>
      <c r="BW171" s="117">
        <f t="shared" si="68"/>
        <v>0</v>
      </c>
      <c r="BX171" s="117">
        <f t="shared" si="68"/>
        <v>0</v>
      </c>
      <c r="BY171" s="117">
        <f t="shared" si="68"/>
        <v>0</v>
      </c>
      <c r="BZ171" s="117">
        <f t="shared" si="68"/>
        <v>0</v>
      </c>
      <c r="CA171" s="117">
        <f t="shared" si="68"/>
        <v>0</v>
      </c>
      <c r="CB171" s="117">
        <f t="shared" si="68"/>
        <v>0</v>
      </c>
      <c r="CC171" s="117">
        <f t="shared" si="68"/>
        <v>0</v>
      </c>
      <c r="CD171" s="117">
        <f t="shared" si="68"/>
        <v>0</v>
      </c>
      <c r="CE171" s="117">
        <f t="shared" si="68"/>
        <v>0</v>
      </c>
      <c r="CF171" s="117">
        <f t="shared" si="68"/>
        <v>0</v>
      </c>
      <c r="CG171" s="117">
        <f t="shared" si="68"/>
        <v>0</v>
      </c>
      <c r="CH171" s="119">
        <f t="shared" si="68"/>
        <v>0</v>
      </c>
      <c r="CI171" s="119">
        <f t="shared" si="58"/>
        <v>0</v>
      </c>
      <c r="CJ171" s="247">
        <f t="shared" si="38"/>
        <v>0</v>
      </c>
      <c r="CK171" s="165"/>
      <c r="CL171" s="164">
        <f t="shared" si="69"/>
        <v>0</v>
      </c>
      <c r="CM171" s="117">
        <f t="shared" si="69"/>
        <v>0</v>
      </c>
      <c r="CN171" s="117">
        <f t="shared" si="69"/>
        <v>0</v>
      </c>
      <c r="CO171" s="117">
        <f t="shared" si="69"/>
        <v>0</v>
      </c>
      <c r="CP171" s="117">
        <f t="shared" si="69"/>
        <v>0</v>
      </c>
      <c r="CQ171" s="117">
        <f t="shared" si="69"/>
        <v>0</v>
      </c>
      <c r="CR171" s="117">
        <f t="shared" si="69"/>
        <v>0</v>
      </c>
      <c r="CS171" s="117">
        <f t="shared" si="69"/>
        <v>0</v>
      </c>
      <c r="CT171" s="117">
        <f t="shared" si="69"/>
        <v>0</v>
      </c>
      <c r="CU171" s="117">
        <f t="shared" si="69"/>
        <v>0</v>
      </c>
      <c r="CV171" s="117">
        <f t="shared" si="69"/>
        <v>0</v>
      </c>
      <c r="CW171" s="117">
        <f t="shared" si="69"/>
        <v>0</v>
      </c>
      <c r="CX171" s="117">
        <f t="shared" si="69"/>
        <v>0</v>
      </c>
      <c r="CY171" s="117">
        <f t="shared" si="69"/>
        <v>0</v>
      </c>
      <c r="CZ171" s="117">
        <f t="shared" si="69"/>
        <v>0</v>
      </c>
      <c r="DA171" s="117">
        <f t="shared" si="69"/>
        <v>0</v>
      </c>
      <c r="DB171" s="117">
        <f t="shared" si="69"/>
        <v>0</v>
      </c>
      <c r="DC171" s="117">
        <f t="shared" si="69"/>
        <v>0</v>
      </c>
      <c r="DD171" s="117">
        <f t="shared" si="69"/>
        <v>0</v>
      </c>
      <c r="DE171" s="117">
        <f t="shared" si="69"/>
        <v>0</v>
      </c>
      <c r="DF171" s="117">
        <f t="shared" si="69"/>
        <v>0</v>
      </c>
      <c r="DG171" s="117">
        <f t="shared" si="69"/>
        <v>0</v>
      </c>
      <c r="DH171" s="117">
        <f t="shared" si="69"/>
        <v>0</v>
      </c>
      <c r="DI171" s="117">
        <f t="shared" si="69"/>
        <v>0</v>
      </c>
      <c r="DJ171" s="119">
        <f t="shared" si="69"/>
        <v>0</v>
      </c>
      <c r="DK171" s="119">
        <f t="shared" si="59"/>
        <v>0</v>
      </c>
      <c r="DL171" s="247">
        <f t="shared" si="40"/>
        <v>0</v>
      </c>
      <c r="DM171" s="165"/>
      <c r="DN171" s="164">
        <f t="shared" si="70"/>
        <v>0</v>
      </c>
      <c r="DO171" s="117">
        <f t="shared" si="70"/>
        <v>0</v>
      </c>
      <c r="DP171" s="117">
        <f t="shared" si="70"/>
        <v>0</v>
      </c>
      <c r="DQ171" s="117">
        <f t="shared" si="70"/>
        <v>0</v>
      </c>
      <c r="DR171" s="117">
        <f t="shared" si="70"/>
        <v>0</v>
      </c>
      <c r="DS171" s="117">
        <f t="shared" si="70"/>
        <v>0</v>
      </c>
      <c r="DT171" s="117">
        <f t="shared" si="70"/>
        <v>0</v>
      </c>
      <c r="DU171" s="117">
        <f t="shared" si="70"/>
        <v>0</v>
      </c>
      <c r="DV171" s="117">
        <f t="shared" si="70"/>
        <v>0</v>
      </c>
      <c r="DW171" s="117">
        <f t="shared" si="70"/>
        <v>0</v>
      </c>
      <c r="DX171" s="117">
        <f t="shared" si="70"/>
        <v>0</v>
      </c>
      <c r="DY171" s="117">
        <f t="shared" si="70"/>
        <v>0</v>
      </c>
      <c r="DZ171" s="117">
        <f t="shared" si="70"/>
        <v>0</v>
      </c>
      <c r="EA171" s="117">
        <f t="shared" si="70"/>
        <v>0</v>
      </c>
      <c r="EB171" s="117">
        <f t="shared" si="70"/>
        <v>0</v>
      </c>
      <c r="EC171" s="117">
        <f t="shared" si="70"/>
        <v>0</v>
      </c>
      <c r="ED171" s="117">
        <f t="shared" si="70"/>
        <v>0</v>
      </c>
      <c r="EE171" s="117">
        <f t="shared" si="70"/>
        <v>0</v>
      </c>
      <c r="EF171" s="117">
        <f t="shared" si="70"/>
        <v>0</v>
      </c>
      <c r="EG171" s="117">
        <f t="shared" si="70"/>
        <v>0</v>
      </c>
      <c r="EH171" s="117">
        <f t="shared" si="70"/>
        <v>0</v>
      </c>
      <c r="EI171" s="117">
        <f t="shared" si="70"/>
        <v>0</v>
      </c>
      <c r="EJ171" s="117">
        <f t="shared" si="70"/>
        <v>0</v>
      </c>
      <c r="EK171" s="117">
        <f t="shared" si="70"/>
        <v>0</v>
      </c>
      <c r="EL171" s="119">
        <f t="shared" si="70"/>
        <v>0</v>
      </c>
      <c r="EM171" s="119">
        <f t="shared" si="60"/>
        <v>0</v>
      </c>
      <c r="EN171" s="247">
        <f t="shared" si="42"/>
        <v>0</v>
      </c>
      <c r="EO171" s="165"/>
      <c r="EP171" s="164">
        <f t="shared" si="71"/>
        <v>0</v>
      </c>
      <c r="EQ171" s="117">
        <f t="shared" si="71"/>
        <v>0</v>
      </c>
      <c r="ER171" s="117">
        <f t="shared" si="71"/>
        <v>0</v>
      </c>
      <c r="ES171" s="117">
        <f t="shared" si="71"/>
        <v>0</v>
      </c>
      <c r="ET171" s="117">
        <f t="shared" si="71"/>
        <v>0</v>
      </c>
      <c r="EU171" s="117">
        <f t="shared" si="71"/>
        <v>0</v>
      </c>
      <c r="EV171" s="117">
        <f t="shared" si="71"/>
        <v>0</v>
      </c>
      <c r="EW171" s="117">
        <f t="shared" si="71"/>
        <v>0</v>
      </c>
      <c r="EX171" s="117">
        <f t="shared" si="71"/>
        <v>0</v>
      </c>
      <c r="EY171" s="117">
        <f t="shared" si="71"/>
        <v>0</v>
      </c>
      <c r="EZ171" s="117">
        <f t="shared" si="71"/>
        <v>0</v>
      </c>
      <c r="FA171" s="117">
        <f t="shared" si="71"/>
        <v>0</v>
      </c>
      <c r="FB171" s="117">
        <f t="shared" si="71"/>
        <v>0</v>
      </c>
      <c r="FC171" s="117">
        <f t="shared" si="71"/>
        <v>0</v>
      </c>
      <c r="FD171" s="117">
        <f t="shared" si="71"/>
        <v>0</v>
      </c>
      <c r="FE171" s="117">
        <f t="shared" si="71"/>
        <v>0</v>
      </c>
      <c r="FF171" s="117">
        <f t="shared" si="71"/>
        <v>0</v>
      </c>
      <c r="FG171" s="117">
        <f t="shared" si="71"/>
        <v>0</v>
      </c>
      <c r="FH171" s="117">
        <f t="shared" si="71"/>
        <v>0</v>
      </c>
      <c r="FI171" s="117">
        <f t="shared" si="71"/>
        <v>0</v>
      </c>
      <c r="FJ171" s="117">
        <f t="shared" si="71"/>
        <v>0</v>
      </c>
      <c r="FK171" s="117">
        <f t="shared" si="71"/>
        <v>0</v>
      </c>
      <c r="FL171" s="117">
        <f t="shared" si="71"/>
        <v>0</v>
      </c>
      <c r="FM171" s="117">
        <f t="shared" si="71"/>
        <v>0</v>
      </c>
      <c r="FN171" s="119">
        <f t="shared" si="71"/>
        <v>0</v>
      </c>
      <c r="FO171" s="119">
        <f t="shared" si="61"/>
        <v>0</v>
      </c>
      <c r="FP171" s="247">
        <f t="shared" si="44"/>
        <v>0</v>
      </c>
      <c r="FQ171" s="165"/>
      <c r="FR171" s="164">
        <f t="shared" si="72"/>
        <v>0</v>
      </c>
      <c r="FS171" s="117">
        <f t="shared" si="72"/>
        <v>0</v>
      </c>
      <c r="FT171" s="117">
        <f t="shared" si="72"/>
        <v>0</v>
      </c>
      <c r="FU171" s="117">
        <f t="shared" si="72"/>
        <v>0</v>
      </c>
      <c r="FV171" s="117">
        <f t="shared" si="72"/>
        <v>0</v>
      </c>
      <c r="FW171" s="117">
        <f t="shared" si="72"/>
        <v>0</v>
      </c>
      <c r="FX171" s="117">
        <f t="shared" si="72"/>
        <v>0</v>
      </c>
      <c r="FY171" s="117">
        <f t="shared" si="72"/>
        <v>0</v>
      </c>
      <c r="FZ171" s="117">
        <f t="shared" si="72"/>
        <v>0</v>
      </c>
      <c r="GA171" s="117">
        <f t="shared" si="72"/>
        <v>0</v>
      </c>
      <c r="GB171" s="117">
        <f t="shared" si="72"/>
        <v>0</v>
      </c>
      <c r="GC171" s="117">
        <f t="shared" si="72"/>
        <v>0</v>
      </c>
      <c r="GD171" s="117">
        <f t="shared" si="72"/>
        <v>0</v>
      </c>
      <c r="GE171" s="117">
        <f t="shared" si="72"/>
        <v>0</v>
      </c>
      <c r="GF171" s="117">
        <f t="shared" si="72"/>
        <v>0</v>
      </c>
      <c r="GG171" s="117">
        <f t="shared" si="72"/>
        <v>0</v>
      </c>
      <c r="GH171" s="117">
        <f t="shared" si="72"/>
        <v>0</v>
      </c>
      <c r="GI171" s="117">
        <f t="shared" si="72"/>
        <v>0</v>
      </c>
      <c r="GJ171" s="117">
        <f t="shared" si="72"/>
        <v>0</v>
      </c>
      <c r="GK171" s="117">
        <f t="shared" si="72"/>
        <v>0</v>
      </c>
      <c r="GL171" s="117">
        <f t="shared" si="72"/>
        <v>0</v>
      </c>
      <c r="GM171" s="117">
        <f t="shared" si="72"/>
        <v>0</v>
      </c>
      <c r="GN171" s="117">
        <f t="shared" si="72"/>
        <v>0</v>
      </c>
      <c r="GO171" s="117">
        <f t="shared" si="72"/>
        <v>0</v>
      </c>
      <c r="GP171" s="119">
        <f t="shared" si="72"/>
        <v>0</v>
      </c>
      <c r="GQ171" s="119">
        <f t="shared" si="62"/>
        <v>0</v>
      </c>
      <c r="GR171" s="247">
        <f t="shared" si="46"/>
        <v>0</v>
      </c>
      <c r="GS171" s="165"/>
      <c r="GT171" s="164">
        <f t="shared" si="73"/>
        <v>0</v>
      </c>
      <c r="GU171" s="117">
        <f t="shared" si="73"/>
        <v>0</v>
      </c>
      <c r="GV171" s="117">
        <f t="shared" si="73"/>
        <v>0</v>
      </c>
      <c r="GW171" s="117">
        <f t="shared" si="73"/>
        <v>0</v>
      </c>
      <c r="GX171" s="117">
        <f t="shared" si="73"/>
        <v>0</v>
      </c>
      <c r="GY171" s="117">
        <f t="shared" si="73"/>
        <v>0</v>
      </c>
      <c r="GZ171" s="117">
        <f t="shared" si="73"/>
        <v>0</v>
      </c>
      <c r="HA171" s="117">
        <f t="shared" si="73"/>
        <v>0</v>
      </c>
      <c r="HB171" s="117">
        <f t="shared" si="73"/>
        <v>0</v>
      </c>
      <c r="HC171" s="117">
        <f t="shared" si="73"/>
        <v>0</v>
      </c>
      <c r="HD171" s="117">
        <f t="shared" si="73"/>
        <v>0</v>
      </c>
      <c r="HE171" s="117">
        <f t="shared" si="73"/>
        <v>0</v>
      </c>
      <c r="HF171" s="117">
        <f t="shared" si="73"/>
        <v>0</v>
      </c>
      <c r="HG171" s="117">
        <f t="shared" si="73"/>
        <v>0</v>
      </c>
      <c r="HH171" s="117">
        <f t="shared" si="73"/>
        <v>0</v>
      </c>
      <c r="HI171" s="117">
        <f t="shared" si="73"/>
        <v>0</v>
      </c>
      <c r="HJ171" s="117">
        <f t="shared" si="73"/>
        <v>0</v>
      </c>
      <c r="HK171" s="117">
        <f t="shared" si="73"/>
        <v>0</v>
      </c>
      <c r="HL171" s="117">
        <f t="shared" si="73"/>
        <v>0</v>
      </c>
      <c r="HM171" s="117">
        <f t="shared" si="73"/>
        <v>0</v>
      </c>
      <c r="HN171" s="117">
        <f t="shared" si="73"/>
        <v>0</v>
      </c>
      <c r="HO171" s="117">
        <f t="shared" si="73"/>
        <v>0</v>
      </c>
      <c r="HP171" s="117">
        <f t="shared" si="73"/>
        <v>0</v>
      </c>
      <c r="HQ171" s="117">
        <f t="shared" si="73"/>
        <v>0</v>
      </c>
      <c r="HR171" s="119">
        <f t="shared" si="73"/>
        <v>0</v>
      </c>
      <c r="HS171" s="119">
        <f t="shared" si="63"/>
        <v>0</v>
      </c>
      <c r="HT171" s="247">
        <f t="shared" si="48"/>
        <v>0</v>
      </c>
      <c r="HU171" s="165"/>
      <c r="HV171" s="164">
        <f t="shared" si="74"/>
        <v>0</v>
      </c>
      <c r="HW171" s="117">
        <f t="shared" si="74"/>
        <v>0</v>
      </c>
      <c r="HX171" s="117">
        <f t="shared" si="74"/>
        <v>0</v>
      </c>
      <c r="HY171" s="117">
        <f t="shared" si="74"/>
        <v>0</v>
      </c>
      <c r="HZ171" s="117">
        <f t="shared" si="74"/>
        <v>0</v>
      </c>
      <c r="IA171" s="117">
        <f t="shared" si="74"/>
        <v>0</v>
      </c>
      <c r="IB171" s="117">
        <f t="shared" si="74"/>
        <v>0</v>
      </c>
      <c r="IC171" s="117">
        <f t="shared" si="74"/>
        <v>0</v>
      </c>
      <c r="ID171" s="117">
        <f t="shared" si="74"/>
        <v>0</v>
      </c>
      <c r="IE171" s="117">
        <f t="shared" si="74"/>
        <v>0</v>
      </c>
      <c r="IF171" s="117">
        <f t="shared" si="74"/>
        <v>0</v>
      </c>
      <c r="IG171" s="117">
        <f t="shared" si="74"/>
        <v>0</v>
      </c>
      <c r="IH171" s="117">
        <f t="shared" si="74"/>
        <v>0</v>
      </c>
      <c r="II171" s="117">
        <f t="shared" si="74"/>
        <v>0</v>
      </c>
      <c r="IJ171" s="117">
        <f t="shared" si="74"/>
        <v>0</v>
      </c>
      <c r="IK171" s="117">
        <f t="shared" si="74"/>
        <v>0</v>
      </c>
      <c r="IL171" s="117">
        <f t="shared" si="74"/>
        <v>0</v>
      </c>
      <c r="IM171" s="117">
        <f t="shared" si="74"/>
        <v>0</v>
      </c>
      <c r="IN171" s="117">
        <f t="shared" si="74"/>
        <v>0</v>
      </c>
      <c r="IO171" s="117">
        <f t="shared" si="74"/>
        <v>0</v>
      </c>
      <c r="IP171" s="117">
        <f t="shared" si="74"/>
        <v>0</v>
      </c>
      <c r="IQ171" s="117">
        <f t="shared" si="74"/>
        <v>0</v>
      </c>
      <c r="IR171" s="117">
        <f t="shared" si="74"/>
        <v>0</v>
      </c>
      <c r="IS171" s="117">
        <f t="shared" si="74"/>
        <v>0</v>
      </c>
      <c r="IT171" s="119">
        <f t="shared" si="74"/>
        <v>0</v>
      </c>
      <c r="IU171" s="119">
        <f t="shared" si="64"/>
        <v>0</v>
      </c>
      <c r="IV171" s="247">
        <f t="shared" si="50"/>
        <v>0</v>
      </c>
      <c r="IW171" s="165"/>
      <c r="IX171" s="164">
        <f t="shared" si="75"/>
        <v>0</v>
      </c>
      <c r="IY171" s="117">
        <f t="shared" si="75"/>
        <v>0</v>
      </c>
      <c r="IZ171" s="117">
        <f t="shared" si="75"/>
        <v>0</v>
      </c>
      <c r="JA171" s="117">
        <f t="shared" si="75"/>
        <v>0</v>
      </c>
      <c r="JB171" s="117">
        <f t="shared" si="75"/>
        <v>0</v>
      </c>
      <c r="JC171" s="117">
        <f t="shared" si="75"/>
        <v>0</v>
      </c>
      <c r="JD171" s="117">
        <f t="shared" si="75"/>
        <v>0</v>
      </c>
      <c r="JE171" s="117">
        <f t="shared" si="75"/>
        <v>0</v>
      </c>
      <c r="JF171" s="117">
        <f t="shared" si="75"/>
        <v>0</v>
      </c>
      <c r="JG171" s="117">
        <f t="shared" si="75"/>
        <v>0</v>
      </c>
      <c r="JH171" s="117">
        <f t="shared" si="75"/>
        <v>0</v>
      </c>
      <c r="JI171" s="117">
        <f t="shared" si="75"/>
        <v>0</v>
      </c>
      <c r="JJ171" s="117">
        <f t="shared" si="75"/>
        <v>0</v>
      </c>
      <c r="JK171" s="117">
        <f t="shared" si="75"/>
        <v>0</v>
      </c>
      <c r="JL171" s="117">
        <f t="shared" si="75"/>
        <v>0</v>
      </c>
      <c r="JM171" s="117">
        <f t="shared" si="75"/>
        <v>0</v>
      </c>
      <c r="JN171" s="117">
        <f t="shared" si="75"/>
        <v>0</v>
      </c>
      <c r="JO171" s="117">
        <f t="shared" si="75"/>
        <v>0</v>
      </c>
      <c r="JP171" s="117">
        <f t="shared" si="75"/>
        <v>0</v>
      </c>
      <c r="JQ171" s="117">
        <f t="shared" si="75"/>
        <v>0</v>
      </c>
      <c r="JR171" s="117">
        <f t="shared" si="75"/>
        <v>0</v>
      </c>
      <c r="JS171" s="117">
        <f t="shared" si="75"/>
        <v>0</v>
      </c>
      <c r="JT171" s="117">
        <f t="shared" si="75"/>
        <v>0</v>
      </c>
      <c r="JU171" s="117">
        <f t="shared" si="75"/>
        <v>0</v>
      </c>
      <c r="JV171" s="119">
        <f t="shared" si="75"/>
        <v>0</v>
      </c>
      <c r="JW171" s="119">
        <f t="shared" si="65"/>
        <v>0</v>
      </c>
      <c r="JX171" s="247">
        <f t="shared" si="52"/>
        <v>0</v>
      </c>
      <c r="JY171" s="165"/>
      <c r="JZ171" s="164">
        <f t="shared" si="76"/>
        <v>0</v>
      </c>
      <c r="KA171" s="117">
        <f t="shared" si="76"/>
        <v>0</v>
      </c>
      <c r="KB171" s="117">
        <f t="shared" si="76"/>
        <v>0</v>
      </c>
      <c r="KC171" s="117">
        <f t="shared" si="76"/>
        <v>0</v>
      </c>
      <c r="KD171" s="117">
        <f t="shared" si="76"/>
        <v>0</v>
      </c>
      <c r="KE171" s="117">
        <f t="shared" si="76"/>
        <v>0</v>
      </c>
      <c r="KF171" s="117">
        <f t="shared" si="76"/>
        <v>0</v>
      </c>
      <c r="KG171" s="117">
        <f t="shared" si="76"/>
        <v>0</v>
      </c>
      <c r="KH171" s="117">
        <f t="shared" si="76"/>
        <v>0</v>
      </c>
      <c r="KI171" s="117">
        <f t="shared" si="76"/>
        <v>0</v>
      </c>
      <c r="KJ171" s="117">
        <f t="shared" si="76"/>
        <v>0</v>
      </c>
      <c r="KK171" s="117">
        <f t="shared" si="76"/>
        <v>0</v>
      </c>
      <c r="KL171" s="117">
        <f t="shared" si="76"/>
        <v>0</v>
      </c>
      <c r="KM171" s="117">
        <f t="shared" si="76"/>
        <v>0</v>
      </c>
      <c r="KN171" s="117">
        <f t="shared" si="76"/>
        <v>0</v>
      </c>
      <c r="KO171" s="117">
        <f t="shared" si="76"/>
        <v>0</v>
      </c>
      <c r="KP171" s="117">
        <f t="shared" si="76"/>
        <v>0</v>
      </c>
      <c r="KQ171" s="117">
        <f t="shared" si="76"/>
        <v>0</v>
      </c>
      <c r="KR171" s="117">
        <f t="shared" si="76"/>
        <v>0</v>
      </c>
      <c r="KS171" s="117">
        <f t="shared" si="76"/>
        <v>0</v>
      </c>
      <c r="KT171" s="117">
        <f t="shared" si="76"/>
        <v>0</v>
      </c>
      <c r="KU171" s="117">
        <f t="shared" si="76"/>
        <v>0</v>
      </c>
      <c r="KV171" s="117">
        <f t="shared" si="76"/>
        <v>0</v>
      </c>
      <c r="KW171" s="117">
        <f t="shared" si="76"/>
        <v>0</v>
      </c>
      <c r="KX171" s="119">
        <f t="shared" si="76"/>
        <v>0</v>
      </c>
      <c r="KY171" s="119">
        <f t="shared" si="66"/>
        <v>0</v>
      </c>
      <c r="KZ171" s="247">
        <f t="shared" si="54"/>
        <v>0</v>
      </c>
    </row>
    <row r="172" spans="1:312" x14ac:dyDescent="0.25">
      <c r="A172" s="115" t="s">
        <v>55</v>
      </c>
      <c r="B172" s="805" t="s">
        <v>55</v>
      </c>
      <c r="C172" s="806">
        <v>31364</v>
      </c>
      <c r="D172" s="805"/>
      <c r="E172" s="806"/>
      <c r="F172" s="164">
        <f t="shared" si="56"/>
        <v>0</v>
      </c>
      <c r="G172" s="117">
        <f t="shared" si="56"/>
        <v>0</v>
      </c>
      <c r="H172" s="117">
        <f t="shared" si="56"/>
        <v>0</v>
      </c>
      <c r="I172" s="117">
        <f t="shared" si="56"/>
        <v>0</v>
      </c>
      <c r="J172" s="117">
        <f t="shared" si="56"/>
        <v>0</v>
      </c>
      <c r="K172" s="117">
        <f t="shared" si="56"/>
        <v>0</v>
      </c>
      <c r="L172" s="117">
        <f t="shared" si="56"/>
        <v>0</v>
      </c>
      <c r="M172" s="117">
        <f t="shared" si="56"/>
        <v>0</v>
      </c>
      <c r="N172" s="117">
        <f t="shared" si="56"/>
        <v>0</v>
      </c>
      <c r="O172" s="117">
        <f t="shared" si="56"/>
        <v>0</v>
      </c>
      <c r="P172" s="117">
        <f t="shared" si="56"/>
        <v>0</v>
      </c>
      <c r="Q172" s="117">
        <f t="shared" si="56"/>
        <v>0</v>
      </c>
      <c r="R172" s="117">
        <f t="shared" si="56"/>
        <v>0</v>
      </c>
      <c r="S172" s="117">
        <f t="shared" si="56"/>
        <v>0</v>
      </c>
      <c r="T172" s="119">
        <f t="shared" si="56"/>
        <v>0</v>
      </c>
      <c r="U172" s="119">
        <f t="shared" si="56"/>
        <v>0</v>
      </c>
      <c r="V172" s="117">
        <f t="shared" si="56"/>
        <v>0</v>
      </c>
      <c r="W172" s="117">
        <f t="shared" si="56"/>
        <v>0</v>
      </c>
      <c r="X172" s="119">
        <f t="shared" si="56"/>
        <v>0</v>
      </c>
      <c r="Y172" s="119">
        <f t="shared" si="56"/>
        <v>0</v>
      </c>
      <c r="Z172" s="119">
        <f t="shared" si="56"/>
        <v>0</v>
      </c>
      <c r="AA172" s="119">
        <f t="shared" si="56"/>
        <v>0</v>
      </c>
      <c r="AB172" s="119">
        <f t="shared" si="56"/>
        <v>0</v>
      </c>
      <c r="AC172" s="119">
        <f t="shared" si="56"/>
        <v>0</v>
      </c>
      <c r="AD172" s="119">
        <f t="shared" si="56"/>
        <v>0</v>
      </c>
      <c r="AE172" s="119">
        <f t="shared" si="56"/>
        <v>0</v>
      </c>
      <c r="AF172" s="247">
        <f t="shared" si="23"/>
        <v>0</v>
      </c>
      <c r="AG172" s="162"/>
      <c r="AH172" s="164">
        <f t="shared" si="67"/>
        <v>0</v>
      </c>
      <c r="AI172" s="117">
        <f t="shared" si="67"/>
        <v>0</v>
      </c>
      <c r="AJ172" s="117">
        <f t="shared" si="67"/>
        <v>0</v>
      </c>
      <c r="AK172" s="117">
        <f t="shared" si="67"/>
        <v>0</v>
      </c>
      <c r="AL172" s="117">
        <f t="shared" si="67"/>
        <v>0</v>
      </c>
      <c r="AM172" s="117">
        <f t="shared" si="67"/>
        <v>0</v>
      </c>
      <c r="AN172" s="117">
        <f t="shared" si="67"/>
        <v>0</v>
      </c>
      <c r="AO172" s="117">
        <f t="shared" si="67"/>
        <v>0</v>
      </c>
      <c r="AP172" s="117">
        <f t="shared" si="67"/>
        <v>0</v>
      </c>
      <c r="AQ172" s="117">
        <f t="shared" si="67"/>
        <v>0</v>
      </c>
      <c r="AR172" s="117">
        <f t="shared" si="67"/>
        <v>0</v>
      </c>
      <c r="AS172" s="117">
        <f t="shared" si="67"/>
        <v>0</v>
      </c>
      <c r="AT172" s="117">
        <f t="shared" si="67"/>
        <v>0</v>
      </c>
      <c r="AU172" s="117">
        <f t="shared" si="67"/>
        <v>0</v>
      </c>
      <c r="AV172" s="117">
        <f t="shared" si="67"/>
        <v>0</v>
      </c>
      <c r="AW172" s="117">
        <f t="shared" si="67"/>
        <v>0</v>
      </c>
      <c r="AX172" s="117">
        <f t="shared" si="67"/>
        <v>0</v>
      </c>
      <c r="AY172" s="117">
        <f t="shared" si="67"/>
        <v>0</v>
      </c>
      <c r="AZ172" s="117">
        <f t="shared" si="67"/>
        <v>0</v>
      </c>
      <c r="BA172" s="117">
        <f t="shared" si="67"/>
        <v>0</v>
      </c>
      <c r="BB172" s="117">
        <f t="shared" si="67"/>
        <v>0</v>
      </c>
      <c r="BC172" s="117">
        <f t="shared" si="67"/>
        <v>0</v>
      </c>
      <c r="BD172" s="117">
        <f t="shared" si="67"/>
        <v>0</v>
      </c>
      <c r="BE172" s="117">
        <f t="shared" si="67"/>
        <v>0</v>
      </c>
      <c r="BF172" s="119">
        <f t="shared" si="67"/>
        <v>0</v>
      </c>
      <c r="BG172" s="119">
        <f t="shared" si="57"/>
        <v>0</v>
      </c>
      <c r="BH172" s="247">
        <f t="shared" si="36"/>
        <v>0</v>
      </c>
      <c r="BI172" s="165"/>
      <c r="BJ172" s="164">
        <f t="shared" si="68"/>
        <v>0</v>
      </c>
      <c r="BK172" s="117">
        <f t="shared" si="68"/>
        <v>0</v>
      </c>
      <c r="BL172" s="117">
        <f t="shared" si="68"/>
        <v>0</v>
      </c>
      <c r="BM172" s="117">
        <f t="shared" si="68"/>
        <v>0</v>
      </c>
      <c r="BN172" s="117">
        <f t="shared" si="68"/>
        <v>0</v>
      </c>
      <c r="BO172" s="117">
        <f t="shared" si="68"/>
        <v>0</v>
      </c>
      <c r="BP172" s="117">
        <f t="shared" si="68"/>
        <v>0</v>
      </c>
      <c r="BQ172" s="117">
        <f t="shared" si="68"/>
        <v>0</v>
      </c>
      <c r="BR172" s="117">
        <f t="shared" si="68"/>
        <v>0</v>
      </c>
      <c r="BS172" s="117">
        <f t="shared" si="68"/>
        <v>0</v>
      </c>
      <c r="BT172" s="117">
        <f t="shared" si="68"/>
        <v>0</v>
      </c>
      <c r="BU172" s="117">
        <f t="shared" si="68"/>
        <v>0</v>
      </c>
      <c r="BV172" s="117">
        <f t="shared" si="68"/>
        <v>0</v>
      </c>
      <c r="BW172" s="117">
        <f t="shared" si="68"/>
        <v>0</v>
      </c>
      <c r="BX172" s="117">
        <f t="shared" si="68"/>
        <v>0</v>
      </c>
      <c r="BY172" s="117">
        <f t="shared" si="68"/>
        <v>0</v>
      </c>
      <c r="BZ172" s="117">
        <f t="shared" si="68"/>
        <v>0</v>
      </c>
      <c r="CA172" s="117">
        <f t="shared" si="68"/>
        <v>0</v>
      </c>
      <c r="CB172" s="117">
        <f t="shared" si="68"/>
        <v>0</v>
      </c>
      <c r="CC172" s="117">
        <f t="shared" si="68"/>
        <v>0</v>
      </c>
      <c r="CD172" s="117">
        <f t="shared" si="68"/>
        <v>0</v>
      </c>
      <c r="CE172" s="117">
        <f t="shared" si="68"/>
        <v>0</v>
      </c>
      <c r="CF172" s="117">
        <f t="shared" si="68"/>
        <v>0</v>
      </c>
      <c r="CG172" s="117">
        <f t="shared" si="68"/>
        <v>0</v>
      </c>
      <c r="CH172" s="119">
        <f t="shared" si="68"/>
        <v>0</v>
      </c>
      <c r="CI172" s="119">
        <f t="shared" si="58"/>
        <v>0</v>
      </c>
      <c r="CJ172" s="247">
        <f t="shared" si="38"/>
        <v>0</v>
      </c>
      <c r="CK172" s="165"/>
      <c r="CL172" s="164">
        <f t="shared" si="69"/>
        <v>0</v>
      </c>
      <c r="CM172" s="117">
        <f t="shared" si="69"/>
        <v>0</v>
      </c>
      <c r="CN172" s="117">
        <f t="shared" si="69"/>
        <v>0</v>
      </c>
      <c r="CO172" s="117">
        <f t="shared" si="69"/>
        <v>0</v>
      </c>
      <c r="CP172" s="117">
        <f t="shared" si="69"/>
        <v>0</v>
      </c>
      <c r="CQ172" s="117">
        <f t="shared" si="69"/>
        <v>0</v>
      </c>
      <c r="CR172" s="117">
        <f t="shared" si="69"/>
        <v>0</v>
      </c>
      <c r="CS172" s="117">
        <f t="shared" si="69"/>
        <v>0</v>
      </c>
      <c r="CT172" s="117">
        <f t="shared" si="69"/>
        <v>0</v>
      </c>
      <c r="CU172" s="117">
        <f t="shared" si="69"/>
        <v>0</v>
      </c>
      <c r="CV172" s="117">
        <f t="shared" si="69"/>
        <v>0</v>
      </c>
      <c r="CW172" s="117">
        <f t="shared" si="69"/>
        <v>0</v>
      </c>
      <c r="CX172" s="117">
        <f t="shared" si="69"/>
        <v>0</v>
      </c>
      <c r="CY172" s="117">
        <f t="shared" si="69"/>
        <v>0</v>
      </c>
      <c r="CZ172" s="117">
        <f t="shared" si="69"/>
        <v>0</v>
      </c>
      <c r="DA172" s="117">
        <f t="shared" si="69"/>
        <v>0</v>
      </c>
      <c r="DB172" s="117">
        <f t="shared" si="69"/>
        <v>0</v>
      </c>
      <c r="DC172" s="117">
        <f t="shared" si="69"/>
        <v>0</v>
      </c>
      <c r="DD172" s="117">
        <f t="shared" si="69"/>
        <v>0</v>
      </c>
      <c r="DE172" s="117">
        <f t="shared" si="69"/>
        <v>0</v>
      </c>
      <c r="DF172" s="117">
        <f t="shared" si="69"/>
        <v>0</v>
      </c>
      <c r="DG172" s="117">
        <f t="shared" si="69"/>
        <v>0</v>
      </c>
      <c r="DH172" s="117">
        <f t="shared" si="69"/>
        <v>0</v>
      </c>
      <c r="DI172" s="117">
        <f t="shared" si="69"/>
        <v>0</v>
      </c>
      <c r="DJ172" s="119">
        <f t="shared" si="69"/>
        <v>0</v>
      </c>
      <c r="DK172" s="119">
        <f t="shared" si="59"/>
        <v>0</v>
      </c>
      <c r="DL172" s="247">
        <f t="shared" si="40"/>
        <v>0</v>
      </c>
      <c r="DM172" s="165"/>
      <c r="DN172" s="164">
        <f t="shared" si="70"/>
        <v>0</v>
      </c>
      <c r="DO172" s="117">
        <f t="shared" si="70"/>
        <v>0</v>
      </c>
      <c r="DP172" s="117">
        <f t="shared" si="70"/>
        <v>0</v>
      </c>
      <c r="DQ172" s="117">
        <f t="shared" si="70"/>
        <v>0</v>
      </c>
      <c r="DR172" s="117">
        <f t="shared" si="70"/>
        <v>0</v>
      </c>
      <c r="DS172" s="117">
        <f t="shared" si="70"/>
        <v>0</v>
      </c>
      <c r="DT172" s="117">
        <f t="shared" si="70"/>
        <v>0</v>
      </c>
      <c r="DU172" s="117">
        <f t="shared" si="70"/>
        <v>0</v>
      </c>
      <c r="DV172" s="117">
        <f t="shared" si="70"/>
        <v>0</v>
      </c>
      <c r="DW172" s="117">
        <f t="shared" si="70"/>
        <v>0</v>
      </c>
      <c r="DX172" s="117">
        <f t="shared" si="70"/>
        <v>0</v>
      </c>
      <c r="DY172" s="117">
        <f t="shared" si="70"/>
        <v>0</v>
      </c>
      <c r="DZ172" s="117">
        <f t="shared" si="70"/>
        <v>0</v>
      </c>
      <c r="EA172" s="117">
        <f t="shared" si="70"/>
        <v>0</v>
      </c>
      <c r="EB172" s="117">
        <f t="shared" si="70"/>
        <v>0</v>
      </c>
      <c r="EC172" s="117">
        <f t="shared" si="70"/>
        <v>0</v>
      </c>
      <c r="ED172" s="117">
        <f t="shared" si="70"/>
        <v>0</v>
      </c>
      <c r="EE172" s="117">
        <f t="shared" si="70"/>
        <v>0</v>
      </c>
      <c r="EF172" s="117">
        <f t="shared" si="70"/>
        <v>0</v>
      </c>
      <c r="EG172" s="117">
        <f t="shared" si="70"/>
        <v>0</v>
      </c>
      <c r="EH172" s="117">
        <f t="shared" si="70"/>
        <v>0</v>
      </c>
      <c r="EI172" s="117">
        <f t="shared" si="70"/>
        <v>0</v>
      </c>
      <c r="EJ172" s="117">
        <f t="shared" si="70"/>
        <v>0</v>
      </c>
      <c r="EK172" s="117">
        <f t="shared" si="70"/>
        <v>0</v>
      </c>
      <c r="EL172" s="119">
        <f t="shared" si="70"/>
        <v>0</v>
      </c>
      <c r="EM172" s="119">
        <f t="shared" si="60"/>
        <v>0</v>
      </c>
      <c r="EN172" s="247">
        <f t="shared" si="42"/>
        <v>0</v>
      </c>
      <c r="EO172" s="165"/>
      <c r="EP172" s="164">
        <f t="shared" si="71"/>
        <v>0</v>
      </c>
      <c r="EQ172" s="117">
        <f t="shared" si="71"/>
        <v>0</v>
      </c>
      <c r="ER172" s="117">
        <f t="shared" si="71"/>
        <v>0</v>
      </c>
      <c r="ES172" s="117">
        <f t="shared" si="71"/>
        <v>0</v>
      </c>
      <c r="ET172" s="117">
        <f t="shared" si="71"/>
        <v>0</v>
      </c>
      <c r="EU172" s="117">
        <f t="shared" si="71"/>
        <v>0</v>
      </c>
      <c r="EV172" s="117">
        <f t="shared" si="71"/>
        <v>0</v>
      </c>
      <c r="EW172" s="117">
        <f t="shared" si="71"/>
        <v>0</v>
      </c>
      <c r="EX172" s="117">
        <f t="shared" si="71"/>
        <v>0</v>
      </c>
      <c r="EY172" s="117">
        <f t="shared" si="71"/>
        <v>0</v>
      </c>
      <c r="EZ172" s="117">
        <f t="shared" si="71"/>
        <v>0</v>
      </c>
      <c r="FA172" s="117">
        <f t="shared" si="71"/>
        <v>0</v>
      </c>
      <c r="FB172" s="117">
        <f t="shared" si="71"/>
        <v>0</v>
      </c>
      <c r="FC172" s="117">
        <f t="shared" si="71"/>
        <v>0</v>
      </c>
      <c r="FD172" s="117">
        <f t="shared" si="71"/>
        <v>0</v>
      </c>
      <c r="FE172" s="117">
        <f t="shared" si="71"/>
        <v>0</v>
      </c>
      <c r="FF172" s="117">
        <f t="shared" si="71"/>
        <v>0</v>
      </c>
      <c r="FG172" s="117">
        <f t="shared" si="71"/>
        <v>0</v>
      </c>
      <c r="FH172" s="117">
        <f t="shared" si="71"/>
        <v>0</v>
      </c>
      <c r="FI172" s="117">
        <f t="shared" si="71"/>
        <v>0</v>
      </c>
      <c r="FJ172" s="117">
        <f t="shared" si="71"/>
        <v>0</v>
      </c>
      <c r="FK172" s="117">
        <f t="shared" si="71"/>
        <v>0</v>
      </c>
      <c r="FL172" s="117">
        <f t="shared" si="71"/>
        <v>0</v>
      </c>
      <c r="FM172" s="117">
        <f t="shared" si="71"/>
        <v>0</v>
      </c>
      <c r="FN172" s="119">
        <f t="shared" si="71"/>
        <v>0</v>
      </c>
      <c r="FO172" s="119">
        <f t="shared" si="61"/>
        <v>0</v>
      </c>
      <c r="FP172" s="247">
        <f t="shared" si="44"/>
        <v>0</v>
      </c>
      <c r="FQ172" s="165"/>
      <c r="FR172" s="164">
        <f t="shared" si="72"/>
        <v>0</v>
      </c>
      <c r="FS172" s="117">
        <f t="shared" si="72"/>
        <v>0</v>
      </c>
      <c r="FT172" s="117">
        <f t="shared" si="72"/>
        <v>0</v>
      </c>
      <c r="FU172" s="117">
        <f t="shared" si="72"/>
        <v>0</v>
      </c>
      <c r="FV172" s="117">
        <f t="shared" si="72"/>
        <v>0</v>
      </c>
      <c r="FW172" s="117">
        <f t="shared" si="72"/>
        <v>0</v>
      </c>
      <c r="FX172" s="117">
        <f t="shared" si="72"/>
        <v>0</v>
      </c>
      <c r="FY172" s="117">
        <f t="shared" si="72"/>
        <v>0</v>
      </c>
      <c r="FZ172" s="117">
        <f t="shared" si="72"/>
        <v>0</v>
      </c>
      <c r="GA172" s="117">
        <f t="shared" si="72"/>
        <v>0</v>
      </c>
      <c r="GB172" s="117">
        <f t="shared" si="72"/>
        <v>0</v>
      </c>
      <c r="GC172" s="117">
        <f t="shared" si="72"/>
        <v>0</v>
      </c>
      <c r="GD172" s="117">
        <f t="shared" si="72"/>
        <v>0</v>
      </c>
      <c r="GE172" s="117">
        <f t="shared" si="72"/>
        <v>0</v>
      </c>
      <c r="GF172" s="117">
        <f t="shared" si="72"/>
        <v>0</v>
      </c>
      <c r="GG172" s="117">
        <f t="shared" si="72"/>
        <v>0</v>
      </c>
      <c r="GH172" s="117">
        <f t="shared" si="72"/>
        <v>0</v>
      </c>
      <c r="GI172" s="117">
        <f t="shared" si="72"/>
        <v>0</v>
      </c>
      <c r="GJ172" s="117">
        <f t="shared" si="72"/>
        <v>0</v>
      </c>
      <c r="GK172" s="117">
        <f t="shared" si="72"/>
        <v>0</v>
      </c>
      <c r="GL172" s="117">
        <f t="shared" si="72"/>
        <v>0</v>
      </c>
      <c r="GM172" s="117">
        <f t="shared" si="72"/>
        <v>0</v>
      </c>
      <c r="GN172" s="117">
        <f t="shared" si="72"/>
        <v>0</v>
      </c>
      <c r="GO172" s="117">
        <f t="shared" si="72"/>
        <v>0</v>
      </c>
      <c r="GP172" s="119">
        <f t="shared" si="72"/>
        <v>0</v>
      </c>
      <c r="GQ172" s="119">
        <f t="shared" si="62"/>
        <v>0</v>
      </c>
      <c r="GR172" s="247">
        <f t="shared" si="46"/>
        <v>0</v>
      </c>
      <c r="GS172" s="165"/>
      <c r="GT172" s="164">
        <f t="shared" si="73"/>
        <v>0</v>
      </c>
      <c r="GU172" s="117">
        <f t="shared" si="73"/>
        <v>0</v>
      </c>
      <c r="GV172" s="117">
        <f t="shared" si="73"/>
        <v>0</v>
      </c>
      <c r="GW172" s="117">
        <f t="shared" si="73"/>
        <v>0</v>
      </c>
      <c r="GX172" s="117">
        <f t="shared" si="73"/>
        <v>0</v>
      </c>
      <c r="GY172" s="117">
        <f t="shared" si="73"/>
        <v>0</v>
      </c>
      <c r="GZ172" s="117">
        <f t="shared" si="73"/>
        <v>0</v>
      </c>
      <c r="HA172" s="117">
        <f t="shared" si="73"/>
        <v>0</v>
      </c>
      <c r="HB172" s="117">
        <f t="shared" si="73"/>
        <v>0</v>
      </c>
      <c r="HC172" s="117">
        <f t="shared" si="73"/>
        <v>0</v>
      </c>
      <c r="HD172" s="117">
        <f t="shared" si="73"/>
        <v>0</v>
      </c>
      <c r="HE172" s="117">
        <f t="shared" si="73"/>
        <v>0</v>
      </c>
      <c r="HF172" s="117">
        <f t="shared" si="73"/>
        <v>0</v>
      </c>
      <c r="HG172" s="117">
        <f t="shared" si="73"/>
        <v>0</v>
      </c>
      <c r="HH172" s="117">
        <f t="shared" si="73"/>
        <v>0</v>
      </c>
      <c r="HI172" s="117">
        <f t="shared" si="73"/>
        <v>0</v>
      </c>
      <c r="HJ172" s="117">
        <f t="shared" si="73"/>
        <v>0</v>
      </c>
      <c r="HK172" s="117">
        <f t="shared" si="73"/>
        <v>0</v>
      </c>
      <c r="HL172" s="117">
        <f t="shared" si="73"/>
        <v>0</v>
      </c>
      <c r="HM172" s="117">
        <f t="shared" si="73"/>
        <v>0</v>
      </c>
      <c r="HN172" s="117">
        <f t="shared" si="73"/>
        <v>0</v>
      </c>
      <c r="HO172" s="117">
        <f t="shared" si="73"/>
        <v>0</v>
      </c>
      <c r="HP172" s="117">
        <f t="shared" si="73"/>
        <v>0</v>
      </c>
      <c r="HQ172" s="117">
        <f t="shared" si="73"/>
        <v>0</v>
      </c>
      <c r="HR172" s="119">
        <f t="shared" si="73"/>
        <v>0</v>
      </c>
      <c r="HS172" s="119">
        <f t="shared" si="63"/>
        <v>0</v>
      </c>
      <c r="HT172" s="247">
        <f t="shared" si="48"/>
        <v>0</v>
      </c>
      <c r="HU172" s="165"/>
      <c r="HV172" s="164">
        <f t="shared" si="74"/>
        <v>0</v>
      </c>
      <c r="HW172" s="117">
        <f t="shared" si="74"/>
        <v>0</v>
      </c>
      <c r="HX172" s="117">
        <f t="shared" si="74"/>
        <v>0</v>
      </c>
      <c r="HY172" s="117">
        <f t="shared" si="74"/>
        <v>0</v>
      </c>
      <c r="HZ172" s="117">
        <f t="shared" si="74"/>
        <v>0</v>
      </c>
      <c r="IA172" s="117">
        <f t="shared" si="74"/>
        <v>0</v>
      </c>
      <c r="IB172" s="117">
        <f t="shared" si="74"/>
        <v>0</v>
      </c>
      <c r="IC172" s="117">
        <f t="shared" si="74"/>
        <v>0</v>
      </c>
      <c r="ID172" s="117">
        <f t="shared" si="74"/>
        <v>0</v>
      </c>
      <c r="IE172" s="117">
        <f t="shared" si="74"/>
        <v>0</v>
      </c>
      <c r="IF172" s="117">
        <f t="shared" si="74"/>
        <v>0</v>
      </c>
      <c r="IG172" s="117">
        <f t="shared" si="74"/>
        <v>0</v>
      </c>
      <c r="IH172" s="117">
        <f t="shared" si="74"/>
        <v>0</v>
      </c>
      <c r="II172" s="117">
        <f t="shared" si="74"/>
        <v>0</v>
      </c>
      <c r="IJ172" s="117">
        <f t="shared" si="74"/>
        <v>0</v>
      </c>
      <c r="IK172" s="117">
        <f t="shared" si="74"/>
        <v>0</v>
      </c>
      <c r="IL172" s="117">
        <f t="shared" si="74"/>
        <v>0</v>
      </c>
      <c r="IM172" s="117">
        <f t="shared" si="74"/>
        <v>0</v>
      </c>
      <c r="IN172" s="117">
        <f t="shared" si="74"/>
        <v>0</v>
      </c>
      <c r="IO172" s="117">
        <f t="shared" si="74"/>
        <v>0</v>
      </c>
      <c r="IP172" s="117">
        <f t="shared" si="74"/>
        <v>0</v>
      </c>
      <c r="IQ172" s="117">
        <f t="shared" si="74"/>
        <v>0</v>
      </c>
      <c r="IR172" s="117">
        <f t="shared" si="74"/>
        <v>0</v>
      </c>
      <c r="IS172" s="117">
        <f t="shared" si="74"/>
        <v>0</v>
      </c>
      <c r="IT172" s="119">
        <f t="shared" si="74"/>
        <v>0</v>
      </c>
      <c r="IU172" s="119">
        <f t="shared" si="64"/>
        <v>0</v>
      </c>
      <c r="IV172" s="247">
        <f t="shared" si="50"/>
        <v>0</v>
      </c>
      <c r="IW172" s="165"/>
      <c r="IX172" s="164">
        <f t="shared" si="75"/>
        <v>0</v>
      </c>
      <c r="IY172" s="117">
        <f t="shared" si="75"/>
        <v>0</v>
      </c>
      <c r="IZ172" s="117">
        <f t="shared" si="75"/>
        <v>0</v>
      </c>
      <c r="JA172" s="117">
        <f t="shared" si="75"/>
        <v>0</v>
      </c>
      <c r="JB172" s="117">
        <f t="shared" si="75"/>
        <v>0</v>
      </c>
      <c r="JC172" s="117">
        <f t="shared" si="75"/>
        <v>0</v>
      </c>
      <c r="JD172" s="117">
        <f t="shared" si="75"/>
        <v>0</v>
      </c>
      <c r="JE172" s="117">
        <f t="shared" si="75"/>
        <v>0</v>
      </c>
      <c r="JF172" s="117">
        <f t="shared" si="75"/>
        <v>0</v>
      </c>
      <c r="JG172" s="117">
        <f t="shared" si="75"/>
        <v>0</v>
      </c>
      <c r="JH172" s="117">
        <f t="shared" si="75"/>
        <v>0</v>
      </c>
      <c r="JI172" s="117">
        <f t="shared" si="75"/>
        <v>0</v>
      </c>
      <c r="JJ172" s="117">
        <f t="shared" si="75"/>
        <v>0</v>
      </c>
      <c r="JK172" s="117">
        <f t="shared" si="75"/>
        <v>0</v>
      </c>
      <c r="JL172" s="117">
        <f t="shared" si="75"/>
        <v>0</v>
      </c>
      <c r="JM172" s="117">
        <f t="shared" si="75"/>
        <v>0</v>
      </c>
      <c r="JN172" s="117">
        <f t="shared" si="75"/>
        <v>0</v>
      </c>
      <c r="JO172" s="117">
        <f t="shared" si="75"/>
        <v>0</v>
      </c>
      <c r="JP172" s="117">
        <f t="shared" si="75"/>
        <v>0</v>
      </c>
      <c r="JQ172" s="117">
        <f t="shared" si="75"/>
        <v>0</v>
      </c>
      <c r="JR172" s="117">
        <f t="shared" si="75"/>
        <v>0</v>
      </c>
      <c r="JS172" s="117">
        <f t="shared" si="75"/>
        <v>0</v>
      </c>
      <c r="JT172" s="117">
        <f t="shared" si="75"/>
        <v>0</v>
      </c>
      <c r="JU172" s="117">
        <f t="shared" si="75"/>
        <v>0</v>
      </c>
      <c r="JV172" s="119">
        <f t="shared" si="75"/>
        <v>0</v>
      </c>
      <c r="JW172" s="119">
        <f t="shared" si="65"/>
        <v>0</v>
      </c>
      <c r="JX172" s="247">
        <f t="shared" si="52"/>
        <v>0</v>
      </c>
      <c r="JY172" s="165"/>
      <c r="JZ172" s="164">
        <f t="shared" si="76"/>
        <v>0</v>
      </c>
      <c r="KA172" s="117">
        <f t="shared" si="76"/>
        <v>0</v>
      </c>
      <c r="KB172" s="117">
        <f t="shared" si="76"/>
        <v>0</v>
      </c>
      <c r="KC172" s="117">
        <f t="shared" si="76"/>
        <v>0</v>
      </c>
      <c r="KD172" s="117">
        <f t="shared" si="76"/>
        <v>0</v>
      </c>
      <c r="KE172" s="117">
        <f t="shared" si="76"/>
        <v>0</v>
      </c>
      <c r="KF172" s="117">
        <f t="shared" si="76"/>
        <v>0</v>
      </c>
      <c r="KG172" s="117">
        <f t="shared" si="76"/>
        <v>0</v>
      </c>
      <c r="KH172" s="117">
        <f t="shared" si="76"/>
        <v>0</v>
      </c>
      <c r="KI172" s="117">
        <f t="shared" si="76"/>
        <v>0</v>
      </c>
      <c r="KJ172" s="117">
        <f t="shared" si="76"/>
        <v>0</v>
      </c>
      <c r="KK172" s="117">
        <f t="shared" si="76"/>
        <v>0</v>
      </c>
      <c r="KL172" s="117">
        <f t="shared" si="76"/>
        <v>0</v>
      </c>
      <c r="KM172" s="117">
        <f t="shared" si="76"/>
        <v>0</v>
      </c>
      <c r="KN172" s="117">
        <f t="shared" si="76"/>
        <v>0</v>
      </c>
      <c r="KO172" s="117">
        <f t="shared" si="76"/>
        <v>0</v>
      </c>
      <c r="KP172" s="117">
        <f t="shared" si="76"/>
        <v>0</v>
      </c>
      <c r="KQ172" s="117">
        <f t="shared" si="76"/>
        <v>0</v>
      </c>
      <c r="KR172" s="117">
        <f t="shared" si="76"/>
        <v>0</v>
      </c>
      <c r="KS172" s="117">
        <f t="shared" si="76"/>
        <v>0</v>
      </c>
      <c r="KT172" s="117">
        <f t="shared" si="76"/>
        <v>0</v>
      </c>
      <c r="KU172" s="117">
        <f t="shared" si="76"/>
        <v>0</v>
      </c>
      <c r="KV172" s="117">
        <f t="shared" si="76"/>
        <v>0</v>
      </c>
      <c r="KW172" s="117">
        <f t="shared" si="76"/>
        <v>0</v>
      </c>
      <c r="KX172" s="119">
        <f t="shared" si="76"/>
        <v>0</v>
      </c>
      <c r="KY172" s="119">
        <f t="shared" si="66"/>
        <v>0</v>
      </c>
      <c r="KZ172" s="247">
        <f t="shared" si="54"/>
        <v>0</v>
      </c>
    </row>
    <row r="173" spans="1:312" x14ac:dyDescent="0.25">
      <c r="A173" s="115" t="s">
        <v>56</v>
      </c>
      <c r="B173" s="805" t="s">
        <v>56</v>
      </c>
      <c r="C173" s="806">
        <v>21410</v>
      </c>
      <c r="D173" s="805"/>
      <c r="E173" s="806"/>
      <c r="F173" s="164">
        <f t="shared" si="56"/>
        <v>0</v>
      </c>
      <c r="G173" s="117">
        <f t="shared" si="56"/>
        <v>0</v>
      </c>
      <c r="H173" s="117">
        <f t="shared" si="56"/>
        <v>0</v>
      </c>
      <c r="I173" s="117">
        <f t="shared" si="56"/>
        <v>0</v>
      </c>
      <c r="J173" s="117">
        <f t="shared" si="56"/>
        <v>0</v>
      </c>
      <c r="K173" s="117">
        <f t="shared" si="56"/>
        <v>0</v>
      </c>
      <c r="L173" s="117">
        <f t="shared" si="56"/>
        <v>0</v>
      </c>
      <c r="M173" s="117">
        <f t="shared" si="56"/>
        <v>0</v>
      </c>
      <c r="N173" s="117">
        <f t="shared" si="56"/>
        <v>0</v>
      </c>
      <c r="O173" s="117">
        <f t="shared" si="56"/>
        <v>0</v>
      </c>
      <c r="P173" s="117">
        <f t="shared" si="56"/>
        <v>0</v>
      </c>
      <c r="Q173" s="117">
        <f t="shared" si="56"/>
        <v>0</v>
      </c>
      <c r="R173" s="117">
        <f t="shared" si="56"/>
        <v>0</v>
      </c>
      <c r="S173" s="117">
        <f t="shared" si="56"/>
        <v>0</v>
      </c>
      <c r="T173" s="119">
        <f t="shared" si="56"/>
        <v>0</v>
      </c>
      <c r="U173" s="119">
        <f t="shared" si="56"/>
        <v>0</v>
      </c>
      <c r="V173" s="117">
        <f t="shared" si="56"/>
        <v>0</v>
      </c>
      <c r="W173" s="117">
        <f t="shared" si="56"/>
        <v>0</v>
      </c>
      <c r="X173" s="119">
        <f t="shared" si="56"/>
        <v>0</v>
      </c>
      <c r="Y173" s="119">
        <f t="shared" si="56"/>
        <v>0</v>
      </c>
      <c r="Z173" s="119">
        <f t="shared" si="56"/>
        <v>0</v>
      </c>
      <c r="AA173" s="119">
        <f t="shared" ref="AA173:AE173" si="77">AA105*AA139</f>
        <v>0</v>
      </c>
      <c r="AB173" s="119">
        <f t="shared" si="77"/>
        <v>0</v>
      </c>
      <c r="AC173" s="119">
        <f t="shared" si="77"/>
        <v>0</v>
      </c>
      <c r="AD173" s="119">
        <f t="shared" si="77"/>
        <v>0</v>
      </c>
      <c r="AE173" s="119">
        <f t="shared" si="77"/>
        <v>0</v>
      </c>
      <c r="AF173" s="247">
        <f t="shared" si="23"/>
        <v>0</v>
      </c>
      <c r="AG173" s="162"/>
      <c r="AH173" s="164">
        <f t="shared" si="67"/>
        <v>0</v>
      </c>
      <c r="AI173" s="117">
        <f t="shared" si="67"/>
        <v>0</v>
      </c>
      <c r="AJ173" s="117">
        <f t="shared" si="67"/>
        <v>0</v>
      </c>
      <c r="AK173" s="117">
        <f t="shared" si="67"/>
        <v>0</v>
      </c>
      <c r="AL173" s="117">
        <f t="shared" si="67"/>
        <v>0</v>
      </c>
      <c r="AM173" s="117">
        <f t="shared" si="67"/>
        <v>0</v>
      </c>
      <c r="AN173" s="117">
        <f t="shared" si="67"/>
        <v>0</v>
      </c>
      <c r="AO173" s="117">
        <f t="shared" si="67"/>
        <v>0</v>
      </c>
      <c r="AP173" s="117">
        <f t="shared" si="67"/>
        <v>0</v>
      </c>
      <c r="AQ173" s="117">
        <f t="shared" si="67"/>
        <v>0</v>
      </c>
      <c r="AR173" s="117">
        <f t="shared" si="67"/>
        <v>0</v>
      </c>
      <c r="AS173" s="117">
        <f t="shared" si="67"/>
        <v>0</v>
      </c>
      <c r="AT173" s="117">
        <f t="shared" si="67"/>
        <v>0</v>
      </c>
      <c r="AU173" s="117">
        <f t="shared" si="67"/>
        <v>0</v>
      </c>
      <c r="AV173" s="117">
        <f t="shared" si="67"/>
        <v>0</v>
      </c>
      <c r="AW173" s="117">
        <f t="shared" si="67"/>
        <v>0</v>
      </c>
      <c r="AX173" s="117">
        <f t="shared" si="67"/>
        <v>0</v>
      </c>
      <c r="AY173" s="117">
        <f t="shared" si="67"/>
        <v>0</v>
      </c>
      <c r="AZ173" s="117">
        <f t="shared" si="67"/>
        <v>0</v>
      </c>
      <c r="BA173" s="117">
        <f t="shared" si="67"/>
        <v>0</v>
      </c>
      <c r="BB173" s="117">
        <f t="shared" si="67"/>
        <v>0</v>
      </c>
      <c r="BC173" s="117">
        <f t="shared" si="67"/>
        <v>0</v>
      </c>
      <c r="BD173" s="117">
        <f t="shared" si="67"/>
        <v>0</v>
      </c>
      <c r="BE173" s="117">
        <f t="shared" si="67"/>
        <v>0</v>
      </c>
      <c r="BF173" s="119">
        <f t="shared" si="67"/>
        <v>0</v>
      </c>
      <c r="BG173" s="119">
        <f t="shared" si="57"/>
        <v>0</v>
      </c>
      <c r="BH173" s="247">
        <f t="shared" si="36"/>
        <v>0</v>
      </c>
      <c r="BI173" s="165"/>
      <c r="BJ173" s="164">
        <f t="shared" si="68"/>
        <v>0</v>
      </c>
      <c r="BK173" s="117">
        <f t="shared" si="68"/>
        <v>0</v>
      </c>
      <c r="BL173" s="117">
        <f t="shared" si="68"/>
        <v>0</v>
      </c>
      <c r="BM173" s="117">
        <f t="shared" si="68"/>
        <v>0</v>
      </c>
      <c r="BN173" s="117">
        <f t="shared" si="68"/>
        <v>0</v>
      </c>
      <c r="BO173" s="117">
        <f t="shared" si="68"/>
        <v>0</v>
      </c>
      <c r="BP173" s="117">
        <f t="shared" si="68"/>
        <v>0</v>
      </c>
      <c r="BQ173" s="117">
        <f t="shared" si="68"/>
        <v>0</v>
      </c>
      <c r="BR173" s="117">
        <f t="shared" si="68"/>
        <v>0</v>
      </c>
      <c r="BS173" s="117">
        <f t="shared" si="68"/>
        <v>0</v>
      </c>
      <c r="BT173" s="117">
        <f t="shared" si="68"/>
        <v>0</v>
      </c>
      <c r="BU173" s="117">
        <f t="shared" si="68"/>
        <v>0</v>
      </c>
      <c r="BV173" s="117">
        <f t="shared" si="68"/>
        <v>0</v>
      </c>
      <c r="BW173" s="117">
        <f t="shared" si="68"/>
        <v>0</v>
      </c>
      <c r="BX173" s="117">
        <f t="shared" si="68"/>
        <v>0</v>
      </c>
      <c r="BY173" s="117">
        <f t="shared" si="68"/>
        <v>0</v>
      </c>
      <c r="BZ173" s="117">
        <f t="shared" si="68"/>
        <v>0</v>
      </c>
      <c r="CA173" s="117">
        <f t="shared" si="68"/>
        <v>0</v>
      </c>
      <c r="CB173" s="117">
        <f t="shared" si="68"/>
        <v>0</v>
      </c>
      <c r="CC173" s="117">
        <f t="shared" si="68"/>
        <v>0</v>
      </c>
      <c r="CD173" s="117">
        <f t="shared" si="68"/>
        <v>0</v>
      </c>
      <c r="CE173" s="117">
        <f t="shared" si="68"/>
        <v>0</v>
      </c>
      <c r="CF173" s="117">
        <f t="shared" si="68"/>
        <v>0</v>
      </c>
      <c r="CG173" s="117">
        <f t="shared" si="68"/>
        <v>0</v>
      </c>
      <c r="CH173" s="119">
        <f t="shared" si="68"/>
        <v>0</v>
      </c>
      <c r="CI173" s="119">
        <f t="shared" si="58"/>
        <v>0</v>
      </c>
      <c r="CJ173" s="247">
        <f t="shared" si="38"/>
        <v>0</v>
      </c>
      <c r="CK173" s="165"/>
      <c r="CL173" s="164">
        <f t="shared" si="69"/>
        <v>0</v>
      </c>
      <c r="CM173" s="117">
        <f t="shared" si="69"/>
        <v>0</v>
      </c>
      <c r="CN173" s="117">
        <f t="shared" si="69"/>
        <v>0</v>
      </c>
      <c r="CO173" s="117">
        <f t="shared" si="69"/>
        <v>0</v>
      </c>
      <c r="CP173" s="117">
        <f t="shared" si="69"/>
        <v>0</v>
      </c>
      <c r="CQ173" s="117">
        <f t="shared" si="69"/>
        <v>0</v>
      </c>
      <c r="CR173" s="117">
        <f t="shared" si="69"/>
        <v>0</v>
      </c>
      <c r="CS173" s="117">
        <f t="shared" si="69"/>
        <v>0</v>
      </c>
      <c r="CT173" s="117">
        <f t="shared" si="69"/>
        <v>0</v>
      </c>
      <c r="CU173" s="117">
        <f t="shared" si="69"/>
        <v>0</v>
      </c>
      <c r="CV173" s="117">
        <f t="shared" si="69"/>
        <v>0</v>
      </c>
      <c r="CW173" s="117">
        <f t="shared" si="69"/>
        <v>0</v>
      </c>
      <c r="CX173" s="117">
        <f t="shared" si="69"/>
        <v>0</v>
      </c>
      <c r="CY173" s="117">
        <f t="shared" si="69"/>
        <v>0</v>
      </c>
      <c r="CZ173" s="117">
        <f t="shared" si="69"/>
        <v>0</v>
      </c>
      <c r="DA173" s="117">
        <f t="shared" si="69"/>
        <v>0</v>
      </c>
      <c r="DB173" s="117">
        <f t="shared" si="69"/>
        <v>0</v>
      </c>
      <c r="DC173" s="117">
        <f t="shared" si="69"/>
        <v>0</v>
      </c>
      <c r="DD173" s="117">
        <f t="shared" si="69"/>
        <v>0</v>
      </c>
      <c r="DE173" s="117">
        <f t="shared" si="69"/>
        <v>0</v>
      </c>
      <c r="DF173" s="117">
        <f t="shared" si="69"/>
        <v>0</v>
      </c>
      <c r="DG173" s="117">
        <f t="shared" si="69"/>
        <v>0</v>
      </c>
      <c r="DH173" s="117">
        <f t="shared" si="69"/>
        <v>0</v>
      </c>
      <c r="DI173" s="117">
        <f t="shared" si="69"/>
        <v>0</v>
      </c>
      <c r="DJ173" s="119">
        <f t="shared" si="69"/>
        <v>0</v>
      </c>
      <c r="DK173" s="119">
        <f t="shared" si="59"/>
        <v>0</v>
      </c>
      <c r="DL173" s="247">
        <f t="shared" si="40"/>
        <v>0</v>
      </c>
      <c r="DM173" s="165"/>
      <c r="DN173" s="164">
        <f t="shared" si="70"/>
        <v>0</v>
      </c>
      <c r="DO173" s="117">
        <f t="shared" si="70"/>
        <v>0</v>
      </c>
      <c r="DP173" s="117">
        <f t="shared" si="70"/>
        <v>0</v>
      </c>
      <c r="DQ173" s="117">
        <f t="shared" si="70"/>
        <v>0</v>
      </c>
      <c r="DR173" s="117">
        <f t="shared" si="70"/>
        <v>0</v>
      </c>
      <c r="DS173" s="117">
        <f t="shared" si="70"/>
        <v>0</v>
      </c>
      <c r="DT173" s="117">
        <f t="shared" si="70"/>
        <v>0</v>
      </c>
      <c r="DU173" s="117">
        <f t="shared" si="70"/>
        <v>0</v>
      </c>
      <c r="DV173" s="117">
        <f t="shared" si="70"/>
        <v>0</v>
      </c>
      <c r="DW173" s="117">
        <f t="shared" si="70"/>
        <v>0</v>
      </c>
      <c r="DX173" s="117">
        <f t="shared" si="70"/>
        <v>0</v>
      </c>
      <c r="DY173" s="117">
        <f t="shared" si="70"/>
        <v>0</v>
      </c>
      <c r="DZ173" s="117">
        <f t="shared" si="70"/>
        <v>0</v>
      </c>
      <c r="EA173" s="117">
        <f t="shared" si="70"/>
        <v>0</v>
      </c>
      <c r="EB173" s="117">
        <f t="shared" si="70"/>
        <v>0</v>
      </c>
      <c r="EC173" s="117">
        <f t="shared" si="70"/>
        <v>0</v>
      </c>
      <c r="ED173" s="117">
        <f t="shared" si="70"/>
        <v>0</v>
      </c>
      <c r="EE173" s="117">
        <f t="shared" si="70"/>
        <v>0</v>
      </c>
      <c r="EF173" s="117">
        <f t="shared" si="70"/>
        <v>0</v>
      </c>
      <c r="EG173" s="117">
        <f t="shared" si="70"/>
        <v>0</v>
      </c>
      <c r="EH173" s="117">
        <f t="shared" si="70"/>
        <v>0</v>
      </c>
      <c r="EI173" s="117">
        <f t="shared" si="70"/>
        <v>0</v>
      </c>
      <c r="EJ173" s="117">
        <f t="shared" si="70"/>
        <v>0</v>
      </c>
      <c r="EK173" s="117">
        <f t="shared" si="70"/>
        <v>0</v>
      </c>
      <c r="EL173" s="119">
        <f t="shared" si="70"/>
        <v>0</v>
      </c>
      <c r="EM173" s="119">
        <f t="shared" si="60"/>
        <v>0</v>
      </c>
      <c r="EN173" s="247">
        <f t="shared" si="42"/>
        <v>0</v>
      </c>
      <c r="EO173" s="165"/>
      <c r="EP173" s="164">
        <f t="shared" si="71"/>
        <v>0</v>
      </c>
      <c r="EQ173" s="117">
        <f t="shared" si="71"/>
        <v>0</v>
      </c>
      <c r="ER173" s="117">
        <f t="shared" si="71"/>
        <v>0</v>
      </c>
      <c r="ES173" s="117">
        <f t="shared" si="71"/>
        <v>0</v>
      </c>
      <c r="ET173" s="117">
        <f t="shared" si="71"/>
        <v>0</v>
      </c>
      <c r="EU173" s="117">
        <f t="shared" si="71"/>
        <v>0</v>
      </c>
      <c r="EV173" s="117">
        <f t="shared" si="71"/>
        <v>0</v>
      </c>
      <c r="EW173" s="117">
        <f t="shared" si="71"/>
        <v>0</v>
      </c>
      <c r="EX173" s="117">
        <f t="shared" si="71"/>
        <v>0</v>
      </c>
      <c r="EY173" s="117">
        <f t="shared" si="71"/>
        <v>0</v>
      </c>
      <c r="EZ173" s="117">
        <f t="shared" si="71"/>
        <v>0</v>
      </c>
      <c r="FA173" s="117">
        <f t="shared" si="71"/>
        <v>0</v>
      </c>
      <c r="FB173" s="117">
        <f t="shared" si="71"/>
        <v>0</v>
      </c>
      <c r="FC173" s="117">
        <f t="shared" si="71"/>
        <v>0</v>
      </c>
      <c r="FD173" s="117">
        <f t="shared" si="71"/>
        <v>0</v>
      </c>
      <c r="FE173" s="117">
        <f t="shared" si="71"/>
        <v>0</v>
      </c>
      <c r="FF173" s="117">
        <f t="shared" si="71"/>
        <v>0</v>
      </c>
      <c r="FG173" s="117">
        <f t="shared" si="71"/>
        <v>0</v>
      </c>
      <c r="FH173" s="117">
        <f t="shared" si="71"/>
        <v>0</v>
      </c>
      <c r="FI173" s="117">
        <f t="shared" si="71"/>
        <v>0</v>
      </c>
      <c r="FJ173" s="117">
        <f t="shared" si="71"/>
        <v>0</v>
      </c>
      <c r="FK173" s="117">
        <f t="shared" si="71"/>
        <v>0</v>
      </c>
      <c r="FL173" s="117">
        <f t="shared" si="71"/>
        <v>0</v>
      </c>
      <c r="FM173" s="117">
        <f t="shared" si="71"/>
        <v>0</v>
      </c>
      <c r="FN173" s="119">
        <f t="shared" si="71"/>
        <v>0</v>
      </c>
      <c r="FO173" s="119">
        <f t="shared" si="61"/>
        <v>0</v>
      </c>
      <c r="FP173" s="247">
        <f t="shared" si="44"/>
        <v>0</v>
      </c>
      <c r="FQ173" s="165"/>
      <c r="FR173" s="164">
        <f t="shared" si="72"/>
        <v>0</v>
      </c>
      <c r="FS173" s="117">
        <f t="shared" si="72"/>
        <v>0</v>
      </c>
      <c r="FT173" s="117">
        <f t="shared" si="72"/>
        <v>0</v>
      </c>
      <c r="FU173" s="117">
        <f t="shared" si="72"/>
        <v>0</v>
      </c>
      <c r="FV173" s="117">
        <f t="shared" si="72"/>
        <v>0</v>
      </c>
      <c r="FW173" s="117">
        <f t="shared" si="72"/>
        <v>0</v>
      </c>
      <c r="FX173" s="117">
        <f t="shared" si="72"/>
        <v>0</v>
      </c>
      <c r="FY173" s="117">
        <f t="shared" si="72"/>
        <v>0</v>
      </c>
      <c r="FZ173" s="117">
        <f t="shared" si="72"/>
        <v>0</v>
      </c>
      <c r="GA173" s="117">
        <f t="shared" si="72"/>
        <v>0</v>
      </c>
      <c r="GB173" s="117">
        <f t="shared" si="72"/>
        <v>0</v>
      </c>
      <c r="GC173" s="117">
        <f t="shared" si="72"/>
        <v>0</v>
      </c>
      <c r="GD173" s="117">
        <f t="shared" si="72"/>
        <v>0</v>
      </c>
      <c r="GE173" s="117">
        <f t="shared" si="72"/>
        <v>0</v>
      </c>
      <c r="GF173" s="117">
        <f t="shared" si="72"/>
        <v>0</v>
      </c>
      <c r="GG173" s="117">
        <f t="shared" si="72"/>
        <v>0</v>
      </c>
      <c r="GH173" s="117">
        <f t="shared" si="72"/>
        <v>0</v>
      </c>
      <c r="GI173" s="117">
        <f t="shared" si="72"/>
        <v>0</v>
      </c>
      <c r="GJ173" s="117">
        <f t="shared" si="72"/>
        <v>0</v>
      </c>
      <c r="GK173" s="117">
        <f t="shared" si="72"/>
        <v>0</v>
      </c>
      <c r="GL173" s="117">
        <f t="shared" si="72"/>
        <v>0</v>
      </c>
      <c r="GM173" s="117">
        <f t="shared" si="72"/>
        <v>0</v>
      </c>
      <c r="GN173" s="117">
        <f t="shared" si="72"/>
        <v>0</v>
      </c>
      <c r="GO173" s="117">
        <f t="shared" si="72"/>
        <v>0</v>
      </c>
      <c r="GP173" s="119">
        <f t="shared" si="72"/>
        <v>0</v>
      </c>
      <c r="GQ173" s="119">
        <f t="shared" si="62"/>
        <v>0</v>
      </c>
      <c r="GR173" s="247">
        <f t="shared" si="46"/>
        <v>0</v>
      </c>
      <c r="GS173" s="165"/>
      <c r="GT173" s="164">
        <f t="shared" si="73"/>
        <v>0</v>
      </c>
      <c r="GU173" s="117">
        <f t="shared" si="73"/>
        <v>0</v>
      </c>
      <c r="GV173" s="117">
        <f t="shared" si="73"/>
        <v>0</v>
      </c>
      <c r="GW173" s="117">
        <f t="shared" si="73"/>
        <v>0</v>
      </c>
      <c r="GX173" s="117">
        <f t="shared" si="73"/>
        <v>0</v>
      </c>
      <c r="GY173" s="117">
        <f t="shared" si="73"/>
        <v>0</v>
      </c>
      <c r="GZ173" s="117">
        <f t="shared" si="73"/>
        <v>0</v>
      </c>
      <c r="HA173" s="117">
        <f t="shared" si="73"/>
        <v>0</v>
      </c>
      <c r="HB173" s="117">
        <f t="shared" si="73"/>
        <v>0</v>
      </c>
      <c r="HC173" s="117">
        <f t="shared" si="73"/>
        <v>0</v>
      </c>
      <c r="HD173" s="117">
        <f t="shared" si="73"/>
        <v>0</v>
      </c>
      <c r="HE173" s="117">
        <f t="shared" si="73"/>
        <v>0</v>
      </c>
      <c r="HF173" s="117">
        <f t="shared" si="73"/>
        <v>0</v>
      </c>
      <c r="HG173" s="117">
        <f t="shared" si="73"/>
        <v>0</v>
      </c>
      <c r="HH173" s="117">
        <f t="shared" si="73"/>
        <v>0</v>
      </c>
      <c r="HI173" s="117">
        <f t="shared" si="73"/>
        <v>0</v>
      </c>
      <c r="HJ173" s="117">
        <f t="shared" si="73"/>
        <v>0</v>
      </c>
      <c r="HK173" s="117">
        <f t="shared" si="73"/>
        <v>0</v>
      </c>
      <c r="HL173" s="117">
        <f t="shared" si="73"/>
        <v>0</v>
      </c>
      <c r="HM173" s="117">
        <f t="shared" si="73"/>
        <v>0</v>
      </c>
      <c r="HN173" s="117">
        <f t="shared" si="73"/>
        <v>0</v>
      </c>
      <c r="HO173" s="117">
        <f t="shared" si="73"/>
        <v>0</v>
      </c>
      <c r="HP173" s="117">
        <f t="shared" si="73"/>
        <v>0</v>
      </c>
      <c r="HQ173" s="117">
        <f t="shared" si="73"/>
        <v>0</v>
      </c>
      <c r="HR173" s="119">
        <f t="shared" si="73"/>
        <v>0</v>
      </c>
      <c r="HS173" s="119">
        <f t="shared" si="63"/>
        <v>0</v>
      </c>
      <c r="HT173" s="247">
        <f t="shared" si="48"/>
        <v>0</v>
      </c>
      <c r="HU173" s="165"/>
      <c r="HV173" s="164">
        <f t="shared" si="74"/>
        <v>0</v>
      </c>
      <c r="HW173" s="117">
        <f t="shared" si="74"/>
        <v>0</v>
      </c>
      <c r="HX173" s="117">
        <f t="shared" si="74"/>
        <v>0</v>
      </c>
      <c r="HY173" s="117">
        <f t="shared" si="74"/>
        <v>0</v>
      </c>
      <c r="HZ173" s="117">
        <f t="shared" si="74"/>
        <v>0</v>
      </c>
      <c r="IA173" s="117">
        <f t="shared" si="74"/>
        <v>0</v>
      </c>
      <c r="IB173" s="117">
        <f t="shared" si="74"/>
        <v>0</v>
      </c>
      <c r="IC173" s="117">
        <f t="shared" si="74"/>
        <v>0</v>
      </c>
      <c r="ID173" s="117">
        <f t="shared" si="74"/>
        <v>0</v>
      </c>
      <c r="IE173" s="117">
        <f t="shared" si="74"/>
        <v>0</v>
      </c>
      <c r="IF173" s="117">
        <f t="shared" si="74"/>
        <v>0</v>
      </c>
      <c r="IG173" s="117">
        <f t="shared" si="74"/>
        <v>0</v>
      </c>
      <c r="IH173" s="117">
        <f t="shared" si="74"/>
        <v>0</v>
      </c>
      <c r="II173" s="117">
        <f t="shared" si="74"/>
        <v>0</v>
      </c>
      <c r="IJ173" s="117">
        <f t="shared" si="74"/>
        <v>0</v>
      </c>
      <c r="IK173" s="117">
        <f t="shared" si="74"/>
        <v>0</v>
      </c>
      <c r="IL173" s="117">
        <f t="shared" si="74"/>
        <v>0</v>
      </c>
      <c r="IM173" s="117">
        <f t="shared" si="74"/>
        <v>0</v>
      </c>
      <c r="IN173" s="117">
        <f t="shared" si="74"/>
        <v>0</v>
      </c>
      <c r="IO173" s="117">
        <f t="shared" si="74"/>
        <v>0</v>
      </c>
      <c r="IP173" s="117">
        <f t="shared" si="74"/>
        <v>0</v>
      </c>
      <c r="IQ173" s="117">
        <f t="shared" si="74"/>
        <v>0</v>
      </c>
      <c r="IR173" s="117">
        <f t="shared" si="74"/>
        <v>0</v>
      </c>
      <c r="IS173" s="117">
        <f t="shared" si="74"/>
        <v>0</v>
      </c>
      <c r="IT173" s="119">
        <f t="shared" si="74"/>
        <v>0</v>
      </c>
      <c r="IU173" s="119">
        <f t="shared" si="64"/>
        <v>0</v>
      </c>
      <c r="IV173" s="247">
        <f t="shared" si="50"/>
        <v>0</v>
      </c>
      <c r="IW173" s="165"/>
      <c r="IX173" s="164">
        <f t="shared" si="75"/>
        <v>0</v>
      </c>
      <c r="IY173" s="117">
        <f t="shared" si="75"/>
        <v>0</v>
      </c>
      <c r="IZ173" s="117">
        <f t="shared" si="75"/>
        <v>0</v>
      </c>
      <c r="JA173" s="117">
        <f t="shared" si="75"/>
        <v>0</v>
      </c>
      <c r="JB173" s="117">
        <f t="shared" si="75"/>
        <v>0</v>
      </c>
      <c r="JC173" s="117">
        <f t="shared" si="75"/>
        <v>0</v>
      </c>
      <c r="JD173" s="117">
        <f t="shared" si="75"/>
        <v>0</v>
      </c>
      <c r="JE173" s="117">
        <f t="shared" si="75"/>
        <v>0</v>
      </c>
      <c r="JF173" s="117">
        <f t="shared" si="75"/>
        <v>0</v>
      </c>
      <c r="JG173" s="117">
        <f t="shared" si="75"/>
        <v>0</v>
      </c>
      <c r="JH173" s="117">
        <f t="shared" si="75"/>
        <v>0</v>
      </c>
      <c r="JI173" s="117">
        <f t="shared" si="75"/>
        <v>0</v>
      </c>
      <c r="JJ173" s="117">
        <f t="shared" si="75"/>
        <v>0</v>
      </c>
      <c r="JK173" s="117">
        <f t="shared" si="75"/>
        <v>0</v>
      </c>
      <c r="JL173" s="117">
        <f t="shared" si="75"/>
        <v>0</v>
      </c>
      <c r="JM173" s="117">
        <f t="shared" si="75"/>
        <v>0</v>
      </c>
      <c r="JN173" s="117">
        <f t="shared" si="75"/>
        <v>0</v>
      </c>
      <c r="JO173" s="117">
        <f t="shared" si="75"/>
        <v>0</v>
      </c>
      <c r="JP173" s="117">
        <f t="shared" si="75"/>
        <v>0</v>
      </c>
      <c r="JQ173" s="117">
        <f t="shared" si="75"/>
        <v>0</v>
      </c>
      <c r="JR173" s="117">
        <f t="shared" si="75"/>
        <v>0</v>
      </c>
      <c r="JS173" s="117">
        <f t="shared" si="75"/>
        <v>0</v>
      </c>
      <c r="JT173" s="117">
        <f t="shared" si="75"/>
        <v>0</v>
      </c>
      <c r="JU173" s="117">
        <f t="shared" si="75"/>
        <v>0</v>
      </c>
      <c r="JV173" s="119">
        <f t="shared" si="75"/>
        <v>0</v>
      </c>
      <c r="JW173" s="119">
        <f t="shared" si="65"/>
        <v>0</v>
      </c>
      <c r="JX173" s="247">
        <f t="shared" si="52"/>
        <v>0</v>
      </c>
      <c r="JY173" s="165"/>
      <c r="JZ173" s="164">
        <f t="shared" si="76"/>
        <v>0</v>
      </c>
      <c r="KA173" s="117">
        <f t="shared" si="76"/>
        <v>0</v>
      </c>
      <c r="KB173" s="117">
        <f t="shared" si="76"/>
        <v>0</v>
      </c>
      <c r="KC173" s="117">
        <f t="shared" si="76"/>
        <v>0</v>
      </c>
      <c r="KD173" s="117">
        <f t="shared" si="76"/>
        <v>0</v>
      </c>
      <c r="KE173" s="117">
        <f t="shared" si="76"/>
        <v>0</v>
      </c>
      <c r="KF173" s="117">
        <f t="shared" si="76"/>
        <v>0</v>
      </c>
      <c r="KG173" s="117">
        <f t="shared" si="76"/>
        <v>0</v>
      </c>
      <c r="KH173" s="117">
        <f t="shared" si="76"/>
        <v>0</v>
      </c>
      <c r="KI173" s="117">
        <f t="shared" si="76"/>
        <v>0</v>
      </c>
      <c r="KJ173" s="117">
        <f t="shared" si="76"/>
        <v>0</v>
      </c>
      <c r="KK173" s="117">
        <f t="shared" si="76"/>
        <v>0</v>
      </c>
      <c r="KL173" s="117">
        <f t="shared" si="76"/>
        <v>0</v>
      </c>
      <c r="KM173" s="117">
        <f t="shared" si="76"/>
        <v>0</v>
      </c>
      <c r="KN173" s="117">
        <f t="shared" si="76"/>
        <v>0</v>
      </c>
      <c r="KO173" s="117">
        <f t="shared" si="76"/>
        <v>0</v>
      </c>
      <c r="KP173" s="117">
        <f t="shared" si="76"/>
        <v>0</v>
      </c>
      <c r="KQ173" s="117">
        <f t="shared" si="76"/>
        <v>0</v>
      </c>
      <c r="KR173" s="117">
        <f t="shared" si="76"/>
        <v>0</v>
      </c>
      <c r="KS173" s="117">
        <f t="shared" si="76"/>
        <v>0</v>
      </c>
      <c r="KT173" s="117">
        <f t="shared" si="76"/>
        <v>0</v>
      </c>
      <c r="KU173" s="117">
        <f t="shared" si="76"/>
        <v>0</v>
      </c>
      <c r="KV173" s="117">
        <f t="shared" si="76"/>
        <v>0</v>
      </c>
      <c r="KW173" s="117">
        <f t="shared" si="76"/>
        <v>0</v>
      </c>
      <c r="KX173" s="119">
        <f t="shared" si="76"/>
        <v>0</v>
      </c>
      <c r="KY173" s="119">
        <f t="shared" si="66"/>
        <v>0</v>
      </c>
      <c r="KZ173" s="247">
        <f t="shared" si="54"/>
        <v>0</v>
      </c>
    </row>
    <row r="174" spans="1:312" x14ac:dyDescent="0.25">
      <c r="A174" s="115" t="s">
        <v>57</v>
      </c>
      <c r="B174" s="805" t="s">
        <v>57</v>
      </c>
      <c r="C174" s="806">
        <v>23980</v>
      </c>
      <c r="D174" s="805"/>
      <c r="E174" s="806"/>
      <c r="F174" s="164">
        <f t="shared" ref="F174:S176" si="78">F106*F140</f>
        <v>0</v>
      </c>
      <c r="G174" s="117">
        <f t="shared" si="78"/>
        <v>0</v>
      </c>
      <c r="H174" s="117">
        <f t="shared" si="78"/>
        <v>0</v>
      </c>
      <c r="I174" s="117">
        <f t="shared" si="78"/>
        <v>0</v>
      </c>
      <c r="J174" s="117">
        <f t="shared" si="78"/>
        <v>0</v>
      </c>
      <c r="K174" s="117">
        <f t="shared" si="78"/>
        <v>0</v>
      </c>
      <c r="L174" s="117">
        <f t="shared" si="78"/>
        <v>0</v>
      </c>
      <c r="M174" s="117">
        <f t="shared" si="78"/>
        <v>0</v>
      </c>
      <c r="N174" s="117">
        <f t="shared" si="78"/>
        <v>0</v>
      </c>
      <c r="O174" s="117">
        <f t="shared" si="78"/>
        <v>0</v>
      </c>
      <c r="P174" s="117">
        <f t="shared" si="78"/>
        <v>0</v>
      </c>
      <c r="Q174" s="117">
        <f t="shared" si="78"/>
        <v>0</v>
      </c>
      <c r="R174" s="117">
        <f t="shared" si="78"/>
        <v>0</v>
      </c>
      <c r="S174" s="117">
        <f t="shared" si="78"/>
        <v>0</v>
      </c>
      <c r="T174" s="119">
        <f t="shared" ref="T174:AE176" si="79">T106*T140</f>
        <v>0</v>
      </c>
      <c r="U174" s="119">
        <f t="shared" si="79"/>
        <v>0</v>
      </c>
      <c r="V174" s="117">
        <f t="shared" si="79"/>
        <v>0</v>
      </c>
      <c r="W174" s="117">
        <f t="shared" si="79"/>
        <v>0</v>
      </c>
      <c r="X174" s="119">
        <f t="shared" si="79"/>
        <v>0</v>
      </c>
      <c r="Y174" s="119">
        <f t="shared" si="79"/>
        <v>0</v>
      </c>
      <c r="Z174" s="119">
        <f t="shared" si="79"/>
        <v>0</v>
      </c>
      <c r="AA174" s="119">
        <f t="shared" si="79"/>
        <v>0</v>
      </c>
      <c r="AB174" s="119">
        <f t="shared" si="79"/>
        <v>0</v>
      </c>
      <c r="AC174" s="119">
        <f t="shared" si="79"/>
        <v>0</v>
      </c>
      <c r="AD174" s="119">
        <f t="shared" si="79"/>
        <v>0</v>
      </c>
      <c r="AE174" s="119">
        <f t="shared" si="79"/>
        <v>0</v>
      </c>
      <c r="AF174" s="247">
        <f t="shared" si="23"/>
        <v>0</v>
      </c>
      <c r="AG174" s="162"/>
      <c r="AH174" s="164">
        <f t="shared" si="67"/>
        <v>0</v>
      </c>
      <c r="AI174" s="117">
        <f t="shared" si="67"/>
        <v>0</v>
      </c>
      <c r="AJ174" s="117">
        <f t="shared" si="67"/>
        <v>0</v>
      </c>
      <c r="AK174" s="117">
        <f t="shared" si="67"/>
        <v>0</v>
      </c>
      <c r="AL174" s="117">
        <f t="shared" si="67"/>
        <v>0</v>
      </c>
      <c r="AM174" s="117">
        <f t="shared" si="67"/>
        <v>0</v>
      </c>
      <c r="AN174" s="117">
        <f t="shared" si="67"/>
        <v>0</v>
      </c>
      <c r="AO174" s="117">
        <f t="shared" si="67"/>
        <v>0</v>
      </c>
      <c r="AP174" s="117">
        <f t="shared" si="67"/>
        <v>0</v>
      </c>
      <c r="AQ174" s="117">
        <f t="shared" si="67"/>
        <v>0</v>
      </c>
      <c r="AR174" s="117">
        <f t="shared" si="67"/>
        <v>0</v>
      </c>
      <c r="AS174" s="117">
        <f t="shared" si="67"/>
        <v>0</v>
      </c>
      <c r="AT174" s="117">
        <f t="shared" si="67"/>
        <v>0</v>
      </c>
      <c r="AU174" s="117">
        <f t="shared" si="67"/>
        <v>0</v>
      </c>
      <c r="AV174" s="117">
        <f t="shared" si="67"/>
        <v>0</v>
      </c>
      <c r="AW174" s="117">
        <f t="shared" si="67"/>
        <v>0</v>
      </c>
      <c r="AX174" s="117">
        <f t="shared" si="67"/>
        <v>0</v>
      </c>
      <c r="AY174" s="117">
        <f t="shared" si="67"/>
        <v>0</v>
      </c>
      <c r="AZ174" s="117">
        <f t="shared" si="67"/>
        <v>0</v>
      </c>
      <c r="BA174" s="117">
        <f t="shared" si="67"/>
        <v>0</v>
      </c>
      <c r="BB174" s="117">
        <f t="shared" si="67"/>
        <v>0</v>
      </c>
      <c r="BC174" s="117">
        <f t="shared" si="67"/>
        <v>0</v>
      </c>
      <c r="BD174" s="117">
        <f t="shared" si="67"/>
        <v>0</v>
      </c>
      <c r="BE174" s="117">
        <f t="shared" si="67"/>
        <v>0</v>
      </c>
      <c r="BF174" s="119">
        <f t="shared" si="67"/>
        <v>0</v>
      </c>
      <c r="BG174" s="119">
        <f t="shared" si="57"/>
        <v>0</v>
      </c>
      <c r="BH174" s="247">
        <f t="shared" si="36"/>
        <v>0</v>
      </c>
      <c r="BI174" s="165"/>
      <c r="BJ174" s="164">
        <f t="shared" si="68"/>
        <v>0</v>
      </c>
      <c r="BK174" s="117">
        <f t="shared" si="68"/>
        <v>0</v>
      </c>
      <c r="BL174" s="117">
        <f t="shared" si="68"/>
        <v>0</v>
      </c>
      <c r="BM174" s="117">
        <f t="shared" si="68"/>
        <v>0</v>
      </c>
      <c r="BN174" s="117">
        <f t="shared" si="68"/>
        <v>0</v>
      </c>
      <c r="BO174" s="117">
        <f t="shared" si="68"/>
        <v>0</v>
      </c>
      <c r="BP174" s="117">
        <f t="shared" si="68"/>
        <v>0</v>
      </c>
      <c r="BQ174" s="117">
        <f t="shared" si="68"/>
        <v>0</v>
      </c>
      <c r="BR174" s="117">
        <f t="shared" si="68"/>
        <v>0</v>
      </c>
      <c r="BS174" s="117">
        <f t="shared" si="68"/>
        <v>0</v>
      </c>
      <c r="BT174" s="117">
        <f t="shared" si="68"/>
        <v>0</v>
      </c>
      <c r="BU174" s="117">
        <f t="shared" si="68"/>
        <v>0</v>
      </c>
      <c r="BV174" s="117">
        <f t="shared" si="68"/>
        <v>0</v>
      </c>
      <c r="BW174" s="117">
        <f t="shared" si="68"/>
        <v>0</v>
      </c>
      <c r="BX174" s="117">
        <f t="shared" si="68"/>
        <v>0</v>
      </c>
      <c r="BY174" s="117">
        <f t="shared" si="68"/>
        <v>0</v>
      </c>
      <c r="BZ174" s="117">
        <f t="shared" si="68"/>
        <v>0</v>
      </c>
      <c r="CA174" s="117">
        <f t="shared" si="68"/>
        <v>0</v>
      </c>
      <c r="CB174" s="117">
        <f t="shared" si="68"/>
        <v>0</v>
      </c>
      <c r="CC174" s="117">
        <f t="shared" si="68"/>
        <v>0</v>
      </c>
      <c r="CD174" s="117">
        <f t="shared" si="68"/>
        <v>0</v>
      </c>
      <c r="CE174" s="117">
        <f t="shared" si="68"/>
        <v>0</v>
      </c>
      <c r="CF174" s="117">
        <f t="shared" si="68"/>
        <v>0</v>
      </c>
      <c r="CG174" s="117">
        <f t="shared" si="68"/>
        <v>0</v>
      </c>
      <c r="CH174" s="119">
        <f t="shared" si="68"/>
        <v>0</v>
      </c>
      <c r="CI174" s="119">
        <f t="shared" si="58"/>
        <v>0</v>
      </c>
      <c r="CJ174" s="247">
        <f t="shared" si="38"/>
        <v>0</v>
      </c>
      <c r="CK174" s="165"/>
      <c r="CL174" s="164">
        <f t="shared" si="69"/>
        <v>0</v>
      </c>
      <c r="CM174" s="117">
        <f t="shared" si="69"/>
        <v>0</v>
      </c>
      <c r="CN174" s="117">
        <f t="shared" si="69"/>
        <v>0</v>
      </c>
      <c r="CO174" s="117">
        <f t="shared" si="69"/>
        <v>0</v>
      </c>
      <c r="CP174" s="117">
        <f t="shared" si="69"/>
        <v>0</v>
      </c>
      <c r="CQ174" s="117">
        <f t="shared" si="69"/>
        <v>0</v>
      </c>
      <c r="CR174" s="117">
        <f t="shared" si="69"/>
        <v>0</v>
      </c>
      <c r="CS174" s="117">
        <f t="shared" si="69"/>
        <v>0</v>
      </c>
      <c r="CT174" s="117">
        <f t="shared" si="69"/>
        <v>0</v>
      </c>
      <c r="CU174" s="117">
        <f t="shared" si="69"/>
        <v>0</v>
      </c>
      <c r="CV174" s="117">
        <f t="shared" si="69"/>
        <v>0</v>
      </c>
      <c r="CW174" s="117">
        <f t="shared" si="69"/>
        <v>0</v>
      </c>
      <c r="CX174" s="117">
        <f t="shared" si="69"/>
        <v>0</v>
      </c>
      <c r="CY174" s="117">
        <f t="shared" si="69"/>
        <v>0</v>
      </c>
      <c r="CZ174" s="117">
        <f t="shared" si="69"/>
        <v>0</v>
      </c>
      <c r="DA174" s="117">
        <f t="shared" si="69"/>
        <v>0</v>
      </c>
      <c r="DB174" s="117">
        <f t="shared" si="69"/>
        <v>0</v>
      </c>
      <c r="DC174" s="117">
        <f t="shared" si="69"/>
        <v>0</v>
      </c>
      <c r="DD174" s="117">
        <f t="shared" si="69"/>
        <v>0</v>
      </c>
      <c r="DE174" s="117">
        <f t="shared" si="69"/>
        <v>0</v>
      </c>
      <c r="DF174" s="117">
        <f t="shared" si="69"/>
        <v>0</v>
      </c>
      <c r="DG174" s="117">
        <f t="shared" si="69"/>
        <v>0</v>
      </c>
      <c r="DH174" s="117">
        <f t="shared" si="69"/>
        <v>0</v>
      </c>
      <c r="DI174" s="117">
        <f t="shared" si="69"/>
        <v>0</v>
      </c>
      <c r="DJ174" s="119">
        <f t="shared" si="69"/>
        <v>0</v>
      </c>
      <c r="DK174" s="119">
        <f t="shared" si="59"/>
        <v>0</v>
      </c>
      <c r="DL174" s="247">
        <f t="shared" si="40"/>
        <v>0</v>
      </c>
      <c r="DM174" s="165"/>
      <c r="DN174" s="164">
        <f t="shared" si="70"/>
        <v>0</v>
      </c>
      <c r="DO174" s="117">
        <f t="shared" si="70"/>
        <v>0</v>
      </c>
      <c r="DP174" s="117">
        <f t="shared" si="70"/>
        <v>0</v>
      </c>
      <c r="DQ174" s="117">
        <f t="shared" si="70"/>
        <v>0</v>
      </c>
      <c r="DR174" s="117">
        <f t="shared" si="70"/>
        <v>0</v>
      </c>
      <c r="DS174" s="117">
        <f t="shared" si="70"/>
        <v>0</v>
      </c>
      <c r="DT174" s="117">
        <f t="shared" si="70"/>
        <v>0</v>
      </c>
      <c r="DU174" s="117">
        <f t="shared" si="70"/>
        <v>0</v>
      </c>
      <c r="DV174" s="117">
        <f t="shared" si="70"/>
        <v>0</v>
      </c>
      <c r="DW174" s="117">
        <f t="shared" si="70"/>
        <v>0</v>
      </c>
      <c r="DX174" s="117">
        <f t="shared" si="70"/>
        <v>0</v>
      </c>
      <c r="DY174" s="117">
        <f t="shared" si="70"/>
        <v>0</v>
      </c>
      <c r="DZ174" s="117">
        <f t="shared" si="70"/>
        <v>0</v>
      </c>
      <c r="EA174" s="117">
        <f t="shared" si="70"/>
        <v>0</v>
      </c>
      <c r="EB174" s="117">
        <f t="shared" si="70"/>
        <v>0</v>
      </c>
      <c r="EC174" s="117">
        <f t="shared" si="70"/>
        <v>0</v>
      </c>
      <c r="ED174" s="117">
        <f t="shared" si="70"/>
        <v>0</v>
      </c>
      <c r="EE174" s="117">
        <f t="shared" si="70"/>
        <v>0</v>
      </c>
      <c r="EF174" s="117">
        <f t="shared" si="70"/>
        <v>0</v>
      </c>
      <c r="EG174" s="117">
        <f t="shared" si="70"/>
        <v>0</v>
      </c>
      <c r="EH174" s="117">
        <f t="shared" si="70"/>
        <v>0</v>
      </c>
      <c r="EI174" s="117">
        <f t="shared" si="70"/>
        <v>0</v>
      </c>
      <c r="EJ174" s="117">
        <f t="shared" si="70"/>
        <v>0</v>
      </c>
      <c r="EK174" s="117">
        <f t="shared" si="70"/>
        <v>0</v>
      </c>
      <c r="EL174" s="119">
        <f t="shared" si="70"/>
        <v>0</v>
      </c>
      <c r="EM174" s="119">
        <f t="shared" si="60"/>
        <v>0</v>
      </c>
      <c r="EN174" s="247">
        <f t="shared" si="42"/>
        <v>0</v>
      </c>
      <c r="EO174" s="165"/>
      <c r="EP174" s="164">
        <f t="shared" si="71"/>
        <v>0</v>
      </c>
      <c r="EQ174" s="117">
        <f t="shared" si="71"/>
        <v>0</v>
      </c>
      <c r="ER174" s="117">
        <f t="shared" si="71"/>
        <v>0</v>
      </c>
      <c r="ES174" s="117">
        <f t="shared" si="71"/>
        <v>0</v>
      </c>
      <c r="ET174" s="117">
        <f t="shared" si="71"/>
        <v>0</v>
      </c>
      <c r="EU174" s="117">
        <f t="shared" si="71"/>
        <v>0</v>
      </c>
      <c r="EV174" s="117">
        <f t="shared" si="71"/>
        <v>0</v>
      </c>
      <c r="EW174" s="117">
        <f t="shared" si="71"/>
        <v>0</v>
      </c>
      <c r="EX174" s="117">
        <f t="shared" si="71"/>
        <v>0</v>
      </c>
      <c r="EY174" s="117">
        <f t="shared" si="71"/>
        <v>0</v>
      </c>
      <c r="EZ174" s="117">
        <f t="shared" si="71"/>
        <v>0</v>
      </c>
      <c r="FA174" s="117">
        <f t="shared" si="71"/>
        <v>0</v>
      </c>
      <c r="FB174" s="117">
        <f t="shared" si="71"/>
        <v>0</v>
      </c>
      <c r="FC174" s="117">
        <f t="shared" si="71"/>
        <v>0</v>
      </c>
      <c r="FD174" s="117">
        <f t="shared" si="71"/>
        <v>0</v>
      </c>
      <c r="FE174" s="117">
        <f t="shared" si="71"/>
        <v>0</v>
      </c>
      <c r="FF174" s="117">
        <f t="shared" si="71"/>
        <v>0</v>
      </c>
      <c r="FG174" s="117">
        <f t="shared" si="71"/>
        <v>0</v>
      </c>
      <c r="FH174" s="117">
        <f t="shared" si="71"/>
        <v>0</v>
      </c>
      <c r="FI174" s="117">
        <f t="shared" si="71"/>
        <v>0</v>
      </c>
      <c r="FJ174" s="117">
        <f t="shared" si="71"/>
        <v>0</v>
      </c>
      <c r="FK174" s="117">
        <f t="shared" si="71"/>
        <v>0</v>
      </c>
      <c r="FL174" s="117">
        <f t="shared" si="71"/>
        <v>0</v>
      </c>
      <c r="FM174" s="117">
        <f t="shared" si="71"/>
        <v>0</v>
      </c>
      <c r="FN174" s="119">
        <f t="shared" si="71"/>
        <v>0</v>
      </c>
      <c r="FO174" s="119">
        <f t="shared" si="61"/>
        <v>0</v>
      </c>
      <c r="FP174" s="247">
        <f t="shared" si="44"/>
        <v>0</v>
      </c>
      <c r="FQ174" s="165"/>
      <c r="FR174" s="164">
        <f t="shared" si="72"/>
        <v>0</v>
      </c>
      <c r="FS174" s="117">
        <f t="shared" si="72"/>
        <v>0</v>
      </c>
      <c r="FT174" s="117">
        <f t="shared" si="72"/>
        <v>0</v>
      </c>
      <c r="FU174" s="117">
        <f t="shared" si="72"/>
        <v>0</v>
      </c>
      <c r="FV174" s="117">
        <f t="shared" si="72"/>
        <v>0</v>
      </c>
      <c r="FW174" s="117">
        <f t="shared" si="72"/>
        <v>0</v>
      </c>
      <c r="FX174" s="117">
        <f t="shared" si="72"/>
        <v>0</v>
      </c>
      <c r="FY174" s="117">
        <f t="shared" si="72"/>
        <v>0</v>
      </c>
      <c r="FZ174" s="117">
        <f t="shared" si="72"/>
        <v>0</v>
      </c>
      <c r="GA174" s="117">
        <f t="shared" si="72"/>
        <v>0</v>
      </c>
      <c r="GB174" s="117">
        <f t="shared" si="72"/>
        <v>0</v>
      </c>
      <c r="GC174" s="117">
        <f t="shared" si="72"/>
        <v>0</v>
      </c>
      <c r="GD174" s="117">
        <f t="shared" si="72"/>
        <v>0</v>
      </c>
      <c r="GE174" s="117">
        <f t="shared" si="72"/>
        <v>0</v>
      </c>
      <c r="GF174" s="117">
        <f t="shared" si="72"/>
        <v>0</v>
      </c>
      <c r="GG174" s="117">
        <f t="shared" si="72"/>
        <v>0</v>
      </c>
      <c r="GH174" s="117">
        <f t="shared" si="72"/>
        <v>0</v>
      </c>
      <c r="GI174" s="117">
        <f t="shared" si="72"/>
        <v>0</v>
      </c>
      <c r="GJ174" s="117">
        <f t="shared" si="72"/>
        <v>0</v>
      </c>
      <c r="GK174" s="117">
        <f t="shared" si="72"/>
        <v>0</v>
      </c>
      <c r="GL174" s="117">
        <f t="shared" si="72"/>
        <v>0</v>
      </c>
      <c r="GM174" s="117">
        <f t="shared" si="72"/>
        <v>0</v>
      </c>
      <c r="GN174" s="117">
        <f t="shared" si="72"/>
        <v>0</v>
      </c>
      <c r="GO174" s="117">
        <f t="shared" si="72"/>
        <v>0</v>
      </c>
      <c r="GP174" s="119">
        <f t="shared" si="72"/>
        <v>0</v>
      </c>
      <c r="GQ174" s="119">
        <f t="shared" si="62"/>
        <v>0</v>
      </c>
      <c r="GR174" s="247">
        <f t="shared" si="46"/>
        <v>0</v>
      </c>
      <c r="GS174" s="165"/>
      <c r="GT174" s="164">
        <f t="shared" si="73"/>
        <v>0</v>
      </c>
      <c r="GU174" s="117">
        <f t="shared" si="73"/>
        <v>0</v>
      </c>
      <c r="GV174" s="117">
        <f t="shared" si="73"/>
        <v>0</v>
      </c>
      <c r="GW174" s="117">
        <f t="shared" si="73"/>
        <v>0</v>
      </c>
      <c r="GX174" s="117">
        <f t="shared" si="73"/>
        <v>0</v>
      </c>
      <c r="GY174" s="117">
        <f t="shared" si="73"/>
        <v>0</v>
      </c>
      <c r="GZ174" s="117">
        <f t="shared" si="73"/>
        <v>0</v>
      </c>
      <c r="HA174" s="117">
        <f t="shared" si="73"/>
        <v>0</v>
      </c>
      <c r="HB174" s="117">
        <f t="shared" si="73"/>
        <v>0</v>
      </c>
      <c r="HC174" s="117">
        <f t="shared" si="73"/>
        <v>0</v>
      </c>
      <c r="HD174" s="117">
        <f t="shared" si="73"/>
        <v>0</v>
      </c>
      <c r="HE174" s="117">
        <f t="shared" si="73"/>
        <v>0</v>
      </c>
      <c r="HF174" s="117">
        <f t="shared" si="73"/>
        <v>0</v>
      </c>
      <c r="HG174" s="117">
        <f t="shared" si="73"/>
        <v>0</v>
      </c>
      <c r="HH174" s="117">
        <f t="shared" si="73"/>
        <v>0</v>
      </c>
      <c r="HI174" s="117">
        <f t="shared" si="73"/>
        <v>0</v>
      </c>
      <c r="HJ174" s="117">
        <f t="shared" si="73"/>
        <v>0</v>
      </c>
      <c r="HK174" s="117">
        <f t="shared" si="73"/>
        <v>0</v>
      </c>
      <c r="HL174" s="117">
        <f t="shared" si="73"/>
        <v>0</v>
      </c>
      <c r="HM174" s="117">
        <f t="shared" si="73"/>
        <v>0</v>
      </c>
      <c r="HN174" s="117">
        <f t="shared" si="73"/>
        <v>0</v>
      </c>
      <c r="HO174" s="117">
        <f t="shared" si="73"/>
        <v>0</v>
      </c>
      <c r="HP174" s="117">
        <f t="shared" si="73"/>
        <v>0</v>
      </c>
      <c r="HQ174" s="117">
        <f t="shared" si="73"/>
        <v>0</v>
      </c>
      <c r="HR174" s="119">
        <f t="shared" si="73"/>
        <v>0</v>
      </c>
      <c r="HS174" s="119">
        <f t="shared" si="63"/>
        <v>0</v>
      </c>
      <c r="HT174" s="247">
        <f t="shared" si="48"/>
        <v>0</v>
      </c>
      <c r="HU174" s="165"/>
      <c r="HV174" s="164">
        <f t="shared" si="74"/>
        <v>0</v>
      </c>
      <c r="HW174" s="117">
        <f t="shared" si="74"/>
        <v>0</v>
      </c>
      <c r="HX174" s="117">
        <f t="shared" si="74"/>
        <v>0</v>
      </c>
      <c r="HY174" s="117">
        <f t="shared" si="74"/>
        <v>0</v>
      </c>
      <c r="HZ174" s="117">
        <f t="shared" si="74"/>
        <v>0</v>
      </c>
      <c r="IA174" s="117">
        <f t="shared" si="74"/>
        <v>0</v>
      </c>
      <c r="IB174" s="117">
        <f t="shared" si="74"/>
        <v>0</v>
      </c>
      <c r="IC174" s="117">
        <f t="shared" si="74"/>
        <v>0</v>
      </c>
      <c r="ID174" s="117">
        <f t="shared" si="74"/>
        <v>0</v>
      </c>
      <c r="IE174" s="117">
        <f t="shared" si="74"/>
        <v>0</v>
      </c>
      <c r="IF174" s="117">
        <f t="shared" si="74"/>
        <v>0</v>
      </c>
      <c r="IG174" s="117">
        <f t="shared" si="74"/>
        <v>0</v>
      </c>
      <c r="IH174" s="117">
        <f t="shared" si="74"/>
        <v>0</v>
      </c>
      <c r="II174" s="117">
        <f t="shared" si="74"/>
        <v>0</v>
      </c>
      <c r="IJ174" s="117">
        <f t="shared" si="74"/>
        <v>0</v>
      </c>
      <c r="IK174" s="117">
        <f t="shared" si="74"/>
        <v>0</v>
      </c>
      <c r="IL174" s="117">
        <f t="shared" si="74"/>
        <v>0</v>
      </c>
      <c r="IM174" s="117">
        <f t="shared" si="74"/>
        <v>0</v>
      </c>
      <c r="IN174" s="117">
        <f t="shared" si="74"/>
        <v>0</v>
      </c>
      <c r="IO174" s="117">
        <f t="shared" si="74"/>
        <v>0</v>
      </c>
      <c r="IP174" s="117">
        <f t="shared" si="74"/>
        <v>0</v>
      </c>
      <c r="IQ174" s="117">
        <f t="shared" si="74"/>
        <v>0</v>
      </c>
      <c r="IR174" s="117">
        <f t="shared" si="74"/>
        <v>0</v>
      </c>
      <c r="IS174" s="117">
        <f t="shared" si="74"/>
        <v>0</v>
      </c>
      <c r="IT174" s="119">
        <f t="shared" si="74"/>
        <v>0</v>
      </c>
      <c r="IU174" s="119">
        <f t="shared" si="64"/>
        <v>0</v>
      </c>
      <c r="IV174" s="247">
        <f t="shared" si="50"/>
        <v>0</v>
      </c>
      <c r="IW174" s="165"/>
      <c r="IX174" s="164">
        <f t="shared" si="75"/>
        <v>0</v>
      </c>
      <c r="IY174" s="117">
        <f t="shared" si="75"/>
        <v>0</v>
      </c>
      <c r="IZ174" s="117">
        <f t="shared" si="75"/>
        <v>0</v>
      </c>
      <c r="JA174" s="117">
        <f t="shared" si="75"/>
        <v>0</v>
      </c>
      <c r="JB174" s="117">
        <f t="shared" si="75"/>
        <v>0</v>
      </c>
      <c r="JC174" s="117">
        <f t="shared" si="75"/>
        <v>0</v>
      </c>
      <c r="JD174" s="117">
        <f t="shared" si="75"/>
        <v>0</v>
      </c>
      <c r="JE174" s="117">
        <f t="shared" si="75"/>
        <v>0</v>
      </c>
      <c r="JF174" s="117">
        <f t="shared" si="75"/>
        <v>0</v>
      </c>
      <c r="JG174" s="117">
        <f t="shared" si="75"/>
        <v>0</v>
      </c>
      <c r="JH174" s="117">
        <f t="shared" si="75"/>
        <v>0</v>
      </c>
      <c r="JI174" s="117">
        <f t="shared" si="75"/>
        <v>0</v>
      </c>
      <c r="JJ174" s="117">
        <f t="shared" si="75"/>
        <v>0</v>
      </c>
      <c r="JK174" s="117">
        <f t="shared" si="75"/>
        <v>0</v>
      </c>
      <c r="JL174" s="117">
        <f t="shared" si="75"/>
        <v>0</v>
      </c>
      <c r="JM174" s="117">
        <f t="shared" si="75"/>
        <v>0</v>
      </c>
      <c r="JN174" s="117">
        <f t="shared" si="75"/>
        <v>0</v>
      </c>
      <c r="JO174" s="117">
        <f t="shared" si="75"/>
        <v>0</v>
      </c>
      <c r="JP174" s="117">
        <f t="shared" si="75"/>
        <v>0</v>
      </c>
      <c r="JQ174" s="117">
        <f t="shared" si="75"/>
        <v>0</v>
      </c>
      <c r="JR174" s="117">
        <f t="shared" si="75"/>
        <v>0</v>
      </c>
      <c r="JS174" s="117">
        <f t="shared" si="75"/>
        <v>0</v>
      </c>
      <c r="JT174" s="117">
        <f t="shared" si="75"/>
        <v>0</v>
      </c>
      <c r="JU174" s="117">
        <f t="shared" si="75"/>
        <v>0</v>
      </c>
      <c r="JV174" s="119">
        <f t="shared" si="75"/>
        <v>0</v>
      </c>
      <c r="JW174" s="119">
        <f t="shared" si="65"/>
        <v>0</v>
      </c>
      <c r="JX174" s="247">
        <f t="shared" si="52"/>
        <v>0</v>
      </c>
      <c r="JY174" s="165"/>
      <c r="JZ174" s="164">
        <f t="shared" si="76"/>
        <v>0</v>
      </c>
      <c r="KA174" s="117">
        <f t="shared" si="76"/>
        <v>0</v>
      </c>
      <c r="KB174" s="117">
        <f t="shared" si="76"/>
        <v>0</v>
      </c>
      <c r="KC174" s="117">
        <f t="shared" si="76"/>
        <v>0</v>
      </c>
      <c r="KD174" s="117">
        <f t="shared" si="76"/>
        <v>0</v>
      </c>
      <c r="KE174" s="117">
        <f t="shared" si="76"/>
        <v>0</v>
      </c>
      <c r="KF174" s="117">
        <f t="shared" si="76"/>
        <v>0</v>
      </c>
      <c r="KG174" s="117">
        <f t="shared" si="76"/>
        <v>0</v>
      </c>
      <c r="KH174" s="117">
        <f t="shared" si="76"/>
        <v>0</v>
      </c>
      <c r="KI174" s="117">
        <f t="shared" si="76"/>
        <v>0</v>
      </c>
      <c r="KJ174" s="117">
        <f t="shared" si="76"/>
        <v>0</v>
      </c>
      <c r="KK174" s="117">
        <f t="shared" si="76"/>
        <v>0</v>
      </c>
      <c r="KL174" s="117">
        <f t="shared" si="76"/>
        <v>0</v>
      </c>
      <c r="KM174" s="117">
        <f t="shared" si="76"/>
        <v>0</v>
      </c>
      <c r="KN174" s="117">
        <f t="shared" si="76"/>
        <v>0</v>
      </c>
      <c r="KO174" s="117">
        <f t="shared" si="76"/>
        <v>0</v>
      </c>
      <c r="KP174" s="117">
        <f t="shared" si="76"/>
        <v>0</v>
      </c>
      <c r="KQ174" s="117">
        <f t="shared" si="76"/>
        <v>0</v>
      </c>
      <c r="KR174" s="117">
        <f t="shared" si="76"/>
        <v>0</v>
      </c>
      <c r="KS174" s="117">
        <f t="shared" si="76"/>
        <v>0</v>
      </c>
      <c r="KT174" s="117">
        <f t="shared" si="76"/>
        <v>0</v>
      </c>
      <c r="KU174" s="117">
        <f t="shared" si="76"/>
        <v>0</v>
      </c>
      <c r="KV174" s="117">
        <f t="shared" si="76"/>
        <v>0</v>
      </c>
      <c r="KW174" s="117">
        <f t="shared" si="76"/>
        <v>0</v>
      </c>
      <c r="KX174" s="119">
        <f t="shared" si="76"/>
        <v>0</v>
      </c>
      <c r="KY174" s="119">
        <f t="shared" si="66"/>
        <v>0</v>
      </c>
      <c r="KZ174" s="247">
        <f t="shared" si="54"/>
        <v>0</v>
      </c>
    </row>
    <row r="175" spans="1:312" x14ac:dyDescent="0.25">
      <c r="A175" s="115"/>
      <c r="B175" s="82"/>
      <c r="C175" s="83"/>
      <c r="D175" s="82"/>
      <c r="E175" s="83"/>
      <c r="F175" s="164">
        <f t="shared" si="78"/>
        <v>0</v>
      </c>
      <c r="G175" s="117">
        <f t="shared" si="78"/>
        <v>0</v>
      </c>
      <c r="H175" s="117">
        <f t="shared" si="78"/>
        <v>0</v>
      </c>
      <c r="I175" s="117">
        <f t="shared" si="78"/>
        <v>0</v>
      </c>
      <c r="J175" s="117">
        <f t="shared" si="78"/>
        <v>0</v>
      </c>
      <c r="K175" s="117">
        <f t="shared" si="78"/>
        <v>0</v>
      </c>
      <c r="L175" s="117">
        <f t="shared" si="78"/>
        <v>0</v>
      </c>
      <c r="M175" s="117">
        <f t="shared" si="78"/>
        <v>0</v>
      </c>
      <c r="N175" s="117">
        <f t="shared" si="78"/>
        <v>0</v>
      </c>
      <c r="O175" s="117">
        <f t="shared" si="78"/>
        <v>0</v>
      </c>
      <c r="P175" s="117">
        <f t="shared" si="78"/>
        <v>0</v>
      </c>
      <c r="Q175" s="117">
        <f t="shared" si="78"/>
        <v>0</v>
      </c>
      <c r="R175" s="117">
        <f t="shared" si="78"/>
        <v>0</v>
      </c>
      <c r="S175" s="117">
        <f t="shared" si="78"/>
        <v>0</v>
      </c>
      <c r="T175" s="119">
        <f t="shared" si="79"/>
        <v>0</v>
      </c>
      <c r="U175" s="119">
        <f t="shared" si="79"/>
        <v>0</v>
      </c>
      <c r="V175" s="117">
        <f t="shared" si="79"/>
        <v>0</v>
      </c>
      <c r="W175" s="117">
        <f t="shared" si="79"/>
        <v>0</v>
      </c>
      <c r="X175" s="119">
        <f t="shared" si="79"/>
        <v>0</v>
      </c>
      <c r="Y175" s="119">
        <f t="shared" si="79"/>
        <v>0</v>
      </c>
      <c r="Z175" s="119">
        <f t="shared" si="79"/>
        <v>0</v>
      </c>
      <c r="AA175" s="119">
        <f t="shared" si="79"/>
        <v>0</v>
      </c>
      <c r="AB175" s="119">
        <f t="shared" si="79"/>
        <v>0</v>
      </c>
      <c r="AC175" s="119">
        <f t="shared" si="79"/>
        <v>0</v>
      </c>
      <c r="AD175" s="119">
        <f t="shared" si="79"/>
        <v>0</v>
      </c>
      <c r="AE175" s="119">
        <f t="shared" si="79"/>
        <v>0</v>
      </c>
      <c r="AF175" s="247">
        <f t="shared" si="23"/>
        <v>0</v>
      </c>
      <c r="AG175" s="162"/>
      <c r="AH175" s="164">
        <f t="shared" si="67"/>
        <v>0</v>
      </c>
      <c r="AI175" s="117">
        <f t="shared" si="67"/>
        <v>0</v>
      </c>
      <c r="AJ175" s="117">
        <f t="shared" si="67"/>
        <v>0</v>
      </c>
      <c r="AK175" s="117">
        <f t="shared" si="67"/>
        <v>0</v>
      </c>
      <c r="AL175" s="117">
        <f t="shared" si="67"/>
        <v>0</v>
      </c>
      <c r="AM175" s="117">
        <f t="shared" ref="AM175:BF175" si="80">AM107*AM141</f>
        <v>0</v>
      </c>
      <c r="AN175" s="117">
        <f t="shared" si="80"/>
        <v>0</v>
      </c>
      <c r="AO175" s="117">
        <f t="shared" si="80"/>
        <v>0</v>
      </c>
      <c r="AP175" s="117">
        <f t="shared" si="80"/>
        <v>0</v>
      </c>
      <c r="AQ175" s="117">
        <f t="shared" si="80"/>
        <v>0</v>
      </c>
      <c r="AR175" s="117">
        <f t="shared" si="80"/>
        <v>0</v>
      </c>
      <c r="AS175" s="117">
        <f t="shared" si="80"/>
        <v>0</v>
      </c>
      <c r="AT175" s="117">
        <f t="shared" si="80"/>
        <v>0</v>
      </c>
      <c r="AU175" s="117">
        <f t="shared" si="80"/>
        <v>0</v>
      </c>
      <c r="AV175" s="117">
        <f t="shared" si="80"/>
        <v>0</v>
      </c>
      <c r="AW175" s="117">
        <f t="shared" si="80"/>
        <v>0</v>
      </c>
      <c r="AX175" s="117">
        <f t="shared" si="80"/>
        <v>0</v>
      </c>
      <c r="AY175" s="117">
        <f t="shared" si="80"/>
        <v>0</v>
      </c>
      <c r="AZ175" s="117">
        <f t="shared" si="80"/>
        <v>0</v>
      </c>
      <c r="BA175" s="117">
        <f t="shared" si="80"/>
        <v>0</v>
      </c>
      <c r="BB175" s="117">
        <f t="shared" si="80"/>
        <v>0</v>
      </c>
      <c r="BC175" s="117">
        <f t="shared" si="80"/>
        <v>0</v>
      </c>
      <c r="BD175" s="117">
        <f t="shared" si="80"/>
        <v>0</v>
      </c>
      <c r="BE175" s="117">
        <f t="shared" si="80"/>
        <v>0</v>
      </c>
      <c r="BF175" s="119">
        <f t="shared" si="80"/>
        <v>0</v>
      </c>
      <c r="BG175" s="119">
        <f t="shared" si="57"/>
        <v>0</v>
      </c>
      <c r="BH175" s="247">
        <f t="shared" si="36"/>
        <v>0</v>
      </c>
      <c r="BI175" s="165"/>
      <c r="BJ175" s="164">
        <f t="shared" si="68"/>
        <v>0</v>
      </c>
      <c r="BK175" s="117">
        <f t="shared" si="68"/>
        <v>0</v>
      </c>
      <c r="BL175" s="117">
        <f t="shared" si="68"/>
        <v>0</v>
      </c>
      <c r="BM175" s="117">
        <f t="shared" si="68"/>
        <v>0</v>
      </c>
      <c r="BN175" s="117">
        <f t="shared" si="68"/>
        <v>0</v>
      </c>
      <c r="BO175" s="117">
        <f t="shared" ref="BO175:CH175" si="81">BO107*BO141</f>
        <v>0</v>
      </c>
      <c r="BP175" s="117">
        <f t="shared" si="81"/>
        <v>0</v>
      </c>
      <c r="BQ175" s="117">
        <f t="shared" si="81"/>
        <v>0</v>
      </c>
      <c r="BR175" s="117">
        <f t="shared" si="81"/>
        <v>0</v>
      </c>
      <c r="BS175" s="117">
        <f t="shared" si="81"/>
        <v>0</v>
      </c>
      <c r="BT175" s="117">
        <f t="shared" si="81"/>
        <v>0</v>
      </c>
      <c r="BU175" s="117">
        <f t="shared" si="81"/>
        <v>0</v>
      </c>
      <c r="BV175" s="117">
        <f t="shared" si="81"/>
        <v>0</v>
      </c>
      <c r="BW175" s="117">
        <f t="shared" si="81"/>
        <v>0</v>
      </c>
      <c r="BX175" s="117">
        <f t="shared" si="81"/>
        <v>0</v>
      </c>
      <c r="BY175" s="117">
        <f t="shared" si="81"/>
        <v>0</v>
      </c>
      <c r="BZ175" s="117">
        <f t="shared" si="81"/>
        <v>0</v>
      </c>
      <c r="CA175" s="117">
        <f t="shared" si="81"/>
        <v>0</v>
      </c>
      <c r="CB175" s="117">
        <f t="shared" si="81"/>
        <v>0</v>
      </c>
      <c r="CC175" s="117">
        <f t="shared" si="81"/>
        <v>0</v>
      </c>
      <c r="CD175" s="117">
        <f t="shared" si="81"/>
        <v>0</v>
      </c>
      <c r="CE175" s="117">
        <f t="shared" si="81"/>
        <v>0</v>
      </c>
      <c r="CF175" s="117">
        <f t="shared" si="81"/>
        <v>0</v>
      </c>
      <c r="CG175" s="117">
        <f t="shared" si="81"/>
        <v>0</v>
      </c>
      <c r="CH175" s="119">
        <f t="shared" si="81"/>
        <v>0</v>
      </c>
      <c r="CI175" s="119">
        <f t="shared" si="58"/>
        <v>0</v>
      </c>
      <c r="CJ175" s="247">
        <f t="shared" si="38"/>
        <v>0</v>
      </c>
      <c r="CK175" s="165"/>
      <c r="CL175" s="164">
        <f t="shared" si="69"/>
        <v>0</v>
      </c>
      <c r="CM175" s="117">
        <f t="shared" si="69"/>
        <v>0</v>
      </c>
      <c r="CN175" s="117">
        <f t="shared" si="69"/>
        <v>0</v>
      </c>
      <c r="CO175" s="117">
        <f t="shared" si="69"/>
        <v>0</v>
      </c>
      <c r="CP175" s="117">
        <f t="shared" si="69"/>
        <v>0</v>
      </c>
      <c r="CQ175" s="117">
        <f t="shared" ref="CQ175:DJ175" si="82">CQ107*CQ141</f>
        <v>0</v>
      </c>
      <c r="CR175" s="117">
        <f t="shared" si="82"/>
        <v>0</v>
      </c>
      <c r="CS175" s="117">
        <f t="shared" si="82"/>
        <v>0</v>
      </c>
      <c r="CT175" s="117">
        <f t="shared" si="82"/>
        <v>0</v>
      </c>
      <c r="CU175" s="117">
        <f t="shared" si="82"/>
        <v>0</v>
      </c>
      <c r="CV175" s="117">
        <f t="shared" si="82"/>
        <v>0</v>
      </c>
      <c r="CW175" s="117">
        <f t="shared" si="82"/>
        <v>0</v>
      </c>
      <c r="CX175" s="117">
        <f t="shared" si="82"/>
        <v>0</v>
      </c>
      <c r="CY175" s="117">
        <f t="shared" si="82"/>
        <v>0</v>
      </c>
      <c r="CZ175" s="117">
        <f t="shared" si="82"/>
        <v>0</v>
      </c>
      <c r="DA175" s="117">
        <f t="shared" si="82"/>
        <v>0</v>
      </c>
      <c r="DB175" s="117">
        <f t="shared" si="82"/>
        <v>0</v>
      </c>
      <c r="DC175" s="117">
        <f t="shared" si="82"/>
        <v>0</v>
      </c>
      <c r="DD175" s="117">
        <f t="shared" si="82"/>
        <v>0</v>
      </c>
      <c r="DE175" s="117">
        <f t="shared" si="82"/>
        <v>0</v>
      </c>
      <c r="DF175" s="117">
        <f t="shared" si="82"/>
        <v>0</v>
      </c>
      <c r="DG175" s="117">
        <f t="shared" si="82"/>
        <v>0</v>
      </c>
      <c r="DH175" s="117">
        <f t="shared" si="82"/>
        <v>0</v>
      </c>
      <c r="DI175" s="117">
        <f t="shared" si="82"/>
        <v>0</v>
      </c>
      <c r="DJ175" s="119">
        <f t="shared" si="82"/>
        <v>0</v>
      </c>
      <c r="DK175" s="119">
        <f t="shared" si="59"/>
        <v>0</v>
      </c>
      <c r="DL175" s="247">
        <f t="shared" si="40"/>
        <v>0</v>
      </c>
      <c r="DM175" s="165"/>
      <c r="DN175" s="164">
        <f t="shared" si="70"/>
        <v>0</v>
      </c>
      <c r="DO175" s="117">
        <f t="shared" si="70"/>
        <v>0</v>
      </c>
      <c r="DP175" s="117">
        <f t="shared" si="70"/>
        <v>0</v>
      </c>
      <c r="DQ175" s="117">
        <f t="shared" si="70"/>
        <v>0</v>
      </c>
      <c r="DR175" s="117">
        <f t="shared" si="70"/>
        <v>0</v>
      </c>
      <c r="DS175" s="117">
        <f t="shared" ref="DS175:EL175" si="83">DS107*DS141</f>
        <v>0</v>
      </c>
      <c r="DT175" s="117">
        <f t="shared" si="83"/>
        <v>0</v>
      </c>
      <c r="DU175" s="117">
        <f t="shared" si="83"/>
        <v>0</v>
      </c>
      <c r="DV175" s="117">
        <f t="shared" si="83"/>
        <v>0</v>
      </c>
      <c r="DW175" s="117">
        <f t="shared" si="83"/>
        <v>0</v>
      </c>
      <c r="DX175" s="117">
        <f t="shared" si="83"/>
        <v>0</v>
      </c>
      <c r="DY175" s="117">
        <f t="shared" si="83"/>
        <v>0</v>
      </c>
      <c r="DZ175" s="117">
        <f t="shared" si="83"/>
        <v>0</v>
      </c>
      <c r="EA175" s="117">
        <f t="shared" si="83"/>
        <v>0</v>
      </c>
      <c r="EB175" s="117">
        <f t="shared" si="83"/>
        <v>0</v>
      </c>
      <c r="EC175" s="117">
        <f t="shared" si="83"/>
        <v>0</v>
      </c>
      <c r="ED175" s="117">
        <f t="shared" si="83"/>
        <v>0</v>
      </c>
      <c r="EE175" s="117">
        <f t="shared" si="83"/>
        <v>0</v>
      </c>
      <c r="EF175" s="117">
        <f t="shared" si="83"/>
        <v>0</v>
      </c>
      <c r="EG175" s="117">
        <f t="shared" si="83"/>
        <v>0</v>
      </c>
      <c r="EH175" s="117">
        <f t="shared" si="83"/>
        <v>0</v>
      </c>
      <c r="EI175" s="117">
        <f t="shared" si="83"/>
        <v>0</v>
      </c>
      <c r="EJ175" s="117">
        <f t="shared" si="83"/>
        <v>0</v>
      </c>
      <c r="EK175" s="117">
        <f t="shared" si="83"/>
        <v>0</v>
      </c>
      <c r="EL175" s="119">
        <f t="shared" si="83"/>
        <v>0</v>
      </c>
      <c r="EM175" s="119">
        <f t="shared" si="60"/>
        <v>0</v>
      </c>
      <c r="EN175" s="247">
        <f t="shared" si="42"/>
        <v>0</v>
      </c>
      <c r="EO175" s="165"/>
      <c r="EP175" s="164">
        <f t="shared" si="71"/>
        <v>0</v>
      </c>
      <c r="EQ175" s="117">
        <f t="shared" si="71"/>
        <v>0</v>
      </c>
      <c r="ER175" s="117">
        <f t="shared" si="71"/>
        <v>0</v>
      </c>
      <c r="ES175" s="117">
        <f t="shared" si="71"/>
        <v>0</v>
      </c>
      <c r="ET175" s="117">
        <f t="shared" si="71"/>
        <v>0</v>
      </c>
      <c r="EU175" s="117">
        <f t="shared" ref="EU175:FN175" si="84">EU107*EU141</f>
        <v>0</v>
      </c>
      <c r="EV175" s="117">
        <f t="shared" si="84"/>
        <v>0</v>
      </c>
      <c r="EW175" s="117">
        <f t="shared" si="84"/>
        <v>0</v>
      </c>
      <c r="EX175" s="117">
        <f t="shared" si="84"/>
        <v>0</v>
      </c>
      <c r="EY175" s="117">
        <f t="shared" si="84"/>
        <v>0</v>
      </c>
      <c r="EZ175" s="117">
        <f t="shared" si="84"/>
        <v>0</v>
      </c>
      <c r="FA175" s="117">
        <f t="shared" si="84"/>
        <v>0</v>
      </c>
      <c r="FB175" s="117">
        <f t="shared" si="84"/>
        <v>0</v>
      </c>
      <c r="FC175" s="117">
        <f t="shared" si="84"/>
        <v>0</v>
      </c>
      <c r="FD175" s="117">
        <f t="shared" si="84"/>
        <v>0</v>
      </c>
      <c r="FE175" s="117">
        <f t="shared" si="84"/>
        <v>0</v>
      </c>
      <c r="FF175" s="117">
        <f t="shared" si="84"/>
        <v>0</v>
      </c>
      <c r="FG175" s="117">
        <f t="shared" si="84"/>
        <v>0</v>
      </c>
      <c r="FH175" s="117">
        <f t="shared" si="84"/>
        <v>0</v>
      </c>
      <c r="FI175" s="117">
        <f t="shared" si="84"/>
        <v>0</v>
      </c>
      <c r="FJ175" s="117">
        <f t="shared" si="84"/>
        <v>0</v>
      </c>
      <c r="FK175" s="117">
        <f t="shared" si="84"/>
        <v>0</v>
      </c>
      <c r="FL175" s="117">
        <f t="shared" si="84"/>
        <v>0</v>
      </c>
      <c r="FM175" s="117">
        <f t="shared" si="84"/>
        <v>0</v>
      </c>
      <c r="FN175" s="119">
        <f t="shared" si="84"/>
        <v>0</v>
      </c>
      <c r="FO175" s="119">
        <f t="shared" si="61"/>
        <v>0</v>
      </c>
      <c r="FP175" s="247">
        <f t="shared" si="44"/>
        <v>0</v>
      </c>
      <c r="FQ175" s="165"/>
      <c r="FR175" s="164">
        <f t="shared" si="72"/>
        <v>0</v>
      </c>
      <c r="FS175" s="117">
        <f t="shared" si="72"/>
        <v>0</v>
      </c>
      <c r="FT175" s="117">
        <f t="shared" si="72"/>
        <v>0</v>
      </c>
      <c r="FU175" s="117">
        <f t="shared" si="72"/>
        <v>0</v>
      </c>
      <c r="FV175" s="117">
        <f t="shared" si="72"/>
        <v>0</v>
      </c>
      <c r="FW175" s="117">
        <f t="shared" ref="FW175:GP175" si="85">FW107*FW141</f>
        <v>0</v>
      </c>
      <c r="FX175" s="117">
        <f t="shared" si="85"/>
        <v>0</v>
      </c>
      <c r="FY175" s="117">
        <f t="shared" si="85"/>
        <v>0</v>
      </c>
      <c r="FZ175" s="117">
        <f t="shared" si="85"/>
        <v>0</v>
      </c>
      <c r="GA175" s="117">
        <f t="shared" si="85"/>
        <v>0</v>
      </c>
      <c r="GB175" s="117">
        <f t="shared" si="85"/>
        <v>0</v>
      </c>
      <c r="GC175" s="117">
        <f t="shared" si="85"/>
        <v>0</v>
      </c>
      <c r="GD175" s="117">
        <f t="shared" si="85"/>
        <v>0</v>
      </c>
      <c r="GE175" s="117">
        <f t="shared" si="85"/>
        <v>0</v>
      </c>
      <c r="GF175" s="117">
        <f t="shared" si="85"/>
        <v>0</v>
      </c>
      <c r="GG175" s="117">
        <f t="shared" si="85"/>
        <v>0</v>
      </c>
      <c r="GH175" s="117">
        <f t="shared" si="85"/>
        <v>0</v>
      </c>
      <c r="GI175" s="117">
        <f t="shared" si="85"/>
        <v>0</v>
      </c>
      <c r="GJ175" s="117">
        <f t="shared" si="85"/>
        <v>0</v>
      </c>
      <c r="GK175" s="117">
        <f t="shared" si="85"/>
        <v>0</v>
      </c>
      <c r="GL175" s="117">
        <f t="shared" si="85"/>
        <v>0</v>
      </c>
      <c r="GM175" s="117">
        <f t="shared" si="85"/>
        <v>0</v>
      </c>
      <c r="GN175" s="117">
        <f t="shared" si="85"/>
        <v>0</v>
      </c>
      <c r="GO175" s="117">
        <f t="shared" si="85"/>
        <v>0</v>
      </c>
      <c r="GP175" s="119">
        <f t="shared" si="85"/>
        <v>0</v>
      </c>
      <c r="GQ175" s="119">
        <f t="shared" si="62"/>
        <v>0</v>
      </c>
      <c r="GR175" s="247">
        <f t="shared" si="46"/>
        <v>0</v>
      </c>
      <c r="GS175" s="165"/>
      <c r="GT175" s="164">
        <f t="shared" si="73"/>
        <v>0</v>
      </c>
      <c r="GU175" s="117">
        <f t="shared" si="73"/>
        <v>0</v>
      </c>
      <c r="GV175" s="117">
        <f t="shared" si="73"/>
        <v>0</v>
      </c>
      <c r="GW175" s="117">
        <f t="shared" si="73"/>
        <v>0</v>
      </c>
      <c r="GX175" s="117">
        <f t="shared" si="73"/>
        <v>0</v>
      </c>
      <c r="GY175" s="117">
        <f t="shared" ref="GY175:HR175" si="86">GY107*GY141</f>
        <v>0</v>
      </c>
      <c r="GZ175" s="117">
        <f t="shared" si="86"/>
        <v>0</v>
      </c>
      <c r="HA175" s="117">
        <f t="shared" si="86"/>
        <v>0</v>
      </c>
      <c r="HB175" s="117">
        <f t="shared" si="86"/>
        <v>0</v>
      </c>
      <c r="HC175" s="117">
        <f t="shared" si="86"/>
        <v>0</v>
      </c>
      <c r="HD175" s="117">
        <f t="shared" si="86"/>
        <v>0</v>
      </c>
      <c r="HE175" s="117">
        <f t="shared" si="86"/>
        <v>0</v>
      </c>
      <c r="HF175" s="117">
        <f t="shared" si="86"/>
        <v>0</v>
      </c>
      <c r="HG175" s="117">
        <f t="shared" si="86"/>
        <v>0</v>
      </c>
      <c r="HH175" s="117">
        <f t="shared" si="86"/>
        <v>0</v>
      </c>
      <c r="HI175" s="117">
        <f t="shared" si="86"/>
        <v>0</v>
      </c>
      <c r="HJ175" s="117">
        <f t="shared" si="86"/>
        <v>0</v>
      </c>
      <c r="HK175" s="117">
        <f t="shared" si="86"/>
        <v>0</v>
      </c>
      <c r="HL175" s="117">
        <f t="shared" si="86"/>
        <v>0</v>
      </c>
      <c r="HM175" s="117">
        <f t="shared" si="86"/>
        <v>0</v>
      </c>
      <c r="HN175" s="117">
        <f t="shared" si="86"/>
        <v>0</v>
      </c>
      <c r="HO175" s="117">
        <f t="shared" si="86"/>
        <v>0</v>
      </c>
      <c r="HP175" s="117">
        <f t="shared" si="86"/>
        <v>0</v>
      </c>
      <c r="HQ175" s="117">
        <f t="shared" si="86"/>
        <v>0</v>
      </c>
      <c r="HR175" s="119">
        <f t="shared" si="86"/>
        <v>0</v>
      </c>
      <c r="HS175" s="119">
        <f t="shared" si="63"/>
        <v>0</v>
      </c>
      <c r="HT175" s="247">
        <f t="shared" si="48"/>
        <v>0</v>
      </c>
      <c r="HU175" s="165"/>
      <c r="HV175" s="164">
        <f t="shared" si="74"/>
        <v>0</v>
      </c>
      <c r="HW175" s="117">
        <f t="shared" si="74"/>
        <v>0</v>
      </c>
      <c r="HX175" s="117">
        <f t="shared" si="74"/>
        <v>0</v>
      </c>
      <c r="HY175" s="117">
        <f t="shared" si="74"/>
        <v>0</v>
      </c>
      <c r="HZ175" s="117">
        <f t="shared" si="74"/>
        <v>0</v>
      </c>
      <c r="IA175" s="117">
        <f t="shared" ref="IA175:IT175" si="87">IA107*IA141</f>
        <v>0</v>
      </c>
      <c r="IB175" s="117">
        <f t="shared" si="87"/>
        <v>0</v>
      </c>
      <c r="IC175" s="117">
        <f t="shared" si="87"/>
        <v>0</v>
      </c>
      <c r="ID175" s="117">
        <f t="shared" si="87"/>
        <v>0</v>
      </c>
      <c r="IE175" s="117">
        <f t="shared" si="87"/>
        <v>0</v>
      </c>
      <c r="IF175" s="117">
        <f t="shared" si="87"/>
        <v>0</v>
      </c>
      <c r="IG175" s="117">
        <f t="shared" si="87"/>
        <v>0</v>
      </c>
      <c r="IH175" s="117">
        <f t="shared" si="87"/>
        <v>0</v>
      </c>
      <c r="II175" s="117">
        <f t="shared" si="87"/>
        <v>0</v>
      </c>
      <c r="IJ175" s="117">
        <f t="shared" si="87"/>
        <v>0</v>
      </c>
      <c r="IK175" s="117">
        <f t="shared" si="87"/>
        <v>0</v>
      </c>
      <c r="IL175" s="117">
        <f t="shared" si="87"/>
        <v>0</v>
      </c>
      <c r="IM175" s="117">
        <f t="shared" si="87"/>
        <v>0</v>
      </c>
      <c r="IN175" s="117">
        <f t="shared" si="87"/>
        <v>0</v>
      </c>
      <c r="IO175" s="117">
        <f t="shared" si="87"/>
        <v>0</v>
      </c>
      <c r="IP175" s="117">
        <f t="shared" si="87"/>
        <v>0</v>
      </c>
      <c r="IQ175" s="117">
        <f t="shared" si="87"/>
        <v>0</v>
      </c>
      <c r="IR175" s="117">
        <f t="shared" si="87"/>
        <v>0</v>
      </c>
      <c r="IS175" s="117">
        <f t="shared" si="87"/>
        <v>0</v>
      </c>
      <c r="IT175" s="119">
        <f t="shared" si="87"/>
        <v>0</v>
      </c>
      <c r="IU175" s="119">
        <f t="shared" si="64"/>
        <v>0</v>
      </c>
      <c r="IV175" s="247">
        <f t="shared" si="50"/>
        <v>0</v>
      </c>
      <c r="IW175" s="165"/>
      <c r="IX175" s="164">
        <f t="shared" si="75"/>
        <v>0</v>
      </c>
      <c r="IY175" s="117">
        <f t="shared" si="75"/>
        <v>0</v>
      </c>
      <c r="IZ175" s="117">
        <f t="shared" si="75"/>
        <v>0</v>
      </c>
      <c r="JA175" s="117">
        <f t="shared" si="75"/>
        <v>0</v>
      </c>
      <c r="JB175" s="117">
        <f t="shared" si="75"/>
        <v>0</v>
      </c>
      <c r="JC175" s="117">
        <f t="shared" ref="JC175:JV175" si="88">JC107*JC141</f>
        <v>0</v>
      </c>
      <c r="JD175" s="117">
        <f t="shared" si="88"/>
        <v>0</v>
      </c>
      <c r="JE175" s="117">
        <f t="shared" si="88"/>
        <v>0</v>
      </c>
      <c r="JF175" s="117">
        <f t="shared" si="88"/>
        <v>0</v>
      </c>
      <c r="JG175" s="117">
        <f t="shared" si="88"/>
        <v>0</v>
      </c>
      <c r="JH175" s="117">
        <f t="shared" si="88"/>
        <v>0</v>
      </c>
      <c r="JI175" s="117">
        <f t="shared" si="88"/>
        <v>0</v>
      </c>
      <c r="JJ175" s="117">
        <f t="shared" si="88"/>
        <v>0</v>
      </c>
      <c r="JK175" s="117">
        <f t="shared" si="88"/>
        <v>0</v>
      </c>
      <c r="JL175" s="117">
        <f t="shared" si="88"/>
        <v>0</v>
      </c>
      <c r="JM175" s="117">
        <f t="shared" si="88"/>
        <v>0</v>
      </c>
      <c r="JN175" s="117">
        <f t="shared" si="88"/>
        <v>0</v>
      </c>
      <c r="JO175" s="117">
        <f t="shared" si="88"/>
        <v>0</v>
      </c>
      <c r="JP175" s="117">
        <f t="shared" si="88"/>
        <v>0</v>
      </c>
      <c r="JQ175" s="117">
        <f t="shared" si="88"/>
        <v>0</v>
      </c>
      <c r="JR175" s="117">
        <f t="shared" si="88"/>
        <v>0</v>
      </c>
      <c r="JS175" s="117">
        <f t="shared" si="88"/>
        <v>0</v>
      </c>
      <c r="JT175" s="117">
        <f t="shared" si="88"/>
        <v>0</v>
      </c>
      <c r="JU175" s="117">
        <f t="shared" si="88"/>
        <v>0</v>
      </c>
      <c r="JV175" s="119">
        <f t="shared" si="88"/>
        <v>0</v>
      </c>
      <c r="JW175" s="119">
        <f t="shared" si="65"/>
        <v>0</v>
      </c>
      <c r="JX175" s="247">
        <f t="shared" si="52"/>
        <v>0</v>
      </c>
      <c r="JY175" s="165"/>
      <c r="JZ175" s="164">
        <f t="shared" si="76"/>
        <v>0</v>
      </c>
      <c r="KA175" s="117">
        <f t="shared" si="76"/>
        <v>0</v>
      </c>
      <c r="KB175" s="117">
        <f t="shared" si="76"/>
        <v>0</v>
      </c>
      <c r="KC175" s="117">
        <f t="shared" si="76"/>
        <v>0</v>
      </c>
      <c r="KD175" s="117">
        <f t="shared" si="76"/>
        <v>0</v>
      </c>
      <c r="KE175" s="117">
        <f t="shared" ref="KE175:KX175" si="89">KE107*KE141</f>
        <v>0</v>
      </c>
      <c r="KF175" s="117">
        <f t="shared" si="89"/>
        <v>0</v>
      </c>
      <c r="KG175" s="117">
        <f t="shared" si="89"/>
        <v>0</v>
      </c>
      <c r="KH175" s="117">
        <f t="shared" si="89"/>
        <v>0</v>
      </c>
      <c r="KI175" s="117">
        <f t="shared" si="89"/>
        <v>0</v>
      </c>
      <c r="KJ175" s="117">
        <f t="shared" si="89"/>
        <v>0</v>
      </c>
      <c r="KK175" s="117">
        <f t="shared" si="89"/>
        <v>0</v>
      </c>
      <c r="KL175" s="117">
        <f t="shared" si="89"/>
        <v>0</v>
      </c>
      <c r="KM175" s="117">
        <f t="shared" si="89"/>
        <v>0</v>
      </c>
      <c r="KN175" s="117">
        <f t="shared" si="89"/>
        <v>0</v>
      </c>
      <c r="KO175" s="117">
        <f t="shared" si="89"/>
        <v>0</v>
      </c>
      <c r="KP175" s="117">
        <f t="shared" si="89"/>
        <v>0</v>
      </c>
      <c r="KQ175" s="117">
        <f t="shared" si="89"/>
        <v>0</v>
      </c>
      <c r="KR175" s="117">
        <f t="shared" si="89"/>
        <v>0</v>
      </c>
      <c r="KS175" s="117">
        <f t="shared" si="89"/>
        <v>0</v>
      </c>
      <c r="KT175" s="117">
        <f t="shared" si="89"/>
        <v>0</v>
      </c>
      <c r="KU175" s="117">
        <f t="shared" si="89"/>
        <v>0</v>
      </c>
      <c r="KV175" s="117">
        <f t="shared" si="89"/>
        <v>0</v>
      </c>
      <c r="KW175" s="117">
        <f t="shared" si="89"/>
        <v>0</v>
      </c>
      <c r="KX175" s="119">
        <f t="shared" si="89"/>
        <v>0</v>
      </c>
      <c r="KY175" s="119">
        <f t="shared" si="66"/>
        <v>0</v>
      </c>
      <c r="KZ175" s="247">
        <f t="shared" si="54"/>
        <v>0</v>
      </c>
    </row>
    <row r="176" spans="1:312" ht="14.4" thickBot="1" x14ac:dyDescent="0.3">
      <c r="A176" s="115"/>
      <c r="B176" s="82"/>
      <c r="C176" s="83"/>
      <c r="D176" s="82"/>
      <c r="E176" s="83"/>
      <c r="F176" s="167">
        <f t="shared" si="78"/>
        <v>0</v>
      </c>
      <c r="G176" s="168">
        <f t="shared" si="78"/>
        <v>0</v>
      </c>
      <c r="H176" s="168">
        <f t="shared" si="78"/>
        <v>0</v>
      </c>
      <c r="I176" s="168">
        <f t="shared" si="78"/>
        <v>0</v>
      </c>
      <c r="J176" s="168">
        <f t="shared" si="78"/>
        <v>0</v>
      </c>
      <c r="K176" s="168">
        <f t="shared" si="78"/>
        <v>0</v>
      </c>
      <c r="L176" s="168">
        <f t="shared" si="78"/>
        <v>0</v>
      </c>
      <c r="M176" s="168">
        <f t="shared" si="78"/>
        <v>0</v>
      </c>
      <c r="N176" s="168">
        <f t="shared" si="78"/>
        <v>0</v>
      </c>
      <c r="O176" s="168">
        <f t="shared" si="78"/>
        <v>0</v>
      </c>
      <c r="P176" s="168">
        <f t="shared" si="78"/>
        <v>0</v>
      </c>
      <c r="Q176" s="168">
        <f t="shared" si="78"/>
        <v>0</v>
      </c>
      <c r="R176" s="168">
        <f t="shared" si="78"/>
        <v>0</v>
      </c>
      <c r="S176" s="168">
        <f t="shared" si="78"/>
        <v>0</v>
      </c>
      <c r="T176" s="169">
        <f t="shared" si="79"/>
        <v>0</v>
      </c>
      <c r="U176" s="169">
        <f t="shared" si="79"/>
        <v>0</v>
      </c>
      <c r="V176" s="168">
        <f t="shared" si="79"/>
        <v>0</v>
      </c>
      <c r="W176" s="168">
        <f t="shared" si="79"/>
        <v>0</v>
      </c>
      <c r="X176" s="169">
        <f t="shared" si="79"/>
        <v>0</v>
      </c>
      <c r="Y176" s="169">
        <f t="shared" si="79"/>
        <v>0</v>
      </c>
      <c r="Z176" s="169">
        <f t="shared" si="79"/>
        <v>0</v>
      </c>
      <c r="AA176" s="169">
        <f t="shared" si="79"/>
        <v>0</v>
      </c>
      <c r="AB176" s="169">
        <f t="shared" si="79"/>
        <v>0</v>
      </c>
      <c r="AC176" s="169">
        <f t="shared" si="79"/>
        <v>0</v>
      </c>
      <c r="AD176" s="169">
        <f t="shared" si="79"/>
        <v>0</v>
      </c>
      <c r="AE176" s="169">
        <f t="shared" si="79"/>
        <v>0</v>
      </c>
      <c r="AF176" s="249">
        <f t="shared" si="23"/>
        <v>0</v>
      </c>
      <c r="AG176" s="162"/>
      <c r="AH176" s="167">
        <f t="shared" ref="AH176:BF176" si="90">AH108*AH142</f>
        <v>0</v>
      </c>
      <c r="AI176" s="168">
        <f t="shared" si="90"/>
        <v>0</v>
      </c>
      <c r="AJ176" s="168">
        <f t="shared" si="90"/>
        <v>0</v>
      </c>
      <c r="AK176" s="168">
        <f t="shared" si="90"/>
        <v>0</v>
      </c>
      <c r="AL176" s="168">
        <f t="shared" si="90"/>
        <v>0</v>
      </c>
      <c r="AM176" s="168">
        <f t="shared" si="90"/>
        <v>0</v>
      </c>
      <c r="AN176" s="168">
        <f t="shared" si="90"/>
        <v>0</v>
      </c>
      <c r="AO176" s="168">
        <f t="shared" si="90"/>
        <v>0</v>
      </c>
      <c r="AP176" s="168">
        <f t="shared" si="90"/>
        <v>0</v>
      </c>
      <c r="AQ176" s="168">
        <f t="shared" si="90"/>
        <v>0</v>
      </c>
      <c r="AR176" s="168">
        <f t="shared" si="90"/>
        <v>0</v>
      </c>
      <c r="AS176" s="168">
        <f t="shared" si="90"/>
        <v>0</v>
      </c>
      <c r="AT176" s="168">
        <f t="shared" si="90"/>
        <v>0</v>
      </c>
      <c r="AU176" s="168">
        <f t="shared" si="90"/>
        <v>0</v>
      </c>
      <c r="AV176" s="168">
        <f t="shared" si="90"/>
        <v>0</v>
      </c>
      <c r="AW176" s="168">
        <f t="shared" si="90"/>
        <v>0</v>
      </c>
      <c r="AX176" s="168">
        <f t="shared" si="90"/>
        <v>0</v>
      </c>
      <c r="AY176" s="168">
        <f t="shared" si="90"/>
        <v>0</v>
      </c>
      <c r="AZ176" s="168">
        <f t="shared" si="90"/>
        <v>0</v>
      </c>
      <c r="BA176" s="168">
        <f t="shared" si="90"/>
        <v>0</v>
      </c>
      <c r="BB176" s="168">
        <f t="shared" si="90"/>
        <v>0</v>
      </c>
      <c r="BC176" s="168">
        <f t="shared" si="90"/>
        <v>0</v>
      </c>
      <c r="BD176" s="168">
        <f t="shared" si="90"/>
        <v>0</v>
      </c>
      <c r="BE176" s="168">
        <f t="shared" si="90"/>
        <v>0</v>
      </c>
      <c r="BF176" s="169">
        <f t="shared" si="90"/>
        <v>0</v>
      </c>
      <c r="BG176" s="169">
        <f t="shared" si="57"/>
        <v>0</v>
      </c>
      <c r="BH176" s="249">
        <f t="shared" si="36"/>
        <v>0</v>
      </c>
      <c r="BI176" s="165"/>
      <c r="BJ176" s="167">
        <f t="shared" ref="BJ176:CH176" si="91">BJ108*BJ142</f>
        <v>0</v>
      </c>
      <c r="BK176" s="168">
        <f t="shared" si="91"/>
        <v>0</v>
      </c>
      <c r="BL176" s="168">
        <f t="shared" si="91"/>
        <v>0</v>
      </c>
      <c r="BM176" s="168">
        <f t="shared" si="91"/>
        <v>0</v>
      </c>
      <c r="BN176" s="168">
        <f t="shared" si="91"/>
        <v>0</v>
      </c>
      <c r="BO176" s="168">
        <f t="shared" si="91"/>
        <v>0</v>
      </c>
      <c r="BP176" s="168">
        <f t="shared" si="91"/>
        <v>0</v>
      </c>
      <c r="BQ176" s="168">
        <f t="shared" si="91"/>
        <v>0</v>
      </c>
      <c r="BR176" s="168">
        <f t="shared" si="91"/>
        <v>0</v>
      </c>
      <c r="BS176" s="168">
        <f t="shared" si="91"/>
        <v>0</v>
      </c>
      <c r="BT176" s="168">
        <f t="shared" si="91"/>
        <v>0</v>
      </c>
      <c r="BU176" s="168">
        <f t="shared" si="91"/>
        <v>0</v>
      </c>
      <c r="BV176" s="168">
        <f t="shared" si="91"/>
        <v>0</v>
      </c>
      <c r="BW176" s="168">
        <f t="shared" si="91"/>
        <v>0</v>
      </c>
      <c r="BX176" s="168">
        <f t="shared" si="91"/>
        <v>0</v>
      </c>
      <c r="BY176" s="168">
        <f t="shared" si="91"/>
        <v>0</v>
      </c>
      <c r="BZ176" s="168">
        <f t="shared" si="91"/>
        <v>0</v>
      </c>
      <c r="CA176" s="168">
        <f t="shared" si="91"/>
        <v>0</v>
      </c>
      <c r="CB176" s="168">
        <f t="shared" si="91"/>
        <v>0</v>
      </c>
      <c r="CC176" s="168">
        <f t="shared" si="91"/>
        <v>0</v>
      </c>
      <c r="CD176" s="168">
        <f t="shared" si="91"/>
        <v>0</v>
      </c>
      <c r="CE176" s="168">
        <f t="shared" si="91"/>
        <v>0</v>
      </c>
      <c r="CF176" s="168">
        <f t="shared" si="91"/>
        <v>0</v>
      </c>
      <c r="CG176" s="168">
        <f t="shared" si="91"/>
        <v>0</v>
      </c>
      <c r="CH176" s="169">
        <f t="shared" si="91"/>
        <v>0</v>
      </c>
      <c r="CI176" s="169">
        <f t="shared" si="58"/>
        <v>0</v>
      </c>
      <c r="CJ176" s="249">
        <f t="shared" si="38"/>
        <v>0</v>
      </c>
      <c r="CK176" s="165"/>
      <c r="CL176" s="167">
        <f t="shared" ref="CL176:DJ176" si="92">CL108*CL142</f>
        <v>0</v>
      </c>
      <c r="CM176" s="168">
        <f t="shared" si="92"/>
        <v>0</v>
      </c>
      <c r="CN176" s="168">
        <f t="shared" si="92"/>
        <v>0</v>
      </c>
      <c r="CO176" s="168">
        <f t="shared" si="92"/>
        <v>0</v>
      </c>
      <c r="CP176" s="168">
        <f t="shared" si="92"/>
        <v>0</v>
      </c>
      <c r="CQ176" s="168">
        <f t="shared" si="92"/>
        <v>0</v>
      </c>
      <c r="CR176" s="168">
        <f t="shared" si="92"/>
        <v>0</v>
      </c>
      <c r="CS176" s="168">
        <f t="shared" si="92"/>
        <v>0</v>
      </c>
      <c r="CT176" s="168">
        <f t="shared" si="92"/>
        <v>0</v>
      </c>
      <c r="CU176" s="168">
        <f t="shared" si="92"/>
        <v>0</v>
      </c>
      <c r="CV176" s="168">
        <f t="shared" si="92"/>
        <v>0</v>
      </c>
      <c r="CW176" s="168">
        <f t="shared" si="92"/>
        <v>0</v>
      </c>
      <c r="CX176" s="168">
        <f t="shared" si="92"/>
        <v>0</v>
      </c>
      <c r="CY176" s="168">
        <f t="shared" si="92"/>
        <v>0</v>
      </c>
      <c r="CZ176" s="168">
        <f t="shared" si="92"/>
        <v>0</v>
      </c>
      <c r="DA176" s="168">
        <f t="shared" si="92"/>
        <v>0</v>
      </c>
      <c r="DB176" s="168">
        <f t="shared" si="92"/>
        <v>0</v>
      </c>
      <c r="DC176" s="168">
        <f t="shared" si="92"/>
        <v>0</v>
      </c>
      <c r="DD176" s="168">
        <f t="shared" si="92"/>
        <v>0</v>
      </c>
      <c r="DE176" s="168">
        <f t="shared" si="92"/>
        <v>0</v>
      </c>
      <c r="DF176" s="168">
        <f t="shared" si="92"/>
        <v>0</v>
      </c>
      <c r="DG176" s="168">
        <f t="shared" si="92"/>
        <v>0</v>
      </c>
      <c r="DH176" s="168">
        <f t="shared" si="92"/>
        <v>0</v>
      </c>
      <c r="DI176" s="168">
        <f t="shared" si="92"/>
        <v>0</v>
      </c>
      <c r="DJ176" s="169">
        <f t="shared" si="92"/>
        <v>0</v>
      </c>
      <c r="DK176" s="169">
        <f t="shared" si="59"/>
        <v>0</v>
      </c>
      <c r="DL176" s="249">
        <f t="shared" si="40"/>
        <v>0</v>
      </c>
      <c r="DM176" s="165"/>
      <c r="DN176" s="167">
        <f t="shared" ref="DN176:EL176" si="93">DN108*DN142</f>
        <v>0</v>
      </c>
      <c r="DO176" s="168">
        <f t="shared" si="93"/>
        <v>0</v>
      </c>
      <c r="DP176" s="168">
        <f t="shared" si="93"/>
        <v>0</v>
      </c>
      <c r="DQ176" s="168">
        <f t="shared" si="93"/>
        <v>0</v>
      </c>
      <c r="DR176" s="168">
        <f t="shared" si="93"/>
        <v>0</v>
      </c>
      <c r="DS176" s="168">
        <f t="shared" si="93"/>
        <v>0</v>
      </c>
      <c r="DT176" s="168">
        <f t="shared" si="93"/>
        <v>0</v>
      </c>
      <c r="DU176" s="168">
        <f t="shared" si="93"/>
        <v>0</v>
      </c>
      <c r="DV176" s="168">
        <f t="shared" si="93"/>
        <v>0</v>
      </c>
      <c r="DW176" s="168">
        <f t="shared" si="93"/>
        <v>0</v>
      </c>
      <c r="DX176" s="168">
        <f t="shared" si="93"/>
        <v>0</v>
      </c>
      <c r="DY176" s="168">
        <f t="shared" si="93"/>
        <v>0</v>
      </c>
      <c r="DZ176" s="168">
        <f t="shared" si="93"/>
        <v>0</v>
      </c>
      <c r="EA176" s="168">
        <f t="shared" si="93"/>
        <v>0</v>
      </c>
      <c r="EB176" s="168">
        <f t="shared" si="93"/>
        <v>0</v>
      </c>
      <c r="EC176" s="168">
        <f t="shared" si="93"/>
        <v>0</v>
      </c>
      <c r="ED176" s="168">
        <f t="shared" si="93"/>
        <v>0</v>
      </c>
      <c r="EE176" s="168">
        <f t="shared" si="93"/>
        <v>0</v>
      </c>
      <c r="EF176" s="168">
        <f t="shared" si="93"/>
        <v>0</v>
      </c>
      <c r="EG176" s="168">
        <f t="shared" si="93"/>
        <v>0</v>
      </c>
      <c r="EH176" s="168">
        <f t="shared" si="93"/>
        <v>0</v>
      </c>
      <c r="EI176" s="168">
        <f t="shared" si="93"/>
        <v>0</v>
      </c>
      <c r="EJ176" s="168">
        <f t="shared" si="93"/>
        <v>0</v>
      </c>
      <c r="EK176" s="168">
        <f t="shared" si="93"/>
        <v>0</v>
      </c>
      <c r="EL176" s="169">
        <f t="shared" si="93"/>
        <v>0</v>
      </c>
      <c r="EM176" s="169">
        <f t="shared" si="60"/>
        <v>0</v>
      </c>
      <c r="EN176" s="249">
        <f t="shared" si="42"/>
        <v>0</v>
      </c>
      <c r="EO176" s="165"/>
      <c r="EP176" s="167">
        <f t="shared" ref="EP176:FN176" si="94">EP108*EP142</f>
        <v>0</v>
      </c>
      <c r="EQ176" s="168">
        <f t="shared" si="94"/>
        <v>0</v>
      </c>
      <c r="ER176" s="168">
        <f t="shared" si="94"/>
        <v>0</v>
      </c>
      <c r="ES176" s="168">
        <f t="shared" si="94"/>
        <v>0</v>
      </c>
      <c r="ET176" s="168">
        <f t="shared" si="94"/>
        <v>0</v>
      </c>
      <c r="EU176" s="168">
        <f t="shared" si="94"/>
        <v>0</v>
      </c>
      <c r="EV176" s="168">
        <f t="shared" si="94"/>
        <v>0</v>
      </c>
      <c r="EW176" s="168">
        <f t="shared" si="94"/>
        <v>0</v>
      </c>
      <c r="EX176" s="168">
        <f t="shared" si="94"/>
        <v>0</v>
      </c>
      <c r="EY176" s="168">
        <f t="shared" si="94"/>
        <v>0</v>
      </c>
      <c r="EZ176" s="168">
        <f t="shared" si="94"/>
        <v>0</v>
      </c>
      <c r="FA176" s="168">
        <f t="shared" si="94"/>
        <v>0</v>
      </c>
      <c r="FB176" s="168">
        <f t="shared" si="94"/>
        <v>0</v>
      </c>
      <c r="FC176" s="168">
        <f t="shared" si="94"/>
        <v>0</v>
      </c>
      <c r="FD176" s="168">
        <f t="shared" si="94"/>
        <v>0</v>
      </c>
      <c r="FE176" s="168">
        <f t="shared" si="94"/>
        <v>0</v>
      </c>
      <c r="FF176" s="168">
        <f t="shared" si="94"/>
        <v>0</v>
      </c>
      <c r="FG176" s="168">
        <f t="shared" si="94"/>
        <v>0</v>
      </c>
      <c r="FH176" s="168">
        <f t="shared" si="94"/>
        <v>0</v>
      </c>
      <c r="FI176" s="168">
        <f t="shared" si="94"/>
        <v>0</v>
      </c>
      <c r="FJ176" s="168">
        <f t="shared" si="94"/>
        <v>0</v>
      </c>
      <c r="FK176" s="168">
        <f t="shared" si="94"/>
        <v>0</v>
      </c>
      <c r="FL176" s="168">
        <f t="shared" si="94"/>
        <v>0</v>
      </c>
      <c r="FM176" s="168">
        <f t="shared" si="94"/>
        <v>0</v>
      </c>
      <c r="FN176" s="169">
        <f t="shared" si="94"/>
        <v>0</v>
      </c>
      <c r="FO176" s="169">
        <f t="shared" si="61"/>
        <v>0</v>
      </c>
      <c r="FP176" s="249">
        <f t="shared" si="44"/>
        <v>0</v>
      </c>
      <c r="FQ176" s="165"/>
      <c r="FR176" s="167">
        <f t="shared" ref="FR176:GP176" si="95">FR108*FR142</f>
        <v>0</v>
      </c>
      <c r="FS176" s="168">
        <f t="shared" si="95"/>
        <v>0</v>
      </c>
      <c r="FT176" s="168">
        <f t="shared" si="95"/>
        <v>0</v>
      </c>
      <c r="FU176" s="168">
        <f t="shared" si="95"/>
        <v>0</v>
      </c>
      <c r="FV176" s="168">
        <f t="shared" si="95"/>
        <v>0</v>
      </c>
      <c r="FW176" s="168">
        <f t="shared" si="95"/>
        <v>0</v>
      </c>
      <c r="FX176" s="168">
        <f t="shared" si="95"/>
        <v>0</v>
      </c>
      <c r="FY176" s="168">
        <f t="shared" si="95"/>
        <v>0</v>
      </c>
      <c r="FZ176" s="168">
        <f t="shared" si="95"/>
        <v>0</v>
      </c>
      <c r="GA176" s="168">
        <f t="shared" si="95"/>
        <v>0</v>
      </c>
      <c r="GB176" s="168">
        <f t="shared" si="95"/>
        <v>0</v>
      </c>
      <c r="GC176" s="168">
        <f t="shared" si="95"/>
        <v>0</v>
      </c>
      <c r="GD176" s="168">
        <f t="shared" si="95"/>
        <v>0</v>
      </c>
      <c r="GE176" s="168">
        <f t="shared" si="95"/>
        <v>0</v>
      </c>
      <c r="GF176" s="168">
        <f t="shared" si="95"/>
        <v>0</v>
      </c>
      <c r="GG176" s="168">
        <f t="shared" si="95"/>
        <v>0</v>
      </c>
      <c r="GH176" s="168">
        <f t="shared" si="95"/>
        <v>0</v>
      </c>
      <c r="GI176" s="168">
        <f t="shared" si="95"/>
        <v>0</v>
      </c>
      <c r="GJ176" s="168">
        <f t="shared" si="95"/>
        <v>0</v>
      </c>
      <c r="GK176" s="168">
        <f t="shared" si="95"/>
        <v>0</v>
      </c>
      <c r="GL176" s="168">
        <f t="shared" si="95"/>
        <v>0</v>
      </c>
      <c r="GM176" s="168">
        <f t="shared" si="95"/>
        <v>0</v>
      </c>
      <c r="GN176" s="168">
        <f t="shared" si="95"/>
        <v>0</v>
      </c>
      <c r="GO176" s="168">
        <f t="shared" si="95"/>
        <v>0</v>
      </c>
      <c r="GP176" s="169">
        <f t="shared" si="95"/>
        <v>0</v>
      </c>
      <c r="GQ176" s="169">
        <f t="shared" si="62"/>
        <v>0</v>
      </c>
      <c r="GR176" s="249">
        <f t="shared" si="46"/>
        <v>0</v>
      </c>
      <c r="GS176" s="165"/>
      <c r="GT176" s="167">
        <f t="shared" ref="GT176:HR176" si="96">GT108*GT142</f>
        <v>0</v>
      </c>
      <c r="GU176" s="168">
        <f t="shared" si="96"/>
        <v>0</v>
      </c>
      <c r="GV176" s="168">
        <f t="shared" si="96"/>
        <v>0</v>
      </c>
      <c r="GW176" s="168">
        <f t="shared" si="96"/>
        <v>0</v>
      </c>
      <c r="GX176" s="168">
        <f t="shared" si="96"/>
        <v>0</v>
      </c>
      <c r="GY176" s="168">
        <f t="shared" si="96"/>
        <v>0</v>
      </c>
      <c r="GZ176" s="168">
        <f t="shared" si="96"/>
        <v>0</v>
      </c>
      <c r="HA176" s="168">
        <f t="shared" si="96"/>
        <v>0</v>
      </c>
      <c r="HB176" s="168">
        <f t="shared" si="96"/>
        <v>0</v>
      </c>
      <c r="HC176" s="168">
        <f t="shared" si="96"/>
        <v>0</v>
      </c>
      <c r="HD176" s="168">
        <f t="shared" si="96"/>
        <v>0</v>
      </c>
      <c r="HE176" s="168">
        <f t="shared" si="96"/>
        <v>0</v>
      </c>
      <c r="HF176" s="168">
        <f t="shared" si="96"/>
        <v>0</v>
      </c>
      <c r="HG176" s="168">
        <f t="shared" si="96"/>
        <v>0</v>
      </c>
      <c r="HH176" s="168">
        <f t="shared" si="96"/>
        <v>0</v>
      </c>
      <c r="HI176" s="168">
        <f t="shared" si="96"/>
        <v>0</v>
      </c>
      <c r="HJ176" s="168">
        <f t="shared" si="96"/>
        <v>0</v>
      </c>
      <c r="HK176" s="168">
        <f t="shared" si="96"/>
        <v>0</v>
      </c>
      <c r="HL176" s="168">
        <f t="shared" si="96"/>
        <v>0</v>
      </c>
      <c r="HM176" s="168">
        <f t="shared" si="96"/>
        <v>0</v>
      </c>
      <c r="HN176" s="168">
        <f t="shared" si="96"/>
        <v>0</v>
      </c>
      <c r="HO176" s="168">
        <f t="shared" si="96"/>
        <v>0</v>
      </c>
      <c r="HP176" s="168">
        <f t="shared" si="96"/>
        <v>0</v>
      </c>
      <c r="HQ176" s="168">
        <f t="shared" si="96"/>
        <v>0</v>
      </c>
      <c r="HR176" s="169">
        <f t="shared" si="96"/>
        <v>0</v>
      </c>
      <c r="HS176" s="169">
        <f t="shared" si="63"/>
        <v>0</v>
      </c>
      <c r="HT176" s="249">
        <f t="shared" si="48"/>
        <v>0</v>
      </c>
      <c r="HU176" s="165"/>
      <c r="HV176" s="167">
        <f t="shared" ref="HV176:IT176" si="97">HV108*HV142</f>
        <v>0</v>
      </c>
      <c r="HW176" s="168">
        <f t="shared" si="97"/>
        <v>0</v>
      </c>
      <c r="HX176" s="168">
        <f t="shared" si="97"/>
        <v>0</v>
      </c>
      <c r="HY176" s="168">
        <f t="shared" si="97"/>
        <v>0</v>
      </c>
      <c r="HZ176" s="168">
        <f t="shared" si="97"/>
        <v>0</v>
      </c>
      <c r="IA176" s="168">
        <f t="shared" si="97"/>
        <v>0</v>
      </c>
      <c r="IB176" s="168">
        <f t="shared" si="97"/>
        <v>0</v>
      </c>
      <c r="IC176" s="168">
        <f t="shared" si="97"/>
        <v>0</v>
      </c>
      <c r="ID176" s="168">
        <f t="shared" si="97"/>
        <v>0</v>
      </c>
      <c r="IE176" s="168">
        <f t="shared" si="97"/>
        <v>0</v>
      </c>
      <c r="IF176" s="168">
        <f t="shared" si="97"/>
        <v>0</v>
      </c>
      <c r="IG176" s="168">
        <f t="shared" si="97"/>
        <v>0</v>
      </c>
      <c r="IH176" s="168">
        <f t="shared" si="97"/>
        <v>0</v>
      </c>
      <c r="II176" s="168">
        <f t="shared" si="97"/>
        <v>0</v>
      </c>
      <c r="IJ176" s="168">
        <f t="shared" si="97"/>
        <v>0</v>
      </c>
      <c r="IK176" s="168">
        <f t="shared" si="97"/>
        <v>0</v>
      </c>
      <c r="IL176" s="168">
        <f t="shared" si="97"/>
        <v>0</v>
      </c>
      <c r="IM176" s="168">
        <f t="shared" si="97"/>
        <v>0</v>
      </c>
      <c r="IN176" s="168">
        <f t="shared" si="97"/>
        <v>0</v>
      </c>
      <c r="IO176" s="168">
        <f t="shared" si="97"/>
        <v>0</v>
      </c>
      <c r="IP176" s="168">
        <f t="shared" si="97"/>
        <v>0</v>
      </c>
      <c r="IQ176" s="168">
        <f t="shared" si="97"/>
        <v>0</v>
      </c>
      <c r="IR176" s="168">
        <f t="shared" si="97"/>
        <v>0</v>
      </c>
      <c r="IS176" s="168">
        <f t="shared" si="97"/>
        <v>0</v>
      </c>
      <c r="IT176" s="169">
        <f t="shared" si="97"/>
        <v>0</v>
      </c>
      <c r="IU176" s="169">
        <f t="shared" si="64"/>
        <v>0</v>
      </c>
      <c r="IV176" s="249">
        <f t="shared" si="50"/>
        <v>0</v>
      </c>
      <c r="IW176" s="165"/>
      <c r="IX176" s="167">
        <f t="shared" ref="IX176:JV176" si="98">IX108*IX142</f>
        <v>0</v>
      </c>
      <c r="IY176" s="168">
        <f t="shared" si="98"/>
        <v>0</v>
      </c>
      <c r="IZ176" s="168">
        <f t="shared" si="98"/>
        <v>0</v>
      </c>
      <c r="JA176" s="168">
        <f t="shared" si="98"/>
        <v>0</v>
      </c>
      <c r="JB176" s="168">
        <f t="shared" si="98"/>
        <v>0</v>
      </c>
      <c r="JC176" s="168">
        <f t="shared" si="98"/>
        <v>0</v>
      </c>
      <c r="JD176" s="168">
        <f t="shared" si="98"/>
        <v>0</v>
      </c>
      <c r="JE176" s="168">
        <f t="shared" si="98"/>
        <v>0</v>
      </c>
      <c r="JF176" s="168">
        <f t="shared" si="98"/>
        <v>0</v>
      </c>
      <c r="JG176" s="168">
        <f t="shared" si="98"/>
        <v>0</v>
      </c>
      <c r="JH176" s="168">
        <f t="shared" si="98"/>
        <v>0</v>
      </c>
      <c r="JI176" s="168">
        <f t="shared" si="98"/>
        <v>0</v>
      </c>
      <c r="JJ176" s="168">
        <f t="shared" si="98"/>
        <v>0</v>
      </c>
      <c r="JK176" s="168">
        <f t="shared" si="98"/>
        <v>0</v>
      </c>
      <c r="JL176" s="168">
        <f t="shared" si="98"/>
        <v>0</v>
      </c>
      <c r="JM176" s="168">
        <f t="shared" si="98"/>
        <v>0</v>
      </c>
      <c r="JN176" s="168">
        <f t="shared" si="98"/>
        <v>0</v>
      </c>
      <c r="JO176" s="168">
        <f t="shared" si="98"/>
        <v>0</v>
      </c>
      <c r="JP176" s="168">
        <f t="shared" si="98"/>
        <v>0</v>
      </c>
      <c r="JQ176" s="168">
        <f t="shared" si="98"/>
        <v>0</v>
      </c>
      <c r="JR176" s="168">
        <f t="shared" si="98"/>
        <v>0</v>
      </c>
      <c r="JS176" s="168">
        <f t="shared" si="98"/>
        <v>0</v>
      </c>
      <c r="JT176" s="168">
        <f t="shared" si="98"/>
        <v>0</v>
      </c>
      <c r="JU176" s="168">
        <f t="shared" si="98"/>
        <v>0</v>
      </c>
      <c r="JV176" s="169">
        <f t="shared" si="98"/>
        <v>0</v>
      </c>
      <c r="JW176" s="169">
        <f t="shared" si="65"/>
        <v>0</v>
      </c>
      <c r="JX176" s="249">
        <f t="shared" si="52"/>
        <v>0</v>
      </c>
      <c r="JY176" s="165"/>
      <c r="JZ176" s="167">
        <f t="shared" ref="JZ176:KX176" si="99">JZ108*JZ142</f>
        <v>0</v>
      </c>
      <c r="KA176" s="168">
        <f t="shared" si="99"/>
        <v>0</v>
      </c>
      <c r="KB176" s="168">
        <f t="shared" si="99"/>
        <v>0</v>
      </c>
      <c r="KC176" s="168">
        <f t="shared" si="99"/>
        <v>0</v>
      </c>
      <c r="KD176" s="168">
        <f t="shared" si="99"/>
        <v>0</v>
      </c>
      <c r="KE176" s="168">
        <f t="shared" si="99"/>
        <v>0</v>
      </c>
      <c r="KF176" s="168">
        <f t="shared" si="99"/>
        <v>0</v>
      </c>
      <c r="KG176" s="168">
        <f t="shared" si="99"/>
        <v>0</v>
      </c>
      <c r="KH176" s="168">
        <f t="shared" si="99"/>
        <v>0</v>
      </c>
      <c r="KI176" s="168">
        <f t="shared" si="99"/>
        <v>0</v>
      </c>
      <c r="KJ176" s="168">
        <f t="shared" si="99"/>
        <v>0</v>
      </c>
      <c r="KK176" s="168">
        <f t="shared" si="99"/>
        <v>0</v>
      </c>
      <c r="KL176" s="168">
        <f t="shared" si="99"/>
        <v>0</v>
      </c>
      <c r="KM176" s="168">
        <f t="shared" si="99"/>
        <v>0</v>
      </c>
      <c r="KN176" s="168">
        <f t="shared" si="99"/>
        <v>0</v>
      </c>
      <c r="KO176" s="168">
        <f t="shared" si="99"/>
        <v>0</v>
      </c>
      <c r="KP176" s="168">
        <f t="shared" si="99"/>
        <v>0</v>
      </c>
      <c r="KQ176" s="168">
        <f t="shared" si="99"/>
        <v>0</v>
      </c>
      <c r="KR176" s="168">
        <f t="shared" si="99"/>
        <v>0</v>
      </c>
      <c r="KS176" s="168">
        <f t="shared" si="99"/>
        <v>0</v>
      </c>
      <c r="KT176" s="168">
        <f t="shared" si="99"/>
        <v>0</v>
      </c>
      <c r="KU176" s="168">
        <f t="shared" si="99"/>
        <v>0</v>
      </c>
      <c r="KV176" s="168">
        <f t="shared" si="99"/>
        <v>0</v>
      </c>
      <c r="KW176" s="168">
        <f t="shared" si="99"/>
        <v>0</v>
      </c>
      <c r="KX176" s="169">
        <f t="shared" si="99"/>
        <v>0</v>
      </c>
      <c r="KY176" s="169">
        <f t="shared" si="66"/>
        <v>0</v>
      </c>
      <c r="KZ176" s="249">
        <f t="shared" si="54"/>
        <v>0</v>
      </c>
    </row>
    <row r="177" spans="1:312" ht="14.4" thickBot="1" x14ac:dyDescent="0.3">
      <c r="A177" s="116" t="s">
        <v>98</v>
      </c>
      <c r="B177" s="93"/>
      <c r="C177" s="94"/>
      <c r="D177" s="93"/>
      <c r="E177" s="94"/>
      <c r="F177" s="170">
        <f t="shared" ref="F177:AF177" si="100">SUM(F148:F176)</f>
        <v>0</v>
      </c>
      <c r="G177" s="171">
        <f t="shared" si="100"/>
        <v>0</v>
      </c>
      <c r="H177" s="171">
        <f t="shared" si="100"/>
        <v>0</v>
      </c>
      <c r="I177" s="171">
        <f t="shared" si="100"/>
        <v>0</v>
      </c>
      <c r="J177" s="171">
        <f t="shared" si="100"/>
        <v>0</v>
      </c>
      <c r="K177" s="171">
        <f t="shared" si="100"/>
        <v>0</v>
      </c>
      <c r="L177" s="171">
        <f t="shared" si="100"/>
        <v>0</v>
      </c>
      <c r="M177" s="171">
        <f t="shared" si="100"/>
        <v>0</v>
      </c>
      <c r="N177" s="171">
        <f t="shared" si="100"/>
        <v>0</v>
      </c>
      <c r="O177" s="171">
        <f t="shared" si="100"/>
        <v>0</v>
      </c>
      <c r="P177" s="171">
        <f t="shared" si="100"/>
        <v>0</v>
      </c>
      <c r="Q177" s="171">
        <f t="shared" si="100"/>
        <v>0</v>
      </c>
      <c r="R177" s="171">
        <f t="shared" si="100"/>
        <v>0</v>
      </c>
      <c r="S177" s="171">
        <f t="shared" si="100"/>
        <v>0</v>
      </c>
      <c r="T177" s="171">
        <f t="shared" si="100"/>
        <v>0</v>
      </c>
      <c r="U177" s="171">
        <f t="shared" si="100"/>
        <v>0</v>
      </c>
      <c r="V177" s="171">
        <f t="shared" si="100"/>
        <v>0</v>
      </c>
      <c r="W177" s="171">
        <f t="shared" si="100"/>
        <v>0</v>
      </c>
      <c r="X177" s="171">
        <f t="shared" si="100"/>
        <v>0</v>
      </c>
      <c r="Y177" s="171">
        <f t="shared" si="100"/>
        <v>0</v>
      </c>
      <c r="Z177" s="171">
        <f t="shared" si="100"/>
        <v>0</v>
      </c>
      <c r="AA177" s="171">
        <f t="shared" si="100"/>
        <v>0</v>
      </c>
      <c r="AB177" s="171">
        <f t="shared" si="100"/>
        <v>0</v>
      </c>
      <c r="AC177" s="171">
        <f t="shared" si="100"/>
        <v>0</v>
      </c>
      <c r="AD177" s="171">
        <f t="shared" si="100"/>
        <v>0</v>
      </c>
      <c r="AE177" s="171">
        <f t="shared" si="100"/>
        <v>0</v>
      </c>
      <c r="AF177" s="172">
        <f t="shared" si="100"/>
        <v>0</v>
      </c>
      <c r="AG177" s="129"/>
      <c r="AH177" s="170">
        <f t="shared" ref="AH177:BH177" si="101">SUM(AH148:AH176)</f>
        <v>0</v>
      </c>
      <c r="AI177" s="171">
        <f t="shared" si="101"/>
        <v>0</v>
      </c>
      <c r="AJ177" s="171">
        <f t="shared" si="101"/>
        <v>0</v>
      </c>
      <c r="AK177" s="171">
        <f t="shared" si="101"/>
        <v>0</v>
      </c>
      <c r="AL177" s="171">
        <f t="shared" si="101"/>
        <v>0</v>
      </c>
      <c r="AM177" s="171">
        <f t="shared" si="101"/>
        <v>0</v>
      </c>
      <c r="AN177" s="171">
        <f t="shared" si="101"/>
        <v>0</v>
      </c>
      <c r="AO177" s="171">
        <f t="shared" si="101"/>
        <v>0</v>
      </c>
      <c r="AP177" s="171">
        <f t="shared" si="101"/>
        <v>0</v>
      </c>
      <c r="AQ177" s="171">
        <f t="shared" si="101"/>
        <v>0</v>
      </c>
      <c r="AR177" s="171">
        <f t="shared" si="101"/>
        <v>0</v>
      </c>
      <c r="AS177" s="171">
        <f t="shared" si="101"/>
        <v>0</v>
      </c>
      <c r="AT177" s="171">
        <f t="shared" si="101"/>
        <v>0</v>
      </c>
      <c r="AU177" s="171">
        <f t="shared" si="101"/>
        <v>0</v>
      </c>
      <c r="AV177" s="171">
        <f t="shared" si="101"/>
        <v>0</v>
      </c>
      <c r="AW177" s="171">
        <f t="shared" si="101"/>
        <v>0</v>
      </c>
      <c r="AX177" s="171">
        <f t="shared" si="101"/>
        <v>0</v>
      </c>
      <c r="AY177" s="171">
        <f t="shared" si="101"/>
        <v>0</v>
      </c>
      <c r="AZ177" s="171">
        <f t="shared" si="101"/>
        <v>0</v>
      </c>
      <c r="BA177" s="171">
        <f t="shared" si="101"/>
        <v>0</v>
      </c>
      <c r="BB177" s="171">
        <f t="shared" si="101"/>
        <v>0</v>
      </c>
      <c r="BC177" s="171">
        <f t="shared" si="101"/>
        <v>0</v>
      </c>
      <c r="BD177" s="171">
        <f t="shared" si="101"/>
        <v>0</v>
      </c>
      <c r="BE177" s="171">
        <f t="shared" si="101"/>
        <v>0</v>
      </c>
      <c r="BF177" s="171">
        <f t="shared" si="101"/>
        <v>0</v>
      </c>
      <c r="BG177" s="171">
        <f t="shared" si="101"/>
        <v>0</v>
      </c>
      <c r="BH177" s="172">
        <f t="shared" si="101"/>
        <v>0</v>
      </c>
      <c r="BI177" s="173"/>
      <c r="BJ177" s="170">
        <f t="shared" ref="BJ177:CJ177" si="102">SUM(BJ148:BJ176)</f>
        <v>0</v>
      </c>
      <c r="BK177" s="171">
        <f t="shared" si="102"/>
        <v>0</v>
      </c>
      <c r="BL177" s="171">
        <f t="shared" si="102"/>
        <v>0</v>
      </c>
      <c r="BM177" s="171">
        <f t="shared" si="102"/>
        <v>0</v>
      </c>
      <c r="BN177" s="171">
        <f t="shared" si="102"/>
        <v>0</v>
      </c>
      <c r="BO177" s="171">
        <f t="shared" si="102"/>
        <v>0</v>
      </c>
      <c r="BP177" s="171">
        <f t="shared" si="102"/>
        <v>0</v>
      </c>
      <c r="BQ177" s="171">
        <f t="shared" si="102"/>
        <v>0</v>
      </c>
      <c r="BR177" s="171">
        <f t="shared" si="102"/>
        <v>0</v>
      </c>
      <c r="BS177" s="171">
        <f t="shared" si="102"/>
        <v>0</v>
      </c>
      <c r="BT177" s="171">
        <f t="shared" si="102"/>
        <v>0</v>
      </c>
      <c r="BU177" s="171">
        <f t="shared" si="102"/>
        <v>0</v>
      </c>
      <c r="BV177" s="171">
        <f t="shared" si="102"/>
        <v>0</v>
      </c>
      <c r="BW177" s="171">
        <f t="shared" si="102"/>
        <v>0</v>
      </c>
      <c r="BX177" s="171">
        <f t="shared" si="102"/>
        <v>0</v>
      </c>
      <c r="BY177" s="171">
        <f t="shared" si="102"/>
        <v>0</v>
      </c>
      <c r="BZ177" s="171">
        <f t="shared" si="102"/>
        <v>0</v>
      </c>
      <c r="CA177" s="171">
        <f t="shared" si="102"/>
        <v>0</v>
      </c>
      <c r="CB177" s="171">
        <f t="shared" si="102"/>
        <v>0</v>
      </c>
      <c r="CC177" s="171">
        <f t="shared" si="102"/>
        <v>0</v>
      </c>
      <c r="CD177" s="171">
        <f t="shared" si="102"/>
        <v>0</v>
      </c>
      <c r="CE177" s="171">
        <f t="shared" si="102"/>
        <v>0</v>
      </c>
      <c r="CF177" s="171">
        <f t="shared" si="102"/>
        <v>0</v>
      </c>
      <c r="CG177" s="171">
        <f t="shared" si="102"/>
        <v>0</v>
      </c>
      <c r="CH177" s="171">
        <f t="shared" si="102"/>
        <v>0</v>
      </c>
      <c r="CI177" s="171">
        <f t="shared" si="102"/>
        <v>0</v>
      </c>
      <c r="CJ177" s="172">
        <f t="shared" si="102"/>
        <v>0</v>
      </c>
      <c r="CK177" s="173"/>
      <c r="CL177" s="170">
        <f t="shared" ref="CL177:DL177" si="103">SUM(CL148:CL176)</f>
        <v>0</v>
      </c>
      <c r="CM177" s="171">
        <f t="shared" si="103"/>
        <v>0</v>
      </c>
      <c r="CN177" s="171">
        <f t="shared" si="103"/>
        <v>0</v>
      </c>
      <c r="CO177" s="171">
        <f t="shared" si="103"/>
        <v>0</v>
      </c>
      <c r="CP177" s="171">
        <f t="shared" si="103"/>
        <v>0</v>
      </c>
      <c r="CQ177" s="171">
        <f t="shared" si="103"/>
        <v>0</v>
      </c>
      <c r="CR177" s="171">
        <f t="shared" si="103"/>
        <v>0</v>
      </c>
      <c r="CS177" s="171">
        <f t="shared" si="103"/>
        <v>0</v>
      </c>
      <c r="CT177" s="171">
        <f t="shared" si="103"/>
        <v>0</v>
      </c>
      <c r="CU177" s="171">
        <f t="shared" si="103"/>
        <v>0</v>
      </c>
      <c r="CV177" s="171">
        <f t="shared" si="103"/>
        <v>0</v>
      </c>
      <c r="CW177" s="171">
        <f t="shared" si="103"/>
        <v>0</v>
      </c>
      <c r="CX177" s="171">
        <f t="shared" si="103"/>
        <v>0</v>
      </c>
      <c r="CY177" s="171">
        <f t="shared" si="103"/>
        <v>0</v>
      </c>
      <c r="CZ177" s="171">
        <f t="shared" si="103"/>
        <v>0</v>
      </c>
      <c r="DA177" s="171">
        <f t="shared" si="103"/>
        <v>0</v>
      </c>
      <c r="DB177" s="171">
        <f t="shared" si="103"/>
        <v>0</v>
      </c>
      <c r="DC177" s="171">
        <f t="shared" si="103"/>
        <v>0</v>
      </c>
      <c r="DD177" s="171">
        <f t="shared" si="103"/>
        <v>0</v>
      </c>
      <c r="DE177" s="171">
        <f t="shared" si="103"/>
        <v>0</v>
      </c>
      <c r="DF177" s="171">
        <f t="shared" si="103"/>
        <v>0</v>
      </c>
      <c r="DG177" s="171">
        <f t="shared" si="103"/>
        <v>0</v>
      </c>
      <c r="DH177" s="171">
        <f t="shared" si="103"/>
        <v>0</v>
      </c>
      <c r="DI177" s="171">
        <f t="shared" si="103"/>
        <v>0</v>
      </c>
      <c r="DJ177" s="171">
        <f t="shared" si="103"/>
        <v>0</v>
      </c>
      <c r="DK177" s="171">
        <f t="shared" si="103"/>
        <v>0</v>
      </c>
      <c r="DL177" s="172">
        <f t="shared" si="103"/>
        <v>0</v>
      </c>
      <c r="DM177" s="173"/>
      <c r="DN177" s="170">
        <f t="shared" ref="DN177:EN177" si="104">SUM(DN148:DN176)</f>
        <v>0</v>
      </c>
      <c r="DO177" s="171">
        <f t="shared" si="104"/>
        <v>0</v>
      </c>
      <c r="DP177" s="171">
        <f t="shared" si="104"/>
        <v>0</v>
      </c>
      <c r="DQ177" s="171">
        <f t="shared" si="104"/>
        <v>0</v>
      </c>
      <c r="DR177" s="171">
        <f t="shared" si="104"/>
        <v>0</v>
      </c>
      <c r="DS177" s="171">
        <f t="shared" si="104"/>
        <v>0</v>
      </c>
      <c r="DT177" s="171">
        <f t="shared" si="104"/>
        <v>0</v>
      </c>
      <c r="DU177" s="171">
        <f t="shared" si="104"/>
        <v>0</v>
      </c>
      <c r="DV177" s="171">
        <f t="shared" si="104"/>
        <v>0</v>
      </c>
      <c r="DW177" s="171">
        <f t="shared" si="104"/>
        <v>0</v>
      </c>
      <c r="DX177" s="171">
        <f t="shared" si="104"/>
        <v>0</v>
      </c>
      <c r="DY177" s="171">
        <f t="shared" si="104"/>
        <v>0</v>
      </c>
      <c r="DZ177" s="171">
        <f t="shared" si="104"/>
        <v>0</v>
      </c>
      <c r="EA177" s="171">
        <f t="shared" si="104"/>
        <v>0</v>
      </c>
      <c r="EB177" s="171">
        <f t="shared" si="104"/>
        <v>0</v>
      </c>
      <c r="EC177" s="171">
        <f t="shared" si="104"/>
        <v>0</v>
      </c>
      <c r="ED177" s="171">
        <f t="shared" si="104"/>
        <v>0</v>
      </c>
      <c r="EE177" s="171">
        <f t="shared" si="104"/>
        <v>0</v>
      </c>
      <c r="EF177" s="171">
        <f t="shared" si="104"/>
        <v>0</v>
      </c>
      <c r="EG177" s="171">
        <f t="shared" si="104"/>
        <v>0</v>
      </c>
      <c r="EH177" s="171">
        <f t="shared" si="104"/>
        <v>0</v>
      </c>
      <c r="EI177" s="171">
        <f t="shared" si="104"/>
        <v>0</v>
      </c>
      <c r="EJ177" s="171">
        <f t="shared" si="104"/>
        <v>0</v>
      </c>
      <c r="EK177" s="171">
        <f t="shared" si="104"/>
        <v>0</v>
      </c>
      <c r="EL177" s="171">
        <f t="shared" si="104"/>
        <v>0</v>
      </c>
      <c r="EM177" s="171">
        <f t="shared" si="104"/>
        <v>0</v>
      </c>
      <c r="EN177" s="172">
        <f t="shared" si="104"/>
        <v>0</v>
      </c>
      <c r="EO177" s="173"/>
      <c r="EP177" s="170">
        <f t="shared" ref="EP177:FP177" si="105">SUM(EP148:EP176)</f>
        <v>0</v>
      </c>
      <c r="EQ177" s="171">
        <f t="shared" si="105"/>
        <v>0</v>
      </c>
      <c r="ER177" s="171">
        <f t="shared" si="105"/>
        <v>0</v>
      </c>
      <c r="ES177" s="171">
        <f t="shared" si="105"/>
        <v>0</v>
      </c>
      <c r="ET177" s="171">
        <f t="shared" si="105"/>
        <v>0</v>
      </c>
      <c r="EU177" s="171">
        <f t="shared" si="105"/>
        <v>0</v>
      </c>
      <c r="EV177" s="171">
        <f t="shared" si="105"/>
        <v>0</v>
      </c>
      <c r="EW177" s="171">
        <f t="shared" si="105"/>
        <v>0</v>
      </c>
      <c r="EX177" s="171">
        <f t="shared" si="105"/>
        <v>0</v>
      </c>
      <c r="EY177" s="171">
        <f t="shared" si="105"/>
        <v>0</v>
      </c>
      <c r="EZ177" s="171">
        <f t="shared" si="105"/>
        <v>0</v>
      </c>
      <c r="FA177" s="171">
        <f t="shared" si="105"/>
        <v>0</v>
      </c>
      <c r="FB177" s="171">
        <f t="shared" si="105"/>
        <v>0</v>
      </c>
      <c r="FC177" s="171">
        <f t="shared" si="105"/>
        <v>0</v>
      </c>
      <c r="FD177" s="171">
        <f t="shared" si="105"/>
        <v>0</v>
      </c>
      <c r="FE177" s="171">
        <f t="shared" si="105"/>
        <v>0</v>
      </c>
      <c r="FF177" s="171">
        <f t="shared" si="105"/>
        <v>0</v>
      </c>
      <c r="FG177" s="171">
        <f t="shared" si="105"/>
        <v>0</v>
      </c>
      <c r="FH177" s="171">
        <f t="shared" si="105"/>
        <v>0</v>
      </c>
      <c r="FI177" s="171">
        <f t="shared" si="105"/>
        <v>0</v>
      </c>
      <c r="FJ177" s="171">
        <f t="shared" si="105"/>
        <v>0</v>
      </c>
      <c r="FK177" s="171">
        <f t="shared" si="105"/>
        <v>0</v>
      </c>
      <c r="FL177" s="171">
        <f t="shared" si="105"/>
        <v>0</v>
      </c>
      <c r="FM177" s="171">
        <f t="shared" si="105"/>
        <v>0</v>
      </c>
      <c r="FN177" s="171">
        <f t="shared" si="105"/>
        <v>0</v>
      </c>
      <c r="FO177" s="171">
        <f t="shared" si="105"/>
        <v>0</v>
      </c>
      <c r="FP177" s="172">
        <f t="shared" si="105"/>
        <v>0</v>
      </c>
      <c r="FQ177" s="173"/>
      <c r="FR177" s="170">
        <f t="shared" ref="FR177:GR177" si="106">SUM(FR148:FR176)</f>
        <v>0</v>
      </c>
      <c r="FS177" s="171">
        <f t="shared" si="106"/>
        <v>0</v>
      </c>
      <c r="FT177" s="171">
        <f t="shared" si="106"/>
        <v>0</v>
      </c>
      <c r="FU177" s="171">
        <f t="shared" si="106"/>
        <v>0</v>
      </c>
      <c r="FV177" s="171">
        <f t="shared" si="106"/>
        <v>0</v>
      </c>
      <c r="FW177" s="171">
        <f t="shared" si="106"/>
        <v>0</v>
      </c>
      <c r="FX177" s="171">
        <f t="shared" si="106"/>
        <v>0</v>
      </c>
      <c r="FY177" s="171">
        <f t="shared" si="106"/>
        <v>0</v>
      </c>
      <c r="FZ177" s="171">
        <f t="shared" si="106"/>
        <v>0</v>
      </c>
      <c r="GA177" s="171">
        <f t="shared" si="106"/>
        <v>0</v>
      </c>
      <c r="GB177" s="171">
        <f t="shared" si="106"/>
        <v>0</v>
      </c>
      <c r="GC177" s="171">
        <f t="shared" si="106"/>
        <v>0</v>
      </c>
      <c r="GD177" s="171">
        <f t="shared" si="106"/>
        <v>0</v>
      </c>
      <c r="GE177" s="171">
        <f t="shared" si="106"/>
        <v>0</v>
      </c>
      <c r="GF177" s="171">
        <f t="shared" si="106"/>
        <v>0</v>
      </c>
      <c r="GG177" s="171">
        <f t="shared" si="106"/>
        <v>0</v>
      </c>
      <c r="GH177" s="171">
        <f t="shared" si="106"/>
        <v>0</v>
      </c>
      <c r="GI177" s="171">
        <f t="shared" si="106"/>
        <v>0</v>
      </c>
      <c r="GJ177" s="171">
        <f t="shared" si="106"/>
        <v>0</v>
      </c>
      <c r="GK177" s="171">
        <f t="shared" si="106"/>
        <v>0</v>
      </c>
      <c r="GL177" s="171">
        <f t="shared" si="106"/>
        <v>0</v>
      </c>
      <c r="GM177" s="171">
        <f t="shared" si="106"/>
        <v>0</v>
      </c>
      <c r="GN177" s="171">
        <f t="shared" si="106"/>
        <v>0</v>
      </c>
      <c r="GO177" s="171">
        <f t="shared" si="106"/>
        <v>0</v>
      </c>
      <c r="GP177" s="171">
        <f t="shared" si="106"/>
        <v>0</v>
      </c>
      <c r="GQ177" s="171">
        <f t="shared" si="106"/>
        <v>0</v>
      </c>
      <c r="GR177" s="172">
        <f t="shared" si="106"/>
        <v>0</v>
      </c>
      <c r="GS177" s="173"/>
      <c r="GT177" s="170">
        <f t="shared" ref="GT177:HT177" si="107">SUM(GT148:GT176)</f>
        <v>0</v>
      </c>
      <c r="GU177" s="171">
        <f t="shared" si="107"/>
        <v>0</v>
      </c>
      <c r="GV177" s="171">
        <f t="shared" si="107"/>
        <v>0</v>
      </c>
      <c r="GW177" s="171">
        <f t="shared" si="107"/>
        <v>0</v>
      </c>
      <c r="GX177" s="171">
        <f t="shared" si="107"/>
        <v>0</v>
      </c>
      <c r="GY177" s="171">
        <f t="shared" si="107"/>
        <v>0</v>
      </c>
      <c r="GZ177" s="171">
        <f t="shared" si="107"/>
        <v>0</v>
      </c>
      <c r="HA177" s="171">
        <f t="shared" si="107"/>
        <v>0</v>
      </c>
      <c r="HB177" s="171">
        <f t="shared" si="107"/>
        <v>0</v>
      </c>
      <c r="HC177" s="171">
        <f t="shared" si="107"/>
        <v>0</v>
      </c>
      <c r="HD177" s="171">
        <f t="shared" si="107"/>
        <v>0</v>
      </c>
      <c r="HE177" s="171">
        <f t="shared" si="107"/>
        <v>0</v>
      </c>
      <c r="HF177" s="171">
        <f t="shared" si="107"/>
        <v>0</v>
      </c>
      <c r="HG177" s="171">
        <f t="shared" si="107"/>
        <v>0</v>
      </c>
      <c r="HH177" s="171">
        <f t="shared" si="107"/>
        <v>0</v>
      </c>
      <c r="HI177" s="171">
        <f t="shared" si="107"/>
        <v>0</v>
      </c>
      <c r="HJ177" s="171">
        <f t="shared" si="107"/>
        <v>0</v>
      </c>
      <c r="HK177" s="171">
        <f t="shared" si="107"/>
        <v>0</v>
      </c>
      <c r="HL177" s="171">
        <f t="shared" si="107"/>
        <v>0</v>
      </c>
      <c r="HM177" s="171">
        <f t="shared" si="107"/>
        <v>0</v>
      </c>
      <c r="HN177" s="171">
        <f t="shared" si="107"/>
        <v>0</v>
      </c>
      <c r="HO177" s="171">
        <f t="shared" si="107"/>
        <v>0</v>
      </c>
      <c r="HP177" s="171">
        <f t="shared" si="107"/>
        <v>0</v>
      </c>
      <c r="HQ177" s="171">
        <f t="shared" si="107"/>
        <v>0</v>
      </c>
      <c r="HR177" s="171">
        <f t="shared" si="107"/>
        <v>0</v>
      </c>
      <c r="HS177" s="171">
        <f t="shared" si="107"/>
        <v>0</v>
      </c>
      <c r="HT177" s="172">
        <f t="shared" si="107"/>
        <v>0</v>
      </c>
      <c r="HU177" s="173"/>
      <c r="HV177" s="170">
        <f t="shared" ref="HV177:IV177" si="108">SUM(HV148:HV176)</f>
        <v>0</v>
      </c>
      <c r="HW177" s="171">
        <f t="shared" si="108"/>
        <v>0</v>
      </c>
      <c r="HX177" s="171">
        <f t="shared" si="108"/>
        <v>0</v>
      </c>
      <c r="HY177" s="171">
        <f t="shared" si="108"/>
        <v>0</v>
      </c>
      <c r="HZ177" s="171">
        <f t="shared" si="108"/>
        <v>0</v>
      </c>
      <c r="IA177" s="171">
        <f t="shared" si="108"/>
        <v>0</v>
      </c>
      <c r="IB177" s="171">
        <f t="shared" si="108"/>
        <v>0</v>
      </c>
      <c r="IC177" s="171">
        <f t="shared" si="108"/>
        <v>0</v>
      </c>
      <c r="ID177" s="171">
        <f t="shared" si="108"/>
        <v>0</v>
      </c>
      <c r="IE177" s="171">
        <f t="shared" si="108"/>
        <v>0</v>
      </c>
      <c r="IF177" s="171">
        <f t="shared" si="108"/>
        <v>0</v>
      </c>
      <c r="IG177" s="171">
        <f t="shared" si="108"/>
        <v>0</v>
      </c>
      <c r="IH177" s="171">
        <f t="shared" si="108"/>
        <v>0</v>
      </c>
      <c r="II177" s="171">
        <f t="shared" si="108"/>
        <v>0</v>
      </c>
      <c r="IJ177" s="171">
        <f t="shared" si="108"/>
        <v>0</v>
      </c>
      <c r="IK177" s="171">
        <f t="shared" si="108"/>
        <v>0</v>
      </c>
      <c r="IL177" s="171">
        <f t="shared" si="108"/>
        <v>0</v>
      </c>
      <c r="IM177" s="171">
        <f t="shared" si="108"/>
        <v>0</v>
      </c>
      <c r="IN177" s="171">
        <f t="shared" si="108"/>
        <v>0</v>
      </c>
      <c r="IO177" s="171">
        <f t="shared" si="108"/>
        <v>0</v>
      </c>
      <c r="IP177" s="171">
        <f t="shared" si="108"/>
        <v>0</v>
      </c>
      <c r="IQ177" s="171">
        <f t="shared" si="108"/>
        <v>0</v>
      </c>
      <c r="IR177" s="171">
        <f t="shared" si="108"/>
        <v>0</v>
      </c>
      <c r="IS177" s="171">
        <f t="shared" si="108"/>
        <v>0</v>
      </c>
      <c r="IT177" s="171">
        <f t="shared" si="108"/>
        <v>0</v>
      </c>
      <c r="IU177" s="171">
        <f t="shared" si="108"/>
        <v>0</v>
      </c>
      <c r="IV177" s="172">
        <f t="shared" si="108"/>
        <v>0</v>
      </c>
      <c r="IW177" s="173"/>
      <c r="IX177" s="170">
        <f t="shared" ref="IX177:JX177" si="109">SUM(IX148:IX176)</f>
        <v>0</v>
      </c>
      <c r="IY177" s="171">
        <f t="shared" si="109"/>
        <v>0</v>
      </c>
      <c r="IZ177" s="171">
        <f t="shared" si="109"/>
        <v>0</v>
      </c>
      <c r="JA177" s="171">
        <f t="shared" si="109"/>
        <v>0</v>
      </c>
      <c r="JB177" s="171">
        <f t="shared" si="109"/>
        <v>0</v>
      </c>
      <c r="JC177" s="171">
        <f t="shared" si="109"/>
        <v>0</v>
      </c>
      <c r="JD177" s="171">
        <f t="shared" si="109"/>
        <v>0</v>
      </c>
      <c r="JE177" s="171">
        <f t="shared" si="109"/>
        <v>0</v>
      </c>
      <c r="JF177" s="171">
        <f t="shared" si="109"/>
        <v>0</v>
      </c>
      <c r="JG177" s="171">
        <f t="shared" si="109"/>
        <v>0</v>
      </c>
      <c r="JH177" s="171">
        <f t="shared" si="109"/>
        <v>0</v>
      </c>
      <c r="JI177" s="171">
        <f t="shared" si="109"/>
        <v>0</v>
      </c>
      <c r="JJ177" s="171">
        <f t="shared" si="109"/>
        <v>0</v>
      </c>
      <c r="JK177" s="171">
        <f t="shared" si="109"/>
        <v>0</v>
      </c>
      <c r="JL177" s="171">
        <f t="shared" si="109"/>
        <v>0</v>
      </c>
      <c r="JM177" s="171">
        <f t="shared" si="109"/>
        <v>0</v>
      </c>
      <c r="JN177" s="171">
        <f t="shared" si="109"/>
        <v>0</v>
      </c>
      <c r="JO177" s="171">
        <f t="shared" si="109"/>
        <v>0</v>
      </c>
      <c r="JP177" s="171">
        <f t="shared" si="109"/>
        <v>0</v>
      </c>
      <c r="JQ177" s="171">
        <f t="shared" si="109"/>
        <v>0</v>
      </c>
      <c r="JR177" s="171">
        <f t="shared" si="109"/>
        <v>0</v>
      </c>
      <c r="JS177" s="171">
        <f t="shared" si="109"/>
        <v>0</v>
      </c>
      <c r="JT177" s="171">
        <f t="shared" si="109"/>
        <v>0</v>
      </c>
      <c r="JU177" s="171">
        <f t="shared" si="109"/>
        <v>0</v>
      </c>
      <c r="JV177" s="171">
        <f t="shared" si="109"/>
        <v>0</v>
      </c>
      <c r="JW177" s="171">
        <f t="shared" si="109"/>
        <v>0</v>
      </c>
      <c r="JX177" s="172">
        <f t="shared" si="109"/>
        <v>0</v>
      </c>
      <c r="JY177" s="173"/>
      <c r="JZ177" s="170">
        <f t="shared" ref="JZ177:KZ177" si="110">SUM(JZ148:JZ176)</f>
        <v>0</v>
      </c>
      <c r="KA177" s="171">
        <f t="shared" si="110"/>
        <v>0</v>
      </c>
      <c r="KB177" s="171">
        <f t="shared" si="110"/>
        <v>0</v>
      </c>
      <c r="KC177" s="171">
        <f t="shared" si="110"/>
        <v>0</v>
      </c>
      <c r="KD177" s="171">
        <f t="shared" si="110"/>
        <v>0</v>
      </c>
      <c r="KE177" s="171">
        <f t="shared" si="110"/>
        <v>0</v>
      </c>
      <c r="KF177" s="171">
        <f t="shared" si="110"/>
        <v>0</v>
      </c>
      <c r="KG177" s="171">
        <f t="shared" si="110"/>
        <v>0</v>
      </c>
      <c r="KH177" s="171">
        <f t="shared" si="110"/>
        <v>0</v>
      </c>
      <c r="KI177" s="171">
        <f t="shared" si="110"/>
        <v>0</v>
      </c>
      <c r="KJ177" s="171">
        <f t="shared" si="110"/>
        <v>0</v>
      </c>
      <c r="KK177" s="171">
        <f t="shared" si="110"/>
        <v>0</v>
      </c>
      <c r="KL177" s="171">
        <f t="shared" si="110"/>
        <v>0</v>
      </c>
      <c r="KM177" s="171">
        <f t="shared" si="110"/>
        <v>0</v>
      </c>
      <c r="KN177" s="171">
        <f t="shared" si="110"/>
        <v>0</v>
      </c>
      <c r="KO177" s="171">
        <f t="shared" si="110"/>
        <v>0</v>
      </c>
      <c r="KP177" s="171">
        <f t="shared" si="110"/>
        <v>0</v>
      </c>
      <c r="KQ177" s="171">
        <f t="shared" si="110"/>
        <v>0</v>
      </c>
      <c r="KR177" s="171">
        <f t="shared" si="110"/>
        <v>0</v>
      </c>
      <c r="KS177" s="171">
        <f t="shared" si="110"/>
        <v>0</v>
      </c>
      <c r="KT177" s="171">
        <f t="shared" si="110"/>
        <v>0</v>
      </c>
      <c r="KU177" s="171">
        <f t="shared" si="110"/>
        <v>0</v>
      </c>
      <c r="KV177" s="171">
        <f t="shared" si="110"/>
        <v>0</v>
      </c>
      <c r="KW177" s="171">
        <f t="shared" si="110"/>
        <v>0</v>
      </c>
      <c r="KX177" s="171">
        <f t="shared" si="110"/>
        <v>0</v>
      </c>
      <c r="KY177" s="171">
        <f t="shared" si="110"/>
        <v>0</v>
      </c>
      <c r="KZ177" s="172">
        <f t="shared" si="110"/>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5647-551E-4943-B5FE-739132CAFF8A}">
  <sheetPr codeName="Sheet27">
    <tabColor rgb="FF00B050"/>
    <pageSetUpPr fitToPage="1"/>
  </sheetPr>
  <dimension ref="A1:BS177"/>
  <sheetViews>
    <sheetView showGridLines="0" zoomScale="70" zoomScaleNormal="70" workbookViewId="0">
      <selection activeCell="C2" sqref="C2"/>
    </sheetView>
  </sheetViews>
  <sheetFormatPr defaultColWidth="10.5546875" defaultRowHeight="13.8" x14ac:dyDescent="0.25"/>
  <cols>
    <col min="1" max="1" width="63.88671875" style="58" customWidth="1"/>
    <col min="2" max="2" width="47.33203125" style="58" customWidth="1"/>
    <col min="3" max="3" width="19.33203125" style="58" customWidth="1"/>
    <col min="4" max="4" width="37.109375" style="58" customWidth="1"/>
    <col min="5" max="5" width="19.33203125" style="58" customWidth="1"/>
    <col min="6" max="6" width="12.109375" style="58" bestFit="1" customWidth="1"/>
    <col min="7" max="7" width="13.109375" style="58" bestFit="1" customWidth="1"/>
    <col min="8" max="8" width="11.6640625" style="58" bestFit="1" customWidth="1"/>
    <col min="9" max="9" width="13.5546875" style="58" bestFit="1" customWidth="1"/>
    <col min="10" max="10" width="8.33203125" style="58" bestFit="1" customWidth="1"/>
    <col min="11" max="11" width="3.44140625" style="58" customWidth="1"/>
    <col min="12" max="12" width="9.6640625" style="58" bestFit="1" customWidth="1"/>
    <col min="13" max="13" width="13" style="58" bestFit="1" customWidth="1"/>
    <col min="14" max="14" width="9.109375" style="58" bestFit="1" customWidth="1"/>
    <col min="15" max="15" width="11" style="58" bestFit="1" customWidth="1"/>
    <col min="16" max="16" width="8.33203125" style="58" bestFit="1" customWidth="1"/>
    <col min="17" max="17" width="3.44140625" style="58" customWidth="1"/>
    <col min="18" max="18" width="9.6640625" style="58" bestFit="1" customWidth="1"/>
    <col min="19" max="19" width="13" style="58" bestFit="1" customWidth="1"/>
    <col min="20" max="20" width="9.109375" style="58" bestFit="1" customWidth="1"/>
    <col min="21" max="21" width="11" style="58" bestFit="1" customWidth="1"/>
    <col min="22" max="22" width="8.33203125" style="58" bestFit="1" customWidth="1"/>
    <col min="23" max="23" width="3.44140625" style="58" customWidth="1"/>
    <col min="24" max="24" width="9.6640625" style="58" bestFit="1" customWidth="1"/>
    <col min="25" max="25" width="13" style="58" bestFit="1" customWidth="1"/>
    <col min="26" max="26" width="9.109375" style="58" bestFit="1" customWidth="1"/>
    <col min="27" max="27" width="11" style="58" bestFit="1" customWidth="1"/>
    <col min="28" max="28" width="8.33203125" style="58" bestFit="1" customWidth="1"/>
    <col min="29" max="29" width="3.44140625" style="58" customWidth="1"/>
    <col min="30" max="30" width="9.6640625" style="58" bestFit="1" customWidth="1"/>
    <col min="31" max="31" width="13" style="58" bestFit="1" customWidth="1"/>
    <col min="32" max="32" width="9.109375" style="58" bestFit="1" customWidth="1"/>
    <col min="33" max="33" width="11" style="58" bestFit="1" customWidth="1"/>
    <col min="34" max="34" width="8.33203125" style="58" bestFit="1" customWidth="1"/>
    <col min="35" max="35" width="3.44140625" style="58" customWidth="1"/>
    <col min="36" max="36" width="9.6640625" style="58" bestFit="1" customWidth="1"/>
    <col min="37" max="37" width="13" style="58" bestFit="1" customWidth="1"/>
    <col min="38" max="38" width="9.109375" style="58" bestFit="1" customWidth="1"/>
    <col min="39" max="39" width="11" style="58" bestFit="1" customWidth="1"/>
    <col min="40" max="40" width="8.33203125" style="58" bestFit="1" customWidth="1"/>
    <col min="41" max="41" width="3.44140625" style="58" customWidth="1"/>
    <col min="42" max="42" width="9.6640625" style="58" bestFit="1" customWidth="1"/>
    <col min="43" max="43" width="13" style="58" bestFit="1" customWidth="1"/>
    <col min="44" max="44" width="9.109375" style="58" bestFit="1" customWidth="1"/>
    <col min="45" max="45" width="11" style="58" bestFit="1" customWidth="1"/>
    <col min="46" max="46" width="8.33203125" style="58" bestFit="1" customWidth="1"/>
    <col min="47" max="47" width="3.44140625" style="58" customWidth="1"/>
    <col min="48" max="48" width="9.6640625" style="58" bestFit="1" customWidth="1"/>
    <col min="49" max="49" width="13" style="58" bestFit="1" customWidth="1"/>
    <col min="50" max="50" width="9.109375" style="58" bestFit="1" customWidth="1"/>
    <col min="51" max="51" width="11" style="58" bestFit="1" customWidth="1"/>
    <col min="52" max="52" width="8.33203125" style="58" bestFit="1" customWidth="1"/>
    <col min="53" max="53" width="3.44140625" style="58" customWidth="1"/>
    <col min="54" max="54" width="9.6640625" style="58" bestFit="1" customWidth="1"/>
    <col min="55" max="55" width="13" style="58" bestFit="1" customWidth="1"/>
    <col min="56" max="56" width="9.109375" style="58" bestFit="1" customWidth="1"/>
    <col min="57" max="57" width="11" style="58" bestFit="1" customWidth="1"/>
    <col min="58" max="58" width="8.33203125" style="58" bestFit="1" customWidth="1"/>
    <col min="59" max="59" width="3.44140625" style="58" customWidth="1"/>
    <col min="60" max="60" width="9.6640625" style="58" bestFit="1" customWidth="1"/>
    <col min="61" max="61" width="13" style="58" bestFit="1" customWidth="1"/>
    <col min="62" max="62" width="9.109375" style="58" bestFit="1" customWidth="1"/>
    <col min="63" max="63" width="11" style="58" bestFit="1" customWidth="1"/>
    <col min="64" max="64" width="8.33203125" style="58" bestFit="1" customWidth="1"/>
    <col min="65" max="65" width="3.44140625" style="58" customWidth="1"/>
    <col min="66" max="66" width="9.6640625" style="58" bestFit="1" customWidth="1"/>
    <col min="67" max="67" width="13" style="58" bestFit="1" customWidth="1"/>
    <col min="68" max="68" width="9.109375" style="58" bestFit="1" customWidth="1"/>
    <col min="69" max="69" width="11" style="58" bestFit="1" customWidth="1"/>
    <col min="70" max="70" width="8.33203125" style="58" bestFit="1" customWidth="1"/>
    <col min="71" max="16384" width="10.5546875" style="58"/>
  </cols>
  <sheetData>
    <row r="1" spans="1:71" s="852" customFormat="1" ht="15.6" x14ac:dyDescent="0.3">
      <c r="A1" s="34" t="str">
        <f>'Template Instructions'!A1</f>
        <v>AFM West Region</v>
      </c>
      <c r="C1" s="856"/>
      <c r="D1" s="858"/>
      <c r="E1" s="856"/>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row>
    <row r="2" spans="1:71" s="852" customFormat="1" ht="15" x14ac:dyDescent="0.25">
      <c r="A2" s="34" t="str">
        <f>'Template Instructions'!A2</f>
        <v>Solicitation No.:</v>
      </c>
      <c r="B2" s="34" t="str">
        <f>'Template Instructions'!B2</f>
        <v xml:space="preserve"> Insert Solicitation Number</v>
      </c>
      <c r="C2" s="34"/>
      <c r="D2" s="34"/>
      <c r="E2" s="34"/>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row>
    <row r="3" spans="1:71" s="852" customFormat="1" ht="15" x14ac:dyDescent="0.25">
      <c r="A3" s="34" t="str">
        <f>'Template Instructions'!A3</f>
        <v>Prime Offeror Name:</v>
      </c>
      <c r="B3" s="34" t="str">
        <f>'Template Instructions'!B3</f>
        <v>Insert Prime Offeror Company name</v>
      </c>
      <c r="C3" s="34"/>
      <c r="D3" s="34"/>
      <c r="E3" s="34"/>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row>
    <row r="4" spans="1:71" s="852" customFormat="1" ht="15" x14ac:dyDescent="0.25">
      <c r="A4" s="34" t="str">
        <f>'Template Instructions'!A4</f>
        <v>CAGE Code:</v>
      </c>
      <c r="B4" s="34" t="str">
        <f>'Template Instructions'!B4</f>
        <v>Insert Prime Offeror Cage Code</v>
      </c>
      <c r="C4" s="34"/>
      <c r="D4" s="34"/>
      <c r="E4" s="34"/>
    </row>
    <row r="5" spans="1:71" s="852" customFormat="1" ht="15" x14ac:dyDescent="0.25">
      <c r="A5" s="34" t="str">
        <f>'Template Instructions'!A5</f>
        <v>Subcontractor Name:</v>
      </c>
      <c r="B5" s="34" t="str">
        <f>'Template Instructions'!B5</f>
        <v>Insert Sub Name (if applicable)</v>
      </c>
      <c r="C5" s="34"/>
      <c r="D5" s="34"/>
      <c r="E5" s="34"/>
    </row>
    <row r="6" spans="1:71" x14ac:dyDescent="0.25">
      <c r="A6" s="59"/>
      <c r="B6" s="59"/>
      <c r="C6" s="59"/>
      <c r="D6" s="59"/>
      <c r="E6" s="59"/>
    </row>
    <row r="7" spans="1:71" ht="17.399999999999999" x14ac:dyDescent="0.3">
      <c r="A7" s="804" t="s">
        <v>382</v>
      </c>
      <c r="B7" s="59"/>
      <c r="C7" s="59"/>
      <c r="D7" s="59"/>
      <c r="E7" s="59"/>
    </row>
    <row r="8" spans="1:71" ht="14.4" thickBot="1" x14ac:dyDescent="0.3">
      <c r="A8" s="59"/>
      <c r="B8" s="59"/>
      <c r="C8" s="59"/>
      <c r="D8" s="59"/>
      <c r="E8" s="59"/>
    </row>
    <row r="9" spans="1:71" ht="15" thickTop="1" thickBot="1" x14ac:dyDescent="0.3">
      <c r="A9" s="60"/>
      <c r="B9" s="61"/>
      <c r="C9" s="62"/>
      <c r="D9" s="61"/>
      <c r="E9" s="62"/>
      <c r="F9" s="133" t="s">
        <v>58</v>
      </c>
      <c r="G9" s="64"/>
      <c r="H9" s="64"/>
      <c r="I9" s="64"/>
      <c r="J9" s="68"/>
      <c r="K9" s="125" t="s">
        <v>5</v>
      </c>
      <c r="L9" s="133" t="s">
        <v>99</v>
      </c>
      <c r="M9" s="64"/>
      <c r="N9" s="64"/>
      <c r="O9" s="64"/>
      <c r="P9" s="68"/>
      <c r="Q9" s="125" t="s">
        <v>5</v>
      </c>
      <c r="R9" s="133" t="s">
        <v>100</v>
      </c>
      <c r="S9" s="64"/>
      <c r="T9" s="64"/>
      <c r="U9" s="64"/>
      <c r="V9" s="68"/>
      <c r="W9" s="125" t="s">
        <v>5</v>
      </c>
      <c r="X9" s="133" t="s">
        <v>101</v>
      </c>
      <c r="Y9" s="64"/>
      <c r="Z9" s="64"/>
      <c r="AA9" s="64"/>
      <c r="AB9" s="68"/>
      <c r="AC9" s="125" t="s">
        <v>5</v>
      </c>
      <c r="AD9" s="133" t="s">
        <v>102</v>
      </c>
      <c r="AE9" s="64"/>
      <c r="AF9" s="64"/>
      <c r="AG9" s="64"/>
      <c r="AH9" s="68"/>
      <c r="AI9" s="125" t="s">
        <v>5</v>
      </c>
      <c r="AJ9" s="133" t="s">
        <v>103</v>
      </c>
      <c r="AK9" s="64"/>
      <c r="AL9" s="64"/>
      <c r="AM9" s="64"/>
      <c r="AN9" s="68"/>
      <c r="AO9" s="125" t="s">
        <v>5</v>
      </c>
      <c r="AP9" s="133" t="s">
        <v>104</v>
      </c>
      <c r="AQ9" s="64"/>
      <c r="AR9" s="64"/>
      <c r="AS9" s="64"/>
      <c r="AT9" s="68"/>
      <c r="AU9" s="125" t="s">
        <v>5</v>
      </c>
      <c r="AV9" s="133" t="s">
        <v>105</v>
      </c>
      <c r="AW9" s="64"/>
      <c r="AX9" s="64"/>
      <c r="AY9" s="64"/>
      <c r="AZ9" s="68"/>
      <c r="BA9" s="125" t="s">
        <v>5</v>
      </c>
      <c r="BB9" s="133" t="s">
        <v>106</v>
      </c>
      <c r="BC9" s="64"/>
      <c r="BD9" s="64"/>
      <c r="BE9" s="64"/>
      <c r="BF9" s="68"/>
      <c r="BG9" s="125" t="s">
        <v>5</v>
      </c>
      <c r="BH9" s="133" t="s">
        <v>107</v>
      </c>
      <c r="BI9" s="64"/>
      <c r="BJ9" s="64"/>
      <c r="BK9" s="64"/>
      <c r="BL9" s="68"/>
      <c r="BM9" s="125" t="s">
        <v>5</v>
      </c>
      <c r="BN9" s="133" t="s">
        <v>109</v>
      </c>
      <c r="BO9" s="64"/>
      <c r="BP9" s="64"/>
      <c r="BQ9" s="64"/>
      <c r="BR9" s="68"/>
      <c r="BS9" s="163" t="s">
        <v>5</v>
      </c>
    </row>
    <row r="10" spans="1:71" ht="14.4" thickBot="1" x14ac:dyDescent="0.3">
      <c r="A10" s="584" t="s">
        <v>84</v>
      </c>
      <c r="B10" s="70"/>
      <c r="C10" s="57"/>
      <c r="D10" s="70"/>
      <c r="E10" s="57"/>
      <c r="F10" s="134" t="s">
        <v>83</v>
      </c>
      <c r="G10" s="72"/>
      <c r="H10" s="72"/>
      <c r="I10" s="72"/>
      <c r="J10" s="75"/>
      <c r="K10" s="125" t="s">
        <v>5</v>
      </c>
      <c r="L10" s="134" t="s">
        <v>83</v>
      </c>
      <c r="M10" s="72"/>
      <c r="N10" s="72"/>
      <c r="O10" s="72"/>
      <c r="P10" s="75"/>
      <c r="Q10" s="125" t="s">
        <v>5</v>
      </c>
      <c r="R10" s="134" t="s">
        <v>83</v>
      </c>
      <c r="S10" s="72"/>
      <c r="T10" s="72"/>
      <c r="U10" s="72"/>
      <c r="V10" s="75"/>
      <c r="W10" s="125" t="s">
        <v>5</v>
      </c>
      <c r="X10" s="134" t="s">
        <v>83</v>
      </c>
      <c r="Y10" s="72"/>
      <c r="Z10" s="72"/>
      <c r="AA10" s="72"/>
      <c r="AB10" s="75"/>
      <c r="AC10" s="125" t="s">
        <v>5</v>
      </c>
      <c r="AD10" s="134" t="s">
        <v>83</v>
      </c>
      <c r="AE10" s="72"/>
      <c r="AF10" s="72"/>
      <c r="AG10" s="72"/>
      <c r="AH10" s="75"/>
      <c r="AI10" s="125" t="s">
        <v>5</v>
      </c>
      <c r="AJ10" s="134" t="s">
        <v>83</v>
      </c>
      <c r="AK10" s="72"/>
      <c r="AL10" s="72"/>
      <c r="AM10" s="72"/>
      <c r="AN10" s="75"/>
      <c r="AO10" s="125" t="s">
        <v>5</v>
      </c>
      <c r="AP10" s="134" t="s">
        <v>83</v>
      </c>
      <c r="AQ10" s="72"/>
      <c r="AR10" s="72"/>
      <c r="AS10" s="72"/>
      <c r="AT10" s="75"/>
      <c r="AU10" s="125" t="s">
        <v>5</v>
      </c>
      <c r="AV10" s="134" t="s">
        <v>83</v>
      </c>
      <c r="AW10" s="72"/>
      <c r="AX10" s="72"/>
      <c r="AY10" s="72"/>
      <c r="AZ10" s="75"/>
      <c r="BA10" s="125" t="s">
        <v>5</v>
      </c>
      <c r="BB10" s="134" t="s">
        <v>83</v>
      </c>
      <c r="BC10" s="72"/>
      <c r="BD10" s="72"/>
      <c r="BE10" s="72"/>
      <c r="BF10" s="75"/>
      <c r="BG10" s="125" t="s">
        <v>5</v>
      </c>
      <c r="BH10" s="134" t="s">
        <v>83</v>
      </c>
      <c r="BI10" s="72"/>
      <c r="BJ10" s="72"/>
      <c r="BK10" s="72"/>
      <c r="BL10" s="75"/>
      <c r="BM10" s="125" t="s">
        <v>5</v>
      </c>
      <c r="BN10" s="134" t="s">
        <v>83</v>
      </c>
      <c r="BO10" s="72"/>
      <c r="BP10" s="72"/>
      <c r="BQ10" s="72"/>
      <c r="BR10" s="75"/>
      <c r="BS10" s="163" t="s">
        <v>5</v>
      </c>
    </row>
    <row r="11" spans="1:71" ht="42" thickBot="1" x14ac:dyDescent="0.3">
      <c r="A11" s="76" t="s">
        <v>31</v>
      </c>
      <c r="B11" s="77" t="s">
        <v>208</v>
      </c>
      <c r="C11" s="79" t="s">
        <v>211</v>
      </c>
      <c r="D11" s="77" t="s">
        <v>209</v>
      </c>
      <c r="E11" s="79" t="s">
        <v>210</v>
      </c>
      <c r="F11" s="76" t="s">
        <v>287</v>
      </c>
      <c r="G11" s="77" t="s">
        <v>288</v>
      </c>
      <c r="H11" s="77" t="s">
        <v>286</v>
      </c>
      <c r="I11" s="77" t="s">
        <v>289</v>
      </c>
      <c r="J11" s="135"/>
      <c r="K11" s="126"/>
      <c r="L11" s="76" t="s">
        <v>287</v>
      </c>
      <c r="M11" s="77" t="s">
        <v>288</v>
      </c>
      <c r="N11" s="77" t="s">
        <v>286</v>
      </c>
      <c r="O11" s="77" t="s">
        <v>289</v>
      </c>
      <c r="P11" s="135"/>
      <c r="Q11" s="126"/>
      <c r="R11" s="76" t="s">
        <v>287</v>
      </c>
      <c r="S11" s="77" t="s">
        <v>288</v>
      </c>
      <c r="T11" s="77" t="s">
        <v>286</v>
      </c>
      <c r="U11" s="77" t="s">
        <v>289</v>
      </c>
      <c r="V11" s="135"/>
      <c r="W11" s="126"/>
      <c r="X11" s="76" t="s">
        <v>287</v>
      </c>
      <c r="Y11" s="77" t="s">
        <v>288</v>
      </c>
      <c r="Z11" s="77" t="s">
        <v>286</v>
      </c>
      <c r="AA11" s="77" t="s">
        <v>289</v>
      </c>
      <c r="AB11" s="135"/>
      <c r="AC11" s="126"/>
      <c r="AD11" s="76" t="s">
        <v>287</v>
      </c>
      <c r="AE11" s="77" t="s">
        <v>288</v>
      </c>
      <c r="AF11" s="77" t="s">
        <v>286</v>
      </c>
      <c r="AG11" s="77" t="s">
        <v>289</v>
      </c>
      <c r="AH11" s="135"/>
      <c r="AI11" s="126"/>
      <c r="AJ11" s="76" t="s">
        <v>287</v>
      </c>
      <c r="AK11" s="77" t="s">
        <v>288</v>
      </c>
      <c r="AL11" s="77" t="s">
        <v>286</v>
      </c>
      <c r="AM11" s="77" t="s">
        <v>289</v>
      </c>
      <c r="AN11" s="135"/>
      <c r="AO11" s="126"/>
      <c r="AP11" s="76" t="s">
        <v>287</v>
      </c>
      <c r="AQ11" s="77" t="s">
        <v>288</v>
      </c>
      <c r="AR11" s="77" t="s">
        <v>286</v>
      </c>
      <c r="AS11" s="77" t="s">
        <v>289</v>
      </c>
      <c r="AT11" s="135"/>
      <c r="AU11" s="126"/>
      <c r="AV11" s="76" t="s">
        <v>287</v>
      </c>
      <c r="AW11" s="77" t="s">
        <v>288</v>
      </c>
      <c r="AX11" s="77" t="s">
        <v>286</v>
      </c>
      <c r="AY11" s="77" t="s">
        <v>289</v>
      </c>
      <c r="AZ11" s="135"/>
      <c r="BA11" s="126"/>
      <c r="BB11" s="76" t="s">
        <v>287</v>
      </c>
      <c r="BC11" s="77" t="s">
        <v>288</v>
      </c>
      <c r="BD11" s="77" t="s">
        <v>286</v>
      </c>
      <c r="BE11" s="77" t="s">
        <v>289</v>
      </c>
      <c r="BF11" s="135"/>
      <c r="BG11" s="126"/>
      <c r="BH11" s="76" t="s">
        <v>287</v>
      </c>
      <c r="BI11" s="77" t="s">
        <v>288</v>
      </c>
      <c r="BJ11" s="77" t="s">
        <v>286</v>
      </c>
      <c r="BK11" s="77" t="s">
        <v>289</v>
      </c>
      <c r="BL11" s="135"/>
      <c r="BM11" s="126"/>
      <c r="BN11" s="76" t="s">
        <v>287</v>
      </c>
      <c r="BO11" s="77" t="s">
        <v>288</v>
      </c>
      <c r="BP11" s="77" t="s">
        <v>286</v>
      </c>
      <c r="BQ11" s="77" t="s">
        <v>289</v>
      </c>
      <c r="BR11" s="135"/>
    </row>
    <row r="12" spans="1:71" s="86" customFormat="1" x14ac:dyDescent="0.25">
      <c r="A12" s="81" t="s">
        <v>32</v>
      </c>
      <c r="B12" s="805" t="s">
        <v>32</v>
      </c>
      <c r="C12" s="806">
        <v>23010</v>
      </c>
      <c r="D12" s="805"/>
      <c r="E12" s="806"/>
      <c r="F12" s="136"/>
      <c r="G12" s="84"/>
      <c r="H12" s="84"/>
      <c r="I12" s="84"/>
      <c r="J12" s="137"/>
      <c r="K12" s="162"/>
      <c r="L12" s="136"/>
      <c r="M12" s="84"/>
      <c r="N12" s="84"/>
      <c r="O12" s="84"/>
      <c r="P12" s="137"/>
      <c r="Q12" s="162"/>
      <c r="R12" s="136"/>
      <c r="S12" s="84"/>
      <c r="T12" s="84"/>
      <c r="U12" s="84"/>
      <c r="V12" s="137"/>
      <c r="W12" s="162"/>
      <c r="X12" s="136"/>
      <c r="Y12" s="84"/>
      <c r="Z12" s="84"/>
      <c r="AA12" s="84"/>
      <c r="AB12" s="137"/>
      <c r="AC12" s="162"/>
      <c r="AD12" s="136"/>
      <c r="AE12" s="84"/>
      <c r="AF12" s="84"/>
      <c r="AG12" s="84"/>
      <c r="AH12" s="137"/>
      <c r="AI12" s="162"/>
      <c r="AJ12" s="136"/>
      <c r="AK12" s="84"/>
      <c r="AL12" s="84"/>
      <c r="AM12" s="84"/>
      <c r="AN12" s="137"/>
      <c r="AO12" s="162"/>
      <c r="AP12" s="136"/>
      <c r="AQ12" s="84"/>
      <c r="AR12" s="84"/>
      <c r="AS12" s="84"/>
      <c r="AT12" s="137"/>
      <c r="AU12" s="162"/>
      <c r="AV12" s="136"/>
      <c r="AW12" s="84"/>
      <c r="AX12" s="84"/>
      <c r="AY12" s="84"/>
      <c r="AZ12" s="137"/>
      <c r="BA12" s="162"/>
      <c r="BB12" s="136"/>
      <c r="BC12" s="84"/>
      <c r="BD12" s="84"/>
      <c r="BE12" s="84"/>
      <c r="BF12" s="137"/>
      <c r="BG12" s="162"/>
      <c r="BH12" s="136"/>
      <c r="BI12" s="84"/>
      <c r="BJ12" s="84"/>
      <c r="BK12" s="84"/>
      <c r="BL12" s="137"/>
      <c r="BM12" s="162"/>
      <c r="BN12" s="136"/>
      <c r="BO12" s="84"/>
      <c r="BP12" s="84"/>
      <c r="BQ12" s="84"/>
      <c r="BR12" s="137"/>
    </row>
    <row r="13" spans="1:71" x14ac:dyDescent="0.25">
      <c r="A13" s="81" t="s">
        <v>33</v>
      </c>
      <c r="B13" s="805" t="s">
        <v>33</v>
      </c>
      <c r="C13" s="806">
        <v>23040</v>
      </c>
      <c r="D13" s="805"/>
      <c r="E13" s="806"/>
      <c r="F13" s="136"/>
      <c r="G13" s="84"/>
      <c r="H13" s="84"/>
      <c r="I13" s="84"/>
      <c r="J13" s="137"/>
      <c r="K13" s="162"/>
      <c r="L13" s="136"/>
      <c r="M13" s="84"/>
      <c r="N13" s="84"/>
      <c r="O13" s="84"/>
      <c r="P13" s="137"/>
      <c r="Q13" s="162"/>
      <c r="R13" s="136"/>
      <c r="S13" s="84"/>
      <c r="T13" s="84"/>
      <c r="U13" s="84"/>
      <c r="V13" s="137"/>
      <c r="W13" s="162"/>
      <c r="X13" s="136"/>
      <c r="Y13" s="84"/>
      <c r="Z13" s="84"/>
      <c r="AA13" s="84"/>
      <c r="AB13" s="137"/>
      <c r="AC13" s="162"/>
      <c r="AD13" s="136"/>
      <c r="AE13" s="84"/>
      <c r="AF13" s="84"/>
      <c r="AG13" s="84"/>
      <c r="AH13" s="137"/>
      <c r="AI13" s="162"/>
      <c r="AJ13" s="136"/>
      <c r="AK13" s="84"/>
      <c r="AL13" s="84"/>
      <c r="AM13" s="84"/>
      <c r="AN13" s="137"/>
      <c r="AO13" s="162"/>
      <c r="AP13" s="136"/>
      <c r="AQ13" s="84"/>
      <c r="AR13" s="84"/>
      <c r="AS13" s="84"/>
      <c r="AT13" s="137"/>
      <c r="AU13" s="162"/>
      <c r="AV13" s="136"/>
      <c r="AW13" s="84"/>
      <c r="AX13" s="84"/>
      <c r="AY13" s="84"/>
      <c r="AZ13" s="137"/>
      <c r="BA13" s="162"/>
      <c r="BB13" s="136"/>
      <c r="BC13" s="84"/>
      <c r="BD13" s="84"/>
      <c r="BE13" s="84"/>
      <c r="BF13" s="137"/>
      <c r="BG13" s="162"/>
      <c r="BH13" s="136"/>
      <c r="BI13" s="84"/>
      <c r="BJ13" s="84"/>
      <c r="BK13" s="84"/>
      <c r="BL13" s="137"/>
      <c r="BM13" s="162"/>
      <c r="BN13" s="136"/>
      <c r="BO13" s="84"/>
      <c r="BP13" s="84"/>
      <c r="BQ13" s="84"/>
      <c r="BR13" s="137"/>
    </row>
    <row r="14" spans="1:71" x14ac:dyDescent="0.25">
      <c r="A14" s="81" t="s">
        <v>34</v>
      </c>
      <c r="B14" s="809" t="s">
        <v>34</v>
      </c>
      <c r="C14" s="810">
        <v>23021</v>
      </c>
      <c r="D14" s="809"/>
      <c r="E14" s="810"/>
      <c r="F14" s="138"/>
      <c r="G14" s="88"/>
      <c r="H14" s="88"/>
      <c r="I14" s="88"/>
      <c r="J14" s="139"/>
      <c r="K14" s="162"/>
      <c r="L14" s="138"/>
      <c r="M14" s="88"/>
      <c r="N14" s="88"/>
      <c r="O14" s="88"/>
      <c r="P14" s="139"/>
      <c r="Q14" s="162"/>
      <c r="R14" s="138"/>
      <c r="S14" s="88"/>
      <c r="T14" s="88"/>
      <c r="U14" s="88"/>
      <c r="V14" s="139"/>
      <c r="W14" s="162"/>
      <c r="X14" s="138"/>
      <c r="Y14" s="88"/>
      <c r="Z14" s="88"/>
      <c r="AA14" s="88"/>
      <c r="AB14" s="139"/>
      <c r="AC14" s="162"/>
      <c r="AD14" s="138"/>
      <c r="AE14" s="88"/>
      <c r="AF14" s="88"/>
      <c r="AG14" s="88"/>
      <c r="AH14" s="139"/>
      <c r="AI14" s="162"/>
      <c r="AJ14" s="138"/>
      <c r="AK14" s="88"/>
      <c r="AL14" s="88"/>
      <c r="AM14" s="88"/>
      <c r="AN14" s="139"/>
      <c r="AO14" s="162"/>
      <c r="AP14" s="138"/>
      <c r="AQ14" s="88"/>
      <c r="AR14" s="88"/>
      <c r="AS14" s="88"/>
      <c r="AT14" s="139"/>
      <c r="AU14" s="162"/>
      <c r="AV14" s="138"/>
      <c r="AW14" s="88"/>
      <c r="AX14" s="88"/>
      <c r="AY14" s="88"/>
      <c r="AZ14" s="139"/>
      <c r="BA14" s="162"/>
      <c r="BB14" s="138"/>
      <c r="BC14" s="88"/>
      <c r="BD14" s="88"/>
      <c r="BE14" s="88"/>
      <c r="BF14" s="139"/>
      <c r="BG14" s="162"/>
      <c r="BH14" s="138"/>
      <c r="BI14" s="88"/>
      <c r="BJ14" s="88"/>
      <c r="BK14" s="88"/>
      <c r="BL14" s="139"/>
      <c r="BM14" s="162"/>
      <c r="BN14" s="138"/>
      <c r="BO14" s="88"/>
      <c r="BP14" s="88"/>
      <c r="BQ14" s="88"/>
      <c r="BR14" s="139"/>
    </row>
    <row r="15" spans="1:71" x14ac:dyDescent="0.25">
      <c r="A15" s="81" t="s">
        <v>35</v>
      </c>
      <c r="B15" s="809" t="s">
        <v>35</v>
      </c>
      <c r="C15" s="806">
        <v>23022</v>
      </c>
      <c r="D15" s="809"/>
      <c r="E15" s="806"/>
      <c r="F15" s="136"/>
      <c r="G15" s="84"/>
      <c r="H15" s="84"/>
      <c r="I15" s="84"/>
      <c r="J15" s="137"/>
      <c r="K15" s="162"/>
      <c r="L15" s="136"/>
      <c r="M15" s="84"/>
      <c r="N15" s="84"/>
      <c r="O15" s="84"/>
      <c r="P15" s="137"/>
      <c r="Q15" s="162"/>
      <c r="R15" s="136"/>
      <c r="S15" s="84"/>
      <c r="T15" s="84"/>
      <c r="U15" s="84"/>
      <c r="V15" s="137"/>
      <c r="W15" s="162"/>
      <c r="X15" s="136"/>
      <c r="Y15" s="84"/>
      <c r="Z15" s="84"/>
      <c r="AA15" s="84"/>
      <c r="AB15" s="137"/>
      <c r="AC15" s="162"/>
      <c r="AD15" s="136"/>
      <c r="AE15" s="84"/>
      <c r="AF15" s="84"/>
      <c r="AG15" s="84"/>
      <c r="AH15" s="137"/>
      <c r="AI15" s="162"/>
      <c r="AJ15" s="136"/>
      <c r="AK15" s="84"/>
      <c r="AL15" s="84"/>
      <c r="AM15" s="84"/>
      <c r="AN15" s="137"/>
      <c r="AO15" s="162"/>
      <c r="AP15" s="136"/>
      <c r="AQ15" s="84"/>
      <c r="AR15" s="84"/>
      <c r="AS15" s="84"/>
      <c r="AT15" s="137"/>
      <c r="AU15" s="162"/>
      <c r="AV15" s="136"/>
      <c r="AW15" s="84"/>
      <c r="AX15" s="84"/>
      <c r="AY15" s="84"/>
      <c r="AZ15" s="137"/>
      <c r="BA15" s="162"/>
      <c r="BB15" s="136"/>
      <c r="BC15" s="84"/>
      <c r="BD15" s="84"/>
      <c r="BE15" s="84"/>
      <c r="BF15" s="137"/>
      <c r="BG15" s="162"/>
      <c r="BH15" s="136"/>
      <c r="BI15" s="84"/>
      <c r="BJ15" s="84"/>
      <c r="BK15" s="84"/>
      <c r="BL15" s="137"/>
      <c r="BM15" s="162"/>
      <c r="BN15" s="136"/>
      <c r="BO15" s="84"/>
      <c r="BP15" s="84"/>
      <c r="BQ15" s="84"/>
      <c r="BR15" s="137"/>
    </row>
    <row r="16" spans="1:71" x14ac:dyDescent="0.25">
      <c r="A16" s="81" t="s">
        <v>36</v>
      </c>
      <c r="B16" s="809" t="s">
        <v>36</v>
      </c>
      <c r="C16" s="806">
        <v>23023</v>
      </c>
      <c r="D16" s="809"/>
      <c r="E16" s="806"/>
      <c r="F16" s="136"/>
      <c r="G16" s="84"/>
      <c r="H16" s="84"/>
      <c r="I16" s="84"/>
      <c r="J16" s="137"/>
      <c r="K16" s="162"/>
      <c r="L16" s="136"/>
      <c r="M16" s="84"/>
      <c r="N16" s="84"/>
      <c r="O16" s="84"/>
      <c r="P16" s="137"/>
      <c r="Q16" s="162"/>
      <c r="R16" s="136"/>
      <c r="S16" s="84"/>
      <c r="T16" s="84"/>
      <c r="U16" s="84"/>
      <c r="V16" s="137"/>
      <c r="W16" s="162"/>
      <c r="X16" s="136"/>
      <c r="Y16" s="84"/>
      <c r="Z16" s="84"/>
      <c r="AA16" s="84"/>
      <c r="AB16" s="137"/>
      <c r="AC16" s="162"/>
      <c r="AD16" s="136"/>
      <c r="AE16" s="84"/>
      <c r="AF16" s="84"/>
      <c r="AG16" s="84"/>
      <c r="AH16" s="137"/>
      <c r="AI16" s="162"/>
      <c r="AJ16" s="136"/>
      <c r="AK16" s="84"/>
      <c r="AL16" s="84"/>
      <c r="AM16" s="84"/>
      <c r="AN16" s="137"/>
      <c r="AO16" s="162"/>
      <c r="AP16" s="136"/>
      <c r="AQ16" s="84"/>
      <c r="AR16" s="84"/>
      <c r="AS16" s="84"/>
      <c r="AT16" s="137"/>
      <c r="AU16" s="162"/>
      <c r="AV16" s="136"/>
      <c r="AW16" s="84"/>
      <c r="AX16" s="84"/>
      <c r="AY16" s="84"/>
      <c r="AZ16" s="137"/>
      <c r="BA16" s="162"/>
      <c r="BB16" s="136"/>
      <c r="BC16" s="84"/>
      <c r="BD16" s="84"/>
      <c r="BE16" s="84"/>
      <c r="BF16" s="137"/>
      <c r="BG16" s="162"/>
      <c r="BH16" s="136"/>
      <c r="BI16" s="84"/>
      <c r="BJ16" s="84"/>
      <c r="BK16" s="84"/>
      <c r="BL16" s="137"/>
      <c r="BM16" s="162"/>
      <c r="BN16" s="136"/>
      <c r="BO16" s="84"/>
      <c r="BP16" s="84"/>
      <c r="BQ16" s="84"/>
      <c r="BR16" s="137"/>
    </row>
    <row r="17" spans="1:70" x14ac:dyDescent="0.25">
      <c r="A17" s="81" t="s">
        <v>37</v>
      </c>
      <c r="B17" s="805" t="s">
        <v>91</v>
      </c>
      <c r="C17" s="806">
        <v>23050</v>
      </c>
      <c r="D17" s="805"/>
      <c r="E17" s="806"/>
      <c r="F17" s="136"/>
      <c r="G17" s="84"/>
      <c r="H17" s="84"/>
      <c r="I17" s="84"/>
      <c r="J17" s="137"/>
      <c r="K17" s="162"/>
      <c r="L17" s="136"/>
      <c r="M17" s="84"/>
      <c r="N17" s="84"/>
      <c r="O17" s="84"/>
      <c r="P17" s="137"/>
      <c r="Q17" s="162"/>
      <c r="R17" s="136"/>
      <c r="S17" s="84"/>
      <c r="T17" s="84"/>
      <c r="U17" s="84"/>
      <c r="V17" s="137"/>
      <c r="W17" s="162"/>
      <c r="X17" s="136"/>
      <c r="Y17" s="84"/>
      <c r="Z17" s="84"/>
      <c r="AA17" s="84"/>
      <c r="AB17" s="137"/>
      <c r="AC17" s="162"/>
      <c r="AD17" s="136"/>
      <c r="AE17" s="84"/>
      <c r="AF17" s="84"/>
      <c r="AG17" s="84"/>
      <c r="AH17" s="137"/>
      <c r="AI17" s="162"/>
      <c r="AJ17" s="136"/>
      <c r="AK17" s="84"/>
      <c r="AL17" s="84"/>
      <c r="AM17" s="84"/>
      <c r="AN17" s="137"/>
      <c r="AO17" s="162"/>
      <c r="AP17" s="136"/>
      <c r="AQ17" s="84"/>
      <c r="AR17" s="84"/>
      <c r="AS17" s="84"/>
      <c r="AT17" s="137"/>
      <c r="AU17" s="162"/>
      <c r="AV17" s="136"/>
      <c r="AW17" s="84"/>
      <c r="AX17" s="84"/>
      <c r="AY17" s="84"/>
      <c r="AZ17" s="137"/>
      <c r="BA17" s="162"/>
      <c r="BB17" s="136"/>
      <c r="BC17" s="84"/>
      <c r="BD17" s="84"/>
      <c r="BE17" s="84"/>
      <c r="BF17" s="137"/>
      <c r="BG17" s="162"/>
      <c r="BH17" s="136"/>
      <c r="BI17" s="84"/>
      <c r="BJ17" s="84"/>
      <c r="BK17" s="84"/>
      <c r="BL17" s="137"/>
      <c r="BM17" s="162"/>
      <c r="BN17" s="136"/>
      <c r="BO17" s="84"/>
      <c r="BP17" s="84"/>
      <c r="BQ17" s="84"/>
      <c r="BR17" s="137"/>
    </row>
    <row r="18" spans="1:70" x14ac:dyDescent="0.25">
      <c r="A18" s="81" t="s">
        <v>38</v>
      </c>
      <c r="B18" s="805" t="s">
        <v>38</v>
      </c>
      <c r="C18" s="806">
        <v>23060</v>
      </c>
      <c r="D18" s="805"/>
      <c r="E18" s="806"/>
      <c r="F18" s="136"/>
      <c r="G18" s="84"/>
      <c r="H18" s="84"/>
      <c r="I18" s="84"/>
      <c r="J18" s="137"/>
      <c r="K18" s="162"/>
      <c r="L18" s="136"/>
      <c r="M18" s="84"/>
      <c r="N18" s="84"/>
      <c r="O18" s="84"/>
      <c r="P18" s="137"/>
      <c r="Q18" s="162"/>
      <c r="R18" s="136"/>
      <c r="S18" s="84"/>
      <c r="T18" s="84"/>
      <c r="U18" s="84"/>
      <c r="V18" s="137"/>
      <c r="W18" s="162"/>
      <c r="X18" s="136"/>
      <c r="Y18" s="84"/>
      <c r="Z18" s="84"/>
      <c r="AA18" s="84"/>
      <c r="AB18" s="137"/>
      <c r="AC18" s="162"/>
      <c r="AD18" s="136"/>
      <c r="AE18" s="84"/>
      <c r="AF18" s="84"/>
      <c r="AG18" s="84"/>
      <c r="AH18" s="137"/>
      <c r="AI18" s="162"/>
      <c r="AJ18" s="136"/>
      <c r="AK18" s="84"/>
      <c r="AL18" s="84"/>
      <c r="AM18" s="84"/>
      <c r="AN18" s="137"/>
      <c r="AO18" s="162"/>
      <c r="AP18" s="136"/>
      <c r="AQ18" s="84"/>
      <c r="AR18" s="84"/>
      <c r="AS18" s="84"/>
      <c r="AT18" s="137"/>
      <c r="AU18" s="162"/>
      <c r="AV18" s="136"/>
      <c r="AW18" s="84"/>
      <c r="AX18" s="84"/>
      <c r="AY18" s="84"/>
      <c r="AZ18" s="137"/>
      <c r="BA18" s="162"/>
      <c r="BB18" s="136"/>
      <c r="BC18" s="84"/>
      <c r="BD18" s="84"/>
      <c r="BE18" s="84"/>
      <c r="BF18" s="137"/>
      <c r="BG18" s="162"/>
      <c r="BH18" s="136"/>
      <c r="BI18" s="84"/>
      <c r="BJ18" s="84"/>
      <c r="BK18" s="84"/>
      <c r="BL18" s="137"/>
      <c r="BM18" s="162"/>
      <c r="BN18" s="136"/>
      <c r="BO18" s="84"/>
      <c r="BP18" s="84"/>
      <c r="BQ18" s="84"/>
      <c r="BR18" s="137"/>
    </row>
    <row r="19" spans="1:70" x14ac:dyDescent="0.25">
      <c r="A19" s="81" t="s">
        <v>39</v>
      </c>
      <c r="B19" s="805" t="s">
        <v>36</v>
      </c>
      <c r="C19" s="806">
        <v>23023</v>
      </c>
      <c r="D19" s="805"/>
      <c r="E19" s="806"/>
      <c r="F19" s="136"/>
      <c r="G19" s="84"/>
      <c r="H19" s="84"/>
      <c r="I19" s="84"/>
      <c r="J19" s="137"/>
      <c r="K19" s="162"/>
      <c r="L19" s="136"/>
      <c r="M19" s="84"/>
      <c r="N19" s="84"/>
      <c r="O19" s="84"/>
      <c r="P19" s="137"/>
      <c r="Q19" s="162"/>
      <c r="R19" s="136"/>
      <c r="S19" s="84"/>
      <c r="T19" s="84"/>
      <c r="U19" s="84"/>
      <c r="V19" s="137"/>
      <c r="W19" s="162"/>
      <c r="X19" s="136"/>
      <c r="Y19" s="84"/>
      <c r="Z19" s="84"/>
      <c r="AA19" s="84"/>
      <c r="AB19" s="137"/>
      <c r="AC19" s="162"/>
      <c r="AD19" s="136"/>
      <c r="AE19" s="84"/>
      <c r="AF19" s="84"/>
      <c r="AG19" s="84"/>
      <c r="AH19" s="137"/>
      <c r="AI19" s="162"/>
      <c r="AJ19" s="136"/>
      <c r="AK19" s="84"/>
      <c r="AL19" s="84"/>
      <c r="AM19" s="84"/>
      <c r="AN19" s="137"/>
      <c r="AO19" s="162"/>
      <c r="AP19" s="136"/>
      <c r="AQ19" s="84"/>
      <c r="AR19" s="84"/>
      <c r="AS19" s="84"/>
      <c r="AT19" s="137"/>
      <c r="AU19" s="162"/>
      <c r="AV19" s="136"/>
      <c r="AW19" s="84"/>
      <c r="AX19" s="84"/>
      <c r="AY19" s="84"/>
      <c r="AZ19" s="137"/>
      <c r="BA19" s="162"/>
      <c r="BB19" s="136"/>
      <c r="BC19" s="84"/>
      <c r="BD19" s="84"/>
      <c r="BE19" s="84"/>
      <c r="BF19" s="137"/>
      <c r="BG19" s="162"/>
      <c r="BH19" s="136"/>
      <c r="BI19" s="84"/>
      <c r="BJ19" s="84"/>
      <c r="BK19" s="84"/>
      <c r="BL19" s="137"/>
      <c r="BM19" s="162"/>
      <c r="BN19" s="136"/>
      <c r="BO19" s="84"/>
      <c r="BP19" s="84"/>
      <c r="BQ19" s="84"/>
      <c r="BR19" s="137"/>
    </row>
    <row r="20" spans="1:70" x14ac:dyDescent="0.25">
      <c r="A20" s="81" t="s">
        <v>40</v>
      </c>
      <c r="B20" s="805" t="s">
        <v>92</v>
      </c>
      <c r="C20" s="806">
        <v>23080</v>
      </c>
      <c r="D20" s="805"/>
      <c r="E20" s="806"/>
      <c r="F20" s="136"/>
      <c r="G20" s="84"/>
      <c r="H20" s="84"/>
      <c r="I20" s="84"/>
      <c r="J20" s="137"/>
      <c r="K20" s="162"/>
      <c r="L20" s="136"/>
      <c r="M20" s="84"/>
      <c r="N20" s="84"/>
      <c r="O20" s="84"/>
      <c r="P20" s="137"/>
      <c r="Q20" s="162"/>
      <c r="R20" s="136"/>
      <c r="S20" s="84"/>
      <c r="T20" s="84"/>
      <c r="U20" s="84"/>
      <c r="V20" s="137"/>
      <c r="W20" s="162"/>
      <c r="X20" s="136"/>
      <c r="Y20" s="84"/>
      <c r="Z20" s="84"/>
      <c r="AA20" s="84"/>
      <c r="AB20" s="137"/>
      <c r="AC20" s="162"/>
      <c r="AD20" s="136"/>
      <c r="AE20" s="84"/>
      <c r="AF20" s="84"/>
      <c r="AG20" s="84"/>
      <c r="AH20" s="137"/>
      <c r="AI20" s="162"/>
      <c r="AJ20" s="136"/>
      <c r="AK20" s="84"/>
      <c r="AL20" s="84"/>
      <c r="AM20" s="84"/>
      <c r="AN20" s="137"/>
      <c r="AO20" s="162"/>
      <c r="AP20" s="136"/>
      <c r="AQ20" s="84"/>
      <c r="AR20" s="84"/>
      <c r="AS20" s="84"/>
      <c r="AT20" s="137"/>
      <c r="AU20" s="162"/>
      <c r="AV20" s="136"/>
      <c r="AW20" s="84"/>
      <c r="AX20" s="84"/>
      <c r="AY20" s="84"/>
      <c r="AZ20" s="137"/>
      <c r="BA20" s="162"/>
      <c r="BB20" s="136"/>
      <c r="BC20" s="84"/>
      <c r="BD20" s="84"/>
      <c r="BE20" s="84"/>
      <c r="BF20" s="137"/>
      <c r="BG20" s="162"/>
      <c r="BH20" s="136"/>
      <c r="BI20" s="84"/>
      <c r="BJ20" s="84"/>
      <c r="BK20" s="84"/>
      <c r="BL20" s="137"/>
      <c r="BM20" s="162"/>
      <c r="BN20" s="136"/>
      <c r="BO20" s="84"/>
      <c r="BP20" s="84"/>
      <c r="BQ20" s="84"/>
      <c r="BR20" s="137"/>
    </row>
    <row r="21" spans="1:70" x14ac:dyDescent="0.25">
      <c r="A21" s="123" t="s">
        <v>41</v>
      </c>
      <c r="B21" s="805" t="s">
        <v>34</v>
      </c>
      <c r="C21" s="806">
        <v>23021</v>
      </c>
      <c r="D21" s="805"/>
      <c r="E21" s="806"/>
      <c r="F21" s="136"/>
      <c r="G21" s="84"/>
      <c r="H21" s="84"/>
      <c r="I21" s="84"/>
      <c r="J21" s="137"/>
      <c r="K21" s="162"/>
      <c r="L21" s="136"/>
      <c r="M21" s="84"/>
      <c r="N21" s="84"/>
      <c r="O21" s="84"/>
      <c r="P21" s="137"/>
      <c r="Q21" s="162"/>
      <c r="R21" s="136"/>
      <c r="S21" s="84"/>
      <c r="T21" s="84"/>
      <c r="U21" s="84"/>
      <c r="V21" s="137"/>
      <c r="W21" s="162"/>
      <c r="X21" s="136"/>
      <c r="Y21" s="84"/>
      <c r="Z21" s="84"/>
      <c r="AA21" s="84"/>
      <c r="AB21" s="137"/>
      <c r="AC21" s="162"/>
      <c r="AD21" s="136"/>
      <c r="AE21" s="84"/>
      <c r="AF21" s="84"/>
      <c r="AG21" s="84"/>
      <c r="AH21" s="137"/>
      <c r="AI21" s="162"/>
      <c r="AJ21" s="136"/>
      <c r="AK21" s="84"/>
      <c r="AL21" s="84"/>
      <c r="AM21" s="84"/>
      <c r="AN21" s="137"/>
      <c r="AO21" s="162"/>
      <c r="AP21" s="136"/>
      <c r="AQ21" s="84"/>
      <c r="AR21" s="84"/>
      <c r="AS21" s="84"/>
      <c r="AT21" s="137"/>
      <c r="AU21" s="162"/>
      <c r="AV21" s="136"/>
      <c r="AW21" s="84"/>
      <c r="AX21" s="84"/>
      <c r="AY21" s="84"/>
      <c r="AZ21" s="137"/>
      <c r="BA21" s="162"/>
      <c r="BB21" s="136"/>
      <c r="BC21" s="84"/>
      <c r="BD21" s="84"/>
      <c r="BE21" s="84"/>
      <c r="BF21" s="137"/>
      <c r="BG21" s="162"/>
      <c r="BH21" s="136"/>
      <c r="BI21" s="84"/>
      <c r="BJ21" s="84"/>
      <c r="BK21" s="84"/>
      <c r="BL21" s="137"/>
      <c r="BM21" s="162"/>
      <c r="BN21" s="136"/>
      <c r="BO21" s="84"/>
      <c r="BP21" s="84"/>
      <c r="BQ21" s="84"/>
      <c r="BR21" s="137"/>
    </row>
    <row r="22" spans="1:70" x14ac:dyDescent="0.25">
      <c r="A22" s="123" t="s">
        <v>42</v>
      </c>
      <c r="B22" s="805" t="s">
        <v>34</v>
      </c>
      <c r="C22" s="806">
        <v>23021</v>
      </c>
      <c r="D22" s="805"/>
      <c r="E22" s="806"/>
      <c r="F22" s="136"/>
      <c r="G22" s="84"/>
      <c r="H22" s="84"/>
      <c r="I22" s="84"/>
      <c r="J22" s="137"/>
      <c r="K22" s="162"/>
      <c r="L22" s="136"/>
      <c r="M22" s="84"/>
      <c r="N22" s="84"/>
      <c r="O22" s="84"/>
      <c r="P22" s="137"/>
      <c r="Q22" s="162"/>
      <c r="R22" s="136"/>
      <c r="S22" s="84"/>
      <c r="T22" s="84"/>
      <c r="U22" s="84"/>
      <c r="V22" s="137"/>
      <c r="W22" s="162"/>
      <c r="X22" s="136"/>
      <c r="Y22" s="84"/>
      <c r="Z22" s="84"/>
      <c r="AA22" s="84"/>
      <c r="AB22" s="137"/>
      <c r="AC22" s="162"/>
      <c r="AD22" s="136"/>
      <c r="AE22" s="84"/>
      <c r="AF22" s="84"/>
      <c r="AG22" s="84"/>
      <c r="AH22" s="137"/>
      <c r="AI22" s="162"/>
      <c r="AJ22" s="136"/>
      <c r="AK22" s="84"/>
      <c r="AL22" s="84"/>
      <c r="AM22" s="84"/>
      <c r="AN22" s="137"/>
      <c r="AO22" s="162"/>
      <c r="AP22" s="136"/>
      <c r="AQ22" s="84"/>
      <c r="AR22" s="84"/>
      <c r="AS22" s="84"/>
      <c r="AT22" s="137"/>
      <c r="AU22" s="162"/>
      <c r="AV22" s="136"/>
      <c r="AW22" s="84"/>
      <c r="AX22" s="84"/>
      <c r="AY22" s="84"/>
      <c r="AZ22" s="137"/>
      <c r="BA22" s="162"/>
      <c r="BB22" s="136"/>
      <c r="BC22" s="84"/>
      <c r="BD22" s="84"/>
      <c r="BE22" s="84"/>
      <c r="BF22" s="137"/>
      <c r="BG22" s="162"/>
      <c r="BH22" s="136"/>
      <c r="BI22" s="84"/>
      <c r="BJ22" s="84"/>
      <c r="BK22" s="84"/>
      <c r="BL22" s="137"/>
      <c r="BM22" s="162"/>
      <c r="BN22" s="136"/>
      <c r="BO22" s="84"/>
      <c r="BP22" s="84"/>
      <c r="BQ22" s="84"/>
      <c r="BR22" s="137"/>
    </row>
    <row r="23" spans="1:70" x14ac:dyDescent="0.25">
      <c r="A23" s="81" t="s">
        <v>43</v>
      </c>
      <c r="B23" s="805" t="s">
        <v>92</v>
      </c>
      <c r="C23" s="806">
        <v>23380</v>
      </c>
      <c r="D23" s="805"/>
      <c r="E23" s="806"/>
      <c r="F23" s="136"/>
      <c r="G23" s="84"/>
      <c r="H23" s="84"/>
      <c r="I23" s="84"/>
      <c r="J23" s="137"/>
      <c r="K23" s="162"/>
      <c r="L23" s="136"/>
      <c r="M23" s="84"/>
      <c r="N23" s="84"/>
      <c r="O23" s="84"/>
      <c r="P23" s="137"/>
      <c r="Q23" s="162"/>
      <c r="R23" s="136"/>
      <c r="S23" s="84"/>
      <c r="T23" s="84"/>
      <c r="U23" s="84"/>
      <c r="V23" s="137"/>
      <c r="W23" s="162"/>
      <c r="X23" s="136"/>
      <c r="Y23" s="84"/>
      <c r="Z23" s="84"/>
      <c r="AA23" s="84"/>
      <c r="AB23" s="137"/>
      <c r="AC23" s="162"/>
      <c r="AD23" s="136"/>
      <c r="AE23" s="84"/>
      <c r="AF23" s="84"/>
      <c r="AG23" s="84"/>
      <c r="AH23" s="137"/>
      <c r="AI23" s="162"/>
      <c r="AJ23" s="136"/>
      <c r="AK23" s="84"/>
      <c r="AL23" s="84"/>
      <c r="AM23" s="84"/>
      <c r="AN23" s="137"/>
      <c r="AO23" s="162"/>
      <c r="AP23" s="136"/>
      <c r="AQ23" s="84"/>
      <c r="AR23" s="84"/>
      <c r="AS23" s="84"/>
      <c r="AT23" s="137"/>
      <c r="AU23" s="162"/>
      <c r="AV23" s="136"/>
      <c r="AW23" s="84"/>
      <c r="AX23" s="84"/>
      <c r="AY23" s="84"/>
      <c r="AZ23" s="137"/>
      <c r="BA23" s="162"/>
      <c r="BB23" s="136"/>
      <c r="BC23" s="84"/>
      <c r="BD23" s="84"/>
      <c r="BE23" s="84"/>
      <c r="BF23" s="137"/>
      <c r="BG23" s="162"/>
      <c r="BH23" s="136"/>
      <c r="BI23" s="84"/>
      <c r="BJ23" s="84"/>
      <c r="BK23" s="84"/>
      <c r="BL23" s="137"/>
      <c r="BM23" s="162"/>
      <c r="BN23" s="136"/>
      <c r="BO23" s="84"/>
      <c r="BP23" s="84"/>
      <c r="BQ23" s="84"/>
      <c r="BR23" s="137"/>
    </row>
    <row r="24" spans="1:70" x14ac:dyDescent="0.25">
      <c r="A24" s="81" t="s">
        <v>44</v>
      </c>
      <c r="B24" s="805" t="s">
        <v>92</v>
      </c>
      <c r="C24" s="806">
        <v>23380</v>
      </c>
      <c r="D24" s="805"/>
      <c r="E24" s="806"/>
      <c r="F24" s="136"/>
      <c r="G24" s="84"/>
      <c r="H24" s="84"/>
      <c r="I24" s="84"/>
      <c r="J24" s="137"/>
      <c r="K24" s="162"/>
      <c r="L24" s="136"/>
      <c r="M24" s="84"/>
      <c r="N24" s="84"/>
      <c r="O24" s="84"/>
      <c r="P24" s="137"/>
      <c r="Q24" s="162"/>
      <c r="R24" s="136"/>
      <c r="S24" s="84"/>
      <c r="T24" s="84"/>
      <c r="U24" s="84"/>
      <c r="V24" s="137"/>
      <c r="W24" s="162"/>
      <c r="X24" s="136"/>
      <c r="Y24" s="84"/>
      <c r="Z24" s="84"/>
      <c r="AA24" s="84"/>
      <c r="AB24" s="137"/>
      <c r="AC24" s="162"/>
      <c r="AD24" s="136"/>
      <c r="AE24" s="84"/>
      <c r="AF24" s="84"/>
      <c r="AG24" s="84"/>
      <c r="AH24" s="137"/>
      <c r="AI24" s="162"/>
      <c r="AJ24" s="136"/>
      <c r="AK24" s="84"/>
      <c r="AL24" s="84"/>
      <c r="AM24" s="84"/>
      <c r="AN24" s="137"/>
      <c r="AO24" s="162"/>
      <c r="AP24" s="136"/>
      <c r="AQ24" s="84"/>
      <c r="AR24" s="84"/>
      <c r="AS24" s="84"/>
      <c r="AT24" s="137"/>
      <c r="AU24" s="162"/>
      <c r="AV24" s="136"/>
      <c r="AW24" s="84"/>
      <c r="AX24" s="84"/>
      <c r="AY24" s="84"/>
      <c r="AZ24" s="137"/>
      <c r="BA24" s="162"/>
      <c r="BB24" s="136"/>
      <c r="BC24" s="84"/>
      <c r="BD24" s="84"/>
      <c r="BE24" s="84"/>
      <c r="BF24" s="137"/>
      <c r="BG24" s="162"/>
      <c r="BH24" s="136"/>
      <c r="BI24" s="84"/>
      <c r="BJ24" s="84"/>
      <c r="BK24" s="84"/>
      <c r="BL24" s="137"/>
      <c r="BM24" s="162"/>
      <c r="BN24" s="136"/>
      <c r="BO24" s="84"/>
      <c r="BP24" s="84"/>
      <c r="BQ24" s="84"/>
      <c r="BR24" s="137"/>
    </row>
    <row r="25" spans="1:70" x14ac:dyDescent="0.25">
      <c r="A25" s="123" t="s">
        <v>45</v>
      </c>
      <c r="B25" s="811"/>
      <c r="C25" s="812"/>
      <c r="D25" s="811"/>
      <c r="E25" s="812"/>
      <c r="F25" s="136"/>
      <c r="G25" s="84"/>
      <c r="H25" s="84"/>
      <c r="I25" s="84"/>
      <c r="J25" s="137"/>
      <c r="K25" s="162"/>
      <c r="L25" s="136"/>
      <c r="M25" s="84"/>
      <c r="N25" s="84"/>
      <c r="O25" s="84"/>
      <c r="P25" s="137"/>
      <c r="Q25" s="162"/>
      <c r="R25" s="136"/>
      <c r="S25" s="84"/>
      <c r="T25" s="84"/>
      <c r="U25" s="84"/>
      <c r="V25" s="137"/>
      <c r="W25" s="162"/>
      <c r="X25" s="136"/>
      <c r="Y25" s="84"/>
      <c r="Z25" s="84"/>
      <c r="AA25" s="84"/>
      <c r="AB25" s="137"/>
      <c r="AC25" s="162"/>
      <c r="AD25" s="136"/>
      <c r="AE25" s="84"/>
      <c r="AF25" s="84"/>
      <c r="AG25" s="84"/>
      <c r="AH25" s="137"/>
      <c r="AI25" s="162"/>
      <c r="AJ25" s="136"/>
      <c r="AK25" s="84"/>
      <c r="AL25" s="84"/>
      <c r="AM25" s="84"/>
      <c r="AN25" s="137"/>
      <c r="AO25" s="162"/>
      <c r="AP25" s="136"/>
      <c r="AQ25" s="84"/>
      <c r="AR25" s="84"/>
      <c r="AS25" s="84"/>
      <c r="AT25" s="137"/>
      <c r="AU25" s="162"/>
      <c r="AV25" s="136"/>
      <c r="AW25" s="84"/>
      <c r="AX25" s="84"/>
      <c r="AY25" s="84"/>
      <c r="AZ25" s="137"/>
      <c r="BA25" s="162"/>
      <c r="BB25" s="136"/>
      <c r="BC25" s="84"/>
      <c r="BD25" s="84"/>
      <c r="BE25" s="84"/>
      <c r="BF25" s="137"/>
      <c r="BG25" s="162"/>
      <c r="BH25" s="136"/>
      <c r="BI25" s="84"/>
      <c r="BJ25" s="84"/>
      <c r="BK25" s="84"/>
      <c r="BL25" s="137"/>
      <c r="BM25" s="162"/>
      <c r="BN25" s="136"/>
      <c r="BO25" s="84"/>
      <c r="BP25" s="84"/>
      <c r="BQ25" s="84"/>
      <c r="BR25" s="137"/>
    </row>
    <row r="26" spans="1:70" x14ac:dyDescent="0.25">
      <c r="A26" s="81" t="s">
        <v>46</v>
      </c>
      <c r="B26" s="805" t="s">
        <v>46</v>
      </c>
      <c r="C26" s="806">
        <v>21030</v>
      </c>
      <c r="D26" s="805"/>
      <c r="E26" s="806"/>
      <c r="F26" s="136"/>
      <c r="G26" s="84"/>
      <c r="H26" s="84"/>
      <c r="I26" s="84"/>
      <c r="J26" s="137"/>
      <c r="K26" s="162"/>
      <c r="L26" s="136"/>
      <c r="M26" s="84"/>
      <c r="N26" s="84"/>
      <c r="O26" s="84"/>
      <c r="P26" s="137"/>
      <c r="Q26" s="162"/>
      <c r="R26" s="136"/>
      <c r="S26" s="84"/>
      <c r="T26" s="84"/>
      <c r="U26" s="84"/>
      <c r="V26" s="137"/>
      <c r="W26" s="162"/>
      <c r="X26" s="136"/>
      <c r="Y26" s="84"/>
      <c r="Z26" s="84"/>
      <c r="AA26" s="84"/>
      <c r="AB26" s="137"/>
      <c r="AC26" s="162"/>
      <c r="AD26" s="136"/>
      <c r="AE26" s="84"/>
      <c r="AF26" s="84"/>
      <c r="AG26" s="84"/>
      <c r="AH26" s="137"/>
      <c r="AI26" s="162"/>
      <c r="AJ26" s="136"/>
      <c r="AK26" s="84"/>
      <c r="AL26" s="84"/>
      <c r="AM26" s="84"/>
      <c r="AN26" s="137"/>
      <c r="AO26" s="162"/>
      <c r="AP26" s="136"/>
      <c r="AQ26" s="84"/>
      <c r="AR26" s="84"/>
      <c r="AS26" s="84"/>
      <c r="AT26" s="137"/>
      <c r="AU26" s="162"/>
      <c r="AV26" s="136"/>
      <c r="AW26" s="84"/>
      <c r="AX26" s="84"/>
      <c r="AY26" s="84"/>
      <c r="AZ26" s="137"/>
      <c r="BA26" s="162"/>
      <c r="BB26" s="136"/>
      <c r="BC26" s="84"/>
      <c r="BD26" s="84"/>
      <c r="BE26" s="84"/>
      <c r="BF26" s="137"/>
      <c r="BG26" s="162"/>
      <c r="BH26" s="136"/>
      <c r="BI26" s="84"/>
      <c r="BJ26" s="84"/>
      <c r="BK26" s="84"/>
      <c r="BL26" s="137"/>
      <c r="BM26" s="162"/>
      <c r="BN26" s="136"/>
      <c r="BO26" s="84"/>
      <c r="BP26" s="84"/>
      <c r="BQ26" s="84"/>
      <c r="BR26" s="137"/>
    </row>
    <row r="27" spans="1:70" x14ac:dyDescent="0.25">
      <c r="A27" s="81" t="s">
        <v>47</v>
      </c>
      <c r="B27" s="805" t="s">
        <v>93</v>
      </c>
      <c r="C27" s="806">
        <v>92000</v>
      </c>
      <c r="D27" s="805"/>
      <c r="E27" s="806"/>
      <c r="F27" s="136"/>
      <c r="G27" s="84"/>
      <c r="H27" s="84"/>
      <c r="I27" s="84"/>
      <c r="J27" s="137"/>
      <c r="K27" s="162"/>
      <c r="L27" s="136"/>
      <c r="M27" s="84"/>
      <c r="N27" s="84"/>
      <c r="O27" s="84"/>
      <c r="P27" s="137"/>
      <c r="Q27" s="162"/>
      <c r="R27" s="136"/>
      <c r="S27" s="84"/>
      <c r="T27" s="84"/>
      <c r="U27" s="84"/>
      <c r="V27" s="137"/>
      <c r="W27" s="162"/>
      <c r="X27" s="136"/>
      <c r="Y27" s="84"/>
      <c r="Z27" s="84"/>
      <c r="AA27" s="84"/>
      <c r="AB27" s="137"/>
      <c r="AC27" s="162"/>
      <c r="AD27" s="136"/>
      <c r="AE27" s="84"/>
      <c r="AF27" s="84"/>
      <c r="AG27" s="84"/>
      <c r="AH27" s="137"/>
      <c r="AI27" s="162"/>
      <c r="AJ27" s="136"/>
      <c r="AK27" s="84"/>
      <c r="AL27" s="84"/>
      <c r="AM27" s="84"/>
      <c r="AN27" s="137"/>
      <c r="AO27" s="162"/>
      <c r="AP27" s="136"/>
      <c r="AQ27" s="84"/>
      <c r="AR27" s="84"/>
      <c r="AS27" s="84"/>
      <c r="AT27" s="137"/>
      <c r="AU27" s="162"/>
      <c r="AV27" s="136"/>
      <c r="AW27" s="84"/>
      <c r="AX27" s="84"/>
      <c r="AY27" s="84"/>
      <c r="AZ27" s="137"/>
      <c r="BA27" s="162"/>
      <c r="BB27" s="136"/>
      <c r="BC27" s="84"/>
      <c r="BD27" s="84"/>
      <c r="BE27" s="84"/>
      <c r="BF27" s="137"/>
      <c r="BG27" s="162"/>
      <c r="BH27" s="136"/>
      <c r="BI27" s="84"/>
      <c r="BJ27" s="84"/>
      <c r="BK27" s="84"/>
      <c r="BL27" s="137"/>
      <c r="BM27" s="162"/>
      <c r="BN27" s="136"/>
      <c r="BO27" s="84"/>
      <c r="BP27" s="84"/>
      <c r="BQ27" s="84"/>
      <c r="BR27" s="137"/>
    </row>
    <row r="28" spans="1:70" x14ac:dyDescent="0.25">
      <c r="A28" s="81" t="s">
        <v>48</v>
      </c>
      <c r="B28" s="805" t="s">
        <v>94</v>
      </c>
      <c r="C28" s="806">
        <v>92000</v>
      </c>
      <c r="D28" s="805"/>
      <c r="E28" s="806"/>
      <c r="F28" s="136"/>
      <c r="G28" s="84"/>
      <c r="H28" s="84"/>
      <c r="I28" s="84"/>
      <c r="J28" s="137"/>
      <c r="K28" s="162"/>
      <c r="L28" s="136"/>
      <c r="M28" s="84"/>
      <c r="N28" s="84"/>
      <c r="O28" s="84"/>
      <c r="P28" s="137"/>
      <c r="Q28" s="162"/>
      <c r="R28" s="136"/>
      <c r="S28" s="84"/>
      <c r="T28" s="84"/>
      <c r="U28" s="84"/>
      <c r="V28" s="137"/>
      <c r="W28" s="162"/>
      <c r="X28" s="136"/>
      <c r="Y28" s="84"/>
      <c r="Z28" s="84"/>
      <c r="AA28" s="84"/>
      <c r="AB28" s="137"/>
      <c r="AC28" s="162"/>
      <c r="AD28" s="136"/>
      <c r="AE28" s="84"/>
      <c r="AF28" s="84"/>
      <c r="AG28" s="84"/>
      <c r="AH28" s="137"/>
      <c r="AI28" s="162"/>
      <c r="AJ28" s="136"/>
      <c r="AK28" s="84"/>
      <c r="AL28" s="84"/>
      <c r="AM28" s="84"/>
      <c r="AN28" s="137"/>
      <c r="AO28" s="162"/>
      <c r="AP28" s="136"/>
      <c r="AQ28" s="84"/>
      <c r="AR28" s="84"/>
      <c r="AS28" s="84"/>
      <c r="AT28" s="137"/>
      <c r="AU28" s="162"/>
      <c r="AV28" s="136"/>
      <c r="AW28" s="84"/>
      <c r="AX28" s="84"/>
      <c r="AY28" s="84"/>
      <c r="AZ28" s="137"/>
      <c r="BA28" s="162"/>
      <c r="BB28" s="136"/>
      <c r="BC28" s="84"/>
      <c r="BD28" s="84"/>
      <c r="BE28" s="84"/>
      <c r="BF28" s="137"/>
      <c r="BG28" s="162"/>
      <c r="BH28" s="136"/>
      <c r="BI28" s="84"/>
      <c r="BJ28" s="84"/>
      <c r="BK28" s="84"/>
      <c r="BL28" s="137"/>
      <c r="BM28" s="162"/>
      <c r="BN28" s="136"/>
      <c r="BO28" s="84"/>
      <c r="BP28" s="84"/>
      <c r="BQ28" s="84"/>
      <c r="BR28" s="137"/>
    </row>
    <row r="29" spans="1:70" x14ac:dyDescent="0.25">
      <c r="A29" s="123" t="s">
        <v>49</v>
      </c>
      <c r="B29" s="805"/>
      <c r="C29" s="806"/>
      <c r="D29" s="805"/>
      <c r="E29" s="806"/>
      <c r="F29" s="136"/>
      <c r="G29" s="84"/>
      <c r="H29" s="84"/>
      <c r="I29" s="84"/>
      <c r="J29" s="137"/>
      <c r="K29" s="162"/>
      <c r="L29" s="136"/>
      <c r="M29" s="84"/>
      <c r="N29" s="84"/>
      <c r="O29" s="84"/>
      <c r="P29" s="137"/>
      <c r="Q29" s="162"/>
      <c r="R29" s="136"/>
      <c r="S29" s="84"/>
      <c r="T29" s="84"/>
      <c r="U29" s="84"/>
      <c r="V29" s="137"/>
      <c r="W29" s="162"/>
      <c r="X29" s="136"/>
      <c r="Y29" s="84"/>
      <c r="Z29" s="84"/>
      <c r="AA29" s="84"/>
      <c r="AB29" s="137"/>
      <c r="AC29" s="162"/>
      <c r="AD29" s="136"/>
      <c r="AE29" s="84"/>
      <c r="AF29" s="84"/>
      <c r="AG29" s="84"/>
      <c r="AH29" s="137"/>
      <c r="AI29" s="162"/>
      <c r="AJ29" s="136"/>
      <c r="AK29" s="84"/>
      <c r="AL29" s="84"/>
      <c r="AM29" s="84"/>
      <c r="AN29" s="137"/>
      <c r="AO29" s="162"/>
      <c r="AP29" s="136"/>
      <c r="AQ29" s="84"/>
      <c r="AR29" s="84"/>
      <c r="AS29" s="84"/>
      <c r="AT29" s="137"/>
      <c r="AU29" s="162"/>
      <c r="AV29" s="136"/>
      <c r="AW29" s="84"/>
      <c r="AX29" s="84"/>
      <c r="AY29" s="84"/>
      <c r="AZ29" s="137"/>
      <c r="BA29" s="162"/>
      <c r="BB29" s="136"/>
      <c r="BC29" s="84"/>
      <c r="BD29" s="84"/>
      <c r="BE29" s="84"/>
      <c r="BF29" s="137"/>
      <c r="BG29" s="162"/>
      <c r="BH29" s="136"/>
      <c r="BI29" s="84"/>
      <c r="BJ29" s="84"/>
      <c r="BK29" s="84"/>
      <c r="BL29" s="137"/>
      <c r="BM29" s="162"/>
      <c r="BN29" s="136"/>
      <c r="BO29" s="84"/>
      <c r="BP29" s="84"/>
      <c r="BQ29" s="84"/>
      <c r="BR29" s="137"/>
    </row>
    <row r="30" spans="1:70" x14ac:dyDescent="0.25">
      <c r="A30" s="81" t="s">
        <v>50</v>
      </c>
      <c r="B30" s="813" t="s">
        <v>50</v>
      </c>
      <c r="C30" s="814" t="s">
        <v>89</v>
      </c>
      <c r="D30" s="813"/>
      <c r="E30" s="814"/>
      <c r="F30" s="136"/>
      <c r="G30" s="84"/>
      <c r="H30" s="84"/>
      <c r="I30" s="84"/>
      <c r="J30" s="137"/>
      <c r="K30" s="162"/>
      <c r="L30" s="136"/>
      <c r="M30" s="84"/>
      <c r="N30" s="84"/>
      <c r="O30" s="84"/>
      <c r="P30" s="137"/>
      <c r="Q30" s="162"/>
      <c r="R30" s="136"/>
      <c r="S30" s="84"/>
      <c r="T30" s="84"/>
      <c r="U30" s="84"/>
      <c r="V30" s="137"/>
      <c r="W30" s="162"/>
      <c r="X30" s="136"/>
      <c r="Y30" s="84"/>
      <c r="Z30" s="84"/>
      <c r="AA30" s="84"/>
      <c r="AB30" s="137"/>
      <c r="AC30" s="162"/>
      <c r="AD30" s="136"/>
      <c r="AE30" s="84"/>
      <c r="AF30" s="84"/>
      <c r="AG30" s="84"/>
      <c r="AH30" s="137"/>
      <c r="AI30" s="162"/>
      <c r="AJ30" s="136"/>
      <c r="AK30" s="84"/>
      <c r="AL30" s="84"/>
      <c r="AM30" s="84"/>
      <c r="AN30" s="137"/>
      <c r="AO30" s="162"/>
      <c r="AP30" s="136"/>
      <c r="AQ30" s="84"/>
      <c r="AR30" s="84"/>
      <c r="AS30" s="84"/>
      <c r="AT30" s="137"/>
      <c r="AU30" s="162"/>
      <c r="AV30" s="136"/>
      <c r="AW30" s="84"/>
      <c r="AX30" s="84"/>
      <c r="AY30" s="84"/>
      <c r="AZ30" s="137"/>
      <c r="BA30" s="162"/>
      <c r="BB30" s="136"/>
      <c r="BC30" s="84"/>
      <c r="BD30" s="84"/>
      <c r="BE30" s="84"/>
      <c r="BF30" s="137"/>
      <c r="BG30" s="162"/>
      <c r="BH30" s="136"/>
      <c r="BI30" s="84"/>
      <c r="BJ30" s="84"/>
      <c r="BK30" s="84"/>
      <c r="BL30" s="137"/>
      <c r="BM30" s="162"/>
      <c r="BN30" s="136"/>
      <c r="BO30" s="84"/>
      <c r="BP30" s="84"/>
      <c r="BQ30" s="84"/>
      <c r="BR30" s="137"/>
    </row>
    <row r="31" spans="1:70" x14ac:dyDescent="0.25">
      <c r="A31" s="81" t="s">
        <v>51</v>
      </c>
      <c r="B31" s="805"/>
      <c r="C31" s="806"/>
      <c r="D31" s="805"/>
      <c r="E31" s="806"/>
      <c r="F31" s="136"/>
      <c r="G31" s="84"/>
      <c r="H31" s="84"/>
      <c r="I31" s="84"/>
      <c r="J31" s="137"/>
      <c r="K31" s="162"/>
      <c r="L31" s="136"/>
      <c r="M31" s="84"/>
      <c r="N31" s="84"/>
      <c r="O31" s="84"/>
      <c r="P31" s="137"/>
      <c r="Q31" s="162"/>
      <c r="R31" s="136"/>
      <c r="S31" s="84"/>
      <c r="T31" s="84"/>
      <c r="U31" s="84"/>
      <c r="V31" s="137"/>
      <c r="W31" s="162"/>
      <c r="X31" s="136"/>
      <c r="Y31" s="84"/>
      <c r="Z31" s="84"/>
      <c r="AA31" s="84"/>
      <c r="AB31" s="137"/>
      <c r="AC31" s="162"/>
      <c r="AD31" s="136"/>
      <c r="AE31" s="84"/>
      <c r="AF31" s="84"/>
      <c r="AG31" s="84"/>
      <c r="AH31" s="137"/>
      <c r="AI31" s="162"/>
      <c r="AJ31" s="136"/>
      <c r="AK31" s="84"/>
      <c r="AL31" s="84"/>
      <c r="AM31" s="84"/>
      <c r="AN31" s="137"/>
      <c r="AO31" s="162"/>
      <c r="AP31" s="136"/>
      <c r="AQ31" s="84"/>
      <c r="AR31" s="84"/>
      <c r="AS31" s="84"/>
      <c r="AT31" s="137"/>
      <c r="AU31" s="162"/>
      <c r="AV31" s="136"/>
      <c r="AW31" s="84"/>
      <c r="AX31" s="84"/>
      <c r="AY31" s="84"/>
      <c r="AZ31" s="137"/>
      <c r="BA31" s="162"/>
      <c r="BB31" s="136"/>
      <c r="BC31" s="84"/>
      <c r="BD31" s="84"/>
      <c r="BE31" s="84"/>
      <c r="BF31" s="137"/>
      <c r="BG31" s="162"/>
      <c r="BH31" s="136"/>
      <c r="BI31" s="84"/>
      <c r="BJ31" s="84"/>
      <c r="BK31" s="84"/>
      <c r="BL31" s="137"/>
      <c r="BM31" s="162"/>
      <c r="BN31" s="136"/>
      <c r="BO31" s="84"/>
      <c r="BP31" s="84"/>
      <c r="BQ31" s="84"/>
      <c r="BR31" s="137"/>
    </row>
    <row r="32" spans="1:70" x14ac:dyDescent="0.25">
      <c r="A32" s="81" t="s">
        <v>79</v>
      </c>
      <c r="B32" s="805"/>
      <c r="C32" s="806"/>
      <c r="D32" s="805"/>
      <c r="E32" s="806"/>
      <c r="F32" s="136"/>
      <c r="G32" s="84"/>
      <c r="H32" s="84"/>
      <c r="I32" s="84"/>
      <c r="J32" s="137"/>
      <c r="K32" s="162"/>
      <c r="L32" s="136"/>
      <c r="M32" s="84"/>
      <c r="N32" s="84"/>
      <c r="O32" s="84"/>
      <c r="P32" s="137"/>
      <c r="Q32" s="162"/>
      <c r="R32" s="136"/>
      <c r="S32" s="84"/>
      <c r="T32" s="84"/>
      <c r="U32" s="84"/>
      <c r="V32" s="137"/>
      <c r="W32" s="162"/>
      <c r="X32" s="136"/>
      <c r="Y32" s="84"/>
      <c r="Z32" s="84"/>
      <c r="AA32" s="84"/>
      <c r="AB32" s="137"/>
      <c r="AC32" s="162"/>
      <c r="AD32" s="136"/>
      <c r="AE32" s="84"/>
      <c r="AF32" s="84"/>
      <c r="AG32" s="84"/>
      <c r="AH32" s="137"/>
      <c r="AI32" s="162"/>
      <c r="AJ32" s="136"/>
      <c r="AK32" s="84"/>
      <c r="AL32" s="84"/>
      <c r="AM32" s="84"/>
      <c r="AN32" s="137"/>
      <c r="AO32" s="162"/>
      <c r="AP32" s="136"/>
      <c r="AQ32" s="84"/>
      <c r="AR32" s="84"/>
      <c r="AS32" s="84"/>
      <c r="AT32" s="137"/>
      <c r="AU32" s="162"/>
      <c r="AV32" s="136"/>
      <c r="AW32" s="84"/>
      <c r="AX32" s="84"/>
      <c r="AY32" s="84"/>
      <c r="AZ32" s="137"/>
      <c r="BA32" s="162"/>
      <c r="BB32" s="136"/>
      <c r="BC32" s="84"/>
      <c r="BD32" s="84"/>
      <c r="BE32" s="84"/>
      <c r="BF32" s="137"/>
      <c r="BG32" s="162"/>
      <c r="BH32" s="136"/>
      <c r="BI32" s="84"/>
      <c r="BJ32" s="84"/>
      <c r="BK32" s="84"/>
      <c r="BL32" s="137"/>
      <c r="BM32" s="162"/>
      <c r="BN32" s="136"/>
      <c r="BO32" s="84"/>
      <c r="BP32" s="84"/>
      <c r="BQ32" s="84"/>
      <c r="BR32" s="137"/>
    </row>
    <row r="33" spans="1:70" x14ac:dyDescent="0.25">
      <c r="A33" s="81" t="s">
        <v>52</v>
      </c>
      <c r="B33" s="813" t="s">
        <v>52</v>
      </c>
      <c r="C33" s="814" t="s">
        <v>90</v>
      </c>
      <c r="D33" s="813"/>
      <c r="E33" s="814"/>
      <c r="F33" s="136"/>
      <c r="G33" s="84"/>
      <c r="H33" s="84"/>
      <c r="I33" s="84"/>
      <c r="J33" s="137"/>
      <c r="K33" s="162"/>
      <c r="L33" s="136"/>
      <c r="M33" s="84"/>
      <c r="N33" s="84"/>
      <c r="O33" s="84"/>
      <c r="P33" s="137"/>
      <c r="Q33" s="162"/>
      <c r="R33" s="136"/>
      <c r="S33" s="84"/>
      <c r="T33" s="84"/>
      <c r="U33" s="84"/>
      <c r="V33" s="137"/>
      <c r="W33" s="162"/>
      <c r="X33" s="136"/>
      <c r="Y33" s="84"/>
      <c r="Z33" s="84"/>
      <c r="AA33" s="84"/>
      <c r="AB33" s="137"/>
      <c r="AC33" s="162"/>
      <c r="AD33" s="136"/>
      <c r="AE33" s="84"/>
      <c r="AF33" s="84"/>
      <c r="AG33" s="84"/>
      <c r="AH33" s="137"/>
      <c r="AI33" s="162"/>
      <c r="AJ33" s="136"/>
      <c r="AK33" s="84"/>
      <c r="AL33" s="84"/>
      <c r="AM33" s="84"/>
      <c r="AN33" s="137"/>
      <c r="AO33" s="162"/>
      <c r="AP33" s="136"/>
      <c r="AQ33" s="84"/>
      <c r="AR33" s="84"/>
      <c r="AS33" s="84"/>
      <c r="AT33" s="137"/>
      <c r="AU33" s="162"/>
      <c r="AV33" s="136"/>
      <c r="AW33" s="84"/>
      <c r="AX33" s="84"/>
      <c r="AY33" s="84"/>
      <c r="AZ33" s="137"/>
      <c r="BA33" s="162"/>
      <c r="BB33" s="136"/>
      <c r="BC33" s="84"/>
      <c r="BD33" s="84"/>
      <c r="BE33" s="84"/>
      <c r="BF33" s="137"/>
      <c r="BG33" s="162"/>
      <c r="BH33" s="136"/>
      <c r="BI33" s="84"/>
      <c r="BJ33" s="84"/>
      <c r="BK33" s="84"/>
      <c r="BL33" s="137"/>
      <c r="BM33" s="162"/>
      <c r="BN33" s="136"/>
      <c r="BO33" s="84"/>
      <c r="BP33" s="84"/>
      <c r="BQ33" s="84"/>
      <c r="BR33" s="137"/>
    </row>
    <row r="34" spans="1:70" x14ac:dyDescent="0.25">
      <c r="A34" s="81" t="s">
        <v>53</v>
      </c>
      <c r="B34" s="805" t="s">
        <v>95</v>
      </c>
      <c r="C34" s="806">
        <v>19040</v>
      </c>
      <c r="D34" s="805"/>
      <c r="E34" s="806"/>
      <c r="F34" s="136"/>
      <c r="G34" s="84"/>
      <c r="H34" s="84"/>
      <c r="I34" s="84"/>
      <c r="J34" s="137"/>
      <c r="K34" s="162"/>
      <c r="L34" s="136"/>
      <c r="M34" s="84"/>
      <c r="N34" s="84"/>
      <c r="O34" s="84"/>
      <c r="P34" s="137"/>
      <c r="Q34" s="162"/>
      <c r="R34" s="136"/>
      <c r="S34" s="84"/>
      <c r="T34" s="84"/>
      <c r="U34" s="84"/>
      <c r="V34" s="137"/>
      <c r="W34" s="162"/>
      <c r="X34" s="136"/>
      <c r="Y34" s="84"/>
      <c r="Z34" s="84"/>
      <c r="AA34" s="84"/>
      <c r="AB34" s="137"/>
      <c r="AC34" s="162"/>
      <c r="AD34" s="136"/>
      <c r="AE34" s="84"/>
      <c r="AF34" s="84"/>
      <c r="AG34" s="84"/>
      <c r="AH34" s="137"/>
      <c r="AI34" s="162"/>
      <c r="AJ34" s="136"/>
      <c r="AK34" s="84"/>
      <c r="AL34" s="84"/>
      <c r="AM34" s="84"/>
      <c r="AN34" s="137"/>
      <c r="AO34" s="162"/>
      <c r="AP34" s="136"/>
      <c r="AQ34" s="84"/>
      <c r="AR34" s="84"/>
      <c r="AS34" s="84"/>
      <c r="AT34" s="137"/>
      <c r="AU34" s="162"/>
      <c r="AV34" s="136"/>
      <c r="AW34" s="84"/>
      <c r="AX34" s="84"/>
      <c r="AY34" s="84"/>
      <c r="AZ34" s="137"/>
      <c r="BA34" s="162"/>
      <c r="BB34" s="136"/>
      <c r="BC34" s="84"/>
      <c r="BD34" s="84"/>
      <c r="BE34" s="84"/>
      <c r="BF34" s="137"/>
      <c r="BG34" s="162"/>
      <c r="BH34" s="136"/>
      <c r="BI34" s="84"/>
      <c r="BJ34" s="84"/>
      <c r="BK34" s="84"/>
      <c r="BL34" s="137"/>
      <c r="BM34" s="162"/>
      <c r="BN34" s="136"/>
      <c r="BO34" s="84"/>
      <c r="BP34" s="84"/>
      <c r="BQ34" s="84"/>
      <c r="BR34" s="137"/>
    </row>
    <row r="35" spans="1:70" x14ac:dyDescent="0.25">
      <c r="A35" s="81" t="s">
        <v>54</v>
      </c>
      <c r="B35" s="805" t="s">
        <v>96</v>
      </c>
      <c r="C35" s="806">
        <v>21210</v>
      </c>
      <c r="D35" s="805"/>
      <c r="E35" s="806"/>
      <c r="F35" s="136"/>
      <c r="G35" s="84"/>
      <c r="H35" s="84"/>
      <c r="I35" s="84"/>
      <c r="J35" s="137"/>
      <c r="K35" s="162"/>
      <c r="L35" s="136"/>
      <c r="M35" s="84"/>
      <c r="N35" s="84"/>
      <c r="O35" s="84"/>
      <c r="P35" s="137"/>
      <c r="Q35" s="162"/>
      <c r="R35" s="136"/>
      <c r="S35" s="84"/>
      <c r="T35" s="84"/>
      <c r="U35" s="84"/>
      <c r="V35" s="137"/>
      <c r="W35" s="162"/>
      <c r="X35" s="136"/>
      <c r="Y35" s="84"/>
      <c r="Z35" s="84"/>
      <c r="AA35" s="84"/>
      <c r="AB35" s="137"/>
      <c r="AC35" s="162"/>
      <c r="AD35" s="136"/>
      <c r="AE35" s="84"/>
      <c r="AF35" s="84"/>
      <c r="AG35" s="84"/>
      <c r="AH35" s="137"/>
      <c r="AI35" s="162"/>
      <c r="AJ35" s="136"/>
      <c r="AK35" s="84"/>
      <c r="AL35" s="84"/>
      <c r="AM35" s="84"/>
      <c r="AN35" s="137"/>
      <c r="AO35" s="162"/>
      <c r="AP35" s="136"/>
      <c r="AQ35" s="84"/>
      <c r="AR35" s="84"/>
      <c r="AS35" s="84"/>
      <c r="AT35" s="137"/>
      <c r="AU35" s="162"/>
      <c r="AV35" s="136"/>
      <c r="AW35" s="84"/>
      <c r="AX35" s="84"/>
      <c r="AY35" s="84"/>
      <c r="AZ35" s="137"/>
      <c r="BA35" s="162"/>
      <c r="BB35" s="136"/>
      <c r="BC35" s="84"/>
      <c r="BD35" s="84"/>
      <c r="BE35" s="84"/>
      <c r="BF35" s="137"/>
      <c r="BG35" s="162"/>
      <c r="BH35" s="136"/>
      <c r="BI35" s="84"/>
      <c r="BJ35" s="84"/>
      <c r="BK35" s="84"/>
      <c r="BL35" s="137"/>
      <c r="BM35" s="162"/>
      <c r="BN35" s="136"/>
      <c r="BO35" s="84"/>
      <c r="BP35" s="84"/>
      <c r="BQ35" s="84"/>
      <c r="BR35" s="137"/>
    </row>
    <row r="36" spans="1:70" x14ac:dyDescent="0.25">
      <c r="A36" s="81" t="s">
        <v>55</v>
      </c>
      <c r="B36" s="805" t="s">
        <v>55</v>
      </c>
      <c r="C36" s="806">
        <v>31364</v>
      </c>
      <c r="D36" s="805"/>
      <c r="E36" s="806"/>
      <c r="F36" s="136"/>
      <c r="G36" s="84"/>
      <c r="H36" s="84"/>
      <c r="I36" s="84"/>
      <c r="J36" s="137"/>
      <c r="K36" s="162"/>
      <c r="L36" s="136"/>
      <c r="M36" s="84"/>
      <c r="N36" s="84"/>
      <c r="O36" s="84"/>
      <c r="P36" s="137"/>
      <c r="Q36" s="162"/>
      <c r="R36" s="136"/>
      <c r="S36" s="84"/>
      <c r="T36" s="84"/>
      <c r="U36" s="84"/>
      <c r="V36" s="137"/>
      <c r="W36" s="162"/>
      <c r="X36" s="136"/>
      <c r="Y36" s="84"/>
      <c r="Z36" s="84"/>
      <c r="AA36" s="84"/>
      <c r="AB36" s="137"/>
      <c r="AC36" s="162"/>
      <c r="AD36" s="136"/>
      <c r="AE36" s="84"/>
      <c r="AF36" s="84"/>
      <c r="AG36" s="84"/>
      <c r="AH36" s="137"/>
      <c r="AI36" s="162"/>
      <c r="AJ36" s="136"/>
      <c r="AK36" s="84"/>
      <c r="AL36" s="84"/>
      <c r="AM36" s="84"/>
      <c r="AN36" s="137"/>
      <c r="AO36" s="162"/>
      <c r="AP36" s="136"/>
      <c r="AQ36" s="84"/>
      <c r="AR36" s="84"/>
      <c r="AS36" s="84"/>
      <c r="AT36" s="137"/>
      <c r="AU36" s="162"/>
      <c r="AV36" s="136"/>
      <c r="AW36" s="84"/>
      <c r="AX36" s="84"/>
      <c r="AY36" s="84"/>
      <c r="AZ36" s="137"/>
      <c r="BA36" s="162"/>
      <c r="BB36" s="136"/>
      <c r="BC36" s="84"/>
      <c r="BD36" s="84"/>
      <c r="BE36" s="84"/>
      <c r="BF36" s="137"/>
      <c r="BG36" s="162"/>
      <c r="BH36" s="136"/>
      <c r="BI36" s="84"/>
      <c r="BJ36" s="84"/>
      <c r="BK36" s="84"/>
      <c r="BL36" s="137"/>
      <c r="BM36" s="162"/>
      <c r="BN36" s="136"/>
      <c r="BO36" s="84"/>
      <c r="BP36" s="84"/>
      <c r="BQ36" s="84"/>
      <c r="BR36" s="137"/>
    </row>
    <row r="37" spans="1:70" x14ac:dyDescent="0.25">
      <c r="A37" s="81" t="s">
        <v>56</v>
      </c>
      <c r="B37" s="805" t="s">
        <v>56</v>
      </c>
      <c r="C37" s="806">
        <v>21410</v>
      </c>
      <c r="D37" s="805"/>
      <c r="E37" s="806"/>
      <c r="F37" s="136"/>
      <c r="G37" s="84"/>
      <c r="H37" s="84"/>
      <c r="I37" s="84"/>
      <c r="J37" s="137"/>
      <c r="K37" s="162"/>
      <c r="L37" s="136"/>
      <c r="M37" s="84"/>
      <c r="N37" s="84"/>
      <c r="O37" s="84"/>
      <c r="P37" s="137"/>
      <c r="Q37" s="162"/>
      <c r="R37" s="136"/>
      <c r="S37" s="84"/>
      <c r="T37" s="84"/>
      <c r="U37" s="84"/>
      <c r="V37" s="137"/>
      <c r="W37" s="162"/>
      <c r="X37" s="136"/>
      <c r="Y37" s="84"/>
      <c r="Z37" s="84"/>
      <c r="AA37" s="84"/>
      <c r="AB37" s="137"/>
      <c r="AC37" s="162"/>
      <c r="AD37" s="136"/>
      <c r="AE37" s="84"/>
      <c r="AF37" s="84"/>
      <c r="AG37" s="84"/>
      <c r="AH37" s="137"/>
      <c r="AI37" s="162"/>
      <c r="AJ37" s="136"/>
      <c r="AK37" s="84"/>
      <c r="AL37" s="84"/>
      <c r="AM37" s="84"/>
      <c r="AN37" s="137"/>
      <c r="AO37" s="162"/>
      <c r="AP37" s="136"/>
      <c r="AQ37" s="84"/>
      <c r="AR37" s="84"/>
      <c r="AS37" s="84"/>
      <c r="AT37" s="137"/>
      <c r="AU37" s="162"/>
      <c r="AV37" s="136"/>
      <c r="AW37" s="84"/>
      <c r="AX37" s="84"/>
      <c r="AY37" s="84"/>
      <c r="AZ37" s="137"/>
      <c r="BA37" s="162"/>
      <c r="BB37" s="136"/>
      <c r="BC37" s="84"/>
      <c r="BD37" s="84"/>
      <c r="BE37" s="84"/>
      <c r="BF37" s="137"/>
      <c r="BG37" s="162"/>
      <c r="BH37" s="136"/>
      <c r="BI37" s="84"/>
      <c r="BJ37" s="84"/>
      <c r="BK37" s="84"/>
      <c r="BL37" s="137"/>
      <c r="BM37" s="162"/>
      <c r="BN37" s="136"/>
      <c r="BO37" s="84"/>
      <c r="BP37" s="84"/>
      <c r="BQ37" s="84"/>
      <c r="BR37" s="137"/>
    </row>
    <row r="38" spans="1:70" x14ac:dyDescent="0.25">
      <c r="A38" s="81" t="s">
        <v>57</v>
      </c>
      <c r="B38" s="805" t="s">
        <v>57</v>
      </c>
      <c r="C38" s="806">
        <v>23980</v>
      </c>
      <c r="D38" s="805"/>
      <c r="E38" s="806"/>
      <c r="F38" s="136"/>
      <c r="G38" s="84"/>
      <c r="H38" s="84"/>
      <c r="I38" s="84"/>
      <c r="J38" s="137"/>
      <c r="K38" s="162"/>
      <c r="L38" s="136"/>
      <c r="M38" s="84"/>
      <c r="N38" s="84"/>
      <c r="O38" s="84"/>
      <c r="P38" s="137"/>
      <c r="Q38" s="162"/>
      <c r="R38" s="136"/>
      <c r="S38" s="84"/>
      <c r="T38" s="84"/>
      <c r="U38" s="84"/>
      <c r="V38" s="137"/>
      <c r="W38" s="162"/>
      <c r="X38" s="136"/>
      <c r="Y38" s="84"/>
      <c r="Z38" s="84"/>
      <c r="AA38" s="84"/>
      <c r="AB38" s="137"/>
      <c r="AC38" s="162"/>
      <c r="AD38" s="136"/>
      <c r="AE38" s="84"/>
      <c r="AF38" s="84"/>
      <c r="AG38" s="84"/>
      <c r="AH38" s="137"/>
      <c r="AI38" s="162"/>
      <c r="AJ38" s="136"/>
      <c r="AK38" s="84"/>
      <c r="AL38" s="84"/>
      <c r="AM38" s="84"/>
      <c r="AN38" s="137"/>
      <c r="AO38" s="162"/>
      <c r="AP38" s="136"/>
      <c r="AQ38" s="84"/>
      <c r="AR38" s="84"/>
      <c r="AS38" s="84"/>
      <c r="AT38" s="137"/>
      <c r="AU38" s="162"/>
      <c r="AV38" s="136"/>
      <c r="AW38" s="84"/>
      <c r="AX38" s="84"/>
      <c r="AY38" s="84"/>
      <c r="AZ38" s="137"/>
      <c r="BA38" s="162"/>
      <c r="BB38" s="136"/>
      <c r="BC38" s="84"/>
      <c r="BD38" s="84"/>
      <c r="BE38" s="84"/>
      <c r="BF38" s="137"/>
      <c r="BG38" s="162"/>
      <c r="BH38" s="136"/>
      <c r="BI38" s="84"/>
      <c r="BJ38" s="84"/>
      <c r="BK38" s="84"/>
      <c r="BL38" s="137"/>
      <c r="BM38" s="162"/>
      <c r="BN38" s="136"/>
      <c r="BO38" s="84"/>
      <c r="BP38" s="84"/>
      <c r="BQ38" s="84"/>
      <c r="BR38" s="137"/>
    </row>
    <row r="39" spans="1:70" x14ac:dyDescent="0.25">
      <c r="A39" s="81"/>
      <c r="B39" s="122"/>
      <c r="C39" s="130"/>
      <c r="D39" s="122"/>
      <c r="E39" s="130"/>
      <c r="F39" s="136"/>
      <c r="G39" s="84"/>
      <c r="H39" s="84"/>
      <c r="I39" s="84"/>
      <c r="J39" s="137"/>
      <c r="K39" s="162"/>
      <c r="L39" s="136"/>
      <c r="M39" s="84"/>
      <c r="N39" s="84"/>
      <c r="O39" s="84"/>
      <c r="P39" s="137"/>
      <c r="Q39" s="162"/>
      <c r="R39" s="136"/>
      <c r="S39" s="84"/>
      <c r="T39" s="84"/>
      <c r="U39" s="84"/>
      <c r="V39" s="137"/>
      <c r="W39" s="162"/>
      <c r="X39" s="136"/>
      <c r="Y39" s="84"/>
      <c r="Z39" s="84"/>
      <c r="AA39" s="84"/>
      <c r="AB39" s="137"/>
      <c r="AC39" s="162"/>
      <c r="AD39" s="136"/>
      <c r="AE39" s="84"/>
      <c r="AF39" s="84"/>
      <c r="AG39" s="84"/>
      <c r="AH39" s="137"/>
      <c r="AI39" s="162"/>
      <c r="AJ39" s="136"/>
      <c r="AK39" s="84"/>
      <c r="AL39" s="84"/>
      <c r="AM39" s="84"/>
      <c r="AN39" s="137"/>
      <c r="AO39" s="162"/>
      <c r="AP39" s="136"/>
      <c r="AQ39" s="84"/>
      <c r="AR39" s="84"/>
      <c r="AS39" s="84"/>
      <c r="AT39" s="137"/>
      <c r="AU39" s="162"/>
      <c r="AV39" s="136"/>
      <c r="AW39" s="84"/>
      <c r="AX39" s="84"/>
      <c r="AY39" s="84"/>
      <c r="AZ39" s="137"/>
      <c r="BA39" s="162"/>
      <c r="BB39" s="136"/>
      <c r="BC39" s="84"/>
      <c r="BD39" s="84"/>
      <c r="BE39" s="84"/>
      <c r="BF39" s="137"/>
      <c r="BG39" s="162"/>
      <c r="BH39" s="136"/>
      <c r="BI39" s="84"/>
      <c r="BJ39" s="84"/>
      <c r="BK39" s="84"/>
      <c r="BL39" s="137"/>
      <c r="BM39" s="162"/>
      <c r="BN39" s="136"/>
      <c r="BO39" s="84"/>
      <c r="BP39" s="84"/>
      <c r="BQ39" s="84"/>
      <c r="BR39" s="137"/>
    </row>
    <row r="40" spans="1:70" ht="14.4" thickBot="1" x14ac:dyDescent="0.3">
      <c r="A40" s="81"/>
      <c r="B40" s="122"/>
      <c r="C40" s="131"/>
      <c r="D40" s="122"/>
      <c r="E40" s="131"/>
      <c r="F40" s="140"/>
      <c r="G40" s="90"/>
      <c r="H40" s="90"/>
      <c r="I40" s="90"/>
      <c r="J40" s="141"/>
      <c r="K40" s="162"/>
      <c r="L40" s="140"/>
      <c r="M40" s="90"/>
      <c r="N40" s="90"/>
      <c r="O40" s="90"/>
      <c r="P40" s="141"/>
      <c r="Q40" s="162"/>
      <c r="R40" s="140"/>
      <c r="S40" s="90"/>
      <c r="T40" s="90"/>
      <c r="U40" s="90"/>
      <c r="V40" s="141"/>
      <c r="W40" s="162"/>
      <c r="X40" s="140"/>
      <c r="Y40" s="90"/>
      <c r="Z40" s="90"/>
      <c r="AA40" s="90"/>
      <c r="AB40" s="141"/>
      <c r="AC40" s="162"/>
      <c r="AD40" s="140"/>
      <c r="AE40" s="90"/>
      <c r="AF40" s="90"/>
      <c r="AG40" s="90"/>
      <c r="AH40" s="141"/>
      <c r="AI40" s="162"/>
      <c r="AJ40" s="140"/>
      <c r="AK40" s="90"/>
      <c r="AL40" s="90"/>
      <c r="AM40" s="90"/>
      <c r="AN40" s="141"/>
      <c r="AO40" s="162"/>
      <c r="AP40" s="140"/>
      <c r="AQ40" s="90"/>
      <c r="AR40" s="90"/>
      <c r="AS40" s="90"/>
      <c r="AT40" s="141"/>
      <c r="AU40" s="162"/>
      <c r="AV40" s="140"/>
      <c r="AW40" s="90"/>
      <c r="AX40" s="90"/>
      <c r="AY40" s="90"/>
      <c r="AZ40" s="141"/>
      <c r="BA40" s="162"/>
      <c r="BB40" s="140"/>
      <c r="BC40" s="90"/>
      <c r="BD40" s="90"/>
      <c r="BE40" s="90"/>
      <c r="BF40" s="141"/>
      <c r="BG40" s="162"/>
      <c r="BH40" s="140"/>
      <c r="BI40" s="90"/>
      <c r="BJ40" s="90"/>
      <c r="BK40" s="90"/>
      <c r="BL40" s="141"/>
      <c r="BM40" s="162"/>
      <c r="BN40" s="140"/>
      <c r="BO40" s="90"/>
      <c r="BP40" s="90"/>
      <c r="BQ40" s="90"/>
      <c r="BR40" s="141"/>
    </row>
    <row r="41" spans="1:70" ht="14.4" thickBot="1" x14ac:dyDescent="0.3">
      <c r="A41" s="92"/>
      <c r="B41" s="93"/>
      <c r="C41" s="132"/>
      <c r="D41" s="582"/>
      <c r="E41" s="132"/>
      <c r="F41" s="147"/>
      <c r="G41" s="106"/>
      <c r="H41" s="106"/>
      <c r="I41" s="106"/>
      <c r="J41" s="148"/>
      <c r="K41" s="129"/>
      <c r="L41" s="147"/>
      <c r="M41" s="106"/>
      <c r="N41" s="106"/>
      <c r="O41" s="106"/>
      <c r="P41" s="148"/>
      <c r="Q41" s="129"/>
      <c r="R41" s="147"/>
      <c r="S41" s="106"/>
      <c r="T41" s="106"/>
      <c r="U41" s="106"/>
      <c r="V41" s="148"/>
      <c r="W41" s="129"/>
      <c r="X41" s="147"/>
      <c r="Y41" s="106"/>
      <c r="Z41" s="106"/>
      <c r="AA41" s="106"/>
      <c r="AB41" s="148"/>
      <c r="AC41" s="129"/>
      <c r="AD41" s="147"/>
      <c r="AE41" s="106"/>
      <c r="AF41" s="106"/>
      <c r="AG41" s="106"/>
      <c r="AH41" s="148"/>
      <c r="AI41" s="129"/>
      <c r="AJ41" s="147"/>
      <c r="AK41" s="106"/>
      <c r="AL41" s="106"/>
      <c r="AM41" s="106"/>
      <c r="AN41" s="148"/>
      <c r="AO41" s="129"/>
      <c r="AP41" s="147"/>
      <c r="AQ41" s="106"/>
      <c r="AR41" s="106"/>
      <c r="AS41" s="106"/>
      <c r="AT41" s="148"/>
      <c r="AU41" s="129"/>
      <c r="AV41" s="147"/>
      <c r="AW41" s="106"/>
      <c r="AX41" s="106"/>
      <c r="AY41" s="106"/>
      <c r="AZ41" s="148"/>
      <c r="BA41" s="129"/>
      <c r="BB41" s="147"/>
      <c r="BC41" s="106"/>
      <c r="BD41" s="106"/>
      <c r="BE41" s="106"/>
      <c r="BF41" s="148"/>
      <c r="BG41" s="129"/>
      <c r="BH41" s="142"/>
      <c r="BI41" s="95"/>
      <c r="BJ41" s="95"/>
      <c r="BK41" s="95"/>
      <c r="BL41" s="143"/>
      <c r="BM41" s="129"/>
      <c r="BN41" s="147"/>
      <c r="BO41" s="106"/>
      <c r="BP41" s="106"/>
      <c r="BQ41" s="106"/>
      <c r="BR41" s="148"/>
    </row>
    <row r="42" spans="1:70" ht="14.4" thickBot="1" x14ac:dyDescent="0.3">
      <c r="A42" s="99"/>
      <c r="B42" s="100"/>
      <c r="C42" s="101"/>
      <c r="D42" s="100"/>
      <c r="E42" s="101"/>
      <c r="F42" s="124"/>
      <c r="G42" s="124"/>
      <c r="H42" s="124"/>
      <c r="I42" s="124"/>
      <c r="J42" s="129"/>
      <c r="K42" s="129"/>
      <c r="L42" s="124"/>
      <c r="M42" s="124"/>
      <c r="N42" s="124"/>
      <c r="O42" s="124"/>
      <c r="P42" s="129"/>
      <c r="Q42" s="129"/>
      <c r="R42" s="124"/>
      <c r="S42" s="124"/>
      <c r="T42" s="124"/>
      <c r="U42" s="124"/>
      <c r="V42" s="129"/>
      <c r="W42" s="129"/>
      <c r="X42" s="124"/>
      <c r="Y42" s="124"/>
      <c r="Z42" s="124"/>
      <c r="AA42" s="124"/>
      <c r="AB42" s="129"/>
      <c r="AC42" s="129"/>
      <c r="AD42" s="124"/>
      <c r="AE42" s="124"/>
      <c r="AF42" s="124"/>
      <c r="AG42" s="124"/>
      <c r="AH42" s="129"/>
      <c r="AI42" s="129"/>
      <c r="AJ42" s="124"/>
      <c r="AK42" s="124"/>
      <c r="AL42" s="124"/>
      <c r="AM42" s="124"/>
      <c r="AN42" s="129"/>
      <c r="AO42" s="129"/>
      <c r="AP42" s="124"/>
      <c r="AQ42" s="124"/>
      <c r="AR42" s="124"/>
      <c r="AS42" s="124"/>
      <c r="AT42" s="129"/>
      <c r="AU42" s="129"/>
      <c r="AV42" s="124"/>
      <c r="AW42" s="124"/>
      <c r="AX42" s="124"/>
      <c r="AY42" s="124"/>
      <c r="AZ42" s="129"/>
      <c r="BA42" s="129"/>
      <c r="BB42" s="124"/>
      <c r="BC42" s="124"/>
      <c r="BD42" s="124"/>
      <c r="BE42" s="124"/>
      <c r="BF42" s="129"/>
      <c r="BG42" s="129"/>
      <c r="BH42" s="124"/>
      <c r="BI42" s="124"/>
      <c r="BJ42" s="124"/>
      <c r="BK42" s="124"/>
      <c r="BL42" s="129"/>
      <c r="BM42" s="129"/>
      <c r="BN42" s="124"/>
      <c r="BO42" s="124"/>
      <c r="BP42" s="124"/>
      <c r="BQ42" s="124"/>
      <c r="BR42" s="129"/>
    </row>
    <row r="43" spans="1:70" ht="15" thickTop="1" thickBot="1" x14ac:dyDescent="0.3">
      <c r="A43" s="102"/>
      <c r="B43" s="70"/>
      <c r="C43" s="57"/>
      <c r="D43" s="70"/>
      <c r="E43" s="57"/>
      <c r="F43" s="133" t="s">
        <v>58</v>
      </c>
      <c r="G43" s="64"/>
      <c r="H43" s="64"/>
      <c r="I43" s="64"/>
      <c r="J43" s="68"/>
      <c r="K43" s="125" t="s">
        <v>5</v>
      </c>
      <c r="L43" s="133" t="s">
        <v>99</v>
      </c>
      <c r="M43" s="64"/>
      <c r="N43" s="64"/>
      <c r="O43" s="64"/>
      <c r="P43" s="68"/>
      <c r="Q43" s="125" t="s">
        <v>5</v>
      </c>
      <c r="R43" s="133" t="s">
        <v>100</v>
      </c>
      <c r="S43" s="64"/>
      <c r="T43" s="64"/>
      <c r="U43" s="64"/>
      <c r="V43" s="68"/>
      <c r="W43" s="125" t="s">
        <v>5</v>
      </c>
      <c r="X43" s="133" t="s">
        <v>101</v>
      </c>
      <c r="Y43" s="64"/>
      <c r="Z43" s="64"/>
      <c r="AA43" s="64"/>
      <c r="AB43" s="68"/>
      <c r="AC43" s="125" t="s">
        <v>5</v>
      </c>
      <c r="AD43" s="133" t="s">
        <v>102</v>
      </c>
      <c r="AE43" s="64"/>
      <c r="AF43" s="64"/>
      <c r="AG43" s="64"/>
      <c r="AH43" s="68"/>
      <c r="AI43" s="125" t="s">
        <v>5</v>
      </c>
      <c r="AJ43" s="133" t="s">
        <v>103</v>
      </c>
      <c r="AK43" s="64"/>
      <c r="AL43" s="64"/>
      <c r="AM43" s="64"/>
      <c r="AN43" s="68"/>
      <c r="AO43" s="125" t="s">
        <v>5</v>
      </c>
      <c r="AP43" s="133" t="s">
        <v>104</v>
      </c>
      <c r="AQ43" s="64"/>
      <c r="AR43" s="64"/>
      <c r="AS43" s="64"/>
      <c r="AT43" s="68"/>
      <c r="AU43" s="125" t="s">
        <v>5</v>
      </c>
      <c r="AV43" s="133" t="s">
        <v>105</v>
      </c>
      <c r="AW43" s="64"/>
      <c r="AX43" s="64"/>
      <c r="AY43" s="64"/>
      <c r="AZ43" s="68"/>
      <c r="BA43" s="125" t="s">
        <v>5</v>
      </c>
      <c r="BB43" s="133" t="s">
        <v>106</v>
      </c>
      <c r="BC43" s="64"/>
      <c r="BD43" s="64"/>
      <c r="BE43" s="64"/>
      <c r="BF43" s="68"/>
      <c r="BG43" s="125" t="s">
        <v>5</v>
      </c>
      <c r="BH43" s="133" t="s">
        <v>107</v>
      </c>
      <c r="BI43" s="64"/>
      <c r="BJ43" s="64"/>
      <c r="BK43" s="64"/>
      <c r="BL43" s="68"/>
      <c r="BM43" s="125" t="s">
        <v>5</v>
      </c>
      <c r="BN43" s="133" t="s">
        <v>109</v>
      </c>
      <c r="BO43" s="64"/>
      <c r="BP43" s="64"/>
      <c r="BQ43" s="64"/>
      <c r="BR43" s="68"/>
    </row>
    <row r="44" spans="1:70" ht="14.4" thickBot="1" x14ac:dyDescent="0.3">
      <c r="A44" s="584" t="s">
        <v>85</v>
      </c>
      <c r="B44" s="70"/>
      <c r="C44" s="57"/>
      <c r="D44" s="70"/>
      <c r="E44" s="57"/>
      <c r="F44" s="134" t="s">
        <v>110</v>
      </c>
      <c r="G44" s="72"/>
      <c r="H44" s="72"/>
      <c r="I44" s="72"/>
      <c r="J44" s="75"/>
      <c r="K44" s="125" t="s">
        <v>5</v>
      </c>
      <c r="L44" s="134" t="s">
        <v>110</v>
      </c>
      <c r="M44" s="72"/>
      <c r="N44" s="72"/>
      <c r="O44" s="72"/>
      <c r="P44" s="75"/>
      <c r="Q44" s="125" t="s">
        <v>5</v>
      </c>
      <c r="R44" s="134" t="s">
        <v>110</v>
      </c>
      <c r="S44" s="72"/>
      <c r="T44" s="72"/>
      <c r="U44" s="72"/>
      <c r="V44" s="75"/>
      <c r="W44" s="125" t="s">
        <v>5</v>
      </c>
      <c r="X44" s="134" t="s">
        <v>110</v>
      </c>
      <c r="Y44" s="72"/>
      <c r="Z44" s="72"/>
      <c r="AA44" s="72"/>
      <c r="AB44" s="75"/>
      <c r="AC44" s="125" t="s">
        <v>5</v>
      </c>
      <c r="AD44" s="134" t="s">
        <v>83</v>
      </c>
      <c r="AE44" s="72"/>
      <c r="AF44" s="72"/>
      <c r="AG44" s="72"/>
      <c r="AH44" s="75"/>
      <c r="AI44" s="125" t="s">
        <v>5</v>
      </c>
      <c r="AJ44" s="134" t="s">
        <v>110</v>
      </c>
      <c r="AK44" s="72"/>
      <c r="AL44" s="72"/>
      <c r="AM44" s="72"/>
      <c r="AN44" s="75"/>
      <c r="AO44" s="125" t="s">
        <v>5</v>
      </c>
      <c r="AP44" s="134" t="s">
        <v>110</v>
      </c>
      <c r="AQ44" s="72"/>
      <c r="AR44" s="72"/>
      <c r="AS44" s="72"/>
      <c r="AT44" s="75"/>
      <c r="AU44" s="125" t="s">
        <v>5</v>
      </c>
      <c r="AV44" s="134" t="s">
        <v>110</v>
      </c>
      <c r="AW44" s="72"/>
      <c r="AX44" s="72"/>
      <c r="AY44" s="72"/>
      <c r="AZ44" s="75"/>
      <c r="BA44" s="125" t="s">
        <v>5</v>
      </c>
      <c r="BB44" s="134" t="s">
        <v>110</v>
      </c>
      <c r="BC44" s="72"/>
      <c r="BD44" s="72"/>
      <c r="BE44" s="72"/>
      <c r="BF44" s="75"/>
      <c r="BG44" s="125" t="s">
        <v>5</v>
      </c>
      <c r="BH44" s="134" t="s">
        <v>110</v>
      </c>
      <c r="BI44" s="72"/>
      <c r="BJ44" s="72"/>
      <c r="BK44" s="72"/>
      <c r="BL44" s="75"/>
      <c r="BM44" s="125" t="s">
        <v>5</v>
      </c>
      <c r="BN44" s="134" t="s">
        <v>110</v>
      </c>
      <c r="BO44" s="72"/>
      <c r="BP44" s="72"/>
      <c r="BQ44" s="72"/>
      <c r="BR44" s="75"/>
    </row>
    <row r="45" spans="1:70" ht="42" thickBot="1" x14ac:dyDescent="0.3">
      <c r="A45" s="76" t="s">
        <v>31</v>
      </c>
      <c r="B45" s="77" t="s">
        <v>208</v>
      </c>
      <c r="C45" s="79" t="s">
        <v>211</v>
      </c>
      <c r="D45" s="77" t="s">
        <v>209</v>
      </c>
      <c r="E45" s="79" t="s">
        <v>210</v>
      </c>
      <c r="F45" s="76" t="s">
        <v>287</v>
      </c>
      <c r="G45" s="77" t="s">
        <v>288</v>
      </c>
      <c r="H45" s="77" t="s">
        <v>286</v>
      </c>
      <c r="I45" s="77" t="s">
        <v>289</v>
      </c>
      <c r="J45" s="135"/>
      <c r="K45" s="126"/>
      <c r="L45" s="76" t="s">
        <v>287</v>
      </c>
      <c r="M45" s="77" t="s">
        <v>288</v>
      </c>
      <c r="N45" s="77" t="s">
        <v>286</v>
      </c>
      <c r="O45" s="77" t="s">
        <v>289</v>
      </c>
      <c r="P45" s="135"/>
      <c r="Q45" s="126"/>
      <c r="R45" s="76" t="s">
        <v>287</v>
      </c>
      <c r="S45" s="77" t="s">
        <v>288</v>
      </c>
      <c r="T45" s="77" t="s">
        <v>286</v>
      </c>
      <c r="U45" s="77" t="s">
        <v>289</v>
      </c>
      <c r="V45" s="135"/>
      <c r="W45" s="126"/>
      <c r="X45" s="76" t="s">
        <v>287</v>
      </c>
      <c r="Y45" s="77" t="s">
        <v>288</v>
      </c>
      <c r="Z45" s="77" t="s">
        <v>286</v>
      </c>
      <c r="AA45" s="77" t="s">
        <v>289</v>
      </c>
      <c r="AB45" s="135"/>
      <c r="AC45" s="126"/>
      <c r="AD45" s="76" t="s">
        <v>287</v>
      </c>
      <c r="AE45" s="77" t="s">
        <v>288</v>
      </c>
      <c r="AF45" s="77" t="s">
        <v>286</v>
      </c>
      <c r="AG45" s="77" t="s">
        <v>289</v>
      </c>
      <c r="AH45" s="135"/>
      <c r="AI45" s="126"/>
      <c r="AJ45" s="76" t="s">
        <v>287</v>
      </c>
      <c r="AK45" s="77" t="s">
        <v>288</v>
      </c>
      <c r="AL45" s="77" t="s">
        <v>286</v>
      </c>
      <c r="AM45" s="77" t="s">
        <v>289</v>
      </c>
      <c r="AN45" s="135"/>
      <c r="AO45" s="126"/>
      <c r="AP45" s="76" t="s">
        <v>287</v>
      </c>
      <c r="AQ45" s="77" t="s">
        <v>288</v>
      </c>
      <c r="AR45" s="77" t="s">
        <v>286</v>
      </c>
      <c r="AS45" s="77" t="s">
        <v>289</v>
      </c>
      <c r="AT45" s="135"/>
      <c r="AU45" s="126"/>
      <c r="AV45" s="76" t="s">
        <v>287</v>
      </c>
      <c r="AW45" s="77" t="s">
        <v>288</v>
      </c>
      <c r="AX45" s="77" t="s">
        <v>286</v>
      </c>
      <c r="AY45" s="77" t="s">
        <v>289</v>
      </c>
      <c r="AZ45" s="135"/>
      <c r="BA45" s="126"/>
      <c r="BB45" s="76" t="s">
        <v>287</v>
      </c>
      <c r="BC45" s="77" t="s">
        <v>288</v>
      </c>
      <c r="BD45" s="77" t="s">
        <v>286</v>
      </c>
      <c r="BE45" s="77" t="s">
        <v>289</v>
      </c>
      <c r="BF45" s="135"/>
      <c r="BG45" s="126"/>
      <c r="BH45" s="76" t="s">
        <v>287</v>
      </c>
      <c r="BI45" s="77" t="s">
        <v>288</v>
      </c>
      <c r="BJ45" s="77" t="s">
        <v>286</v>
      </c>
      <c r="BK45" s="77" t="s">
        <v>289</v>
      </c>
      <c r="BL45" s="135"/>
      <c r="BM45" s="126"/>
      <c r="BN45" s="76" t="s">
        <v>287</v>
      </c>
      <c r="BO45" s="77" t="s">
        <v>288</v>
      </c>
      <c r="BP45" s="77" t="s">
        <v>286</v>
      </c>
      <c r="BQ45" s="77" t="s">
        <v>289</v>
      </c>
      <c r="BR45" s="135"/>
    </row>
    <row r="46" spans="1:70" s="86" customFormat="1" x14ac:dyDescent="0.25">
      <c r="A46" s="81" t="s">
        <v>32</v>
      </c>
      <c r="B46" s="805" t="s">
        <v>32</v>
      </c>
      <c r="C46" s="806">
        <v>23010</v>
      </c>
      <c r="D46" s="805"/>
      <c r="E46" s="806"/>
      <c r="F46" s="136"/>
      <c r="G46" s="84"/>
      <c r="H46" s="84"/>
      <c r="I46" s="84"/>
      <c r="J46" s="137"/>
      <c r="K46" s="162"/>
      <c r="L46" s="136"/>
      <c r="M46" s="84"/>
      <c r="N46" s="84"/>
      <c r="O46" s="84"/>
      <c r="P46" s="137"/>
      <c r="Q46" s="162"/>
      <c r="R46" s="136"/>
      <c r="S46" s="84"/>
      <c r="T46" s="84"/>
      <c r="U46" s="84"/>
      <c r="V46" s="137"/>
      <c r="W46" s="162"/>
      <c r="X46" s="136"/>
      <c r="Y46" s="84"/>
      <c r="Z46" s="84"/>
      <c r="AA46" s="84"/>
      <c r="AB46" s="137"/>
      <c r="AC46" s="162"/>
      <c r="AD46" s="136"/>
      <c r="AE46" s="84"/>
      <c r="AF46" s="84"/>
      <c r="AG46" s="84"/>
      <c r="AH46" s="137"/>
      <c r="AI46" s="162"/>
      <c r="AJ46" s="136"/>
      <c r="AK46" s="84"/>
      <c r="AL46" s="84"/>
      <c r="AM46" s="84"/>
      <c r="AN46" s="137"/>
      <c r="AO46" s="162"/>
      <c r="AP46" s="136"/>
      <c r="AQ46" s="84"/>
      <c r="AR46" s="84"/>
      <c r="AS46" s="84"/>
      <c r="AT46" s="137"/>
      <c r="AU46" s="162"/>
      <c r="AV46" s="136"/>
      <c r="AW46" s="84"/>
      <c r="AX46" s="84"/>
      <c r="AY46" s="84"/>
      <c r="AZ46" s="137"/>
      <c r="BA46" s="162"/>
      <c r="BB46" s="136"/>
      <c r="BC46" s="84"/>
      <c r="BD46" s="84"/>
      <c r="BE46" s="84"/>
      <c r="BF46" s="137"/>
      <c r="BG46" s="162"/>
      <c r="BH46" s="136"/>
      <c r="BI46" s="84"/>
      <c r="BJ46" s="84"/>
      <c r="BK46" s="84"/>
      <c r="BL46" s="137"/>
      <c r="BM46" s="162"/>
      <c r="BN46" s="136"/>
      <c r="BO46" s="84"/>
      <c r="BP46" s="84"/>
      <c r="BQ46" s="84"/>
      <c r="BR46" s="137"/>
    </row>
    <row r="47" spans="1:70" x14ac:dyDescent="0.25">
      <c r="A47" s="81" t="s">
        <v>33</v>
      </c>
      <c r="B47" s="805" t="s">
        <v>33</v>
      </c>
      <c r="C47" s="806">
        <v>23040</v>
      </c>
      <c r="D47" s="805"/>
      <c r="E47" s="806"/>
      <c r="F47" s="136"/>
      <c r="G47" s="84"/>
      <c r="H47" s="84"/>
      <c r="I47" s="84"/>
      <c r="J47" s="137"/>
      <c r="K47" s="162"/>
      <c r="L47" s="136"/>
      <c r="M47" s="84"/>
      <c r="N47" s="84"/>
      <c r="O47" s="84"/>
      <c r="P47" s="137"/>
      <c r="Q47" s="162"/>
      <c r="R47" s="136"/>
      <c r="S47" s="84"/>
      <c r="T47" s="84"/>
      <c r="U47" s="84"/>
      <c r="V47" s="137"/>
      <c r="W47" s="162"/>
      <c r="X47" s="136"/>
      <c r="Y47" s="84"/>
      <c r="Z47" s="84"/>
      <c r="AA47" s="84"/>
      <c r="AB47" s="137"/>
      <c r="AC47" s="162"/>
      <c r="AD47" s="136"/>
      <c r="AE47" s="84"/>
      <c r="AF47" s="84"/>
      <c r="AG47" s="84"/>
      <c r="AH47" s="137"/>
      <c r="AI47" s="162"/>
      <c r="AJ47" s="136"/>
      <c r="AK47" s="84"/>
      <c r="AL47" s="84"/>
      <c r="AM47" s="84"/>
      <c r="AN47" s="137"/>
      <c r="AO47" s="162"/>
      <c r="AP47" s="136"/>
      <c r="AQ47" s="84"/>
      <c r="AR47" s="84"/>
      <c r="AS47" s="84"/>
      <c r="AT47" s="137"/>
      <c r="AU47" s="162"/>
      <c r="AV47" s="136"/>
      <c r="AW47" s="84"/>
      <c r="AX47" s="84"/>
      <c r="AY47" s="84"/>
      <c r="AZ47" s="137"/>
      <c r="BA47" s="162"/>
      <c r="BB47" s="136"/>
      <c r="BC47" s="84"/>
      <c r="BD47" s="84"/>
      <c r="BE47" s="84"/>
      <c r="BF47" s="137"/>
      <c r="BG47" s="162"/>
      <c r="BH47" s="136"/>
      <c r="BI47" s="84"/>
      <c r="BJ47" s="84"/>
      <c r="BK47" s="84"/>
      <c r="BL47" s="137"/>
      <c r="BM47" s="162"/>
      <c r="BN47" s="136"/>
      <c r="BO47" s="84"/>
      <c r="BP47" s="84"/>
      <c r="BQ47" s="84"/>
      <c r="BR47" s="137"/>
    </row>
    <row r="48" spans="1:70" x14ac:dyDescent="0.25">
      <c r="A48" s="81" t="s">
        <v>34</v>
      </c>
      <c r="B48" s="809" t="s">
        <v>34</v>
      </c>
      <c r="C48" s="810">
        <v>23021</v>
      </c>
      <c r="D48" s="809"/>
      <c r="E48" s="810"/>
      <c r="F48" s="138"/>
      <c r="G48" s="88"/>
      <c r="H48" s="88"/>
      <c r="I48" s="88"/>
      <c r="J48" s="139"/>
      <c r="K48" s="162"/>
      <c r="L48" s="138"/>
      <c r="M48" s="88"/>
      <c r="N48" s="88"/>
      <c r="O48" s="88"/>
      <c r="P48" s="139"/>
      <c r="Q48" s="162"/>
      <c r="R48" s="138"/>
      <c r="S48" s="88"/>
      <c r="T48" s="88"/>
      <c r="U48" s="88"/>
      <c r="V48" s="139"/>
      <c r="W48" s="162"/>
      <c r="X48" s="138"/>
      <c r="Y48" s="88"/>
      <c r="Z48" s="88"/>
      <c r="AA48" s="88"/>
      <c r="AB48" s="139"/>
      <c r="AC48" s="162"/>
      <c r="AD48" s="138"/>
      <c r="AE48" s="88"/>
      <c r="AF48" s="88"/>
      <c r="AG48" s="88"/>
      <c r="AH48" s="139"/>
      <c r="AI48" s="162"/>
      <c r="AJ48" s="138"/>
      <c r="AK48" s="88"/>
      <c r="AL48" s="88"/>
      <c r="AM48" s="88"/>
      <c r="AN48" s="139"/>
      <c r="AO48" s="162"/>
      <c r="AP48" s="138"/>
      <c r="AQ48" s="88"/>
      <c r="AR48" s="88"/>
      <c r="AS48" s="88"/>
      <c r="AT48" s="139"/>
      <c r="AU48" s="162"/>
      <c r="AV48" s="138"/>
      <c r="AW48" s="88"/>
      <c r="AX48" s="88"/>
      <c r="AY48" s="88"/>
      <c r="AZ48" s="139"/>
      <c r="BA48" s="162"/>
      <c r="BB48" s="138"/>
      <c r="BC48" s="88"/>
      <c r="BD48" s="88"/>
      <c r="BE48" s="88"/>
      <c r="BF48" s="139"/>
      <c r="BG48" s="162"/>
      <c r="BH48" s="138"/>
      <c r="BI48" s="88"/>
      <c r="BJ48" s="88"/>
      <c r="BK48" s="88"/>
      <c r="BL48" s="139"/>
      <c r="BM48" s="162"/>
      <c r="BN48" s="138"/>
      <c r="BO48" s="88"/>
      <c r="BP48" s="88"/>
      <c r="BQ48" s="88"/>
      <c r="BR48" s="139"/>
    </row>
    <row r="49" spans="1:70" x14ac:dyDescent="0.25">
      <c r="A49" s="81" t="s">
        <v>35</v>
      </c>
      <c r="B49" s="809" t="s">
        <v>35</v>
      </c>
      <c r="C49" s="806">
        <v>23022</v>
      </c>
      <c r="D49" s="809"/>
      <c r="E49" s="806"/>
      <c r="F49" s="136"/>
      <c r="G49" s="84"/>
      <c r="H49" s="84"/>
      <c r="I49" s="84"/>
      <c r="J49" s="137"/>
      <c r="K49" s="162"/>
      <c r="L49" s="136"/>
      <c r="M49" s="84"/>
      <c r="N49" s="84"/>
      <c r="O49" s="84"/>
      <c r="P49" s="137"/>
      <c r="Q49" s="162"/>
      <c r="R49" s="136"/>
      <c r="S49" s="84"/>
      <c r="T49" s="84"/>
      <c r="U49" s="84"/>
      <c r="V49" s="137"/>
      <c r="W49" s="162"/>
      <c r="X49" s="136"/>
      <c r="Y49" s="84"/>
      <c r="Z49" s="84"/>
      <c r="AA49" s="84"/>
      <c r="AB49" s="137"/>
      <c r="AC49" s="162"/>
      <c r="AD49" s="136"/>
      <c r="AE49" s="84"/>
      <c r="AF49" s="84"/>
      <c r="AG49" s="84"/>
      <c r="AH49" s="137"/>
      <c r="AI49" s="162"/>
      <c r="AJ49" s="136"/>
      <c r="AK49" s="84"/>
      <c r="AL49" s="84"/>
      <c r="AM49" s="84"/>
      <c r="AN49" s="137"/>
      <c r="AO49" s="162"/>
      <c r="AP49" s="136"/>
      <c r="AQ49" s="84"/>
      <c r="AR49" s="84"/>
      <c r="AS49" s="84"/>
      <c r="AT49" s="137"/>
      <c r="AU49" s="162"/>
      <c r="AV49" s="136"/>
      <c r="AW49" s="84"/>
      <c r="AX49" s="84"/>
      <c r="AY49" s="84"/>
      <c r="AZ49" s="137"/>
      <c r="BA49" s="162"/>
      <c r="BB49" s="136"/>
      <c r="BC49" s="84"/>
      <c r="BD49" s="84"/>
      <c r="BE49" s="84"/>
      <c r="BF49" s="137"/>
      <c r="BG49" s="162"/>
      <c r="BH49" s="136"/>
      <c r="BI49" s="84"/>
      <c r="BJ49" s="84"/>
      <c r="BK49" s="84"/>
      <c r="BL49" s="137"/>
      <c r="BM49" s="162"/>
      <c r="BN49" s="136"/>
      <c r="BO49" s="84"/>
      <c r="BP49" s="84"/>
      <c r="BQ49" s="84"/>
      <c r="BR49" s="137"/>
    </row>
    <row r="50" spans="1:70" x14ac:dyDescent="0.25">
      <c r="A50" s="81" t="s">
        <v>36</v>
      </c>
      <c r="B50" s="809" t="s">
        <v>36</v>
      </c>
      <c r="C50" s="806">
        <v>23023</v>
      </c>
      <c r="D50" s="809"/>
      <c r="E50" s="806"/>
      <c r="F50" s="136"/>
      <c r="G50" s="84"/>
      <c r="H50" s="84"/>
      <c r="I50" s="84"/>
      <c r="J50" s="137"/>
      <c r="K50" s="162"/>
      <c r="L50" s="136"/>
      <c r="M50" s="84"/>
      <c r="N50" s="84"/>
      <c r="O50" s="84"/>
      <c r="P50" s="137"/>
      <c r="Q50" s="162"/>
      <c r="R50" s="136"/>
      <c r="S50" s="84"/>
      <c r="T50" s="84"/>
      <c r="U50" s="84"/>
      <c r="V50" s="137"/>
      <c r="W50" s="162"/>
      <c r="X50" s="136"/>
      <c r="Y50" s="84"/>
      <c r="Z50" s="84"/>
      <c r="AA50" s="84"/>
      <c r="AB50" s="137"/>
      <c r="AC50" s="162"/>
      <c r="AD50" s="136"/>
      <c r="AE50" s="84"/>
      <c r="AF50" s="84"/>
      <c r="AG50" s="84"/>
      <c r="AH50" s="137"/>
      <c r="AI50" s="162"/>
      <c r="AJ50" s="136"/>
      <c r="AK50" s="84"/>
      <c r="AL50" s="84"/>
      <c r="AM50" s="84"/>
      <c r="AN50" s="137"/>
      <c r="AO50" s="162"/>
      <c r="AP50" s="136"/>
      <c r="AQ50" s="84"/>
      <c r="AR50" s="84"/>
      <c r="AS50" s="84"/>
      <c r="AT50" s="137"/>
      <c r="AU50" s="162"/>
      <c r="AV50" s="136"/>
      <c r="AW50" s="84"/>
      <c r="AX50" s="84"/>
      <c r="AY50" s="84"/>
      <c r="AZ50" s="137"/>
      <c r="BA50" s="162"/>
      <c r="BB50" s="136"/>
      <c r="BC50" s="84"/>
      <c r="BD50" s="84"/>
      <c r="BE50" s="84"/>
      <c r="BF50" s="137"/>
      <c r="BG50" s="162"/>
      <c r="BH50" s="136"/>
      <c r="BI50" s="84"/>
      <c r="BJ50" s="84"/>
      <c r="BK50" s="84"/>
      <c r="BL50" s="137"/>
      <c r="BM50" s="162"/>
      <c r="BN50" s="136"/>
      <c r="BO50" s="84"/>
      <c r="BP50" s="84"/>
      <c r="BQ50" s="84"/>
      <c r="BR50" s="137"/>
    </row>
    <row r="51" spans="1:70" x14ac:dyDescent="0.25">
      <c r="A51" s="81" t="s">
        <v>37</v>
      </c>
      <c r="B51" s="805" t="s">
        <v>91</v>
      </c>
      <c r="C51" s="806">
        <v>23050</v>
      </c>
      <c r="D51" s="805"/>
      <c r="E51" s="806"/>
      <c r="F51" s="136"/>
      <c r="G51" s="84"/>
      <c r="H51" s="84"/>
      <c r="I51" s="84"/>
      <c r="J51" s="137"/>
      <c r="K51" s="162"/>
      <c r="L51" s="136"/>
      <c r="M51" s="84"/>
      <c r="N51" s="84"/>
      <c r="O51" s="84"/>
      <c r="P51" s="137"/>
      <c r="Q51" s="162"/>
      <c r="R51" s="136"/>
      <c r="S51" s="84"/>
      <c r="T51" s="84"/>
      <c r="U51" s="84"/>
      <c r="V51" s="137"/>
      <c r="W51" s="162"/>
      <c r="X51" s="136"/>
      <c r="Y51" s="84"/>
      <c r="Z51" s="84"/>
      <c r="AA51" s="84"/>
      <c r="AB51" s="137"/>
      <c r="AC51" s="162"/>
      <c r="AD51" s="136"/>
      <c r="AE51" s="84"/>
      <c r="AF51" s="84"/>
      <c r="AG51" s="84"/>
      <c r="AH51" s="137"/>
      <c r="AI51" s="162"/>
      <c r="AJ51" s="136"/>
      <c r="AK51" s="84"/>
      <c r="AL51" s="84"/>
      <c r="AM51" s="84"/>
      <c r="AN51" s="137"/>
      <c r="AO51" s="162"/>
      <c r="AP51" s="136"/>
      <c r="AQ51" s="84"/>
      <c r="AR51" s="84"/>
      <c r="AS51" s="84"/>
      <c r="AT51" s="137"/>
      <c r="AU51" s="162"/>
      <c r="AV51" s="136"/>
      <c r="AW51" s="84"/>
      <c r="AX51" s="84"/>
      <c r="AY51" s="84"/>
      <c r="AZ51" s="137"/>
      <c r="BA51" s="162"/>
      <c r="BB51" s="136"/>
      <c r="BC51" s="84"/>
      <c r="BD51" s="84"/>
      <c r="BE51" s="84"/>
      <c r="BF51" s="137"/>
      <c r="BG51" s="162"/>
      <c r="BH51" s="136"/>
      <c r="BI51" s="84"/>
      <c r="BJ51" s="84"/>
      <c r="BK51" s="84"/>
      <c r="BL51" s="137"/>
      <c r="BM51" s="162"/>
      <c r="BN51" s="136"/>
      <c r="BO51" s="84"/>
      <c r="BP51" s="84"/>
      <c r="BQ51" s="84"/>
      <c r="BR51" s="137"/>
    </row>
    <row r="52" spans="1:70" x14ac:dyDescent="0.25">
      <c r="A52" s="81" t="s">
        <v>38</v>
      </c>
      <c r="B52" s="805" t="s">
        <v>38</v>
      </c>
      <c r="C52" s="806">
        <v>23060</v>
      </c>
      <c r="D52" s="805"/>
      <c r="E52" s="806"/>
      <c r="F52" s="136"/>
      <c r="G52" s="84"/>
      <c r="H52" s="84"/>
      <c r="I52" s="84"/>
      <c r="J52" s="137"/>
      <c r="K52" s="162"/>
      <c r="L52" s="136"/>
      <c r="M52" s="84"/>
      <c r="N52" s="84"/>
      <c r="O52" s="84"/>
      <c r="P52" s="137"/>
      <c r="Q52" s="162"/>
      <c r="R52" s="136"/>
      <c r="S52" s="84"/>
      <c r="T52" s="84"/>
      <c r="U52" s="84"/>
      <c r="V52" s="137"/>
      <c r="W52" s="162"/>
      <c r="X52" s="136"/>
      <c r="Y52" s="84"/>
      <c r="Z52" s="84"/>
      <c r="AA52" s="84"/>
      <c r="AB52" s="137"/>
      <c r="AC52" s="162"/>
      <c r="AD52" s="136"/>
      <c r="AE52" s="84"/>
      <c r="AF52" s="84"/>
      <c r="AG52" s="84"/>
      <c r="AH52" s="137"/>
      <c r="AI52" s="162"/>
      <c r="AJ52" s="136"/>
      <c r="AK52" s="84"/>
      <c r="AL52" s="84"/>
      <c r="AM52" s="84"/>
      <c r="AN52" s="137"/>
      <c r="AO52" s="162"/>
      <c r="AP52" s="136"/>
      <c r="AQ52" s="84"/>
      <c r="AR52" s="84"/>
      <c r="AS52" s="84"/>
      <c r="AT52" s="137"/>
      <c r="AU52" s="162"/>
      <c r="AV52" s="136"/>
      <c r="AW52" s="84"/>
      <c r="AX52" s="84"/>
      <c r="AY52" s="84"/>
      <c r="AZ52" s="137"/>
      <c r="BA52" s="162"/>
      <c r="BB52" s="136"/>
      <c r="BC52" s="84"/>
      <c r="BD52" s="84"/>
      <c r="BE52" s="84"/>
      <c r="BF52" s="137"/>
      <c r="BG52" s="162"/>
      <c r="BH52" s="136"/>
      <c r="BI52" s="84"/>
      <c r="BJ52" s="84"/>
      <c r="BK52" s="84"/>
      <c r="BL52" s="137"/>
      <c r="BM52" s="162"/>
      <c r="BN52" s="136"/>
      <c r="BO52" s="84"/>
      <c r="BP52" s="84"/>
      <c r="BQ52" s="84"/>
      <c r="BR52" s="137"/>
    </row>
    <row r="53" spans="1:70" x14ac:dyDescent="0.25">
      <c r="A53" s="81" t="s">
        <v>39</v>
      </c>
      <c r="B53" s="805" t="s">
        <v>36</v>
      </c>
      <c r="C53" s="806">
        <v>23023</v>
      </c>
      <c r="D53" s="805"/>
      <c r="E53" s="806"/>
      <c r="F53" s="136"/>
      <c r="G53" s="84"/>
      <c r="H53" s="84"/>
      <c r="I53" s="84"/>
      <c r="J53" s="137"/>
      <c r="K53" s="162"/>
      <c r="L53" s="136"/>
      <c r="M53" s="84"/>
      <c r="N53" s="84"/>
      <c r="O53" s="84"/>
      <c r="P53" s="137"/>
      <c r="Q53" s="162"/>
      <c r="R53" s="136"/>
      <c r="S53" s="84"/>
      <c r="T53" s="84"/>
      <c r="U53" s="84"/>
      <c r="V53" s="137"/>
      <c r="W53" s="162"/>
      <c r="X53" s="136"/>
      <c r="Y53" s="84"/>
      <c r="Z53" s="84"/>
      <c r="AA53" s="84"/>
      <c r="AB53" s="137"/>
      <c r="AC53" s="162"/>
      <c r="AD53" s="136"/>
      <c r="AE53" s="84"/>
      <c r="AF53" s="84"/>
      <c r="AG53" s="84"/>
      <c r="AH53" s="137"/>
      <c r="AI53" s="162"/>
      <c r="AJ53" s="136"/>
      <c r="AK53" s="84"/>
      <c r="AL53" s="84"/>
      <c r="AM53" s="84"/>
      <c r="AN53" s="137"/>
      <c r="AO53" s="162"/>
      <c r="AP53" s="136"/>
      <c r="AQ53" s="84"/>
      <c r="AR53" s="84"/>
      <c r="AS53" s="84"/>
      <c r="AT53" s="137"/>
      <c r="AU53" s="162"/>
      <c r="AV53" s="136"/>
      <c r="AW53" s="84"/>
      <c r="AX53" s="84"/>
      <c r="AY53" s="84"/>
      <c r="AZ53" s="137"/>
      <c r="BA53" s="162"/>
      <c r="BB53" s="136"/>
      <c r="BC53" s="84"/>
      <c r="BD53" s="84"/>
      <c r="BE53" s="84"/>
      <c r="BF53" s="137"/>
      <c r="BG53" s="162"/>
      <c r="BH53" s="136"/>
      <c r="BI53" s="84"/>
      <c r="BJ53" s="84"/>
      <c r="BK53" s="84"/>
      <c r="BL53" s="137"/>
      <c r="BM53" s="162"/>
      <c r="BN53" s="136"/>
      <c r="BO53" s="84"/>
      <c r="BP53" s="84"/>
      <c r="BQ53" s="84"/>
      <c r="BR53" s="137"/>
    </row>
    <row r="54" spans="1:70" x14ac:dyDescent="0.25">
      <c r="A54" s="81" t="s">
        <v>40</v>
      </c>
      <c r="B54" s="805" t="s">
        <v>92</v>
      </c>
      <c r="C54" s="806">
        <v>23080</v>
      </c>
      <c r="D54" s="805"/>
      <c r="E54" s="806"/>
      <c r="F54" s="136"/>
      <c r="G54" s="84"/>
      <c r="H54" s="84"/>
      <c r="I54" s="84"/>
      <c r="J54" s="137"/>
      <c r="K54" s="162"/>
      <c r="L54" s="136"/>
      <c r="M54" s="84"/>
      <c r="N54" s="84"/>
      <c r="O54" s="84"/>
      <c r="P54" s="137"/>
      <c r="Q54" s="162"/>
      <c r="R54" s="136"/>
      <c r="S54" s="84"/>
      <c r="T54" s="84"/>
      <c r="U54" s="84"/>
      <c r="V54" s="137"/>
      <c r="W54" s="162"/>
      <c r="X54" s="136"/>
      <c r="Y54" s="84"/>
      <c r="Z54" s="84"/>
      <c r="AA54" s="84"/>
      <c r="AB54" s="137"/>
      <c r="AC54" s="162"/>
      <c r="AD54" s="136"/>
      <c r="AE54" s="84"/>
      <c r="AF54" s="84"/>
      <c r="AG54" s="84"/>
      <c r="AH54" s="137"/>
      <c r="AI54" s="162"/>
      <c r="AJ54" s="136"/>
      <c r="AK54" s="84"/>
      <c r="AL54" s="84"/>
      <c r="AM54" s="84"/>
      <c r="AN54" s="137"/>
      <c r="AO54" s="162"/>
      <c r="AP54" s="136"/>
      <c r="AQ54" s="84"/>
      <c r="AR54" s="84"/>
      <c r="AS54" s="84"/>
      <c r="AT54" s="137"/>
      <c r="AU54" s="162"/>
      <c r="AV54" s="136"/>
      <c r="AW54" s="84"/>
      <c r="AX54" s="84"/>
      <c r="AY54" s="84"/>
      <c r="AZ54" s="137"/>
      <c r="BA54" s="162"/>
      <c r="BB54" s="136"/>
      <c r="BC54" s="84"/>
      <c r="BD54" s="84"/>
      <c r="BE54" s="84"/>
      <c r="BF54" s="137"/>
      <c r="BG54" s="162"/>
      <c r="BH54" s="136"/>
      <c r="BI54" s="84"/>
      <c r="BJ54" s="84"/>
      <c r="BK54" s="84"/>
      <c r="BL54" s="137"/>
      <c r="BM54" s="162"/>
      <c r="BN54" s="136"/>
      <c r="BO54" s="84"/>
      <c r="BP54" s="84"/>
      <c r="BQ54" s="84"/>
      <c r="BR54" s="137"/>
    </row>
    <row r="55" spans="1:70" x14ac:dyDescent="0.25">
      <c r="A55" s="81" t="s">
        <v>41</v>
      </c>
      <c r="B55" s="805" t="s">
        <v>34</v>
      </c>
      <c r="C55" s="806">
        <v>23021</v>
      </c>
      <c r="D55" s="805"/>
      <c r="E55" s="806"/>
      <c r="F55" s="136"/>
      <c r="G55" s="84"/>
      <c r="H55" s="84"/>
      <c r="I55" s="84"/>
      <c r="J55" s="137"/>
      <c r="K55" s="162"/>
      <c r="L55" s="136"/>
      <c r="M55" s="84"/>
      <c r="N55" s="84"/>
      <c r="O55" s="84"/>
      <c r="P55" s="137"/>
      <c r="Q55" s="162"/>
      <c r="R55" s="136"/>
      <c r="S55" s="84"/>
      <c r="T55" s="84"/>
      <c r="U55" s="84"/>
      <c r="V55" s="137"/>
      <c r="W55" s="162"/>
      <c r="X55" s="136"/>
      <c r="Y55" s="84"/>
      <c r="Z55" s="84"/>
      <c r="AA55" s="84"/>
      <c r="AB55" s="137"/>
      <c r="AC55" s="162"/>
      <c r="AD55" s="136"/>
      <c r="AE55" s="84"/>
      <c r="AF55" s="84"/>
      <c r="AG55" s="84"/>
      <c r="AH55" s="137"/>
      <c r="AI55" s="162"/>
      <c r="AJ55" s="136"/>
      <c r="AK55" s="84"/>
      <c r="AL55" s="84"/>
      <c r="AM55" s="84"/>
      <c r="AN55" s="137"/>
      <c r="AO55" s="162"/>
      <c r="AP55" s="136"/>
      <c r="AQ55" s="84"/>
      <c r="AR55" s="84"/>
      <c r="AS55" s="84"/>
      <c r="AT55" s="137"/>
      <c r="AU55" s="162"/>
      <c r="AV55" s="136"/>
      <c r="AW55" s="84"/>
      <c r="AX55" s="84"/>
      <c r="AY55" s="84"/>
      <c r="AZ55" s="137"/>
      <c r="BA55" s="162"/>
      <c r="BB55" s="136"/>
      <c r="BC55" s="84"/>
      <c r="BD55" s="84"/>
      <c r="BE55" s="84"/>
      <c r="BF55" s="137"/>
      <c r="BG55" s="162"/>
      <c r="BH55" s="136"/>
      <c r="BI55" s="84"/>
      <c r="BJ55" s="84"/>
      <c r="BK55" s="84"/>
      <c r="BL55" s="137"/>
      <c r="BM55" s="162"/>
      <c r="BN55" s="136"/>
      <c r="BO55" s="84"/>
      <c r="BP55" s="84"/>
      <c r="BQ55" s="84"/>
      <c r="BR55" s="137"/>
    </row>
    <row r="56" spans="1:70" x14ac:dyDescent="0.25">
      <c r="A56" s="81" t="s">
        <v>42</v>
      </c>
      <c r="B56" s="805" t="s">
        <v>34</v>
      </c>
      <c r="C56" s="806">
        <v>23021</v>
      </c>
      <c r="D56" s="805"/>
      <c r="E56" s="806"/>
      <c r="F56" s="136"/>
      <c r="G56" s="84"/>
      <c r="H56" s="84"/>
      <c r="I56" s="84"/>
      <c r="J56" s="137"/>
      <c r="K56" s="162"/>
      <c r="L56" s="136"/>
      <c r="M56" s="84"/>
      <c r="N56" s="84"/>
      <c r="O56" s="84"/>
      <c r="P56" s="137"/>
      <c r="Q56" s="162"/>
      <c r="R56" s="136"/>
      <c r="S56" s="84"/>
      <c r="T56" s="84"/>
      <c r="U56" s="84"/>
      <c r="V56" s="137"/>
      <c r="W56" s="162"/>
      <c r="X56" s="136"/>
      <c r="Y56" s="84"/>
      <c r="Z56" s="84"/>
      <c r="AA56" s="84"/>
      <c r="AB56" s="137"/>
      <c r="AC56" s="162"/>
      <c r="AD56" s="136"/>
      <c r="AE56" s="84"/>
      <c r="AF56" s="84"/>
      <c r="AG56" s="84"/>
      <c r="AH56" s="137"/>
      <c r="AI56" s="162"/>
      <c r="AJ56" s="136"/>
      <c r="AK56" s="84"/>
      <c r="AL56" s="84"/>
      <c r="AM56" s="84"/>
      <c r="AN56" s="137"/>
      <c r="AO56" s="162"/>
      <c r="AP56" s="136"/>
      <c r="AQ56" s="84"/>
      <c r="AR56" s="84"/>
      <c r="AS56" s="84"/>
      <c r="AT56" s="137"/>
      <c r="AU56" s="162"/>
      <c r="AV56" s="136"/>
      <c r="AW56" s="84"/>
      <c r="AX56" s="84"/>
      <c r="AY56" s="84"/>
      <c r="AZ56" s="137"/>
      <c r="BA56" s="162"/>
      <c r="BB56" s="136"/>
      <c r="BC56" s="84"/>
      <c r="BD56" s="84"/>
      <c r="BE56" s="84"/>
      <c r="BF56" s="137"/>
      <c r="BG56" s="162"/>
      <c r="BH56" s="136"/>
      <c r="BI56" s="84"/>
      <c r="BJ56" s="84"/>
      <c r="BK56" s="84"/>
      <c r="BL56" s="137"/>
      <c r="BM56" s="162"/>
      <c r="BN56" s="136"/>
      <c r="BO56" s="84"/>
      <c r="BP56" s="84"/>
      <c r="BQ56" s="84"/>
      <c r="BR56" s="137"/>
    </row>
    <row r="57" spans="1:70" x14ac:dyDescent="0.25">
      <c r="A57" s="81" t="s">
        <v>43</v>
      </c>
      <c r="B57" s="805" t="s">
        <v>92</v>
      </c>
      <c r="C57" s="806">
        <v>23380</v>
      </c>
      <c r="D57" s="805"/>
      <c r="E57" s="806"/>
      <c r="F57" s="136"/>
      <c r="G57" s="84"/>
      <c r="H57" s="84"/>
      <c r="I57" s="84"/>
      <c r="J57" s="137"/>
      <c r="K57" s="162"/>
      <c r="L57" s="136"/>
      <c r="M57" s="84"/>
      <c r="N57" s="84"/>
      <c r="O57" s="84"/>
      <c r="P57" s="137"/>
      <c r="Q57" s="162"/>
      <c r="R57" s="136"/>
      <c r="S57" s="84"/>
      <c r="T57" s="84"/>
      <c r="U57" s="84"/>
      <c r="V57" s="137"/>
      <c r="W57" s="162"/>
      <c r="X57" s="136"/>
      <c r="Y57" s="84"/>
      <c r="Z57" s="84"/>
      <c r="AA57" s="84"/>
      <c r="AB57" s="137"/>
      <c r="AC57" s="162"/>
      <c r="AD57" s="136"/>
      <c r="AE57" s="84"/>
      <c r="AF57" s="84"/>
      <c r="AG57" s="84"/>
      <c r="AH57" s="137"/>
      <c r="AI57" s="162"/>
      <c r="AJ57" s="136"/>
      <c r="AK57" s="84"/>
      <c r="AL57" s="84"/>
      <c r="AM57" s="84"/>
      <c r="AN57" s="137"/>
      <c r="AO57" s="162"/>
      <c r="AP57" s="136"/>
      <c r="AQ57" s="84"/>
      <c r="AR57" s="84"/>
      <c r="AS57" s="84"/>
      <c r="AT57" s="137"/>
      <c r="AU57" s="162"/>
      <c r="AV57" s="136"/>
      <c r="AW57" s="84"/>
      <c r="AX57" s="84"/>
      <c r="AY57" s="84"/>
      <c r="AZ57" s="137"/>
      <c r="BA57" s="162"/>
      <c r="BB57" s="136"/>
      <c r="BC57" s="84"/>
      <c r="BD57" s="84"/>
      <c r="BE57" s="84"/>
      <c r="BF57" s="137"/>
      <c r="BG57" s="162"/>
      <c r="BH57" s="136"/>
      <c r="BI57" s="84"/>
      <c r="BJ57" s="84"/>
      <c r="BK57" s="84"/>
      <c r="BL57" s="137"/>
      <c r="BM57" s="162"/>
      <c r="BN57" s="136"/>
      <c r="BO57" s="84"/>
      <c r="BP57" s="84"/>
      <c r="BQ57" s="84"/>
      <c r="BR57" s="137"/>
    </row>
    <row r="58" spans="1:70" x14ac:dyDescent="0.25">
      <c r="A58" s="81" t="s">
        <v>44</v>
      </c>
      <c r="B58" s="805" t="s">
        <v>92</v>
      </c>
      <c r="C58" s="806">
        <v>23380</v>
      </c>
      <c r="D58" s="805"/>
      <c r="E58" s="806"/>
      <c r="F58" s="136"/>
      <c r="G58" s="84"/>
      <c r="H58" s="84"/>
      <c r="I58" s="84"/>
      <c r="J58" s="137"/>
      <c r="K58" s="162"/>
      <c r="L58" s="136"/>
      <c r="M58" s="84"/>
      <c r="N58" s="84"/>
      <c r="O58" s="84"/>
      <c r="P58" s="137"/>
      <c r="Q58" s="162"/>
      <c r="R58" s="136"/>
      <c r="S58" s="84"/>
      <c r="T58" s="84"/>
      <c r="U58" s="84"/>
      <c r="V58" s="137"/>
      <c r="W58" s="162"/>
      <c r="X58" s="136"/>
      <c r="Y58" s="84"/>
      <c r="Z58" s="84"/>
      <c r="AA58" s="84"/>
      <c r="AB58" s="137"/>
      <c r="AC58" s="162"/>
      <c r="AD58" s="136"/>
      <c r="AE58" s="84"/>
      <c r="AF58" s="84"/>
      <c r="AG58" s="84"/>
      <c r="AH58" s="137"/>
      <c r="AI58" s="162"/>
      <c r="AJ58" s="136"/>
      <c r="AK58" s="84"/>
      <c r="AL58" s="84"/>
      <c r="AM58" s="84"/>
      <c r="AN58" s="137"/>
      <c r="AO58" s="162"/>
      <c r="AP58" s="136"/>
      <c r="AQ58" s="84"/>
      <c r="AR58" s="84"/>
      <c r="AS58" s="84"/>
      <c r="AT58" s="137"/>
      <c r="AU58" s="162"/>
      <c r="AV58" s="136"/>
      <c r="AW58" s="84"/>
      <c r="AX58" s="84"/>
      <c r="AY58" s="84"/>
      <c r="AZ58" s="137"/>
      <c r="BA58" s="162"/>
      <c r="BB58" s="136"/>
      <c r="BC58" s="84"/>
      <c r="BD58" s="84"/>
      <c r="BE58" s="84"/>
      <c r="BF58" s="137"/>
      <c r="BG58" s="162"/>
      <c r="BH58" s="136"/>
      <c r="BI58" s="84"/>
      <c r="BJ58" s="84"/>
      <c r="BK58" s="84"/>
      <c r="BL58" s="137"/>
      <c r="BM58" s="162"/>
      <c r="BN58" s="136"/>
      <c r="BO58" s="84"/>
      <c r="BP58" s="84"/>
      <c r="BQ58" s="84"/>
      <c r="BR58" s="137"/>
    </row>
    <row r="59" spans="1:70" x14ac:dyDescent="0.25">
      <c r="A59" s="81" t="s">
        <v>45</v>
      </c>
      <c r="B59" s="811"/>
      <c r="C59" s="812"/>
      <c r="D59" s="811"/>
      <c r="E59" s="812"/>
      <c r="F59" s="136"/>
      <c r="G59" s="84"/>
      <c r="H59" s="84"/>
      <c r="I59" s="84"/>
      <c r="J59" s="137"/>
      <c r="K59" s="162"/>
      <c r="L59" s="136"/>
      <c r="M59" s="84"/>
      <c r="N59" s="84"/>
      <c r="O59" s="84"/>
      <c r="P59" s="137"/>
      <c r="Q59" s="162"/>
      <c r="R59" s="136"/>
      <c r="S59" s="84"/>
      <c r="T59" s="84"/>
      <c r="U59" s="84"/>
      <c r="V59" s="137"/>
      <c r="W59" s="162"/>
      <c r="X59" s="136"/>
      <c r="Y59" s="84"/>
      <c r="Z59" s="84"/>
      <c r="AA59" s="84"/>
      <c r="AB59" s="137"/>
      <c r="AC59" s="162"/>
      <c r="AD59" s="136"/>
      <c r="AE59" s="84"/>
      <c r="AF59" s="84"/>
      <c r="AG59" s="84"/>
      <c r="AH59" s="137"/>
      <c r="AI59" s="162"/>
      <c r="AJ59" s="136"/>
      <c r="AK59" s="84"/>
      <c r="AL59" s="84"/>
      <c r="AM59" s="84"/>
      <c r="AN59" s="137"/>
      <c r="AO59" s="162"/>
      <c r="AP59" s="136"/>
      <c r="AQ59" s="84"/>
      <c r="AR59" s="84"/>
      <c r="AS59" s="84"/>
      <c r="AT59" s="137"/>
      <c r="AU59" s="162"/>
      <c r="AV59" s="136"/>
      <c r="AW59" s="84"/>
      <c r="AX59" s="84"/>
      <c r="AY59" s="84"/>
      <c r="AZ59" s="137"/>
      <c r="BA59" s="162"/>
      <c r="BB59" s="136"/>
      <c r="BC59" s="84"/>
      <c r="BD59" s="84"/>
      <c r="BE59" s="84"/>
      <c r="BF59" s="137"/>
      <c r="BG59" s="162"/>
      <c r="BH59" s="136"/>
      <c r="BI59" s="84"/>
      <c r="BJ59" s="84"/>
      <c r="BK59" s="84"/>
      <c r="BL59" s="137"/>
      <c r="BM59" s="162"/>
      <c r="BN59" s="136"/>
      <c r="BO59" s="84"/>
      <c r="BP59" s="84"/>
      <c r="BQ59" s="84"/>
      <c r="BR59" s="137"/>
    </row>
    <row r="60" spans="1:70" x14ac:dyDescent="0.25">
      <c r="A60" s="81" t="s">
        <v>46</v>
      </c>
      <c r="B60" s="805" t="s">
        <v>46</v>
      </c>
      <c r="C60" s="806">
        <v>21030</v>
      </c>
      <c r="D60" s="805"/>
      <c r="E60" s="806"/>
      <c r="F60" s="136"/>
      <c r="G60" s="84"/>
      <c r="H60" s="84"/>
      <c r="I60" s="84"/>
      <c r="J60" s="137"/>
      <c r="K60" s="162"/>
      <c r="L60" s="136"/>
      <c r="M60" s="84"/>
      <c r="N60" s="84"/>
      <c r="O60" s="84"/>
      <c r="P60" s="137"/>
      <c r="Q60" s="162"/>
      <c r="R60" s="136"/>
      <c r="S60" s="84"/>
      <c r="T60" s="84"/>
      <c r="U60" s="84"/>
      <c r="V60" s="137"/>
      <c r="W60" s="162"/>
      <c r="X60" s="136"/>
      <c r="Y60" s="84"/>
      <c r="Z60" s="84"/>
      <c r="AA60" s="84"/>
      <c r="AB60" s="137"/>
      <c r="AC60" s="162"/>
      <c r="AD60" s="136"/>
      <c r="AE60" s="84"/>
      <c r="AF60" s="84"/>
      <c r="AG60" s="84"/>
      <c r="AH60" s="137"/>
      <c r="AI60" s="162"/>
      <c r="AJ60" s="136"/>
      <c r="AK60" s="84"/>
      <c r="AL60" s="84"/>
      <c r="AM60" s="84"/>
      <c r="AN60" s="137"/>
      <c r="AO60" s="162"/>
      <c r="AP60" s="136"/>
      <c r="AQ60" s="84"/>
      <c r="AR60" s="84"/>
      <c r="AS60" s="84"/>
      <c r="AT60" s="137"/>
      <c r="AU60" s="162"/>
      <c r="AV60" s="136"/>
      <c r="AW60" s="84"/>
      <c r="AX60" s="84"/>
      <c r="AY60" s="84"/>
      <c r="AZ60" s="137"/>
      <c r="BA60" s="162"/>
      <c r="BB60" s="136"/>
      <c r="BC60" s="84"/>
      <c r="BD60" s="84"/>
      <c r="BE60" s="84"/>
      <c r="BF60" s="137"/>
      <c r="BG60" s="162"/>
      <c r="BH60" s="136"/>
      <c r="BI60" s="84"/>
      <c r="BJ60" s="84"/>
      <c r="BK60" s="84"/>
      <c r="BL60" s="137"/>
      <c r="BM60" s="162"/>
      <c r="BN60" s="136"/>
      <c r="BO60" s="84"/>
      <c r="BP60" s="84"/>
      <c r="BQ60" s="84"/>
      <c r="BR60" s="137"/>
    </row>
    <row r="61" spans="1:70" x14ac:dyDescent="0.25">
      <c r="A61" s="81" t="s">
        <v>47</v>
      </c>
      <c r="B61" s="805" t="s">
        <v>93</v>
      </c>
      <c r="C61" s="806">
        <v>92000</v>
      </c>
      <c r="D61" s="805"/>
      <c r="E61" s="806"/>
      <c r="F61" s="136"/>
      <c r="G61" s="84"/>
      <c r="H61" s="84"/>
      <c r="I61" s="84"/>
      <c r="J61" s="137"/>
      <c r="K61" s="162"/>
      <c r="L61" s="136"/>
      <c r="M61" s="84"/>
      <c r="N61" s="84"/>
      <c r="O61" s="84"/>
      <c r="P61" s="137"/>
      <c r="Q61" s="162"/>
      <c r="R61" s="136"/>
      <c r="S61" s="84"/>
      <c r="T61" s="84"/>
      <c r="U61" s="84"/>
      <c r="V61" s="137"/>
      <c r="W61" s="162"/>
      <c r="X61" s="136"/>
      <c r="Y61" s="84"/>
      <c r="Z61" s="84"/>
      <c r="AA61" s="84"/>
      <c r="AB61" s="137"/>
      <c r="AC61" s="162"/>
      <c r="AD61" s="136"/>
      <c r="AE61" s="84"/>
      <c r="AF61" s="84"/>
      <c r="AG61" s="84"/>
      <c r="AH61" s="137"/>
      <c r="AI61" s="162"/>
      <c r="AJ61" s="136"/>
      <c r="AK61" s="84"/>
      <c r="AL61" s="84"/>
      <c r="AM61" s="84"/>
      <c r="AN61" s="137"/>
      <c r="AO61" s="162"/>
      <c r="AP61" s="136"/>
      <c r="AQ61" s="84"/>
      <c r="AR61" s="84"/>
      <c r="AS61" s="84"/>
      <c r="AT61" s="137"/>
      <c r="AU61" s="162"/>
      <c r="AV61" s="136"/>
      <c r="AW61" s="84"/>
      <c r="AX61" s="84"/>
      <c r="AY61" s="84"/>
      <c r="AZ61" s="137"/>
      <c r="BA61" s="162"/>
      <c r="BB61" s="136"/>
      <c r="BC61" s="84"/>
      <c r="BD61" s="84"/>
      <c r="BE61" s="84"/>
      <c r="BF61" s="137"/>
      <c r="BG61" s="162"/>
      <c r="BH61" s="136"/>
      <c r="BI61" s="84"/>
      <c r="BJ61" s="84"/>
      <c r="BK61" s="84"/>
      <c r="BL61" s="137"/>
      <c r="BM61" s="162"/>
      <c r="BN61" s="136"/>
      <c r="BO61" s="84"/>
      <c r="BP61" s="84"/>
      <c r="BQ61" s="84"/>
      <c r="BR61" s="137"/>
    </row>
    <row r="62" spans="1:70" x14ac:dyDescent="0.25">
      <c r="A62" s="81" t="s">
        <v>48</v>
      </c>
      <c r="B62" s="805" t="s">
        <v>94</v>
      </c>
      <c r="C62" s="806">
        <v>92000</v>
      </c>
      <c r="D62" s="805"/>
      <c r="E62" s="806"/>
      <c r="F62" s="136"/>
      <c r="G62" s="84"/>
      <c r="H62" s="84"/>
      <c r="I62" s="84"/>
      <c r="J62" s="137"/>
      <c r="K62" s="162"/>
      <c r="L62" s="136"/>
      <c r="M62" s="84"/>
      <c r="N62" s="84"/>
      <c r="O62" s="84"/>
      <c r="P62" s="137"/>
      <c r="Q62" s="162"/>
      <c r="R62" s="136"/>
      <c r="S62" s="84"/>
      <c r="T62" s="84"/>
      <c r="U62" s="84"/>
      <c r="V62" s="137"/>
      <c r="W62" s="162"/>
      <c r="X62" s="136"/>
      <c r="Y62" s="84"/>
      <c r="Z62" s="84"/>
      <c r="AA62" s="84"/>
      <c r="AB62" s="137"/>
      <c r="AC62" s="162"/>
      <c r="AD62" s="136"/>
      <c r="AE62" s="84"/>
      <c r="AF62" s="84"/>
      <c r="AG62" s="84"/>
      <c r="AH62" s="137"/>
      <c r="AI62" s="162"/>
      <c r="AJ62" s="136"/>
      <c r="AK62" s="84"/>
      <c r="AL62" s="84"/>
      <c r="AM62" s="84"/>
      <c r="AN62" s="137"/>
      <c r="AO62" s="162"/>
      <c r="AP62" s="136"/>
      <c r="AQ62" s="84"/>
      <c r="AR62" s="84"/>
      <c r="AS62" s="84"/>
      <c r="AT62" s="137"/>
      <c r="AU62" s="162"/>
      <c r="AV62" s="136"/>
      <c r="AW62" s="84"/>
      <c r="AX62" s="84"/>
      <c r="AY62" s="84"/>
      <c r="AZ62" s="137"/>
      <c r="BA62" s="162"/>
      <c r="BB62" s="136"/>
      <c r="BC62" s="84"/>
      <c r="BD62" s="84"/>
      <c r="BE62" s="84"/>
      <c r="BF62" s="137"/>
      <c r="BG62" s="162"/>
      <c r="BH62" s="136"/>
      <c r="BI62" s="84"/>
      <c r="BJ62" s="84"/>
      <c r="BK62" s="84"/>
      <c r="BL62" s="137"/>
      <c r="BM62" s="162"/>
      <c r="BN62" s="136"/>
      <c r="BO62" s="84"/>
      <c r="BP62" s="84"/>
      <c r="BQ62" s="84"/>
      <c r="BR62" s="137"/>
    </row>
    <row r="63" spans="1:70" x14ac:dyDescent="0.25">
      <c r="A63" s="81" t="s">
        <v>49</v>
      </c>
      <c r="B63" s="805"/>
      <c r="C63" s="806"/>
      <c r="D63" s="805"/>
      <c r="E63" s="806"/>
      <c r="F63" s="136"/>
      <c r="G63" s="84"/>
      <c r="H63" s="84"/>
      <c r="I63" s="84"/>
      <c r="J63" s="137"/>
      <c r="K63" s="162"/>
      <c r="L63" s="136"/>
      <c r="M63" s="84"/>
      <c r="N63" s="84"/>
      <c r="O63" s="84"/>
      <c r="P63" s="137"/>
      <c r="Q63" s="162"/>
      <c r="R63" s="136"/>
      <c r="S63" s="84"/>
      <c r="T63" s="84"/>
      <c r="U63" s="84"/>
      <c r="V63" s="137"/>
      <c r="W63" s="162"/>
      <c r="X63" s="136"/>
      <c r="Y63" s="84"/>
      <c r="Z63" s="84"/>
      <c r="AA63" s="84"/>
      <c r="AB63" s="137"/>
      <c r="AC63" s="162"/>
      <c r="AD63" s="136"/>
      <c r="AE63" s="84"/>
      <c r="AF63" s="84"/>
      <c r="AG63" s="84"/>
      <c r="AH63" s="137"/>
      <c r="AI63" s="162"/>
      <c r="AJ63" s="136"/>
      <c r="AK63" s="84"/>
      <c r="AL63" s="84"/>
      <c r="AM63" s="84"/>
      <c r="AN63" s="137"/>
      <c r="AO63" s="162"/>
      <c r="AP63" s="136"/>
      <c r="AQ63" s="84"/>
      <c r="AR63" s="84"/>
      <c r="AS63" s="84"/>
      <c r="AT63" s="137"/>
      <c r="AU63" s="162"/>
      <c r="AV63" s="136"/>
      <c r="AW63" s="84"/>
      <c r="AX63" s="84"/>
      <c r="AY63" s="84"/>
      <c r="AZ63" s="137"/>
      <c r="BA63" s="162"/>
      <c r="BB63" s="136"/>
      <c r="BC63" s="84"/>
      <c r="BD63" s="84"/>
      <c r="BE63" s="84"/>
      <c r="BF63" s="137"/>
      <c r="BG63" s="162"/>
      <c r="BH63" s="136"/>
      <c r="BI63" s="84"/>
      <c r="BJ63" s="84"/>
      <c r="BK63" s="84"/>
      <c r="BL63" s="137"/>
      <c r="BM63" s="162"/>
      <c r="BN63" s="136"/>
      <c r="BO63" s="84"/>
      <c r="BP63" s="84"/>
      <c r="BQ63" s="84"/>
      <c r="BR63" s="137"/>
    </row>
    <row r="64" spans="1:70" x14ac:dyDescent="0.25">
      <c r="A64" s="81" t="s">
        <v>50</v>
      </c>
      <c r="B64" s="813" t="s">
        <v>50</v>
      </c>
      <c r="C64" s="814" t="s">
        <v>89</v>
      </c>
      <c r="D64" s="813"/>
      <c r="E64" s="814"/>
      <c r="F64" s="136"/>
      <c r="G64" s="84"/>
      <c r="H64" s="84"/>
      <c r="I64" s="84"/>
      <c r="J64" s="137"/>
      <c r="K64" s="162"/>
      <c r="L64" s="136"/>
      <c r="M64" s="84"/>
      <c r="N64" s="84"/>
      <c r="O64" s="84"/>
      <c r="P64" s="137"/>
      <c r="Q64" s="162"/>
      <c r="R64" s="136"/>
      <c r="S64" s="84"/>
      <c r="T64" s="84"/>
      <c r="U64" s="84"/>
      <c r="V64" s="137"/>
      <c r="W64" s="162"/>
      <c r="X64" s="136"/>
      <c r="Y64" s="84"/>
      <c r="Z64" s="84"/>
      <c r="AA64" s="84"/>
      <c r="AB64" s="137"/>
      <c r="AC64" s="162"/>
      <c r="AD64" s="136"/>
      <c r="AE64" s="84"/>
      <c r="AF64" s="84"/>
      <c r="AG64" s="84"/>
      <c r="AH64" s="137"/>
      <c r="AI64" s="162"/>
      <c r="AJ64" s="136"/>
      <c r="AK64" s="84"/>
      <c r="AL64" s="84"/>
      <c r="AM64" s="84"/>
      <c r="AN64" s="137"/>
      <c r="AO64" s="162"/>
      <c r="AP64" s="136"/>
      <c r="AQ64" s="84"/>
      <c r="AR64" s="84"/>
      <c r="AS64" s="84"/>
      <c r="AT64" s="137"/>
      <c r="AU64" s="162"/>
      <c r="AV64" s="136"/>
      <c r="AW64" s="84"/>
      <c r="AX64" s="84"/>
      <c r="AY64" s="84"/>
      <c r="AZ64" s="137"/>
      <c r="BA64" s="162"/>
      <c r="BB64" s="136"/>
      <c r="BC64" s="84"/>
      <c r="BD64" s="84"/>
      <c r="BE64" s="84"/>
      <c r="BF64" s="137"/>
      <c r="BG64" s="162"/>
      <c r="BH64" s="136"/>
      <c r="BI64" s="84"/>
      <c r="BJ64" s="84"/>
      <c r="BK64" s="84"/>
      <c r="BL64" s="137"/>
      <c r="BM64" s="162"/>
      <c r="BN64" s="136"/>
      <c r="BO64" s="84"/>
      <c r="BP64" s="84"/>
      <c r="BQ64" s="84"/>
      <c r="BR64" s="137"/>
    </row>
    <row r="65" spans="1:70" x14ac:dyDescent="0.25">
      <c r="A65" s="81" t="s">
        <v>51</v>
      </c>
      <c r="B65" s="805"/>
      <c r="C65" s="806"/>
      <c r="D65" s="805"/>
      <c r="E65" s="806"/>
      <c r="F65" s="136"/>
      <c r="G65" s="84"/>
      <c r="H65" s="84"/>
      <c r="I65" s="84"/>
      <c r="J65" s="137"/>
      <c r="K65" s="162"/>
      <c r="L65" s="136"/>
      <c r="M65" s="84"/>
      <c r="N65" s="84"/>
      <c r="O65" s="84"/>
      <c r="P65" s="137"/>
      <c r="Q65" s="162"/>
      <c r="R65" s="136"/>
      <c r="S65" s="84"/>
      <c r="T65" s="84"/>
      <c r="U65" s="84"/>
      <c r="V65" s="137"/>
      <c r="W65" s="162"/>
      <c r="X65" s="136"/>
      <c r="Y65" s="84"/>
      <c r="Z65" s="84"/>
      <c r="AA65" s="84"/>
      <c r="AB65" s="137"/>
      <c r="AC65" s="162"/>
      <c r="AD65" s="136"/>
      <c r="AE65" s="84"/>
      <c r="AF65" s="84"/>
      <c r="AG65" s="84"/>
      <c r="AH65" s="137"/>
      <c r="AI65" s="162"/>
      <c r="AJ65" s="136"/>
      <c r="AK65" s="84"/>
      <c r="AL65" s="84"/>
      <c r="AM65" s="84"/>
      <c r="AN65" s="137"/>
      <c r="AO65" s="162"/>
      <c r="AP65" s="136"/>
      <c r="AQ65" s="84"/>
      <c r="AR65" s="84"/>
      <c r="AS65" s="84"/>
      <c r="AT65" s="137"/>
      <c r="AU65" s="162"/>
      <c r="AV65" s="136"/>
      <c r="AW65" s="84"/>
      <c r="AX65" s="84"/>
      <c r="AY65" s="84"/>
      <c r="AZ65" s="137"/>
      <c r="BA65" s="162"/>
      <c r="BB65" s="136"/>
      <c r="BC65" s="84"/>
      <c r="BD65" s="84"/>
      <c r="BE65" s="84"/>
      <c r="BF65" s="137"/>
      <c r="BG65" s="162"/>
      <c r="BH65" s="136"/>
      <c r="BI65" s="84"/>
      <c r="BJ65" s="84"/>
      <c r="BK65" s="84"/>
      <c r="BL65" s="137"/>
      <c r="BM65" s="162"/>
      <c r="BN65" s="136"/>
      <c r="BO65" s="84"/>
      <c r="BP65" s="84"/>
      <c r="BQ65" s="84"/>
      <c r="BR65" s="137"/>
    </row>
    <row r="66" spans="1:70" x14ac:dyDescent="0.25">
      <c r="A66" s="81" t="s">
        <v>79</v>
      </c>
      <c r="B66" s="805"/>
      <c r="C66" s="806"/>
      <c r="D66" s="805"/>
      <c r="E66" s="806"/>
      <c r="F66" s="136"/>
      <c r="G66" s="84"/>
      <c r="H66" s="84"/>
      <c r="I66" s="84"/>
      <c r="J66" s="137"/>
      <c r="K66" s="162"/>
      <c r="L66" s="136"/>
      <c r="M66" s="84"/>
      <c r="N66" s="84"/>
      <c r="O66" s="84"/>
      <c r="P66" s="137"/>
      <c r="Q66" s="162"/>
      <c r="R66" s="136"/>
      <c r="S66" s="84"/>
      <c r="T66" s="84"/>
      <c r="U66" s="84"/>
      <c r="V66" s="137"/>
      <c r="W66" s="162"/>
      <c r="X66" s="136"/>
      <c r="Y66" s="84"/>
      <c r="Z66" s="84"/>
      <c r="AA66" s="84"/>
      <c r="AB66" s="137"/>
      <c r="AC66" s="162"/>
      <c r="AD66" s="136"/>
      <c r="AE66" s="84"/>
      <c r="AF66" s="84"/>
      <c r="AG66" s="84"/>
      <c r="AH66" s="137"/>
      <c r="AI66" s="162"/>
      <c r="AJ66" s="136"/>
      <c r="AK66" s="84"/>
      <c r="AL66" s="84"/>
      <c r="AM66" s="84"/>
      <c r="AN66" s="137"/>
      <c r="AO66" s="162"/>
      <c r="AP66" s="136"/>
      <c r="AQ66" s="84"/>
      <c r="AR66" s="84"/>
      <c r="AS66" s="84"/>
      <c r="AT66" s="137"/>
      <c r="AU66" s="162"/>
      <c r="AV66" s="136"/>
      <c r="AW66" s="84"/>
      <c r="AX66" s="84"/>
      <c r="AY66" s="84"/>
      <c r="AZ66" s="137"/>
      <c r="BA66" s="162"/>
      <c r="BB66" s="136"/>
      <c r="BC66" s="84"/>
      <c r="BD66" s="84"/>
      <c r="BE66" s="84"/>
      <c r="BF66" s="137"/>
      <c r="BG66" s="162"/>
      <c r="BH66" s="136"/>
      <c r="BI66" s="84"/>
      <c r="BJ66" s="84"/>
      <c r="BK66" s="84"/>
      <c r="BL66" s="137"/>
      <c r="BM66" s="162"/>
      <c r="BN66" s="136"/>
      <c r="BO66" s="84"/>
      <c r="BP66" s="84"/>
      <c r="BQ66" s="84"/>
      <c r="BR66" s="137"/>
    </row>
    <row r="67" spans="1:70" x14ac:dyDescent="0.25">
      <c r="A67" s="81" t="s">
        <v>52</v>
      </c>
      <c r="B67" s="813" t="s">
        <v>52</v>
      </c>
      <c r="C67" s="814" t="s">
        <v>90</v>
      </c>
      <c r="D67" s="813"/>
      <c r="E67" s="814"/>
      <c r="F67" s="136"/>
      <c r="G67" s="84"/>
      <c r="H67" s="84"/>
      <c r="I67" s="84"/>
      <c r="J67" s="137"/>
      <c r="K67" s="162"/>
      <c r="L67" s="136"/>
      <c r="M67" s="84"/>
      <c r="N67" s="84"/>
      <c r="O67" s="84"/>
      <c r="P67" s="137"/>
      <c r="Q67" s="162"/>
      <c r="R67" s="136"/>
      <c r="S67" s="84"/>
      <c r="T67" s="84"/>
      <c r="U67" s="84"/>
      <c r="V67" s="137"/>
      <c r="W67" s="162"/>
      <c r="X67" s="136"/>
      <c r="Y67" s="84"/>
      <c r="Z67" s="84"/>
      <c r="AA67" s="84"/>
      <c r="AB67" s="137"/>
      <c r="AC67" s="162"/>
      <c r="AD67" s="136"/>
      <c r="AE67" s="84"/>
      <c r="AF67" s="84"/>
      <c r="AG67" s="84"/>
      <c r="AH67" s="137"/>
      <c r="AI67" s="162"/>
      <c r="AJ67" s="136"/>
      <c r="AK67" s="84"/>
      <c r="AL67" s="84"/>
      <c r="AM67" s="84"/>
      <c r="AN67" s="137"/>
      <c r="AO67" s="162"/>
      <c r="AP67" s="136"/>
      <c r="AQ67" s="84"/>
      <c r="AR67" s="84"/>
      <c r="AS67" s="84"/>
      <c r="AT67" s="137"/>
      <c r="AU67" s="162"/>
      <c r="AV67" s="136"/>
      <c r="AW67" s="84"/>
      <c r="AX67" s="84"/>
      <c r="AY67" s="84"/>
      <c r="AZ67" s="137"/>
      <c r="BA67" s="162"/>
      <c r="BB67" s="136"/>
      <c r="BC67" s="84"/>
      <c r="BD67" s="84"/>
      <c r="BE67" s="84"/>
      <c r="BF67" s="137"/>
      <c r="BG67" s="162"/>
      <c r="BH67" s="136"/>
      <c r="BI67" s="84"/>
      <c r="BJ67" s="84"/>
      <c r="BK67" s="84"/>
      <c r="BL67" s="137"/>
      <c r="BM67" s="162"/>
      <c r="BN67" s="136"/>
      <c r="BO67" s="84"/>
      <c r="BP67" s="84"/>
      <c r="BQ67" s="84"/>
      <c r="BR67" s="137"/>
    </row>
    <row r="68" spans="1:70" x14ac:dyDescent="0.25">
      <c r="A68" s="81" t="s">
        <v>53</v>
      </c>
      <c r="B68" s="805" t="s">
        <v>95</v>
      </c>
      <c r="C68" s="806">
        <v>19040</v>
      </c>
      <c r="D68" s="805"/>
      <c r="E68" s="806"/>
      <c r="F68" s="136"/>
      <c r="G68" s="84"/>
      <c r="H68" s="84"/>
      <c r="I68" s="84"/>
      <c r="J68" s="137"/>
      <c r="K68" s="162"/>
      <c r="L68" s="136"/>
      <c r="M68" s="84"/>
      <c r="N68" s="84"/>
      <c r="O68" s="84"/>
      <c r="P68" s="137"/>
      <c r="Q68" s="162"/>
      <c r="R68" s="136"/>
      <c r="S68" s="84"/>
      <c r="T68" s="84"/>
      <c r="U68" s="84"/>
      <c r="V68" s="137"/>
      <c r="W68" s="162"/>
      <c r="X68" s="136"/>
      <c r="Y68" s="84"/>
      <c r="Z68" s="84"/>
      <c r="AA68" s="84"/>
      <c r="AB68" s="137"/>
      <c r="AC68" s="162"/>
      <c r="AD68" s="136"/>
      <c r="AE68" s="84"/>
      <c r="AF68" s="84"/>
      <c r="AG68" s="84"/>
      <c r="AH68" s="137"/>
      <c r="AI68" s="162"/>
      <c r="AJ68" s="136"/>
      <c r="AK68" s="84"/>
      <c r="AL68" s="84"/>
      <c r="AM68" s="84"/>
      <c r="AN68" s="137"/>
      <c r="AO68" s="162"/>
      <c r="AP68" s="136"/>
      <c r="AQ68" s="84"/>
      <c r="AR68" s="84"/>
      <c r="AS68" s="84"/>
      <c r="AT68" s="137"/>
      <c r="AU68" s="162"/>
      <c r="AV68" s="136"/>
      <c r="AW68" s="84"/>
      <c r="AX68" s="84"/>
      <c r="AY68" s="84"/>
      <c r="AZ68" s="137"/>
      <c r="BA68" s="162"/>
      <c r="BB68" s="136"/>
      <c r="BC68" s="84"/>
      <c r="BD68" s="84"/>
      <c r="BE68" s="84"/>
      <c r="BF68" s="137"/>
      <c r="BG68" s="162"/>
      <c r="BH68" s="136"/>
      <c r="BI68" s="84"/>
      <c r="BJ68" s="84"/>
      <c r="BK68" s="84"/>
      <c r="BL68" s="137"/>
      <c r="BM68" s="162"/>
      <c r="BN68" s="136"/>
      <c r="BO68" s="84"/>
      <c r="BP68" s="84"/>
      <c r="BQ68" s="84"/>
      <c r="BR68" s="137"/>
    </row>
    <row r="69" spans="1:70" x14ac:dyDescent="0.25">
      <c r="A69" s="81" t="s">
        <v>54</v>
      </c>
      <c r="B69" s="805" t="s">
        <v>96</v>
      </c>
      <c r="C69" s="806">
        <v>21210</v>
      </c>
      <c r="D69" s="805"/>
      <c r="E69" s="806"/>
      <c r="F69" s="136"/>
      <c r="G69" s="84"/>
      <c r="H69" s="84"/>
      <c r="I69" s="84"/>
      <c r="J69" s="137"/>
      <c r="K69" s="162"/>
      <c r="L69" s="136"/>
      <c r="M69" s="84"/>
      <c r="N69" s="84"/>
      <c r="O69" s="84"/>
      <c r="P69" s="137"/>
      <c r="Q69" s="162"/>
      <c r="R69" s="136"/>
      <c r="S69" s="84"/>
      <c r="T69" s="84"/>
      <c r="U69" s="84"/>
      <c r="V69" s="137"/>
      <c r="W69" s="162"/>
      <c r="X69" s="136"/>
      <c r="Y69" s="84"/>
      <c r="Z69" s="84"/>
      <c r="AA69" s="84"/>
      <c r="AB69" s="137"/>
      <c r="AC69" s="162"/>
      <c r="AD69" s="136"/>
      <c r="AE69" s="84"/>
      <c r="AF69" s="84"/>
      <c r="AG69" s="84"/>
      <c r="AH69" s="137"/>
      <c r="AI69" s="162"/>
      <c r="AJ69" s="136"/>
      <c r="AK69" s="84"/>
      <c r="AL69" s="84"/>
      <c r="AM69" s="84"/>
      <c r="AN69" s="137"/>
      <c r="AO69" s="162"/>
      <c r="AP69" s="136"/>
      <c r="AQ69" s="84"/>
      <c r="AR69" s="84"/>
      <c r="AS69" s="84"/>
      <c r="AT69" s="137"/>
      <c r="AU69" s="162"/>
      <c r="AV69" s="136"/>
      <c r="AW69" s="84"/>
      <c r="AX69" s="84"/>
      <c r="AY69" s="84"/>
      <c r="AZ69" s="137"/>
      <c r="BA69" s="162"/>
      <c r="BB69" s="136"/>
      <c r="BC69" s="84"/>
      <c r="BD69" s="84"/>
      <c r="BE69" s="84"/>
      <c r="BF69" s="137"/>
      <c r="BG69" s="162"/>
      <c r="BH69" s="136"/>
      <c r="BI69" s="84"/>
      <c r="BJ69" s="84"/>
      <c r="BK69" s="84"/>
      <c r="BL69" s="137"/>
      <c r="BM69" s="162"/>
      <c r="BN69" s="136"/>
      <c r="BO69" s="84"/>
      <c r="BP69" s="84"/>
      <c r="BQ69" s="84"/>
      <c r="BR69" s="137"/>
    </row>
    <row r="70" spans="1:70" x14ac:dyDescent="0.25">
      <c r="A70" s="81" t="s">
        <v>55</v>
      </c>
      <c r="B70" s="805" t="s">
        <v>55</v>
      </c>
      <c r="C70" s="806">
        <v>31364</v>
      </c>
      <c r="D70" s="805"/>
      <c r="E70" s="806"/>
      <c r="F70" s="136"/>
      <c r="G70" s="84"/>
      <c r="H70" s="84"/>
      <c r="I70" s="84"/>
      <c r="J70" s="137"/>
      <c r="K70" s="162"/>
      <c r="L70" s="136"/>
      <c r="M70" s="84"/>
      <c r="N70" s="84"/>
      <c r="O70" s="84"/>
      <c r="P70" s="137"/>
      <c r="Q70" s="162"/>
      <c r="R70" s="136"/>
      <c r="S70" s="84"/>
      <c r="T70" s="84"/>
      <c r="U70" s="84"/>
      <c r="V70" s="137"/>
      <c r="W70" s="162"/>
      <c r="X70" s="136"/>
      <c r="Y70" s="84"/>
      <c r="Z70" s="84"/>
      <c r="AA70" s="84"/>
      <c r="AB70" s="137"/>
      <c r="AC70" s="162"/>
      <c r="AD70" s="136"/>
      <c r="AE70" s="84"/>
      <c r="AF70" s="84"/>
      <c r="AG70" s="84"/>
      <c r="AH70" s="137"/>
      <c r="AI70" s="162"/>
      <c r="AJ70" s="136"/>
      <c r="AK70" s="84"/>
      <c r="AL70" s="84"/>
      <c r="AM70" s="84"/>
      <c r="AN70" s="137"/>
      <c r="AO70" s="162"/>
      <c r="AP70" s="136"/>
      <c r="AQ70" s="84"/>
      <c r="AR70" s="84"/>
      <c r="AS70" s="84"/>
      <c r="AT70" s="137"/>
      <c r="AU70" s="162"/>
      <c r="AV70" s="136"/>
      <c r="AW70" s="84"/>
      <c r="AX70" s="84"/>
      <c r="AY70" s="84"/>
      <c r="AZ70" s="137"/>
      <c r="BA70" s="162"/>
      <c r="BB70" s="136"/>
      <c r="BC70" s="84"/>
      <c r="BD70" s="84"/>
      <c r="BE70" s="84"/>
      <c r="BF70" s="137"/>
      <c r="BG70" s="162"/>
      <c r="BH70" s="136"/>
      <c r="BI70" s="84"/>
      <c r="BJ70" s="84"/>
      <c r="BK70" s="84"/>
      <c r="BL70" s="137"/>
      <c r="BM70" s="162"/>
      <c r="BN70" s="136"/>
      <c r="BO70" s="84"/>
      <c r="BP70" s="84"/>
      <c r="BQ70" s="84"/>
      <c r="BR70" s="137"/>
    </row>
    <row r="71" spans="1:70" x14ac:dyDescent="0.25">
      <c r="A71" s="81" t="s">
        <v>56</v>
      </c>
      <c r="B71" s="805" t="s">
        <v>56</v>
      </c>
      <c r="C71" s="806">
        <v>21410</v>
      </c>
      <c r="D71" s="805"/>
      <c r="E71" s="806"/>
      <c r="F71" s="136"/>
      <c r="G71" s="84"/>
      <c r="H71" s="84"/>
      <c r="I71" s="84"/>
      <c r="J71" s="137"/>
      <c r="K71" s="162"/>
      <c r="L71" s="136"/>
      <c r="M71" s="84"/>
      <c r="N71" s="84"/>
      <c r="O71" s="84"/>
      <c r="P71" s="137"/>
      <c r="Q71" s="162"/>
      <c r="R71" s="136"/>
      <c r="S71" s="84"/>
      <c r="T71" s="84"/>
      <c r="U71" s="84"/>
      <c r="V71" s="137"/>
      <c r="W71" s="162"/>
      <c r="X71" s="136"/>
      <c r="Y71" s="84"/>
      <c r="Z71" s="84"/>
      <c r="AA71" s="84"/>
      <c r="AB71" s="137"/>
      <c r="AC71" s="162"/>
      <c r="AD71" s="136"/>
      <c r="AE71" s="84"/>
      <c r="AF71" s="84"/>
      <c r="AG71" s="84"/>
      <c r="AH71" s="137"/>
      <c r="AI71" s="162"/>
      <c r="AJ71" s="136"/>
      <c r="AK71" s="84"/>
      <c r="AL71" s="84"/>
      <c r="AM71" s="84"/>
      <c r="AN71" s="137"/>
      <c r="AO71" s="162"/>
      <c r="AP71" s="136"/>
      <c r="AQ71" s="84"/>
      <c r="AR71" s="84"/>
      <c r="AS71" s="84"/>
      <c r="AT71" s="137"/>
      <c r="AU71" s="162"/>
      <c r="AV71" s="136"/>
      <c r="AW71" s="84"/>
      <c r="AX71" s="84"/>
      <c r="AY71" s="84"/>
      <c r="AZ71" s="137"/>
      <c r="BA71" s="162"/>
      <c r="BB71" s="136"/>
      <c r="BC71" s="84"/>
      <c r="BD71" s="84"/>
      <c r="BE71" s="84"/>
      <c r="BF71" s="137"/>
      <c r="BG71" s="162"/>
      <c r="BH71" s="136"/>
      <c r="BI71" s="84"/>
      <c r="BJ71" s="84"/>
      <c r="BK71" s="84"/>
      <c r="BL71" s="137"/>
      <c r="BM71" s="162"/>
      <c r="BN71" s="136"/>
      <c r="BO71" s="84"/>
      <c r="BP71" s="84"/>
      <c r="BQ71" s="84"/>
      <c r="BR71" s="137"/>
    </row>
    <row r="72" spans="1:70" x14ac:dyDescent="0.25">
      <c r="A72" s="81" t="s">
        <v>57</v>
      </c>
      <c r="B72" s="805" t="s">
        <v>57</v>
      </c>
      <c r="C72" s="806">
        <v>23980</v>
      </c>
      <c r="D72" s="805"/>
      <c r="E72" s="806"/>
      <c r="F72" s="136"/>
      <c r="G72" s="84"/>
      <c r="H72" s="84"/>
      <c r="I72" s="84"/>
      <c r="J72" s="137"/>
      <c r="K72" s="162"/>
      <c r="L72" s="136"/>
      <c r="M72" s="84"/>
      <c r="N72" s="84"/>
      <c r="O72" s="84"/>
      <c r="P72" s="137"/>
      <c r="Q72" s="162"/>
      <c r="R72" s="136"/>
      <c r="S72" s="84"/>
      <c r="T72" s="84"/>
      <c r="U72" s="84"/>
      <c r="V72" s="137"/>
      <c r="W72" s="162"/>
      <c r="X72" s="136"/>
      <c r="Y72" s="84"/>
      <c r="Z72" s="84"/>
      <c r="AA72" s="84"/>
      <c r="AB72" s="137"/>
      <c r="AC72" s="162"/>
      <c r="AD72" s="136"/>
      <c r="AE72" s="84"/>
      <c r="AF72" s="84"/>
      <c r="AG72" s="84"/>
      <c r="AH72" s="137"/>
      <c r="AI72" s="162"/>
      <c r="AJ72" s="136"/>
      <c r="AK72" s="84"/>
      <c r="AL72" s="84"/>
      <c r="AM72" s="84"/>
      <c r="AN72" s="137"/>
      <c r="AO72" s="162"/>
      <c r="AP72" s="136"/>
      <c r="AQ72" s="84"/>
      <c r="AR72" s="84"/>
      <c r="AS72" s="84"/>
      <c r="AT72" s="137"/>
      <c r="AU72" s="162"/>
      <c r="AV72" s="136"/>
      <c r="AW72" s="84"/>
      <c r="AX72" s="84"/>
      <c r="AY72" s="84"/>
      <c r="AZ72" s="137"/>
      <c r="BA72" s="162"/>
      <c r="BB72" s="136"/>
      <c r="BC72" s="84"/>
      <c r="BD72" s="84"/>
      <c r="BE72" s="84"/>
      <c r="BF72" s="137"/>
      <c r="BG72" s="162"/>
      <c r="BH72" s="136"/>
      <c r="BI72" s="84"/>
      <c r="BJ72" s="84"/>
      <c r="BK72" s="84"/>
      <c r="BL72" s="137"/>
      <c r="BM72" s="162"/>
      <c r="BN72" s="136"/>
      <c r="BO72" s="84"/>
      <c r="BP72" s="84"/>
      <c r="BQ72" s="84"/>
      <c r="BR72" s="137"/>
    </row>
    <row r="73" spans="1:70" x14ac:dyDescent="0.25">
      <c r="A73" s="81"/>
      <c r="B73" s="82"/>
      <c r="C73" s="144"/>
      <c r="D73" s="82"/>
      <c r="E73" s="144"/>
      <c r="F73" s="136"/>
      <c r="G73" s="84"/>
      <c r="H73" s="84"/>
      <c r="I73" s="84"/>
      <c r="J73" s="137"/>
      <c r="K73" s="162"/>
      <c r="L73" s="136"/>
      <c r="M73" s="84"/>
      <c r="N73" s="84"/>
      <c r="O73" s="84"/>
      <c r="P73" s="137"/>
      <c r="Q73" s="162"/>
      <c r="R73" s="136"/>
      <c r="S73" s="84"/>
      <c r="T73" s="84"/>
      <c r="U73" s="84"/>
      <c r="V73" s="137"/>
      <c r="W73" s="162"/>
      <c r="X73" s="136"/>
      <c r="Y73" s="84"/>
      <c r="Z73" s="84"/>
      <c r="AA73" s="84"/>
      <c r="AB73" s="137"/>
      <c r="AC73" s="162"/>
      <c r="AD73" s="136"/>
      <c r="AE73" s="84"/>
      <c r="AF73" s="84"/>
      <c r="AG73" s="84"/>
      <c r="AH73" s="137"/>
      <c r="AI73" s="162"/>
      <c r="AJ73" s="136"/>
      <c r="AK73" s="84"/>
      <c r="AL73" s="84"/>
      <c r="AM73" s="84"/>
      <c r="AN73" s="137"/>
      <c r="AO73" s="162"/>
      <c r="AP73" s="136"/>
      <c r="AQ73" s="84"/>
      <c r="AR73" s="84"/>
      <c r="AS73" s="84"/>
      <c r="AT73" s="137"/>
      <c r="AU73" s="162"/>
      <c r="AV73" s="136"/>
      <c r="AW73" s="84"/>
      <c r="AX73" s="84"/>
      <c r="AY73" s="84"/>
      <c r="AZ73" s="137"/>
      <c r="BA73" s="162"/>
      <c r="BB73" s="136"/>
      <c r="BC73" s="84"/>
      <c r="BD73" s="84"/>
      <c r="BE73" s="84"/>
      <c r="BF73" s="137"/>
      <c r="BG73" s="162"/>
      <c r="BH73" s="136"/>
      <c r="BI73" s="84"/>
      <c r="BJ73" s="84"/>
      <c r="BK73" s="84"/>
      <c r="BL73" s="137"/>
      <c r="BM73" s="162"/>
      <c r="BN73" s="136"/>
      <c r="BO73" s="84"/>
      <c r="BP73" s="84"/>
      <c r="BQ73" s="84"/>
      <c r="BR73" s="137"/>
    </row>
    <row r="74" spans="1:70" ht="14.4" thickBot="1" x14ac:dyDescent="0.3">
      <c r="A74" s="81"/>
      <c r="B74" s="82"/>
      <c r="C74" s="82"/>
      <c r="D74" s="82"/>
      <c r="E74" s="82"/>
      <c r="F74" s="140"/>
      <c r="G74" s="90"/>
      <c r="H74" s="90"/>
      <c r="I74" s="90"/>
      <c r="J74" s="141"/>
      <c r="K74" s="162"/>
      <c r="L74" s="140"/>
      <c r="M74" s="90"/>
      <c r="N74" s="90"/>
      <c r="O74" s="90"/>
      <c r="P74" s="141"/>
      <c r="Q74" s="162"/>
      <c r="R74" s="140"/>
      <c r="S74" s="90"/>
      <c r="T74" s="90"/>
      <c r="U74" s="90"/>
      <c r="V74" s="141"/>
      <c r="W74" s="162"/>
      <c r="X74" s="140"/>
      <c r="Y74" s="90"/>
      <c r="Z74" s="90"/>
      <c r="AA74" s="90"/>
      <c r="AB74" s="141"/>
      <c r="AC74" s="162"/>
      <c r="AD74" s="140"/>
      <c r="AE74" s="90"/>
      <c r="AF74" s="90"/>
      <c r="AG74" s="90"/>
      <c r="AH74" s="141"/>
      <c r="AI74" s="162"/>
      <c r="AJ74" s="140"/>
      <c r="AK74" s="90"/>
      <c r="AL74" s="90"/>
      <c r="AM74" s="90"/>
      <c r="AN74" s="141"/>
      <c r="AO74" s="162"/>
      <c r="AP74" s="140"/>
      <c r="AQ74" s="90"/>
      <c r="AR74" s="90"/>
      <c r="AS74" s="90"/>
      <c r="AT74" s="141"/>
      <c r="AU74" s="162"/>
      <c r="AV74" s="140"/>
      <c r="AW74" s="90"/>
      <c r="AX74" s="90"/>
      <c r="AY74" s="90"/>
      <c r="AZ74" s="141"/>
      <c r="BA74" s="162"/>
      <c r="BB74" s="140"/>
      <c r="BC74" s="90"/>
      <c r="BD74" s="90"/>
      <c r="BE74" s="90"/>
      <c r="BF74" s="141"/>
      <c r="BG74" s="162"/>
      <c r="BH74" s="140"/>
      <c r="BI74" s="90"/>
      <c r="BJ74" s="90"/>
      <c r="BK74" s="90"/>
      <c r="BL74" s="141"/>
      <c r="BM74" s="162"/>
      <c r="BN74" s="140"/>
      <c r="BO74" s="90"/>
      <c r="BP74" s="90"/>
      <c r="BQ74" s="90"/>
      <c r="BR74" s="141"/>
    </row>
    <row r="75" spans="1:70" ht="14.4" thickBot="1" x14ac:dyDescent="0.3">
      <c r="A75" s="104" t="s">
        <v>9</v>
      </c>
      <c r="B75" s="105"/>
      <c r="C75" s="145"/>
      <c r="D75" s="583"/>
      <c r="E75" s="145"/>
      <c r="F75" s="147"/>
      <c r="G75" s="106"/>
      <c r="H75" s="106"/>
      <c r="I75" s="106"/>
      <c r="J75" s="148"/>
      <c r="K75" s="129"/>
      <c r="L75" s="147"/>
      <c r="M75" s="106"/>
      <c r="N75" s="106"/>
      <c r="O75" s="106"/>
      <c r="P75" s="148"/>
      <c r="Q75" s="129"/>
      <c r="R75" s="147"/>
      <c r="S75" s="106"/>
      <c r="T75" s="106"/>
      <c r="U75" s="106"/>
      <c r="V75" s="148"/>
      <c r="W75" s="129"/>
      <c r="X75" s="147"/>
      <c r="Y75" s="106"/>
      <c r="Z75" s="106"/>
      <c r="AA75" s="106"/>
      <c r="AB75" s="148"/>
      <c r="AC75" s="129"/>
      <c r="AD75" s="147"/>
      <c r="AE75" s="106"/>
      <c r="AF75" s="106"/>
      <c r="AG75" s="106"/>
      <c r="AH75" s="148"/>
      <c r="AI75" s="129"/>
      <c r="AJ75" s="147"/>
      <c r="AK75" s="106"/>
      <c r="AL75" s="106"/>
      <c r="AM75" s="106"/>
      <c r="AN75" s="148"/>
      <c r="AO75" s="129"/>
      <c r="AP75" s="147"/>
      <c r="AQ75" s="106"/>
      <c r="AR75" s="106"/>
      <c r="AS75" s="106"/>
      <c r="AT75" s="148"/>
      <c r="AU75" s="129"/>
      <c r="AV75" s="147"/>
      <c r="AW75" s="106"/>
      <c r="AX75" s="106"/>
      <c r="AY75" s="106"/>
      <c r="AZ75" s="148"/>
      <c r="BA75" s="129"/>
      <c r="BB75" s="147"/>
      <c r="BC75" s="106"/>
      <c r="BD75" s="106"/>
      <c r="BE75" s="106"/>
      <c r="BF75" s="148"/>
      <c r="BG75" s="129"/>
      <c r="BH75" s="142"/>
      <c r="BI75" s="95"/>
      <c r="BJ75" s="95"/>
      <c r="BK75" s="95"/>
      <c r="BL75" s="143"/>
      <c r="BM75" s="129"/>
      <c r="BN75" s="147"/>
      <c r="BO75" s="106"/>
      <c r="BP75" s="106"/>
      <c r="BQ75" s="106"/>
      <c r="BR75" s="148"/>
    </row>
    <row r="76" spans="1:70" ht="15" thickTop="1" thickBot="1" x14ac:dyDescent="0.3">
      <c r="C76" s="109"/>
      <c r="E76" s="109"/>
      <c r="F76" s="110"/>
      <c r="G76" s="110"/>
      <c r="H76" s="110"/>
      <c r="I76" s="110"/>
      <c r="L76" s="110"/>
      <c r="M76" s="110"/>
      <c r="N76" s="110"/>
      <c r="O76" s="110"/>
      <c r="R76" s="110"/>
      <c r="S76" s="110"/>
      <c r="T76" s="110"/>
      <c r="U76" s="110"/>
      <c r="X76" s="110"/>
      <c r="Y76" s="110"/>
      <c r="Z76" s="110"/>
      <c r="AA76" s="110"/>
      <c r="AD76" s="110"/>
      <c r="AE76" s="110"/>
      <c r="AF76" s="110"/>
      <c r="AG76" s="110"/>
      <c r="AJ76" s="110"/>
      <c r="AK76" s="110"/>
      <c r="AL76" s="110"/>
      <c r="AM76" s="110"/>
      <c r="AP76" s="110"/>
      <c r="AQ76" s="110"/>
      <c r="AR76" s="110"/>
      <c r="AS76" s="110"/>
      <c r="AV76" s="110"/>
      <c r="AW76" s="110"/>
      <c r="AX76" s="110"/>
      <c r="AY76" s="110"/>
      <c r="BB76" s="110"/>
      <c r="BC76" s="110"/>
      <c r="BD76" s="110"/>
      <c r="BE76" s="110"/>
      <c r="BH76" s="110"/>
      <c r="BI76" s="110"/>
      <c r="BJ76" s="110"/>
      <c r="BK76" s="110"/>
      <c r="BN76" s="110"/>
      <c r="BO76" s="110"/>
      <c r="BP76" s="110"/>
      <c r="BQ76" s="110"/>
    </row>
    <row r="77" spans="1:70" ht="15" thickTop="1" thickBot="1" x14ac:dyDescent="0.3">
      <c r="B77" s="70"/>
      <c r="C77" s="57"/>
      <c r="D77" s="70"/>
      <c r="E77" s="57"/>
      <c r="F77" s="133" t="s">
        <v>58</v>
      </c>
      <c r="G77" s="64"/>
      <c r="H77" s="64"/>
      <c r="I77" s="64"/>
      <c r="J77" s="68"/>
      <c r="K77" s="125" t="s">
        <v>5</v>
      </c>
      <c r="L77" s="133" t="s">
        <v>99</v>
      </c>
      <c r="M77" s="64"/>
      <c r="N77" s="64"/>
      <c r="O77" s="64"/>
      <c r="P77" s="68"/>
      <c r="Q77" s="125" t="s">
        <v>5</v>
      </c>
      <c r="R77" s="133" t="s">
        <v>100</v>
      </c>
      <c r="S77" s="64"/>
      <c r="T77" s="64"/>
      <c r="U77" s="64"/>
      <c r="V77" s="68"/>
      <c r="W77" s="125" t="s">
        <v>5</v>
      </c>
      <c r="X77" s="133" t="s">
        <v>101</v>
      </c>
      <c r="Y77" s="64"/>
      <c r="Z77" s="64"/>
      <c r="AA77" s="64"/>
      <c r="AB77" s="68"/>
      <c r="AC77" s="125" t="s">
        <v>5</v>
      </c>
      <c r="AD77" s="133" t="s">
        <v>102</v>
      </c>
      <c r="AE77" s="64"/>
      <c r="AF77" s="64"/>
      <c r="AG77" s="64"/>
      <c r="AH77" s="68"/>
      <c r="AI77" s="125" t="s">
        <v>5</v>
      </c>
      <c r="AJ77" s="133" t="s">
        <v>103</v>
      </c>
      <c r="AK77" s="64"/>
      <c r="AL77" s="64"/>
      <c r="AM77" s="64"/>
      <c r="AN77" s="68"/>
      <c r="AO77" s="125" t="s">
        <v>5</v>
      </c>
      <c r="AP77" s="133" t="s">
        <v>104</v>
      </c>
      <c r="AQ77" s="64"/>
      <c r="AR77" s="64"/>
      <c r="AS77" s="64"/>
      <c r="AT77" s="68"/>
      <c r="AU77" s="125" t="s">
        <v>5</v>
      </c>
      <c r="AV77" s="133" t="s">
        <v>105</v>
      </c>
      <c r="AW77" s="64"/>
      <c r="AX77" s="64"/>
      <c r="AY77" s="64"/>
      <c r="AZ77" s="68"/>
      <c r="BA77" s="125" t="s">
        <v>5</v>
      </c>
      <c r="BB77" s="133" t="s">
        <v>106</v>
      </c>
      <c r="BC77" s="64"/>
      <c r="BD77" s="64"/>
      <c r="BE77" s="64"/>
      <c r="BF77" s="68"/>
      <c r="BG77" s="125" t="s">
        <v>5</v>
      </c>
      <c r="BH77" s="133" t="s">
        <v>107</v>
      </c>
      <c r="BI77" s="64"/>
      <c r="BJ77" s="64"/>
      <c r="BK77" s="64"/>
      <c r="BL77" s="68"/>
      <c r="BM77" s="125" t="s">
        <v>5</v>
      </c>
      <c r="BN77" s="133" t="s">
        <v>109</v>
      </c>
      <c r="BO77" s="64"/>
      <c r="BP77" s="64"/>
      <c r="BQ77" s="64"/>
      <c r="BR77" s="68"/>
    </row>
    <row r="78" spans="1:70" ht="14.4" thickBot="1" x14ac:dyDescent="0.3">
      <c r="A78" s="111" t="s">
        <v>86</v>
      </c>
      <c r="B78" s="70"/>
      <c r="C78" s="57"/>
      <c r="D78" s="70"/>
      <c r="E78" s="57"/>
      <c r="F78" s="134" t="s">
        <v>111</v>
      </c>
      <c r="G78" s="72"/>
      <c r="H78" s="72"/>
      <c r="I78" s="72"/>
      <c r="J78" s="75"/>
      <c r="K78" s="125" t="s">
        <v>5</v>
      </c>
      <c r="L78" s="134" t="s">
        <v>111</v>
      </c>
      <c r="M78" s="72"/>
      <c r="N78" s="72"/>
      <c r="O78" s="72"/>
      <c r="P78" s="75"/>
      <c r="Q78" s="125" t="s">
        <v>5</v>
      </c>
      <c r="R78" s="134" t="s">
        <v>111</v>
      </c>
      <c r="S78" s="72"/>
      <c r="T78" s="72"/>
      <c r="U78" s="72"/>
      <c r="V78" s="75"/>
      <c r="W78" s="125" t="s">
        <v>5</v>
      </c>
      <c r="X78" s="134" t="s">
        <v>111</v>
      </c>
      <c r="Y78" s="72"/>
      <c r="Z78" s="72"/>
      <c r="AA78" s="72"/>
      <c r="AB78" s="75"/>
      <c r="AC78" s="125" t="s">
        <v>5</v>
      </c>
      <c r="AD78" s="134" t="s">
        <v>111</v>
      </c>
      <c r="AE78" s="72"/>
      <c r="AF78" s="72"/>
      <c r="AG78" s="72"/>
      <c r="AH78" s="75"/>
      <c r="AI78" s="125" t="s">
        <v>5</v>
      </c>
      <c r="AJ78" s="134" t="s">
        <v>111</v>
      </c>
      <c r="AK78" s="72"/>
      <c r="AL78" s="72"/>
      <c r="AM78" s="72"/>
      <c r="AN78" s="75"/>
      <c r="AO78" s="125" t="s">
        <v>5</v>
      </c>
      <c r="AP78" s="134" t="s">
        <v>111</v>
      </c>
      <c r="AQ78" s="72"/>
      <c r="AR78" s="72"/>
      <c r="AS78" s="72"/>
      <c r="AT78" s="75"/>
      <c r="AU78" s="125" t="s">
        <v>5</v>
      </c>
      <c r="AV78" s="134" t="s">
        <v>111</v>
      </c>
      <c r="AW78" s="72"/>
      <c r="AX78" s="72"/>
      <c r="AY78" s="72"/>
      <c r="AZ78" s="75"/>
      <c r="BA78" s="125" t="s">
        <v>5</v>
      </c>
      <c r="BB78" s="134" t="s">
        <v>111</v>
      </c>
      <c r="BC78" s="72"/>
      <c r="BD78" s="72"/>
      <c r="BE78" s="72"/>
      <c r="BF78" s="75"/>
      <c r="BG78" s="125" t="s">
        <v>5</v>
      </c>
      <c r="BH78" s="134" t="s">
        <v>111</v>
      </c>
      <c r="BI78" s="72"/>
      <c r="BJ78" s="72"/>
      <c r="BK78" s="72"/>
      <c r="BL78" s="75"/>
      <c r="BM78" s="125" t="s">
        <v>5</v>
      </c>
      <c r="BN78" s="134" t="s">
        <v>111</v>
      </c>
      <c r="BO78" s="72"/>
      <c r="BP78" s="72"/>
      <c r="BQ78" s="72"/>
      <c r="BR78" s="75"/>
    </row>
    <row r="79" spans="1:70" ht="42" thickBot="1" x14ac:dyDescent="0.3">
      <c r="A79" s="77" t="s">
        <v>31</v>
      </c>
      <c r="B79" s="77" t="s">
        <v>208</v>
      </c>
      <c r="C79" s="79" t="s">
        <v>211</v>
      </c>
      <c r="D79" s="77" t="s">
        <v>209</v>
      </c>
      <c r="E79" s="79" t="s">
        <v>210</v>
      </c>
      <c r="F79" s="76" t="s">
        <v>287</v>
      </c>
      <c r="G79" s="77" t="s">
        <v>288</v>
      </c>
      <c r="H79" s="77" t="s">
        <v>286</v>
      </c>
      <c r="I79" s="77" t="s">
        <v>289</v>
      </c>
      <c r="J79" s="135"/>
      <c r="K79" s="126"/>
      <c r="L79" s="76" t="s">
        <v>287</v>
      </c>
      <c r="M79" s="77" t="s">
        <v>288</v>
      </c>
      <c r="N79" s="77" t="s">
        <v>286</v>
      </c>
      <c r="O79" s="77" t="s">
        <v>289</v>
      </c>
      <c r="P79" s="135"/>
      <c r="Q79" s="126"/>
      <c r="R79" s="76" t="s">
        <v>287</v>
      </c>
      <c r="S79" s="77" t="s">
        <v>288</v>
      </c>
      <c r="T79" s="77" t="s">
        <v>286</v>
      </c>
      <c r="U79" s="77" t="s">
        <v>289</v>
      </c>
      <c r="V79" s="135"/>
      <c r="W79" s="126"/>
      <c r="X79" s="76" t="s">
        <v>287</v>
      </c>
      <c r="Y79" s="77" t="s">
        <v>288</v>
      </c>
      <c r="Z79" s="77" t="s">
        <v>286</v>
      </c>
      <c r="AA79" s="77" t="s">
        <v>289</v>
      </c>
      <c r="AB79" s="135"/>
      <c r="AC79" s="126"/>
      <c r="AD79" s="76" t="s">
        <v>287</v>
      </c>
      <c r="AE79" s="77" t="s">
        <v>288</v>
      </c>
      <c r="AF79" s="77" t="s">
        <v>286</v>
      </c>
      <c r="AG79" s="77" t="s">
        <v>289</v>
      </c>
      <c r="AH79" s="135"/>
      <c r="AI79" s="126"/>
      <c r="AJ79" s="76" t="s">
        <v>287</v>
      </c>
      <c r="AK79" s="77" t="s">
        <v>288</v>
      </c>
      <c r="AL79" s="77" t="s">
        <v>286</v>
      </c>
      <c r="AM79" s="77" t="s">
        <v>289</v>
      </c>
      <c r="AN79" s="135"/>
      <c r="AO79" s="126"/>
      <c r="AP79" s="76" t="s">
        <v>287</v>
      </c>
      <c r="AQ79" s="77" t="s">
        <v>288</v>
      </c>
      <c r="AR79" s="77" t="s">
        <v>286</v>
      </c>
      <c r="AS79" s="77" t="s">
        <v>289</v>
      </c>
      <c r="AT79" s="135"/>
      <c r="AU79" s="126"/>
      <c r="AV79" s="76" t="s">
        <v>287</v>
      </c>
      <c r="AW79" s="77" t="s">
        <v>288</v>
      </c>
      <c r="AX79" s="77" t="s">
        <v>286</v>
      </c>
      <c r="AY79" s="77" t="s">
        <v>289</v>
      </c>
      <c r="AZ79" s="135"/>
      <c r="BA79" s="126"/>
      <c r="BB79" s="76" t="s">
        <v>287</v>
      </c>
      <c r="BC79" s="77" t="s">
        <v>288</v>
      </c>
      <c r="BD79" s="77" t="s">
        <v>286</v>
      </c>
      <c r="BE79" s="77" t="s">
        <v>289</v>
      </c>
      <c r="BF79" s="135"/>
      <c r="BG79" s="126"/>
      <c r="BH79" s="76" t="s">
        <v>287</v>
      </c>
      <c r="BI79" s="77" t="s">
        <v>288</v>
      </c>
      <c r="BJ79" s="77" t="s">
        <v>286</v>
      </c>
      <c r="BK79" s="77" t="s">
        <v>289</v>
      </c>
      <c r="BL79" s="135"/>
      <c r="BM79" s="126"/>
      <c r="BN79" s="76" t="s">
        <v>287</v>
      </c>
      <c r="BO79" s="77" t="s">
        <v>288</v>
      </c>
      <c r="BP79" s="77" t="s">
        <v>286</v>
      </c>
      <c r="BQ79" s="77" t="s">
        <v>289</v>
      </c>
      <c r="BR79" s="135"/>
    </row>
    <row r="80" spans="1:70" s="86" customFormat="1" x14ac:dyDescent="0.25">
      <c r="A80" s="115" t="s">
        <v>32</v>
      </c>
      <c r="B80" s="805" t="s">
        <v>32</v>
      </c>
      <c r="C80" s="806">
        <v>23010</v>
      </c>
      <c r="D80" s="805"/>
      <c r="E80" s="806"/>
      <c r="F80" s="136"/>
      <c r="G80" s="84"/>
      <c r="H80" s="84"/>
      <c r="I80" s="84"/>
      <c r="J80" s="137"/>
      <c r="K80" s="162"/>
      <c r="L80" s="136"/>
      <c r="M80" s="84"/>
      <c r="N80" s="84"/>
      <c r="O80" s="84"/>
      <c r="P80" s="137"/>
      <c r="Q80" s="162"/>
      <c r="R80" s="136"/>
      <c r="S80" s="84"/>
      <c r="T80" s="84"/>
      <c r="U80" s="84"/>
      <c r="V80" s="137"/>
      <c r="W80" s="162"/>
      <c r="X80" s="136"/>
      <c r="Y80" s="84"/>
      <c r="Z80" s="84"/>
      <c r="AA80" s="84"/>
      <c r="AB80" s="137"/>
      <c r="AC80" s="162"/>
      <c r="AD80" s="136"/>
      <c r="AE80" s="84"/>
      <c r="AF80" s="84"/>
      <c r="AG80" s="84"/>
      <c r="AH80" s="137"/>
      <c r="AI80" s="162"/>
      <c r="AJ80" s="136"/>
      <c r="AK80" s="84"/>
      <c r="AL80" s="84"/>
      <c r="AM80" s="84"/>
      <c r="AN80" s="137"/>
      <c r="AO80" s="162"/>
      <c r="AP80" s="136"/>
      <c r="AQ80" s="84"/>
      <c r="AR80" s="84"/>
      <c r="AS80" s="84"/>
      <c r="AT80" s="137"/>
      <c r="AU80" s="162"/>
      <c r="AV80" s="136"/>
      <c r="AW80" s="84"/>
      <c r="AX80" s="84"/>
      <c r="AY80" s="84"/>
      <c r="AZ80" s="137"/>
      <c r="BA80" s="162"/>
      <c r="BB80" s="136"/>
      <c r="BC80" s="84"/>
      <c r="BD80" s="84"/>
      <c r="BE80" s="84"/>
      <c r="BF80" s="137"/>
      <c r="BG80" s="162"/>
      <c r="BH80" s="136"/>
      <c r="BI80" s="84"/>
      <c r="BJ80" s="84"/>
      <c r="BK80" s="84"/>
      <c r="BL80" s="137"/>
      <c r="BM80" s="162"/>
      <c r="BN80" s="136"/>
      <c r="BO80" s="84"/>
      <c r="BP80" s="84"/>
      <c r="BQ80" s="84"/>
      <c r="BR80" s="137"/>
    </row>
    <row r="81" spans="1:70" x14ac:dyDescent="0.25">
      <c r="A81" s="115" t="s">
        <v>33</v>
      </c>
      <c r="B81" s="805" t="s">
        <v>33</v>
      </c>
      <c r="C81" s="806">
        <v>23040</v>
      </c>
      <c r="D81" s="805"/>
      <c r="E81" s="806"/>
      <c r="F81" s="136"/>
      <c r="G81" s="84"/>
      <c r="H81" s="84"/>
      <c r="I81" s="84"/>
      <c r="J81" s="137"/>
      <c r="K81" s="162"/>
      <c r="L81" s="136"/>
      <c r="M81" s="84"/>
      <c r="N81" s="84"/>
      <c r="O81" s="84"/>
      <c r="P81" s="137"/>
      <c r="Q81" s="162"/>
      <c r="R81" s="136"/>
      <c r="S81" s="84"/>
      <c r="T81" s="84"/>
      <c r="U81" s="84"/>
      <c r="V81" s="137"/>
      <c r="W81" s="162"/>
      <c r="X81" s="136"/>
      <c r="Y81" s="84"/>
      <c r="Z81" s="84"/>
      <c r="AA81" s="84"/>
      <c r="AB81" s="137"/>
      <c r="AC81" s="162"/>
      <c r="AD81" s="136"/>
      <c r="AE81" s="84"/>
      <c r="AF81" s="84"/>
      <c r="AG81" s="84"/>
      <c r="AH81" s="137"/>
      <c r="AI81" s="162"/>
      <c r="AJ81" s="136"/>
      <c r="AK81" s="84"/>
      <c r="AL81" s="84"/>
      <c r="AM81" s="84"/>
      <c r="AN81" s="137"/>
      <c r="AO81" s="162"/>
      <c r="AP81" s="136"/>
      <c r="AQ81" s="84"/>
      <c r="AR81" s="84"/>
      <c r="AS81" s="84"/>
      <c r="AT81" s="137"/>
      <c r="AU81" s="162"/>
      <c r="AV81" s="136"/>
      <c r="AW81" s="84"/>
      <c r="AX81" s="84"/>
      <c r="AY81" s="84"/>
      <c r="AZ81" s="137"/>
      <c r="BA81" s="162"/>
      <c r="BB81" s="136"/>
      <c r="BC81" s="84"/>
      <c r="BD81" s="84"/>
      <c r="BE81" s="84"/>
      <c r="BF81" s="137"/>
      <c r="BG81" s="162"/>
      <c r="BH81" s="136"/>
      <c r="BI81" s="84"/>
      <c r="BJ81" s="84"/>
      <c r="BK81" s="84"/>
      <c r="BL81" s="137"/>
      <c r="BM81" s="162"/>
      <c r="BN81" s="136"/>
      <c r="BO81" s="84"/>
      <c r="BP81" s="84"/>
      <c r="BQ81" s="84"/>
      <c r="BR81" s="137"/>
    </row>
    <row r="82" spans="1:70" x14ac:dyDescent="0.25">
      <c r="A82" s="115" t="s">
        <v>34</v>
      </c>
      <c r="B82" s="809" t="s">
        <v>34</v>
      </c>
      <c r="C82" s="810">
        <v>23021</v>
      </c>
      <c r="D82" s="809"/>
      <c r="E82" s="810"/>
      <c r="F82" s="138"/>
      <c r="G82" s="88"/>
      <c r="H82" s="88"/>
      <c r="I82" s="88"/>
      <c r="J82" s="139"/>
      <c r="K82" s="162"/>
      <c r="L82" s="138"/>
      <c r="M82" s="88"/>
      <c r="N82" s="88"/>
      <c r="O82" s="88"/>
      <c r="P82" s="139"/>
      <c r="Q82" s="162"/>
      <c r="R82" s="138"/>
      <c r="S82" s="88"/>
      <c r="T82" s="88"/>
      <c r="U82" s="88"/>
      <c r="V82" s="139"/>
      <c r="W82" s="162"/>
      <c r="X82" s="138"/>
      <c r="Y82" s="88"/>
      <c r="Z82" s="88"/>
      <c r="AA82" s="88"/>
      <c r="AB82" s="139"/>
      <c r="AC82" s="162"/>
      <c r="AD82" s="138"/>
      <c r="AE82" s="88"/>
      <c r="AF82" s="88"/>
      <c r="AG82" s="88"/>
      <c r="AH82" s="139"/>
      <c r="AI82" s="162"/>
      <c r="AJ82" s="138"/>
      <c r="AK82" s="88"/>
      <c r="AL82" s="88"/>
      <c r="AM82" s="88"/>
      <c r="AN82" s="139"/>
      <c r="AO82" s="162"/>
      <c r="AP82" s="138"/>
      <c r="AQ82" s="88"/>
      <c r="AR82" s="88"/>
      <c r="AS82" s="88"/>
      <c r="AT82" s="139"/>
      <c r="AU82" s="162"/>
      <c r="AV82" s="138"/>
      <c r="AW82" s="88"/>
      <c r="AX82" s="88"/>
      <c r="AY82" s="88"/>
      <c r="AZ82" s="139"/>
      <c r="BA82" s="162"/>
      <c r="BB82" s="138"/>
      <c r="BC82" s="88"/>
      <c r="BD82" s="88"/>
      <c r="BE82" s="88"/>
      <c r="BF82" s="139"/>
      <c r="BG82" s="162"/>
      <c r="BH82" s="138"/>
      <c r="BI82" s="88"/>
      <c r="BJ82" s="88"/>
      <c r="BK82" s="88"/>
      <c r="BL82" s="139"/>
      <c r="BM82" s="162"/>
      <c r="BN82" s="138"/>
      <c r="BO82" s="88"/>
      <c r="BP82" s="88"/>
      <c r="BQ82" s="88"/>
      <c r="BR82" s="139"/>
    </row>
    <row r="83" spans="1:70" x14ac:dyDescent="0.25">
      <c r="A83" s="115" t="s">
        <v>35</v>
      </c>
      <c r="B83" s="809" t="s">
        <v>35</v>
      </c>
      <c r="C83" s="806">
        <v>23022</v>
      </c>
      <c r="D83" s="809"/>
      <c r="E83" s="806"/>
      <c r="F83" s="136"/>
      <c r="G83" s="84"/>
      <c r="H83" s="84"/>
      <c r="I83" s="84"/>
      <c r="J83" s="137"/>
      <c r="K83" s="162"/>
      <c r="L83" s="136"/>
      <c r="M83" s="84"/>
      <c r="N83" s="84"/>
      <c r="O83" s="84"/>
      <c r="P83" s="137"/>
      <c r="Q83" s="162"/>
      <c r="R83" s="136"/>
      <c r="S83" s="84"/>
      <c r="T83" s="84"/>
      <c r="U83" s="84"/>
      <c r="V83" s="137"/>
      <c r="W83" s="162"/>
      <c r="X83" s="136"/>
      <c r="Y83" s="84"/>
      <c r="Z83" s="84"/>
      <c r="AA83" s="84"/>
      <c r="AB83" s="137"/>
      <c r="AC83" s="162"/>
      <c r="AD83" s="136"/>
      <c r="AE83" s="84"/>
      <c r="AF83" s="84"/>
      <c r="AG83" s="84"/>
      <c r="AH83" s="137"/>
      <c r="AI83" s="162"/>
      <c r="AJ83" s="136"/>
      <c r="AK83" s="84"/>
      <c r="AL83" s="84"/>
      <c r="AM83" s="84"/>
      <c r="AN83" s="137"/>
      <c r="AO83" s="162"/>
      <c r="AP83" s="136"/>
      <c r="AQ83" s="84"/>
      <c r="AR83" s="84"/>
      <c r="AS83" s="84"/>
      <c r="AT83" s="137"/>
      <c r="AU83" s="162"/>
      <c r="AV83" s="136"/>
      <c r="AW83" s="84"/>
      <c r="AX83" s="84"/>
      <c r="AY83" s="84"/>
      <c r="AZ83" s="137"/>
      <c r="BA83" s="162"/>
      <c r="BB83" s="136"/>
      <c r="BC83" s="84"/>
      <c r="BD83" s="84"/>
      <c r="BE83" s="84"/>
      <c r="BF83" s="137"/>
      <c r="BG83" s="162"/>
      <c r="BH83" s="136"/>
      <c r="BI83" s="84"/>
      <c r="BJ83" s="84"/>
      <c r="BK83" s="84"/>
      <c r="BL83" s="137"/>
      <c r="BM83" s="162"/>
      <c r="BN83" s="136"/>
      <c r="BO83" s="84"/>
      <c r="BP83" s="84"/>
      <c r="BQ83" s="84"/>
      <c r="BR83" s="137"/>
    </row>
    <row r="84" spans="1:70" x14ac:dyDescent="0.25">
      <c r="A84" s="115" t="s">
        <v>36</v>
      </c>
      <c r="B84" s="809" t="s">
        <v>36</v>
      </c>
      <c r="C84" s="806">
        <v>23023</v>
      </c>
      <c r="D84" s="809"/>
      <c r="E84" s="806"/>
      <c r="F84" s="136"/>
      <c r="G84" s="84"/>
      <c r="H84" s="84"/>
      <c r="I84" s="84"/>
      <c r="J84" s="137"/>
      <c r="K84" s="162"/>
      <c r="L84" s="136"/>
      <c r="M84" s="84"/>
      <c r="N84" s="84"/>
      <c r="O84" s="84"/>
      <c r="P84" s="137"/>
      <c r="Q84" s="162"/>
      <c r="R84" s="136"/>
      <c r="S84" s="84"/>
      <c r="T84" s="84"/>
      <c r="U84" s="84"/>
      <c r="V84" s="137"/>
      <c r="W84" s="162"/>
      <c r="X84" s="136"/>
      <c r="Y84" s="84"/>
      <c r="Z84" s="84"/>
      <c r="AA84" s="84"/>
      <c r="AB84" s="137"/>
      <c r="AC84" s="162"/>
      <c r="AD84" s="136"/>
      <c r="AE84" s="84"/>
      <c r="AF84" s="84"/>
      <c r="AG84" s="84"/>
      <c r="AH84" s="137"/>
      <c r="AI84" s="162"/>
      <c r="AJ84" s="136"/>
      <c r="AK84" s="84"/>
      <c r="AL84" s="84"/>
      <c r="AM84" s="84"/>
      <c r="AN84" s="137"/>
      <c r="AO84" s="162"/>
      <c r="AP84" s="136"/>
      <c r="AQ84" s="84"/>
      <c r="AR84" s="84"/>
      <c r="AS84" s="84"/>
      <c r="AT84" s="137"/>
      <c r="AU84" s="162"/>
      <c r="AV84" s="136"/>
      <c r="AW84" s="84"/>
      <c r="AX84" s="84"/>
      <c r="AY84" s="84"/>
      <c r="AZ84" s="137"/>
      <c r="BA84" s="162"/>
      <c r="BB84" s="136"/>
      <c r="BC84" s="84"/>
      <c r="BD84" s="84"/>
      <c r="BE84" s="84"/>
      <c r="BF84" s="137"/>
      <c r="BG84" s="162"/>
      <c r="BH84" s="136"/>
      <c r="BI84" s="84"/>
      <c r="BJ84" s="84"/>
      <c r="BK84" s="84"/>
      <c r="BL84" s="137"/>
      <c r="BM84" s="162"/>
      <c r="BN84" s="136"/>
      <c r="BO84" s="84"/>
      <c r="BP84" s="84"/>
      <c r="BQ84" s="84"/>
      <c r="BR84" s="137"/>
    </row>
    <row r="85" spans="1:70" x14ac:dyDescent="0.25">
      <c r="A85" s="115" t="s">
        <v>37</v>
      </c>
      <c r="B85" s="805" t="s">
        <v>91</v>
      </c>
      <c r="C85" s="806">
        <v>23050</v>
      </c>
      <c r="D85" s="805"/>
      <c r="E85" s="806"/>
      <c r="F85" s="136"/>
      <c r="G85" s="84"/>
      <c r="H85" s="84"/>
      <c r="I85" s="84"/>
      <c r="J85" s="137"/>
      <c r="K85" s="162"/>
      <c r="L85" s="136"/>
      <c r="M85" s="84"/>
      <c r="N85" s="84"/>
      <c r="O85" s="84"/>
      <c r="P85" s="137"/>
      <c r="Q85" s="162"/>
      <c r="R85" s="136"/>
      <c r="S85" s="84"/>
      <c r="T85" s="84"/>
      <c r="U85" s="84"/>
      <c r="V85" s="137"/>
      <c r="W85" s="162"/>
      <c r="X85" s="136"/>
      <c r="Y85" s="84"/>
      <c r="Z85" s="84"/>
      <c r="AA85" s="84"/>
      <c r="AB85" s="137"/>
      <c r="AC85" s="162"/>
      <c r="AD85" s="136"/>
      <c r="AE85" s="84"/>
      <c r="AF85" s="84"/>
      <c r="AG85" s="84"/>
      <c r="AH85" s="137"/>
      <c r="AI85" s="162"/>
      <c r="AJ85" s="136"/>
      <c r="AK85" s="84"/>
      <c r="AL85" s="84"/>
      <c r="AM85" s="84"/>
      <c r="AN85" s="137"/>
      <c r="AO85" s="162"/>
      <c r="AP85" s="136"/>
      <c r="AQ85" s="84"/>
      <c r="AR85" s="84"/>
      <c r="AS85" s="84"/>
      <c r="AT85" s="137"/>
      <c r="AU85" s="162"/>
      <c r="AV85" s="136"/>
      <c r="AW85" s="84"/>
      <c r="AX85" s="84"/>
      <c r="AY85" s="84"/>
      <c r="AZ85" s="137"/>
      <c r="BA85" s="162"/>
      <c r="BB85" s="136"/>
      <c r="BC85" s="84"/>
      <c r="BD85" s="84"/>
      <c r="BE85" s="84"/>
      <c r="BF85" s="137"/>
      <c r="BG85" s="162"/>
      <c r="BH85" s="136"/>
      <c r="BI85" s="84"/>
      <c r="BJ85" s="84"/>
      <c r="BK85" s="84"/>
      <c r="BL85" s="137"/>
      <c r="BM85" s="162"/>
      <c r="BN85" s="136"/>
      <c r="BO85" s="84"/>
      <c r="BP85" s="84"/>
      <c r="BQ85" s="84"/>
      <c r="BR85" s="137"/>
    </row>
    <row r="86" spans="1:70" x14ac:dyDescent="0.25">
      <c r="A86" s="115" t="s">
        <v>38</v>
      </c>
      <c r="B86" s="805" t="s">
        <v>38</v>
      </c>
      <c r="C86" s="806">
        <v>23060</v>
      </c>
      <c r="D86" s="805"/>
      <c r="E86" s="806"/>
      <c r="F86" s="136"/>
      <c r="G86" s="84"/>
      <c r="H86" s="84"/>
      <c r="I86" s="84"/>
      <c r="J86" s="137"/>
      <c r="K86" s="162"/>
      <c r="L86" s="136"/>
      <c r="M86" s="84"/>
      <c r="N86" s="84"/>
      <c r="O86" s="84"/>
      <c r="P86" s="137"/>
      <c r="Q86" s="162"/>
      <c r="R86" s="136"/>
      <c r="S86" s="84"/>
      <c r="T86" s="84"/>
      <c r="U86" s="84"/>
      <c r="V86" s="137"/>
      <c r="W86" s="162"/>
      <c r="X86" s="136"/>
      <c r="Y86" s="84"/>
      <c r="Z86" s="84"/>
      <c r="AA86" s="84"/>
      <c r="AB86" s="137"/>
      <c r="AC86" s="162"/>
      <c r="AD86" s="136"/>
      <c r="AE86" s="84"/>
      <c r="AF86" s="84"/>
      <c r="AG86" s="84"/>
      <c r="AH86" s="137"/>
      <c r="AI86" s="162"/>
      <c r="AJ86" s="136"/>
      <c r="AK86" s="84"/>
      <c r="AL86" s="84"/>
      <c r="AM86" s="84"/>
      <c r="AN86" s="137"/>
      <c r="AO86" s="162"/>
      <c r="AP86" s="136"/>
      <c r="AQ86" s="84"/>
      <c r="AR86" s="84"/>
      <c r="AS86" s="84"/>
      <c r="AT86" s="137"/>
      <c r="AU86" s="162"/>
      <c r="AV86" s="136"/>
      <c r="AW86" s="84"/>
      <c r="AX86" s="84"/>
      <c r="AY86" s="84"/>
      <c r="AZ86" s="137"/>
      <c r="BA86" s="162"/>
      <c r="BB86" s="136"/>
      <c r="BC86" s="84"/>
      <c r="BD86" s="84"/>
      <c r="BE86" s="84"/>
      <c r="BF86" s="137"/>
      <c r="BG86" s="162"/>
      <c r="BH86" s="136"/>
      <c r="BI86" s="84"/>
      <c r="BJ86" s="84"/>
      <c r="BK86" s="84"/>
      <c r="BL86" s="137"/>
      <c r="BM86" s="162"/>
      <c r="BN86" s="136"/>
      <c r="BO86" s="84"/>
      <c r="BP86" s="84"/>
      <c r="BQ86" s="84"/>
      <c r="BR86" s="137"/>
    </row>
    <row r="87" spans="1:70" x14ac:dyDescent="0.25">
      <c r="A87" s="115" t="s">
        <v>39</v>
      </c>
      <c r="B87" s="805" t="s">
        <v>36</v>
      </c>
      <c r="C87" s="806">
        <v>23023</v>
      </c>
      <c r="D87" s="805"/>
      <c r="E87" s="806"/>
      <c r="F87" s="136"/>
      <c r="G87" s="84"/>
      <c r="H87" s="84"/>
      <c r="I87" s="84"/>
      <c r="J87" s="137"/>
      <c r="K87" s="162"/>
      <c r="L87" s="136"/>
      <c r="M87" s="84"/>
      <c r="N87" s="84"/>
      <c r="O87" s="84"/>
      <c r="P87" s="137"/>
      <c r="Q87" s="162"/>
      <c r="R87" s="136"/>
      <c r="S87" s="84"/>
      <c r="T87" s="84"/>
      <c r="U87" s="84"/>
      <c r="V87" s="137"/>
      <c r="W87" s="162"/>
      <c r="X87" s="136"/>
      <c r="Y87" s="84"/>
      <c r="Z87" s="84"/>
      <c r="AA87" s="84"/>
      <c r="AB87" s="137"/>
      <c r="AC87" s="162"/>
      <c r="AD87" s="136"/>
      <c r="AE87" s="84"/>
      <c r="AF87" s="84"/>
      <c r="AG87" s="84"/>
      <c r="AH87" s="137"/>
      <c r="AI87" s="162"/>
      <c r="AJ87" s="136"/>
      <c r="AK87" s="84"/>
      <c r="AL87" s="84"/>
      <c r="AM87" s="84"/>
      <c r="AN87" s="137"/>
      <c r="AO87" s="162"/>
      <c r="AP87" s="136"/>
      <c r="AQ87" s="84"/>
      <c r="AR87" s="84"/>
      <c r="AS87" s="84"/>
      <c r="AT87" s="137"/>
      <c r="AU87" s="162"/>
      <c r="AV87" s="136"/>
      <c r="AW87" s="84"/>
      <c r="AX87" s="84"/>
      <c r="AY87" s="84"/>
      <c r="AZ87" s="137"/>
      <c r="BA87" s="162"/>
      <c r="BB87" s="136"/>
      <c r="BC87" s="84"/>
      <c r="BD87" s="84"/>
      <c r="BE87" s="84"/>
      <c r="BF87" s="137"/>
      <c r="BG87" s="162"/>
      <c r="BH87" s="136"/>
      <c r="BI87" s="84"/>
      <c r="BJ87" s="84"/>
      <c r="BK87" s="84"/>
      <c r="BL87" s="137"/>
      <c r="BM87" s="162"/>
      <c r="BN87" s="136"/>
      <c r="BO87" s="84"/>
      <c r="BP87" s="84"/>
      <c r="BQ87" s="84"/>
      <c r="BR87" s="137"/>
    </row>
    <row r="88" spans="1:70" x14ac:dyDescent="0.25">
      <c r="A88" s="115" t="s">
        <v>40</v>
      </c>
      <c r="B88" s="805" t="s">
        <v>92</v>
      </c>
      <c r="C88" s="806">
        <v>23080</v>
      </c>
      <c r="D88" s="805"/>
      <c r="E88" s="806"/>
      <c r="F88" s="136"/>
      <c r="G88" s="84"/>
      <c r="H88" s="84"/>
      <c r="I88" s="84"/>
      <c r="J88" s="137"/>
      <c r="K88" s="162"/>
      <c r="L88" s="136"/>
      <c r="M88" s="84"/>
      <c r="N88" s="84"/>
      <c r="O88" s="84"/>
      <c r="P88" s="137"/>
      <c r="Q88" s="162"/>
      <c r="R88" s="136"/>
      <c r="S88" s="84"/>
      <c r="T88" s="84"/>
      <c r="U88" s="84"/>
      <c r="V88" s="137"/>
      <c r="W88" s="162"/>
      <c r="X88" s="136"/>
      <c r="Y88" s="84"/>
      <c r="Z88" s="84"/>
      <c r="AA88" s="84"/>
      <c r="AB88" s="137"/>
      <c r="AC88" s="162"/>
      <c r="AD88" s="136"/>
      <c r="AE88" s="84"/>
      <c r="AF88" s="84"/>
      <c r="AG88" s="84"/>
      <c r="AH88" s="137"/>
      <c r="AI88" s="162"/>
      <c r="AJ88" s="136"/>
      <c r="AK88" s="84"/>
      <c r="AL88" s="84"/>
      <c r="AM88" s="84"/>
      <c r="AN88" s="137"/>
      <c r="AO88" s="162"/>
      <c r="AP88" s="136"/>
      <c r="AQ88" s="84"/>
      <c r="AR88" s="84"/>
      <c r="AS88" s="84"/>
      <c r="AT88" s="137"/>
      <c r="AU88" s="162"/>
      <c r="AV88" s="136"/>
      <c r="AW88" s="84"/>
      <c r="AX88" s="84"/>
      <c r="AY88" s="84"/>
      <c r="AZ88" s="137"/>
      <c r="BA88" s="162"/>
      <c r="BB88" s="136"/>
      <c r="BC88" s="84"/>
      <c r="BD88" s="84"/>
      <c r="BE88" s="84"/>
      <c r="BF88" s="137"/>
      <c r="BG88" s="162"/>
      <c r="BH88" s="136"/>
      <c r="BI88" s="84"/>
      <c r="BJ88" s="84"/>
      <c r="BK88" s="84"/>
      <c r="BL88" s="137"/>
      <c r="BM88" s="162"/>
      <c r="BN88" s="136"/>
      <c r="BO88" s="84"/>
      <c r="BP88" s="84"/>
      <c r="BQ88" s="84"/>
      <c r="BR88" s="137"/>
    </row>
    <row r="89" spans="1:70" x14ac:dyDescent="0.25">
      <c r="A89" s="115" t="s">
        <v>41</v>
      </c>
      <c r="B89" s="805" t="s">
        <v>34</v>
      </c>
      <c r="C89" s="806">
        <v>23021</v>
      </c>
      <c r="D89" s="805"/>
      <c r="E89" s="806"/>
      <c r="F89" s="136"/>
      <c r="G89" s="84"/>
      <c r="H89" s="84"/>
      <c r="I89" s="84"/>
      <c r="J89" s="137"/>
      <c r="K89" s="162"/>
      <c r="L89" s="136"/>
      <c r="M89" s="84"/>
      <c r="N89" s="84"/>
      <c r="O89" s="84"/>
      <c r="P89" s="137"/>
      <c r="Q89" s="162"/>
      <c r="R89" s="136"/>
      <c r="S89" s="84"/>
      <c r="T89" s="84"/>
      <c r="U89" s="84"/>
      <c r="V89" s="137"/>
      <c r="W89" s="162"/>
      <c r="X89" s="136"/>
      <c r="Y89" s="84"/>
      <c r="Z89" s="84"/>
      <c r="AA89" s="84"/>
      <c r="AB89" s="137"/>
      <c r="AC89" s="162"/>
      <c r="AD89" s="136"/>
      <c r="AE89" s="84"/>
      <c r="AF89" s="84"/>
      <c r="AG89" s="84"/>
      <c r="AH89" s="137"/>
      <c r="AI89" s="162"/>
      <c r="AJ89" s="136"/>
      <c r="AK89" s="84"/>
      <c r="AL89" s="84"/>
      <c r="AM89" s="84"/>
      <c r="AN89" s="137"/>
      <c r="AO89" s="162"/>
      <c r="AP89" s="136"/>
      <c r="AQ89" s="84"/>
      <c r="AR89" s="84"/>
      <c r="AS89" s="84"/>
      <c r="AT89" s="137"/>
      <c r="AU89" s="162"/>
      <c r="AV89" s="136"/>
      <c r="AW89" s="84"/>
      <c r="AX89" s="84"/>
      <c r="AY89" s="84"/>
      <c r="AZ89" s="137"/>
      <c r="BA89" s="162"/>
      <c r="BB89" s="136"/>
      <c r="BC89" s="84"/>
      <c r="BD89" s="84"/>
      <c r="BE89" s="84"/>
      <c r="BF89" s="137"/>
      <c r="BG89" s="162"/>
      <c r="BH89" s="136"/>
      <c r="BI89" s="84"/>
      <c r="BJ89" s="84"/>
      <c r="BK89" s="84"/>
      <c r="BL89" s="137"/>
      <c r="BM89" s="162"/>
      <c r="BN89" s="136"/>
      <c r="BO89" s="84"/>
      <c r="BP89" s="84"/>
      <c r="BQ89" s="84"/>
      <c r="BR89" s="137"/>
    </row>
    <row r="90" spans="1:70" x14ac:dyDescent="0.25">
      <c r="A90" s="115" t="s">
        <v>42</v>
      </c>
      <c r="B90" s="805" t="s">
        <v>34</v>
      </c>
      <c r="C90" s="806">
        <v>23021</v>
      </c>
      <c r="D90" s="805"/>
      <c r="E90" s="806"/>
      <c r="F90" s="136"/>
      <c r="G90" s="84"/>
      <c r="H90" s="84"/>
      <c r="I90" s="84"/>
      <c r="J90" s="137"/>
      <c r="K90" s="162"/>
      <c r="L90" s="136"/>
      <c r="M90" s="84"/>
      <c r="N90" s="84"/>
      <c r="O90" s="84"/>
      <c r="P90" s="137"/>
      <c r="Q90" s="162"/>
      <c r="R90" s="136"/>
      <c r="S90" s="84"/>
      <c r="T90" s="84"/>
      <c r="U90" s="84"/>
      <c r="V90" s="137"/>
      <c r="W90" s="162"/>
      <c r="X90" s="136"/>
      <c r="Y90" s="84"/>
      <c r="Z90" s="84"/>
      <c r="AA90" s="84"/>
      <c r="AB90" s="137"/>
      <c r="AC90" s="162"/>
      <c r="AD90" s="136"/>
      <c r="AE90" s="84"/>
      <c r="AF90" s="84"/>
      <c r="AG90" s="84"/>
      <c r="AH90" s="137"/>
      <c r="AI90" s="162"/>
      <c r="AJ90" s="136"/>
      <c r="AK90" s="84"/>
      <c r="AL90" s="84"/>
      <c r="AM90" s="84"/>
      <c r="AN90" s="137"/>
      <c r="AO90" s="162"/>
      <c r="AP90" s="136"/>
      <c r="AQ90" s="84"/>
      <c r="AR90" s="84"/>
      <c r="AS90" s="84"/>
      <c r="AT90" s="137"/>
      <c r="AU90" s="162"/>
      <c r="AV90" s="136"/>
      <c r="AW90" s="84"/>
      <c r="AX90" s="84"/>
      <c r="AY90" s="84"/>
      <c r="AZ90" s="137"/>
      <c r="BA90" s="162"/>
      <c r="BB90" s="136"/>
      <c r="BC90" s="84"/>
      <c r="BD90" s="84"/>
      <c r="BE90" s="84"/>
      <c r="BF90" s="137"/>
      <c r="BG90" s="162"/>
      <c r="BH90" s="136"/>
      <c r="BI90" s="84"/>
      <c r="BJ90" s="84"/>
      <c r="BK90" s="84"/>
      <c r="BL90" s="137"/>
      <c r="BM90" s="162"/>
      <c r="BN90" s="136"/>
      <c r="BO90" s="84"/>
      <c r="BP90" s="84"/>
      <c r="BQ90" s="84"/>
      <c r="BR90" s="137"/>
    </row>
    <row r="91" spans="1:70" x14ac:dyDescent="0.25">
      <c r="A91" s="115" t="s">
        <v>43</v>
      </c>
      <c r="B91" s="805" t="s">
        <v>92</v>
      </c>
      <c r="C91" s="806">
        <v>23380</v>
      </c>
      <c r="D91" s="805"/>
      <c r="E91" s="806"/>
      <c r="F91" s="136"/>
      <c r="G91" s="84"/>
      <c r="H91" s="84"/>
      <c r="I91" s="84"/>
      <c r="J91" s="137"/>
      <c r="K91" s="162"/>
      <c r="L91" s="136"/>
      <c r="M91" s="84"/>
      <c r="N91" s="84"/>
      <c r="O91" s="84"/>
      <c r="P91" s="137"/>
      <c r="Q91" s="162"/>
      <c r="R91" s="136"/>
      <c r="S91" s="84"/>
      <c r="T91" s="84"/>
      <c r="U91" s="84"/>
      <c r="V91" s="137"/>
      <c r="W91" s="162"/>
      <c r="X91" s="136"/>
      <c r="Y91" s="84"/>
      <c r="Z91" s="84"/>
      <c r="AA91" s="84"/>
      <c r="AB91" s="137"/>
      <c r="AC91" s="162"/>
      <c r="AD91" s="136"/>
      <c r="AE91" s="84"/>
      <c r="AF91" s="84"/>
      <c r="AG91" s="84"/>
      <c r="AH91" s="137"/>
      <c r="AI91" s="162"/>
      <c r="AJ91" s="136"/>
      <c r="AK91" s="84"/>
      <c r="AL91" s="84"/>
      <c r="AM91" s="84"/>
      <c r="AN91" s="137"/>
      <c r="AO91" s="162"/>
      <c r="AP91" s="136"/>
      <c r="AQ91" s="84"/>
      <c r="AR91" s="84"/>
      <c r="AS91" s="84"/>
      <c r="AT91" s="137"/>
      <c r="AU91" s="162"/>
      <c r="AV91" s="136"/>
      <c r="AW91" s="84"/>
      <c r="AX91" s="84"/>
      <c r="AY91" s="84"/>
      <c r="AZ91" s="137"/>
      <c r="BA91" s="162"/>
      <c r="BB91" s="136"/>
      <c r="BC91" s="84"/>
      <c r="BD91" s="84"/>
      <c r="BE91" s="84"/>
      <c r="BF91" s="137"/>
      <c r="BG91" s="162"/>
      <c r="BH91" s="136"/>
      <c r="BI91" s="84"/>
      <c r="BJ91" s="84"/>
      <c r="BK91" s="84"/>
      <c r="BL91" s="137"/>
      <c r="BM91" s="162"/>
      <c r="BN91" s="136"/>
      <c r="BO91" s="84"/>
      <c r="BP91" s="84"/>
      <c r="BQ91" s="84"/>
      <c r="BR91" s="137"/>
    </row>
    <row r="92" spans="1:70" x14ac:dyDescent="0.25">
      <c r="A92" s="115" t="s">
        <v>44</v>
      </c>
      <c r="B92" s="805" t="s">
        <v>92</v>
      </c>
      <c r="C92" s="806">
        <v>23380</v>
      </c>
      <c r="D92" s="805"/>
      <c r="E92" s="806"/>
      <c r="F92" s="136"/>
      <c r="G92" s="84"/>
      <c r="H92" s="84"/>
      <c r="I92" s="84"/>
      <c r="J92" s="137"/>
      <c r="K92" s="162"/>
      <c r="L92" s="136"/>
      <c r="M92" s="84"/>
      <c r="N92" s="84"/>
      <c r="O92" s="84"/>
      <c r="P92" s="137"/>
      <c r="Q92" s="162"/>
      <c r="R92" s="136"/>
      <c r="S92" s="84"/>
      <c r="T92" s="84"/>
      <c r="U92" s="84"/>
      <c r="V92" s="137"/>
      <c r="W92" s="162"/>
      <c r="X92" s="136"/>
      <c r="Y92" s="84"/>
      <c r="Z92" s="84"/>
      <c r="AA92" s="84"/>
      <c r="AB92" s="137"/>
      <c r="AC92" s="162"/>
      <c r="AD92" s="136"/>
      <c r="AE92" s="84"/>
      <c r="AF92" s="84"/>
      <c r="AG92" s="84"/>
      <c r="AH92" s="137"/>
      <c r="AI92" s="162"/>
      <c r="AJ92" s="136"/>
      <c r="AK92" s="84"/>
      <c r="AL92" s="84"/>
      <c r="AM92" s="84"/>
      <c r="AN92" s="137"/>
      <c r="AO92" s="162"/>
      <c r="AP92" s="136"/>
      <c r="AQ92" s="84"/>
      <c r="AR92" s="84"/>
      <c r="AS92" s="84"/>
      <c r="AT92" s="137"/>
      <c r="AU92" s="162"/>
      <c r="AV92" s="136"/>
      <c r="AW92" s="84"/>
      <c r="AX92" s="84"/>
      <c r="AY92" s="84"/>
      <c r="AZ92" s="137"/>
      <c r="BA92" s="162"/>
      <c r="BB92" s="136"/>
      <c r="BC92" s="84"/>
      <c r="BD92" s="84"/>
      <c r="BE92" s="84"/>
      <c r="BF92" s="137"/>
      <c r="BG92" s="162"/>
      <c r="BH92" s="136"/>
      <c r="BI92" s="84"/>
      <c r="BJ92" s="84"/>
      <c r="BK92" s="84"/>
      <c r="BL92" s="137"/>
      <c r="BM92" s="162"/>
      <c r="BN92" s="136"/>
      <c r="BO92" s="84"/>
      <c r="BP92" s="84"/>
      <c r="BQ92" s="84"/>
      <c r="BR92" s="137"/>
    </row>
    <row r="93" spans="1:70" x14ac:dyDescent="0.25">
      <c r="A93" s="115" t="s">
        <v>45</v>
      </c>
      <c r="B93" s="811"/>
      <c r="C93" s="812"/>
      <c r="D93" s="811"/>
      <c r="E93" s="812"/>
      <c r="F93" s="136"/>
      <c r="G93" s="84"/>
      <c r="H93" s="84"/>
      <c r="I93" s="84"/>
      <c r="J93" s="137"/>
      <c r="K93" s="162"/>
      <c r="L93" s="136"/>
      <c r="M93" s="84"/>
      <c r="N93" s="84"/>
      <c r="O93" s="84"/>
      <c r="P93" s="137"/>
      <c r="Q93" s="162"/>
      <c r="R93" s="136"/>
      <c r="S93" s="84"/>
      <c r="T93" s="84"/>
      <c r="U93" s="84"/>
      <c r="V93" s="137"/>
      <c r="W93" s="162"/>
      <c r="X93" s="136"/>
      <c r="Y93" s="84"/>
      <c r="Z93" s="84"/>
      <c r="AA93" s="84"/>
      <c r="AB93" s="137"/>
      <c r="AC93" s="162"/>
      <c r="AD93" s="136"/>
      <c r="AE93" s="84"/>
      <c r="AF93" s="84"/>
      <c r="AG93" s="84"/>
      <c r="AH93" s="137"/>
      <c r="AI93" s="162"/>
      <c r="AJ93" s="136"/>
      <c r="AK93" s="84"/>
      <c r="AL93" s="84"/>
      <c r="AM93" s="84"/>
      <c r="AN93" s="137"/>
      <c r="AO93" s="162"/>
      <c r="AP93" s="136"/>
      <c r="AQ93" s="84"/>
      <c r="AR93" s="84"/>
      <c r="AS93" s="84"/>
      <c r="AT93" s="137"/>
      <c r="AU93" s="162"/>
      <c r="AV93" s="136"/>
      <c r="AW93" s="84"/>
      <c r="AX93" s="84"/>
      <c r="AY93" s="84"/>
      <c r="AZ93" s="137"/>
      <c r="BA93" s="162"/>
      <c r="BB93" s="136"/>
      <c r="BC93" s="84"/>
      <c r="BD93" s="84"/>
      <c r="BE93" s="84"/>
      <c r="BF93" s="137"/>
      <c r="BG93" s="162"/>
      <c r="BH93" s="136"/>
      <c r="BI93" s="84"/>
      <c r="BJ93" s="84"/>
      <c r="BK93" s="84"/>
      <c r="BL93" s="137"/>
      <c r="BM93" s="162"/>
      <c r="BN93" s="136"/>
      <c r="BO93" s="84"/>
      <c r="BP93" s="84"/>
      <c r="BQ93" s="84"/>
      <c r="BR93" s="137"/>
    </row>
    <row r="94" spans="1:70" x14ac:dyDescent="0.25">
      <c r="A94" s="115" t="s">
        <v>46</v>
      </c>
      <c r="B94" s="805" t="s">
        <v>46</v>
      </c>
      <c r="C94" s="806">
        <v>21030</v>
      </c>
      <c r="D94" s="805"/>
      <c r="E94" s="806"/>
      <c r="F94" s="136"/>
      <c r="G94" s="84"/>
      <c r="H94" s="84"/>
      <c r="I94" s="84"/>
      <c r="J94" s="137"/>
      <c r="K94" s="162"/>
      <c r="L94" s="136"/>
      <c r="M94" s="84"/>
      <c r="N94" s="84"/>
      <c r="O94" s="84"/>
      <c r="P94" s="137"/>
      <c r="Q94" s="162"/>
      <c r="R94" s="136"/>
      <c r="S94" s="84"/>
      <c r="T94" s="84"/>
      <c r="U94" s="84"/>
      <c r="V94" s="137"/>
      <c r="W94" s="162"/>
      <c r="X94" s="136"/>
      <c r="Y94" s="84"/>
      <c r="Z94" s="84"/>
      <c r="AA94" s="84"/>
      <c r="AB94" s="137"/>
      <c r="AC94" s="162"/>
      <c r="AD94" s="136"/>
      <c r="AE94" s="84"/>
      <c r="AF94" s="84"/>
      <c r="AG94" s="84"/>
      <c r="AH94" s="137"/>
      <c r="AI94" s="162"/>
      <c r="AJ94" s="136"/>
      <c r="AK94" s="84"/>
      <c r="AL94" s="84"/>
      <c r="AM94" s="84"/>
      <c r="AN94" s="137"/>
      <c r="AO94" s="162"/>
      <c r="AP94" s="136"/>
      <c r="AQ94" s="84"/>
      <c r="AR94" s="84"/>
      <c r="AS94" s="84"/>
      <c r="AT94" s="137"/>
      <c r="AU94" s="162"/>
      <c r="AV94" s="136"/>
      <c r="AW94" s="84"/>
      <c r="AX94" s="84"/>
      <c r="AY94" s="84"/>
      <c r="AZ94" s="137"/>
      <c r="BA94" s="162"/>
      <c r="BB94" s="136"/>
      <c r="BC94" s="84"/>
      <c r="BD94" s="84"/>
      <c r="BE94" s="84"/>
      <c r="BF94" s="137"/>
      <c r="BG94" s="162"/>
      <c r="BH94" s="136"/>
      <c r="BI94" s="84"/>
      <c r="BJ94" s="84"/>
      <c r="BK94" s="84"/>
      <c r="BL94" s="137"/>
      <c r="BM94" s="162"/>
      <c r="BN94" s="136"/>
      <c r="BO94" s="84"/>
      <c r="BP94" s="84"/>
      <c r="BQ94" s="84"/>
      <c r="BR94" s="137"/>
    </row>
    <row r="95" spans="1:70" x14ac:dyDescent="0.25">
      <c r="A95" s="115" t="s">
        <v>47</v>
      </c>
      <c r="B95" s="805" t="s">
        <v>93</v>
      </c>
      <c r="C95" s="806">
        <v>92000</v>
      </c>
      <c r="D95" s="805"/>
      <c r="E95" s="806"/>
      <c r="F95" s="136"/>
      <c r="G95" s="84"/>
      <c r="H95" s="84"/>
      <c r="I95" s="84"/>
      <c r="J95" s="137"/>
      <c r="K95" s="162"/>
      <c r="L95" s="136"/>
      <c r="M95" s="84"/>
      <c r="N95" s="84"/>
      <c r="O95" s="84"/>
      <c r="P95" s="137"/>
      <c r="Q95" s="162"/>
      <c r="R95" s="136"/>
      <c r="S95" s="84"/>
      <c r="T95" s="84"/>
      <c r="U95" s="84"/>
      <c r="V95" s="137"/>
      <c r="W95" s="162"/>
      <c r="X95" s="136"/>
      <c r="Y95" s="84"/>
      <c r="Z95" s="84"/>
      <c r="AA95" s="84"/>
      <c r="AB95" s="137"/>
      <c r="AC95" s="162"/>
      <c r="AD95" s="136"/>
      <c r="AE95" s="84"/>
      <c r="AF95" s="84"/>
      <c r="AG95" s="84"/>
      <c r="AH95" s="137"/>
      <c r="AI95" s="162"/>
      <c r="AJ95" s="136"/>
      <c r="AK95" s="84"/>
      <c r="AL95" s="84"/>
      <c r="AM95" s="84"/>
      <c r="AN95" s="137"/>
      <c r="AO95" s="162"/>
      <c r="AP95" s="136"/>
      <c r="AQ95" s="84"/>
      <c r="AR95" s="84"/>
      <c r="AS95" s="84"/>
      <c r="AT95" s="137"/>
      <c r="AU95" s="162"/>
      <c r="AV95" s="136"/>
      <c r="AW95" s="84"/>
      <c r="AX95" s="84"/>
      <c r="AY95" s="84"/>
      <c r="AZ95" s="137"/>
      <c r="BA95" s="162"/>
      <c r="BB95" s="136"/>
      <c r="BC95" s="84"/>
      <c r="BD95" s="84"/>
      <c r="BE95" s="84"/>
      <c r="BF95" s="137"/>
      <c r="BG95" s="162"/>
      <c r="BH95" s="136"/>
      <c r="BI95" s="84"/>
      <c r="BJ95" s="84"/>
      <c r="BK95" s="84"/>
      <c r="BL95" s="137"/>
      <c r="BM95" s="162"/>
      <c r="BN95" s="136"/>
      <c r="BO95" s="84"/>
      <c r="BP95" s="84"/>
      <c r="BQ95" s="84"/>
      <c r="BR95" s="137"/>
    </row>
    <row r="96" spans="1:70" x14ac:dyDescent="0.25">
      <c r="A96" s="115" t="s">
        <v>48</v>
      </c>
      <c r="B96" s="805" t="s">
        <v>94</v>
      </c>
      <c r="C96" s="806">
        <v>92000</v>
      </c>
      <c r="D96" s="805"/>
      <c r="E96" s="806"/>
      <c r="F96" s="136"/>
      <c r="G96" s="84"/>
      <c r="H96" s="84"/>
      <c r="I96" s="84"/>
      <c r="J96" s="137"/>
      <c r="K96" s="162"/>
      <c r="L96" s="136"/>
      <c r="M96" s="84"/>
      <c r="N96" s="84"/>
      <c r="O96" s="84"/>
      <c r="P96" s="137"/>
      <c r="Q96" s="162"/>
      <c r="R96" s="136"/>
      <c r="S96" s="84"/>
      <c r="T96" s="84"/>
      <c r="U96" s="84"/>
      <c r="V96" s="137"/>
      <c r="W96" s="162"/>
      <c r="X96" s="136"/>
      <c r="Y96" s="84"/>
      <c r="Z96" s="84"/>
      <c r="AA96" s="84"/>
      <c r="AB96" s="137"/>
      <c r="AC96" s="162"/>
      <c r="AD96" s="136"/>
      <c r="AE96" s="84"/>
      <c r="AF96" s="84"/>
      <c r="AG96" s="84"/>
      <c r="AH96" s="137"/>
      <c r="AI96" s="162"/>
      <c r="AJ96" s="136"/>
      <c r="AK96" s="84"/>
      <c r="AL96" s="84"/>
      <c r="AM96" s="84"/>
      <c r="AN96" s="137"/>
      <c r="AO96" s="162"/>
      <c r="AP96" s="136"/>
      <c r="AQ96" s="84"/>
      <c r="AR96" s="84"/>
      <c r="AS96" s="84"/>
      <c r="AT96" s="137"/>
      <c r="AU96" s="162"/>
      <c r="AV96" s="136"/>
      <c r="AW96" s="84"/>
      <c r="AX96" s="84"/>
      <c r="AY96" s="84"/>
      <c r="AZ96" s="137"/>
      <c r="BA96" s="162"/>
      <c r="BB96" s="136"/>
      <c r="BC96" s="84"/>
      <c r="BD96" s="84"/>
      <c r="BE96" s="84"/>
      <c r="BF96" s="137"/>
      <c r="BG96" s="162"/>
      <c r="BH96" s="136"/>
      <c r="BI96" s="84"/>
      <c r="BJ96" s="84"/>
      <c r="BK96" s="84"/>
      <c r="BL96" s="137"/>
      <c r="BM96" s="162"/>
      <c r="BN96" s="136"/>
      <c r="BO96" s="84"/>
      <c r="BP96" s="84"/>
      <c r="BQ96" s="84"/>
      <c r="BR96" s="137"/>
    </row>
    <row r="97" spans="1:70" x14ac:dyDescent="0.25">
      <c r="A97" s="115" t="s">
        <v>49</v>
      </c>
      <c r="B97" s="805"/>
      <c r="C97" s="806"/>
      <c r="D97" s="805"/>
      <c r="E97" s="806"/>
      <c r="F97" s="136"/>
      <c r="G97" s="84"/>
      <c r="H97" s="84"/>
      <c r="I97" s="84"/>
      <c r="J97" s="137"/>
      <c r="K97" s="162"/>
      <c r="L97" s="136"/>
      <c r="M97" s="84"/>
      <c r="N97" s="84"/>
      <c r="O97" s="84"/>
      <c r="P97" s="137"/>
      <c r="Q97" s="162"/>
      <c r="R97" s="136"/>
      <c r="S97" s="84"/>
      <c r="T97" s="84"/>
      <c r="U97" s="84"/>
      <c r="V97" s="137"/>
      <c r="W97" s="162"/>
      <c r="X97" s="136"/>
      <c r="Y97" s="84"/>
      <c r="Z97" s="84"/>
      <c r="AA97" s="84"/>
      <c r="AB97" s="137"/>
      <c r="AC97" s="162"/>
      <c r="AD97" s="136"/>
      <c r="AE97" s="84"/>
      <c r="AF97" s="84"/>
      <c r="AG97" s="84"/>
      <c r="AH97" s="137"/>
      <c r="AI97" s="162"/>
      <c r="AJ97" s="136"/>
      <c r="AK97" s="84"/>
      <c r="AL97" s="84"/>
      <c r="AM97" s="84"/>
      <c r="AN97" s="137"/>
      <c r="AO97" s="162"/>
      <c r="AP97" s="136"/>
      <c r="AQ97" s="84"/>
      <c r="AR97" s="84"/>
      <c r="AS97" s="84"/>
      <c r="AT97" s="137"/>
      <c r="AU97" s="162"/>
      <c r="AV97" s="136"/>
      <c r="AW97" s="84"/>
      <c r="AX97" s="84"/>
      <c r="AY97" s="84"/>
      <c r="AZ97" s="137"/>
      <c r="BA97" s="162"/>
      <c r="BB97" s="136"/>
      <c r="BC97" s="84"/>
      <c r="BD97" s="84"/>
      <c r="BE97" s="84"/>
      <c r="BF97" s="137"/>
      <c r="BG97" s="162"/>
      <c r="BH97" s="136"/>
      <c r="BI97" s="84"/>
      <c r="BJ97" s="84"/>
      <c r="BK97" s="84"/>
      <c r="BL97" s="137"/>
      <c r="BM97" s="162"/>
      <c r="BN97" s="136"/>
      <c r="BO97" s="84"/>
      <c r="BP97" s="84"/>
      <c r="BQ97" s="84"/>
      <c r="BR97" s="137"/>
    </row>
    <row r="98" spans="1:70" x14ac:dyDescent="0.25">
      <c r="A98" s="115" t="s">
        <v>50</v>
      </c>
      <c r="B98" s="813" t="s">
        <v>50</v>
      </c>
      <c r="C98" s="814" t="s">
        <v>89</v>
      </c>
      <c r="D98" s="813"/>
      <c r="E98" s="814"/>
      <c r="F98" s="136"/>
      <c r="G98" s="84"/>
      <c r="H98" s="84"/>
      <c r="I98" s="84"/>
      <c r="J98" s="137"/>
      <c r="K98" s="162"/>
      <c r="L98" s="136"/>
      <c r="M98" s="84"/>
      <c r="N98" s="84"/>
      <c r="O98" s="84"/>
      <c r="P98" s="137"/>
      <c r="Q98" s="162"/>
      <c r="R98" s="136"/>
      <c r="S98" s="84"/>
      <c r="T98" s="84"/>
      <c r="U98" s="84"/>
      <c r="V98" s="137"/>
      <c r="W98" s="162"/>
      <c r="X98" s="136"/>
      <c r="Y98" s="84"/>
      <c r="Z98" s="84"/>
      <c r="AA98" s="84"/>
      <c r="AB98" s="137"/>
      <c r="AC98" s="162"/>
      <c r="AD98" s="136"/>
      <c r="AE98" s="84"/>
      <c r="AF98" s="84"/>
      <c r="AG98" s="84"/>
      <c r="AH98" s="137"/>
      <c r="AI98" s="162"/>
      <c r="AJ98" s="136"/>
      <c r="AK98" s="84"/>
      <c r="AL98" s="84"/>
      <c r="AM98" s="84"/>
      <c r="AN98" s="137"/>
      <c r="AO98" s="162"/>
      <c r="AP98" s="136"/>
      <c r="AQ98" s="84"/>
      <c r="AR98" s="84"/>
      <c r="AS98" s="84"/>
      <c r="AT98" s="137"/>
      <c r="AU98" s="162"/>
      <c r="AV98" s="136"/>
      <c r="AW98" s="84"/>
      <c r="AX98" s="84"/>
      <c r="AY98" s="84"/>
      <c r="AZ98" s="137"/>
      <c r="BA98" s="162"/>
      <c r="BB98" s="136"/>
      <c r="BC98" s="84"/>
      <c r="BD98" s="84"/>
      <c r="BE98" s="84"/>
      <c r="BF98" s="137"/>
      <c r="BG98" s="162"/>
      <c r="BH98" s="136"/>
      <c r="BI98" s="84"/>
      <c r="BJ98" s="84"/>
      <c r="BK98" s="84"/>
      <c r="BL98" s="137"/>
      <c r="BM98" s="162"/>
      <c r="BN98" s="136"/>
      <c r="BO98" s="84"/>
      <c r="BP98" s="84"/>
      <c r="BQ98" s="84"/>
      <c r="BR98" s="137"/>
    </row>
    <row r="99" spans="1:70" x14ac:dyDescent="0.25">
      <c r="A99" s="115" t="s">
        <v>51</v>
      </c>
      <c r="B99" s="805"/>
      <c r="C99" s="806"/>
      <c r="D99" s="805"/>
      <c r="E99" s="806"/>
      <c r="F99" s="136"/>
      <c r="G99" s="84"/>
      <c r="H99" s="84"/>
      <c r="I99" s="84"/>
      <c r="J99" s="137"/>
      <c r="K99" s="162"/>
      <c r="L99" s="136"/>
      <c r="M99" s="84"/>
      <c r="N99" s="84"/>
      <c r="O99" s="84"/>
      <c r="P99" s="137"/>
      <c r="Q99" s="162"/>
      <c r="R99" s="136"/>
      <c r="S99" s="84"/>
      <c r="T99" s="84"/>
      <c r="U99" s="84"/>
      <c r="V99" s="137"/>
      <c r="W99" s="162"/>
      <c r="X99" s="136"/>
      <c r="Y99" s="84"/>
      <c r="Z99" s="84"/>
      <c r="AA99" s="84"/>
      <c r="AB99" s="137"/>
      <c r="AC99" s="162"/>
      <c r="AD99" s="136"/>
      <c r="AE99" s="84"/>
      <c r="AF99" s="84"/>
      <c r="AG99" s="84"/>
      <c r="AH99" s="137"/>
      <c r="AI99" s="162"/>
      <c r="AJ99" s="136"/>
      <c r="AK99" s="84"/>
      <c r="AL99" s="84"/>
      <c r="AM99" s="84"/>
      <c r="AN99" s="137"/>
      <c r="AO99" s="162"/>
      <c r="AP99" s="136"/>
      <c r="AQ99" s="84"/>
      <c r="AR99" s="84"/>
      <c r="AS99" s="84"/>
      <c r="AT99" s="137"/>
      <c r="AU99" s="162"/>
      <c r="AV99" s="136"/>
      <c r="AW99" s="84"/>
      <c r="AX99" s="84"/>
      <c r="AY99" s="84"/>
      <c r="AZ99" s="137"/>
      <c r="BA99" s="162"/>
      <c r="BB99" s="136"/>
      <c r="BC99" s="84"/>
      <c r="BD99" s="84"/>
      <c r="BE99" s="84"/>
      <c r="BF99" s="137"/>
      <c r="BG99" s="162"/>
      <c r="BH99" s="136"/>
      <c r="BI99" s="84"/>
      <c r="BJ99" s="84"/>
      <c r="BK99" s="84"/>
      <c r="BL99" s="137"/>
      <c r="BM99" s="162"/>
      <c r="BN99" s="136"/>
      <c r="BO99" s="84"/>
      <c r="BP99" s="84"/>
      <c r="BQ99" s="84"/>
      <c r="BR99" s="137"/>
    </row>
    <row r="100" spans="1:70" x14ac:dyDescent="0.25">
      <c r="A100" s="115" t="s">
        <v>79</v>
      </c>
      <c r="B100" s="805"/>
      <c r="C100" s="806"/>
      <c r="D100" s="805"/>
      <c r="E100" s="806"/>
      <c r="F100" s="136"/>
      <c r="G100" s="84"/>
      <c r="H100" s="84"/>
      <c r="I100" s="84"/>
      <c r="J100" s="137"/>
      <c r="K100" s="162"/>
      <c r="L100" s="136"/>
      <c r="M100" s="84"/>
      <c r="N100" s="84"/>
      <c r="O100" s="84"/>
      <c r="P100" s="137"/>
      <c r="Q100" s="162"/>
      <c r="R100" s="136"/>
      <c r="S100" s="84"/>
      <c r="T100" s="84"/>
      <c r="U100" s="84"/>
      <c r="V100" s="137"/>
      <c r="W100" s="162"/>
      <c r="X100" s="136"/>
      <c r="Y100" s="84"/>
      <c r="Z100" s="84"/>
      <c r="AA100" s="84"/>
      <c r="AB100" s="137"/>
      <c r="AC100" s="162"/>
      <c r="AD100" s="136"/>
      <c r="AE100" s="84"/>
      <c r="AF100" s="84"/>
      <c r="AG100" s="84"/>
      <c r="AH100" s="137"/>
      <c r="AI100" s="162"/>
      <c r="AJ100" s="136"/>
      <c r="AK100" s="84"/>
      <c r="AL100" s="84"/>
      <c r="AM100" s="84"/>
      <c r="AN100" s="137"/>
      <c r="AO100" s="162"/>
      <c r="AP100" s="136"/>
      <c r="AQ100" s="84"/>
      <c r="AR100" s="84"/>
      <c r="AS100" s="84"/>
      <c r="AT100" s="137"/>
      <c r="AU100" s="162"/>
      <c r="AV100" s="136"/>
      <c r="AW100" s="84"/>
      <c r="AX100" s="84"/>
      <c r="AY100" s="84"/>
      <c r="AZ100" s="137"/>
      <c r="BA100" s="162"/>
      <c r="BB100" s="136"/>
      <c r="BC100" s="84"/>
      <c r="BD100" s="84"/>
      <c r="BE100" s="84"/>
      <c r="BF100" s="137"/>
      <c r="BG100" s="162"/>
      <c r="BH100" s="136"/>
      <c r="BI100" s="84"/>
      <c r="BJ100" s="84"/>
      <c r="BK100" s="84"/>
      <c r="BL100" s="137"/>
      <c r="BM100" s="162"/>
      <c r="BN100" s="136"/>
      <c r="BO100" s="84"/>
      <c r="BP100" s="84"/>
      <c r="BQ100" s="84"/>
      <c r="BR100" s="137"/>
    </row>
    <row r="101" spans="1:70" x14ac:dyDescent="0.25">
      <c r="A101" s="115" t="s">
        <v>52</v>
      </c>
      <c r="B101" s="813" t="s">
        <v>52</v>
      </c>
      <c r="C101" s="814" t="s">
        <v>90</v>
      </c>
      <c r="D101" s="813"/>
      <c r="E101" s="814"/>
      <c r="F101" s="136"/>
      <c r="G101" s="84"/>
      <c r="H101" s="84"/>
      <c r="I101" s="84"/>
      <c r="J101" s="137"/>
      <c r="K101" s="162"/>
      <c r="L101" s="136"/>
      <c r="M101" s="84"/>
      <c r="N101" s="84"/>
      <c r="O101" s="84"/>
      <c r="P101" s="137"/>
      <c r="Q101" s="162"/>
      <c r="R101" s="136"/>
      <c r="S101" s="84"/>
      <c r="T101" s="84"/>
      <c r="U101" s="84"/>
      <c r="V101" s="137"/>
      <c r="W101" s="162"/>
      <c r="X101" s="136"/>
      <c r="Y101" s="84"/>
      <c r="Z101" s="84"/>
      <c r="AA101" s="84"/>
      <c r="AB101" s="137"/>
      <c r="AC101" s="162"/>
      <c r="AD101" s="136"/>
      <c r="AE101" s="84"/>
      <c r="AF101" s="84"/>
      <c r="AG101" s="84"/>
      <c r="AH101" s="137"/>
      <c r="AI101" s="162"/>
      <c r="AJ101" s="136"/>
      <c r="AK101" s="84"/>
      <c r="AL101" s="84"/>
      <c r="AM101" s="84"/>
      <c r="AN101" s="137"/>
      <c r="AO101" s="162"/>
      <c r="AP101" s="136"/>
      <c r="AQ101" s="84"/>
      <c r="AR101" s="84"/>
      <c r="AS101" s="84"/>
      <c r="AT101" s="137"/>
      <c r="AU101" s="162"/>
      <c r="AV101" s="136"/>
      <c r="AW101" s="84"/>
      <c r="AX101" s="84"/>
      <c r="AY101" s="84"/>
      <c r="AZ101" s="137"/>
      <c r="BA101" s="162"/>
      <c r="BB101" s="136"/>
      <c r="BC101" s="84"/>
      <c r="BD101" s="84"/>
      <c r="BE101" s="84"/>
      <c r="BF101" s="137"/>
      <c r="BG101" s="162"/>
      <c r="BH101" s="136"/>
      <c r="BI101" s="84"/>
      <c r="BJ101" s="84"/>
      <c r="BK101" s="84"/>
      <c r="BL101" s="137"/>
      <c r="BM101" s="162"/>
      <c r="BN101" s="136"/>
      <c r="BO101" s="84"/>
      <c r="BP101" s="84"/>
      <c r="BQ101" s="84"/>
      <c r="BR101" s="137"/>
    </row>
    <row r="102" spans="1:70" x14ac:dyDescent="0.25">
      <c r="A102" s="115" t="s">
        <v>53</v>
      </c>
      <c r="B102" s="805" t="s">
        <v>95</v>
      </c>
      <c r="C102" s="806">
        <v>19040</v>
      </c>
      <c r="D102" s="805"/>
      <c r="E102" s="806"/>
      <c r="F102" s="136"/>
      <c r="G102" s="84"/>
      <c r="H102" s="84"/>
      <c r="I102" s="84"/>
      <c r="J102" s="137"/>
      <c r="K102" s="162"/>
      <c r="L102" s="136"/>
      <c r="M102" s="84"/>
      <c r="N102" s="84"/>
      <c r="O102" s="84"/>
      <c r="P102" s="137"/>
      <c r="Q102" s="162"/>
      <c r="R102" s="136"/>
      <c r="S102" s="84"/>
      <c r="T102" s="84"/>
      <c r="U102" s="84"/>
      <c r="V102" s="137"/>
      <c r="W102" s="162"/>
      <c r="X102" s="136"/>
      <c r="Y102" s="84"/>
      <c r="Z102" s="84"/>
      <c r="AA102" s="84"/>
      <c r="AB102" s="137"/>
      <c r="AC102" s="162"/>
      <c r="AD102" s="136"/>
      <c r="AE102" s="84"/>
      <c r="AF102" s="84"/>
      <c r="AG102" s="84"/>
      <c r="AH102" s="137"/>
      <c r="AI102" s="162"/>
      <c r="AJ102" s="136"/>
      <c r="AK102" s="84"/>
      <c r="AL102" s="84"/>
      <c r="AM102" s="84"/>
      <c r="AN102" s="137"/>
      <c r="AO102" s="162"/>
      <c r="AP102" s="136"/>
      <c r="AQ102" s="84"/>
      <c r="AR102" s="84"/>
      <c r="AS102" s="84"/>
      <c r="AT102" s="137"/>
      <c r="AU102" s="162"/>
      <c r="AV102" s="136"/>
      <c r="AW102" s="84"/>
      <c r="AX102" s="84"/>
      <c r="AY102" s="84"/>
      <c r="AZ102" s="137"/>
      <c r="BA102" s="162"/>
      <c r="BB102" s="136"/>
      <c r="BC102" s="84"/>
      <c r="BD102" s="84"/>
      <c r="BE102" s="84"/>
      <c r="BF102" s="137"/>
      <c r="BG102" s="162"/>
      <c r="BH102" s="136"/>
      <c r="BI102" s="84"/>
      <c r="BJ102" s="84"/>
      <c r="BK102" s="84"/>
      <c r="BL102" s="137"/>
      <c r="BM102" s="162"/>
      <c r="BN102" s="136"/>
      <c r="BO102" s="84"/>
      <c r="BP102" s="84"/>
      <c r="BQ102" s="84"/>
      <c r="BR102" s="137"/>
    </row>
    <row r="103" spans="1:70" x14ac:dyDescent="0.25">
      <c r="A103" s="115" t="s">
        <v>54</v>
      </c>
      <c r="B103" s="805" t="s">
        <v>96</v>
      </c>
      <c r="C103" s="806">
        <v>21210</v>
      </c>
      <c r="D103" s="805"/>
      <c r="E103" s="806"/>
      <c r="F103" s="136"/>
      <c r="G103" s="84"/>
      <c r="H103" s="84"/>
      <c r="I103" s="84"/>
      <c r="J103" s="137"/>
      <c r="K103" s="162"/>
      <c r="L103" s="136"/>
      <c r="M103" s="84"/>
      <c r="N103" s="84"/>
      <c r="O103" s="84"/>
      <c r="P103" s="137"/>
      <c r="Q103" s="162"/>
      <c r="R103" s="136"/>
      <c r="S103" s="84"/>
      <c r="T103" s="84"/>
      <c r="U103" s="84"/>
      <c r="V103" s="137"/>
      <c r="W103" s="162"/>
      <c r="X103" s="136"/>
      <c r="Y103" s="84"/>
      <c r="Z103" s="84"/>
      <c r="AA103" s="84"/>
      <c r="AB103" s="137"/>
      <c r="AC103" s="162"/>
      <c r="AD103" s="136"/>
      <c r="AE103" s="84"/>
      <c r="AF103" s="84"/>
      <c r="AG103" s="84"/>
      <c r="AH103" s="137"/>
      <c r="AI103" s="162"/>
      <c r="AJ103" s="136"/>
      <c r="AK103" s="84"/>
      <c r="AL103" s="84"/>
      <c r="AM103" s="84"/>
      <c r="AN103" s="137"/>
      <c r="AO103" s="162"/>
      <c r="AP103" s="136"/>
      <c r="AQ103" s="84"/>
      <c r="AR103" s="84"/>
      <c r="AS103" s="84"/>
      <c r="AT103" s="137"/>
      <c r="AU103" s="162"/>
      <c r="AV103" s="136"/>
      <c r="AW103" s="84"/>
      <c r="AX103" s="84"/>
      <c r="AY103" s="84"/>
      <c r="AZ103" s="137"/>
      <c r="BA103" s="162"/>
      <c r="BB103" s="136"/>
      <c r="BC103" s="84"/>
      <c r="BD103" s="84"/>
      <c r="BE103" s="84"/>
      <c r="BF103" s="137"/>
      <c r="BG103" s="162"/>
      <c r="BH103" s="136"/>
      <c r="BI103" s="84"/>
      <c r="BJ103" s="84"/>
      <c r="BK103" s="84"/>
      <c r="BL103" s="137"/>
      <c r="BM103" s="162"/>
      <c r="BN103" s="136"/>
      <c r="BO103" s="84"/>
      <c r="BP103" s="84"/>
      <c r="BQ103" s="84"/>
      <c r="BR103" s="137"/>
    </row>
    <row r="104" spans="1:70" x14ac:dyDescent="0.25">
      <c r="A104" s="115" t="s">
        <v>55</v>
      </c>
      <c r="B104" s="805" t="s">
        <v>55</v>
      </c>
      <c r="C104" s="806">
        <v>31364</v>
      </c>
      <c r="D104" s="805"/>
      <c r="E104" s="806"/>
      <c r="F104" s="136"/>
      <c r="G104" s="84"/>
      <c r="H104" s="84"/>
      <c r="I104" s="84"/>
      <c r="J104" s="137"/>
      <c r="K104" s="162"/>
      <c r="L104" s="136"/>
      <c r="M104" s="84"/>
      <c r="N104" s="84"/>
      <c r="O104" s="84"/>
      <c r="P104" s="137"/>
      <c r="Q104" s="162"/>
      <c r="R104" s="136"/>
      <c r="S104" s="84"/>
      <c r="T104" s="84"/>
      <c r="U104" s="84"/>
      <c r="V104" s="137"/>
      <c r="W104" s="162"/>
      <c r="X104" s="136"/>
      <c r="Y104" s="84"/>
      <c r="Z104" s="84"/>
      <c r="AA104" s="84"/>
      <c r="AB104" s="137"/>
      <c r="AC104" s="162"/>
      <c r="AD104" s="136"/>
      <c r="AE104" s="84"/>
      <c r="AF104" s="84"/>
      <c r="AG104" s="84"/>
      <c r="AH104" s="137"/>
      <c r="AI104" s="162"/>
      <c r="AJ104" s="136"/>
      <c r="AK104" s="84"/>
      <c r="AL104" s="84"/>
      <c r="AM104" s="84"/>
      <c r="AN104" s="137"/>
      <c r="AO104" s="162"/>
      <c r="AP104" s="136"/>
      <c r="AQ104" s="84"/>
      <c r="AR104" s="84"/>
      <c r="AS104" s="84"/>
      <c r="AT104" s="137"/>
      <c r="AU104" s="162"/>
      <c r="AV104" s="136"/>
      <c r="AW104" s="84"/>
      <c r="AX104" s="84"/>
      <c r="AY104" s="84"/>
      <c r="AZ104" s="137"/>
      <c r="BA104" s="162"/>
      <c r="BB104" s="136"/>
      <c r="BC104" s="84"/>
      <c r="BD104" s="84"/>
      <c r="BE104" s="84"/>
      <c r="BF104" s="137"/>
      <c r="BG104" s="162"/>
      <c r="BH104" s="136"/>
      <c r="BI104" s="84"/>
      <c r="BJ104" s="84"/>
      <c r="BK104" s="84"/>
      <c r="BL104" s="137"/>
      <c r="BM104" s="162"/>
      <c r="BN104" s="136"/>
      <c r="BO104" s="84"/>
      <c r="BP104" s="84"/>
      <c r="BQ104" s="84"/>
      <c r="BR104" s="137"/>
    </row>
    <row r="105" spans="1:70" x14ac:dyDescent="0.25">
      <c r="A105" s="115" t="s">
        <v>56</v>
      </c>
      <c r="B105" s="805" t="s">
        <v>56</v>
      </c>
      <c r="C105" s="806">
        <v>21410</v>
      </c>
      <c r="D105" s="805"/>
      <c r="E105" s="806"/>
      <c r="F105" s="136"/>
      <c r="G105" s="84"/>
      <c r="H105" s="84"/>
      <c r="I105" s="84"/>
      <c r="J105" s="137"/>
      <c r="K105" s="162"/>
      <c r="L105" s="136"/>
      <c r="M105" s="84"/>
      <c r="N105" s="84"/>
      <c r="O105" s="84"/>
      <c r="P105" s="137"/>
      <c r="Q105" s="162"/>
      <c r="R105" s="136"/>
      <c r="S105" s="84"/>
      <c r="T105" s="84"/>
      <c r="U105" s="84"/>
      <c r="V105" s="137"/>
      <c r="W105" s="162"/>
      <c r="X105" s="136"/>
      <c r="Y105" s="84"/>
      <c r="Z105" s="84"/>
      <c r="AA105" s="84"/>
      <c r="AB105" s="137"/>
      <c r="AC105" s="162"/>
      <c r="AD105" s="136"/>
      <c r="AE105" s="84"/>
      <c r="AF105" s="84"/>
      <c r="AG105" s="84"/>
      <c r="AH105" s="137"/>
      <c r="AI105" s="162"/>
      <c r="AJ105" s="136"/>
      <c r="AK105" s="84"/>
      <c r="AL105" s="84"/>
      <c r="AM105" s="84"/>
      <c r="AN105" s="137"/>
      <c r="AO105" s="162"/>
      <c r="AP105" s="136"/>
      <c r="AQ105" s="84"/>
      <c r="AR105" s="84"/>
      <c r="AS105" s="84"/>
      <c r="AT105" s="137"/>
      <c r="AU105" s="162"/>
      <c r="AV105" s="136"/>
      <c r="AW105" s="84"/>
      <c r="AX105" s="84"/>
      <c r="AY105" s="84"/>
      <c r="AZ105" s="137"/>
      <c r="BA105" s="162"/>
      <c r="BB105" s="136"/>
      <c r="BC105" s="84"/>
      <c r="BD105" s="84"/>
      <c r="BE105" s="84"/>
      <c r="BF105" s="137"/>
      <c r="BG105" s="162"/>
      <c r="BH105" s="136"/>
      <c r="BI105" s="84"/>
      <c r="BJ105" s="84"/>
      <c r="BK105" s="84"/>
      <c r="BL105" s="137"/>
      <c r="BM105" s="162"/>
      <c r="BN105" s="136"/>
      <c r="BO105" s="84"/>
      <c r="BP105" s="84"/>
      <c r="BQ105" s="84"/>
      <c r="BR105" s="137"/>
    </row>
    <row r="106" spans="1:70" x14ac:dyDescent="0.25">
      <c r="A106" s="115" t="s">
        <v>57</v>
      </c>
      <c r="B106" s="805" t="s">
        <v>57</v>
      </c>
      <c r="C106" s="806">
        <v>23980</v>
      </c>
      <c r="D106" s="805"/>
      <c r="E106" s="806"/>
      <c r="F106" s="136"/>
      <c r="G106" s="84"/>
      <c r="H106" s="84"/>
      <c r="I106" s="84"/>
      <c r="J106" s="137"/>
      <c r="K106" s="162"/>
      <c r="L106" s="136"/>
      <c r="M106" s="84"/>
      <c r="N106" s="84"/>
      <c r="O106" s="84"/>
      <c r="P106" s="137"/>
      <c r="Q106" s="162"/>
      <c r="R106" s="136"/>
      <c r="S106" s="84"/>
      <c r="T106" s="84"/>
      <c r="U106" s="84"/>
      <c r="V106" s="137"/>
      <c r="W106" s="162"/>
      <c r="X106" s="136"/>
      <c r="Y106" s="84"/>
      <c r="Z106" s="84"/>
      <c r="AA106" s="84"/>
      <c r="AB106" s="137"/>
      <c r="AC106" s="162"/>
      <c r="AD106" s="136"/>
      <c r="AE106" s="84"/>
      <c r="AF106" s="84"/>
      <c r="AG106" s="84"/>
      <c r="AH106" s="137"/>
      <c r="AI106" s="162"/>
      <c r="AJ106" s="136"/>
      <c r="AK106" s="84"/>
      <c r="AL106" s="84"/>
      <c r="AM106" s="84"/>
      <c r="AN106" s="137"/>
      <c r="AO106" s="162"/>
      <c r="AP106" s="136"/>
      <c r="AQ106" s="84"/>
      <c r="AR106" s="84"/>
      <c r="AS106" s="84"/>
      <c r="AT106" s="137"/>
      <c r="AU106" s="162"/>
      <c r="AV106" s="136"/>
      <c r="AW106" s="84"/>
      <c r="AX106" s="84"/>
      <c r="AY106" s="84"/>
      <c r="AZ106" s="137"/>
      <c r="BA106" s="162"/>
      <c r="BB106" s="136"/>
      <c r="BC106" s="84"/>
      <c r="BD106" s="84"/>
      <c r="BE106" s="84"/>
      <c r="BF106" s="137"/>
      <c r="BG106" s="162"/>
      <c r="BH106" s="136"/>
      <c r="BI106" s="84"/>
      <c r="BJ106" s="84"/>
      <c r="BK106" s="84"/>
      <c r="BL106" s="137"/>
      <c r="BM106" s="162"/>
      <c r="BN106" s="136"/>
      <c r="BO106" s="84"/>
      <c r="BP106" s="84"/>
      <c r="BQ106" s="84"/>
      <c r="BR106" s="137"/>
    </row>
    <row r="107" spans="1:70" x14ac:dyDescent="0.25">
      <c r="A107" s="115"/>
      <c r="B107" s="82"/>
      <c r="C107" s="83"/>
      <c r="D107" s="82"/>
      <c r="E107" s="83"/>
      <c r="F107" s="136"/>
      <c r="G107" s="84"/>
      <c r="H107" s="84"/>
      <c r="I107" s="84"/>
      <c r="J107" s="137"/>
      <c r="K107" s="162"/>
      <c r="L107" s="136"/>
      <c r="M107" s="84"/>
      <c r="N107" s="84"/>
      <c r="O107" s="84"/>
      <c r="P107" s="137"/>
      <c r="Q107" s="162"/>
      <c r="R107" s="136"/>
      <c r="S107" s="84"/>
      <c r="T107" s="84"/>
      <c r="U107" s="84"/>
      <c r="V107" s="137"/>
      <c r="W107" s="162"/>
      <c r="X107" s="136"/>
      <c r="Y107" s="84"/>
      <c r="Z107" s="84"/>
      <c r="AA107" s="84"/>
      <c r="AB107" s="137"/>
      <c r="AC107" s="162"/>
      <c r="AD107" s="136"/>
      <c r="AE107" s="84"/>
      <c r="AF107" s="84"/>
      <c r="AG107" s="84"/>
      <c r="AH107" s="137"/>
      <c r="AI107" s="162"/>
      <c r="AJ107" s="136"/>
      <c r="AK107" s="84"/>
      <c r="AL107" s="84"/>
      <c r="AM107" s="84"/>
      <c r="AN107" s="137"/>
      <c r="AO107" s="162"/>
      <c r="AP107" s="136"/>
      <c r="AQ107" s="84"/>
      <c r="AR107" s="84"/>
      <c r="AS107" s="84"/>
      <c r="AT107" s="137"/>
      <c r="AU107" s="162"/>
      <c r="AV107" s="136"/>
      <c r="AW107" s="84"/>
      <c r="AX107" s="84"/>
      <c r="AY107" s="84"/>
      <c r="AZ107" s="137"/>
      <c r="BA107" s="162"/>
      <c r="BB107" s="136"/>
      <c r="BC107" s="84"/>
      <c r="BD107" s="84"/>
      <c r="BE107" s="84"/>
      <c r="BF107" s="137"/>
      <c r="BG107" s="162"/>
      <c r="BH107" s="136"/>
      <c r="BI107" s="84"/>
      <c r="BJ107" s="84"/>
      <c r="BK107" s="84"/>
      <c r="BL107" s="137"/>
      <c r="BM107" s="162"/>
      <c r="BN107" s="136"/>
      <c r="BO107" s="84"/>
      <c r="BP107" s="84"/>
      <c r="BQ107" s="84"/>
      <c r="BR107" s="137"/>
    </row>
    <row r="108" spans="1:70" ht="14.4" thickBot="1" x14ac:dyDescent="0.3">
      <c r="A108" s="115"/>
      <c r="B108" s="82"/>
      <c r="C108" s="87"/>
      <c r="D108" s="82"/>
      <c r="E108" s="87"/>
      <c r="F108" s="140"/>
      <c r="G108" s="90"/>
      <c r="H108" s="90"/>
      <c r="I108" s="90"/>
      <c r="J108" s="141"/>
      <c r="K108" s="162"/>
      <c r="L108" s="140"/>
      <c r="M108" s="90"/>
      <c r="N108" s="90"/>
      <c r="O108" s="90"/>
      <c r="P108" s="141"/>
      <c r="Q108" s="162"/>
      <c r="R108" s="140"/>
      <c r="S108" s="90"/>
      <c r="T108" s="90"/>
      <c r="U108" s="90"/>
      <c r="V108" s="141"/>
      <c r="W108" s="162"/>
      <c r="X108" s="140"/>
      <c r="Y108" s="90"/>
      <c r="Z108" s="90"/>
      <c r="AA108" s="90"/>
      <c r="AB108" s="141"/>
      <c r="AC108" s="162"/>
      <c r="AD108" s="140"/>
      <c r="AE108" s="90"/>
      <c r="AF108" s="90"/>
      <c r="AG108" s="90"/>
      <c r="AH108" s="141"/>
      <c r="AI108" s="162"/>
      <c r="AJ108" s="140"/>
      <c r="AK108" s="90"/>
      <c r="AL108" s="90"/>
      <c r="AM108" s="90"/>
      <c r="AN108" s="141"/>
      <c r="AO108" s="162"/>
      <c r="AP108" s="140"/>
      <c r="AQ108" s="90"/>
      <c r="AR108" s="90"/>
      <c r="AS108" s="90"/>
      <c r="AT108" s="141"/>
      <c r="AU108" s="162"/>
      <c r="AV108" s="140"/>
      <c r="AW108" s="90"/>
      <c r="AX108" s="90"/>
      <c r="AY108" s="90"/>
      <c r="AZ108" s="141"/>
      <c r="BA108" s="162"/>
      <c r="BB108" s="140"/>
      <c r="BC108" s="90"/>
      <c r="BD108" s="90"/>
      <c r="BE108" s="90"/>
      <c r="BF108" s="141"/>
      <c r="BG108" s="162"/>
      <c r="BH108" s="140"/>
      <c r="BI108" s="90"/>
      <c r="BJ108" s="90"/>
      <c r="BK108" s="90"/>
      <c r="BL108" s="141"/>
      <c r="BM108" s="162"/>
      <c r="BN108" s="140"/>
      <c r="BO108" s="90"/>
      <c r="BP108" s="90"/>
      <c r="BQ108" s="90"/>
      <c r="BR108" s="141"/>
    </row>
    <row r="109" spans="1:70" ht="14.4" thickBot="1" x14ac:dyDescent="0.3">
      <c r="A109" s="116" t="s">
        <v>9</v>
      </c>
      <c r="B109" s="93"/>
      <c r="C109" s="94"/>
      <c r="D109" s="93"/>
      <c r="E109" s="94"/>
      <c r="F109" s="147"/>
      <c r="G109" s="106"/>
      <c r="H109" s="106"/>
      <c r="I109" s="106"/>
      <c r="J109" s="148"/>
      <c r="K109" s="129"/>
      <c r="L109" s="147"/>
      <c r="M109" s="106"/>
      <c r="N109" s="106"/>
      <c r="O109" s="106"/>
      <c r="P109" s="148"/>
      <c r="Q109" s="129"/>
      <c r="R109" s="147"/>
      <c r="S109" s="106"/>
      <c r="T109" s="106"/>
      <c r="U109" s="106"/>
      <c r="V109" s="148"/>
      <c r="W109" s="129"/>
      <c r="X109" s="147"/>
      <c r="Y109" s="106"/>
      <c r="Z109" s="106"/>
      <c r="AA109" s="106"/>
      <c r="AB109" s="148"/>
      <c r="AC109" s="129"/>
      <c r="AD109" s="147"/>
      <c r="AE109" s="106"/>
      <c r="AF109" s="106"/>
      <c r="AG109" s="106"/>
      <c r="AH109" s="148"/>
      <c r="AI109" s="129"/>
      <c r="AJ109" s="147"/>
      <c r="AK109" s="106"/>
      <c r="AL109" s="106"/>
      <c r="AM109" s="106"/>
      <c r="AN109" s="148"/>
      <c r="AO109" s="129"/>
      <c r="AP109" s="147"/>
      <c r="AQ109" s="106"/>
      <c r="AR109" s="106"/>
      <c r="AS109" s="106"/>
      <c r="AT109" s="148"/>
      <c r="AU109" s="129"/>
      <c r="AV109" s="147"/>
      <c r="AW109" s="106"/>
      <c r="AX109" s="106"/>
      <c r="AY109" s="106"/>
      <c r="AZ109" s="148"/>
      <c r="BA109" s="129"/>
      <c r="BB109" s="147"/>
      <c r="BC109" s="106"/>
      <c r="BD109" s="106"/>
      <c r="BE109" s="106"/>
      <c r="BF109" s="148"/>
      <c r="BG109" s="129"/>
      <c r="BH109" s="142"/>
      <c r="BI109" s="95"/>
      <c r="BJ109" s="95"/>
      <c r="BK109" s="95"/>
      <c r="BL109" s="143"/>
      <c r="BM109" s="129"/>
      <c r="BN109" s="147"/>
      <c r="BO109" s="106"/>
      <c r="BP109" s="106"/>
      <c r="BQ109" s="106"/>
      <c r="BR109" s="148"/>
    </row>
    <row r="110" spans="1:70" ht="14.4" thickBot="1" x14ac:dyDescent="0.3"/>
    <row r="111" spans="1:70" ht="15" thickTop="1" thickBot="1" x14ac:dyDescent="0.3">
      <c r="B111" s="70"/>
      <c r="C111" s="57"/>
      <c r="D111" s="70"/>
      <c r="E111" s="57"/>
      <c r="F111" s="133" t="s">
        <v>58</v>
      </c>
      <c r="G111" s="64"/>
      <c r="H111" s="64"/>
      <c r="I111" s="64"/>
      <c r="J111" s="68"/>
      <c r="K111" s="125" t="s">
        <v>5</v>
      </c>
      <c r="L111" s="133" t="s">
        <v>99</v>
      </c>
      <c r="M111" s="64"/>
      <c r="N111" s="64"/>
      <c r="O111" s="64"/>
      <c r="P111" s="68"/>
      <c r="Q111" s="125" t="s">
        <v>5</v>
      </c>
      <c r="R111" s="133" t="s">
        <v>100</v>
      </c>
      <c r="S111" s="64"/>
      <c r="T111" s="64"/>
      <c r="U111" s="64"/>
      <c r="V111" s="68"/>
      <c r="W111" s="125" t="s">
        <v>5</v>
      </c>
      <c r="X111" s="133" t="s">
        <v>101</v>
      </c>
      <c r="Y111" s="64"/>
      <c r="Z111" s="64"/>
      <c r="AA111" s="64"/>
      <c r="AB111" s="68"/>
      <c r="AC111" s="125" t="s">
        <v>5</v>
      </c>
      <c r="AD111" s="133" t="s">
        <v>102</v>
      </c>
      <c r="AE111" s="64"/>
      <c r="AF111" s="64"/>
      <c r="AG111" s="64"/>
      <c r="AH111" s="68"/>
      <c r="AI111" s="125" t="s">
        <v>5</v>
      </c>
      <c r="AJ111" s="133" t="s">
        <v>103</v>
      </c>
      <c r="AK111" s="64"/>
      <c r="AL111" s="64"/>
      <c r="AM111" s="64"/>
      <c r="AN111" s="68"/>
      <c r="AO111" s="125" t="s">
        <v>5</v>
      </c>
      <c r="AP111" s="133" t="s">
        <v>104</v>
      </c>
      <c r="AQ111" s="64"/>
      <c r="AR111" s="64"/>
      <c r="AS111" s="64"/>
      <c r="AT111" s="68"/>
      <c r="AU111" s="125" t="s">
        <v>5</v>
      </c>
      <c r="AV111" s="133" t="s">
        <v>105</v>
      </c>
      <c r="AW111" s="64"/>
      <c r="AX111" s="64"/>
      <c r="AY111" s="64"/>
      <c r="AZ111" s="68"/>
      <c r="BA111" s="125" t="s">
        <v>5</v>
      </c>
      <c r="BB111" s="133" t="s">
        <v>106</v>
      </c>
      <c r="BC111" s="64"/>
      <c r="BD111" s="64"/>
      <c r="BE111" s="64"/>
      <c r="BF111" s="68"/>
      <c r="BG111" s="125" t="s">
        <v>5</v>
      </c>
      <c r="BH111" s="133" t="s">
        <v>107</v>
      </c>
      <c r="BI111" s="64"/>
      <c r="BJ111" s="64"/>
      <c r="BK111" s="64"/>
      <c r="BL111" s="68"/>
      <c r="BM111" s="125" t="s">
        <v>5</v>
      </c>
      <c r="BN111" s="133" t="s">
        <v>109</v>
      </c>
      <c r="BO111" s="64"/>
      <c r="BP111" s="64"/>
      <c r="BQ111" s="64"/>
      <c r="BR111" s="68"/>
    </row>
    <row r="112" spans="1:70" ht="14.4" thickBot="1" x14ac:dyDescent="0.3">
      <c r="A112" s="111" t="s">
        <v>87</v>
      </c>
      <c r="B112" s="70"/>
      <c r="C112" s="57"/>
      <c r="D112" s="70"/>
      <c r="E112" s="57"/>
      <c r="F112" s="134" t="s">
        <v>76</v>
      </c>
      <c r="G112" s="72"/>
      <c r="H112" s="72"/>
      <c r="I112" s="72"/>
      <c r="J112" s="75"/>
      <c r="K112" s="125" t="s">
        <v>5</v>
      </c>
      <c r="L112" s="134" t="s">
        <v>76</v>
      </c>
      <c r="M112" s="72"/>
      <c r="N112" s="72"/>
      <c r="O112" s="72"/>
      <c r="P112" s="75"/>
      <c r="Q112" s="125" t="s">
        <v>5</v>
      </c>
      <c r="R112" s="134" t="s">
        <v>76</v>
      </c>
      <c r="S112" s="72"/>
      <c r="T112" s="72"/>
      <c r="U112" s="72"/>
      <c r="V112" s="75"/>
      <c r="W112" s="125" t="s">
        <v>5</v>
      </c>
      <c r="X112" s="134" t="s">
        <v>76</v>
      </c>
      <c r="Y112" s="72"/>
      <c r="Z112" s="72"/>
      <c r="AA112" s="72"/>
      <c r="AB112" s="75"/>
      <c r="AC112" s="125" t="s">
        <v>5</v>
      </c>
      <c r="AD112" s="134" t="s">
        <v>76</v>
      </c>
      <c r="AE112" s="72"/>
      <c r="AF112" s="72"/>
      <c r="AG112" s="72"/>
      <c r="AH112" s="75"/>
      <c r="AI112" s="125" t="s">
        <v>5</v>
      </c>
      <c r="AJ112" s="134" t="s">
        <v>76</v>
      </c>
      <c r="AK112" s="72"/>
      <c r="AL112" s="72"/>
      <c r="AM112" s="72"/>
      <c r="AN112" s="75"/>
      <c r="AO112" s="125" t="s">
        <v>5</v>
      </c>
      <c r="AP112" s="134" t="s">
        <v>76</v>
      </c>
      <c r="AQ112" s="72"/>
      <c r="AR112" s="72"/>
      <c r="AS112" s="72"/>
      <c r="AT112" s="75"/>
      <c r="AU112" s="125" t="s">
        <v>5</v>
      </c>
      <c r="AV112" s="134" t="s">
        <v>76</v>
      </c>
      <c r="AW112" s="72"/>
      <c r="AX112" s="72"/>
      <c r="AY112" s="72"/>
      <c r="AZ112" s="75"/>
      <c r="BA112" s="125" t="s">
        <v>5</v>
      </c>
      <c r="BB112" s="134" t="s">
        <v>76</v>
      </c>
      <c r="BC112" s="72"/>
      <c r="BD112" s="72"/>
      <c r="BE112" s="72"/>
      <c r="BF112" s="75"/>
      <c r="BG112" s="125" t="s">
        <v>5</v>
      </c>
      <c r="BH112" s="134" t="s">
        <v>76</v>
      </c>
      <c r="BI112" s="72"/>
      <c r="BJ112" s="72"/>
      <c r="BK112" s="72"/>
      <c r="BL112" s="75"/>
      <c r="BM112" s="125" t="s">
        <v>5</v>
      </c>
      <c r="BN112" s="134" t="s">
        <v>76</v>
      </c>
      <c r="BO112" s="72"/>
      <c r="BP112" s="72"/>
      <c r="BQ112" s="72"/>
      <c r="BR112" s="75"/>
    </row>
    <row r="113" spans="1:70" ht="42" thickBot="1" x14ac:dyDescent="0.3">
      <c r="A113" s="77" t="s">
        <v>31</v>
      </c>
      <c r="B113" s="77" t="s">
        <v>208</v>
      </c>
      <c r="C113" s="79" t="s">
        <v>211</v>
      </c>
      <c r="D113" s="77" t="s">
        <v>209</v>
      </c>
      <c r="E113" s="79" t="s">
        <v>210</v>
      </c>
      <c r="F113" s="76" t="s">
        <v>287</v>
      </c>
      <c r="G113" s="77" t="s">
        <v>288</v>
      </c>
      <c r="H113" s="77" t="s">
        <v>286</v>
      </c>
      <c r="I113" s="77" t="s">
        <v>289</v>
      </c>
      <c r="J113" s="80" t="s">
        <v>78</v>
      </c>
      <c r="K113" s="126"/>
      <c r="L113" s="76" t="s">
        <v>287</v>
      </c>
      <c r="M113" s="77" t="s">
        <v>288</v>
      </c>
      <c r="N113" s="77" t="s">
        <v>286</v>
      </c>
      <c r="O113" s="77" t="s">
        <v>289</v>
      </c>
      <c r="P113" s="80" t="s">
        <v>78</v>
      </c>
      <c r="Q113" s="126"/>
      <c r="R113" s="76" t="s">
        <v>287</v>
      </c>
      <c r="S113" s="77" t="s">
        <v>288</v>
      </c>
      <c r="T113" s="77" t="s">
        <v>286</v>
      </c>
      <c r="U113" s="77" t="s">
        <v>289</v>
      </c>
      <c r="V113" s="80" t="s">
        <v>78</v>
      </c>
      <c r="W113" s="126"/>
      <c r="X113" s="76" t="s">
        <v>287</v>
      </c>
      <c r="Y113" s="77" t="s">
        <v>288</v>
      </c>
      <c r="Z113" s="77" t="s">
        <v>286</v>
      </c>
      <c r="AA113" s="77" t="s">
        <v>289</v>
      </c>
      <c r="AB113" s="80" t="s">
        <v>78</v>
      </c>
      <c r="AC113" s="126"/>
      <c r="AD113" s="76" t="s">
        <v>287</v>
      </c>
      <c r="AE113" s="77" t="s">
        <v>288</v>
      </c>
      <c r="AF113" s="77" t="s">
        <v>286</v>
      </c>
      <c r="AG113" s="77" t="s">
        <v>289</v>
      </c>
      <c r="AH113" s="80" t="s">
        <v>78</v>
      </c>
      <c r="AI113" s="126"/>
      <c r="AJ113" s="76" t="s">
        <v>287</v>
      </c>
      <c r="AK113" s="77" t="s">
        <v>288</v>
      </c>
      <c r="AL113" s="77" t="s">
        <v>286</v>
      </c>
      <c r="AM113" s="77" t="s">
        <v>289</v>
      </c>
      <c r="AN113" s="80" t="s">
        <v>78</v>
      </c>
      <c r="AO113" s="126"/>
      <c r="AP113" s="76" t="s">
        <v>287</v>
      </c>
      <c r="AQ113" s="77" t="s">
        <v>288</v>
      </c>
      <c r="AR113" s="77" t="s">
        <v>286</v>
      </c>
      <c r="AS113" s="77" t="s">
        <v>289</v>
      </c>
      <c r="AT113" s="80" t="s">
        <v>78</v>
      </c>
      <c r="AU113" s="126"/>
      <c r="AV113" s="76" t="s">
        <v>287</v>
      </c>
      <c r="AW113" s="77" t="s">
        <v>288</v>
      </c>
      <c r="AX113" s="77" t="s">
        <v>286</v>
      </c>
      <c r="AY113" s="77" t="s">
        <v>289</v>
      </c>
      <c r="AZ113" s="80" t="s">
        <v>78</v>
      </c>
      <c r="BA113" s="126"/>
      <c r="BB113" s="76" t="s">
        <v>287</v>
      </c>
      <c r="BC113" s="77" t="s">
        <v>288</v>
      </c>
      <c r="BD113" s="77" t="s">
        <v>286</v>
      </c>
      <c r="BE113" s="77" t="s">
        <v>289</v>
      </c>
      <c r="BF113" s="80" t="s">
        <v>78</v>
      </c>
      <c r="BG113" s="126"/>
      <c r="BH113" s="76" t="s">
        <v>287</v>
      </c>
      <c r="BI113" s="77" t="s">
        <v>288</v>
      </c>
      <c r="BJ113" s="77" t="s">
        <v>286</v>
      </c>
      <c r="BK113" s="77" t="s">
        <v>289</v>
      </c>
      <c r="BL113" s="80" t="s">
        <v>78</v>
      </c>
      <c r="BM113" s="126"/>
      <c r="BN113" s="76" t="s">
        <v>287</v>
      </c>
      <c r="BO113" s="77" t="s">
        <v>288</v>
      </c>
      <c r="BP113" s="77" t="s">
        <v>286</v>
      </c>
      <c r="BQ113" s="77" t="s">
        <v>289</v>
      </c>
      <c r="BR113" s="80" t="s">
        <v>78</v>
      </c>
    </row>
    <row r="114" spans="1:70" s="86" customFormat="1" x14ac:dyDescent="0.25">
      <c r="A114" s="115" t="s">
        <v>32</v>
      </c>
      <c r="B114" s="805" t="s">
        <v>32</v>
      </c>
      <c r="C114" s="806">
        <v>23010</v>
      </c>
      <c r="D114" s="805"/>
      <c r="E114" s="806"/>
      <c r="F114" s="136"/>
      <c r="G114" s="84"/>
      <c r="H114" s="84"/>
      <c r="I114" s="84"/>
      <c r="J114" s="236">
        <f t="shared" ref="J114:J142" si="0">SUM(F114:I114)</f>
        <v>0</v>
      </c>
      <c r="K114" s="162"/>
      <c r="L114" s="136"/>
      <c r="M114" s="84"/>
      <c r="N114" s="84"/>
      <c r="O114" s="84"/>
      <c r="P114" s="236">
        <f t="shared" ref="P114:P142" si="1">SUM(L114:O114)</f>
        <v>0</v>
      </c>
      <c r="Q114" s="162"/>
      <c r="R114" s="136"/>
      <c r="S114" s="84"/>
      <c r="T114" s="84"/>
      <c r="U114" s="84"/>
      <c r="V114" s="236">
        <f t="shared" ref="V114:V142" si="2">SUM(R114:U114)</f>
        <v>0</v>
      </c>
      <c r="W114" s="162"/>
      <c r="X114" s="136"/>
      <c r="Y114" s="84"/>
      <c r="Z114" s="84"/>
      <c r="AA114" s="84"/>
      <c r="AB114" s="236">
        <f t="shared" ref="AB114:AB142" si="3">SUM(X114:AA114)</f>
        <v>0</v>
      </c>
      <c r="AC114" s="162"/>
      <c r="AD114" s="136"/>
      <c r="AE114" s="84"/>
      <c r="AF114" s="84"/>
      <c r="AG114" s="84"/>
      <c r="AH114" s="236">
        <f t="shared" ref="AH114:AH142" si="4">SUM(AD114:AG114)</f>
        <v>0</v>
      </c>
      <c r="AI114" s="162"/>
      <c r="AJ114" s="136"/>
      <c r="AK114" s="84"/>
      <c r="AL114" s="84"/>
      <c r="AM114" s="84"/>
      <c r="AN114" s="236">
        <f t="shared" ref="AN114:AN142" si="5">SUM(AJ114:AM114)</f>
        <v>0</v>
      </c>
      <c r="AO114" s="162"/>
      <c r="AP114" s="136"/>
      <c r="AQ114" s="84"/>
      <c r="AR114" s="84"/>
      <c r="AS114" s="84"/>
      <c r="AT114" s="236">
        <f t="shared" ref="AT114:AT142" si="6">SUM(AP114:AS114)</f>
        <v>0</v>
      </c>
      <c r="AU114" s="162"/>
      <c r="AV114" s="136"/>
      <c r="AW114" s="84"/>
      <c r="AX114" s="84"/>
      <c r="AY114" s="84"/>
      <c r="AZ114" s="236">
        <f t="shared" ref="AZ114:AZ142" si="7">SUM(AV114:AY114)</f>
        <v>0</v>
      </c>
      <c r="BA114" s="162"/>
      <c r="BB114" s="136"/>
      <c r="BC114" s="84"/>
      <c r="BD114" s="84"/>
      <c r="BE114" s="84"/>
      <c r="BF114" s="236">
        <f t="shared" ref="BF114:BF142" si="8">SUM(BB114:BE114)</f>
        <v>0</v>
      </c>
      <c r="BG114" s="162"/>
      <c r="BH114" s="136"/>
      <c r="BI114" s="84"/>
      <c r="BJ114" s="84"/>
      <c r="BK114" s="84"/>
      <c r="BL114" s="236">
        <f t="shared" ref="BL114:BL142" si="9">SUM(BH114:BK114)</f>
        <v>0</v>
      </c>
      <c r="BM114" s="162"/>
      <c r="BN114" s="136"/>
      <c r="BO114" s="84"/>
      <c r="BP114" s="84"/>
      <c r="BQ114" s="84"/>
      <c r="BR114" s="236">
        <f t="shared" ref="BR114:BR142" si="10">SUM(BN114:BQ114)</f>
        <v>0</v>
      </c>
    </row>
    <row r="115" spans="1:70" x14ac:dyDescent="0.25">
      <c r="A115" s="115" t="s">
        <v>33</v>
      </c>
      <c r="B115" s="805" t="s">
        <v>33</v>
      </c>
      <c r="C115" s="806">
        <v>23040</v>
      </c>
      <c r="D115" s="805"/>
      <c r="E115" s="806"/>
      <c r="F115" s="136"/>
      <c r="G115" s="84"/>
      <c r="H115" s="84"/>
      <c r="I115" s="84"/>
      <c r="J115" s="237">
        <f t="shared" si="0"/>
        <v>0</v>
      </c>
      <c r="K115" s="162"/>
      <c r="L115" s="136"/>
      <c r="M115" s="84"/>
      <c r="N115" s="84"/>
      <c r="O115" s="84"/>
      <c r="P115" s="237">
        <f t="shared" si="1"/>
        <v>0</v>
      </c>
      <c r="Q115" s="162"/>
      <c r="R115" s="136"/>
      <c r="S115" s="84"/>
      <c r="T115" s="84"/>
      <c r="U115" s="84"/>
      <c r="V115" s="237">
        <f t="shared" si="2"/>
        <v>0</v>
      </c>
      <c r="W115" s="162"/>
      <c r="X115" s="136"/>
      <c r="Y115" s="84"/>
      <c r="Z115" s="84"/>
      <c r="AA115" s="84"/>
      <c r="AB115" s="237">
        <f t="shared" si="3"/>
        <v>0</v>
      </c>
      <c r="AC115" s="162"/>
      <c r="AD115" s="136"/>
      <c r="AE115" s="84"/>
      <c r="AF115" s="84"/>
      <c r="AG115" s="84"/>
      <c r="AH115" s="237">
        <f t="shared" si="4"/>
        <v>0</v>
      </c>
      <c r="AI115" s="162"/>
      <c r="AJ115" s="136"/>
      <c r="AK115" s="84"/>
      <c r="AL115" s="84"/>
      <c r="AM115" s="84"/>
      <c r="AN115" s="237">
        <f t="shared" si="5"/>
        <v>0</v>
      </c>
      <c r="AO115" s="162"/>
      <c r="AP115" s="136"/>
      <c r="AQ115" s="84"/>
      <c r="AR115" s="84"/>
      <c r="AS115" s="84"/>
      <c r="AT115" s="237">
        <f t="shared" si="6"/>
        <v>0</v>
      </c>
      <c r="AU115" s="162"/>
      <c r="AV115" s="136"/>
      <c r="AW115" s="84"/>
      <c r="AX115" s="84"/>
      <c r="AY115" s="84"/>
      <c r="AZ115" s="237">
        <f t="shared" si="7"/>
        <v>0</v>
      </c>
      <c r="BA115" s="162"/>
      <c r="BB115" s="136"/>
      <c r="BC115" s="84"/>
      <c r="BD115" s="84"/>
      <c r="BE115" s="84"/>
      <c r="BF115" s="237">
        <f t="shared" si="8"/>
        <v>0</v>
      </c>
      <c r="BG115" s="162"/>
      <c r="BH115" s="136"/>
      <c r="BI115" s="84"/>
      <c r="BJ115" s="84"/>
      <c r="BK115" s="84"/>
      <c r="BL115" s="237">
        <f t="shared" si="9"/>
        <v>0</v>
      </c>
      <c r="BM115" s="162"/>
      <c r="BN115" s="136"/>
      <c r="BO115" s="84"/>
      <c r="BP115" s="84"/>
      <c r="BQ115" s="84"/>
      <c r="BR115" s="237">
        <f t="shared" si="10"/>
        <v>0</v>
      </c>
    </row>
    <row r="116" spans="1:70" x14ac:dyDescent="0.25">
      <c r="A116" s="115" t="s">
        <v>34</v>
      </c>
      <c r="B116" s="809" t="s">
        <v>34</v>
      </c>
      <c r="C116" s="810">
        <v>23021</v>
      </c>
      <c r="D116" s="809"/>
      <c r="E116" s="810"/>
      <c r="F116" s="138"/>
      <c r="G116" s="88"/>
      <c r="H116" s="88"/>
      <c r="I116" s="88"/>
      <c r="J116" s="238">
        <f t="shared" si="0"/>
        <v>0</v>
      </c>
      <c r="K116" s="162"/>
      <c r="L116" s="138"/>
      <c r="M116" s="88"/>
      <c r="N116" s="88"/>
      <c r="O116" s="88"/>
      <c r="P116" s="238">
        <f t="shared" si="1"/>
        <v>0</v>
      </c>
      <c r="Q116" s="162"/>
      <c r="R116" s="138"/>
      <c r="S116" s="88"/>
      <c r="T116" s="88"/>
      <c r="U116" s="88"/>
      <c r="V116" s="238">
        <f t="shared" si="2"/>
        <v>0</v>
      </c>
      <c r="W116" s="162"/>
      <c r="X116" s="138"/>
      <c r="Y116" s="88"/>
      <c r="Z116" s="88"/>
      <c r="AA116" s="88"/>
      <c r="AB116" s="238">
        <f t="shared" si="3"/>
        <v>0</v>
      </c>
      <c r="AC116" s="162"/>
      <c r="AD116" s="138"/>
      <c r="AE116" s="88"/>
      <c r="AF116" s="88"/>
      <c r="AG116" s="88"/>
      <c r="AH116" s="238">
        <f t="shared" si="4"/>
        <v>0</v>
      </c>
      <c r="AI116" s="162"/>
      <c r="AJ116" s="138"/>
      <c r="AK116" s="88"/>
      <c r="AL116" s="88"/>
      <c r="AM116" s="88"/>
      <c r="AN116" s="238">
        <f t="shared" si="5"/>
        <v>0</v>
      </c>
      <c r="AO116" s="162"/>
      <c r="AP116" s="138"/>
      <c r="AQ116" s="88"/>
      <c r="AR116" s="88"/>
      <c r="AS116" s="88"/>
      <c r="AT116" s="238">
        <f t="shared" si="6"/>
        <v>0</v>
      </c>
      <c r="AU116" s="162"/>
      <c r="AV116" s="138"/>
      <c r="AW116" s="88"/>
      <c r="AX116" s="88"/>
      <c r="AY116" s="88"/>
      <c r="AZ116" s="238">
        <f t="shared" si="7"/>
        <v>0</v>
      </c>
      <c r="BA116" s="162"/>
      <c r="BB116" s="138"/>
      <c r="BC116" s="88"/>
      <c r="BD116" s="88"/>
      <c r="BE116" s="88"/>
      <c r="BF116" s="238">
        <f t="shared" si="8"/>
        <v>0</v>
      </c>
      <c r="BG116" s="162"/>
      <c r="BH116" s="138"/>
      <c r="BI116" s="88"/>
      <c r="BJ116" s="88"/>
      <c r="BK116" s="88"/>
      <c r="BL116" s="238">
        <f t="shared" si="9"/>
        <v>0</v>
      </c>
      <c r="BM116" s="162"/>
      <c r="BN116" s="138"/>
      <c r="BO116" s="88"/>
      <c r="BP116" s="88"/>
      <c r="BQ116" s="88"/>
      <c r="BR116" s="238">
        <f t="shared" si="10"/>
        <v>0</v>
      </c>
    </row>
    <row r="117" spans="1:70" x14ac:dyDescent="0.25">
      <c r="A117" s="115" t="s">
        <v>35</v>
      </c>
      <c r="B117" s="809" t="s">
        <v>35</v>
      </c>
      <c r="C117" s="806">
        <v>23022</v>
      </c>
      <c r="D117" s="809"/>
      <c r="E117" s="806"/>
      <c r="F117" s="136"/>
      <c r="G117" s="84"/>
      <c r="H117" s="84"/>
      <c r="I117" s="84"/>
      <c r="J117" s="237">
        <f t="shared" si="0"/>
        <v>0</v>
      </c>
      <c r="K117" s="162"/>
      <c r="L117" s="136"/>
      <c r="M117" s="84"/>
      <c r="N117" s="84"/>
      <c r="O117" s="84"/>
      <c r="P117" s="237">
        <f t="shared" si="1"/>
        <v>0</v>
      </c>
      <c r="Q117" s="162"/>
      <c r="R117" s="136"/>
      <c r="S117" s="84"/>
      <c r="T117" s="84"/>
      <c r="U117" s="84"/>
      <c r="V117" s="237">
        <f t="shared" si="2"/>
        <v>0</v>
      </c>
      <c r="W117" s="162"/>
      <c r="X117" s="136"/>
      <c r="Y117" s="84"/>
      <c r="Z117" s="84"/>
      <c r="AA117" s="84"/>
      <c r="AB117" s="237">
        <f t="shared" si="3"/>
        <v>0</v>
      </c>
      <c r="AC117" s="162"/>
      <c r="AD117" s="136"/>
      <c r="AE117" s="84"/>
      <c r="AF117" s="84"/>
      <c r="AG117" s="84"/>
      <c r="AH117" s="237">
        <f t="shared" si="4"/>
        <v>0</v>
      </c>
      <c r="AI117" s="162"/>
      <c r="AJ117" s="136"/>
      <c r="AK117" s="84"/>
      <c r="AL117" s="84"/>
      <c r="AM117" s="84"/>
      <c r="AN117" s="237">
        <f t="shared" si="5"/>
        <v>0</v>
      </c>
      <c r="AO117" s="162"/>
      <c r="AP117" s="136"/>
      <c r="AQ117" s="84"/>
      <c r="AR117" s="84"/>
      <c r="AS117" s="84"/>
      <c r="AT117" s="237">
        <f t="shared" si="6"/>
        <v>0</v>
      </c>
      <c r="AU117" s="162"/>
      <c r="AV117" s="136"/>
      <c r="AW117" s="84"/>
      <c r="AX117" s="84"/>
      <c r="AY117" s="84"/>
      <c r="AZ117" s="237">
        <f t="shared" si="7"/>
        <v>0</v>
      </c>
      <c r="BA117" s="162"/>
      <c r="BB117" s="136"/>
      <c r="BC117" s="84"/>
      <c r="BD117" s="84"/>
      <c r="BE117" s="84"/>
      <c r="BF117" s="237">
        <f t="shared" si="8"/>
        <v>0</v>
      </c>
      <c r="BG117" s="162"/>
      <c r="BH117" s="136"/>
      <c r="BI117" s="84"/>
      <c r="BJ117" s="84"/>
      <c r="BK117" s="84"/>
      <c r="BL117" s="237">
        <f t="shared" si="9"/>
        <v>0</v>
      </c>
      <c r="BM117" s="162"/>
      <c r="BN117" s="136"/>
      <c r="BO117" s="84"/>
      <c r="BP117" s="84"/>
      <c r="BQ117" s="84"/>
      <c r="BR117" s="237">
        <f t="shared" si="10"/>
        <v>0</v>
      </c>
    </row>
    <row r="118" spans="1:70" x14ac:dyDescent="0.25">
      <c r="A118" s="115" t="s">
        <v>36</v>
      </c>
      <c r="B118" s="809" t="s">
        <v>36</v>
      </c>
      <c r="C118" s="806">
        <v>23023</v>
      </c>
      <c r="D118" s="809"/>
      <c r="E118" s="806"/>
      <c r="F118" s="136"/>
      <c r="G118" s="84"/>
      <c r="H118" s="84"/>
      <c r="I118" s="84"/>
      <c r="J118" s="237">
        <f t="shared" si="0"/>
        <v>0</v>
      </c>
      <c r="K118" s="162"/>
      <c r="L118" s="136"/>
      <c r="M118" s="84"/>
      <c r="N118" s="84"/>
      <c r="O118" s="84"/>
      <c r="P118" s="237">
        <f t="shared" si="1"/>
        <v>0</v>
      </c>
      <c r="Q118" s="162"/>
      <c r="R118" s="136"/>
      <c r="S118" s="84"/>
      <c r="T118" s="84"/>
      <c r="U118" s="84"/>
      <c r="V118" s="237">
        <f t="shared" si="2"/>
        <v>0</v>
      </c>
      <c r="W118" s="162"/>
      <c r="X118" s="136"/>
      <c r="Y118" s="84"/>
      <c r="Z118" s="84"/>
      <c r="AA118" s="84"/>
      <c r="AB118" s="237">
        <f t="shared" si="3"/>
        <v>0</v>
      </c>
      <c r="AC118" s="162"/>
      <c r="AD118" s="136"/>
      <c r="AE118" s="84"/>
      <c r="AF118" s="84"/>
      <c r="AG118" s="84"/>
      <c r="AH118" s="237">
        <f t="shared" si="4"/>
        <v>0</v>
      </c>
      <c r="AI118" s="162"/>
      <c r="AJ118" s="136"/>
      <c r="AK118" s="84"/>
      <c r="AL118" s="84"/>
      <c r="AM118" s="84"/>
      <c r="AN118" s="237">
        <f t="shared" si="5"/>
        <v>0</v>
      </c>
      <c r="AO118" s="162"/>
      <c r="AP118" s="136"/>
      <c r="AQ118" s="84"/>
      <c r="AR118" s="84"/>
      <c r="AS118" s="84"/>
      <c r="AT118" s="237">
        <f t="shared" si="6"/>
        <v>0</v>
      </c>
      <c r="AU118" s="162"/>
      <c r="AV118" s="136"/>
      <c r="AW118" s="84"/>
      <c r="AX118" s="84"/>
      <c r="AY118" s="84"/>
      <c r="AZ118" s="237">
        <f t="shared" si="7"/>
        <v>0</v>
      </c>
      <c r="BA118" s="162"/>
      <c r="BB118" s="136"/>
      <c r="BC118" s="84"/>
      <c r="BD118" s="84"/>
      <c r="BE118" s="84"/>
      <c r="BF118" s="237">
        <f t="shared" si="8"/>
        <v>0</v>
      </c>
      <c r="BG118" s="162"/>
      <c r="BH118" s="136"/>
      <c r="BI118" s="84"/>
      <c r="BJ118" s="84"/>
      <c r="BK118" s="84"/>
      <c r="BL118" s="237">
        <f t="shared" si="9"/>
        <v>0</v>
      </c>
      <c r="BM118" s="162"/>
      <c r="BN118" s="136"/>
      <c r="BO118" s="84"/>
      <c r="BP118" s="84"/>
      <c r="BQ118" s="84"/>
      <c r="BR118" s="237">
        <f t="shared" si="10"/>
        <v>0</v>
      </c>
    </row>
    <row r="119" spans="1:70" x14ac:dyDescent="0.25">
      <c r="A119" s="115" t="s">
        <v>37</v>
      </c>
      <c r="B119" s="805" t="s">
        <v>91</v>
      </c>
      <c r="C119" s="806">
        <v>23050</v>
      </c>
      <c r="D119" s="805"/>
      <c r="E119" s="806"/>
      <c r="F119" s="136"/>
      <c r="G119" s="84"/>
      <c r="H119" s="84"/>
      <c r="I119" s="84"/>
      <c r="J119" s="237">
        <f t="shared" si="0"/>
        <v>0</v>
      </c>
      <c r="K119" s="162"/>
      <c r="L119" s="136"/>
      <c r="M119" s="84"/>
      <c r="N119" s="84"/>
      <c r="O119" s="84"/>
      <c r="P119" s="237">
        <f t="shared" si="1"/>
        <v>0</v>
      </c>
      <c r="Q119" s="162"/>
      <c r="R119" s="136"/>
      <c r="S119" s="84"/>
      <c r="T119" s="84"/>
      <c r="U119" s="84"/>
      <c r="V119" s="237">
        <f t="shared" si="2"/>
        <v>0</v>
      </c>
      <c r="W119" s="162"/>
      <c r="X119" s="136"/>
      <c r="Y119" s="84"/>
      <c r="Z119" s="84"/>
      <c r="AA119" s="84"/>
      <c r="AB119" s="237">
        <f t="shared" si="3"/>
        <v>0</v>
      </c>
      <c r="AC119" s="162"/>
      <c r="AD119" s="136"/>
      <c r="AE119" s="84"/>
      <c r="AF119" s="84"/>
      <c r="AG119" s="84"/>
      <c r="AH119" s="237">
        <f t="shared" si="4"/>
        <v>0</v>
      </c>
      <c r="AI119" s="162"/>
      <c r="AJ119" s="136"/>
      <c r="AK119" s="84"/>
      <c r="AL119" s="84"/>
      <c r="AM119" s="84"/>
      <c r="AN119" s="237">
        <f t="shared" si="5"/>
        <v>0</v>
      </c>
      <c r="AO119" s="162"/>
      <c r="AP119" s="136"/>
      <c r="AQ119" s="84"/>
      <c r="AR119" s="84"/>
      <c r="AS119" s="84"/>
      <c r="AT119" s="237">
        <f t="shared" si="6"/>
        <v>0</v>
      </c>
      <c r="AU119" s="162"/>
      <c r="AV119" s="136"/>
      <c r="AW119" s="84"/>
      <c r="AX119" s="84"/>
      <c r="AY119" s="84"/>
      <c r="AZ119" s="237">
        <f t="shared" si="7"/>
        <v>0</v>
      </c>
      <c r="BA119" s="162"/>
      <c r="BB119" s="136"/>
      <c r="BC119" s="84"/>
      <c r="BD119" s="84"/>
      <c r="BE119" s="84"/>
      <c r="BF119" s="237">
        <f t="shared" si="8"/>
        <v>0</v>
      </c>
      <c r="BG119" s="162"/>
      <c r="BH119" s="136"/>
      <c r="BI119" s="84"/>
      <c r="BJ119" s="84"/>
      <c r="BK119" s="84"/>
      <c r="BL119" s="237">
        <f t="shared" si="9"/>
        <v>0</v>
      </c>
      <c r="BM119" s="162"/>
      <c r="BN119" s="136"/>
      <c r="BO119" s="84"/>
      <c r="BP119" s="84"/>
      <c r="BQ119" s="84"/>
      <c r="BR119" s="237">
        <f t="shared" si="10"/>
        <v>0</v>
      </c>
    </row>
    <row r="120" spans="1:70" x14ac:dyDescent="0.25">
      <c r="A120" s="115" t="s">
        <v>38</v>
      </c>
      <c r="B120" s="805" t="s">
        <v>38</v>
      </c>
      <c r="C120" s="806">
        <v>23060</v>
      </c>
      <c r="D120" s="805"/>
      <c r="E120" s="806"/>
      <c r="F120" s="136"/>
      <c r="G120" s="84"/>
      <c r="H120" s="84"/>
      <c r="I120" s="84"/>
      <c r="J120" s="237">
        <f t="shared" si="0"/>
        <v>0</v>
      </c>
      <c r="K120" s="162"/>
      <c r="L120" s="136"/>
      <c r="M120" s="84"/>
      <c r="N120" s="84"/>
      <c r="O120" s="84"/>
      <c r="P120" s="237">
        <f t="shared" si="1"/>
        <v>0</v>
      </c>
      <c r="Q120" s="162"/>
      <c r="R120" s="136"/>
      <c r="S120" s="84"/>
      <c r="T120" s="84"/>
      <c r="U120" s="84"/>
      <c r="V120" s="237">
        <f t="shared" si="2"/>
        <v>0</v>
      </c>
      <c r="W120" s="162"/>
      <c r="X120" s="136"/>
      <c r="Y120" s="84"/>
      <c r="Z120" s="84"/>
      <c r="AA120" s="84"/>
      <c r="AB120" s="237">
        <f t="shared" si="3"/>
        <v>0</v>
      </c>
      <c r="AC120" s="162"/>
      <c r="AD120" s="136"/>
      <c r="AE120" s="84"/>
      <c r="AF120" s="84"/>
      <c r="AG120" s="84"/>
      <c r="AH120" s="237">
        <f t="shared" si="4"/>
        <v>0</v>
      </c>
      <c r="AI120" s="162"/>
      <c r="AJ120" s="136"/>
      <c r="AK120" s="84"/>
      <c r="AL120" s="84"/>
      <c r="AM120" s="84"/>
      <c r="AN120" s="237">
        <f t="shared" si="5"/>
        <v>0</v>
      </c>
      <c r="AO120" s="162"/>
      <c r="AP120" s="136"/>
      <c r="AQ120" s="84"/>
      <c r="AR120" s="84"/>
      <c r="AS120" s="84"/>
      <c r="AT120" s="237">
        <f t="shared" si="6"/>
        <v>0</v>
      </c>
      <c r="AU120" s="162"/>
      <c r="AV120" s="136"/>
      <c r="AW120" s="84"/>
      <c r="AX120" s="84"/>
      <c r="AY120" s="84"/>
      <c r="AZ120" s="237">
        <f t="shared" si="7"/>
        <v>0</v>
      </c>
      <c r="BA120" s="162"/>
      <c r="BB120" s="136"/>
      <c r="BC120" s="84"/>
      <c r="BD120" s="84"/>
      <c r="BE120" s="84"/>
      <c r="BF120" s="237">
        <f t="shared" si="8"/>
        <v>0</v>
      </c>
      <c r="BG120" s="162"/>
      <c r="BH120" s="136"/>
      <c r="BI120" s="84"/>
      <c r="BJ120" s="84"/>
      <c r="BK120" s="84"/>
      <c r="BL120" s="237">
        <f t="shared" si="9"/>
        <v>0</v>
      </c>
      <c r="BM120" s="162"/>
      <c r="BN120" s="136"/>
      <c r="BO120" s="84"/>
      <c r="BP120" s="84"/>
      <c r="BQ120" s="84"/>
      <c r="BR120" s="237">
        <f t="shared" si="10"/>
        <v>0</v>
      </c>
    </row>
    <row r="121" spans="1:70" x14ac:dyDescent="0.25">
      <c r="A121" s="115" t="s">
        <v>39</v>
      </c>
      <c r="B121" s="805" t="s">
        <v>36</v>
      </c>
      <c r="C121" s="806">
        <v>23023</v>
      </c>
      <c r="D121" s="805"/>
      <c r="E121" s="806"/>
      <c r="F121" s="136"/>
      <c r="G121" s="84"/>
      <c r="H121" s="84"/>
      <c r="I121" s="84"/>
      <c r="J121" s="237">
        <f t="shared" si="0"/>
        <v>0</v>
      </c>
      <c r="K121" s="162"/>
      <c r="L121" s="136"/>
      <c r="M121" s="84"/>
      <c r="N121" s="84"/>
      <c r="O121" s="84"/>
      <c r="P121" s="237">
        <f t="shared" si="1"/>
        <v>0</v>
      </c>
      <c r="Q121" s="162"/>
      <c r="R121" s="136"/>
      <c r="S121" s="84"/>
      <c r="T121" s="84"/>
      <c r="U121" s="84"/>
      <c r="V121" s="237">
        <f t="shared" si="2"/>
        <v>0</v>
      </c>
      <c r="W121" s="162"/>
      <c r="X121" s="136"/>
      <c r="Y121" s="84"/>
      <c r="Z121" s="84"/>
      <c r="AA121" s="84"/>
      <c r="AB121" s="237">
        <f t="shared" si="3"/>
        <v>0</v>
      </c>
      <c r="AC121" s="162"/>
      <c r="AD121" s="136"/>
      <c r="AE121" s="84"/>
      <c r="AF121" s="84"/>
      <c r="AG121" s="84"/>
      <c r="AH121" s="237">
        <f t="shared" si="4"/>
        <v>0</v>
      </c>
      <c r="AI121" s="162"/>
      <c r="AJ121" s="136"/>
      <c r="AK121" s="84"/>
      <c r="AL121" s="84"/>
      <c r="AM121" s="84"/>
      <c r="AN121" s="237">
        <f t="shared" si="5"/>
        <v>0</v>
      </c>
      <c r="AO121" s="162"/>
      <c r="AP121" s="136"/>
      <c r="AQ121" s="84"/>
      <c r="AR121" s="84"/>
      <c r="AS121" s="84"/>
      <c r="AT121" s="237">
        <f t="shared" si="6"/>
        <v>0</v>
      </c>
      <c r="AU121" s="162"/>
      <c r="AV121" s="136"/>
      <c r="AW121" s="84"/>
      <c r="AX121" s="84"/>
      <c r="AY121" s="84"/>
      <c r="AZ121" s="237">
        <f t="shared" si="7"/>
        <v>0</v>
      </c>
      <c r="BA121" s="162"/>
      <c r="BB121" s="136"/>
      <c r="BC121" s="84"/>
      <c r="BD121" s="84"/>
      <c r="BE121" s="84"/>
      <c r="BF121" s="237">
        <f t="shared" si="8"/>
        <v>0</v>
      </c>
      <c r="BG121" s="162"/>
      <c r="BH121" s="136"/>
      <c r="BI121" s="84"/>
      <c r="BJ121" s="84"/>
      <c r="BK121" s="84"/>
      <c r="BL121" s="237">
        <f t="shared" si="9"/>
        <v>0</v>
      </c>
      <c r="BM121" s="162"/>
      <c r="BN121" s="136"/>
      <c r="BO121" s="84"/>
      <c r="BP121" s="84"/>
      <c r="BQ121" s="84"/>
      <c r="BR121" s="237">
        <f t="shared" si="10"/>
        <v>0</v>
      </c>
    </row>
    <row r="122" spans="1:70" x14ac:dyDescent="0.25">
      <c r="A122" s="115" t="s">
        <v>40</v>
      </c>
      <c r="B122" s="805" t="s">
        <v>92</v>
      </c>
      <c r="C122" s="806">
        <v>23080</v>
      </c>
      <c r="D122" s="805"/>
      <c r="E122" s="806"/>
      <c r="F122" s="136"/>
      <c r="G122" s="84"/>
      <c r="H122" s="84"/>
      <c r="I122" s="84"/>
      <c r="J122" s="237">
        <f t="shared" si="0"/>
        <v>0</v>
      </c>
      <c r="K122" s="162"/>
      <c r="L122" s="136"/>
      <c r="M122" s="84"/>
      <c r="N122" s="84"/>
      <c r="O122" s="84"/>
      <c r="P122" s="237">
        <f t="shared" si="1"/>
        <v>0</v>
      </c>
      <c r="Q122" s="162"/>
      <c r="R122" s="136"/>
      <c r="S122" s="84"/>
      <c r="T122" s="84"/>
      <c r="U122" s="84"/>
      <c r="V122" s="237">
        <f t="shared" si="2"/>
        <v>0</v>
      </c>
      <c r="W122" s="162"/>
      <c r="X122" s="136"/>
      <c r="Y122" s="84"/>
      <c r="Z122" s="84"/>
      <c r="AA122" s="84"/>
      <c r="AB122" s="237">
        <f t="shared" si="3"/>
        <v>0</v>
      </c>
      <c r="AC122" s="162"/>
      <c r="AD122" s="136"/>
      <c r="AE122" s="84"/>
      <c r="AF122" s="84"/>
      <c r="AG122" s="84"/>
      <c r="AH122" s="237">
        <f t="shared" si="4"/>
        <v>0</v>
      </c>
      <c r="AI122" s="162"/>
      <c r="AJ122" s="136"/>
      <c r="AK122" s="84"/>
      <c r="AL122" s="84"/>
      <c r="AM122" s="84"/>
      <c r="AN122" s="237">
        <f t="shared" si="5"/>
        <v>0</v>
      </c>
      <c r="AO122" s="162"/>
      <c r="AP122" s="136"/>
      <c r="AQ122" s="84"/>
      <c r="AR122" s="84"/>
      <c r="AS122" s="84"/>
      <c r="AT122" s="237">
        <f t="shared" si="6"/>
        <v>0</v>
      </c>
      <c r="AU122" s="162"/>
      <c r="AV122" s="136"/>
      <c r="AW122" s="84"/>
      <c r="AX122" s="84"/>
      <c r="AY122" s="84"/>
      <c r="AZ122" s="237">
        <f t="shared" si="7"/>
        <v>0</v>
      </c>
      <c r="BA122" s="162"/>
      <c r="BB122" s="136"/>
      <c r="BC122" s="84"/>
      <c r="BD122" s="84"/>
      <c r="BE122" s="84"/>
      <c r="BF122" s="237">
        <f t="shared" si="8"/>
        <v>0</v>
      </c>
      <c r="BG122" s="162"/>
      <c r="BH122" s="136"/>
      <c r="BI122" s="84"/>
      <c r="BJ122" s="84"/>
      <c r="BK122" s="84"/>
      <c r="BL122" s="237">
        <f t="shared" si="9"/>
        <v>0</v>
      </c>
      <c r="BM122" s="162"/>
      <c r="BN122" s="136"/>
      <c r="BO122" s="84"/>
      <c r="BP122" s="84"/>
      <c r="BQ122" s="84"/>
      <c r="BR122" s="237">
        <f t="shared" si="10"/>
        <v>0</v>
      </c>
    </row>
    <row r="123" spans="1:70" x14ac:dyDescent="0.25">
      <c r="A123" s="115" t="s">
        <v>41</v>
      </c>
      <c r="B123" s="805" t="s">
        <v>34</v>
      </c>
      <c r="C123" s="806">
        <v>23021</v>
      </c>
      <c r="D123" s="805"/>
      <c r="E123" s="806"/>
      <c r="F123" s="136"/>
      <c r="G123" s="84"/>
      <c r="H123" s="84"/>
      <c r="I123" s="84"/>
      <c r="J123" s="237">
        <f t="shared" si="0"/>
        <v>0</v>
      </c>
      <c r="K123" s="162"/>
      <c r="L123" s="136"/>
      <c r="M123" s="84"/>
      <c r="N123" s="84"/>
      <c r="O123" s="84"/>
      <c r="P123" s="237">
        <f t="shared" si="1"/>
        <v>0</v>
      </c>
      <c r="Q123" s="162"/>
      <c r="R123" s="136"/>
      <c r="S123" s="84"/>
      <c r="T123" s="84"/>
      <c r="U123" s="84"/>
      <c r="V123" s="237">
        <f t="shared" si="2"/>
        <v>0</v>
      </c>
      <c r="W123" s="162"/>
      <c r="X123" s="136"/>
      <c r="Y123" s="84"/>
      <c r="Z123" s="84"/>
      <c r="AA123" s="84"/>
      <c r="AB123" s="237">
        <f t="shared" si="3"/>
        <v>0</v>
      </c>
      <c r="AC123" s="162"/>
      <c r="AD123" s="136"/>
      <c r="AE123" s="84"/>
      <c r="AF123" s="84"/>
      <c r="AG123" s="84"/>
      <c r="AH123" s="237">
        <f t="shared" si="4"/>
        <v>0</v>
      </c>
      <c r="AI123" s="162"/>
      <c r="AJ123" s="136"/>
      <c r="AK123" s="84"/>
      <c r="AL123" s="84"/>
      <c r="AM123" s="84"/>
      <c r="AN123" s="237">
        <f t="shared" si="5"/>
        <v>0</v>
      </c>
      <c r="AO123" s="162"/>
      <c r="AP123" s="136"/>
      <c r="AQ123" s="84"/>
      <c r="AR123" s="84"/>
      <c r="AS123" s="84"/>
      <c r="AT123" s="237">
        <f t="shared" si="6"/>
        <v>0</v>
      </c>
      <c r="AU123" s="162"/>
      <c r="AV123" s="136"/>
      <c r="AW123" s="84"/>
      <c r="AX123" s="84"/>
      <c r="AY123" s="84"/>
      <c r="AZ123" s="237">
        <f t="shared" si="7"/>
        <v>0</v>
      </c>
      <c r="BA123" s="162"/>
      <c r="BB123" s="136"/>
      <c r="BC123" s="84"/>
      <c r="BD123" s="84"/>
      <c r="BE123" s="84"/>
      <c r="BF123" s="237">
        <f t="shared" si="8"/>
        <v>0</v>
      </c>
      <c r="BG123" s="162"/>
      <c r="BH123" s="136"/>
      <c r="BI123" s="84"/>
      <c r="BJ123" s="84"/>
      <c r="BK123" s="84"/>
      <c r="BL123" s="237">
        <f t="shared" si="9"/>
        <v>0</v>
      </c>
      <c r="BM123" s="162"/>
      <c r="BN123" s="136"/>
      <c r="BO123" s="84"/>
      <c r="BP123" s="84"/>
      <c r="BQ123" s="84"/>
      <c r="BR123" s="237">
        <f t="shared" si="10"/>
        <v>0</v>
      </c>
    </row>
    <row r="124" spans="1:70" x14ac:dyDescent="0.25">
      <c r="A124" s="115" t="s">
        <v>42</v>
      </c>
      <c r="B124" s="805" t="s">
        <v>34</v>
      </c>
      <c r="C124" s="806">
        <v>23021</v>
      </c>
      <c r="D124" s="805"/>
      <c r="E124" s="806"/>
      <c r="F124" s="136"/>
      <c r="G124" s="84"/>
      <c r="H124" s="84"/>
      <c r="I124" s="84"/>
      <c r="J124" s="237">
        <f t="shared" si="0"/>
        <v>0</v>
      </c>
      <c r="K124" s="162"/>
      <c r="L124" s="136"/>
      <c r="M124" s="84"/>
      <c r="N124" s="84"/>
      <c r="O124" s="84"/>
      <c r="P124" s="237">
        <f t="shared" si="1"/>
        <v>0</v>
      </c>
      <c r="Q124" s="162"/>
      <c r="R124" s="136"/>
      <c r="S124" s="84"/>
      <c r="T124" s="84"/>
      <c r="U124" s="84"/>
      <c r="V124" s="237">
        <f t="shared" si="2"/>
        <v>0</v>
      </c>
      <c r="W124" s="162"/>
      <c r="X124" s="136"/>
      <c r="Y124" s="84"/>
      <c r="Z124" s="84"/>
      <c r="AA124" s="84"/>
      <c r="AB124" s="237">
        <f t="shared" si="3"/>
        <v>0</v>
      </c>
      <c r="AC124" s="162"/>
      <c r="AD124" s="136"/>
      <c r="AE124" s="84"/>
      <c r="AF124" s="84"/>
      <c r="AG124" s="84"/>
      <c r="AH124" s="237">
        <f t="shared" si="4"/>
        <v>0</v>
      </c>
      <c r="AI124" s="162"/>
      <c r="AJ124" s="136"/>
      <c r="AK124" s="84"/>
      <c r="AL124" s="84"/>
      <c r="AM124" s="84"/>
      <c r="AN124" s="237">
        <f t="shared" si="5"/>
        <v>0</v>
      </c>
      <c r="AO124" s="162"/>
      <c r="AP124" s="136"/>
      <c r="AQ124" s="84"/>
      <c r="AR124" s="84"/>
      <c r="AS124" s="84"/>
      <c r="AT124" s="237">
        <f t="shared" si="6"/>
        <v>0</v>
      </c>
      <c r="AU124" s="162"/>
      <c r="AV124" s="136"/>
      <c r="AW124" s="84"/>
      <c r="AX124" s="84"/>
      <c r="AY124" s="84"/>
      <c r="AZ124" s="237">
        <f t="shared" si="7"/>
        <v>0</v>
      </c>
      <c r="BA124" s="162"/>
      <c r="BB124" s="136"/>
      <c r="BC124" s="84"/>
      <c r="BD124" s="84"/>
      <c r="BE124" s="84"/>
      <c r="BF124" s="237">
        <f t="shared" si="8"/>
        <v>0</v>
      </c>
      <c r="BG124" s="162"/>
      <c r="BH124" s="136"/>
      <c r="BI124" s="84"/>
      <c r="BJ124" s="84"/>
      <c r="BK124" s="84"/>
      <c r="BL124" s="237">
        <f t="shared" si="9"/>
        <v>0</v>
      </c>
      <c r="BM124" s="162"/>
      <c r="BN124" s="136"/>
      <c r="BO124" s="84"/>
      <c r="BP124" s="84"/>
      <c r="BQ124" s="84"/>
      <c r="BR124" s="237">
        <f t="shared" si="10"/>
        <v>0</v>
      </c>
    </row>
    <row r="125" spans="1:70" x14ac:dyDescent="0.25">
      <c r="A125" s="115" t="s">
        <v>43</v>
      </c>
      <c r="B125" s="805" t="s">
        <v>92</v>
      </c>
      <c r="C125" s="806">
        <v>23380</v>
      </c>
      <c r="D125" s="805"/>
      <c r="E125" s="806"/>
      <c r="F125" s="136"/>
      <c r="G125" s="84"/>
      <c r="H125" s="84"/>
      <c r="I125" s="84"/>
      <c r="J125" s="237">
        <f t="shared" si="0"/>
        <v>0</v>
      </c>
      <c r="K125" s="162"/>
      <c r="L125" s="136"/>
      <c r="M125" s="84"/>
      <c r="N125" s="84"/>
      <c r="O125" s="84"/>
      <c r="P125" s="237">
        <f t="shared" si="1"/>
        <v>0</v>
      </c>
      <c r="Q125" s="162"/>
      <c r="R125" s="136"/>
      <c r="S125" s="84"/>
      <c r="T125" s="84"/>
      <c r="U125" s="84"/>
      <c r="V125" s="237">
        <f t="shared" si="2"/>
        <v>0</v>
      </c>
      <c r="W125" s="162"/>
      <c r="X125" s="136"/>
      <c r="Y125" s="84"/>
      <c r="Z125" s="84"/>
      <c r="AA125" s="84"/>
      <c r="AB125" s="237">
        <f t="shared" si="3"/>
        <v>0</v>
      </c>
      <c r="AC125" s="162"/>
      <c r="AD125" s="136"/>
      <c r="AE125" s="84"/>
      <c r="AF125" s="84"/>
      <c r="AG125" s="84"/>
      <c r="AH125" s="237">
        <f t="shared" si="4"/>
        <v>0</v>
      </c>
      <c r="AI125" s="162"/>
      <c r="AJ125" s="136"/>
      <c r="AK125" s="84"/>
      <c r="AL125" s="84"/>
      <c r="AM125" s="84"/>
      <c r="AN125" s="237">
        <f t="shared" si="5"/>
        <v>0</v>
      </c>
      <c r="AO125" s="162"/>
      <c r="AP125" s="136"/>
      <c r="AQ125" s="84"/>
      <c r="AR125" s="84"/>
      <c r="AS125" s="84"/>
      <c r="AT125" s="237">
        <f t="shared" si="6"/>
        <v>0</v>
      </c>
      <c r="AU125" s="162"/>
      <c r="AV125" s="136"/>
      <c r="AW125" s="84"/>
      <c r="AX125" s="84"/>
      <c r="AY125" s="84"/>
      <c r="AZ125" s="237">
        <f t="shared" si="7"/>
        <v>0</v>
      </c>
      <c r="BA125" s="162"/>
      <c r="BB125" s="136"/>
      <c r="BC125" s="84"/>
      <c r="BD125" s="84"/>
      <c r="BE125" s="84"/>
      <c r="BF125" s="237">
        <f t="shared" si="8"/>
        <v>0</v>
      </c>
      <c r="BG125" s="162"/>
      <c r="BH125" s="136"/>
      <c r="BI125" s="84"/>
      <c r="BJ125" s="84"/>
      <c r="BK125" s="84"/>
      <c r="BL125" s="237">
        <f t="shared" si="9"/>
        <v>0</v>
      </c>
      <c r="BM125" s="162"/>
      <c r="BN125" s="136"/>
      <c r="BO125" s="84"/>
      <c r="BP125" s="84"/>
      <c r="BQ125" s="84"/>
      <c r="BR125" s="237">
        <f t="shared" si="10"/>
        <v>0</v>
      </c>
    </row>
    <row r="126" spans="1:70" x14ac:dyDescent="0.25">
      <c r="A126" s="115" t="s">
        <v>44</v>
      </c>
      <c r="B126" s="805" t="s">
        <v>92</v>
      </c>
      <c r="C126" s="806">
        <v>23380</v>
      </c>
      <c r="D126" s="805"/>
      <c r="E126" s="806"/>
      <c r="F126" s="136"/>
      <c r="G126" s="84"/>
      <c r="H126" s="84"/>
      <c r="I126" s="84"/>
      <c r="J126" s="237">
        <f t="shared" si="0"/>
        <v>0</v>
      </c>
      <c r="K126" s="162"/>
      <c r="L126" s="136"/>
      <c r="M126" s="84"/>
      <c r="N126" s="84"/>
      <c r="O126" s="84"/>
      <c r="P126" s="237">
        <f t="shared" si="1"/>
        <v>0</v>
      </c>
      <c r="Q126" s="162"/>
      <c r="R126" s="136"/>
      <c r="S126" s="84"/>
      <c r="T126" s="84"/>
      <c r="U126" s="84"/>
      <c r="V126" s="237">
        <f t="shared" si="2"/>
        <v>0</v>
      </c>
      <c r="W126" s="162"/>
      <c r="X126" s="136"/>
      <c r="Y126" s="84"/>
      <c r="Z126" s="84"/>
      <c r="AA126" s="84"/>
      <c r="AB126" s="237">
        <f t="shared" si="3"/>
        <v>0</v>
      </c>
      <c r="AC126" s="162"/>
      <c r="AD126" s="136"/>
      <c r="AE126" s="84"/>
      <c r="AF126" s="84"/>
      <c r="AG126" s="84"/>
      <c r="AH126" s="237">
        <f t="shared" si="4"/>
        <v>0</v>
      </c>
      <c r="AI126" s="162"/>
      <c r="AJ126" s="136"/>
      <c r="AK126" s="84"/>
      <c r="AL126" s="84"/>
      <c r="AM126" s="84"/>
      <c r="AN126" s="237">
        <f t="shared" si="5"/>
        <v>0</v>
      </c>
      <c r="AO126" s="162"/>
      <c r="AP126" s="136"/>
      <c r="AQ126" s="84"/>
      <c r="AR126" s="84"/>
      <c r="AS126" s="84"/>
      <c r="AT126" s="237">
        <f t="shared" si="6"/>
        <v>0</v>
      </c>
      <c r="AU126" s="162"/>
      <c r="AV126" s="136"/>
      <c r="AW126" s="84"/>
      <c r="AX126" s="84"/>
      <c r="AY126" s="84"/>
      <c r="AZ126" s="237">
        <f t="shared" si="7"/>
        <v>0</v>
      </c>
      <c r="BA126" s="162"/>
      <c r="BB126" s="136"/>
      <c r="BC126" s="84"/>
      <c r="BD126" s="84"/>
      <c r="BE126" s="84"/>
      <c r="BF126" s="237">
        <f t="shared" si="8"/>
        <v>0</v>
      </c>
      <c r="BG126" s="162"/>
      <c r="BH126" s="136"/>
      <c r="BI126" s="84"/>
      <c r="BJ126" s="84"/>
      <c r="BK126" s="84"/>
      <c r="BL126" s="237">
        <f t="shared" si="9"/>
        <v>0</v>
      </c>
      <c r="BM126" s="162"/>
      <c r="BN126" s="136"/>
      <c r="BO126" s="84"/>
      <c r="BP126" s="84"/>
      <c r="BQ126" s="84"/>
      <c r="BR126" s="237">
        <f t="shared" si="10"/>
        <v>0</v>
      </c>
    </row>
    <row r="127" spans="1:70" x14ac:dyDescent="0.25">
      <c r="A127" s="115" t="s">
        <v>45</v>
      </c>
      <c r="B127" s="811"/>
      <c r="C127" s="812"/>
      <c r="D127" s="811"/>
      <c r="E127" s="812"/>
      <c r="F127" s="136"/>
      <c r="G127" s="84"/>
      <c r="H127" s="84"/>
      <c r="I127" s="84"/>
      <c r="J127" s="237">
        <f t="shared" si="0"/>
        <v>0</v>
      </c>
      <c r="K127" s="162"/>
      <c r="L127" s="136"/>
      <c r="M127" s="84"/>
      <c r="N127" s="84"/>
      <c r="O127" s="84"/>
      <c r="P127" s="237">
        <f t="shared" si="1"/>
        <v>0</v>
      </c>
      <c r="Q127" s="162"/>
      <c r="R127" s="136"/>
      <c r="S127" s="84"/>
      <c r="T127" s="84"/>
      <c r="U127" s="84"/>
      <c r="V127" s="237">
        <f t="shared" si="2"/>
        <v>0</v>
      </c>
      <c r="W127" s="162"/>
      <c r="X127" s="136"/>
      <c r="Y127" s="84"/>
      <c r="Z127" s="84"/>
      <c r="AA127" s="84"/>
      <c r="AB127" s="237">
        <f t="shared" si="3"/>
        <v>0</v>
      </c>
      <c r="AC127" s="162"/>
      <c r="AD127" s="136"/>
      <c r="AE127" s="84"/>
      <c r="AF127" s="84"/>
      <c r="AG127" s="84"/>
      <c r="AH127" s="237">
        <f t="shared" si="4"/>
        <v>0</v>
      </c>
      <c r="AI127" s="162"/>
      <c r="AJ127" s="136"/>
      <c r="AK127" s="84"/>
      <c r="AL127" s="84"/>
      <c r="AM127" s="84"/>
      <c r="AN127" s="237">
        <f t="shared" si="5"/>
        <v>0</v>
      </c>
      <c r="AO127" s="162"/>
      <c r="AP127" s="136"/>
      <c r="AQ127" s="84"/>
      <c r="AR127" s="84"/>
      <c r="AS127" s="84"/>
      <c r="AT127" s="237">
        <f t="shared" si="6"/>
        <v>0</v>
      </c>
      <c r="AU127" s="162"/>
      <c r="AV127" s="136"/>
      <c r="AW127" s="84"/>
      <c r="AX127" s="84"/>
      <c r="AY127" s="84"/>
      <c r="AZ127" s="237">
        <f t="shared" si="7"/>
        <v>0</v>
      </c>
      <c r="BA127" s="162"/>
      <c r="BB127" s="136"/>
      <c r="BC127" s="84"/>
      <c r="BD127" s="84"/>
      <c r="BE127" s="84"/>
      <c r="BF127" s="237">
        <f t="shared" si="8"/>
        <v>0</v>
      </c>
      <c r="BG127" s="162"/>
      <c r="BH127" s="136"/>
      <c r="BI127" s="84"/>
      <c r="BJ127" s="84"/>
      <c r="BK127" s="84"/>
      <c r="BL127" s="237">
        <f t="shared" si="9"/>
        <v>0</v>
      </c>
      <c r="BM127" s="162"/>
      <c r="BN127" s="136"/>
      <c r="BO127" s="84"/>
      <c r="BP127" s="84"/>
      <c r="BQ127" s="84"/>
      <c r="BR127" s="237">
        <f t="shared" si="10"/>
        <v>0</v>
      </c>
    </row>
    <row r="128" spans="1:70" x14ac:dyDescent="0.25">
      <c r="A128" s="115" t="s">
        <v>46</v>
      </c>
      <c r="B128" s="805" t="s">
        <v>46</v>
      </c>
      <c r="C128" s="806">
        <v>21030</v>
      </c>
      <c r="D128" s="805"/>
      <c r="E128" s="806"/>
      <c r="F128" s="136"/>
      <c r="G128" s="84"/>
      <c r="H128" s="84"/>
      <c r="I128" s="84"/>
      <c r="J128" s="237">
        <f t="shared" si="0"/>
        <v>0</v>
      </c>
      <c r="K128" s="162"/>
      <c r="L128" s="136"/>
      <c r="M128" s="84"/>
      <c r="N128" s="84"/>
      <c r="O128" s="84"/>
      <c r="P128" s="237">
        <f t="shared" si="1"/>
        <v>0</v>
      </c>
      <c r="Q128" s="162"/>
      <c r="R128" s="136"/>
      <c r="S128" s="84"/>
      <c r="T128" s="84"/>
      <c r="U128" s="84"/>
      <c r="V128" s="237">
        <f t="shared" si="2"/>
        <v>0</v>
      </c>
      <c r="W128" s="162"/>
      <c r="X128" s="136"/>
      <c r="Y128" s="84"/>
      <c r="Z128" s="84"/>
      <c r="AA128" s="84"/>
      <c r="AB128" s="237">
        <f t="shared" si="3"/>
        <v>0</v>
      </c>
      <c r="AC128" s="162"/>
      <c r="AD128" s="136"/>
      <c r="AE128" s="84"/>
      <c r="AF128" s="84"/>
      <c r="AG128" s="84"/>
      <c r="AH128" s="237">
        <f t="shared" si="4"/>
        <v>0</v>
      </c>
      <c r="AI128" s="162"/>
      <c r="AJ128" s="136"/>
      <c r="AK128" s="84"/>
      <c r="AL128" s="84"/>
      <c r="AM128" s="84"/>
      <c r="AN128" s="237">
        <f t="shared" si="5"/>
        <v>0</v>
      </c>
      <c r="AO128" s="162"/>
      <c r="AP128" s="136"/>
      <c r="AQ128" s="84"/>
      <c r="AR128" s="84"/>
      <c r="AS128" s="84"/>
      <c r="AT128" s="237">
        <f t="shared" si="6"/>
        <v>0</v>
      </c>
      <c r="AU128" s="162"/>
      <c r="AV128" s="136"/>
      <c r="AW128" s="84"/>
      <c r="AX128" s="84"/>
      <c r="AY128" s="84"/>
      <c r="AZ128" s="237">
        <f t="shared" si="7"/>
        <v>0</v>
      </c>
      <c r="BA128" s="162"/>
      <c r="BB128" s="136"/>
      <c r="BC128" s="84"/>
      <c r="BD128" s="84"/>
      <c r="BE128" s="84"/>
      <c r="BF128" s="237">
        <f t="shared" si="8"/>
        <v>0</v>
      </c>
      <c r="BG128" s="162"/>
      <c r="BH128" s="136"/>
      <c r="BI128" s="84"/>
      <c r="BJ128" s="84"/>
      <c r="BK128" s="84"/>
      <c r="BL128" s="237">
        <f t="shared" si="9"/>
        <v>0</v>
      </c>
      <c r="BM128" s="162"/>
      <c r="BN128" s="136"/>
      <c r="BO128" s="84"/>
      <c r="BP128" s="84"/>
      <c r="BQ128" s="84"/>
      <c r="BR128" s="237">
        <f t="shared" si="10"/>
        <v>0</v>
      </c>
    </row>
    <row r="129" spans="1:70" x14ac:dyDescent="0.25">
      <c r="A129" s="115" t="s">
        <v>47</v>
      </c>
      <c r="B129" s="805" t="s">
        <v>93</v>
      </c>
      <c r="C129" s="806">
        <v>92000</v>
      </c>
      <c r="D129" s="805"/>
      <c r="E129" s="806"/>
      <c r="F129" s="136"/>
      <c r="G129" s="84"/>
      <c r="H129" s="84"/>
      <c r="I129" s="84"/>
      <c r="J129" s="237">
        <f t="shared" si="0"/>
        <v>0</v>
      </c>
      <c r="K129" s="162"/>
      <c r="L129" s="136"/>
      <c r="M129" s="84"/>
      <c r="N129" s="84"/>
      <c r="O129" s="84"/>
      <c r="P129" s="237">
        <f t="shared" si="1"/>
        <v>0</v>
      </c>
      <c r="Q129" s="162"/>
      <c r="R129" s="136"/>
      <c r="S129" s="84"/>
      <c r="T129" s="84"/>
      <c r="U129" s="84"/>
      <c r="V129" s="237">
        <f t="shared" si="2"/>
        <v>0</v>
      </c>
      <c r="W129" s="162"/>
      <c r="X129" s="136"/>
      <c r="Y129" s="84"/>
      <c r="Z129" s="84"/>
      <c r="AA129" s="84"/>
      <c r="AB129" s="237">
        <f t="shared" si="3"/>
        <v>0</v>
      </c>
      <c r="AC129" s="162"/>
      <c r="AD129" s="136"/>
      <c r="AE129" s="84"/>
      <c r="AF129" s="84"/>
      <c r="AG129" s="84"/>
      <c r="AH129" s="237">
        <f t="shared" si="4"/>
        <v>0</v>
      </c>
      <c r="AI129" s="162"/>
      <c r="AJ129" s="136"/>
      <c r="AK129" s="84"/>
      <c r="AL129" s="84"/>
      <c r="AM129" s="84"/>
      <c r="AN129" s="237">
        <f t="shared" si="5"/>
        <v>0</v>
      </c>
      <c r="AO129" s="162"/>
      <c r="AP129" s="136"/>
      <c r="AQ129" s="84"/>
      <c r="AR129" s="84"/>
      <c r="AS129" s="84"/>
      <c r="AT129" s="237">
        <f t="shared" si="6"/>
        <v>0</v>
      </c>
      <c r="AU129" s="162"/>
      <c r="AV129" s="136"/>
      <c r="AW129" s="84"/>
      <c r="AX129" s="84"/>
      <c r="AY129" s="84"/>
      <c r="AZ129" s="237">
        <f t="shared" si="7"/>
        <v>0</v>
      </c>
      <c r="BA129" s="162"/>
      <c r="BB129" s="136"/>
      <c r="BC129" s="84"/>
      <c r="BD129" s="84"/>
      <c r="BE129" s="84"/>
      <c r="BF129" s="237">
        <f t="shared" si="8"/>
        <v>0</v>
      </c>
      <c r="BG129" s="162"/>
      <c r="BH129" s="136"/>
      <c r="BI129" s="84"/>
      <c r="BJ129" s="84"/>
      <c r="BK129" s="84"/>
      <c r="BL129" s="237">
        <f t="shared" si="9"/>
        <v>0</v>
      </c>
      <c r="BM129" s="162"/>
      <c r="BN129" s="136"/>
      <c r="BO129" s="84"/>
      <c r="BP129" s="84"/>
      <c r="BQ129" s="84"/>
      <c r="BR129" s="237">
        <f t="shared" si="10"/>
        <v>0</v>
      </c>
    </row>
    <row r="130" spans="1:70" x14ac:dyDescent="0.25">
      <c r="A130" s="115" t="s">
        <v>48</v>
      </c>
      <c r="B130" s="805" t="s">
        <v>94</v>
      </c>
      <c r="C130" s="806">
        <v>92000</v>
      </c>
      <c r="D130" s="805"/>
      <c r="E130" s="806"/>
      <c r="F130" s="136"/>
      <c r="G130" s="84"/>
      <c r="H130" s="84"/>
      <c r="I130" s="84"/>
      <c r="J130" s="237">
        <f t="shared" si="0"/>
        <v>0</v>
      </c>
      <c r="K130" s="162"/>
      <c r="L130" s="136"/>
      <c r="M130" s="84"/>
      <c r="N130" s="84"/>
      <c r="O130" s="84"/>
      <c r="P130" s="237">
        <f t="shared" si="1"/>
        <v>0</v>
      </c>
      <c r="Q130" s="162"/>
      <c r="R130" s="136"/>
      <c r="S130" s="84"/>
      <c r="T130" s="84"/>
      <c r="U130" s="84"/>
      <c r="V130" s="237">
        <f t="shared" si="2"/>
        <v>0</v>
      </c>
      <c r="W130" s="162"/>
      <c r="X130" s="136"/>
      <c r="Y130" s="84"/>
      <c r="Z130" s="84"/>
      <c r="AA130" s="84"/>
      <c r="AB130" s="237">
        <f t="shared" si="3"/>
        <v>0</v>
      </c>
      <c r="AC130" s="162"/>
      <c r="AD130" s="136"/>
      <c r="AE130" s="84"/>
      <c r="AF130" s="84"/>
      <c r="AG130" s="84"/>
      <c r="AH130" s="237">
        <f t="shared" si="4"/>
        <v>0</v>
      </c>
      <c r="AI130" s="162"/>
      <c r="AJ130" s="136"/>
      <c r="AK130" s="84"/>
      <c r="AL130" s="84"/>
      <c r="AM130" s="84"/>
      <c r="AN130" s="237">
        <f t="shared" si="5"/>
        <v>0</v>
      </c>
      <c r="AO130" s="162"/>
      <c r="AP130" s="136"/>
      <c r="AQ130" s="84"/>
      <c r="AR130" s="84"/>
      <c r="AS130" s="84"/>
      <c r="AT130" s="237">
        <f t="shared" si="6"/>
        <v>0</v>
      </c>
      <c r="AU130" s="162"/>
      <c r="AV130" s="136"/>
      <c r="AW130" s="84"/>
      <c r="AX130" s="84"/>
      <c r="AY130" s="84"/>
      <c r="AZ130" s="237">
        <f t="shared" si="7"/>
        <v>0</v>
      </c>
      <c r="BA130" s="162"/>
      <c r="BB130" s="136"/>
      <c r="BC130" s="84"/>
      <c r="BD130" s="84"/>
      <c r="BE130" s="84"/>
      <c r="BF130" s="237">
        <f t="shared" si="8"/>
        <v>0</v>
      </c>
      <c r="BG130" s="162"/>
      <c r="BH130" s="136"/>
      <c r="BI130" s="84"/>
      <c r="BJ130" s="84"/>
      <c r="BK130" s="84"/>
      <c r="BL130" s="237">
        <f t="shared" si="9"/>
        <v>0</v>
      </c>
      <c r="BM130" s="162"/>
      <c r="BN130" s="136"/>
      <c r="BO130" s="84"/>
      <c r="BP130" s="84"/>
      <c r="BQ130" s="84"/>
      <c r="BR130" s="237">
        <f t="shared" si="10"/>
        <v>0</v>
      </c>
    </row>
    <row r="131" spans="1:70" x14ac:dyDescent="0.25">
      <c r="A131" s="115" t="s">
        <v>49</v>
      </c>
      <c r="B131" s="805"/>
      <c r="C131" s="806"/>
      <c r="D131" s="805"/>
      <c r="E131" s="806"/>
      <c r="F131" s="136"/>
      <c r="G131" s="84"/>
      <c r="H131" s="84"/>
      <c r="I131" s="84"/>
      <c r="J131" s="237">
        <f t="shared" si="0"/>
        <v>0</v>
      </c>
      <c r="K131" s="162"/>
      <c r="L131" s="136"/>
      <c r="M131" s="84"/>
      <c r="N131" s="84"/>
      <c r="O131" s="84"/>
      <c r="P131" s="237">
        <f t="shared" si="1"/>
        <v>0</v>
      </c>
      <c r="Q131" s="162"/>
      <c r="R131" s="136"/>
      <c r="S131" s="84"/>
      <c r="T131" s="84"/>
      <c r="U131" s="84"/>
      <c r="V131" s="237">
        <f t="shared" si="2"/>
        <v>0</v>
      </c>
      <c r="W131" s="162"/>
      <c r="X131" s="136"/>
      <c r="Y131" s="84"/>
      <c r="Z131" s="84"/>
      <c r="AA131" s="84"/>
      <c r="AB131" s="237">
        <f t="shared" si="3"/>
        <v>0</v>
      </c>
      <c r="AC131" s="162"/>
      <c r="AD131" s="136"/>
      <c r="AE131" s="84"/>
      <c r="AF131" s="84"/>
      <c r="AG131" s="84"/>
      <c r="AH131" s="237">
        <f t="shared" si="4"/>
        <v>0</v>
      </c>
      <c r="AI131" s="162"/>
      <c r="AJ131" s="136"/>
      <c r="AK131" s="84"/>
      <c r="AL131" s="84"/>
      <c r="AM131" s="84"/>
      <c r="AN131" s="237">
        <f t="shared" si="5"/>
        <v>0</v>
      </c>
      <c r="AO131" s="162"/>
      <c r="AP131" s="136"/>
      <c r="AQ131" s="84"/>
      <c r="AR131" s="84"/>
      <c r="AS131" s="84"/>
      <c r="AT131" s="237">
        <f t="shared" si="6"/>
        <v>0</v>
      </c>
      <c r="AU131" s="162"/>
      <c r="AV131" s="136"/>
      <c r="AW131" s="84"/>
      <c r="AX131" s="84"/>
      <c r="AY131" s="84"/>
      <c r="AZ131" s="237">
        <f t="shared" si="7"/>
        <v>0</v>
      </c>
      <c r="BA131" s="162"/>
      <c r="BB131" s="136"/>
      <c r="BC131" s="84"/>
      <c r="BD131" s="84"/>
      <c r="BE131" s="84"/>
      <c r="BF131" s="237">
        <f t="shared" si="8"/>
        <v>0</v>
      </c>
      <c r="BG131" s="162"/>
      <c r="BH131" s="136"/>
      <c r="BI131" s="84"/>
      <c r="BJ131" s="84"/>
      <c r="BK131" s="84"/>
      <c r="BL131" s="237">
        <f t="shared" si="9"/>
        <v>0</v>
      </c>
      <c r="BM131" s="162"/>
      <c r="BN131" s="136"/>
      <c r="BO131" s="84"/>
      <c r="BP131" s="84"/>
      <c r="BQ131" s="84"/>
      <c r="BR131" s="237">
        <f t="shared" si="10"/>
        <v>0</v>
      </c>
    </row>
    <row r="132" spans="1:70" x14ac:dyDescent="0.25">
      <c r="A132" s="115" t="s">
        <v>50</v>
      </c>
      <c r="B132" s="813" t="s">
        <v>50</v>
      </c>
      <c r="C132" s="814" t="s">
        <v>89</v>
      </c>
      <c r="D132" s="813"/>
      <c r="E132" s="814"/>
      <c r="F132" s="136"/>
      <c r="G132" s="84"/>
      <c r="H132" s="84"/>
      <c r="I132" s="84"/>
      <c r="J132" s="237">
        <f t="shared" si="0"/>
        <v>0</v>
      </c>
      <c r="K132" s="162"/>
      <c r="L132" s="136"/>
      <c r="M132" s="84"/>
      <c r="N132" s="84"/>
      <c r="O132" s="84"/>
      <c r="P132" s="237">
        <f t="shared" si="1"/>
        <v>0</v>
      </c>
      <c r="Q132" s="162"/>
      <c r="R132" s="136"/>
      <c r="S132" s="84"/>
      <c r="T132" s="84"/>
      <c r="U132" s="84"/>
      <c r="V132" s="237">
        <f t="shared" si="2"/>
        <v>0</v>
      </c>
      <c r="W132" s="162"/>
      <c r="X132" s="136"/>
      <c r="Y132" s="84"/>
      <c r="Z132" s="84"/>
      <c r="AA132" s="84"/>
      <c r="AB132" s="237">
        <f t="shared" si="3"/>
        <v>0</v>
      </c>
      <c r="AC132" s="162"/>
      <c r="AD132" s="136"/>
      <c r="AE132" s="84"/>
      <c r="AF132" s="84"/>
      <c r="AG132" s="84"/>
      <c r="AH132" s="237">
        <f t="shared" si="4"/>
        <v>0</v>
      </c>
      <c r="AI132" s="162"/>
      <c r="AJ132" s="136"/>
      <c r="AK132" s="84"/>
      <c r="AL132" s="84"/>
      <c r="AM132" s="84"/>
      <c r="AN132" s="237">
        <f t="shared" si="5"/>
        <v>0</v>
      </c>
      <c r="AO132" s="162"/>
      <c r="AP132" s="136"/>
      <c r="AQ132" s="84"/>
      <c r="AR132" s="84"/>
      <c r="AS132" s="84"/>
      <c r="AT132" s="237">
        <f t="shared" si="6"/>
        <v>0</v>
      </c>
      <c r="AU132" s="162"/>
      <c r="AV132" s="136"/>
      <c r="AW132" s="84"/>
      <c r="AX132" s="84"/>
      <c r="AY132" s="84"/>
      <c r="AZ132" s="237">
        <f t="shared" si="7"/>
        <v>0</v>
      </c>
      <c r="BA132" s="162"/>
      <c r="BB132" s="136"/>
      <c r="BC132" s="84"/>
      <c r="BD132" s="84"/>
      <c r="BE132" s="84"/>
      <c r="BF132" s="237">
        <f t="shared" si="8"/>
        <v>0</v>
      </c>
      <c r="BG132" s="162"/>
      <c r="BH132" s="136"/>
      <c r="BI132" s="84"/>
      <c r="BJ132" s="84"/>
      <c r="BK132" s="84"/>
      <c r="BL132" s="237">
        <f t="shared" si="9"/>
        <v>0</v>
      </c>
      <c r="BM132" s="162"/>
      <c r="BN132" s="136"/>
      <c r="BO132" s="84"/>
      <c r="BP132" s="84"/>
      <c r="BQ132" s="84"/>
      <c r="BR132" s="237">
        <f t="shared" si="10"/>
        <v>0</v>
      </c>
    </row>
    <row r="133" spans="1:70" x14ac:dyDescent="0.25">
      <c r="A133" s="115" t="s">
        <v>51</v>
      </c>
      <c r="B133" s="805"/>
      <c r="C133" s="806"/>
      <c r="D133" s="805"/>
      <c r="E133" s="806"/>
      <c r="F133" s="136"/>
      <c r="G133" s="84"/>
      <c r="H133" s="84"/>
      <c r="I133" s="84"/>
      <c r="J133" s="237">
        <f t="shared" si="0"/>
        <v>0</v>
      </c>
      <c r="K133" s="162"/>
      <c r="L133" s="136"/>
      <c r="M133" s="84"/>
      <c r="N133" s="84"/>
      <c r="O133" s="84"/>
      <c r="P133" s="237">
        <f t="shared" si="1"/>
        <v>0</v>
      </c>
      <c r="Q133" s="162"/>
      <c r="R133" s="136"/>
      <c r="S133" s="84"/>
      <c r="T133" s="84"/>
      <c r="U133" s="84"/>
      <c r="V133" s="237">
        <f t="shared" si="2"/>
        <v>0</v>
      </c>
      <c r="W133" s="162"/>
      <c r="X133" s="136"/>
      <c r="Y133" s="84"/>
      <c r="Z133" s="84"/>
      <c r="AA133" s="84"/>
      <c r="AB133" s="237">
        <f t="shared" si="3"/>
        <v>0</v>
      </c>
      <c r="AC133" s="162"/>
      <c r="AD133" s="136"/>
      <c r="AE133" s="84"/>
      <c r="AF133" s="84"/>
      <c r="AG133" s="84"/>
      <c r="AH133" s="237">
        <f t="shared" si="4"/>
        <v>0</v>
      </c>
      <c r="AI133" s="162"/>
      <c r="AJ133" s="136"/>
      <c r="AK133" s="84"/>
      <c r="AL133" s="84"/>
      <c r="AM133" s="84"/>
      <c r="AN133" s="237">
        <f t="shared" si="5"/>
        <v>0</v>
      </c>
      <c r="AO133" s="162"/>
      <c r="AP133" s="136"/>
      <c r="AQ133" s="84"/>
      <c r="AR133" s="84"/>
      <c r="AS133" s="84"/>
      <c r="AT133" s="237">
        <f t="shared" si="6"/>
        <v>0</v>
      </c>
      <c r="AU133" s="162"/>
      <c r="AV133" s="136"/>
      <c r="AW133" s="84"/>
      <c r="AX133" s="84"/>
      <c r="AY133" s="84"/>
      <c r="AZ133" s="237">
        <f t="shared" si="7"/>
        <v>0</v>
      </c>
      <c r="BA133" s="162"/>
      <c r="BB133" s="136"/>
      <c r="BC133" s="84"/>
      <c r="BD133" s="84"/>
      <c r="BE133" s="84"/>
      <c r="BF133" s="237">
        <f t="shared" si="8"/>
        <v>0</v>
      </c>
      <c r="BG133" s="162"/>
      <c r="BH133" s="136"/>
      <c r="BI133" s="84"/>
      <c r="BJ133" s="84"/>
      <c r="BK133" s="84"/>
      <c r="BL133" s="237">
        <f t="shared" si="9"/>
        <v>0</v>
      </c>
      <c r="BM133" s="162"/>
      <c r="BN133" s="136"/>
      <c r="BO133" s="84"/>
      <c r="BP133" s="84"/>
      <c r="BQ133" s="84"/>
      <c r="BR133" s="237">
        <f t="shared" si="10"/>
        <v>0</v>
      </c>
    </row>
    <row r="134" spans="1:70" x14ac:dyDescent="0.25">
      <c r="A134" s="115" t="s">
        <v>79</v>
      </c>
      <c r="B134" s="805"/>
      <c r="C134" s="806"/>
      <c r="D134" s="805"/>
      <c r="E134" s="806"/>
      <c r="F134" s="136"/>
      <c r="G134" s="84"/>
      <c r="H134" s="84"/>
      <c r="I134" s="84"/>
      <c r="J134" s="237">
        <f t="shared" si="0"/>
        <v>0</v>
      </c>
      <c r="K134" s="162"/>
      <c r="L134" s="136"/>
      <c r="M134" s="84"/>
      <c r="N134" s="84"/>
      <c r="O134" s="84"/>
      <c r="P134" s="237">
        <f t="shared" si="1"/>
        <v>0</v>
      </c>
      <c r="Q134" s="162"/>
      <c r="R134" s="136"/>
      <c r="S134" s="84"/>
      <c r="T134" s="84"/>
      <c r="U134" s="84"/>
      <c r="V134" s="237">
        <f t="shared" si="2"/>
        <v>0</v>
      </c>
      <c r="W134" s="162"/>
      <c r="X134" s="136"/>
      <c r="Y134" s="84"/>
      <c r="Z134" s="84"/>
      <c r="AA134" s="84"/>
      <c r="AB134" s="237">
        <f t="shared" si="3"/>
        <v>0</v>
      </c>
      <c r="AC134" s="162"/>
      <c r="AD134" s="136"/>
      <c r="AE134" s="84"/>
      <c r="AF134" s="84"/>
      <c r="AG134" s="84"/>
      <c r="AH134" s="237">
        <f t="shared" si="4"/>
        <v>0</v>
      </c>
      <c r="AI134" s="162"/>
      <c r="AJ134" s="136"/>
      <c r="AK134" s="84"/>
      <c r="AL134" s="84"/>
      <c r="AM134" s="84"/>
      <c r="AN134" s="237">
        <f t="shared" si="5"/>
        <v>0</v>
      </c>
      <c r="AO134" s="162"/>
      <c r="AP134" s="136"/>
      <c r="AQ134" s="84"/>
      <c r="AR134" s="84"/>
      <c r="AS134" s="84"/>
      <c r="AT134" s="237">
        <f t="shared" si="6"/>
        <v>0</v>
      </c>
      <c r="AU134" s="162"/>
      <c r="AV134" s="136"/>
      <c r="AW134" s="84"/>
      <c r="AX134" s="84"/>
      <c r="AY134" s="84"/>
      <c r="AZ134" s="237">
        <f t="shared" si="7"/>
        <v>0</v>
      </c>
      <c r="BA134" s="162"/>
      <c r="BB134" s="136"/>
      <c r="BC134" s="84"/>
      <c r="BD134" s="84"/>
      <c r="BE134" s="84"/>
      <c r="BF134" s="237">
        <f t="shared" si="8"/>
        <v>0</v>
      </c>
      <c r="BG134" s="162"/>
      <c r="BH134" s="136"/>
      <c r="BI134" s="84"/>
      <c r="BJ134" s="84"/>
      <c r="BK134" s="84"/>
      <c r="BL134" s="237">
        <f t="shared" si="9"/>
        <v>0</v>
      </c>
      <c r="BM134" s="162"/>
      <c r="BN134" s="136"/>
      <c r="BO134" s="84"/>
      <c r="BP134" s="84"/>
      <c r="BQ134" s="84"/>
      <c r="BR134" s="237">
        <f t="shared" si="10"/>
        <v>0</v>
      </c>
    </row>
    <row r="135" spans="1:70" x14ac:dyDescent="0.25">
      <c r="A135" s="115" t="s">
        <v>52</v>
      </c>
      <c r="B135" s="813" t="s">
        <v>52</v>
      </c>
      <c r="C135" s="814" t="s">
        <v>90</v>
      </c>
      <c r="D135" s="813"/>
      <c r="E135" s="814"/>
      <c r="F135" s="136"/>
      <c r="G135" s="84"/>
      <c r="H135" s="84"/>
      <c r="I135" s="84"/>
      <c r="J135" s="237">
        <f t="shared" si="0"/>
        <v>0</v>
      </c>
      <c r="K135" s="162"/>
      <c r="L135" s="136"/>
      <c r="M135" s="84"/>
      <c r="N135" s="84"/>
      <c r="O135" s="84"/>
      <c r="P135" s="237">
        <f t="shared" si="1"/>
        <v>0</v>
      </c>
      <c r="Q135" s="162"/>
      <c r="R135" s="136"/>
      <c r="S135" s="84"/>
      <c r="T135" s="84"/>
      <c r="U135" s="84"/>
      <c r="V135" s="237">
        <f t="shared" si="2"/>
        <v>0</v>
      </c>
      <c r="W135" s="162"/>
      <c r="X135" s="136"/>
      <c r="Y135" s="84"/>
      <c r="Z135" s="84"/>
      <c r="AA135" s="84"/>
      <c r="AB135" s="237">
        <f t="shared" si="3"/>
        <v>0</v>
      </c>
      <c r="AC135" s="162"/>
      <c r="AD135" s="136"/>
      <c r="AE135" s="84"/>
      <c r="AF135" s="84"/>
      <c r="AG135" s="84"/>
      <c r="AH135" s="237">
        <f t="shared" si="4"/>
        <v>0</v>
      </c>
      <c r="AI135" s="162"/>
      <c r="AJ135" s="136"/>
      <c r="AK135" s="84"/>
      <c r="AL135" s="84"/>
      <c r="AM135" s="84"/>
      <c r="AN135" s="237">
        <f t="shared" si="5"/>
        <v>0</v>
      </c>
      <c r="AO135" s="162"/>
      <c r="AP135" s="136"/>
      <c r="AQ135" s="84"/>
      <c r="AR135" s="84"/>
      <c r="AS135" s="84"/>
      <c r="AT135" s="237">
        <f t="shared" si="6"/>
        <v>0</v>
      </c>
      <c r="AU135" s="162"/>
      <c r="AV135" s="136"/>
      <c r="AW135" s="84"/>
      <c r="AX135" s="84"/>
      <c r="AY135" s="84"/>
      <c r="AZ135" s="237">
        <f t="shared" si="7"/>
        <v>0</v>
      </c>
      <c r="BA135" s="162"/>
      <c r="BB135" s="136"/>
      <c r="BC135" s="84"/>
      <c r="BD135" s="84"/>
      <c r="BE135" s="84"/>
      <c r="BF135" s="237">
        <f t="shared" si="8"/>
        <v>0</v>
      </c>
      <c r="BG135" s="162"/>
      <c r="BH135" s="136"/>
      <c r="BI135" s="84"/>
      <c r="BJ135" s="84"/>
      <c r="BK135" s="84"/>
      <c r="BL135" s="237">
        <f t="shared" si="9"/>
        <v>0</v>
      </c>
      <c r="BM135" s="162"/>
      <c r="BN135" s="136"/>
      <c r="BO135" s="84"/>
      <c r="BP135" s="84"/>
      <c r="BQ135" s="84"/>
      <c r="BR135" s="237">
        <f t="shared" si="10"/>
        <v>0</v>
      </c>
    </row>
    <row r="136" spans="1:70" x14ac:dyDescent="0.25">
      <c r="A136" s="115" t="s">
        <v>53</v>
      </c>
      <c r="B136" s="805" t="s">
        <v>95</v>
      </c>
      <c r="C136" s="806">
        <v>19040</v>
      </c>
      <c r="D136" s="805"/>
      <c r="E136" s="806"/>
      <c r="F136" s="136"/>
      <c r="G136" s="84"/>
      <c r="H136" s="84"/>
      <c r="I136" s="84"/>
      <c r="J136" s="237">
        <f t="shared" si="0"/>
        <v>0</v>
      </c>
      <c r="K136" s="162"/>
      <c r="L136" s="136"/>
      <c r="M136" s="84"/>
      <c r="N136" s="84"/>
      <c r="O136" s="84"/>
      <c r="P136" s="237">
        <f t="shared" si="1"/>
        <v>0</v>
      </c>
      <c r="Q136" s="162"/>
      <c r="R136" s="136"/>
      <c r="S136" s="84"/>
      <c r="T136" s="84"/>
      <c r="U136" s="84"/>
      <c r="V136" s="237">
        <f t="shared" si="2"/>
        <v>0</v>
      </c>
      <c r="W136" s="162"/>
      <c r="X136" s="136"/>
      <c r="Y136" s="84"/>
      <c r="Z136" s="84"/>
      <c r="AA136" s="84"/>
      <c r="AB136" s="237">
        <f t="shared" si="3"/>
        <v>0</v>
      </c>
      <c r="AC136" s="162"/>
      <c r="AD136" s="136"/>
      <c r="AE136" s="84"/>
      <c r="AF136" s="84"/>
      <c r="AG136" s="84"/>
      <c r="AH136" s="237">
        <f t="shared" si="4"/>
        <v>0</v>
      </c>
      <c r="AI136" s="162"/>
      <c r="AJ136" s="136"/>
      <c r="AK136" s="84"/>
      <c r="AL136" s="84"/>
      <c r="AM136" s="84"/>
      <c r="AN136" s="237">
        <f t="shared" si="5"/>
        <v>0</v>
      </c>
      <c r="AO136" s="162"/>
      <c r="AP136" s="136"/>
      <c r="AQ136" s="84"/>
      <c r="AR136" s="84"/>
      <c r="AS136" s="84"/>
      <c r="AT136" s="237">
        <f t="shared" si="6"/>
        <v>0</v>
      </c>
      <c r="AU136" s="162"/>
      <c r="AV136" s="136"/>
      <c r="AW136" s="84"/>
      <c r="AX136" s="84"/>
      <c r="AY136" s="84"/>
      <c r="AZ136" s="237">
        <f t="shared" si="7"/>
        <v>0</v>
      </c>
      <c r="BA136" s="162"/>
      <c r="BB136" s="136"/>
      <c r="BC136" s="84"/>
      <c r="BD136" s="84"/>
      <c r="BE136" s="84"/>
      <c r="BF136" s="237">
        <f t="shared" si="8"/>
        <v>0</v>
      </c>
      <c r="BG136" s="162"/>
      <c r="BH136" s="136"/>
      <c r="BI136" s="84"/>
      <c r="BJ136" s="84"/>
      <c r="BK136" s="84"/>
      <c r="BL136" s="237">
        <f t="shared" si="9"/>
        <v>0</v>
      </c>
      <c r="BM136" s="162"/>
      <c r="BN136" s="136"/>
      <c r="BO136" s="84"/>
      <c r="BP136" s="84"/>
      <c r="BQ136" s="84"/>
      <c r="BR136" s="237">
        <f t="shared" si="10"/>
        <v>0</v>
      </c>
    </row>
    <row r="137" spans="1:70" x14ac:dyDescent="0.25">
      <c r="A137" s="115" t="s">
        <v>54</v>
      </c>
      <c r="B137" s="805" t="s">
        <v>96</v>
      </c>
      <c r="C137" s="806">
        <v>21210</v>
      </c>
      <c r="D137" s="805"/>
      <c r="E137" s="806"/>
      <c r="F137" s="136"/>
      <c r="G137" s="84"/>
      <c r="H137" s="84"/>
      <c r="I137" s="84"/>
      <c r="J137" s="237">
        <f t="shared" si="0"/>
        <v>0</v>
      </c>
      <c r="K137" s="162"/>
      <c r="L137" s="136"/>
      <c r="M137" s="84"/>
      <c r="N137" s="84"/>
      <c r="O137" s="84"/>
      <c r="P137" s="237">
        <f t="shared" si="1"/>
        <v>0</v>
      </c>
      <c r="Q137" s="162"/>
      <c r="R137" s="136"/>
      <c r="S137" s="84"/>
      <c r="T137" s="84"/>
      <c r="U137" s="84"/>
      <c r="V137" s="237">
        <f t="shared" si="2"/>
        <v>0</v>
      </c>
      <c r="W137" s="162"/>
      <c r="X137" s="136"/>
      <c r="Y137" s="84"/>
      <c r="Z137" s="84"/>
      <c r="AA137" s="84"/>
      <c r="AB137" s="237">
        <f t="shared" si="3"/>
        <v>0</v>
      </c>
      <c r="AC137" s="162"/>
      <c r="AD137" s="136"/>
      <c r="AE137" s="84"/>
      <c r="AF137" s="84"/>
      <c r="AG137" s="84"/>
      <c r="AH137" s="237">
        <f t="shared" si="4"/>
        <v>0</v>
      </c>
      <c r="AI137" s="162"/>
      <c r="AJ137" s="136"/>
      <c r="AK137" s="84"/>
      <c r="AL137" s="84"/>
      <c r="AM137" s="84"/>
      <c r="AN137" s="237">
        <f t="shared" si="5"/>
        <v>0</v>
      </c>
      <c r="AO137" s="162"/>
      <c r="AP137" s="136"/>
      <c r="AQ137" s="84"/>
      <c r="AR137" s="84"/>
      <c r="AS137" s="84"/>
      <c r="AT137" s="237">
        <f t="shared" si="6"/>
        <v>0</v>
      </c>
      <c r="AU137" s="162"/>
      <c r="AV137" s="136"/>
      <c r="AW137" s="84"/>
      <c r="AX137" s="84"/>
      <c r="AY137" s="84"/>
      <c r="AZ137" s="237">
        <f t="shared" si="7"/>
        <v>0</v>
      </c>
      <c r="BA137" s="162"/>
      <c r="BB137" s="136"/>
      <c r="BC137" s="84"/>
      <c r="BD137" s="84"/>
      <c r="BE137" s="84"/>
      <c r="BF137" s="237">
        <f t="shared" si="8"/>
        <v>0</v>
      </c>
      <c r="BG137" s="162"/>
      <c r="BH137" s="136"/>
      <c r="BI137" s="84"/>
      <c r="BJ137" s="84"/>
      <c r="BK137" s="84"/>
      <c r="BL137" s="237">
        <f t="shared" si="9"/>
        <v>0</v>
      </c>
      <c r="BM137" s="162"/>
      <c r="BN137" s="136"/>
      <c r="BO137" s="84"/>
      <c r="BP137" s="84"/>
      <c r="BQ137" s="84"/>
      <c r="BR137" s="237">
        <f t="shared" si="10"/>
        <v>0</v>
      </c>
    </row>
    <row r="138" spans="1:70" x14ac:dyDescent="0.25">
      <c r="A138" s="115" t="s">
        <v>55</v>
      </c>
      <c r="B138" s="805" t="s">
        <v>55</v>
      </c>
      <c r="C138" s="806">
        <v>31364</v>
      </c>
      <c r="D138" s="805"/>
      <c r="E138" s="806"/>
      <c r="F138" s="136"/>
      <c r="G138" s="84"/>
      <c r="H138" s="84"/>
      <c r="I138" s="84"/>
      <c r="J138" s="237">
        <f t="shared" si="0"/>
        <v>0</v>
      </c>
      <c r="K138" s="162"/>
      <c r="L138" s="136"/>
      <c r="M138" s="84"/>
      <c r="N138" s="84"/>
      <c r="O138" s="84"/>
      <c r="P138" s="237">
        <f t="shared" si="1"/>
        <v>0</v>
      </c>
      <c r="Q138" s="162"/>
      <c r="R138" s="136"/>
      <c r="S138" s="84"/>
      <c r="T138" s="84"/>
      <c r="U138" s="84"/>
      <c r="V138" s="237">
        <f t="shared" si="2"/>
        <v>0</v>
      </c>
      <c r="W138" s="162"/>
      <c r="X138" s="136"/>
      <c r="Y138" s="84"/>
      <c r="Z138" s="84"/>
      <c r="AA138" s="84"/>
      <c r="AB138" s="237">
        <f t="shared" si="3"/>
        <v>0</v>
      </c>
      <c r="AC138" s="162"/>
      <c r="AD138" s="136"/>
      <c r="AE138" s="84"/>
      <c r="AF138" s="84"/>
      <c r="AG138" s="84"/>
      <c r="AH138" s="237">
        <f t="shared" si="4"/>
        <v>0</v>
      </c>
      <c r="AI138" s="162"/>
      <c r="AJ138" s="136"/>
      <c r="AK138" s="84"/>
      <c r="AL138" s="84"/>
      <c r="AM138" s="84"/>
      <c r="AN138" s="237">
        <f t="shared" si="5"/>
        <v>0</v>
      </c>
      <c r="AO138" s="162"/>
      <c r="AP138" s="136"/>
      <c r="AQ138" s="84"/>
      <c r="AR138" s="84"/>
      <c r="AS138" s="84"/>
      <c r="AT138" s="237">
        <f t="shared" si="6"/>
        <v>0</v>
      </c>
      <c r="AU138" s="162"/>
      <c r="AV138" s="136"/>
      <c r="AW138" s="84"/>
      <c r="AX138" s="84"/>
      <c r="AY138" s="84"/>
      <c r="AZ138" s="237">
        <f t="shared" si="7"/>
        <v>0</v>
      </c>
      <c r="BA138" s="162"/>
      <c r="BB138" s="136"/>
      <c r="BC138" s="84"/>
      <c r="BD138" s="84"/>
      <c r="BE138" s="84"/>
      <c r="BF138" s="237">
        <f t="shared" si="8"/>
        <v>0</v>
      </c>
      <c r="BG138" s="162"/>
      <c r="BH138" s="136"/>
      <c r="BI138" s="84"/>
      <c r="BJ138" s="84"/>
      <c r="BK138" s="84"/>
      <c r="BL138" s="237">
        <f t="shared" si="9"/>
        <v>0</v>
      </c>
      <c r="BM138" s="162"/>
      <c r="BN138" s="136"/>
      <c r="BO138" s="84"/>
      <c r="BP138" s="84"/>
      <c r="BQ138" s="84"/>
      <c r="BR138" s="237">
        <f t="shared" si="10"/>
        <v>0</v>
      </c>
    </row>
    <row r="139" spans="1:70" x14ac:dyDescent="0.25">
      <c r="A139" s="115" t="s">
        <v>56</v>
      </c>
      <c r="B139" s="805" t="s">
        <v>56</v>
      </c>
      <c r="C139" s="806">
        <v>21410</v>
      </c>
      <c r="D139" s="805"/>
      <c r="E139" s="806"/>
      <c r="F139" s="136"/>
      <c r="G139" s="84"/>
      <c r="H139" s="84"/>
      <c r="I139" s="84"/>
      <c r="J139" s="237">
        <f t="shared" si="0"/>
        <v>0</v>
      </c>
      <c r="K139" s="162"/>
      <c r="L139" s="136"/>
      <c r="M139" s="84"/>
      <c r="N139" s="84"/>
      <c r="O139" s="84"/>
      <c r="P139" s="237">
        <f t="shared" si="1"/>
        <v>0</v>
      </c>
      <c r="Q139" s="162"/>
      <c r="R139" s="136"/>
      <c r="S139" s="84"/>
      <c r="T139" s="84"/>
      <c r="U139" s="84"/>
      <c r="V139" s="237">
        <f t="shared" si="2"/>
        <v>0</v>
      </c>
      <c r="W139" s="162"/>
      <c r="X139" s="136"/>
      <c r="Y139" s="84"/>
      <c r="Z139" s="84"/>
      <c r="AA139" s="84"/>
      <c r="AB139" s="237">
        <f t="shared" si="3"/>
        <v>0</v>
      </c>
      <c r="AC139" s="162"/>
      <c r="AD139" s="136"/>
      <c r="AE139" s="84"/>
      <c r="AF139" s="84"/>
      <c r="AG139" s="84"/>
      <c r="AH139" s="237">
        <f t="shared" si="4"/>
        <v>0</v>
      </c>
      <c r="AI139" s="162"/>
      <c r="AJ139" s="136"/>
      <c r="AK139" s="84"/>
      <c r="AL139" s="84"/>
      <c r="AM139" s="84"/>
      <c r="AN139" s="237">
        <f t="shared" si="5"/>
        <v>0</v>
      </c>
      <c r="AO139" s="162"/>
      <c r="AP139" s="136"/>
      <c r="AQ139" s="84"/>
      <c r="AR139" s="84"/>
      <c r="AS139" s="84"/>
      <c r="AT139" s="237">
        <f t="shared" si="6"/>
        <v>0</v>
      </c>
      <c r="AU139" s="162"/>
      <c r="AV139" s="136"/>
      <c r="AW139" s="84"/>
      <c r="AX139" s="84"/>
      <c r="AY139" s="84"/>
      <c r="AZ139" s="237">
        <f t="shared" si="7"/>
        <v>0</v>
      </c>
      <c r="BA139" s="162"/>
      <c r="BB139" s="136"/>
      <c r="BC139" s="84"/>
      <c r="BD139" s="84"/>
      <c r="BE139" s="84"/>
      <c r="BF139" s="237">
        <f t="shared" si="8"/>
        <v>0</v>
      </c>
      <c r="BG139" s="162"/>
      <c r="BH139" s="136"/>
      <c r="BI139" s="84"/>
      <c r="BJ139" s="84"/>
      <c r="BK139" s="84"/>
      <c r="BL139" s="237">
        <f t="shared" si="9"/>
        <v>0</v>
      </c>
      <c r="BM139" s="162"/>
      <c r="BN139" s="136"/>
      <c r="BO139" s="84"/>
      <c r="BP139" s="84"/>
      <c r="BQ139" s="84"/>
      <c r="BR139" s="237">
        <f t="shared" si="10"/>
        <v>0</v>
      </c>
    </row>
    <row r="140" spans="1:70" x14ac:dyDescent="0.25">
      <c r="A140" s="115" t="s">
        <v>57</v>
      </c>
      <c r="B140" s="805" t="s">
        <v>57</v>
      </c>
      <c r="C140" s="806">
        <v>23980</v>
      </c>
      <c r="D140" s="805"/>
      <c r="E140" s="806"/>
      <c r="F140" s="136"/>
      <c r="G140" s="84"/>
      <c r="H140" s="84"/>
      <c r="I140" s="84"/>
      <c r="J140" s="237">
        <f t="shared" si="0"/>
        <v>0</v>
      </c>
      <c r="K140" s="162"/>
      <c r="L140" s="136"/>
      <c r="M140" s="84"/>
      <c r="N140" s="84"/>
      <c r="O140" s="84"/>
      <c r="P140" s="237">
        <f t="shared" si="1"/>
        <v>0</v>
      </c>
      <c r="Q140" s="162"/>
      <c r="R140" s="136"/>
      <c r="S140" s="84"/>
      <c r="T140" s="84"/>
      <c r="U140" s="84"/>
      <c r="V140" s="237">
        <f t="shared" si="2"/>
        <v>0</v>
      </c>
      <c r="W140" s="162"/>
      <c r="X140" s="136"/>
      <c r="Y140" s="84"/>
      <c r="Z140" s="84"/>
      <c r="AA140" s="84"/>
      <c r="AB140" s="237">
        <f t="shared" si="3"/>
        <v>0</v>
      </c>
      <c r="AC140" s="162"/>
      <c r="AD140" s="136"/>
      <c r="AE140" s="84"/>
      <c r="AF140" s="84"/>
      <c r="AG140" s="84"/>
      <c r="AH140" s="237">
        <f t="shared" si="4"/>
        <v>0</v>
      </c>
      <c r="AI140" s="162"/>
      <c r="AJ140" s="136"/>
      <c r="AK140" s="84"/>
      <c r="AL140" s="84"/>
      <c r="AM140" s="84"/>
      <c r="AN140" s="237">
        <f t="shared" si="5"/>
        <v>0</v>
      </c>
      <c r="AO140" s="162"/>
      <c r="AP140" s="136"/>
      <c r="AQ140" s="84"/>
      <c r="AR140" s="84"/>
      <c r="AS140" s="84"/>
      <c r="AT140" s="237">
        <f t="shared" si="6"/>
        <v>0</v>
      </c>
      <c r="AU140" s="162"/>
      <c r="AV140" s="136"/>
      <c r="AW140" s="84"/>
      <c r="AX140" s="84"/>
      <c r="AY140" s="84"/>
      <c r="AZ140" s="237">
        <f t="shared" si="7"/>
        <v>0</v>
      </c>
      <c r="BA140" s="162"/>
      <c r="BB140" s="136"/>
      <c r="BC140" s="84"/>
      <c r="BD140" s="84"/>
      <c r="BE140" s="84"/>
      <c r="BF140" s="237">
        <f t="shared" si="8"/>
        <v>0</v>
      </c>
      <c r="BG140" s="162"/>
      <c r="BH140" s="136"/>
      <c r="BI140" s="84"/>
      <c r="BJ140" s="84"/>
      <c r="BK140" s="84"/>
      <c r="BL140" s="237">
        <f t="shared" si="9"/>
        <v>0</v>
      </c>
      <c r="BM140" s="162"/>
      <c r="BN140" s="136"/>
      <c r="BO140" s="84"/>
      <c r="BP140" s="84"/>
      <c r="BQ140" s="84"/>
      <c r="BR140" s="237">
        <f t="shared" si="10"/>
        <v>0</v>
      </c>
    </row>
    <row r="141" spans="1:70" x14ac:dyDescent="0.25">
      <c r="A141" s="115"/>
      <c r="B141" s="82"/>
      <c r="C141" s="83"/>
      <c r="D141" s="82"/>
      <c r="E141" s="83"/>
      <c r="F141" s="136"/>
      <c r="G141" s="84"/>
      <c r="H141" s="84"/>
      <c r="I141" s="84"/>
      <c r="J141" s="237">
        <f t="shared" si="0"/>
        <v>0</v>
      </c>
      <c r="K141" s="162"/>
      <c r="L141" s="136"/>
      <c r="M141" s="84"/>
      <c r="N141" s="84"/>
      <c r="O141" s="84"/>
      <c r="P141" s="237">
        <f t="shared" si="1"/>
        <v>0</v>
      </c>
      <c r="Q141" s="162"/>
      <c r="R141" s="136"/>
      <c r="S141" s="84"/>
      <c r="T141" s="84"/>
      <c r="U141" s="84"/>
      <c r="V141" s="237">
        <f t="shared" si="2"/>
        <v>0</v>
      </c>
      <c r="W141" s="162"/>
      <c r="X141" s="136"/>
      <c r="Y141" s="84"/>
      <c r="Z141" s="84"/>
      <c r="AA141" s="84"/>
      <c r="AB141" s="237">
        <f t="shared" si="3"/>
        <v>0</v>
      </c>
      <c r="AC141" s="162"/>
      <c r="AD141" s="136"/>
      <c r="AE141" s="84"/>
      <c r="AF141" s="84"/>
      <c r="AG141" s="84"/>
      <c r="AH141" s="237">
        <f t="shared" si="4"/>
        <v>0</v>
      </c>
      <c r="AI141" s="162"/>
      <c r="AJ141" s="136"/>
      <c r="AK141" s="84"/>
      <c r="AL141" s="84"/>
      <c r="AM141" s="84"/>
      <c r="AN141" s="237">
        <f t="shared" si="5"/>
        <v>0</v>
      </c>
      <c r="AO141" s="162"/>
      <c r="AP141" s="136"/>
      <c r="AQ141" s="84"/>
      <c r="AR141" s="84"/>
      <c r="AS141" s="84"/>
      <c r="AT141" s="237">
        <f t="shared" si="6"/>
        <v>0</v>
      </c>
      <c r="AU141" s="162"/>
      <c r="AV141" s="136"/>
      <c r="AW141" s="84"/>
      <c r="AX141" s="84"/>
      <c r="AY141" s="84"/>
      <c r="AZ141" s="237">
        <f t="shared" si="7"/>
        <v>0</v>
      </c>
      <c r="BA141" s="162"/>
      <c r="BB141" s="136"/>
      <c r="BC141" s="84"/>
      <c r="BD141" s="84"/>
      <c r="BE141" s="84"/>
      <c r="BF141" s="237">
        <f t="shared" si="8"/>
        <v>0</v>
      </c>
      <c r="BG141" s="162"/>
      <c r="BH141" s="136"/>
      <c r="BI141" s="84"/>
      <c r="BJ141" s="84"/>
      <c r="BK141" s="84"/>
      <c r="BL141" s="237">
        <f t="shared" si="9"/>
        <v>0</v>
      </c>
      <c r="BM141" s="162"/>
      <c r="BN141" s="136"/>
      <c r="BO141" s="84"/>
      <c r="BP141" s="84"/>
      <c r="BQ141" s="84"/>
      <c r="BR141" s="237">
        <f t="shared" si="10"/>
        <v>0</v>
      </c>
    </row>
    <row r="142" spans="1:70" ht="14.4" thickBot="1" x14ac:dyDescent="0.3">
      <c r="A142" s="115"/>
      <c r="B142" s="82"/>
      <c r="C142" s="83"/>
      <c r="D142" s="82"/>
      <c r="E142" s="83"/>
      <c r="F142" s="140"/>
      <c r="G142" s="90"/>
      <c r="H142" s="90"/>
      <c r="I142" s="90"/>
      <c r="J142" s="239">
        <f t="shared" si="0"/>
        <v>0</v>
      </c>
      <c r="K142" s="162"/>
      <c r="L142" s="140"/>
      <c r="M142" s="90"/>
      <c r="N142" s="90"/>
      <c r="O142" s="90"/>
      <c r="P142" s="239">
        <f t="shared" si="1"/>
        <v>0</v>
      </c>
      <c r="Q142" s="162"/>
      <c r="R142" s="140"/>
      <c r="S142" s="90"/>
      <c r="T142" s="90"/>
      <c r="U142" s="90"/>
      <c r="V142" s="239">
        <f t="shared" si="2"/>
        <v>0</v>
      </c>
      <c r="W142" s="162"/>
      <c r="X142" s="140"/>
      <c r="Y142" s="90"/>
      <c r="Z142" s="90"/>
      <c r="AA142" s="90"/>
      <c r="AB142" s="239">
        <f t="shared" si="3"/>
        <v>0</v>
      </c>
      <c r="AC142" s="162"/>
      <c r="AD142" s="140"/>
      <c r="AE142" s="90"/>
      <c r="AF142" s="90"/>
      <c r="AG142" s="90"/>
      <c r="AH142" s="239">
        <f t="shared" si="4"/>
        <v>0</v>
      </c>
      <c r="AI142" s="162"/>
      <c r="AJ142" s="140"/>
      <c r="AK142" s="90"/>
      <c r="AL142" s="90"/>
      <c r="AM142" s="90"/>
      <c r="AN142" s="239">
        <f t="shared" si="5"/>
        <v>0</v>
      </c>
      <c r="AO142" s="162"/>
      <c r="AP142" s="140"/>
      <c r="AQ142" s="90"/>
      <c r="AR142" s="90"/>
      <c r="AS142" s="90"/>
      <c r="AT142" s="239">
        <f t="shared" si="6"/>
        <v>0</v>
      </c>
      <c r="AU142" s="162"/>
      <c r="AV142" s="140"/>
      <c r="AW142" s="90"/>
      <c r="AX142" s="90"/>
      <c r="AY142" s="90"/>
      <c r="AZ142" s="239">
        <f t="shared" si="7"/>
        <v>0</v>
      </c>
      <c r="BA142" s="162"/>
      <c r="BB142" s="140"/>
      <c r="BC142" s="90"/>
      <c r="BD142" s="90"/>
      <c r="BE142" s="90"/>
      <c r="BF142" s="239">
        <f t="shared" si="8"/>
        <v>0</v>
      </c>
      <c r="BG142" s="162"/>
      <c r="BH142" s="140"/>
      <c r="BI142" s="90"/>
      <c r="BJ142" s="90"/>
      <c r="BK142" s="90"/>
      <c r="BL142" s="239">
        <f t="shared" si="9"/>
        <v>0</v>
      </c>
      <c r="BM142" s="162"/>
      <c r="BN142" s="140"/>
      <c r="BO142" s="90"/>
      <c r="BP142" s="90"/>
      <c r="BQ142" s="90"/>
      <c r="BR142" s="239">
        <f t="shared" si="10"/>
        <v>0</v>
      </c>
    </row>
    <row r="143" spans="1:70" ht="14.4" thickBot="1" x14ac:dyDescent="0.3">
      <c r="A143" s="116" t="s">
        <v>97</v>
      </c>
      <c r="B143" s="93"/>
      <c r="C143" s="94"/>
      <c r="D143" s="93"/>
      <c r="E143" s="94"/>
      <c r="F143" s="243">
        <f t="shared" ref="F143:J143" si="11">SUM(F114:F142)</f>
        <v>0</v>
      </c>
      <c r="G143" s="244">
        <f t="shared" si="11"/>
        <v>0</v>
      </c>
      <c r="H143" s="244">
        <f t="shared" si="11"/>
        <v>0</v>
      </c>
      <c r="I143" s="244">
        <f t="shared" si="11"/>
        <v>0</v>
      </c>
      <c r="J143" s="179">
        <f t="shared" si="11"/>
        <v>0</v>
      </c>
      <c r="K143" s="129"/>
      <c r="L143" s="243">
        <f t="shared" ref="L143:P143" si="12">SUM(L114:L142)</f>
        <v>0</v>
      </c>
      <c r="M143" s="244">
        <f t="shared" si="12"/>
        <v>0</v>
      </c>
      <c r="N143" s="244">
        <f t="shared" si="12"/>
        <v>0</v>
      </c>
      <c r="O143" s="244">
        <f t="shared" si="12"/>
        <v>0</v>
      </c>
      <c r="P143" s="179">
        <f t="shared" si="12"/>
        <v>0</v>
      </c>
      <c r="Q143" s="129"/>
      <c r="R143" s="243">
        <f t="shared" ref="R143:V143" si="13">SUM(R114:R142)</f>
        <v>0</v>
      </c>
      <c r="S143" s="244">
        <f t="shared" si="13"/>
        <v>0</v>
      </c>
      <c r="T143" s="244">
        <f t="shared" si="13"/>
        <v>0</v>
      </c>
      <c r="U143" s="244">
        <f t="shared" si="13"/>
        <v>0</v>
      </c>
      <c r="V143" s="179">
        <f t="shared" si="13"/>
        <v>0</v>
      </c>
      <c r="W143" s="129"/>
      <c r="X143" s="243">
        <f t="shared" ref="X143:AB143" si="14">SUM(X114:X142)</f>
        <v>0</v>
      </c>
      <c r="Y143" s="244">
        <f t="shared" si="14"/>
        <v>0</v>
      </c>
      <c r="Z143" s="244">
        <f t="shared" si="14"/>
        <v>0</v>
      </c>
      <c r="AA143" s="244">
        <f t="shared" si="14"/>
        <v>0</v>
      </c>
      <c r="AB143" s="179">
        <f t="shared" si="14"/>
        <v>0</v>
      </c>
      <c r="AC143" s="129"/>
      <c r="AD143" s="243">
        <f t="shared" ref="AD143:AH143" si="15">SUM(AD114:AD142)</f>
        <v>0</v>
      </c>
      <c r="AE143" s="244">
        <f t="shared" si="15"/>
        <v>0</v>
      </c>
      <c r="AF143" s="244">
        <f t="shared" si="15"/>
        <v>0</v>
      </c>
      <c r="AG143" s="244">
        <f t="shared" si="15"/>
        <v>0</v>
      </c>
      <c r="AH143" s="179">
        <f t="shared" si="15"/>
        <v>0</v>
      </c>
      <c r="AI143" s="129"/>
      <c r="AJ143" s="243">
        <f t="shared" ref="AJ143:AN143" si="16">SUM(AJ114:AJ142)</f>
        <v>0</v>
      </c>
      <c r="AK143" s="244">
        <f t="shared" si="16"/>
        <v>0</v>
      </c>
      <c r="AL143" s="244">
        <f t="shared" si="16"/>
        <v>0</v>
      </c>
      <c r="AM143" s="244">
        <f t="shared" si="16"/>
        <v>0</v>
      </c>
      <c r="AN143" s="179">
        <f t="shared" si="16"/>
        <v>0</v>
      </c>
      <c r="AO143" s="129"/>
      <c r="AP143" s="243">
        <f t="shared" ref="AP143:AT143" si="17">SUM(AP114:AP142)</f>
        <v>0</v>
      </c>
      <c r="AQ143" s="244">
        <f t="shared" si="17"/>
        <v>0</v>
      </c>
      <c r="AR143" s="244">
        <f t="shared" si="17"/>
        <v>0</v>
      </c>
      <c r="AS143" s="244">
        <f t="shared" si="17"/>
        <v>0</v>
      </c>
      <c r="AT143" s="179">
        <f t="shared" si="17"/>
        <v>0</v>
      </c>
      <c r="AU143" s="129"/>
      <c r="AV143" s="243">
        <f t="shared" ref="AV143:AZ143" si="18">SUM(AV114:AV142)</f>
        <v>0</v>
      </c>
      <c r="AW143" s="244">
        <f t="shared" si="18"/>
        <v>0</v>
      </c>
      <c r="AX143" s="244">
        <f t="shared" si="18"/>
        <v>0</v>
      </c>
      <c r="AY143" s="244">
        <f t="shared" si="18"/>
        <v>0</v>
      </c>
      <c r="AZ143" s="179">
        <f t="shared" si="18"/>
        <v>0</v>
      </c>
      <c r="BA143" s="129"/>
      <c r="BB143" s="243">
        <f t="shared" ref="BB143:BF143" si="19">SUM(BB114:BB142)</f>
        <v>0</v>
      </c>
      <c r="BC143" s="244">
        <f t="shared" si="19"/>
        <v>0</v>
      </c>
      <c r="BD143" s="244">
        <f t="shared" si="19"/>
        <v>0</v>
      </c>
      <c r="BE143" s="244">
        <f t="shared" si="19"/>
        <v>0</v>
      </c>
      <c r="BF143" s="179">
        <f t="shared" si="19"/>
        <v>0</v>
      </c>
      <c r="BG143" s="129"/>
      <c r="BH143" s="243">
        <f t="shared" ref="BH143:BL143" si="20">SUM(BH114:BH142)</f>
        <v>0</v>
      </c>
      <c r="BI143" s="244">
        <f t="shared" si="20"/>
        <v>0</v>
      </c>
      <c r="BJ143" s="244">
        <f t="shared" si="20"/>
        <v>0</v>
      </c>
      <c r="BK143" s="244">
        <f t="shared" si="20"/>
        <v>0</v>
      </c>
      <c r="BL143" s="179">
        <f t="shared" si="20"/>
        <v>0</v>
      </c>
      <c r="BM143" s="129"/>
      <c r="BN143" s="243">
        <f t="shared" ref="BN143:BR143" si="21">SUM(BN114:BN142)</f>
        <v>0</v>
      </c>
      <c r="BO143" s="244">
        <f t="shared" si="21"/>
        <v>0</v>
      </c>
      <c r="BP143" s="244">
        <f t="shared" si="21"/>
        <v>0</v>
      </c>
      <c r="BQ143" s="244">
        <f t="shared" si="21"/>
        <v>0</v>
      </c>
      <c r="BR143" s="179">
        <f t="shared" si="21"/>
        <v>0</v>
      </c>
    </row>
    <row r="144" spans="1:70" ht="14.4" thickBot="1" x14ac:dyDescent="0.3"/>
    <row r="145" spans="1:70" ht="15" thickTop="1" thickBot="1" x14ac:dyDescent="0.3">
      <c r="B145" s="70"/>
      <c r="C145" s="57"/>
      <c r="D145" s="70"/>
      <c r="E145" s="57"/>
      <c r="F145" s="133" t="s">
        <v>58</v>
      </c>
      <c r="G145" s="64"/>
      <c r="H145" s="64"/>
      <c r="I145" s="64"/>
      <c r="J145" s="68"/>
      <c r="K145" s="125" t="s">
        <v>5</v>
      </c>
      <c r="L145" s="133" t="s">
        <v>99</v>
      </c>
      <c r="M145" s="64"/>
      <c r="N145" s="64"/>
      <c r="O145" s="64"/>
      <c r="P145" s="68"/>
      <c r="Q145" s="125" t="s">
        <v>5</v>
      </c>
      <c r="R145" s="133" t="s">
        <v>100</v>
      </c>
      <c r="S145" s="64"/>
      <c r="T145" s="64"/>
      <c r="U145" s="64"/>
      <c r="V145" s="68"/>
      <c r="W145" s="125" t="s">
        <v>5</v>
      </c>
      <c r="X145" s="133" t="s">
        <v>101</v>
      </c>
      <c r="Y145" s="64"/>
      <c r="Z145" s="64"/>
      <c r="AA145" s="64"/>
      <c r="AB145" s="68"/>
      <c r="AC145" s="125" t="s">
        <v>5</v>
      </c>
      <c r="AD145" s="133" t="s">
        <v>102</v>
      </c>
      <c r="AE145" s="64"/>
      <c r="AF145" s="64"/>
      <c r="AG145" s="64"/>
      <c r="AH145" s="68"/>
      <c r="AI145" s="125" t="s">
        <v>5</v>
      </c>
      <c r="AJ145" s="133" t="s">
        <v>103</v>
      </c>
      <c r="AK145" s="64"/>
      <c r="AL145" s="64"/>
      <c r="AM145" s="64"/>
      <c r="AN145" s="68"/>
      <c r="AO145" s="125" t="s">
        <v>5</v>
      </c>
      <c r="AP145" s="133" t="s">
        <v>104</v>
      </c>
      <c r="AQ145" s="64"/>
      <c r="AR145" s="64"/>
      <c r="AS145" s="64"/>
      <c r="AT145" s="68"/>
      <c r="AU145" s="125" t="s">
        <v>5</v>
      </c>
      <c r="AV145" s="133" t="s">
        <v>105</v>
      </c>
      <c r="AW145" s="64"/>
      <c r="AX145" s="64"/>
      <c r="AY145" s="64"/>
      <c r="AZ145" s="68"/>
      <c r="BA145" s="125" t="s">
        <v>5</v>
      </c>
      <c r="BB145" s="133" t="s">
        <v>106</v>
      </c>
      <c r="BC145" s="64"/>
      <c r="BD145" s="64"/>
      <c r="BE145" s="64"/>
      <c r="BF145" s="68"/>
      <c r="BG145" s="125" t="s">
        <v>5</v>
      </c>
      <c r="BH145" s="133" t="s">
        <v>107</v>
      </c>
      <c r="BI145" s="64"/>
      <c r="BJ145" s="64"/>
      <c r="BK145" s="64"/>
      <c r="BL145" s="68"/>
      <c r="BM145" s="125" t="s">
        <v>5</v>
      </c>
      <c r="BN145" s="133" t="s">
        <v>109</v>
      </c>
      <c r="BO145" s="64"/>
      <c r="BP145" s="64"/>
      <c r="BQ145" s="64"/>
      <c r="BR145" s="68"/>
    </row>
    <row r="146" spans="1:70" ht="14.4" thickBot="1" x14ac:dyDescent="0.3">
      <c r="A146" s="111" t="s">
        <v>88</v>
      </c>
      <c r="B146" s="70"/>
      <c r="C146" s="57"/>
      <c r="D146" s="70"/>
      <c r="E146" s="57"/>
      <c r="F146" s="134" t="s">
        <v>112</v>
      </c>
      <c r="G146" s="72"/>
      <c r="H146" s="72"/>
      <c r="I146" s="72"/>
      <c r="J146" s="75"/>
      <c r="K146" s="125" t="s">
        <v>5</v>
      </c>
      <c r="L146" s="134" t="s">
        <v>112</v>
      </c>
      <c r="M146" s="72"/>
      <c r="N146" s="72"/>
      <c r="O146" s="72"/>
      <c r="P146" s="75"/>
      <c r="Q146" s="125" t="s">
        <v>5</v>
      </c>
      <c r="R146" s="134" t="s">
        <v>112</v>
      </c>
      <c r="S146" s="72"/>
      <c r="T146" s="72"/>
      <c r="U146" s="72"/>
      <c r="V146" s="75"/>
      <c r="W146" s="125" t="s">
        <v>5</v>
      </c>
      <c r="X146" s="134" t="s">
        <v>112</v>
      </c>
      <c r="Y146" s="72"/>
      <c r="Z146" s="72"/>
      <c r="AA146" s="72"/>
      <c r="AB146" s="75"/>
      <c r="AC146" s="125" t="s">
        <v>5</v>
      </c>
      <c r="AD146" s="134" t="s">
        <v>112</v>
      </c>
      <c r="AE146" s="72"/>
      <c r="AF146" s="72"/>
      <c r="AG146" s="72"/>
      <c r="AH146" s="75"/>
      <c r="AI146" s="125" t="s">
        <v>5</v>
      </c>
      <c r="AJ146" s="134" t="s">
        <v>112</v>
      </c>
      <c r="AK146" s="72"/>
      <c r="AL146" s="72"/>
      <c r="AM146" s="72"/>
      <c r="AN146" s="75"/>
      <c r="AO146" s="125" t="s">
        <v>5</v>
      </c>
      <c r="AP146" s="134" t="s">
        <v>112</v>
      </c>
      <c r="AQ146" s="72"/>
      <c r="AR146" s="72"/>
      <c r="AS146" s="72"/>
      <c r="AT146" s="75"/>
      <c r="AU146" s="125" t="s">
        <v>5</v>
      </c>
      <c r="AV146" s="134" t="s">
        <v>112</v>
      </c>
      <c r="AW146" s="72"/>
      <c r="AX146" s="72"/>
      <c r="AY146" s="72"/>
      <c r="AZ146" s="75"/>
      <c r="BA146" s="125" t="s">
        <v>5</v>
      </c>
      <c r="BB146" s="134" t="s">
        <v>112</v>
      </c>
      <c r="BC146" s="72"/>
      <c r="BD146" s="72"/>
      <c r="BE146" s="72"/>
      <c r="BF146" s="75"/>
      <c r="BG146" s="125" t="s">
        <v>5</v>
      </c>
      <c r="BH146" s="134" t="s">
        <v>112</v>
      </c>
      <c r="BI146" s="72"/>
      <c r="BJ146" s="72"/>
      <c r="BK146" s="72"/>
      <c r="BL146" s="75"/>
      <c r="BM146" s="125" t="s">
        <v>5</v>
      </c>
      <c r="BN146" s="134" t="s">
        <v>112</v>
      </c>
      <c r="BO146" s="72"/>
      <c r="BP146" s="72"/>
      <c r="BQ146" s="72"/>
      <c r="BR146" s="75"/>
    </row>
    <row r="147" spans="1:70" ht="42" thickBot="1" x14ac:dyDescent="0.3">
      <c r="A147" s="77" t="s">
        <v>31</v>
      </c>
      <c r="B147" s="77" t="s">
        <v>208</v>
      </c>
      <c r="C147" s="79" t="s">
        <v>211</v>
      </c>
      <c r="D147" s="77" t="s">
        <v>209</v>
      </c>
      <c r="E147" s="79" t="s">
        <v>210</v>
      </c>
      <c r="F147" s="76" t="s">
        <v>287</v>
      </c>
      <c r="G147" s="77" t="s">
        <v>288</v>
      </c>
      <c r="H147" s="77" t="s">
        <v>286</v>
      </c>
      <c r="I147" s="77" t="s">
        <v>289</v>
      </c>
      <c r="J147" s="80" t="s">
        <v>7</v>
      </c>
      <c r="K147" s="126"/>
      <c r="L147" s="76" t="s">
        <v>287</v>
      </c>
      <c r="M147" s="77" t="s">
        <v>288</v>
      </c>
      <c r="N147" s="77" t="s">
        <v>286</v>
      </c>
      <c r="O147" s="77" t="s">
        <v>289</v>
      </c>
      <c r="P147" s="80" t="s">
        <v>7</v>
      </c>
      <c r="Q147" s="126"/>
      <c r="R147" s="76" t="s">
        <v>287</v>
      </c>
      <c r="S147" s="77" t="s">
        <v>288</v>
      </c>
      <c r="T147" s="77" t="s">
        <v>286</v>
      </c>
      <c r="U147" s="77" t="s">
        <v>289</v>
      </c>
      <c r="V147" s="80" t="s">
        <v>7</v>
      </c>
      <c r="W147" s="126"/>
      <c r="X147" s="76" t="s">
        <v>287</v>
      </c>
      <c r="Y147" s="77" t="s">
        <v>288</v>
      </c>
      <c r="Z147" s="77" t="s">
        <v>286</v>
      </c>
      <c r="AA147" s="77" t="s">
        <v>289</v>
      </c>
      <c r="AB147" s="80" t="s">
        <v>7</v>
      </c>
      <c r="AC147" s="126"/>
      <c r="AD147" s="76" t="s">
        <v>287</v>
      </c>
      <c r="AE147" s="77" t="s">
        <v>288</v>
      </c>
      <c r="AF147" s="77" t="s">
        <v>286</v>
      </c>
      <c r="AG147" s="77" t="s">
        <v>289</v>
      </c>
      <c r="AH147" s="80" t="s">
        <v>7</v>
      </c>
      <c r="AI147" s="126"/>
      <c r="AJ147" s="76" t="s">
        <v>287</v>
      </c>
      <c r="AK147" s="77" t="s">
        <v>288</v>
      </c>
      <c r="AL147" s="77" t="s">
        <v>286</v>
      </c>
      <c r="AM147" s="77" t="s">
        <v>289</v>
      </c>
      <c r="AN147" s="80" t="s">
        <v>7</v>
      </c>
      <c r="AO147" s="126"/>
      <c r="AP147" s="76" t="s">
        <v>287</v>
      </c>
      <c r="AQ147" s="77" t="s">
        <v>288</v>
      </c>
      <c r="AR147" s="77" t="s">
        <v>286</v>
      </c>
      <c r="AS147" s="77" t="s">
        <v>289</v>
      </c>
      <c r="AT147" s="80" t="s">
        <v>7</v>
      </c>
      <c r="AU147" s="126"/>
      <c r="AV147" s="76" t="s">
        <v>287</v>
      </c>
      <c r="AW147" s="77" t="s">
        <v>288</v>
      </c>
      <c r="AX147" s="77" t="s">
        <v>286</v>
      </c>
      <c r="AY147" s="77" t="s">
        <v>289</v>
      </c>
      <c r="AZ147" s="80" t="s">
        <v>7</v>
      </c>
      <c r="BA147" s="126"/>
      <c r="BB147" s="76" t="s">
        <v>287</v>
      </c>
      <c r="BC147" s="77" t="s">
        <v>288</v>
      </c>
      <c r="BD147" s="77" t="s">
        <v>286</v>
      </c>
      <c r="BE147" s="77" t="s">
        <v>289</v>
      </c>
      <c r="BF147" s="80" t="s">
        <v>7</v>
      </c>
      <c r="BG147" s="126"/>
      <c r="BH147" s="76" t="s">
        <v>287</v>
      </c>
      <c r="BI147" s="77" t="s">
        <v>288</v>
      </c>
      <c r="BJ147" s="77" t="s">
        <v>286</v>
      </c>
      <c r="BK147" s="77" t="s">
        <v>289</v>
      </c>
      <c r="BL147" s="80" t="s">
        <v>7</v>
      </c>
      <c r="BM147" s="126"/>
      <c r="BN147" s="76" t="s">
        <v>287</v>
      </c>
      <c r="BO147" s="77" t="s">
        <v>288</v>
      </c>
      <c r="BP147" s="77" t="s">
        <v>286</v>
      </c>
      <c r="BQ147" s="77" t="s">
        <v>289</v>
      </c>
      <c r="BR147" s="80" t="s">
        <v>7</v>
      </c>
    </row>
    <row r="148" spans="1:70" s="86" customFormat="1" x14ac:dyDescent="0.25">
      <c r="A148" s="115" t="s">
        <v>32</v>
      </c>
      <c r="B148" s="805" t="s">
        <v>32</v>
      </c>
      <c r="C148" s="806">
        <v>23010</v>
      </c>
      <c r="D148" s="805"/>
      <c r="E148" s="806"/>
      <c r="F148" s="176">
        <f>F80*F114</f>
        <v>0</v>
      </c>
      <c r="G148" s="177">
        <f t="shared" ref="G148:I148" si="22">G80*G114</f>
        <v>0</v>
      </c>
      <c r="H148" s="177">
        <f t="shared" si="22"/>
        <v>0</v>
      </c>
      <c r="I148" s="177">
        <f t="shared" si="22"/>
        <v>0</v>
      </c>
      <c r="J148" s="246">
        <f t="shared" ref="J148:J176" si="23">SUM(F148:I148)</f>
        <v>0</v>
      </c>
      <c r="K148" s="162"/>
      <c r="L148" s="176">
        <f>L80*L114</f>
        <v>0</v>
      </c>
      <c r="M148" s="177">
        <f t="shared" ref="M148:O148" si="24">M80*M114</f>
        <v>0</v>
      </c>
      <c r="N148" s="177">
        <f t="shared" si="24"/>
        <v>0</v>
      </c>
      <c r="O148" s="177">
        <f t="shared" si="24"/>
        <v>0</v>
      </c>
      <c r="P148" s="246">
        <f t="shared" ref="P148:P176" si="25">SUM(L148:O148)</f>
        <v>0</v>
      </c>
      <c r="Q148" s="165"/>
      <c r="R148" s="176">
        <f>R80*R114</f>
        <v>0</v>
      </c>
      <c r="S148" s="177">
        <f t="shared" ref="S148:U148" si="26">S80*S114</f>
        <v>0</v>
      </c>
      <c r="T148" s="177">
        <f t="shared" si="26"/>
        <v>0</v>
      </c>
      <c r="U148" s="177">
        <f t="shared" si="26"/>
        <v>0</v>
      </c>
      <c r="V148" s="246">
        <f t="shared" ref="V148:V176" si="27">SUM(R148:U148)</f>
        <v>0</v>
      </c>
      <c r="W148" s="165"/>
      <c r="X148" s="176">
        <f>X80*X114</f>
        <v>0</v>
      </c>
      <c r="Y148" s="177">
        <f t="shared" ref="Y148:AA148" si="28">Y80*Y114</f>
        <v>0</v>
      </c>
      <c r="Z148" s="177">
        <f t="shared" si="28"/>
        <v>0</v>
      </c>
      <c r="AA148" s="177">
        <f t="shared" si="28"/>
        <v>0</v>
      </c>
      <c r="AB148" s="246">
        <f t="shared" ref="AB148:AB176" si="29">SUM(X148:AA148)</f>
        <v>0</v>
      </c>
      <c r="AC148" s="165"/>
      <c r="AD148" s="176">
        <f>AD80*AD114</f>
        <v>0</v>
      </c>
      <c r="AE148" s="177">
        <f t="shared" ref="AE148:AG148" si="30">AE80*AE114</f>
        <v>0</v>
      </c>
      <c r="AF148" s="177">
        <f t="shared" si="30"/>
        <v>0</v>
      </c>
      <c r="AG148" s="177">
        <f t="shared" si="30"/>
        <v>0</v>
      </c>
      <c r="AH148" s="246">
        <f t="shared" ref="AH148:AH176" si="31">SUM(AD148:AG148)</f>
        <v>0</v>
      </c>
      <c r="AI148" s="165"/>
      <c r="AJ148" s="176">
        <f>AJ80*AJ114</f>
        <v>0</v>
      </c>
      <c r="AK148" s="177">
        <f t="shared" ref="AK148:AM148" si="32">AK80*AK114</f>
        <v>0</v>
      </c>
      <c r="AL148" s="177">
        <f t="shared" si="32"/>
        <v>0</v>
      </c>
      <c r="AM148" s="177">
        <f t="shared" si="32"/>
        <v>0</v>
      </c>
      <c r="AN148" s="246">
        <f t="shared" ref="AN148:AN176" si="33">SUM(AJ148:AM148)</f>
        <v>0</v>
      </c>
      <c r="AO148" s="165"/>
      <c r="AP148" s="176">
        <f>AP80*AP114</f>
        <v>0</v>
      </c>
      <c r="AQ148" s="177">
        <f t="shared" ref="AQ148:AS148" si="34">AQ80*AQ114</f>
        <v>0</v>
      </c>
      <c r="AR148" s="177">
        <f t="shared" si="34"/>
        <v>0</v>
      </c>
      <c r="AS148" s="177">
        <f t="shared" si="34"/>
        <v>0</v>
      </c>
      <c r="AT148" s="246">
        <f t="shared" ref="AT148:AT176" si="35">SUM(AP148:AS148)</f>
        <v>0</v>
      </c>
      <c r="AU148" s="165"/>
      <c r="AV148" s="176">
        <f>AV80*AV114</f>
        <v>0</v>
      </c>
      <c r="AW148" s="177">
        <f t="shared" ref="AW148:AY148" si="36">AW80*AW114</f>
        <v>0</v>
      </c>
      <c r="AX148" s="177">
        <f t="shared" si="36"/>
        <v>0</v>
      </c>
      <c r="AY148" s="177">
        <f t="shared" si="36"/>
        <v>0</v>
      </c>
      <c r="AZ148" s="246">
        <f t="shared" ref="AZ148:AZ176" si="37">SUM(AV148:AY148)</f>
        <v>0</v>
      </c>
      <c r="BA148" s="165"/>
      <c r="BB148" s="176">
        <f>BB80*BB114</f>
        <v>0</v>
      </c>
      <c r="BC148" s="177">
        <f t="shared" ref="BC148:BE148" si="38">BC80*BC114</f>
        <v>0</v>
      </c>
      <c r="BD148" s="177">
        <f t="shared" si="38"/>
        <v>0</v>
      </c>
      <c r="BE148" s="177">
        <f t="shared" si="38"/>
        <v>0</v>
      </c>
      <c r="BF148" s="246">
        <f t="shared" ref="BF148:BF176" si="39">SUM(BB148:BE148)</f>
        <v>0</v>
      </c>
      <c r="BG148" s="165"/>
      <c r="BH148" s="176">
        <f>BH80*BH114</f>
        <v>0</v>
      </c>
      <c r="BI148" s="177">
        <f t="shared" ref="BI148:BK148" si="40">BI80*BI114</f>
        <v>0</v>
      </c>
      <c r="BJ148" s="177">
        <f t="shared" si="40"/>
        <v>0</v>
      </c>
      <c r="BK148" s="177">
        <f t="shared" si="40"/>
        <v>0</v>
      </c>
      <c r="BL148" s="246">
        <f t="shared" ref="BL148:BL176" si="41">SUM(BH148:BK148)</f>
        <v>0</v>
      </c>
      <c r="BM148" s="165"/>
      <c r="BN148" s="176">
        <f>BN80*BN114</f>
        <v>0</v>
      </c>
      <c r="BO148" s="177">
        <f t="shared" ref="BO148:BQ148" si="42">BO80*BO114</f>
        <v>0</v>
      </c>
      <c r="BP148" s="177">
        <f t="shared" si="42"/>
        <v>0</v>
      </c>
      <c r="BQ148" s="177">
        <f t="shared" si="42"/>
        <v>0</v>
      </c>
      <c r="BR148" s="246">
        <f t="shared" ref="BR148:BR176" si="43">SUM(BN148:BQ148)</f>
        <v>0</v>
      </c>
    </row>
    <row r="149" spans="1:70" x14ac:dyDescent="0.25">
      <c r="A149" s="115" t="s">
        <v>33</v>
      </c>
      <c r="B149" s="805" t="s">
        <v>33</v>
      </c>
      <c r="C149" s="806">
        <v>23040</v>
      </c>
      <c r="D149" s="805"/>
      <c r="E149" s="806"/>
      <c r="F149" s="164">
        <f t="shared" ref="F149:I164" si="44">F81*F115</f>
        <v>0</v>
      </c>
      <c r="G149" s="117">
        <f t="shared" si="44"/>
        <v>0</v>
      </c>
      <c r="H149" s="117">
        <f t="shared" si="44"/>
        <v>0</v>
      </c>
      <c r="I149" s="117">
        <f t="shared" si="44"/>
        <v>0</v>
      </c>
      <c r="J149" s="247">
        <f t="shared" si="23"/>
        <v>0</v>
      </c>
      <c r="K149" s="162"/>
      <c r="L149" s="164">
        <f t="shared" ref="L149:O164" si="45">L81*L115</f>
        <v>0</v>
      </c>
      <c r="M149" s="117">
        <f t="shared" si="45"/>
        <v>0</v>
      </c>
      <c r="N149" s="117">
        <f t="shared" si="45"/>
        <v>0</v>
      </c>
      <c r="O149" s="117">
        <f t="shared" si="45"/>
        <v>0</v>
      </c>
      <c r="P149" s="247">
        <f t="shared" si="25"/>
        <v>0</v>
      </c>
      <c r="Q149" s="165"/>
      <c r="R149" s="164">
        <f t="shared" ref="R149:U164" si="46">R81*R115</f>
        <v>0</v>
      </c>
      <c r="S149" s="117">
        <f t="shared" si="46"/>
        <v>0</v>
      </c>
      <c r="T149" s="117">
        <f t="shared" si="46"/>
        <v>0</v>
      </c>
      <c r="U149" s="117">
        <f t="shared" si="46"/>
        <v>0</v>
      </c>
      <c r="V149" s="247">
        <f t="shared" si="27"/>
        <v>0</v>
      </c>
      <c r="W149" s="165"/>
      <c r="X149" s="164">
        <f t="shared" ref="X149:AA164" si="47">X81*X115</f>
        <v>0</v>
      </c>
      <c r="Y149" s="117">
        <f t="shared" si="47"/>
        <v>0</v>
      </c>
      <c r="Z149" s="117">
        <f t="shared" si="47"/>
        <v>0</v>
      </c>
      <c r="AA149" s="117">
        <f t="shared" si="47"/>
        <v>0</v>
      </c>
      <c r="AB149" s="247">
        <f t="shared" si="29"/>
        <v>0</v>
      </c>
      <c r="AC149" s="165"/>
      <c r="AD149" s="164">
        <f t="shared" ref="AD149:AG164" si="48">AD81*AD115</f>
        <v>0</v>
      </c>
      <c r="AE149" s="117">
        <f t="shared" si="48"/>
        <v>0</v>
      </c>
      <c r="AF149" s="117">
        <f t="shared" si="48"/>
        <v>0</v>
      </c>
      <c r="AG149" s="117">
        <f t="shared" si="48"/>
        <v>0</v>
      </c>
      <c r="AH149" s="247">
        <f t="shared" si="31"/>
        <v>0</v>
      </c>
      <c r="AI149" s="165"/>
      <c r="AJ149" s="164">
        <f t="shared" ref="AJ149:AM164" si="49">AJ81*AJ115</f>
        <v>0</v>
      </c>
      <c r="AK149" s="117">
        <f t="shared" si="49"/>
        <v>0</v>
      </c>
      <c r="AL149" s="117">
        <f t="shared" si="49"/>
        <v>0</v>
      </c>
      <c r="AM149" s="117">
        <f t="shared" si="49"/>
        <v>0</v>
      </c>
      <c r="AN149" s="247">
        <f t="shared" si="33"/>
        <v>0</v>
      </c>
      <c r="AO149" s="165"/>
      <c r="AP149" s="164">
        <f t="shared" ref="AP149:AS164" si="50">AP81*AP115</f>
        <v>0</v>
      </c>
      <c r="AQ149" s="117">
        <f t="shared" si="50"/>
        <v>0</v>
      </c>
      <c r="AR149" s="117">
        <f t="shared" si="50"/>
        <v>0</v>
      </c>
      <c r="AS149" s="117">
        <f t="shared" si="50"/>
        <v>0</v>
      </c>
      <c r="AT149" s="247">
        <f t="shared" si="35"/>
        <v>0</v>
      </c>
      <c r="AU149" s="165"/>
      <c r="AV149" s="164">
        <f t="shared" ref="AV149:AY164" si="51">AV81*AV115</f>
        <v>0</v>
      </c>
      <c r="AW149" s="117">
        <f t="shared" si="51"/>
        <v>0</v>
      </c>
      <c r="AX149" s="117">
        <f t="shared" si="51"/>
        <v>0</v>
      </c>
      <c r="AY149" s="117">
        <f t="shared" si="51"/>
        <v>0</v>
      </c>
      <c r="AZ149" s="247">
        <f t="shared" si="37"/>
        <v>0</v>
      </c>
      <c r="BA149" s="165"/>
      <c r="BB149" s="164">
        <f t="shared" ref="BB149:BE164" si="52">BB81*BB115</f>
        <v>0</v>
      </c>
      <c r="BC149" s="117">
        <f t="shared" si="52"/>
        <v>0</v>
      </c>
      <c r="BD149" s="117">
        <f t="shared" si="52"/>
        <v>0</v>
      </c>
      <c r="BE149" s="117">
        <f t="shared" si="52"/>
        <v>0</v>
      </c>
      <c r="BF149" s="247">
        <f t="shared" si="39"/>
        <v>0</v>
      </c>
      <c r="BG149" s="165"/>
      <c r="BH149" s="164">
        <f t="shared" ref="BH149:BK164" si="53">BH81*BH115</f>
        <v>0</v>
      </c>
      <c r="BI149" s="117">
        <f t="shared" si="53"/>
        <v>0</v>
      </c>
      <c r="BJ149" s="117">
        <f t="shared" si="53"/>
        <v>0</v>
      </c>
      <c r="BK149" s="117">
        <f t="shared" si="53"/>
        <v>0</v>
      </c>
      <c r="BL149" s="247">
        <f t="shared" si="41"/>
        <v>0</v>
      </c>
      <c r="BM149" s="165"/>
      <c r="BN149" s="164">
        <f t="shared" ref="BN149:BQ164" si="54">BN81*BN115</f>
        <v>0</v>
      </c>
      <c r="BO149" s="117">
        <f t="shared" si="54"/>
        <v>0</v>
      </c>
      <c r="BP149" s="117">
        <f t="shared" si="54"/>
        <v>0</v>
      </c>
      <c r="BQ149" s="117">
        <f t="shared" si="54"/>
        <v>0</v>
      </c>
      <c r="BR149" s="247">
        <f t="shared" si="43"/>
        <v>0</v>
      </c>
    </row>
    <row r="150" spans="1:70" x14ac:dyDescent="0.25">
      <c r="A150" s="115" t="s">
        <v>34</v>
      </c>
      <c r="B150" s="809" t="s">
        <v>34</v>
      </c>
      <c r="C150" s="810">
        <v>23021</v>
      </c>
      <c r="D150" s="809"/>
      <c r="E150" s="810"/>
      <c r="F150" s="166">
        <f t="shared" si="44"/>
        <v>0</v>
      </c>
      <c r="G150" s="120">
        <f t="shared" si="44"/>
        <v>0</v>
      </c>
      <c r="H150" s="120">
        <f t="shared" si="44"/>
        <v>0</v>
      </c>
      <c r="I150" s="120">
        <f t="shared" si="44"/>
        <v>0</v>
      </c>
      <c r="J150" s="248">
        <f t="shared" si="23"/>
        <v>0</v>
      </c>
      <c r="K150" s="162"/>
      <c r="L150" s="166">
        <f t="shared" si="45"/>
        <v>0</v>
      </c>
      <c r="M150" s="120">
        <f t="shared" si="45"/>
        <v>0</v>
      </c>
      <c r="N150" s="120">
        <f t="shared" si="45"/>
        <v>0</v>
      </c>
      <c r="O150" s="120">
        <f t="shared" si="45"/>
        <v>0</v>
      </c>
      <c r="P150" s="248">
        <f t="shared" si="25"/>
        <v>0</v>
      </c>
      <c r="Q150" s="165"/>
      <c r="R150" s="166">
        <f t="shared" si="46"/>
        <v>0</v>
      </c>
      <c r="S150" s="120">
        <f t="shared" si="46"/>
        <v>0</v>
      </c>
      <c r="T150" s="120">
        <f t="shared" si="46"/>
        <v>0</v>
      </c>
      <c r="U150" s="120">
        <f t="shared" si="46"/>
        <v>0</v>
      </c>
      <c r="V150" s="248">
        <f t="shared" si="27"/>
        <v>0</v>
      </c>
      <c r="W150" s="165"/>
      <c r="X150" s="166">
        <f t="shared" si="47"/>
        <v>0</v>
      </c>
      <c r="Y150" s="120">
        <f t="shared" si="47"/>
        <v>0</v>
      </c>
      <c r="Z150" s="120">
        <f t="shared" si="47"/>
        <v>0</v>
      </c>
      <c r="AA150" s="120">
        <f t="shared" si="47"/>
        <v>0</v>
      </c>
      <c r="AB150" s="248">
        <f t="shared" si="29"/>
        <v>0</v>
      </c>
      <c r="AC150" s="165"/>
      <c r="AD150" s="166">
        <f t="shared" si="48"/>
        <v>0</v>
      </c>
      <c r="AE150" s="120">
        <f t="shared" si="48"/>
        <v>0</v>
      </c>
      <c r="AF150" s="120">
        <f t="shared" si="48"/>
        <v>0</v>
      </c>
      <c r="AG150" s="120">
        <f t="shared" si="48"/>
        <v>0</v>
      </c>
      <c r="AH150" s="248">
        <f t="shared" si="31"/>
        <v>0</v>
      </c>
      <c r="AI150" s="165"/>
      <c r="AJ150" s="166">
        <f t="shared" si="49"/>
        <v>0</v>
      </c>
      <c r="AK150" s="120">
        <f t="shared" si="49"/>
        <v>0</v>
      </c>
      <c r="AL150" s="120">
        <f t="shared" si="49"/>
        <v>0</v>
      </c>
      <c r="AM150" s="120">
        <f t="shared" si="49"/>
        <v>0</v>
      </c>
      <c r="AN150" s="248">
        <f t="shared" si="33"/>
        <v>0</v>
      </c>
      <c r="AO150" s="165"/>
      <c r="AP150" s="166">
        <f t="shared" si="50"/>
        <v>0</v>
      </c>
      <c r="AQ150" s="120">
        <f t="shared" si="50"/>
        <v>0</v>
      </c>
      <c r="AR150" s="120">
        <f t="shared" si="50"/>
        <v>0</v>
      </c>
      <c r="AS150" s="120">
        <f t="shared" si="50"/>
        <v>0</v>
      </c>
      <c r="AT150" s="248">
        <f t="shared" si="35"/>
        <v>0</v>
      </c>
      <c r="AU150" s="165"/>
      <c r="AV150" s="166">
        <f t="shared" si="51"/>
        <v>0</v>
      </c>
      <c r="AW150" s="120">
        <f t="shared" si="51"/>
        <v>0</v>
      </c>
      <c r="AX150" s="120">
        <f t="shared" si="51"/>
        <v>0</v>
      </c>
      <c r="AY150" s="120">
        <f t="shared" si="51"/>
        <v>0</v>
      </c>
      <c r="AZ150" s="248">
        <f t="shared" si="37"/>
        <v>0</v>
      </c>
      <c r="BA150" s="165"/>
      <c r="BB150" s="166">
        <f t="shared" si="52"/>
        <v>0</v>
      </c>
      <c r="BC150" s="120">
        <f t="shared" si="52"/>
        <v>0</v>
      </c>
      <c r="BD150" s="120">
        <f t="shared" si="52"/>
        <v>0</v>
      </c>
      <c r="BE150" s="120">
        <f t="shared" si="52"/>
        <v>0</v>
      </c>
      <c r="BF150" s="248">
        <f t="shared" si="39"/>
        <v>0</v>
      </c>
      <c r="BG150" s="165"/>
      <c r="BH150" s="166">
        <f t="shared" si="53"/>
        <v>0</v>
      </c>
      <c r="BI150" s="120">
        <f t="shared" si="53"/>
        <v>0</v>
      </c>
      <c r="BJ150" s="120">
        <f t="shared" si="53"/>
        <v>0</v>
      </c>
      <c r="BK150" s="120">
        <f t="shared" si="53"/>
        <v>0</v>
      </c>
      <c r="BL150" s="248">
        <f t="shared" si="41"/>
        <v>0</v>
      </c>
      <c r="BM150" s="165"/>
      <c r="BN150" s="166">
        <f t="shared" si="54"/>
        <v>0</v>
      </c>
      <c r="BO150" s="120">
        <f t="shared" si="54"/>
        <v>0</v>
      </c>
      <c r="BP150" s="120">
        <f t="shared" si="54"/>
        <v>0</v>
      </c>
      <c r="BQ150" s="120">
        <f t="shared" si="54"/>
        <v>0</v>
      </c>
      <c r="BR150" s="248">
        <f t="shared" si="43"/>
        <v>0</v>
      </c>
    </row>
    <row r="151" spans="1:70" x14ac:dyDescent="0.25">
      <c r="A151" s="115" t="s">
        <v>35</v>
      </c>
      <c r="B151" s="809" t="s">
        <v>35</v>
      </c>
      <c r="C151" s="806">
        <v>23022</v>
      </c>
      <c r="D151" s="809"/>
      <c r="E151" s="806"/>
      <c r="F151" s="164">
        <f t="shared" si="44"/>
        <v>0</v>
      </c>
      <c r="G151" s="117">
        <f t="shared" si="44"/>
        <v>0</v>
      </c>
      <c r="H151" s="117">
        <f t="shared" si="44"/>
        <v>0</v>
      </c>
      <c r="I151" s="117">
        <f t="shared" si="44"/>
        <v>0</v>
      </c>
      <c r="J151" s="247">
        <f t="shared" si="23"/>
        <v>0</v>
      </c>
      <c r="K151" s="162"/>
      <c r="L151" s="164">
        <f t="shared" si="45"/>
        <v>0</v>
      </c>
      <c r="M151" s="117">
        <f t="shared" si="45"/>
        <v>0</v>
      </c>
      <c r="N151" s="117">
        <f t="shared" si="45"/>
        <v>0</v>
      </c>
      <c r="O151" s="117">
        <f t="shared" si="45"/>
        <v>0</v>
      </c>
      <c r="P151" s="247">
        <f t="shared" si="25"/>
        <v>0</v>
      </c>
      <c r="Q151" s="165"/>
      <c r="R151" s="164">
        <f t="shared" si="46"/>
        <v>0</v>
      </c>
      <c r="S151" s="117">
        <f t="shared" si="46"/>
        <v>0</v>
      </c>
      <c r="T151" s="117">
        <f t="shared" si="46"/>
        <v>0</v>
      </c>
      <c r="U151" s="117">
        <f t="shared" si="46"/>
        <v>0</v>
      </c>
      <c r="V151" s="247">
        <f t="shared" si="27"/>
        <v>0</v>
      </c>
      <c r="W151" s="165"/>
      <c r="X151" s="164">
        <f t="shared" si="47"/>
        <v>0</v>
      </c>
      <c r="Y151" s="117">
        <f t="shared" si="47"/>
        <v>0</v>
      </c>
      <c r="Z151" s="117">
        <f t="shared" si="47"/>
        <v>0</v>
      </c>
      <c r="AA151" s="117">
        <f t="shared" si="47"/>
        <v>0</v>
      </c>
      <c r="AB151" s="247">
        <f t="shared" si="29"/>
        <v>0</v>
      </c>
      <c r="AC151" s="165"/>
      <c r="AD151" s="164">
        <f t="shared" si="48"/>
        <v>0</v>
      </c>
      <c r="AE151" s="117">
        <f t="shared" si="48"/>
        <v>0</v>
      </c>
      <c r="AF151" s="117">
        <f t="shared" si="48"/>
        <v>0</v>
      </c>
      <c r="AG151" s="117">
        <f t="shared" si="48"/>
        <v>0</v>
      </c>
      <c r="AH151" s="247">
        <f t="shared" si="31"/>
        <v>0</v>
      </c>
      <c r="AI151" s="165"/>
      <c r="AJ151" s="164">
        <f t="shared" si="49"/>
        <v>0</v>
      </c>
      <c r="AK151" s="117">
        <f t="shared" si="49"/>
        <v>0</v>
      </c>
      <c r="AL151" s="117">
        <f t="shared" si="49"/>
        <v>0</v>
      </c>
      <c r="AM151" s="117">
        <f t="shared" si="49"/>
        <v>0</v>
      </c>
      <c r="AN151" s="247">
        <f t="shared" si="33"/>
        <v>0</v>
      </c>
      <c r="AO151" s="165"/>
      <c r="AP151" s="164">
        <f t="shared" si="50"/>
        <v>0</v>
      </c>
      <c r="AQ151" s="117">
        <f t="shared" si="50"/>
        <v>0</v>
      </c>
      <c r="AR151" s="117">
        <f t="shared" si="50"/>
        <v>0</v>
      </c>
      <c r="AS151" s="117">
        <f t="shared" si="50"/>
        <v>0</v>
      </c>
      <c r="AT151" s="247">
        <f t="shared" si="35"/>
        <v>0</v>
      </c>
      <c r="AU151" s="165"/>
      <c r="AV151" s="164">
        <f t="shared" si="51"/>
        <v>0</v>
      </c>
      <c r="AW151" s="117">
        <f t="shared" si="51"/>
        <v>0</v>
      </c>
      <c r="AX151" s="117">
        <f t="shared" si="51"/>
        <v>0</v>
      </c>
      <c r="AY151" s="117">
        <f t="shared" si="51"/>
        <v>0</v>
      </c>
      <c r="AZ151" s="247">
        <f t="shared" si="37"/>
        <v>0</v>
      </c>
      <c r="BA151" s="165"/>
      <c r="BB151" s="164">
        <f t="shared" si="52"/>
        <v>0</v>
      </c>
      <c r="BC151" s="117">
        <f t="shared" si="52"/>
        <v>0</v>
      </c>
      <c r="BD151" s="117">
        <f t="shared" si="52"/>
        <v>0</v>
      </c>
      <c r="BE151" s="117">
        <f t="shared" si="52"/>
        <v>0</v>
      </c>
      <c r="BF151" s="247">
        <f t="shared" si="39"/>
        <v>0</v>
      </c>
      <c r="BG151" s="165"/>
      <c r="BH151" s="164">
        <f t="shared" si="53"/>
        <v>0</v>
      </c>
      <c r="BI151" s="117">
        <f t="shared" si="53"/>
        <v>0</v>
      </c>
      <c r="BJ151" s="117">
        <f t="shared" si="53"/>
        <v>0</v>
      </c>
      <c r="BK151" s="117">
        <f t="shared" si="53"/>
        <v>0</v>
      </c>
      <c r="BL151" s="247">
        <f t="shared" si="41"/>
        <v>0</v>
      </c>
      <c r="BM151" s="165"/>
      <c r="BN151" s="164">
        <f t="shared" si="54"/>
        <v>0</v>
      </c>
      <c r="BO151" s="117">
        <f t="shared" si="54"/>
        <v>0</v>
      </c>
      <c r="BP151" s="117">
        <f t="shared" si="54"/>
        <v>0</v>
      </c>
      <c r="BQ151" s="117">
        <f t="shared" si="54"/>
        <v>0</v>
      </c>
      <c r="BR151" s="247">
        <f t="shared" si="43"/>
        <v>0</v>
      </c>
    </row>
    <row r="152" spans="1:70" x14ac:dyDescent="0.25">
      <c r="A152" s="115" t="s">
        <v>36</v>
      </c>
      <c r="B152" s="809" t="s">
        <v>36</v>
      </c>
      <c r="C152" s="806">
        <v>23023</v>
      </c>
      <c r="D152" s="809"/>
      <c r="E152" s="806"/>
      <c r="F152" s="164">
        <f t="shared" si="44"/>
        <v>0</v>
      </c>
      <c r="G152" s="117">
        <f t="shared" si="44"/>
        <v>0</v>
      </c>
      <c r="H152" s="117">
        <f t="shared" si="44"/>
        <v>0</v>
      </c>
      <c r="I152" s="117">
        <f t="shared" si="44"/>
        <v>0</v>
      </c>
      <c r="J152" s="247">
        <f t="shared" si="23"/>
        <v>0</v>
      </c>
      <c r="K152" s="162"/>
      <c r="L152" s="164">
        <f t="shared" si="45"/>
        <v>0</v>
      </c>
      <c r="M152" s="117">
        <f t="shared" si="45"/>
        <v>0</v>
      </c>
      <c r="N152" s="117">
        <f t="shared" si="45"/>
        <v>0</v>
      </c>
      <c r="O152" s="117">
        <f t="shared" si="45"/>
        <v>0</v>
      </c>
      <c r="P152" s="247">
        <f t="shared" si="25"/>
        <v>0</v>
      </c>
      <c r="Q152" s="165"/>
      <c r="R152" s="164">
        <f t="shared" si="46"/>
        <v>0</v>
      </c>
      <c r="S152" s="117">
        <f t="shared" si="46"/>
        <v>0</v>
      </c>
      <c r="T152" s="117">
        <f t="shared" si="46"/>
        <v>0</v>
      </c>
      <c r="U152" s="117">
        <f t="shared" si="46"/>
        <v>0</v>
      </c>
      <c r="V152" s="247">
        <f t="shared" si="27"/>
        <v>0</v>
      </c>
      <c r="W152" s="165"/>
      <c r="X152" s="164">
        <f t="shared" si="47"/>
        <v>0</v>
      </c>
      <c r="Y152" s="117">
        <f t="shared" si="47"/>
        <v>0</v>
      </c>
      <c r="Z152" s="117">
        <f t="shared" si="47"/>
        <v>0</v>
      </c>
      <c r="AA152" s="117">
        <f t="shared" si="47"/>
        <v>0</v>
      </c>
      <c r="AB152" s="247">
        <f t="shared" si="29"/>
        <v>0</v>
      </c>
      <c r="AC152" s="165"/>
      <c r="AD152" s="164">
        <f t="shared" si="48"/>
        <v>0</v>
      </c>
      <c r="AE152" s="117">
        <f t="shared" si="48"/>
        <v>0</v>
      </c>
      <c r="AF152" s="117">
        <f t="shared" si="48"/>
        <v>0</v>
      </c>
      <c r="AG152" s="117">
        <f t="shared" si="48"/>
        <v>0</v>
      </c>
      <c r="AH152" s="247">
        <f t="shared" si="31"/>
        <v>0</v>
      </c>
      <c r="AI152" s="165"/>
      <c r="AJ152" s="164">
        <f t="shared" si="49"/>
        <v>0</v>
      </c>
      <c r="AK152" s="117">
        <f t="shared" si="49"/>
        <v>0</v>
      </c>
      <c r="AL152" s="117">
        <f t="shared" si="49"/>
        <v>0</v>
      </c>
      <c r="AM152" s="117">
        <f t="shared" si="49"/>
        <v>0</v>
      </c>
      <c r="AN152" s="247">
        <f t="shared" si="33"/>
        <v>0</v>
      </c>
      <c r="AO152" s="165"/>
      <c r="AP152" s="164">
        <f t="shared" si="50"/>
        <v>0</v>
      </c>
      <c r="AQ152" s="117">
        <f t="shared" si="50"/>
        <v>0</v>
      </c>
      <c r="AR152" s="117">
        <f t="shared" si="50"/>
        <v>0</v>
      </c>
      <c r="AS152" s="117">
        <f t="shared" si="50"/>
        <v>0</v>
      </c>
      <c r="AT152" s="247">
        <f t="shared" si="35"/>
        <v>0</v>
      </c>
      <c r="AU152" s="165"/>
      <c r="AV152" s="164">
        <f t="shared" si="51"/>
        <v>0</v>
      </c>
      <c r="AW152" s="117">
        <f t="shared" si="51"/>
        <v>0</v>
      </c>
      <c r="AX152" s="117">
        <f t="shared" si="51"/>
        <v>0</v>
      </c>
      <c r="AY152" s="117">
        <f t="shared" si="51"/>
        <v>0</v>
      </c>
      <c r="AZ152" s="247">
        <f t="shared" si="37"/>
        <v>0</v>
      </c>
      <c r="BA152" s="165"/>
      <c r="BB152" s="164">
        <f t="shared" si="52"/>
        <v>0</v>
      </c>
      <c r="BC152" s="117">
        <f t="shared" si="52"/>
        <v>0</v>
      </c>
      <c r="BD152" s="117">
        <f t="shared" si="52"/>
        <v>0</v>
      </c>
      <c r="BE152" s="117">
        <f t="shared" si="52"/>
        <v>0</v>
      </c>
      <c r="BF152" s="247">
        <f t="shared" si="39"/>
        <v>0</v>
      </c>
      <c r="BG152" s="165"/>
      <c r="BH152" s="164">
        <f t="shared" si="53"/>
        <v>0</v>
      </c>
      <c r="BI152" s="117">
        <f t="shared" si="53"/>
        <v>0</v>
      </c>
      <c r="BJ152" s="117">
        <f t="shared" si="53"/>
        <v>0</v>
      </c>
      <c r="BK152" s="117">
        <f t="shared" si="53"/>
        <v>0</v>
      </c>
      <c r="BL152" s="247">
        <f t="shared" si="41"/>
        <v>0</v>
      </c>
      <c r="BM152" s="165"/>
      <c r="BN152" s="164">
        <f t="shared" si="54"/>
        <v>0</v>
      </c>
      <c r="BO152" s="117">
        <f t="shared" si="54"/>
        <v>0</v>
      </c>
      <c r="BP152" s="117">
        <f t="shared" si="54"/>
        <v>0</v>
      </c>
      <c r="BQ152" s="117">
        <f t="shared" si="54"/>
        <v>0</v>
      </c>
      <c r="BR152" s="247">
        <f t="shared" si="43"/>
        <v>0</v>
      </c>
    </row>
    <row r="153" spans="1:70" x14ac:dyDescent="0.25">
      <c r="A153" s="115" t="s">
        <v>37</v>
      </c>
      <c r="B153" s="805" t="s">
        <v>91</v>
      </c>
      <c r="C153" s="806">
        <v>23050</v>
      </c>
      <c r="D153" s="805"/>
      <c r="E153" s="806"/>
      <c r="F153" s="164">
        <f t="shared" si="44"/>
        <v>0</v>
      </c>
      <c r="G153" s="117">
        <f t="shared" si="44"/>
        <v>0</v>
      </c>
      <c r="H153" s="117">
        <f t="shared" si="44"/>
        <v>0</v>
      </c>
      <c r="I153" s="117">
        <f t="shared" si="44"/>
        <v>0</v>
      </c>
      <c r="J153" s="247">
        <f t="shared" si="23"/>
        <v>0</v>
      </c>
      <c r="K153" s="162"/>
      <c r="L153" s="164">
        <f t="shared" si="45"/>
        <v>0</v>
      </c>
      <c r="M153" s="117">
        <f t="shared" si="45"/>
        <v>0</v>
      </c>
      <c r="N153" s="117">
        <f t="shared" si="45"/>
        <v>0</v>
      </c>
      <c r="O153" s="117">
        <f t="shared" si="45"/>
        <v>0</v>
      </c>
      <c r="P153" s="247">
        <f t="shared" si="25"/>
        <v>0</v>
      </c>
      <c r="Q153" s="165"/>
      <c r="R153" s="164">
        <f t="shared" si="46"/>
        <v>0</v>
      </c>
      <c r="S153" s="117">
        <f t="shared" si="46"/>
        <v>0</v>
      </c>
      <c r="T153" s="117">
        <f t="shared" si="46"/>
        <v>0</v>
      </c>
      <c r="U153" s="117">
        <f t="shared" si="46"/>
        <v>0</v>
      </c>
      <c r="V153" s="247">
        <f t="shared" si="27"/>
        <v>0</v>
      </c>
      <c r="W153" s="165"/>
      <c r="X153" s="164">
        <f t="shared" si="47"/>
        <v>0</v>
      </c>
      <c r="Y153" s="117">
        <f t="shared" si="47"/>
        <v>0</v>
      </c>
      <c r="Z153" s="117">
        <f t="shared" si="47"/>
        <v>0</v>
      </c>
      <c r="AA153" s="117">
        <f t="shared" si="47"/>
        <v>0</v>
      </c>
      <c r="AB153" s="247">
        <f t="shared" si="29"/>
        <v>0</v>
      </c>
      <c r="AC153" s="165"/>
      <c r="AD153" s="164">
        <f t="shared" si="48"/>
        <v>0</v>
      </c>
      <c r="AE153" s="117">
        <f t="shared" si="48"/>
        <v>0</v>
      </c>
      <c r="AF153" s="117">
        <f t="shared" si="48"/>
        <v>0</v>
      </c>
      <c r="AG153" s="117">
        <f t="shared" si="48"/>
        <v>0</v>
      </c>
      <c r="AH153" s="247">
        <f t="shared" si="31"/>
        <v>0</v>
      </c>
      <c r="AI153" s="165"/>
      <c r="AJ153" s="164">
        <f t="shared" si="49"/>
        <v>0</v>
      </c>
      <c r="AK153" s="117">
        <f t="shared" si="49"/>
        <v>0</v>
      </c>
      <c r="AL153" s="117">
        <f t="shared" si="49"/>
        <v>0</v>
      </c>
      <c r="AM153" s="117">
        <f t="shared" si="49"/>
        <v>0</v>
      </c>
      <c r="AN153" s="247">
        <f t="shared" si="33"/>
        <v>0</v>
      </c>
      <c r="AO153" s="165"/>
      <c r="AP153" s="164">
        <f t="shared" si="50"/>
        <v>0</v>
      </c>
      <c r="AQ153" s="117">
        <f t="shared" si="50"/>
        <v>0</v>
      </c>
      <c r="AR153" s="117">
        <f t="shared" si="50"/>
        <v>0</v>
      </c>
      <c r="AS153" s="117">
        <f t="shared" si="50"/>
        <v>0</v>
      </c>
      <c r="AT153" s="247">
        <f t="shared" si="35"/>
        <v>0</v>
      </c>
      <c r="AU153" s="165"/>
      <c r="AV153" s="164">
        <f t="shared" si="51"/>
        <v>0</v>
      </c>
      <c r="AW153" s="117">
        <f t="shared" si="51"/>
        <v>0</v>
      </c>
      <c r="AX153" s="117">
        <f t="shared" si="51"/>
        <v>0</v>
      </c>
      <c r="AY153" s="117">
        <f t="shared" si="51"/>
        <v>0</v>
      </c>
      <c r="AZ153" s="247">
        <f t="shared" si="37"/>
        <v>0</v>
      </c>
      <c r="BA153" s="165"/>
      <c r="BB153" s="164">
        <f t="shared" si="52"/>
        <v>0</v>
      </c>
      <c r="BC153" s="117">
        <f t="shared" si="52"/>
        <v>0</v>
      </c>
      <c r="BD153" s="117">
        <f t="shared" si="52"/>
        <v>0</v>
      </c>
      <c r="BE153" s="117">
        <f t="shared" si="52"/>
        <v>0</v>
      </c>
      <c r="BF153" s="247">
        <f t="shared" si="39"/>
        <v>0</v>
      </c>
      <c r="BG153" s="165"/>
      <c r="BH153" s="164">
        <f t="shared" si="53"/>
        <v>0</v>
      </c>
      <c r="BI153" s="117">
        <f t="shared" si="53"/>
        <v>0</v>
      </c>
      <c r="BJ153" s="117">
        <f t="shared" si="53"/>
        <v>0</v>
      </c>
      <c r="BK153" s="117">
        <f t="shared" si="53"/>
        <v>0</v>
      </c>
      <c r="BL153" s="247">
        <f t="shared" si="41"/>
        <v>0</v>
      </c>
      <c r="BM153" s="165"/>
      <c r="BN153" s="164">
        <f t="shared" si="54"/>
        <v>0</v>
      </c>
      <c r="BO153" s="117">
        <f t="shared" si="54"/>
        <v>0</v>
      </c>
      <c r="BP153" s="117">
        <f t="shared" si="54"/>
        <v>0</v>
      </c>
      <c r="BQ153" s="117">
        <f t="shared" si="54"/>
        <v>0</v>
      </c>
      <c r="BR153" s="247">
        <f t="shared" si="43"/>
        <v>0</v>
      </c>
    </row>
    <row r="154" spans="1:70" x14ac:dyDescent="0.25">
      <c r="A154" s="115" t="s">
        <v>38</v>
      </c>
      <c r="B154" s="805" t="s">
        <v>38</v>
      </c>
      <c r="C154" s="806">
        <v>23060</v>
      </c>
      <c r="D154" s="805"/>
      <c r="E154" s="806"/>
      <c r="F154" s="164">
        <f t="shared" si="44"/>
        <v>0</v>
      </c>
      <c r="G154" s="117">
        <f t="shared" si="44"/>
        <v>0</v>
      </c>
      <c r="H154" s="117">
        <f t="shared" si="44"/>
        <v>0</v>
      </c>
      <c r="I154" s="117">
        <f t="shared" si="44"/>
        <v>0</v>
      </c>
      <c r="J154" s="247">
        <f t="shared" si="23"/>
        <v>0</v>
      </c>
      <c r="K154" s="162"/>
      <c r="L154" s="164">
        <f t="shared" si="45"/>
        <v>0</v>
      </c>
      <c r="M154" s="117">
        <f t="shared" si="45"/>
        <v>0</v>
      </c>
      <c r="N154" s="117">
        <f t="shared" si="45"/>
        <v>0</v>
      </c>
      <c r="O154" s="117">
        <f t="shared" si="45"/>
        <v>0</v>
      </c>
      <c r="P154" s="247">
        <f t="shared" si="25"/>
        <v>0</v>
      </c>
      <c r="Q154" s="165"/>
      <c r="R154" s="164">
        <f t="shared" si="46"/>
        <v>0</v>
      </c>
      <c r="S154" s="117">
        <f t="shared" si="46"/>
        <v>0</v>
      </c>
      <c r="T154" s="117">
        <f t="shared" si="46"/>
        <v>0</v>
      </c>
      <c r="U154" s="117">
        <f t="shared" si="46"/>
        <v>0</v>
      </c>
      <c r="V154" s="247">
        <f t="shared" si="27"/>
        <v>0</v>
      </c>
      <c r="W154" s="165"/>
      <c r="X154" s="164">
        <f t="shared" si="47"/>
        <v>0</v>
      </c>
      <c r="Y154" s="117">
        <f t="shared" si="47"/>
        <v>0</v>
      </c>
      <c r="Z154" s="117">
        <f t="shared" si="47"/>
        <v>0</v>
      </c>
      <c r="AA154" s="117">
        <f t="shared" si="47"/>
        <v>0</v>
      </c>
      <c r="AB154" s="247">
        <f t="shared" si="29"/>
        <v>0</v>
      </c>
      <c r="AC154" s="165"/>
      <c r="AD154" s="164">
        <f t="shared" si="48"/>
        <v>0</v>
      </c>
      <c r="AE154" s="117">
        <f t="shared" si="48"/>
        <v>0</v>
      </c>
      <c r="AF154" s="117">
        <f t="shared" si="48"/>
        <v>0</v>
      </c>
      <c r="AG154" s="117">
        <f t="shared" si="48"/>
        <v>0</v>
      </c>
      <c r="AH154" s="247">
        <f t="shared" si="31"/>
        <v>0</v>
      </c>
      <c r="AI154" s="165"/>
      <c r="AJ154" s="164">
        <f t="shared" si="49"/>
        <v>0</v>
      </c>
      <c r="AK154" s="117">
        <f t="shared" si="49"/>
        <v>0</v>
      </c>
      <c r="AL154" s="117">
        <f t="shared" si="49"/>
        <v>0</v>
      </c>
      <c r="AM154" s="117">
        <f t="shared" si="49"/>
        <v>0</v>
      </c>
      <c r="AN154" s="247">
        <f t="shared" si="33"/>
        <v>0</v>
      </c>
      <c r="AO154" s="165"/>
      <c r="AP154" s="164">
        <f t="shared" si="50"/>
        <v>0</v>
      </c>
      <c r="AQ154" s="117">
        <f t="shared" si="50"/>
        <v>0</v>
      </c>
      <c r="AR154" s="117">
        <f t="shared" si="50"/>
        <v>0</v>
      </c>
      <c r="AS154" s="117">
        <f t="shared" si="50"/>
        <v>0</v>
      </c>
      <c r="AT154" s="247">
        <f t="shared" si="35"/>
        <v>0</v>
      </c>
      <c r="AU154" s="165"/>
      <c r="AV154" s="164">
        <f t="shared" si="51"/>
        <v>0</v>
      </c>
      <c r="AW154" s="117">
        <f t="shared" si="51"/>
        <v>0</v>
      </c>
      <c r="AX154" s="117">
        <f t="shared" si="51"/>
        <v>0</v>
      </c>
      <c r="AY154" s="117">
        <f t="shared" si="51"/>
        <v>0</v>
      </c>
      <c r="AZ154" s="247">
        <f t="shared" si="37"/>
        <v>0</v>
      </c>
      <c r="BA154" s="165"/>
      <c r="BB154" s="164">
        <f t="shared" si="52"/>
        <v>0</v>
      </c>
      <c r="BC154" s="117">
        <f t="shared" si="52"/>
        <v>0</v>
      </c>
      <c r="BD154" s="117">
        <f t="shared" si="52"/>
        <v>0</v>
      </c>
      <c r="BE154" s="117">
        <f t="shared" si="52"/>
        <v>0</v>
      </c>
      <c r="BF154" s="247">
        <f t="shared" si="39"/>
        <v>0</v>
      </c>
      <c r="BG154" s="165"/>
      <c r="BH154" s="164">
        <f t="shared" si="53"/>
        <v>0</v>
      </c>
      <c r="BI154" s="117">
        <f t="shared" si="53"/>
        <v>0</v>
      </c>
      <c r="BJ154" s="117">
        <f t="shared" si="53"/>
        <v>0</v>
      </c>
      <c r="BK154" s="117">
        <f t="shared" si="53"/>
        <v>0</v>
      </c>
      <c r="BL154" s="247">
        <f t="shared" si="41"/>
        <v>0</v>
      </c>
      <c r="BM154" s="165"/>
      <c r="BN154" s="164">
        <f t="shared" si="54"/>
        <v>0</v>
      </c>
      <c r="BO154" s="117">
        <f t="shared" si="54"/>
        <v>0</v>
      </c>
      <c r="BP154" s="117">
        <f t="shared" si="54"/>
        <v>0</v>
      </c>
      <c r="BQ154" s="117">
        <f t="shared" si="54"/>
        <v>0</v>
      </c>
      <c r="BR154" s="247">
        <f t="shared" si="43"/>
        <v>0</v>
      </c>
    </row>
    <row r="155" spans="1:70" x14ac:dyDescent="0.25">
      <c r="A155" s="115" t="s">
        <v>39</v>
      </c>
      <c r="B155" s="805" t="s">
        <v>36</v>
      </c>
      <c r="C155" s="806">
        <v>23023</v>
      </c>
      <c r="D155" s="805"/>
      <c r="E155" s="806"/>
      <c r="F155" s="164">
        <f t="shared" si="44"/>
        <v>0</v>
      </c>
      <c r="G155" s="117">
        <f t="shared" si="44"/>
        <v>0</v>
      </c>
      <c r="H155" s="117">
        <f t="shared" si="44"/>
        <v>0</v>
      </c>
      <c r="I155" s="117">
        <f t="shared" si="44"/>
        <v>0</v>
      </c>
      <c r="J155" s="247">
        <f t="shared" si="23"/>
        <v>0</v>
      </c>
      <c r="K155" s="162"/>
      <c r="L155" s="164">
        <f t="shared" si="45"/>
        <v>0</v>
      </c>
      <c r="M155" s="117">
        <f t="shared" si="45"/>
        <v>0</v>
      </c>
      <c r="N155" s="117">
        <f t="shared" si="45"/>
        <v>0</v>
      </c>
      <c r="O155" s="117">
        <f t="shared" si="45"/>
        <v>0</v>
      </c>
      <c r="P155" s="247">
        <f t="shared" si="25"/>
        <v>0</v>
      </c>
      <c r="Q155" s="165"/>
      <c r="R155" s="164">
        <f t="shared" si="46"/>
        <v>0</v>
      </c>
      <c r="S155" s="117">
        <f t="shared" si="46"/>
        <v>0</v>
      </c>
      <c r="T155" s="117">
        <f t="shared" si="46"/>
        <v>0</v>
      </c>
      <c r="U155" s="117">
        <f t="shared" si="46"/>
        <v>0</v>
      </c>
      <c r="V155" s="247">
        <f t="shared" si="27"/>
        <v>0</v>
      </c>
      <c r="W155" s="165"/>
      <c r="X155" s="164">
        <f t="shared" si="47"/>
        <v>0</v>
      </c>
      <c r="Y155" s="117">
        <f t="shared" si="47"/>
        <v>0</v>
      </c>
      <c r="Z155" s="117">
        <f t="shared" si="47"/>
        <v>0</v>
      </c>
      <c r="AA155" s="117">
        <f t="shared" si="47"/>
        <v>0</v>
      </c>
      <c r="AB155" s="247">
        <f t="shared" si="29"/>
        <v>0</v>
      </c>
      <c r="AC155" s="165"/>
      <c r="AD155" s="164">
        <f t="shared" si="48"/>
        <v>0</v>
      </c>
      <c r="AE155" s="117">
        <f t="shared" si="48"/>
        <v>0</v>
      </c>
      <c r="AF155" s="117">
        <f t="shared" si="48"/>
        <v>0</v>
      </c>
      <c r="AG155" s="117">
        <f t="shared" si="48"/>
        <v>0</v>
      </c>
      <c r="AH155" s="247">
        <f t="shared" si="31"/>
        <v>0</v>
      </c>
      <c r="AI155" s="165"/>
      <c r="AJ155" s="164">
        <f t="shared" si="49"/>
        <v>0</v>
      </c>
      <c r="AK155" s="117">
        <f t="shared" si="49"/>
        <v>0</v>
      </c>
      <c r="AL155" s="117">
        <f t="shared" si="49"/>
        <v>0</v>
      </c>
      <c r="AM155" s="117">
        <f t="shared" si="49"/>
        <v>0</v>
      </c>
      <c r="AN155" s="247">
        <f t="shared" si="33"/>
        <v>0</v>
      </c>
      <c r="AO155" s="165"/>
      <c r="AP155" s="164">
        <f t="shared" si="50"/>
        <v>0</v>
      </c>
      <c r="AQ155" s="117">
        <f t="shared" si="50"/>
        <v>0</v>
      </c>
      <c r="AR155" s="117">
        <f t="shared" si="50"/>
        <v>0</v>
      </c>
      <c r="AS155" s="117">
        <f t="shared" si="50"/>
        <v>0</v>
      </c>
      <c r="AT155" s="247">
        <f t="shared" si="35"/>
        <v>0</v>
      </c>
      <c r="AU155" s="165"/>
      <c r="AV155" s="164">
        <f t="shared" si="51"/>
        <v>0</v>
      </c>
      <c r="AW155" s="117">
        <f t="shared" si="51"/>
        <v>0</v>
      </c>
      <c r="AX155" s="117">
        <f t="shared" si="51"/>
        <v>0</v>
      </c>
      <c r="AY155" s="117">
        <f t="shared" si="51"/>
        <v>0</v>
      </c>
      <c r="AZ155" s="247">
        <f t="shared" si="37"/>
        <v>0</v>
      </c>
      <c r="BA155" s="165"/>
      <c r="BB155" s="164">
        <f t="shared" si="52"/>
        <v>0</v>
      </c>
      <c r="BC155" s="117">
        <f t="shared" si="52"/>
        <v>0</v>
      </c>
      <c r="BD155" s="117">
        <f t="shared" si="52"/>
        <v>0</v>
      </c>
      <c r="BE155" s="117">
        <f t="shared" si="52"/>
        <v>0</v>
      </c>
      <c r="BF155" s="247">
        <f t="shared" si="39"/>
        <v>0</v>
      </c>
      <c r="BG155" s="165"/>
      <c r="BH155" s="164">
        <f t="shared" si="53"/>
        <v>0</v>
      </c>
      <c r="BI155" s="117">
        <f t="shared" si="53"/>
        <v>0</v>
      </c>
      <c r="BJ155" s="117">
        <f t="shared" si="53"/>
        <v>0</v>
      </c>
      <c r="BK155" s="117">
        <f t="shared" si="53"/>
        <v>0</v>
      </c>
      <c r="BL155" s="247">
        <f t="shared" si="41"/>
        <v>0</v>
      </c>
      <c r="BM155" s="165"/>
      <c r="BN155" s="164">
        <f t="shared" si="54"/>
        <v>0</v>
      </c>
      <c r="BO155" s="117">
        <f t="shared" si="54"/>
        <v>0</v>
      </c>
      <c r="BP155" s="117">
        <f t="shared" si="54"/>
        <v>0</v>
      </c>
      <c r="BQ155" s="117">
        <f t="shared" si="54"/>
        <v>0</v>
      </c>
      <c r="BR155" s="247">
        <f t="shared" si="43"/>
        <v>0</v>
      </c>
    </row>
    <row r="156" spans="1:70" x14ac:dyDescent="0.25">
      <c r="A156" s="115" t="s">
        <v>40</v>
      </c>
      <c r="B156" s="805" t="s">
        <v>92</v>
      </c>
      <c r="C156" s="806">
        <v>23080</v>
      </c>
      <c r="D156" s="805"/>
      <c r="E156" s="806"/>
      <c r="F156" s="164">
        <f t="shared" si="44"/>
        <v>0</v>
      </c>
      <c r="G156" s="117">
        <f t="shared" si="44"/>
        <v>0</v>
      </c>
      <c r="H156" s="117">
        <f t="shared" si="44"/>
        <v>0</v>
      </c>
      <c r="I156" s="117">
        <f t="shared" si="44"/>
        <v>0</v>
      </c>
      <c r="J156" s="247">
        <f t="shared" si="23"/>
        <v>0</v>
      </c>
      <c r="K156" s="162"/>
      <c r="L156" s="164">
        <f t="shared" si="45"/>
        <v>0</v>
      </c>
      <c r="M156" s="117">
        <f t="shared" si="45"/>
        <v>0</v>
      </c>
      <c r="N156" s="117">
        <f t="shared" si="45"/>
        <v>0</v>
      </c>
      <c r="O156" s="117">
        <f t="shared" si="45"/>
        <v>0</v>
      </c>
      <c r="P156" s="247">
        <f t="shared" si="25"/>
        <v>0</v>
      </c>
      <c r="Q156" s="165"/>
      <c r="R156" s="164">
        <f t="shared" si="46"/>
        <v>0</v>
      </c>
      <c r="S156" s="117">
        <f t="shared" si="46"/>
        <v>0</v>
      </c>
      <c r="T156" s="117">
        <f t="shared" si="46"/>
        <v>0</v>
      </c>
      <c r="U156" s="117">
        <f t="shared" si="46"/>
        <v>0</v>
      </c>
      <c r="V156" s="247">
        <f t="shared" si="27"/>
        <v>0</v>
      </c>
      <c r="W156" s="165"/>
      <c r="X156" s="164">
        <f t="shared" si="47"/>
        <v>0</v>
      </c>
      <c r="Y156" s="117">
        <f t="shared" si="47"/>
        <v>0</v>
      </c>
      <c r="Z156" s="117">
        <f t="shared" si="47"/>
        <v>0</v>
      </c>
      <c r="AA156" s="117">
        <f t="shared" si="47"/>
        <v>0</v>
      </c>
      <c r="AB156" s="247">
        <f t="shared" si="29"/>
        <v>0</v>
      </c>
      <c r="AC156" s="165"/>
      <c r="AD156" s="164">
        <f t="shared" si="48"/>
        <v>0</v>
      </c>
      <c r="AE156" s="117">
        <f t="shared" si="48"/>
        <v>0</v>
      </c>
      <c r="AF156" s="117">
        <f t="shared" si="48"/>
        <v>0</v>
      </c>
      <c r="AG156" s="117">
        <f t="shared" si="48"/>
        <v>0</v>
      </c>
      <c r="AH156" s="247">
        <f t="shared" si="31"/>
        <v>0</v>
      </c>
      <c r="AI156" s="165"/>
      <c r="AJ156" s="164">
        <f t="shared" si="49"/>
        <v>0</v>
      </c>
      <c r="AK156" s="117">
        <f t="shared" si="49"/>
        <v>0</v>
      </c>
      <c r="AL156" s="117">
        <f t="shared" si="49"/>
        <v>0</v>
      </c>
      <c r="AM156" s="117">
        <f t="shared" si="49"/>
        <v>0</v>
      </c>
      <c r="AN156" s="247">
        <f t="shared" si="33"/>
        <v>0</v>
      </c>
      <c r="AO156" s="165"/>
      <c r="AP156" s="164">
        <f t="shared" si="50"/>
        <v>0</v>
      </c>
      <c r="AQ156" s="117">
        <f t="shared" si="50"/>
        <v>0</v>
      </c>
      <c r="AR156" s="117">
        <f t="shared" si="50"/>
        <v>0</v>
      </c>
      <c r="AS156" s="117">
        <f t="shared" si="50"/>
        <v>0</v>
      </c>
      <c r="AT156" s="247">
        <f t="shared" si="35"/>
        <v>0</v>
      </c>
      <c r="AU156" s="165"/>
      <c r="AV156" s="164">
        <f t="shared" si="51"/>
        <v>0</v>
      </c>
      <c r="AW156" s="117">
        <f t="shared" si="51"/>
        <v>0</v>
      </c>
      <c r="AX156" s="117">
        <f t="shared" si="51"/>
        <v>0</v>
      </c>
      <c r="AY156" s="117">
        <f t="shared" si="51"/>
        <v>0</v>
      </c>
      <c r="AZ156" s="247">
        <f t="shared" si="37"/>
        <v>0</v>
      </c>
      <c r="BA156" s="165"/>
      <c r="BB156" s="164">
        <f t="shared" si="52"/>
        <v>0</v>
      </c>
      <c r="BC156" s="117">
        <f t="shared" si="52"/>
        <v>0</v>
      </c>
      <c r="BD156" s="117">
        <f t="shared" si="52"/>
        <v>0</v>
      </c>
      <c r="BE156" s="117">
        <f t="shared" si="52"/>
        <v>0</v>
      </c>
      <c r="BF156" s="247">
        <f t="shared" si="39"/>
        <v>0</v>
      </c>
      <c r="BG156" s="165"/>
      <c r="BH156" s="164">
        <f t="shared" si="53"/>
        <v>0</v>
      </c>
      <c r="BI156" s="117">
        <f t="shared" si="53"/>
        <v>0</v>
      </c>
      <c r="BJ156" s="117">
        <f t="shared" si="53"/>
        <v>0</v>
      </c>
      <c r="BK156" s="117">
        <f t="shared" si="53"/>
        <v>0</v>
      </c>
      <c r="BL156" s="247">
        <f t="shared" si="41"/>
        <v>0</v>
      </c>
      <c r="BM156" s="165"/>
      <c r="BN156" s="164">
        <f t="shared" si="54"/>
        <v>0</v>
      </c>
      <c r="BO156" s="117">
        <f t="shared" si="54"/>
        <v>0</v>
      </c>
      <c r="BP156" s="117">
        <f t="shared" si="54"/>
        <v>0</v>
      </c>
      <c r="BQ156" s="117">
        <f t="shared" si="54"/>
        <v>0</v>
      </c>
      <c r="BR156" s="247">
        <f t="shared" si="43"/>
        <v>0</v>
      </c>
    </row>
    <row r="157" spans="1:70" x14ac:dyDescent="0.25">
      <c r="A157" s="115" t="s">
        <v>41</v>
      </c>
      <c r="B157" s="805" t="s">
        <v>34</v>
      </c>
      <c r="C157" s="806">
        <v>23021</v>
      </c>
      <c r="D157" s="805"/>
      <c r="E157" s="806"/>
      <c r="F157" s="164">
        <f t="shared" si="44"/>
        <v>0</v>
      </c>
      <c r="G157" s="117">
        <f t="shared" si="44"/>
        <v>0</v>
      </c>
      <c r="H157" s="117">
        <f t="shared" si="44"/>
        <v>0</v>
      </c>
      <c r="I157" s="117">
        <f t="shared" si="44"/>
        <v>0</v>
      </c>
      <c r="J157" s="247">
        <f t="shared" si="23"/>
        <v>0</v>
      </c>
      <c r="K157" s="162"/>
      <c r="L157" s="164">
        <f t="shared" si="45"/>
        <v>0</v>
      </c>
      <c r="M157" s="117">
        <f t="shared" si="45"/>
        <v>0</v>
      </c>
      <c r="N157" s="117">
        <f t="shared" si="45"/>
        <v>0</v>
      </c>
      <c r="O157" s="117">
        <f t="shared" si="45"/>
        <v>0</v>
      </c>
      <c r="P157" s="247">
        <f t="shared" si="25"/>
        <v>0</v>
      </c>
      <c r="Q157" s="165"/>
      <c r="R157" s="164">
        <f t="shared" si="46"/>
        <v>0</v>
      </c>
      <c r="S157" s="117">
        <f t="shared" si="46"/>
        <v>0</v>
      </c>
      <c r="T157" s="117">
        <f t="shared" si="46"/>
        <v>0</v>
      </c>
      <c r="U157" s="117">
        <f t="shared" si="46"/>
        <v>0</v>
      </c>
      <c r="V157" s="247">
        <f t="shared" si="27"/>
        <v>0</v>
      </c>
      <c r="W157" s="165"/>
      <c r="X157" s="164">
        <f t="shared" si="47"/>
        <v>0</v>
      </c>
      <c r="Y157" s="117">
        <f t="shared" si="47"/>
        <v>0</v>
      </c>
      <c r="Z157" s="117">
        <f t="shared" si="47"/>
        <v>0</v>
      </c>
      <c r="AA157" s="117">
        <f t="shared" si="47"/>
        <v>0</v>
      </c>
      <c r="AB157" s="247">
        <f t="shared" si="29"/>
        <v>0</v>
      </c>
      <c r="AC157" s="165"/>
      <c r="AD157" s="164">
        <f t="shared" si="48"/>
        <v>0</v>
      </c>
      <c r="AE157" s="117">
        <f t="shared" si="48"/>
        <v>0</v>
      </c>
      <c r="AF157" s="117">
        <f t="shared" si="48"/>
        <v>0</v>
      </c>
      <c r="AG157" s="117">
        <f t="shared" si="48"/>
        <v>0</v>
      </c>
      <c r="AH157" s="247">
        <f t="shared" si="31"/>
        <v>0</v>
      </c>
      <c r="AI157" s="165"/>
      <c r="AJ157" s="164">
        <f t="shared" si="49"/>
        <v>0</v>
      </c>
      <c r="AK157" s="117">
        <f t="shared" si="49"/>
        <v>0</v>
      </c>
      <c r="AL157" s="117">
        <f t="shared" si="49"/>
        <v>0</v>
      </c>
      <c r="AM157" s="117">
        <f t="shared" si="49"/>
        <v>0</v>
      </c>
      <c r="AN157" s="247">
        <f t="shared" si="33"/>
        <v>0</v>
      </c>
      <c r="AO157" s="165"/>
      <c r="AP157" s="164">
        <f t="shared" si="50"/>
        <v>0</v>
      </c>
      <c r="AQ157" s="117">
        <f t="shared" si="50"/>
        <v>0</v>
      </c>
      <c r="AR157" s="117">
        <f t="shared" si="50"/>
        <v>0</v>
      </c>
      <c r="AS157" s="117">
        <f t="shared" si="50"/>
        <v>0</v>
      </c>
      <c r="AT157" s="247">
        <f t="shared" si="35"/>
        <v>0</v>
      </c>
      <c r="AU157" s="165"/>
      <c r="AV157" s="164">
        <f t="shared" si="51"/>
        <v>0</v>
      </c>
      <c r="AW157" s="117">
        <f t="shared" si="51"/>
        <v>0</v>
      </c>
      <c r="AX157" s="117">
        <f t="shared" si="51"/>
        <v>0</v>
      </c>
      <c r="AY157" s="117">
        <f t="shared" si="51"/>
        <v>0</v>
      </c>
      <c r="AZ157" s="247">
        <f t="shared" si="37"/>
        <v>0</v>
      </c>
      <c r="BA157" s="165"/>
      <c r="BB157" s="164">
        <f t="shared" si="52"/>
        <v>0</v>
      </c>
      <c r="BC157" s="117">
        <f t="shared" si="52"/>
        <v>0</v>
      </c>
      <c r="BD157" s="117">
        <f t="shared" si="52"/>
        <v>0</v>
      </c>
      <c r="BE157" s="117">
        <f t="shared" si="52"/>
        <v>0</v>
      </c>
      <c r="BF157" s="247">
        <f t="shared" si="39"/>
        <v>0</v>
      </c>
      <c r="BG157" s="165"/>
      <c r="BH157" s="164">
        <f t="shared" si="53"/>
        <v>0</v>
      </c>
      <c r="BI157" s="117">
        <f t="shared" si="53"/>
        <v>0</v>
      </c>
      <c r="BJ157" s="117">
        <f t="shared" si="53"/>
        <v>0</v>
      </c>
      <c r="BK157" s="117">
        <f t="shared" si="53"/>
        <v>0</v>
      </c>
      <c r="BL157" s="247">
        <f t="shared" si="41"/>
        <v>0</v>
      </c>
      <c r="BM157" s="165"/>
      <c r="BN157" s="164">
        <f t="shared" si="54"/>
        <v>0</v>
      </c>
      <c r="BO157" s="117">
        <f t="shared" si="54"/>
        <v>0</v>
      </c>
      <c r="BP157" s="117">
        <f t="shared" si="54"/>
        <v>0</v>
      </c>
      <c r="BQ157" s="117">
        <f t="shared" si="54"/>
        <v>0</v>
      </c>
      <c r="BR157" s="247">
        <f t="shared" si="43"/>
        <v>0</v>
      </c>
    </row>
    <row r="158" spans="1:70" x14ac:dyDescent="0.25">
      <c r="A158" s="115" t="s">
        <v>42</v>
      </c>
      <c r="B158" s="805" t="s">
        <v>34</v>
      </c>
      <c r="C158" s="806">
        <v>23021</v>
      </c>
      <c r="D158" s="805"/>
      <c r="E158" s="806"/>
      <c r="F158" s="164">
        <f t="shared" si="44"/>
        <v>0</v>
      </c>
      <c r="G158" s="117">
        <f t="shared" si="44"/>
        <v>0</v>
      </c>
      <c r="H158" s="117">
        <f t="shared" si="44"/>
        <v>0</v>
      </c>
      <c r="I158" s="117">
        <f t="shared" si="44"/>
        <v>0</v>
      </c>
      <c r="J158" s="247">
        <f t="shared" si="23"/>
        <v>0</v>
      </c>
      <c r="K158" s="162"/>
      <c r="L158" s="164">
        <f t="shared" si="45"/>
        <v>0</v>
      </c>
      <c r="M158" s="117">
        <f t="shared" si="45"/>
        <v>0</v>
      </c>
      <c r="N158" s="117">
        <f t="shared" si="45"/>
        <v>0</v>
      </c>
      <c r="O158" s="117">
        <f t="shared" si="45"/>
        <v>0</v>
      </c>
      <c r="P158" s="247">
        <f t="shared" si="25"/>
        <v>0</v>
      </c>
      <c r="Q158" s="165"/>
      <c r="R158" s="164">
        <f t="shared" si="46"/>
        <v>0</v>
      </c>
      <c r="S158" s="117">
        <f t="shared" si="46"/>
        <v>0</v>
      </c>
      <c r="T158" s="117">
        <f t="shared" si="46"/>
        <v>0</v>
      </c>
      <c r="U158" s="117">
        <f t="shared" si="46"/>
        <v>0</v>
      </c>
      <c r="V158" s="247">
        <f t="shared" si="27"/>
        <v>0</v>
      </c>
      <c r="W158" s="165"/>
      <c r="X158" s="164">
        <f t="shared" si="47"/>
        <v>0</v>
      </c>
      <c r="Y158" s="117">
        <f t="shared" si="47"/>
        <v>0</v>
      </c>
      <c r="Z158" s="117">
        <f t="shared" si="47"/>
        <v>0</v>
      </c>
      <c r="AA158" s="117">
        <f t="shared" si="47"/>
        <v>0</v>
      </c>
      <c r="AB158" s="247">
        <f t="shared" si="29"/>
        <v>0</v>
      </c>
      <c r="AC158" s="165"/>
      <c r="AD158" s="164">
        <f t="shared" si="48"/>
        <v>0</v>
      </c>
      <c r="AE158" s="117">
        <f t="shared" si="48"/>
        <v>0</v>
      </c>
      <c r="AF158" s="117">
        <f t="shared" si="48"/>
        <v>0</v>
      </c>
      <c r="AG158" s="117">
        <f t="shared" si="48"/>
        <v>0</v>
      </c>
      <c r="AH158" s="247">
        <f t="shared" si="31"/>
        <v>0</v>
      </c>
      <c r="AI158" s="165"/>
      <c r="AJ158" s="164">
        <f t="shared" si="49"/>
        <v>0</v>
      </c>
      <c r="AK158" s="117">
        <f t="shared" si="49"/>
        <v>0</v>
      </c>
      <c r="AL158" s="117">
        <f t="shared" si="49"/>
        <v>0</v>
      </c>
      <c r="AM158" s="117">
        <f t="shared" si="49"/>
        <v>0</v>
      </c>
      <c r="AN158" s="247">
        <f t="shared" si="33"/>
        <v>0</v>
      </c>
      <c r="AO158" s="165"/>
      <c r="AP158" s="164">
        <f t="shared" si="50"/>
        <v>0</v>
      </c>
      <c r="AQ158" s="117">
        <f t="shared" si="50"/>
        <v>0</v>
      </c>
      <c r="AR158" s="117">
        <f t="shared" si="50"/>
        <v>0</v>
      </c>
      <c r="AS158" s="117">
        <f t="shared" si="50"/>
        <v>0</v>
      </c>
      <c r="AT158" s="247">
        <f t="shared" si="35"/>
        <v>0</v>
      </c>
      <c r="AU158" s="165"/>
      <c r="AV158" s="164">
        <f t="shared" si="51"/>
        <v>0</v>
      </c>
      <c r="AW158" s="117">
        <f t="shared" si="51"/>
        <v>0</v>
      </c>
      <c r="AX158" s="117">
        <f t="shared" si="51"/>
        <v>0</v>
      </c>
      <c r="AY158" s="117">
        <f t="shared" si="51"/>
        <v>0</v>
      </c>
      <c r="AZ158" s="247">
        <f t="shared" si="37"/>
        <v>0</v>
      </c>
      <c r="BA158" s="165"/>
      <c r="BB158" s="164">
        <f t="shared" si="52"/>
        <v>0</v>
      </c>
      <c r="BC158" s="117">
        <f t="shared" si="52"/>
        <v>0</v>
      </c>
      <c r="BD158" s="117">
        <f t="shared" si="52"/>
        <v>0</v>
      </c>
      <c r="BE158" s="117">
        <f t="shared" si="52"/>
        <v>0</v>
      </c>
      <c r="BF158" s="247">
        <f t="shared" si="39"/>
        <v>0</v>
      </c>
      <c r="BG158" s="165"/>
      <c r="BH158" s="164">
        <f t="shared" si="53"/>
        <v>0</v>
      </c>
      <c r="BI158" s="117">
        <f t="shared" si="53"/>
        <v>0</v>
      </c>
      <c r="BJ158" s="117">
        <f t="shared" si="53"/>
        <v>0</v>
      </c>
      <c r="BK158" s="117">
        <f t="shared" si="53"/>
        <v>0</v>
      </c>
      <c r="BL158" s="247">
        <f t="shared" si="41"/>
        <v>0</v>
      </c>
      <c r="BM158" s="165"/>
      <c r="BN158" s="164">
        <f t="shared" si="54"/>
        <v>0</v>
      </c>
      <c r="BO158" s="117">
        <f t="shared" si="54"/>
        <v>0</v>
      </c>
      <c r="BP158" s="117">
        <f t="shared" si="54"/>
        <v>0</v>
      </c>
      <c r="BQ158" s="117">
        <f t="shared" si="54"/>
        <v>0</v>
      </c>
      <c r="BR158" s="247">
        <f t="shared" si="43"/>
        <v>0</v>
      </c>
    </row>
    <row r="159" spans="1:70" x14ac:dyDescent="0.25">
      <c r="A159" s="115" t="s">
        <v>43</v>
      </c>
      <c r="B159" s="805" t="s">
        <v>92</v>
      </c>
      <c r="C159" s="806">
        <v>23380</v>
      </c>
      <c r="D159" s="805"/>
      <c r="E159" s="806"/>
      <c r="F159" s="164">
        <f t="shared" si="44"/>
        <v>0</v>
      </c>
      <c r="G159" s="117">
        <f t="shared" si="44"/>
        <v>0</v>
      </c>
      <c r="H159" s="117">
        <f t="shared" si="44"/>
        <v>0</v>
      </c>
      <c r="I159" s="117">
        <f t="shared" si="44"/>
        <v>0</v>
      </c>
      <c r="J159" s="247">
        <f t="shared" si="23"/>
        <v>0</v>
      </c>
      <c r="K159" s="162"/>
      <c r="L159" s="164">
        <f t="shared" si="45"/>
        <v>0</v>
      </c>
      <c r="M159" s="117">
        <f t="shared" si="45"/>
        <v>0</v>
      </c>
      <c r="N159" s="117">
        <f t="shared" si="45"/>
        <v>0</v>
      </c>
      <c r="O159" s="117">
        <f t="shared" si="45"/>
        <v>0</v>
      </c>
      <c r="P159" s="247">
        <f t="shared" si="25"/>
        <v>0</v>
      </c>
      <c r="Q159" s="165"/>
      <c r="R159" s="164">
        <f t="shared" si="46"/>
        <v>0</v>
      </c>
      <c r="S159" s="117">
        <f t="shared" si="46"/>
        <v>0</v>
      </c>
      <c r="T159" s="117">
        <f t="shared" si="46"/>
        <v>0</v>
      </c>
      <c r="U159" s="117">
        <f t="shared" si="46"/>
        <v>0</v>
      </c>
      <c r="V159" s="247">
        <f t="shared" si="27"/>
        <v>0</v>
      </c>
      <c r="W159" s="165"/>
      <c r="X159" s="164">
        <f t="shared" si="47"/>
        <v>0</v>
      </c>
      <c r="Y159" s="117">
        <f t="shared" si="47"/>
        <v>0</v>
      </c>
      <c r="Z159" s="117">
        <f t="shared" si="47"/>
        <v>0</v>
      </c>
      <c r="AA159" s="117">
        <f t="shared" si="47"/>
        <v>0</v>
      </c>
      <c r="AB159" s="247">
        <f t="shared" si="29"/>
        <v>0</v>
      </c>
      <c r="AC159" s="165"/>
      <c r="AD159" s="164">
        <f t="shared" si="48"/>
        <v>0</v>
      </c>
      <c r="AE159" s="117">
        <f t="shared" si="48"/>
        <v>0</v>
      </c>
      <c r="AF159" s="117">
        <f t="shared" si="48"/>
        <v>0</v>
      </c>
      <c r="AG159" s="117">
        <f t="shared" si="48"/>
        <v>0</v>
      </c>
      <c r="AH159" s="247">
        <f t="shared" si="31"/>
        <v>0</v>
      </c>
      <c r="AI159" s="165"/>
      <c r="AJ159" s="164">
        <f t="shared" si="49"/>
        <v>0</v>
      </c>
      <c r="AK159" s="117">
        <f t="shared" si="49"/>
        <v>0</v>
      </c>
      <c r="AL159" s="117">
        <f t="shared" si="49"/>
        <v>0</v>
      </c>
      <c r="AM159" s="117">
        <f t="shared" si="49"/>
        <v>0</v>
      </c>
      <c r="AN159" s="247">
        <f t="shared" si="33"/>
        <v>0</v>
      </c>
      <c r="AO159" s="165"/>
      <c r="AP159" s="164">
        <f t="shared" si="50"/>
        <v>0</v>
      </c>
      <c r="AQ159" s="117">
        <f t="shared" si="50"/>
        <v>0</v>
      </c>
      <c r="AR159" s="117">
        <f t="shared" si="50"/>
        <v>0</v>
      </c>
      <c r="AS159" s="117">
        <f t="shared" si="50"/>
        <v>0</v>
      </c>
      <c r="AT159" s="247">
        <f t="shared" si="35"/>
        <v>0</v>
      </c>
      <c r="AU159" s="165"/>
      <c r="AV159" s="164">
        <f t="shared" si="51"/>
        <v>0</v>
      </c>
      <c r="AW159" s="117">
        <f t="shared" si="51"/>
        <v>0</v>
      </c>
      <c r="AX159" s="117">
        <f t="shared" si="51"/>
        <v>0</v>
      </c>
      <c r="AY159" s="117">
        <f t="shared" si="51"/>
        <v>0</v>
      </c>
      <c r="AZ159" s="247">
        <f t="shared" si="37"/>
        <v>0</v>
      </c>
      <c r="BA159" s="165"/>
      <c r="BB159" s="164">
        <f t="shared" si="52"/>
        <v>0</v>
      </c>
      <c r="BC159" s="117">
        <f t="shared" si="52"/>
        <v>0</v>
      </c>
      <c r="BD159" s="117">
        <f t="shared" si="52"/>
        <v>0</v>
      </c>
      <c r="BE159" s="117">
        <f t="shared" si="52"/>
        <v>0</v>
      </c>
      <c r="BF159" s="247">
        <f t="shared" si="39"/>
        <v>0</v>
      </c>
      <c r="BG159" s="165"/>
      <c r="BH159" s="164">
        <f t="shared" si="53"/>
        <v>0</v>
      </c>
      <c r="BI159" s="117">
        <f t="shared" si="53"/>
        <v>0</v>
      </c>
      <c r="BJ159" s="117">
        <f t="shared" si="53"/>
        <v>0</v>
      </c>
      <c r="BK159" s="117">
        <f t="shared" si="53"/>
        <v>0</v>
      </c>
      <c r="BL159" s="247">
        <f t="shared" si="41"/>
        <v>0</v>
      </c>
      <c r="BM159" s="165"/>
      <c r="BN159" s="164">
        <f t="shared" si="54"/>
        <v>0</v>
      </c>
      <c r="BO159" s="117">
        <f t="shared" si="54"/>
        <v>0</v>
      </c>
      <c r="BP159" s="117">
        <f t="shared" si="54"/>
        <v>0</v>
      </c>
      <c r="BQ159" s="117">
        <f t="shared" si="54"/>
        <v>0</v>
      </c>
      <c r="BR159" s="247">
        <f t="shared" si="43"/>
        <v>0</v>
      </c>
    </row>
    <row r="160" spans="1:70" x14ac:dyDescent="0.25">
      <c r="A160" s="115" t="s">
        <v>44</v>
      </c>
      <c r="B160" s="805" t="s">
        <v>92</v>
      </c>
      <c r="C160" s="806">
        <v>23380</v>
      </c>
      <c r="D160" s="805"/>
      <c r="E160" s="806"/>
      <c r="F160" s="164">
        <f t="shared" si="44"/>
        <v>0</v>
      </c>
      <c r="G160" s="117">
        <f t="shared" si="44"/>
        <v>0</v>
      </c>
      <c r="H160" s="117">
        <f t="shared" si="44"/>
        <v>0</v>
      </c>
      <c r="I160" s="117">
        <f t="shared" si="44"/>
        <v>0</v>
      </c>
      <c r="J160" s="247">
        <f t="shared" si="23"/>
        <v>0</v>
      </c>
      <c r="K160" s="162"/>
      <c r="L160" s="164">
        <f t="shared" si="45"/>
        <v>0</v>
      </c>
      <c r="M160" s="117">
        <f t="shared" si="45"/>
        <v>0</v>
      </c>
      <c r="N160" s="117">
        <f t="shared" si="45"/>
        <v>0</v>
      </c>
      <c r="O160" s="117">
        <f t="shared" si="45"/>
        <v>0</v>
      </c>
      <c r="P160" s="247">
        <f t="shared" si="25"/>
        <v>0</v>
      </c>
      <c r="Q160" s="165"/>
      <c r="R160" s="164">
        <f t="shared" si="46"/>
        <v>0</v>
      </c>
      <c r="S160" s="117">
        <f t="shared" si="46"/>
        <v>0</v>
      </c>
      <c r="T160" s="117">
        <f t="shared" si="46"/>
        <v>0</v>
      </c>
      <c r="U160" s="117">
        <f t="shared" si="46"/>
        <v>0</v>
      </c>
      <c r="V160" s="247">
        <f t="shared" si="27"/>
        <v>0</v>
      </c>
      <c r="W160" s="165"/>
      <c r="X160" s="164">
        <f t="shared" si="47"/>
        <v>0</v>
      </c>
      <c r="Y160" s="117">
        <f t="shared" si="47"/>
        <v>0</v>
      </c>
      <c r="Z160" s="117">
        <f t="shared" si="47"/>
        <v>0</v>
      </c>
      <c r="AA160" s="117">
        <f t="shared" si="47"/>
        <v>0</v>
      </c>
      <c r="AB160" s="247">
        <f t="shared" si="29"/>
        <v>0</v>
      </c>
      <c r="AC160" s="165"/>
      <c r="AD160" s="164">
        <f t="shared" si="48"/>
        <v>0</v>
      </c>
      <c r="AE160" s="117">
        <f t="shared" si="48"/>
        <v>0</v>
      </c>
      <c r="AF160" s="117">
        <f t="shared" si="48"/>
        <v>0</v>
      </c>
      <c r="AG160" s="117">
        <f t="shared" si="48"/>
        <v>0</v>
      </c>
      <c r="AH160" s="247">
        <f t="shared" si="31"/>
        <v>0</v>
      </c>
      <c r="AI160" s="165"/>
      <c r="AJ160" s="164">
        <f t="shared" si="49"/>
        <v>0</v>
      </c>
      <c r="AK160" s="117">
        <f t="shared" si="49"/>
        <v>0</v>
      </c>
      <c r="AL160" s="117">
        <f t="shared" si="49"/>
        <v>0</v>
      </c>
      <c r="AM160" s="117">
        <f t="shared" si="49"/>
        <v>0</v>
      </c>
      <c r="AN160" s="247">
        <f t="shared" si="33"/>
        <v>0</v>
      </c>
      <c r="AO160" s="165"/>
      <c r="AP160" s="164">
        <f t="shared" si="50"/>
        <v>0</v>
      </c>
      <c r="AQ160" s="117">
        <f t="shared" si="50"/>
        <v>0</v>
      </c>
      <c r="AR160" s="117">
        <f t="shared" si="50"/>
        <v>0</v>
      </c>
      <c r="AS160" s="117">
        <f t="shared" si="50"/>
        <v>0</v>
      </c>
      <c r="AT160" s="247">
        <f t="shared" si="35"/>
        <v>0</v>
      </c>
      <c r="AU160" s="165"/>
      <c r="AV160" s="164">
        <f t="shared" si="51"/>
        <v>0</v>
      </c>
      <c r="AW160" s="117">
        <f t="shared" si="51"/>
        <v>0</v>
      </c>
      <c r="AX160" s="117">
        <f t="shared" si="51"/>
        <v>0</v>
      </c>
      <c r="AY160" s="117">
        <f t="shared" si="51"/>
        <v>0</v>
      </c>
      <c r="AZ160" s="247">
        <f t="shared" si="37"/>
        <v>0</v>
      </c>
      <c r="BA160" s="165"/>
      <c r="BB160" s="164">
        <f t="shared" si="52"/>
        <v>0</v>
      </c>
      <c r="BC160" s="117">
        <f t="shared" si="52"/>
        <v>0</v>
      </c>
      <c r="BD160" s="117">
        <f t="shared" si="52"/>
        <v>0</v>
      </c>
      <c r="BE160" s="117">
        <f t="shared" si="52"/>
        <v>0</v>
      </c>
      <c r="BF160" s="247">
        <f t="shared" si="39"/>
        <v>0</v>
      </c>
      <c r="BG160" s="165"/>
      <c r="BH160" s="164">
        <f t="shared" si="53"/>
        <v>0</v>
      </c>
      <c r="BI160" s="117">
        <f t="shared" si="53"/>
        <v>0</v>
      </c>
      <c r="BJ160" s="117">
        <f t="shared" si="53"/>
        <v>0</v>
      </c>
      <c r="BK160" s="117">
        <f t="shared" si="53"/>
        <v>0</v>
      </c>
      <c r="BL160" s="247">
        <f t="shared" si="41"/>
        <v>0</v>
      </c>
      <c r="BM160" s="165"/>
      <c r="BN160" s="164">
        <f t="shared" si="54"/>
        <v>0</v>
      </c>
      <c r="BO160" s="117">
        <f t="shared" si="54"/>
        <v>0</v>
      </c>
      <c r="BP160" s="117">
        <f t="shared" si="54"/>
        <v>0</v>
      </c>
      <c r="BQ160" s="117">
        <f t="shared" si="54"/>
        <v>0</v>
      </c>
      <c r="BR160" s="247">
        <f t="shared" si="43"/>
        <v>0</v>
      </c>
    </row>
    <row r="161" spans="1:70" x14ac:dyDescent="0.25">
      <c r="A161" s="115" t="s">
        <v>45</v>
      </c>
      <c r="B161" s="811"/>
      <c r="C161" s="812"/>
      <c r="D161" s="811"/>
      <c r="E161" s="812"/>
      <c r="F161" s="164">
        <f t="shared" si="44"/>
        <v>0</v>
      </c>
      <c r="G161" s="117">
        <f t="shared" si="44"/>
        <v>0</v>
      </c>
      <c r="H161" s="117">
        <f t="shared" si="44"/>
        <v>0</v>
      </c>
      <c r="I161" s="117">
        <f t="shared" si="44"/>
        <v>0</v>
      </c>
      <c r="J161" s="247">
        <f t="shared" si="23"/>
        <v>0</v>
      </c>
      <c r="K161" s="162"/>
      <c r="L161" s="164">
        <f t="shared" si="45"/>
        <v>0</v>
      </c>
      <c r="M161" s="117">
        <f t="shared" si="45"/>
        <v>0</v>
      </c>
      <c r="N161" s="117">
        <f t="shared" si="45"/>
        <v>0</v>
      </c>
      <c r="O161" s="117">
        <f t="shared" si="45"/>
        <v>0</v>
      </c>
      <c r="P161" s="247">
        <f t="shared" si="25"/>
        <v>0</v>
      </c>
      <c r="Q161" s="165"/>
      <c r="R161" s="164">
        <f t="shared" si="46"/>
        <v>0</v>
      </c>
      <c r="S161" s="117">
        <f t="shared" si="46"/>
        <v>0</v>
      </c>
      <c r="T161" s="117">
        <f t="shared" si="46"/>
        <v>0</v>
      </c>
      <c r="U161" s="117">
        <f t="shared" si="46"/>
        <v>0</v>
      </c>
      <c r="V161" s="247">
        <f t="shared" si="27"/>
        <v>0</v>
      </c>
      <c r="W161" s="165"/>
      <c r="X161" s="164">
        <f t="shared" si="47"/>
        <v>0</v>
      </c>
      <c r="Y161" s="117">
        <f t="shared" si="47"/>
        <v>0</v>
      </c>
      <c r="Z161" s="117">
        <f t="shared" si="47"/>
        <v>0</v>
      </c>
      <c r="AA161" s="117">
        <f t="shared" si="47"/>
        <v>0</v>
      </c>
      <c r="AB161" s="247">
        <f t="shared" si="29"/>
        <v>0</v>
      </c>
      <c r="AC161" s="165"/>
      <c r="AD161" s="164">
        <f t="shared" si="48"/>
        <v>0</v>
      </c>
      <c r="AE161" s="117">
        <f t="shared" si="48"/>
        <v>0</v>
      </c>
      <c r="AF161" s="117">
        <f t="shared" si="48"/>
        <v>0</v>
      </c>
      <c r="AG161" s="117">
        <f t="shared" si="48"/>
        <v>0</v>
      </c>
      <c r="AH161" s="247">
        <f t="shared" si="31"/>
        <v>0</v>
      </c>
      <c r="AI161" s="165"/>
      <c r="AJ161" s="164">
        <f t="shared" si="49"/>
        <v>0</v>
      </c>
      <c r="AK161" s="117">
        <f t="shared" si="49"/>
        <v>0</v>
      </c>
      <c r="AL161" s="117">
        <f t="shared" si="49"/>
        <v>0</v>
      </c>
      <c r="AM161" s="117">
        <f t="shared" si="49"/>
        <v>0</v>
      </c>
      <c r="AN161" s="247">
        <f t="shared" si="33"/>
        <v>0</v>
      </c>
      <c r="AO161" s="165"/>
      <c r="AP161" s="164">
        <f t="shared" si="50"/>
        <v>0</v>
      </c>
      <c r="AQ161" s="117">
        <f t="shared" si="50"/>
        <v>0</v>
      </c>
      <c r="AR161" s="117">
        <f t="shared" si="50"/>
        <v>0</v>
      </c>
      <c r="AS161" s="117">
        <f t="shared" si="50"/>
        <v>0</v>
      </c>
      <c r="AT161" s="247">
        <f t="shared" si="35"/>
        <v>0</v>
      </c>
      <c r="AU161" s="165"/>
      <c r="AV161" s="164">
        <f t="shared" si="51"/>
        <v>0</v>
      </c>
      <c r="AW161" s="117">
        <f t="shared" si="51"/>
        <v>0</v>
      </c>
      <c r="AX161" s="117">
        <f t="shared" si="51"/>
        <v>0</v>
      </c>
      <c r="AY161" s="117">
        <f t="shared" si="51"/>
        <v>0</v>
      </c>
      <c r="AZ161" s="247">
        <f t="shared" si="37"/>
        <v>0</v>
      </c>
      <c r="BA161" s="165"/>
      <c r="BB161" s="164">
        <f t="shared" si="52"/>
        <v>0</v>
      </c>
      <c r="BC161" s="117">
        <f t="shared" si="52"/>
        <v>0</v>
      </c>
      <c r="BD161" s="117">
        <f t="shared" si="52"/>
        <v>0</v>
      </c>
      <c r="BE161" s="117">
        <f t="shared" si="52"/>
        <v>0</v>
      </c>
      <c r="BF161" s="247">
        <f t="shared" si="39"/>
        <v>0</v>
      </c>
      <c r="BG161" s="165"/>
      <c r="BH161" s="164">
        <f t="shared" si="53"/>
        <v>0</v>
      </c>
      <c r="BI161" s="117">
        <f t="shared" si="53"/>
        <v>0</v>
      </c>
      <c r="BJ161" s="117">
        <f t="shared" si="53"/>
        <v>0</v>
      </c>
      <c r="BK161" s="117">
        <f t="shared" si="53"/>
        <v>0</v>
      </c>
      <c r="BL161" s="247">
        <f t="shared" si="41"/>
        <v>0</v>
      </c>
      <c r="BM161" s="165"/>
      <c r="BN161" s="164">
        <f t="shared" si="54"/>
        <v>0</v>
      </c>
      <c r="BO161" s="117">
        <f t="shared" si="54"/>
        <v>0</v>
      </c>
      <c r="BP161" s="117">
        <f t="shared" si="54"/>
        <v>0</v>
      </c>
      <c r="BQ161" s="117">
        <f t="shared" si="54"/>
        <v>0</v>
      </c>
      <c r="BR161" s="247">
        <f t="shared" si="43"/>
        <v>0</v>
      </c>
    </row>
    <row r="162" spans="1:70" x14ac:dyDescent="0.25">
      <c r="A162" s="115" t="s">
        <v>46</v>
      </c>
      <c r="B162" s="805" t="s">
        <v>46</v>
      </c>
      <c r="C162" s="806">
        <v>21030</v>
      </c>
      <c r="D162" s="805"/>
      <c r="E162" s="806"/>
      <c r="F162" s="164">
        <f t="shared" si="44"/>
        <v>0</v>
      </c>
      <c r="G162" s="117">
        <f t="shared" si="44"/>
        <v>0</v>
      </c>
      <c r="H162" s="117">
        <f t="shared" si="44"/>
        <v>0</v>
      </c>
      <c r="I162" s="117">
        <f t="shared" si="44"/>
        <v>0</v>
      </c>
      <c r="J162" s="247">
        <f t="shared" si="23"/>
        <v>0</v>
      </c>
      <c r="K162" s="162"/>
      <c r="L162" s="164">
        <f t="shared" si="45"/>
        <v>0</v>
      </c>
      <c r="M162" s="117">
        <f t="shared" si="45"/>
        <v>0</v>
      </c>
      <c r="N162" s="117">
        <f t="shared" si="45"/>
        <v>0</v>
      </c>
      <c r="O162" s="117">
        <f t="shared" si="45"/>
        <v>0</v>
      </c>
      <c r="P162" s="247">
        <f t="shared" si="25"/>
        <v>0</v>
      </c>
      <c r="Q162" s="165"/>
      <c r="R162" s="164">
        <f t="shared" si="46"/>
        <v>0</v>
      </c>
      <c r="S162" s="117">
        <f t="shared" si="46"/>
        <v>0</v>
      </c>
      <c r="T162" s="117">
        <f t="shared" si="46"/>
        <v>0</v>
      </c>
      <c r="U162" s="117">
        <f t="shared" si="46"/>
        <v>0</v>
      </c>
      <c r="V162" s="247">
        <f t="shared" si="27"/>
        <v>0</v>
      </c>
      <c r="W162" s="165"/>
      <c r="X162" s="164">
        <f t="shared" si="47"/>
        <v>0</v>
      </c>
      <c r="Y162" s="117">
        <f t="shared" si="47"/>
        <v>0</v>
      </c>
      <c r="Z162" s="117">
        <f t="shared" si="47"/>
        <v>0</v>
      </c>
      <c r="AA162" s="117">
        <f t="shared" si="47"/>
        <v>0</v>
      </c>
      <c r="AB162" s="247">
        <f t="shared" si="29"/>
        <v>0</v>
      </c>
      <c r="AC162" s="165"/>
      <c r="AD162" s="164">
        <f t="shared" si="48"/>
        <v>0</v>
      </c>
      <c r="AE162" s="117">
        <f t="shared" si="48"/>
        <v>0</v>
      </c>
      <c r="AF162" s="117">
        <f t="shared" si="48"/>
        <v>0</v>
      </c>
      <c r="AG162" s="117">
        <f t="shared" si="48"/>
        <v>0</v>
      </c>
      <c r="AH162" s="247">
        <f t="shared" si="31"/>
        <v>0</v>
      </c>
      <c r="AI162" s="165"/>
      <c r="AJ162" s="164">
        <f t="shared" si="49"/>
        <v>0</v>
      </c>
      <c r="AK162" s="117">
        <f t="shared" si="49"/>
        <v>0</v>
      </c>
      <c r="AL162" s="117">
        <f t="shared" si="49"/>
        <v>0</v>
      </c>
      <c r="AM162" s="117">
        <f t="shared" si="49"/>
        <v>0</v>
      </c>
      <c r="AN162" s="247">
        <f t="shared" si="33"/>
        <v>0</v>
      </c>
      <c r="AO162" s="165"/>
      <c r="AP162" s="164">
        <f t="shared" si="50"/>
        <v>0</v>
      </c>
      <c r="AQ162" s="117">
        <f t="shared" si="50"/>
        <v>0</v>
      </c>
      <c r="AR162" s="117">
        <f t="shared" si="50"/>
        <v>0</v>
      </c>
      <c r="AS162" s="117">
        <f t="shared" si="50"/>
        <v>0</v>
      </c>
      <c r="AT162" s="247">
        <f t="shared" si="35"/>
        <v>0</v>
      </c>
      <c r="AU162" s="165"/>
      <c r="AV162" s="164">
        <f t="shared" si="51"/>
        <v>0</v>
      </c>
      <c r="AW162" s="117">
        <f t="shared" si="51"/>
        <v>0</v>
      </c>
      <c r="AX162" s="117">
        <f t="shared" si="51"/>
        <v>0</v>
      </c>
      <c r="AY162" s="117">
        <f t="shared" si="51"/>
        <v>0</v>
      </c>
      <c r="AZ162" s="247">
        <f t="shared" si="37"/>
        <v>0</v>
      </c>
      <c r="BA162" s="165"/>
      <c r="BB162" s="164">
        <f t="shared" si="52"/>
        <v>0</v>
      </c>
      <c r="BC162" s="117">
        <f t="shared" si="52"/>
        <v>0</v>
      </c>
      <c r="BD162" s="117">
        <f t="shared" si="52"/>
        <v>0</v>
      </c>
      <c r="BE162" s="117">
        <f t="shared" si="52"/>
        <v>0</v>
      </c>
      <c r="BF162" s="247">
        <f t="shared" si="39"/>
        <v>0</v>
      </c>
      <c r="BG162" s="165"/>
      <c r="BH162" s="164">
        <f t="shared" si="53"/>
        <v>0</v>
      </c>
      <c r="BI162" s="117">
        <f t="shared" si="53"/>
        <v>0</v>
      </c>
      <c r="BJ162" s="117">
        <f t="shared" si="53"/>
        <v>0</v>
      </c>
      <c r="BK162" s="117">
        <f t="shared" si="53"/>
        <v>0</v>
      </c>
      <c r="BL162" s="247">
        <f t="shared" si="41"/>
        <v>0</v>
      </c>
      <c r="BM162" s="165"/>
      <c r="BN162" s="164">
        <f t="shared" si="54"/>
        <v>0</v>
      </c>
      <c r="BO162" s="117">
        <f t="shared" si="54"/>
        <v>0</v>
      </c>
      <c r="BP162" s="117">
        <f t="shared" si="54"/>
        <v>0</v>
      </c>
      <c r="BQ162" s="117">
        <f t="shared" si="54"/>
        <v>0</v>
      </c>
      <c r="BR162" s="247">
        <f t="shared" si="43"/>
        <v>0</v>
      </c>
    </row>
    <row r="163" spans="1:70" x14ac:dyDescent="0.25">
      <c r="A163" s="115" t="s">
        <v>47</v>
      </c>
      <c r="B163" s="805" t="s">
        <v>93</v>
      </c>
      <c r="C163" s="806">
        <v>92000</v>
      </c>
      <c r="D163" s="805"/>
      <c r="E163" s="806"/>
      <c r="F163" s="164">
        <f t="shared" si="44"/>
        <v>0</v>
      </c>
      <c r="G163" s="117">
        <f t="shared" si="44"/>
        <v>0</v>
      </c>
      <c r="H163" s="117">
        <f t="shared" si="44"/>
        <v>0</v>
      </c>
      <c r="I163" s="117">
        <f>I95*I129</f>
        <v>0</v>
      </c>
      <c r="J163" s="247">
        <f t="shared" si="23"/>
        <v>0</v>
      </c>
      <c r="K163" s="162"/>
      <c r="L163" s="164">
        <f t="shared" si="45"/>
        <v>0</v>
      </c>
      <c r="M163" s="117">
        <f t="shared" si="45"/>
        <v>0</v>
      </c>
      <c r="N163" s="117">
        <f t="shared" si="45"/>
        <v>0</v>
      </c>
      <c r="O163" s="117">
        <f t="shared" si="45"/>
        <v>0</v>
      </c>
      <c r="P163" s="247">
        <f t="shared" si="25"/>
        <v>0</v>
      </c>
      <c r="Q163" s="165"/>
      <c r="R163" s="164">
        <f t="shared" si="46"/>
        <v>0</v>
      </c>
      <c r="S163" s="117">
        <f t="shared" si="46"/>
        <v>0</v>
      </c>
      <c r="T163" s="117">
        <f t="shared" si="46"/>
        <v>0</v>
      </c>
      <c r="U163" s="117">
        <f t="shared" si="46"/>
        <v>0</v>
      </c>
      <c r="V163" s="247">
        <f t="shared" si="27"/>
        <v>0</v>
      </c>
      <c r="W163" s="165"/>
      <c r="X163" s="164">
        <f t="shared" si="47"/>
        <v>0</v>
      </c>
      <c r="Y163" s="117">
        <f t="shared" si="47"/>
        <v>0</v>
      </c>
      <c r="Z163" s="117">
        <f t="shared" si="47"/>
        <v>0</v>
      </c>
      <c r="AA163" s="117">
        <f t="shared" si="47"/>
        <v>0</v>
      </c>
      <c r="AB163" s="247">
        <f t="shared" si="29"/>
        <v>0</v>
      </c>
      <c r="AC163" s="165"/>
      <c r="AD163" s="164">
        <f t="shared" si="48"/>
        <v>0</v>
      </c>
      <c r="AE163" s="117">
        <f t="shared" si="48"/>
        <v>0</v>
      </c>
      <c r="AF163" s="117">
        <f t="shared" si="48"/>
        <v>0</v>
      </c>
      <c r="AG163" s="117">
        <f t="shared" si="48"/>
        <v>0</v>
      </c>
      <c r="AH163" s="247">
        <f t="shared" si="31"/>
        <v>0</v>
      </c>
      <c r="AI163" s="165"/>
      <c r="AJ163" s="164">
        <f t="shared" si="49"/>
        <v>0</v>
      </c>
      <c r="AK163" s="117">
        <f t="shared" si="49"/>
        <v>0</v>
      </c>
      <c r="AL163" s="117">
        <f t="shared" si="49"/>
        <v>0</v>
      </c>
      <c r="AM163" s="117">
        <f t="shared" si="49"/>
        <v>0</v>
      </c>
      <c r="AN163" s="247">
        <f t="shared" si="33"/>
        <v>0</v>
      </c>
      <c r="AO163" s="165"/>
      <c r="AP163" s="164">
        <f t="shared" si="50"/>
        <v>0</v>
      </c>
      <c r="AQ163" s="117">
        <f t="shared" si="50"/>
        <v>0</v>
      </c>
      <c r="AR163" s="117">
        <f t="shared" si="50"/>
        <v>0</v>
      </c>
      <c r="AS163" s="117">
        <f t="shared" si="50"/>
        <v>0</v>
      </c>
      <c r="AT163" s="247">
        <f t="shared" si="35"/>
        <v>0</v>
      </c>
      <c r="AU163" s="165"/>
      <c r="AV163" s="164">
        <f t="shared" si="51"/>
        <v>0</v>
      </c>
      <c r="AW163" s="117">
        <f t="shared" si="51"/>
        <v>0</v>
      </c>
      <c r="AX163" s="117">
        <f t="shared" si="51"/>
        <v>0</v>
      </c>
      <c r="AY163" s="117">
        <f t="shared" si="51"/>
        <v>0</v>
      </c>
      <c r="AZ163" s="247">
        <f t="shared" si="37"/>
        <v>0</v>
      </c>
      <c r="BA163" s="165"/>
      <c r="BB163" s="164">
        <f t="shared" si="52"/>
        <v>0</v>
      </c>
      <c r="BC163" s="117">
        <f t="shared" si="52"/>
        <v>0</v>
      </c>
      <c r="BD163" s="117">
        <f t="shared" si="52"/>
        <v>0</v>
      </c>
      <c r="BE163" s="117">
        <f t="shared" si="52"/>
        <v>0</v>
      </c>
      <c r="BF163" s="247">
        <f t="shared" si="39"/>
        <v>0</v>
      </c>
      <c r="BG163" s="165"/>
      <c r="BH163" s="164">
        <f t="shared" si="53"/>
        <v>0</v>
      </c>
      <c r="BI163" s="117">
        <f t="shared" si="53"/>
        <v>0</v>
      </c>
      <c r="BJ163" s="117">
        <f t="shared" si="53"/>
        <v>0</v>
      </c>
      <c r="BK163" s="117">
        <f t="shared" si="53"/>
        <v>0</v>
      </c>
      <c r="BL163" s="247">
        <f t="shared" si="41"/>
        <v>0</v>
      </c>
      <c r="BM163" s="165"/>
      <c r="BN163" s="164">
        <f t="shared" si="54"/>
        <v>0</v>
      </c>
      <c r="BO163" s="117">
        <f t="shared" si="54"/>
        <v>0</v>
      </c>
      <c r="BP163" s="117">
        <f t="shared" si="54"/>
        <v>0</v>
      </c>
      <c r="BQ163" s="117">
        <f t="shared" si="54"/>
        <v>0</v>
      </c>
      <c r="BR163" s="247">
        <f t="shared" si="43"/>
        <v>0</v>
      </c>
    </row>
    <row r="164" spans="1:70" x14ac:dyDescent="0.25">
      <c r="A164" s="115" t="s">
        <v>48</v>
      </c>
      <c r="B164" s="805" t="s">
        <v>94</v>
      </c>
      <c r="C164" s="806">
        <v>92000</v>
      </c>
      <c r="D164" s="805"/>
      <c r="E164" s="806"/>
      <c r="F164" s="164">
        <f t="shared" si="44"/>
        <v>0</v>
      </c>
      <c r="G164" s="117">
        <f t="shared" si="44"/>
        <v>0</v>
      </c>
      <c r="H164" s="117">
        <f t="shared" si="44"/>
        <v>0</v>
      </c>
      <c r="I164" s="117">
        <f t="shared" si="44"/>
        <v>0</v>
      </c>
      <c r="J164" s="247">
        <f t="shared" si="23"/>
        <v>0</v>
      </c>
      <c r="K164" s="162"/>
      <c r="L164" s="164">
        <f t="shared" si="45"/>
        <v>0</v>
      </c>
      <c r="M164" s="117">
        <f t="shared" si="45"/>
        <v>0</v>
      </c>
      <c r="N164" s="117">
        <f t="shared" si="45"/>
        <v>0</v>
      </c>
      <c r="O164" s="117">
        <f t="shared" si="45"/>
        <v>0</v>
      </c>
      <c r="P164" s="247">
        <f t="shared" si="25"/>
        <v>0</v>
      </c>
      <c r="Q164" s="165"/>
      <c r="R164" s="164">
        <f t="shared" si="46"/>
        <v>0</v>
      </c>
      <c r="S164" s="117">
        <f t="shared" si="46"/>
        <v>0</v>
      </c>
      <c r="T164" s="117">
        <f t="shared" si="46"/>
        <v>0</v>
      </c>
      <c r="U164" s="117">
        <f t="shared" si="46"/>
        <v>0</v>
      </c>
      <c r="V164" s="247">
        <f t="shared" si="27"/>
        <v>0</v>
      </c>
      <c r="W164" s="165"/>
      <c r="X164" s="164">
        <f t="shared" si="47"/>
        <v>0</v>
      </c>
      <c r="Y164" s="117">
        <f t="shared" si="47"/>
        <v>0</v>
      </c>
      <c r="Z164" s="117">
        <f t="shared" si="47"/>
        <v>0</v>
      </c>
      <c r="AA164" s="117">
        <f t="shared" si="47"/>
        <v>0</v>
      </c>
      <c r="AB164" s="247">
        <f t="shared" si="29"/>
        <v>0</v>
      </c>
      <c r="AC164" s="165"/>
      <c r="AD164" s="164">
        <f t="shared" si="48"/>
        <v>0</v>
      </c>
      <c r="AE164" s="117">
        <f t="shared" si="48"/>
        <v>0</v>
      </c>
      <c r="AF164" s="117">
        <f t="shared" si="48"/>
        <v>0</v>
      </c>
      <c r="AG164" s="117">
        <f t="shared" si="48"/>
        <v>0</v>
      </c>
      <c r="AH164" s="247">
        <f t="shared" si="31"/>
        <v>0</v>
      </c>
      <c r="AI164" s="165"/>
      <c r="AJ164" s="164">
        <f t="shared" si="49"/>
        <v>0</v>
      </c>
      <c r="AK164" s="117">
        <f t="shared" si="49"/>
        <v>0</v>
      </c>
      <c r="AL164" s="117">
        <f t="shared" si="49"/>
        <v>0</v>
      </c>
      <c r="AM164" s="117">
        <f t="shared" si="49"/>
        <v>0</v>
      </c>
      <c r="AN164" s="247">
        <f t="shared" si="33"/>
        <v>0</v>
      </c>
      <c r="AO164" s="165"/>
      <c r="AP164" s="164">
        <f t="shared" si="50"/>
        <v>0</v>
      </c>
      <c r="AQ164" s="117">
        <f t="shared" si="50"/>
        <v>0</v>
      </c>
      <c r="AR164" s="117">
        <f t="shared" si="50"/>
        <v>0</v>
      </c>
      <c r="AS164" s="117">
        <f t="shared" si="50"/>
        <v>0</v>
      </c>
      <c r="AT164" s="247">
        <f t="shared" si="35"/>
        <v>0</v>
      </c>
      <c r="AU164" s="165"/>
      <c r="AV164" s="164">
        <f t="shared" si="51"/>
        <v>0</v>
      </c>
      <c r="AW164" s="117">
        <f t="shared" si="51"/>
        <v>0</v>
      </c>
      <c r="AX164" s="117">
        <f t="shared" si="51"/>
        <v>0</v>
      </c>
      <c r="AY164" s="117">
        <f t="shared" si="51"/>
        <v>0</v>
      </c>
      <c r="AZ164" s="247">
        <f t="shared" si="37"/>
        <v>0</v>
      </c>
      <c r="BA164" s="165"/>
      <c r="BB164" s="164">
        <f t="shared" si="52"/>
        <v>0</v>
      </c>
      <c r="BC164" s="117">
        <f t="shared" si="52"/>
        <v>0</v>
      </c>
      <c r="BD164" s="117">
        <f t="shared" si="52"/>
        <v>0</v>
      </c>
      <c r="BE164" s="117">
        <f t="shared" si="52"/>
        <v>0</v>
      </c>
      <c r="BF164" s="247">
        <f t="shared" si="39"/>
        <v>0</v>
      </c>
      <c r="BG164" s="165"/>
      <c r="BH164" s="164">
        <f t="shared" si="53"/>
        <v>0</v>
      </c>
      <c r="BI164" s="117">
        <f t="shared" si="53"/>
        <v>0</v>
      </c>
      <c r="BJ164" s="117">
        <f t="shared" si="53"/>
        <v>0</v>
      </c>
      <c r="BK164" s="117">
        <f t="shared" si="53"/>
        <v>0</v>
      </c>
      <c r="BL164" s="247">
        <f t="shared" si="41"/>
        <v>0</v>
      </c>
      <c r="BM164" s="165"/>
      <c r="BN164" s="164">
        <f t="shared" si="54"/>
        <v>0</v>
      </c>
      <c r="BO164" s="117">
        <f t="shared" si="54"/>
        <v>0</v>
      </c>
      <c r="BP164" s="117">
        <f t="shared" si="54"/>
        <v>0</v>
      </c>
      <c r="BQ164" s="117">
        <f t="shared" si="54"/>
        <v>0</v>
      </c>
      <c r="BR164" s="247">
        <f t="shared" si="43"/>
        <v>0</v>
      </c>
    </row>
    <row r="165" spans="1:70" x14ac:dyDescent="0.25">
      <c r="A165" s="115" t="s">
        <v>49</v>
      </c>
      <c r="B165" s="805"/>
      <c r="C165" s="806"/>
      <c r="D165" s="805"/>
      <c r="E165" s="806"/>
      <c r="F165" s="164">
        <f t="shared" ref="F165:I176" si="55">F97*F131</f>
        <v>0</v>
      </c>
      <c r="G165" s="117">
        <f t="shared" si="55"/>
        <v>0</v>
      </c>
      <c r="H165" s="117">
        <f t="shared" si="55"/>
        <v>0</v>
      </c>
      <c r="I165" s="117">
        <f t="shared" si="55"/>
        <v>0</v>
      </c>
      <c r="J165" s="247">
        <f t="shared" si="23"/>
        <v>0</v>
      </c>
      <c r="K165" s="162"/>
      <c r="L165" s="164">
        <f t="shared" ref="L165:O176" si="56">L97*L131</f>
        <v>0</v>
      </c>
      <c r="M165" s="117">
        <f t="shared" si="56"/>
        <v>0</v>
      </c>
      <c r="N165" s="117">
        <f t="shared" si="56"/>
        <v>0</v>
      </c>
      <c r="O165" s="117">
        <f t="shared" si="56"/>
        <v>0</v>
      </c>
      <c r="P165" s="247">
        <f t="shared" si="25"/>
        <v>0</v>
      </c>
      <c r="Q165" s="165"/>
      <c r="R165" s="164">
        <f t="shared" ref="R165:U176" si="57">R97*R131</f>
        <v>0</v>
      </c>
      <c r="S165" s="117">
        <f t="shared" si="57"/>
        <v>0</v>
      </c>
      <c r="T165" s="117">
        <f t="shared" si="57"/>
        <v>0</v>
      </c>
      <c r="U165" s="117">
        <f t="shared" si="57"/>
        <v>0</v>
      </c>
      <c r="V165" s="247">
        <f t="shared" si="27"/>
        <v>0</v>
      </c>
      <c r="W165" s="165"/>
      <c r="X165" s="164">
        <f t="shared" ref="X165:AA176" si="58">X97*X131</f>
        <v>0</v>
      </c>
      <c r="Y165" s="117">
        <f t="shared" si="58"/>
        <v>0</v>
      </c>
      <c r="Z165" s="117">
        <f t="shared" si="58"/>
        <v>0</v>
      </c>
      <c r="AA165" s="117">
        <f t="shared" si="58"/>
        <v>0</v>
      </c>
      <c r="AB165" s="247">
        <f t="shared" si="29"/>
        <v>0</v>
      </c>
      <c r="AC165" s="165"/>
      <c r="AD165" s="164">
        <f t="shared" ref="AD165:AG176" si="59">AD97*AD131</f>
        <v>0</v>
      </c>
      <c r="AE165" s="117">
        <f t="shared" si="59"/>
        <v>0</v>
      </c>
      <c r="AF165" s="117">
        <f t="shared" si="59"/>
        <v>0</v>
      </c>
      <c r="AG165" s="117">
        <f t="shared" si="59"/>
        <v>0</v>
      </c>
      <c r="AH165" s="247">
        <f t="shared" si="31"/>
        <v>0</v>
      </c>
      <c r="AI165" s="165"/>
      <c r="AJ165" s="164">
        <f t="shared" ref="AJ165:AM176" si="60">AJ97*AJ131</f>
        <v>0</v>
      </c>
      <c r="AK165" s="117">
        <f t="shared" si="60"/>
        <v>0</v>
      </c>
      <c r="AL165" s="117">
        <f t="shared" si="60"/>
        <v>0</v>
      </c>
      <c r="AM165" s="117">
        <f t="shared" si="60"/>
        <v>0</v>
      </c>
      <c r="AN165" s="247">
        <f t="shared" si="33"/>
        <v>0</v>
      </c>
      <c r="AO165" s="165"/>
      <c r="AP165" s="164">
        <f t="shared" ref="AP165:AS176" si="61">AP97*AP131</f>
        <v>0</v>
      </c>
      <c r="AQ165" s="117">
        <f t="shared" si="61"/>
        <v>0</v>
      </c>
      <c r="AR165" s="117">
        <f t="shared" si="61"/>
        <v>0</v>
      </c>
      <c r="AS165" s="117">
        <f t="shared" si="61"/>
        <v>0</v>
      </c>
      <c r="AT165" s="247">
        <f t="shared" si="35"/>
        <v>0</v>
      </c>
      <c r="AU165" s="165"/>
      <c r="AV165" s="164">
        <f t="shared" ref="AV165:AY176" si="62">AV97*AV131</f>
        <v>0</v>
      </c>
      <c r="AW165" s="117">
        <f t="shared" si="62"/>
        <v>0</v>
      </c>
      <c r="AX165" s="117">
        <f t="shared" si="62"/>
        <v>0</v>
      </c>
      <c r="AY165" s="117">
        <f t="shared" si="62"/>
        <v>0</v>
      </c>
      <c r="AZ165" s="247">
        <f t="shared" si="37"/>
        <v>0</v>
      </c>
      <c r="BA165" s="165"/>
      <c r="BB165" s="164">
        <f t="shared" ref="BB165:BE176" si="63">BB97*BB131</f>
        <v>0</v>
      </c>
      <c r="BC165" s="117">
        <f t="shared" si="63"/>
        <v>0</v>
      </c>
      <c r="BD165" s="117">
        <f t="shared" si="63"/>
        <v>0</v>
      </c>
      <c r="BE165" s="117">
        <f t="shared" si="63"/>
        <v>0</v>
      </c>
      <c r="BF165" s="247">
        <f t="shared" si="39"/>
        <v>0</v>
      </c>
      <c r="BG165" s="165"/>
      <c r="BH165" s="164">
        <f t="shared" ref="BH165:BK176" si="64">BH97*BH131</f>
        <v>0</v>
      </c>
      <c r="BI165" s="117">
        <f t="shared" si="64"/>
        <v>0</v>
      </c>
      <c r="BJ165" s="117">
        <f t="shared" si="64"/>
        <v>0</v>
      </c>
      <c r="BK165" s="117">
        <f t="shared" si="64"/>
        <v>0</v>
      </c>
      <c r="BL165" s="247">
        <f t="shared" si="41"/>
        <v>0</v>
      </c>
      <c r="BM165" s="165"/>
      <c r="BN165" s="164">
        <f t="shared" ref="BN165:BQ176" si="65">BN97*BN131</f>
        <v>0</v>
      </c>
      <c r="BO165" s="117">
        <f t="shared" si="65"/>
        <v>0</v>
      </c>
      <c r="BP165" s="117">
        <f t="shared" si="65"/>
        <v>0</v>
      </c>
      <c r="BQ165" s="117">
        <f t="shared" si="65"/>
        <v>0</v>
      </c>
      <c r="BR165" s="247">
        <f t="shared" si="43"/>
        <v>0</v>
      </c>
    </row>
    <row r="166" spans="1:70" x14ac:dyDescent="0.25">
      <c r="A166" s="115" t="s">
        <v>50</v>
      </c>
      <c r="B166" s="813" t="s">
        <v>50</v>
      </c>
      <c r="C166" s="814" t="s">
        <v>89</v>
      </c>
      <c r="D166" s="813"/>
      <c r="E166" s="814"/>
      <c r="F166" s="164">
        <f t="shared" si="55"/>
        <v>0</v>
      </c>
      <c r="G166" s="117">
        <f t="shared" si="55"/>
        <v>0</v>
      </c>
      <c r="H166" s="117">
        <f t="shared" si="55"/>
        <v>0</v>
      </c>
      <c r="I166" s="117">
        <f t="shared" si="55"/>
        <v>0</v>
      </c>
      <c r="J166" s="247">
        <f t="shared" si="23"/>
        <v>0</v>
      </c>
      <c r="K166" s="162"/>
      <c r="L166" s="164">
        <f t="shared" si="56"/>
        <v>0</v>
      </c>
      <c r="M166" s="117">
        <f t="shared" si="56"/>
        <v>0</v>
      </c>
      <c r="N166" s="117">
        <f t="shared" si="56"/>
        <v>0</v>
      </c>
      <c r="O166" s="117">
        <f t="shared" si="56"/>
        <v>0</v>
      </c>
      <c r="P166" s="247">
        <f t="shared" si="25"/>
        <v>0</v>
      </c>
      <c r="Q166" s="165"/>
      <c r="R166" s="164">
        <f t="shared" si="57"/>
        <v>0</v>
      </c>
      <c r="S166" s="117">
        <f t="shared" si="57"/>
        <v>0</v>
      </c>
      <c r="T166" s="117">
        <f t="shared" si="57"/>
        <v>0</v>
      </c>
      <c r="U166" s="117">
        <f t="shared" si="57"/>
        <v>0</v>
      </c>
      <c r="V166" s="247">
        <f t="shared" si="27"/>
        <v>0</v>
      </c>
      <c r="W166" s="165"/>
      <c r="X166" s="164">
        <f t="shared" si="58"/>
        <v>0</v>
      </c>
      <c r="Y166" s="117">
        <f t="shared" si="58"/>
        <v>0</v>
      </c>
      <c r="Z166" s="117">
        <f t="shared" si="58"/>
        <v>0</v>
      </c>
      <c r="AA166" s="117">
        <f t="shared" si="58"/>
        <v>0</v>
      </c>
      <c r="AB166" s="247">
        <f t="shared" si="29"/>
        <v>0</v>
      </c>
      <c r="AC166" s="165"/>
      <c r="AD166" s="164">
        <f t="shared" si="59"/>
        <v>0</v>
      </c>
      <c r="AE166" s="117">
        <f t="shared" si="59"/>
        <v>0</v>
      </c>
      <c r="AF166" s="117">
        <f t="shared" si="59"/>
        <v>0</v>
      </c>
      <c r="AG166" s="117">
        <f t="shared" si="59"/>
        <v>0</v>
      </c>
      <c r="AH166" s="247">
        <f t="shared" si="31"/>
        <v>0</v>
      </c>
      <c r="AI166" s="165"/>
      <c r="AJ166" s="164">
        <f t="shared" si="60"/>
        <v>0</v>
      </c>
      <c r="AK166" s="117">
        <f t="shared" si="60"/>
        <v>0</v>
      </c>
      <c r="AL166" s="117">
        <f t="shared" si="60"/>
        <v>0</v>
      </c>
      <c r="AM166" s="117">
        <f t="shared" si="60"/>
        <v>0</v>
      </c>
      <c r="AN166" s="247">
        <f t="shared" si="33"/>
        <v>0</v>
      </c>
      <c r="AO166" s="165"/>
      <c r="AP166" s="164">
        <f t="shared" si="61"/>
        <v>0</v>
      </c>
      <c r="AQ166" s="117">
        <f t="shared" si="61"/>
        <v>0</v>
      </c>
      <c r="AR166" s="117">
        <f t="shared" si="61"/>
        <v>0</v>
      </c>
      <c r="AS166" s="117">
        <f t="shared" si="61"/>
        <v>0</v>
      </c>
      <c r="AT166" s="247">
        <f t="shared" si="35"/>
        <v>0</v>
      </c>
      <c r="AU166" s="165"/>
      <c r="AV166" s="164">
        <f t="shared" si="62"/>
        <v>0</v>
      </c>
      <c r="AW166" s="117">
        <f t="shared" si="62"/>
        <v>0</v>
      </c>
      <c r="AX166" s="117">
        <f t="shared" si="62"/>
        <v>0</v>
      </c>
      <c r="AY166" s="117">
        <f t="shared" si="62"/>
        <v>0</v>
      </c>
      <c r="AZ166" s="247">
        <f t="shared" si="37"/>
        <v>0</v>
      </c>
      <c r="BA166" s="165"/>
      <c r="BB166" s="164">
        <f t="shared" si="63"/>
        <v>0</v>
      </c>
      <c r="BC166" s="117">
        <f t="shared" si="63"/>
        <v>0</v>
      </c>
      <c r="BD166" s="117">
        <f t="shared" si="63"/>
        <v>0</v>
      </c>
      <c r="BE166" s="117">
        <f t="shared" si="63"/>
        <v>0</v>
      </c>
      <c r="BF166" s="247">
        <f t="shared" si="39"/>
        <v>0</v>
      </c>
      <c r="BG166" s="165"/>
      <c r="BH166" s="164">
        <f t="shared" si="64"/>
        <v>0</v>
      </c>
      <c r="BI166" s="117">
        <f t="shared" si="64"/>
        <v>0</v>
      </c>
      <c r="BJ166" s="117">
        <f t="shared" si="64"/>
        <v>0</v>
      </c>
      <c r="BK166" s="117">
        <f t="shared" si="64"/>
        <v>0</v>
      </c>
      <c r="BL166" s="247">
        <f t="shared" si="41"/>
        <v>0</v>
      </c>
      <c r="BM166" s="165"/>
      <c r="BN166" s="164">
        <f t="shared" si="65"/>
        <v>0</v>
      </c>
      <c r="BO166" s="117">
        <f t="shared" si="65"/>
        <v>0</v>
      </c>
      <c r="BP166" s="117">
        <f t="shared" si="65"/>
        <v>0</v>
      </c>
      <c r="BQ166" s="117">
        <f t="shared" si="65"/>
        <v>0</v>
      </c>
      <c r="BR166" s="247">
        <f t="shared" si="43"/>
        <v>0</v>
      </c>
    </row>
    <row r="167" spans="1:70" x14ac:dyDescent="0.25">
      <c r="A167" s="115" t="s">
        <v>51</v>
      </c>
      <c r="B167" s="805"/>
      <c r="C167" s="806"/>
      <c r="D167" s="805"/>
      <c r="E167" s="806"/>
      <c r="F167" s="164">
        <f t="shared" si="55"/>
        <v>0</v>
      </c>
      <c r="G167" s="117">
        <f t="shared" si="55"/>
        <v>0</v>
      </c>
      <c r="H167" s="117">
        <f t="shared" si="55"/>
        <v>0</v>
      </c>
      <c r="I167" s="117">
        <f t="shared" si="55"/>
        <v>0</v>
      </c>
      <c r="J167" s="247">
        <f t="shared" si="23"/>
        <v>0</v>
      </c>
      <c r="K167" s="162"/>
      <c r="L167" s="164">
        <f t="shared" si="56"/>
        <v>0</v>
      </c>
      <c r="M167" s="117">
        <f t="shared" si="56"/>
        <v>0</v>
      </c>
      <c r="N167" s="117">
        <f t="shared" si="56"/>
        <v>0</v>
      </c>
      <c r="O167" s="117">
        <f t="shared" si="56"/>
        <v>0</v>
      </c>
      <c r="P167" s="247">
        <f t="shared" si="25"/>
        <v>0</v>
      </c>
      <c r="Q167" s="165"/>
      <c r="R167" s="164">
        <f t="shared" si="57"/>
        <v>0</v>
      </c>
      <c r="S167" s="117">
        <f t="shared" si="57"/>
        <v>0</v>
      </c>
      <c r="T167" s="117">
        <f t="shared" si="57"/>
        <v>0</v>
      </c>
      <c r="U167" s="117">
        <f t="shared" si="57"/>
        <v>0</v>
      </c>
      <c r="V167" s="247">
        <f t="shared" si="27"/>
        <v>0</v>
      </c>
      <c r="W167" s="165"/>
      <c r="X167" s="164">
        <f t="shared" si="58"/>
        <v>0</v>
      </c>
      <c r="Y167" s="117">
        <f t="shared" si="58"/>
        <v>0</v>
      </c>
      <c r="Z167" s="117">
        <f t="shared" si="58"/>
        <v>0</v>
      </c>
      <c r="AA167" s="117">
        <f t="shared" si="58"/>
        <v>0</v>
      </c>
      <c r="AB167" s="247">
        <f t="shared" si="29"/>
        <v>0</v>
      </c>
      <c r="AC167" s="165"/>
      <c r="AD167" s="164">
        <f t="shared" si="59"/>
        <v>0</v>
      </c>
      <c r="AE167" s="117">
        <f t="shared" si="59"/>
        <v>0</v>
      </c>
      <c r="AF167" s="117">
        <f t="shared" si="59"/>
        <v>0</v>
      </c>
      <c r="AG167" s="117">
        <f t="shared" si="59"/>
        <v>0</v>
      </c>
      <c r="AH167" s="247">
        <f t="shared" si="31"/>
        <v>0</v>
      </c>
      <c r="AI167" s="165"/>
      <c r="AJ167" s="164">
        <f t="shared" si="60"/>
        <v>0</v>
      </c>
      <c r="AK167" s="117">
        <f t="shared" si="60"/>
        <v>0</v>
      </c>
      <c r="AL167" s="117">
        <f t="shared" si="60"/>
        <v>0</v>
      </c>
      <c r="AM167" s="117">
        <f t="shared" si="60"/>
        <v>0</v>
      </c>
      <c r="AN167" s="247">
        <f t="shared" si="33"/>
        <v>0</v>
      </c>
      <c r="AO167" s="165"/>
      <c r="AP167" s="164">
        <f t="shared" si="61"/>
        <v>0</v>
      </c>
      <c r="AQ167" s="117">
        <f t="shared" si="61"/>
        <v>0</v>
      </c>
      <c r="AR167" s="117">
        <f t="shared" si="61"/>
        <v>0</v>
      </c>
      <c r="AS167" s="117">
        <f t="shared" si="61"/>
        <v>0</v>
      </c>
      <c r="AT167" s="247">
        <f t="shared" si="35"/>
        <v>0</v>
      </c>
      <c r="AU167" s="165"/>
      <c r="AV167" s="164">
        <f t="shared" si="62"/>
        <v>0</v>
      </c>
      <c r="AW167" s="117">
        <f t="shared" si="62"/>
        <v>0</v>
      </c>
      <c r="AX167" s="117">
        <f t="shared" si="62"/>
        <v>0</v>
      </c>
      <c r="AY167" s="117">
        <f t="shared" si="62"/>
        <v>0</v>
      </c>
      <c r="AZ167" s="247">
        <f t="shared" si="37"/>
        <v>0</v>
      </c>
      <c r="BA167" s="165"/>
      <c r="BB167" s="164">
        <f t="shared" si="63"/>
        <v>0</v>
      </c>
      <c r="BC167" s="117">
        <f t="shared" si="63"/>
        <v>0</v>
      </c>
      <c r="BD167" s="117">
        <f t="shared" si="63"/>
        <v>0</v>
      </c>
      <c r="BE167" s="117">
        <f t="shared" si="63"/>
        <v>0</v>
      </c>
      <c r="BF167" s="247">
        <f t="shared" si="39"/>
        <v>0</v>
      </c>
      <c r="BG167" s="165"/>
      <c r="BH167" s="164">
        <f t="shared" si="64"/>
        <v>0</v>
      </c>
      <c r="BI167" s="117">
        <f t="shared" si="64"/>
        <v>0</v>
      </c>
      <c r="BJ167" s="117">
        <f t="shared" si="64"/>
        <v>0</v>
      </c>
      <c r="BK167" s="117">
        <f t="shared" si="64"/>
        <v>0</v>
      </c>
      <c r="BL167" s="247">
        <f t="shared" si="41"/>
        <v>0</v>
      </c>
      <c r="BM167" s="165"/>
      <c r="BN167" s="164">
        <f t="shared" si="65"/>
        <v>0</v>
      </c>
      <c r="BO167" s="117">
        <f t="shared" si="65"/>
        <v>0</v>
      </c>
      <c r="BP167" s="117">
        <f t="shared" si="65"/>
        <v>0</v>
      </c>
      <c r="BQ167" s="117">
        <f t="shared" si="65"/>
        <v>0</v>
      </c>
      <c r="BR167" s="247">
        <f t="shared" si="43"/>
        <v>0</v>
      </c>
    </row>
    <row r="168" spans="1:70" x14ac:dyDescent="0.25">
      <c r="A168" s="115" t="s">
        <v>79</v>
      </c>
      <c r="B168" s="805"/>
      <c r="C168" s="806"/>
      <c r="D168" s="805"/>
      <c r="E168" s="806"/>
      <c r="F168" s="164">
        <f t="shared" si="55"/>
        <v>0</v>
      </c>
      <c r="G168" s="117">
        <f t="shared" si="55"/>
        <v>0</v>
      </c>
      <c r="H168" s="117">
        <f t="shared" si="55"/>
        <v>0</v>
      </c>
      <c r="I168" s="117">
        <f t="shared" si="55"/>
        <v>0</v>
      </c>
      <c r="J168" s="247">
        <f t="shared" si="23"/>
        <v>0</v>
      </c>
      <c r="K168" s="162"/>
      <c r="L168" s="164">
        <f t="shared" si="56"/>
        <v>0</v>
      </c>
      <c r="M168" s="117">
        <f t="shared" si="56"/>
        <v>0</v>
      </c>
      <c r="N168" s="117">
        <f t="shared" si="56"/>
        <v>0</v>
      </c>
      <c r="O168" s="117">
        <f t="shared" si="56"/>
        <v>0</v>
      </c>
      <c r="P168" s="247">
        <f t="shared" si="25"/>
        <v>0</v>
      </c>
      <c r="Q168" s="165"/>
      <c r="R168" s="164">
        <f t="shared" si="57"/>
        <v>0</v>
      </c>
      <c r="S168" s="117">
        <f t="shared" si="57"/>
        <v>0</v>
      </c>
      <c r="T168" s="117">
        <f t="shared" si="57"/>
        <v>0</v>
      </c>
      <c r="U168" s="117">
        <f t="shared" si="57"/>
        <v>0</v>
      </c>
      <c r="V168" s="247">
        <f t="shared" si="27"/>
        <v>0</v>
      </c>
      <c r="W168" s="165"/>
      <c r="X168" s="164">
        <f t="shared" si="58"/>
        <v>0</v>
      </c>
      <c r="Y168" s="117">
        <f t="shared" si="58"/>
        <v>0</v>
      </c>
      <c r="Z168" s="117">
        <f t="shared" si="58"/>
        <v>0</v>
      </c>
      <c r="AA168" s="117">
        <f t="shared" si="58"/>
        <v>0</v>
      </c>
      <c r="AB168" s="247">
        <f t="shared" si="29"/>
        <v>0</v>
      </c>
      <c r="AC168" s="165"/>
      <c r="AD168" s="164">
        <f t="shared" si="59"/>
        <v>0</v>
      </c>
      <c r="AE168" s="117">
        <f t="shared" si="59"/>
        <v>0</v>
      </c>
      <c r="AF168" s="117">
        <f t="shared" si="59"/>
        <v>0</v>
      </c>
      <c r="AG168" s="117">
        <f t="shared" si="59"/>
        <v>0</v>
      </c>
      <c r="AH168" s="247">
        <f t="shared" si="31"/>
        <v>0</v>
      </c>
      <c r="AI168" s="165"/>
      <c r="AJ168" s="164">
        <f t="shared" si="60"/>
        <v>0</v>
      </c>
      <c r="AK168" s="117">
        <f t="shared" si="60"/>
        <v>0</v>
      </c>
      <c r="AL168" s="117">
        <f t="shared" si="60"/>
        <v>0</v>
      </c>
      <c r="AM168" s="117">
        <f t="shared" si="60"/>
        <v>0</v>
      </c>
      <c r="AN168" s="247">
        <f t="shared" si="33"/>
        <v>0</v>
      </c>
      <c r="AO168" s="165"/>
      <c r="AP168" s="164">
        <f t="shared" si="61"/>
        <v>0</v>
      </c>
      <c r="AQ168" s="117">
        <f t="shared" si="61"/>
        <v>0</v>
      </c>
      <c r="AR168" s="117">
        <f t="shared" si="61"/>
        <v>0</v>
      </c>
      <c r="AS168" s="117">
        <f t="shared" si="61"/>
        <v>0</v>
      </c>
      <c r="AT168" s="247">
        <f t="shared" si="35"/>
        <v>0</v>
      </c>
      <c r="AU168" s="165"/>
      <c r="AV168" s="164">
        <f t="shared" si="62"/>
        <v>0</v>
      </c>
      <c r="AW168" s="117">
        <f t="shared" si="62"/>
        <v>0</v>
      </c>
      <c r="AX168" s="117">
        <f t="shared" si="62"/>
        <v>0</v>
      </c>
      <c r="AY168" s="117">
        <f t="shared" si="62"/>
        <v>0</v>
      </c>
      <c r="AZ168" s="247">
        <f t="shared" si="37"/>
        <v>0</v>
      </c>
      <c r="BA168" s="165"/>
      <c r="BB168" s="164">
        <f t="shared" si="63"/>
        <v>0</v>
      </c>
      <c r="BC168" s="117">
        <f t="shared" si="63"/>
        <v>0</v>
      </c>
      <c r="BD168" s="117">
        <f t="shared" si="63"/>
        <v>0</v>
      </c>
      <c r="BE168" s="117">
        <f t="shared" si="63"/>
        <v>0</v>
      </c>
      <c r="BF168" s="247">
        <f t="shared" si="39"/>
        <v>0</v>
      </c>
      <c r="BG168" s="165"/>
      <c r="BH168" s="164">
        <f t="shared" si="64"/>
        <v>0</v>
      </c>
      <c r="BI168" s="117">
        <f t="shared" si="64"/>
        <v>0</v>
      </c>
      <c r="BJ168" s="117">
        <f t="shared" si="64"/>
        <v>0</v>
      </c>
      <c r="BK168" s="117">
        <f t="shared" si="64"/>
        <v>0</v>
      </c>
      <c r="BL168" s="247">
        <f t="shared" si="41"/>
        <v>0</v>
      </c>
      <c r="BM168" s="165"/>
      <c r="BN168" s="164">
        <f t="shared" si="65"/>
        <v>0</v>
      </c>
      <c r="BO168" s="117">
        <f t="shared" si="65"/>
        <v>0</v>
      </c>
      <c r="BP168" s="117">
        <f t="shared" si="65"/>
        <v>0</v>
      </c>
      <c r="BQ168" s="117">
        <f t="shared" si="65"/>
        <v>0</v>
      </c>
      <c r="BR168" s="247">
        <f t="shared" si="43"/>
        <v>0</v>
      </c>
    </row>
    <row r="169" spans="1:70" x14ac:dyDescent="0.25">
      <c r="A169" s="115" t="s">
        <v>52</v>
      </c>
      <c r="B169" s="813" t="s">
        <v>52</v>
      </c>
      <c r="C169" s="814" t="s">
        <v>90</v>
      </c>
      <c r="D169" s="813"/>
      <c r="E169" s="814"/>
      <c r="F169" s="164">
        <f t="shared" si="55"/>
        <v>0</v>
      </c>
      <c r="G169" s="117">
        <f t="shared" si="55"/>
        <v>0</v>
      </c>
      <c r="H169" s="117">
        <f t="shared" si="55"/>
        <v>0</v>
      </c>
      <c r="I169" s="117">
        <f t="shared" si="55"/>
        <v>0</v>
      </c>
      <c r="J169" s="247">
        <f t="shared" si="23"/>
        <v>0</v>
      </c>
      <c r="K169" s="162"/>
      <c r="L169" s="164">
        <f t="shared" si="56"/>
        <v>0</v>
      </c>
      <c r="M169" s="117">
        <f t="shared" si="56"/>
        <v>0</v>
      </c>
      <c r="N169" s="117">
        <f t="shared" si="56"/>
        <v>0</v>
      </c>
      <c r="O169" s="117">
        <f t="shared" si="56"/>
        <v>0</v>
      </c>
      <c r="P169" s="247">
        <f t="shared" si="25"/>
        <v>0</v>
      </c>
      <c r="Q169" s="165"/>
      <c r="R169" s="164">
        <f t="shared" si="57"/>
        <v>0</v>
      </c>
      <c r="S169" s="117">
        <f t="shared" si="57"/>
        <v>0</v>
      </c>
      <c r="T169" s="117">
        <f t="shared" si="57"/>
        <v>0</v>
      </c>
      <c r="U169" s="117">
        <f t="shared" si="57"/>
        <v>0</v>
      </c>
      <c r="V169" s="247">
        <f t="shared" si="27"/>
        <v>0</v>
      </c>
      <c r="W169" s="165"/>
      <c r="X169" s="164">
        <f t="shared" si="58"/>
        <v>0</v>
      </c>
      <c r="Y169" s="117">
        <f t="shared" si="58"/>
        <v>0</v>
      </c>
      <c r="Z169" s="117">
        <f t="shared" si="58"/>
        <v>0</v>
      </c>
      <c r="AA169" s="117">
        <f t="shared" si="58"/>
        <v>0</v>
      </c>
      <c r="AB169" s="247">
        <f t="shared" si="29"/>
        <v>0</v>
      </c>
      <c r="AC169" s="165"/>
      <c r="AD169" s="164">
        <f t="shared" si="59"/>
        <v>0</v>
      </c>
      <c r="AE169" s="117">
        <f t="shared" si="59"/>
        <v>0</v>
      </c>
      <c r="AF169" s="117">
        <f t="shared" si="59"/>
        <v>0</v>
      </c>
      <c r="AG169" s="117">
        <f t="shared" si="59"/>
        <v>0</v>
      </c>
      <c r="AH169" s="247">
        <f t="shared" si="31"/>
        <v>0</v>
      </c>
      <c r="AI169" s="165"/>
      <c r="AJ169" s="164">
        <f t="shared" si="60"/>
        <v>0</v>
      </c>
      <c r="AK169" s="117">
        <f t="shared" si="60"/>
        <v>0</v>
      </c>
      <c r="AL169" s="117">
        <f t="shared" si="60"/>
        <v>0</v>
      </c>
      <c r="AM169" s="117">
        <f t="shared" si="60"/>
        <v>0</v>
      </c>
      <c r="AN169" s="247">
        <f t="shared" si="33"/>
        <v>0</v>
      </c>
      <c r="AO169" s="165"/>
      <c r="AP169" s="164">
        <f t="shared" si="61"/>
        <v>0</v>
      </c>
      <c r="AQ169" s="117">
        <f t="shared" si="61"/>
        <v>0</v>
      </c>
      <c r="AR169" s="117">
        <f t="shared" si="61"/>
        <v>0</v>
      </c>
      <c r="AS169" s="117">
        <f t="shared" si="61"/>
        <v>0</v>
      </c>
      <c r="AT169" s="247">
        <f t="shared" si="35"/>
        <v>0</v>
      </c>
      <c r="AU169" s="165"/>
      <c r="AV169" s="164">
        <f t="shared" si="62"/>
        <v>0</v>
      </c>
      <c r="AW169" s="117">
        <f t="shared" si="62"/>
        <v>0</v>
      </c>
      <c r="AX169" s="117">
        <f t="shared" si="62"/>
        <v>0</v>
      </c>
      <c r="AY169" s="117">
        <f t="shared" si="62"/>
        <v>0</v>
      </c>
      <c r="AZ169" s="247">
        <f t="shared" si="37"/>
        <v>0</v>
      </c>
      <c r="BA169" s="165"/>
      <c r="BB169" s="164">
        <f t="shared" si="63"/>
        <v>0</v>
      </c>
      <c r="BC169" s="117">
        <f t="shared" si="63"/>
        <v>0</v>
      </c>
      <c r="BD169" s="117">
        <f t="shared" si="63"/>
        <v>0</v>
      </c>
      <c r="BE169" s="117">
        <f t="shared" si="63"/>
        <v>0</v>
      </c>
      <c r="BF169" s="247">
        <f t="shared" si="39"/>
        <v>0</v>
      </c>
      <c r="BG169" s="165"/>
      <c r="BH169" s="164">
        <f t="shared" si="64"/>
        <v>0</v>
      </c>
      <c r="BI169" s="117">
        <f t="shared" si="64"/>
        <v>0</v>
      </c>
      <c r="BJ169" s="117">
        <f t="shared" si="64"/>
        <v>0</v>
      </c>
      <c r="BK169" s="117">
        <f t="shared" si="64"/>
        <v>0</v>
      </c>
      <c r="BL169" s="247">
        <f t="shared" si="41"/>
        <v>0</v>
      </c>
      <c r="BM169" s="165"/>
      <c r="BN169" s="164">
        <f t="shared" si="65"/>
        <v>0</v>
      </c>
      <c r="BO169" s="117">
        <f t="shared" si="65"/>
        <v>0</v>
      </c>
      <c r="BP169" s="117">
        <f t="shared" si="65"/>
        <v>0</v>
      </c>
      <c r="BQ169" s="117">
        <f t="shared" si="65"/>
        <v>0</v>
      </c>
      <c r="BR169" s="247">
        <f t="shared" si="43"/>
        <v>0</v>
      </c>
    </row>
    <row r="170" spans="1:70" x14ac:dyDescent="0.25">
      <c r="A170" s="115" t="s">
        <v>53</v>
      </c>
      <c r="B170" s="805" t="s">
        <v>95</v>
      </c>
      <c r="C170" s="806">
        <v>19040</v>
      </c>
      <c r="D170" s="805"/>
      <c r="E170" s="806"/>
      <c r="F170" s="164">
        <f t="shared" si="55"/>
        <v>0</v>
      </c>
      <c r="G170" s="117">
        <f t="shared" si="55"/>
        <v>0</v>
      </c>
      <c r="H170" s="117">
        <f t="shared" si="55"/>
        <v>0</v>
      </c>
      <c r="I170" s="117">
        <f t="shared" si="55"/>
        <v>0</v>
      </c>
      <c r="J170" s="247">
        <f t="shared" si="23"/>
        <v>0</v>
      </c>
      <c r="K170" s="162"/>
      <c r="L170" s="164">
        <f t="shared" si="56"/>
        <v>0</v>
      </c>
      <c r="M170" s="117">
        <f t="shared" si="56"/>
        <v>0</v>
      </c>
      <c r="N170" s="117">
        <f t="shared" si="56"/>
        <v>0</v>
      </c>
      <c r="O170" s="117">
        <f t="shared" si="56"/>
        <v>0</v>
      </c>
      <c r="P170" s="247">
        <f t="shared" si="25"/>
        <v>0</v>
      </c>
      <c r="Q170" s="165"/>
      <c r="R170" s="164">
        <f t="shared" si="57"/>
        <v>0</v>
      </c>
      <c r="S170" s="117">
        <f t="shared" si="57"/>
        <v>0</v>
      </c>
      <c r="T170" s="117">
        <f t="shared" si="57"/>
        <v>0</v>
      </c>
      <c r="U170" s="117">
        <f t="shared" si="57"/>
        <v>0</v>
      </c>
      <c r="V170" s="247">
        <f t="shared" si="27"/>
        <v>0</v>
      </c>
      <c r="W170" s="165"/>
      <c r="X170" s="164">
        <f t="shared" si="58"/>
        <v>0</v>
      </c>
      <c r="Y170" s="117">
        <f t="shared" si="58"/>
        <v>0</v>
      </c>
      <c r="Z170" s="117">
        <f t="shared" si="58"/>
        <v>0</v>
      </c>
      <c r="AA170" s="117">
        <f t="shared" si="58"/>
        <v>0</v>
      </c>
      <c r="AB170" s="247">
        <f t="shared" si="29"/>
        <v>0</v>
      </c>
      <c r="AC170" s="165"/>
      <c r="AD170" s="164">
        <f t="shared" si="59"/>
        <v>0</v>
      </c>
      <c r="AE170" s="117">
        <f t="shared" si="59"/>
        <v>0</v>
      </c>
      <c r="AF170" s="117">
        <f t="shared" si="59"/>
        <v>0</v>
      </c>
      <c r="AG170" s="117">
        <f t="shared" si="59"/>
        <v>0</v>
      </c>
      <c r="AH170" s="247">
        <f t="shared" si="31"/>
        <v>0</v>
      </c>
      <c r="AI170" s="165"/>
      <c r="AJ170" s="164">
        <f t="shared" si="60"/>
        <v>0</v>
      </c>
      <c r="AK170" s="117">
        <f t="shared" si="60"/>
        <v>0</v>
      </c>
      <c r="AL170" s="117">
        <f t="shared" si="60"/>
        <v>0</v>
      </c>
      <c r="AM170" s="117">
        <f t="shared" si="60"/>
        <v>0</v>
      </c>
      <c r="AN170" s="247">
        <f t="shared" si="33"/>
        <v>0</v>
      </c>
      <c r="AO170" s="165"/>
      <c r="AP170" s="164">
        <f t="shared" si="61"/>
        <v>0</v>
      </c>
      <c r="AQ170" s="117">
        <f t="shared" si="61"/>
        <v>0</v>
      </c>
      <c r="AR170" s="117">
        <f t="shared" si="61"/>
        <v>0</v>
      </c>
      <c r="AS170" s="117">
        <f t="shared" si="61"/>
        <v>0</v>
      </c>
      <c r="AT170" s="247">
        <f t="shared" si="35"/>
        <v>0</v>
      </c>
      <c r="AU170" s="165"/>
      <c r="AV170" s="164">
        <f t="shared" si="62"/>
        <v>0</v>
      </c>
      <c r="AW170" s="117">
        <f t="shared" si="62"/>
        <v>0</v>
      </c>
      <c r="AX170" s="117">
        <f t="shared" si="62"/>
        <v>0</v>
      </c>
      <c r="AY170" s="117">
        <f t="shared" si="62"/>
        <v>0</v>
      </c>
      <c r="AZ170" s="247">
        <f t="shared" si="37"/>
        <v>0</v>
      </c>
      <c r="BA170" s="165"/>
      <c r="BB170" s="164">
        <f t="shared" si="63"/>
        <v>0</v>
      </c>
      <c r="BC170" s="117">
        <f t="shared" si="63"/>
        <v>0</v>
      </c>
      <c r="BD170" s="117">
        <f t="shared" si="63"/>
        <v>0</v>
      </c>
      <c r="BE170" s="117">
        <f t="shared" si="63"/>
        <v>0</v>
      </c>
      <c r="BF170" s="247">
        <f t="shared" si="39"/>
        <v>0</v>
      </c>
      <c r="BG170" s="165"/>
      <c r="BH170" s="164">
        <f t="shared" si="64"/>
        <v>0</v>
      </c>
      <c r="BI170" s="117">
        <f t="shared" si="64"/>
        <v>0</v>
      </c>
      <c r="BJ170" s="117">
        <f t="shared" si="64"/>
        <v>0</v>
      </c>
      <c r="BK170" s="117">
        <f t="shared" si="64"/>
        <v>0</v>
      </c>
      <c r="BL170" s="247">
        <f t="shared" si="41"/>
        <v>0</v>
      </c>
      <c r="BM170" s="165"/>
      <c r="BN170" s="164">
        <f t="shared" si="65"/>
        <v>0</v>
      </c>
      <c r="BO170" s="117">
        <f t="shared" si="65"/>
        <v>0</v>
      </c>
      <c r="BP170" s="117">
        <f t="shared" si="65"/>
        <v>0</v>
      </c>
      <c r="BQ170" s="117">
        <f t="shared" si="65"/>
        <v>0</v>
      </c>
      <c r="BR170" s="247">
        <f t="shared" si="43"/>
        <v>0</v>
      </c>
    </row>
    <row r="171" spans="1:70" x14ac:dyDescent="0.25">
      <c r="A171" s="115" t="s">
        <v>54</v>
      </c>
      <c r="B171" s="805" t="s">
        <v>96</v>
      </c>
      <c r="C171" s="806">
        <v>21210</v>
      </c>
      <c r="D171" s="805"/>
      <c r="E171" s="806"/>
      <c r="F171" s="164">
        <f t="shared" si="55"/>
        <v>0</v>
      </c>
      <c r="G171" s="117">
        <f t="shared" si="55"/>
        <v>0</v>
      </c>
      <c r="H171" s="117">
        <f t="shared" si="55"/>
        <v>0</v>
      </c>
      <c r="I171" s="117">
        <f t="shared" si="55"/>
        <v>0</v>
      </c>
      <c r="J171" s="247">
        <f t="shared" si="23"/>
        <v>0</v>
      </c>
      <c r="K171" s="162"/>
      <c r="L171" s="164">
        <f t="shared" si="56"/>
        <v>0</v>
      </c>
      <c r="M171" s="117">
        <f t="shared" si="56"/>
        <v>0</v>
      </c>
      <c r="N171" s="117">
        <f t="shared" si="56"/>
        <v>0</v>
      </c>
      <c r="O171" s="117">
        <f t="shared" si="56"/>
        <v>0</v>
      </c>
      <c r="P171" s="247">
        <f t="shared" si="25"/>
        <v>0</v>
      </c>
      <c r="Q171" s="165"/>
      <c r="R171" s="164">
        <f t="shared" si="57"/>
        <v>0</v>
      </c>
      <c r="S171" s="117">
        <f t="shared" si="57"/>
        <v>0</v>
      </c>
      <c r="T171" s="117">
        <f t="shared" si="57"/>
        <v>0</v>
      </c>
      <c r="U171" s="117">
        <f t="shared" si="57"/>
        <v>0</v>
      </c>
      <c r="V171" s="247">
        <f t="shared" si="27"/>
        <v>0</v>
      </c>
      <c r="W171" s="165"/>
      <c r="X171" s="164">
        <f t="shared" si="58"/>
        <v>0</v>
      </c>
      <c r="Y171" s="117">
        <f t="shared" si="58"/>
        <v>0</v>
      </c>
      <c r="Z171" s="117">
        <f t="shared" si="58"/>
        <v>0</v>
      </c>
      <c r="AA171" s="117">
        <f t="shared" si="58"/>
        <v>0</v>
      </c>
      <c r="AB171" s="247">
        <f t="shared" si="29"/>
        <v>0</v>
      </c>
      <c r="AC171" s="165"/>
      <c r="AD171" s="164">
        <f t="shared" si="59"/>
        <v>0</v>
      </c>
      <c r="AE171" s="117">
        <f t="shared" si="59"/>
        <v>0</v>
      </c>
      <c r="AF171" s="117">
        <f t="shared" si="59"/>
        <v>0</v>
      </c>
      <c r="AG171" s="117">
        <f t="shared" si="59"/>
        <v>0</v>
      </c>
      <c r="AH171" s="247">
        <f t="shared" si="31"/>
        <v>0</v>
      </c>
      <c r="AI171" s="165"/>
      <c r="AJ171" s="164">
        <f t="shared" si="60"/>
        <v>0</v>
      </c>
      <c r="AK171" s="117">
        <f t="shared" si="60"/>
        <v>0</v>
      </c>
      <c r="AL171" s="117">
        <f t="shared" si="60"/>
        <v>0</v>
      </c>
      <c r="AM171" s="117">
        <f t="shared" si="60"/>
        <v>0</v>
      </c>
      <c r="AN171" s="247">
        <f t="shared" si="33"/>
        <v>0</v>
      </c>
      <c r="AO171" s="165"/>
      <c r="AP171" s="164">
        <f t="shared" si="61"/>
        <v>0</v>
      </c>
      <c r="AQ171" s="117">
        <f t="shared" si="61"/>
        <v>0</v>
      </c>
      <c r="AR171" s="117">
        <f t="shared" si="61"/>
        <v>0</v>
      </c>
      <c r="AS171" s="117">
        <f t="shared" si="61"/>
        <v>0</v>
      </c>
      <c r="AT171" s="247">
        <f t="shared" si="35"/>
        <v>0</v>
      </c>
      <c r="AU171" s="165"/>
      <c r="AV171" s="164">
        <f t="shared" si="62"/>
        <v>0</v>
      </c>
      <c r="AW171" s="117">
        <f t="shared" si="62"/>
        <v>0</v>
      </c>
      <c r="AX171" s="117">
        <f t="shared" si="62"/>
        <v>0</v>
      </c>
      <c r="AY171" s="117">
        <f t="shared" si="62"/>
        <v>0</v>
      </c>
      <c r="AZ171" s="247">
        <f t="shared" si="37"/>
        <v>0</v>
      </c>
      <c r="BA171" s="165"/>
      <c r="BB171" s="164">
        <f t="shared" si="63"/>
        <v>0</v>
      </c>
      <c r="BC171" s="117">
        <f t="shared" si="63"/>
        <v>0</v>
      </c>
      <c r="BD171" s="117">
        <f t="shared" si="63"/>
        <v>0</v>
      </c>
      <c r="BE171" s="117">
        <f t="shared" si="63"/>
        <v>0</v>
      </c>
      <c r="BF171" s="247">
        <f t="shared" si="39"/>
        <v>0</v>
      </c>
      <c r="BG171" s="165"/>
      <c r="BH171" s="164">
        <f t="shared" si="64"/>
        <v>0</v>
      </c>
      <c r="BI171" s="117">
        <f t="shared" si="64"/>
        <v>0</v>
      </c>
      <c r="BJ171" s="117">
        <f t="shared" si="64"/>
        <v>0</v>
      </c>
      <c r="BK171" s="117">
        <f t="shared" si="64"/>
        <v>0</v>
      </c>
      <c r="BL171" s="247">
        <f t="shared" si="41"/>
        <v>0</v>
      </c>
      <c r="BM171" s="165"/>
      <c r="BN171" s="164">
        <f t="shared" si="65"/>
        <v>0</v>
      </c>
      <c r="BO171" s="117">
        <f t="shared" si="65"/>
        <v>0</v>
      </c>
      <c r="BP171" s="117">
        <f t="shared" si="65"/>
        <v>0</v>
      </c>
      <c r="BQ171" s="117">
        <f t="shared" si="65"/>
        <v>0</v>
      </c>
      <c r="BR171" s="247">
        <f t="shared" si="43"/>
        <v>0</v>
      </c>
    </row>
    <row r="172" spans="1:70" x14ac:dyDescent="0.25">
      <c r="A172" s="115" t="s">
        <v>55</v>
      </c>
      <c r="B172" s="805" t="s">
        <v>55</v>
      </c>
      <c r="C172" s="806">
        <v>31364</v>
      </c>
      <c r="D172" s="805"/>
      <c r="E172" s="806"/>
      <c r="F172" s="164">
        <f t="shared" si="55"/>
        <v>0</v>
      </c>
      <c r="G172" s="117">
        <f t="shared" si="55"/>
        <v>0</v>
      </c>
      <c r="H172" s="117">
        <f t="shared" si="55"/>
        <v>0</v>
      </c>
      <c r="I172" s="117">
        <f t="shared" si="55"/>
        <v>0</v>
      </c>
      <c r="J172" s="247">
        <f t="shared" si="23"/>
        <v>0</v>
      </c>
      <c r="K172" s="162"/>
      <c r="L172" s="164">
        <f t="shared" si="56"/>
        <v>0</v>
      </c>
      <c r="M172" s="117">
        <f t="shared" si="56"/>
        <v>0</v>
      </c>
      <c r="N172" s="117">
        <f t="shared" si="56"/>
        <v>0</v>
      </c>
      <c r="O172" s="117">
        <f t="shared" si="56"/>
        <v>0</v>
      </c>
      <c r="P172" s="247">
        <f t="shared" si="25"/>
        <v>0</v>
      </c>
      <c r="Q172" s="165"/>
      <c r="R172" s="164">
        <f t="shared" si="57"/>
        <v>0</v>
      </c>
      <c r="S172" s="117">
        <f t="shared" si="57"/>
        <v>0</v>
      </c>
      <c r="T172" s="117">
        <f t="shared" si="57"/>
        <v>0</v>
      </c>
      <c r="U172" s="117">
        <f t="shared" si="57"/>
        <v>0</v>
      </c>
      <c r="V172" s="247">
        <f t="shared" si="27"/>
        <v>0</v>
      </c>
      <c r="W172" s="165"/>
      <c r="X172" s="164">
        <f t="shared" si="58"/>
        <v>0</v>
      </c>
      <c r="Y172" s="117">
        <f t="shared" si="58"/>
        <v>0</v>
      </c>
      <c r="Z172" s="117">
        <f t="shared" si="58"/>
        <v>0</v>
      </c>
      <c r="AA172" s="117">
        <f t="shared" si="58"/>
        <v>0</v>
      </c>
      <c r="AB172" s="247">
        <f t="shared" si="29"/>
        <v>0</v>
      </c>
      <c r="AC172" s="165"/>
      <c r="AD172" s="164">
        <f t="shared" si="59"/>
        <v>0</v>
      </c>
      <c r="AE172" s="117">
        <f t="shared" si="59"/>
        <v>0</v>
      </c>
      <c r="AF172" s="117">
        <f t="shared" si="59"/>
        <v>0</v>
      </c>
      <c r="AG172" s="117">
        <f t="shared" si="59"/>
        <v>0</v>
      </c>
      <c r="AH172" s="247">
        <f t="shared" si="31"/>
        <v>0</v>
      </c>
      <c r="AI172" s="165"/>
      <c r="AJ172" s="164">
        <f t="shared" si="60"/>
        <v>0</v>
      </c>
      <c r="AK172" s="117">
        <f t="shared" si="60"/>
        <v>0</v>
      </c>
      <c r="AL172" s="117">
        <f t="shared" si="60"/>
        <v>0</v>
      </c>
      <c r="AM172" s="117">
        <f t="shared" si="60"/>
        <v>0</v>
      </c>
      <c r="AN172" s="247">
        <f t="shared" si="33"/>
        <v>0</v>
      </c>
      <c r="AO172" s="165"/>
      <c r="AP172" s="164">
        <f t="shared" si="61"/>
        <v>0</v>
      </c>
      <c r="AQ172" s="117">
        <f t="shared" si="61"/>
        <v>0</v>
      </c>
      <c r="AR172" s="117">
        <f t="shared" si="61"/>
        <v>0</v>
      </c>
      <c r="AS172" s="117">
        <f t="shared" si="61"/>
        <v>0</v>
      </c>
      <c r="AT172" s="247">
        <f t="shared" si="35"/>
        <v>0</v>
      </c>
      <c r="AU172" s="165"/>
      <c r="AV172" s="164">
        <f t="shared" si="62"/>
        <v>0</v>
      </c>
      <c r="AW172" s="117">
        <f t="shared" si="62"/>
        <v>0</v>
      </c>
      <c r="AX172" s="117">
        <f t="shared" si="62"/>
        <v>0</v>
      </c>
      <c r="AY172" s="117">
        <f t="shared" si="62"/>
        <v>0</v>
      </c>
      <c r="AZ172" s="247">
        <f t="shared" si="37"/>
        <v>0</v>
      </c>
      <c r="BA172" s="165"/>
      <c r="BB172" s="164">
        <f t="shared" si="63"/>
        <v>0</v>
      </c>
      <c r="BC172" s="117">
        <f t="shared" si="63"/>
        <v>0</v>
      </c>
      <c r="BD172" s="117">
        <f t="shared" si="63"/>
        <v>0</v>
      </c>
      <c r="BE172" s="117">
        <f t="shared" si="63"/>
        <v>0</v>
      </c>
      <c r="BF172" s="247">
        <f t="shared" si="39"/>
        <v>0</v>
      </c>
      <c r="BG172" s="165"/>
      <c r="BH172" s="164">
        <f t="shared" si="64"/>
        <v>0</v>
      </c>
      <c r="BI172" s="117">
        <f t="shared" si="64"/>
        <v>0</v>
      </c>
      <c r="BJ172" s="117">
        <f t="shared" si="64"/>
        <v>0</v>
      </c>
      <c r="BK172" s="117">
        <f t="shared" si="64"/>
        <v>0</v>
      </c>
      <c r="BL172" s="247">
        <f t="shared" si="41"/>
        <v>0</v>
      </c>
      <c r="BM172" s="165"/>
      <c r="BN172" s="164">
        <f t="shared" si="65"/>
        <v>0</v>
      </c>
      <c r="BO172" s="117">
        <f t="shared" si="65"/>
        <v>0</v>
      </c>
      <c r="BP172" s="117">
        <f t="shared" si="65"/>
        <v>0</v>
      </c>
      <c r="BQ172" s="117">
        <f t="shared" si="65"/>
        <v>0</v>
      </c>
      <c r="BR172" s="247">
        <f t="shared" si="43"/>
        <v>0</v>
      </c>
    </row>
    <row r="173" spans="1:70" x14ac:dyDescent="0.25">
      <c r="A173" s="115" t="s">
        <v>56</v>
      </c>
      <c r="B173" s="805" t="s">
        <v>56</v>
      </c>
      <c r="C173" s="806">
        <v>21410</v>
      </c>
      <c r="D173" s="805"/>
      <c r="E173" s="806"/>
      <c r="F173" s="164">
        <f t="shared" si="55"/>
        <v>0</v>
      </c>
      <c r="G173" s="117">
        <f t="shared" si="55"/>
        <v>0</v>
      </c>
      <c r="H173" s="117">
        <f t="shared" si="55"/>
        <v>0</v>
      </c>
      <c r="I173" s="117">
        <f t="shared" si="55"/>
        <v>0</v>
      </c>
      <c r="J173" s="247">
        <f t="shared" si="23"/>
        <v>0</v>
      </c>
      <c r="K173" s="162"/>
      <c r="L173" s="164">
        <f t="shared" si="56"/>
        <v>0</v>
      </c>
      <c r="M173" s="117">
        <f t="shared" si="56"/>
        <v>0</v>
      </c>
      <c r="N173" s="117">
        <f t="shared" si="56"/>
        <v>0</v>
      </c>
      <c r="O173" s="117">
        <f t="shared" si="56"/>
        <v>0</v>
      </c>
      <c r="P173" s="247">
        <f t="shared" si="25"/>
        <v>0</v>
      </c>
      <c r="Q173" s="165"/>
      <c r="R173" s="164">
        <f t="shared" si="57"/>
        <v>0</v>
      </c>
      <c r="S173" s="117">
        <f t="shared" si="57"/>
        <v>0</v>
      </c>
      <c r="T173" s="117">
        <f t="shared" si="57"/>
        <v>0</v>
      </c>
      <c r="U173" s="117">
        <f t="shared" si="57"/>
        <v>0</v>
      </c>
      <c r="V173" s="247">
        <f t="shared" si="27"/>
        <v>0</v>
      </c>
      <c r="W173" s="165"/>
      <c r="X173" s="164">
        <f t="shared" si="58"/>
        <v>0</v>
      </c>
      <c r="Y173" s="117">
        <f t="shared" si="58"/>
        <v>0</v>
      </c>
      <c r="Z173" s="117">
        <f t="shared" si="58"/>
        <v>0</v>
      </c>
      <c r="AA173" s="117">
        <f t="shared" si="58"/>
        <v>0</v>
      </c>
      <c r="AB173" s="247">
        <f t="shared" si="29"/>
        <v>0</v>
      </c>
      <c r="AC173" s="165"/>
      <c r="AD173" s="164">
        <f t="shared" si="59"/>
        <v>0</v>
      </c>
      <c r="AE173" s="117">
        <f t="shared" si="59"/>
        <v>0</v>
      </c>
      <c r="AF173" s="117">
        <f t="shared" si="59"/>
        <v>0</v>
      </c>
      <c r="AG173" s="117">
        <f t="shared" si="59"/>
        <v>0</v>
      </c>
      <c r="AH173" s="247">
        <f t="shared" si="31"/>
        <v>0</v>
      </c>
      <c r="AI173" s="165"/>
      <c r="AJ173" s="164">
        <f t="shared" si="60"/>
        <v>0</v>
      </c>
      <c r="AK173" s="117">
        <f t="shared" si="60"/>
        <v>0</v>
      </c>
      <c r="AL173" s="117">
        <f t="shared" si="60"/>
        <v>0</v>
      </c>
      <c r="AM173" s="117">
        <f t="shared" si="60"/>
        <v>0</v>
      </c>
      <c r="AN173" s="247">
        <f t="shared" si="33"/>
        <v>0</v>
      </c>
      <c r="AO173" s="165"/>
      <c r="AP173" s="164">
        <f t="shared" si="61"/>
        <v>0</v>
      </c>
      <c r="AQ173" s="117">
        <f t="shared" si="61"/>
        <v>0</v>
      </c>
      <c r="AR173" s="117">
        <f t="shared" si="61"/>
        <v>0</v>
      </c>
      <c r="AS173" s="117">
        <f t="shared" si="61"/>
        <v>0</v>
      </c>
      <c r="AT173" s="247">
        <f t="shared" si="35"/>
        <v>0</v>
      </c>
      <c r="AU173" s="165"/>
      <c r="AV173" s="164">
        <f t="shared" si="62"/>
        <v>0</v>
      </c>
      <c r="AW173" s="117">
        <f t="shared" si="62"/>
        <v>0</v>
      </c>
      <c r="AX173" s="117">
        <f t="shared" si="62"/>
        <v>0</v>
      </c>
      <c r="AY173" s="117">
        <f t="shared" si="62"/>
        <v>0</v>
      </c>
      <c r="AZ173" s="247">
        <f t="shared" si="37"/>
        <v>0</v>
      </c>
      <c r="BA173" s="165"/>
      <c r="BB173" s="164">
        <f t="shared" si="63"/>
        <v>0</v>
      </c>
      <c r="BC173" s="117">
        <f t="shared" si="63"/>
        <v>0</v>
      </c>
      <c r="BD173" s="117">
        <f t="shared" si="63"/>
        <v>0</v>
      </c>
      <c r="BE173" s="117">
        <f t="shared" si="63"/>
        <v>0</v>
      </c>
      <c r="BF173" s="247">
        <f t="shared" si="39"/>
        <v>0</v>
      </c>
      <c r="BG173" s="165"/>
      <c r="BH173" s="164">
        <f t="shared" si="64"/>
        <v>0</v>
      </c>
      <c r="BI173" s="117">
        <f t="shared" si="64"/>
        <v>0</v>
      </c>
      <c r="BJ173" s="117">
        <f t="shared" si="64"/>
        <v>0</v>
      </c>
      <c r="BK173" s="117">
        <f t="shared" si="64"/>
        <v>0</v>
      </c>
      <c r="BL173" s="247">
        <f t="shared" si="41"/>
        <v>0</v>
      </c>
      <c r="BM173" s="165"/>
      <c r="BN173" s="164">
        <f t="shared" si="65"/>
        <v>0</v>
      </c>
      <c r="BO173" s="117">
        <f t="shared" si="65"/>
        <v>0</v>
      </c>
      <c r="BP173" s="117">
        <f t="shared" si="65"/>
        <v>0</v>
      </c>
      <c r="BQ173" s="117">
        <f t="shared" si="65"/>
        <v>0</v>
      </c>
      <c r="BR173" s="247">
        <f t="shared" si="43"/>
        <v>0</v>
      </c>
    </row>
    <row r="174" spans="1:70" x14ac:dyDescent="0.25">
      <c r="A174" s="115" t="s">
        <v>57</v>
      </c>
      <c r="B174" s="805" t="s">
        <v>57</v>
      </c>
      <c r="C174" s="806">
        <v>23980</v>
      </c>
      <c r="D174" s="805"/>
      <c r="E174" s="806"/>
      <c r="F174" s="164">
        <f t="shared" si="55"/>
        <v>0</v>
      </c>
      <c r="G174" s="117">
        <f t="shared" si="55"/>
        <v>0</v>
      </c>
      <c r="H174" s="117">
        <f t="shared" si="55"/>
        <v>0</v>
      </c>
      <c r="I174" s="117">
        <f t="shared" si="55"/>
        <v>0</v>
      </c>
      <c r="J174" s="247">
        <f t="shared" si="23"/>
        <v>0</v>
      </c>
      <c r="K174" s="162"/>
      <c r="L174" s="164">
        <f t="shared" si="56"/>
        <v>0</v>
      </c>
      <c r="M174" s="117">
        <f t="shared" si="56"/>
        <v>0</v>
      </c>
      <c r="N174" s="117">
        <f t="shared" si="56"/>
        <v>0</v>
      </c>
      <c r="O174" s="117">
        <f t="shared" si="56"/>
        <v>0</v>
      </c>
      <c r="P174" s="247">
        <f t="shared" si="25"/>
        <v>0</v>
      </c>
      <c r="Q174" s="165"/>
      <c r="R174" s="164">
        <f t="shared" si="57"/>
        <v>0</v>
      </c>
      <c r="S174" s="117">
        <f t="shared" si="57"/>
        <v>0</v>
      </c>
      <c r="T174" s="117">
        <f t="shared" si="57"/>
        <v>0</v>
      </c>
      <c r="U174" s="117">
        <f t="shared" si="57"/>
        <v>0</v>
      </c>
      <c r="V174" s="247">
        <f t="shared" si="27"/>
        <v>0</v>
      </c>
      <c r="W174" s="165"/>
      <c r="X174" s="164">
        <f t="shared" si="58"/>
        <v>0</v>
      </c>
      <c r="Y174" s="117">
        <f t="shared" si="58"/>
        <v>0</v>
      </c>
      <c r="Z174" s="117">
        <f t="shared" si="58"/>
        <v>0</v>
      </c>
      <c r="AA174" s="117">
        <f t="shared" si="58"/>
        <v>0</v>
      </c>
      <c r="AB174" s="247">
        <f t="shared" si="29"/>
        <v>0</v>
      </c>
      <c r="AC174" s="165"/>
      <c r="AD174" s="164">
        <f t="shared" si="59"/>
        <v>0</v>
      </c>
      <c r="AE174" s="117">
        <f t="shared" si="59"/>
        <v>0</v>
      </c>
      <c r="AF174" s="117">
        <f t="shared" si="59"/>
        <v>0</v>
      </c>
      <c r="AG174" s="117">
        <f t="shared" si="59"/>
        <v>0</v>
      </c>
      <c r="AH174" s="247">
        <f t="shared" si="31"/>
        <v>0</v>
      </c>
      <c r="AI174" s="165"/>
      <c r="AJ174" s="164">
        <f t="shared" si="60"/>
        <v>0</v>
      </c>
      <c r="AK174" s="117">
        <f t="shared" si="60"/>
        <v>0</v>
      </c>
      <c r="AL174" s="117">
        <f t="shared" si="60"/>
        <v>0</v>
      </c>
      <c r="AM174" s="117">
        <f t="shared" si="60"/>
        <v>0</v>
      </c>
      <c r="AN174" s="247">
        <f t="shared" si="33"/>
        <v>0</v>
      </c>
      <c r="AO174" s="165"/>
      <c r="AP174" s="164">
        <f t="shared" si="61"/>
        <v>0</v>
      </c>
      <c r="AQ174" s="117">
        <f t="shared" si="61"/>
        <v>0</v>
      </c>
      <c r="AR174" s="117">
        <f t="shared" si="61"/>
        <v>0</v>
      </c>
      <c r="AS174" s="117">
        <f t="shared" si="61"/>
        <v>0</v>
      </c>
      <c r="AT174" s="247">
        <f t="shared" si="35"/>
        <v>0</v>
      </c>
      <c r="AU174" s="165"/>
      <c r="AV174" s="164">
        <f t="shared" si="62"/>
        <v>0</v>
      </c>
      <c r="AW174" s="117">
        <f t="shared" si="62"/>
        <v>0</v>
      </c>
      <c r="AX174" s="117">
        <f t="shared" si="62"/>
        <v>0</v>
      </c>
      <c r="AY174" s="117">
        <f t="shared" si="62"/>
        <v>0</v>
      </c>
      <c r="AZ174" s="247">
        <f t="shared" si="37"/>
        <v>0</v>
      </c>
      <c r="BA174" s="165"/>
      <c r="BB174" s="164">
        <f t="shared" si="63"/>
        <v>0</v>
      </c>
      <c r="BC174" s="117">
        <f t="shared" si="63"/>
        <v>0</v>
      </c>
      <c r="BD174" s="117">
        <f t="shared" si="63"/>
        <v>0</v>
      </c>
      <c r="BE174" s="117">
        <f t="shared" si="63"/>
        <v>0</v>
      </c>
      <c r="BF174" s="247">
        <f t="shared" si="39"/>
        <v>0</v>
      </c>
      <c r="BG174" s="165"/>
      <c r="BH174" s="164">
        <f t="shared" si="64"/>
        <v>0</v>
      </c>
      <c r="BI174" s="117">
        <f t="shared" si="64"/>
        <v>0</v>
      </c>
      <c r="BJ174" s="117">
        <f t="shared" si="64"/>
        <v>0</v>
      </c>
      <c r="BK174" s="117">
        <f t="shared" si="64"/>
        <v>0</v>
      </c>
      <c r="BL174" s="247">
        <f t="shared" si="41"/>
        <v>0</v>
      </c>
      <c r="BM174" s="165"/>
      <c r="BN174" s="164">
        <f t="shared" si="65"/>
        <v>0</v>
      </c>
      <c r="BO174" s="117">
        <f t="shared" si="65"/>
        <v>0</v>
      </c>
      <c r="BP174" s="117">
        <f t="shared" si="65"/>
        <v>0</v>
      </c>
      <c r="BQ174" s="117">
        <f t="shared" si="65"/>
        <v>0</v>
      </c>
      <c r="BR174" s="247">
        <f t="shared" si="43"/>
        <v>0</v>
      </c>
    </row>
    <row r="175" spans="1:70" x14ac:dyDescent="0.25">
      <c r="A175" s="115"/>
      <c r="B175" s="82"/>
      <c r="C175" s="83"/>
      <c r="D175" s="82"/>
      <c r="E175" s="83"/>
      <c r="F175" s="164">
        <f t="shared" si="55"/>
        <v>0</v>
      </c>
      <c r="G175" s="117">
        <f t="shared" si="55"/>
        <v>0</v>
      </c>
      <c r="H175" s="117">
        <f t="shared" si="55"/>
        <v>0</v>
      </c>
      <c r="I175" s="117">
        <f t="shared" si="55"/>
        <v>0</v>
      </c>
      <c r="J175" s="247">
        <f t="shared" si="23"/>
        <v>0</v>
      </c>
      <c r="K175" s="162"/>
      <c r="L175" s="164">
        <f t="shared" si="56"/>
        <v>0</v>
      </c>
      <c r="M175" s="117">
        <f t="shared" si="56"/>
        <v>0</v>
      </c>
      <c r="N175" s="117">
        <f t="shared" si="56"/>
        <v>0</v>
      </c>
      <c r="O175" s="117">
        <f t="shared" si="56"/>
        <v>0</v>
      </c>
      <c r="P175" s="247">
        <f t="shared" si="25"/>
        <v>0</v>
      </c>
      <c r="Q175" s="165"/>
      <c r="R175" s="164">
        <f t="shared" si="57"/>
        <v>0</v>
      </c>
      <c r="S175" s="117">
        <f t="shared" si="57"/>
        <v>0</v>
      </c>
      <c r="T175" s="117">
        <f t="shared" si="57"/>
        <v>0</v>
      </c>
      <c r="U175" s="117">
        <f t="shared" si="57"/>
        <v>0</v>
      </c>
      <c r="V175" s="247">
        <f t="shared" si="27"/>
        <v>0</v>
      </c>
      <c r="W175" s="165"/>
      <c r="X175" s="164">
        <f t="shared" si="58"/>
        <v>0</v>
      </c>
      <c r="Y175" s="117">
        <f t="shared" si="58"/>
        <v>0</v>
      </c>
      <c r="Z175" s="117">
        <f t="shared" si="58"/>
        <v>0</v>
      </c>
      <c r="AA175" s="117">
        <f t="shared" si="58"/>
        <v>0</v>
      </c>
      <c r="AB175" s="247">
        <f t="shared" si="29"/>
        <v>0</v>
      </c>
      <c r="AC175" s="165"/>
      <c r="AD175" s="164">
        <f t="shared" si="59"/>
        <v>0</v>
      </c>
      <c r="AE175" s="117">
        <f t="shared" si="59"/>
        <v>0</v>
      </c>
      <c r="AF175" s="117">
        <f t="shared" si="59"/>
        <v>0</v>
      </c>
      <c r="AG175" s="117">
        <f t="shared" si="59"/>
        <v>0</v>
      </c>
      <c r="AH175" s="247">
        <f t="shared" si="31"/>
        <v>0</v>
      </c>
      <c r="AI175" s="165"/>
      <c r="AJ175" s="164">
        <f t="shared" si="60"/>
        <v>0</v>
      </c>
      <c r="AK175" s="117">
        <f t="shared" si="60"/>
        <v>0</v>
      </c>
      <c r="AL175" s="117">
        <f t="shared" si="60"/>
        <v>0</v>
      </c>
      <c r="AM175" s="117">
        <f t="shared" si="60"/>
        <v>0</v>
      </c>
      <c r="AN175" s="247">
        <f t="shared" si="33"/>
        <v>0</v>
      </c>
      <c r="AO175" s="165"/>
      <c r="AP175" s="164">
        <f t="shared" si="61"/>
        <v>0</v>
      </c>
      <c r="AQ175" s="117">
        <f t="shared" si="61"/>
        <v>0</v>
      </c>
      <c r="AR175" s="117">
        <f t="shared" si="61"/>
        <v>0</v>
      </c>
      <c r="AS175" s="117">
        <f t="shared" si="61"/>
        <v>0</v>
      </c>
      <c r="AT175" s="247">
        <f t="shared" si="35"/>
        <v>0</v>
      </c>
      <c r="AU175" s="165"/>
      <c r="AV175" s="164">
        <f t="shared" si="62"/>
        <v>0</v>
      </c>
      <c r="AW175" s="117">
        <f t="shared" si="62"/>
        <v>0</v>
      </c>
      <c r="AX175" s="117">
        <f t="shared" si="62"/>
        <v>0</v>
      </c>
      <c r="AY175" s="117">
        <f t="shared" si="62"/>
        <v>0</v>
      </c>
      <c r="AZ175" s="247">
        <f t="shared" si="37"/>
        <v>0</v>
      </c>
      <c r="BA175" s="165"/>
      <c r="BB175" s="164">
        <f t="shared" si="63"/>
        <v>0</v>
      </c>
      <c r="BC175" s="117">
        <f t="shared" si="63"/>
        <v>0</v>
      </c>
      <c r="BD175" s="117">
        <f t="shared" si="63"/>
        <v>0</v>
      </c>
      <c r="BE175" s="117">
        <f t="shared" si="63"/>
        <v>0</v>
      </c>
      <c r="BF175" s="247">
        <f t="shared" si="39"/>
        <v>0</v>
      </c>
      <c r="BG175" s="165"/>
      <c r="BH175" s="164">
        <f t="shared" si="64"/>
        <v>0</v>
      </c>
      <c r="BI175" s="117">
        <f t="shared" si="64"/>
        <v>0</v>
      </c>
      <c r="BJ175" s="117">
        <f t="shared" si="64"/>
        <v>0</v>
      </c>
      <c r="BK175" s="117">
        <f t="shared" si="64"/>
        <v>0</v>
      </c>
      <c r="BL175" s="247">
        <f t="shared" si="41"/>
        <v>0</v>
      </c>
      <c r="BM175" s="165"/>
      <c r="BN175" s="164">
        <f t="shared" si="65"/>
        <v>0</v>
      </c>
      <c r="BO175" s="117">
        <f t="shared" si="65"/>
        <v>0</v>
      </c>
      <c r="BP175" s="117">
        <f t="shared" si="65"/>
        <v>0</v>
      </c>
      <c r="BQ175" s="117">
        <f t="shared" si="65"/>
        <v>0</v>
      </c>
      <c r="BR175" s="247">
        <f t="shared" si="43"/>
        <v>0</v>
      </c>
    </row>
    <row r="176" spans="1:70" ht="14.4" thickBot="1" x14ac:dyDescent="0.3">
      <c r="A176" s="115"/>
      <c r="B176" s="82"/>
      <c r="C176" s="83"/>
      <c r="D176" s="82"/>
      <c r="E176" s="83"/>
      <c r="F176" s="167">
        <f t="shared" si="55"/>
        <v>0</v>
      </c>
      <c r="G176" s="168">
        <f t="shared" si="55"/>
        <v>0</v>
      </c>
      <c r="H176" s="168">
        <f t="shared" si="55"/>
        <v>0</v>
      </c>
      <c r="I176" s="168">
        <f t="shared" si="55"/>
        <v>0</v>
      </c>
      <c r="J176" s="249">
        <f t="shared" si="23"/>
        <v>0</v>
      </c>
      <c r="K176" s="162"/>
      <c r="L176" s="167">
        <f t="shared" si="56"/>
        <v>0</v>
      </c>
      <c r="M176" s="168">
        <f t="shared" si="56"/>
        <v>0</v>
      </c>
      <c r="N176" s="168">
        <f t="shared" si="56"/>
        <v>0</v>
      </c>
      <c r="O176" s="168">
        <f t="shared" si="56"/>
        <v>0</v>
      </c>
      <c r="P176" s="249">
        <f t="shared" si="25"/>
        <v>0</v>
      </c>
      <c r="Q176" s="165"/>
      <c r="R176" s="167">
        <f t="shared" si="57"/>
        <v>0</v>
      </c>
      <c r="S176" s="168">
        <f t="shared" si="57"/>
        <v>0</v>
      </c>
      <c r="T176" s="168">
        <f t="shared" si="57"/>
        <v>0</v>
      </c>
      <c r="U176" s="168">
        <f t="shared" si="57"/>
        <v>0</v>
      </c>
      <c r="V176" s="249">
        <f t="shared" si="27"/>
        <v>0</v>
      </c>
      <c r="W176" s="165"/>
      <c r="X176" s="167">
        <f t="shared" si="58"/>
        <v>0</v>
      </c>
      <c r="Y176" s="168">
        <f t="shared" si="58"/>
        <v>0</v>
      </c>
      <c r="Z176" s="168">
        <f t="shared" si="58"/>
        <v>0</v>
      </c>
      <c r="AA176" s="168">
        <f t="shared" si="58"/>
        <v>0</v>
      </c>
      <c r="AB176" s="249">
        <f t="shared" si="29"/>
        <v>0</v>
      </c>
      <c r="AC176" s="165"/>
      <c r="AD176" s="167">
        <f t="shared" si="59"/>
        <v>0</v>
      </c>
      <c r="AE176" s="168">
        <f t="shared" si="59"/>
        <v>0</v>
      </c>
      <c r="AF176" s="168">
        <f t="shared" si="59"/>
        <v>0</v>
      </c>
      <c r="AG176" s="168">
        <f t="shared" si="59"/>
        <v>0</v>
      </c>
      <c r="AH176" s="249">
        <f t="shared" si="31"/>
        <v>0</v>
      </c>
      <c r="AI176" s="165"/>
      <c r="AJ176" s="167">
        <f t="shared" si="60"/>
        <v>0</v>
      </c>
      <c r="AK176" s="168">
        <f t="shared" si="60"/>
        <v>0</v>
      </c>
      <c r="AL176" s="168">
        <f t="shared" si="60"/>
        <v>0</v>
      </c>
      <c r="AM176" s="168">
        <f t="shared" si="60"/>
        <v>0</v>
      </c>
      <c r="AN176" s="249">
        <f t="shared" si="33"/>
        <v>0</v>
      </c>
      <c r="AO176" s="165"/>
      <c r="AP176" s="167">
        <f t="shared" si="61"/>
        <v>0</v>
      </c>
      <c r="AQ176" s="168">
        <f t="shared" si="61"/>
        <v>0</v>
      </c>
      <c r="AR176" s="168">
        <f t="shared" si="61"/>
        <v>0</v>
      </c>
      <c r="AS176" s="168">
        <f t="shared" si="61"/>
        <v>0</v>
      </c>
      <c r="AT176" s="249">
        <f t="shared" si="35"/>
        <v>0</v>
      </c>
      <c r="AU176" s="165"/>
      <c r="AV176" s="167">
        <f t="shared" si="62"/>
        <v>0</v>
      </c>
      <c r="AW176" s="168">
        <f t="shared" si="62"/>
        <v>0</v>
      </c>
      <c r="AX176" s="168">
        <f t="shared" si="62"/>
        <v>0</v>
      </c>
      <c r="AY176" s="168">
        <f t="shared" si="62"/>
        <v>0</v>
      </c>
      <c r="AZ176" s="249">
        <f t="shared" si="37"/>
        <v>0</v>
      </c>
      <c r="BA176" s="165"/>
      <c r="BB176" s="167">
        <f t="shared" si="63"/>
        <v>0</v>
      </c>
      <c r="BC176" s="168">
        <f t="shared" si="63"/>
        <v>0</v>
      </c>
      <c r="BD176" s="168">
        <f t="shared" si="63"/>
        <v>0</v>
      </c>
      <c r="BE176" s="168">
        <f t="shared" si="63"/>
        <v>0</v>
      </c>
      <c r="BF176" s="249">
        <f t="shared" si="39"/>
        <v>0</v>
      </c>
      <c r="BG176" s="165"/>
      <c r="BH176" s="167">
        <f t="shared" si="64"/>
        <v>0</v>
      </c>
      <c r="BI176" s="168">
        <f t="shared" si="64"/>
        <v>0</v>
      </c>
      <c r="BJ176" s="168">
        <f t="shared" si="64"/>
        <v>0</v>
      </c>
      <c r="BK176" s="168">
        <f t="shared" si="64"/>
        <v>0</v>
      </c>
      <c r="BL176" s="249">
        <f t="shared" si="41"/>
        <v>0</v>
      </c>
      <c r="BM176" s="165"/>
      <c r="BN176" s="167">
        <f t="shared" si="65"/>
        <v>0</v>
      </c>
      <c r="BO176" s="168">
        <f t="shared" si="65"/>
        <v>0</v>
      </c>
      <c r="BP176" s="168">
        <f t="shared" si="65"/>
        <v>0</v>
      </c>
      <c r="BQ176" s="168">
        <f t="shared" si="65"/>
        <v>0</v>
      </c>
      <c r="BR176" s="249">
        <f t="shared" si="43"/>
        <v>0</v>
      </c>
    </row>
    <row r="177" spans="1:70" ht="14.4" thickBot="1" x14ac:dyDescent="0.3">
      <c r="A177" s="116" t="s">
        <v>98</v>
      </c>
      <c r="B177" s="93"/>
      <c r="C177" s="94"/>
      <c r="D177" s="93"/>
      <c r="E177" s="94"/>
      <c r="F177" s="170">
        <f t="shared" ref="F177:J177" si="66">SUM(F148:F176)</f>
        <v>0</v>
      </c>
      <c r="G177" s="171">
        <f t="shared" si="66"/>
        <v>0</v>
      </c>
      <c r="H177" s="171">
        <f t="shared" si="66"/>
        <v>0</v>
      </c>
      <c r="I177" s="171">
        <f t="shared" si="66"/>
        <v>0</v>
      </c>
      <c r="J177" s="172">
        <f t="shared" si="66"/>
        <v>0</v>
      </c>
      <c r="K177" s="129"/>
      <c r="L177" s="170">
        <f t="shared" ref="L177:P177" si="67">SUM(L148:L176)</f>
        <v>0</v>
      </c>
      <c r="M177" s="171">
        <f t="shared" si="67"/>
        <v>0</v>
      </c>
      <c r="N177" s="171">
        <f t="shared" si="67"/>
        <v>0</v>
      </c>
      <c r="O177" s="171">
        <f t="shared" si="67"/>
        <v>0</v>
      </c>
      <c r="P177" s="172">
        <f t="shared" si="67"/>
        <v>0</v>
      </c>
      <c r="Q177" s="173"/>
      <c r="R177" s="170">
        <f t="shared" ref="R177:V177" si="68">SUM(R148:R176)</f>
        <v>0</v>
      </c>
      <c r="S177" s="171">
        <f t="shared" si="68"/>
        <v>0</v>
      </c>
      <c r="T177" s="171">
        <f t="shared" si="68"/>
        <v>0</v>
      </c>
      <c r="U177" s="171">
        <f t="shared" si="68"/>
        <v>0</v>
      </c>
      <c r="V177" s="172">
        <f t="shared" si="68"/>
        <v>0</v>
      </c>
      <c r="W177" s="173"/>
      <c r="X177" s="170">
        <f t="shared" ref="X177:AB177" si="69">SUM(X148:X176)</f>
        <v>0</v>
      </c>
      <c r="Y177" s="171">
        <f t="shared" si="69"/>
        <v>0</v>
      </c>
      <c r="Z177" s="171">
        <f t="shared" si="69"/>
        <v>0</v>
      </c>
      <c r="AA177" s="171">
        <f t="shared" si="69"/>
        <v>0</v>
      </c>
      <c r="AB177" s="172">
        <f t="shared" si="69"/>
        <v>0</v>
      </c>
      <c r="AC177" s="173"/>
      <c r="AD177" s="170">
        <f t="shared" ref="AD177:AH177" si="70">SUM(AD148:AD176)</f>
        <v>0</v>
      </c>
      <c r="AE177" s="171">
        <f t="shared" si="70"/>
        <v>0</v>
      </c>
      <c r="AF177" s="171">
        <f t="shared" si="70"/>
        <v>0</v>
      </c>
      <c r="AG177" s="171">
        <f t="shared" si="70"/>
        <v>0</v>
      </c>
      <c r="AH177" s="172">
        <f t="shared" si="70"/>
        <v>0</v>
      </c>
      <c r="AI177" s="173"/>
      <c r="AJ177" s="170">
        <f t="shared" ref="AJ177:AN177" si="71">SUM(AJ148:AJ176)</f>
        <v>0</v>
      </c>
      <c r="AK177" s="171">
        <f t="shared" si="71"/>
        <v>0</v>
      </c>
      <c r="AL177" s="171">
        <f t="shared" si="71"/>
        <v>0</v>
      </c>
      <c r="AM177" s="171">
        <f t="shared" si="71"/>
        <v>0</v>
      </c>
      <c r="AN177" s="172">
        <f t="shared" si="71"/>
        <v>0</v>
      </c>
      <c r="AO177" s="173"/>
      <c r="AP177" s="170">
        <f t="shared" ref="AP177:AT177" si="72">SUM(AP148:AP176)</f>
        <v>0</v>
      </c>
      <c r="AQ177" s="171">
        <f t="shared" si="72"/>
        <v>0</v>
      </c>
      <c r="AR177" s="171">
        <f t="shared" si="72"/>
        <v>0</v>
      </c>
      <c r="AS177" s="171">
        <f t="shared" si="72"/>
        <v>0</v>
      </c>
      <c r="AT177" s="172">
        <f t="shared" si="72"/>
        <v>0</v>
      </c>
      <c r="AU177" s="173"/>
      <c r="AV177" s="170">
        <f t="shared" ref="AV177:AZ177" si="73">SUM(AV148:AV176)</f>
        <v>0</v>
      </c>
      <c r="AW177" s="171">
        <f t="shared" si="73"/>
        <v>0</v>
      </c>
      <c r="AX177" s="171">
        <f t="shared" si="73"/>
        <v>0</v>
      </c>
      <c r="AY177" s="171">
        <f t="shared" si="73"/>
        <v>0</v>
      </c>
      <c r="AZ177" s="172">
        <f t="shared" si="73"/>
        <v>0</v>
      </c>
      <c r="BA177" s="173"/>
      <c r="BB177" s="170">
        <f t="shared" ref="BB177:BF177" si="74">SUM(BB148:BB176)</f>
        <v>0</v>
      </c>
      <c r="BC177" s="171">
        <f t="shared" si="74"/>
        <v>0</v>
      </c>
      <c r="BD177" s="171">
        <f t="shared" si="74"/>
        <v>0</v>
      </c>
      <c r="BE177" s="171">
        <f t="shared" si="74"/>
        <v>0</v>
      </c>
      <c r="BF177" s="172">
        <f t="shared" si="74"/>
        <v>0</v>
      </c>
      <c r="BG177" s="173"/>
      <c r="BH177" s="170">
        <f t="shared" ref="BH177:BL177" si="75">SUM(BH148:BH176)</f>
        <v>0</v>
      </c>
      <c r="BI177" s="171">
        <f t="shared" si="75"/>
        <v>0</v>
      </c>
      <c r="BJ177" s="171">
        <f t="shared" si="75"/>
        <v>0</v>
      </c>
      <c r="BK177" s="171">
        <f t="shared" si="75"/>
        <v>0</v>
      </c>
      <c r="BL177" s="172">
        <f t="shared" si="75"/>
        <v>0</v>
      </c>
      <c r="BM177" s="173"/>
      <c r="BN177" s="170">
        <f t="shared" ref="BN177:BR177" si="76">SUM(BN148:BN176)</f>
        <v>0</v>
      </c>
      <c r="BO177" s="171">
        <f t="shared" si="76"/>
        <v>0</v>
      </c>
      <c r="BP177" s="171">
        <f t="shared" si="76"/>
        <v>0</v>
      </c>
      <c r="BQ177" s="171">
        <f t="shared" si="76"/>
        <v>0</v>
      </c>
      <c r="BR177" s="172">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E5BE-6E3A-44DD-A52E-F94032AFE679}">
  <sheetPr codeName="Sheet22">
    <tabColor rgb="FF00B050"/>
    <pageSetUpPr fitToPage="1"/>
  </sheetPr>
  <dimension ref="A1:GR109"/>
  <sheetViews>
    <sheetView showGridLines="0" zoomScale="70" zoomScaleNormal="70" workbookViewId="0">
      <selection activeCell="C2" sqref="C2"/>
    </sheetView>
  </sheetViews>
  <sheetFormatPr defaultColWidth="10.5546875" defaultRowHeight="13.8" x14ac:dyDescent="0.25"/>
  <cols>
    <col min="1" max="1" width="52.109375" style="58" customWidth="1"/>
    <col min="2" max="3" width="10" style="58" customWidth="1"/>
    <col min="4" max="11" width="13.88671875" style="58" customWidth="1"/>
    <col min="12" max="13" width="4.5546875" style="58" hidden="1" customWidth="1"/>
    <col min="14" max="14" width="8.33203125" style="58" bestFit="1" customWidth="1"/>
    <col min="15" max="15" width="4.5546875" style="58" customWidth="1"/>
    <col min="16" max="21" width="14" style="58" customWidth="1"/>
    <col min="22" max="23" width="4.5546875" style="58" hidden="1" customWidth="1"/>
    <col min="24" max="25" width="13.88671875" style="58" customWidth="1"/>
    <col min="26" max="26" width="8.33203125" style="58" bestFit="1" customWidth="1"/>
    <col min="27" max="27" width="8.44140625" style="58" customWidth="1"/>
    <col min="28" max="33" width="14" style="58" customWidth="1"/>
    <col min="34" max="35" width="4.5546875" style="58" hidden="1" customWidth="1"/>
    <col min="36" max="37" width="13.88671875" style="58" customWidth="1"/>
    <col min="38" max="38" width="8.33203125" style="58" bestFit="1" customWidth="1"/>
    <col min="39" max="39" width="8.44140625" style="58" customWidth="1"/>
    <col min="40" max="45" width="14" style="58" customWidth="1"/>
    <col min="46" max="47" width="4.5546875" style="58" hidden="1" customWidth="1"/>
    <col min="48" max="49" width="13.88671875" style="58" customWidth="1"/>
    <col min="50" max="50" width="8.33203125" style="58" bestFit="1" customWidth="1"/>
    <col min="51" max="51" width="8.44140625" style="58" customWidth="1"/>
    <col min="52" max="57" width="14" style="58" customWidth="1"/>
    <col min="58" max="59" width="4.5546875" style="58" hidden="1" customWidth="1"/>
    <col min="60" max="61" width="13.88671875" style="58" customWidth="1"/>
    <col min="62" max="62" width="8.33203125" style="58" bestFit="1" customWidth="1"/>
    <col min="63" max="63" width="8.44140625" style="58" customWidth="1"/>
    <col min="64" max="69" width="14" style="58" customWidth="1"/>
    <col min="70" max="70" width="8.33203125" style="58" hidden="1" customWidth="1"/>
    <col min="71" max="71" width="8.44140625" style="58" hidden="1" customWidth="1"/>
    <col min="72" max="73" width="13.88671875" style="58" customWidth="1"/>
    <col min="74" max="74" width="8.33203125" style="58" bestFit="1" customWidth="1"/>
    <col min="75" max="75" width="8.44140625" style="58" customWidth="1"/>
    <col min="76" max="81" width="12.44140625" style="58" customWidth="1"/>
    <col min="82" max="83" width="4.5546875" style="58" hidden="1" customWidth="1"/>
    <col min="84" max="85" width="13.88671875" style="58" customWidth="1"/>
    <col min="86" max="86" width="8.33203125" style="58" bestFit="1" customWidth="1"/>
    <col min="87" max="87" width="8.44140625" style="58" customWidth="1"/>
    <col min="88" max="93" width="12.44140625" style="58" customWidth="1"/>
    <col min="94" max="95" width="4.5546875" style="58" hidden="1" customWidth="1"/>
    <col min="96" max="97" width="13.88671875" style="58" customWidth="1"/>
    <col min="98" max="98" width="8.33203125" style="58" bestFit="1" customWidth="1"/>
    <col min="99" max="99" width="8.44140625" style="58" customWidth="1"/>
    <col min="100" max="105" width="12.44140625" style="58" customWidth="1"/>
    <col min="106" max="107" width="4.5546875" style="58" hidden="1" customWidth="1"/>
    <col min="108" max="109" width="13.88671875" style="58" customWidth="1"/>
    <col min="110" max="110" width="8.33203125" style="58" bestFit="1" customWidth="1"/>
    <col min="111" max="111" width="8.44140625" style="58" customWidth="1"/>
    <col min="112" max="117" width="14.6640625" style="58" customWidth="1"/>
    <col min="118" max="119" width="4.5546875" style="58" hidden="1" customWidth="1"/>
    <col min="120" max="121" width="13.88671875" style="58" customWidth="1"/>
    <col min="122" max="122" width="8.33203125" style="58" bestFit="1" customWidth="1"/>
    <col min="123" max="123" width="8.44140625" style="58" customWidth="1"/>
    <col min="124" max="129" width="14.6640625" style="58" customWidth="1"/>
    <col min="130" max="131" width="4.5546875" style="58" hidden="1" customWidth="1"/>
    <col min="132" max="133" width="13.88671875" style="58" customWidth="1"/>
    <col min="134" max="134" width="8.33203125" style="58" bestFit="1" customWidth="1"/>
    <col min="135" max="135" width="8.33203125" style="58" customWidth="1"/>
    <col min="136" max="137" width="7.6640625" style="58" bestFit="1" customWidth="1"/>
    <col min="138" max="139" width="9.44140625" style="58" bestFit="1" customWidth="1"/>
    <col min="140" max="143" width="10.44140625" style="58" customWidth="1"/>
    <col min="144" max="144" width="8.33203125" style="58" hidden="1" customWidth="1"/>
    <col min="145" max="145" width="8.44140625" style="58" hidden="1" customWidth="1"/>
    <col min="146" max="146" width="8.44140625" style="58" bestFit="1" customWidth="1"/>
    <col min="147" max="147" width="8.44140625" style="58" customWidth="1"/>
    <col min="148" max="148" width="9.5546875" style="58" customWidth="1"/>
    <col min="149" max="149" width="9.44140625" style="58" customWidth="1"/>
    <col min="150" max="150" width="8.33203125" style="58" customWidth="1"/>
    <col min="151" max="151" width="8.5546875" style="58" bestFit="1" customWidth="1"/>
    <col min="152" max="153" width="8.33203125" style="58" customWidth="1"/>
    <col min="154" max="155" width="7.6640625" style="58" bestFit="1" customWidth="1"/>
    <col min="156" max="157" width="9.44140625" style="58" bestFit="1" customWidth="1"/>
    <col min="158" max="161" width="10.44140625" style="58" customWidth="1"/>
    <col min="162" max="162" width="8.33203125" style="58" hidden="1" customWidth="1"/>
    <col min="163" max="163" width="8.44140625" style="58" hidden="1" customWidth="1"/>
    <col min="164" max="164" width="8.44140625" style="58" bestFit="1" customWidth="1"/>
    <col min="165" max="165" width="8.44140625" style="58" customWidth="1"/>
    <col min="166" max="166" width="9.5546875" style="58" customWidth="1"/>
    <col min="167" max="167" width="9.44140625" style="58" customWidth="1"/>
    <col min="168" max="168" width="8.33203125" style="58" customWidth="1"/>
    <col min="169" max="169" width="8.5546875" style="58" bestFit="1" customWidth="1"/>
    <col min="170" max="171" width="8.33203125" style="58" customWidth="1"/>
    <col min="172" max="173" width="7.6640625" style="58" bestFit="1" customWidth="1"/>
    <col min="174" max="175" width="9.44140625" style="58" bestFit="1" customWidth="1"/>
    <col min="176" max="179" width="10.44140625" style="58" customWidth="1"/>
    <col min="180" max="180" width="8.33203125" style="58" hidden="1" customWidth="1"/>
    <col min="181" max="181" width="8.44140625" style="58" hidden="1" customWidth="1"/>
    <col min="182" max="182" width="8.44140625" style="58" bestFit="1" customWidth="1"/>
    <col min="183" max="183" width="8.44140625" style="58" customWidth="1"/>
    <col min="184" max="184" width="9.5546875" style="58" customWidth="1"/>
    <col min="185" max="185" width="9.44140625" style="58" customWidth="1"/>
    <col min="186" max="186" width="8.33203125" style="58" customWidth="1"/>
    <col min="187" max="187" width="8.5546875" style="58" bestFit="1" customWidth="1"/>
    <col min="188" max="189" width="8.33203125" style="58" customWidth="1"/>
    <col min="190" max="191" width="7.6640625" style="58" bestFit="1" customWidth="1"/>
    <col min="192" max="193" width="9.44140625" style="58" bestFit="1" customWidth="1"/>
    <col min="194" max="197" width="10.44140625" style="58" customWidth="1"/>
    <col min="198" max="198" width="8.33203125" style="58" hidden="1" customWidth="1"/>
    <col min="199" max="199" width="8.44140625" style="58" hidden="1" customWidth="1"/>
    <col min="200" max="200" width="8.44140625" style="58" bestFit="1" customWidth="1"/>
    <col min="201" max="16384" width="10.5546875" style="58"/>
  </cols>
  <sheetData>
    <row r="1" spans="1:200" s="852" customFormat="1" ht="15.6" x14ac:dyDescent="0.3">
      <c r="A1" s="34" t="str">
        <f>'Template Instructions'!A1</f>
        <v>AFM West Region</v>
      </c>
      <c r="C1" s="856"/>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7"/>
      <c r="BM1" s="857"/>
      <c r="BN1" s="857"/>
      <c r="BO1" s="857"/>
      <c r="BP1" s="857"/>
      <c r="BQ1" s="857"/>
      <c r="BR1" s="857"/>
      <c r="BS1" s="857"/>
      <c r="BT1" s="857"/>
      <c r="BU1" s="857"/>
      <c r="BV1" s="857"/>
      <c r="BW1" s="857"/>
      <c r="BX1" s="857"/>
      <c r="BY1" s="857"/>
      <c r="BZ1" s="857"/>
      <c r="CA1" s="857"/>
      <c r="CB1" s="857"/>
      <c r="CC1" s="857"/>
      <c r="CD1" s="857"/>
      <c r="CE1" s="857"/>
      <c r="CF1" s="857"/>
      <c r="CG1" s="857"/>
      <c r="CH1" s="857"/>
      <c r="CI1" s="857"/>
      <c r="CJ1" s="857"/>
      <c r="CK1" s="857"/>
      <c r="CL1" s="857"/>
      <c r="CM1" s="857"/>
      <c r="CN1" s="857"/>
      <c r="CO1" s="857"/>
      <c r="CP1" s="857"/>
      <c r="CQ1" s="857"/>
      <c r="CR1" s="857"/>
      <c r="CS1" s="857"/>
      <c r="CT1" s="857"/>
      <c r="CU1" s="857"/>
      <c r="CV1" s="857"/>
      <c r="CW1" s="857"/>
      <c r="CX1" s="857"/>
      <c r="CY1" s="857"/>
      <c r="CZ1" s="857"/>
      <c r="DA1" s="857"/>
      <c r="DB1" s="857"/>
      <c r="DC1" s="857"/>
      <c r="DD1" s="857"/>
      <c r="DE1" s="857"/>
      <c r="DF1" s="857"/>
      <c r="DG1" s="857"/>
      <c r="DH1" s="857"/>
      <c r="DI1" s="857"/>
      <c r="DJ1" s="857"/>
      <c r="DK1" s="857"/>
      <c r="DL1" s="857"/>
      <c r="DM1" s="857"/>
      <c r="DN1" s="857"/>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857"/>
      <c r="ER1" s="857"/>
      <c r="ES1" s="857"/>
      <c r="ET1" s="857"/>
      <c r="EU1" s="857"/>
      <c r="EV1" s="857"/>
      <c r="EW1" s="857"/>
      <c r="EX1" s="857"/>
      <c r="EY1" s="857"/>
      <c r="EZ1" s="857"/>
      <c r="FA1" s="857"/>
      <c r="FB1" s="857"/>
      <c r="FC1" s="857"/>
      <c r="FD1" s="857"/>
      <c r="FE1" s="857"/>
      <c r="FF1" s="857"/>
      <c r="FG1" s="857"/>
      <c r="FH1" s="857"/>
      <c r="FI1" s="857"/>
      <c r="FJ1" s="857"/>
      <c r="FK1" s="857"/>
      <c r="FL1" s="857"/>
      <c r="FM1" s="857"/>
      <c r="FN1" s="857"/>
      <c r="FO1" s="857"/>
      <c r="FP1" s="857"/>
      <c r="FQ1" s="857"/>
      <c r="FR1" s="857"/>
      <c r="FS1" s="857"/>
      <c r="FT1" s="857"/>
      <c r="FU1" s="857"/>
      <c r="FV1" s="857"/>
      <c r="FW1" s="857"/>
      <c r="FX1" s="857"/>
      <c r="FY1" s="857"/>
      <c r="FZ1" s="857"/>
      <c r="GA1" s="857"/>
      <c r="GB1" s="857"/>
      <c r="GC1" s="857"/>
      <c r="GD1" s="857"/>
      <c r="GE1" s="857"/>
      <c r="GF1" s="857"/>
      <c r="GG1" s="857"/>
      <c r="GH1" s="857"/>
      <c r="GI1" s="857"/>
      <c r="GJ1" s="857"/>
      <c r="GK1" s="857"/>
      <c r="GL1" s="857"/>
      <c r="GM1" s="857"/>
      <c r="GN1" s="857"/>
      <c r="GO1" s="857"/>
      <c r="GP1" s="857"/>
      <c r="GQ1" s="857"/>
      <c r="GR1" s="857"/>
    </row>
    <row r="2" spans="1:200" s="852" customFormat="1" ht="15" x14ac:dyDescent="0.25">
      <c r="A2" s="34" t="str">
        <f>'Template Instructions'!A2</f>
        <v>Solicitation No.:</v>
      </c>
      <c r="B2" s="34" t="str">
        <f>'Template Instructions'!B2</f>
        <v xml:space="preserve"> Insert Solicitation Number</v>
      </c>
      <c r="C2" s="34"/>
      <c r="D2" s="857"/>
      <c r="E2" s="857"/>
      <c r="F2" s="857"/>
      <c r="G2" s="857"/>
      <c r="H2" s="857"/>
      <c r="I2" s="857"/>
      <c r="J2" s="857"/>
      <c r="K2" s="857"/>
      <c r="L2" s="857"/>
      <c r="M2" s="857"/>
      <c r="N2" s="857"/>
      <c r="O2" s="857"/>
      <c r="P2" s="857"/>
      <c r="Q2" s="857"/>
      <c r="R2" s="857"/>
      <c r="S2" s="857"/>
      <c r="T2" s="857"/>
      <c r="U2" s="857"/>
      <c r="V2" s="857"/>
      <c r="W2" s="857"/>
      <c r="X2" s="857"/>
      <c r="Y2" s="857"/>
      <c r="Z2" s="857"/>
      <c r="AA2" s="857"/>
      <c r="AB2" s="857"/>
      <c r="AC2" s="857"/>
      <c r="AD2" s="857"/>
      <c r="AE2" s="857"/>
      <c r="AF2" s="857"/>
      <c r="AG2" s="857"/>
      <c r="AH2" s="857"/>
      <c r="AI2" s="857"/>
      <c r="AJ2" s="857"/>
      <c r="AK2" s="857"/>
      <c r="AL2" s="857"/>
      <c r="AM2" s="857"/>
      <c r="AN2" s="857"/>
      <c r="AO2" s="857"/>
      <c r="AP2" s="857"/>
      <c r="AQ2" s="857"/>
      <c r="AR2" s="857"/>
      <c r="AS2" s="857"/>
      <c r="AT2" s="857"/>
      <c r="AU2" s="857"/>
      <c r="AV2" s="857"/>
      <c r="AW2" s="857"/>
      <c r="AX2" s="857"/>
      <c r="AY2" s="857"/>
      <c r="AZ2" s="857"/>
      <c r="BA2" s="857"/>
      <c r="BB2" s="857"/>
      <c r="BC2" s="857"/>
      <c r="BD2" s="857"/>
      <c r="BE2" s="857"/>
      <c r="BF2" s="857"/>
      <c r="BG2" s="857"/>
      <c r="BH2" s="857"/>
      <c r="BI2" s="857"/>
      <c r="BJ2" s="857"/>
      <c r="BK2" s="857"/>
      <c r="BL2" s="857"/>
      <c r="BM2" s="857"/>
      <c r="BN2" s="857"/>
      <c r="BO2" s="857"/>
      <c r="BP2" s="857"/>
      <c r="BQ2" s="857"/>
      <c r="BR2" s="857"/>
      <c r="BS2" s="857"/>
      <c r="BT2" s="857"/>
      <c r="BU2" s="857"/>
      <c r="BV2" s="857"/>
      <c r="BW2" s="857"/>
      <c r="BX2" s="857"/>
      <c r="BY2" s="857"/>
      <c r="BZ2" s="857"/>
      <c r="CA2" s="857"/>
      <c r="CB2" s="857"/>
      <c r="CC2" s="857"/>
      <c r="CD2" s="857"/>
      <c r="CE2" s="857"/>
      <c r="CF2" s="857"/>
      <c r="CG2" s="857"/>
      <c r="CH2" s="857"/>
      <c r="CI2" s="857"/>
      <c r="CJ2" s="857"/>
      <c r="CK2" s="857"/>
      <c r="CL2" s="857"/>
      <c r="CM2" s="857"/>
      <c r="CN2" s="857"/>
      <c r="CO2" s="857"/>
      <c r="CP2" s="857"/>
      <c r="CQ2" s="857"/>
      <c r="CR2" s="857"/>
      <c r="CS2" s="857"/>
      <c r="CT2" s="857"/>
      <c r="CU2" s="857"/>
      <c r="CV2" s="857"/>
      <c r="CW2" s="857"/>
      <c r="CX2" s="857"/>
      <c r="CY2" s="857"/>
      <c r="CZ2" s="857"/>
      <c r="DA2" s="857"/>
      <c r="DB2" s="857"/>
      <c r="DC2" s="857"/>
      <c r="DD2" s="857"/>
      <c r="DE2" s="857"/>
      <c r="DF2" s="857"/>
      <c r="DG2" s="857"/>
      <c r="DH2" s="857"/>
      <c r="DI2" s="857"/>
      <c r="DJ2" s="857"/>
      <c r="DK2" s="857"/>
      <c r="DL2" s="857"/>
      <c r="DM2" s="857"/>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857"/>
      <c r="ER2" s="857"/>
      <c r="ES2" s="857"/>
      <c r="ET2" s="857"/>
      <c r="EU2" s="857"/>
      <c r="EV2" s="857"/>
      <c r="EW2" s="857"/>
      <c r="EX2" s="857"/>
      <c r="EY2" s="857"/>
      <c r="EZ2" s="857"/>
      <c r="FA2" s="857"/>
      <c r="FB2" s="857"/>
      <c r="FC2" s="857"/>
      <c r="FD2" s="857"/>
      <c r="FE2" s="857"/>
      <c r="FF2" s="857"/>
      <c r="FG2" s="857"/>
      <c r="FH2" s="857"/>
      <c r="FI2" s="857"/>
      <c r="FJ2" s="857"/>
      <c r="FK2" s="857"/>
      <c r="FL2" s="857"/>
      <c r="FM2" s="857"/>
      <c r="FN2" s="857"/>
      <c r="FO2" s="857"/>
      <c r="FP2" s="857"/>
      <c r="FQ2" s="857"/>
      <c r="FR2" s="857"/>
      <c r="FS2" s="857"/>
      <c r="FT2" s="857"/>
      <c r="FU2" s="857"/>
      <c r="FV2" s="857"/>
      <c r="FW2" s="857"/>
      <c r="FX2" s="857"/>
      <c r="FY2" s="857"/>
      <c r="FZ2" s="857"/>
      <c r="GA2" s="857"/>
      <c r="GB2" s="857"/>
      <c r="GC2" s="857"/>
      <c r="GD2" s="857"/>
      <c r="GE2" s="857"/>
      <c r="GF2" s="857"/>
      <c r="GG2" s="857"/>
      <c r="GH2" s="857"/>
      <c r="GI2" s="857"/>
      <c r="GJ2" s="857"/>
      <c r="GK2" s="857"/>
      <c r="GL2" s="857"/>
      <c r="GM2" s="857"/>
      <c r="GN2" s="857"/>
      <c r="GO2" s="857"/>
      <c r="GP2" s="857"/>
      <c r="GQ2" s="857"/>
      <c r="GR2" s="857"/>
    </row>
    <row r="3" spans="1:200" s="852" customFormat="1" ht="15" x14ac:dyDescent="0.25">
      <c r="A3" s="34" t="str">
        <f>'Template Instructions'!A3</f>
        <v>Prime Offeror Name:</v>
      </c>
      <c r="B3" s="34" t="str">
        <f>'Template Instructions'!B3</f>
        <v>Insert Prime Offeror Company name</v>
      </c>
      <c r="C3" s="34"/>
      <c r="D3" s="857"/>
      <c r="E3" s="857"/>
      <c r="F3" s="857"/>
      <c r="G3" s="857"/>
      <c r="H3" s="857"/>
      <c r="I3" s="857"/>
      <c r="J3" s="857"/>
      <c r="K3" s="857"/>
      <c r="L3" s="857"/>
      <c r="M3" s="857"/>
      <c r="N3" s="857"/>
      <c r="O3" s="857"/>
      <c r="P3" s="857"/>
      <c r="Q3" s="857"/>
      <c r="R3" s="857"/>
      <c r="S3" s="857"/>
      <c r="T3" s="857"/>
      <c r="U3" s="857"/>
      <c r="V3" s="857"/>
      <c r="W3" s="857"/>
      <c r="X3" s="857"/>
      <c r="Y3" s="857"/>
      <c r="Z3" s="857"/>
      <c r="AA3" s="857"/>
      <c r="AB3" s="857"/>
      <c r="AC3" s="857"/>
      <c r="AD3" s="857"/>
      <c r="AE3" s="857"/>
      <c r="AF3" s="857"/>
      <c r="AG3" s="857"/>
      <c r="AH3" s="857"/>
      <c r="AI3" s="857"/>
      <c r="AJ3" s="857"/>
      <c r="AK3" s="857"/>
      <c r="AL3" s="857"/>
      <c r="AM3" s="857"/>
      <c r="AN3" s="857"/>
      <c r="AO3" s="857"/>
      <c r="AP3" s="857"/>
      <c r="AQ3" s="857"/>
      <c r="AR3" s="857"/>
      <c r="AS3" s="857"/>
      <c r="AT3" s="857"/>
      <c r="AU3" s="857"/>
      <c r="AV3" s="857"/>
      <c r="AW3" s="857"/>
      <c r="AX3" s="857"/>
      <c r="AY3" s="857"/>
      <c r="AZ3" s="857"/>
      <c r="BA3" s="857"/>
      <c r="BB3" s="857"/>
      <c r="BC3" s="857"/>
      <c r="BD3" s="857"/>
      <c r="BE3" s="857"/>
      <c r="BF3" s="857"/>
      <c r="BG3" s="857"/>
      <c r="BH3" s="857"/>
      <c r="BI3" s="857"/>
      <c r="BJ3" s="857"/>
      <c r="BK3" s="857"/>
      <c r="BL3" s="857"/>
      <c r="BM3" s="857"/>
      <c r="BN3" s="857"/>
      <c r="BO3" s="857"/>
      <c r="BP3" s="857"/>
      <c r="BQ3" s="857"/>
      <c r="BR3" s="857"/>
      <c r="BS3" s="857"/>
      <c r="BT3" s="857"/>
      <c r="BU3" s="857"/>
      <c r="BV3" s="857"/>
      <c r="BW3" s="857"/>
      <c r="BX3" s="857"/>
      <c r="BY3" s="857"/>
      <c r="BZ3" s="857"/>
      <c r="CA3" s="857"/>
      <c r="CB3" s="857"/>
      <c r="CC3" s="857"/>
      <c r="CD3" s="857"/>
      <c r="CE3" s="857"/>
      <c r="CF3" s="857"/>
      <c r="CG3" s="857"/>
      <c r="CH3" s="857"/>
      <c r="CI3" s="857"/>
      <c r="CJ3" s="857"/>
      <c r="CK3" s="857"/>
      <c r="CL3" s="857"/>
      <c r="CM3" s="857"/>
      <c r="CN3" s="857"/>
      <c r="CO3" s="857"/>
      <c r="CP3" s="857"/>
      <c r="CQ3" s="857"/>
      <c r="CR3" s="857"/>
      <c r="CS3" s="857"/>
      <c r="CT3" s="857"/>
      <c r="CU3" s="857"/>
      <c r="CV3" s="857"/>
      <c r="CW3" s="857"/>
      <c r="CX3" s="857"/>
      <c r="CY3" s="857"/>
      <c r="CZ3" s="857"/>
      <c r="DA3" s="857"/>
      <c r="DB3" s="857"/>
      <c r="DC3" s="857"/>
      <c r="DD3" s="857"/>
      <c r="DE3" s="857"/>
      <c r="DF3" s="857"/>
      <c r="DG3" s="857"/>
      <c r="DH3" s="857"/>
      <c r="DI3" s="857"/>
      <c r="DJ3" s="857"/>
      <c r="DK3" s="857"/>
      <c r="DL3" s="857"/>
      <c r="DM3" s="857"/>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857"/>
      <c r="ER3" s="857"/>
      <c r="ES3" s="857"/>
      <c r="ET3" s="857"/>
      <c r="EU3" s="857"/>
      <c r="EV3" s="857"/>
      <c r="EW3" s="857"/>
      <c r="EX3" s="857"/>
      <c r="EY3" s="857"/>
      <c r="EZ3" s="857"/>
      <c r="FA3" s="857"/>
      <c r="FB3" s="857"/>
      <c r="FC3" s="857"/>
      <c r="FD3" s="857"/>
      <c r="FE3" s="857"/>
      <c r="FF3" s="857"/>
      <c r="FG3" s="857"/>
      <c r="FH3" s="857"/>
      <c r="FI3" s="857"/>
      <c r="FJ3" s="857"/>
      <c r="FK3" s="857"/>
      <c r="FL3" s="857"/>
      <c r="FM3" s="857"/>
      <c r="FN3" s="857"/>
      <c r="FO3" s="857"/>
      <c r="FP3" s="857"/>
      <c r="FQ3" s="857"/>
      <c r="FR3" s="857"/>
      <c r="FS3" s="857"/>
      <c r="FT3" s="857"/>
      <c r="FU3" s="857"/>
      <c r="FV3" s="857"/>
      <c r="FW3" s="857"/>
      <c r="FX3" s="857"/>
      <c r="FY3" s="857"/>
      <c r="FZ3" s="857"/>
      <c r="GA3" s="857"/>
      <c r="GB3" s="857"/>
      <c r="GC3" s="857"/>
      <c r="GD3" s="857"/>
      <c r="GE3" s="857"/>
      <c r="GF3" s="857"/>
      <c r="GG3" s="857"/>
      <c r="GH3" s="857"/>
      <c r="GI3" s="857"/>
      <c r="GJ3" s="857"/>
      <c r="GK3" s="857"/>
      <c r="GL3" s="857"/>
      <c r="GM3" s="857"/>
      <c r="GN3" s="857"/>
      <c r="GO3" s="857"/>
      <c r="GP3" s="857"/>
      <c r="GQ3" s="857"/>
      <c r="GR3" s="857"/>
    </row>
    <row r="4" spans="1:200" s="852" customFormat="1" ht="15" x14ac:dyDescent="0.25">
      <c r="A4" s="34" t="str">
        <f>'Template Instructions'!A4</f>
        <v>CAGE Code:</v>
      </c>
      <c r="B4" s="34" t="str">
        <f>'Template Instructions'!B4</f>
        <v>Insert Prime Offeror Cage Code</v>
      </c>
      <c r="C4" s="34"/>
    </row>
    <row r="5" spans="1:200" s="852" customFormat="1" ht="15" x14ac:dyDescent="0.25">
      <c r="A5" s="34" t="str">
        <f>'Template Instructions'!A5</f>
        <v>Subcontractor Name:</v>
      </c>
      <c r="B5" s="34" t="str">
        <f>'Template Instructions'!B5</f>
        <v>Insert Sub Name (if applicable)</v>
      </c>
      <c r="C5" s="34"/>
    </row>
    <row r="6" spans="1:200" x14ac:dyDescent="0.25">
      <c r="A6" s="59"/>
      <c r="B6" s="59"/>
      <c r="C6" s="59"/>
    </row>
    <row r="7" spans="1:200" ht="17.399999999999999" x14ac:dyDescent="0.3">
      <c r="A7" s="804" t="s">
        <v>382</v>
      </c>
      <c r="C7" s="109"/>
      <c r="D7" s="110"/>
      <c r="E7" s="110"/>
      <c r="F7" s="110"/>
      <c r="G7" s="110"/>
      <c r="H7" s="110"/>
      <c r="I7" s="110"/>
      <c r="J7" s="110"/>
      <c r="K7" s="110"/>
      <c r="N7" s="111"/>
      <c r="O7" s="111"/>
      <c r="P7" s="110"/>
      <c r="Q7" s="110"/>
      <c r="R7" s="110"/>
      <c r="S7" s="110"/>
      <c r="T7" s="110"/>
      <c r="U7" s="110"/>
      <c r="X7" s="110"/>
      <c r="Y7" s="110"/>
      <c r="AB7" s="110"/>
      <c r="AC7" s="110"/>
      <c r="AD7" s="110"/>
      <c r="AE7" s="110"/>
      <c r="AF7" s="110"/>
      <c r="AG7" s="110"/>
      <c r="AJ7" s="110"/>
      <c r="AK7" s="110"/>
      <c r="AN7" s="110"/>
      <c r="AO7" s="110"/>
      <c r="AP7" s="110"/>
      <c r="AQ7" s="110"/>
      <c r="AR7" s="110"/>
      <c r="AS7" s="110"/>
      <c r="AV7" s="110"/>
      <c r="AW7" s="110"/>
      <c r="AZ7" s="110"/>
      <c r="BA7" s="110"/>
      <c r="BB7" s="110"/>
      <c r="BC7" s="110"/>
      <c r="BD7" s="110"/>
      <c r="BE7" s="110"/>
      <c r="BH7" s="110"/>
      <c r="BI7" s="110"/>
      <c r="BL7" s="110"/>
      <c r="BM7" s="110"/>
      <c r="BN7" s="110"/>
      <c r="BO7" s="110"/>
      <c r="BP7" s="110"/>
      <c r="BQ7" s="110"/>
      <c r="BT7" s="110"/>
      <c r="BU7" s="110"/>
      <c r="BX7" s="110"/>
      <c r="BY7" s="110"/>
      <c r="BZ7" s="110"/>
      <c r="CA7" s="110"/>
      <c r="CB7" s="110"/>
      <c r="CC7" s="110"/>
      <c r="CF7" s="110"/>
      <c r="CG7" s="110"/>
      <c r="CJ7" s="110"/>
      <c r="CK7" s="110"/>
      <c r="CL7" s="110"/>
      <c r="CM7" s="110"/>
      <c r="CN7" s="110"/>
      <c r="CO7" s="110"/>
      <c r="CR7" s="110"/>
      <c r="CS7" s="110"/>
      <c r="CV7" s="110"/>
      <c r="CW7" s="110"/>
      <c r="CX7" s="110"/>
      <c r="CY7" s="110"/>
      <c r="CZ7" s="110"/>
      <c r="DA7" s="110"/>
      <c r="DD7" s="110"/>
      <c r="DE7" s="110"/>
      <c r="DH7" s="110"/>
      <c r="DI7" s="110"/>
      <c r="DJ7" s="110"/>
      <c r="DK7" s="110"/>
      <c r="DL7" s="110"/>
      <c r="DM7" s="110"/>
      <c r="DP7" s="110"/>
      <c r="DQ7" s="110"/>
      <c r="DT7" s="110"/>
      <c r="DU7" s="110"/>
      <c r="DV7" s="110"/>
      <c r="DW7" s="110"/>
      <c r="DX7" s="110"/>
      <c r="DY7" s="110"/>
      <c r="EB7" s="110"/>
      <c r="EC7" s="110"/>
      <c r="EE7" s="110"/>
      <c r="EF7" s="110"/>
      <c r="EG7" s="110"/>
      <c r="EH7" s="110"/>
      <c r="EI7" s="110"/>
      <c r="EJ7" s="110"/>
      <c r="EK7" s="110"/>
      <c r="EL7" s="110"/>
      <c r="EM7" s="110"/>
      <c r="ER7" s="110"/>
      <c r="ES7" s="110"/>
      <c r="ET7" s="110"/>
      <c r="EU7" s="110"/>
      <c r="EV7" s="110"/>
      <c r="EW7" s="110"/>
      <c r="EX7" s="110"/>
      <c r="EY7" s="110"/>
      <c r="EZ7" s="110"/>
      <c r="FA7" s="110"/>
      <c r="FB7" s="110"/>
      <c r="FC7" s="110"/>
      <c r="FD7" s="110"/>
      <c r="FE7" s="110"/>
      <c r="FJ7" s="110"/>
      <c r="FK7" s="110"/>
      <c r="FL7" s="110"/>
      <c r="FM7" s="110"/>
      <c r="FN7" s="110"/>
      <c r="FO7" s="110"/>
      <c r="FP7" s="110"/>
      <c r="FQ7" s="110"/>
      <c r="FR7" s="110"/>
      <c r="FS7" s="110"/>
      <c r="FT7" s="110"/>
      <c r="FU7" s="110"/>
      <c r="FV7" s="110"/>
      <c r="FW7" s="110"/>
      <c r="GB7" s="110"/>
      <c r="GC7" s="110"/>
      <c r="GD7" s="110"/>
      <c r="GE7" s="110"/>
      <c r="GF7" s="110"/>
      <c r="GG7" s="110"/>
      <c r="GH7" s="110"/>
      <c r="GI7" s="110"/>
      <c r="GJ7" s="110"/>
      <c r="GK7" s="110"/>
      <c r="GL7" s="110"/>
      <c r="GM7" s="110"/>
      <c r="GN7" s="110"/>
      <c r="GO7" s="110"/>
    </row>
    <row r="8" spans="1:200" ht="14.4" thickBot="1" x14ac:dyDescent="0.3">
      <c r="C8" s="109"/>
      <c r="D8" s="110"/>
      <c r="E8" s="110"/>
      <c r="F8" s="110"/>
      <c r="G8" s="110"/>
      <c r="H8" s="110"/>
      <c r="I8" s="110"/>
      <c r="J8" s="110"/>
      <c r="K8" s="110"/>
      <c r="N8" s="111"/>
      <c r="O8" s="111"/>
      <c r="P8" s="110"/>
      <c r="Q8" s="110"/>
      <c r="R8" s="110"/>
      <c r="S8" s="110"/>
      <c r="T8" s="110"/>
      <c r="U8" s="110"/>
      <c r="X8" s="110"/>
      <c r="Y8" s="110"/>
      <c r="AB8" s="110"/>
      <c r="AC8" s="110"/>
      <c r="AD8" s="110"/>
      <c r="AE8" s="110"/>
      <c r="AF8" s="110"/>
      <c r="AG8" s="110"/>
      <c r="AJ8" s="110"/>
      <c r="AK8" s="110"/>
      <c r="AN8" s="110"/>
      <c r="AO8" s="110"/>
      <c r="AP8" s="110"/>
      <c r="AQ8" s="110"/>
      <c r="AR8" s="110"/>
      <c r="AS8" s="110"/>
      <c r="AV8" s="110"/>
      <c r="AW8" s="110"/>
      <c r="AZ8" s="110"/>
      <c r="BA8" s="110"/>
      <c r="BB8" s="110"/>
      <c r="BC8" s="110"/>
      <c r="BD8" s="110"/>
      <c r="BE8" s="110"/>
      <c r="BH8" s="110"/>
      <c r="BI8" s="110"/>
      <c r="BL8" s="110"/>
      <c r="BM8" s="110"/>
      <c r="BN8" s="110"/>
      <c r="BO8" s="110"/>
      <c r="BP8" s="110"/>
      <c r="BQ8" s="110"/>
      <c r="BT8" s="110"/>
      <c r="BU8" s="110"/>
      <c r="BX8" s="110"/>
      <c r="BY8" s="110"/>
      <c r="BZ8" s="110"/>
      <c r="CA8" s="110"/>
      <c r="CB8" s="110"/>
      <c r="CC8" s="110"/>
      <c r="CF8" s="110"/>
      <c r="CG8" s="110"/>
      <c r="CJ8" s="110"/>
      <c r="CK8" s="110"/>
      <c r="CL8" s="110"/>
      <c r="CM8" s="110"/>
      <c r="CN8" s="110"/>
      <c r="CO8" s="110"/>
      <c r="CR8" s="110"/>
      <c r="CS8" s="110"/>
      <c r="CV8" s="110"/>
      <c r="CW8" s="110"/>
      <c r="CX8" s="110"/>
      <c r="CY8" s="110"/>
      <c r="CZ8" s="110"/>
      <c r="DA8" s="110"/>
      <c r="DD8" s="110"/>
      <c r="DE8" s="110"/>
      <c r="DH8" s="110"/>
      <c r="DI8" s="110"/>
      <c r="DJ8" s="110"/>
      <c r="DK8" s="110"/>
      <c r="DL8" s="110"/>
      <c r="DM8" s="110"/>
      <c r="DP8" s="110"/>
      <c r="DQ8" s="110"/>
      <c r="DT8" s="110"/>
      <c r="DU8" s="110"/>
      <c r="DV8" s="110"/>
      <c r="DW8" s="110"/>
      <c r="DX8" s="110"/>
      <c r="DY8" s="110"/>
      <c r="EB8" s="110"/>
      <c r="EC8" s="110"/>
      <c r="EE8" s="110"/>
      <c r="EF8" s="110"/>
      <c r="EG8" s="110"/>
      <c r="EH8" s="110"/>
      <c r="EI8" s="110"/>
      <c r="EJ8" s="110"/>
      <c r="EK8" s="110"/>
      <c r="EL8" s="110"/>
      <c r="EM8" s="110"/>
      <c r="ER8" s="110"/>
      <c r="ES8" s="110"/>
      <c r="ET8" s="110"/>
      <c r="EU8" s="110"/>
      <c r="EV8" s="110"/>
      <c r="EW8" s="110"/>
      <c r="EX8" s="110"/>
      <c r="EY8" s="110"/>
      <c r="EZ8" s="110"/>
      <c r="FA8" s="110"/>
      <c r="FB8" s="110"/>
      <c r="FC8" s="110"/>
      <c r="FD8" s="110"/>
      <c r="FE8" s="110"/>
      <c r="FJ8" s="110"/>
      <c r="FK8" s="110"/>
      <c r="FL8" s="110"/>
      <c r="FM8" s="110"/>
      <c r="FN8" s="110"/>
      <c r="FO8" s="110"/>
      <c r="FP8" s="110"/>
      <c r="FQ8" s="110"/>
      <c r="FR8" s="110"/>
      <c r="FS8" s="110"/>
      <c r="FT8" s="110"/>
      <c r="FU8" s="110"/>
      <c r="FV8" s="110"/>
      <c r="FW8" s="110"/>
      <c r="GB8" s="110"/>
      <c r="GC8" s="110"/>
      <c r="GD8" s="110"/>
      <c r="GE8" s="110"/>
      <c r="GF8" s="110"/>
      <c r="GG8" s="110"/>
      <c r="GH8" s="110"/>
      <c r="GI8" s="110"/>
      <c r="GJ8" s="110"/>
      <c r="GK8" s="110"/>
      <c r="GL8" s="110"/>
      <c r="GM8" s="110"/>
      <c r="GN8" s="110"/>
      <c r="GO8" s="110"/>
    </row>
    <row r="9" spans="1:200" ht="14.4" thickBot="1" x14ac:dyDescent="0.3">
      <c r="A9" s="111" t="s">
        <v>84</v>
      </c>
      <c r="B9" s="70"/>
      <c r="C9" s="57"/>
      <c r="D9" s="71" t="s">
        <v>58</v>
      </c>
      <c r="E9" s="72"/>
      <c r="F9" s="72"/>
      <c r="G9" s="72"/>
      <c r="H9" s="73"/>
      <c r="I9" s="73"/>
      <c r="J9" s="73"/>
      <c r="K9" s="73"/>
      <c r="L9" s="71"/>
      <c r="M9" s="72"/>
      <c r="N9" s="224"/>
      <c r="O9" s="125" t="s">
        <v>5</v>
      </c>
      <c r="P9" s="71" t="s">
        <v>99</v>
      </c>
      <c r="Q9" s="72"/>
      <c r="R9" s="72"/>
      <c r="S9" s="72"/>
      <c r="T9" s="73"/>
      <c r="U9" s="73"/>
      <c r="V9" s="71"/>
      <c r="W9" s="103"/>
      <c r="X9" s="73"/>
      <c r="Y9" s="73"/>
      <c r="Z9" s="74"/>
      <c r="AA9" s="125" t="s">
        <v>5</v>
      </c>
      <c r="AB9" s="71" t="s">
        <v>100</v>
      </c>
      <c r="AC9" s="72"/>
      <c r="AD9" s="72"/>
      <c r="AE9" s="72"/>
      <c r="AF9" s="73"/>
      <c r="AG9" s="73"/>
      <c r="AH9" s="71"/>
      <c r="AI9" s="103"/>
      <c r="AJ9" s="73"/>
      <c r="AK9" s="73"/>
      <c r="AL9" s="74"/>
      <c r="AM9" s="125" t="s">
        <v>5</v>
      </c>
      <c r="AN9" s="71" t="s">
        <v>101</v>
      </c>
      <c r="AO9" s="72"/>
      <c r="AP9" s="72"/>
      <c r="AQ9" s="72"/>
      <c r="AR9" s="73"/>
      <c r="AS9" s="73"/>
      <c r="AT9" s="71"/>
      <c r="AU9" s="103"/>
      <c r="AV9" s="73"/>
      <c r="AW9" s="73"/>
      <c r="AX9" s="74"/>
      <c r="AY9" s="125" t="s">
        <v>5</v>
      </c>
      <c r="AZ9" s="71" t="s">
        <v>102</v>
      </c>
      <c r="BA9" s="72"/>
      <c r="BB9" s="72"/>
      <c r="BC9" s="72"/>
      <c r="BD9" s="73"/>
      <c r="BE9" s="73"/>
      <c r="BF9" s="71"/>
      <c r="BG9" s="103"/>
      <c r="BH9" s="73"/>
      <c r="BI9" s="73"/>
      <c r="BJ9" s="74"/>
      <c r="BK9" s="125" t="s">
        <v>5</v>
      </c>
      <c r="BL9" s="71" t="s">
        <v>103</v>
      </c>
      <c r="BM9" s="72"/>
      <c r="BN9" s="72"/>
      <c r="BO9" s="72"/>
      <c r="BP9" s="73"/>
      <c r="BQ9" s="73"/>
      <c r="BR9" s="71"/>
      <c r="BS9" s="103"/>
      <c r="BT9" s="73"/>
      <c r="BU9" s="73"/>
      <c r="BV9" s="74"/>
      <c r="BW9" s="125" t="s">
        <v>5</v>
      </c>
      <c r="BX9" s="71" t="s">
        <v>104</v>
      </c>
      <c r="BY9" s="72"/>
      <c r="BZ9" s="72"/>
      <c r="CA9" s="72"/>
      <c r="CB9" s="73"/>
      <c r="CC9" s="73"/>
      <c r="CD9" s="71"/>
      <c r="CE9" s="103"/>
      <c r="CF9" s="73"/>
      <c r="CG9" s="73"/>
      <c r="CH9" s="74"/>
      <c r="CI9" s="125" t="s">
        <v>5</v>
      </c>
      <c r="CJ9" s="71" t="s">
        <v>105</v>
      </c>
      <c r="CK9" s="72"/>
      <c r="CL9" s="72"/>
      <c r="CM9" s="72"/>
      <c r="CN9" s="73"/>
      <c r="CO9" s="73"/>
      <c r="CP9" s="71"/>
      <c r="CQ9" s="103"/>
      <c r="CR9" s="73"/>
      <c r="CS9" s="73"/>
      <c r="CT9" s="74"/>
      <c r="CU9" s="125" t="s">
        <v>5</v>
      </c>
      <c r="CV9" s="71" t="s">
        <v>106</v>
      </c>
      <c r="CW9" s="72"/>
      <c r="CX9" s="72"/>
      <c r="CY9" s="72"/>
      <c r="CZ9" s="73"/>
      <c r="DA9" s="73"/>
      <c r="DB9" s="71"/>
      <c r="DC9" s="103"/>
      <c r="DD9" s="73"/>
      <c r="DE9" s="73"/>
      <c r="DF9" s="74"/>
      <c r="DG9" s="125" t="s">
        <v>5</v>
      </c>
      <c r="DH9" s="71" t="s">
        <v>107</v>
      </c>
      <c r="DI9" s="72"/>
      <c r="DJ9" s="72"/>
      <c r="DK9" s="72"/>
      <c r="DL9" s="73"/>
      <c r="DM9" s="73"/>
      <c r="DN9" s="71"/>
      <c r="DO9" s="103"/>
      <c r="DP9" s="73"/>
      <c r="DQ9" s="73"/>
      <c r="DR9" s="74"/>
      <c r="DS9" s="125" t="s">
        <v>5</v>
      </c>
      <c r="DT9" s="71" t="s">
        <v>109</v>
      </c>
      <c r="DU9" s="72"/>
      <c r="DV9" s="72"/>
      <c r="DW9" s="72"/>
      <c r="DX9" s="73"/>
      <c r="DY9" s="73"/>
      <c r="DZ9" s="71"/>
      <c r="EA9" s="103"/>
      <c r="EB9" s="73"/>
      <c r="EC9" s="73"/>
      <c r="ED9" s="74"/>
    </row>
    <row r="10" spans="1:200" ht="14.4" thickBot="1" x14ac:dyDescent="0.3">
      <c r="A10" s="112"/>
      <c r="B10" s="113"/>
      <c r="C10" s="114"/>
      <c r="D10" s="71" t="s">
        <v>75</v>
      </c>
      <c r="E10" s="72"/>
      <c r="F10" s="72"/>
      <c r="G10" s="72"/>
      <c r="H10" s="73"/>
      <c r="I10" s="73"/>
      <c r="J10" s="73"/>
      <c r="K10" s="73"/>
      <c r="L10" s="71"/>
      <c r="M10" s="72"/>
      <c r="N10" s="224"/>
      <c r="O10" s="125" t="s">
        <v>5</v>
      </c>
      <c r="P10" s="71" t="s">
        <v>75</v>
      </c>
      <c r="Q10" s="72"/>
      <c r="R10" s="72"/>
      <c r="S10" s="72"/>
      <c r="T10" s="73"/>
      <c r="U10" s="73"/>
      <c r="V10" s="71"/>
      <c r="W10" s="72"/>
      <c r="X10" s="73"/>
      <c r="Y10" s="73"/>
      <c r="Z10" s="74"/>
      <c r="AA10" s="125" t="s">
        <v>5</v>
      </c>
      <c r="AB10" s="71" t="s">
        <v>75</v>
      </c>
      <c r="AC10" s="72"/>
      <c r="AD10" s="72"/>
      <c r="AE10" s="72"/>
      <c r="AF10" s="73"/>
      <c r="AG10" s="73"/>
      <c r="AH10" s="71"/>
      <c r="AI10" s="72"/>
      <c r="AJ10" s="73"/>
      <c r="AK10" s="73"/>
      <c r="AL10" s="74"/>
      <c r="AM10" s="125" t="s">
        <v>5</v>
      </c>
      <c r="AN10" s="71" t="s">
        <v>75</v>
      </c>
      <c r="AO10" s="72"/>
      <c r="AP10" s="72"/>
      <c r="AQ10" s="72"/>
      <c r="AR10" s="73"/>
      <c r="AS10" s="73"/>
      <c r="AT10" s="71"/>
      <c r="AU10" s="72"/>
      <c r="AV10" s="73"/>
      <c r="AW10" s="73"/>
      <c r="AX10" s="74"/>
      <c r="AY10" s="125" t="s">
        <v>5</v>
      </c>
      <c r="AZ10" s="71" t="s">
        <v>75</v>
      </c>
      <c r="BA10" s="72"/>
      <c r="BB10" s="72"/>
      <c r="BC10" s="72"/>
      <c r="BD10" s="73"/>
      <c r="BE10" s="73"/>
      <c r="BF10" s="71"/>
      <c r="BG10" s="72"/>
      <c r="BH10" s="73"/>
      <c r="BI10" s="73"/>
      <c r="BJ10" s="74"/>
      <c r="BK10" s="125" t="s">
        <v>5</v>
      </c>
      <c r="BL10" s="71" t="s">
        <v>75</v>
      </c>
      <c r="BM10" s="72"/>
      <c r="BN10" s="72"/>
      <c r="BO10" s="72"/>
      <c r="BP10" s="73"/>
      <c r="BQ10" s="73"/>
      <c r="BR10" s="71"/>
      <c r="BS10" s="72"/>
      <c r="BT10" s="73"/>
      <c r="BU10" s="73"/>
      <c r="BV10" s="74"/>
      <c r="BW10" s="125" t="s">
        <v>5</v>
      </c>
      <c r="BX10" s="71" t="s">
        <v>75</v>
      </c>
      <c r="BY10" s="72"/>
      <c r="BZ10" s="72"/>
      <c r="CA10" s="72"/>
      <c r="CB10" s="73"/>
      <c r="CC10" s="73"/>
      <c r="CD10" s="71"/>
      <c r="CE10" s="72"/>
      <c r="CF10" s="73"/>
      <c r="CG10" s="73"/>
      <c r="CH10" s="74"/>
      <c r="CI10" s="125" t="s">
        <v>5</v>
      </c>
      <c r="CJ10" s="71" t="s">
        <v>75</v>
      </c>
      <c r="CK10" s="72"/>
      <c r="CL10" s="72"/>
      <c r="CM10" s="72"/>
      <c r="CN10" s="73"/>
      <c r="CO10" s="73"/>
      <c r="CP10" s="71"/>
      <c r="CQ10" s="72"/>
      <c r="CR10" s="73"/>
      <c r="CS10" s="73"/>
      <c r="CT10" s="74"/>
      <c r="CU10" s="125" t="s">
        <v>5</v>
      </c>
      <c r="CV10" s="71" t="s">
        <v>75</v>
      </c>
      <c r="CW10" s="72"/>
      <c r="CX10" s="72"/>
      <c r="CY10" s="72"/>
      <c r="CZ10" s="73"/>
      <c r="DA10" s="73"/>
      <c r="DB10" s="71"/>
      <c r="DC10" s="72"/>
      <c r="DD10" s="73"/>
      <c r="DE10" s="73"/>
      <c r="DF10" s="74"/>
      <c r="DG10" s="125" t="s">
        <v>5</v>
      </c>
      <c r="DH10" s="71" t="s">
        <v>75</v>
      </c>
      <c r="DI10" s="72"/>
      <c r="DJ10" s="72"/>
      <c r="DK10" s="72"/>
      <c r="DL10" s="73"/>
      <c r="DM10" s="73"/>
      <c r="DN10" s="71"/>
      <c r="DO10" s="72"/>
      <c r="DP10" s="73"/>
      <c r="DQ10" s="73"/>
      <c r="DR10" s="74"/>
      <c r="DS10" s="125" t="s">
        <v>5</v>
      </c>
      <c r="DT10" s="71" t="s">
        <v>75</v>
      </c>
      <c r="DU10" s="72"/>
      <c r="DV10" s="72"/>
      <c r="DW10" s="72"/>
      <c r="DX10" s="73"/>
      <c r="DY10" s="73"/>
      <c r="DZ10" s="71"/>
      <c r="EA10" s="72"/>
      <c r="EB10" s="73"/>
      <c r="EC10" s="73"/>
      <c r="ED10" s="74"/>
    </row>
    <row r="11" spans="1:200" ht="28.2" thickBot="1" x14ac:dyDescent="0.3">
      <c r="A11" s="77" t="s">
        <v>31</v>
      </c>
      <c r="B11" s="127"/>
      <c r="C11" s="217"/>
      <c r="D11" s="78" t="s">
        <v>290</v>
      </c>
      <c r="E11" s="77" t="s">
        <v>291</v>
      </c>
      <c r="F11" s="77" t="s">
        <v>292</v>
      </c>
      <c r="G11" s="77" t="s">
        <v>293</v>
      </c>
      <c r="H11" s="77" t="s">
        <v>294</v>
      </c>
      <c r="I11" s="77" t="s">
        <v>295</v>
      </c>
      <c r="J11" s="77" t="s">
        <v>334</v>
      </c>
      <c r="K11" s="77" t="s">
        <v>335</v>
      </c>
      <c r="L11" s="77"/>
      <c r="M11" s="79"/>
      <c r="N11" s="225"/>
      <c r="O11" s="126"/>
      <c r="P11" s="78" t="s">
        <v>290</v>
      </c>
      <c r="Q11" s="77" t="s">
        <v>291</v>
      </c>
      <c r="R11" s="77" t="s">
        <v>292</v>
      </c>
      <c r="S11" s="77" t="s">
        <v>293</v>
      </c>
      <c r="T11" s="77" t="s">
        <v>294</v>
      </c>
      <c r="U11" s="77" t="s">
        <v>295</v>
      </c>
      <c r="V11" s="77"/>
      <c r="W11" s="79"/>
      <c r="X11" s="77" t="s">
        <v>334</v>
      </c>
      <c r="Y11" s="77" t="s">
        <v>335</v>
      </c>
      <c r="Z11" s="225"/>
      <c r="AA11" s="126"/>
      <c r="AB11" s="78" t="s">
        <v>290</v>
      </c>
      <c r="AC11" s="77" t="s">
        <v>291</v>
      </c>
      <c r="AD11" s="77" t="s">
        <v>292</v>
      </c>
      <c r="AE11" s="77" t="s">
        <v>293</v>
      </c>
      <c r="AF11" s="77" t="s">
        <v>294</v>
      </c>
      <c r="AG11" s="77" t="s">
        <v>295</v>
      </c>
      <c r="AH11" s="77"/>
      <c r="AI11" s="79"/>
      <c r="AJ11" s="77" t="s">
        <v>334</v>
      </c>
      <c r="AK11" s="77" t="s">
        <v>335</v>
      </c>
      <c r="AL11" s="225"/>
      <c r="AM11" s="126"/>
      <c r="AN11" s="78" t="s">
        <v>290</v>
      </c>
      <c r="AO11" s="77" t="s">
        <v>291</v>
      </c>
      <c r="AP11" s="77" t="s">
        <v>292</v>
      </c>
      <c r="AQ11" s="77" t="s">
        <v>293</v>
      </c>
      <c r="AR11" s="77" t="s">
        <v>294</v>
      </c>
      <c r="AS11" s="77" t="s">
        <v>295</v>
      </c>
      <c r="AT11" s="77"/>
      <c r="AU11" s="79"/>
      <c r="AV11" s="77" t="s">
        <v>334</v>
      </c>
      <c r="AW11" s="77" t="s">
        <v>335</v>
      </c>
      <c r="AX11" s="225"/>
      <c r="AY11" s="126"/>
      <c r="AZ11" s="78" t="s">
        <v>290</v>
      </c>
      <c r="BA11" s="77" t="s">
        <v>291</v>
      </c>
      <c r="BB11" s="77" t="s">
        <v>292</v>
      </c>
      <c r="BC11" s="77" t="s">
        <v>293</v>
      </c>
      <c r="BD11" s="77" t="s">
        <v>294</v>
      </c>
      <c r="BE11" s="77" t="s">
        <v>295</v>
      </c>
      <c r="BF11" s="77"/>
      <c r="BG11" s="79"/>
      <c r="BH11" s="77" t="s">
        <v>334</v>
      </c>
      <c r="BI11" s="77" t="s">
        <v>335</v>
      </c>
      <c r="BJ11" s="225"/>
      <c r="BK11" s="126"/>
      <c r="BL11" s="78" t="s">
        <v>290</v>
      </c>
      <c r="BM11" s="77" t="s">
        <v>291</v>
      </c>
      <c r="BN11" s="77" t="s">
        <v>292</v>
      </c>
      <c r="BO11" s="77" t="s">
        <v>293</v>
      </c>
      <c r="BP11" s="77" t="s">
        <v>294</v>
      </c>
      <c r="BQ11" s="77" t="s">
        <v>295</v>
      </c>
      <c r="BR11" s="77"/>
      <c r="BS11" s="79"/>
      <c r="BT11" s="77" t="s">
        <v>334</v>
      </c>
      <c r="BU11" s="77" t="s">
        <v>335</v>
      </c>
      <c r="BV11" s="225"/>
      <c r="BW11" s="126"/>
      <c r="BX11" s="78" t="s">
        <v>290</v>
      </c>
      <c r="BY11" s="77" t="s">
        <v>291</v>
      </c>
      <c r="BZ11" s="77" t="s">
        <v>292</v>
      </c>
      <c r="CA11" s="77" t="s">
        <v>293</v>
      </c>
      <c r="CB11" s="77" t="s">
        <v>294</v>
      </c>
      <c r="CC11" s="77" t="s">
        <v>295</v>
      </c>
      <c r="CD11" s="77"/>
      <c r="CE11" s="79"/>
      <c r="CF11" s="77" t="s">
        <v>334</v>
      </c>
      <c r="CG11" s="77" t="s">
        <v>335</v>
      </c>
      <c r="CH11" s="225"/>
      <c r="CI11" s="230" t="s">
        <v>5</v>
      </c>
      <c r="CJ11" s="78" t="s">
        <v>290</v>
      </c>
      <c r="CK11" s="77" t="s">
        <v>291</v>
      </c>
      <c r="CL11" s="77" t="s">
        <v>292</v>
      </c>
      <c r="CM11" s="77" t="s">
        <v>293</v>
      </c>
      <c r="CN11" s="77" t="s">
        <v>294</v>
      </c>
      <c r="CO11" s="77" t="s">
        <v>295</v>
      </c>
      <c r="CP11" s="77"/>
      <c r="CQ11" s="79"/>
      <c r="CR11" s="77" t="s">
        <v>334</v>
      </c>
      <c r="CS11" s="77" t="s">
        <v>335</v>
      </c>
      <c r="CT11" s="225"/>
      <c r="CU11" s="126"/>
      <c r="CV11" s="78" t="s">
        <v>290</v>
      </c>
      <c r="CW11" s="77" t="s">
        <v>291</v>
      </c>
      <c r="CX11" s="77" t="s">
        <v>292</v>
      </c>
      <c r="CY11" s="77" t="s">
        <v>293</v>
      </c>
      <c r="CZ11" s="77" t="s">
        <v>294</v>
      </c>
      <c r="DA11" s="77" t="s">
        <v>295</v>
      </c>
      <c r="DB11" s="77"/>
      <c r="DC11" s="79"/>
      <c r="DD11" s="77" t="s">
        <v>334</v>
      </c>
      <c r="DE11" s="77" t="s">
        <v>335</v>
      </c>
      <c r="DF11" s="225"/>
      <c r="DG11" s="126"/>
      <c r="DH11" s="78" t="s">
        <v>290</v>
      </c>
      <c r="DI11" s="77" t="s">
        <v>291</v>
      </c>
      <c r="DJ11" s="77" t="s">
        <v>292</v>
      </c>
      <c r="DK11" s="77" t="s">
        <v>293</v>
      </c>
      <c r="DL11" s="77" t="s">
        <v>294</v>
      </c>
      <c r="DM11" s="77" t="s">
        <v>295</v>
      </c>
      <c r="DN11" s="77"/>
      <c r="DO11" s="79"/>
      <c r="DP11" s="77" t="s">
        <v>334</v>
      </c>
      <c r="DQ11" s="77" t="s">
        <v>335</v>
      </c>
      <c r="DR11" s="225"/>
      <c r="DS11" s="126"/>
      <c r="DT11" s="78" t="s">
        <v>290</v>
      </c>
      <c r="DU11" s="77" t="s">
        <v>291</v>
      </c>
      <c r="DV11" s="77" t="s">
        <v>292</v>
      </c>
      <c r="DW11" s="77" t="s">
        <v>293</v>
      </c>
      <c r="DX11" s="77" t="s">
        <v>294</v>
      </c>
      <c r="DY11" s="77" t="s">
        <v>295</v>
      </c>
      <c r="DZ11" s="77"/>
      <c r="EA11" s="79"/>
      <c r="EB11" s="77" t="s">
        <v>334</v>
      </c>
      <c r="EC11" s="77" t="s">
        <v>335</v>
      </c>
      <c r="ED11" s="225"/>
    </row>
    <row r="12" spans="1:200" s="86" customFormat="1" x14ac:dyDescent="0.25">
      <c r="A12" s="115" t="s">
        <v>32</v>
      </c>
      <c r="B12" s="208"/>
      <c r="C12" s="218"/>
      <c r="D12" s="198"/>
      <c r="E12" s="84"/>
      <c r="F12" s="84"/>
      <c r="G12" s="84"/>
      <c r="H12" s="84"/>
      <c r="I12" s="84"/>
      <c r="J12" s="84"/>
      <c r="K12" s="84"/>
      <c r="L12" s="85"/>
      <c r="M12" s="149"/>
      <c r="N12" s="226"/>
      <c r="O12" s="223"/>
      <c r="P12" s="198"/>
      <c r="Q12" s="84"/>
      <c r="R12" s="84"/>
      <c r="S12" s="84"/>
      <c r="T12" s="84"/>
      <c r="U12" s="84"/>
      <c r="V12" s="85"/>
      <c r="W12" s="85"/>
      <c r="X12" s="84"/>
      <c r="Y12" s="84"/>
      <c r="Z12" s="226"/>
      <c r="AA12" s="160"/>
      <c r="AB12" s="198"/>
      <c r="AC12" s="84"/>
      <c r="AD12" s="84"/>
      <c r="AE12" s="84"/>
      <c r="AF12" s="84"/>
      <c r="AG12" s="84"/>
      <c r="AH12" s="85"/>
      <c r="AI12" s="85"/>
      <c r="AJ12" s="84"/>
      <c r="AK12" s="84"/>
      <c r="AL12" s="226"/>
      <c r="AM12" s="160"/>
      <c r="AN12" s="198"/>
      <c r="AO12" s="84"/>
      <c r="AP12" s="84"/>
      <c r="AQ12" s="84"/>
      <c r="AR12" s="84"/>
      <c r="AS12" s="84"/>
      <c r="AT12" s="85"/>
      <c r="AU12" s="85"/>
      <c r="AV12" s="84"/>
      <c r="AW12" s="84"/>
      <c r="AX12" s="226"/>
      <c r="AY12" s="160"/>
      <c r="AZ12" s="198"/>
      <c r="BA12" s="84"/>
      <c r="BB12" s="84"/>
      <c r="BC12" s="84"/>
      <c r="BD12" s="84"/>
      <c r="BE12" s="84"/>
      <c r="BF12" s="85"/>
      <c r="BG12" s="85"/>
      <c r="BH12" s="84"/>
      <c r="BI12" s="84"/>
      <c r="BJ12" s="226"/>
      <c r="BK12" s="160"/>
      <c r="BL12" s="198"/>
      <c r="BM12" s="84"/>
      <c r="BN12" s="84"/>
      <c r="BO12" s="84"/>
      <c r="BP12" s="84"/>
      <c r="BQ12" s="84"/>
      <c r="BR12" s="85"/>
      <c r="BS12" s="85"/>
      <c r="BT12" s="84"/>
      <c r="BU12" s="84"/>
      <c r="BV12" s="226"/>
      <c r="BW12" s="160"/>
      <c r="BX12" s="198"/>
      <c r="BY12" s="84"/>
      <c r="BZ12" s="84"/>
      <c r="CA12" s="84"/>
      <c r="CB12" s="84"/>
      <c r="CC12" s="84"/>
      <c r="CD12" s="85"/>
      <c r="CE12" s="85"/>
      <c r="CF12" s="84"/>
      <c r="CG12" s="84"/>
      <c r="CH12" s="226"/>
      <c r="CI12" s="160"/>
      <c r="CJ12" s="198"/>
      <c r="CK12" s="84"/>
      <c r="CL12" s="84"/>
      <c r="CM12" s="84"/>
      <c r="CN12" s="84"/>
      <c r="CO12" s="84"/>
      <c r="CP12" s="85"/>
      <c r="CQ12" s="85"/>
      <c r="CR12" s="84"/>
      <c r="CS12" s="84"/>
      <c r="CT12" s="226"/>
      <c r="CU12" s="160"/>
      <c r="CV12" s="198"/>
      <c r="CW12" s="84"/>
      <c r="CX12" s="84"/>
      <c r="CY12" s="84"/>
      <c r="CZ12" s="84"/>
      <c r="DA12" s="84"/>
      <c r="DB12" s="85"/>
      <c r="DC12" s="85"/>
      <c r="DD12" s="84"/>
      <c r="DE12" s="84"/>
      <c r="DF12" s="226"/>
      <c r="DG12" s="160"/>
      <c r="DH12" s="198"/>
      <c r="DI12" s="84"/>
      <c r="DJ12" s="84"/>
      <c r="DK12" s="84"/>
      <c r="DL12" s="84"/>
      <c r="DM12" s="84"/>
      <c r="DN12" s="85"/>
      <c r="DO12" s="85"/>
      <c r="DP12" s="84"/>
      <c r="DQ12" s="84"/>
      <c r="DR12" s="226"/>
      <c r="DS12" s="162"/>
      <c r="DT12" s="198"/>
      <c r="DU12" s="84"/>
      <c r="DV12" s="84"/>
      <c r="DW12" s="84"/>
      <c r="DX12" s="84"/>
      <c r="DY12" s="84"/>
      <c r="DZ12" s="85"/>
      <c r="EA12" s="85"/>
      <c r="EB12" s="84"/>
      <c r="EC12" s="84"/>
      <c r="ED12" s="226"/>
    </row>
    <row r="13" spans="1:200" x14ac:dyDescent="0.25">
      <c r="A13" s="115" t="s">
        <v>33</v>
      </c>
      <c r="B13" s="208"/>
      <c r="C13" s="208"/>
      <c r="D13" s="198"/>
      <c r="E13" s="84"/>
      <c r="F13" s="84"/>
      <c r="G13" s="84"/>
      <c r="H13" s="84"/>
      <c r="I13" s="84"/>
      <c r="J13" s="84"/>
      <c r="K13" s="84"/>
      <c r="L13" s="85"/>
      <c r="M13" s="149"/>
      <c r="N13" s="226"/>
      <c r="O13" s="223"/>
      <c r="P13" s="198"/>
      <c r="Q13" s="84"/>
      <c r="R13" s="84"/>
      <c r="S13" s="84"/>
      <c r="T13" s="84"/>
      <c r="U13" s="84"/>
      <c r="V13" s="85"/>
      <c r="W13" s="85"/>
      <c r="X13" s="84"/>
      <c r="Y13" s="84"/>
      <c r="Z13" s="226"/>
      <c r="AA13" s="160"/>
      <c r="AB13" s="198"/>
      <c r="AC13" s="84"/>
      <c r="AD13" s="84"/>
      <c r="AE13" s="84"/>
      <c r="AF13" s="84"/>
      <c r="AG13" s="84"/>
      <c r="AH13" s="85"/>
      <c r="AI13" s="85"/>
      <c r="AJ13" s="84"/>
      <c r="AK13" s="84"/>
      <c r="AL13" s="226"/>
      <c r="AM13" s="160"/>
      <c r="AN13" s="198"/>
      <c r="AO13" s="84"/>
      <c r="AP13" s="84"/>
      <c r="AQ13" s="84"/>
      <c r="AR13" s="84"/>
      <c r="AS13" s="84"/>
      <c r="AT13" s="85"/>
      <c r="AU13" s="85"/>
      <c r="AV13" s="84"/>
      <c r="AW13" s="84"/>
      <c r="AX13" s="226"/>
      <c r="AY13" s="160"/>
      <c r="AZ13" s="198"/>
      <c r="BA13" s="84"/>
      <c r="BB13" s="84"/>
      <c r="BC13" s="84"/>
      <c r="BD13" s="84"/>
      <c r="BE13" s="84"/>
      <c r="BF13" s="85"/>
      <c r="BG13" s="85"/>
      <c r="BH13" s="84"/>
      <c r="BI13" s="84"/>
      <c r="BJ13" s="226"/>
      <c r="BK13" s="160"/>
      <c r="BL13" s="198"/>
      <c r="BM13" s="84"/>
      <c r="BN13" s="84"/>
      <c r="BO13" s="84"/>
      <c r="BP13" s="84"/>
      <c r="BQ13" s="84"/>
      <c r="BR13" s="85"/>
      <c r="BS13" s="85"/>
      <c r="BT13" s="84"/>
      <c r="BU13" s="84"/>
      <c r="BV13" s="226"/>
      <c r="BW13" s="160"/>
      <c r="BX13" s="198"/>
      <c r="BY13" s="84"/>
      <c r="BZ13" s="84"/>
      <c r="CA13" s="84"/>
      <c r="CB13" s="84"/>
      <c r="CC13" s="84"/>
      <c r="CD13" s="85"/>
      <c r="CE13" s="85"/>
      <c r="CF13" s="84"/>
      <c r="CG13" s="84"/>
      <c r="CH13" s="226"/>
      <c r="CI13" s="160"/>
      <c r="CJ13" s="198"/>
      <c r="CK13" s="84"/>
      <c r="CL13" s="84"/>
      <c r="CM13" s="84"/>
      <c r="CN13" s="84"/>
      <c r="CO13" s="84"/>
      <c r="CP13" s="85"/>
      <c r="CQ13" s="85"/>
      <c r="CR13" s="84"/>
      <c r="CS13" s="84"/>
      <c r="CT13" s="226"/>
      <c r="CU13" s="160"/>
      <c r="CV13" s="198"/>
      <c r="CW13" s="84"/>
      <c r="CX13" s="84"/>
      <c r="CY13" s="84"/>
      <c r="CZ13" s="84"/>
      <c r="DA13" s="84"/>
      <c r="DB13" s="85"/>
      <c r="DC13" s="85"/>
      <c r="DD13" s="84"/>
      <c r="DE13" s="84"/>
      <c r="DF13" s="226"/>
      <c r="DG13" s="160"/>
      <c r="DH13" s="198"/>
      <c r="DI13" s="84"/>
      <c r="DJ13" s="84"/>
      <c r="DK13" s="84"/>
      <c r="DL13" s="84"/>
      <c r="DM13" s="84"/>
      <c r="DN13" s="85"/>
      <c r="DO13" s="85"/>
      <c r="DP13" s="84"/>
      <c r="DQ13" s="84"/>
      <c r="DR13" s="226"/>
      <c r="DS13" s="162"/>
      <c r="DT13" s="198"/>
      <c r="DU13" s="84"/>
      <c r="DV13" s="84"/>
      <c r="DW13" s="84"/>
      <c r="DX13" s="84"/>
      <c r="DY13" s="84"/>
      <c r="DZ13" s="85"/>
      <c r="EA13" s="85"/>
      <c r="EB13" s="84"/>
      <c r="EC13" s="84"/>
      <c r="ED13" s="226"/>
    </row>
    <row r="14" spans="1:200" x14ac:dyDescent="0.25">
      <c r="A14" s="115" t="s">
        <v>34</v>
      </c>
      <c r="B14" s="211"/>
      <c r="C14" s="219"/>
      <c r="D14" s="199"/>
      <c r="E14" s="88"/>
      <c r="F14" s="88"/>
      <c r="G14" s="88"/>
      <c r="H14" s="88"/>
      <c r="I14" s="88"/>
      <c r="J14" s="88"/>
      <c r="K14" s="88"/>
      <c r="L14" s="89"/>
      <c r="M14" s="150"/>
      <c r="N14" s="227"/>
      <c r="O14" s="223"/>
      <c r="P14" s="199"/>
      <c r="Q14" s="88"/>
      <c r="R14" s="88"/>
      <c r="S14" s="88"/>
      <c r="T14" s="88"/>
      <c r="U14" s="88"/>
      <c r="V14" s="89"/>
      <c r="W14" s="89"/>
      <c r="X14" s="88"/>
      <c r="Y14" s="88"/>
      <c r="Z14" s="227"/>
      <c r="AA14" s="160"/>
      <c r="AB14" s="199"/>
      <c r="AC14" s="88"/>
      <c r="AD14" s="88"/>
      <c r="AE14" s="88"/>
      <c r="AF14" s="88"/>
      <c r="AG14" s="88"/>
      <c r="AH14" s="89"/>
      <c r="AI14" s="89"/>
      <c r="AJ14" s="88"/>
      <c r="AK14" s="88"/>
      <c r="AL14" s="227"/>
      <c r="AM14" s="160"/>
      <c r="AN14" s="199"/>
      <c r="AO14" s="88"/>
      <c r="AP14" s="88"/>
      <c r="AQ14" s="88"/>
      <c r="AR14" s="88"/>
      <c r="AS14" s="88"/>
      <c r="AT14" s="89"/>
      <c r="AU14" s="89"/>
      <c r="AV14" s="88"/>
      <c r="AW14" s="88"/>
      <c r="AX14" s="227"/>
      <c r="AY14" s="160"/>
      <c r="AZ14" s="199"/>
      <c r="BA14" s="88"/>
      <c r="BB14" s="88"/>
      <c r="BC14" s="88"/>
      <c r="BD14" s="88"/>
      <c r="BE14" s="88"/>
      <c r="BF14" s="89"/>
      <c r="BG14" s="89"/>
      <c r="BH14" s="88"/>
      <c r="BI14" s="88"/>
      <c r="BJ14" s="227"/>
      <c r="BK14" s="160"/>
      <c r="BL14" s="199"/>
      <c r="BM14" s="88"/>
      <c r="BN14" s="88"/>
      <c r="BO14" s="88"/>
      <c r="BP14" s="88"/>
      <c r="BQ14" s="88"/>
      <c r="BR14" s="89"/>
      <c r="BS14" s="89"/>
      <c r="BT14" s="88"/>
      <c r="BU14" s="88"/>
      <c r="BV14" s="227"/>
      <c r="BW14" s="160"/>
      <c r="BX14" s="199"/>
      <c r="BY14" s="88"/>
      <c r="BZ14" s="88"/>
      <c r="CA14" s="88"/>
      <c r="CB14" s="88"/>
      <c r="CC14" s="88"/>
      <c r="CD14" s="89"/>
      <c r="CE14" s="89"/>
      <c r="CF14" s="88"/>
      <c r="CG14" s="88"/>
      <c r="CH14" s="227"/>
      <c r="CI14" s="160"/>
      <c r="CJ14" s="199"/>
      <c r="CK14" s="88"/>
      <c r="CL14" s="88"/>
      <c r="CM14" s="88"/>
      <c r="CN14" s="88"/>
      <c r="CO14" s="88"/>
      <c r="CP14" s="89"/>
      <c r="CQ14" s="89"/>
      <c r="CR14" s="88"/>
      <c r="CS14" s="88"/>
      <c r="CT14" s="227"/>
      <c r="CU14" s="160"/>
      <c r="CV14" s="199"/>
      <c r="CW14" s="88"/>
      <c r="CX14" s="88"/>
      <c r="CY14" s="88"/>
      <c r="CZ14" s="88"/>
      <c r="DA14" s="88"/>
      <c r="DB14" s="89"/>
      <c r="DC14" s="89"/>
      <c r="DD14" s="88"/>
      <c r="DE14" s="88"/>
      <c r="DF14" s="227"/>
      <c r="DG14" s="160"/>
      <c r="DH14" s="199"/>
      <c r="DI14" s="88"/>
      <c r="DJ14" s="88"/>
      <c r="DK14" s="88"/>
      <c r="DL14" s="88"/>
      <c r="DM14" s="88"/>
      <c r="DN14" s="89"/>
      <c r="DO14" s="89"/>
      <c r="DP14" s="88"/>
      <c r="DQ14" s="88"/>
      <c r="DR14" s="227"/>
      <c r="DS14" s="162"/>
      <c r="DT14" s="199"/>
      <c r="DU14" s="88"/>
      <c r="DV14" s="88"/>
      <c r="DW14" s="88"/>
      <c r="DX14" s="88"/>
      <c r="DY14" s="88"/>
      <c r="DZ14" s="89"/>
      <c r="EA14" s="89"/>
      <c r="EB14" s="88"/>
      <c r="EC14" s="88"/>
      <c r="ED14" s="227"/>
    </row>
    <row r="15" spans="1:200" x14ac:dyDescent="0.25">
      <c r="A15" s="115" t="s">
        <v>35</v>
      </c>
      <c r="B15" s="208"/>
      <c r="C15" s="208"/>
      <c r="D15" s="198"/>
      <c r="E15" s="84"/>
      <c r="F15" s="84"/>
      <c r="G15" s="84"/>
      <c r="H15" s="84"/>
      <c r="I15" s="84"/>
      <c r="J15" s="84"/>
      <c r="K15" s="84"/>
      <c r="L15" s="85"/>
      <c r="M15" s="149"/>
      <c r="N15" s="226"/>
      <c r="O15" s="223"/>
      <c r="P15" s="198"/>
      <c r="Q15" s="84"/>
      <c r="R15" s="84"/>
      <c r="S15" s="84"/>
      <c r="T15" s="84"/>
      <c r="U15" s="84"/>
      <c r="V15" s="85"/>
      <c r="W15" s="85"/>
      <c r="X15" s="84"/>
      <c r="Y15" s="84"/>
      <c r="Z15" s="226"/>
      <c r="AA15" s="160"/>
      <c r="AB15" s="198"/>
      <c r="AC15" s="84"/>
      <c r="AD15" s="84"/>
      <c r="AE15" s="84"/>
      <c r="AF15" s="84"/>
      <c r="AG15" s="84"/>
      <c r="AH15" s="85"/>
      <c r="AI15" s="85"/>
      <c r="AJ15" s="84"/>
      <c r="AK15" s="84"/>
      <c r="AL15" s="226"/>
      <c r="AM15" s="160"/>
      <c r="AN15" s="198"/>
      <c r="AO15" s="84"/>
      <c r="AP15" s="84"/>
      <c r="AQ15" s="84"/>
      <c r="AR15" s="84"/>
      <c r="AS15" s="84"/>
      <c r="AT15" s="85"/>
      <c r="AU15" s="85"/>
      <c r="AV15" s="84"/>
      <c r="AW15" s="84"/>
      <c r="AX15" s="226"/>
      <c r="AY15" s="160"/>
      <c r="AZ15" s="198"/>
      <c r="BA15" s="84"/>
      <c r="BB15" s="84"/>
      <c r="BC15" s="84"/>
      <c r="BD15" s="84"/>
      <c r="BE15" s="84"/>
      <c r="BF15" s="85"/>
      <c r="BG15" s="85"/>
      <c r="BH15" s="84"/>
      <c r="BI15" s="84"/>
      <c r="BJ15" s="226"/>
      <c r="BK15" s="160"/>
      <c r="BL15" s="198"/>
      <c r="BM15" s="84"/>
      <c r="BN15" s="84"/>
      <c r="BO15" s="84"/>
      <c r="BP15" s="84"/>
      <c r="BQ15" s="84"/>
      <c r="BR15" s="85"/>
      <c r="BS15" s="85"/>
      <c r="BT15" s="84"/>
      <c r="BU15" s="84"/>
      <c r="BV15" s="226"/>
      <c r="BW15" s="160"/>
      <c r="BX15" s="198"/>
      <c r="BY15" s="84"/>
      <c r="BZ15" s="84"/>
      <c r="CA15" s="84"/>
      <c r="CB15" s="84"/>
      <c r="CC15" s="84"/>
      <c r="CD15" s="85"/>
      <c r="CE15" s="85"/>
      <c r="CF15" s="84"/>
      <c r="CG15" s="84"/>
      <c r="CH15" s="226"/>
      <c r="CI15" s="160"/>
      <c r="CJ15" s="198"/>
      <c r="CK15" s="84"/>
      <c r="CL15" s="84"/>
      <c r="CM15" s="84"/>
      <c r="CN15" s="84"/>
      <c r="CO15" s="84"/>
      <c r="CP15" s="85"/>
      <c r="CQ15" s="85"/>
      <c r="CR15" s="84"/>
      <c r="CS15" s="84"/>
      <c r="CT15" s="226"/>
      <c r="CU15" s="160"/>
      <c r="CV15" s="198"/>
      <c r="CW15" s="84"/>
      <c r="CX15" s="84"/>
      <c r="CY15" s="84"/>
      <c r="CZ15" s="84"/>
      <c r="DA15" s="84"/>
      <c r="DB15" s="85"/>
      <c r="DC15" s="85"/>
      <c r="DD15" s="84"/>
      <c r="DE15" s="84"/>
      <c r="DF15" s="226"/>
      <c r="DG15" s="160"/>
      <c r="DH15" s="198"/>
      <c r="DI15" s="84"/>
      <c r="DJ15" s="84"/>
      <c r="DK15" s="84"/>
      <c r="DL15" s="84"/>
      <c r="DM15" s="84"/>
      <c r="DN15" s="85"/>
      <c r="DO15" s="85"/>
      <c r="DP15" s="84"/>
      <c r="DQ15" s="84"/>
      <c r="DR15" s="226"/>
      <c r="DS15" s="162"/>
      <c r="DT15" s="198"/>
      <c r="DU15" s="84"/>
      <c r="DV15" s="84"/>
      <c r="DW15" s="84"/>
      <c r="DX15" s="84"/>
      <c r="DY15" s="84"/>
      <c r="DZ15" s="85"/>
      <c r="EA15" s="85"/>
      <c r="EB15" s="84"/>
      <c r="EC15" s="84"/>
      <c r="ED15" s="226"/>
    </row>
    <row r="16" spans="1:200" x14ac:dyDescent="0.25">
      <c r="A16" s="115" t="s">
        <v>36</v>
      </c>
      <c r="B16" s="208"/>
      <c r="C16" s="218"/>
      <c r="D16" s="198"/>
      <c r="E16" s="84"/>
      <c r="F16" s="84"/>
      <c r="G16" s="84"/>
      <c r="H16" s="84"/>
      <c r="I16" s="84"/>
      <c r="J16" s="84"/>
      <c r="K16" s="84"/>
      <c r="L16" s="85"/>
      <c r="M16" s="149"/>
      <c r="N16" s="226"/>
      <c r="O16" s="223"/>
      <c r="P16" s="198"/>
      <c r="Q16" s="84"/>
      <c r="R16" s="84"/>
      <c r="S16" s="84"/>
      <c r="T16" s="84"/>
      <c r="U16" s="84"/>
      <c r="V16" s="85"/>
      <c r="W16" s="85"/>
      <c r="X16" s="84"/>
      <c r="Y16" s="84"/>
      <c r="Z16" s="226"/>
      <c r="AA16" s="160"/>
      <c r="AB16" s="198"/>
      <c r="AC16" s="84"/>
      <c r="AD16" s="84"/>
      <c r="AE16" s="84"/>
      <c r="AF16" s="84"/>
      <c r="AG16" s="84"/>
      <c r="AH16" s="85"/>
      <c r="AI16" s="85"/>
      <c r="AJ16" s="84"/>
      <c r="AK16" s="84"/>
      <c r="AL16" s="226"/>
      <c r="AM16" s="160"/>
      <c r="AN16" s="198"/>
      <c r="AO16" s="84"/>
      <c r="AP16" s="84"/>
      <c r="AQ16" s="84"/>
      <c r="AR16" s="84"/>
      <c r="AS16" s="84"/>
      <c r="AT16" s="85"/>
      <c r="AU16" s="85"/>
      <c r="AV16" s="84"/>
      <c r="AW16" s="84"/>
      <c r="AX16" s="226"/>
      <c r="AY16" s="160"/>
      <c r="AZ16" s="198"/>
      <c r="BA16" s="84"/>
      <c r="BB16" s="84"/>
      <c r="BC16" s="84"/>
      <c r="BD16" s="84"/>
      <c r="BE16" s="84"/>
      <c r="BF16" s="85"/>
      <c r="BG16" s="85"/>
      <c r="BH16" s="84"/>
      <c r="BI16" s="84"/>
      <c r="BJ16" s="226"/>
      <c r="BK16" s="160"/>
      <c r="BL16" s="198"/>
      <c r="BM16" s="84"/>
      <c r="BN16" s="84"/>
      <c r="BO16" s="84"/>
      <c r="BP16" s="84"/>
      <c r="BQ16" s="84"/>
      <c r="BR16" s="85"/>
      <c r="BS16" s="85"/>
      <c r="BT16" s="84"/>
      <c r="BU16" s="84"/>
      <c r="BV16" s="226"/>
      <c r="BW16" s="160"/>
      <c r="BX16" s="198"/>
      <c r="BY16" s="84"/>
      <c r="BZ16" s="84"/>
      <c r="CA16" s="84"/>
      <c r="CB16" s="84"/>
      <c r="CC16" s="84"/>
      <c r="CD16" s="85"/>
      <c r="CE16" s="85"/>
      <c r="CF16" s="84"/>
      <c r="CG16" s="84"/>
      <c r="CH16" s="226"/>
      <c r="CI16" s="160"/>
      <c r="CJ16" s="198"/>
      <c r="CK16" s="84"/>
      <c r="CL16" s="84"/>
      <c r="CM16" s="84"/>
      <c r="CN16" s="84"/>
      <c r="CO16" s="84"/>
      <c r="CP16" s="85"/>
      <c r="CQ16" s="85"/>
      <c r="CR16" s="84"/>
      <c r="CS16" s="84"/>
      <c r="CT16" s="226"/>
      <c r="CU16" s="160"/>
      <c r="CV16" s="198"/>
      <c r="CW16" s="84"/>
      <c r="CX16" s="84"/>
      <c r="CY16" s="84"/>
      <c r="CZ16" s="84"/>
      <c r="DA16" s="84"/>
      <c r="DB16" s="85"/>
      <c r="DC16" s="85"/>
      <c r="DD16" s="84"/>
      <c r="DE16" s="84"/>
      <c r="DF16" s="226"/>
      <c r="DG16" s="160"/>
      <c r="DH16" s="198"/>
      <c r="DI16" s="84"/>
      <c r="DJ16" s="84"/>
      <c r="DK16" s="84"/>
      <c r="DL16" s="84"/>
      <c r="DM16" s="84"/>
      <c r="DN16" s="85"/>
      <c r="DO16" s="85"/>
      <c r="DP16" s="84"/>
      <c r="DQ16" s="84"/>
      <c r="DR16" s="226"/>
      <c r="DS16" s="162"/>
      <c r="DT16" s="198"/>
      <c r="DU16" s="84"/>
      <c r="DV16" s="84"/>
      <c r="DW16" s="84"/>
      <c r="DX16" s="84"/>
      <c r="DY16" s="84"/>
      <c r="DZ16" s="85"/>
      <c r="EA16" s="85"/>
      <c r="EB16" s="84"/>
      <c r="EC16" s="84"/>
      <c r="ED16" s="226"/>
    </row>
    <row r="17" spans="1:134" x14ac:dyDescent="0.25">
      <c r="A17" s="115" t="s">
        <v>37</v>
      </c>
      <c r="B17" s="208"/>
      <c r="C17" s="218"/>
      <c r="D17" s="198"/>
      <c r="E17" s="84"/>
      <c r="F17" s="84"/>
      <c r="G17" s="84"/>
      <c r="H17" s="84"/>
      <c r="I17" s="84"/>
      <c r="J17" s="84"/>
      <c r="K17" s="84"/>
      <c r="L17" s="85"/>
      <c r="M17" s="149"/>
      <c r="N17" s="226"/>
      <c r="O17" s="223"/>
      <c r="P17" s="198"/>
      <c r="Q17" s="84"/>
      <c r="R17" s="84"/>
      <c r="S17" s="84"/>
      <c r="T17" s="84"/>
      <c r="U17" s="84"/>
      <c r="V17" s="85"/>
      <c r="W17" s="85"/>
      <c r="X17" s="84"/>
      <c r="Y17" s="84"/>
      <c r="Z17" s="226"/>
      <c r="AA17" s="160"/>
      <c r="AB17" s="198"/>
      <c r="AC17" s="84"/>
      <c r="AD17" s="84"/>
      <c r="AE17" s="84"/>
      <c r="AF17" s="84"/>
      <c r="AG17" s="84"/>
      <c r="AH17" s="85"/>
      <c r="AI17" s="85"/>
      <c r="AJ17" s="84"/>
      <c r="AK17" s="84"/>
      <c r="AL17" s="226"/>
      <c r="AM17" s="160"/>
      <c r="AN17" s="198"/>
      <c r="AO17" s="84"/>
      <c r="AP17" s="84"/>
      <c r="AQ17" s="84"/>
      <c r="AR17" s="84"/>
      <c r="AS17" s="84"/>
      <c r="AT17" s="85"/>
      <c r="AU17" s="85"/>
      <c r="AV17" s="84"/>
      <c r="AW17" s="84"/>
      <c r="AX17" s="226"/>
      <c r="AY17" s="160"/>
      <c r="AZ17" s="198"/>
      <c r="BA17" s="84"/>
      <c r="BB17" s="84"/>
      <c r="BC17" s="84"/>
      <c r="BD17" s="84"/>
      <c r="BE17" s="84"/>
      <c r="BF17" s="85"/>
      <c r="BG17" s="85"/>
      <c r="BH17" s="84"/>
      <c r="BI17" s="84"/>
      <c r="BJ17" s="226"/>
      <c r="BK17" s="160"/>
      <c r="BL17" s="198"/>
      <c r="BM17" s="84"/>
      <c r="BN17" s="84"/>
      <c r="BO17" s="84"/>
      <c r="BP17" s="84"/>
      <c r="BQ17" s="84"/>
      <c r="BR17" s="85"/>
      <c r="BS17" s="85"/>
      <c r="BT17" s="84"/>
      <c r="BU17" s="84"/>
      <c r="BV17" s="226"/>
      <c r="BW17" s="160"/>
      <c r="BX17" s="198"/>
      <c r="BY17" s="84"/>
      <c r="BZ17" s="84"/>
      <c r="CA17" s="84"/>
      <c r="CB17" s="84"/>
      <c r="CC17" s="84"/>
      <c r="CD17" s="85"/>
      <c r="CE17" s="85"/>
      <c r="CF17" s="84"/>
      <c r="CG17" s="84"/>
      <c r="CH17" s="226"/>
      <c r="CI17" s="160"/>
      <c r="CJ17" s="198"/>
      <c r="CK17" s="84"/>
      <c r="CL17" s="84"/>
      <c r="CM17" s="84"/>
      <c r="CN17" s="84"/>
      <c r="CO17" s="84"/>
      <c r="CP17" s="85"/>
      <c r="CQ17" s="85"/>
      <c r="CR17" s="84"/>
      <c r="CS17" s="84"/>
      <c r="CT17" s="226"/>
      <c r="CU17" s="160"/>
      <c r="CV17" s="198"/>
      <c r="CW17" s="84"/>
      <c r="CX17" s="84"/>
      <c r="CY17" s="84"/>
      <c r="CZ17" s="84"/>
      <c r="DA17" s="84"/>
      <c r="DB17" s="85"/>
      <c r="DC17" s="85"/>
      <c r="DD17" s="84"/>
      <c r="DE17" s="84"/>
      <c r="DF17" s="226"/>
      <c r="DG17" s="160"/>
      <c r="DH17" s="198"/>
      <c r="DI17" s="84"/>
      <c r="DJ17" s="84"/>
      <c r="DK17" s="84"/>
      <c r="DL17" s="84"/>
      <c r="DM17" s="84"/>
      <c r="DN17" s="85"/>
      <c r="DO17" s="85"/>
      <c r="DP17" s="84"/>
      <c r="DQ17" s="84"/>
      <c r="DR17" s="226"/>
      <c r="DS17" s="162"/>
      <c r="DT17" s="198"/>
      <c r="DU17" s="84"/>
      <c r="DV17" s="84"/>
      <c r="DW17" s="84"/>
      <c r="DX17" s="84"/>
      <c r="DY17" s="84"/>
      <c r="DZ17" s="85"/>
      <c r="EA17" s="85"/>
      <c r="EB17" s="84"/>
      <c r="EC17" s="84"/>
      <c r="ED17" s="226"/>
    </row>
    <row r="18" spans="1:134" x14ac:dyDescent="0.25">
      <c r="A18" s="115" t="s">
        <v>38</v>
      </c>
      <c r="B18" s="208"/>
      <c r="C18" s="218"/>
      <c r="D18" s="198"/>
      <c r="E18" s="84"/>
      <c r="F18" s="84"/>
      <c r="G18" s="84"/>
      <c r="H18" s="84"/>
      <c r="I18" s="84"/>
      <c r="J18" s="84"/>
      <c r="K18" s="84"/>
      <c r="L18" s="85"/>
      <c r="M18" s="149"/>
      <c r="N18" s="226"/>
      <c r="O18" s="223"/>
      <c r="P18" s="198"/>
      <c r="Q18" s="84"/>
      <c r="R18" s="84"/>
      <c r="S18" s="84"/>
      <c r="T18" s="84"/>
      <c r="U18" s="84"/>
      <c r="V18" s="85"/>
      <c r="W18" s="85"/>
      <c r="X18" s="84"/>
      <c r="Y18" s="84"/>
      <c r="Z18" s="226"/>
      <c r="AA18" s="160"/>
      <c r="AB18" s="198"/>
      <c r="AC18" s="84"/>
      <c r="AD18" s="84"/>
      <c r="AE18" s="84"/>
      <c r="AF18" s="84"/>
      <c r="AG18" s="84"/>
      <c r="AH18" s="85"/>
      <c r="AI18" s="85"/>
      <c r="AJ18" s="84"/>
      <c r="AK18" s="84"/>
      <c r="AL18" s="226"/>
      <c r="AM18" s="160"/>
      <c r="AN18" s="198"/>
      <c r="AO18" s="84"/>
      <c r="AP18" s="84"/>
      <c r="AQ18" s="84"/>
      <c r="AR18" s="84"/>
      <c r="AS18" s="84"/>
      <c r="AT18" s="85"/>
      <c r="AU18" s="85"/>
      <c r="AV18" s="84"/>
      <c r="AW18" s="84"/>
      <c r="AX18" s="226"/>
      <c r="AY18" s="160"/>
      <c r="AZ18" s="198"/>
      <c r="BA18" s="84"/>
      <c r="BB18" s="84"/>
      <c r="BC18" s="84"/>
      <c r="BD18" s="84"/>
      <c r="BE18" s="84"/>
      <c r="BF18" s="85"/>
      <c r="BG18" s="85"/>
      <c r="BH18" s="84"/>
      <c r="BI18" s="84"/>
      <c r="BJ18" s="226"/>
      <c r="BK18" s="160"/>
      <c r="BL18" s="198"/>
      <c r="BM18" s="84"/>
      <c r="BN18" s="84"/>
      <c r="BO18" s="84"/>
      <c r="BP18" s="84"/>
      <c r="BQ18" s="84"/>
      <c r="BR18" s="85"/>
      <c r="BS18" s="85"/>
      <c r="BT18" s="84"/>
      <c r="BU18" s="84"/>
      <c r="BV18" s="226"/>
      <c r="BW18" s="160"/>
      <c r="BX18" s="198"/>
      <c r="BY18" s="84"/>
      <c r="BZ18" s="84"/>
      <c r="CA18" s="84"/>
      <c r="CB18" s="84"/>
      <c r="CC18" s="84"/>
      <c r="CD18" s="85"/>
      <c r="CE18" s="85"/>
      <c r="CF18" s="84"/>
      <c r="CG18" s="84"/>
      <c r="CH18" s="226"/>
      <c r="CI18" s="160"/>
      <c r="CJ18" s="198"/>
      <c r="CK18" s="84"/>
      <c r="CL18" s="84"/>
      <c r="CM18" s="84"/>
      <c r="CN18" s="84"/>
      <c r="CO18" s="84"/>
      <c r="CP18" s="85"/>
      <c r="CQ18" s="85"/>
      <c r="CR18" s="84"/>
      <c r="CS18" s="84"/>
      <c r="CT18" s="226"/>
      <c r="CU18" s="160"/>
      <c r="CV18" s="198"/>
      <c r="CW18" s="84"/>
      <c r="CX18" s="84"/>
      <c r="CY18" s="84"/>
      <c r="CZ18" s="84"/>
      <c r="DA18" s="84"/>
      <c r="DB18" s="85"/>
      <c r="DC18" s="85"/>
      <c r="DD18" s="84"/>
      <c r="DE18" s="84"/>
      <c r="DF18" s="226"/>
      <c r="DG18" s="160"/>
      <c r="DH18" s="198"/>
      <c r="DI18" s="84"/>
      <c r="DJ18" s="84"/>
      <c r="DK18" s="84"/>
      <c r="DL18" s="84"/>
      <c r="DM18" s="84"/>
      <c r="DN18" s="85"/>
      <c r="DO18" s="85"/>
      <c r="DP18" s="84"/>
      <c r="DQ18" s="84"/>
      <c r="DR18" s="226"/>
      <c r="DS18" s="162"/>
      <c r="DT18" s="198"/>
      <c r="DU18" s="84"/>
      <c r="DV18" s="84"/>
      <c r="DW18" s="84"/>
      <c r="DX18" s="84"/>
      <c r="DY18" s="84"/>
      <c r="DZ18" s="85"/>
      <c r="EA18" s="85"/>
      <c r="EB18" s="84"/>
      <c r="EC18" s="84"/>
      <c r="ED18" s="226"/>
    </row>
    <row r="19" spans="1:134" x14ac:dyDescent="0.25">
      <c r="A19" s="115" t="s">
        <v>39</v>
      </c>
      <c r="B19" s="208"/>
      <c r="C19" s="218"/>
      <c r="D19" s="198"/>
      <c r="E19" s="84"/>
      <c r="F19" s="84"/>
      <c r="G19" s="84"/>
      <c r="H19" s="84"/>
      <c r="I19" s="84"/>
      <c r="J19" s="84"/>
      <c r="K19" s="84"/>
      <c r="L19" s="85"/>
      <c r="M19" s="149"/>
      <c r="N19" s="226"/>
      <c r="O19" s="223"/>
      <c r="P19" s="198"/>
      <c r="Q19" s="84"/>
      <c r="R19" s="84"/>
      <c r="S19" s="84"/>
      <c r="T19" s="84"/>
      <c r="U19" s="84"/>
      <c r="V19" s="85"/>
      <c r="W19" s="85"/>
      <c r="X19" s="84"/>
      <c r="Y19" s="84"/>
      <c r="Z19" s="226"/>
      <c r="AA19" s="160"/>
      <c r="AB19" s="198"/>
      <c r="AC19" s="84"/>
      <c r="AD19" s="84"/>
      <c r="AE19" s="84"/>
      <c r="AF19" s="84"/>
      <c r="AG19" s="84"/>
      <c r="AH19" s="85"/>
      <c r="AI19" s="85"/>
      <c r="AJ19" s="84"/>
      <c r="AK19" s="84"/>
      <c r="AL19" s="226"/>
      <c r="AM19" s="160"/>
      <c r="AN19" s="198"/>
      <c r="AO19" s="84"/>
      <c r="AP19" s="84"/>
      <c r="AQ19" s="84"/>
      <c r="AR19" s="84"/>
      <c r="AS19" s="84"/>
      <c r="AT19" s="85"/>
      <c r="AU19" s="85"/>
      <c r="AV19" s="84"/>
      <c r="AW19" s="84"/>
      <c r="AX19" s="226"/>
      <c r="AY19" s="160"/>
      <c r="AZ19" s="198"/>
      <c r="BA19" s="84"/>
      <c r="BB19" s="84"/>
      <c r="BC19" s="84"/>
      <c r="BD19" s="84"/>
      <c r="BE19" s="84"/>
      <c r="BF19" s="85"/>
      <c r="BG19" s="85"/>
      <c r="BH19" s="84"/>
      <c r="BI19" s="84"/>
      <c r="BJ19" s="226"/>
      <c r="BK19" s="160"/>
      <c r="BL19" s="198"/>
      <c r="BM19" s="84"/>
      <c r="BN19" s="84"/>
      <c r="BO19" s="84"/>
      <c r="BP19" s="84"/>
      <c r="BQ19" s="84"/>
      <c r="BR19" s="85"/>
      <c r="BS19" s="85"/>
      <c r="BT19" s="84"/>
      <c r="BU19" s="84"/>
      <c r="BV19" s="226"/>
      <c r="BW19" s="160"/>
      <c r="BX19" s="198"/>
      <c r="BY19" s="84"/>
      <c r="BZ19" s="84"/>
      <c r="CA19" s="84"/>
      <c r="CB19" s="84"/>
      <c r="CC19" s="84"/>
      <c r="CD19" s="85"/>
      <c r="CE19" s="85"/>
      <c r="CF19" s="84"/>
      <c r="CG19" s="84"/>
      <c r="CH19" s="226"/>
      <c r="CI19" s="160"/>
      <c r="CJ19" s="198"/>
      <c r="CK19" s="84"/>
      <c r="CL19" s="84"/>
      <c r="CM19" s="84"/>
      <c r="CN19" s="84"/>
      <c r="CO19" s="84"/>
      <c r="CP19" s="85"/>
      <c r="CQ19" s="85"/>
      <c r="CR19" s="84"/>
      <c r="CS19" s="84"/>
      <c r="CT19" s="226"/>
      <c r="CU19" s="160"/>
      <c r="CV19" s="198"/>
      <c r="CW19" s="84"/>
      <c r="CX19" s="84"/>
      <c r="CY19" s="84"/>
      <c r="CZ19" s="84"/>
      <c r="DA19" s="84"/>
      <c r="DB19" s="85"/>
      <c r="DC19" s="85"/>
      <c r="DD19" s="84"/>
      <c r="DE19" s="84"/>
      <c r="DF19" s="226"/>
      <c r="DG19" s="160"/>
      <c r="DH19" s="198"/>
      <c r="DI19" s="84"/>
      <c r="DJ19" s="84"/>
      <c r="DK19" s="84"/>
      <c r="DL19" s="84"/>
      <c r="DM19" s="84"/>
      <c r="DN19" s="85"/>
      <c r="DO19" s="85"/>
      <c r="DP19" s="84"/>
      <c r="DQ19" s="84"/>
      <c r="DR19" s="226"/>
      <c r="DS19" s="162"/>
      <c r="DT19" s="198"/>
      <c r="DU19" s="84"/>
      <c r="DV19" s="84"/>
      <c r="DW19" s="84"/>
      <c r="DX19" s="84"/>
      <c r="DY19" s="84"/>
      <c r="DZ19" s="85"/>
      <c r="EA19" s="85"/>
      <c r="EB19" s="84"/>
      <c r="EC19" s="84"/>
      <c r="ED19" s="226"/>
    </row>
    <row r="20" spans="1:134" x14ac:dyDescent="0.25">
      <c r="A20" s="115" t="s">
        <v>40</v>
      </c>
      <c r="B20" s="208"/>
      <c r="C20" s="208"/>
      <c r="D20" s="198"/>
      <c r="E20" s="84"/>
      <c r="F20" s="84"/>
      <c r="G20" s="84"/>
      <c r="H20" s="84"/>
      <c r="I20" s="84"/>
      <c r="J20" s="84"/>
      <c r="K20" s="84"/>
      <c r="L20" s="85"/>
      <c r="M20" s="149"/>
      <c r="N20" s="226"/>
      <c r="O20" s="223"/>
      <c r="P20" s="198"/>
      <c r="Q20" s="84"/>
      <c r="R20" s="84"/>
      <c r="S20" s="84"/>
      <c r="T20" s="84"/>
      <c r="U20" s="84"/>
      <c r="V20" s="85"/>
      <c r="W20" s="85"/>
      <c r="X20" s="84"/>
      <c r="Y20" s="84"/>
      <c r="Z20" s="226"/>
      <c r="AA20" s="160"/>
      <c r="AB20" s="198"/>
      <c r="AC20" s="84"/>
      <c r="AD20" s="84"/>
      <c r="AE20" s="84"/>
      <c r="AF20" s="84"/>
      <c r="AG20" s="84"/>
      <c r="AH20" s="85"/>
      <c r="AI20" s="85"/>
      <c r="AJ20" s="84"/>
      <c r="AK20" s="84"/>
      <c r="AL20" s="226"/>
      <c r="AM20" s="160"/>
      <c r="AN20" s="198"/>
      <c r="AO20" s="84"/>
      <c r="AP20" s="84"/>
      <c r="AQ20" s="84"/>
      <c r="AR20" s="84"/>
      <c r="AS20" s="84"/>
      <c r="AT20" s="85"/>
      <c r="AU20" s="85"/>
      <c r="AV20" s="84"/>
      <c r="AW20" s="84"/>
      <c r="AX20" s="226"/>
      <c r="AY20" s="160"/>
      <c r="AZ20" s="198"/>
      <c r="BA20" s="84"/>
      <c r="BB20" s="84"/>
      <c r="BC20" s="84"/>
      <c r="BD20" s="84"/>
      <c r="BE20" s="84"/>
      <c r="BF20" s="85"/>
      <c r="BG20" s="85"/>
      <c r="BH20" s="84"/>
      <c r="BI20" s="84"/>
      <c r="BJ20" s="226"/>
      <c r="BK20" s="160"/>
      <c r="BL20" s="198"/>
      <c r="BM20" s="84"/>
      <c r="BN20" s="84"/>
      <c r="BO20" s="84"/>
      <c r="BP20" s="84"/>
      <c r="BQ20" s="84"/>
      <c r="BR20" s="85"/>
      <c r="BS20" s="85"/>
      <c r="BT20" s="84"/>
      <c r="BU20" s="84"/>
      <c r="BV20" s="226"/>
      <c r="BW20" s="160"/>
      <c r="BX20" s="198"/>
      <c r="BY20" s="84"/>
      <c r="BZ20" s="84"/>
      <c r="CA20" s="84"/>
      <c r="CB20" s="84"/>
      <c r="CC20" s="84"/>
      <c r="CD20" s="85"/>
      <c r="CE20" s="85"/>
      <c r="CF20" s="84"/>
      <c r="CG20" s="84"/>
      <c r="CH20" s="226"/>
      <c r="CI20" s="160"/>
      <c r="CJ20" s="198"/>
      <c r="CK20" s="84"/>
      <c r="CL20" s="84"/>
      <c r="CM20" s="84"/>
      <c r="CN20" s="84"/>
      <c r="CO20" s="84"/>
      <c r="CP20" s="85"/>
      <c r="CQ20" s="85"/>
      <c r="CR20" s="84"/>
      <c r="CS20" s="84"/>
      <c r="CT20" s="226"/>
      <c r="CU20" s="160"/>
      <c r="CV20" s="198"/>
      <c r="CW20" s="84"/>
      <c r="CX20" s="84"/>
      <c r="CY20" s="84"/>
      <c r="CZ20" s="84"/>
      <c r="DA20" s="84"/>
      <c r="DB20" s="85"/>
      <c r="DC20" s="85"/>
      <c r="DD20" s="84"/>
      <c r="DE20" s="84"/>
      <c r="DF20" s="226"/>
      <c r="DG20" s="160"/>
      <c r="DH20" s="198"/>
      <c r="DI20" s="84"/>
      <c r="DJ20" s="84"/>
      <c r="DK20" s="84"/>
      <c r="DL20" s="84"/>
      <c r="DM20" s="84"/>
      <c r="DN20" s="85"/>
      <c r="DO20" s="85"/>
      <c r="DP20" s="84"/>
      <c r="DQ20" s="84"/>
      <c r="DR20" s="226"/>
      <c r="DS20" s="162"/>
      <c r="DT20" s="198"/>
      <c r="DU20" s="84"/>
      <c r="DV20" s="84"/>
      <c r="DW20" s="84"/>
      <c r="DX20" s="84"/>
      <c r="DY20" s="84"/>
      <c r="DZ20" s="85"/>
      <c r="EA20" s="85"/>
      <c r="EB20" s="84"/>
      <c r="EC20" s="84"/>
      <c r="ED20" s="226"/>
    </row>
    <row r="21" spans="1:134" ht="27.6" x14ac:dyDescent="0.25">
      <c r="A21" s="115" t="s">
        <v>41</v>
      </c>
      <c r="B21" s="208"/>
      <c r="C21" s="218"/>
      <c r="D21" s="198"/>
      <c r="E21" s="84"/>
      <c r="F21" s="84"/>
      <c r="G21" s="84"/>
      <c r="H21" s="84"/>
      <c r="I21" s="84"/>
      <c r="J21" s="84"/>
      <c r="K21" s="84"/>
      <c r="L21" s="85"/>
      <c r="M21" s="149"/>
      <c r="N21" s="226"/>
      <c r="O21" s="223"/>
      <c r="P21" s="198"/>
      <c r="Q21" s="84"/>
      <c r="R21" s="84"/>
      <c r="S21" s="84"/>
      <c r="T21" s="84"/>
      <c r="U21" s="84"/>
      <c r="V21" s="85"/>
      <c r="W21" s="85"/>
      <c r="X21" s="84"/>
      <c r="Y21" s="84"/>
      <c r="Z21" s="226"/>
      <c r="AA21" s="160"/>
      <c r="AB21" s="198"/>
      <c r="AC21" s="84"/>
      <c r="AD21" s="84"/>
      <c r="AE21" s="84"/>
      <c r="AF21" s="84"/>
      <c r="AG21" s="84"/>
      <c r="AH21" s="85"/>
      <c r="AI21" s="85"/>
      <c r="AJ21" s="84"/>
      <c r="AK21" s="84"/>
      <c r="AL21" s="226"/>
      <c r="AM21" s="160"/>
      <c r="AN21" s="198"/>
      <c r="AO21" s="84"/>
      <c r="AP21" s="84"/>
      <c r="AQ21" s="84"/>
      <c r="AR21" s="84"/>
      <c r="AS21" s="84"/>
      <c r="AT21" s="85"/>
      <c r="AU21" s="85"/>
      <c r="AV21" s="84"/>
      <c r="AW21" s="84"/>
      <c r="AX21" s="226"/>
      <c r="AY21" s="160"/>
      <c r="AZ21" s="198"/>
      <c r="BA21" s="84"/>
      <c r="BB21" s="84"/>
      <c r="BC21" s="84"/>
      <c r="BD21" s="84"/>
      <c r="BE21" s="84"/>
      <c r="BF21" s="85"/>
      <c r="BG21" s="85"/>
      <c r="BH21" s="84"/>
      <c r="BI21" s="84"/>
      <c r="BJ21" s="226"/>
      <c r="BK21" s="160"/>
      <c r="BL21" s="198"/>
      <c r="BM21" s="84"/>
      <c r="BN21" s="84"/>
      <c r="BO21" s="84"/>
      <c r="BP21" s="84"/>
      <c r="BQ21" s="84"/>
      <c r="BR21" s="85"/>
      <c r="BS21" s="85"/>
      <c r="BT21" s="84"/>
      <c r="BU21" s="84"/>
      <c r="BV21" s="226"/>
      <c r="BW21" s="160"/>
      <c r="BX21" s="198"/>
      <c r="BY21" s="84"/>
      <c r="BZ21" s="84"/>
      <c r="CA21" s="84"/>
      <c r="CB21" s="84"/>
      <c r="CC21" s="84"/>
      <c r="CD21" s="85"/>
      <c r="CE21" s="85"/>
      <c r="CF21" s="84"/>
      <c r="CG21" s="84"/>
      <c r="CH21" s="226"/>
      <c r="CI21" s="160"/>
      <c r="CJ21" s="198"/>
      <c r="CK21" s="84"/>
      <c r="CL21" s="84"/>
      <c r="CM21" s="84"/>
      <c r="CN21" s="84"/>
      <c r="CO21" s="84"/>
      <c r="CP21" s="85"/>
      <c r="CQ21" s="85"/>
      <c r="CR21" s="84"/>
      <c r="CS21" s="84"/>
      <c r="CT21" s="226"/>
      <c r="CU21" s="160"/>
      <c r="CV21" s="198"/>
      <c r="CW21" s="84"/>
      <c r="CX21" s="84"/>
      <c r="CY21" s="84"/>
      <c r="CZ21" s="84"/>
      <c r="DA21" s="84"/>
      <c r="DB21" s="85"/>
      <c r="DC21" s="85"/>
      <c r="DD21" s="84"/>
      <c r="DE21" s="84"/>
      <c r="DF21" s="226"/>
      <c r="DG21" s="160"/>
      <c r="DH21" s="198"/>
      <c r="DI21" s="84"/>
      <c r="DJ21" s="84"/>
      <c r="DK21" s="84"/>
      <c r="DL21" s="84"/>
      <c r="DM21" s="84"/>
      <c r="DN21" s="85"/>
      <c r="DO21" s="85"/>
      <c r="DP21" s="84"/>
      <c r="DQ21" s="84"/>
      <c r="DR21" s="226"/>
      <c r="DS21" s="162"/>
      <c r="DT21" s="198"/>
      <c r="DU21" s="84"/>
      <c r="DV21" s="84"/>
      <c r="DW21" s="84"/>
      <c r="DX21" s="84"/>
      <c r="DY21" s="84"/>
      <c r="DZ21" s="85"/>
      <c r="EA21" s="85"/>
      <c r="EB21" s="84"/>
      <c r="EC21" s="84"/>
      <c r="ED21" s="226"/>
    </row>
    <row r="22" spans="1:134" x14ac:dyDescent="0.25">
      <c r="A22" s="115" t="s">
        <v>42</v>
      </c>
      <c r="B22" s="208"/>
      <c r="C22" s="218"/>
      <c r="D22" s="198"/>
      <c r="E22" s="84"/>
      <c r="F22" s="84"/>
      <c r="G22" s="84"/>
      <c r="H22" s="84"/>
      <c r="I22" s="84"/>
      <c r="J22" s="84"/>
      <c r="K22" s="84"/>
      <c r="L22" s="85"/>
      <c r="M22" s="149"/>
      <c r="N22" s="226"/>
      <c r="O22" s="223"/>
      <c r="P22" s="198"/>
      <c r="Q22" s="84"/>
      <c r="R22" s="84"/>
      <c r="S22" s="84"/>
      <c r="T22" s="84"/>
      <c r="U22" s="84"/>
      <c r="V22" s="85"/>
      <c r="W22" s="85"/>
      <c r="X22" s="84"/>
      <c r="Y22" s="84"/>
      <c r="Z22" s="226"/>
      <c r="AA22" s="160"/>
      <c r="AB22" s="198"/>
      <c r="AC22" s="84"/>
      <c r="AD22" s="84"/>
      <c r="AE22" s="84"/>
      <c r="AF22" s="84"/>
      <c r="AG22" s="84"/>
      <c r="AH22" s="85"/>
      <c r="AI22" s="85"/>
      <c r="AJ22" s="84"/>
      <c r="AK22" s="84"/>
      <c r="AL22" s="226"/>
      <c r="AM22" s="160"/>
      <c r="AN22" s="198"/>
      <c r="AO22" s="84"/>
      <c r="AP22" s="84"/>
      <c r="AQ22" s="84"/>
      <c r="AR22" s="84"/>
      <c r="AS22" s="84"/>
      <c r="AT22" s="85"/>
      <c r="AU22" s="85"/>
      <c r="AV22" s="84"/>
      <c r="AW22" s="84"/>
      <c r="AX22" s="226"/>
      <c r="AY22" s="160"/>
      <c r="AZ22" s="198"/>
      <c r="BA22" s="84"/>
      <c r="BB22" s="84"/>
      <c r="BC22" s="84"/>
      <c r="BD22" s="84"/>
      <c r="BE22" s="84"/>
      <c r="BF22" s="85"/>
      <c r="BG22" s="85"/>
      <c r="BH22" s="84"/>
      <c r="BI22" s="84"/>
      <c r="BJ22" s="226"/>
      <c r="BK22" s="160"/>
      <c r="BL22" s="198"/>
      <c r="BM22" s="84"/>
      <c r="BN22" s="84"/>
      <c r="BO22" s="84"/>
      <c r="BP22" s="84"/>
      <c r="BQ22" s="84"/>
      <c r="BR22" s="85"/>
      <c r="BS22" s="85"/>
      <c r="BT22" s="84"/>
      <c r="BU22" s="84"/>
      <c r="BV22" s="226"/>
      <c r="BW22" s="160"/>
      <c r="BX22" s="198"/>
      <c r="BY22" s="84"/>
      <c r="BZ22" s="84"/>
      <c r="CA22" s="84"/>
      <c r="CB22" s="84"/>
      <c r="CC22" s="84"/>
      <c r="CD22" s="85"/>
      <c r="CE22" s="85"/>
      <c r="CF22" s="84"/>
      <c r="CG22" s="84"/>
      <c r="CH22" s="226"/>
      <c r="CI22" s="160"/>
      <c r="CJ22" s="198"/>
      <c r="CK22" s="84"/>
      <c r="CL22" s="84"/>
      <c r="CM22" s="84"/>
      <c r="CN22" s="84"/>
      <c r="CO22" s="84"/>
      <c r="CP22" s="85"/>
      <c r="CQ22" s="85"/>
      <c r="CR22" s="84"/>
      <c r="CS22" s="84"/>
      <c r="CT22" s="226"/>
      <c r="CU22" s="160"/>
      <c r="CV22" s="198"/>
      <c r="CW22" s="84"/>
      <c r="CX22" s="84"/>
      <c r="CY22" s="84"/>
      <c r="CZ22" s="84"/>
      <c r="DA22" s="84"/>
      <c r="DB22" s="85"/>
      <c r="DC22" s="85"/>
      <c r="DD22" s="84"/>
      <c r="DE22" s="84"/>
      <c r="DF22" s="226"/>
      <c r="DG22" s="160"/>
      <c r="DH22" s="198"/>
      <c r="DI22" s="84"/>
      <c r="DJ22" s="84"/>
      <c r="DK22" s="84"/>
      <c r="DL22" s="84"/>
      <c r="DM22" s="84"/>
      <c r="DN22" s="85"/>
      <c r="DO22" s="85"/>
      <c r="DP22" s="84"/>
      <c r="DQ22" s="84"/>
      <c r="DR22" s="226"/>
      <c r="DS22" s="162"/>
      <c r="DT22" s="198"/>
      <c r="DU22" s="84"/>
      <c r="DV22" s="84"/>
      <c r="DW22" s="84"/>
      <c r="DX22" s="84"/>
      <c r="DY22" s="84"/>
      <c r="DZ22" s="85"/>
      <c r="EA22" s="85"/>
      <c r="EB22" s="84"/>
      <c r="EC22" s="84"/>
      <c r="ED22" s="226"/>
    </row>
    <row r="23" spans="1:134" x14ac:dyDescent="0.25">
      <c r="A23" s="115" t="s">
        <v>43</v>
      </c>
      <c r="B23" s="213"/>
      <c r="C23" s="213"/>
      <c r="D23" s="198"/>
      <c r="E23" s="84"/>
      <c r="F23" s="84"/>
      <c r="G23" s="84"/>
      <c r="H23" s="84"/>
      <c r="I23" s="84"/>
      <c r="J23" s="84"/>
      <c r="K23" s="84"/>
      <c r="L23" s="85"/>
      <c r="M23" s="149"/>
      <c r="N23" s="226"/>
      <c r="O23" s="223"/>
      <c r="P23" s="198"/>
      <c r="Q23" s="84"/>
      <c r="R23" s="84"/>
      <c r="S23" s="84"/>
      <c r="T23" s="84"/>
      <c r="U23" s="84"/>
      <c r="V23" s="85"/>
      <c r="W23" s="85"/>
      <c r="X23" s="84"/>
      <c r="Y23" s="84"/>
      <c r="Z23" s="226"/>
      <c r="AA23" s="160"/>
      <c r="AB23" s="198"/>
      <c r="AC23" s="84"/>
      <c r="AD23" s="84"/>
      <c r="AE23" s="84"/>
      <c r="AF23" s="84"/>
      <c r="AG23" s="84"/>
      <c r="AH23" s="85"/>
      <c r="AI23" s="85"/>
      <c r="AJ23" s="84"/>
      <c r="AK23" s="84"/>
      <c r="AL23" s="226"/>
      <c r="AM23" s="160"/>
      <c r="AN23" s="198"/>
      <c r="AO23" s="84"/>
      <c r="AP23" s="84"/>
      <c r="AQ23" s="84"/>
      <c r="AR23" s="84"/>
      <c r="AS23" s="84"/>
      <c r="AT23" s="85"/>
      <c r="AU23" s="85"/>
      <c r="AV23" s="84"/>
      <c r="AW23" s="84"/>
      <c r="AX23" s="226"/>
      <c r="AY23" s="160"/>
      <c r="AZ23" s="198"/>
      <c r="BA23" s="84"/>
      <c r="BB23" s="84"/>
      <c r="BC23" s="84"/>
      <c r="BD23" s="84"/>
      <c r="BE23" s="84"/>
      <c r="BF23" s="85"/>
      <c r="BG23" s="85"/>
      <c r="BH23" s="84"/>
      <c r="BI23" s="84"/>
      <c r="BJ23" s="226"/>
      <c r="BK23" s="160"/>
      <c r="BL23" s="198"/>
      <c r="BM23" s="84"/>
      <c r="BN23" s="84"/>
      <c r="BO23" s="84"/>
      <c r="BP23" s="84"/>
      <c r="BQ23" s="84"/>
      <c r="BR23" s="85"/>
      <c r="BS23" s="85"/>
      <c r="BT23" s="84"/>
      <c r="BU23" s="84"/>
      <c r="BV23" s="226"/>
      <c r="BW23" s="160"/>
      <c r="BX23" s="198"/>
      <c r="BY23" s="84"/>
      <c r="BZ23" s="84"/>
      <c r="CA23" s="84"/>
      <c r="CB23" s="84"/>
      <c r="CC23" s="84"/>
      <c r="CD23" s="85"/>
      <c r="CE23" s="85"/>
      <c r="CF23" s="84"/>
      <c r="CG23" s="84"/>
      <c r="CH23" s="226"/>
      <c r="CI23" s="160"/>
      <c r="CJ23" s="198"/>
      <c r="CK23" s="84"/>
      <c r="CL23" s="84"/>
      <c r="CM23" s="84"/>
      <c r="CN23" s="84"/>
      <c r="CO23" s="84"/>
      <c r="CP23" s="85"/>
      <c r="CQ23" s="85"/>
      <c r="CR23" s="84"/>
      <c r="CS23" s="84"/>
      <c r="CT23" s="226"/>
      <c r="CU23" s="160"/>
      <c r="CV23" s="198"/>
      <c r="CW23" s="84"/>
      <c r="CX23" s="84"/>
      <c r="CY23" s="84"/>
      <c r="CZ23" s="84"/>
      <c r="DA23" s="84"/>
      <c r="DB23" s="85"/>
      <c r="DC23" s="85"/>
      <c r="DD23" s="84"/>
      <c r="DE23" s="84"/>
      <c r="DF23" s="226"/>
      <c r="DG23" s="160"/>
      <c r="DH23" s="198"/>
      <c r="DI23" s="84"/>
      <c r="DJ23" s="84"/>
      <c r="DK23" s="84"/>
      <c r="DL23" s="84"/>
      <c r="DM23" s="84"/>
      <c r="DN23" s="85"/>
      <c r="DO23" s="85"/>
      <c r="DP23" s="84"/>
      <c r="DQ23" s="84"/>
      <c r="DR23" s="226"/>
      <c r="DS23" s="162"/>
      <c r="DT23" s="198"/>
      <c r="DU23" s="84"/>
      <c r="DV23" s="84"/>
      <c r="DW23" s="84"/>
      <c r="DX23" s="84"/>
      <c r="DY23" s="84"/>
      <c r="DZ23" s="85"/>
      <c r="EA23" s="85"/>
      <c r="EB23" s="84"/>
      <c r="EC23" s="84"/>
      <c r="ED23" s="226"/>
    </row>
    <row r="24" spans="1:134" x14ac:dyDescent="0.25">
      <c r="A24" s="115" t="s">
        <v>44</v>
      </c>
      <c r="B24" s="208"/>
      <c r="C24" s="218"/>
      <c r="D24" s="198"/>
      <c r="E24" s="84"/>
      <c r="F24" s="84"/>
      <c r="G24" s="84"/>
      <c r="H24" s="84"/>
      <c r="I24" s="84"/>
      <c r="J24" s="84"/>
      <c r="K24" s="84"/>
      <c r="L24" s="85"/>
      <c r="M24" s="149"/>
      <c r="N24" s="226"/>
      <c r="O24" s="223"/>
      <c r="P24" s="198"/>
      <c r="Q24" s="84"/>
      <c r="R24" s="84"/>
      <c r="S24" s="84"/>
      <c r="T24" s="84"/>
      <c r="U24" s="84"/>
      <c r="V24" s="85"/>
      <c r="W24" s="85"/>
      <c r="X24" s="84"/>
      <c r="Y24" s="84"/>
      <c r="Z24" s="226"/>
      <c r="AA24" s="160"/>
      <c r="AB24" s="198"/>
      <c r="AC24" s="84"/>
      <c r="AD24" s="84"/>
      <c r="AE24" s="84"/>
      <c r="AF24" s="84"/>
      <c r="AG24" s="84"/>
      <c r="AH24" s="85"/>
      <c r="AI24" s="85"/>
      <c r="AJ24" s="84"/>
      <c r="AK24" s="84"/>
      <c r="AL24" s="226"/>
      <c r="AM24" s="160"/>
      <c r="AN24" s="198"/>
      <c r="AO24" s="84"/>
      <c r="AP24" s="84"/>
      <c r="AQ24" s="84"/>
      <c r="AR24" s="84"/>
      <c r="AS24" s="84"/>
      <c r="AT24" s="85"/>
      <c r="AU24" s="85"/>
      <c r="AV24" s="84"/>
      <c r="AW24" s="84"/>
      <c r="AX24" s="226"/>
      <c r="AY24" s="160"/>
      <c r="AZ24" s="198"/>
      <c r="BA24" s="84"/>
      <c r="BB24" s="84"/>
      <c r="BC24" s="84"/>
      <c r="BD24" s="84"/>
      <c r="BE24" s="84"/>
      <c r="BF24" s="85"/>
      <c r="BG24" s="85"/>
      <c r="BH24" s="84"/>
      <c r="BI24" s="84"/>
      <c r="BJ24" s="226"/>
      <c r="BK24" s="160"/>
      <c r="BL24" s="198"/>
      <c r="BM24" s="84"/>
      <c r="BN24" s="84"/>
      <c r="BO24" s="84"/>
      <c r="BP24" s="84"/>
      <c r="BQ24" s="84"/>
      <c r="BR24" s="85"/>
      <c r="BS24" s="85"/>
      <c r="BT24" s="84"/>
      <c r="BU24" s="84"/>
      <c r="BV24" s="226"/>
      <c r="BW24" s="160"/>
      <c r="BX24" s="198"/>
      <c r="BY24" s="84"/>
      <c r="BZ24" s="84"/>
      <c r="CA24" s="84"/>
      <c r="CB24" s="84"/>
      <c r="CC24" s="84"/>
      <c r="CD24" s="85"/>
      <c r="CE24" s="85"/>
      <c r="CF24" s="84"/>
      <c r="CG24" s="84"/>
      <c r="CH24" s="226"/>
      <c r="CI24" s="160"/>
      <c r="CJ24" s="198"/>
      <c r="CK24" s="84"/>
      <c r="CL24" s="84"/>
      <c r="CM24" s="84"/>
      <c r="CN24" s="84"/>
      <c r="CO24" s="84"/>
      <c r="CP24" s="85"/>
      <c r="CQ24" s="85"/>
      <c r="CR24" s="84"/>
      <c r="CS24" s="84"/>
      <c r="CT24" s="226"/>
      <c r="CU24" s="160"/>
      <c r="CV24" s="198"/>
      <c r="CW24" s="84"/>
      <c r="CX24" s="84"/>
      <c r="CY24" s="84"/>
      <c r="CZ24" s="84"/>
      <c r="DA24" s="84"/>
      <c r="DB24" s="85"/>
      <c r="DC24" s="85"/>
      <c r="DD24" s="84"/>
      <c r="DE24" s="84"/>
      <c r="DF24" s="226"/>
      <c r="DG24" s="160"/>
      <c r="DH24" s="198"/>
      <c r="DI24" s="84"/>
      <c r="DJ24" s="84"/>
      <c r="DK24" s="84"/>
      <c r="DL24" s="84"/>
      <c r="DM24" s="84"/>
      <c r="DN24" s="85"/>
      <c r="DO24" s="85"/>
      <c r="DP24" s="84"/>
      <c r="DQ24" s="84"/>
      <c r="DR24" s="226"/>
      <c r="DS24" s="162"/>
      <c r="DT24" s="198"/>
      <c r="DU24" s="84"/>
      <c r="DV24" s="84"/>
      <c r="DW24" s="84"/>
      <c r="DX24" s="84"/>
      <c r="DY24" s="84"/>
      <c r="DZ24" s="85"/>
      <c r="EA24" s="85"/>
      <c r="EB24" s="84"/>
      <c r="EC24" s="84"/>
      <c r="ED24" s="226"/>
    </row>
    <row r="25" spans="1:134" x14ac:dyDescent="0.25">
      <c r="A25" s="115" t="s">
        <v>45</v>
      </c>
      <c r="B25" s="216"/>
      <c r="C25" s="220"/>
      <c r="D25" s="198"/>
      <c r="E25" s="84"/>
      <c r="F25" s="84"/>
      <c r="G25" s="84"/>
      <c r="H25" s="84"/>
      <c r="I25" s="84"/>
      <c r="J25" s="84"/>
      <c r="K25" s="84"/>
      <c r="L25" s="85"/>
      <c r="M25" s="149"/>
      <c r="N25" s="226"/>
      <c r="O25" s="223"/>
      <c r="P25" s="198"/>
      <c r="Q25" s="84"/>
      <c r="R25" s="84"/>
      <c r="S25" s="84"/>
      <c r="T25" s="84"/>
      <c r="U25" s="84"/>
      <c r="V25" s="85"/>
      <c r="W25" s="85"/>
      <c r="X25" s="84"/>
      <c r="Y25" s="84"/>
      <c r="Z25" s="226"/>
      <c r="AA25" s="160"/>
      <c r="AB25" s="198"/>
      <c r="AC25" s="84"/>
      <c r="AD25" s="84"/>
      <c r="AE25" s="84"/>
      <c r="AF25" s="84"/>
      <c r="AG25" s="84"/>
      <c r="AH25" s="85"/>
      <c r="AI25" s="85"/>
      <c r="AJ25" s="84"/>
      <c r="AK25" s="84"/>
      <c r="AL25" s="226"/>
      <c r="AM25" s="160"/>
      <c r="AN25" s="198"/>
      <c r="AO25" s="84"/>
      <c r="AP25" s="84"/>
      <c r="AQ25" s="84"/>
      <c r="AR25" s="84"/>
      <c r="AS25" s="84"/>
      <c r="AT25" s="85"/>
      <c r="AU25" s="85"/>
      <c r="AV25" s="84"/>
      <c r="AW25" s="84"/>
      <c r="AX25" s="226"/>
      <c r="AY25" s="160"/>
      <c r="AZ25" s="198"/>
      <c r="BA25" s="84"/>
      <c r="BB25" s="84"/>
      <c r="BC25" s="84"/>
      <c r="BD25" s="84"/>
      <c r="BE25" s="84"/>
      <c r="BF25" s="85"/>
      <c r="BG25" s="85"/>
      <c r="BH25" s="84"/>
      <c r="BI25" s="84"/>
      <c r="BJ25" s="226"/>
      <c r="BK25" s="160"/>
      <c r="BL25" s="198"/>
      <c r="BM25" s="84"/>
      <c r="BN25" s="84"/>
      <c r="BO25" s="84"/>
      <c r="BP25" s="84"/>
      <c r="BQ25" s="84"/>
      <c r="BR25" s="85"/>
      <c r="BS25" s="85"/>
      <c r="BT25" s="84"/>
      <c r="BU25" s="84"/>
      <c r="BV25" s="226"/>
      <c r="BW25" s="160"/>
      <c r="BX25" s="198"/>
      <c r="BY25" s="84"/>
      <c r="BZ25" s="84"/>
      <c r="CA25" s="84"/>
      <c r="CB25" s="84"/>
      <c r="CC25" s="84"/>
      <c r="CD25" s="85"/>
      <c r="CE25" s="85"/>
      <c r="CF25" s="84"/>
      <c r="CG25" s="84"/>
      <c r="CH25" s="226"/>
      <c r="CI25" s="160"/>
      <c r="CJ25" s="198"/>
      <c r="CK25" s="84"/>
      <c r="CL25" s="84"/>
      <c r="CM25" s="84"/>
      <c r="CN25" s="84"/>
      <c r="CO25" s="84"/>
      <c r="CP25" s="85"/>
      <c r="CQ25" s="85"/>
      <c r="CR25" s="84"/>
      <c r="CS25" s="84"/>
      <c r="CT25" s="226"/>
      <c r="CU25" s="160"/>
      <c r="CV25" s="198"/>
      <c r="CW25" s="84"/>
      <c r="CX25" s="84"/>
      <c r="CY25" s="84"/>
      <c r="CZ25" s="84"/>
      <c r="DA25" s="84"/>
      <c r="DB25" s="85"/>
      <c r="DC25" s="85"/>
      <c r="DD25" s="84"/>
      <c r="DE25" s="84"/>
      <c r="DF25" s="226"/>
      <c r="DG25" s="160"/>
      <c r="DH25" s="198"/>
      <c r="DI25" s="84"/>
      <c r="DJ25" s="84"/>
      <c r="DK25" s="84"/>
      <c r="DL25" s="84"/>
      <c r="DM25" s="84"/>
      <c r="DN25" s="85"/>
      <c r="DO25" s="85"/>
      <c r="DP25" s="84"/>
      <c r="DQ25" s="84"/>
      <c r="DR25" s="226"/>
      <c r="DS25" s="162"/>
      <c r="DT25" s="198"/>
      <c r="DU25" s="84"/>
      <c r="DV25" s="84"/>
      <c r="DW25" s="84"/>
      <c r="DX25" s="84"/>
      <c r="DY25" s="84"/>
      <c r="DZ25" s="85"/>
      <c r="EA25" s="85"/>
      <c r="EB25" s="84"/>
      <c r="EC25" s="84"/>
      <c r="ED25" s="226"/>
    </row>
    <row r="26" spans="1:134" x14ac:dyDescent="0.25">
      <c r="A26" s="115" t="s">
        <v>46</v>
      </c>
      <c r="B26" s="208"/>
      <c r="C26" s="218"/>
      <c r="D26" s="198"/>
      <c r="E26" s="84"/>
      <c r="F26" s="84"/>
      <c r="G26" s="84"/>
      <c r="H26" s="84"/>
      <c r="I26" s="84"/>
      <c r="J26" s="84"/>
      <c r="K26" s="84"/>
      <c r="L26" s="85"/>
      <c r="M26" s="149"/>
      <c r="N26" s="226"/>
      <c r="O26" s="223"/>
      <c r="P26" s="198"/>
      <c r="Q26" s="84"/>
      <c r="R26" s="84"/>
      <c r="S26" s="84"/>
      <c r="T26" s="84"/>
      <c r="U26" s="84"/>
      <c r="V26" s="85"/>
      <c r="W26" s="85"/>
      <c r="X26" s="84"/>
      <c r="Y26" s="84"/>
      <c r="Z26" s="226"/>
      <c r="AA26" s="160"/>
      <c r="AB26" s="198"/>
      <c r="AC26" s="84"/>
      <c r="AD26" s="84"/>
      <c r="AE26" s="84"/>
      <c r="AF26" s="84"/>
      <c r="AG26" s="84"/>
      <c r="AH26" s="85"/>
      <c r="AI26" s="85"/>
      <c r="AJ26" s="84"/>
      <c r="AK26" s="84"/>
      <c r="AL26" s="226"/>
      <c r="AM26" s="160"/>
      <c r="AN26" s="198"/>
      <c r="AO26" s="84"/>
      <c r="AP26" s="84"/>
      <c r="AQ26" s="84"/>
      <c r="AR26" s="84"/>
      <c r="AS26" s="84"/>
      <c r="AT26" s="85"/>
      <c r="AU26" s="85"/>
      <c r="AV26" s="84"/>
      <c r="AW26" s="84"/>
      <c r="AX26" s="226"/>
      <c r="AY26" s="160"/>
      <c r="AZ26" s="198"/>
      <c r="BA26" s="84"/>
      <c r="BB26" s="84"/>
      <c r="BC26" s="84"/>
      <c r="BD26" s="84"/>
      <c r="BE26" s="84"/>
      <c r="BF26" s="85"/>
      <c r="BG26" s="85"/>
      <c r="BH26" s="84"/>
      <c r="BI26" s="84"/>
      <c r="BJ26" s="226"/>
      <c r="BK26" s="160"/>
      <c r="BL26" s="198"/>
      <c r="BM26" s="84"/>
      <c r="BN26" s="84"/>
      <c r="BO26" s="84"/>
      <c r="BP26" s="84"/>
      <c r="BQ26" s="84"/>
      <c r="BR26" s="85"/>
      <c r="BS26" s="85"/>
      <c r="BT26" s="84"/>
      <c r="BU26" s="84"/>
      <c r="BV26" s="226"/>
      <c r="BW26" s="160"/>
      <c r="BX26" s="198"/>
      <c r="BY26" s="84"/>
      <c r="BZ26" s="84"/>
      <c r="CA26" s="84"/>
      <c r="CB26" s="84"/>
      <c r="CC26" s="84"/>
      <c r="CD26" s="85"/>
      <c r="CE26" s="85"/>
      <c r="CF26" s="84"/>
      <c r="CG26" s="84"/>
      <c r="CH26" s="226"/>
      <c r="CI26" s="160"/>
      <c r="CJ26" s="198"/>
      <c r="CK26" s="84"/>
      <c r="CL26" s="84"/>
      <c r="CM26" s="84"/>
      <c r="CN26" s="84"/>
      <c r="CO26" s="84"/>
      <c r="CP26" s="85"/>
      <c r="CQ26" s="85"/>
      <c r="CR26" s="84"/>
      <c r="CS26" s="84"/>
      <c r="CT26" s="226"/>
      <c r="CU26" s="160"/>
      <c r="CV26" s="198"/>
      <c r="CW26" s="84"/>
      <c r="CX26" s="84"/>
      <c r="CY26" s="84"/>
      <c r="CZ26" s="84"/>
      <c r="DA26" s="84"/>
      <c r="DB26" s="85"/>
      <c r="DC26" s="85"/>
      <c r="DD26" s="84"/>
      <c r="DE26" s="84"/>
      <c r="DF26" s="226"/>
      <c r="DG26" s="160"/>
      <c r="DH26" s="198"/>
      <c r="DI26" s="84"/>
      <c r="DJ26" s="84"/>
      <c r="DK26" s="84"/>
      <c r="DL26" s="84"/>
      <c r="DM26" s="84"/>
      <c r="DN26" s="85"/>
      <c r="DO26" s="85"/>
      <c r="DP26" s="84"/>
      <c r="DQ26" s="84"/>
      <c r="DR26" s="226"/>
      <c r="DS26" s="162"/>
      <c r="DT26" s="198"/>
      <c r="DU26" s="84"/>
      <c r="DV26" s="84"/>
      <c r="DW26" s="84"/>
      <c r="DX26" s="84"/>
      <c r="DY26" s="84"/>
      <c r="DZ26" s="85"/>
      <c r="EA26" s="85"/>
      <c r="EB26" s="84"/>
      <c r="EC26" s="84"/>
      <c r="ED26" s="226"/>
    </row>
    <row r="27" spans="1:134" x14ac:dyDescent="0.25">
      <c r="A27" s="115" t="s">
        <v>47</v>
      </c>
      <c r="B27" s="213"/>
      <c r="C27" s="221"/>
      <c r="D27" s="198"/>
      <c r="E27" s="84"/>
      <c r="F27" s="84"/>
      <c r="G27" s="84"/>
      <c r="H27" s="84"/>
      <c r="I27" s="84"/>
      <c r="J27" s="84"/>
      <c r="K27" s="84"/>
      <c r="L27" s="85"/>
      <c r="M27" s="149"/>
      <c r="N27" s="226"/>
      <c r="O27" s="223"/>
      <c r="P27" s="198"/>
      <c r="Q27" s="84"/>
      <c r="R27" s="84"/>
      <c r="S27" s="84"/>
      <c r="T27" s="84"/>
      <c r="U27" s="84"/>
      <c r="V27" s="85"/>
      <c r="W27" s="85"/>
      <c r="X27" s="84"/>
      <c r="Y27" s="84"/>
      <c r="Z27" s="226"/>
      <c r="AA27" s="160"/>
      <c r="AB27" s="198"/>
      <c r="AC27" s="84"/>
      <c r="AD27" s="84"/>
      <c r="AE27" s="84"/>
      <c r="AF27" s="84"/>
      <c r="AG27" s="84"/>
      <c r="AH27" s="85"/>
      <c r="AI27" s="85"/>
      <c r="AJ27" s="84"/>
      <c r="AK27" s="84"/>
      <c r="AL27" s="226"/>
      <c r="AM27" s="160"/>
      <c r="AN27" s="198"/>
      <c r="AO27" s="84"/>
      <c r="AP27" s="84"/>
      <c r="AQ27" s="84"/>
      <c r="AR27" s="84"/>
      <c r="AS27" s="84"/>
      <c r="AT27" s="85"/>
      <c r="AU27" s="85"/>
      <c r="AV27" s="84"/>
      <c r="AW27" s="84"/>
      <c r="AX27" s="226"/>
      <c r="AY27" s="160"/>
      <c r="AZ27" s="198"/>
      <c r="BA27" s="84"/>
      <c r="BB27" s="84"/>
      <c r="BC27" s="84"/>
      <c r="BD27" s="84"/>
      <c r="BE27" s="84"/>
      <c r="BF27" s="85"/>
      <c r="BG27" s="85"/>
      <c r="BH27" s="84"/>
      <c r="BI27" s="84"/>
      <c r="BJ27" s="226"/>
      <c r="BK27" s="160"/>
      <c r="BL27" s="198"/>
      <c r="BM27" s="84"/>
      <c r="BN27" s="84"/>
      <c r="BO27" s="84"/>
      <c r="BP27" s="84"/>
      <c r="BQ27" s="84"/>
      <c r="BR27" s="85"/>
      <c r="BS27" s="85"/>
      <c r="BT27" s="84"/>
      <c r="BU27" s="84"/>
      <c r="BV27" s="226"/>
      <c r="BW27" s="160"/>
      <c r="BX27" s="198"/>
      <c r="BY27" s="84"/>
      <c r="BZ27" s="84"/>
      <c r="CA27" s="84"/>
      <c r="CB27" s="84"/>
      <c r="CC27" s="84"/>
      <c r="CD27" s="85"/>
      <c r="CE27" s="85"/>
      <c r="CF27" s="84"/>
      <c r="CG27" s="84"/>
      <c r="CH27" s="226"/>
      <c r="CI27" s="160"/>
      <c r="CJ27" s="198"/>
      <c r="CK27" s="84"/>
      <c r="CL27" s="84"/>
      <c r="CM27" s="84"/>
      <c r="CN27" s="84"/>
      <c r="CO27" s="84"/>
      <c r="CP27" s="85"/>
      <c r="CQ27" s="85"/>
      <c r="CR27" s="84"/>
      <c r="CS27" s="84"/>
      <c r="CT27" s="226"/>
      <c r="CU27" s="160"/>
      <c r="CV27" s="198"/>
      <c r="CW27" s="84"/>
      <c r="CX27" s="84"/>
      <c r="CY27" s="84"/>
      <c r="CZ27" s="84"/>
      <c r="DA27" s="84"/>
      <c r="DB27" s="85"/>
      <c r="DC27" s="85"/>
      <c r="DD27" s="84"/>
      <c r="DE27" s="84"/>
      <c r="DF27" s="226"/>
      <c r="DG27" s="160"/>
      <c r="DH27" s="198"/>
      <c r="DI27" s="84"/>
      <c r="DJ27" s="84"/>
      <c r="DK27" s="84"/>
      <c r="DL27" s="84"/>
      <c r="DM27" s="84"/>
      <c r="DN27" s="85"/>
      <c r="DO27" s="85"/>
      <c r="DP27" s="84"/>
      <c r="DQ27" s="84"/>
      <c r="DR27" s="226"/>
      <c r="DS27" s="162"/>
      <c r="DT27" s="198"/>
      <c r="DU27" s="84"/>
      <c r="DV27" s="84"/>
      <c r="DW27" s="84"/>
      <c r="DX27" s="84"/>
      <c r="DY27" s="84"/>
      <c r="DZ27" s="85"/>
      <c r="EA27" s="85"/>
      <c r="EB27" s="84"/>
      <c r="EC27" s="84"/>
      <c r="ED27" s="226"/>
    </row>
    <row r="28" spans="1:134" x14ac:dyDescent="0.25">
      <c r="A28" s="115" t="s">
        <v>48</v>
      </c>
      <c r="B28" s="208"/>
      <c r="C28" s="208"/>
      <c r="D28" s="198"/>
      <c r="E28" s="84"/>
      <c r="F28" s="84"/>
      <c r="G28" s="84"/>
      <c r="H28" s="84"/>
      <c r="I28" s="84"/>
      <c r="J28" s="84"/>
      <c r="K28" s="84"/>
      <c r="L28" s="85"/>
      <c r="M28" s="149"/>
      <c r="N28" s="226"/>
      <c r="O28" s="223"/>
      <c r="P28" s="198"/>
      <c r="Q28" s="84"/>
      <c r="R28" s="84"/>
      <c r="S28" s="84"/>
      <c r="T28" s="84"/>
      <c r="U28" s="84"/>
      <c r="V28" s="85"/>
      <c r="W28" s="85"/>
      <c r="X28" s="84"/>
      <c r="Y28" s="84"/>
      <c r="Z28" s="226"/>
      <c r="AA28" s="160"/>
      <c r="AB28" s="198"/>
      <c r="AC28" s="84"/>
      <c r="AD28" s="84"/>
      <c r="AE28" s="84"/>
      <c r="AF28" s="84"/>
      <c r="AG28" s="84"/>
      <c r="AH28" s="85"/>
      <c r="AI28" s="85"/>
      <c r="AJ28" s="84"/>
      <c r="AK28" s="84"/>
      <c r="AL28" s="226"/>
      <c r="AM28" s="160"/>
      <c r="AN28" s="198"/>
      <c r="AO28" s="84"/>
      <c r="AP28" s="84"/>
      <c r="AQ28" s="84"/>
      <c r="AR28" s="84"/>
      <c r="AS28" s="84"/>
      <c r="AT28" s="85"/>
      <c r="AU28" s="85"/>
      <c r="AV28" s="84"/>
      <c r="AW28" s="84"/>
      <c r="AX28" s="226"/>
      <c r="AY28" s="160"/>
      <c r="AZ28" s="198"/>
      <c r="BA28" s="84"/>
      <c r="BB28" s="84"/>
      <c r="BC28" s="84"/>
      <c r="BD28" s="84"/>
      <c r="BE28" s="84"/>
      <c r="BF28" s="85"/>
      <c r="BG28" s="85"/>
      <c r="BH28" s="84"/>
      <c r="BI28" s="84"/>
      <c r="BJ28" s="226"/>
      <c r="BK28" s="160"/>
      <c r="BL28" s="198"/>
      <c r="BM28" s="84"/>
      <c r="BN28" s="84"/>
      <c r="BO28" s="84"/>
      <c r="BP28" s="84"/>
      <c r="BQ28" s="84"/>
      <c r="BR28" s="85"/>
      <c r="BS28" s="85"/>
      <c r="BT28" s="84"/>
      <c r="BU28" s="84"/>
      <c r="BV28" s="226"/>
      <c r="BW28" s="160"/>
      <c r="BX28" s="198"/>
      <c r="BY28" s="84"/>
      <c r="BZ28" s="84"/>
      <c r="CA28" s="84"/>
      <c r="CB28" s="84"/>
      <c r="CC28" s="84"/>
      <c r="CD28" s="85"/>
      <c r="CE28" s="85"/>
      <c r="CF28" s="84"/>
      <c r="CG28" s="84"/>
      <c r="CH28" s="226"/>
      <c r="CI28" s="160"/>
      <c r="CJ28" s="198"/>
      <c r="CK28" s="84"/>
      <c r="CL28" s="84"/>
      <c r="CM28" s="84"/>
      <c r="CN28" s="84"/>
      <c r="CO28" s="84"/>
      <c r="CP28" s="85"/>
      <c r="CQ28" s="85"/>
      <c r="CR28" s="84"/>
      <c r="CS28" s="84"/>
      <c r="CT28" s="226"/>
      <c r="CU28" s="160"/>
      <c r="CV28" s="198"/>
      <c r="CW28" s="84"/>
      <c r="CX28" s="84"/>
      <c r="CY28" s="84"/>
      <c r="CZ28" s="84"/>
      <c r="DA28" s="84"/>
      <c r="DB28" s="85"/>
      <c r="DC28" s="85"/>
      <c r="DD28" s="84"/>
      <c r="DE28" s="84"/>
      <c r="DF28" s="226"/>
      <c r="DG28" s="160"/>
      <c r="DH28" s="198"/>
      <c r="DI28" s="84"/>
      <c r="DJ28" s="84"/>
      <c r="DK28" s="84"/>
      <c r="DL28" s="84"/>
      <c r="DM28" s="84"/>
      <c r="DN28" s="85"/>
      <c r="DO28" s="85"/>
      <c r="DP28" s="84"/>
      <c r="DQ28" s="84"/>
      <c r="DR28" s="226"/>
      <c r="DS28" s="162"/>
      <c r="DT28" s="198"/>
      <c r="DU28" s="84"/>
      <c r="DV28" s="84"/>
      <c r="DW28" s="84"/>
      <c r="DX28" s="84"/>
      <c r="DY28" s="84"/>
      <c r="DZ28" s="85"/>
      <c r="EA28" s="85"/>
      <c r="EB28" s="84"/>
      <c r="EC28" s="84"/>
      <c r="ED28" s="226"/>
    </row>
    <row r="29" spans="1:134" x14ac:dyDescent="0.25">
      <c r="A29" s="115" t="s">
        <v>49</v>
      </c>
      <c r="B29" s="208"/>
      <c r="C29" s="218"/>
      <c r="D29" s="198"/>
      <c r="E29" s="84"/>
      <c r="F29" s="84"/>
      <c r="G29" s="84"/>
      <c r="H29" s="84"/>
      <c r="I29" s="84"/>
      <c r="J29" s="84"/>
      <c r="K29" s="84"/>
      <c r="L29" s="85"/>
      <c r="M29" s="149"/>
      <c r="N29" s="226"/>
      <c r="O29" s="223"/>
      <c r="P29" s="198"/>
      <c r="Q29" s="84"/>
      <c r="R29" s="84"/>
      <c r="S29" s="84"/>
      <c r="T29" s="84"/>
      <c r="U29" s="84"/>
      <c r="V29" s="85"/>
      <c r="W29" s="85"/>
      <c r="X29" s="84"/>
      <c r="Y29" s="84"/>
      <c r="Z29" s="226"/>
      <c r="AA29" s="160"/>
      <c r="AB29" s="198"/>
      <c r="AC29" s="84"/>
      <c r="AD29" s="84"/>
      <c r="AE29" s="84"/>
      <c r="AF29" s="84"/>
      <c r="AG29" s="84"/>
      <c r="AH29" s="85"/>
      <c r="AI29" s="85"/>
      <c r="AJ29" s="84"/>
      <c r="AK29" s="84"/>
      <c r="AL29" s="226"/>
      <c r="AM29" s="160"/>
      <c r="AN29" s="198"/>
      <c r="AO29" s="84"/>
      <c r="AP29" s="84"/>
      <c r="AQ29" s="84"/>
      <c r="AR29" s="84"/>
      <c r="AS29" s="84"/>
      <c r="AT29" s="85"/>
      <c r="AU29" s="85"/>
      <c r="AV29" s="84"/>
      <c r="AW29" s="84"/>
      <c r="AX29" s="226"/>
      <c r="AY29" s="160"/>
      <c r="AZ29" s="198"/>
      <c r="BA29" s="84"/>
      <c r="BB29" s="84"/>
      <c r="BC29" s="84"/>
      <c r="BD29" s="84"/>
      <c r="BE29" s="84"/>
      <c r="BF29" s="85"/>
      <c r="BG29" s="85"/>
      <c r="BH29" s="84"/>
      <c r="BI29" s="84"/>
      <c r="BJ29" s="226"/>
      <c r="BK29" s="160"/>
      <c r="BL29" s="198"/>
      <c r="BM29" s="84"/>
      <c r="BN29" s="84"/>
      <c r="BO29" s="84"/>
      <c r="BP29" s="84"/>
      <c r="BQ29" s="84"/>
      <c r="BR29" s="85"/>
      <c r="BS29" s="85"/>
      <c r="BT29" s="84"/>
      <c r="BU29" s="84"/>
      <c r="BV29" s="226"/>
      <c r="BW29" s="160"/>
      <c r="BX29" s="198"/>
      <c r="BY29" s="84"/>
      <c r="BZ29" s="84"/>
      <c r="CA29" s="84"/>
      <c r="CB29" s="84"/>
      <c r="CC29" s="84"/>
      <c r="CD29" s="85"/>
      <c r="CE29" s="85"/>
      <c r="CF29" s="84"/>
      <c r="CG29" s="84"/>
      <c r="CH29" s="226"/>
      <c r="CI29" s="160"/>
      <c r="CJ29" s="198"/>
      <c r="CK29" s="84"/>
      <c r="CL29" s="84"/>
      <c r="CM29" s="84"/>
      <c r="CN29" s="84"/>
      <c r="CO29" s="84"/>
      <c r="CP29" s="85"/>
      <c r="CQ29" s="85"/>
      <c r="CR29" s="84"/>
      <c r="CS29" s="84"/>
      <c r="CT29" s="226"/>
      <c r="CU29" s="160"/>
      <c r="CV29" s="198"/>
      <c r="CW29" s="84"/>
      <c r="CX29" s="84"/>
      <c r="CY29" s="84"/>
      <c r="CZ29" s="84"/>
      <c r="DA29" s="84"/>
      <c r="DB29" s="85"/>
      <c r="DC29" s="85"/>
      <c r="DD29" s="84"/>
      <c r="DE29" s="84"/>
      <c r="DF29" s="226"/>
      <c r="DG29" s="160"/>
      <c r="DH29" s="198"/>
      <c r="DI29" s="84"/>
      <c r="DJ29" s="84"/>
      <c r="DK29" s="84"/>
      <c r="DL29" s="84"/>
      <c r="DM29" s="84"/>
      <c r="DN29" s="85"/>
      <c r="DO29" s="85"/>
      <c r="DP29" s="84"/>
      <c r="DQ29" s="84"/>
      <c r="DR29" s="226"/>
      <c r="DS29" s="162"/>
      <c r="DT29" s="198"/>
      <c r="DU29" s="84"/>
      <c r="DV29" s="84"/>
      <c r="DW29" s="84"/>
      <c r="DX29" s="84"/>
      <c r="DY29" s="84"/>
      <c r="DZ29" s="85"/>
      <c r="EA29" s="85"/>
      <c r="EB29" s="84"/>
      <c r="EC29" s="84"/>
      <c r="ED29" s="226"/>
    </row>
    <row r="30" spans="1:134" x14ac:dyDescent="0.25">
      <c r="A30" s="115" t="s">
        <v>50</v>
      </c>
      <c r="B30" s="208"/>
      <c r="C30" s="208"/>
      <c r="D30" s="198"/>
      <c r="E30" s="84"/>
      <c r="F30" s="84"/>
      <c r="G30" s="84"/>
      <c r="H30" s="84"/>
      <c r="I30" s="84"/>
      <c r="J30" s="84"/>
      <c r="K30" s="84"/>
      <c r="L30" s="85"/>
      <c r="M30" s="149"/>
      <c r="N30" s="226"/>
      <c r="O30" s="223"/>
      <c r="P30" s="198"/>
      <c r="Q30" s="84"/>
      <c r="R30" s="84"/>
      <c r="S30" s="84"/>
      <c r="T30" s="84"/>
      <c r="U30" s="84"/>
      <c r="V30" s="85"/>
      <c r="W30" s="85"/>
      <c r="X30" s="84"/>
      <c r="Y30" s="84"/>
      <c r="Z30" s="226"/>
      <c r="AA30" s="160"/>
      <c r="AB30" s="198"/>
      <c r="AC30" s="84"/>
      <c r="AD30" s="84"/>
      <c r="AE30" s="84"/>
      <c r="AF30" s="84"/>
      <c r="AG30" s="84"/>
      <c r="AH30" s="85"/>
      <c r="AI30" s="85"/>
      <c r="AJ30" s="84"/>
      <c r="AK30" s="84"/>
      <c r="AL30" s="226"/>
      <c r="AM30" s="160"/>
      <c r="AN30" s="198"/>
      <c r="AO30" s="84"/>
      <c r="AP30" s="84"/>
      <c r="AQ30" s="84"/>
      <c r="AR30" s="84"/>
      <c r="AS30" s="84"/>
      <c r="AT30" s="85"/>
      <c r="AU30" s="85"/>
      <c r="AV30" s="84"/>
      <c r="AW30" s="84"/>
      <c r="AX30" s="226"/>
      <c r="AY30" s="160"/>
      <c r="AZ30" s="198"/>
      <c r="BA30" s="84"/>
      <c r="BB30" s="84"/>
      <c r="BC30" s="84"/>
      <c r="BD30" s="84"/>
      <c r="BE30" s="84"/>
      <c r="BF30" s="85"/>
      <c r="BG30" s="85"/>
      <c r="BH30" s="84"/>
      <c r="BI30" s="84"/>
      <c r="BJ30" s="226"/>
      <c r="BK30" s="160"/>
      <c r="BL30" s="198"/>
      <c r="BM30" s="84"/>
      <c r="BN30" s="84"/>
      <c r="BO30" s="84"/>
      <c r="BP30" s="84"/>
      <c r="BQ30" s="84"/>
      <c r="BR30" s="85"/>
      <c r="BS30" s="85"/>
      <c r="BT30" s="84"/>
      <c r="BU30" s="84"/>
      <c r="BV30" s="226"/>
      <c r="BW30" s="160"/>
      <c r="BX30" s="198"/>
      <c r="BY30" s="84"/>
      <c r="BZ30" s="84"/>
      <c r="CA30" s="84"/>
      <c r="CB30" s="84"/>
      <c r="CC30" s="84"/>
      <c r="CD30" s="85"/>
      <c r="CE30" s="85"/>
      <c r="CF30" s="84"/>
      <c r="CG30" s="84"/>
      <c r="CH30" s="226"/>
      <c r="CI30" s="160"/>
      <c r="CJ30" s="198"/>
      <c r="CK30" s="84"/>
      <c r="CL30" s="84"/>
      <c r="CM30" s="84"/>
      <c r="CN30" s="84"/>
      <c r="CO30" s="84"/>
      <c r="CP30" s="85"/>
      <c r="CQ30" s="85"/>
      <c r="CR30" s="84"/>
      <c r="CS30" s="84"/>
      <c r="CT30" s="226"/>
      <c r="CU30" s="160"/>
      <c r="CV30" s="198"/>
      <c r="CW30" s="84"/>
      <c r="CX30" s="84"/>
      <c r="CY30" s="84"/>
      <c r="CZ30" s="84"/>
      <c r="DA30" s="84"/>
      <c r="DB30" s="85"/>
      <c r="DC30" s="85"/>
      <c r="DD30" s="84"/>
      <c r="DE30" s="84"/>
      <c r="DF30" s="226"/>
      <c r="DG30" s="160"/>
      <c r="DH30" s="198"/>
      <c r="DI30" s="84"/>
      <c r="DJ30" s="84"/>
      <c r="DK30" s="84"/>
      <c r="DL30" s="84"/>
      <c r="DM30" s="84"/>
      <c r="DN30" s="85"/>
      <c r="DO30" s="85"/>
      <c r="DP30" s="84"/>
      <c r="DQ30" s="84"/>
      <c r="DR30" s="226"/>
      <c r="DS30" s="162"/>
      <c r="DT30" s="198"/>
      <c r="DU30" s="84"/>
      <c r="DV30" s="84"/>
      <c r="DW30" s="84"/>
      <c r="DX30" s="84"/>
      <c r="DY30" s="84"/>
      <c r="DZ30" s="85"/>
      <c r="EA30" s="85"/>
      <c r="EB30" s="84"/>
      <c r="EC30" s="84"/>
      <c r="ED30" s="226"/>
    </row>
    <row r="31" spans="1:134" x14ac:dyDescent="0.25">
      <c r="A31" s="115" t="s">
        <v>51</v>
      </c>
      <c r="B31" s="208"/>
      <c r="C31" s="218"/>
      <c r="D31" s="198"/>
      <c r="E31" s="84"/>
      <c r="F31" s="84"/>
      <c r="G31" s="84"/>
      <c r="H31" s="84"/>
      <c r="I31" s="84"/>
      <c r="J31" s="84"/>
      <c r="K31" s="84"/>
      <c r="L31" s="85"/>
      <c r="M31" s="149"/>
      <c r="N31" s="226"/>
      <c r="O31" s="223"/>
      <c r="P31" s="198"/>
      <c r="Q31" s="84"/>
      <c r="R31" s="84"/>
      <c r="S31" s="84"/>
      <c r="T31" s="84"/>
      <c r="U31" s="84"/>
      <c r="V31" s="85"/>
      <c r="W31" s="85"/>
      <c r="X31" s="84"/>
      <c r="Y31" s="84"/>
      <c r="Z31" s="226"/>
      <c r="AA31" s="160"/>
      <c r="AB31" s="198"/>
      <c r="AC31" s="84"/>
      <c r="AD31" s="84"/>
      <c r="AE31" s="84"/>
      <c r="AF31" s="84"/>
      <c r="AG31" s="84"/>
      <c r="AH31" s="85"/>
      <c r="AI31" s="85"/>
      <c r="AJ31" s="84"/>
      <c r="AK31" s="84"/>
      <c r="AL31" s="226"/>
      <c r="AM31" s="160"/>
      <c r="AN31" s="198"/>
      <c r="AO31" s="84"/>
      <c r="AP31" s="84"/>
      <c r="AQ31" s="84"/>
      <c r="AR31" s="84"/>
      <c r="AS31" s="84"/>
      <c r="AT31" s="85"/>
      <c r="AU31" s="85"/>
      <c r="AV31" s="84"/>
      <c r="AW31" s="84"/>
      <c r="AX31" s="226"/>
      <c r="AY31" s="160"/>
      <c r="AZ31" s="198"/>
      <c r="BA31" s="84"/>
      <c r="BB31" s="84"/>
      <c r="BC31" s="84"/>
      <c r="BD31" s="84"/>
      <c r="BE31" s="84"/>
      <c r="BF31" s="85"/>
      <c r="BG31" s="85"/>
      <c r="BH31" s="84"/>
      <c r="BI31" s="84"/>
      <c r="BJ31" s="226"/>
      <c r="BK31" s="160"/>
      <c r="BL31" s="198"/>
      <c r="BM31" s="84"/>
      <c r="BN31" s="84"/>
      <c r="BO31" s="84"/>
      <c r="BP31" s="84"/>
      <c r="BQ31" s="84"/>
      <c r="BR31" s="85"/>
      <c r="BS31" s="85"/>
      <c r="BT31" s="84"/>
      <c r="BU31" s="84"/>
      <c r="BV31" s="226"/>
      <c r="BW31" s="160"/>
      <c r="BX31" s="198"/>
      <c r="BY31" s="84"/>
      <c r="BZ31" s="84"/>
      <c r="CA31" s="84"/>
      <c r="CB31" s="84"/>
      <c r="CC31" s="84"/>
      <c r="CD31" s="85"/>
      <c r="CE31" s="85"/>
      <c r="CF31" s="84"/>
      <c r="CG31" s="84"/>
      <c r="CH31" s="226"/>
      <c r="CI31" s="160"/>
      <c r="CJ31" s="198"/>
      <c r="CK31" s="84"/>
      <c r="CL31" s="84"/>
      <c r="CM31" s="84"/>
      <c r="CN31" s="84"/>
      <c r="CO31" s="84"/>
      <c r="CP31" s="85"/>
      <c r="CQ31" s="85"/>
      <c r="CR31" s="84"/>
      <c r="CS31" s="84"/>
      <c r="CT31" s="226"/>
      <c r="CU31" s="160"/>
      <c r="CV31" s="198"/>
      <c r="CW31" s="84"/>
      <c r="CX31" s="84"/>
      <c r="CY31" s="84"/>
      <c r="CZ31" s="84"/>
      <c r="DA31" s="84"/>
      <c r="DB31" s="85"/>
      <c r="DC31" s="85"/>
      <c r="DD31" s="84"/>
      <c r="DE31" s="84"/>
      <c r="DF31" s="226"/>
      <c r="DG31" s="160"/>
      <c r="DH31" s="198"/>
      <c r="DI31" s="84"/>
      <c r="DJ31" s="84"/>
      <c r="DK31" s="84"/>
      <c r="DL31" s="84"/>
      <c r="DM31" s="84"/>
      <c r="DN31" s="85"/>
      <c r="DO31" s="85"/>
      <c r="DP31" s="84"/>
      <c r="DQ31" s="84"/>
      <c r="DR31" s="226"/>
      <c r="DS31" s="162"/>
      <c r="DT31" s="198"/>
      <c r="DU31" s="84"/>
      <c r="DV31" s="84"/>
      <c r="DW31" s="84"/>
      <c r="DX31" s="84"/>
      <c r="DY31" s="84"/>
      <c r="DZ31" s="85"/>
      <c r="EA31" s="85"/>
      <c r="EB31" s="84"/>
      <c r="EC31" s="84"/>
      <c r="ED31" s="226"/>
    </row>
    <row r="32" spans="1:134" x14ac:dyDescent="0.25">
      <c r="A32" s="115" t="s">
        <v>79</v>
      </c>
      <c r="B32" s="208"/>
      <c r="C32" s="218"/>
      <c r="D32" s="198"/>
      <c r="E32" s="84"/>
      <c r="F32" s="84"/>
      <c r="G32" s="84"/>
      <c r="H32" s="84"/>
      <c r="I32" s="84"/>
      <c r="J32" s="84"/>
      <c r="K32" s="84"/>
      <c r="L32" s="85"/>
      <c r="M32" s="149"/>
      <c r="N32" s="226"/>
      <c r="O32" s="223"/>
      <c r="P32" s="198"/>
      <c r="Q32" s="84"/>
      <c r="R32" s="84"/>
      <c r="S32" s="84"/>
      <c r="T32" s="84"/>
      <c r="U32" s="84"/>
      <c r="V32" s="85"/>
      <c r="W32" s="85"/>
      <c r="X32" s="84"/>
      <c r="Y32" s="84"/>
      <c r="Z32" s="226"/>
      <c r="AA32" s="160"/>
      <c r="AB32" s="198"/>
      <c r="AC32" s="84"/>
      <c r="AD32" s="84"/>
      <c r="AE32" s="84"/>
      <c r="AF32" s="84"/>
      <c r="AG32" s="84"/>
      <c r="AH32" s="85"/>
      <c r="AI32" s="85"/>
      <c r="AJ32" s="84"/>
      <c r="AK32" s="84"/>
      <c r="AL32" s="226"/>
      <c r="AM32" s="160"/>
      <c r="AN32" s="198"/>
      <c r="AO32" s="84"/>
      <c r="AP32" s="84"/>
      <c r="AQ32" s="84"/>
      <c r="AR32" s="84"/>
      <c r="AS32" s="84"/>
      <c r="AT32" s="85"/>
      <c r="AU32" s="85"/>
      <c r="AV32" s="84"/>
      <c r="AW32" s="84"/>
      <c r="AX32" s="226"/>
      <c r="AY32" s="160"/>
      <c r="AZ32" s="198"/>
      <c r="BA32" s="84"/>
      <c r="BB32" s="84"/>
      <c r="BC32" s="84"/>
      <c r="BD32" s="84"/>
      <c r="BE32" s="84"/>
      <c r="BF32" s="85"/>
      <c r="BG32" s="85"/>
      <c r="BH32" s="84"/>
      <c r="BI32" s="84"/>
      <c r="BJ32" s="226"/>
      <c r="BK32" s="160"/>
      <c r="BL32" s="198"/>
      <c r="BM32" s="84"/>
      <c r="BN32" s="84"/>
      <c r="BO32" s="84"/>
      <c r="BP32" s="84"/>
      <c r="BQ32" s="84"/>
      <c r="BR32" s="85"/>
      <c r="BS32" s="85"/>
      <c r="BT32" s="84"/>
      <c r="BU32" s="84"/>
      <c r="BV32" s="226"/>
      <c r="BW32" s="160"/>
      <c r="BX32" s="198"/>
      <c r="BY32" s="84"/>
      <c r="BZ32" s="84"/>
      <c r="CA32" s="84"/>
      <c r="CB32" s="84"/>
      <c r="CC32" s="84"/>
      <c r="CD32" s="85"/>
      <c r="CE32" s="85"/>
      <c r="CF32" s="84"/>
      <c r="CG32" s="84"/>
      <c r="CH32" s="226"/>
      <c r="CI32" s="160"/>
      <c r="CJ32" s="198"/>
      <c r="CK32" s="84"/>
      <c r="CL32" s="84"/>
      <c r="CM32" s="84"/>
      <c r="CN32" s="84"/>
      <c r="CO32" s="84"/>
      <c r="CP32" s="85"/>
      <c r="CQ32" s="85"/>
      <c r="CR32" s="84"/>
      <c r="CS32" s="84"/>
      <c r="CT32" s="226"/>
      <c r="CU32" s="160"/>
      <c r="CV32" s="198"/>
      <c r="CW32" s="84"/>
      <c r="CX32" s="84"/>
      <c r="CY32" s="84"/>
      <c r="CZ32" s="84"/>
      <c r="DA32" s="84"/>
      <c r="DB32" s="85"/>
      <c r="DC32" s="85"/>
      <c r="DD32" s="84"/>
      <c r="DE32" s="84"/>
      <c r="DF32" s="226"/>
      <c r="DG32" s="160"/>
      <c r="DH32" s="198"/>
      <c r="DI32" s="84"/>
      <c r="DJ32" s="84"/>
      <c r="DK32" s="84"/>
      <c r="DL32" s="84"/>
      <c r="DM32" s="84"/>
      <c r="DN32" s="85"/>
      <c r="DO32" s="85"/>
      <c r="DP32" s="84"/>
      <c r="DQ32" s="84"/>
      <c r="DR32" s="226"/>
      <c r="DS32" s="162"/>
      <c r="DT32" s="198"/>
      <c r="DU32" s="84"/>
      <c r="DV32" s="84"/>
      <c r="DW32" s="84"/>
      <c r="DX32" s="84"/>
      <c r="DY32" s="84"/>
      <c r="DZ32" s="85"/>
      <c r="EA32" s="85"/>
      <c r="EB32" s="84"/>
      <c r="EC32" s="84"/>
      <c r="ED32" s="226"/>
    </row>
    <row r="33" spans="1:134" x14ac:dyDescent="0.25">
      <c r="A33" s="115" t="s">
        <v>52</v>
      </c>
      <c r="B33" s="208"/>
      <c r="C33" s="218"/>
      <c r="D33" s="198"/>
      <c r="E33" s="84"/>
      <c r="F33" s="84"/>
      <c r="G33" s="84"/>
      <c r="H33" s="84"/>
      <c r="I33" s="84"/>
      <c r="J33" s="84"/>
      <c r="K33" s="84"/>
      <c r="L33" s="85"/>
      <c r="M33" s="149"/>
      <c r="N33" s="226"/>
      <c r="O33" s="223"/>
      <c r="P33" s="198"/>
      <c r="Q33" s="84"/>
      <c r="R33" s="84"/>
      <c r="S33" s="84"/>
      <c r="T33" s="84"/>
      <c r="U33" s="84"/>
      <c r="V33" s="85"/>
      <c r="W33" s="85"/>
      <c r="X33" s="84"/>
      <c r="Y33" s="84"/>
      <c r="Z33" s="226"/>
      <c r="AA33" s="160"/>
      <c r="AB33" s="198"/>
      <c r="AC33" s="84"/>
      <c r="AD33" s="84"/>
      <c r="AE33" s="84"/>
      <c r="AF33" s="84"/>
      <c r="AG33" s="84"/>
      <c r="AH33" s="85"/>
      <c r="AI33" s="85"/>
      <c r="AJ33" s="84"/>
      <c r="AK33" s="84"/>
      <c r="AL33" s="226"/>
      <c r="AM33" s="160"/>
      <c r="AN33" s="198"/>
      <c r="AO33" s="84"/>
      <c r="AP33" s="84"/>
      <c r="AQ33" s="84"/>
      <c r="AR33" s="84"/>
      <c r="AS33" s="84"/>
      <c r="AT33" s="85"/>
      <c r="AU33" s="85"/>
      <c r="AV33" s="84"/>
      <c r="AW33" s="84"/>
      <c r="AX33" s="226"/>
      <c r="AY33" s="160"/>
      <c r="AZ33" s="198"/>
      <c r="BA33" s="84"/>
      <c r="BB33" s="84"/>
      <c r="BC33" s="84"/>
      <c r="BD33" s="84"/>
      <c r="BE33" s="84"/>
      <c r="BF33" s="85"/>
      <c r="BG33" s="85"/>
      <c r="BH33" s="84"/>
      <c r="BI33" s="84"/>
      <c r="BJ33" s="226"/>
      <c r="BK33" s="160"/>
      <c r="BL33" s="198"/>
      <c r="BM33" s="84"/>
      <c r="BN33" s="84"/>
      <c r="BO33" s="84"/>
      <c r="BP33" s="84"/>
      <c r="BQ33" s="84"/>
      <c r="BR33" s="85"/>
      <c r="BS33" s="85"/>
      <c r="BT33" s="84"/>
      <c r="BU33" s="84"/>
      <c r="BV33" s="226"/>
      <c r="BW33" s="160"/>
      <c r="BX33" s="198"/>
      <c r="BY33" s="84"/>
      <c r="BZ33" s="84"/>
      <c r="CA33" s="84"/>
      <c r="CB33" s="84"/>
      <c r="CC33" s="84"/>
      <c r="CD33" s="85"/>
      <c r="CE33" s="85"/>
      <c r="CF33" s="84"/>
      <c r="CG33" s="84"/>
      <c r="CH33" s="226"/>
      <c r="CI33" s="160"/>
      <c r="CJ33" s="198"/>
      <c r="CK33" s="84"/>
      <c r="CL33" s="84"/>
      <c r="CM33" s="84"/>
      <c r="CN33" s="84"/>
      <c r="CO33" s="84"/>
      <c r="CP33" s="85"/>
      <c r="CQ33" s="85"/>
      <c r="CR33" s="84"/>
      <c r="CS33" s="84"/>
      <c r="CT33" s="226"/>
      <c r="CU33" s="160"/>
      <c r="CV33" s="198"/>
      <c r="CW33" s="84"/>
      <c r="CX33" s="84"/>
      <c r="CY33" s="84"/>
      <c r="CZ33" s="84"/>
      <c r="DA33" s="84"/>
      <c r="DB33" s="85"/>
      <c r="DC33" s="85"/>
      <c r="DD33" s="84"/>
      <c r="DE33" s="84"/>
      <c r="DF33" s="226"/>
      <c r="DG33" s="160"/>
      <c r="DH33" s="198"/>
      <c r="DI33" s="84"/>
      <c r="DJ33" s="84"/>
      <c r="DK33" s="84"/>
      <c r="DL33" s="84"/>
      <c r="DM33" s="84"/>
      <c r="DN33" s="85"/>
      <c r="DO33" s="85"/>
      <c r="DP33" s="84"/>
      <c r="DQ33" s="84"/>
      <c r="DR33" s="226"/>
      <c r="DS33" s="162"/>
      <c r="DT33" s="198"/>
      <c r="DU33" s="84"/>
      <c r="DV33" s="84"/>
      <c r="DW33" s="84"/>
      <c r="DX33" s="84"/>
      <c r="DY33" s="84"/>
      <c r="DZ33" s="85"/>
      <c r="EA33" s="85"/>
      <c r="EB33" s="84"/>
      <c r="EC33" s="84"/>
      <c r="ED33" s="226"/>
    </row>
    <row r="34" spans="1:134" x14ac:dyDescent="0.25">
      <c r="A34" s="115" t="s">
        <v>53</v>
      </c>
      <c r="B34" s="208"/>
      <c r="C34" s="218"/>
      <c r="D34" s="198"/>
      <c r="E34" s="84"/>
      <c r="F34" s="84"/>
      <c r="G34" s="84"/>
      <c r="H34" s="84"/>
      <c r="I34" s="84"/>
      <c r="J34" s="84"/>
      <c r="K34" s="84"/>
      <c r="L34" s="85"/>
      <c r="M34" s="149"/>
      <c r="N34" s="226"/>
      <c r="O34" s="223"/>
      <c r="P34" s="198"/>
      <c r="Q34" s="84"/>
      <c r="R34" s="84"/>
      <c r="S34" s="84"/>
      <c r="T34" s="84"/>
      <c r="U34" s="84"/>
      <c r="V34" s="85"/>
      <c r="W34" s="85"/>
      <c r="X34" s="84"/>
      <c r="Y34" s="84"/>
      <c r="Z34" s="226"/>
      <c r="AA34" s="160"/>
      <c r="AB34" s="198"/>
      <c r="AC34" s="84"/>
      <c r="AD34" s="84"/>
      <c r="AE34" s="84"/>
      <c r="AF34" s="84"/>
      <c r="AG34" s="84"/>
      <c r="AH34" s="85"/>
      <c r="AI34" s="85"/>
      <c r="AJ34" s="84"/>
      <c r="AK34" s="84"/>
      <c r="AL34" s="226"/>
      <c r="AM34" s="160"/>
      <c r="AN34" s="198"/>
      <c r="AO34" s="84"/>
      <c r="AP34" s="84"/>
      <c r="AQ34" s="84"/>
      <c r="AR34" s="84"/>
      <c r="AS34" s="84"/>
      <c r="AT34" s="85"/>
      <c r="AU34" s="85"/>
      <c r="AV34" s="84"/>
      <c r="AW34" s="84"/>
      <c r="AX34" s="226"/>
      <c r="AY34" s="160"/>
      <c r="AZ34" s="198"/>
      <c r="BA34" s="84"/>
      <c r="BB34" s="84"/>
      <c r="BC34" s="84"/>
      <c r="BD34" s="84"/>
      <c r="BE34" s="84"/>
      <c r="BF34" s="85"/>
      <c r="BG34" s="85"/>
      <c r="BH34" s="84"/>
      <c r="BI34" s="84"/>
      <c r="BJ34" s="226"/>
      <c r="BK34" s="160"/>
      <c r="BL34" s="198"/>
      <c r="BM34" s="84"/>
      <c r="BN34" s="84"/>
      <c r="BO34" s="84"/>
      <c r="BP34" s="84"/>
      <c r="BQ34" s="84"/>
      <c r="BR34" s="85"/>
      <c r="BS34" s="85"/>
      <c r="BT34" s="84"/>
      <c r="BU34" s="84"/>
      <c r="BV34" s="226"/>
      <c r="BW34" s="160"/>
      <c r="BX34" s="198"/>
      <c r="BY34" s="84"/>
      <c r="BZ34" s="84"/>
      <c r="CA34" s="84"/>
      <c r="CB34" s="84"/>
      <c r="CC34" s="84"/>
      <c r="CD34" s="85"/>
      <c r="CE34" s="85"/>
      <c r="CF34" s="84"/>
      <c r="CG34" s="84"/>
      <c r="CH34" s="226"/>
      <c r="CI34" s="160"/>
      <c r="CJ34" s="198"/>
      <c r="CK34" s="84"/>
      <c r="CL34" s="84"/>
      <c r="CM34" s="84"/>
      <c r="CN34" s="84"/>
      <c r="CO34" s="84"/>
      <c r="CP34" s="85"/>
      <c r="CQ34" s="85"/>
      <c r="CR34" s="84"/>
      <c r="CS34" s="84"/>
      <c r="CT34" s="226"/>
      <c r="CU34" s="160"/>
      <c r="CV34" s="198"/>
      <c r="CW34" s="84"/>
      <c r="CX34" s="84"/>
      <c r="CY34" s="84"/>
      <c r="CZ34" s="84"/>
      <c r="DA34" s="84"/>
      <c r="DB34" s="85"/>
      <c r="DC34" s="85"/>
      <c r="DD34" s="84"/>
      <c r="DE34" s="84"/>
      <c r="DF34" s="226"/>
      <c r="DG34" s="160"/>
      <c r="DH34" s="198"/>
      <c r="DI34" s="84"/>
      <c r="DJ34" s="84"/>
      <c r="DK34" s="84"/>
      <c r="DL34" s="84"/>
      <c r="DM34" s="84"/>
      <c r="DN34" s="85"/>
      <c r="DO34" s="85"/>
      <c r="DP34" s="84"/>
      <c r="DQ34" s="84"/>
      <c r="DR34" s="226"/>
      <c r="DS34" s="162"/>
      <c r="DT34" s="198"/>
      <c r="DU34" s="84"/>
      <c r="DV34" s="84"/>
      <c r="DW34" s="84"/>
      <c r="DX34" s="84"/>
      <c r="DY34" s="84"/>
      <c r="DZ34" s="85"/>
      <c r="EA34" s="85"/>
      <c r="EB34" s="84"/>
      <c r="EC34" s="84"/>
      <c r="ED34" s="226"/>
    </row>
    <row r="35" spans="1:134" x14ac:dyDescent="0.25">
      <c r="A35" s="115" t="s">
        <v>54</v>
      </c>
      <c r="B35" s="213"/>
      <c r="C35" s="221"/>
      <c r="D35" s="198"/>
      <c r="E35" s="84"/>
      <c r="F35" s="84"/>
      <c r="G35" s="84"/>
      <c r="H35" s="84"/>
      <c r="I35" s="84"/>
      <c r="J35" s="84"/>
      <c r="K35" s="84"/>
      <c r="L35" s="85"/>
      <c r="M35" s="149"/>
      <c r="N35" s="226"/>
      <c r="O35" s="223"/>
      <c r="P35" s="198"/>
      <c r="Q35" s="84"/>
      <c r="R35" s="84"/>
      <c r="S35" s="84"/>
      <c r="T35" s="84"/>
      <c r="U35" s="84"/>
      <c r="V35" s="85"/>
      <c r="W35" s="85"/>
      <c r="X35" s="84"/>
      <c r="Y35" s="84"/>
      <c r="Z35" s="226"/>
      <c r="AA35" s="160"/>
      <c r="AB35" s="198"/>
      <c r="AC35" s="84"/>
      <c r="AD35" s="84"/>
      <c r="AE35" s="84"/>
      <c r="AF35" s="84"/>
      <c r="AG35" s="84"/>
      <c r="AH35" s="85"/>
      <c r="AI35" s="85"/>
      <c r="AJ35" s="84"/>
      <c r="AK35" s="84"/>
      <c r="AL35" s="226"/>
      <c r="AM35" s="160"/>
      <c r="AN35" s="198"/>
      <c r="AO35" s="84"/>
      <c r="AP35" s="84"/>
      <c r="AQ35" s="84"/>
      <c r="AR35" s="84"/>
      <c r="AS35" s="84"/>
      <c r="AT35" s="85"/>
      <c r="AU35" s="85"/>
      <c r="AV35" s="84"/>
      <c r="AW35" s="84"/>
      <c r="AX35" s="226"/>
      <c r="AY35" s="160"/>
      <c r="AZ35" s="198"/>
      <c r="BA35" s="84"/>
      <c r="BB35" s="84"/>
      <c r="BC35" s="84"/>
      <c r="BD35" s="84"/>
      <c r="BE35" s="84"/>
      <c r="BF35" s="85"/>
      <c r="BG35" s="85"/>
      <c r="BH35" s="84"/>
      <c r="BI35" s="84"/>
      <c r="BJ35" s="226"/>
      <c r="BK35" s="160"/>
      <c r="BL35" s="198"/>
      <c r="BM35" s="84"/>
      <c r="BN35" s="84"/>
      <c r="BO35" s="84"/>
      <c r="BP35" s="84"/>
      <c r="BQ35" s="84"/>
      <c r="BR35" s="85"/>
      <c r="BS35" s="85"/>
      <c r="BT35" s="84"/>
      <c r="BU35" s="84"/>
      <c r="BV35" s="226"/>
      <c r="BW35" s="160"/>
      <c r="BX35" s="198"/>
      <c r="BY35" s="84"/>
      <c r="BZ35" s="84"/>
      <c r="CA35" s="84"/>
      <c r="CB35" s="84"/>
      <c r="CC35" s="84"/>
      <c r="CD35" s="85"/>
      <c r="CE35" s="85"/>
      <c r="CF35" s="84"/>
      <c r="CG35" s="84"/>
      <c r="CH35" s="226"/>
      <c r="CI35" s="160"/>
      <c r="CJ35" s="198"/>
      <c r="CK35" s="84"/>
      <c r="CL35" s="84"/>
      <c r="CM35" s="84"/>
      <c r="CN35" s="84"/>
      <c r="CO35" s="84"/>
      <c r="CP35" s="85"/>
      <c r="CQ35" s="85"/>
      <c r="CR35" s="84"/>
      <c r="CS35" s="84"/>
      <c r="CT35" s="226"/>
      <c r="CU35" s="160"/>
      <c r="CV35" s="198"/>
      <c r="CW35" s="84"/>
      <c r="CX35" s="84"/>
      <c r="CY35" s="84"/>
      <c r="CZ35" s="84"/>
      <c r="DA35" s="84"/>
      <c r="DB35" s="85"/>
      <c r="DC35" s="85"/>
      <c r="DD35" s="84"/>
      <c r="DE35" s="84"/>
      <c r="DF35" s="226"/>
      <c r="DG35" s="160"/>
      <c r="DH35" s="198"/>
      <c r="DI35" s="84"/>
      <c r="DJ35" s="84"/>
      <c r="DK35" s="84"/>
      <c r="DL35" s="84"/>
      <c r="DM35" s="84"/>
      <c r="DN35" s="85"/>
      <c r="DO35" s="85"/>
      <c r="DP35" s="84"/>
      <c r="DQ35" s="84"/>
      <c r="DR35" s="226"/>
      <c r="DS35" s="162"/>
      <c r="DT35" s="198"/>
      <c r="DU35" s="84"/>
      <c r="DV35" s="84"/>
      <c r="DW35" s="84"/>
      <c r="DX35" s="84"/>
      <c r="DY35" s="84"/>
      <c r="DZ35" s="85"/>
      <c r="EA35" s="85"/>
      <c r="EB35" s="84"/>
      <c r="EC35" s="84"/>
      <c r="ED35" s="226"/>
    </row>
    <row r="36" spans="1:134" x14ac:dyDescent="0.25">
      <c r="A36" s="115" t="s">
        <v>55</v>
      </c>
      <c r="B36" s="208"/>
      <c r="C36" s="218"/>
      <c r="D36" s="198"/>
      <c r="E36" s="84"/>
      <c r="F36" s="84"/>
      <c r="G36" s="84"/>
      <c r="H36" s="84"/>
      <c r="I36" s="84"/>
      <c r="J36" s="84"/>
      <c r="K36" s="84"/>
      <c r="L36" s="85"/>
      <c r="M36" s="149"/>
      <c r="N36" s="226"/>
      <c r="O36" s="223"/>
      <c r="P36" s="198"/>
      <c r="Q36" s="84"/>
      <c r="R36" s="84"/>
      <c r="S36" s="84"/>
      <c r="T36" s="84"/>
      <c r="U36" s="84"/>
      <c r="V36" s="85"/>
      <c r="W36" s="85"/>
      <c r="X36" s="84"/>
      <c r="Y36" s="84"/>
      <c r="Z36" s="226"/>
      <c r="AA36" s="160"/>
      <c r="AB36" s="198"/>
      <c r="AC36" s="84"/>
      <c r="AD36" s="84"/>
      <c r="AE36" s="84"/>
      <c r="AF36" s="84"/>
      <c r="AG36" s="84"/>
      <c r="AH36" s="85"/>
      <c r="AI36" s="85"/>
      <c r="AJ36" s="84"/>
      <c r="AK36" s="84"/>
      <c r="AL36" s="226"/>
      <c r="AM36" s="160"/>
      <c r="AN36" s="198"/>
      <c r="AO36" s="84"/>
      <c r="AP36" s="84"/>
      <c r="AQ36" s="84"/>
      <c r="AR36" s="84"/>
      <c r="AS36" s="84"/>
      <c r="AT36" s="85"/>
      <c r="AU36" s="85"/>
      <c r="AV36" s="84"/>
      <c r="AW36" s="84"/>
      <c r="AX36" s="226"/>
      <c r="AY36" s="160"/>
      <c r="AZ36" s="198"/>
      <c r="BA36" s="84"/>
      <c r="BB36" s="84"/>
      <c r="BC36" s="84"/>
      <c r="BD36" s="84"/>
      <c r="BE36" s="84"/>
      <c r="BF36" s="85"/>
      <c r="BG36" s="85"/>
      <c r="BH36" s="84"/>
      <c r="BI36" s="84"/>
      <c r="BJ36" s="226"/>
      <c r="BK36" s="160"/>
      <c r="BL36" s="198"/>
      <c r="BM36" s="84"/>
      <c r="BN36" s="84"/>
      <c r="BO36" s="84"/>
      <c r="BP36" s="84"/>
      <c r="BQ36" s="84"/>
      <c r="BR36" s="85"/>
      <c r="BS36" s="85"/>
      <c r="BT36" s="84"/>
      <c r="BU36" s="84"/>
      <c r="BV36" s="226"/>
      <c r="BW36" s="160"/>
      <c r="BX36" s="198"/>
      <c r="BY36" s="84"/>
      <c r="BZ36" s="84"/>
      <c r="CA36" s="84"/>
      <c r="CB36" s="84"/>
      <c r="CC36" s="84"/>
      <c r="CD36" s="85"/>
      <c r="CE36" s="85"/>
      <c r="CF36" s="84"/>
      <c r="CG36" s="84"/>
      <c r="CH36" s="226"/>
      <c r="CI36" s="160"/>
      <c r="CJ36" s="198"/>
      <c r="CK36" s="84"/>
      <c r="CL36" s="84"/>
      <c r="CM36" s="84"/>
      <c r="CN36" s="84"/>
      <c r="CO36" s="84"/>
      <c r="CP36" s="85"/>
      <c r="CQ36" s="85"/>
      <c r="CR36" s="84"/>
      <c r="CS36" s="84"/>
      <c r="CT36" s="226"/>
      <c r="CU36" s="160"/>
      <c r="CV36" s="198"/>
      <c r="CW36" s="84"/>
      <c r="CX36" s="84"/>
      <c r="CY36" s="84"/>
      <c r="CZ36" s="84"/>
      <c r="DA36" s="84"/>
      <c r="DB36" s="85"/>
      <c r="DC36" s="85"/>
      <c r="DD36" s="84"/>
      <c r="DE36" s="84"/>
      <c r="DF36" s="226"/>
      <c r="DG36" s="160"/>
      <c r="DH36" s="198"/>
      <c r="DI36" s="84"/>
      <c r="DJ36" s="84"/>
      <c r="DK36" s="84"/>
      <c r="DL36" s="84"/>
      <c r="DM36" s="84"/>
      <c r="DN36" s="85"/>
      <c r="DO36" s="85"/>
      <c r="DP36" s="84"/>
      <c r="DQ36" s="84"/>
      <c r="DR36" s="226"/>
      <c r="DS36" s="162"/>
      <c r="DT36" s="198"/>
      <c r="DU36" s="84"/>
      <c r="DV36" s="84"/>
      <c r="DW36" s="84"/>
      <c r="DX36" s="84"/>
      <c r="DY36" s="84"/>
      <c r="DZ36" s="85"/>
      <c r="EA36" s="85"/>
      <c r="EB36" s="84"/>
      <c r="EC36" s="84"/>
      <c r="ED36" s="226"/>
    </row>
    <row r="37" spans="1:134" x14ac:dyDescent="0.25">
      <c r="A37" s="115" t="s">
        <v>56</v>
      </c>
      <c r="B37" s="208"/>
      <c r="C37" s="218"/>
      <c r="D37" s="198"/>
      <c r="E37" s="84"/>
      <c r="F37" s="84"/>
      <c r="G37" s="84"/>
      <c r="H37" s="84"/>
      <c r="I37" s="84"/>
      <c r="J37" s="84"/>
      <c r="K37" s="84"/>
      <c r="L37" s="85"/>
      <c r="M37" s="149"/>
      <c r="N37" s="226"/>
      <c r="O37" s="223"/>
      <c r="P37" s="198"/>
      <c r="Q37" s="84"/>
      <c r="R37" s="84"/>
      <c r="S37" s="84"/>
      <c r="T37" s="84"/>
      <c r="U37" s="84"/>
      <c r="V37" s="85"/>
      <c r="W37" s="85"/>
      <c r="X37" s="84"/>
      <c r="Y37" s="84"/>
      <c r="Z37" s="226"/>
      <c r="AA37" s="160"/>
      <c r="AB37" s="198"/>
      <c r="AC37" s="84"/>
      <c r="AD37" s="84"/>
      <c r="AE37" s="84"/>
      <c r="AF37" s="84"/>
      <c r="AG37" s="84"/>
      <c r="AH37" s="85"/>
      <c r="AI37" s="85"/>
      <c r="AJ37" s="84"/>
      <c r="AK37" s="84"/>
      <c r="AL37" s="226"/>
      <c r="AM37" s="160"/>
      <c r="AN37" s="198"/>
      <c r="AO37" s="84"/>
      <c r="AP37" s="84"/>
      <c r="AQ37" s="84"/>
      <c r="AR37" s="84"/>
      <c r="AS37" s="84"/>
      <c r="AT37" s="85"/>
      <c r="AU37" s="85"/>
      <c r="AV37" s="84"/>
      <c r="AW37" s="84"/>
      <c r="AX37" s="226"/>
      <c r="AY37" s="160"/>
      <c r="AZ37" s="198"/>
      <c r="BA37" s="84"/>
      <c r="BB37" s="84"/>
      <c r="BC37" s="84"/>
      <c r="BD37" s="84"/>
      <c r="BE37" s="84"/>
      <c r="BF37" s="85"/>
      <c r="BG37" s="85"/>
      <c r="BH37" s="84"/>
      <c r="BI37" s="84"/>
      <c r="BJ37" s="226"/>
      <c r="BK37" s="160"/>
      <c r="BL37" s="198"/>
      <c r="BM37" s="84"/>
      <c r="BN37" s="84"/>
      <c r="BO37" s="84"/>
      <c r="BP37" s="84"/>
      <c r="BQ37" s="84"/>
      <c r="BR37" s="85"/>
      <c r="BS37" s="85"/>
      <c r="BT37" s="84"/>
      <c r="BU37" s="84"/>
      <c r="BV37" s="226"/>
      <c r="BW37" s="160"/>
      <c r="BX37" s="198"/>
      <c r="BY37" s="84"/>
      <c r="BZ37" s="84"/>
      <c r="CA37" s="84"/>
      <c r="CB37" s="84"/>
      <c r="CC37" s="84"/>
      <c r="CD37" s="85"/>
      <c r="CE37" s="85"/>
      <c r="CF37" s="84"/>
      <c r="CG37" s="84"/>
      <c r="CH37" s="226"/>
      <c r="CI37" s="160"/>
      <c r="CJ37" s="198"/>
      <c r="CK37" s="84"/>
      <c r="CL37" s="84"/>
      <c r="CM37" s="84"/>
      <c r="CN37" s="84"/>
      <c r="CO37" s="84"/>
      <c r="CP37" s="85"/>
      <c r="CQ37" s="85"/>
      <c r="CR37" s="84"/>
      <c r="CS37" s="84"/>
      <c r="CT37" s="226"/>
      <c r="CU37" s="160"/>
      <c r="CV37" s="198"/>
      <c r="CW37" s="84"/>
      <c r="CX37" s="84"/>
      <c r="CY37" s="84"/>
      <c r="CZ37" s="84"/>
      <c r="DA37" s="84"/>
      <c r="DB37" s="85"/>
      <c r="DC37" s="85"/>
      <c r="DD37" s="84"/>
      <c r="DE37" s="84"/>
      <c r="DF37" s="226"/>
      <c r="DG37" s="160"/>
      <c r="DH37" s="198"/>
      <c r="DI37" s="84"/>
      <c r="DJ37" s="84"/>
      <c r="DK37" s="84"/>
      <c r="DL37" s="84"/>
      <c r="DM37" s="84"/>
      <c r="DN37" s="85"/>
      <c r="DO37" s="85"/>
      <c r="DP37" s="84"/>
      <c r="DQ37" s="84"/>
      <c r="DR37" s="226"/>
      <c r="DS37" s="162"/>
      <c r="DT37" s="198"/>
      <c r="DU37" s="84"/>
      <c r="DV37" s="84"/>
      <c r="DW37" s="84"/>
      <c r="DX37" s="84"/>
      <c r="DY37" s="84"/>
      <c r="DZ37" s="85"/>
      <c r="EA37" s="85"/>
      <c r="EB37" s="84"/>
      <c r="EC37" s="84"/>
      <c r="ED37" s="226"/>
    </row>
    <row r="38" spans="1:134" x14ac:dyDescent="0.25">
      <c r="A38" s="115" t="s">
        <v>57</v>
      </c>
      <c r="B38" s="208"/>
      <c r="C38" s="218"/>
      <c r="D38" s="198"/>
      <c r="E38" s="84"/>
      <c r="F38" s="84"/>
      <c r="G38" s="84"/>
      <c r="H38" s="84"/>
      <c r="I38" s="84"/>
      <c r="J38" s="84"/>
      <c r="K38" s="84"/>
      <c r="L38" s="85"/>
      <c r="M38" s="149"/>
      <c r="N38" s="226"/>
      <c r="O38" s="223"/>
      <c r="P38" s="198"/>
      <c r="Q38" s="84"/>
      <c r="R38" s="84"/>
      <c r="S38" s="84"/>
      <c r="T38" s="84"/>
      <c r="U38" s="84"/>
      <c r="V38" s="85"/>
      <c r="W38" s="85"/>
      <c r="X38" s="84"/>
      <c r="Y38" s="84"/>
      <c r="Z38" s="226"/>
      <c r="AA38" s="160"/>
      <c r="AB38" s="198"/>
      <c r="AC38" s="84"/>
      <c r="AD38" s="84"/>
      <c r="AE38" s="84"/>
      <c r="AF38" s="84"/>
      <c r="AG38" s="84"/>
      <c r="AH38" s="85"/>
      <c r="AI38" s="85"/>
      <c r="AJ38" s="84"/>
      <c r="AK38" s="84"/>
      <c r="AL38" s="226"/>
      <c r="AM38" s="160"/>
      <c r="AN38" s="198"/>
      <c r="AO38" s="84"/>
      <c r="AP38" s="84"/>
      <c r="AQ38" s="84"/>
      <c r="AR38" s="84"/>
      <c r="AS38" s="84"/>
      <c r="AT38" s="85"/>
      <c r="AU38" s="85"/>
      <c r="AV38" s="84"/>
      <c r="AW38" s="84"/>
      <c r="AX38" s="226"/>
      <c r="AY38" s="160"/>
      <c r="AZ38" s="198"/>
      <c r="BA38" s="84"/>
      <c r="BB38" s="84"/>
      <c r="BC38" s="84"/>
      <c r="BD38" s="84"/>
      <c r="BE38" s="84"/>
      <c r="BF38" s="85"/>
      <c r="BG38" s="85"/>
      <c r="BH38" s="84"/>
      <c r="BI38" s="84"/>
      <c r="BJ38" s="226"/>
      <c r="BK38" s="160"/>
      <c r="BL38" s="198"/>
      <c r="BM38" s="84"/>
      <c r="BN38" s="84"/>
      <c r="BO38" s="84"/>
      <c r="BP38" s="84"/>
      <c r="BQ38" s="84"/>
      <c r="BR38" s="85"/>
      <c r="BS38" s="85"/>
      <c r="BT38" s="84"/>
      <c r="BU38" s="84"/>
      <c r="BV38" s="226"/>
      <c r="BW38" s="160"/>
      <c r="BX38" s="198"/>
      <c r="BY38" s="84"/>
      <c r="BZ38" s="84"/>
      <c r="CA38" s="84"/>
      <c r="CB38" s="84"/>
      <c r="CC38" s="84"/>
      <c r="CD38" s="85"/>
      <c r="CE38" s="85"/>
      <c r="CF38" s="84"/>
      <c r="CG38" s="84"/>
      <c r="CH38" s="226"/>
      <c r="CI38" s="160"/>
      <c r="CJ38" s="198"/>
      <c r="CK38" s="84"/>
      <c r="CL38" s="84"/>
      <c r="CM38" s="84"/>
      <c r="CN38" s="84"/>
      <c r="CO38" s="84"/>
      <c r="CP38" s="85"/>
      <c r="CQ38" s="85"/>
      <c r="CR38" s="84"/>
      <c r="CS38" s="84"/>
      <c r="CT38" s="226"/>
      <c r="CU38" s="160"/>
      <c r="CV38" s="198"/>
      <c r="CW38" s="84"/>
      <c r="CX38" s="84"/>
      <c r="CY38" s="84"/>
      <c r="CZ38" s="84"/>
      <c r="DA38" s="84"/>
      <c r="DB38" s="85"/>
      <c r="DC38" s="85"/>
      <c r="DD38" s="84"/>
      <c r="DE38" s="84"/>
      <c r="DF38" s="226"/>
      <c r="DG38" s="160"/>
      <c r="DH38" s="198"/>
      <c r="DI38" s="84"/>
      <c r="DJ38" s="84"/>
      <c r="DK38" s="84"/>
      <c r="DL38" s="84"/>
      <c r="DM38" s="84"/>
      <c r="DN38" s="85"/>
      <c r="DO38" s="85"/>
      <c r="DP38" s="84"/>
      <c r="DQ38" s="84"/>
      <c r="DR38" s="226"/>
      <c r="DS38" s="162"/>
      <c r="DT38" s="198"/>
      <c r="DU38" s="84"/>
      <c r="DV38" s="84"/>
      <c r="DW38" s="84"/>
      <c r="DX38" s="84"/>
      <c r="DY38" s="84"/>
      <c r="DZ38" s="85"/>
      <c r="EA38" s="85"/>
      <c r="EB38" s="84"/>
      <c r="EC38" s="84"/>
      <c r="ED38" s="226"/>
    </row>
    <row r="39" spans="1:134" x14ac:dyDescent="0.25">
      <c r="A39" s="115"/>
      <c r="B39" s="208"/>
      <c r="C39" s="218"/>
      <c r="D39" s="198"/>
      <c r="E39" s="84"/>
      <c r="F39" s="84"/>
      <c r="G39" s="84"/>
      <c r="H39" s="84"/>
      <c r="I39" s="84"/>
      <c r="J39" s="84"/>
      <c r="K39" s="84"/>
      <c r="L39" s="85"/>
      <c r="M39" s="149"/>
      <c r="N39" s="226"/>
      <c r="O39" s="223"/>
      <c r="P39" s="198"/>
      <c r="Q39" s="84"/>
      <c r="R39" s="84"/>
      <c r="S39" s="84"/>
      <c r="T39" s="84"/>
      <c r="U39" s="84"/>
      <c r="V39" s="85"/>
      <c r="W39" s="85"/>
      <c r="X39" s="84"/>
      <c r="Y39" s="84"/>
      <c r="Z39" s="226"/>
      <c r="AA39" s="160"/>
      <c r="AB39" s="198"/>
      <c r="AC39" s="84"/>
      <c r="AD39" s="84"/>
      <c r="AE39" s="84"/>
      <c r="AF39" s="84"/>
      <c r="AG39" s="84"/>
      <c r="AH39" s="85"/>
      <c r="AI39" s="85"/>
      <c r="AJ39" s="84"/>
      <c r="AK39" s="84"/>
      <c r="AL39" s="226"/>
      <c r="AM39" s="160"/>
      <c r="AN39" s="198"/>
      <c r="AO39" s="84"/>
      <c r="AP39" s="84"/>
      <c r="AQ39" s="84"/>
      <c r="AR39" s="84"/>
      <c r="AS39" s="84"/>
      <c r="AT39" s="85"/>
      <c r="AU39" s="85"/>
      <c r="AV39" s="84"/>
      <c r="AW39" s="84"/>
      <c r="AX39" s="226"/>
      <c r="AY39" s="160"/>
      <c r="AZ39" s="198"/>
      <c r="BA39" s="84"/>
      <c r="BB39" s="84"/>
      <c r="BC39" s="84"/>
      <c r="BD39" s="84"/>
      <c r="BE39" s="84"/>
      <c r="BF39" s="85"/>
      <c r="BG39" s="85"/>
      <c r="BH39" s="84"/>
      <c r="BI39" s="84"/>
      <c r="BJ39" s="226"/>
      <c r="BK39" s="160"/>
      <c r="BL39" s="198"/>
      <c r="BM39" s="84"/>
      <c r="BN39" s="84"/>
      <c r="BO39" s="84"/>
      <c r="BP39" s="84"/>
      <c r="BQ39" s="84"/>
      <c r="BR39" s="85"/>
      <c r="BS39" s="85"/>
      <c r="BT39" s="84"/>
      <c r="BU39" s="84"/>
      <c r="BV39" s="226"/>
      <c r="BW39" s="160"/>
      <c r="BX39" s="198"/>
      <c r="BY39" s="84"/>
      <c r="BZ39" s="84"/>
      <c r="CA39" s="84"/>
      <c r="CB39" s="84"/>
      <c r="CC39" s="84"/>
      <c r="CD39" s="85"/>
      <c r="CE39" s="85"/>
      <c r="CF39" s="84"/>
      <c r="CG39" s="84"/>
      <c r="CH39" s="226"/>
      <c r="CI39" s="160"/>
      <c r="CJ39" s="198"/>
      <c r="CK39" s="84"/>
      <c r="CL39" s="84"/>
      <c r="CM39" s="84"/>
      <c r="CN39" s="84"/>
      <c r="CO39" s="84"/>
      <c r="CP39" s="85"/>
      <c r="CQ39" s="85"/>
      <c r="CR39" s="84"/>
      <c r="CS39" s="84"/>
      <c r="CT39" s="226"/>
      <c r="CU39" s="160"/>
      <c r="CV39" s="198"/>
      <c r="CW39" s="84"/>
      <c r="CX39" s="84"/>
      <c r="CY39" s="84"/>
      <c r="CZ39" s="84"/>
      <c r="DA39" s="84"/>
      <c r="DB39" s="85"/>
      <c r="DC39" s="85"/>
      <c r="DD39" s="84"/>
      <c r="DE39" s="84"/>
      <c r="DF39" s="226"/>
      <c r="DG39" s="160"/>
      <c r="DH39" s="198"/>
      <c r="DI39" s="84"/>
      <c r="DJ39" s="84"/>
      <c r="DK39" s="84"/>
      <c r="DL39" s="84"/>
      <c r="DM39" s="84"/>
      <c r="DN39" s="85"/>
      <c r="DO39" s="85"/>
      <c r="DP39" s="84"/>
      <c r="DQ39" s="84"/>
      <c r="DR39" s="226"/>
      <c r="DS39" s="162"/>
      <c r="DT39" s="198"/>
      <c r="DU39" s="84"/>
      <c r="DV39" s="84"/>
      <c r="DW39" s="84"/>
      <c r="DX39" s="84"/>
      <c r="DY39" s="84"/>
      <c r="DZ39" s="85"/>
      <c r="EA39" s="85"/>
      <c r="EB39" s="84"/>
      <c r="EC39" s="84"/>
      <c r="ED39" s="226"/>
    </row>
    <row r="40" spans="1:134" ht="14.4" thickBot="1" x14ac:dyDescent="0.3">
      <c r="A40" s="115"/>
      <c r="B40" s="208"/>
      <c r="C40" s="208"/>
      <c r="D40" s="200"/>
      <c r="E40" s="90"/>
      <c r="F40" s="90"/>
      <c r="G40" s="90"/>
      <c r="H40" s="90"/>
      <c r="I40" s="90"/>
      <c r="J40" s="90"/>
      <c r="K40" s="90"/>
      <c r="L40" s="91"/>
      <c r="M40" s="151"/>
      <c r="N40" s="228"/>
      <c r="O40" s="223"/>
      <c r="P40" s="200"/>
      <c r="Q40" s="90"/>
      <c r="R40" s="90"/>
      <c r="S40" s="90"/>
      <c r="T40" s="90"/>
      <c r="U40" s="90"/>
      <c r="V40" s="91"/>
      <c r="W40" s="91"/>
      <c r="X40" s="90"/>
      <c r="Y40" s="90"/>
      <c r="Z40" s="228"/>
      <c r="AA40" s="160"/>
      <c r="AB40" s="200"/>
      <c r="AC40" s="90"/>
      <c r="AD40" s="90"/>
      <c r="AE40" s="90"/>
      <c r="AF40" s="90"/>
      <c r="AG40" s="90"/>
      <c r="AH40" s="91"/>
      <c r="AI40" s="91"/>
      <c r="AJ40" s="90"/>
      <c r="AK40" s="90"/>
      <c r="AL40" s="228"/>
      <c r="AM40" s="160"/>
      <c r="AN40" s="200"/>
      <c r="AO40" s="90"/>
      <c r="AP40" s="90"/>
      <c r="AQ40" s="90"/>
      <c r="AR40" s="90"/>
      <c r="AS40" s="90"/>
      <c r="AT40" s="91"/>
      <c r="AU40" s="91"/>
      <c r="AV40" s="90"/>
      <c r="AW40" s="90"/>
      <c r="AX40" s="228"/>
      <c r="AY40" s="160"/>
      <c r="AZ40" s="200"/>
      <c r="BA40" s="90"/>
      <c r="BB40" s="90"/>
      <c r="BC40" s="90"/>
      <c r="BD40" s="90"/>
      <c r="BE40" s="90"/>
      <c r="BF40" s="91"/>
      <c r="BG40" s="91"/>
      <c r="BH40" s="90"/>
      <c r="BI40" s="90"/>
      <c r="BJ40" s="228"/>
      <c r="BK40" s="160"/>
      <c r="BL40" s="200"/>
      <c r="BM40" s="90"/>
      <c r="BN40" s="90"/>
      <c r="BO40" s="90"/>
      <c r="BP40" s="90"/>
      <c r="BQ40" s="90"/>
      <c r="BR40" s="91"/>
      <c r="BS40" s="91"/>
      <c r="BT40" s="90"/>
      <c r="BU40" s="90"/>
      <c r="BV40" s="228"/>
      <c r="BW40" s="160"/>
      <c r="BX40" s="200"/>
      <c r="BY40" s="90"/>
      <c r="BZ40" s="90"/>
      <c r="CA40" s="90"/>
      <c r="CB40" s="90"/>
      <c r="CC40" s="90"/>
      <c r="CD40" s="91"/>
      <c r="CE40" s="91"/>
      <c r="CF40" s="90"/>
      <c r="CG40" s="90"/>
      <c r="CH40" s="228"/>
      <c r="CI40" s="160"/>
      <c r="CJ40" s="200"/>
      <c r="CK40" s="90"/>
      <c r="CL40" s="90"/>
      <c r="CM40" s="90"/>
      <c r="CN40" s="90"/>
      <c r="CO40" s="90"/>
      <c r="CP40" s="91"/>
      <c r="CQ40" s="91"/>
      <c r="CR40" s="90"/>
      <c r="CS40" s="90"/>
      <c r="CT40" s="228"/>
      <c r="CU40" s="160"/>
      <c r="CV40" s="200"/>
      <c r="CW40" s="90"/>
      <c r="CX40" s="90"/>
      <c r="CY40" s="90"/>
      <c r="CZ40" s="90"/>
      <c r="DA40" s="90"/>
      <c r="DB40" s="91"/>
      <c r="DC40" s="91"/>
      <c r="DD40" s="90"/>
      <c r="DE40" s="90"/>
      <c r="DF40" s="228"/>
      <c r="DG40" s="160"/>
      <c r="DH40" s="200"/>
      <c r="DI40" s="90"/>
      <c r="DJ40" s="90"/>
      <c r="DK40" s="90"/>
      <c r="DL40" s="90"/>
      <c r="DM40" s="90"/>
      <c r="DN40" s="91"/>
      <c r="DO40" s="91"/>
      <c r="DP40" s="90"/>
      <c r="DQ40" s="90"/>
      <c r="DR40" s="228"/>
      <c r="DS40" s="162"/>
      <c r="DT40" s="200"/>
      <c r="DU40" s="90"/>
      <c r="DV40" s="90"/>
      <c r="DW40" s="90"/>
      <c r="DX40" s="90"/>
      <c r="DY40" s="90"/>
      <c r="DZ40" s="91"/>
      <c r="EA40" s="91"/>
      <c r="EB40" s="90"/>
      <c r="EC40" s="90"/>
      <c r="ED40" s="228"/>
    </row>
    <row r="41" spans="1:134" ht="14.4" thickBot="1" x14ac:dyDescent="0.3">
      <c r="A41" s="116"/>
      <c r="B41" s="215"/>
      <c r="C41" s="222"/>
      <c r="D41" s="201"/>
      <c r="E41" s="95"/>
      <c r="F41" s="95"/>
      <c r="G41" s="95"/>
      <c r="H41" s="96"/>
      <c r="I41" s="96"/>
      <c r="J41" s="96"/>
      <c r="K41" s="96"/>
      <c r="L41" s="97"/>
      <c r="M41" s="152"/>
      <c r="N41" s="229"/>
      <c r="O41" s="129"/>
      <c r="P41" s="201"/>
      <c r="Q41" s="95"/>
      <c r="R41" s="95"/>
      <c r="S41" s="95"/>
      <c r="T41" s="96"/>
      <c r="U41" s="96"/>
      <c r="V41" s="97"/>
      <c r="W41" s="97"/>
      <c r="X41" s="96"/>
      <c r="Y41" s="96"/>
      <c r="Z41" s="229"/>
      <c r="AA41" s="161"/>
      <c r="AB41" s="201"/>
      <c r="AC41" s="95"/>
      <c r="AD41" s="95"/>
      <c r="AE41" s="95"/>
      <c r="AF41" s="96"/>
      <c r="AG41" s="96"/>
      <c r="AH41" s="97"/>
      <c r="AI41" s="97"/>
      <c r="AJ41" s="96"/>
      <c r="AK41" s="96"/>
      <c r="AL41" s="229"/>
      <c r="AM41" s="161"/>
      <c r="AN41" s="201"/>
      <c r="AO41" s="95"/>
      <c r="AP41" s="95"/>
      <c r="AQ41" s="95"/>
      <c r="AR41" s="96"/>
      <c r="AS41" s="96"/>
      <c r="AT41" s="97"/>
      <c r="AU41" s="97"/>
      <c r="AV41" s="96"/>
      <c r="AW41" s="96"/>
      <c r="AX41" s="229"/>
      <c r="AY41" s="161"/>
      <c r="AZ41" s="201"/>
      <c r="BA41" s="95"/>
      <c r="BB41" s="95"/>
      <c r="BC41" s="95"/>
      <c r="BD41" s="96"/>
      <c r="BE41" s="96"/>
      <c r="BF41" s="97"/>
      <c r="BG41" s="97"/>
      <c r="BH41" s="96"/>
      <c r="BI41" s="96"/>
      <c r="BJ41" s="229"/>
      <c r="BK41" s="161"/>
      <c r="BL41" s="201"/>
      <c r="BM41" s="95"/>
      <c r="BN41" s="95"/>
      <c r="BO41" s="95"/>
      <c r="BP41" s="96"/>
      <c r="BQ41" s="96"/>
      <c r="BR41" s="97"/>
      <c r="BS41" s="97"/>
      <c r="BT41" s="96"/>
      <c r="BU41" s="96"/>
      <c r="BV41" s="229"/>
      <c r="BW41" s="161"/>
      <c r="BX41" s="201"/>
      <c r="BY41" s="95"/>
      <c r="BZ41" s="95"/>
      <c r="CA41" s="95"/>
      <c r="CB41" s="96"/>
      <c r="CC41" s="96"/>
      <c r="CD41" s="97"/>
      <c r="CE41" s="97"/>
      <c r="CF41" s="96"/>
      <c r="CG41" s="96"/>
      <c r="CH41" s="229"/>
      <c r="CI41" s="161"/>
      <c r="CJ41" s="201"/>
      <c r="CK41" s="95"/>
      <c r="CL41" s="95"/>
      <c r="CM41" s="95"/>
      <c r="CN41" s="96"/>
      <c r="CO41" s="96"/>
      <c r="CP41" s="97"/>
      <c r="CQ41" s="97"/>
      <c r="CR41" s="96"/>
      <c r="CS41" s="96"/>
      <c r="CT41" s="229"/>
      <c r="CU41" s="161"/>
      <c r="CV41" s="201"/>
      <c r="CW41" s="95"/>
      <c r="CX41" s="95"/>
      <c r="CY41" s="95"/>
      <c r="CZ41" s="96"/>
      <c r="DA41" s="96"/>
      <c r="DB41" s="97"/>
      <c r="DC41" s="97"/>
      <c r="DD41" s="96"/>
      <c r="DE41" s="96"/>
      <c r="DF41" s="229"/>
      <c r="DG41" s="161"/>
      <c r="DH41" s="201"/>
      <c r="DI41" s="95"/>
      <c r="DJ41" s="95"/>
      <c r="DK41" s="95"/>
      <c r="DL41" s="96"/>
      <c r="DM41" s="96"/>
      <c r="DN41" s="97"/>
      <c r="DO41" s="97"/>
      <c r="DP41" s="96"/>
      <c r="DQ41" s="96"/>
      <c r="DR41" s="229"/>
      <c r="DS41" s="129"/>
      <c r="DT41" s="201"/>
      <c r="DU41" s="95"/>
      <c r="DV41" s="95"/>
      <c r="DW41" s="95"/>
      <c r="DX41" s="96"/>
      <c r="DY41" s="96"/>
      <c r="DZ41" s="97"/>
      <c r="EA41" s="97"/>
      <c r="EB41" s="96"/>
      <c r="EC41" s="96"/>
      <c r="ED41" s="229"/>
    </row>
    <row r="42" spans="1:134" ht="14.4" thickBot="1" x14ac:dyDescent="0.3">
      <c r="N42" s="111"/>
      <c r="O42" s="111"/>
      <c r="Z42" s="111"/>
      <c r="AL42" s="111"/>
      <c r="AX42" s="111"/>
      <c r="BJ42" s="111"/>
      <c r="BV42" s="111"/>
      <c r="CH42" s="111"/>
      <c r="CT42" s="111"/>
      <c r="DF42" s="111"/>
      <c r="DR42" s="111"/>
      <c r="ED42" s="111"/>
    </row>
    <row r="43" spans="1:134" ht="14.4" thickBot="1" x14ac:dyDescent="0.3">
      <c r="A43" s="58" t="s">
        <v>85</v>
      </c>
      <c r="B43" s="70"/>
      <c r="C43" s="57"/>
      <c r="D43" s="71" t="s">
        <v>58</v>
      </c>
      <c r="E43" s="72"/>
      <c r="F43" s="72"/>
      <c r="G43" s="72"/>
      <c r="H43" s="73"/>
      <c r="I43" s="73"/>
      <c r="J43" s="73"/>
      <c r="K43" s="73"/>
      <c r="L43" s="71"/>
      <c r="M43" s="72"/>
      <c r="N43" s="224"/>
      <c r="O43" s="125" t="s">
        <v>5</v>
      </c>
      <c r="P43" s="71" t="s">
        <v>99</v>
      </c>
      <c r="Q43" s="72"/>
      <c r="R43" s="72"/>
      <c r="S43" s="72"/>
      <c r="T43" s="73"/>
      <c r="U43" s="73"/>
      <c r="V43" s="71"/>
      <c r="W43" s="103"/>
      <c r="X43" s="73"/>
      <c r="Y43" s="73"/>
      <c r="Z43" s="224"/>
      <c r="AA43" s="125" t="s">
        <v>5</v>
      </c>
      <c r="AB43" s="71" t="s">
        <v>100</v>
      </c>
      <c r="AC43" s="72"/>
      <c r="AD43" s="72"/>
      <c r="AE43" s="72"/>
      <c r="AF43" s="73"/>
      <c r="AG43" s="73"/>
      <c r="AH43" s="71"/>
      <c r="AI43" s="103"/>
      <c r="AJ43" s="73"/>
      <c r="AK43" s="73"/>
      <c r="AL43" s="224"/>
      <c r="AM43" s="125" t="s">
        <v>5</v>
      </c>
      <c r="AN43" s="71" t="s">
        <v>101</v>
      </c>
      <c r="AO43" s="72"/>
      <c r="AP43" s="72"/>
      <c r="AQ43" s="72"/>
      <c r="AR43" s="73"/>
      <c r="AS43" s="73"/>
      <c r="AT43" s="71"/>
      <c r="AU43" s="103"/>
      <c r="AV43" s="73"/>
      <c r="AW43" s="73"/>
      <c r="AX43" s="224"/>
      <c r="AY43" s="125" t="s">
        <v>5</v>
      </c>
      <c r="AZ43" s="71" t="s">
        <v>102</v>
      </c>
      <c r="BA43" s="72"/>
      <c r="BB43" s="72"/>
      <c r="BC43" s="72"/>
      <c r="BD43" s="73"/>
      <c r="BE43" s="73"/>
      <c r="BF43" s="71"/>
      <c r="BG43" s="103"/>
      <c r="BH43" s="73"/>
      <c r="BI43" s="73"/>
      <c r="BJ43" s="224"/>
      <c r="BK43" s="125" t="s">
        <v>5</v>
      </c>
      <c r="BL43" s="71" t="s">
        <v>103</v>
      </c>
      <c r="BM43" s="72"/>
      <c r="BN43" s="72"/>
      <c r="BO43" s="72"/>
      <c r="BP43" s="73"/>
      <c r="BQ43" s="73"/>
      <c r="BR43" s="71"/>
      <c r="BS43" s="103"/>
      <c r="BT43" s="73"/>
      <c r="BU43" s="73"/>
      <c r="BV43" s="224"/>
      <c r="BW43" s="125" t="s">
        <v>5</v>
      </c>
      <c r="BX43" s="71" t="s">
        <v>104</v>
      </c>
      <c r="BY43" s="72"/>
      <c r="BZ43" s="72"/>
      <c r="CA43" s="72"/>
      <c r="CB43" s="73"/>
      <c r="CC43" s="73"/>
      <c r="CD43" s="71"/>
      <c r="CE43" s="103"/>
      <c r="CF43" s="73"/>
      <c r="CG43" s="73"/>
      <c r="CH43" s="224"/>
      <c r="CI43" s="125" t="s">
        <v>5</v>
      </c>
      <c r="CJ43" s="71" t="s">
        <v>105</v>
      </c>
      <c r="CK43" s="72"/>
      <c r="CL43" s="72"/>
      <c r="CM43" s="72"/>
      <c r="CN43" s="73"/>
      <c r="CO43" s="73"/>
      <c r="CP43" s="71"/>
      <c r="CQ43" s="103"/>
      <c r="CR43" s="73"/>
      <c r="CS43" s="73"/>
      <c r="CT43" s="224"/>
      <c r="CU43" s="125" t="s">
        <v>5</v>
      </c>
      <c r="CV43" s="71" t="s">
        <v>106</v>
      </c>
      <c r="CW43" s="72"/>
      <c r="CX43" s="72"/>
      <c r="CY43" s="72"/>
      <c r="CZ43" s="73"/>
      <c r="DA43" s="73"/>
      <c r="DB43" s="71"/>
      <c r="DC43" s="103"/>
      <c r="DD43" s="73"/>
      <c r="DE43" s="73"/>
      <c r="DF43" s="224"/>
      <c r="DG43" s="125" t="s">
        <v>5</v>
      </c>
      <c r="DH43" s="71" t="s">
        <v>107</v>
      </c>
      <c r="DI43" s="72"/>
      <c r="DJ43" s="72"/>
      <c r="DK43" s="72"/>
      <c r="DL43" s="73"/>
      <c r="DM43" s="73"/>
      <c r="DN43" s="71"/>
      <c r="DO43" s="103"/>
      <c r="DP43" s="73"/>
      <c r="DQ43" s="73"/>
      <c r="DR43" s="224"/>
      <c r="DS43" s="125" t="s">
        <v>5</v>
      </c>
      <c r="DT43" s="71" t="s">
        <v>109</v>
      </c>
      <c r="DU43" s="72"/>
      <c r="DV43" s="72"/>
      <c r="DW43" s="72"/>
      <c r="DX43" s="73"/>
      <c r="DY43" s="73"/>
      <c r="DZ43" s="71"/>
      <c r="EA43" s="103"/>
      <c r="EB43" s="73"/>
      <c r="EC43" s="73"/>
      <c r="ED43" s="224"/>
    </row>
    <row r="44" spans="1:134" ht="14.4" thickBot="1" x14ac:dyDescent="0.3">
      <c r="A44" s="112"/>
      <c r="B44" s="113"/>
      <c r="C44" s="114"/>
      <c r="D44" s="71" t="s">
        <v>76</v>
      </c>
      <c r="E44" s="72"/>
      <c r="F44" s="72"/>
      <c r="G44" s="72"/>
      <c r="H44" s="73"/>
      <c r="I44" s="73"/>
      <c r="J44" s="73"/>
      <c r="K44" s="73"/>
      <c r="L44" s="71"/>
      <c r="M44" s="72"/>
      <c r="N44" s="224"/>
      <c r="O44" s="125" t="s">
        <v>5</v>
      </c>
      <c r="P44" s="71" t="s">
        <v>76</v>
      </c>
      <c r="Q44" s="72"/>
      <c r="R44" s="72"/>
      <c r="S44" s="72"/>
      <c r="T44" s="73"/>
      <c r="U44" s="73"/>
      <c r="V44" s="71"/>
      <c r="W44" s="72"/>
      <c r="X44" s="73"/>
      <c r="Y44" s="73"/>
      <c r="Z44" s="224"/>
      <c r="AA44" s="125" t="s">
        <v>5</v>
      </c>
      <c r="AB44" s="71" t="s">
        <v>76</v>
      </c>
      <c r="AC44" s="72"/>
      <c r="AD44" s="72"/>
      <c r="AE44" s="72"/>
      <c r="AF44" s="73"/>
      <c r="AG44" s="73"/>
      <c r="AH44" s="71"/>
      <c r="AI44" s="72"/>
      <c r="AJ44" s="73"/>
      <c r="AK44" s="73"/>
      <c r="AL44" s="224"/>
      <c r="AM44" s="125" t="s">
        <v>5</v>
      </c>
      <c r="AN44" s="71" t="s">
        <v>76</v>
      </c>
      <c r="AO44" s="72"/>
      <c r="AP44" s="72"/>
      <c r="AQ44" s="72"/>
      <c r="AR44" s="73"/>
      <c r="AS44" s="73"/>
      <c r="AT44" s="71"/>
      <c r="AU44" s="72"/>
      <c r="AV44" s="73"/>
      <c r="AW44" s="73"/>
      <c r="AX44" s="224"/>
      <c r="AY44" s="125" t="s">
        <v>5</v>
      </c>
      <c r="AZ44" s="71" t="s">
        <v>76</v>
      </c>
      <c r="BA44" s="72"/>
      <c r="BB44" s="72"/>
      <c r="BC44" s="72"/>
      <c r="BD44" s="73"/>
      <c r="BE44" s="73"/>
      <c r="BF44" s="71"/>
      <c r="BG44" s="72"/>
      <c r="BH44" s="73"/>
      <c r="BI44" s="73"/>
      <c r="BJ44" s="224"/>
      <c r="BK44" s="125" t="s">
        <v>5</v>
      </c>
      <c r="BL44" s="71" t="s">
        <v>76</v>
      </c>
      <c r="BM44" s="72"/>
      <c r="BN44" s="72"/>
      <c r="BO44" s="72"/>
      <c r="BP44" s="73"/>
      <c r="BQ44" s="73"/>
      <c r="BR44" s="71"/>
      <c r="BS44" s="72"/>
      <c r="BT44" s="73"/>
      <c r="BU44" s="73"/>
      <c r="BV44" s="224"/>
      <c r="BW44" s="125" t="s">
        <v>5</v>
      </c>
      <c r="BX44" s="71" t="s">
        <v>76</v>
      </c>
      <c r="BY44" s="72"/>
      <c r="BZ44" s="72"/>
      <c r="CA44" s="72"/>
      <c r="CB44" s="73"/>
      <c r="CC44" s="73"/>
      <c r="CD44" s="71"/>
      <c r="CE44" s="72"/>
      <c r="CF44" s="73"/>
      <c r="CG44" s="73"/>
      <c r="CH44" s="224"/>
      <c r="CI44" s="125" t="s">
        <v>5</v>
      </c>
      <c r="CJ44" s="71" t="s">
        <v>76</v>
      </c>
      <c r="CK44" s="72"/>
      <c r="CL44" s="72"/>
      <c r="CM44" s="72"/>
      <c r="CN44" s="73"/>
      <c r="CO44" s="73"/>
      <c r="CP44" s="71"/>
      <c r="CQ44" s="72"/>
      <c r="CR44" s="73"/>
      <c r="CS44" s="73"/>
      <c r="CT44" s="224"/>
      <c r="CU44" s="125" t="s">
        <v>5</v>
      </c>
      <c r="CV44" s="71" t="s">
        <v>76</v>
      </c>
      <c r="CW44" s="72"/>
      <c r="CX44" s="72"/>
      <c r="CY44" s="72"/>
      <c r="CZ44" s="73"/>
      <c r="DA44" s="73"/>
      <c r="DB44" s="71"/>
      <c r="DC44" s="72"/>
      <c r="DD44" s="73"/>
      <c r="DE44" s="73"/>
      <c r="DF44" s="224"/>
      <c r="DG44" s="125" t="s">
        <v>5</v>
      </c>
      <c r="DH44" s="71" t="s">
        <v>76</v>
      </c>
      <c r="DI44" s="72"/>
      <c r="DJ44" s="72"/>
      <c r="DK44" s="72"/>
      <c r="DL44" s="73"/>
      <c r="DM44" s="73"/>
      <c r="DN44" s="71"/>
      <c r="DO44" s="72"/>
      <c r="DP44" s="73"/>
      <c r="DQ44" s="73"/>
      <c r="DR44" s="224"/>
      <c r="DS44" s="125" t="s">
        <v>5</v>
      </c>
      <c r="DT44" s="71" t="s">
        <v>76</v>
      </c>
      <c r="DU44" s="72"/>
      <c r="DV44" s="72"/>
      <c r="DW44" s="72"/>
      <c r="DX44" s="73"/>
      <c r="DY44" s="73"/>
      <c r="DZ44" s="71"/>
      <c r="EA44" s="72"/>
      <c r="EB44" s="73"/>
      <c r="EC44" s="73"/>
      <c r="ED44" s="224"/>
    </row>
    <row r="45" spans="1:134" ht="28.2" thickBot="1" x14ac:dyDescent="0.3">
      <c r="A45" s="77" t="s">
        <v>31</v>
      </c>
      <c r="B45" s="127"/>
      <c r="C45" s="127"/>
      <c r="D45" s="78" t="s">
        <v>290</v>
      </c>
      <c r="E45" s="77" t="s">
        <v>291</v>
      </c>
      <c r="F45" s="77" t="s">
        <v>292</v>
      </c>
      <c r="G45" s="77" t="s">
        <v>293</v>
      </c>
      <c r="H45" s="77" t="s">
        <v>294</v>
      </c>
      <c r="I45" s="77" t="s">
        <v>295</v>
      </c>
      <c r="J45" s="77" t="s">
        <v>334</v>
      </c>
      <c r="K45" s="77" t="s">
        <v>335</v>
      </c>
      <c r="L45" s="77"/>
      <c r="M45" s="79"/>
      <c r="N45" s="235" t="s">
        <v>78</v>
      </c>
      <c r="O45" s="126"/>
      <c r="P45" s="78" t="s">
        <v>290</v>
      </c>
      <c r="Q45" s="77" t="s">
        <v>291</v>
      </c>
      <c r="R45" s="77" t="s">
        <v>292</v>
      </c>
      <c r="S45" s="77" t="s">
        <v>293</v>
      </c>
      <c r="T45" s="77" t="s">
        <v>294</v>
      </c>
      <c r="U45" s="77" t="s">
        <v>295</v>
      </c>
      <c r="V45" s="77"/>
      <c r="W45" s="79"/>
      <c r="X45" s="77" t="s">
        <v>334</v>
      </c>
      <c r="Y45" s="77" t="s">
        <v>335</v>
      </c>
      <c r="Z45" s="235" t="s">
        <v>78</v>
      </c>
      <c r="AA45" s="126"/>
      <c r="AB45" s="78" t="s">
        <v>290</v>
      </c>
      <c r="AC45" s="77" t="s">
        <v>291</v>
      </c>
      <c r="AD45" s="77" t="s">
        <v>292</v>
      </c>
      <c r="AE45" s="77" t="s">
        <v>293</v>
      </c>
      <c r="AF45" s="77" t="s">
        <v>294</v>
      </c>
      <c r="AG45" s="77" t="s">
        <v>295</v>
      </c>
      <c r="AH45" s="77"/>
      <c r="AI45" s="79"/>
      <c r="AJ45" s="77" t="s">
        <v>334</v>
      </c>
      <c r="AK45" s="77" t="s">
        <v>335</v>
      </c>
      <c r="AL45" s="235" t="s">
        <v>78</v>
      </c>
      <c r="AM45" s="126"/>
      <c r="AN45" s="78" t="s">
        <v>290</v>
      </c>
      <c r="AO45" s="77" t="s">
        <v>291</v>
      </c>
      <c r="AP45" s="77" t="s">
        <v>292</v>
      </c>
      <c r="AQ45" s="77" t="s">
        <v>293</v>
      </c>
      <c r="AR45" s="77" t="s">
        <v>294</v>
      </c>
      <c r="AS45" s="77" t="s">
        <v>295</v>
      </c>
      <c r="AT45" s="77"/>
      <c r="AU45" s="79"/>
      <c r="AV45" s="77" t="s">
        <v>334</v>
      </c>
      <c r="AW45" s="77" t="s">
        <v>335</v>
      </c>
      <c r="AX45" s="235" t="s">
        <v>78</v>
      </c>
      <c r="AY45" s="126"/>
      <c r="AZ45" s="78" t="s">
        <v>290</v>
      </c>
      <c r="BA45" s="77" t="s">
        <v>291</v>
      </c>
      <c r="BB45" s="77" t="s">
        <v>292</v>
      </c>
      <c r="BC45" s="77" t="s">
        <v>293</v>
      </c>
      <c r="BD45" s="77" t="s">
        <v>294</v>
      </c>
      <c r="BE45" s="77" t="s">
        <v>295</v>
      </c>
      <c r="BF45" s="77"/>
      <c r="BG45" s="79"/>
      <c r="BH45" s="77" t="s">
        <v>334</v>
      </c>
      <c r="BI45" s="77" t="s">
        <v>335</v>
      </c>
      <c r="BJ45" s="235" t="s">
        <v>78</v>
      </c>
      <c r="BK45" s="126"/>
      <c r="BL45" s="78" t="s">
        <v>290</v>
      </c>
      <c r="BM45" s="77" t="s">
        <v>291</v>
      </c>
      <c r="BN45" s="77" t="s">
        <v>292</v>
      </c>
      <c r="BO45" s="77" t="s">
        <v>293</v>
      </c>
      <c r="BP45" s="77" t="s">
        <v>294</v>
      </c>
      <c r="BQ45" s="77" t="s">
        <v>295</v>
      </c>
      <c r="BR45" s="77"/>
      <c r="BS45" s="79"/>
      <c r="BT45" s="77" t="s">
        <v>334</v>
      </c>
      <c r="BU45" s="77" t="s">
        <v>335</v>
      </c>
      <c r="BV45" s="235" t="s">
        <v>78</v>
      </c>
      <c r="BW45" s="126"/>
      <c r="BX45" s="78" t="s">
        <v>290</v>
      </c>
      <c r="BY45" s="77" t="s">
        <v>291</v>
      </c>
      <c r="BZ45" s="77" t="s">
        <v>292</v>
      </c>
      <c r="CA45" s="77" t="s">
        <v>293</v>
      </c>
      <c r="CB45" s="77" t="s">
        <v>294</v>
      </c>
      <c r="CC45" s="77" t="s">
        <v>295</v>
      </c>
      <c r="CD45" s="77"/>
      <c r="CE45" s="79"/>
      <c r="CF45" s="77" t="s">
        <v>334</v>
      </c>
      <c r="CG45" s="77" t="s">
        <v>335</v>
      </c>
      <c r="CH45" s="235" t="s">
        <v>78</v>
      </c>
      <c r="CI45" s="230"/>
      <c r="CJ45" s="78" t="s">
        <v>290</v>
      </c>
      <c r="CK45" s="77" t="s">
        <v>291</v>
      </c>
      <c r="CL45" s="77" t="s">
        <v>292</v>
      </c>
      <c r="CM45" s="77" t="s">
        <v>293</v>
      </c>
      <c r="CN45" s="77" t="s">
        <v>294</v>
      </c>
      <c r="CO45" s="77" t="s">
        <v>295</v>
      </c>
      <c r="CP45" s="77"/>
      <c r="CQ45" s="79"/>
      <c r="CR45" s="77" t="s">
        <v>334</v>
      </c>
      <c r="CS45" s="77" t="s">
        <v>335</v>
      </c>
      <c r="CT45" s="235" t="s">
        <v>78</v>
      </c>
      <c r="CU45" s="126"/>
      <c r="CV45" s="78" t="s">
        <v>290</v>
      </c>
      <c r="CW45" s="77" t="s">
        <v>291</v>
      </c>
      <c r="CX45" s="77" t="s">
        <v>292</v>
      </c>
      <c r="CY45" s="77" t="s">
        <v>293</v>
      </c>
      <c r="CZ45" s="77" t="s">
        <v>294</v>
      </c>
      <c r="DA45" s="77" t="s">
        <v>295</v>
      </c>
      <c r="DB45" s="77"/>
      <c r="DC45" s="79"/>
      <c r="DD45" s="77" t="s">
        <v>334</v>
      </c>
      <c r="DE45" s="77" t="s">
        <v>335</v>
      </c>
      <c r="DF45" s="235" t="s">
        <v>78</v>
      </c>
      <c r="DG45" s="126"/>
      <c r="DH45" s="78" t="s">
        <v>290</v>
      </c>
      <c r="DI45" s="77" t="s">
        <v>291</v>
      </c>
      <c r="DJ45" s="77" t="s">
        <v>292</v>
      </c>
      <c r="DK45" s="77" t="s">
        <v>293</v>
      </c>
      <c r="DL45" s="77" t="s">
        <v>294</v>
      </c>
      <c r="DM45" s="77" t="s">
        <v>295</v>
      </c>
      <c r="DN45" s="77"/>
      <c r="DO45" s="79"/>
      <c r="DP45" s="77" t="s">
        <v>334</v>
      </c>
      <c r="DQ45" s="77" t="s">
        <v>335</v>
      </c>
      <c r="DR45" s="235" t="s">
        <v>78</v>
      </c>
      <c r="DS45" s="126"/>
      <c r="DT45" s="78" t="s">
        <v>290</v>
      </c>
      <c r="DU45" s="77" t="s">
        <v>291</v>
      </c>
      <c r="DV45" s="77" t="s">
        <v>292</v>
      </c>
      <c r="DW45" s="77" t="s">
        <v>293</v>
      </c>
      <c r="DX45" s="77" t="s">
        <v>294</v>
      </c>
      <c r="DY45" s="77" t="s">
        <v>295</v>
      </c>
      <c r="DZ45" s="77"/>
      <c r="EA45" s="79"/>
      <c r="EB45" s="77" t="s">
        <v>334</v>
      </c>
      <c r="EC45" s="77" t="s">
        <v>335</v>
      </c>
      <c r="ED45" s="235" t="s">
        <v>78</v>
      </c>
    </row>
    <row r="46" spans="1:134" s="86" customFormat="1" x14ac:dyDescent="0.25">
      <c r="A46" s="115" t="s">
        <v>32</v>
      </c>
      <c r="B46" s="208"/>
      <c r="C46" s="209"/>
      <c r="D46" s="198"/>
      <c r="E46" s="84"/>
      <c r="F46" s="84"/>
      <c r="G46" s="84"/>
      <c r="H46" s="84"/>
      <c r="I46" s="84"/>
      <c r="J46" s="84"/>
      <c r="K46" s="84"/>
      <c r="L46" s="85"/>
      <c r="M46" s="149"/>
      <c r="N46" s="236">
        <f t="shared" ref="N46:N74" si="0">SUM(D46:M46)</f>
        <v>0</v>
      </c>
      <c r="O46" s="223"/>
      <c r="P46" s="198"/>
      <c r="Q46" s="84"/>
      <c r="R46" s="84"/>
      <c r="S46" s="84"/>
      <c r="T46" s="84"/>
      <c r="U46" s="84"/>
      <c r="V46" s="85"/>
      <c r="W46" s="85"/>
      <c r="X46" s="84"/>
      <c r="Y46" s="84"/>
      <c r="Z46" s="236">
        <f t="shared" ref="Z46:Z74" si="1">SUM(P46:Y46)</f>
        <v>0</v>
      </c>
      <c r="AA46" s="160"/>
      <c r="AB46" s="198"/>
      <c r="AC46" s="84"/>
      <c r="AD46" s="84"/>
      <c r="AE46" s="84"/>
      <c r="AF46" s="84"/>
      <c r="AG46" s="84"/>
      <c r="AH46" s="85"/>
      <c r="AI46" s="85"/>
      <c r="AJ46" s="84"/>
      <c r="AK46" s="84"/>
      <c r="AL46" s="236">
        <f t="shared" ref="AL46:AL74" si="2">SUM(AB46:AK46)</f>
        <v>0</v>
      </c>
      <c r="AM46" s="160"/>
      <c r="AN46" s="198"/>
      <c r="AO46" s="84"/>
      <c r="AP46" s="84"/>
      <c r="AQ46" s="84"/>
      <c r="AR46" s="84"/>
      <c r="AS46" s="84"/>
      <c r="AT46" s="85"/>
      <c r="AU46" s="85"/>
      <c r="AV46" s="84"/>
      <c r="AW46" s="84"/>
      <c r="AX46" s="236">
        <f t="shared" ref="AX46:AX74" si="3">SUM(AN46:AW46)</f>
        <v>0</v>
      </c>
      <c r="AY46" s="160"/>
      <c r="AZ46" s="198"/>
      <c r="BA46" s="84"/>
      <c r="BB46" s="84"/>
      <c r="BC46" s="84"/>
      <c r="BD46" s="84"/>
      <c r="BE46" s="84"/>
      <c r="BF46" s="85"/>
      <c r="BG46" s="85"/>
      <c r="BH46" s="84"/>
      <c r="BI46" s="84"/>
      <c r="BJ46" s="236">
        <f t="shared" ref="BJ46:BJ74" si="4">SUM(AZ46:BI46)</f>
        <v>0</v>
      </c>
      <c r="BK46" s="160"/>
      <c r="BL46" s="198"/>
      <c r="BM46" s="84"/>
      <c r="BN46" s="84"/>
      <c r="BO46" s="84"/>
      <c r="BP46" s="84"/>
      <c r="BQ46" s="84"/>
      <c r="BR46" s="85"/>
      <c r="BS46" s="85"/>
      <c r="BT46" s="84"/>
      <c r="BU46" s="84"/>
      <c r="BV46" s="236">
        <f t="shared" ref="BV46:BV74" si="5">SUM(BL46:BU46)</f>
        <v>0</v>
      </c>
      <c r="BW46" s="160"/>
      <c r="BX46" s="198"/>
      <c r="BY46" s="84"/>
      <c r="BZ46" s="84"/>
      <c r="CA46" s="84"/>
      <c r="CB46" s="84"/>
      <c r="CC46" s="84"/>
      <c r="CD46" s="85"/>
      <c r="CE46" s="85"/>
      <c r="CF46" s="84"/>
      <c r="CG46" s="84"/>
      <c r="CH46" s="236">
        <f t="shared" ref="CH46:CH74" si="6">SUM(BX46:CG46)</f>
        <v>0</v>
      </c>
      <c r="CI46" s="160"/>
      <c r="CJ46" s="198"/>
      <c r="CK46" s="84"/>
      <c r="CL46" s="84"/>
      <c r="CM46" s="84"/>
      <c r="CN46" s="84"/>
      <c r="CO46" s="84"/>
      <c r="CP46" s="85"/>
      <c r="CQ46" s="85"/>
      <c r="CR46" s="84"/>
      <c r="CS46" s="84"/>
      <c r="CT46" s="236">
        <f t="shared" ref="CT46:CT74" si="7">SUM(CJ46:CS46)</f>
        <v>0</v>
      </c>
      <c r="CU46" s="160"/>
      <c r="CV46" s="198"/>
      <c r="CW46" s="84"/>
      <c r="CX46" s="84"/>
      <c r="CY46" s="84"/>
      <c r="CZ46" s="84"/>
      <c r="DA46" s="84"/>
      <c r="DB46" s="85"/>
      <c r="DC46" s="85"/>
      <c r="DD46" s="84"/>
      <c r="DE46" s="84"/>
      <c r="DF46" s="236">
        <f t="shared" ref="DF46:DF74" si="8">SUM(CV46:DE46)</f>
        <v>0</v>
      </c>
      <c r="DG46" s="160"/>
      <c r="DH46" s="198"/>
      <c r="DI46" s="84"/>
      <c r="DJ46" s="84"/>
      <c r="DK46" s="84"/>
      <c r="DL46" s="84"/>
      <c r="DM46" s="84"/>
      <c r="DN46" s="85"/>
      <c r="DO46" s="85"/>
      <c r="DP46" s="84"/>
      <c r="DQ46" s="84"/>
      <c r="DR46" s="236">
        <f t="shared" ref="DR46:DR74" si="9">SUM(DH46:DQ46)</f>
        <v>0</v>
      </c>
      <c r="DS46" s="162"/>
      <c r="DT46" s="198"/>
      <c r="DU46" s="84"/>
      <c r="DV46" s="84"/>
      <c r="DW46" s="84"/>
      <c r="DX46" s="84"/>
      <c r="DY46" s="84"/>
      <c r="DZ46" s="85"/>
      <c r="EA46" s="85"/>
      <c r="EB46" s="84"/>
      <c r="EC46" s="84"/>
      <c r="ED46" s="236">
        <f t="shared" ref="ED46:ED74" si="10">SUM(DT46:EC46)</f>
        <v>0</v>
      </c>
    </row>
    <row r="47" spans="1:134" x14ac:dyDescent="0.25">
      <c r="A47" s="115" t="s">
        <v>33</v>
      </c>
      <c r="B47" s="208"/>
      <c r="C47" s="210"/>
      <c r="D47" s="198"/>
      <c r="E47" s="84"/>
      <c r="F47" s="84"/>
      <c r="G47" s="84"/>
      <c r="H47" s="84"/>
      <c r="I47" s="84"/>
      <c r="J47" s="84"/>
      <c r="K47" s="84"/>
      <c r="L47" s="85"/>
      <c r="M47" s="149"/>
      <c r="N47" s="237">
        <f t="shared" si="0"/>
        <v>0</v>
      </c>
      <c r="O47" s="223"/>
      <c r="P47" s="198"/>
      <c r="Q47" s="84"/>
      <c r="R47" s="84"/>
      <c r="S47" s="84"/>
      <c r="T47" s="84"/>
      <c r="U47" s="84"/>
      <c r="V47" s="85"/>
      <c r="W47" s="85"/>
      <c r="X47" s="84"/>
      <c r="Y47" s="84"/>
      <c r="Z47" s="237">
        <f t="shared" si="1"/>
        <v>0</v>
      </c>
      <c r="AA47" s="160"/>
      <c r="AB47" s="198"/>
      <c r="AC47" s="84"/>
      <c r="AD47" s="84"/>
      <c r="AE47" s="84"/>
      <c r="AF47" s="84"/>
      <c r="AG47" s="84"/>
      <c r="AH47" s="85"/>
      <c r="AI47" s="85"/>
      <c r="AJ47" s="84"/>
      <c r="AK47" s="84"/>
      <c r="AL47" s="237">
        <f t="shared" si="2"/>
        <v>0</v>
      </c>
      <c r="AM47" s="160"/>
      <c r="AN47" s="198"/>
      <c r="AO47" s="84"/>
      <c r="AP47" s="84"/>
      <c r="AQ47" s="84"/>
      <c r="AR47" s="84"/>
      <c r="AS47" s="84"/>
      <c r="AT47" s="85"/>
      <c r="AU47" s="85"/>
      <c r="AV47" s="84"/>
      <c r="AW47" s="84"/>
      <c r="AX47" s="237">
        <f t="shared" si="3"/>
        <v>0</v>
      </c>
      <c r="AY47" s="160"/>
      <c r="AZ47" s="198"/>
      <c r="BA47" s="84"/>
      <c r="BB47" s="84"/>
      <c r="BC47" s="84"/>
      <c r="BD47" s="84"/>
      <c r="BE47" s="84"/>
      <c r="BF47" s="85"/>
      <c r="BG47" s="85"/>
      <c r="BH47" s="84"/>
      <c r="BI47" s="84"/>
      <c r="BJ47" s="237">
        <f t="shared" si="4"/>
        <v>0</v>
      </c>
      <c r="BK47" s="160"/>
      <c r="BL47" s="198"/>
      <c r="BM47" s="84"/>
      <c r="BN47" s="84"/>
      <c r="BO47" s="84"/>
      <c r="BP47" s="84"/>
      <c r="BQ47" s="84"/>
      <c r="BR47" s="85"/>
      <c r="BS47" s="85"/>
      <c r="BT47" s="84"/>
      <c r="BU47" s="84"/>
      <c r="BV47" s="237">
        <f t="shared" si="5"/>
        <v>0</v>
      </c>
      <c r="BW47" s="160"/>
      <c r="BX47" s="198"/>
      <c r="BY47" s="84"/>
      <c r="BZ47" s="84"/>
      <c r="CA47" s="84"/>
      <c r="CB47" s="84"/>
      <c r="CC47" s="84"/>
      <c r="CD47" s="85"/>
      <c r="CE47" s="85"/>
      <c r="CF47" s="84"/>
      <c r="CG47" s="84"/>
      <c r="CH47" s="237">
        <f t="shared" si="6"/>
        <v>0</v>
      </c>
      <c r="CI47" s="160"/>
      <c r="CJ47" s="198"/>
      <c r="CK47" s="84"/>
      <c r="CL47" s="84"/>
      <c r="CM47" s="84"/>
      <c r="CN47" s="84"/>
      <c r="CO47" s="84"/>
      <c r="CP47" s="85"/>
      <c r="CQ47" s="85"/>
      <c r="CR47" s="84"/>
      <c r="CS47" s="84"/>
      <c r="CT47" s="237">
        <f t="shared" si="7"/>
        <v>0</v>
      </c>
      <c r="CU47" s="160"/>
      <c r="CV47" s="198"/>
      <c r="CW47" s="84"/>
      <c r="CX47" s="84"/>
      <c r="CY47" s="84"/>
      <c r="CZ47" s="84"/>
      <c r="DA47" s="84"/>
      <c r="DB47" s="85"/>
      <c r="DC47" s="85"/>
      <c r="DD47" s="84"/>
      <c r="DE47" s="84"/>
      <c r="DF47" s="237">
        <f t="shared" si="8"/>
        <v>0</v>
      </c>
      <c r="DG47" s="160"/>
      <c r="DH47" s="198"/>
      <c r="DI47" s="84"/>
      <c r="DJ47" s="84"/>
      <c r="DK47" s="84"/>
      <c r="DL47" s="84"/>
      <c r="DM47" s="84"/>
      <c r="DN47" s="85"/>
      <c r="DO47" s="85"/>
      <c r="DP47" s="84"/>
      <c r="DQ47" s="84"/>
      <c r="DR47" s="237">
        <f t="shared" si="9"/>
        <v>0</v>
      </c>
      <c r="DS47" s="162"/>
      <c r="DT47" s="198"/>
      <c r="DU47" s="84"/>
      <c r="DV47" s="84"/>
      <c r="DW47" s="84"/>
      <c r="DX47" s="84"/>
      <c r="DY47" s="84"/>
      <c r="DZ47" s="85"/>
      <c r="EA47" s="85"/>
      <c r="EB47" s="84"/>
      <c r="EC47" s="84"/>
      <c r="ED47" s="237">
        <f t="shared" si="10"/>
        <v>0</v>
      </c>
    </row>
    <row r="48" spans="1:134" x14ac:dyDescent="0.25">
      <c r="A48" s="115" t="s">
        <v>34</v>
      </c>
      <c r="B48" s="211"/>
      <c r="C48" s="212"/>
      <c r="D48" s="199"/>
      <c r="E48" s="88"/>
      <c r="F48" s="88"/>
      <c r="G48" s="88"/>
      <c r="H48" s="88"/>
      <c r="I48" s="88"/>
      <c r="J48" s="88"/>
      <c r="K48" s="88"/>
      <c r="L48" s="89"/>
      <c r="M48" s="150"/>
      <c r="N48" s="238">
        <f t="shared" si="0"/>
        <v>0</v>
      </c>
      <c r="O48" s="223"/>
      <c r="P48" s="199"/>
      <c r="Q48" s="88"/>
      <c r="R48" s="88"/>
      <c r="S48" s="88"/>
      <c r="T48" s="88"/>
      <c r="U48" s="88"/>
      <c r="V48" s="89"/>
      <c r="W48" s="89"/>
      <c r="X48" s="88"/>
      <c r="Y48" s="88"/>
      <c r="Z48" s="238">
        <f t="shared" si="1"/>
        <v>0</v>
      </c>
      <c r="AA48" s="160"/>
      <c r="AB48" s="199"/>
      <c r="AC48" s="88"/>
      <c r="AD48" s="88"/>
      <c r="AE48" s="88"/>
      <c r="AF48" s="88"/>
      <c r="AG48" s="88"/>
      <c r="AH48" s="89"/>
      <c r="AI48" s="89"/>
      <c r="AJ48" s="88"/>
      <c r="AK48" s="88"/>
      <c r="AL48" s="238">
        <f t="shared" si="2"/>
        <v>0</v>
      </c>
      <c r="AM48" s="160"/>
      <c r="AN48" s="199"/>
      <c r="AO48" s="88"/>
      <c r="AP48" s="88"/>
      <c r="AQ48" s="88"/>
      <c r="AR48" s="88"/>
      <c r="AS48" s="88"/>
      <c r="AT48" s="89"/>
      <c r="AU48" s="89"/>
      <c r="AV48" s="88"/>
      <c r="AW48" s="88"/>
      <c r="AX48" s="238">
        <f t="shared" si="3"/>
        <v>0</v>
      </c>
      <c r="AY48" s="160"/>
      <c r="AZ48" s="199"/>
      <c r="BA48" s="88"/>
      <c r="BB48" s="88"/>
      <c r="BC48" s="88"/>
      <c r="BD48" s="88"/>
      <c r="BE48" s="88"/>
      <c r="BF48" s="89"/>
      <c r="BG48" s="89"/>
      <c r="BH48" s="88"/>
      <c r="BI48" s="88"/>
      <c r="BJ48" s="238">
        <f t="shared" si="4"/>
        <v>0</v>
      </c>
      <c r="BK48" s="160"/>
      <c r="BL48" s="199"/>
      <c r="BM48" s="88"/>
      <c r="BN48" s="88"/>
      <c r="BO48" s="88"/>
      <c r="BP48" s="88"/>
      <c r="BQ48" s="88"/>
      <c r="BR48" s="89"/>
      <c r="BS48" s="89"/>
      <c r="BT48" s="88"/>
      <c r="BU48" s="88"/>
      <c r="BV48" s="238">
        <f t="shared" si="5"/>
        <v>0</v>
      </c>
      <c r="BW48" s="160"/>
      <c r="BX48" s="199"/>
      <c r="BY48" s="88"/>
      <c r="BZ48" s="88"/>
      <c r="CA48" s="88"/>
      <c r="CB48" s="88"/>
      <c r="CC48" s="88"/>
      <c r="CD48" s="89"/>
      <c r="CE48" s="89"/>
      <c r="CF48" s="88"/>
      <c r="CG48" s="88"/>
      <c r="CH48" s="238">
        <f t="shared" si="6"/>
        <v>0</v>
      </c>
      <c r="CI48" s="160"/>
      <c r="CJ48" s="199"/>
      <c r="CK48" s="88"/>
      <c r="CL48" s="88"/>
      <c r="CM48" s="88"/>
      <c r="CN48" s="88"/>
      <c r="CO48" s="88"/>
      <c r="CP48" s="89"/>
      <c r="CQ48" s="89"/>
      <c r="CR48" s="88"/>
      <c r="CS48" s="88"/>
      <c r="CT48" s="238">
        <f t="shared" si="7"/>
        <v>0</v>
      </c>
      <c r="CU48" s="160"/>
      <c r="CV48" s="199"/>
      <c r="CW48" s="88"/>
      <c r="CX48" s="88"/>
      <c r="CY48" s="88"/>
      <c r="CZ48" s="88"/>
      <c r="DA48" s="88"/>
      <c r="DB48" s="89"/>
      <c r="DC48" s="89"/>
      <c r="DD48" s="88"/>
      <c r="DE48" s="88"/>
      <c r="DF48" s="238">
        <f t="shared" si="8"/>
        <v>0</v>
      </c>
      <c r="DG48" s="160"/>
      <c r="DH48" s="199"/>
      <c r="DI48" s="88"/>
      <c r="DJ48" s="88"/>
      <c r="DK48" s="88"/>
      <c r="DL48" s="88"/>
      <c r="DM48" s="88"/>
      <c r="DN48" s="89"/>
      <c r="DO48" s="89"/>
      <c r="DP48" s="88"/>
      <c r="DQ48" s="88"/>
      <c r="DR48" s="238">
        <f t="shared" si="9"/>
        <v>0</v>
      </c>
      <c r="DS48" s="162"/>
      <c r="DT48" s="199"/>
      <c r="DU48" s="88"/>
      <c r="DV48" s="88"/>
      <c r="DW48" s="88"/>
      <c r="DX48" s="88"/>
      <c r="DY48" s="88"/>
      <c r="DZ48" s="89"/>
      <c r="EA48" s="89"/>
      <c r="EB48" s="88"/>
      <c r="EC48" s="88"/>
      <c r="ED48" s="238">
        <f t="shared" si="10"/>
        <v>0</v>
      </c>
    </row>
    <row r="49" spans="1:134" x14ac:dyDescent="0.25">
      <c r="A49" s="115" t="s">
        <v>35</v>
      </c>
      <c r="B49" s="208"/>
      <c r="C49" s="210"/>
      <c r="D49" s="198"/>
      <c r="E49" s="84"/>
      <c r="F49" s="84"/>
      <c r="G49" s="84"/>
      <c r="H49" s="84"/>
      <c r="I49" s="84"/>
      <c r="J49" s="84"/>
      <c r="K49" s="84"/>
      <c r="L49" s="85"/>
      <c r="M49" s="149"/>
      <c r="N49" s="237">
        <f t="shared" si="0"/>
        <v>0</v>
      </c>
      <c r="O49" s="223"/>
      <c r="P49" s="198"/>
      <c r="Q49" s="84"/>
      <c r="R49" s="84"/>
      <c r="S49" s="84"/>
      <c r="T49" s="84"/>
      <c r="U49" s="84"/>
      <c r="V49" s="85"/>
      <c r="W49" s="85"/>
      <c r="X49" s="84"/>
      <c r="Y49" s="84"/>
      <c r="Z49" s="237">
        <f t="shared" si="1"/>
        <v>0</v>
      </c>
      <c r="AA49" s="160"/>
      <c r="AB49" s="198"/>
      <c r="AC49" s="84"/>
      <c r="AD49" s="84"/>
      <c r="AE49" s="84"/>
      <c r="AF49" s="84"/>
      <c r="AG49" s="84"/>
      <c r="AH49" s="85"/>
      <c r="AI49" s="85"/>
      <c r="AJ49" s="84"/>
      <c r="AK49" s="84"/>
      <c r="AL49" s="237">
        <f t="shared" si="2"/>
        <v>0</v>
      </c>
      <c r="AM49" s="160"/>
      <c r="AN49" s="198"/>
      <c r="AO49" s="84"/>
      <c r="AP49" s="84"/>
      <c r="AQ49" s="84"/>
      <c r="AR49" s="84"/>
      <c r="AS49" s="84"/>
      <c r="AT49" s="85"/>
      <c r="AU49" s="85"/>
      <c r="AV49" s="84"/>
      <c r="AW49" s="84"/>
      <c r="AX49" s="237">
        <f t="shared" si="3"/>
        <v>0</v>
      </c>
      <c r="AY49" s="160"/>
      <c r="AZ49" s="198"/>
      <c r="BA49" s="84"/>
      <c r="BB49" s="84"/>
      <c r="BC49" s="84"/>
      <c r="BD49" s="84"/>
      <c r="BE49" s="84"/>
      <c r="BF49" s="85"/>
      <c r="BG49" s="85"/>
      <c r="BH49" s="84"/>
      <c r="BI49" s="84"/>
      <c r="BJ49" s="237">
        <f t="shared" si="4"/>
        <v>0</v>
      </c>
      <c r="BK49" s="160"/>
      <c r="BL49" s="198"/>
      <c r="BM49" s="84"/>
      <c r="BN49" s="84"/>
      <c r="BO49" s="84"/>
      <c r="BP49" s="84"/>
      <c r="BQ49" s="84"/>
      <c r="BR49" s="85"/>
      <c r="BS49" s="85"/>
      <c r="BT49" s="84"/>
      <c r="BU49" s="84"/>
      <c r="BV49" s="237">
        <f t="shared" si="5"/>
        <v>0</v>
      </c>
      <c r="BW49" s="160"/>
      <c r="BX49" s="198"/>
      <c r="BY49" s="84"/>
      <c r="BZ49" s="84"/>
      <c r="CA49" s="84"/>
      <c r="CB49" s="84"/>
      <c r="CC49" s="84"/>
      <c r="CD49" s="85"/>
      <c r="CE49" s="85"/>
      <c r="CF49" s="84"/>
      <c r="CG49" s="84"/>
      <c r="CH49" s="237">
        <f t="shared" si="6"/>
        <v>0</v>
      </c>
      <c r="CI49" s="160"/>
      <c r="CJ49" s="198"/>
      <c r="CK49" s="84"/>
      <c r="CL49" s="84"/>
      <c r="CM49" s="84"/>
      <c r="CN49" s="84"/>
      <c r="CO49" s="84"/>
      <c r="CP49" s="85"/>
      <c r="CQ49" s="85"/>
      <c r="CR49" s="84"/>
      <c r="CS49" s="84"/>
      <c r="CT49" s="237">
        <f t="shared" si="7"/>
        <v>0</v>
      </c>
      <c r="CU49" s="160"/>
      <c r="CV49" s="198"/>
      <c r="CW49" s="84"/>
      <c r="CX49" s="84"/>
      <c r="CY49" s="84"/>
      <c r="CZ49" s="84"/>
      <c r="DA49" s="84"/>
      <c r="DB49" s="85"/>
      <c r="DC49" s="85"/>
      <c r="DD49" s="84"/>
      <c r="DE49" s="84"/>
      <c r="DF49" s="237">
        <f t="shared" si="8"/>
        <v>0</v>
      </c>
      <c r="DG49" s="160"/>
      <c r="DH49" s="198"/>
      <c r="DI49" s="84"/>
      <c r="DJ49" s="84"/>
      <c r="DK49" s="84"/>
      <c r="DL49" s="84"/>
      <c r="DM49" s="84"/>
      <c r="DN49" s="85"/>
      <c r="DO49" s="85"/>
      <c r="DP49" s="84"/>
      <c r="DQ49" s="84"/>
      <c r="DR49" s="237">
        <f t="shared" si="9"/>
        <v>0</v>
      </c>
      <c r="DS49" s="162"/>
      <c r="DT49" s="198"/>
      <c r="DU49" s="84"/>
      <c r="DV49" s="84"/>
      <c r="DW49" s="84"/>
      <c r="DX49" s="84"/>
      <c r="DY49" s="84"/>
      <c r="DZ49" s="85"/>
      <c r="EA49" s="85"/>
      <c r="EB49" s="84"/>
      <c r="EC49" s="84"/>
      <c r="ED49" s="237">
        <f t="shared" si="10"/>
        <v>0</v>
      </c>
    </row>
    <row r="50" spans="1:134" x14ac:dyDescent="0.25">
      <c r="A50" s="115" t="s">
        <v>36</v>
      </c>
      <c r="B50" s="208"/>
      <c r="C50" s="209"/>
      <c r="D50" s="198"/>
      <c r="E50" s="84"/>
      <c r="F50" s="84"/>
      <c r="G50" s="84"/>
      <c r="H50" s="84"/>
      <c r="I50" s="84"/>
      <c r="J50" s="84"/>
      <c r="K50" s="84"/>
      <c r="L50" s="85"/>
      <c r="M50" s="149"/>
      <c r="N50" s="237">
        <f t="shared" si="0"/>
        <v>0</v>
      </c>
      <c r="O50" s="223"/>
      <c r="P50" s="198"/>
      <c r="Q50" s="84"/>
      <c r="R50" s="84"/>
      <c r="S50" s="84"/>
      <c r="T50" s="84"/>
      <c r="U50" s="84"/>
      <c r="V50" s="85"/>
      <c r="W50" s="85"/>
      <c r="X50" s="84"/>
      <c r="Y50" s="84"/>
      <c r="Z50" s="237">
        <f t="shared" si="1"/>
        <v>0</v>
      </c>
      <c r="AA50" s="160"/>
      <c r="AB50" s="198"/>
      <c r="AC50" s="84"/>
      <c r="AD50" s="84"/>
      <c r="AE50" s="84"/>
      <c r="AF50" s="84"/>
      <c r="AG50" s="84"/>
      <c r="AH50" s="85"/>
      <c r="AI50" s="85"/>
      <c r="AJ50" s="84"/>
      <c r="AK50" s="84"/>
      <c r="AL50" s="237">
        <f t="shared" si="2"/>
        <v>0</v>
      </c>
      <c r="AM50" s="160"/>
      <c r="AN50" s="198"/>
      <c r="AO50" s="84"/>
      <c r="AP50" s="84"/>
      <c r="AQ50" s="84"/>
      <c r="AR50" s="84"/>
      <c r="AS50" s="84"/>
      <c r="AT50" s="85"/>
      <c r="AU50" s="85"/>
      <c r="AV50" s="84"/>
      <c r="AW50" s="84"/>
      <c r="AX50" s="237">
        <f t="shared" si="3"/>
        <v>0</v>
      </c>
      <c r="AY50" s="160"/>
      <c r="AZ50" s="198"/>
      <c r="BA50" s="84"/>
      <c r="BB50" s="84"/>
      <c r="BC50" s="84"/>
      <c r="BD50" s="84"/>
      <c r="BE50" s="84"/>
      <c r="BF50" s="85"/>
      <c r="BG50" s="85"/>
      <c r="BH50" s="84"/>
      <c r="BI50" s="84"/>
      <c r="BJ50" s="237">
        <f t="shared" si="4"/>
        <v>0</v>
      </c>
      <c r="BK50" s="160"/>
      <c r="BL50" s="198"/>
      <c r="BM50" s="84"/>
      <c r="BN50" s="84"/>
      <c r="BO50" s="84"/>
      <c r="BP50" s="84"/>
      <c r="BQ50" s="84"/>
      <c r="BR50" s="85"/>
      <c r="BS50" s="85"/>
      <c r="BT50" s="84"/>
      <c r="BU50" s="84"/>
      <c r="BV50" s="237">
        <f t="shared" si="5"/>
        <v>0</v>
      </c>
      <c r="BW50" s="160"/>
      <c r="BX50" s="198"/>
      <c r="BY50" s="84"/>
      <c r="BZ50" s="84"/>
      <c r="CA50" s="84"/>
      <c r="CB50" s="84"/>
      <c r="CC50" s="84"/>
      <c r="CD50" s="85"/>
      <c r="CE50" s="85"/>
      <c r="CF50" s="84"/>
      <c r="CG50" s="84"/>
      <c r="CH50" s="237">
        <f t="shared" si="6"/>
        <v>0</v>
      </c>
      <c r="CI50" s="160"/>
      <c r="CJ50" s="198"/>
      <c r="CK50" s="84"/>
      <c r="CL50" s="84"/>
      <c r="CM50" s="84"/>
      <c r="CN50" s="84"/>
      <c r="CO50" s="84"/>
      <c r="CP50" s="85"/>
      <c r="CQ50" s="85"/>
      <c r="CR50" s="84"/>
      <c r="CS50" s="84"/>
      <c r="CT50" s="237">
        <f t="shared" si="7"/>
        <v>0</v>
      </c>
      <c r="CU50" s="160"/>
      <c r="CV50" s="198"/>
      <c r="CW50" s="84"/>
      <c r="CX50" s="84"/>
      <c r="CY50" s="84"/>
      <c r="CZ50" s="84"/>
      <c r="DA50" s="84"/>
      <c r="DB50" s="85"/>
      <c r="DC50" s="85"/>
      <c r="DD50" s="84"/>
      <c r="DE50" s="84"/>
      <c r="DF50" s="237">
        <f t="shared" si="8"/>
        <v>0</v>
      </c>
      <c r="DG50" s="160"/>
      <c r="DH50" s="198"/>
      <c r="DI50" s="84"/>
      <c r="DJ50" s="84"/>
      <c r="DK50" s="84"/>
      <c r="DL50" s="84"/>
      <c r="DM50" s="84"/>
      <c r="DN50" s="85"/>
      <c r="DO50" s="85"/>
      <c r="DP50" s="84"/>
      <c r="DQ50" s="84"/>
      <c r="DR50" s="237">
        <f t="shared" si="9"/>
        <v>0</v>
      </c>
      <c r="DS50" s="162"/>
      <c r="DT50" s="198"/>
      <c r="DU50" s="84"/>
      <c r="DV50" s="84"/>
      <c r="DW50" s="84"/>
      <c r="DX50" s="84"/>
      <c r="DY50" s="84"/>
      <c r="DZ50" s="85"/>
      <c r="EA50" s="85"/>
      <c r="EB50" s="84"/>
      <c r="EC50" s="84"/>
      <c r="ED50" s="237">
        <f t="shared" si="10"/>
        <v>0</v>
      </c>
    </row>
    <row r="51" spans="1:134" x14ac:dyDescent="0.25">
      <c r="A51" s="115" t="s">
        <v>37</v>
      </c>
      <c r="B51" s="208"/>
      <c r="C51" s="210"/>
      <c r="D51" s="198"/>
      <c r="E51" s="84"/>
      <c r="F51" s="84"/>
      <c r="G51" s="84"/>
      <c r="H51" s="84"/>
      <c r="I51" s="84"/>
      <c r="J51" s="84"/>
      <c r="K51" s="84"/>
      <c r="L51" s="85"/>
      <c r="M51" s="149"/>
      <c r="N51" s="237">
        <f t="shared" si="0"/>
        <v>0</v>
      </c>
      <c r="O51" s="223"/>
      <c r="P51" s="198"/>
      <c r="Q51" s="84"/>
      <c r="R51" s="84"/>
      <c r="S51" s="84"/>
      <c r="T51" s="84"/>
      <c r="U51" s="84"/>
      <c r="V51" s="85"/>
      <c r="W51" s="85"/>
      <c r="X51" s="84"/>
      <c r="Y51" s="84"/>
      <c r="Z51" s="237">
        <f t="shared" si="1"/>
        <v>0</v>
      </c>
      <c r="AA51" s="160"/>
      <c r="AB51" s="198"/>
      <c r="AC51" s="84"/>
      <c r="AD51" s="84"/>
      <c r="AE51" s="84"/>
      <c r="AF51" s="84"/>
      <c r="AG51" s="84"/>
      <c r="AH51" s="85"/>
      <c r="AI51" s="85"/>
      <c r="AJ51" s="84"/>
      <c r="AK51" s="84"/>
      <c r="AL51" s="237">
        <f t="shared" si="2"/>
        <v>0</v>
      </c>
      <c r="AM51" s="160"/>
      <c r="AN51" s="198"/>
      <c r="AO51" s="84"/>
      <c r="AP51" s="84"/>
      <c r="AQ51" s="84"/>
      <c r="AR51" s="84"/>
      <c r="AS51" s="84"/>
      <c r="AT51" s="85"/>
      <c r="AU51" s="85"/>
      <c r="AV51" s="84"/>
      <c r="AW51" s="84"/>
      <c r="AX51" s="237">
        <f t="shared" si="3"/>
        <v>0</v>
      </c>
      <c r="AY51" s="160"/>
      <c r="AZ51" s="198"/>
      <c r="BA51" s="84"/>
      <c r="BB51" s="84"/>
      <c r="BC51" s="84"/>
      <c r="BD51" s="84"/>
      <c r="BE51" s="84"/>
      <c r="BF51" s="85"/>
      <c r="BG51" s="85"/>
      <c r="BH51" s="84"/>
      <c r="BI51" s="84"/>
      <c r="BJ51" s="237">
        <f t="shared" si="4"/>
        <v>0</v>
      </c>
      <c r="BK51" s="160"/>
      <c r="BL51" s="198"/>
      <c r="BM51" s="84"/>
      <c r="BN51" s="84"/>
      <c r="BO51" s="84"/>
      <c r="BP51" s="84"/>
      <c r="BQ51" s="84"/>
      <c r="BR51" s="85"/>
      <c r="BS51" s="85"/>
      <c r="BT51" s="84"/>
      <c r="BU51" s="84"/>
      <c r="BV51" s="237">
        <f t="shared" si="5"/>
        <v>0</v>
      </c>
      <c r="BW51" s="160"/>
      <c r="BX51" s="198"/>
      <c r="BY51" s="84"/>
      <c r="BZ51" s="84"/>
      <c r="CA51" s="84"/>
      <c r="CB51" s="84"/>
      <c r="CC51" s="84"/>
      <c r="CD51" s="85"/>
      <c r="CE51" s="85"/>
      <c r="CF51" s="84"/>
      <c r="CG51" s="84"/>
      <c r="CH51" s="237">
        <f t="shared" si="6"/>
        <v>0</v>
      </c>
      <c r="CI51" s="160"/>
      <c r="CJ51" s="198"/>
      <c r="CK51" s="84"/>
      <c r="CL51" s="84"/>
      <c r="CM51" s="84"/>
      <c r="CN51" s="84"/>
      <c r="CO51" s="84"/>
      <c r="CP51" s="85"/>
      <c r="CQ51" s="85"/>
      <c r="CR51" s="84"/>
      <c r="CS51" s="84"/>
      <c r="CT51" s="237">
        <f t="shared" si="7"/>
        <v>0</v>
      </c>
      <c r="CU51" s="160"/>
      <c r="CV51" s="198"/>
      <c r="CW51" s="84"/>
      <c r="CX51" s="84"/>
      <c r="CY51" s="84"/>
      <c r="CZ51" s="84"/>
      <c r="DA51" s="84"/>
      <c r="DB51" s="85"/>
      <c r="DC51" s="85"/>
      <c r="DD51" s="84"/>
      <c r="DE51" s="84"/>
      <c r="DF51" s="237">
        <f t="shared" si="8"/>
        <v>0</v>
      </c>
      <c r="DG51" s="160"/>
      <c r="DH51" s="198"/>
      <c r="DI51" s="84"/>
      <c r="DJ51" s="84"/>
      <c r="DK51" s="84"/>
      <c r="DL51" s="84"/>
      <c r="DM51" s="84"/>
      <c r="DN51" s="85"/>
      <c r="DO51" s="85"/>
      <c r="DP51" s="84"/>
      <c r="DQ51" s="84"/>
      <c r="DR51" s="237">
        <f t="shared" si="9"/>
        <v>0</v>
      </c>
      <c r="DS51" s="162"/>
      <c r="DT51" s="198"/>
      <c r="DU51" s="84"/>
      <c r="DV51" s="84"/>
      <c r="DW51" s="84"/>
      <c r="DX51" s="84"/>
      <c r="DY51" s="84"/>
      <c r="DZ51" s="85"/>
      <c r="EA51" s="85"/>
      <c r="EB51" s="84"/>
      <c r="EC51" s="84"/>
      <c r="ED51" s="237">
        <f t="shared" si="10"/>
        <v>0</v>
      </c>
    </row>
    <row r="52" spans="1:134" x14ac:dyDescent="0.25">
      <c r="A52" s="115" t="s">
        <v>38</v>
      </c>
      <c r="B52" s="208"/>
      <c r="C52" s="209"/>
      <c r="D52" s="198"/>
      <c r="E52" s="84"/>
      <c r="F52" s="84"/>
      <c r="G52" s="84"/>
      <c r="H52" s="84"/>
      <c r="I52" s="84"/>
      <c r="J52" s="84"/>
      <c r="K52" s="84"/>
      <c r="L52" s="85"/>
      <c r="M52" s="149"/>
      <c r="N52" s="237">
        <f t="shared" si="0"/>
        <v>0</v>
      </c>
      <c r="O52" s="223"/>
      <c r="P52" s="198"/>
      <c r="Q52" s="84"/>
      <c r="R52" s="84"/>
      <c r="S52" s="84"/>
      <c r="T52" s="84"/>
      <c r="U52" s="84"/>
      <c r="V52" s="85"/>
      <c r="W52" s="85"/>
      <c r="X52" s="84"/>
      <c r="Y52" s="84"/>
      <c r="Z52" s="237">
        <f t="shared" si="1"/>
        <v>0</v>
      </c>
      <c r="AA52" s="160"/>
      <c r="AB52" s="198"/>
      <c r="AC52" s="84"/>
      <c r="AD52" s="84"/>
      <c r="AE52" s="84"/>
      <c r="AF52" s="84"/>
      <c r="AG52" s="84"/>
      <c r="AH52" s="85"/>
      <c r="AI52" s="85"/>
      <c r="AJ52" s="84"/>
      <c r="AK52" s="84"/>
      <c r="AL52" s="237">
        <f t="shared" si="2"/>
        <v>0</v>
      </c>
      <c r="AM52" s="160"/>
      <c r="AN52" s="198"/>
      <c r="AO52" s="84"/>
      <c r="AP52" s="84"/>
      <c r="AQ52" s="84"/>
      <c r="AR52" s="84"/>
      <c r="AS52" s="84"/>
      <c r="AT52" s="85"/>
      <c r="AU52" s="85"/>
      <c r="AV52" s="84"/>
      <c r="AW52" s="84"/>
      <c r="AX52" s="237">
        <f t="shared" si="3"/>
        <v>0</v>
      </c>
      <c r="AY52" s="160"/>
      <c r="AZ52" s="198"/>
      <c r="BA52" s="84"/>
      <c r="BB52" s="84"/>
      <c r="BC52" s="84"/>
      <c r="BD52" s="84"/>
      <c r="BE52" s="84"/>
      <c r="BF52" s="85"/>
      <c r="BG52" s="85"/>
      <c r="BH52" s="84"/>
      <c r="BI52" s="84"/>
      <c r="BJ52" s="237">
        <f t="shared" si="4"/>
        <v>0</v>
      </c>
      <c r="BK52" s="160"/>
      <c r="BL52" s="198"/>
      <c r="BM52" s="84"/>
      <c r="BN52" s="84"/>
      <c r="BO52" s="84"/>
      <c r="BP52" s="84"/>
      <c r="BQ52" s="84"/>
      <c r="BR52" s="85"/>
      <c r="BS52" s="85"/>
      <c r="BT52" s="84"/>
      <c r="BU52" s="84"/>
      <c r="BV52" s="237">
        <f t="shared" si="5"/>
        <v>0</v>
      </c>
      <c r="BW52" s="160"/>
      <c r="BX52" s="198"/>
      <c r="BY52" s="84"/>
      <c r="BZ52" s="84"/>
      <c r="CA52" s="84"/>
      <c r="CB52" s="84"/>
      <c r="CC52" s="84"/>
      <c r="CD52" s="85"/>
      <c r="CE52" s="85"/>
      <c r="CF52" s="84"/>
      <c r="CG52" s="84"/>
      <c r="CH52" s="237">
        <f t="shared" si="6"/>
        <v>0</v>
      </c>
      <c r="CI52" s="160"/>
      <c r="CJ52" s="198"/>
      <c r="CK52" s="84"/>
      <c r="CL52" s="84"/>
      <c r="CM52" s="84"/>
      <c r="CN52" s="84"/>
      <c r="CO52" s="84"/>
      <c r="CP52" s="85"/>
      <c r="CQ52" s="85"/>
      <c r="CR52" s="84"/>
      <c r="CS52" s="84"/>
      <c r="CT52" s="237">
        <f t="shared" si="7"/>
        <v>0</v>
      </c>
      <c r="CU52" s="160"/>
      <c r="CV52" s="198"/>
      <c r="CW52" s="84"/>
      <c r="CX52" s="84"/>
      <c r="CY52" s="84"/>
      <c r="CZ52" s="84"/>
      <c r="DA52" s="84"/>
      <c r="DB52" s="85"/>
      <c r="DC52" s="85"/>
      <c r="DD52" s="84"/>
      <c r="DE52" s="84"/>
      <c r="DF52" s="237">
        <f t="shared" si="8"/>
        <v>0</v>
      </c>
      <c r="DG52" s="160"/>
      <c r="DH52" s="198"/>
      <c r="DI52" s="84"/>
      <c r="DJ52" s="84"/>
      <c r="DK52" s="84"/>
      <c r="DL52" s="84"/>
      <c r="DM52" s="84"/>
      <c r="DN52" s="85"/>
      <c r="DO52" s="85"/>
      <c r="DP52" s="84"/>
      <c r="DQ52" s="84"/>
      <c r="DR52" s="237">
        <f t="shared" si="9"/>
        <v>0</v>
      </c>
      <c r="DS52" s="162"/>
      <c r="DT52" s="198"/>
      <c r="DU52" s="84"/>
      <c r="DV52" s="84"/>
      <c r="DW52" s="84"/>
      <c r="DX52" s="84"/>
      <c r="DY52" s="84"/>
      <c r="DZ52" s="85"/>
      <c r="EA52" s="85"/>
      <c r="EB52" s="84"/>
      <c r="EC52" s="84"/>
      <c r="ED52" s="237">
        <f t="shared" si="10"/>
        <v>0</v>
      </c>
    </row>
    <row r="53" spans="1:134" x14ac:dyDescent="0.25">
      <c r="A53" s="115" t="s">
        <v>39</v>
      </c>
      <c r="B53" s="208"/>
      <c r="C53" s="209"/>
      <c r="D53" s="198"/>
      <c r="E53" s="84"/>
      <c r="F53" s="84"/>
      <c r="G53" s="84"/>
      <c r="H53" s="84"/>
      <c r="I53" s="84"/>
      <c r="J53" s="84"/>
      <c r="K53" s="84"/>
      <c r="L53" s="85"/>
      <c r="M53" s="149"/>
      <c r="N53" s="237">
        <f t="shared" si="0"/>
        <v>0</v>
      </c>
      <c r="O53" s="223"/>
      <c r="P53" s="198"/>
      <c r="Q53" s="84"/>
      <c r="R53" s="84"/>
      <c r="S53" s="84"/>
      <c r="T53" s="84"/>
      <c r="U53" s="84"/>
      <c r="V53" s="85"/>
      <c r="W53" s="85"/>
      <c r="X53" s="84"/>
      <c r="Y53" s="84"/>
      <c r="Z53" s="237">
        <f t="shared" si="1"/>
        <v>0</v>
      </c>
      <c r="AA53" s="160"/>
      <c r="AB53" s="198"/>
      <c r="AC53" s="84"/>
      <c r="AD53" s="84"/>
      <c r="AE53" s="84"/>
      <c r="AF53" s="84"/>
      <c r="AG53" s="84"/>
      <c r="AH53" s="85"/>
      <c r="AI53" s="85"/>
      <c r="AJ53" s="84"/>
      <c r="AK53" s="84"/>
      <c r="AL53" s="237">
        <f t="shared" si="2"/>
        <v>0</v>
      </c>
      <c r="AM53" s="160"/>
      <c r="AN53" s="198"/>
      <c r="AO53" s="84"/>
      <c r="AP53" s="84"/>
      <c r="AQ53" s="84"/>
      <c r="AR53" s="84"/>
      <c r="AS53" s="84"/>
      <c r="AT53" s="85"/>
      <c r="AU53" s="85"/>
      <c r="AV53" s="84"/>
      <c r="AW53" s="84"/>
      <c r="AX53" s="237">
        <f t="shared" si="3"/>
        <v>0</v>
      </c>
      <c r="AY53" s="160"/>
      <c r="AZ53" s="198"/>
      <c r="BA53" s="84"/>
      <c r="BB53" s="84"/>
      <c r="BC53" s="84"/>
      <c r="BD53" s="84"/>
      <c r="BE53" s="84"/>
      <c r="BF53" s="85"/>
      <c r="BG53" s="85"/>
      <c r="BH53" s="84"/>
      <c r="BI53" s="84"/>
      <c r="BJ53" s="237">
        <f t="shared" si="4"/>
        <v>0</v>
      </c>
      <c r="BK53" s="160"/>
      <c r="BL53" s="198"/>
      <c r="BM53" s="84"/>
      <c r="BN53" s="84"/>
      <c r="BO53" s="84"/>
      <c r="BP53" s="84"/>
      <c r="BQ53" s="84"/>
      <c r="BR53" s="85"/>
      <c r="BS53" s="85"/>
      <c r="BT53" s="84"/>
      <c r="BU53" s="84"/>
      <c r="BV53" s="237">
        <f t="shared" si="5"/>
        <v>0</v>
      </c>
      <c r="BW53" s="160"/>
      <c r="BX53" s="198"/>
      <c r="BY53" s="84"/>
      <c r="BZ53" s="84"/>
      <c r="CA53" s="84"/>
      <c r="CB53" s="84"/>
      <c r="CC53" s="84"/>
      <c r="CD53" s="85"/>
      <c r="CE53" s="85"/>
      <c r="CF53" s="84"/>
      <c r="CG53" s="84"/>
      <c r="CH53" s="237">
        <f t="shared" si="6"/>
        <v>0</v>
      </c>
      <c r="CI53" s="160"/>
      <c r="CJ53" s="198"/>
      <c r="CK53" s="84"/>
      <c r="CL53" s="84"/>
      <c r="CM53" s="84"/>
      <c r="CN53" s="84"/>
      <c r="CO53" s="84"/>
      <c r="CP53" s="85"/>
      <c r="CQ53" s="85"/>
      <c r="CR53" s="84"/>
      <c r="CS53" s="84"/>
      <c r="CT53" s="237">
        <f t="shared" si="7"/>
        <v>0</v>
      </c>
      <c r="CU53" s="160"/>
      <c r="CV53" s="198"/>
      <c r="CW53" s="84"/>
      <c r="CX53" s="84"/>
      <c r="CY53" s="84"/>
      <c r="CZ53" s="84"/>
      <c r="DA53" s="84"/>
      <c r="DB53" s="85"/>
      <c r="DC53" s="85"/>
      <c r="DD53" s="84"/>
      <c r="DE53" s="84"/>
      <c r="DF53" s="237">
        <f t="shared" si="8"/>
        <v>0</v>
      </c>
      <c r="DG53" s="160"/>
      <c r="DH53" s="198"/>
      <c r="DI53" s="84"/>
      <c r="DJ53" s="84"/>
      <c r="DK53" s="84"/>
      <c r="DL53" s="84"/>
      <c r="DM53" s="84"/>
      <c r="DN53" s="85"/>
      <c r="DO53" s="85"/>
      <c r="DP53" s="84"/>
      <c r="DQ53" s="84"/>
      <c r="DR53" s="237">
        <f t="shared" si="9"/>
        <v>0</v>
      </c>
      <c r="DS53" s="162"/>
      <c r="DT53" s="198"/>
      <c r="DU53" s="84"/>
      <c r="DV53" s="84"/>
      <c r="DW53" s="84"/>
      <c r="DX53" s="84"/>
      <c r="DY53" s="84"/>
      <c r="DZ53" s="85"/>
      <c r="EA53" s="85"/>
      <c r="EB53" s="84"/>
      <c r="EC53" s="84"/>
      <c r="ED53" s="237">
        <f t="shared" si="10"/>
        <v>0</v>
      </c>
    </row>
    <row r="54" spans="1:134" x14ac:dyDescent="0.25">
      <c r="A54" s="115" t="s">
        <v>40</v>
      </c>
      <c r="B54" s="208"/>
      <c r="C54" s="209"/>
      <c r="D54" s="198"/>
      <c r="E54" s="84"/>
      <c r="F54" s="84"/>
      <c r="G54" s="84"/>
      <c r="H54" s="84"/>
      <c r="I54" s="84"/>
      <c r="J54" s="84"/>
      <c r="K54" s="84"/>
      <c r="L54" s="85"/>
      <c r="M54" s="149"/>
      <c r="N54" s="237">
        <f t="shared" si="0"/>
        <v>0</v>
      </c>
      <c r="O54" s="223"/>
      <c r="P54" s="198"/>
      <c r="Q54" s="84"/>
      <c r="R54" s="84"/>
      <c r="S54" s="84"/>
      <c r="T54" s="84"/>
      <c r="U54" s="84"/>
      <c r="V54" s="85"/>
      <c r="W54" s="85"/>
      <c r="X54" s="84"/>
      <c r="Y54" s="84"/>
      <c r="Z54" s="237">
        <f t="shared" si="1"/>
        <v>0</v>
      </c>
      <c r="AA54" s="160"/>
      <c r="AB54" s="198"/>
      <c r="AC54" s="84"/>
      <c r="AD54" s="84"/>
      <c r="AE54" s="84"/>
      <c r="AF54" s="84"/>
      <c r="AG54" s="84"/>
      <c r="AH54" s="85"/>
      <c r="AI54" s="85"/>
      <c r="AJ54" s="84"/>
      <c r="AK54" s="84"/>
      <c r="AL54" s="237">
        <f t="shared" si="2"/>
        <v>0</v>
      </c>
      <c r="AM54" s="160"/>
      <c r="AN54" s="198"/>
      <c r="AO54" s="84"/>
      <c r="AP54" s="84"/>
      <c r="AQ54" s="84"/>
      <c r="AR54" s="84"/>
      <c r="AS54" s="84"/>
      <c r="AT54" s="85"/>
      <c r="AU54" s="85"/>
      <c r="AV54" s="84"/>
      <c r="AW54" s="84"/>
      <c r="AX54" s="237">
        <f t="shared" si="3"/>
        <v>0</v>
      </c>
      <c r="AY54" s="160"/>
      <c r="AZ54" s="198"/>
      <c r="BA54" s="84"/>
      <c r="BB54" s="84"/>
      <c r="BC54" s="84"/>
      <c r="BD54" s="84"/>
      <c r="BE54" s="84"/>
      <c r="BF54" s="85"/>
      <c r="BG54" s="85"/>
      <c r="BH54" s="84"/>
      <c r="BI54" s="84"/>
      <c r="BJ54" s="237">
        <f t="shared" si="4"/>
        <v>0</v>
      </c>
      <c r="BK54" s="160"/>
      <c r="BL54" s="198"/>
      <c r="BM54" s="84"/>
      <c r="BN54" s="84"/>
      <c r="BO54" s="84"/>
      <c r="BP54" s="84"/>
      <c r="BQ54" s="84"/>
      <c r="BR54" s="85"/>
      <c r="BS54" s="85"/>
      <c r="BT54" s="84"/>
      <c r="BU54" s="84"/>
      <c r="BV54" s="237">
        <f t="shared" si="5"/>
        <v>0</v>
      </c>
      <c r="BW54" s="160"/>
      <c r="BX54" s="198"/>
      <c r="BY54" s="84"/>
      <c r="BZ54" s="84"/>
      <c r="CA54" s="84"/>
      <c r="CB54" s="84"/>
      <c r="CC54" s="84"/>
      <c r="CD54" s="85"/>
      <c r="CE54" s="85"/>
      <c r="CF54" s="84"/>
      <c r="CG54" s="84"/>
      <c r="CH54" s="237">
        <f t="shared" si="6"/>
        <v>0</v>
      </c>
      <c r="CI54" s="160"/>
      <c r="CJ54" s="198"/>
      <c r="CK54" s="84"/>
      <c r="CL54" s="84"/>
      <c r="CM54" s="84"/>
      <c r="CN54" s="84"/>
      <c r="CO54" s="84"/>
      <c r="CP54" s="85"/>
      <c r="CQ54" s="85"/>
      <c r="CR54" s="84"/>
      <c r="CS54" s="84"/>
      <c r="CT54" s="237">
        <f t="shared" si="7"/>
        <v>0</v>
      </c>
      <c r="CU54" s="160"/>
      <c r="CV54" s="198"/>
      <c r="CW54" s="84"/>
      <c r="CX54" s="84"/>
      <c r="CY54" s="84"/>
      <c r="CZ54" s="84"/>
      <c r="DA54" s="84"/>
      <c r="DB54" s="85"/>
      <c r="DC54" s="85"/>
      <c r="DD54" s="84"/>
      <c r="DE54" s="84"/>
      <c r="DF54" s="237">
        <f t="shared" si="8"/>
        <v>0</v>
      </c>
      <c r="DG54" s="160"/>
      <c r="DH54" s="198"/>
      <c r="DI54" s="84"/>
      <c r="DJ54" s="84"/>
      <c r="DK54" s="84"/>
      <c r="DL54" s="84"/>
      <c r="DM54" s="84"/>
      <c r="DN54" s="85"/>
      <c r="DO54" s="85"/>
      <c r="DP54" s="84"/>
      <c r="DQ54" s="84"/>
      <c r="DR54" s="237">
        <f t="shared" si="9"/>
        <v>0</v>
      </c>
      <c r="DS54" s="162"/>
      <c r="DT54" s="198"/>
      <c r="DU54" s="84"/>
      <c r="DV54" s="84"/>
      <c r="DW54" s="84"/>
      <c r="DX54" s="84"/>
      <c r="DY54" s="84"/>
      <c r="DZ54" s="85"/>
      <c r="EA54" s="85"/>
      <c r="EB54" s="84"/>
      <c r="EC54" s="84"/>
      <c r="ED54" s="237">
        <f t="shared" si="10"/>
        <v>0</v>
      </c>
    </row>
    <row r="55" spans="1:134" ht="27.6" x14ac:dyDescent="0.25">
      <c r="A55" s="115" t="s">
        <v>41</v>
      </c>
      <c r="B55" s="208"/>
      <c r="C55" s="210"/>
      <c r="D55" s="198"/>
      <c r="E55" s="84"/>
      <c r="F55" s="84"/>
      <c r="G55" s="84"/>
      <c r="H55" s="84"/>
      <c r="I55" s="84"/>
      <c r="J55" s="84"/>
      <c r="K55" s="84"/>
      <c r="L55" s="85"/>
      <c r="M55" s="149"/>
      <c r="N55" s="237">
        <f t="shared" si="0"/>
        <v>0</v>
      </c>
      <c r="O55" s="223"/>
      <c r="P55" s="198"/>
      <c r="Q55" s="84"/>
      <c r="R55" s="84"/>
      <c r="S55" s="84"/>
      <c r="T55" s="84"/>
      <c r="U55" s="84"/>
      <c r="V55" s="85"/>
      <c r="W55" s="85"/>
      <c r="X55" s="84"/>
      <c r="Y55" s="84"/>
      <c r="Z55" s="237">
        <f t="shared" si="1"/>
        <v>0</v>
      </c>
      <c r="AA55" s="160"/>
      <c r="AB55" s="198"/>
      <c r="AC55" s="84"/>
      <c r="AD55" s="84"/>
      <c r="AE55" s="84"/>
      <c r="AF55" s="84"/>
      <c r="AG55" s="84"/>
      <c r="AH55" s="85"/>
      <c r="AI55" s="85"/>
      <c r="AJ55" s="84"/>
      <c r="AK55" s="84"/>
      <c r="AL55" s="237">
        <f t="shared" si="2"/>
        <v>0</v>
      </c>
      <c r="AM55" s="160"/>
      <c r="AN55" s="198"/>
      <c r="AO55" s="84"/>
      <c r="AP55" s="84"/>
      <c r="AQ55" s="84"/>
      <c r="AR55" s="84"/>
      <c r="AS55" s="84"/>
      <c r="AT55" s="85"/>
      <c r="AU55" s="85"/>
      <c r="AV55" s="84"/>
      <c r="AW55" s="84"/>
      <c r="AX55" s="237">
        <f t="shared" si="3"/>
        <v>0</v>
      </c>
      <c r="AY55" s="160"/>
      <c r="AZ55" s="198"/>
      <c r="BA55" s="84"/>
      <c r="BB55" s="84"/>
      <c r="BC55" s="84"/>
      <c r="BD55" s="84"/>
      <c r="BE55" s="84"/>
      <c r="BF55" s="85"/>
      <c r="BG55" s="85"/>
      <c r="BH55" s="84"/>
      <c r="BI55" s="84"/>
      <c r="BJ55" s="237">
        <f t="shared" si="4"/>
        <v>0</v>
      </c>
      <c r="BK55" s="160"/>
      <c r="BL55" s="198"/>
      <c r="BM55" s="84"/>
      <c r="BN55" s="84"/>
      <c r="BO55" s="84"/>
      <c r="BP55" s="84"/>
      <c r="BQ55" s="84"/>
      <c r="BR55" s="85"/>
      <c r="BS55" s="85"/>
      <c r="BT55" s="84"/>
      <c r="BU55" s="84"/>
      <c r="BV55" s="237">
        <f t="shared" si="5"/>
        <v>0</v>
      </c>
      <c r="BW55" s="160"/>
      <c r="BX55" s="198"/>
      <c r="BY55" s="84"/>
      <c r="BZ55" s="84"/>
      <c r="CA55" s="84"/>
      <c r="CB55" s="84"/>
      <c r="CC55" s="84"/>
      <c r="CD55" s="85"/>
      <c r="CE55" s="85"/>
      <c r="CF55" s="84"/>
      <c r="CG55" s="84"/>
      <c r="CH55" s="237">
        <f t="shared" si="6"/>
        <v>0</v>
      </c>
      <c r="CI55" s="160"/>
      <c r="CJ55" s="198"/>
      <c r="CK55" s="84"/>
      <c r="CL55" s="84"/>
      <c r="CM55" s="84"/>
      <c r="CN55" s="84"/>
      <c r="CO55" s="84"/>
      <c r="CP55" s="85"/>
      <c r="CQ55" s="85"/>
      <c r="CR55" s="84"/>
      <c r="CS55" s="84"/>
      <c r="CT55" s="237">
        <f t="shared" si="7"/>
        <v>0</v>
      </c>
      <c r="CU55" s="160"/>
      <c r="CV55" s="198"/>
      <c r="CW55" s="84"/>
      <c r="CX55" s="84"/>
      <c r="CY55" s="84"/>
      <c r="CZ55" s="84"/>
      <c r="DA55" s="84"/>
      <c r="DB55" s="85"/>
      <c r="DC55" s="85"/>
      <c r="DD55" s="84"/>
      <c r="DE55" s="84"/>
      <c r="DF55" s="237">
        <f t="shared" si="8"/>
        <v>0</v>
      </c>
      <c r="DG55" s="160"/>
      <c r="DH55" s="198"/>
      <c r="DI55" s="84"/>
      <c r="DJ55" s="84"/>
      <c r="DK55" s="84"/>
      <c r="DL55" s="84"/>
      <c r="DM55" s="84"/>
      <c r="DN55" s="85"/>
      <c r="DO55" s="85"/>
      <c r="DP55" s="84"/>
      <c r="DQ55" s="84"/>
      <c r="DR55" s="237">
        <f t="shared" si="9"/>
        <v>0</v>
      </c>
      <c r="DS55" s="162"/>
      <c r="DT55" s="198"/>
      <c r="DU55" s="84"/>
      <c r="DV55" s="84"/>
      <c r="DW55" s="84"/>
      <c r="DX55" s="84"/>
      <c r="DY55" s="84"/>
      <c r="DZ55" s="85"/>
      <c r="EA55" s="85"/>
      <c r="EB55" s="84"/>
      <c r="EC55" s="84"/>
      <c r="ED55" s="237">
        <f t="shared" si="10"/>
        <v>0</v>
      </c>
    </row>
    <row r="56" spans="1:134" x14ac:dyDescent="0.25">
      <c r="A56" s="115" t="s">
        <v>42</v>
      </c>
      <c r="B56" s="208"/>
      <c r="C56" s="209"/>
      <c r="D56" s="198"/>
      <c r="E56" s="84"/>
      <c r="F56" s="84"/>
      <c r="G56" s="84"/>
      <c r="H56" s="84"/>
      <c r="I56" s="84"/>
      <c r="J56" s="84"/>
      <c r="K56" s="84"/>
      <c r="L56" s="85"/>
      <c r="M56" s="149"/>
      <c r="N56" s="237">
        <f t="shared" si="0"/>
        <v>0</v>
      </c>
      <c r="O56" s="223"/>
      <c r="P56" s="198"/>
      <c r="Q56" s="84"/>
      <c r="R56" s="84"/>
      <c r="S56" s="84"/>
      <c r="T56" s="84"/>
      <c r="U56" s="84"/>
      <c r="V56" s="85"/>
      <c r="W56" s="85"/>
      <c r="X56" s="84"/>
      <c r="Y56" s="84"/>
      <c r="Z56" s="237">
        <f t="shared" si="1"/>
        <v>0</v>
      </c>
      <c r="AA56" s="160"/>
      <c r="AB56" s="198"/>
      <c r="AC56" s="84"/>
      <c r="AD56" s="84"/>
      <c r="AE56" s="84"/>
      <c r="AF56" s="84"/>
      <c r="AG56" s="84"/>
      <c r="AH56" s="85"/>
      <c r="AI56" s="85"/>
      <c r="AJ56" s="84"/>
      <c r="AK56" s="84"/>
      <c r="AL56" s="237">
        <f t="shared" si="2"/>
        <v>0</v>
      </c>
      <c r="AM56" s="160"/>
      <c r="AN56" s="198"/>
      <c r="AO56" s="84"/>
      <c r="AP56" s="84"/>
      <c r="AQ56" s="84"/>
      <c r="AR56" s="84"/>
      <c r="AS56" s="84"/>
      <c r="AT56" s="85"/>
      <c r="AU56" s="85"/>
      <c r="AV56" s="84"/>
      <c r="AW56" s="84"/>
      <c r="AX56" s="237">
        <f t="shared" si="3"/>
        <v>0</v>
      </c>
      <c r="AY56" s="160"/>
      <c r="AZ56" s="198"/>
      <c r="BA56" s="84"/>
      <c r="BB56" s="84"/>
      <c r="BC56" s="84"/>
      <c r="BD56" s="84"/>
      <c r="BE56" s="84"/>
      <c r="BF56" s="85"/>
      <c r="BG56" s="85"/>
      <c r="BH56" s="84"/>
      <c r="BI56" s="84"/>
      <c r="BJ56" s="237">
        <f t="shared" si="4"/>
        <v>0</v>
      </c>
      <c r="BK56" s="160"/>
      <c r="BL56" s="198"/>
      <c r="BM56" s="84"/>
      <c r="BN56" s="84"/>
      <c r="BO56" s="84"/>
      <c r="BP56" s="84"/>
      <c r="BQ56" s="84"/>
      <c r="BR56" s="85"/>
      <c r="BS56" s="85"/>
      <c r="BT56" s="84"/>
      <c r="BU56" s="84"/>
      <c r="BV56" s="237">
        <f t="shared" si="5"/>
        <v>0</v>
      </c>
      <c r="BW56" s="160"/>
      <c r="BX56" s="198"/>
      <c r="BY56" s="84"/>
      <c r="BZ56" s="84"/>
      <c r="CA56" s="84"/>
      <c r="CB56" s="84"/>
      <c r="CC56" s="84"/>
      <c r="CD56" s="85"/>
      <c r="CE56" s="85"/>
      <c r="CF56" s="84"/>
      <c r="CG56" s="84"/>
      <c r="CH56" s="237">
        <f t="shared" si="6"/>
        <v>0</v>
      </c>
      <c r="CI56" s="160"/>
      <c r="CJ56" s="198"/>
      <c r="CK56" s="84"/>
      <c r="CL56" s="84"/>
      <c r="CM56" s="84"/>
      <c r="CN56" s="84"/>
      <c r="CO56" s="84"/>
      <c r="CP56" s="85"/>
      <c r="CQ56" s="85"/>
      <c r="CR56" s="84"/>
      <c r="CS56" s="84"/>
      <c r="CT56" s="237">
        <f t="shared" si="7"/>
        <v>0</v>
      </c>
      <c r="CU56" s="160"/>
      <c r="CV56" s="198"/>
      <c r="CW56" s="84"/>
      <c r="CX56" s="84"/>
      <c r="CY56" s="84"/>
      <c r="CZ56" s="84"/>
      <c r="DA56" s="84"/>
      <c r="DB56" s="85"/>
      <c r="DC56" s="85"/>
      <c r="DD56" s="84"/>
      <c r="DE56" s="84"/>
      <c r="DF56" s="237">
        <f t="shared" si="8"/>
        <v>0</v>
      </c>
      <c r="DG56" s="160"/>
      <c r="DH56" s="198"/>
      <c r="DI56" s="84"/>
      <c r="DJ56" s="84"/>
      <c r="DK56" s="84"/>
      <c r="DL56" s="84"/>
      <c r="DM56" s="84"/>
      <c r="DN56" s="85"/>
      <c r="DO56" s="85"/>
      <c r="DP56" s="84"/>
      <c r="DQ56" s="84"/>
      <c r="DR56" s="237">
        <f t="shared" si="9"/>
        <v>0</v>
      </c>
      <c r="DS56" s="162"/>
      <c r="DT56" s="198"/>
      <c r="DU56" s="84"/>
      <c r="DV56" s="84"/>
      <c r="DW56" s="84"/>
      <c r="DX56" s="84"/>
      <c r="DY56" s="84"/>
      <c r="DZ56" s="85"/>
      <c r="EA56" s="85"/>
      <c r="EB56" s="84"/>
      <c r="EC56" s="84"/>
      <c r="ED56" s="237">
        <f t="shared" si="10"/>
        <v>0</v>
      </c>
    </row>
    <row r="57" spans="1:134" x14ac:dyDescent="0.25">
      <c r="A57" s="115" t="s">
        <v>43</v>
      </c>
      <c r="B57" s="208"/>
      <c r="C57" s="210"/>
      <c r="D57" s="198"/>
      <c r="E57" s="84"/>
      <c r="F57" s="84"/>
      <c r="G57" s="84"/>
      <c r="H57" s="84"/>
      <c r="I57" s="84"/>
      <c r="J57" s="84"/>
      <c r="K57" s="84"/>
      <c r="L57" s="85"/>
      <c r="M57" s="149"/>
      <c r="N57" s="237">
        <f t="shared" si="0"/>
        <v>0</v>
      </c>
      <c r="O57" s="223"/>
      <c r="P57" s="198"/>
      <c r="Q57" s="84"/>
      <c r="R57" s="84"/>
      <c r="S57" s="84"/>
      <c r="T57" s="84"/>
      <c r="U57" s="84"/>
      <c r="V57" s="85"/>
      <c r="W57" s="85"/>
      <c r="X57" s="84"/>
      <c r="Y57" s="84"/>
      <c r="Z57" s="237">
        <f t="shared" si="1"/>
        <v>0</v>
      </c>
      <c r="AA57" s="160"/>
      <c r="AB57" s="198"/>
      <c r="AC57" s="84"/>
      <c r="AD57" s="84"/>
      <c r="AE57" s="84"/>
      <c r="AF57" s="84"/>
      <c r="AG57" s="84"/>
      <c r="AH57" s="85"/>
      <c r="AI57" s="85"/>
      <c r="AJ57" s="84"/>
      <c r="AK57" s="84"/>
      <c r="AL57" s="237">
        <f t="shared" si="2"/>
        <v>0</v>
      </c>
      <c r="AM57" s="160"/>
      <c r="AN57" s="198"/>
      <c r="AO57" s="84"/>
      <c r="AP57" s="84"/>
      <c r="AQ57" s="84"/>
      <c r="AR57" s="84"/>
      <c r="AS57" s="84"/>
      <c r="AT57" s="85"/>
      <c r="AU57" s="85"/>
      <c r="AV57" s="84"/>
      <c r="AW57" s="84"/>
      <c r="AX57" s="237">
        <f t="shared" si="3"/>
        <v>0</v>
      </c>
      <c r="AY57" s="160"/>
      <c r="AZ57" s="198"/>
      <c r="BA57" s="84"/>
      <c r="BB57" s="84"/>
      <c r="BC57" s="84"/>
      <c r="BD57" s="84"/>
      <c r="BE57" s="84"/>
      <c r="BF57" s="85"/>
      <c r="BG57" s="85"/>
      <c r="BH57" s="84"/>
      <c r="BI57" s="84"/>
      <c r="BJ57" s="237">
        <f t="shared" si="4"/>
        <v>0</v>
      </c>
      <c r="BK57" s="160"/>
      <c r="BL57" s="198"/>
      <c r="BM57" s="84"/>
      <c r="BN57" s="84"/>
      <c r="BO57" s="84"/>
      <c r="BP57" s="84"/>
      <c r="BQ57" s="84"/>
      <c r="BR57" s="85"/>
      <c r="BS57" s="85"/>
      <c r="BT57" s="84"/>
      <c r="BU57" s="84"/>
      <c r="BV57" s="237">
        <f t="shared" si="5"/>
        <v>0</v>
      </c>
      <c r="BW57" s="160"/>
      <c r="BX57" s="198"/>
      <c r="BY57" s="84"/>
      <c r="BZ57" s="84"/>
      <c r="CA57" s="84"/>
      <c r="CB57" s="84"/>
      <c r="CC57" s="84"/>
      <c r="CD57" s="85"/>
      <c r="CE57" s="85"/>
      <c r="CF57" s="84"/>
      <c r="CG57" s="84"/>
      <c r="CH57" s="237">
        <f t="shared" si="6"/>
        <v>0</v>
      </c>
      <c r="CI57" s="160"/>
      <c r="CJ57" s="198"/>
      <c r="CK57" s="84"/>
      <c r="CL57" s="84"/>
      <c r="CM57" s="84"/>
      <c r="CN57" s="84"/>
      <c r="CO57" s="84"/>
      <c r="CP57" s="85"/>
      <c r="CQ57" s="85"/>
      <c r="CR57" s="84"/>
      <c r="CS57" s="84"/>
      <c r="CT57" s="237">
        <f t="shared" si="7"/>
        <v>0</v>
      </c>
      <c r="CU57" s="160"/>
      <c r="CV57" s="198"/>
      <c r="CW57" s="84"/>
      <c r="CX57" s="84"/>
      <c r="CY57" s="84"/>
      <c r="CZ57" s="84"/>
      <c r="DA57" s="84"/>
      <c r="DB57" s="85"/>
      <c r="DC57" s="85"/>
      <c r="DD57" s="84"/>
      <c r="DE57" s="84"/>
      <c r="DF57" s="237">
        <f t="shared" si="8"/>
        <v>0</v>
      </c>
      <c r="DG57" s="160"/>
      <c r="DH57" s="198"/>
      <c r="DI57" s="84"/>
      <c r="DJ57" s="84"/>
      <c r="DK57" s="84"/>
      <c r="DL57" s="84"/>
      <c r="DM57" s="84"/>
      <c r="DN57" s="85"/>
      <c r="DO57" s="85"/>
      <c r="DP57" s="84"/>
      <c r="DQ57" s="84"/>
      <c r="DR57" s="237">
        <f t="shared" si="9"/>
        <v>0</v>
      </c>
      <c r="DS57" s="162"/>
      <c r="DT57" s="198"/>
      <c r="DU57" s="84"/>
      <c r="DV57" s="84"/>
      <c r="DW57" s="84"/>
      <c r="DX57" s="84"/>
      <c r="DY57" s="84"/>
      <c r="DZ57" s="85"/>
      <c r="EA57" s="85"/>
      <c r="EB57" s="84"/>
      <c r="EC57" s="84"/>
      <c r="ED57" s="237">
        <f t="shared" si="10"/>
        <v>0</v>
      </c>
    </row>
    <row r="58" spans="1:134" x14ac:dyDescent="0.25">
      <c r="A58" s="115" t="s">
        <v>44</v>
      </c>
      <c r="B58" s="208"/>
      <c r="C58" s="209"/>
      <c r="D58" s="198"/>
      <c r="E58" s="84"/>
      <c r="F58" s="84"/>
      <c r="G58" s="84"/>
      <c r="H58" s="84"/>
      <c r="I58" s="84"/>
      <c r="J58" s="84"/>
      <c r="K58" s="84"/>
      <c r="L58" s="85"/>
      <c r="M58" s="149"/>
      <c r="N58" s="237">
        <f t="shared" si="0"/>
        <v>0</v>
      </c>
      <c r="O58" s="223"/>
      <c r="P58" s="198"/>
      <c r="Q58" s="84"/>
      <c r="R58" s="84"/>
      <c r="S58" s="84"/>
      <c r="T58" s="84"/>
      <c r="U58" s="84"/>
      <c r="V58" s="85"/>
      <c r="W58" s="85"/>
      <c r="X58" s="84"/>
      <c r="Y58" s="84"/>
      <c r="Z58" s="237">
        <f t="shared" si="1"/>
        <v>0</v>
      </c>
      <c r="AA58" s="160"/>
      <c r="AB58" s="198"/>
      <c r="AC58" s="84"/>
      <c r="AD58" s="84"/>
      <c r="AE58" s="84"/>
      <c r="AF58" s="84"/>
      <c r="AG58" s="84"/>
      <c r="AH58" s="85"/>
      <c r="AI58" s="85"/>
      <c r="AJ58" s="84"/>
      <c r="AK58" s="84"/>
      <c r="AL58" s="237">
        <f t="shared" si="2"/>
        <v>0</v>
      </c>
      <c r="AM58" s="160"/>
      <c r="AN58" s="198"/>
      <c r="AO58" s="84"/>
      <c r="AP58" s="84"/>
      <c r="AQ58" s="84"/>
      <c r="AR58" s="84"/>
      <c r="AS58" s="84"/>
      <c r="AT58" s="85"/>
      <c r="AU58" s="85"/>
      <c r="AV58" s="84"/>
      <c r="AW58" s="84"/>
      <c r="AX58" s="237">
        <f t="shared" si="3"/>
        <v>0</v>
      </c>
      <c r="AY58" s="160"/>
      <c r="AZ58" s="198"/>
      <c r="BA58" s="84"/>
      <c r="BB58" s="84"/>
      <c r="BC58" s="84"/>
      <c r="BD58" s="84"/>
      <c r="BE58" s="84"/>
      <c r="BF58" s="85"/>
      <c r="BG58" s="85"/>
      <c r="BH58" s="84"/>
      <c r="BI58" s="84"/>
      <c r="BJ58" s="237">
        <f t="shared" si="4"/>
        <v>0</v>
      </c>
      <c r="BK58" s="160"/>
      <c r="BL58" s="198"/>
      <c r="BM58" s="84"/>
      <c r="BN58" s="84"/>
      <c r="BO58" s="84"/>
      <c r="BP58" s="84"/>
      <c r="BQ58" s="84"/>
      <c r="BR58" s="85"/>
      <c r="BS58" s="85"/>
      <c r="BT58" s="84"/>
      <c r="BU58" s="84"/>
      <c r="BV58" s="237">
        <f t="shared" si="5"/>
        <v>0</v>
      </c>
      <c r="BW58" s="160"/>
      <c r="BX58" s="198"/>
      <c r="BY58" s="84"/>
      <c r="BZ58" s="84"/>
      <c r="CA58" s="84"/>
      <c r="CB58" s="84"/>
      <c r="CC58" s="84"/>
      <c r="CD58" s="85"/>
      <c r="CE58" s="85"/>
      <c r="CF58" s="84"/>
      <c r="CG58" s="84"/>
      <c r="CH58" s="237">
        <f t="shared" si="6"/>
        <v>0</v>
      </c>
      <c r="CI58" s="160"/>
      <c r="CJ58" s="198"/>
      <c r="CK58" s="84"/>
      <c r="CL58" s="84"/>
      <c r="CM58" s="84"/>
      <c r="CN58" s="84"/>
      <c r="CO58" s="84"/>
      <c r="CP58" s="85"/>
      <c r="CQ58" s="85"/>
      <c r="CR58" s="84"/>
      <c r="CS58" s="84"/>
      <c r="CT58" s="237">
        <f t="shared" si="7"/>
        <v>0</v>
      </c>
      <c r="CU58" s="160"/>
      <c r="CV58" s="198"/>
      <c r="CW58" s="84"/>
      <c r="CX58" s="84"/>
      <c r="CY58" s="84"/>
      <c r="CZ58" s="84"/>
      <c r="DA58" s="84"/>
      <c r="DB58" s="85"/>
      <c r="DC58" s="85"/>
      <c r="DD58" s="84"/>
      <c r="DE58" s="84"/>
      <c r="DF58" s="237">
        <f t="shared" si="8"/>
        <v>0</v>
      </c>
      <c r="DG58" s="160"/>
      <c r="DH58" s="198"/>
      <c r="DI58" s="84"/>
      <c r="DJ58" s="84"/>
      <c r="DK58" s="84"/>
      <c r="DL58" s="84"/>
      <c r="DM58" s="84"/>
      <c r="DN58" s="85"/>
      <c r="DO58" s="85"/>
      <c r="DP58" s="84"/>
      <c r="DQ58" s="84"/>
      <c r="DR58" s="237">
        <f t="shared" si="9"/>
        <v>0</v>
      </c>
      <c r="DS58" s="162"/>
      <c r="DT58" s="198"/>
      <c r="DU58" s="84"/>
      <c r="DV58" s="84"/>
      <c r="DW58" s="84"/>
      <c r="DX58" s="84"/>
      <c r="DY58" s="84"/>
      <c r="DZ58" s="85"/>
      <c r="EA58" s="85"/>
      <c r="EB58" s="84"/>
      <c r="EC58" s="84"/>
      <c r="ED58" s="237">
        <f t="shared" si="10"/>
        <v>0</v>
      </c>
    </row>
    <row r="59" spans="1:134" x14ac:dyDescent="0.25">
      <c r="A59" s="115" t="s">
        <v>45</v>
      </c>
      <c r="B59" s="208"/>
      <c r="C59" s="209"/>
      <c r="D59" s="198"/>
      <c r="E59" s="84"/>
      <c r="F59" s="84"/>
      <c r="G59" s="84"/>
      <c r="H59" s="84"/>
      <c r="I59" s="84"/>
      <c r="J59" s="84"/>
      <c r="K59" s="84"/>
      <c r="L59" s="85"/>
      <c r="M59" s="149"/>
      <c r="N59" s="237">
        <f t="shared" si="0"/>
        <v>0</v>
      </c>
      <c r="O59" s="223"/>
      <c r="P59" s="198"/>
      <c r="Q59" s="84"/>
      <c r="R59" s="84"/>
      <c r="S59" s="84"/>
      <c r="T59" s="84"/>
      <c r="U59" s="84"/>
      <c r="V59" s="85"/>
      <c r="W59" s="85"/>
      <c r="X59" s="84"/>
      <c r="Y59" s="84"/>
      <c r="Z59" s="237">
        <f t="shared" si="1"/>
        <v>0</v>
      </c>
      <c r="AA59" s="160"/>
      <c r="AB59" s="198"/>
      <c r="AC59" s="84"/>
      <c r="AD59" s="84"/>
      <c r="AE59" s="84"/>
      <c r="AF59" s="84"/>
      <c r="AG59" s="84"/>
      <c r="AH59" s="85"/>
      <c r="AI59" s="85"/>
      <c r="AJ59" s="84"/>
      <c r="AK59" s="84"/>
      <c r="AL59" s="237">
        <f t="shared" si="2"/>
        <v>0</v>
      </c>
      <c r="AM59" s="160"/>
      <c r="AN59" s="198"/>
      <c r="AO59" s="84"/>
      <c r="AP59" s="84"/>
      <c r="AQ59" s="84"/>
      <c r="AR59" s="84"/>
      <c r="AS59" s="84"/>
      <c r="AT59" s="85"/>
      <c r="AU59" s="85"/>
      <c r="AV59" s="84"/>
      <c r="AW59" s="84"/>
      <c r="AX59" s="237">
        <f t="shared" si="3"/>
        <v>0</v>
      </c>
      <c r="AY59" s="160"/>
      <c r="AZ59" s="198"/>
      <c r="BA59" s="84"/>
      <c r="BB59" s="84"/>
      <c r="BC59" s="84"/>
      <c r="BD59" s="84"/>
      <c r="BE59" s="84"/>
      <c r="BF59" s="85"/>
      <c r="BG59" s="85"/>
      <c r="BH59" s="84"/>
      <c r="BI59" s="84"/>
      <c r="BJ59" s="237">
        <f t="shared" si="4"/>
        <v>0</v>
      </c>
      <c r="BK59" s="160"/>
      <c r="BL59" s="198"/>
      <c r="BM59" s="84"/>
      <c r="BN59" s="84"/>
      <c r="BO59" s="84"/>
      <c r="BP59" s="84"/>
      <c r="BQ59" s="84"/>
      <c r="BR59" s="85"/>
      <c r="BS59" s="85"/>
      <c r="BT59" s="84"/>
      <c r="BU59" s="84"/>
      <c r="BV59" s="237">
        <f t="shared" si="5"/>
        <v>0</v>
      </c>
      <c r="BW59" s="160"/>
      <c r="BX59" s="198"/>
      <c r="BY59" s="84"/>
      <c r="BZ59" s="84"/>
      <c r="CA59" s="84"/>
      <c r="CB59" s="84"/>
      <c r="CC59" s="84"/>
      <c r="CD59" s="85"/>
      <c r="CE59" s="85"/>
      <c r="CF59" s="84"/>
      <c r="CG59" s="84"/>
      <c r="CH59" s="237">
        <f t="shared" si="6"/>
        <v>0</v>
      </c>
      <c r="CI59" s="160"/>
      <c r="CJ59" s="198"/>
      <c r="CK59" s="84"/>
      <c r="CL59" s="84"/>
      <c r="CM59" s="84"/>
      <c r="CN59" s="84"/>
      <c r="CO59" s="84"/>
      <c r="CP59" s="85"/>
      <c r="CQ59" s="85"/>
      <c r="CR59" s="84"/>
      <c r="CS59" s="84"/>
      <c r="CT59" s="237">
        <f t="shared" si="7"/>
        <v>0</v>
      </c>
      <c r="CU59" s="160"/>
      <c r="CV59" s="198"/>
      <c r="CW59" s="84"/>
      <c r="CX59" s="84"/>
      <c r="CY59" s="84"/>
      <c r="CZ59" s="84"/>
      <c r="DA59" s="84"/>
      <c r="DB59" s="85"/>
      <c r="DC59" s="85"/>
      <c r="DD59" s="84"/>
      <c r="DE59" s="84"/>
      <c r="DF59" s="237">
        <f t="shared" si="8"/>
        <v>0</v>
      </c>
      <c r="DG59" s="160"/>
      <c r="DH59" s="198"/>
      <c r="DI59" s="84"/>
      <c r="DJ59" s="84"/>
      <c r="DK59" s="84"/>
      <c r="DL59" s="84"/>
      <c r="DM59" s="84"/>
      <c r="DN59" s="85"/>
      <c r="DO59" s="85"/>
      <c r="DP59" s="84"/>
      <c r="DQ59" s="84"/>
      <c r="DR59" s="237">
        <f t="shared" si="9"/>
        <v>0</v>
      </c>
      <c r="DS59" s="162"/>
      <c r="DT59" s="198"/>
      <c r="DU59" s="84"/>
      <c r="DV59" s="84"/>
      <c r="DW59" s="84"/>
      <c r="DX59" s="84"/>
      <c r="DY59" s="84"/>
      <c r="DZ59" s="85"/>
      <c r="EA59" s="85"/>
      <c r="EB59" s="84"/>
      <c r="EC59" s="84"/>
      <c r="ED59" s="237">
        <f t="shared" si="10"/>
        <v>0</v>
      </c>
    </row>
    <row r="60" spans="1:134" x14ac:dyDescent="0.25">
      <c r="A60" s="115" t="s">
        <v>46</v>
      </c>
      <c r="B60" s="208"/>
      <c r="C60" s="209"/>
      <c r="D60" s="198"/>
      <c r="E60" s="84"/>
      <c r="F60" s="84"/>
      <c r="G60" s="84"/>
      <c r="H60" s="84"/>
      <c r="I60" s="84"/>
      <c r="J60" s="84"/>
      <c r="K60" s="84"/>
      <c r="L60" s="85"/>
      <c r="M60" s="149"/>
      <c r="N60" s="237">
        <f t="shared" si="0"/>
        <v>0</v>
      </c>
      <c r="O60" s="223"/>
      <c r="P60" s="198"/>
      <c r="Q60" s="84"/>
      <c r="R60" s="84"/>
      <c r="S60" s="84"/>
      <c r="T60" s="84"/>
      <c r="U60" s="84"/>
      <c r="V60" s="85"/>
      <c r="W60" s="85"/>
      <c r="X60" s="84"/>
      <c r="Y60" s="84"/>
      <c r="Z60" s="237">
        <f t="shared" si="1"/>
        <v>0</v>
      </c>
      <c r="AA60" s="160"/>
      <c r="AB60" s="198"/>
      <c r="AC60" s="84"/>
      <c r="AD60" s="84"/>
      <c r="AE60" s="84"/>
      <c r="AF60" s="84"/>
      <c r="AG60" s="84"/>
      <c r="AH60" s="85"/>
      <c r="AI60" s="85"/>
      <c r="AJ60" s="84"/>
      <c r="AK60" s="84"/>
      <c r="AL60" s="237">
        <f t="shared" si="2"/>
        <v>0</v>
      </c>
      <c r="AM60" s="160"/>
      <c r="AN60" s="198"/>
      <c r="AO60" s="84"/>
      <c r="AP60" s="84"/>
      <c r="AQ60" s="84"/>
      <c r="AR60" s="84"/>
      <c r="AS60" s="84"/>
      <c r="AT60" s="85"/>
      <c r="AU60" s="85"/>
      <c r="AV60" s="84"/>
      <c r="AW60" s="84"/>
      <c r="AX60" s="237">
        <f t="shared" si="3"/>
        <v>0</v>
      </c>
      <c r="AY60" s="160"/>
      <c r="AZ60" s="198"/>
      <c r="BA60" s="84"/>
      <c r="BB60" s="84"/>
      <c r="BC60" s="84"/>
      <c r="BD60" s="84"/>
      <c r="BE60" s="84"/>
      <c r="BF60" s="85"/>
      <c r="BG60" s="85"/>
      <c r="BH60" s="84"/>
      <c r="BI60" s="84"/>
      <c r="BJ60" s="237">
        <f t="shared" si="4"/>
        <v>0</v>
      </c>
      <c r="BK60" s="160"/>
      <c r="BL60" s="198"/>
      <c r="BM60" s="84"/>
      <c r="BN60" s="84"/>
      <c r="BO60" s="84"/>
      <c r="BP60" s="84"/>
      <c r="BQ60" s="84"/>
      <c r="BR60" s="85"/>
      <c r="BS60" s="85"/>
      <c r="BT60" s="84"/>
      <c r="BU60" s="84"/>
      <c r="BV60" s="237">
        <f t="shared" si="5"/>
        <v>0</v>
      </c>
      <c r="BW60" s="160"/>
      <c r="BX60" s="198"/>
      <c r="BY60" s="84"/>
      <c r="BZ60" s="84"/>
      <c r="CA60" s="84"/>
      <c r="CB60" s="84"/>
      <c r="CC60" s="84"/>
      <c r="CD60" s="85"/>
      <c r="CE60" s="85"/>
      <c r="CF60" s="84"/>
      <c r="CG60" s="84"/>
      <c r="CH60" s="237">
        <f t="shared" si="6"/>
        <v>0</v>
      </c>
      <c r="CI60" s="160"/>
      <c r="CJ60" s="198"/>
      <c r="CK60" s="84"/>
      <c r="CL60" s="84"/>
      <c r="CM60" s="84"/>
      <c r="CN60" s="84"/>
      <c r="CO60" s="84"/>
      <c r="CP60" s="85"/>
      <c r="CQ60" s="85"/>
      <c r="CR60" s="84"/>
      <c r="CS60" s="84"/>
      <c r="CT60" s="237">
        <f t="shared" si="7"/>
        <v>0</v>
      </c>
      <c r="CU60" s="160"/>
      <c r="CV60" s="198"/>
      <c r="CW60" s="84"/>
      <c r="CX60" s="84"/>
      <c r="CY60" s="84"/>
      <c r="CZ60" s="84"/>
      <c r="DA60" s="84"/>
      <c r="DB60" s="85"/>
      <c r="DC60" s="85"/>
      <c r="DD60" s="84"/>
      <c r="DE60" s="84"/>
      <c r="DF60" s="237">
        <f t="shared" si="8"/>
        <v>0</v>
      </c>
      <c r="DG60" s="160"/>
      <c r="DH60" s="198"/>
      <c r="DI60" s="84"/>
      <c r="DJ60" s="84"/>
      <c r="DK60" s="84"/>
      <c r="DL60" s="84"/>
      <c r="DM60" s="84"/>
      <c r="DN60" s="85"/>
      <c r="DO60" s="85"/>
      <c r="DP60" s="84"/>
      <c r="DQ60" s="84"/>
      <c r="DR60" s="237">
        <f t="shared" si="9"/>
        <v>0</v>
      </c>
      <c r="DS60" s="162"/>
      <c r="DT60" s="198"/>
      <c r="DU60" s="84"/>
      <c r="DV60" s="84"/>
      <c r="DW60" s="84"/>
      <c r="DX60" s="84"/>
      <c r="DY60" s="84"/>
      <c r="DZ60" s="85"/>
      <c r="EA60" s="85"/>
      <c r="EB60" s="84"/>
      <c r="EC60" s="84"/>
      <c r="ED60" s="237">
        <f t="shared" si="10"/>
        <v>0</v>
      </c>
    </row>
    <row r="61" spans="1:134" x14ac:dyDescent="0.25">
      <c r="A61" s="115" t="s">
        <v>47</v>
      </c>
      <c r="B61" s="208"/>
      <c r="C61" s="210"/>
      <c r="D61" s="198"/>
      <c r="E61" s="84"/>
      <c r="F61" s="84"/>
      <c r="G61" s="84"/>
      <c r="H61" s="84"/>
      <c r="I61" s="84"/>
      <c r="J61" s="84"/>
      <c r="K61" s="84"/>
      <c r="L61" s="85"/>
      <c r="M61" s="149"/>
      <c r="N61" s="237">
        <f t="shared" si="0"/>
        <v>0</v>
      </c>
      <c r="O61" s="223"/>
      <c r="P61" s="198"/>
      <c r="Q61" s="84"/>
      <c r="R61" s="84"/>
      <c r="S61" s="84"/>
      <c r="T61" s="84"/>
      <c r="U61" s="84"/>
      <c r="V61" s="85"/>
      <c r="W61" s="85"/>
      <c r="X61" s="84"/>
      <c r="Y61" s="84"/>
      <c r="Z61" s="237">
        <f t="shared" si="1"/>
        <v>0</v>
      </c>
      <c r="AA61" s="160"/>
      <c r="AB61" s="198"/>
      <c r="AC61" s="84"/>
      <c r="AD61" s="84"/>
      <c r="AE61" s="84"/>
      <c r="AF61" s="84"/>
      <c r="AG61" s="84"/>
      <c r="AH61" s="85"/>
      <c r="AI61" s="85"/>
      <c r="AJ61" s="84"/>
      <c r="AK61" s="84"/>
      <c r="AL61" s="237">
        <f t="shared" si="2"/>
        <v>0</v>
      </c>
      <c r="AM61" s="160"/>
      <c r="AN61" s="198"/>
      <c r="AO61" s="84"/>
      <c r="AP61" s="84"/>
      <c r="AQ61" s="84"/>
      <c r="AR61" s="84"/>
      <c r="AS61" s="84"/>
      <c r="AT61" s="85"/>
      <c r="AU61" s="85"/>
      <c r="AV61" s="84"/>
      <c r="AW61" s="84"/>
      <c r="AX61" s="237">
        <f t="shared" si="3"/>
        <v>0</v>
      </c>
      <c r="AY61" s="160"/>
      <c r="AZ61" s="198"/>
      <c r="BA61" s="84"/>
      <c r="BB61" s="84"/>
      <c r="BC61" s="84"/>
      <c r="BD61" s="84"/>
      <c r="BE61" s="84"/>
      <c r="BF61" s="85"/>
      <c r="BG61" s="85"/>
      <c r="BH61" s="84"/>
      <c r="BI61" s="84"/>
      <c r="BJ61" s="237">
        <f t="shared" si="4"/>
        <v>0</v>
      </c>
      <c r="BK61" s="160"/>
      <c r="BL61" s="198"/>
      <c r="BM61" s="84"/>
      <c r="BN61" s="84"/>
      <c r="BO61" s="84"/>
      <c r="BP61" s="84"/>
      <c r="BQ61" s="84"/>
      <c r="BR61" s="85"/>
      <c r="BS61" s="85"/>
      <c r="BT61" s="84"/>
      <c r="BU61" s="84"/>
      <c r="BV61" s="237">
        <f t="shared" si="5"/>
        <v>0</v>
      </c>
      <c r="BW61" s="160"/>
      <c r="BX61" s="198"/>
      <c r="BY61" s="84"/>
      <c r="BZ61" s="84"/>
      <c r="CA61" s="84"/>
      <c r="CB61" s="84"/>
      <c r="CC61" s="84"/>
      <c r="CD61" s="85"/>
      <c r="CE61" s="85"/>
      <c r="CF61" s="84"/>
      <c r="CG61" s="84"/>
      <c r="CH61" s="237">
        <f t="shared" si="6"/>
        <v>0</v>
      </c>
      <c r="CI61" s="160"/>
      <c r="CJ61" s="198"/>
      <c r="CK61" s="84"/>
      <c r="CL61" s="84"/>
      <c r="CM61" s="84"/>
      <c r="CN61" s="84"/>
      <c r="CO61" s="84"/>
      <c r="CP61" s="85"/>
      <c r="CQ61" s="85"/>
      <c r="CR61" s="84"/>
      <c r="CS61" s="84"/>
      <c r="CT61" s="237">
        <f t="shared" si="7"/>
        <v>0</v>
      </c>
      <c r="CU61" s="160"/>
      <c r="CV61" s="198"/>
      <c r="CW61" s="84"/>
      <c r="CX61" s="84"/>
      <c r="CY61" s="84"/>
      <c r="CZ61" s="84"/>
      <c r="DA61" s="84"/>
      <c r="DB61" s="85"/>
      <c r="DC61" s="85"/>
      <c r="DD61" s="84"/>
      <c r="DE61" s="84"/>
      <c r="DF61" s="237">
        <f t="shared" si="8"/>
        <v>0</v>
      </c>
      <c r="DG61" s="160"/>
      <c r="DH61" s="198"/>
      <c r="DI61" s="84"/>
      <c r="DJ61" s="84"/>
      <c r="DK61" s="84"/>
      <c r="DL61" s="84"/>
      <c r="DM61" s="84"/>
      <c r="DN61" s="85"/>
      <c r="DO61" s="85"/>
      <c r="DP61" s="84"/>
      <c r="DQ61" s="84"/>
      <c r="DR61" s="237">
        <f t="shared" si="9"/>
        <v>0</v>
      </c>
      <c r="DS61" s="162"/>
      <c r="DT61" s="198"/>
      <c r="DU61" s="84"/>
      <c r="DV61" s="84"/>
      <c r="DW61" s="84"/>
      <c r="DX61" s="84"/>
      <c r="DY61" s="84"/>
      <c r="DZ61" s="85"/>
      <c r="EA61" s="85"/>
      <c r="EB61" s="84"/>
      <c r="EC61" s="84"/>
      <c r="ED61" s="237">
        <f t="shared" si="10"/>
        <v>0</v>
      </c>
    </row>
    <row r="62" spans="1:134" x14ac:dyDescent="0.25">
      <c r="A62" s="115" t="s">
        <v>48</v>
      </c>
      <c r="B62" s="208"/>
      <c r="C62" s="209"/>
      <c r="D62" s="198"/>
      <c r="E62" s="84"/>
      <c r="F62" s="84"/>
      <c r="G62" s="84"/>
      <c r="H62" s="84"/>
      <c r="I62" s="84"/>
      <c r="J62" s="84"/>
      <c r="K62" s="84"/>
      <c r="L62" s="85"/>
      <c r="M62" s="149"/>
      <c r="N62" s="237">
        <f t="shared" si="0"/>
        <v>0</v>
      </c>
      <c r="O62" s="223"/>
      <c r="P62" s="198"/>
      <c r="Q62" s="84"/>
      <c r="R62" s="84"/>
      <c r="S62" s="84"/>
      <c r="T62" s="84"/>
      <c r="U62" s="84"/>
      <c r="V62" s="85"/>
      <c r="W62" s="85"/>
      <c r="X62" s="84"/>
      <c r="Y62" s="84"/>
      <c r="Z62" s="237">
        <f t="shared" si="1"/>
        <v>0</v>
      </c>
      <c r="AA62" s="160"/>
      <c r="AB62" s="198"/>
      <c r="AC62" s="84"/>
      <c r="AD62" s="84"/>
      <c r="AE62" s="84"/>
      <c r="AF62" s="84"/>
      <c r="AG62" s="84"/>
      <c r="AH62" s="85"/>
      <c r="AI62" s="85"/>
      <c r="AJ62" s="84"/>
      <c r="AK62" s="84"/>
      <c r="AL62" s="237">
        <f t="shared" si="2"/>
        <v>0</v>
      </c>
      <c r="AM62" s="160"/>
      <c r="AN62" s="198"/>
      <c r="AO62" s="84"/>
      <c r="AP62" s="84"/>
      <c r="AQ62" s="84"/>
      <c r="AR62" s="84"/>
      <c r="AS62" s="84"/>
      <c r="AT62" s="85"/>
      <c r="AU62" s="85"/>
      <c r="AV62" s="84"/>
      <c r="AW62" s="84"/>
      <c r="AX62" s="237">
        <f t="shared" si="3"/>
        <v>0</v>
      </c>
      <c r="AY62" s="160"/>
      <c r="AZ62" s="198"/>
      <c r="BA62" s="84"/>
      <c r="BB62" s="84"/>
      <c r="BC62" s="84"/>
      <c r="BD62" s="84"/>
      <c r="BE62" s="84"/>
      <c r="BF62" s="85"/>
      <c r="BG62" s="85"/>
      <c r="BH62" s="84"/>
      <c r="BI62" s="84"/>
      <c r="BJ62" s="237">
        <f t="shared" si="4"/>
        <v>0</v>
      </c>
      <c r="BK62" s="160"/>
      <c r="BL62" s="198"/>
      <c r="BM62" s="84"/>
      <c r="BN62" s="84"/>
      <c r="BO62" s="84"/>
      <c r="BP62" s="84"/>
      <c r="BQ62" s="84"/>
      <c r="BR62" s="85"/>
      <c r="BS62" s="85"/>
      <c r="BT62" s="84"/>
      <c r="BU62" s="84"/>
      <c r="BV62" s="237">
        <f t="shared" si="5"/>
        <v>0</v>
      </c>
      <c r="BW62" s="160"/>
      <c r="BX62" s="198"/>
      <c r="BY62" s="84"/>
      <c r="BZ62" s="84"/>
      <c r="CA62" s="84"/>
      <c r="CB62" s="84"/>
      <c r="CC62" s="84"/>
      <c r="CD62" s="85"/>
      <c r="CE62" s="85"/>
      <c r="CF62" s="84"/>
      <c r="CG62" s="84"/>
      <c r="CH62" s="237">
        <f t="shared" si="6"/>
        <v>0</v>
      </c>
      <c r="CI62" s="160"/>
      <c r="CJ62" s="198"/>
      <c r="CK62" s="84"/>
      <c r="CL62" s="84"/>
      <c r="CM62" s="84"/>
      <c r="CN62" s="84"/>
      <c r="CO62" s="84"/>
      <c r="CP62" s="85"/>
      <c r="CQ62" s="85"/>
      <c r="CR62" s="84"/>
      <c r="CS62" s="84"/>
      <c r="CT62" s="237">
        <f t="shared" si="7"/>
        <v>0</v>
      </c>
      <c r="CU62" s="160"/>
      <c r="CV62" s="198"/>
      <c r="CW62" s="84"/>
      <c r="CX62" s="84"/>
      <c r="CY62" s="84"/>
      <c r="CZ62" s="84"/>
      <c r="DA62" s="84"/>
      <c r="DB62" s="85"/>
      <c r="DC62" s="85"/>
      <c r="DD62" s="84"/>
      <c r="DE62" s="84"/>
      <c r="DF62" s="237">
        <f t="shared" si="8"/>
        <v>0</v>
      </c>
      <c r="DG62" s="160"/>
      <c r="DH62" s="198"/>
      <c r="DI62" s="84"/>
      <c r="DJ62" s="84"/>
      <c r="DK62" s="84"/>
      <c r="DL62" s="84"/>
      <c r="DM62" s="84"/>
      <c r="DN62" s="85"/>
      <c r="DO62" s="85"/>
      <c r="DP62" s="84"/>
      <c r="DQ62" s="84"/>
      <c r="DR62" s="237">
        <f t="shared" si="9"/>
        <v>0</v>
      </c>
      <c r="DS62" s="162"/>
      <c r="DT62" s="198"/>
      <c r="DU62" s="84"/>
      <c r="DV62" s="84"/>
      <c r="DW62" s="84"/>
      <c r="DX62" s="84"/>
      <c r="DY62" s="84"/>
      <c r="DZ62" s="85"/>
      <c r="EA62" s="85"/>
      <c r="EB62" s="84"/>
      <c r="EC62" s="84"/>
      <c r="ED62" s="237">
        <f t="shared" si="10"/>
        <v>0</v>
      </c>
    </row>
    <row r="63" spans="1:134" x14ac:dyDescent="0.25">
      <c r="A63" s="115" t="s">
        <v>49</v>
      </c>
      <c r="B63" s="208"/>
      <c r="C63" s="210"/>
      <c r="D63" s="198"/>
      <c r="E63" s="84"/>
      <c r="F63" s="84"/>
      <c r="G63" s="84"/>
      <c r="H63" s="84"/>
      <c r="I63" s="84"/>
      <c r="J63" s="84"/>
      <c r="K63" s="84"/>
      <c r="L63" s="85"/>
      <c r="M63" s="149"/>
      <c r="N63" s="237">
        <f t="shared" si="0"/>
        <v>0</v>
      </c>
      <c r="O63" s="223"/>
      <c r="P63" s="198"/>
      <c r="Q63" s="84"/>
      <c r="R63" s="84"/>
      <c r="S63" s="84"/>
      <c r="T63" s="84"/>
      <c r="U63" s="84"/>
      <c r="V63" s="85"/>
      <c r="W63" s="85"/>
      <c r="X63" s="84"/>
      <c r="Y63" s="84"/>
      <c r="Z63" s="237">
        <f t="shared" si="1"/>
        <v>0</v>
      </c>
      <c r="AA63" s="160"/>
      <c r="AB63" s="198"/>
      <c r="AC63" s="84"/>
      <c r="AD63" s="84"/>
      <c r="AE63" s="84"/>
      <c r="AF63" s="84"/>
      <c r="AG63" s="84"/>
      <c r="AH63" s="85"/>
      <c r="AI63" s="85"/>
      <c r="AJ63" s="84"/>
      <c r="AK63" s="84"/>
      <c r="AL63" s="237">
        <f t="shared" si="2"/>
        <v>0</v>
      </c>
      <c r="AM63" s="160"/>
      <c r="AN63" s="198"/>
      <c r="AO63" s="84"/>
      <c r="AP63" s="84"/>
      <c r="AQ63" s="84"/>
      <c r="AR63" s="84"/>
      <c r="AS63" s="84"/>
      <c r="AT63" s="85"/>
      <c r="AU63" s="85"/>
      <c r="AV63" s="84"/>
      <c r="AW63" s="84"/>
      <c r="AX63" s="237">
        <f t="shared" si="3"/>
        <v>0</v>
      </c>
      <c r="AY63" s="160"/>
      <c r="AZ63" s="198"/>
      <c r="BA63" s="84"/>
      <c r="BB63" s="84"/>
      <c r="BC63" s="84"/>
      <c r="BD63" s="84"/>
      <c r="BE63" s="84"/>
      <c r="BF63" s="85"/>
      <c r="BG63" s="85"/>
      <c r="BH63" s="84"/>
      <c r="BI63" s="84"/>
      <c r="BJ63" s="237">
        <f t="shared" si="4"/>
        <v>0</v>
      </c>
      <c r="BK63" s="160"/>
      <c r="BL63" s="198"/>
      <c r="BM63" s="84"/>
      <c r="BN63" s="84"/>
      <c r="BO63" s="84"/>
      <c r="BP63" s="84"/>
      <c r="BQ63" s="84"/>
      <c r="BR63" s="85"/>
      <c r="BS63" s="85"/>
      <c r="BT63" s="84"/>
      <c r="BU63" s="84"/>
      <c r="BV63" s="237">
        <f t="shared" si="5"/>
        <v>0</v>
      </c>
      <c r="BW63" s="160"/>
      <c r="BX63" s="198"/>
      <c r="BY63" s="84"/>
      <c r="BZ63" s="84"/>
      <c r="CA63" s="84"/>
      <c r="CB63" s="84"/>
      <c r="CC63" s="84"/>
      <c r="CD63" s="85"/>
      <c r="CE63" s="85"/>
      <c r="CF63" s="84"/>
      <c r="CG63" s="84"/>
      <c r="CH63" s="237">
        <f t="shared" si="6"/>
        <v>0</v>
      </c>
      <c r="CI63" s="160"/>
      <c r="CJ63" s="198"/>
      <c r="CK63" s="84"/>
      <c r="CL63" s="84"/>
      <c r="CM63" s="84"/>
      <c r="CN63" s="84"/>
      <c r="CO63" s="84"/>
      <c r="CP63" s="85"/>
      <c r="CQ63" s="85"/>
      <c r="CR63" s="84"/>
      <c r="CS63" s="84"/>
      <c r="CT63" s="237">
        <f t="shared" si="7"/>
        <v>0</v>
      </c>
      <c r="CU63" s="160"/>
      <c r="CV63" s="198"/>
      <c r="CW63" s="84"/>
      <c r="CX63" s="84"/>
      <c r="CY63" s="84"/>
      <c r="CZ63" s="84"/>
      <c r="DA63" s="84"/>
      <c r="DB63" s="85"/>
      <c r="DC63" s="85"/>
      <c r="DD63" s="84"/>
      <c r="DE63" s="84"/>
      <c r="DF63" s="237">
        <f t="shared" si="8"/>
        <v>0</v>
      </c>
      <c r="DG63" s="160"/>
      <c r="DH63" s="198"/>
      <c r="DI63" s="84"/>
      <c r="DJ63" s="84"/>
      <c r="DK63" s="84"/>
      <c r="DL63" s="84"/>
      <c r="DM63" s="84"/>
      <c r="DN63" s="85"/>
      <c r="DO63" s="85"/>
      <c r="DP63" s="84"/>
      <c r="DQ63" s="84"/>
      <c r="DR63" s="237">
        <f t="shared" si="9"/>
        <v>0</v>
      </c>
      <c r="DS63" s="162"/>
      <c r="DT63" s="198"/>
      <c r="DU63" s="84"/>
      <c r="DV63" s="84"/>
      <c r="DW63" s="84"/>
      <c r="DX63" s="84"/>
      <c r="DY63" s="84"/>
      <c r="DZ63" s="85"/>
      <c r="EA63" s="85"/>
      <c r="EB63" s="84"/>
      <c r="EC63" s="84"/>
      <c r="ED63" s="237">
        <f t="shared" si="10"/>
        <v>0</v>
      </c>
    </row>
    <row r="64" spans="1:134" x14ac:dyDescent="0.25">
      <c r="A64" s="115" t="s">
        <v>50</v>
      </c>
      <c r="B64" s="208"/>
      <c r="C64" s="209"/>
      <c r="D64" s="198"/>
      <c r="E64" s="84"/>
      <c r="F64" s="84"/>
      <c r="G64" s="84"/>
      <c r="H64" s="84"/>
      <c r="I64" s="84"/>
      <c r="J64" s="84"/>
      <c r="K64" s="84"/>
      <c r="L64" s="85"/>
      <c r="M64" s="149"/>
      <c r="N64" s="237">
        <f t="shared" si="0"/>
        <v>0</v>
      </c>
      <c r="O64" s="223"/>
      <c r="P64" s="198"/>
      <c r="Q64" s="84"/>
      <c r="R64" s="84"/>
      <c r="S64" s="84"/>
      <c r="T64" s="84"/>
      <c r="U64" s="84"/>
      <c r="V64" s="85"/>
      <c r="W64" s="85"/>
      <c r="X64" s="84"/>
      <c r="Y64" s="84"/>
      <c r="Z64" s="237">
        <f t="shared" si="1"/>
        <v>0</v>
      </c>
      <c r="AA64" s="160"/>
      <c r="AB64" s="198"/>
      <c r="AC64" s="84"/>
      <c r="AD64" s="84"/>
      <c r="AE64" s="84"/>
      <c r="AF64" s="84"/>
      <c r="AG64" s="84"/>
      <c r="AH64" s="85"/>
      <c r="AI64" s="85"/>
      <c r="AJ64" s="84"/>
      <c r="AK64" s="84"/>
      <c r="AL64" s="237">
        <f t="shared" si="2"/>
        <v>0</v>
      </c>
      <c r="AM64" s="160"/>
      <c r="AN64" s="198"/>
      <c r="AO64" s="84"/>
      <c r="AP64" s="84"/>
      <c r="AQ64" s="84"/>
      <c r="AR64" s="84"/>
      <c r="AS64" s="84"/>
      <c r="AT64" s="85"/>
      <c r="AU64" s="85"/>
      <c r="AV64" s="84"/>
      <c r="AW64" s="84"/>
      <c r="AX64" s="237">
        <f t="shared" si="3"/>
        <v>0</v>
      </c>
      <c r="AY64" s="160"/>
      <c r="AZ64" s="198"/>
      <c r="BA64" s="84"/>
      <c r="BB64" s="84"/>
      <c r="BC64" s="84"/>
      <c r="BD64" s="84"/>
      <c r="BE64" s="84"/>
      <c r="BF64" s="85"/>
      <c r="BG64" s="85"/>
      <c r="BH64" s="84"/>
      <c r="BI64" s="84"/>
      <c r="BJ64" s="237">
        <f t="shared" si="4"/>
        <v>0</v>
      </c>
      <c r="BK64" s="160"/>
      <c r="BL64" s="198"/>
      <c r="BM64" s="84"/>
      <c r="BN64" s="84"/>
      <c r="BO64" s="84"/>
      <c r="BP64" s="84"/>
      <c r="BQ64" s="84"/>
      <c r="BR64" s="85"/>
      <c r="BS64" s="85"/>
      <c r="BT64" s="84"/>
      <c r="BU64" s="84"/>
      <c r="BV64" s="237">
        <f t="shared" si="5"/>
        <v>0</v>
      </c>
      <c r="BW64" s="160"/>
      <c r="BX64" s="198"/>
      <c r="BY64" s="84"/>
      <c r="BZ64" s="84"/>
      <c r="CA64" s="84"/>
      <c r="CB64" s="84"/>
      <c r="CC64" s="84"/>
      <c r="CD64" s="85"/>
      <c r="CE64" s="85"/>
      <c r="CF64" s="84"/>
      <c r="CG64" s="84"/>
      <c r="CH64" s="237">
        <f t="shared" si="6"/>
        <v>0</v>
      </c>
      <c r="CI64" s="160"/>
      <c r="CJ64" s="198"/>
      <c r="CK64" s="84"/>
      <c r="CL64" s="84"/>
      <c r="CM64" s="84"/>
      <c r="CN64" s="84"/>
      <c r="CO64" s="84"/>
      <c r="CP64" s="85"/>
      <c r="CQ64" s="85"/>
      <c r="CR64" s="84"/>
      <c r="CS64" s="84"/>
      <c r="CT64" s="237">
        <f t="shared" si="7"/>
        <v>0</v>
      </c>
      <c r="CU64" s="160"/>
      <c r="CV64" s="198"/>
      <c r="CW64" s="84"/>
      <c r="CX64" s="84"/>
      <c r="CY64" s="84"/>
      <c r="CZ64" s="84"/>
      <c r="DA64" s="84"/>
      <c r="DB64" s="85"/>
      <c r="DC64" s="85"/>
      <c r="DD64" s="84"/>
      <c r="DE64" s="84"/>
      <c r="DF64" s="237">
        <f t="shared" si="8"/>
        <v>0</v>
      </c>
      <c r="DG64" s="160"/>
      <c r="DH64" s="198"/>
      <c r="DI64" s="84"/>
      <c r="DJ64" s="84"/>
      <c r="DK64" s="84"/>
      <c r="DL64" s="84"/>
      <c r="DM64" s="84"/>
      <c r="DN64" s="85"/>
      <c r="DO64" s="85"/>
      <c r="DP64" s="84"/>
      <c r="DQ64" s="84"/>
      <c r="DR64" s="237">
        <f t="shared" si="9"/>
        <v>0</v>
      </c>
      <c r="DS64" s="162"/>
      <c r="DT64" s="198"/>
      <c r="DU64" s="84"/>
      <c r="DV64" s="84"/>
      <c r="DW64" s="84"/>
      <c r="DX64" s="84"/>
      <c r="DY64" s="84"/>
      <c r="DZ64" s="85"/>
      <c r="EA64" s="85"/>
      <c r="EB64" s="84"/>
      <c r="EC64" s="84"/>
      <c r="ED64" s="237">
        <f t="shared" si="10"/>
        <v>0</v>
      </c>
    </row>
    <row r="65" spans="1:134" x14ac:dyDescent="0.25">
      <c r="A65" s="115" t="s">
        <v>51</v>
      </c>
      <c r="B65" s="208"/>
      <c r="C65" s="209"/>
      <c r="D65" s="198"/>
      <c r="E65" s="84"/>
      <c r="F65" s="84"/>
      <c r="G65" s="84"/>
      <c r="H65" s="84"/>
      <c r="I65" s="84"/>
      <c r="J65" s="84"/>
      <c r="K65" s="84"/>
      <c r="L65" s="85"/>
      <c r="M65" s="149"/>
      <c r="N65" s="237">
        <f t="shared" si="0"/>
        <v>0</v>
      </c>
      <c r="O65" s="223"/>
      <c r="P65" s="198"/>
      <c r="Q65" s="84"/>
      <c r="R65" s="84"/>
      <c r="S65" s="84"/>
      <c r="T65" s="84"/>
      <c r="U65" s="84"/>
      <c r="V65" s="85"/>
      <c r="W65" s="85"/>
      <c r="X65" s="84"/>
      <c r="Y65" s="84"/>
      <c r="Z65" s="237">
        <f t="shared" si="1"/>
        <v>0</v>
      </c>
      <c r="AA65" s="160"/>
      <c r="AB65" s="198"/>
      <c r="AC65" s="84"/>
      <c r="AD65" s="84"/>
      <c r="AE65" s="84"/>
      <c r="AF65" s="84"/>
      <c r="AG65" s="84"/>
      <c r="AH65" s="85"/>
      <c r="AI65" s="85"/>
      <c r="AJ65" s="84"/>
      <c r="AK65" s="84"/>
      <c r="AL65" s="237">
        <f t="shared" si="2"/>
        <v>0</v>
      </c>
      <c r="AM65" s="160"/>
      <c r="AN65" s="198"/>
      <c r="AO65" s="84"/>
      <c r="AP65" s="84"/>
      <c r="AQ65" s="84"/>
      <c r="AR65" s="84"/>
      <c r="AS65" s="84"/>
      <c r="AT65" s="85"/>
      <c r="AU65" s="85"/>
      <c r="AV65" s="84"/>
      <c r="AW65" s="84"/>
      <c r="AX65" s="237">
        <f t="shared" si="3"/>
        <v>0</v>
      </c>
      <c r="AY65" s="160"/>
      <c r="AZ65" s="198"/>
      <c r="BA65" s="84"/>
      <c r="BB65" s="84"/>
      <c r="BC65" s="84"/>
      <c r="BD65" s="84"/>
      <c r="BE65" s="84"/>
      <c r="BF65" s="85"/>
      <c r="BG65" s="85"/>
      <c r="BH65" s="84"/>
      <c r="BI65" s="84"/>
      <c r="BJ65" s="237">
        <f t="shared" si="4"/>
        <v>0</v>
      </c>
      <c r="BK65" s="160"/>
      <c r="BL65" s="198"/>
      <c r="BM65" s="84"/>
      <c r="BN65" s="84"/>
      <c r="BO65" s="84"/>
      <c r="BP65" s="84"/>
      <c r="BQ65" s="84"/>
      <c r="BR65" s="85"/>
      <c r="BS65" s="85"/>
      <c r="BT65" s="84"/>
      <c r="BU65" s="84"/>
      <c r="BV65" s="237">
        <f t="shared" si="5"/>
        <v>0</v>
      </c>
      <c r="BW65" s="160"/>
      <c r="BX65" s="198"/>
      <c r="BY65" s="84"/>
      <c r="BZ65" s="84"/>
      <c r="CA65" s="84"/>
      <c r="CB65" s="84"/>
      <c r="CC65" s="84"/>
      <c r="CD65" s="85"/>
      <c r="CE65" s="85"/>
      <c r="CF65" s="84"/>
      <c r="CG65" s="84"/>
      <c r="CH65" s="237">
        <f t="shared" si="6"/>
        <v>0</v>
      </c>
      <c r="CI65" s="160"/>
      <c r="CJ65" s="198"/>
      <c r="CK65" s="84"/>
      <c r="CL65" s="84"/>
      <c r="CM65" s="84"/>
      <c r="CN65" s="84"/>
      <c r="CO65" s="84"/>
      <c r="CP65" s="85"/>
      <c r="CQ65" s="85"/>
      <c r="CR65" s="84"/>
      <c r="CS65" s="84"/>
      <c r="CT65" s="237">
        <f t="shared" si="7"/>
        <v>0</v>
      </c>
      <c r="CU65" s="160"/>
      <c r="CV65" s="198"/>
      <c r="CW65" s="84"/>
      <c r="CX65" s="84"/>
      <c r="CY65" s="84"/>
      <c r="CZ65" s="84"/>
      <c r="DA65" s="84"/>
      <c r="DB65" s="85"/>
      <c r="DC65" s="85"/>
      <c r="DD65" s="84"/>
      <c r="DE65" s="84"/>
      <c r="DF65" s="237">
        <f t="shared" si="8"/>
        <v>0</v>
      </c>
      <c r="DG65" s="160"/>
      <c r="DH65" s="198"/>
      <c r="DI65" s="84"/>
      <c r="DJ65" s="84"/>
      <c r="DK65" s="84"/>
      <c r="DL65" s="84"/>
      <c r="DM65" s="84"/>
      <c r="DN65" s="85"/>
      <c r="DO65" s="85"/>
      <c r="DP65" s="84"/>
      <c r="DQ65" s="84"/>
      <c r="DR65" s="237">
        <f t="shared" si="9"/>
        <v>0</v>
      </c>
      <c r="DS65" s="162"/>
      <c r="DT65" s="198"/>
      <c r="DU65" s="84"/>
      <c r="DV65" s="84"/>
      <c r="DW65" s="84"/>
      <c r="DX65" s="84"/>
      <c r="DY65" s="84"/>
      <c r="DZ65" s="85"/>
      <c r="EA65" s="85"/>
      <c r="EB65" s="84"/>
      <c r="EC65" s="84"/>
      <c r="ED65" s="237">
        <f t="shared" si="10"/>
        <v>0</v>
      </c>
    </row>
    <row r="66" spans="1:134" x14ac:dyDescent="0.25">
      <c r="A66" s="115" t="s">
        <v>79</v>
      </c>
      <c r="B66" s="208"/>
      <c r="C66" s="210"/>
      <c r="D66" s="198"/>
      <c r="E66" s="84"/>
      <c r="F66" s="84"/>
      <c r="G66" s="84"/>
      <c r="H66" s="84"/>
      <c r="I66" s="84"/>
      <c r="J66" s="84"/>
      <c r="K66" s="84"/>
      <c r="L66" s="85"/>
      <c r="M66" s="149"/>
      <c r="N66" s="237">
        <f t="shared" si="0"/>
        <v>0</v>
      </c>
      <c r="O66" s="223"/>
      <c r="P66" s="198"/>
      <c r="Q66" s="84"/>
      <c r="R66" s="84"/>
      <c r="S66" s="84"/>
      <c r="T66" s="84"/>
      <c r="U66" s="84"/>
      <c r="V66" s="85"/>
      <c r="W66" s="85"/>
      <c r="X66" s="84"/>
      <c r="Y66" s="84"/>
      <c r="Z66" s="237">
        <f t="shared" si="1"/>
        <v>0</v>
      </c>
      <c r="AA66" s="160"/>
      <c r="AB66" s="198"/>
      <c r="AC66" s="84"/>
      <c r="AD66" s="84"/>
      <c r="AE66" s="84"/>
      <c r="AF66" s="84"/>
      <c r="AG66" s="84"/>
      <c r="AH66" s="85"/>
      <c r="AI66" s="85"/>
      <c r="AJ66" s="84"/>
      <c r="AK66" s="84"/>
      <c r="AL66" s="237">
        <f t="shared" si="2"/>
        <v>0</v>
      </c>
      <c r="AM66" s="160"/>
      <c r="AN66" s="198"/>
      <c r="AO66" s="84"/>
      <c r="AP66" s="84"/>
      <c r="AQ66" s="84"/>
      <c r="AR66" s="84"/>
      <c r="AS66" s="84"/>
      <c r="AT66" s="85"/>
      <c r="AU66" s="85"/>
      <c r="AV66" s="84"/>
      <c r="AW66" s="84"/>
      <c r="AX66" s="237">
        <f t="shared" si="3"/>
        <v>0</v>
      </c>
      <c r="AY66" s="160"/>
      <c r="AZ66" s="198"/>
      <c r="BA66" s="84"/>
      <c r="BB66" s="84"/>
      <c r="BC66" s="84"/>
      <c r="BD66" s="84"/>
      <c r="BE66" s="84"/>
      <c r="BF66" s="85"/>
      <c r="BG66" s="85"/>
      <c r="BH66" s="84"/>
      <c r="BI66" s="84"/>
      <c r="BJ66" s="237">
        <f t="shared" si="4"/>
        <v>0</v>
      </c>
      <c r="BK66" s="160"/>
      <c r="BL66" s="198"/>
      <c r="BM66" s="84"/>
      <c r="BN66" s="84"/>
      <c r="BO66" s="84"/>
      <c r="BP66" s="84"/>
      <c r="BQ66" s="84"/>
      <c r="BR66" s="85"/>
      <c r="BS66" s="85"/>
      <c r="BT66" s="84"/>
      <c r="BU66" s="84"/>
      <c r="BV66" s="237">
        <f t="shared" si="5"/>
        <v>0</v>
      </c>
      <c r="BW66" s="160"/>
      <c r="BX66" s="198"/>
      <c r="BY66" s="84"/>
      <c r="BZ66" s="84"/>
      <c r="CA66" s="84"/>
      <c r="CB66" s="84"/>
      <c r="CC66" s="84"/>
      <c r="CD66" s="85"/>
      <c r="CE66" s="85"/>
      <c r="CF66" s="84"/>
      <c r="CG66" s="84"/>
      <c r="CH66" s="237">
        <f t="shared" si="6"/>
        <v>0</v>
      </c>
      <c r="CI66" s="160"/>
      <c r="CJ66" s="198"/>
      <c r="CK66" s="84"/>
      <c r="CL66" s="84"/>
      <c r="CM66" s="84"/>
      <c r="CN66" s="84"/>
      <c r="CO66" s="84"/>
      <c r="CP66" s="85"/>
      <c r="CQ66" s="85"/>
      <c r="CR66" s="84"/>
      <c r="CS66" s="84"/>
      <c r="CT66" s="237">
        <f t="shared" si="7"/>
        <v>0</v>
      </c>
      <c r="CU66" s="160"/>
      <c r="CV66" s="198"/>
      <c r="CW66" s="84"/>
      <c r="CX66" s="84"/>
      <c r="CY66" s="84"/>
      <c r="CZ66" s="84"/>
      <c r="DA66" s="84"/>
      <c r="DB66" s="85"/>
      <c r="DC66" s="85"/>
      <c r="DD66" s="84"/>
      <c r="DE66" s="84"/>
      <c r="DF66" s="237">
        <f t="shared" si="8"/>
        <v>0</v>
      </c>
      <c r="DG66" s="160"/>
      <c r="DH66" s="198"/>
      <c r="DI66" s="84"/>
      <c r="DJ66" s="84"/>
      <c r="DK66" s="84"/>
      <c r="DL66" s="84"/>
      <c r="DM66" s="84"/>
      <c r="DN66" s="85"/>
      <c r="DO66" s="85"/>
      <c r="DP66" s="84"/>
      <c r="DQ66" s="84"/>
      <c r="DR66" s="237">
        <f t="shared" si="9"/>
        <v>0</v>
      </c>
      <c r="DS66" s="162"/>
      <c r="DT66" s="198"/>
      <c r="DU66" s="84"/>
      <c r="DV66" s="84"/>
      <c r="DW66" s="84"/>
      <c r="DX66" s="84"/>
      <c r="DY66" s="84"/>
      <c r="DZ66" s="85"/>
      <c r="EA66" s="85"/>
      <c r="EB66" s="84"/>
      <c r="EC66" s="84"/>
      <c r="ED66" s="237">
        <f t="shared" si="10"/>
        <v>0</v>
      </c>
    </row>
    <row r="67" spans="1:134" x14ac:dyDescent="0.25">
      <c r="A67" s="115" t="s">
        <v>52</v>
      </c>
      <c r="B67" s="208"/>
      <c r="C67" s="209"/>
      <c r="D67" s="198"/>
      <c r="E67" s="84"/>
      <c r="F67" s="84"/>
      <c r="G67" s="84"/>
      <c r="H67" s="84"/>
      <c r="I67" s="84"/>
      <c r="J67" s="84"/>
      <c r="K67" s="84"/>
      <c r="L67" s="85"/>
      <c r="M67" s="149"/>
      <c r="N67" s="237">
        <f t="shared" si="0"/>
        <v>0</v>
      </c>
      <c r="O67" s="223"/>
      <c r="P67" s="198"/>
      <c r="Q67" s="84"/>
      <c r="R67" s="84"/>
      <c r="S67" s="84"/>
      <c r="T67" s="84"/>
      <c r="U67" s="84"/>
      <c r="V67" s="85"/>
      <c r="W67" s="85"/>
      <c r="X67" s="84"/>
      <c r="Y67" s="84"/>
      <c r="Z67" s="237">
        <f t="shared" si="1"/>
        <v>0</v>
      </c>
      <c r="AA67" s="160"/>
      <c r="AB67" s="198"/>
      <c r="AC67" s="84"/>
      <c r="AD67" s="84"/>
      <c r="AE67" s="84"/>
      <c r="AF67" s="84"/>
      <c r="AG67" s="84"/>
      <c r="AH67" s="85"/>
      <c r="AI67" s="85"/>
      <c r="AJ67" s="84"/>
      <c r="AK67" s="84"/>
      <c r="AL67" s="237">
        <f t="shared" si="2"/>
        <v>0</v>
      </c>
      <c r="AM67" s="160"/>
      <c r="AN67" s="198"/>
      <c r="AO67" s="84"/>
      <c r="AP67" s="84"/>
      <c r="AQ67" s="84"/>
      <c r="AR67" s="84"/>
      <c r="AS67" s="84"/>
      <c r="AT67" s="85"/>
      <c r="AU67" s="85"/>
      <c r="AV67" s="84"/>
      <c r="AW67" s="84"/>
      <c r="AX67" s="237">
        <f t="shared" si="3"/>
        <v>0</v>
      </c>
      <c r="AY67" s="160"/>
      <c r="AZ67" s="198"/>
      <c r="BA67" s="84"/>
      <c r="BB67" s="84"/>
      <c r="BC67" s="84"/>
      <c r="BD67" s="84"/>
      <c r="BE67" s="84"/>
      <c r="BF67" s="85"/>
      <c r="BG67" s="85"/>
      <c r="BH67" s="84"/>
      <c r="BI67" s="84"/>
      <c r="BJ67" s="237">
        <f t="shared" si="4"/>
        <v>0</v>
      </c>
      <c r="BK67" s="160"/>
      <c r="BL67" s="198"/>
      <c r="BM67" s="84"/>
      <c r="BN67" s="84"/>
      <c r="BO67" s="84"/>
      <c r="BP67" s="84"/>
      <c r="BQ67" s="84"/>
      <c r="BR67" s="85"/>
      <c r="BS67" s="85"/>
      <c r="BT67" s="84"/>
      <c r="BU67" s="84"/>
      <c r="BV67" s="237">
        <f t="shared" si="5"/>
        <v>0</v>
      </c>
      <c r="BW67" s="160"/>
      <c r="BX67" s="198"/>
      <c r="BY67" s="84"/>
      <c r="BZ67" s="84"/>
      <c r="CA67" s="84"/>
      <c r="CB67" s="84"/>
      <c r="CC67" s="84"/>
      <c r="CD67" s="85"/>
      <c r="CE67" s="85"/>
      <c r="CF67" s="84"/>
      <c r="CG67" s="84"/>
      <c r="CH67" s="237">
        <f t="shared" si="6"/>
        <v>0</v>
      </c>
      <c r="CI67" s="160"/>
      <c r="CJ67" s="198"/>
      <c r="CK67" s="84"/>
      <c r="CL67" s="84"/>
      <c r="CM67" s="84"/>
      <c r="CN67" s="84"/>
      <c r="CO67" s="84"/>
      <c r="CP67" s="85"/>
      <c r="CQ67" s="85"/>
      <c r="CR67" s="84"/>
      <c r="CS67" s="84"/>
      <c r="CT67" s="237">
        <f t="shared" si="7"/>
        <v>0</v>
      </c>
      <c r="CU67" s="160"/>
      <c r="CV67" s="198"/>
      <c r="CW67" s="84"/>
      <c r="CX67" s="84"/>
      <c r="CY67" s="84"/>
      <c r="CZ67" s="84"/>
      <c r="DA67" s="84"/>
      <c r="DB67" s="85"/>
      <c r="DC67" s="85"/>
      <c r="DD67" s="84"/>
      <c r="DE67" s="84"/>
      <c r="DF67" s="237">
        <f t="shared" si="8"/>
        <v>0</v>
      </c>
      <c r="DG67" s="160"/>
      <c r="DH67" s="198"/>
      <c r="DI67" s="84"/>
      <c r="DJ67" s="84"/>
      <c r="DK67" s="84"/>
      <c r="DL67" s="84"/>
      <c r="DM67" s="84"/>
      <c r="DN67" s="85"/>
      <c r="DO67" s="85"/>
      <c r="DP67" s="84"/>
      <c r="DQ67" s="84"/>
      <c r="DR67" s="237">
        <f t="shared" si="9"/>
        <v>0</v>
      </c>
      <c r="DS67" s="162"/>
      <c r="DT67" s="198"/>
      <c r="DU67" s="84"/>
      <c r="DV67" s="84"/>
      <c r="DW67" s="84"/>
      <c r="DX67" s="84"/>
      <c r="DY67" s="84"/>
      <c r="DZ67" s="85"/>
      <c r="EA67" s="85"/>
      <c r="EB67" s="84"/>
      <c r="EC67" s="84"/>
      <c r="ED67" s="237">
        <f t="shared" si="10"/>
        <v>0</v>
      </c>
    </row>
    <row r="68" spans="1:134" x14ac:dyDescent="0.25">
      <c r="A68" s="115" t="s">
        <v>53</v>
      </c>
      <c r="B68" s="208"/>
      <c r="C68" s="210"/>
      <c r="D68" s="198"/>
      <c r="E68" s="84"/>
      <c r="F68" s="84"/>
      <c r="G68" s="84"/>
      <c r="H68" s="84"/>
      <c r="I68" s="84"/>
      <c r="J68" s="84"/>
      <c r="K68" s="84"/>
      <c r="L68" s="85"/>
      <c r="M68" s="149"/>
      <c r="N68" s="237">
        <f t="shared" si="0"/>
        <v>0</v>
      </c>
      <c r="O68" s="223"/>
      <c r="P68" s="198"/>
      <c r="Q68" s="84"/>
      <c r="R68" s="84"/>
      <c r="S68" s="84"/>
      <c r="T68" s="84"/>
      <c r="U68" s="84"/>
      <c r="V68" s="85"/>
      <c r="W68" s="85"/>
      <c r="X68" s="84"/>
      <c r="Y68" s="84"/>
      <c r="Z68" s="237">
        <f t="shared" si="1"/>
        <v>0</v>
      </c>
      <c r="AA68" s="160"/>
      <c r="AB68" s="198"/>
      <c r="AC68" s="84"/>
      <c r="AD68" s="84"/>
      <c r="AE68" s="84"/>
      <c r="AF68" s="84"/>
      <c r="AG68" s="84"/>
      <c r="AH68" s="85"/>
      <c r="AI68" s="85"/>
      <c r="AJ68" s="84"/>
      <c r="AK68" s="84"/>
      <c r="AL68" s="237">
        <f t="shared" si="2"/>
        <v>0</v>
      </c>
      <c r="AM68" s="160"/>
      <c r="AN68" s="198"/>
      <c r="AO68" s="84"/>
      <c r="AP68" s="84"/>
      <c r="AQ68" s="84"/>
      <c r="AR68" s="84"/>
      <c r="AS68" s="84"/>
      <c r="AT68" s="85"/>
      <c r="AU68" s="85"/>
      <c r="AV68" s="84"/>
      <c r="AW68" s="84"/>
      <c r="AX68" s="237">
        <f t="shared" si="3"/>
        <v>0</v>
      </c>
      <c r="AY68" s="160"/>
      <c r="AZ68" s="198"/>
      <c r="BA68" s="84"/>
      <c r="BB68" s="84"/>
      <c r="BC68" s="84"/>
      <c r="BD68" s="84"/>
      <c r="BE68" s="84"/>
      <c r="BF68" s="85"/>
      <c r="BG68" s="85"/>
      <c r="BH68" s="84"/>
      <c r="BI68" s="84"/>
      <c r="BJ68" s="237">
        <f t="shared" si="4"/>
        <v>0</v>
      </c>
      <c r="BK68" s="160"/>
      <c r="BL68" s="198"/>
      <c r="BM68" s="84"/>
      <c r="BN68" s="84"/>
      <c r="BO68" s="84"/>
      <c r="BP68" s="84"/>
      <c r="BQ68" s="84"/>
      <c r="BR68" s="85"/>
      <c r="BS68" s="85"/>
      <c r="BT68" s="84"/>
      <c r="BU68" s="84"/>
      <c r="BV68" s="237">
        <f t="shared" si="5"/>
        <v>0</v>
      </c>
      <c r="BW68" s="160"/>
      <c r="BX68" s="198"/>
      <c r="BY68" s="84"/>
      <c r="BZ68" s="84"/>
      <c r="CA68" s="84"/>
      <c r="CB68" s="84"/>
      <c r="CC68" s="84"/>
      <c r="CD68" s="85"/>
      <c r="CE68" s="85"/>
      <c r="CF68" s="84"/>
      <c r="CG68" s="84"/>
      <c r="CH68" s="237">
        <f t="shared" si="6"/>
        <v>0</v>
      </c>
      <c r="CI68" s="160"/>
      <c r="CJ68" s="198"/>
      <c r="CK68" s="84"/>
      <c r="CL68" s="84"/>
      <c r="CM68" s="84"/>
      <c r="CN68" s="84"/>
      <c r="CO68" s="84"/>
      <c r="CP68" s="85"/>
      <c r="CQ68" s="85"/>
      <c r="CR68" s="84"/>
      <c r="CS68" s="84"/>
      <c r="CT68" s="237">
        <f t="shared" si="7"/>
        <v>0</v>
      </c>
      <c r="CU68" s="160"/>
      <c r="CV68" s="198"/>
      <c r="CW68" s="84"/>
      <c r="CX68" s="84"/>
      <c r="CY68" s="84"/>
      <c r="CZ68" s="84"/>
      <c r="DA68" s="84"/>
      <c r="DB68" s="85"/>
      <c r="DC68" s="85"/>
      <c r="DD68" s="84"/>
      <c r="DE68" s="84"/>
      <c r="DF68" s="237">
        <f t="shared" si="8"/>
        <v>0</v>
      </c>
      <c r="DG68" s="160"/>
      <c r="DH68" s="198"/>
      <c r="DI68" s="84"/>
      <c r="DJ68" s="84"/>
      <c r="DK68" s="84"/>
      <c r="DL68" s="84"/>
      <c r="DM68" s="84"/>
      <c r="DN68" s="85"/>
      <c r="DO68" s="85"/>
      <c r="DP68" s="84"/>
      <c r="DQ68" s="84"/>
      <c r="DR68" s="237">
        <f t="shared" si="9"/>
        <v>0</v>
      </c>
      <c r="DS68" s="162"/>
      <c r="DT68" s="198"/>
      <c r="DU68" s="84"/>
      <c r="DV68" s="84"/>
      <c r="DW68" s="84"/>
      <c r="DX68" s="84"/>
      <c r="DY68" s="84"/>
      <c r="DZ68" s="85"/>
      <c r="EA68" s="85"/>
      <c r="EB68" s="84"/>
      <c r="EC68" s="84"/>
      <c r="ED68" s="237">
        <f t="shared" si="10"/>
        <v>0</v>
      </c>
    </row>
    <row r="69" spans="1:134" x14ac:dyDescent="0.25">
      <c r="A69" s="115" t="s">
        <v>54</v>
      </c>
      <c r="B69" s="208"/>
      <c r="C69" s="209"/>
      <c r="D69" s="198"/>
      <c r="E69" s="84"/>
      <c r="F69" s="84"/>
      <c r="G69" s="84"/>
      <c r="H69" s="84"/>
      <c r="I69" s="84"/>
      <c r="J69" s="84"/>
      <c r="K69" s="84"/>
      <c r="L69" s="85"/>
      <c r="M69" s="149"/>
      <c r="N69" s="237">
        <f t="shared" si="0"/>
        <v>0</v>
      </c>
      <c r="O69" s="223"/>
      <c r="P69" s="198"/>
      <c r="Q69" s="84"/>
      <c r="R69" s="84"/>
      <c r="S69" s="84"/>
      <c r="T69" s="84"/>
      <c r="U69" s="84"/>
      <c r="V69" s="85"/>
      <c r="W69" s="85"/>
      <c r="X69" s="84"/>
      <c r="Y69" s="84"/>
      <c r="Z69" s="237">
        <f t="shared" si="1"/>
        <v>0</v>
      </c>
      <c r="AA69" s="160"/>
      <c r="AB69" s="198"/>
      <c r="AC69" s="84"/>
      <c r="AD69" s="84"/>
      <c r="AE69" s="84"/>
      <c r="AF69" s="84"/>
      <c r="AG69" s="84"/>
      <c r="AH69" s="85"/>
      <c r="AI69" s="85"/>
      <c r="AJ69" s="84"/>
      <c r="AK69" s="84"/>
      <c r="AL69" s="237">
        <f t="shared" si="2"/>
        <v>0</v>
      </c>
      <c r="AM69" s="160"/>
      <c r="AN69" s="198"/>
      <c r="AO69" s="84"/>
      <c r="AP69" s="84"/>
      <c r="AQ69" s="84"/>
      <c r="AR69" s="84"/>
      <c r="AS69" s="84"/>
      <c r="AT69" s="85"/>
      <c r="AU69" s="85"/>
      <c r="AV69" s="84"/>
      <c r="AW69" s="84"/>
      <c r="AX69" s="237">
        <f t="shared" si="3"/>
        <v>0</v>
      </c>
      <c r="AY69" s="160"/>
      <c r="AZ69" s="198"/>
      <c r="BA69" s="84"/>
      <c r="BB69" s="84"/>
      <c r="BC69" s="84"/>
      <c r="BD69" s="84"/>
      <c r="BE69" s="84"/>
      <c r="BF69" s="85"/>
      <c r="BG69" s="85"/>
      <c r="BH69" s="84"/>
      <c r="BI69" s="84"/>
      <c r="BJ69" s="237">
        <f t="shared" si="4"/>
        <v>0</v>
      </c>
      <c r="BK69" s="160"/>
      <c r="BL69" s="198"/>
      <c r="BM69" s="84"/>
      <c r="BN69" s="84"/>
      <c r="BO69" s="84"/>
      <c r="BP69" s="84"/>
      <c r="BQ69" s="84"/>
      <c r="BR69" s="85"/>
      <c r="BS69" s="85"/>
      <c r="BT69" s="84"/>
      <c r="BU69" s="84"/>
      <c r="BV69" s="237">
        <f t="shared" si="5"/>
        <v>0</v>
      </c>
      <c r="BW69" s="160"/>
      <c r="BX69" s="198"/>
      <c r="BY69" s="84"/>
      <c r="BZ69" s="84"/>
      <c r="CA69" s="84"/>
      <c r="CB69" s="84"/>
      <c r="CC69" s="84"/>
      <c r="CD69" s="85"/>
      <c r="CE69" s="85"/>
      <c r="CF69" s="84"/>
      <c r="CG69" s="84"/>
      <c r="CH69" s="237">
        <f t="shared" si="6"/>
        <v>0</v>
      </c>
      <c r="CI69" s="160"/>
      <c r="CJ69" s="198"/>
      <c r="CK69" s="84"/>
      <c r="CL69" s="84"/>
      <c r="CM69" s="84"/>
      <c r="CN69" s="84"/>
      <c r="CO69" s="84"/>
      <c r="CP69" s="85"/>
      <c r="CQ69" s="85"/>
      <c r="CR69" s="84"/>
      <c r="CS69" s="84"/>
      <c r="CT69" s="237">
        <f t="shared" si="7"/>
        <v>0</v>
      </c>
      <c r="CU69" s="160"/>
      <c r="CV69" s="198"/>
      <c r="CW69" s="84"/>
      <c r="CX69" s="84"/>
      <c r="CY69" s="84"/>
      <c r="CZ69" s="84"/>
      <c r="DA69" s="84"/>
      <c r="DB69" s="85"/>
      <c r="DC69" s="85"/>
      <c r="DD69" s="84"/>
      <c r="DE69" s="84"/>
      <c r="DF69" s="237">
        <f t="shared" si="8"/>
        <v>0</v>
      </c>
      <c r="DG69" s="160"/>
      <c r="DH69" s="198"/>
      <c r="DI69" s="84"/>
      <c r="DJ69" s="84"/>
      <c r="DK69" s="84"/>
      <c r="DL69" s="84"/>
      <c r="DM69" s="84"/>
      <c r="DN69" s="85"/>
      <c r="DO69" s="85"/>
      <c r="DP69" s="84"/>
      <c r="DQ69" s="84"/>
      <c r="DR69" s="237">
        <f t="shared" si="9"/>
        <v>0</v>
      </c>
      <c r="DS69" s="162"/>
      <c r="DT69" s="198"/>
      <c r="DU69" s="84"/>
      <c r="DV69" s="84"/>
      <c r="DW69" s="84"/>
      <c r="DX69" s="84"/>
      <c r="DY69" s="84"/>
      <c r="DZ69" s="85"/>
      <c r="EA69" s="85"/>
      <c r="EB69" s="84"/>
      <c r="EC69" s="84"/>
      <c r="ED69" s="237">
        <f t="shared" si="10"/>
        <v>0</v>
      </c>
    </row>
    <row r="70" spans="1:134" x14ac:dyDescent="0.25">
      <c r="A70" s="115" t="s">
        <v>55</v>
      </c>
      <c r="B70" s="208"/>
      <c r="C70" s="210"/>
      <c r="D70" s="198"/>
      <c r="E70" s="84"/>
      <c r="F70" s="84"/>
      <c r="G70" s="84"/>
      <c r="H70" s="84"/>
      <c r="I70" s="84"/>
      <c r="J70" s="84"/>
      <c r="K70" s="84"/>
      <c r="L70" s="85"/>
      <c r="M70" s="149"/>
      <c r="N70" s="237">
        <f t="shared" si="0"/>
        <v>0</v>
      </c>
      <c r="O70" s="223"/>
      <c r="P70" s="198"/>
      <c r="Q70" s="84"/>
      <c r="R70" s="84"/>
      <c r="S70" s="84"/>
      <c r="T70" s="84"/>
      <c r="U70" s="84"/>
      <c r="V70" s="85"/>
      <c r="W70" s="85"/>
      <c r="X70" s="84"/>
      <c r="Y70" s="84"/>
      <c r="Z70" s="237">
        <f t="shared" si="1"/>
        <v>0</v>
      </c>
      <c r="AA70" s="160"/>
      <c r="AB70" s="198"/>
      <c r="AC70" s="84"/>
      <c r="AD70" s="84"/>
      <c r="AE70" s="84"/>
      <c r="AF70" s="84"/>
      <c r="AG70" s="84"/>
      <c r="AH70" s="85"/>
      <c r="AI70" s="85"/>
      <c r="AJ70" s="84"/>
      <c r="AK70" s="84"/>
      <c r="AL70" s="237">
        <f t="shared" si="2"/>
        <v>0</v>
      </c>
      <c r="AM70" s="160"/>
      <c r="AN70" s="198"/>
      <c r="AO70" s="84"/>
      <c r="AP70" s="84"/>
      <c r="AQ70" s="84"/>
      <c r="AR70" s="84"/>
      <c r="AS70" s="84"/>
      <c r="AT70" s="85"/>
      <c r="AU70" s="85"/>
      <c r="AV70" s="84"/>
      <c r="AW70" s="84"/>
      <c r="AX70" s="237">
        <f t="shared" si="3"/>
        <v>0</v>
      </c>
      <c r="AY70" s="160"/>
      <c r="AZ70" s="198"/>
      <c r="BA70" s="84"/>
      <c r="BB70" s="84"/>
      <c r="BC70" s="84"/>
      <c r="BD70" s="84"/>
      <c r="BE70" s="84"/>
      <c r="BF70" s="85"/>
      <c r="BG70" s="85"/>
      <c r="BH70" s="84"/>
      <c r="BI70" s="84"/>
      <c r="BJ70" s="237">
        <f t="shared" si="4"/>
        <v>0</v>
      </c>
      <c r="BK70" s="160"/>
      <c r="BL70" s="198"/>
      <c r="BM70" s="84"/>
      <c r="BN70" s="84"/>
      <c r="BO70" s="84"/>
      <c r="BP70" s="84"/>
      <c r="BQ70" s="84"/>
      <c r="BR70" s="85"/>
      <c r="BS70" s="85"/>
      <c r="BT70" s="84"/>
      <c r="BU70" s="84"/>
      <c r="BV70" s="237">
        <f t="shared" si="5"/>
        <v>0</v>
      </c>
      <c r="BW70" s="160"/>
      <c r="BX70" s="198"/>
      <c r="BY70" s="84"/>
      <c r="BZ70" s="84"/>
      <c r="CA70" s="84"/>
      <c r="CB70" s="84"/>
      <c r="CC70" s="84"/>
      <c r="CD70" s="85"/>
      <c r="CE70" s="85"/>
      <c r="CF70" s="84"/>
      <c r="CG70" s="84"/>
      <c r="CH70" s="237">
        <f t="shared" si="6"/>
        <v>0</v>
      </c>
      <c r="CI70" s="160"/>
      <c r="CJ70" s="198"/>
      <c r="CK70" s="84"/>
      <c r="CL70" s="84"/>
      <c r="CM70" s="84"/>
      <c r="CN70" s="84"/>
      <c r="CO70" s="84"/>
      <c r="CP70" s="85"/>
      <c r="CQ70" s="85"/>
      <c r="CR70" s="84"/>
      <c r="CS70" s="84"/>
      <c r="CT70" s="237">
        <f t="shared" si="7"/>
        <v>0</v>
      </c>
      <c r="CU70" s="160"/>
      <c r="CV70" s="198"/>
      <c r="CW70" s="84"/>
      <c r="CX70" s="84"/>
      <c r="CY70" s="84"/>
      <c r="CZ70" s="84"/>
      <c r="DA70" s="84"/>
      <c r="DB70" s="85"/>
      <c r="DC70" s="85"/>
      <c r="DD70" s="84"/>
      <c r="DE70" s="84"/>
      <c r="DF70" s="237">
        <f t="shared" si="8"/>
        <v>0</v>
      </c>
      <c r="DG70" s="160"/>
      <c r="DH70" s="198"/>
      <c r="DI70" s="84"/>
      <c r="DJ70" s="84"/>
      <c r="DK70" s="84"/>
      <c r="DL70" s="84"/>
      <c r="DM70" s="84"/>
      <c r="DN70" s="85"/>
      <c r="DO70" s="85"/>
      <c r="DP70" s="84"/>
      <c r="DQ70" s="84"/>
      <c r="DR70" s="237">
        <f t="shared" si="9"/>
        <v>0</v>
      </c>
      <c r="DS70" s="162"/>
      <c r="DT70" s="198"/>
      <c r="DU70" s="84"/>
      <c r="DV70" s="84"/>
      <c r="DW70" s="84"/>
      <c r="DX70" s="84"/>
      <c r="DY70" s="84"/>
      <c r="DZ70" s="85"/>
      <c r="EA70" s="85"/>
      <c r="EB70" s="84"/>
      <c r="EC70" s="84"/>
      <c r="ED70" s="237">
        <f t="shared" si="10"/>
        <v>0</v>
      </c>
    </row>
    <row r="71" spans="1:134" x14ac:dyDescent="0.25">
      <c r="A71" s="115" t="s">
        <v>56</v>
      </c>
      <c r="B71" s="208"/>
      <c r="C71" s="209"/>
      <c r="D71" s="198"/>
      <c r="E71" s="84"/>
      <c r="F71" s="84"/>
      <c r="G71" s="84"/>
      <c r="H71" s="84"/>
      <c r="I71" s="84"/>
      <c r="J71" s="84"/>
      <c r="K71" s="84"/>
      <c r="L71" s="85"/>
      <c r="M71" s="149"/>
      <c r="N71" s="237">
        <f t="shared" si="0"/>
        <v>0</v>
      </c>
      <c r="O71" s="223"/>
      <c r="P71" s="198"/>
      <c r="Q71" s="84"/>
      <c r="R71" s="84"/>
      <c r="S71" s="84"/>
      <c r="T71" s="84"/>
      <c r="U71" s="84"/>
      <c r="V71" s="85"/>
      <c r="W71" s="85"/>
      <c r="X71" s="84"/>
      <c r="Y71" s="84"/>
      <c r="Z71" s="237">
        <f t="shared" si="1"/>
        <v>0</v>
      </c>
      <c r="AA71" s="160"/>
      <c r="AB71" s="198"/>
      <c r="AC71" s="84"/>
      <c r="AD71" s="84"/>
      <c r="AE71" s="84"/>
      <c r="AF71" s="84"/>
      <c r="AG71" s="84"/>
      <c r="AH71" s="85"/>
      <c r="AI71" s="85"/>
      <c r="AJ71" s="84"/>
      <c r="AK71" s="84"/>
      <c r="AL71" s="237">
        <f t="shared" si="2"/>
        <v>0</v>
      </c>
      <c r="AM71" s="160"/>
      <c r="AN71" s="198"/>
      <c r="AO71" s="84"/>
      <c r="AP71" s="84"/>
      <c r="AQ71" s="84"/>
      <c r="AR71" s="84"/>
      <c r="AS71" s="84"/>
      <c r="AT71" s="85"/>
      <c r="AU71" s="85"/>
      <c r="AV71" s="84"/>
      <c r="AW71" s="84"/>
      <c r="AX71" s="237">
        <f t="shared" si="3"/>
        <v>0</v>
      </c>
      <c r="AY71" s="160"/>
      <c r="AZ71" s="198"/>
      <c r="BA71" s="84"/>
      <c r="BB71" s="84"/>
      <c r="BC71" s="84"/>
      <c r="BD71" s="84"/>
      <c r="BE71" s="84"/>
      <c r="BF71" s="85"/>
      <c r="BG71" s="85"/>
      <c r="BH71" s="84"/>
      <c r="BI71" s="84"/>
      <c r="BJ71" s="237">
        <f t="shared" si="4"/>
        <v>0</v>
      </c>
      <c r="BK71" s="160"/>
      <c r="BL71" s="198"/>
      <c r="BM71" s="84"/>
      <c r="BN71" s="84"/>
      <c r="BO71" s="84"/>
      <c r="BP71" s="84"/>
      <c r="BQ71" s="84"/>
      <c r="BR71" s="85"/>
      <c r="BS71" s="85"/>
      <c r="BT71" s="84"/>
      <c r="BU71" s="84"/>
      <c r="BV71" s="237">
        <f t="shared" si="5"/>
        <v>0</v>
      </c>
      <c r="BW71" s="160"/>
      <c r="BX71" s="198"/>
      <c r="BY71" s="84"/>
      <c r="BZ71" s="84"/>
      <c r="CA71" s="84"/>
      <c r="CB71" s="84"/>
      <c r="CC71" s="84"/>
      <c r="CD71" s="85"/>
      <c r="CE71" s="85"/>
      <c r="CF71" s="84"/>
      <c r="CG71" s="84"/>
      <c r="CH71" s="237">
        <f t="shared" si="6"/>
        <v>0</v>
      </c>
      <c r="CI71" s="160"/>
      <c r="CJ71" s="198"/>
      <c r="CK71" s="84"/>
      <c r="CL71" s="84"/>
      <c r="CM71" s="84"/>
      <c r="CN71" s="84"/>
      <c r="CO71" s="84"/>
      <c r="CP71" s="85"/>
      <c r="CQ71" s="85"/>
      <c r="CR71" s="84"/>
      <c r="CS71" s="84"/>
      <c r="CT71" s="237">
        <f t="shared" si="7"/>
        <v>0</v>
      </c>
      <c r="CU71" s="160"/>
      <c r="CV71" s="198"/>
      <c r="CW71" s="84"/>
      <c r="CX71" s="84"/>
      <c r="CY71" s="84"/>
      <c r="CZ71" s="84"/>
      <c r="DA71" s="84"/>
      <c r="DB71" s="85"/>
      <c r="DC71" s="85"/>
      <c r="DD71" s="84"/>
      <c r="DE71" s="84"/>
      <c r="DF71" s="237">
        <f t="shared" si="8"/>
        <v>0</v>
      </c>
      <c r="DG71" s="160"/>
      <c r="DH71" s="198"/>
      <c r="DI71" s="84"/>
      <c r="DJ71" s="84"/>
      <c r="DK71" s="84"/>
      <c r="DL71" s="84"/>
      <c r="DM71" s="84"/>
      <c r="DN71" s="85"/>
      <c r="DO71" s="85"/>
      <c r="DP71" s="84"/>
      <c r="DQ71" s="84"/>
      <c r="DR71" s="237">
        <f t="shared" si="9"/>
        <v>0</v>
      </c>
      <c r="DS71" s="162"/>
      <c r="DT71" s="198"/>
      <c r="DU71" s="84"/>
      <c r="DV71" s="84"/>
      <c r="DW71" s="84"/>
      <c r="DX71" s="84"/>
      <c r="DY71" s="84"/>
      <c r="DZ71" s="85"/>
      <c r="EA71" s="85"/>
      <c r="EB71" s="84"/>
      <c r="EC71" s="84"/>
      <c r="ED71" s="237">
        <f t="shared" si="10"/>
        <v>0</v>
      </c>
    </row>
    <row r="72" spans="1:134" x14ac:dyDescent="0.25">
      <c r="A72" s="115" t="s">
        <v>57</v>
      </c>
      <c r="B72" s="213"/>
      <c r="C72" s="214"/>
      <c r="D72" s="198"/>
      <c r="E72" s="84"/>
      <c r="F72" s="84"/>
      <c r="G72" s="84"/>
      <c r="H72" s="84"/>
      <c r="I72" s="84"/>
      <c r="J72" s="84"/>
      <c r="K72" s="84"/>
      <c r="L72" s="85"/>
      <c r="M72" s="149"/>
      <c r="N72" s="237">
        <f t="shared" si="0"/>
        <v>0</v>
      </c>
      <c r="O72" s="223"/>
      <c r="P72" s="198"/>
      <c r="Q72" s="84"/>
      <c r="R72" s="84"/>
      <c r="S72" s="84"/>
      <c r="T72" s="84"/>
      <c r="U72" s="84"/>
      <c r="V72" s="85"/>
      <c r="W72" s="85"/>
      <c r="X72" s="84"/>
      <c r="Y72" s="84"/>
      <c r="Z72" s="237">
        <f t="shared" si="1"/>
        <v>0</v>
      </c>
      <c r="AA72" s="160"/>
      <c r="AB72" s="198"/>
      <c r="AC72" s="84"/>
      <c r="AD72" s="84"/>
      <c r="AE72" s="84"/>
      <c r="AF72" s="84"/>
      <c r="AG72" s="84"/>
      <c r="AH72" s="85"/>
      <c r="AI72" s="85"/>
      <c r="AJ72" s="84"/>
      <c r="AK72" s="84"/>
      <c r="AL72" s="237">
        <f t="shared" si="2"/>
        <v>0</v>
      </c>
      <c r="AM72" s="160"/>
      <c r="AN72" s="198"/>
      <c r="AO72" s="84"/>
      <c r="AP72" s="84"/>
      <c r="AQ72" s="84"/>
      <c r="AR72" s="84"/>
      <c r="AS72" s="84"/>
      <c r="AT72" s="85"/>
      <c r="AU72" s="85"/>
      <c r="AV72" s="84"/>
      <c r="AW72" s="84"/>
      <c r="AX72" s="237">
        <f t="shared" si="3"/>
        <v>0</v>
      </c>
      <c r="AY72" s="160"/>
      <c r="AZ72" s="198"/>
      <c r="BA72" s="84"/>
      <c r="BB72" s="84"/>
      <c r="BC72" s="84"/>
      <c r="BD72" s="84"/>
      <c r="BE72" s="84"/>
      <c r="BF72" s="85"/>
      <c r="BG72" s="85"/>
      <c r="BH72" s="84"/>
      <c r="BI72" s="84"/>
      <c r="BJ72" s="237">
        <f t="shared" si="4"/>
        <v>0</v>
      </c>
      <c r="BK72" s="160"/>
      <c r="BL72" s="198"/>
      <c r="BM72" s="84"/>
      <c r="BN72" s="84"/>
      <c r="BO72" s="84"/>
      <c r="BP72" s="84"/>
      <c r="BQ72" s="84"/>
      <c r="BR72" s="85"/>
      <c r="BS72" s="85"/>
      <c r="BT72" s="84"/>
      <c r="BU72" s="84"/>
      <c r="BV72" s="237">
        <f t="shared" si="5"/>
        <v>0</v>
      </c>
      <c r="BW72" s="160"/>
      <c r="BX72" s="198"/>
      <c r="BY72" s="84"/>
      <c r="BZ72" s="84"/>
      <c r="CA72" s="84"/>
      <c r="CB72" s="84"/>
      <c r="CC72" s="84"/>
      <c r="CD72" s="85"/>
      <c r="CE72" s="85"/>
      <c r="CF72" s="84"/>
      <c r="CG72" s="84"/>
      <c r="CH72" s="237">
        <f t="shared" si="6"/>
        <v>0</v>
      </c>
      <c r="CI72" s="160"/>
      <c r="CJ72" s="198"/>
      <c r="CK72" s="84"/>
      <c r="CL72" s="84"/>
      <c r="CM72" s="84"/>
      <c r="CN72" s="84"/>
      <c r="CO72" s="84"/>
      <c r="CP72" s="85"/>
      <c r="CQ72" s="85"/>
      <c r="CR72" s="84"/>
      <c r="CS72" s="84"/>
      <c r="CT72" s="237">
        <f t="shared" si="7"/>
        <v>0</v>
      </c>
      <c r="CU72" s="160"/>
      <c r="CV72" s="198"/>
      <c r="CW72" s="84"/>
      <c r="CX72" s="84"/>
      <c r="CY72" s="84"/>
      <c r="CZ72" s="84"/>
      <c r="DA72" s="84"/>
      <c r="DB72" s="85"/>
      <c r="DC72" s="85"/>
      <c r="DD72" s="84"/>
      <c r="DE72" s="84"/>
      <c r="DF72" s="237">
        <f t="shared" si="8"/>
        <v>0</v>
      </c>
      <c r="DG72" s="160"/>
      <c r="DH72" s="198"/>
      <c r="DI72" s="84"/>
      <c r="DJ72" s="84"/>
      <c r="DK72" s="84"/>
      <c r="DL72" s="84"/>
      <c r="DM72" s="84"/>
      <c r="DN72" s="85"/>
      <c r="DO72" s="85"/>
      <c r="DP72" s="84"/>
      <c r="DQ72" s="84"/>
      <c r="DR72" s="237">
        <f t="shared" si="9"/>
        <v>0</v>
      </c>
      <c r="DS72" s="162"/>
      <c r="DT72" s="198"/>
      <c r="DU72" s="84"/>
      <c r="DV72" s="84"/>
      <c r="DW72" s="84"/>
      <c r="DX72" s="84"/>
      <c r="DY72" s="84"/>
      <c r="DZ72" s="85"/>
      <c r="EA72" s="85"/>
      <c r="EB72" s="84"/>
      <c r="EC72" s="84"/>
      <c r="ED72" s="237">
        <f t="shared" si="10"/>
        <v>0</v>
      </c>
    </row>
    <row r="73" spans="1:134" x14ac:dyDescent="0.25">
      <c r="A73" s="115"/>
      <c r="B73" s="208"/>
      <c r="C73" s="209"/>
      <c r="D73" s="198"/>
      <c r="E73" s="84"/>
      <c r="F73" s="84"/>
      <c r="G73" s="84"/>
      <c r="H73" s="84"/>
      <c r="I73" s="84"/>
      <c r="J73" s="84"/>
      <c r="K73" s="84"/>
      <c r="L73" s="85"/>
      <c r="M73" s="149"/>
      <c r="N73" s="237">
        <f t="shared" si="0"/>
        <v>0</v>
      </c>
      <c r="O73" s="223"/>
      <c r="P73" s="198"/>
      <c r="Q73" s="84"/>
      <c r="R73" s="84"/>
      <c r="S73" s="84"/>
      <c r="T73" s="84"/>
      <c r="U73" s="84"/>
      <c r="V73" s="85"/>
      <c r="W73" s="85"/>
      <c r="X73" s="84"/>
      <c r="Y73" s="84"/>
      <c r="Z73" s="237">
        <f t="shared" si="1"/>
        <v>0</v>
      </c>
      <c r="AA73" s="160"/>
      <c r="AB73" s="198"/>
      <c r="AC73" s="84"/>
      <c r="AD73" s="84"/>
      <c r="AE73" s="84"/>
      <c r="AF73" s="84"/>
      <c r="AG73" s="84"/>
      <c r="AH73" s="85"/>
      <c r="AI73" s="85"/>
      <c r="AJ73" s="84"/>
      <c r="AK73" s="84"/>
      <c r="AL73" s="237">
        <f t="shared" si="2"/>
        <v>0</v>
      </c>
      <c r="AM73" s="160"/>
      <c r="AN73" s="198"/>
      <c r="AO73" s="84"/>
      <c r="AP73" s="84"/>
      <c r="AQ73" s="84"/>
      <c r="AR73" s="84"/>
      <c r="AS73" s="84"/>
      <c r="AT73" s="85"/>
      <c r="AU73" s="85"/>
      <c r="AV73" s="84"/>
      <c r="AW73" s="84"/>
      <c r="AX73" s="237">
        <f t="shared" si="3"/>
        <v>0</v>
      </c>
      <c r="AY73" s="160"/>
      <c r="AZ73" s="198"/>
      <c r="BA73" s="84"/>
      <c r="BB73" s="84"/>
      <c r="BC73" s="84"/>
      <c r="BD73" s="84"/>
      <c r="BE73" s="84"/>
      <c r="BF73" s="85"/>
      <c r="BG73" s="85"/>
      <c r="BH73" s="84"/>
      <c r="BI73" s="84"/>
      <c r="BJ73" s="237">
        <f t="shared" si="4"/>
        <v>0</v>
      </c>
      <c r="BK73" s="160"/>
      <c r="BL73" s="198"/>
      <c r="BM73" s="84"/>
      <c r="BN73" s="84"/>
      <c r="BO73" s="84"/>
      <c r="BP73" s="84"/>
      <c r="BQ73" s="84"/>
      <c r="BR73" s="85"/>
      <c r="BS73" s="85"/>
      <c r="BT73" s="84"/>
      <c r="BU73" s="84"/>
      <c r="BV73" s="237">
        <f t="shared" si="5"/>
        <v>0</v>
      </c>
      <c r="BW73" s="160"/>
      <c r="BX73" s="198"/>
      <c r="BY73" s="84"/>
      <c r="BZ73" s="84"/>
      <c r="CA73" s="84"/>
      <c r="CB73" s="84"/>
      <c r="CC73" s="84"/>
      <c r="CD73" s="85"/>
      <c r="CE73" s="85"/>
      <c r="CF73" s="84"/>
      <c r="CG73" s="84"/>
      <c r="CH73" s="237">
        <f t="shared" si="6"/>
        <v>0</v>
      </c>
      <c r="CI73" s="160"/>
      <c r="CJ73" s="198"/>
      <c r="CK73" s="84"/>
      <c r="CL73" s="84"/>
      <c r="CM73" s="84"/>
      <c r="CN73" s="84"/>
      <c r="CO73" s="84"/>
      <c r="CP73" s="85"/>
      <c r="CQ73" s="85"/>
      <c r="CR73" s="84"/>
      <c r="CS73" s="84"/>
      <c r="CT73" s="237">
        <f t="shared" si="7"/>
        <v>0</v>
      </c>
      <c r="CU73" s="160"/>
      <c r="CV73" s="198"/>
      <c r="CW73" s="84"/>
      <c r="CX73" s="84"/>
      <c r="CY73" s="84"/>
      <c r="CZ73" s="84"/>
      <c r="DA73" s="84"/>
      <c r="DB73" s="85"/>
      <c r="DC73" s="85"/>
      <c r="DD73" s="84"/>
      <c r="DE73" s="84"/>
      <c r="DF73" s="237">
        <f t="shared" si="8"/>
        <v>0</v>
      </c>
      <c r="DG73" s="160"/>
      <c r="DH73" s="198"/>
      <c r="DI73" s="84"/>
      <c r="DJ73" s="84"/>
      <c r="DK73" s="84"/>
      <c r="DL73" s="84"/>
      <c r="DM73" s="84"/>
      <c r="DN73" s="85"/>
      <c r="DO73" s="85"/>
      <c r="DP73" s="84"/>
      <c r="DQ73" s="84"/>
      <c r="DR73" s="237">
        <f t="shared" si="9"/>
        <v>0</v>
      </c>
      <c r="DS73" s="162"/>
      <c r="DT73" s="198"/>
      <c r="DU73" s="84"/>
      <c r="DV73" s="84"/>
      <c r="DW73" s="84"/>
      <c r="DX73" s="84"/>
      <c r="DY73" s="84"/>
      <c r="DZ73" s="85"/>
      <c r="EA73" s="85"/>
      <c r="EB73" s="84"/>
      <c r="EC73" s="84"/>
      <c r="ED73" s="237">
        <f t="shared" si="10"/>
        <v>0</v>
      </c>
    </row>
    <row r="74" spans="1:134" ht="14.4" thickBot="1" x14ac:dyDescent="0.3">
      <c r="B74" s="208"/>
      <c r="C74" s="209"/>
      <c r="D74" s="200"/>
      <c r="E74" s="90"/>
      <c r="F74" s="90"/>
      <c r="G74" s="90"/>
      <c r="H74" s="90"/>
      <c r="I74" s="90"/>
      <c r="J74" s="90"/>
      <c r="K74" s="90"/>
      <c r="L74" s="91"/>
      <c r="M74" s="151"/>
      <c r="N74" s="239">
        <f t="shared" si="0"/>
        <v>0</v>
      </c>
      <c r="O74" s="223"/>
      <c r="P74" s="200"/>
      <c r="Q74" s="90"/>
      <c r="R74" s="90"/>
      <c r="S74" s="90"/>
      <c r="T74" s="90"/>
      <c r="U74" s="90"/>
      <c r="V74" s="91"/>
      <c r="W74" s="91"/>
      <c r="X74" s="90"/>
      <c r="Y74" s="90"/>
      <c r="Z74" s="239">
        <f t="shared" si="1"/>
        <v>0</v>
      </c>
      <c r="AA74" s="160"/>
      <c r="AB74" s="200"/>
      <c r="AC74" s="90"/>
      <c r="AD74" s="90"/>
      <c r="AE74" s="90"/>
      <c r="AF74" s="90"/>
      <c r="AG74" s="90"/>
      <c r="AH74" s="91"/>
      <c r="AI74" s="91"/>
      <c r="AJ74" s="90"/>
      <c r="AK74" s="90"/>
      <c r="AL74" s="239">
        <f t="shared" si="2"/>
        <v>0</v>
      </c>
      <c r="AM74" s="160"/>
      <c r="AN74" s="200"/>
      <c r="AO74" s="90"/>
      <c r="AP74" s="90"/>
      <c r="AQ74" s="90"/>
      <c r="AR74" s="90"/>
      <c r="AS74" s="90"/>
      <c r="AT74" s="91"/>
      <c r="AU74" s="91"/>
      <c r="AV74" s="90"/>
      <c r="AW74" s="90"/>
      <c r="AX74" s="239">
        <f t="shared" si="3"/>
        <v>0</v>
      </c>
      <c r="AY74" s="160"/>
      <c r="AZ74" s="200"/>
      <c r="BA74" s="90"/>
      <c r="BB74" s="90"/>
      <c r="BC74" s="90"/>
      <c r="BD74" s="90"/>
      <c r="BE74" s="90"/>
      <c r="BF74" s="91"/>
      <c r="BG74" s="91"/>
      <c r="BH74" s="90"/>
      <c r="BI74" s="90"/>
      <c r="BJ74" s="239">
        <f t="shared" si="4"/>
        <v>0</v>
      </c>
      <c r="BK74" s="160"/>
      <c r="BL74" s="200"/>
      <c r="BM74" s="90"/>
      <c r="BN74" s="90"/>
      <c r="BO74" s="90"/>
      <c r="BP74" s="90"/>
      <c r="BQ74" s="90"/>
      <c r="BR74" s="91"/>
      <c r="BS74" s="91"/>
      <c r="BT74" s="90"/>
      <c r="BU74" s="90"/>
      <c r="BV74" s="239">
        <f t="shared" si="5"/>
        <v>0</v>
      </c>
      <c r="BW74" s="160"/>
      <c r="BX74" s="200"/>
      <c r="BY74" s="90"/>
      <c r="BZ74" s="90"/>
      <c r="CA74" s="90"/>
      <c r="CB74" s="90"/>
      <c r="CC74" s="90"/>
      <c r="CD74" s="91"/>
      <c r="CE74" s="91"/>
      <c r="CF74" s="90"/>
      <c r="CG74" s="90"/>
      <c r="CH74" s="239">
        <f t="shared" si="6"/>
        <v>0</v>
      </c>
      <c r="CI74" s="160"/>
      <c r="CJ74" s="200"/>
      <c r="CK74" s="90"/>
      <c r="CL74" s="90"/>
      <c r="CM74" s="90"/>
      <c r="CN74" s="90"/>
      <c r="CO74" s="90"/>
      <c r="CP74" s="91"/>
      <c r="CQ74" s="91"/>
      <c r="CR74" s="90"/>
      <c r="CS74" s="90"/>
      <c r="CT74" s="239">
        <f t="shared" si="7"/>
        <v>0</v>
      </c>
      <c r="CU74" s="160"/>
      <c r="CV74" s="200"/>
      <c r="CW74" s="90"/>
      <c r="CX74" s="90"/>
      <c r="CY74" s="90"/>
      <c r="CZ74" s="90"/>
      <c r="DA74" s="90"/>
      <c r="DB74" s="91"/>
      <c r="DC74" s="91"/>
      <c r="DD74" s="90"/>
      <c r="DE74" s="90"/>
      <c r="DF74" s="239">
        <f t="shared" si="8"/>
        <v>0</v>
      </c>
      <c r="DG74" s="160"/>
      <c r="DH74" s="200"/>
      <c r="DI74" s="90"/>
      <c r="DJ74" s="90"/>
      <c r="DK74" s="90"/>
      <c r="DL74" s="90"/>
      <c r="DM74" s="90"/>
      <c r="DN74" s="91"/>
      <c r="DO74" s="91"/>
      <c r="DP74" s="90"/>
      <c r="DQ74" s="90"/>
      <c r="DR74" s="239">
        <f t="shared" si="9"/>
        <v>0</v>
      </c>
      <c r="DS74" s="162"/>
      <c r="DT74" s="200"/>
      <c r="DU74" s="90"/>
      <c r="DV74" s="90"/>
      <c r="DW74" s="90"/>
      <c r="DX74" s="90"/>
      <c r="DY74" s="90"/>
      <c r="DZ74" s="91"/>
      <c r="EA74" s="91"/>
      <c r="EB74" s="90"/>
      <c r="EC74" s="90"/>
      <c r="ED74" s="239">
        <f t="shared" si="10"/>
        <v>0</v>
      </c>
    </row>
    <row r="75" spans="1:134" s="111" customFormat="1" ht="14.4" thickBot="1" x14ac:dyDescent="0.3">
      <c r="A75" s="231" t="s">
        <v>113</v>
      </c>
      <c r="B75" s="232"/>
      <c r="C75" s="233"/>
      <c r="D75" s="240">
        <f>SUM(D46:D74)</f>
        <v>0</v>
      </c>
      <c r="E75" s="241">
        <f t="shared" ref="E75:K75" si="11">SUM(E46:E74)</f>
        <v>0</v>
      </c>
      <c r="F75" s="241">
        <f t="shared" si="11"/>
        <v>0</v>
      </c>
      <c r="G75" s="241">
        <f t="shared" si="11"/>
        <v>0</v>
      </c>
      <c r="H75" s="242">
        <f t="shared" si="11"/>
        <v>0</v>
      </c>
      <c r="I75" s="242">
        <f t="shared" si="11"/>
        <v>0</v>
      </c>
      <c r="J75" s="242">
        <f t="shared" si="11"/>
        <v>0</v>
      </c>
      <c r="K75" s="242">
        <f t="shared" si="11"/>
        <v>0</v>
      </c>
      <c r="L75" s="97"/>
      <c r="M75" s="152"/>
      <c r="N75" s="179">
        <f>SUM(N46:N74)</f>
        <v>0</v>
      </c>
      <c r="O75" s="129"/>
      <c r="P75" s="240">
        <f>SUM(P46:P74)</f>
        <v>0</v>
      </c>
      <c r="Q75" s="241">
        <f t="shared" ref="Q75:U75" si="12">SUM(Q46:Q74)</f>
        <v>0</v>
      </c>
      <c r="R75" s="241">
        <f t="shared" si="12"/>
        <v>0</v>
      </c>
      <c r="S75" s="241">
        <f t="shared" si="12"/>
        <v>0</v>
      </c>
      <c r="T75" s="242">
        <f t="shared" si="12"/>
        <v>0</v>
      </c>
      <c r="U75" s="242">
        <f t="shared" si="12"/>
        <v>0</v>
      </c>
      <c r="V75" s="97"/>
      <c r="W75" s="97"/>
      <c r="X75" s="242">
        <f t="shared" ref="X75:Y75" si="13">SUM(X46:X74)</f>
        <v>0</v>
      </c>
      <c r="Y75" s="242">
        <f t="shared" si="13"/>
        <v>0</v>
      </c>
      <c r="Z75" s="179">
        <f>SUM(Z46:Z74)</f>
        <v>0</v>
      </c>
      <c r="AA75" s="161"/>
      <c r="AB75" s="240">
        <f>SUM(AB46:AB74)</f>
        <v>0</v>
      </c>
      <c r="AC75" s="241">
        <f t="shared" ref="AC75:AG75" si="14">SUM(AC46:AC74)</f>
        <v>0</v>
      </c>
      <c r="AD75" s="241">
        <f t="shared" si="14"/>
        <v>0</v>
      </c>
      <c r="AE75" s="241">
        <f t="shared" si="14"/>
        <v>0</v>
      </c>
      <c r="AF75" s="242">
        <f t="shared" si="14"/>
        <v>0</v>
      </c>
      <c r="AG75" s="242">
        <f t="shared" si="14"/>
        <v>0</v>
      </c>
      <c r="AH75" s="97"/>
      <c r="AI75" s="97"/>
      <c r="AJ75" s="242">
        <f t="shared" ref="AJ75:AK75" si="15">SUM(AJ46:AJ74)</f>
        <v>0</v>
      </c>
      <c r="AK75" s="242">
        <f t="shared" si="15"/>
        <v>0</v>
      </c>
      <c r="AL75" s="179">
        <f>SUM(AL46:AL74)</f>
        <v>0</v>
      </c>
      <c r="AM75" s="161"/>
      <c r="AN75" s="240">
        <f>SUM(AN46:AN74)</f>
        <v>0</v>
      </c>
      <c r="AO75" s="241">
        <f t="shared" ref="AO75:AS75" si="16">SUM(AO46:AO74)</f>
        <v>0</v>
      </c>
      <c r="AP75" s="241">
        <f t="shared" si="16"/>
        <v>0</v>
      </c>
      <c r="AQ75" s="241">
        <f t="shared" si="16"/>
        <v>0</v>
      </c>
      <c r="AR75" s="242">
        <f t="shared" si="16"/>
        <v>0</v>
      </c>
      <c r="AS75" s="242">
        <f t="shared" si="16"/>
        <v>0</v>
      </c>
      <c r="AT75" s="97"/>
      <c r="AU75" s="97"/>
      <c r="AV75" s="242">
        <f t="shared" ref="AV75:AW75" si="17">SUM(AV46:AV74)</f>
        <v>0</v>
      </c>
      <c r="AW75" s="242">
        <f t="shared" si="17"/>
        <v>0</v>
      </c>
      <c r="AX75" s="179">
        <f>SUM(AX46:AX74)</f>
        <v>0</v>
      </c>
      <c r="AY75" s="161"/>
      <c r="AZ75" s="240">
        <f>SUM(AZ46:AZ74)</f>
        <v>0</v>
      </c>
      <c r="BA75" s="241">
        <f t="shared" ref="BA75:BE75" si="18">SUM(BA46:BA74)</f>
        <v>0</v>
      </c>
      <c r="BB75" s="241">
        <f t="shared" si="18"/>
        <v>0</v>
      </c>
      <c r="BC75" s="241">
        <f t="shared" si="18"/>
        <v>0</v>
      </c>
      <c r="BD75" s="242">
        <f t="shared" si="18"/>
        <v>0</v>
      </c>
      <c r="BE75" s="242">
        <f t="shared" si="18"/>
        <v>0</v>
      </c>
      <c r="BF75" s="97"/>
      <c r="BG75" s="97"/>
      <c r="BH75" s="242">
        <f t="shared" ref="BH75:BI75" si="19">SUM(BH46:BH74)</f>
        <v>0</v>
      </c>
      <c r="BI75" s="242">
        <f t="shared" si="19"/>
        <v>0</v>
      </c>
      <c r="BJ75" s="179">
        <f>SUM(BJ46:BJ74)</f>
        <v>0</v>
      </c>
      <c r="BK75" s="161"/>
      <c r="BL75" s="240">
        <f>SUM(BL46:BL74)</f>
        <v>0</v>
      </c>
      <c r="BM75" s="241">
        <f t="shared" ref="BM75:BQ75" si="20">SUM(BM46:BM74)</f>
        <v>0</v>
      </c>
      <c r="BN75" s="241">
        <f t="shared" si="20"/>
        <v>0</v>
      </c>
      <c r="BO75" s="241">
        <f t="shared" si="20"/>
        <v>0</v>
      </c>
      <c r="BP75" s="242">
        <f t="shared" si="20"/>
        <v>0</v>
      </c>
      <c r="BQ75" s="242">
        <f t="shared" si="20"/>
        <v>0</v>
      </c>
      <c r="BR75" s="97"/>
      <c r="BS75" s="97"/>
      <c r="BT75" s="242">
        <f t="shared" ref="BT75:BU75" si="21">SUM(BT46:BT74)</f>
        <v>0</v>
      </c>
      <c r="BU75" s="242">
        <f t="shared" si="21"/>
        <v>0</v>
      </c>
      <c r="BV75" s="179">
        <f>SUM(BV46:BV74)</f>
        <v>0</v>
      </c>
      <c r="BW75" s="161"/>
      <c r="BX75" s="240">
        <f>SUM(BX46:BX74)</f>
        <v>0</v>
      </c>
      <c r="BY75" s="241">
        <f t="shared" ref="BY75:CC75" si="22">SUM(BY46:BY74)</f>
        <v>0</v>
      </c>
      <c r="BZ75" s="241">
        <f t="shared" si="22"/>
        <v>0</v>
      </c>
      <c r="CA75" s="241">
        <f t="shared" si="22"/>
        <v>0</v>
      </c>
      <c r="CB75" s="242">
        <f t="shared" si="22"/>
        <v>0</v>
      </c>
      <c r="CC75" s="242">
        <f t="shared" si="22"/>
        <v>0</v>
      </c>
      <c r="CD75" s="97"/>
      <c r="CE75" s="97"/>
      <c r="CF75" s="242">
        <f t="shared" ref="CF75:CG75" si="23">SUM(CF46:CF74)</f>
        <v>0</v>
      </c>
      <c r="CG75" s="242">
        <f t="shared" si="23"/>
        <v>0</v>
      </c>
      <c r="CH75" s="179">
        <f>SUM(CH46:CH74)</f>
        <v>0</v>
      </c>
      <c r="CI75" s="161"/>
      <c r="CJ75" s="240">
        <f>SUM(CJ46:CJ74)</f>
        <v>0</v>
      </c>
      <c r="CK75" s="241">
        <f t="shared" ref="CK75:CO75" si="24">SUM(CK46:CK74)</f>
        <v>0</v>
      </c>
      <c r="CL75" s="241">
        <f t="shared" si="24"/>
        <v>0</v>
      </c>
      <c r="CM75" s="241">
        <f t="shared" si="24"/>
        <v>0</v>
      </c>
      <c r="CN75" s="242">
        <f t="shared" si="24"/>
        <v>0</v>
      </c>
      <c r="CO75" s="242">
        <f t="shared" si="24"/>
        <v>0</v>
      </c>
      <c r="CP75" s="97"/>
      <c r="CQ75" s="97"/>
      <c r="CR75" s="242">
        <f t="shared" ref="CR75:CS75" si="25">SUM(CR46:CR74)</f>
        <v>0</v>
      </c>
      <c r="CS75" s="242">
        <f t="shared" si="25"/>
        <v>0</v>
      </c>
      <c r="CT75" s="179">
        <f>SUM(CT46:CT74)</f>
        <v>0</v>
      </c>
      <c r="CU75" s="161"/>
      <c r="CV75" s="240">
        <f>SUM(CV46:CV74)</f>
        <v>0</v>
      </c>
      <c r="CW75" s="241">
        <f t="shared" ref="CW75:DA75" si="26">SUM(CW46:CW74)</f>
        <v>0</v>
      </c>
      <c r="CX75" s="241">
        <f t="shared" si="26"/>
        <v>0</v>
      </c>
      <c r="CY75" s="241">
        <f t="shared" si="26"/>
        <v>0</v>
      </c>
      <c r="CZ75" s="242">
        <f t="shared" si="26"/>
        <v>0</v>
      </c>
      <c r="DA75" s="242">
        <f t="shared" si="26"/>
        <v>0</v>
      </c>
      <c r="DB75" s="97"/>
      <c r="DC75" s="97"/>
      <c r="DD75" s="242">
        <f t="shared" ref="DD75:DE75" si="27">SUM(DD46:DD74)</f>
        <v>0</v>
      </c>
      <c r="DE75" s="242">
        <f t="shared" si="27"/>
        <v>0</v>
      </c>
      <c r="DF75" s="179">
        <f>SUM(DF46:DF74)</f>
        <v>0</v>
      </c>
      <c r="DG75" s="161"/>
      <c r="DH75" s="240">
        <f>SUM(DH46:DH74)</f>
        <v>0</v>
      </c>
      <c r="DI75" s="241">
        <f t="shared" ref="DI75:DM75" si="28">SUM(DI46:DI74)</f>
        <v>0</v>
      </c>
      <c r="DJ75" s="241">
        <f t="shared" si="28"/>
        <v>0</v>
      </c>
      <c r="DK75" s="241">
        <f t="shared" si="28"/>
        <v>0</v>
      </c>
      <c r="DL75" s="242">
        <f t="shared" si="28"/>
        <v>0</v>
      </c>
      <c r="DM75" s="242">
        <f t="shared" si="28"/>
        <v>0</v>
      </c>
      <c r="DN75" s="97"/>
      <c r="DO75" s="97"/>
      <c r="DP75" s="242">
        <f t="shared" ref="DP75:DQ75" si="29">SUM(DP46:DP74)</f>
        <v>0</v>
      </c>
      <c r="DQ75" s="242">
        <f t="shared" si="29"/>
        <v>0</v>
      </c>
      <c r="DR75" s="179">
        <f>SUM(DR46:DR74)</f>
        <v>0</v>
      </c>
      <c r="DS75" s="129"/>
      <c r="DT75" s="240">
        <f>SUM(DT46:DT74)</f>
        <v>0</v>
      </c>
      <c r="DU75" s="241">
        <f t="shared" ref="DU75:DY75" si="30">SUM(DU46:DU74)</f>
        <v>0</v>
      </c>
      <c r="DV75" s="241">
        <f t="shared" si="30"/>
        <v>0</v>
      </c>
      <c r="DW75" s="241">
        <f t="shared" si="30"/>
        <v>0</v>
      </c>
      <c r="DX75" s="242">
        <f t="shared" si="30"/>
        <v>0</v>
      </c>
      <c r="DY75" s="242">
        <f t="shared" si="30"/>
        <v>0</v>
      </c>
      <c r="DZ75" s="97"/>
      <c r="EA75" s="97"/>
      <c r="EB75" s="242">
        <f t="shared" ref="EB75:EC75" si="31">SUM(EB46:EB74)</f>
        <v>0</v>
      </c>
      <c r="EC75" s="242">
        <f t="shared" si="31"/>
        <v>0</v>
      </c>
      <c r="ED75" s="179">
        <f>SUM(ED46:ED74)</f>
        <v>0</v>
      </c>
    </row>
    <row r="76" spans="1:134" ht="14.4" thickBot="1" x14ac:dyDescent="0.3">
      <c r="N76" s="111"/>
      <c r="O76" s="111"/>
      <c r="Z76" s="111"/>
      <c r="AL76" s="111"/>
      <c r="AX76" s="111"/>
      <c r="BJ76" s="111"/>
      <c r="BV76" s="111"/>
      <c r="CH76" s="111"/>
      <c r="CT76" s="111"/>
      <c r="DF76" s="111"/>
      <c r="DR76" s="111"/>
      <c r="ED76" s="111"/>
    </row>
    <row r="77" spans="1:134" ht="14.4" thickBot="1" x14ac:dyDescent="0.3">
      <c r="A77" s="58" t="s">
        <v>86</v>
      </c>
      <c r="B77" s="70"/>
      <c r="C77" s="57"/>
      <c r="D77" s="71" t="s">
        <v>58</v>
      </c>
      <c r="E77" s="72"/>
      <c r="F77" s="72"/>
      <c r="G77" s="72"/>
      <c r="H77" s="73"/>
      <c r="I77" s="73"/>
      <c r="J77" s="73"/>
      <c r="K77" s="73"/>
      <c r="L77" s="71"/>
      <c r="M77" s="72"/>
      <c r="N77" s="154"/>
      <c r="O77" s="128"/>
      <c r="P77" s="71" t="s">
        <v>99</v>
      </c>
      <c r="Q77" s="72"/>
      <c r="R77" s="72"/>
      <c r="S77" s="72"/>
      <c r="T77" s="73"/>
      <c r="U77" s="73"/>
      <c r="V77" s="71"/>
      <c r="W77" s="103"/>
      <c r="X77" s="73"/>
      <c r="Y77" s="73"/>
      <c r="Z77" s="154"/>
      <c r="AA77" s="128"/>
      <c r="AB77" s="71" t="s">
        <v>100</v>
      </c>
      <c r="AC77" s="72"/>
      <c r="AD77" s="72"/>
      <c r="AE77" s="72"/>
      <c r="AF77" s="73"/>
      <c r="AG77" s="73"/>
      <c r="AH77" s="71"/>
      <c r="AI77" s="103"/>
      <c r="AJ77" s="73"/>
      <c r="AK77" s="73"/>
      <c r="AL77" s="154"/>
      <c r="AM77" s="128"/>
      <c r="AN77" s="71" t="s">
        <v>101</v>
      </c>
      <c r="AO77" s="72"/>
      <c r="AP77" s="72"/>
      <c r="AQ77" s="72"/>
      <c r="AR77" s="73"/>
      <c r="AS77" s="73"/>
      <c r="AT77" s="71"/>
      <c r="AU77" s="103"/>
      <c r="AV77" s="73"/>
      <c r="AW77" s="73"/>
      <c r="AX77" s="154"/>
      <c r="AY77" s="128"/>
      <c r="AZ77" s="71" t="s">
        <v>102</v>
      </c>
      <c r="BA77" s="72"/>
      <c r="BB77" s="72"/>
      <c r="BC77" s="72"/>
      <c r="BD77" s="73"/>
      <c r="BE77" s="73"/>
      <c r="BF77" s="71"/>
      <c r="BG77" s="103"/>
      <c r="BH77" s="73"/>
      <c r="BI77" s="73"/>
      <c r="BJ77" s="154"/>
      <c r="BK77" s="128"/>
      <c r="BL77" s="71" t="s">
        <v>103</v>
      </c>
      <c r="BM77" s="72"/>
      <c r="BN77" s="72"/>
      <c r="BO77" s="72"/>
      <c r="BP77" s="73"/>
      <c r="BQ77" s="73"/>
      <c r="BR77" s="71"/>
      <c r="BS77" s="103"/>
      <c r="BT77" s="73"/>
      <c r="BU77" s="73"/>
      <c r="BV77" s="154"/>
      <c r="BW77" s="128"/>
      <c r="BX77" s="71" t="s">
        <v>104</v>
      </c>
      <c r="BY77" s="72"/>
      <c r="BZ77" s="72"/>
      <c r="CA77" s="72"/>
      <c r="CB77" s="73"/>
      <c r="CC77" s="73"/>
      <c r="CD77" s="71"/>
      <c r="CE77" s="103"/>
      <c r="CF77" s="73"/>
      <c r="CG77" s="73"/>
      <c r="CH77" s="154"/>
      <c r="CI77" s="128"/>
      <c r="CJ77" s="71" t="s">
        <v>105</v>
      </c>
      <c r="CK77" s="72"/>
      <c r="CL77" s="72"/>
      <c r="CM77" s="72"/>
      <c r="CN77" s="73"/>
      <c r="CO77" s="73"/>
      <c r="CP77" s="71"/>
      <c r="CQ77" s="103"/>
      <c r="CR77" s="73"/>
      <c r="CS77" s="73"/>
      <c r="CT77" s="154"/>
      <c r="CU77" s="128"/>
      <c r="CV77" s="71" t="s">
        <v>106</v>
      </c>
      <c r="CW77" s="72"/>
      <c r="CX77" s="72"/>
      <c r="CY77" s="72"/>
      <c r="CZ77" s="73"/>
      <c r="DA77" s="73"/>
      <c r="DB77" s="71"/>
      <c r="DC77" s="103"/>
      <c r="DD77" s="73"/>
      <c r="DE77" s="73"/>
      <c r="DF77" s="154"/>
      <c r="DG77" s="128"/>
      <c r="DH77" s="71" t="s">
        <v>107</v>
      </c>
      <c r="DI77" s="72"/>
      <c r="DJ77" s="72"/>
      <c r="DK77" s="72"/>
      <c r="DL77" s="73"/>
      <c r="DM77" s="73"/>
      <c r="DN77" s="71"/>
      <c r="DO77" s="103"/>
      <c r="DP77" s="73"/>
      <c r="DQ77" s="73"/>
      <c r="DR77" s="154"/>
      <c r="DS77" s="128"/>
      <c r="DT77" s="71" t="s">
        <v>109</v>
      </c>
      <c r="DU77" s="72"/>
      <c r="DV77" s="72"/>
      <c r="DW77" s="72"/>
      <c r="DX77" s="73"/>
      <c r="DY77" s="73"/>
      <c r="DZ77" s="71"/>
      <c r="EA77" s="103"/>
      <c r="EB77" s="73"/>
      <c r="EC77" s="73"/>
      <c r="ED77" s="154"/>
    </row>
    <row r="78" spans="1:134" ht="14.4" thickBot="1" x14ac:dyDescent="0.3">
      <c r="A78" s="112"/>
      <c r="B78" s="113"/>
      <c r="C78" s="114"/>
      <c r="D78" s="71" t="s">
        <v>82</v>
      </c>
      <c r="E78" s="72"/>
      <c r="F78" s="72"/>
      <c r="G78" s="72"/>
      <c r="H78" s="73"/>
      <c r="I78" s="73"/>
      <c r="J78" s="73"/>
      <c r="K78" s="73"/>
      <c r="L78" s="71"/>
      <c r="M78" s="72"/>
      <c r="N78" s="153"/>
      <c r="O78" s="128"/>
      <c r="P78" s="71" t="s">
        <v>82</v>
      </c>
      <c r="Q78" s="72"/>
      <c r="R78" s="72"/>
      <c r="S78" s="72"/>
      <c r="T78" s="73"/>
      <c r="U78" s="73"/>
      <c r="V78" s="71"/>
      <c r="W78" s="72"/>
      <c r="X78" s="73"/>
      <c r="Y78" s="73"/>
      <c r="Z78" s="153"/>
      <c r="AA78" s="128"/>
      <c r="AB78" s="71" t="s">
        <v>82</v>
      </c>
      <c r="AC78" s="72"/>
      <c r="AD78" s="72"/>
      <c r="AE78" s="72"/>
      <c r="AF78" s="73"/>
      <c r="AG78" s="73"/>
      <c r="AH78" s="71"/>
      <c r="AI78" s="72"/>
      <c r="AJ78" s="73"/>
      <c r="AK78" s="73"/>
      <c r="AL78" s="153"/>
      <c r="AM78" s="128"/>
      <c r="AN78" s="71" t="s">
        <v>82</v>
      </c>
      <c r="AO78" s="72"/>
      <c r="AP78" s="72"/>
      <c r="AQ78" s="72"/>
      <c r="AR78" s="73"/>
      <c r="AS78" s="73"/>
      <c r="AT78" s="71"/>
      <c r="AU78" s="72"/>
      <c r="AV78" s="73"/>
      <c r="AW78" s="73"/>
      <c r="AX78" s="153"/>
      <c r="AY78" s="128"/>
      <c r="AZ78" s="71" t="s">
        <v>82</v>
      </c>
      <c r="BA78" s="72"/>
      <c r="BB78" s="72"/>
      <c r="BC78" s="72"/>
      <c r="BD78" s="73"/>
      <c r="BE78" s="73"/>
      <c r="BF78" s="71"/>
      <c r="BG78" s="72"/>
      <c r="BH78" s="73"/>
      <c r="BI78" s="73"/>
      <c r="BJ78" s="153"/>
      <c r="BK78" s="128"/>
      <c r="BL78" s="71" t="s">
        <v>82</v>
      </c>
      <c r="BM78" s="72"/>
      <c r="BN78" s="72"/>
      <c r="BO78" s="72"/>
      <c r="BP78" s="73"/>
      <c r="BQ78" s="73"/>
      <c r="BR78" s="71"/>
      <c r="BS78" s="72"/>
      <c r="BT78" s="73"/>
      <c r="BU78" s="73"/>
      <c r="BV78" s="153"/>
      <c r="BW78" s="128"/>
      <c r="BX78" s="71" t="s">
        <v>82</v>
      </c>
      <c r="BY78" s="72"/>
      <c r="BZ78" s="72"/>
      <c r="CA78" s="72"/>
      <c r="CB78" s="73"/>
      <c r="CC78" s="73"/>
      <c r="CD78" s="71"/>
      <c r="CE78" s="72"/>
      <c r="CF78" s="73"/>
      <c r="CG78" s="73"/>
      <c r="CH78" s="153"/>
      <c r="CI78" s="128"/>
      <c r="CJ78" s="71" t="s">
        <v>82</v>
      </c>
      <c r="CK78" s="72"/>
      <c r="CL78" s="72"/>
      <c r="CM78" s="72"/>
      <c r="CN78" s="73"/>
      <c r="CO78" s="73"/>
      <c r="CP78" s="71"/>
      <c r="CQ78" s="72"/>
      <c r="CR78" s="73"/>
      <c r="CS78" s="73"/>
      <c r="CT78" s="153"/>
      <c r="CU78" s="128"/>
      <c r="CV78" s="71" t="s">
        <v>82</v>
      </c>
      <c r="CW78" s="72"/>
      <c r="CX78" s="72"/>
      <c r="CY78" s="72"/>
      <c r="CZ78" s="73"/>
      <c r="DA78" s="73"/>
      <c r="DB78" s="71"/>
      <c r="DC78" s="72"/>
      <c r="DD78" s="73"/>
      <c r="DE78" s="73"/>
      <c r="DF78" s="153"/>
      <c r="DG78" s="128"/>
      <c r="DH78" s="71" t="s">
        <v>82</v>
      </c>
      <c r="DI78" s="72"/>
      <c r="DJ78" s="72"/>
      <c r="DK78" s="72"/>
      <c r="DL78" s="73"/>
      <c r="DM78" s="73"/>
      <c r="DN78" s="71"/>
      <c r="DO78" s="72"/>
      <c r="DP78" s="73"/>
      <c r="DQ78" s="73"/>
      <c r="DR78" s="153"/>
      <c r="DS78" s="128"/>
      <c r="DT78" s="71" t="s">
        <v>82</v>
      </c>
      <c r="DU78" s="72"/>
      <c r="DV78" s="72"/>
      <c r="DW78" s="72"/>
      <c r="DX78" s="73"/>
      <c r="DY78" s="73"/>
      <c r="DZ78" s="71"/>
      <c r="EA78" s="72"/>
      <c r="EB78" s="73"/>
      <c r="EC78" s="73"/>
      <c r="ED78" s="153"/>
    </row>
    <row r="79" spans="1:134" ht="28.2" thickBot="1" x14ac:dyDescent="0.3">
      <c r="A79" s="77" t="s">
        <v>31</v>
      </c>
      <c r="B79" s="77"/>
      <c r="C79" s="77"/>
      <c r="D79" s="78" t="s">
        <v>290</v>
      </c>
      <c r="E79" s="77" t="s">
        <v>291</v>
      </c>
      <c r="F79" s="77" t="s">
        <v>292</v>
      </c>
      <c r="G79" s="77" t="s">
        <v>293</v>
      </c>
      <c r="H79" s="77" t="s">
        <v>294</v>
      </c>
      <c r="I79" s="77" t="s">
        <v>295</v>
      </c>
      <c r="J79" s="77" t="s">
        <v>334</v>
      </c>
      <c r="K79" s="77" t="s">
        <v>335</v>
      </c>
      <c r="L79" s="78"/>
      <c r="M79" s="79"/>
      <c r="N79" s="155" t="s">
        <v>7</v>
      </c>
      <c r="O79" s="194"/>
      <c r="P79" s="78" t="s">
        <v>290</v>
      </c>
      <c r="Q79" s="77" t="s">
        <v>291</v>
      </c>
      <c r="R79" s="77" t="s">
        <v>292</v>
      </c>
      <c r="S79" s="77" t="s">
        <v>293</v>
      </c>
      <c r="T79" s="77" t="s">
        <v>294</v>
      </c>
      <c r="U79" s="77" t="s">
        <v>295</v>
      </c>
      <c r="V79" s="78"/>
      <c r="W79" s="79"/>
      <c r="X79" s="77" t="s">
        <v>334</v>
      </c>
      <c r="Y79" s="77" t="s">
        <v>335</v>
      </c>
      <c r="Z79" s="155" t="s">
        <v>7</v>
      </c>
      <c r="AA79" s="156"/>
      <c r="AB79" s="78" t="s">
        <v>290</v>
      </c>
      <c r="AC79" s="77" t="s">
        <v>291</v>
      </c>
      <c r="AD79" s="77" t="s">
        <v>292</v>
      </c>
      <c r="AE79" s="77" t="s">
        <v>293</v>
      </c>
      <c r="AF79" s="77" t="s">
        <v>294</v>
      </c>
      <c r="AG79" s="77" t="s">
        <v>295</v>
      </c>
      <c r="AH79" s="78"/>
      <c r="AI79" s="79"/>
      <c r="AJ79" s="77" t="s">
        <v>334</v>
      </c>
      <c r="AK79" s="77" t="s">
        <v>335</v>
      </c>
      <c r="AL79" s="155" t="s">
        <v>7</v>
      </c>
      <c r="AM79" s="156"/>
      <c r="AN79" s="78" t="s">
        <v>290</v>
      </c>
      <c r="AO79" s="77" t="s">
        <v>291</v>
      </c>
      <c r="AP79" s="77" t="s">
        <v>292</v>
      </c>
      <c r="AQ79" s="77" t="s">
        <v>293</v>
      </c>
      <c r="AR79" s="77" t="s">
        <v>294</v>
      </c>
      <c r="AS79" s="77" t="s">
        <v>295</v>
      </c>
      <c r="AT79" s="78"/>
      <c r="AU79" s="79"/>
      <c r="AV79" s="77" t="s">
        <v>334</v>
      </c>
      <c r="AW79" s="77" t="s">
        <v>335</v>
      </c>
      <c r="AX79" s="155" t="s">
        <v>7</v>
      </c>
      <c r="AY79" s="156"/>
      <c r="AZ79" s="78" t="s">
        <v>290</v>
      </c>
      <c r="BA79" s="77" t="s">
        <v>291</v>
      </c>
      <c r="BB79" s="77" t="s">
        <v>292</v>
      </c>
      <c r="BC79" s="77" t="s">
        <v>293</v>
      </c>
      <c r="BD79" s="77" t="s">
        <v>294</v>
      </c>
      <c r="BE79" s="77" t="s">
        <v>295</v>
      </c>
      <c r="BF79" s="78"/>
      <c r="BG79" s="79"/>
      <c r="BH79" s="77" t="s">
        <v>334</v>
      </c>
      <c r="BI79" s="77" t="s">
        <v>335</v>
      </c>
      <c r="BJ79" s="155" t="s">
        <v>7</v>
      </c>
      <c r="BK79" s="156"/>
      <c r="BL79" s="78" t="s">
        <v>290</v>
      </c>
      <c r="BM79" s="77" t="s">
        <v>291</v>
      </c>
      <c r="BN79" s="77" t="s">
        <v>292</v>
      </c>
      <c r="BO79" s="77" t="s">
        <v>293</v>
      </c>
      <c r="BP79" s="77" t="s">
        <v>294</v>
      </c>
      <c r="BQ79" s="77" t="s">
        <v>295</v>
      </c>
      <c r="BR79" s="78"/>
      <c r="BS79" s="79"/>
      <c r="BT79" s="77" t="s">
        <v>334</v>
      </c>
      <c r="BU79" s="77" t="s">
        <v>335</v>
      </c>
      <c r="BV79" s="155" t="s">
        <v>7</v>
      </c>
      <c r="BW79" s="156"/>
      <c r="BX79" s="78" t="s">
        <v>290</v>
      </c>
      <c r="BY79" s="77" t="s">
        <v>291</v>
      </c>
      <c r="BZ79" s="77" t="s">
        <v>292</v>
      </c>
      <c r="CA79" s="77" t="s">
        <v>293</v>
      </c>
      <c r="CB79" s="77" t="s">
        <v>294</v>
      </c>
      <c r="CC79" s="77" t="s">
        <v>295</v>
      </c>
      <c r="CD79" s="78"/>
      <c r="CE79" s="79"/>
      <c r="CF79" s="77" t="s">
        <v>334</v>
      </c>
      <c r="CG79" s="77" t="s">
        <v>335</v>
      </c>
      <c r="CH79" s="155" t="s">
        <v>7</v>
      </c>
      <c r="CI79" s="156"/>
      <c r="CJ79" s="78" t="s">
        <v>290</v>
      </c>
      <c r="CK79" s="77" t="s">
        <v>291</v>
      </c>
      <c r="CL79" s="77" t="s">
        <v>292</v>
      </c>
      <c r="CM79" s="77" t="s">
        <v>293</v>
      </c>
      <c r="CN79" s="77" t="s">
        <v>294</v>
      </c>
      <c r="CO79" s="77" t="s">
        <v>295</v>
      </c>
      <c r="CP79" s="78"/>
      <c r="CQ79" s="79"/>
      <c r="CR79" s="77" t="s">
        <v>334</v>
      </c>
      <c r="CS79" s="77" t="s">
        <v>335</v>
      </c>
      <c r="CT79" s="155" t="s">
        <v>7</v>
      </c>
      <c r="CU79" s="156"/>
      <c r="CV79" s="78" t="s">
        <v>290</v>
      </c>
      <c r="CW79" s="77" t="s">
        <v>291</v>
      </c>
      <c r="CX79" s="77" t="s">
        <v>292</v>
      </c>
      <c r="CY79" s="77" t="s">
        <v>293</v>
      </c>
      <c r="CZ79" s="77" t="s">
        <v>294</v>
      </c>
      <c r="DA79" s="77" t="s">
        <v>295</v>
      </c>
      <c r="DB79" s="78"/>
      <c r="DC79" s="79"/>
      <c r="DD79" s="77" t="s">
        <v>334</v>
      </c>
      <c r="DE79" s="77" t="s">
        <v>335</v>
      </c>
      <c r="DF79" s="155" t="s">
        <v>7</v>
      </c>
      <c r="DG79" s="156"/>
      <c r="DH79" s="78" t="s">
        <v>290</v>
      </c>
      <c r="DI79" s="77" t="s">
        <v>291</v>
      </c>
      <c r="DJ79" s="77" t="s">
        <v>292</v>
      </c>
      <c r="DK79" s="77" t="s">
        <v>293</v>
      </c>
      <c r="DL79" s="77" t="s">
        <v>294</v>
      </c>
      <c r="DM79" s="77" t="s">
        <v>295</v>
      </c>
      <c r="DN79" s="78"/>
      <c r="DO79" s="79"/>
      <c r="DP79" s="77" t="s">
        <v>334</v>
      </c>
      <c r="DQ79" s="77" t="s">
        <v>335</v>
      </c>
      <c r="DR79" s="155" t="s">
        <v>7</v>
      </c>
      <c r="DS79" s="159"/>
      <c r="DT79" s="78" t="s">
        <v>290</v>
      </c>
      <c r="DU79" s="77" t="s">
        <v>291</v>
      </c>
      <c r="DV79" s="77" t="s">
        <v>292</v>
      </c>
      <c r="DW79" s="77" t="s">
        <v>293</v>
      </c>
      <c r="DX79" s="77" t="s">
        <v>294</v>
      </c>
      <c r="DY79" s="77" t="s">
        <v>295</v>
      </c>
      <c r="DZ79" s="78"/>
      <c r="EA79" s="79"/>
      <c r="EB79" s="77" t="s">
        <v>334</v>
      </c>
      <c r="EC79" s="77" t="s">
        <v>335</v>
      </c>
      <c r="ED79" s="155" t="s">
        <v>7</v>
      </c>
    </row>
    <row r="80" spans="1:134" s="86" customFormat="1" x14ac:dyDescent="0.25">
      <c r="A80" s="115" t="s">
        <v>32</v>
      </c>
      <c r="B80" s="208"/>
      <c r="C80" s="209"/>
      <c r="D80" s="202">
        <f>D12*D46</f>
        <v>0</v>
      </c>
      <c r="E80" s="117">
        <f t="shared" ref="E80:K95" si="32">E12*E46</f>
        <v>0</v>
      </c>
      <c r="F80" s="117">
        <f t="shared" si="32"/>
        <v>0</v>
      </c>
      <c r="G80" s="117">
        <f t="shared" si="32"/>
        <v>0</v>
      </c>
      <c r="H80" s="117">
        <f t="shared" si="32"/>
        <v>0</v>
      </c>
      <c r="I80" s="117">
        <f t="shared" si="32"/>
        <v>0</v>
      </c>
      <c r="J80" s="117">
        <f t="shared" si="32"/>
        <v>0</v>
      </c>
      <c r="K80" s="117">
        <f t="shared" si="32"/>
        <v>0</v>
      </c>
      <c r="L80" s="118"/>
      <c r="M80" s="119"/>
      <c r="N80" s="203">
        <f>SUM(D80:K80)</f>
        <v>0</v>
      </c>
      <c r="O80" s="195"/>
      <c r="P80" s="202">
        <f>P12*P46</f>
        <v>0</v>
      </c>
      <c r="Q80" s="117">
        <f t="shared" ref="Q80:U80" si="33">Q12*Q46</f>
        <v>0</v>
      </c>
      <c r="R80" s="117">
        <f t="shared" si="33"/>
        <v>0</v>
      </c>
      <c r="S80" s="117">
        <f t="shared" si="33"/>
        <v>0</v>
      </c>
      <c r="T80" s="117">
        <f t="shared" si="33"/>
        <v>0</v>
      </c>
      <c r="U80" s="117">
        <f t="shared" si="33"/>
        <v>0</v>
      </c>
      <c r="V80" s="118"/>
      <c r="W80" s="119"/>
      <c r="X80" s="117">
        <f t="shared" ref="X80:Y95" si="34">X12*X46</f>
        <v>0</v>
      </c>
      <c r="Y80" s="117">
        <f t="shared" si="34"/>
        <v>0</v>
      </c>
      <c r="Z80" s="203">
        <f>SUM(P80:W80)</f>
        <v>0</v>
      </c>
      <c r="AA80" s="158"/>
      <c r="AB80" s="202">
        <f>AB12*AB46</f>
        <v>0</v>
      </c>
      <c r="AC80" s="117">
        <f t="shared" ref="AC80:AG80" si="35">AC12*AC46</f>
        <v>0</v>
      </c>
      <c r="AD80" s="117">
        <f t="shared" si="35"/>
        <v>0</v>
      </c>
      <c r="AE80" s="117">
        <f t="shared" si="35"/>
        <v>0</v>
      </c>
      <c r="AF80" s="117">
        <f t="shared" si="35"/>
        <v>0</v>
      </c>
      <c r="AG80" s="117">
        <f t="shared" si="35"/>
        <v>0</v>
      </c>
      <c r="AH80" s="118"/>
      <c r="AI80" s="119"/>
      <c r="AJ80" s="117">
        <f t="shared" ref="AJ80:AK95" si="36">AJ12*AJ46</f>
        <v>0</v>
      </c>
      <c r="AK80" s="117">
        <f t="shared" si="36"/>
        <v>0</v>
      </c>
      <c r="AL80" s="203">
        <f>SUM(AB80:AI80)</f>
        <v>0</v>
      </c>
      <c r="AM80" s="158"/>
      <c r="AN80" s="202">
        <f>AN12*AN46</f>
        <v>0</v>
      </c>
      <c r="AO80" s="117">
        <f t="shared" ref="AO80:AS80" si="37">AO12*AO46</f>
        <v>0</v>
      </c>
      <c r="AP80" s="117">
        <f t="shared" si="37"/>
        <v>0</v>
      </c>
      <c r="AQ80" s="117">
        <f t="shared" si="37"/>
        <v>0</v>
      </c>
      <c r="AR80" s="117">
        <f t="shared" si="37"/>
        <v>0</v>
      </c>
      <c r="AS80" s="117">
        <f t="shared" si="37"/>
        <v>0</v>
      </c>
      <c r="AT80" s="118"/>
      <c r="AU80" s="119"/>
      <c r="AV80" s="117">
        <f t="shared" ref="AV80:AW95" si="38">AV12*AV46</f>
        <v>0</v>
      </c>
      <c r="AW80" s="117">
        <f t="shared" si="38"/>
        <v>0</v>
      </c>
      <c r="AX80" s="203">
        <f>SUM(AN80:AU80)</f>
        <v>0</v>
      </c>
      <c r="AY80" s="158"/>
      <c r="AZ80" s="202">
        <f>AZ12*AZ46</f>
        <v>0</v>
      </c>
      <c r="BA80" s="117">
        <f t="shared" ref="BA80:BE80" si="39">BA12*BA46</f>
        <v>0</v>
      </c>
      <c r="BB80" s="117">
        <f t="shared" si="39"/>
        <v>0</v>
      </c>
      <c r="BC80" s="117">
        <f t="shared" si="39"/>
        <v>0</v>
      </c>
      <c r="BD80" s="117">
        <f t="shared" si="39"/>
        <v>0</v>
      </c>
      <c r="BE80" s="117">
        <f t="shared" si="39"/>
        <v>0</v>
      </c>
      <c r="BF80" s="118"/>
      <c r="BG80" s="119"/>
      <c r="BH80" s="117">
        <f t="shared" ref="BH80:BI95" si="40">BH12*BH46</f>
        <v>0</v>
      </c>
      <c r="BI80" s="117">
        <f t="shared" si="40"/>
        <v>0</v>
      </c>
      <c r="BJ80" s="203">
        <f>SUM(AZ80:BG80)</f>
        <v>0</v>
      </c>
      <c r="BK80" s="158"/>
      <c r="BL80" s="117">
        <f>BL12*BL46</f>
        <v>0</v>
      </c>
      <c r="BM80" s="117">
        <f t="shared" ref="BM80:BQ80" si="41">BM12*BM46</f>
        <v>0</v>
      </c>
      <c r="BN80" s="117">
        <f t="shared" si="41"/>
        <v>0</v>
      </c>
      <c r="BO80" s="117">
        <f t="shared" si="41"/>
        <v>0</v>
      </c>
      <c r="BP80" s="117">
        <f t="shared" si="41"/>
        <v>0</v>
      </c>
      <c r="BQ80" s="117">
        <f t="shared" si="41"/>
        <v>0</v>
      </c>
      <c r="BR80" s="118"/>
      <c r="BS80" s="119"/>
      <c r="BT80" s="117">
        <f t="shared" ref="BT80:BU95" si="42">BT12*BT46</f>
        <v>0</v>
      </c>
      <c r="BU80" s="117">
        <f t="shared" si="42"/>
        <v>0</v>
      </c>
      <c r="BV80" s="203">
        <f>SUM(BL80:BS80)</f>
        <v>0</v>
      </c>
      <c r="BW80" s="158"/>
      <c r="BX80" s="202">
        <f>BX12*BX46</f>
        <v>0</v>
      </c>
      <c r="BY80" s="117">
        <f t="shared" ref="BY80:CC80" si="43">BY12*BY46</f>
        <v>0</v>
      </c>
      <c r="BZ80" s="117">
        <f t="shared" si="43"/>
        <v>0</v>
      </c>
      <c r="CA80" s="117">
        <f t="shared" si="43"/>
        <v>0</v>
      </c>
      <c r="CB80" s="117">
        <f t="shared" si="43"/>
        <v>0</v>
      </c>
      <c r="CC80" s="117">
        <f t="shared" si="43"/>
        <v>0</v>
      </c>
      <c r="CD80" s="118"/>
      <c r="CE80" s="119"/>
      <c r="CF80" s="117">
        <f t="shared" ref="CF80:CG95" si="44">CF12*CF46</f>
        <v>0</v>
      </c>
      <c r="CG80" s="117">
        <f t="shared" si="44"/>
        <v>0</v>
      </c>
      <c r="CH80" s="203">
        <f>SUM(BX80:CE80)</f>
        <v>0</v>
      </c>
      <c r="CI80" s="158"/>
      <c r="CJ80" s="202">
        <f>CJ12*CJ46</f>
        <v>0</v>
      </c>
      <c r="CK80" s="117">
        <f t="shared" ref="CK80:CO80" si="45">CK12*CK46</f>
        <v>0</v>
      </c>
      <c r="CL80" s="117">
        <f t="shared" si="45"/>
        <v>0</v>
      </c>
      <c r="CM80" s="117">
        <f t="shared" si="45"/>
        <v>0</v>
      </c>
      <c r="CN80" s="117">
        <f t="shared" si="45"/>
        <v>0</v>
      </c>
      <c r="CO80" s="117">
        <f t="shared" si="45"/>
        <v>0</v>
      </c>
      <c r="CP80" s="118"/>
      <c r="CQ80" s="119"/>
      <c r="CR80" s="117">
        <f t="shared" ref="CR80:CS95" si="46">CR12*CR46</f>
        <v>0</v>
      </c>
      <c r="CS80" s="117">
        <f t="shared" si="46"/>
        <v>0</v>
      </c>
      <c r="CT80" s="203">
        <f>SUM(CJ80:CQ80)</f>
        <v>0</v>
      </c>
      <c r="CU80" s="158"/>
      <c r="CV80" s="202">
        <f>CV12*CV46</f>
        <v>0</v>
      </c>
      <c r="CW80" s="117">
        <f t="shared" ref="CW80:DA80" si="47">CW12*CW46</f>
        <v>0</v>
      </c>
      <c r="CX80" s="117">
        <f t="shared" si="47"/>
        <v>0</v>
      </c>
      <c r="CY80" s="117">
        <f t="shared" si="47"/>
        <v>0</v>
      </c>
      <c r="CZ80" s="117">
        <f t="shared" si="47"/>
        <v>0</v>
      </c>
      <c r="DA80" s="117">
        <f t="shared" si="47"/>
        <v>0</v>
      </c>
      <c r="DB80" s="118"/>
      <c r="DC80" s="119"/>
      <c r="DD80" s="117">
        <f t="shared" ref="DD80:DE95" si="48">DD12*DD46</f>
        <v>0</v>
      </c>
      <c r="DE80" s="117">
        <f t="shared" si="48"/>
        <v>0</v>
      </c>
      <c r="DF80" s="203">
        <f>SUM(CV80:DC80)</f>
        <v>0</v>
      </c>
      <c r="DG80" s="158"/>
      <c r="DH80" s="202">
        <f>DH12*DH46</f>
        <v>0</v>
      </c>
      <c r="DI80" s="117">
        <f t="shared" ref="DI80:DM80" si="49">DI12*DI46</f>
        <v>0</v>
      </c>
      <c r="DJ80" s="117">
        <f t="shared" si="49"/>
        <v>0</v>
      </c>
      <c r="DK80" s="117">
        <f t="shared" si="49"/>
        <v>0</v>
      </c>
      <c r="DL80" s="117">
        <f t="shared" si="49"/>
        <v>0</v>
      </c>
      <c r="DM80" s="117">
        <f t="shared" si="49"/>
        <v>0</v>
      </c>
      <c r="DN80" s="118"/>
      <c r="DO80" s="119"/>
      <c r="DP80" s="117">
        <f t="shared" ref="DP80:DQ95" si="50">DP12*DP46</f>
        <v>0</v>
      </c>
      <c r="DQ80" s="117">
        <f t="shared" si="50"/>
        <v>0</v>
      </c>
      <c r="DR80" s="203">
        <f>SUM(DH80:DO80)</f>
        <v>0</v>
      </c>
      <c r="DS80" s="197"/>
      <c r="DT80" s="202">
        <f>DT12*DT46</f>
        <v>0</v>
      </c>
      <c r="DU80" s="117">
        <f t="shared" ref="DU80:DY80" si="51">DU12*DU46</f>
        <v>0</v>
      </c>
      <c r="DV80" s="117">
        <f t="shared" si="51"/>
        <v>0</v>
      </c>
      <c r="DW80" s="117">
        <f t="shared" si="51"/>
        <v>0</v>
      </c>
      <c r="DX80" s="117">
        <f t="shared" si="51"/>
        <v>0</v>
      </c>
      <c r="DY80" s="117">
        <f t="shared" si="51"/>
        <v>0</v>
      </c>
      <c r="DZ80" s="118"/>
      <c r="EA80" s="119"/>
      <c r="EB80" s="117">
        <f t="shared" ref="EB80:EC95" si="52">EB12*EB46</f>
        <v>0</v>
      </c>
      <c r="EC80" s="117">
        <f t="shared" si="52"/>
        <v>0</v>
      </c>
      <c r="ED80" s="203">
        <f>SUM(DT80:EA80)</f>
        <v>0</v>
      </c>
    </row>
    <row r="81" spans="1:134" x14ac:dyDescent="0.25">
      <c r="A81" s="115" t="s">
        <v>33</v>
      </c>
      <c r="B81" s="208"/>
      <c r="C81" s="210"/>
      <c r="D81" s="202">
        <f t="shared" ref="D81:K96" si="53">D13*D47</f>
        <v>0</v>
      </c>
      <c r="E81" s="117">
        <f t="shared" si="53"/>
        <v>0</v>
      </c>
      <c r="F81" s="117">
        <f t="shared" si="53"/>
        <v>0</v>
      </c>
      <c r="G81" s="117">
        <f t="shared" si="53"/>
        <v>0</v>
      </c>
      <c r="H81" s="117">
        <f t="shared" si="32"/>
        <v>0</v>
      </c>
      <c r="I81" s="117">
        <f t="shared" si="32"/>
        <v>0</v>
      </c>
      <c r="J81" s="117">
        <f t="shared" si="53"/>
        <v>0</v>
      </c>
      <c r="K81" s="117">
        <f t="shared" si="53"/>
        <v>0</v>
      </c>
      <c r="L81" s="118"/>
      <c r="M81" s="119"/>
      <c r="N81" s="203">
        <f t="shared" ref="N81:N108" si="54">SUM(D81:K81)</f>
        <v>0</v>
      </c>
      <c r="O81" s="195"/>
      <c r="P81" s="202">
        <f t="shared" ref="P81:U96" si="55">P13*P47</f>
        <v>0</v>
      </c>
      <c r="Q81" s="117">
        <f t="shared" si="55"/>
        <v>0</v>
      </c>
      <c r="R81" s="117">
        <f t="shared" si="55"/>
        <v>0</v>
      </c>
      <c r="S81" s="117">
        <f t="shared" si="55"/>
        <v>0</v>
      </c>
      <c r="T81" s="117">
        <f t="shared" si="55"/>
        <v>0</v>
      </c>
      <c r="U81" s="117">
        <f t="shared" si="55"/>
        <v>0</v>
      </c>
      <c r="V81" s="118"/>
      <c r="W81" s="119"/>
      <c r="X81" s="117">
        <f t="shared" si="34"/>
        <v>0</v>
      </c>
      <c r="Y81" s="117">
        <f t="shared" si="34"/>
        <v>0</v>
      </c>
      <c r="Z81" s="203">
        <f t="shared" ref="Z81:Z108" si="56">SUM(P81:W81)</f>
        <v>0</v>
      </c>
      <c r="AA81" s="158"/>
      <c r="AB81" s="202">
        <f t="shared" ref="AB81:AG96" si="57">AB13*AB47</f>
        <v>0</v>
      </c>
      <c r="AC81" s="117">
        <f t="shared" si="57"/>
        <v>0</v>
      </c>
      <c r="AD81" s="117">
        <f t="shared" si="57"/>
        <v>0</v>
      </c>
      <c r="AE81" s="117">
        <f t="shared" si="57"/>
        <v>0</v>
      </c>
      <c r="AF81" s="117">
        <f t="shared" si="57"/>
        <v>0</v>
      </c>
      <c r="AG81" s="117">
        <f t="shared" si="57"/>
        <v>0</v>
      </c>
      <c r="AH81" s="118"/>
      <c r="AI81" s="119"/>
      <c r="AJ81" s="117">
        <f t="shared" si="36"/>
        <v>0</v>
      </c>
      <c r="AK81" s="117">
        <f t="shared" si="36"/>
        <v>0</v>
      </c>
      <c r="AL81" s="203">
        <f t="shared" ref="AL81:AL108" si="58">SUM(AB81:AI81)</f>
        <v>0</v>
      </c>
      <c r="AM81" s="158"/>
      <c r="AN81" s="202">
        <f t="shared" ref="AN81:AS96" si="59">AN13*AN47</f>
        <v>0</v>
      </c>
      <c r="AO81" s="117">
        <f t="shared" si="59"/>
        <v>0</v>
      </c>
      <c r="AP81" s="117">
        <f t="shared" si="59"/>
        <v>0</v>
      </c>
      <c r="AQ81" s="117">
        <f t="shared" si="59"/>
        <v>0</v>
      </c>
      <c r="AR81" s="117">
        <f t="shared" si="59"/>
        <v>0</v>
      </c>
      <c r="AS81" s="117">
        <f t="shared" si="59"/>
        <v>0</v>
      </c>
      <c r="AT81" s="118"/>
      <c r="AU81" s="119"/>
      <c r="AV81" s="117">
        <f t="shared" si="38"/>
        <v>0</v>
      </c>
      <c r="AW81" s="117">
        <f t="shared" si="38"/>
        <v>0</v>
      </c>
      <c r="AX81" s="203">
        <f t="shared" ref="AX81:AX108" si="60">SUM(AN81:AU81)</f>
        <v>0</v>
      </c>
      <c r="AY81" s="158"/>
      <c r="AZ81" s="202">
        <f t="shared" ref="AZ81:BE96" si="61">AZ13*AZ47</f>
        <v>0</v>
      </c>
      <c r="BA81" s="117">
        <f t="shared" si="61"/>
        <v>0</v>
      </c>
      <c r="BB81" s="117">
        <f t="shared" si="61"/>
        <v>0</v>
      </c>
      <c r="BC81" s="117">
        <f t="shared" si="61"/>
        <v>0</v>
      </c>
      <c r="BD81" s="117">
        <f t="shared" si="61"/>
        <v>0</v>
      </c>
      <c r="BE81" s="117">
        <f t="shared" si="61"/>
        <v>0</v>
      </c>
      <c r="BF81" s="118"/>
      <c r="BG81" s="119"/>
      <c r="BH81" s="117">
        <f t="shared" si="40"/>
        <v>0</v>
      </c>
      <c r="BI81" s="117">
        <f t="shared" si="40"/>
        <v>0</v>
      </c>
      <c r="BJ81" s="203">
        <f t="shared" ref="BJ81:BJ108" si="62">SUM(AZ81:BG81)</f>
        <v>0</v>
      </c>
      <c r="BK81" s="158"/>
      <c r="BL81" s="117">
        <f t="shared" ref="BL81:BQ96" si="63">BL13*BL47</f>
        <v>0</v>
      </c>
      <c r="BM81" s="117">
        <f t="shared" si="63"/>
        <v>0</v>
      </c>
      <c r="BN81" s="117">
        <f t="shared" si="63"/>
        <v>0</v>
      </c>
      <c r="BO81" s="117">
        <f t="shared" si="63"/>
        <v>0</v>
      </c>
      <c r="BP81" s="117">
        <f t="shared" si="63"/>
        <v>0</v>
      </c>
      <c r="BQ81" s="117">
        <f t="shared" si="63"/>
        <v>0</v>
      </c>
      <c r="BR81" s="118"/>
      <c r="BS81" s="119"/>
      <c r="BT81" s="117">
        <f t="shared" si="42"/>
        <v>0</v>
      </c>
      <c r="BU81" s="117">
        <f t="shared" si="42"/>
        <v>0</v>
      </c>
      <c r="BV81" s="203">
        <f t="shared" ref="BV81:BV108" si="64">SUM(BL81:BS81)</f>
        <v>0</v>
      </c>
      <c r="BW81" s="158"/>
      <c r="BX81" s="202">
        <f t="shared" ref="BX81:CC96" si="65">BX13*BX47</f>
        <v>0</v>
      </c>
      <c r="BY81" s="117">
        <f t="shared" si="65"/>
        <v>0</v>
      </c>
      <c r="BZ81" s="117">
        <f t="shared" si="65"/>
        <v>0</v>
      </c>
      <c r="CA81" s="117">
        <f t="shared" si="65"/>
        <v>0</v>
      </c>
      <c r="CB81" s="117">
        <f t="shared" si="65"/>
        <v>0</v>
      </c>
      <c r="CC81" s="117">
        <f t="shared" si="65"/>
        <v>0</v>
      </c>
      <c r="CD81" s="118"/>
      <c r="CE81" s="119"/>
      <c r="CF81" s="117">
        <f t="shared" si="44"/>
        <v>0</v>
      </c>
      <c r="CG81" s="117">
        <f t="shared" si="44"/>
        <v>0</v>
      </c>
      <c r="CH81" s="203">
        <f t="shared" ref="CH81:CH108" si="66">SUM(BX81:CE81)</f>
        <v>0</v>
      </c>
      <c r="CI81" s="158"/>
      <c r="CJ81" s="202">
        <f t="shared" ref="CJ81:CO96" si="67">CJ13*CJ47</f>
        <v>0</v>
      </c>
      <c r="CK81" s="117">
        <f t="shared" si="67"/>
        <v>0</v>
      </c>
      <c r="CL81" s="117">
        <f t="shared" si="67"/>
        <v>0</v>
      </c>
      <c r="CM81" s="117">
        <f t="shared" si="67"/>
        <v>0</v>
      </c>
      <c r="CN81" s="117">
        <f t="shared" si="67"/>
        <v>0</v>
      </c>
      <c r="CO81" s="117">
        <f t="shared" si="67"/>
        <v>0</v>
      </c>
      <c r="CP81" s="118"/>
      <c r="CQ81" s="119"/>
      <c r="CR81" s="117">
        <f t="shared" si="46"/>
        <v>0</v>
      </c>
      <c r="CS81" s="117">
        <f t="shared" si="46"/>
        <v>0</v>
      </c>
      <c r="CT81" s="203">
        <f t="shared" ref="CT81:CT108" si="68">SUM(CJ81:CQ81)</f>
        <v>0</v>
      </c>
      <c r="CU81" s="158"/>
      <c r="CV81" s="202">
        <f t="shared" ref="CV81:DA96" si="69">CV13*CV47</f>
        <v>0</v>
      </c>
      <c r="CW81" s="117">
        <f t="shared" si="69"/>
        <v>0</v>
      </c>
      <c r="CX81" s="117">
        <f t="shared" si="69"/>
        <v>0</v>
      </c>
      <c r="CY81" s="117">
        <f t="shared" si="69"/>
        <v>0</v>
      </c>
      <c r="CZ81" s="117">
        <f t="shared" si="69"/>
        <v>0</v>
      </c>
      <c r="DA81" s="117">
        <f t="shared" si="69"/>
        <v>0</v>
      </c>
      <c r="DB81" s="118"/>
      <c r="DC81" s="119"/>
      <c r="DD81" s="117">
        <f t="shared" si="48"/>
        <v>0</v>
      </c>
      <c r="DE81" s="117">
        <f t="shared" si="48"/>
        <v>0</v>
      </c>
      <c r="DF81" s="203">
        <f t="shared" ref="DF81:DF108" si="70">SUM(CV81:DC81)</f>
        <v>0</v>
      </c>
      <c r="DG81" s="158"/>
      <c r="DH81" s="202">
        <f t="shared" ref="DH81:DM96" si="71">DH13*DH47</f>
        <v>0</v>
      </c>
      <c r="DI81" s="117">
        <f t="shared" si="71"/>
        <v>0</v>
      </c>
      <c r="DJ81" s="117">
        <f t="shared" si="71"/>
        <v>0</v>
      </c>
      <c r="DK81" s="117">
        <f t="shared" si="71"/>
        <v>0</v>
      </c>
      <c r="DL81" s="117">
        <f t="shared" si="71"/>
        <v>0</v>
      </c>
      <c r="DM81" s="117">
        <f t="shared" si="71"/>
        <v>0</v>
      </c>
      <c r="DN81" s="118"/>
      <c r="DO81" s="119"/>
      <c r="DP81" s="117">
        <f t="shared" si="50"/>
        <v>0</v>
      </c>
      <c r="DQ81" s="117">
        <f t="shared" si="50"/>
        <v>0</v>
      </c>
      <c r="DR81" s="203">
        <f t="shared" ref="DR81:DR108" si="72">SUM(DH81:DO81)</f>
        <v>0</v>
      </c>
      <c r="DS81" s="197"/>
      <c r="DT81" s="202">
        <f t="shared" ref="DT81:DY96" si="73">DT13*DT47</f>
        <v>0</v>
      </c>
      <c r="DU81" s="117">
        <f t="shared" si="73"/>
        <v>0</v>
      </c>
      <c r="DV81" s="117">
        <f t="shared" si="73"/>
        <v>0</v>
      </c>
      <c r="DW81" s="117">
        <f t="shared" si="73"/>
        <v>0</v>
      </c>
      <c r="DX81" s="117">
        <f t="shared" si="73"/>
        <v>0</v>
      </c>
      <c r="DY81" s="117">
        <f t="shared" si="73"/>
        <v>0</v>
      </c>
      <c r="DZ81" s="118"/>
      <c r="EA81" s="119"/>
      <c r="EB81" s="117">
        <f t="shared" si="52"/>
        <v>0</v>
      </c>
      <c r="EC81" s="117">
        <f t="shared" si="52"/>
        <v>0</v>
      </c>
      <c r="ED81" s="203">
        <f t="shared" ref="ED81:ED108" si="74">SUM(DT81:EA81)</f>
        <v>0</v>
      </c>
    </row>
    <row r="82" spans="1:134" x14ac:dyDescent="0.25">
      <c r="A82" s="115" t="s">
        <v>34</v>
      </c>
      <c r="B82" s="211"/>
      <c r="C82" s="212"/>
      <c r="D82" s="204">
        <f t="shared" si="53"/>
        <v>0</v>
      </c>
      <c r="E82" s="120">
        <f t="shared" si="53"/>
        <v>0</v>
      </c>
      <c r="F82" s="120">
        <f t="shared" si="53"/>
        <v>0</v>
      </c>
      <c r="G82" s="120">
        <f t="shared" si="53"/>
        <v>0</v>
      </c>
      <c r="H82" s="120">
        <f t="shared" si="32"/>
        <v>0</v>
      </c>
      <c r="I82" s="120">
        <f t="shared" si="32"/>
        <v>0</v>
      </c>
      <c r="J82" s="120">
        <f t="shared" si="53"/>
        <v>0</v>
      </c>
      <c r="K82" s="120">
        <f t="shared" si="53"/>
        <v>0</v>
      </c>
      <c r="L82" s="118"/>
      <c r="M82" s="121"/>
      <c r="N82" s="203">
        <f t="shared" si="54"/>
        <v>0</v>
      </c>
      <c r="O82" s="195"/>
      <c r="P82" s="204">
        <f t="shared" si="55"/>
        <v>0</v>
      </c>
      <c r="Q82" s="120">
        <f t="shared" si="55"/>
        <v>0</v>
      </c>
      <c r="R82" s="120">
        <f t="shared" si="55"/>
        <v>0</v>
      </c>
      <c r="S82" s="120">
        <f t="shared" si="55"/>
        <v>0</v>
      </c>
      <c r="T82" s="120">
        <f t="shared" si="55"/>
        <v>0</v>
      </c>
      <c r="U82" s="120">
        <f t="shared" si="55"/>
        <v>0</v>
      </c>
      <c r="V82" s="118"/>
      <c r="W82" s="121"/>
      <c r="X82" s="120">
        <f t="shared" si="34"/>
        <v>0</v>
      </c>
      <c r="Y82" s="120">
        <f t="shared" si="34"/>
        <v>0</v>
      </c>
      <c r="Z82" s="203">
        <f t="shared" si="56"/>
        <v>0</v>
      </c>
      <c r="AA82" s="158"/>
      <c r="AB82" s="204">
        <f t="shared" si="57"/>
        <v>0</v>
      </c>
      <c r="AC82" s="120">
        <f t="shared" si="57"/>
        <v>0</v>
      </c>
      <c r="AD82" s="120">
        <f t="shared" si="57"/>
        <v>0</v>
      </c>
      <c r="AE82" s="120">
        <f t="shared" si="57"/>
        <v>0</v>
      </c>
      <c r="AF82" s="120">
        <f t="shared" si="57"/>
        <v>0</v>
      </c>
      <c r="AG82" s="120">
        <f t="shared" si="57"/>
        <v>0</v>
      </c>
      <c r="AH82" s="118"/>
      <c r="AI82" s="121"/>
      <c r="AJ82" s="120">
        <f t="shared" si="36"/>
        <v>0</v>
      </c>
      <c r="AK82" s="120">
        <f t="shared" si="36"/>
        <v>0</v>
      </c>
      <c r="AL82" s="203">
        <f t="shared" si="58"/>
        <v>0</v>
      </c>
      <c r="AM82" s="158"/>
      <c r="AN82" s="204">
        <f t="shared" si="59"/>
        <v>0</v>
      </c>
      <c r="AO82" s="120">
        <f t="shared" si="59"/>
        <v>0</v>
      </c>
      <c r="AP82" s="120">
        <f t="shared" si="59"/>
        <v>0</v>
      </c>
      <c r="AQ82" s="120">
        <f t="shared" si="59"/>
        <v>0</v>
      </c>
      <c r="AR82" s="120">
        <f t="shared" si="59"/>
        <v>0</v>
      </c>
      <c r="AS82" s="120">
        <f t="shared" si="59"/>
        <v>0</v>
      </c>
      <c r="AT82" s="118"/>
      <c r="AU82" s="121"/>
      <c r="AV82" s="120">
        <f t="shared" si="38"/>
        <v>0</v>
      </c>
      <c r="AW82" s="120">
        <f t="shared" si="38"/>
        <v>0</v>
      </c>
      <c r="AX82" s="203">
        <f t="shared" si="60"/>
        <v>0</v>
      </c>
      <c r="AY82" s="158"/>
      <c r="AZ82" s="204">
        <f t="shared" si="61"/>
        <v>0</v>
      </c>
      <c r="BA82" s="120">
        <f t="shared" si="61"/>
        <v>0</v>
      </c>
      <c r="BB82" s="120">
        <f t="shared" si="61"/>
        <v>0</v>
      </c>
      <c r="BC82" s="120">
        <f t="shared" si="61"/>
        <v>0</v>
      </c>
      <c r="BD82" s="120">
        <f t="shared" si="61"/>
        <v>0</v>
      </c>
      <c r="BE82" s="120">
        <f t="shared" si="61"/>
        <v>0</v>
      </c>
      <c r="BF82" s="118"/>
      <c r="BG82" s="121"/>
      <c r="BH82" s="120">
        <f t="shared" si="40"/>
        <v>0</v>
      </c>
      <c r="BI82" s="120">
        <f t="shared" si="40"/>
        <v>0</v>
      </c>
      <c r="BJ82" s="203">
        <f t="shared" si="62"/>
        <v>0</v>
      </c>
      <c r="BK82" s="158"/>
      <c r="BL82" s="120">
        <f t="shared" si="63"/>
        <v>0</v>
      </c>
      <c r="BM82" s="120">
        <f t="shared" si="63"/>
        <v>0</v>
      </c>
      <c r="BN82" s="120">
        <f t="shared" si="63"/>
        <v>0</v>
      </c>
      <c r="BO82" s="120">
        <f t="shared" si="63"/>
        <v>0</v>
      </c>
      <c r="BP82" s="120">
        <f t="shared" si="63"/>
        <v>0</v>
      </c>
      <c r="BQ82" s="120">
        <f t="shared" si="63"/>
        <v>0</v>
      </c>
      <c r="BR82" s="118"/>
      <c r="BS82" s="121"/>
      <c r="BT82" s="120">
        <f t="shared" si="42"/>
        <v>0</v>
      </c>
      <c r="BU82" s="120">
        <f t="shared" si="42"/>
        <v>0</v>
      </c>
      <c r="BV82" s="203">
        <f t="shared" si="64"/>
        <v>0</v>
      </c>
      <c r="BW82" s="158"/>
      <c r="BX82" s="204">
        <f t="shared" si="65"/>
        <v>0</v>
      </c>
      <c r="BY82" s="120">
        <f t="shared" si="65"/>
        <v>0</v>
      </c>
      <c r="BZ82" s="120">
        <f t="shared" si="65"/>
        <v>0</v>
      </c>
      <c r="CA82" s="120">
        <f t="shared" si="65"/>
        <v>0</v>
      </c>
      <c r="CB82" s="120">
        <f t="shared" si="65"/>
        <v>0</v>
      </c>
      <c r="CC82" s="120">
        <f t="shared" si="65"/>
        <v>0</v>
      </c>
      <c r="CD82" s="118"/>
      <c r="CE82" s="121"/>
      <c r="CF82" s="120">
        <f t="shared" si="44"/>
        <v>0</v>
      </c>
      <c r="CG82" s="120">
        <f t="shared" si="44"/>
        <v>0</v>
      </c>
      <c r="CH82" s="203">
        <f t="shared" si="66"/>
        <v>0</v>
      </c>
      <c r="CI82" s="158"/>
      <c r="CJ82" s="204">
        <f t="shared" si="67"/>
        <v>0</v>
      </c>
      <c r="CK82" s="120">
        <f t="shared" si="67"/>
        <v>0</v>
      </c>
      <c r="CL82" s="120">
        <f t="shared" si="67"/>
        <v>0</v>
      </c>
      <c r="CM82" s="120">
        <f t="shared" si="67"/>
        <v>0</v>
      </c>
      <c r="CN82" s="120">
        <f t="shared" si="67"/>
        <v>0</v>
      </c>
      <c r="CO82" s="120">
        <f t="shared" si="67"/>
        <v>0</v>
      </c>
      <c r="CP82" s="118"/>
      <c r="CQ82" s="121"/>
      <c r="CR82" s="120">
        <f t="shared" si="46"/>
        <v>0</v>
      </c>
      <c r="CS82" s="120">
        <f t="shared" si="46"/>
        <v>0</v>
      </c>
      <c r="CT82" s="203">
        <f t="shared" si="68"/>
        <v>0</v>
      </c>
      <c r="CU82" s="158"/>
      <c r="CV82" s="204">
        <f t="shared" si="69"/>
        <v>0</v>
      </c>
      <c r="CW82" s="120">
        <f t="shared" si="69"/>
        <v>0</v>
      </c>
      <c r="CX82" s="120">
        <f t="shared" si="69"/>
        <v>0</v>
      </c>
      <c r="CY82" s="120">
        <f t="shared" si="69"/>
        <v>0</v>
      </c>
      <c r="CZ82" s="120">
        <f t="shared" si="69"/>
        <v>0</v>
      </c>
      <c r="DA82" s="120">
        <f t="shared" si="69"/>
        <v>0</v>
      </c>
      <c r="DB82" s="118"/>
      <c r="DC82" s="121"/>
      <c r="DD82" s="120">
        <f t="shared" si="48"/>
        <v>0</v>
      </c>
      <c r="DE82" s="120">
        <f t="shared" si="48"/>
        <v>0</v>
      </c>
      <c r="DF82" s="203">
        <f t="shared" si="70"/>
        <v>0</v>
      </c>
      <c r="DG82" s="158"/>
      <c r="DH82" s="204">
        <f t="shared" si="71"/>
        <v>0</v>
      </c>
      <c r="DI82" s="120">
        <f t="shared" si="71"/>
        <v>0</v>
      </c>
      <c r="DJ82" s="120">
        <f t="shared" si="71"/>
        <v>0</v>
      </c>
      <c r="DK82" s="120">
        <f t="shared" si="71"/>
        <v>0</v>
      </c>
      <c r="DL82" s="120">
        <f t="shared" si="71"/>
        <v>0</v>
      </c>
      <c r="DM82" s="120">
        <f t="shared" si="71"/>
        <v>0</v>
      </c>
      <c r="DN82" s="118"/>
      <c r="DO82" s="121"/>
      <c r="DP82" s="120">
        <f t="shared" si="50"/>
        <v>0</v>
      </c>
      <c r="DQ82" s="120">
        <f t="shared" si="50"/>
        <v>0</v>
      </c>
      <c r="DR82" s="203">
        <f t="shared" si="72"/>
        <v>0</v>
      </c>
      <c r="DS82" s="197"/>
      <c r="DT82" s="204">
        <f t="shared" si="73"/>
        <v>0</v>
      </c>
      <c r="DU82" s="120">
        <f t="shared" si="73"/>
        <v>0</v>
      </c>
      <c r="DV82" s="120">
        <f t="shared" si="73"/>
        <v>0</v>
      </c>
      <c r="DW82" s="120">
        <f t="shared" si="73"/>
        <v>0</v>
      </c>
      <c r="DX82" s="120">
        <f t="shared" si="73"/>
        <v>0</v>
      </c>
      <c r="DY82" s="120">
        <f t="shared" si="73"/>
        <v>0</v>
      </c>
      <c r="DZ82" s="118"/>
      <c r="EA82" s="121"/>
      <c r="EB82" s="120">
        <f t="shared" si="52"/>
        <v>0</v>
      </c>
      <c r="EC82" s="120">
        <f t="shared" si="52"/>
        <v>0</v>
      </c>
      <c r="ED82" s="203">
        <f t="shared" si="74"/>
        <v>0</v>
      </c>
    </row>
    <row r="83" spans="1:134" x14ac:dyDescent="0.25">
      <c r="A83" s="115" t="s">
        <v>35</v>
      </c>
      <c r="B83" s="208"/>
      <c r="C83" s="210"/>
      <c r="D83" s="202">
        <f t="shared" si="53"/>
        <v>0</v>
      </c>
      <c r="E83" s="117">
        <f t="shared" si="53"/>
        <v>0</v>
      </c>
      <c r="F83" s="117">
        <f t="shared" si="53"/>
        <v>0</v>
      </c>
      <c r="G83" s="117">
        <f t="shared" si="53"/>
        <v>0</v>
      </c>
      <c r="H83" s="117">
        <f t="shared" si="32"/>
        <v>0</v>
      </c>
      <c r="I83" s="117">
        <f t="shared" si="32"/>
        <v>0</v>
      </c>
      <c r="J83" s="117">
        <f t="shared" si="53"/>
        <v>0</v>
      </c>
      <c r="K83" s="117">
        <f t="shared" si="53"/>
        <v>0</v>
      </c>
      <c r="L83" s="118"/>
      <c r="M83" s="119"/>
      <c r="N83" s="203">
        <f t="shared" si="54"/>
        <v>0</v>
      </c>
      <c r="O83" s="195"/>
      <c r="P83" s="202">
        <f t="shared" si="55"/>
        <v>0</v>
      </c>
      <c r="Q83" s="117">
        <f t="shared" si="55"/>
        <v>0</v>
      </c>
      <c r="R83" s="117">
        <f t="shared" si="55"/>
        <v>0</v>
      </c>
      <c r="S83" s="117">
        <f t="shared" si="55"/>
        <v>0</v>
      </c>
      <c r="T83" s="117">
        <f t="shared" si="55"/>
        <v>0</v>
      </c>
      <c r="U83" s="117">
        <f t="shared" si="55"/>
        <v>0</v>
      </c>
      <c r="V83" s="118"/>
      <c r="W83" s="119"/>
      <c r="X83" s="117">
        <f t="shared" si="34"/>
        <v>0</v>
      </c>
      <c r="Y83" s="117">
        <f t="shared" si="34"/>
        <v>0</v>
      </c>
      <c r="Z83" s="203">
        <f t="shared" si="56"/>
        <v>0</v>
      </c>
      <c r="AA83" s="158"/>
      <c r="AB83" s="202">
        <f t="shared" si="57"/>
        <v>0</v>
      </c>
      <c r="AC83" s="117">
        <f t="shared" si="57"/>
        <v>0</v>
      </c>
      <c r="AD83" s="117">
        <f t="shared" si="57"/>
        <v>0</v>
      </c>
      <c r="AE83" s="117">
        <f t="shared" si="57"/>
        <v>0</v>
      </c>
      <c r="AF83" s="117">
        <f t="shared" si="57"/>
        <v>0</v>
      </c>
      <c r="AG83" s="117">
        <f t="shared" si="57"/>
        <v>0</v>
      </c>
      <c r="AH83" s="118"/>
      <c r="AI83" s="119"/>
      <c r="AJ83" s="117">
        <f t="shared" si="36"/>
        <v>0</v>
      </c>
      <c r="AK83" s="117">
        <f t="shared" si="36"/>
        <v>0</v>
      </c>
      <c r="AL83" s="203">
        <f t="shared" si="58"/>
        <v>0</v>
      </c>
      <c r="AM83" s="158"/>
      <c r="AN83" s="202">
        <f t="shared" si="59"/>
        <v>0</v>
      </c>
      <c r="AO83" s="117">
        <f t="shared" si="59"/>
        <v>0</v>
      </c>
      <c r="AP83" s="117">
        <f t="shared" si="59"/>
        <v>0</v>
      </c>
      <c r="AQ83" s="117">
        <f t="shared" si="59"/>
        <v>0</v>
      </c>
      <c r="AR83" s="117">
        <f t="shared" si="59"/>
        <v>0</v>
      </c>
      <c r="AS83" s="117">
        <f t="shared" si="59"/>
        <v>0</v>
      </c>
      <c r="AT83" s="118"/>
      <c r="AU83" s="119"/>
      <c r="AV83" s="117">
        <f t="shared" si="38"/>
        <v>0</v>
      </c>
      <c r="AW83" s="117">
        <f t="shared" si="38"/>
        <v>0</v>
      </c>
      <c r="AX83" s="203">
        <f t="shared" si="60"/>
        <v>0</v>
      </c>
      <c r="AY83" s="158"/>
      <c r="AZ83" s="202">
        <f t="shared" si="61"/>
        <v>0</v>
      </c>
      <c r="BA83" s="117">
        <f t="shared" si="61"/>
        <v>0</v>
      </c>
      <c r="BB83" s="117">
        <f t="shared" si="61"/>
        <v>0</v>
      </c>
      <c r="BC83" s="117">
        <f t="shared" si="61"/>
        <v>0</v>
      </c>
      <c r="BD83" s="117">
        <f t="shared" si="61"/>
        <v>0</v>
      </c>
      <c r="BE83" s="117">
        <f t="shared" si="61"/>
        <v>0</v>
      </c>
      <c r="BF83" s="118"/>
      <c r="BG83" s="119"/>
      <c r="BH83" s="117">
        <f t="shared" si="40"/>
        <v>0</v>
      </c>
      <c r="BI83" s="117">
        <f t="shared" si="40"/>
        <v>0</v>
      </c>
      <c r="BJ83" s="203">
        <f t="shared" si="62"/>
        <v>0</v>
      </c>
      <c r="BK83" s="158"/>
      <c r="BL83" s="117">
        <f t="shared" si="63"/>
        <v>0</v>
      </c>
      <c r="BM83" s="117">
        <f t="shared" si="63"/>
        <v>0</v>
      </c>
      <c r="BN83" s="117">
        <f t="shared" si="63"/>
        <v>0</v>
      </c>
      <c r="BO83" s="117">
        <f t="shared" si="63"/>
        <v>0</v>
      </c>
      <c r="BP83" s="117">
        <f t="shared" si="63"/>
        <v>0</v>
      </c>
      <c r="BQ83" s="117">
        <f t="shared" si="63"/>
        <v>0</v>
      </c>
      <c r="BR83" s="118"/>
      <c r="BS83" s="119"/>
      <c r="BT83" s="117">
        <f t="shared" si="42"/>
        <v>0</v>
      </c>
      <c r="BU83" s="117">
        <f t="shared" si="42"/>
        <v>0</v>
      </c>
      <c r="BV83" s="203">
        <f t="shared" si="64"/>
        <v>0</v>
      </c>
      <c r="BW83" s="158"/>
      <c r="BX83" s="202">
        <f t="shared" si="65"/>
        <v>0</v>
      </c>
      <c r="BY83" s="117">
        <f t="shared" si="65"/>
        <v>0</v>
      </c>
      <c r="BZ83" s="117">
        <f t="shared" si="65"/>
        <v>0</v>
      </c>
      <c r="CA83" s="117">
        <f t="shared" si="65"/>
        <v>0</v>
      </c>
      <c r="CB83" s="117">
        <f t="shared" si="65"/>
        <v>0</v>
      </c>
      <c r="CC83" s="117">
        <f t="shared" si="65"/>
        <v>0</v>
      </c>
      <c r="CD83" s="118"/>
      <c r="CE83" s="119"/>
      <c r="CF83" s="117">
        <f t="shared" si="44"/>
        <v>0</v>
      </c>
      <c r="CG83" s="117">
        <f t="shared" si="44"/>
        <v>0</v>
      </c>
      <c r="CH83" s="203">
        <f t="shared" si="66"/>
        <v>0</v>
      </c>
      <c r="CI83" s="158"/>
      <c r="CJ83" s="202">
        <f t="shared" si="67"/>
        <v>0</v>
      </c>
      <c r="CK83" s="117">
        <f t="shared" si="67"/>
        <v>0</v>
      </c>
      <c r="CL83" s="117">
        <f t="shared" si="67"/>
        <v>0</v>
      </c>
      <c r="CM83" s="117">
        <f t="shared" si="67"/>
        <v>0</v>
      </c>
      <c r="CN83" s="117">
        <f t="shared" si="67"/>
        <v>0</v>
      </c>
      <c r="CO83" s="117">
        <f t="shared" si="67"/>
        <v>0</v>
      </c>
      <c r="CP83" s="118"/>
      <c r="CQ83" s="119"/>
      <c r="CR83" s="117">
        <f t="shared" si="46"/>
        <v>0</v>
      </c>
      <c r="CS83" s="117">
        <f t="shared" si="46"/>
        <v>0</v>
      </c>
      <c r="CT83" s="203">
        <f t="shared" si="68"/>
        <v>0</v>
      </c>
      <c r="CU83" s="158"/>
      <c r="CV83" s="202">
        <f t="shared" si="69"/>
        <v>0</v>
      </c>
      <c r="CW83" s="117">
        <f t="shared" si="69"/>
        <v>0</v>
      </c>
      <c r="CX83" s="117">
        <f t="shared" si="69"/>
        <v>0</v>
      </c>
      <c r="CY83" s="117">
        <f t="shared" si="69"/>
        <v>0</v>
      </c>
      <c r="CZ83" s="117">
        <f t="shared" si="69"/>
        <v>0</v>
      </c>
      <c r="DA83" s="117">
        <f t="shared" si="69"/>
        <v>0</v>
      </c>
      <c r="DB83" s="118"/>
      <c r="DC83" s="119"/>
      <c r="DD83" s="117">
        <f t="shared" si="48"/>
        <v>0</v>
      </c>
      <c r="DE83" s="117">
        <f t="shared" si="48"/>
        <v>0</v>
      </c>
      <c r="DF83" s="203">
        <f t="shared" si="70"/>
        <v>0</v>
      </c>
      <c r="DG83" s="158"/>
      <c r="DH83" s="202">
        <f t="shared" si="71"/>
        <v>0</v>
      </c>
      <c r="DI83" s="117">
        <f t="shared" si="71"/>
        <v>0</v>
      </c>
      <c r="DJ83" s="117">
        <f t="shared" si="71"/>
        <v>0</v>
      </c>
      <c r="DK83" s="117">
        <f t="shared" si="71"/>
        <v>0</v>
      </c>
      <c r="DL83" s="117">
        <f t="shared" si="71"/>
        <v>0</v>
      </c>
      <c r="DM83" s="117">
        <f t="shared" si="71"/>
        <v>0</v>
      </c>
      <c r="DN83" s="118"/>
      <c r="DO83" s="119"/>
      <c r="DP83" s="117">
        <f t="shared" si="50"/>
        <v>0</v>
      </c>
      <c r="DQ83" s="117">
        <f t="shared" si="50"/>
        <v>0</v>
      </c>
      <c r="DR83" s="203">
        <f t="shared" si="72"/>
        <v>0</v>
      </c>
      <c r="DS83" s="197"/>
      <c r="DT83" s="202">
        <f t="shared" si="73"/>
        <v>0</v>
      </c>
      <c r="DU83" s="117">
        <f t="shared" si="73"/>
        <v>0</v>
      </c>
      <c r="DV83" s="117">
        <f t="shared" si="73"/>
        <v>0</v>
      </c>
      <c r="DW83" s="117">
        <f t="shared" si="73"/>
        <v>0</v>
      </c>
      <c r="DX83" s="117">
        <f t="shared" si="73"/>
        <v>0</v>
      </c>
      <c r="DY83" s="117">
        <f t="shared" si="73"/>
        <v>0</v>
      </c>
      <c r="DZ83" s="118"/>
      <c r="EA83" s="119"/>
      <c r="EB83" s="117">
        <f t="shared" si="52"/>
        <v>0</v>
      </c>
      <c r="EC83" s="117">
        <f t="shared" si="52"/>
        <v>0</v>
      </c>
      <c r="ED83" s="203">
        <f t="shared" si="74"/>
        <v>0</v>
      </c>
    </row>
    <row r="84" spans="1:134" x14ac:dyDescent="0.25">
      <c r="A84" s="115" t="s">
        <v>36</v>
      </c>
      <c r="B84" s="208"/>
      <c r="C84" s="209"/>
      <c r="D84" s="202">
        <f t="shared" si="53"/>
        <v>0</v>
      </c>
      <c r="E84" s="117">
        <f t="shared" si="53"/>
        <v>0</v>
      </c>
      <c r="F84" s="117">
        <f t="shared" si="53"/>
        <v>0</v>
      </c>
      <c r="G84" s="117">
        <f t="shared" si="53"/>
        <v>0</v>
      </c>
      <c r="H84" s="117">
        <f t="shared" si="32"/>
        <v>0</v>
      </c>
      <c r="I84" s="117">
        <f t="shared" si="32"/>
        <v>0</v>
      </c>
      <c r="J84" s="117">
        <f t="shared" si="53"/>
        <v>0</v>
      </c>
      <c r="K84" s="117">
        <f t="shared" si="53"/>
        <v>0</v>
      </c>
      <c r="L84" s="118"/>
      <c r="M84" s="119"/>
      <c r="N84" s="203">
        <f t="shared" si="54"/>
        <v>0</v>
      </c>
      <c r="O84" s="195"/>
      <c r="P84" s="202">
        <f t="shared" si="55"/>
        <v>0</v>
      </c>
      <c r="Q84" s="117">
        <f t="shared" si="55"/>
        <v>0</v>
      </c>
      <c r="R84" s="117">
        <f t="shared" si="55"/>
        <v>0</v>
      </c>
      <c r="S84" s="117">
        <f t="shared" si="55"/>
        <v>0</v>
      </c>
      <c r="T84" s="117">
        <f t="shared" si="55"/>
        <v>0</v>
      </c>
      <c r="U84" s="117">
        <f t="shared" si="55"/>
        <v>0</v>
      </c>
      <c r="V84" s="118"/>
      <c r="W84" s="119"/>
      <c r="X84" s="117">
        <f t="shared" si="34"/>
        <v>0</v>
      </c>
      <c r="Y84" s="117">
        <f t="shared" si="34"/>
        <v>0</v>
      </c>
      <c r="Z84" s="203">
        <f t="shared" si="56"/>
        <v>0</v>
      </c>
      <c r="AA84" s="158"/>
      <c r="AB84" s="202">
        <f t="shared" si="57"/>
        <v>0</v>
      </c>
      <c r="AC84" s="117">
        <f t="shared" si="57"/>
        <v>0</v>
      </c>
      <c r="AD84" s="117">
        <f t="shared" si="57"/>
        <v>0</v>
      </c>
      <c r="AE84" s="117">
        <f t="shared" si="57"/>
        <v>0</v>
      </c>
      <c r="AF84" s="117">
        <f t="shared" si="57"/>
        <v>0</v>
      </c>
      <c r="AG84" s="117">
        <f t="shared" si="57"/>
        <v>0</v>
      </c>
      <c r="AH84" s="118"/>
      <c r="AI84" s="119"/>
      <c r="AJ84" s="117">
        <f t="shared" si="36"/>
        <v>0</v>
      </c>
      <c r="AK84" s="117">
        <f t="shared" si="36"/>
        <v>0</v>
      </c>
      <c r="AL84" s="203">
        <f t="shared" si="58"/>
        <v>0</v>
      </c>
      <c r="AM84" s="158"/>
      <c r="AN84" s="202">
        <f t="shared" si="59"/>
        <v>0</v>
      </c>
      <c r="AO84" s="117">
        <f t="shared" si="59"/>
        <v>0</v>
      </c>
      <c r="AP84" s="117">
        <f t="shared" si="59"/>
        <v>0</v>
      </c>
      <c r="AQ84" s="117">
        <f t="shared" si="59"/>
        <v>0</v>
      </c>
      <c r="AR84" s="117">
        <f t="shared" si="59"/>
        <v>0</v>
      </c>
      <c r="AS84" s="117">
        <f t="shared" si="59"/>
        <v>0</v>
      </c>
      <c r="AT84" s="118"/>
      <c r="AU84" s="119"/>
      <c r="AV84" s="117">
        <f t="shared" si="38"/>
        <v>0</v>
      </c>
      <c r="AW84" s="117">
        <f t="shared" si="38"/>
        <v>0</v>
      </c>
      <c r="AX84" s="203">
        <f t="shared" si="60"/>
        <v>0</v>
      </c>
      <c r="AY84" s="158"/>
      <c r="AZ84" s="202">
        <f t="shared" si="61"/>
        <v>0</v>
      </c>
      <c r="BA84" s="117">
        <f t="shared" si="61"/>
        <v>0</v>
      </c>
      <c r="BB84" s="117">
        <f t="shared" si="61"/>
        <v>0</v>
      </c>
      <c r="BC84" s="117">
        <f t="shared" si="61"/>
        <v>0</v>
      </c>
      <c r="BD84" s="117">
        <f t="shared" si="61"/>
        <v>0</v>
      </c>
      <c r="BE84" s="117">
        <f t="shared" si="61"/>
        <v>0</v>
      </c>
      <c r="BF84" s="118"/>
      <c r="BG84" s="119"/>
      <c r="BH84" s="117">
        <f t="shared" si="40"/>
        <v>0</v>
      </c>
      <c r="BI84" s="117">
        <f t="shared" si="40"/>
        <v>0</v>
      </c>
      <c r="BJ84" s="203">
        <f t="shared" si="62"/>
        <v>0</v>
      </c>
      <c r="BK84" s="158"/>
      <c r="BL84" s="117">
        <f t="shared" si="63"/>
        <v>0</v>
      </c>
      <c r="BM84" s="117">
        <f t="shared" si="63"/>
        <v>0</v>
      </c>
      <c r="BN84" s="117">
        <f t="shared" si="63"/>
        <v>0</v>
      </c>
      <c r="BO84" s="117">
        <f t="shared" si="63"/>
        <v>0</v>
      </c>
      <c r="BP84" s="117">
        <f t="shared" si="63"/>
        <v>0</v>
      </c>
      <c r="BQ84" s="117">
        <f t="shared" si="63"/>
        <v>0</v>
      </c>
      <c r="BR84" s="118"/>
      <c r="BS84" s="119"/>
      <c r="BT84" s="117">
        <f t="shared" si="42"/>
        <v>0</v>
      </c>
      <c r="BU84" s="117">
        <f t="shared" si="42"/>
        <v>0</v>
      </c>
      <c r="BV84" s="203">
        <f t="shared" si="64"/>
        <v>0</v>
      </c>
      <c r="BW84" s="158"/>
      <c r="BX84" s="202">
        <f t="shared" si="65"/>
        <v>0</v>
      </c>
      <c r="BY84" s="117">
        <f t="shared" si="65"/>
        <v>0</v>
      </c>
      <c r="BZ84" s="117">
        <f t="shared" si="65"/>
        <v>0</v>
      </c>
      <c r="CA84" s="117">
        <f t="shared" si="65"/>
        <v>0</v>
      </c>
      <c r="CB84" s="117">
        <f t="shared" si="65"/>
        <v>0</v>
      </c>
      <c r="CC84" s="117">
        <f t="shared" si="65"/>
        <v>0</v>
      </c>
      <c r="CD84" s="118"/>
      <c r="CE84" s="119"/>
      <c r="CF84" s="117">
        <f t="shared" si="44"/>
        <v>0</v>
      </c>
      <c r="CG84" s="117">
        <f t="shared" si="44"/>
        <v>0</v>
      </c>
      <c r="CH84" s="203">
        <f t="shared" si="66"/>
        <v>0</v>
      </c>
      <c r="CI84" s="158"/>
      <c r="CJ84" s="202">
        <f t="shared" si="67"/>
        <v>0</v>
      </c>
      <c r="CK84" s="117">
        <f t="shared" si="67"/>
        <v>0</v>
      </c>
      <c r="CL84" s="117">
        <f t="shared" si="67"/>
        <v>0</v>
      </c>
      <c r="CM84" s="117">
        <f t="shared" si="67"/>
        <v>0</v>
      </c>
      <c r="CN84" s="117">
        <f t="shared" si="67"/>
        <v>0</v>
      </c>
      <c r="CO84" s="117">
        <f t="shared" si="67"/>
        <v>0</v>
      </c>
      <c r="CP84" s="118"/>
      <c r="CQ84" s="119"/>
      <c r="CR84" s="117">
        <f t="shared" si="46"/>
        <v>0</v>
      </c>
      <c r="CS84" s="117">
        <f t="shared" si="46"/>
        <v>0</v>
      </c>
      <c r="CT84" s="203">
        <f t="shared" si="68"/>
        <v>0</v>
      </c>
      <c r="CU84" s="158"/>
      <c r="CV84" s="202">
        <f t="shared" si="69"/>
        <v>0</v>
      </c>
      <c r="CW84" s="117">
        <f t="shared" si="69"/>
        <v>0</v>
      </c>
      <c r="CX84" s="117">
        <f t="shared" si="69"/>
        <v>0</v>
      </c>
      <c r="CY84" s="117">
        <f t="shared" si="69"/>
        <v>0</v>
      </c>
      <c r="CZ84" s="117">
        <f t="shared" si="69"/>
        <v>0</v>
      </c>
      <c r="DA84" s="117">
        <f t="shared" si="69"/>
        <v>0</v>
      </c>
      <c r="DB84" s="118"/>
      <c r="DC84" s="119"/>
      <c r="DD84" s="117">
        <f t="shared" si="48"/>
        <v>0</v>
      </c>
      <c r="DE84" s="117">
        <f t="shared" si="48"/>
        <v>0</v>
      </c>
      <c r="DF84" s="203">
        <f t="shared" si="70"/>
        <v>0</v>
      </c>
      <c r="DG84" s="158"/>
      <c r="DH84" s="202">
        <f t="shared" si="71"/>
        <v>0</v>
      </c>
      <c r="DI84" s="117">
        <f t="shared" si="71"/>
        <v>0</v>
      </c>
      <c r="DJ84" s="117">
        <f t="shared" si="71"/>
        <v>0</v>
      </c>
      <c r="DK84" s="117">
        <f t="shared" si="71"/>
        <v>0</v>
      </c>
      <c r="DL84" s="117">
        <f t="shared" si="71"/>
        <v>0</v>
      </c>
      <c r="DM84" s="117">
        <f t="shared" si="71"/>
        <v>0</v>
      </c>
      <c r="DN84" s="118"/>
      <c r="DO84" s="119"/>
      <c r="DP84" s="117">
        <f t="shared" si="50"/>
        <v>0</v>
      </c>
      <c r="DQ84" s="117">
        <f t="shared" si="50"/>
        <v>0</v>
      </c>
      <c r="DR84" s="203">
        <f t="shared" si="72"/>
        <v>0</v>
      </c>
      <c r="DS84" s="197"/>
      <c r="DT84" s="202">
        <f t="shared" si="73"/>
        <v>0</v>
      </c>
      <c r="DU84" s="117">
        <f t="shared" si="73"/>
        <v>0</v>
      </c>
      <c r="DV84" s="117">
        <f t="shared" si="73"/>
        <v>0</v>
      </c>
      <c r="DW84" s="117">
        <f t="shared" si="73"/>
        <v>0</v>
      </c>
      <c r="DX84" s="117">
        <f t="shared" si="73"/>
        <v>0</v>
      </c>
      <c r="DY84" s="117">
        <f t="shared" si="73"/>
        <v>0</v>
      </c>
      <c r="DZ84" s="118"/>
      <c r="EA84" s="119"/>
      <c r="EB84" s="117">
        <f t="shared" si="52"/>
        <v>0</v>
      </c>
      <c r="EC84" s="117">
        <f t="shared" si="52"/>
        <v>0</v>
      </c>
      <c r="ED84" s="203">
        <f t="shared" si="74"/>
        <v>0</v>
      </c>
    </row>
    <row r="85" spans="1:134" x14ac:dyDescent="0.25">
      <c r="A85" s="115" t="s">
        <v>37</v>
      </c>
      <c r="B85" s="208"/>
      <c r="C85" s="210"/>
      <c r="D85" s="202">
        <f t="shared" si="53"/>
        <v>0</v>
      </c>
      <c r="E85" s="117">
        <f t="shared" si="53"/>
        <v>0</v>
      </c>
      <c r="F85" s="117">
        <f t="shared" si="53"/>
        <v>0</v>
      </c>
      <c r="G85" s="117">
        <f t="shared" si="53"/>
        <v>0</v>
      </c>
      <c r="H85" s="117">
        <f t="shared" si="32"/>
        <v>0</v>
      </c>
      <c r="I85" s="117">
        <f t="shared" si="32"/>
        <v>0</v>
      </c>
      <c r="J85" s="117">
        <f t="shared" si="53"/>
        <v>0</v>
      </c>
      <c r="K85" s="117">
        <f t="shared" si="53"/>
        <v>0</v>
      </c>
      <c r="L85" s="118"/>
      <c r="M85" s="119"/>
      <c r="N85" s="203">
        <f t="shared" si="54"/>
        <v>0</v>
      </c>
      <c r="O85" s="195"/>
      <c r="P85" s="202">
        <f t="shared" si="55"/>
        <v>0</v>
      </c>
      <c r="Q85" s="117">
        <f t="shared" si="55"/>
        <v>0</v>
      </c>
      <c r="R85" s="117">
        <f t="shared" si="55"/>
        <v>0</v>
      </c>
      <c r="S85" s="117">
        <f t="shared" si="55"/>
        <v>0</v>
      </c>
      <c r="T85" s="117">
        <f t="shared" si="55"/>
        <v>0</v>
      </c>
      <c r="U85" s="117">
        <f t="shared" si="55"/>
        <v>0</v>
      </c>
      <c r="V85" s="118"/>
      <c r="W85" s="119"/>
      <c r="X85" s="117">
        <f t="shared" si="34"/>
        <v>0</v>
      </c>
      <c r="Y85" s="117">
        <f t="shared" si="34"/>
        <v>0</v>
      </c>
      <c r="Z85" s="203">
        <f t="shared" si="56"/>
        <v>0</v>
      </c>
      <c r="AA85" s="158"/>
      <c r="AB85" s="202">
        <f t="shared" si="57"/>
        <v>0</v>
      </c>
      <c r="AC85" s="117">
        <f t="shared" si="57"/>
        <v>0</v>
      </c>
      <c r="AD85" s="117">
        <f t="shared" si="57"/>
        <v>0</v>
      </c>
      <c r="AE85" s="117">
        <f t="shared" si="57"/>
        <v>0</v>
      </c>
      <c r="AF85" s="117">
        <f t="shared" si="57"/>
        <v>0</v>
      </c>
      <c r="AG85" s="117">
        <f t="shared" si="57"/>
        <v>0</v>
      </c>
      <c r="AH85" s="118"/>
      <c r="AI85" s="119"/>
      <c r="AJ85" s="117">
        <f t="shared" si="36"/>
        <v>0</v>
      </c>
      <c r="AK85" s="117">
        <f t="shared" si="36"/>
        <v>0</v>
      </c>
      <c r="AL85" s="203">
        <f t="shared" si="58"/>
        <v>0</v>
      </c>
      <c r="AM85" s="158"/>
      <c r="AN85" s="202">
        <f t="shared" si="59"/>
        <v>0</v>
      </c>
      <c r="AO85" s="117">
        <f t="shared" si="59"/>
        <v>0</v>
      </c>
      <c r="AP85" s="117">
        <f t="shared" si="59"/>
        <v>0</v>
      </c>
      <c r="AQ85" s="117">
        <f t="shared" si="59"/>
        <v>0</v>
      </c>
      <c r="AR85" s="117">
        <f t="shared" si="59"/>
        <v>0</v>
      </c>
      <c r="AS85" s="117">
        <f t="shared" si="59"/>
        <v>0</v>
      </c>
      <c r="AT85" s="118"/>
      <c r="AU85" s="119"/>
      <c r="AV85" s="117">
        <f t="shared" si="38"/>
        <v>0</v>
      </c>
      <c r="AW85" s="117">
        <f t="shared" si="38"/>
        <v>0</v>
      </c>
      <c r="AX85" s="203">
        <f t="shared" si="60"/>
        <v>0</v>
      </c>
      <c r="AY85" s="158"/>
      <c r="AZ85" s="202">
        <f t="shared" si="61"/>
        <v>0</v>
      </c>
      <c r="BA85" s="117">
        <f t="shared" si="61"/>
        <v>0</v>
      </c>
      <c r="BB85" s="117">
        <f t="shared" si="61"/>
        <v>0</v>
      </c>
      <c r="BC85" s="117">
        <f t="shared" si="61"/>
        <v>0</v>
      </c>
      <c r="BD85" s="117">
        <f t="shared" si="61"/>
        <v>0</v>
      </c>
      <c r="BE85" s="117">
        <f t="shared" si="61"/>
        <v>0</v>
      </c>
      <c r="BF85" s="118"/>
      <c r="BG85" s="119"/>
      <c r="BH85" s="117">
        <f t="shared" si="40"/>
        <v>0</v>
      </c>
      <c r="BI85" s="117">
        <f t="shared" si="40"/>
        <v>0</v>
      </c>
      <c r="BJ85" s="203">
        <f t="shared" si="62"/>
        <v>0</v>
      </c>
      <c r="BK85" s="158"/>
      <c r="BL85" s="117">
        <f t="shared" si="63"/>
        <v>0</v>
      </c>
      <c r="BM85" s="117">
        <f t="shared" si="63"/>
        <v>0</v>
      </c>
      <c r="BN85" s="117">
        <f t="shared" si="63"/>
        <v>0</v>
      </c>
      <c r="BO85" s="117">
        <f t="shared" si="63"/>
        <v>0</v>
      </c>
      <c r="BP85" s="117">
        <f t="shared" si="63"/>
        <v>0</v>
      </c>
      <c r="BQ85" s="117">
        <f t="shared" si="63"/>
        <v>0</v>
      </c>
      <c r="BR85" s="118"/>
      <c r="BS85" s="119"/>
      <c r="BT85" s="117">
        <f t="shared" si="42"/>
        <v>0</v>
      </c>
      <c r="BU85" s="117">
        <f t="shared" si="42"/>
        <v>0</v>
      </c>
      <c r="BV85" s="203">
        <f t="shared" si="64"/>
        <v>0</v>
      </c>
      <c r="BW85" s="158"/>
      <c r="BX85" s="202">
        <f t="shared" si="65"/>
        <v>0</v>
      </c>
      <c r="BY85" s="117">
        <f t="shared" si="65"/>
        <v>0</v>
      </c>
      <c r="BZ85" s="117">
        <f t="shared" si="65"/>
        <v>0</v>
      </c>
      <c r="CA85" s="117">
        <f t="shared" si="65"/>
        <v>0</v>
      </c>
      <c r="CB85" s="117">
        <f t="shared" si="65"/>
        <v>0</v>
      </c>
      <c r="CC85" s="117">
        <f t="shared" si="65"/>
        <v>0</v>
      </c>
      <c r="CD85" s="118"/>
      <c r="CE85" s="119"/>
      <c r="CF85" s="117">
        <f t="shared" si="44"/>
        <v>0</v>
      </c>
      <c r="CG85" s="117">
        <f t="shared" si="44"/>
        <v>0</v>
      </c>
      <c r="CH85" s="203">
        <f t="shared" si="66"/>
        <v>0</v>
      </c>
      <c r="CI85" s="158"/>
      <c r="CJ85" s="202">
        <f t="shared" si="67"/>
        <v>0</v>
      </c>
      <c r="CK85" s="117">
        <f t="shared" si="67"/>
        <v>0</v>
      </c>
      <c r="CL85" s="117">
        <f t="shared" si="67"/>
        <v>0</v>
      </c>
      <c r="CM85" s="117">
        <f t="shared" si="67"/>
        <v>0</v>
      </c>
      <c r="CN85" s="117">
        <f t="shared" si="67"/>
        <v>0</v>
      </c>
      <c r="CO85" s="117">
        <f t="shared" si="67"/>
        <v>0</v>
      </c>
      <c r="CP85" s="118"/>
      <c r="CQ85" s="119"/>
      <c r="CR85" s="117">
        <f t="shared" si="46"/>
        <v>0</v>
      </c>
      <c r="CS85" s="117">
        <f t="shared" si="46"/>
        <v>0</v>
      </c>
      <c r="CT85" s="203">
        <f t="shared" si="68"/>
        <v>0</v>
      </c>
      <c r="CU85" s="158"/>
      <c r="CV85" s="202">
        <f t="shared" si="69"/>
        <v>0</v>
      </c>
      <c r="CW85" s="117">
        <f t="shared" si="69"/>
        <v>0</v>
      </c>
      <c r="CX85" s="117">
        <f t="shared" si="69"/>
        <v>0</v>
      </c>
      <c r="CY85" s="117">
        <f t="shared" si="69"/>
        <v>0</v>
      </c>
      <c r="CZ85" s="117">
        <f t="shared" si="69"/>
        <v>0</v>
      </c>
      <c r="DA85" s="117">
        <f t="shared" si="69"/>
        <v>0</v>
      </c>
      <c r="DB85" s="118"/>
      <c r="DC85" s="119"/>
      <c r="DD85" s="117">
        <f t="shared" si="48"/>
        <v>0</v>
      </c>
      <c r="DE85" s="117">
        <f t="shared" si="48"/>
        <v>0</v>
      </c>
      <c r="DF85" s="203">
        <f t="shared" si="70"/>
        <v>0</v>
      </c>
      <c r="DG85" s="158"/>
      <c r="DH85" s="202">
        <f t="shared" si="71"/>
        <v>0</v>
      </c>
      <c r="DI85" s="117">
        <f t="shared" si="71"/>
        <v>0</v>
      </c>
      <c r="DJ85" s="117">
        <f t="shared" si="71"/>
        <v>0</v>
      </c>
      <c r="DK85" s="117">
        <f t="shared" si="71"/>
        <v>0</v>
      </c>
      <c r="DL85" s="117">
        <f t="shared" si="71"/>
        <v>0</v>
      </c>
      <c r="DM85" s="117">
        <f t="shared" si="71"/>
        <v>0</v>
      </c>
      <c r="DN85" s="118"/>
      <c r="DO85" s="119"/>
      <c r="DP85" s="117">
        <f t="shared" si="50"/>
        <v>0</v>
      </c>
      <c r="DQ85" s="117">
        <f t="shared" si="50"/>
        <v>0</v>
      </c>
      <c r="DR85" s="203">
        <f t="shared" si="72"/>
        <v>0</v>
      </c>
      <c r="DS85" s="197"/>
      <c r="DT85" s="202">
        <f t="shared" si="73"/>
        <v>0</v>
      </c>
      <c r="DU85" s="117">
        <f t="shared" si="73"/>
        <v>0</v>
      </c>
      <c r="DV85" s="117">
        <f t="shared" si="73"/>
        <v>0</v>
      </c>
      <c r="DW85" s="117">
        <f t="shared" si="73"/>
        <v>0</v>
      </c>
      <c r="DX85" s="117">
        <f t="shared" si="73"/>
        <v>0</v>
      </c>
      <c r="DY85" s="117">
        <f t="shared" si="73"/>
        <v>0</v>
      </c>
      <c r="DZ85" s="118"/>
      <c r="EA85" s="119"/>
      <c r="EB85" s="117">
        <f t="shared" si="52"/>
        <v>0</v>
      </c>
      <c r="EC85" s="117">
        <f t="shared" si="52"/>
        <v>0</v>
      </c>
      <c r="ED85" s="203">
        <f t="shared" si="74"/>
        <v>0</v>
      </c>
    </row>
    <row r="86" spans="1:134" x14ac:dyDescent="0.25">
      <c r="A86" s="115" t="s">
        <v>38</v>
      </c>
      <c r="B86" s="208"/>
      <c r="C86" s="209"/>
      <c r="D86" s="202">
        <f t="shared" si="53"/>
        <v>0</v>
      </c>
      <c r="E86" s="117">
        <f t="shared" si="53"/>
        <v>0</v>
      </c>
      <c r="F86" s="117">
        <f t="shared" si="53"/>
        <v>0</v>
      </c>
      <c r="G86" s="117">
        <f t="shared" si="53"/>
        <v>0</v>
      </c>
      <c r="H86" s="117">
        <f t="shared" si="32"/>
        <v>0</v>
      </c>
      <c r="I86" s="117">
        <f t="shared" si="32"/>
        <v>0</v>
      </c>
      <c r="J86" s="117">
        <f t="shared" si="53"/>
        <v>0</v>
      </c>
      <c r="K86" s="117">
        <f t="shared" si="53"/>
        <v>0</v>
      </c>
      <c r="L86" s="118"/>
      <c r="M86" s="119"/>
      <c r="N86" s="203">
        <f t="shared" si="54"/>
        <v>0</v>
      </c>
      <c r="O86" s="195"/>
      <c r="P86" s="202">
        <f t="shared" si="55"/>
        <v>0</v>
      </c>
      <c r="Q86" s="117">
        <f t="shared" si="55"/>
        <v>0</v>
      </c>
      <c r="R86" s="117">
        <f t="shared" si="55"/>
        <v>0</v>
      </c>
      <c r="S86" s="117">
        <f t="shared" si="55"/>
        <v>0</v>
      </c>
      <c r="T86" s="117">
        <f t="shared" si="55"/>
        <v>0</v>
      </c>
      <c r="U86" s="117">
        <f t="shared" si="55"/>
        <v>0</v>
      </c>
      <c r="V86" s="118"/>
      <c r="W86" s="119"/>
      <c r="X86" s="117">
        <f t="shared" si="34"/>
        <v>0</v>
      </c>
      <c r="Y86" s="117">
        <f t="shared" si="34"/>
        <v>0</v>
      </c>
      <c r="Z86" s="203">
        <f t="shared" si="56"/>
        <v>0</v>
      </c>
      <c r="AA86" s="158"/>
      <c r="AB86" s="202">
        <f t="shared" si="57"/>
        <v>0</v>
      </c>
      <c r="AC86" s="117">
        <f t="shared" si="57"/>
        <v>0</v>
      </c>
      <c r="AD86" s="117">
        <f t="shared" si="57"/>
        <v>0</v>
      </c>
      <c r="AE86" s="117">
        <f t="shared" si="57"/>
        <v>0</v>
      </c>
      <c r="AF86" s="117">
        <f t="shared" si="57"/>
        <v>0</v>
      </c>
      <c r="AG86" s="117">
        <f t="shared" si="57"/>
        <v>0</v>
      </c>
      <c r="AH86" s="118"/>
      <c r="AI86" s="119"/>
      <c r="AJ86" s="117">
        <f t="shared" si="36"/>
        <v>0</v>
      </c>
      <c r="AK86" s="117">
        <f t="shared" si="36"/>
        <v>0</v>
      </c>
      <c r="AL86" s="203">
        <f t="shared" si="58"/>
        <v>0</v>
      </c>
      <c r="AM86" s="158"/>
      <c r="AN86" s="202">
        <f t="shared" si="59"/>
        <v>0</v>
      </c>
      <c r="AO86" s="117">
        <f t="shared" si="59"/>
        <v>0</v>
      </c>
      <c r="AP86" s="117">
        <f t="shared" si="59"/>
        <v>0</v>
      </c>
      <c r="AQ86" s="117">
        <f t="shared" si="59"/>
        <v>0</v>
      </c>
      <c r="AR86" s="117">
        <f t="shared" si="59"/>
        <v>0</v>
      </c>
      <c r="AS86" s="117">
        <f t="shared" si="59"/>
        <v>0</v>
      </c>
      <c r="AT86" s="118"/>
      <c r="AU86" s="119"/>
      <c r="AV86" s="117">
        <f t="shared" si="38"/>
        <v>0</v>
      </c>
      <c r="AW86" s="117">
        <f t="shared" si="38"/>
        <v>0</v>
      </c>
      <c r="AX86" s="203">
        <f t="shared" si="60"/>
        <v>0</v>
      </c>
      <c r="AY86" s="158"/>
      <c r="AZ86" s="202">
        <f t="shared" si="61"/>
        <v>0</v>
      </c>
      <c r="BA86" s="117">
        <f t="shared" si="61"/>
        <v>0</v>
      </c>
      <c r="BB86" s="117">
        <f t="shared" si="61"/>
        <v>0</v>
      </c>
      <c r="BC86" s="117">
        <f t="shared" si="61"/>
        <v>0</v>
      </c>
      <c r="BD86" s="117">
        <f t="shared" si="61"/>
        <v>0</v>
      </c>
      <c r="BE86" s="117">
        <f t="shared" si="61"/>
        <v>0</v>
      </c>
      <c r="BF86" s="118"/>
      <c r="BG86" s="119"/>
      <c r="BH86" s="117">
        <f t="shared" si="40"/>
        <v>0</v>
      </c>
      <c r="BI86" s="117">
        <f t="shared" si="40"/>
        <v>0</v>
      </c>
      <c r="BJ86" s="203">
        <f t="shared" si="62"/>
        <v>0</v>
      </c>
      <c r="BK86" s="158"/>
      <c r="BL86" s="117">
        <f t="shared" si="63"/>
        <v>0</v>
      </c>
      <c r="BM86" s="117">
        <f t="shared" si="63"/>
        <v>0</v>
      </c>
      <c r="BN86" s="117">
        <f t="shared" si="63"/>
        <v>0</v>
      </c>
      <c r="BO86" s="117">
        <f t="shared" si="63"/>
        <v>0</v>
      </c>
      <c r="BP86" s="117">
        <f t="shared" si="63"/>
        <v>0</v>
      </c>
      <c r="BQ86" s="117">
        <f t="shared" si="63"/>
        <v>0</v>
      </c>
      <c r="BR86" s="118"/>
      <c r="BS86" s="119"/>
      <c r="BT86" s="117">
        <f t="shared" si="42"/>
        <v>0</v>
      </c>
      <c r="BU86" s="117">
        <f t="shared" si="42"/>
        <v>0</v>
      </c>
      <c r="BV86" s="203">
        <f t="shared" si="64"/>
        <v>0</v>
      </c>
      <c r="BW86" s="158"/>
      <c r="BX86" s="202">
        <f t="shared" si="65"/>
        <v>0</v>
      </c>
      <c r="BY86" s="117">
        <f t="shared" si="65"/>
        <v>0</v>
      </c>
      <c r="BZ86" s="117">
        <f t="shared" si="65"/>
        <v>0</v>
      </c>
      <c r="CA86" s="117">
        <f t="shared" si="65"/>
        <v>0</v>
      </c>
      <c r="CB86" s="117">
        <f t="shared" si="65"/>
        <v>0</v>
      </c>
      <c r="CC86" s="117">
        <f t="shared" si="65"/>
        <v>0</v>
      </c>
      <c r="CD86" s="118"/>
      <c r="CE86" s="119"/>
      <c r="CF86" s="117">
        <f t="shared" si="44"/>
        <v>0</v>
      </c>
      <c r="CG86" s="117">
        <f t="shared" si="44"/>
        <v>0</v>
      </c>
      <c r="CH86" s="203">
        <f t="shared" si="66"/>
        <v>0</v>
      </c>
      <c r="CI86" s="158"/>
      <c r="CJ86" s="202">
        <f t="shared" si="67"/>
        <v>0</v>
      </c>
      <c r="CK86" s="117">
        <f t="shared" si="67"/>
        <v>0</v>
      </c>
      <c r="CL86" s="117">
        <f t="shared" si="67"/>
        <v>0</v>
      </c>
      <c r="CM86" s="117">
        <f t="shared" si="67"/>
        <v>0</v>
      </c>
      <c r="CN86" s="117">
        <f t="shared" si="67"/>
        <v>0</v>
      </c>
      <c r="CO86" s="117">
        <f t="shared" si="67"/>
        <v>0</v>
      </c>
      <c r="CP86" s="118"/>
      <c r="CQ86" s="119"/>
      <c r="CR86" s="117">
        <f t="shared" si="46"/>
        <v>0</v>
      </c>
      <c r="CS86" s="117">
        <f t="shared" si="46"/>
        <v>0</v>
      </c>
      <c r="CT86" s="203">
        <f t="shared" si="68"/>
        <v>0</v>
      </c>
      <c r="CU86" s="158"/>
      <c r="CV86" s="202">
        <f t="shared" si="69"/>
        <v>0</v>
      </c>
      <c r="CW86" s="117">
        <f t="shared" si="69"/>
        <v>0</v>
      </c>
      <c r="CX86" s="117">
        <f t="shared" si="69"/>
        <v>0</v>
      </c>
      <c r="CY86" s="117">
        <f t="shared" si="69"/>
        <v>0</v>
      </c>
      <c r="CZ86" s="117">
        <f t="shared" si="69"/>
        <v>0</v>
      </c>
      <c r="DA86" s="117">
        <f t="shared" si="69"/>
        <v>0</v>
      </c>
      <c r="DB86" s="118"/>
      <c r="DC86" s="119"/>
      <c r="DD86" s="117">
        <f t="shared" si="48"/>
        <v>0</v>
      </c>
      <c r="DE86" s="117">
        <f t="shared" si="48"/>
        <v>0</v>
      </c>
      <c r="DF86" s="203">
        <f t="shared" si="70"/>
        <v>0</v>
      </c>
      <c r="DG86" s="158"/>
      <c r="DH86" s="202">
        <f t="shared" si="71"/>
        <v>0</v>
      </c>
      <c r="DI86" s="117">
        <f t="shared" si="71"/>
        <v>0</v>
      </c>
      <c r="DJ86" s="117">
        <f t="shared" si="71"/>
        <v>0</v>
      </c>
      <c r="DK86" s="117">
        <f t="shared" si="71"/>
        <v>0</v>
      </c>
      <c r="DL86" s="117">
        <f t="shared" si="71"/>
        <v>0</v>
      </c>
      <c r="DM86" s="117">
        <f t="shared" si="71"/>
        <v>0</v>
      </c>
      <c r="DN86" s="118"/>
      <c r="DO86" s="119"/>
      <c r="DP86" s="117">
        <f t="shared" si="50"/>
        <v>0</v>
      </c>
      <c r="DQ86" s="117">
        <f t="shared" si="50"/>
        <v>0</v>
      </c>
      <c r="DR86" s="203">
        <f t="shared" si="72"/>
        <v>0</v>
      </c>
      <c r="DS86" s="197"/>
      <c r="DT86" s="202">
        <f t="shared" si="73"/>
        <v>0</v>
      </c>
      <c r="DU86" s="117">
        <f t="shared" si="73"/>
        <v>0</v>
      </c>
      <c r="DV86" s="117">
        <f t="shared" si="73"/>
        <v>0</v>
      </c>
      <c r="DW86" s="117">
        <f t="shared" si="73"/>
        <v>0</v>
      </c>
      <c r="DX86" s="117">
        <f t="shared" si="73"/>
        <v>0</v>
      </c>
      <c r="DY86" s="117">
        <f t="shared" si="73"/>
        <v>0</v>
      </c>
      <c r="DZ86" s="118"/>
      <c r="EA86" s="119"/>
      <c r="EB86" s="117">
        <f t="shared" si="52"/>
        <v>0</v>
      </c>
      <c r="EC86" s="117">
        <f t="shared" si="52"/>
        <v>0</v>
      </c>
      <c r="ED86" s="203">
        <f t="shared" si="74"/>
        <v>0</v>
      </c>
    </row>
    <row r="87" spans="1:134" x14ac:dyDescent="0.25">
      <c r="A87" s="115" t="s">
        <v>39</v>
      </c>
      <c r="B87" s="208"/>
      <c r="C87" s="209"/>
      <c r="D87" s="202">
        <f t="shared" si="53"/>
        <v>0</v>
      </c>
      <c r="E87" s="117">
        <f t="shared" si="53"/>
        <v>0</v>
      </c>
      <c r="F87" s="117">
        <f t="shared" si="53"/>
        <v>0</v>
      </c>
      <c r="G87" s="117">
        <f t="shared" si="53"/>
        <v>0</v>
      </c>
      <c r="H87" s="117">
        <f t="shared" si="32"/>
        <v>0</v>
      </c>
      <c r="I87" s="117">
        <f t="shared" si="32"/>
        <v>0</v>
      </c>
      <c r="J87" s="117">
        <f t="shared" si="53"/>
        <v>0</v>
      </c>
      <c r="K87" s="117">
        <f t="shared" si="53"/>
        <v>0</v>
      </c>
      <c r="L87" s="118"/>
      <c r="M87" s="119"/>
      <c r="N87" s="203">
        <f t="shared" si="54"/>
        <v>0</v>
      </c>
      <c r="O87" s="195"/>
      <c r="P87" s="202">
        <f t="shared" si="55"/>
        <v>0</v>
      </c>
      <c r="Q87" s="117">
        <f t="shared" si="55"/>
        <v>0</v>
      </c>
      <c r="R87" s="117">
        <f t="shared" si="55"/>
        <v>0</v>
      </c>
      <c r="S87" s="117">
        <f t="shared" si="55"/>
        <v>0</v>
      </c>
      <c r="T87" s="117">
        <f t="shared" si="55"/>
        <v>0</v>
      </c>
      <c r="U87" s="117">
        <f t="shared" si="55"/>
        <v>0</v>
      </c>
      <c r="V87" s="118"/>
      <c r="W87" s="119"/>
      <c r="X87" s="117">
        <f t="shared" si="34"/>
        <v>0</v>
      </c>
      <c r="Y87" s="117">
        <f t="shared" si="34"/>
        <v>0</v>
      </c>
      <c r="Z87" s="203">
        <f t="shared" si="56"/>
        <v>0</v>
      </c>
      <c r="AA87" s="158"/>
      <c r="AB87" s="202">
        <f t="shared" si="57"/>
        <v>0</v>
      </c>
      <c r="AC87" s="117">
        <f t="shared" si="57"/>
        <v>0</v>
      </c>
      <c r="AD87" s="117">
        <f t="shared" si="57"/>
        <v>0</v>
      </c>
      <c r="AE87" s="117">
        <f t="shared" si="57"/>
        <v>0</v>
      </c>
      <c r="AF87" s="117">
        <f t="shared" si="57"/>
        <v>0</v>
      </c>
      <c r="AG87" s="117">
        <f t="shared" si="57"/>
        <v>0</v>
      </c>
      <c r="AH87" s="118"/>
      <c r="AI87" s="119"/>
      <c r="AJ87" s="117">
        <f t="shared" si="36"/>
        <v>0</v>
      </c>
      <c r="AK87" s="117">
        <f t="shared" si="36"/>
        <v>0</v>
      </c>
      <c r="AL87" s="203">
        <f t="shared" si="58"/>
        <v>0</v>
      </c>
      <c r="AM87" s="158"/>
      <c r="AN87" s="202">
        <f t="shared" si="59"/>
        <v>0</v>
      </c>
      <c r="AO87" s="117">
        <f t="shared" si="59"/>
        <v>0</v>
      </c>
      <c r="AP87" s="117">
        <f t="shared" si="59"/>
        <v>0</v>
      </c>
      <c r="AQ87" s="117">
        <f t="shared" si="59"/>
        <v>0</v>
      </c>
      <c r="AR87" s="117">
        <f t="shared" si="59"/>
        <v>0</v>
      </c>
      <c r="AS87" s="117">
        <f t="shared" si="59"/>
        <v>0</v>
      </c>
      <c r="AT87" s="118"/>
      <c r="AU87" s="119"/>
      <c r="AV87" s="117">
        <f t="shared" si="38"/>
        <v>0</v>
      </c>
      <c r="AW87" s="117">
        <f t="shared" si="38"/>
        <v>0</v>
      </c>
      <c r="AX87" s="203">
        <f t="shared" si="60"/>
        <v>0</v>
      </c>
      <c r="AY87" s="158"/>
      <c r="AZ87" s="202">
        <f t="shared" si="61"/>
        <v>0</v>
      </c>
      <c r="BA87" s="117">
        <f t="shared" si="61"/>
        <v>0</v>
      </c>
      <c r="BB87" s="117">
        <f t="shared" si="61"/>
        <v>0</v>
      </c>
      <c r="BC87" s="117">
        <f t="shared" si="61"/>
        <v>0</v>
      </c>
      <c r="BD87" s="117">
        <f t="shared" si="61"/>
        <v>0</v>
      </c>
      <c r="BE87" s="117">
        <f t="shared" si="61"/>
        <v>0</v>
      </c>
      <c r="BF87" s="118"/>
      <c r="BG87" s="119"/>
      <c r="BH87" s="117">
        <f t="shared" si="40"/>
        <v>0</v>
      </c>
      <c r="BI87" s="117">
        <f t="shared" si="40"/>
        <v>0</v>
      </c>
      <c r="BJ87" s="203">
        <f t="shared" si="62"/>
        <v>0</v>
      </c>
      <c r="BK87" s="158"/>
      <c r="BL87" s="117">
        <f t="shared" si="63"/>
        <v>0</v>
      </c>
      <c r="BM87" s="117">
        <f t="shared" si="63"/>
        <v>0</v>
      </c>
      <c r="BN87" s="117">
        <f t="shared" si="63"/>
        <v>0</v>
      </c>
      <c r="BO87" s="117">
        <f t="shared" si="63"/>
        <v>0</v>
      </c>
      <c r="BP87" s="117">
        <f t="shared" si="63"/>
        <v>0</v>
      </c>
      <c r="BQ87" s="117">
        <f t="shared" si="63"/>
        <v>0</v>
      </c>
      <c r="BR87" s="118"/>
      <c r="BS87" s="119"/>
      <c r="BT87" s="117">
        <f t="shared" si="42"/>
        <v>0</v>
      </c>
      <c r="BU87" s="117">
        <f t="shared" si="42"/>
        <v>0</v>
      </c>
      <c r="BV87" s="203">
        <f t="shared" si="64"/>
        <v>0</v>
      </c>
      <c r="BW87" s="158"/>
      <c r="BX87" s="202">
        <f t="shared" si="65"/>
        <v>0</v>
      </c>
      <c r="BY87" s="117">
        <f t="shared" si="65"/>
        <v>0</v>
      </c>
      <c r="BZ87" s="117">
        <f t="shared" si="65"/>
        <v>0</v>
      </c>
      <c r="CA87" s="117">
        <f t="shared" si="65"/>
        <v>0</v>
      </c>
      <c r="CB87" s="117">
        <f t="shared" si="65"/>
        <v>0</v>
      </c>
      <c r="CC87" s="117">
        <f t="shared" si="65"/>
        <v>0</v>
      </c>
      <c r="CD87" s="118"/>
      <c r="CE87" s="119"/>
      <c r="CF87" s="117">
        <f t="shared" si="44"/>
        <v>0</v>
      </c>
      <c r="CG87" s="117">
        <f t="shared" si="44"/>
        <v>0</v>
      </c>
      <c r="CH87" s="203">
        <f t="shared" si="66"/>
        <v>0</v>
      </c>
      <c r="CI87" s="158"/>
      <c r="CJ87" s="202">
        <f t="shared" si="67"/>
        <v>0</v>
      </c>
      <c r="CK87" s="117">
        <f t="shared" si="67"/>
        <v>0</v>
      </c>
      <c r="CL87" s="117">
        <f t="shared" si="67"/>
        <v>0</v>
      </c>
      <c r="CM87" s="117">
        <f t="shared" si="67"/>
        <v>0</v>
      </c>
      <c r="CN87" s="117">
        <f t="shared" si="67"/>
        <v>0</v>
      </c>
      <c r="CO87" s="117">
        <f t="shared" si="67"/>
        <v>0</v>
      </c>
      <c r="CP87" s="118"/>
      <c r="CQ87" s="119"/>
      <c r="CR87" s="117">
        <f t="shared" si="46"/>
        <v>0</v>
      </c>
      <c r="CS87" s="117">
        <f t="shared" si="46"/>
        <v>0</v>
      </c>
      <c r="CT87" s="203">
        <f t="shared" si="68"/>
        <v>0</v>
      </c>
      <c r="CU87" s="158"/>
      <c r="CV87" s="202">
        <f t="shared" si="69"/>
        <v>0</v>
      </c>
      <c r="CW87" s="117">
        <f t="shared" si="69"/>
        <v>0</v>
      </c>
      <c r="CX87" s="117">
        <f t="shared" si="69"/>
        <v>0</v>
      </c>
      <c r="CY87" s="117">
        <f t="shared" si="69"/>
        <v>0</v>
      </c>
      <c r="CZ87" s="117">
        <f t="shared" si="69"/>
        <v>0</v>
      </c>
      <c r="DA87" s="117">
        <f t="shared" si="69"/>
        <v>0</v>
      </c>
      <c r="DB87" s="118"/>
      <c r="DC87" s="119"/>
      <c r="DD87" s="117">
        <f t="shared" si="48"/>
        <v>0</v>
      </c>
      <c r="DE87" s="117">
        <f t="shared" si="48"/>
        <v>0</v>
      </c>
      <c r="DF87" s="203">
        <f t="shared" si="70"/>
        <v>0</v>
      </c>
      <c r="DG87" s="158"/>
      <c r="DH87" s="202">
        <f t="shared" si="71"/>
        <v>0</v>
      </c>
      <c r="DI87" s="117">
        <f t="shared" si="71"/>
        <v>0</v>
      </c>
      <c r="DJ87" s="117">
        <f t="shared" si="71"/>
        <v>0</v>
      </c>
      <c r="DK87" s="117">
        <f t="shared" si="71"/>
        <v>0</v>
      </c>
      <c r="DL87" s="117">
        <f t="shared" si="71"/>
        <v>0</v>
      </c>
      <c r="DM87" s="117">
        <f t="shared" si="71"/>
        <v>0</v>
      </c>
      <c r="DN87" s="118"/>
      <c r="DO87" s="119"/>
      <c r="DP87" s="117">
        <f t="shared" si="50"/>
        <v>0</v>
      </c>
      <c r="DQ87" s="117">
        <f t="shared" si="50"/>
        <v>0</v>
      </c>
      <c r="DR87" s="203">
        <f t="shared" si="72"/>
        <v>0</v>
      </c>
      <c r="DS87" s="197"/>
      <c r="DT87" s="202">
        <f t="shared" si="73"/>
        <v>0</v>
      </c>
      <c r="DU87" s="117">
        <f t="shared" si="73"/>
        <v>0</v>
      </c>
      <c r="DV87" s="117">
        <f t="shared" si="73"/>
        <v>0</v>
      </c>
      <c r="DW87" s="117">
        <f t="shared" si="73"/>
        <v>0</v>
      </c>
      <c r="DX87" s="117">
        <f t="shared" si="73"/>
        <v>0</v>
      </c>
      <c r="DY87" s="117">
        <f t="shared" si="73"/>
        <v>0</v>
      </c>
      <c r="DZ87" s="118"/>
      <c r="EA87" s="119"/>
      <c r="EB87" s="117">
        <f t="shared" si="52"/>
        <v>0</v>
      </c>
      <c r="EC87" s="117">
        <f t="shared" si="52"/>
        <v>0</v>
      </c>
      <c r="ED87" s="203">
        <f t="shared" si="74"/>
        <v>0</v>
      </c>
    </row>
    <row r="88" spans="1:134" x14ac:dyDescent="0.25">
      <c r="A88" s="115" t="s">
        <v>40</v>
      </c>
      <c r="B88" s="208"/>
      <c r="C88" s="209"/>
      <c r="D88" s="202">
        <f t="shared" si="53"/>
        <v>0</v>
      </c>
      <c r="E88" s="117">
        <f t="shared" si="53"/>
        <v>0</v>
      </c>
      <c r="F88" s="117">
        <f t="shared" si="53"/>
        <v>0</v>
      </c>
      <c r="G88" s="117">
        <f t="shared" si="53"/>
        <v>0</v>
      </c>
      <c r="H88" s="117">
        <f t="shared" si="32"/>
        <v>0</v>
      </c>
      <c r="I88" s="117">
        <f t="shared" si="32"/>
        <v>0</v>
      </c>
      <c r="J88" s="117">
        <f t="shared" si="53"/>
        <v>0</v>
      </c>
      <c r="K88" s="117">
        <f t="shared" si="53"/>
        <v>0</v>
      </c>
      <c r="L88" s="118"/>
      <c r="M88" s="119"/>
      <c r="N88" s="203">
        <f t="shared" si="54"/>
        <v>0</v>
      </c>
      <c r="O88" s="195"/>
      <c r="P88" s="202">
        <f t="shared" si="55"/>
        <v>0</v>
      </c>
      <c r="Q88" s="117">
        <f t="shared" si="55"/>
        <v>0</v>
      </c>
      <c r="R88" s="117">
        <f t="shared" si="55"/>
        <v>0</v>
      </c>
      <c r="S88" s="117">
        <f t="shared" si="55"/>
        <v>0</v>
      </c>
      <c r="T88" s="117">
        <f t="shared" si="55"/>
        <v>0</v>
      </c>
      <c r="U88" s="117">
        <f t="shared" si="55"/>
        <v>0</v>
      </c>
      <c r="V88" s="118"/>
      <c r="W88" s="119"/>
      <c r="X88" s="117">
        <f t="shared" si="34"/>
        <v>0</v>
      </c>
      <c r="Y88" s="117">
        <f t="shared" si="34"/>
        <v>0</v>
      </c>
      <c r="Z88" s="203">
        <f t="shared" si="56"/>
        <v>0</v>
      </c>
      <c r="AA88" s="158"/>
      <c r="AB88" s="202">
        <f t="shared" si="57"/>
        <v>0</v>
      </c>
      <c r="AC88" s="117">
        <f t="shared" si="57"/>
        <v>0</v>
      </c>
      <c r="AD88" s="117">
        <f t="shared" si="57"/>
        <v>0</v>
      </c>
      <c r="AE88" s="117">
        <f t="shared" si="57"/>
        <v>0</v>
      </c>
      <c r="AF88" s="117">
        <f t="shared" si="57"/>
        <v>0</v>
      </c>
      <c r="AG88" s="117">
        <f t="shared" si="57"/>
        <v>0</v>
      </c>
      <c r="AH88" s="118"/>
      <c r="AI88" s="119"/>
      <c r="AJ88" s="117">
        <f t="shared" si="36"/>
        <v>0</v>
      </c>
      <c r="AK88" s="117">
        <f t="shared" si="36"/>
        <v>0</v>
      </c>
      <c r="AL88" s="203">
        <f t="shared" si="58"/>
        <v>0</v>
      </c>
      <c r="AM88" s="158"/>
      <c r="AN88" s="202">
        <f t="shared" si="59"/>
        <v>0</v>
      </c>
      <c r="AO88" s="117">
        <f t="shared" si="59"/>
        <v>0</v>
      </c>
      <c r="AP88" s="117">
        <f t="shared" si="59"/>
        <v>0</v>
      </c>
      <c r="AQ88" s="117">
        <f t="shared" si="59"/>
        <v>0</v>
      </c>
      <c r="AR88" s="117">
        <f t="shared" si="59"/>
        <v>0</v>
      </c>
      <c r="AS88" s="117">
        <f t="shared" si="59"/>
        <v>0</v>
      </c>
      <c r="AT88" s="118"/>
      <c r="AU88" s="119"/>
      <c r="AV88" s="117">
        <f t="shared" si="38"/>
        <v>0</v>
      </c>
      <c r="AW88" s="117">
        <f t="shared" si="38"/>
        <v>0</v>
      </c>
      <c r="AX88" s="203">
        <f t="shared" si="60"/>
        <v>0</v>
      </c>
      <c r="AY88" s="158"/>
      <c r="AZ88" s="202">
        <f t="shared" si="61"/>
        <v>0</v>
      </c>
      <c r="BA88" s="117">
        <f t="shared" si="61"/>
        <v>0</v>
      </c>
      <c r="BB88" s="117">
        <f t="shared" si="61"/>
        <v>0</v>
      </c>
      <c r="BC88" s="117">
        <f t="shared" si="61"/>
        <v>0</v>
      </c>
      <c r="BD88" s="117">
        <f t="shared" si="61"/>
        <v>0</v>
      </c>
      <c r="BE88" s="117">
        <f t="shared" si="61"/>
        <v>0</v>
      </c>
      <c r="BF88" s="118"/>
      <c r="BG88" s="119"/>
      <c r="BH88" s="117">
        <f t="shared" si="40"/>
        <v>0</v>
      </c>
      <c r="BI88" s="117">
        <f t="shared" si="40"/>
        <v>0</v>
      </c>
      <c r="BJ88" s="203">
        <f t="shared" si="62"/>
        <v>0</v>
      </c>
      <c r="BK88" s="158"/>
      <c r="BL88" s="117">
        <f t="shared" si="63"/>
        <v>0</v>
      </c>
      <c r="BM88" s="117">
        <f t="shared" si="63"/>
        <v>0</v>
      </c>
      <c r="BN88" s="117">
        <f t="shared" si="63"/>
        <v>0</v>
      </c>
      <c r="BO88" s="117">
        <f t="shared" si="63"/>
        <v>0</v>
      </c>
      <c r="BP88" s="117">
        <f t="shared" si="63"/>
        <v>0</v>
      </c>
      <c r="BQ88" s="117">
        <f t="shared" si="63"/>
        <v>0</v>
      </c>
      <c r="BR88" s="118"/>
      <c r="BS88" s="119"/>
      <c r="BT88" s="117">
        <f t="shared" si="42"/>
        <v>0</v>
      </c>
      <c r="BU88" s="117">
        <f t="shared" si="42"/>
        <v>0</v>
      </c>
      <c r="BV88" s="203">
        <f t="shared" si="64"/>
        <v>0</v>
      </c>
      <c r="BW88" s="158"/>
      <c r="BX88" s="202">
        <f t="shared" si="65"/>
        <v>0</v>
      </c>
      <c r="BY88" s="117">
        <f t="shared" si="65"/>
        <v>0</v>
      </c>
      <c r="BZ88" s="117">
        <f t="shared" si="65"/>
        <v>0</v>
      </c>
      <c r="CA88" s="117">
        <f t="shared" si="65"/>
        <v>0</v>
      </c>
      <c r="CB88" s="117">
        <f t="shared" si="65"/>
        <v>0</v>
      </c>
      <c r="CC88" s="117">
        <f t="shared" si="65"/>
        <v>0</v>
      </c>
      <c r="CD88" s="118"/>
      <c r="CE88" s="119"/>
      <c r="CF88" s="117">
        <f t="shared" si="44"/>
        <v>0</v>
      </c>
      <c r="CG88" s="117">
        <f t="shared" si="44"/>
        <v>0</v>
      </c>
      <c r="CH88" s="203">
        <f t="shared" si="66"/>
        <v>0</v>
      </c>
      <c r="CI88" s="158"/>
      <c r="CJ88" s="202">
        <f t="shared" si="67"/>
        <v>0</v>
      </c>
      <c r="CK88" s="117">
        <f t="shared" si="67"/>
        <v>0</v>
      </c>
      <c r="CL88" s="117">
        <f t="shared" si="67"/>
        <v>0</v>
      </c>
      <c r="CM88" s="117">
        <f t="shared" si="67"/>
        <v>0</v>
      </c>
      <c r="CN88" s="117">
        <f t="shared" si="67"/>
        <v>0</v>
      </c>
      <c r="CO88" s="117">
        <f t="shared" si="67"/>
        <v>0</v>
      </c>
      <c r="CP88" s="118"/>
      <c r="CQ88" s="119"/>
      <c r="CR88" s="117">
        <f t="shared" si="46"/>
        <v>0</v>
      </c>
      <c r="CS88" s="117">
        <f t="shared" si="46"/>
        <v>0</v>
      </c>
      <c r="CT88" s="203">
        <f t="shared" si="68"/>
        <v>0</v>
      </c>
      <c r="CU88" s="158"/>
      <c r="CV88" s="202">
        <f t="shared" si="69"/>
        <v>0</v>
      </c>
      <c r="CW88" s="117">
        <f t="shared" si="69"/>
        <v>0</v>
      </c>
      <c r="CX88" s="117">
        <f t="shared" si="69"/>
        <v>0</v>
      </c>
      <c r="CY88" s="117">
        <f t="shared" si="69"/>
        <v>0</v>
      </c>
      <c r="CZ88" s="117">
        <f t="shared" si="69"/>
        <v>0</v>
      </c>
      <c r="DA88" s="117">
        <f t="shared" si="69"/>
        <v>0</v>
      </c>
      <c r="DB88" s="118"/>
      <c r="DC88" s="119"/>
      <c r="DD88" s="117">
        <f t="shared" si="48"/>
        <v>0</v>
      </c>
      <c r="DE88" s="117">
        <f t="shared" si="48"/>
        <v>0</v>
      </c>
      <c r="DF88" s="203">
        <f t="shared" si="70"/>
        <v>0</v>
      </c>
      <c r="DG88" s="158"/>
      <c r="DH88" s="202">
        <f t="shared" si="71"/>
        <v>0</v>
      </c>
      <c r="DI88" s="117">
        <f t="shared" si="71"/>
        <v>0</v>
      </c>
      <c r="DJ88" s="117">
        <f t="shared" si="71"/>
        <v>0</v>
      </c>
      <c r="DK88" s="117">
        <f t="shared" si="71"/>
        <v>0</v>
      </c>
      <c r="DL88" s="117">
        <f t="shared" si="71"/>
        <v>0</v>
      </c>
      <c r="DM88" s="117">
        <f t="shared" si="71"/>
        <v>0</v>
      </c>
      <c r="DN88" s="118"/>
      <c r="DO88" s="119"/>
      <c r="DP88" s="117">
        <f t="shared" si="50"/>
        <v>0</v>
      </c>
      <c r="DQ88" s="117">
        <f t="shared" si="50"/>
        <v>0</v>
      </c>
      <c r="DR88" s="203">
        <f t="shared" si="72"/>
        <v>0</v>
      </c>
      <c r="DS88" s="197"/>
      <c r="DT88" s="202">
        <f t="shared" si="73"/>
        <v>0</v>
      </c>
      <c r="DU88" s="117">
        <f t="shared" si="73"/>
        <v>0</v>
      </c>
      <c r="DV88" s="117">
        <f t="shared" si="73"/>
        <v>0</v>
      </c>
      <c r="DW88" s="117">
        <f t="shared" si="73"/>
        <v>0</v>
      </c>
      <c r="DX88" s="117">
        <f t="shared" si="73"/>
        <v>0</v>
      </c>
      <c r="DY88" s="117">
        <f t="shared" si="73"/>
        <v>0</v>
      </c>
      <c r="DZ88" s="118"/>
      <c r="EA88" s="119"/>
      <c r="EB88" s="117">
        <f t="shared" si="52"/>
        <v>0</v>
      </c>
      <c r="EC88" s="117">
        <f t="shared" si="52"/>
        <v>0</v>
      </c>
      <c r="ED88" s="203">
        <f t="shared" si="74"/>
        <v>0</v>
      </c>
    </row>
    <row r="89" spans="1:134" ht="27.6" x14ac:dyDescent="0.25">
      <c r="A89" s="115" t="s">
        <v>41</v>
      </c>
      <c r="B89" s="208"/>
      <c r="C89" s="210"/>
      <c r="D89" s="202">
        <f t="shared" si="53"/>
        <v>0</v>
      </c>
      <c r="E89" s="117">
        <f t="shared" si="53"/>
        <v>0</v>
      </c>
      <c r="F89" s="117">
        <f t="shared" si="53"/>
        <v>0</v>
      </c>
      <c r="G89" s="117">
        <f t="shared" si="53"/>
        <v>0</v>
      </c>
      <c r="H89" s="117">
        <f t="shared" si="32"/>
        <v>0</v>
      </c>
      <c r="I89" s="117">
        <f t="shared" si="32"/>
        <v>0</v>
      </c>
      <c r="J89" s="117">
        <f t="shared" si="53"/>
        <v>0</v>
      </c>
      <c r="K89" s="117">
        <f t="shared" si="53"/>
        <v>0</v>
      </c>
      <c r="L89" s="118"/>
      <c r="M89" s="119"/>
      <c r="N89" s="203">
        <f t="shared" si="54"/>
        <v>0</v>
      </c>
      <c r="O89" s="195"/>
      <c r="P89" s="202">
        <f t="shared" si="55"/>
        <v>0</v>
      </c>
      <c r="Q89" s="117">
        <f t="shared" si="55"/>
        <v>0</v>
      </c>
      <c r="R89" s="117">
        <f t="shared" si="55"/>
        <v>0</v>
      </c>
      <c r="S89" s="117">
        <f t="shared" si="55"/>
        <v>0</v>
      </c>
      <c r="T89" s="117">
        <f t="shared" si="55"/>
        <v>0</v>
      </c>
      <c r="U89" s="117">
        <f t="shared" si="55"/>
        <v>0</v>
      </c>
      <c r="V89" s="118"/>
      <c r="W89" s="119"/>
      <c r="X89" s="117">
        <f t="shared" si="34"/>
        <v>0</v>
      </c>
      <c r="Y89" s="117">
        <f t="shared" si="34"/>
        <v>0</v>
      </c>
      <c r="Z89" s="203">
        <f t="shared" si="56"/>
        <v>0</v>
      </c>
      <c r="AA89" s="158"/>
      <c r="AB89" s="202">
        <f t="shared" si="57"/>
        <v>0</v>
      </c>
      <c r="AC89" s="117">
        <f t="shared" si="57"/>
        <v>0</v>
      </c>
      <c r="AD89" s="117">
        <f t="shared" si="57"/>
        <v>0</v>
      </c>
      <c r="AE89" s="117">
        <f t="shared" si="57"/>
        <v>0</v>
      </c>
      <c r="AF89" s="117">
        <f t="shared" si="57"/>
        <v>0</v>
      </c>
      <c r="AG89" s="117">
        <f t="shared" si="57"/>
        <v>0</v>
      </c>
      <c r="AH89" s="118"/>
      <c r="AI89" s="119"/>
      <c r="AJ89" s="117">
        <f t="shared" si="36"/>
        <v>0</v>
      </c>
      <c r="AK89" s="117">
        <f t="shared" si="36"/>
        <v>0</v>
      </c>
      <c r="AL89" s="203">
        <f t="shared" si="58"/>
        <v>0</v>
      </c>
      <c r="AM89" s="158"/>
      <c r="AN89" s="202">
        <f t="shared" si="59"/>
        <v>0</v>
      </c>
      <c r="AO89" s="117">
        <f t="shared" si="59"/>
        <v>0</v>
      </c>
      <c r="AP89" s="117">
        <f t="shared" si="59"/>
        <v>0</v>
      </c>
      <c r="AQ89" s="117">
        <f t="shared" si="59"/>
        <v>0</v>
      </c>
      <c r="AR89" s="117">
        <f t="shared" si="59"/>
        <v>0</v>
      </c>
      <c r="AS89" s="117">
        <f t="shared" si="59"/>
        <v>0</v>
      </c>
      <c r="AT89" s="118"/>
      <c r="AU89" s="119"/>
      <c r="AV89" s="117">
        <f t="shared" si="38"/>
        <v>0</v>
      </c>
      <c r="AW89" s="117">
        <f t="shared" si="38"/>
        <v>0</v>
      </c>
      <c r="AX89" s="203">
        <f t="shared" si="60"/>
        <v>0</v>
      </c>
      <c r="AY89" s="158"/>
      <c r="AZ89" s="202">
        <f t="shared" si="61"/>
        <v>0</v>
      </c>
      <c r="BA89" s="117">
        <f t="shared" si="61"/>
        <v>0</v>
      </c>
      <c r="BB89" s="117">
        <f t="shared" si="61"/>
        <v>0</v>
      </c>
      <c r="BC89" s="117">
        <f t="shared" si="61"/>
        <v>0</v>
      </c>
      <c r="BD89" s="117">
        <f t="shared" si="61"/>
        <v>0</v>
      </c>
      <c r="BE89" s="117">
        <f t="shared" si="61"/>
        <v>0</v>
      </c>
      <c r="BF89" s="118"/>
      <c r="BG89" s="119"/>
      <c r="BH89" s="117">
        <f t="shared" si="40"/>
        <v>0</v>
      </c>
      <c r="BI89" s="117">
        <f t="shared" si="40"/>
        <v>0</v>
      </c>
      <c r="BJ89" s="203">
        <f t="shared" si="62"/>
        <v>0</v>
      </c>
      <c r="BK89" s="158"/>
      <c r="BL89" s="117">
        <f t="shared" si="63"/>
        <v>0</v>
      </c>
      <c r="BM89" s="117">
        <f t="shared" si="63"/>
        <v>0</v>
      </c>
      <c r="BN89" s="117">
        <f t="shared" si="63"/>
        <v>0</v>
      </c>
      <c r="BO89" s="117">
        <f t="shared" si="63"/>
        <v>0</v>
      </c>
      <c r="BP89" s="117">
        <f t="shared" si="63"/>
        <v>0</v>
      </c>
      <c r="BQ89" s="117">
        <f t="shared" si="63"/>
        <v>0</v>
      </c>
      <c r="BR89" s="118"/>
      <c r="BS89" s="119"/>
      <c r="BT89" s="117">
        <f t="shared" si="42"/>
        <v>0</v>
      </c>
      <c r="BU89" s="117">
        <f t="shared" si="42"/>
        <v>0</v>
      </c>
      <c r="BV89" s="203">
        <f t="shared" si="64"/>
        <v>0</v>
      </c>
      <c r="BW89" s="158"/>
      <c r="BX89" s="202">
        <f t="shared" si="65"/>
        <v>0</v>
      </c>
      <c r="BY89" s="117">
        <f t="shared" si="65"/>
        <v>0</v>
      </c>
      <c r="BZ89" s="117">
        <f t="shared" si="65"/>
        <v>0</v>
      </c>
      <c r="CA89" s="117">
        <f t="shared" si="65"/>
        <v>0</v>
      </c>
      <c r="CB89" s="117">
        <f t="shared" si="65"/>
        <v>0</v>
      </c>
      <c r="CC89" s="117">
        <f t="shared" si="65"/>
        <v>0</v>
      </c>
      <c r="CD89" s="118"/>
      <c r="CE89" s="119"/>
      <c r="CF89" s="117">
        <f t="shared" si="44"/>
        <v>0</v>
      </c>
      <c r="CG89" s="117">
        <f t="shared" si="44"/>
        <v>0</v>
      </c>
      <c r="CH89" s="203">
        <f t="shared" si="66"/>
        <v>0</v>
      </c>
      <c r="CI89" s="158"/>
      <c r="CJ89" s="202">
        <f t="shared" si="67"/>
        <v>0</v>
      </c>
      <c r="CK89" s="117">
        <f t="shared" si="67"/>
        <v>0</v>
      </c>
      <c r="CL89" s="117">
        <f t="shared" si="67"/>
        <v>0</v>
      </c>
      <c r="CM89" s="117">
        <f t="shared" si="67"/>
        <v>0</v>
      </c>
      <c r="CN89" s="117">
        <f t="shared" si="67"/>
        <v>0</v>
      </c>
      <c r="CO89" s="117">
        <f t="shared" si="67"/>
        <v>0</v>
      </c>
      <c r="CP89" s="118"/>
      <c r="CQ89" s="119"/>
      <c r="CR89" s="117">
        <f t="shared" si="46"/>
        <v>0</v>
      </c>
      <c r="CS89" s="117">
        <f t="shared" si="46"/>
        <v>0</v>
      </c>
      <c r="CT89" s="203">
        <f t="shared" si="68"/>
        <v>0</v>
      </c>
      <c r="CU89" s="158"/>
      <c r="CV89" s="202">
        <f t="shared" si="69"/>
        <v>0</v>
      </c>
      <c r="CW89" s="117">
        <f t="shared" si="69"/>
        <v>0</v>
      </c>
      <c r="CX89" s="117">
        <f t="shared" si="69"/>
        <v>0</v>
      </c>
      <c r="CY89" s="117">
        <f t="shared" si="69"/>
        <v>0</v>
      </c>
      <c r="CZ89" s="117">
        <f t="shared" si="69"/>
        <v>0</v>
      </c>
      <c r="DA89" s="117">
        <f t="shared" si="69"/>
        <v>0</v>
      </c>
      <c r="DB89" s="118"/>
      <c r="DC89" s="119"/>
      <c r="DD89" s="117">
        <f t="shared" si="48"/>
        <v>0</v>
      </c>
      <c r="DE89" s="117">
        <f t="shared" si="48"/>
        <v>0</v>
      </c>
      <c r="DF89" s="203">
        <f t="shared" si="70"/>
        <v>0</v>
      </c>
      <c r="DG89" s="158"/>
      <c r="DH89" s="202">
        <f t="shared" si="71"/>
        <v>0</v>
      </c>
      <c r="DI89" s="117">
        <f t="shared" si="71"/>
        <v>0</v>
      </c>
      <c r="DJ89" s="117">
        <f t="shared" si="71"/>
        <v>0</v>
      </c>
      <c r="DK89" s="117">
        <f t="shared" si="71"/>
        <v>0</v>
      </c>
      <c r="DL89" s="117">
        <f t="shared" si="71"/>
        <v>0</v>
      </c>
      <c r="DM89" s="117">
        <f t="shared" si="71"/>
        <v>0</v>
      </c>
      <c r="DN89" s="118"/>
      <c r="DO89" s="119"/>
      <c r="DP89" s="117">
        <f t="shared" si="50"/>
        <v>0</v>
      </c>
      <c r="DQ89" s="117">
        <f t="shared" si="50"/>
        <v>0</v>
      </c>
      <c r="DR89" s="203">
        <f t="shared" si="72"/>
        <v>0</v>
      </c>
      <c r="DS89" s="197"/>
      <c r="DT89" s="202">
        <f t="shared" si="73"/>
        <v>0</v>
      </c>
      <c r="DU89" s="117">
        <f t="shared" si="73"/>
        <v>0</v>
      </c>
      <c r="DV89" s="117">
        <f t="shared" si="73"/>
        <v>0</v>
      </c>
      <c r="DW89" s="117">
        <f t="shared" si="73"/>
        <v>0</v>
      </c>
      <c r="DX89" s="117">
        <f t="shared" si="73"/>
        <v>0</v>
      </c>
      <c r="DY89" s="117">
        <f t="shared" si="73"/>
        <v>0</v>
      </c>
      <c r="DZ89" s="118"/>
      <c r="EA89" s="119"/>
      <c r="EB89" s="117">
        <f t="shared" si="52"/>
        <v>0</v>
      </c>
      <c r="EC89" s="117">
        <f t="shared" si="52"/>
        <v>0</v>
      </c>
      <c r="ED89" s="203">
        <f t="shared" si="74"/>
        <v>0</v>
      </c>
    </row>
    <row r="90" spans="1:134" x14ac:dyDescent="0.25">
      <c r="A90" s="115" t="s">
        <v>42</v>
      </c>
      <c r="B90" s="208"/>
      <c r="C90" s="209"/>
      <c r="D90" s="202">
        <f t="shared" si="53"/>
        <v>0</v>
      </c>
      <c r="E90" s="117">
        <f t="shared" si="53"/>
        <v>0</v>
      </c>
      <c r="F90" s="117">
        <f t="shared" si="53"/>
        <v>0</v>
      </c>
      <c r="G90" s="117">
        <f t="shared" si="53"/>
        <v>0</v>
      </c>
      <c r="H90" s="117">
        <f t="shared" si="32"/>
        <v>0</v>
      </c>
      <c r="I90" s="117">
        <f t="shared" si="32"/>
        <v>0</v>
      </c>
      <c r="J90" s="117">
        <f t="shared" si="53"/>
        <v>0</v>
      </c>
      <c r="K90" s="117">
        <f t="shared" si="53"/>
        <v>0</v>
      </c>
      <c r="L90" s="118"/>
      <c r="M90" s="119"/>
      <c r="N90" s="203">
        <f t="shared" si="54"/>
        <v>0</v>
      </c>
      <c r="O90" s="195"/>
      <c r="P90" s="202">
        <f t="shared" si="55"/>
        <v>0</v>
      </c>
      <c r="Q90" s="117">
        <f t="shared" si="55"/>
        <v>0</v>
      </c>
      <c r="R90" s="117">
        <f t="shared" si="55"/>
        <v>0</v>
      </c>
      <c r="S90" s="117">
        <f t="shared" si="55"/>
        <v>0</v>
      </c>
      <c r="T90" s="117">
        <f t="shared" si="55"/>
        <v>0</v>
      </c>
      <c r="U90" s="117">
        <f t="shared" si="55"/>
        <v>0</v>
      </c>
      <c r="V90" s="118"/>
      <c r="W90" s="119"/>
      <c r="X90" s="117">
        <f t="shared" si="34"/>
        <v>0</v>
      </c>
      <c r="Y90" s="117">
        <f t="shared" si="34"/>
        <v>0</v>
      </c>
      <c r="Z90" s="203">
        <f t="shared" si="56"/>
        <v>0</v>
      </c>
      <c r="AA90" s="158"/>
      <c r="AB90" s="202">
        <f t="shared" si="57"/>
        <v>0</v>
      </c>
      <c r="AC90" s="117">
        <f t="shared" si="57"/>
        <v>0</v>
      </c>
      <c r="AD90" s="117">
        <f t="shared" si="57"/>
        <v>0</v>
      </c>
      <c r="AE90" s="117">
        <f t="shared" si="57"/>
        <v>0</v>
      </c>
      <c r="AF90" s="117">
        <f t="shared" si="57"/>
        <v>0</v>
      </c>
      <c r="AG90" s="117">
        <f t="shared" si="57"/>
        <v>0</v>
      </c>
      <c r="AH90" s="118"/>
      <c r="AI90" s="119"/>
      <c r="AJ90" s="117">
        <f t="shared" si="36"/>
        <v>0</v>
      </c>
      <c r="AK90" s="117">
        <f t="shared" si="36"/>
        <v>0</v>
      </c>
      <c r="AL90" s="203">
        <f t="shared" si="58"/>
        <v>0</v>
      </c>
      <c r="AM90" s="158"/>
      <c r="AN90" s="202">
        <f t="shared" si="59"/>
        <v>0</v>
      </c>
      <c r="AO90" s="117">
        <f t="shared" si="59"/>
        <v>0</v>
      </c>
      <c r="AP90" s="117">
        <f t="shared" si="59"/>
        <v>0</v>
      </c>
      <c r="AQ90" s="117">
        <f t="shared" si="59"/>
        <v>0</v>
      </c>
      <c r="AR90" s="117">
        <f t="shared" si="59"/>
        <v>0</v>
      </c>
      <c r="AS90" s="117">
        <f t="shared" si="59"/>
        <v>0</v>
      </c>
      <c r="AT90" s="118"/>
      <c r="AU90" s="119"/>
      <c r="AV90" s="117">
        <f t="shared" si="38"/>
        <v>0</v>
      </c>
      <c r="AW90" s="117">
        <f t="shared" si="38"/>
        <v>0</v>
      </c>
      <c r="AX90" s="203">
        <f t="shared" si="60"/>
        <v>0</v>
      </c>
      <c r="AY90" s="158"/>
      <c r="AZ90" s="202">
        <f t="shared" si="61"/>
        <v>0</v>
      </c>
      <c r="BA90" s="117">
        <f t="shared" si="61"/>
        <v>0</v>
      </c>
      <c r="BB90" s="117">
        <f t="shared" si="61"/>
        <v>0</v>
      </c>
      <c r="BC90" s="117">
        <f t="shared" si="61"/>
        <v>0</v>
      </c>
      <c r="BD90" s="117">
        <f t="shared" si="61"/>
        <v>0</v>
      </c>
      <c r="BE90" s="117">
        <f t="shared" si="61"/>
        <v>0</v>
      </c>
      <c r="BF90" s="118"/>
      <c r="BG90" s="119"/>
      <c r="BH90" s="117">
        <f t="shared" si="40"/>
        <v>0</v>
      </c>
      <c r="BI90" s="117">
        <f t="shared" si="40"/>
        <v>0</v>
      </c>
      <c r="BJ90" s="203">
        <f t="shared" si="62"/>
        <v>0</v>
      </c>
      <c r="BK90" s="158"/>
      <c r="BL90" s="117">
        <f t="shared" si="63"/>
        <v>0</v>
      </c>
      <c r="BM90" s="117">
        <f t="shared" si="63"/>
        <v>0</v>
      </c>
      <c r="BN90" s="117">
        <f t="shared" si="63"/>
        <v>0</v>
      </c>
      <c r="BO90" s="117">
        <f t="shared" si="63"/>
        <v>0</v>
      </c>
      <c r="BP90" s="117">
        <f t="shared" si="63"/>
        <v>0</v>
      </c>
      <c r="BQ90" s="117">
        <f t="shared" si="63"/>
        <v>0</v>
      </c>
      <c r="BR90" s="118"/>
      <c r="BS90" s="119"/>
      <c r="BT90" s="117">
        <f t="shared" si="42"/>
        <v>0</v>
      </c>
      <c r="BU90" s="117">
        <f t="shared" si="42"/>
        <v>0</v>
      </c>
      <c r="BV90" s="203">
        <f t="shared" si="64"/>
        <v>0</v>
      </c>
      <c r="BW90" s="158"/>
      <c r="BX90" s="202">
        <f t="shared" si="65"/>
        <v>0</v>
      </c>
      <c r="BY90" s="117">
        <f t="shared" si="65"/>
        <v>0</v>
      </c>
      <c r="BZ90" s="117">
        <f t="shared" si="65"/>
        <v>0</v>
      </c>
      <c r="CA90" s="117">
        <f t="shared" si="65"/>
        <v>0</v>
      </c>
      <c r="CB90" s="117">
        <f t="shared" si="65"/>
        <v>0</v>
      </c>
      <c r="CC90" s="117">
        <f t="shared" si="65"/>
        <v>0</v>
      </c>
      <c r="CD90" s="118"/>
      <c r="CE90" s="119"/>
      <c r="CF90" s="117">
        <f t="shared" si="44"/>
        <v>0</v>
      </c>
      <c r="CG90" s="117">
        <f t="shared" si="44"/>
        <v>0</v>
      </c>
      <c r="CH90" s="203">
        <f t="shared" si="66"/>
        <v>0</v>
      </c>
      <c r="CI90" s="158"/>
      <c r="CJ90" s="202">
        <f t="shared" si="67"/>
        <v>0</v>
      </c>
      <c r="CK90" s="117">
        <f t="shared" si="67"/>
        <v>0</v>
      </c>
      <c r="CL90" s="117">
        <f t="shared" si="67"/>
        <v>0</v>
      </c>
      <c r="CM90" s="117">
        <f t="shared" si="67"/>
        <v>0</v>
      </c>
      <c r="CN90" s="117">
        <f t="shared" si="67"/>
        <v>0</v>
      </c>
      <c r="CO90" s="117">
        <f t="shared" si="67"/>
        <v>0</v>
      </c>
      <c r="CP90" s="118"/>
      <c r="CQ90" s="119"/>
      <c r="CR90" s="117">
        <f t="shared" si="46"/>
        <v>0</v>
      </c>
      <c r="CS90" s="117">
        <f t="shared" si="46"/>
        <v>0</v>
      </c>
      <c r="CT90" s="203">
        <f t="shared" si="68"/>
        <v>0</v>
      </c>
      <c r="CU90" s="158"/>
      <c r="CV90" s="202">
        <f t="shared" si="69"/>
        <v>0</v>
      </c>
      <c r="CW90" s="117">
        <f t="shared" si="69"/>
        <v>0</v>
      </c>
      <c r="CX90" s="117">
        <f t="shared" si="69"/>
        <v>0</v>
      </c>
      <c r="CY90" s="117">
        <f t="shared" si="69"/>
        <v>0</v>
      </c>
      <c r="CZ90" s="117">
        <f t="shared" si="69"/>
        <v>0</v>
      </c>
      <c r="DA90" s="117">
        <f t="shared" si="69"/>
        <v>0</v>
      </c>
      <c r="DB90" s="118"/>
      <c r="DC90" s="119"/>
      <c r="DD90" s="117">
        <f t="shared" si="48"/>
        <v>0</v>
      </c>
      <c r="DE90" s="117">
        <f t="shared" si="48"/>
        <v>0</v>
      </c>
      <c r="DF90" s="203">
        <f t="shared" si="70"/>
        <v>0</v>
      </c>
      <c r="DG90" s="158"/>
      <c r="DH90" s="202">
        <f t="shared" si="71"/>
        <v>0</v>
      </c>
      <c r="DI90" s="117">
        <f t="shared" si="71"/>
        <v>0</v>
      </c>
      <c r="DJ90" s="117">
        <f t="shared" si="71"/>
        <v>0</v>
      </c>
      <c r="DK90" s="117">
        <f t="shared" si="71"/>
        <v>0</v>
      </c>
      <c r="DL90" s="117">
        <f t="shared" si="71"/>
        <v>0</v>
      </c>
      <c r="DM90" s="117">
        <f t="shared" si="71"/>
        <v>0</v>
      </c>
      <c r="DN90" s="118"/>
      <c r="DO90" s="119"/>
      <c r="DP90" s="117">
        <f t="shared" si="50"/>
        <v>0</v>
      </c>
      <c r="DQ90" s="117">
        <f t="shared" si="50"/>
        <v>0</v>
      </c>
      <c r="DR90" s="203">
        <f t="shared" si="72"/>
        <v>0</v>
      </c>
      <c r="DS90" s="197"/>
      <c r="DT90" s="202">
        <f t="shared" si="73"/>
        <v>0</v>
      </c>
      <c r="DU90" s="117">
        <f t="shared" si="73"/>
        <v>0</v>
      </c>
      <c r="DV90" s="117">
        <f t="shared" si="73"/>
        <v>0</v>
      </c>
      <c r="DW90" s="117">
        <f t="shared" si="73"/>
        <v>0</v>
      </c>
      <c r="DX90" s="117">
        <f t="shared" si="73"/>
        <v>0</v>
      </c>
      <c r="DY90" s="117">
        <f t="shared" si="73"/>
        <v>0</v>
      </c>
      <c r="DZ90" s="118"/>
      <c r="EA90" s="119"/>
      <c r="EB90" s="117">
        <f t="shared" si="52"/>
        <v>0</v>
      </c>
      <c r="EC90" s="117">
        <f t="shared" si="52"/>
        <v>0</v>
      </c>
      <c r="ED90" s="203">
        <f t="shared" si="74"/>
        <v>0</v>
      </c>
    </row>
    <row r="91" spans="1:134" x14ac:dyDescent="0.25">
      <c r="A91" s="115" t="s">
        <v>43</v>
      </c>
      <c r="B91" s="208"/>
      <c r="C91" s="210"/>
      <c r="D91" s="202">
        <f t="shared" si="53"/>
        <v>0</v>
      </c>
      <c r="E91" s="117">
        <f t="shared" si="53"/>
        <v>0</v>
      </c>
      <c r="F91" s="117">
        <f t="shared" si="53"/>
        <v>0</v>
      </c>
      <c r="G91" s="117">
        <f t="shared" si="53"/>
        <v>0</v>
      </c>
      <c r="H91" s="117">
        <f t="shared" si="32"/>
        <v>0</v>
      </c>
      <c r="I91" s="117">
        <f t="shared" si="32"/>
        <v>0</v>
      </c>
      <c r="J91" s="117">
        <f t="shared" si="53"/>
        <v>0</v>
      </c>
      <c r="K91" s="117">
        <f t="shared" si="53"/>
        <v>0</v>
      </c>
      <c r="L91" s="118"/>
      <c r="M91" s="119"/>
      <c r="N91" s="203">
        <f t="shared" si="54"/>
        <v>0</v>
      </c>
      <c r="O91" s="195"/>
      <c r="P91" s="202">
        <f t="shared" si="55"/>
        <v>0</v>
      </c>
      <c r="Q91" s="117">
        <f t="shared" si="55"/>
        <v>0</v>
      </c>
      <c r="R91" s="117">
        <f t="shared" si="55"/>
        <v>0</v>
      </c>
      <c r="S91" s="117">
        <f t="shared" si="55"/>
        <v>0</v>
      </c>
      <c r="T91" s="117">
        <f t="shared" si="55"/>
        <v>0</v>
      </c>
      <c r="U91" s="117">
        <f t="shared" si="55"/>
        <v>0</v>
      </c>
      <c r="V91" s="118"/>
      <c r="W91" s="119"/>
      <c r="X91" s="117">
        <f t="shared" si="34"/>
        <v>0</v>
      </c>
      <c r="Y91" s="117">
        <f t="shared" si="34"/>
        <v>0</v>
      </c>
      <c r="Z91" s="203">
        <f t="shared" si="56"/>
        <v>0</v>
      </c>
      <c r="AA91" s="158"/>
      <c r="AB91" s="202">
        <f t="shared" si="57"/>
        <v>0</v>
      </c>
      <c r="AC91" s="117">
        <f t="shared" si="57"/>
        <v>0</v>
      </c>
      <c r="AD91" s="117">
        <f t="shared" si="57"/>
        <v>0</v>
      </c>
      <c r="AE91" s="117">
        <f t="shared" si="57"/>
        <v>0</v>
      </c>
      <c r="AF91" s="117">
        <f t="shared" si="57"/>
        <v>0</v>
      </c>
      <c r="AG91" s="117">
        <f t="shared" si="57"/>
        <v>0</v>
      </c>
      <c r="AH91" s="118"/>
      <c r="AI91" s="119"/>
      <c r="AJ91" s="117">
        <f t="shared" si="36"/>
        <v>0</v>
      </c>
      <c r="AK91" s="117">
        <f t="shared" si="36"/>
        <v>0</v>
      </c>
      <c r="AL91" s="203">
        <f t="shared" si="58"/>
        <v>0</v>
      </c>
      <c r="AM91" s="158"/>
      <c r="AN91" s="202">
        <f t="shared" si="59"/>
        <v>0</v>
      </c>
      <c r="AO91" s="117">
        <f t="shared" si="59"/>
        <v>0</v>
      </c>
      <c r="AP91" s="117">
        <f t="shared" si="59"/>
        <v>0</v>
      </c>
      <c r="AQ91" s="117">
        <f t="shared" si="59"/>
        <v>0</v>
      </c>
      <c r="AR91" s="117">
        <f t="shared" si="59"/>
        <v>0</v>
      </c>
      <c r="AS91" s="117">
        <f t="shared" si="59"/>
        <v>0</v>
      </c>
      <c r="AT91" s="118"/>
      <c r="AU91" s="119"/>
      <c r="AV91" s="117">
        <f t="shared" si="38"/>
        <v>0</v>
      </c>
      <c r="AW91" s="117">
        <f t="shared" si="38"/>
        <v>0</v>
      </c>
      <c r="AX91" s="203">
        <f t="shared" si="60"/>
        <v>0</v>
      </c>
      <c r="AY91" s="158"/>
      <c r="AZ91" s="202">
        <f t="shared" si="61"/>
        <v>0</v>
      </c>
      <c r="BA91" s="117">
        <f t="shared" si="61"/>
        <v>0</v>
      </c>
      <c r="BB91" s="117">
        <f t="shared" si="61"/>
        <v>0</v>
      </c>
      <c r="BC91" s="117">
        <f t="shared" si="61"/>
        <v>0</v>
      </c>
      <c r="BD91" s="117">
        <f t="shared" si="61"/>
        <v>0</v>
      </c>
      <c r="BE91" s="117">
        <f t="shared" si="61"/>
        <v>0</v>
      </c>
      <c r="BF91" s="118"/>
      <c r="BG91" s="119"/>
      <c r="BH91" s="117">
        <f t="shared" si="40"/>
        <v>0</v>
      </c>
      <c r="BI91" s="117">
        <f t="shared" si="40"/>
        <v>0</v>
      </c>
      <c r="BJ91" s="203">
        <f t="shared" si="62"/>
        <v>0</v>
      </c>
      <c r="BK91" s="158"/>
      <c r="BL91" s="117">
        <f t="shared" si="63"/>
        <v>0</v>
      </c>
      <c r="BM91" s="117">
        <f t="shared" si="63"/>
        <v>0</v>
      </c>
      <c r="BN91" s="117">
        <f t="shared" si="63"/>
        <v>0</v>
      </c>
      <c r="BO91" s="117">
        <f t="shared" si="63"/>
        <v>0</v>
      </c>
      <c r="BP91" s="117">
        <f t="shared" si="63"/>
        <v>0</v>
      </c>
      <c r="BQ91" s="117">
        <f t="shared" si="63"/>
        <v>0</v>
      </c>
      <c r="BR91" s="118"/>
      <c r="BS91" s="119"/>
      <c r="BT91" s="117">
        <f t="shared" si="42"/>
        <v>0</v>
      </c>
      <c r="BU91" s="117">
        <f t="shared" si="42"/>
        <v>0</v>
      </c>
      <c r="BV91" s="203">
        <f t="shared" si="64"/>
        <v>0</v>
      </c>
      <c r="BW91" s="158"/>
      <c r="BX91" s="202">
        <f t="shared" si="65"/>
        <v>0</v>
      </c>
      <c r="BY91" s="117">
        <f t="shared" si="65"/>
        <v>0</v>
      </c>
      <c r="BZ91" s="117">
        <f t="shared" si="65"/>
        <v>0</v>
      </c>
      <c r="CA91" s="117">
        <f t="shared" si="65"/>
        <v>0</v>
      </c>
      <c r="CB91" s="117">
        <f t="shared" si="65"/>
        <v>0</v>
      </c>
      <c r="CC91" s="117">
        <f t="shared" si="65"/>
        <v>0</v>
      </c>
      <c r="CD91" s="118"/>
      <c r="CE91" s="119"/>
      <c r="CF91" s="117">
        <f t="shared" si="44"/>
        <v>0</v>
      </c>
      <c r="CG91" s="117">
        <f t="shared" si="44"/>
        <v>0</v>
      </c>
      <c r="CH91" s="203">
        <f t="shared" si="66"/>
        <v>0</v>
      </c>
      <c r="CI91" s="158"/>
      <c r="CJ91" s="202">
        <f t="shared" si="67"/>
        <v>0</v>
      </c>
      <c r="CK91" s="117">
        <f t="shared" si="67"/>
        <v>0</v>
      </c>
      <c r="CL91" s="117">
        <f t="shared" si="67"/>
        <v>0</v>
      </c>
      <c r="CM91" s="117">
        <f t="shared" si="67"/>
        <v>0</v>
      </c>
      <c r="CN91" s="117">
        <f t="shared" si="67"/>
        <v>0</v>
      </c>
      <c r="CO91" s="117">
        <f t="shared" si="67"/>
        <v>0</v>
      </c>
      <c r="CP91" s="118"/>
      <c r="CQ91" s="119"/>
      <c r="CR91" s="117">
        <f t="shared" si="46"/>
        <v>0</v>
      </c>
      <c r="CS91" s="117">
        <f t="shared" si="46"/>
        <v>0</v>
      </c>
      <c r="CT91" s="203">
        <f t="shared" si="68"/>
        <v>0</v>
      </c>
      <c r="CU91" s="158"/>
      <c r="CV91" s="202">
        <f t="shared" si="69"/>
        <v>0</v>
      </c>
      <c r="CW91" s="117">
        <f t="shared" si="69"/>
        <v>0</v>
      </c>
      <c r="CX91" s="117">
        <f t="shared" si="69"/>
        <v>0</v>
      </c>
      <c r="CY91" s="117">
        <f t="shared" si="69"/>
        <v>0</v>
      </c>
      <c r="CZ91" s="117">
        <f t="shared" si="69"/>
        <v>0</v>
      </c>
      <c r="DA91" s="117">
        <f t="shared" si="69"/>
        <v>0</v>
      </c>
      <c r="DB91" s="118"/>
      <c r="DC91" s="119"/>
      <c r="DD91" s="117">
        <f t="shared" si="48"/>
        <v>0</v>
      </c>
      <c r="DE91" s="117">
        <f t="shared" si="48"/>
        <v>0</v>
      </c>
      <c r="DF91" s="203">
        <f t="shared" si="70"/>
        <v>0</v>
      </c>
      <c r="DG91" s="158"/>
      <c r="DH91" s="202">
        <f t="shared" si="71"/>
        <v>0</v>
      </c>
      <c r="DI91" s="117">
        <f t="shared" si="71"/>
        <v>0</v>
      </c>
      <c r="DJ91" s="117">
        <f t="shared" si="71"/>
        <v>0</v>
      </c>
      <c r="DK91" s="117">
        <f t="shared" si="71"/>
        <v>0</v>
      </c>
      <c r="DL91" s="117">
        <f t="shared" si="71"/>
        <v>0</v>
      </c>
      <c r="DM91" s="117">
        <f t="shared" si="71"/>
        <v>0</v>
      </c>
      <c r="DN91" s="118"/>
      <c r="DO91" s="119"/>
      <c r="DP91" s="117">
        <f t="shared" si="50"/>
        <v>0</v>
      </c>
      <c r="DQ91" s="117">
        <f t="shared" si="50"/>
        <v>0</v>
      </c>
      <c r="DR91" s="203">
        <f t="shared" si="72"/>
        <v>0</v>
      </c>
      <c r="DS91" s="197"/>
      <c r="DT91" s="202">
        <f t="shared" si="73"/>
        <v>0</v>
      </c>
      <c r="DU91" s="117">
        <f t="shared" si="73"/>
        <v>0</v>
      </c>
      <c r="DV91" s="117">
        <f t="shared" si="73"/>
        <v>0</v>
      </c>
      <c r="DW91" s="117">
        <f t="shared" si="73"/>
        <v>0</v>
      </c>
      <c r="DX91" s="117">
        <f t="shared" si="73"/>
        <v>0</v>
      </c>
      <c r="DY91" s="117">
        <f t="shared" si="73"/>
        <v>0</v>
      </c>
      <c r="DZ91" s="118"/>
      <c r="EA91" s="119"/>
      <c r="EB91" s="117">
        <f t="shared" si="52"/>
        <v>0</v>
      </c>
      <c r="EC91" s="117">
        <f t="shared" si="52"/>
        <v>0</v>
      </c>
      <c r="ED91" s="203">
        <f t="shared" si="74"/>
        <v>0</v>
      </c>
    </row>
    <row r="92" spans="1:134" x14ac:dyDescent="0.25">
      <c r="A92" s="115" t="s">
        <v>44</v>
      </c>
      <c r="B92" s="208"/>
      <c r="C92" s="209"/>
      <c r="D92" s="202">
        <f t="shared" si="53"/>
        <v>0</v>
      </c>
      <c r="E92" s="117">
        <f t="shared" si="53"/>
        <v>0</v>
      </c>
      <c r="F92" s="117">
        <f t="shared" si="53"/>
        <v>0</v>
      </c>
      <c r="G92" s="117">
        <f t="shared" si="53"/>
        <v>0</v>
      </c>
      <c r="H92" s="117">
        <f t="shared" si="32"/>
        <v>0</v>
      </c>
      <c r="I92" s="117">
        <f t="shared" si="32"/>
        <v>0</v>
      </c>
      <c r="J92" s="117">
        <f t="shared" si="53"/>
        <v>0</v>
      </c>
      <c r="K92" s="117">
        <f t="shared" si="53"/>
        <v>0</v>
      </c>
      <c r="L92" s="118"/>
      <c r="M92" s="119"/>
      <c r="N92" s="203">
        <f t="shared" si="54"/>
        <v>0</v>
      </c>
      <c r="O92" s="195"/>
      <c r="P92" s="202">
        <f t="shared" si="55"/>
        <v>0</v>
      </c>
      <c r="Q92" s="117">
        <f t="shared" si="55"/>
        <v>0</v>
      </c>
      <c r="R92" s="117">
        <f t="shared" si="55"/>
        <v>0</v>
      </c>
      <c r="S92" s="117">
        <f t="shared" si="55"/>
        <v>0</v>
      </c>
      <c r="T92" s="117">
        <f t="shared" si="55"/>
        <v>0</v>
      </c>
      <c r="U92" s="117">
        <f t="shared" si="55"/>
        <v>0</v>
      </c>
      <c r="V92" s="118"/>
      <c r="W92" s="119"/>
      <c r="X92" s="117">
        <f t="shared" si="34"/>
        <v>0</v>
      </c>
      <c r="Y92" s="117">
        <f t="shared" si="34"/>
        <v>0</v>
      </c>
      <c r="Z92" s="203">
        <f t="shared" si="56"/>
        <v>0</v>
      </c>
      <c r="AA92" s="158"/>
      <c r="AB92" s="202">
        <f t="shared" si="57"/>
        <v>0</v>
      </c>
      <c r="AC92" s="117">
        <f t="shared" si="57"/>
        <v>0</v>
      </c>
      <c r="AD92" s="117">
        <f t="shared" si="57"/>
        <v>0</v>
      </c>
      <c r="AE92" s="117">
        <f t="shared" si="57"/>
        <v>0</v>
      </c>
      <c r="AF92" s="117">
        <f t="shared" si="57"/>
        <v>0</v>
      </c>
      <c r="AG92" s="117">
        <f t="shared" si="57"/>
        <v>0</v>
      </c>
      <c r="AH92" s="118"/>
      <c r="AI92" s="119"/>
      <c r="AJ92" s="117">
        <f t="shared" si="36"/>
        <v>0</v>
      </c>
      <c r="AK92" s="117">
        <f t="shared" si="36"/>
        <v>0</v>
      </c>
      <c r="AL92" s="203">
        <f t="shared" si="58"/>
        <v>0</v>
      </c>
      <c r="AM92" s="158"/>
      <c r="AN92" s="202">
        <f t="shared" si="59"/>
        <v>0</v>
      </c>
      <c r="AO92" s="117">
        <f t="shared" si="59"/>
        <v>0</v>
      </c>
      <c r="AP92" s="117">
        <f t="shared" si="59"/>
        <v>0</v>
      </c>
      <c r="AQ92" s="117">
        <f t="shared" si="59"/>
        <v>0</v>
      </c>
      <c r="AR92" s="117">
        <f t="shared" si="59"/>
        <v>0</v>
      </c>
      <c r="AS92" s="117">
        <f t="shared" si="59"/>
        <v>0</v>
      </c>
      <c r="AT92" s="118"/>
      <c r="AU92" s="119"/>
      <c r="AV92" s="117">
        <f t="shared" si="38"/>
        <v>0</v>
      </c>
      <c r="AW92" s="117">
        <f t="shared" si="38"/>
        <v>0</v>
      </c>
      <c r="AX92" s="203">
        <f t="shared" si="60"/>
        <v>0</v>
      </c>
      <c r="AY92" s="158"/>
      <c r="AZ92" s="202">
        <f t="shared" si="61"/>
        <v>0</v>
      </c>
      <c r="BA92" s="117">
        <f t="shared" si="61"/>
        <v>0</v>
      </c>
      <c r="BB92" s="117">
        <f t="shared" si="61"/>
        <v>0</v>
      </c>
      <c r="BC92" s="117">
        <f t="shared" si="61"/>
        <v>0</v>
      </c>
      <c r="BD92" s="117">
        <f t="shared" si="61"/>
        <v>0</v>
      </c>
      <c r="BE92" s="117">
        <f t="shared" si="61"/>
        <v>0</v>
      </c>
      <c r="BF92" s="118"/>
      <c r="BG92" s="119"/>
      <c r="BH92" s="117">
        <f t="shared" si="40"/>
        <v>0</v>
      </c>
      <c r="BI92" s="117">
        <f t="shared" si="40"/>
        <v>0</v>
      </c>
      <c r="BJ92" s="203">
        <f t="shared" si="62"/>
        <v>0</v>
      </c>
      <c r="BK92" s="158"/>
      <c r="BL92" s="117">
        <f t="shared" si="63"/>
        <v>0</v>
      </c>
      <c r="BM92" s="117">
        <f t="shared" si="63"/>
        <v>0</v>
      </c>
      <c r="BN92" s="117">
        <f t="shared" si="63"/>
        <v>0</v>
      </c>
      <c r="BO92" s="117">
        <f t="shared" si="63"/>
        <v>0</v>
      </c>
      <c r="BP92" s="117">
        <f t="shared" si="63"/>
        <v>0</v>
      </c>
      <c r="BQ92" s="117">
        <f t="shared" si="63"/>
        <v>0</v>
      </c>
      <c r="BR92" s="118"/>
      <c r="BS92" s="119"/>
      <c r="BT92" s="117">
        <f t="shared" si="42"/>
        <v>0</v>
      </c>
      <c r="BU92" s="117">
        <f t="shared" si="42"/>
        <v>0</v>
      </c>
      <c r="BV92" s="203">
        <f t="shared" si="64"/>
        <v>0</v>
      </c>
      <c r="BW92" s="158"/>
      <c r="BX92" s="202">
        <f t="shared" si="65"/>
        <v>0</v>
      </c>
      <c r="BY92" s="117">
        <f t="shared" si="65"/>
        <v>0</v>
      </c>
      <c r="BZ92" s="117">
        <f t="shared" si="65"/>
        <v>0</v>
      </c>
      <c r="CA92" s="117">
        <f t="shared" si="65"/>
        <v>0</v>
      </c>
      <c r="CB92" s="117">
        <f t="shared" si="65"/>
        <v>0</v>
      </c>
      <c r="CC92" s="117">
        <f t="shared" si="65"/>
        <v>0</v>
      </c>
      <c r="CD92" s="118"/>
      <c r="CE92" s="119"/>
      <c r="CF92" s="117">
        <f t="shared" si="44"/>
        <v>0</v>
      </c>
      <c r="CG92" s="117">
        <f t="shared" si="44"/>
        <v>0</v>
      </c>
      <c r="CH92" s="203">
        <f t="shared" si="66"/>
        <v>0</v>
      </c>
      <c r="CI92" s="158"/>
      <c r="CJ92" s="202">
        <f t="shared" si="67"/>
        <v>0</v>
      </c>
      <c r="CK92" s="117">
        <f t="shared" si="67"/>
        <v>0</v>
      </c>
      <c r="CL92" s="117">
        <f t="shared" si="67"/>
        <v>0</v>
      </c>
      <c r="CM92" s="117">
        <f t="shared" si="67"/>
        <v>0</v>
      </c>
      <c r="CN92" s="117">
        <f t="shared" si="67"/>
        <v>0</v>
      </c>
      <c r="CO92" s="117">
        <f t="shared" si="67"/>
        <v>0</v>
      </c>
      <c r="CP92" s="118"/>
      <c r="CQ92" s="119"/>
      <c r="CR92" s="117">
        <f t="shared" si="46"/>
        <v>0</v>
      </c>
      <c r="CS92" s="117">
        <f t="shared" si="46"/>
        <v>0</v>
      </c>
      <c r="CT92" s="203">
        <f t="shared" si="68"/>
        <v>0</v>
      </c>
      <c r="CU92" s="158"/>
      <c r="CV92" s="202">
        <f t="shared" si="69"/>
        <v>0</v>
      </c>
      <c r="CW92" s="117">
        <f t="shared" si="69"/>
        <v>0</v>
      </c>
      <c r="CX92" s="117">
        <f t="shared" si="69"/>
        <v>0</v>
      </c>
      <c r="CY92" s="117">
        <f t="shared" si="69"/>
        <v>0</v>
      </c>
      <c r="CZ92" s="117">
        <f t="shared" si="69"/>
        <v>0</v>
      </c>
      <c r="DA92" s="117">
        <f t="shared" si="69"/>
        <v>0</v>
      </c>
      <c r="DB92" s="118"/>
      <c r="DC92" s="119"/>
      <c r="DD92" s="117">
        <f t="shared" si="48"/>
        <v>0</v>
      </c>
      <c r="DE92" s="117">
        <f t="shared" si="48"/>
        <v>0</v>
      </c>
      <c r="DF92" s="203">
        <f t="shared" si="70"/>
        <v>0</v>
      </c>
      <c r="DG92" s="158"/>
      <c r="DH92" s="202">
        <f t="shared" si="71"/>
        <v>0</v>
      </c>
      <c r="DI92" s="117">
        <f t="shared" si="71"/>
        <v>0</v>
      </c>
      <c r="DJ92" s="117">
        <f t="shared" si="71"/>
        <v>0</v>
      </c>
      <c r="DK92" s="117">
        <f t="shared" si="71"/>
        <v>0</v>
      </c>
      <c r="DL92" s="117">
        <f t="shared" si="71"/>
        <v>0</v>
      </c>
      <c r="DM92" s="117">
        <f t="shared" si="71"/>
        <v>0</v>
      </c>
      <c r="DN92" s="118"/>
      <c r="DO92" s="119"/>
      <c r="DP92" s="117">
        <f t="shared" si="50"/>
        <v>0</v>
      </c>
      <c r="DQ92" s="117">
        <f t="shared" si="50"/>
        <v>0</v>
      </c>
      <c r="DR92" s="203">
        <f t="shared" si="72"/>
        <v>0</v>
      </c>
      <c r="DS92" s="197"/>
      <c r="DT92" s="202">
        <f t="shared" si="73"/>
        <v>0</v>
      </c>
      <c r="DU92" s="117">
        <f t="shared" si="73"/>
        <v>0</v>
      </c>
      <c r="DV92" s="117">
        <f t="shared" si="73"/>
        <v>0</v>
      </c>
      <c r="DW92" s="117">
        <f t="shared" si="73"/>
        <v>0</v>
      </c>
      <c r="DX92" s="117">
        <f t="shared" si="73"/>
        <v>0</v>
      </c>
      <c r="DY92" s="117">
        <f t="shared" si="73"/>
        <v>0</v>
      </c>
      <c r="DZ92" s="118"/>
      <c r="EA92" s="119"/>
      <c r="EB92" s="117">
        <f t="shared" si="52"/>
        <v>0</v>
      </c>
      <c r="EC92" s="117">
        <f t="shared" si="52"/>
        <v>0</v>
      </c>
      <c r="ED92" s="203">
        <f t="shared" si="74"/>
        <v>0</v>
      </c>
    </row>
    <row r="93" spans="1:134" x14ac:dyDescent="0.25">
      <c r="A93" s="115" t="s">
        <v>45</v>
      </c>
      <c r="B93" s="208"/>
      <c r="C93" s="209"/>
      <c r="D93" s="202">
        <f t="shared" si="53"/>
        <v>0</v>
      </c>
      <c r="E93" s="117">
        <f t="shared" si="53"/>
        <v>0</v>
      </c>
      <c r="F93" s="117">
        <f t="shared" si="53"/>
        <v>0</v>
      </c>
      <c r="G93" s="117">
        <f t="shared" si="53"/>
        <v>0</v>
      </c>
      <c r="H93" s="117">
        <f t="shared" si="32"/>
        <v>0</v>
      </c>
      <c r="I93" s="117">
        <f t="shared" si="32"/>
        <v>0</v>
      </c>
      <c r="J93" s="117">
        <f t="shared" si="53"/>
        <v>0</v>
      </c>
      <c r="K93" s="117">
        <f t="shared" si="53"/>
        <v>0</v>
      </c>
      <c r="L93" s="118"/>
      <c r="M93" s="119"/>
      <c r="N93" s="203">
        <f t="shared" si="54"/>
        <v>0</v>
      </c>
      <c r="O93" s="195"/>
      <c r="P93" s="202">
        <f t="shared" si="55"/>
        <v>0</v>
      </c>
      <c r="Q93" s="117">
        <f t="shared" si="55"/>
        <v>0</v>
      </c>
      <c r="R93" s="117">
        <f t="shared" si="55"/>
        <v>0</v>
      </c>
      <c r="S93" s="117">
        <f t="shared" si="55"/>
        <v>0</v>
      </c>
      <c r="T93" s="117">
        <f t="shared" si="55"/>
        <v>0</v>
      </c>
      <c r="U93" s="117">
        <f t="shared" si="55"/>
        <v>0</v>
      </c>
      <c r="V93" s="118"/>
      <c r="W93" s="119"/>
      <c r="X93" s="117">
        <f t="shared" si="34"/>
        <v>0</v>
      </c>
      <c r="Y93" s="117">
        <f t="shared" si="34"/>
        <v>0</v>
      </c>
      <c r="Z93" s="203">
        <f t="shared" si="56"/>
        <v>0</v>
      </c>
      <c r="AA93" s="158"/>
      <c r="AB93" s="202">
        <f t="shared" si="57"/>
        <v>0</v>
      </c>
      <c r="AC93" s="117">
        <f t="shared" si="57"/>
        <v>0</v>
      </c>
      <c r="AD93" s="117">
        <f t="shared" si="57"/>
        <v>0</v>
      </c>
      <c r="AE93" s="117">
        <f t="shared" si="57"/>
        <v>0</v>
      </c>
      <c r="AF93" s="117">
        <f t="shared" si="57"/>
        <v>0</v>
      </c>
      <c r="AG93" s="117">
        <f t="shared" si="57"/>
        <v>0</v>
      </c>
      <c r="AH93" s="118"/>
      <c r="AI93" s="119"/>
      <c r="AJ93" s="117">
        <f t="shared" si="36"/>
        <v>0</v>
      </c>
      <c r="AK93" s="117">
        <f t="shared" si="36"/>
        <v>0</v>
      </c>
      <c r="AL93" s="203">
        <f t="shared" si="58"/>
        <v>0</v>
      </c>
      <c r="AM93" s="158"/>
      <c r="AN93" s="202">
        <f t="shared" si="59"/>
        <v>0</v>
      </c>
      <c r="AO93" s="117">
        <f t="shared" si="59"/>
        <v>0</v>
      </c>
      <c r="AP93" s="117">
        <f t="shared" si="59"/>
        <v>0</v>
      </c>
      <c r="AQ93" s="117">
        <f t="shared" si="59"/>
        <v>0</v>
      </c>
      <c r="AR93" s="117">
        <f t="shared" si="59"/>
        <v>0</v>
      </c>
      <c r="AS93" s="117">
        <f t="shared" si="59"/>
        <v>0</v>
      </c>
      <c r="AT93" s="118"/>
      <c r="AU93" s="119"/>
      <c r="AV93" s="117">
        <f t="shared" si="38"/>
        <v>0</v>
      </c>
      <c r="AW93" s="117">
        <f t="shared" si="38"/>
        <v>0</v>
      </c>
      <c r="AX93" s="203">
        <f t="shared" si="60"/>
        <v>0</v>
      </c>
      <c r="AY93" s="158"/>
      <c r="AZ93" s="202">
        <f t="shared" si="61"/>
        <v>0</v>
      </c>
      <c r="BA93" s="117">
        <f t="shared" si="61"/>
        <v>0</v>
      </c>
      <c r="BB93" s="117">
        <f t="shared" si="61"/>
        <v>0</v>
      </c>
      <c r="BC93" s="117">
        <f t="shared" si="61"/>
        <v>0</v>
      </c>
      <c r="BD93" s="117">
        <f t="shared" si="61"/>
        <v>0</v>
      </c>
      <c r="BE93" s="117">
        <f t="shared" si="61"/>
        <v>0</v>
      </c>
      <c r="BF93" s="118"/>
      <c r="BG93" s="119"/>
      <c r="BH93" s="117">
        <f t="shared" si="40"/>
        <v>0</v>
      </c>
      <c r="BI93" s="117">
        <f t="shared" si="40"/>
        <v>0</v>
      </c>
      <c r="BJ93" s="203">
        <f t="shared" si="62"/>
        <v>0</v>
      </c>
      <c r="BK93" s="158"/>
      <c r="BL93" s="117">
        <f t="shared" si="63"/>
        <v>0</v>
      </c>
      <c r="BM93" s="117">
        <f t="shared" si="63"/>
        <v>0</v>
      </c>
      <c r="BN93" s="117">
        <f t="shared" si="63"/>
        <v>0</v>
      </c>
      <c r="BO93" s="117">
        <f t="shared" si="63"/>
        <v>0</v>
      </c>
      <c r="BP93" s="117">
        <f t="shared" si="63"/>
        <v>0</v>
      </c>
      <c r="BQ93" s="117">
        <f t="shared" si="63"/>
        <v>0</v>
      </c>
      <c r="BR93" s="118"/>
      <c r="BS93" s="119"/>
      <c r="BT93" s="117">
        <f t="shared" si="42"/>
        <v>0</v>
      </c>
      <c r="BU93" s="117">
        <f t="shared" si="42"/>
        <v>0</v>
      </c>
      <c r="BV93" s="203">
        <f t="shared" si="64"/>
        <v>0</v>
      </c>
      <c r="BW93" s="158"/>
      <c r="BX93" s="202">
        <f t="shared" si="65"/>
        <v>0</v>
      </c>
      <c r="BY93" s="117">
        <f t="shared" si="65"/>
        <v>0</v>
      </c>
      <c r="BZ93" s="117">
        <f t="shared" si="65"/>
        <v>0</v>
      </c>
      <c r="CA93" s="117">
        <f t="shared" si="65"/>
        <v>0</v>
      </c>
      <c r="CB93" s="117">
        <f t="shared" si="65"/>
        <v>0</v>
      </c>
      <c r="CC93" s="117">
        <f t="shared" si="65"/>
        <v>0</v>
      </c>
      <c r="CD93" s="118"/>
      <c r="CE93" s="119"/>
      <c r="CF93" s="117">
        <f t="shared" si="44"/>
        <v>0</v>
      </c>
      <c r="CG93" s="117">
        <f t="shared" si="44"/>
        <v>0</v>
      </c>
      <c r="CH93" s="203">
        <f t="shared" si="66"/>
        <v>0</v>
      </c>
      <c r="CI93" s="158"/>
      <c r="CJ93" s="202">
        <f t="shared" si="67"/>
        <v>0</v>
      </c>
      <c r="CK93" s="117">
        <f t="shared" si="67"/>
        <v>0</v>
      </c>
      <c r="CL93" s="117">
        <f t="shared" si="67"/>
        <v>0</v>
      </c>
      <c r="CM93" s="117">
        <f t="shared" si="67"/>
        <v>0</v>
      </c>
      <c r="CN93" s="117">
        <f t="shared" si="67"/>
        <v>0</v>
      </c>
      <c r="CO93" s="117">
        <f t="shared" si="67"/>
        <v>0</v>
      </c>
      <c r="CP93" s="118"/>
      <c r="CQ93" s="119"/>
      <c r="CR93" s="117">
        <f t="shared" si="46"/>
        <v>0</v>
      </c>
      <c r="CS93" s="117">
        <f t="shared" si="46"/>
        <v>0</v>
      </c>
      <c r="CT93" s="203">
        <f t="shared" si="68"/>
        <v>0</v>
      </c>
      <c r="CU93" s="158"/>
      <c r="CV93" s="202">
        <f t="shared" si="69"/>
        <v>0</v>
      </c>
      <c r="CW93" s="117">
        <f t="shared" si="69"/>
        <v>0</v>
      </c>
      <c r="CX93" s="117">
        <f t="shared" si="69"/>
        <v>0</v>
      </c>
      <c r="CY93" s="117">
        <f t="shared" si="69"/>
        <v>0</v>
      </c>
      <c r="CZ93" s="117">
        <f t="shared" si="69"/>
        <v>0</v>
      </c>
      <c r="DA93" s="117">
        <f t="shared" si="69"/>
        <v>0</v>
      </c>
      <c r="DB93" s="118"/>
      <c r="DC93" s="119"/>
      <c r="DD93" s="117">
        <f t="shared" si="48"/>
        <v>0</v>
      </c>
      <c r="DE93" s="117">
        <f t="shared" si="48"/>
        <v>0</v>
      </c>
      <c r="DF93" s="203">
        <f t="shared" si="70"/>
        <v>0</v>
      </c>
      <c r="DG93" s="158"/>
      <c r="DH93" s="202">
        <f t="shared" si="71"/>
        <v>0</v>
      </c>
      <c r="DI93" s="117">
        <f t="shared" si="71"/>
        <v>0</v>
      </c>
      <c r="DJ93" s="117">
        <f t="shared" si="71"/>
        <v>0</v>
      </c>
      <c r="DK93" s="117">
        <f t="shared" si="71"/>
        <v>0</v>
      </c>
      <c r="DL93" s="117">
        <f t="shared" si="71"/>
        <v>0</v>
      </c>
      <c r="DM93" s="117">
        <f t="shared" si="71"/>
        <v>0</v>
      </c>
      <c r="DN93" s="118"/>
      <c r="DO93" s="119"/>
      <c r="DP93" s="117">
        <f t="shared" si="50"/>
        <v>0</v>
      </c>
      <c r="DQ93" s="117">
        <f t="shared" si="50"/>
        <v>0</v>
      </c>
      <c r="DR93" s="203">
        <f t="shared" si="72"/>
        <v>0</v>
      </c>
      <c r="DS93" s="197"/>
      <c r="DT93" s="202">
        <f t="shared" si="73"/>
        <v>0</v>
      </c>
      <c r="DU93" s="117">
        <f t="shared" si="73"/>
        <v>0</v>
      </c>
      <c r="DV93" s="117">
        <f t="shared" si="73"/>
        <v>0</v>
      </c>
      <c r="DW93" s="117">
        <f t="shared" si="73"/>
        <v>0</v>
      </c>
      <c r="DX93" s="117">
        <f t="shared" si="73"/>
        <v>0</v>
      </c>
      <c r="DY93" s="117">
        <f t="shared" si="73"/>
        <v>0</v>
      </c>
      <c r="DZ93" s="118"/>
      <c r="EA93" s="119"/>
      <c r="EB93" s="117">
        <f t="shared" si="52"/>
        <v>0</v>
      </c>
      <c r="EC93" s="117">
        <f t="shared" si="52"/>
        <v>0</v>
      </c>
      <c r="ED93" s="203">
        <f t="shared" si="74"/>
        <v>0</v>
      </c>
    </row>
    <row r="94" spans="1:134" x14ac:dyDescent="0.25">
      <c r="A94" s="115" t="s">
        <v>46</v>
      </c>
      <c r="B94" s="208"/>
      <c r="C94" s="209"/>
      <c r="D94" s="202">
        <f t="shared" si="53"/>
        <v>0</v>
      </c>
      <c r="E94" s="117">
        <f t="shared" si="53"/>
        <v>0</v>
      </c>
      <c r="F94" s="117">
        <f t="shared" si="53"/>
        <v>0</v>
      </c>
      <c r="G94" s="117">
        <f t="shared" si="53"/>
        <v>0</v>
      </c>
      <c r="H94" s="117">
        <f t="shared" si="32"/>
        <v>0</v>
      </c>
      <c r="I94" s="117">
        <f t="shared" si="32"/>
        <v>0</v>
      </c>
      <c r="J94" s="117">
        <f t="shared" si="53"/>
        <v>0</v>
      </c>
      <c r="K94" s="117">
        <f t="shared" si="53"/>
        <v>0</v>
      </c>
      <c r="L94" s="118"/>
      <c r="M94" s="119"/>
      <c r="N94" s="203">
        <f t="shared" si="54"/>
        <v>0</v>
      </c>
      <c r="O94" s="195"/>
      <c r="P94" s="202">
        <f t="shared" si="55"/>
        <v>0</v>
      </c>
      <c r="Q94" s="117">
        <f t="shared" si="55"/>
        <v>0</v>
      </c>
      <c r="R94" s="117">
        <f t="shared" si="55"/>
        <v>0</v>
      </c>
      <c r="S94" s="117">
        <f t="shared" si="55"/>
        <v>0</v>
      </c>
      <c r="T94" s="117">
        <f t="shared" si="55"/>
        <v>0</v>
      </c>
      <c r="U94" s="117">
        <f t="shared" si="55"/>
        <v>0</v>
      </c>
      <c r="V94" s="118"/>
      <c r="W94" s="119"/>
      <c r="X94" s="117">
        <f t="shared" si="34"/>
        <v>0</v>
      </c>
      <c r="Y94" s="117">
        <f t="shared" si="34"/>
        <v>0</v>
      </c>
      <c r="Z94" s="203">
        <f t="shared" si="56"/>
        <v>0</v>
      </c>
      <c r="AA94" s="158"/>
      <c r="AB94" s="202">
        <f t="shared" si="57"/>
        <v>0</v>
      </c>
      <c r="AC94" s="117">
        <f t="shared" si="57"/>
        <v>0</v>
      </c>
      <c r="AD94" s="117">
        <f t="shared" si="57"/>
        <v>0</v>
      </c>
      <c r="AE94" s="117">
        <f t="shared" si="57"/>
        <v>0</v>
      </c>
      <c r="AF94" s="117">
        <f t="shared" si="57"/>
        <v>0</v>
      </c>
      <c r="AG94" s="117">
        <f t="shared" si="57"/>
        <v>0</v>
      </c>
      <c r="AH94" s="118"/>
      <c r="AI94" s="119"/>
      <c r="AJ94" s="117">
        <f t="shared" si="36"/>
        <v>0</v>
      </c>
      <c r="AK94" s="117">
        <f t="shared" si="36"/>
        <v>0</v>
      </c>
      <c r="AL94" s="203">
        <f t="shared" si="58"/>
        <v>0</v>
      </c>
      <c r="AM94" s="158"/>
      <c r="AN94" s="202">
        <f t="shared" si="59"/>
        <v>0</v>
      </c>
      <c r="AO94" s="117">
        <f t="shared" si="59"/>
        <v>0</v>
      </c>
      <c r="AP94" s="117">
        <f t="shared" si="59"/>
        <v>0</v>
      </c>
      <c r="AQ94" s="117">
        <f t="shared" si="59"/>
        <v>0</v>
      </c>
      <c r="AR94" s="117">
        <f t="shared" si="59"/>
        <v>0</v>
      </c>
      <c r="AS94" s="117">
        <f t="shared" si="59"/>
        <v>0</v>
      </c>
      <c r="AT94" s="118"/>
      <c r="AU94" s="119"/>
      <c r="AV94" s="117">
        <f t="shared" si="38"/>
        <v>0</v>
      </c>
      <c r="AW94" s="117">
        <f t="shared" si="38"/>
        <v>0</v>
      </c>
      <c r="AX94" s="203">
        <f t="shared" si="60"/>
        <v>0</v>
      </c>
      <c r="AY94" s="158"/>
      <c r="AZ94" s="202">
        <f t="shared" si="61"/>
        <v>0</v>
      </c>
      <c r="BA94" s="117">
        <f t="shared" si="61"/>
        <v>0</v>
      </c>
      <c r="BB94" s="117">
        <f t="shared" si="61"/>
        <v>0</v>
      </c>
      <c r="BC94" s="117">
        <f t="shared" si="61"/>
        <v>0</v>
      </c>
      <c r="BD94" s="117">
        <f t="shared" si="61"/>
        <v>0</v>
      </c>
      <c r="BE94" s="117">
        <f t="shared" si="61"/>
        <v>0</v>
      </c>
      <c r="BF94" s="118"/>
      <c r="BG94" s="119"/>
      <c r="BH94" s="117">
        <f t="shared" si="40"/>
        <v>0</v>
      </c>
      <c r="BI94" s="117">
        <f t="shared" si="40"/>
        <v>0</v>
      </c>
      <c r="BJ94" s="203">
        <f t="shared" si="62"/>
        <v>0</v>
      </c>
      <c r="BK94" s="158"/>
      <c r="BL94" s="117">
        <f t="shared" si="63"/>
        <v>0</v>
      </c>
      <c r="BM94" s="117">
        <f t="shared" si="63"/>
        <v>0</v>
      </c>
      <c r="BN94" s="117">
        <f t="shared" si="63"/>
        <v>0</v>
      </c>
      <c r="BO94" s="117">
        <f t="shared" si="63"/>
        <v>0</v>
      </c>
      <c r="BP94" s="117">
        <f t="shared" si="63"/>
        <v>0</v>
      </c>
      <c r="BQ94" s="117">
        <f t="shared" si="63"/>
        <v>0</v>
      </c>
      <c r="BR94" s="118"/>
      <c r="BS94" s="119"/>
      <c r="BT94" s="117">
        <f t="shared" si="42"/>
        <v>0</v>
      </c>
      <c r="BU94" s="117">
        <f t="shared" si="42"/>
        <v>0</v>
      </c>
      <c r="BV94" s="203">
        <f t="shared" si="64"/>
        <v>0</v>
      </c>
      <c r="BW94" s="158"/>
      <c r="BX94" s="202">
        <f t="shared" si="65"/>
        <v>0</v>
      </c>
      <c r="BY94" s="117">
        <f t="shared" si="65"/>
        <v>0</v>
      </c>
      <c r="BZ94" s="117">
        <f t="shared" si="65"/>
        <v>0</v>
      </c>
      <c r="CA94" s="117">
        <f t="shared" si="65"/>
        <v>0</v>
      </c>
      <c r="CB94" s="117">
        <f t="shared" si="65"/>
        <v>0</v>
      </c>
      <c r="CC94" s="117">
        <f t="shared" si="65"/>
        <v>0</v>
      </c>
      <c r="CD94" s="118"/>
      <c r="CE94" s="119"/>
      <c r="CF94" s="117">
        <f t="shared" si="44"/>
        <v>0</v>
      </c>
      <c r="CG94" s="117">
        <f t="shared" si="44"/>
        <v>0</v>
      </c>
      <c r="CH94" s="203">
        <f t="shared" si="66"/>
        <v>0</v>
      </c>
      <c r="CI94" s="158"/>
      <c r="CJ94" s="202">
        <f t="shared" si="67"/>
        <v>0</v>
      </c>
      <c r="CK94" s="117">
        <f t="shared" si="67"/>
        <v>0</v>
      </c>
      <c r="CL94" s="117">
        <f t="shared" si="67"/>
        <v>0</v>
      </c>
      <c r="CM94" s="117">
        <f t="shared" si="67"/>
        <v>0</v>
      </c>
      <c r="CN94" s="117">
        <f t="shared" si="67"/>
        <v>0</v>
      </c>
      <c r="CO94" s="117">
        <f t="shared" si="67"/>
        <v>0</v>
      </c>
      <c r="CP94" s="118"/>
      <c r="CQ94" s="119"/>
      <c r="CR94" s="117">
        <f t="shared" si="46"/>
        <v>0</v>
      </c>
      <c r="CS94" s="117">
        <f t="shared" si="46"/>
        <v>0</v>
      </c>
      <c r="CT94" s="203">
        <f t="shared" si="68"/>
        <v>0</v>
      </c>
      <c r="CU94" s="158"/>
      <c r="CV94" s="202">
        <f t="shared" si="69"/>
        <v>0</v>
      </c>
      <c r="CW94" s="117">
        <f t="shared" si="69"/>
        <v>0</v>
      </c>
      <c r="CX94" s="117">
        <f t="shared" si="69"/>
        <v>0</v>
      </c>
      <c r="CY94" s="117">
        <f t="shared" si="69"/>
        <v>0</v>
      </c>
      <c r="CZ94" s="117">
        <f t="shared" si="69"/>
        <v>0</v>
      </c>
      <c r="DA94" s="117">
        <f t="shared" si="69"/>
        <v>0</v>
      </c>
      <c r="DB94" s="118"/>
      <c r="DC94" s="119"/>
      <c r="DD94" s="117">
        <f t="shared" si="48"/>
        <v>0</v>
      </c>
      <c r="DE94" s="117">
        <f t="shared" si="48"/>
        <v>0</v>
      </c>
      <c r="DF94" s="203">
        <f t="shared" si="70"/>
        <v>0</v>
      </c>
      <c r="DG94" s="158"/>
      <c r="DH94" s="202">
        <f t="shared" si="71"/>
        <v>0</v>
      </c>
      <c r="DI94" s="117">
        <f t="shared" si="71"/>
        <v>0</v>
      </c>
      <c r="DJ94" s="117">
        <f t="shared" si="71"/>
        <v>0</v>
      </c>
      <c r="DK94" s="117">
        <f t="shared" si="71"/>
        <v>0</v>
      </c>
      <c r="DL94" s="117">
        <f t="shared" si="71"/>
        <v>0</v>
      </c>
      <c r="DM94" s="117">
        <f t="shared" si="71"/>
        <v>0</v>
      </c>
      <c r="DN94" s="118"/>
      <c r="DO94" s="119"/>
      <c r="DP94" s="117">
        <f t="shared" si="50"/>
        <v>0</v>
      </c>
      <c r="DQ94" s="117">
        <f t="shared" si="50"/>
        <v>0</v>
      </c>
      <c r="DR94" s="203">
        <f t="shared" si="72"/>
        <v>0</v>
      </c>
      <c r="DS94" s="197"/>
      <c r="DT94" s="202">
        <f t="shared" si="73"/>
        <v>0</v>
      </c>
      <c r="DU94" s="117">
        <f t="shared" si="73"/>
        <v>0</v>
      </c>
      <c r="DV94" s="117">
        <f t="shared" si="73"/>
        <v>0</v>
      </c>
      <c r="DW94" s="117">
        <f t="shared" si="73"/>
        <v>0</v>
      </c>
      <c r="DX94" s="117">
        <f t="shared" si="73"/>
        <v>0</v>
      </c>
      <c r="DY94" s="117">
        <f t="shared" si="73"/>
        <v>0</v>
      </c>
      <c r="DZ94" s="118"/>
      <c r="EA94" s="119"/>
      <c r="EB94" s="117">
        <f t="shared" si="52"/>
        <v>0</v>
      </c>
      <c r="EC94" s="117">
        <f t="shared" si="52"/>
        <v>0</v>
      </c>
      <c r="ED94" s="203">
        <f t="shared" si="74"/>
        <v>0</v>
      </c>
    </row>
    <row r="95" spans="1:134" x14ac:dyDescent="0.25">
      <c r="A95" s="115" t="s">
        <v>47</v>
      </c>
      <c r="B95" s="208"/>
      <c r="C95" s="210"/>
      <c r="D95" s="202">
        <f t="shared" si="53"/>
        <v>0</v>
      </c>
      <c r="E95" s="117">
        <f t="shared" si="53"/>
        <v>0</v>
      </c>
      <c r="F95" s="117">
        <f t="shared" si="53"/>
        <v>0</v>
      </c>
      <c r="G95" s="117">
        <f t="shared" si="53"/>
        <v>0</v>
      </c>
      <c r="H95" s="117">
        <f t="shared" si="32"/>
        <v>0</v>
      </c>
      <c r="I95" s="117">
        <f t="shared" si="32"/>
        <v>0</v>
      </c>
      <c r="J95" s="117">
        <f t="shared" si="53"/>
        <v>0</v>
      </c>
      <c r="K95" s="117">
        <f t="shared" si="53"/>
        <v>0</v>
      </c>
      <c r="L95" s="118"/>
      <c r="M95" s="119"/>
      <c r="N95" s="203">
        <f t="shared" si="54"/>
        <v>0</v>
      </c>
      <c r="O95" s="195"/>
      <c r="P95" s="202">
        <f t="shared" si="55"/>
        <v>0</v>
      </c>
      <c r="Q95" s="117">
        <f t="shared" si="55"/>
        <v>0</v>
      </c>
      <c r="R95" s="117">
        <f t="shared" si="55"/>
        <v>0</v>
      </c>
      <c r="S95" s="117">
        <f t="shared" si="55"/>
        <v>0</v>
      </c>
      <c r="T95" s="117">
        <f t="shared" si="55"/>
        <v>0</v>
      </c>
      <c r="U95" s="117">
        <f t="shared" si="55"/>
        <v>0</v>
      </c>
      <c r="V95" s="118"/>
      <c r="W95" s="119"/>
      <c r="X95" s="117">
        <f t="shared" si="34"/>
        <v>0</v>
      </c>
      <c r="Y95" s="117">
        <f t="shared" si="34"/>
        <v>0</v>
      </c>
      <c r="Z95" s="203">
        <f t="shared" si="56"/>
        <v>0</v>
      </c>
      <c r="AA95" s="158"/>
      <c r="AB95" s="202">
        <f t="shared" si="57"/>
        <v>0</v>
      </c>
      <c r="AC95" s="117">
        <f t="shared" si="57"/>
        <v>0</v>
      </c>
      <c r="AD95" s="117">
        <f t="shared" si="57"/>
        <v>0</v>
      </c>
      <c r="AE95" s="117">
        <f t="shared" si="57"/>
        <v>0</v>
      </c>
      <c r="AF95" s="117">
        <f t="shared" si="57"/>
        <v>0</v>
      </c>
      <c r="AG95" s="117">
        <f t="shared" si="57"/>
        <v>0</v>
      </c>
      <c r="AH95" s="118"/>
      <c r="AI95" s="119"/>
      <c r="AJ95" s="117">
        <f t="shared" si="36"/>
        <v>0</v>
      </c>
      <c r="AK95" s="117">
        <f t="shared" si="36"/>
        <v>0</v>
      </c>
      <c r="AL95" s="203">
        <f t="shared" si="58"/>
        <v>0</v>
      </c>
      <c r="AM95" s="158"/>
      <c r="AN95" s="202">
        <f t="shared" si="59"/>
        <v>0</v>
      </c>
      <c r="AO95" s="117">
        <f t="shared" si="59"/>
        <v>0</v>
      </c>
      <c r="AP95" s="117">
        <f t="shared" si="59"/>
        <v>0</v>
      </c>
      <c r="AQ95" s="117">
        <f t="shared" si="59"/>
        <v>0</v>
      </c>
      <c r="AR95" s="117">
        <f t="shared" si="59"/>
        <v>0</v>
      </c>
      <c r="AS95" s="117">
        <f t="shared" si="59"/>
        <v>0</v>
      </c>
      <c r="AT95" s="118"/>
      <c r="AU95" s="119"/>
      <c r="AV95" s="117">
        <f t="shared" si="38"/>
        <v>0</v>
      </c>
      <c r="AW95" s="117">
        <f t="shared" si="38"/>
        <v>0</v>
      </c>
      <c r="AX95" s="203">
        <f t="shared" si="60"/>
        <v>0</v>
      </c>
      <c r="AY95" s="158"/>
      <c r="AZ95" s="202">
        <f t="shared" si="61"/>
        <v>0</v>
      </c>
      <c r="BA95" s="117">
        <f t="shared" si="61"/>
        <v>0</v>
      </c>
      <c r="BB95" s="117">
        <f t="shared" si="61"/>
        <v>0</v>
      </c>
      <c r="BC95" s="117">
        <f t="shared" si="61"/>
        <v>0</v>
      </c>
      <c r="BD95" s="117">
        <f t="shared" si="61"/>
        <v>0</v>
      </c>
      <c r="BE95" s="117">
        <f t="shared" si="61"/>
        <v>0</v>
      </c>
      <c r="BF95" s="118"/>
      <c r="BG95" s="119"/>
      <c r="BH95" s="117">
        <f t="shared" si="40"/>
        <v>0</v>
      </c>
      <c r="BI95" s="117">
        <f t="shared" si="40"/>
        <v>0</v>
      </c>
      <c r="BJ95" s="203">
        <f t="shared" si="62"/>
        <v>0</v>
      </c>
      <c r="BK95" s="158"/>
      <c r="BL95" s="117">
        <f t="shared" si="63"/>
        <v>0</v>
      </c>
      <c r="BM95" s="117">
        <f t="shared" si="63"/>
        <v>0</v>
      </c>
      <c r="BN95" s="117">
        <f t="shared" si="63"/>
        <v>0</v>
      </c>
      <c r="BO95" s="117">
        <f t="shared" si="63"/>
        <v>0</v>
      </c>
      <c r="BP95" s="117">
        <f t="shared" si="63"/>
        <v>0</v>
      </c>
      <c r="BQ95" s="117">
        <f t="shared" si="63"/>
        <v>0</v>
      </c>
      <c r="BR95" s="118"/>
      <c r="BS95" s="119"/>
      <c r="BT95" s="117">
        <f t="shared" si="42"/>
        <v>0</v>
      </c>
      <c r="BU95" s="117">
        <f t="shared" si="42"/>
        <v>0</v>
      </c>
      <c r="BV95" s="203">
        <f t="shared" si="64"/>
        <v>0</v>
      </c>
      <c r="BW95" s="158"/>
      <c r="BX95" s="202">
        <f t="shared" si="65"/>
        <v>0</v>
      </c>
      <c r="BY95" s="117">
        <f t="shared" si="65"/>
        <v>0</v>
      </c>
      <c r="BZ95" s="117">
        <f t="shared" si="65"/>
        <v>0</v>
      </c>
      <c r="CA95" s="117">
        <f t="shared" si="65"/>
        <v>0</v>
      </c>
      <c r="CB95" s="117">
        <f t="shared" si="65"/>
        <v>0</v>
      </c>
      <c r="CC95" s="117">
        <f t="shared" si="65"/>
        <v>0</v>
      </c>
      <c r="CD95" s="118"/>
      <c r="CE95" s="119"/>
      <c r="CF95" s="117">
        <f t="shared" si="44"/>
        <v>0</v>
      </c>
      <c r="CG95" s="117">
        <f t="shared" si="44"/>
        <v>0</v>
      </c>
      <c r="CH95" s="203">
        <f t="shared" si="66"/>
        <v>0</v>
      </c>
      <c r="CI95" s="158"/>
      <c r="CJ95" s="202">
        <f t="shared" si="67"/>
        <v>0</v>
      </c>
      <c r="CK95" s="117">
        <f t="shared" si="67"/>
        <v>0</v>
      </c>
      <c r="CL95" s="117">
        <f t="shared" si="67"/>
        <v>0</v>
      </c>
      <c r="CM95" s="117">
        <f t="shared" si="67"/>
        <v>0</v>
      </c>
      <c r="CN95" s="117">
        <f t="shared" si="67"/>
        <v>0</v>
      </c>
      <c r="CO95" s="117">
        <f t="shared" si="67"/>
        <v>0</v>
      </c>
      <c r="CP95" s="118"/>
      <c r="CQ95" s="119"/>
      <c r="CR95" s="117">
        <f t="shared" si="46"/>
        <v>0</v>
      </c>
      <c r="CS95" s="117">
        <f t="shared" si="46"/>
        <v>0</v>
      </c>
      <c r="CT95" s="203">
        <f t="shared" si="68"/>
        <v>0</v>
      </c>
      <c r="CU95" s="158"/>
      <c r="CV95" s="202">
        <f t="shared" si="69"/>
        <v>0</v>
      </c>
      <c r="CW95" s="117">
        <f t="shared" si="69"/>
        <v>0</v>
      </c>
      <c r="CX95" s="117">
        <f t="shared" si="69"/>
        <v>0</v>
      </c>
      <c r="CY95" s="117">
        <f t="shared" si="69"/>
        <v>0</v>
      </c>
      <c r="CZ95" s="117">
        <f t="shared" si="69"/>
        <v>0</v>
      </c>
      <c r="DA95" s="117">
        <f t="shared" si="69"/>
        <v>0</v>
      </c>
      <c r="DB95" s="118"/>
      <c r="DC95" s="119"/>
      <c r="DD95" s="117">
        <f t="shared" si="48"/>
        <v>0</v>
      </c>
      <c r="DE95" s="117">
        <f t="shared" si="48"/>
        <v>0</v>
      </c>
      <c r="DF95" s="203">
        <f t="shared" si="70"/>
        <v>0</v>
      </c>
      <c r="DG95" s="158"/>
      <c r="DH95" s="202">
        <f t="shared" si="71"/>
        <v>0</v>
      </c>
      <c r="DI95" s="117">
        <f t="shared" si="71"/>
        <v>0</v>
      </c>
      <c r="DJ95" s="117">
        <f t="shared" si="71"/>
        <v>0</v>
      </c>
      <c r="DK95" s="117">
        <f t="shared" si="71"/>
        <v>0</v>
      </c>
      <c r="DL95" s="117">
        <f t="shared" si="71"/>
        <v>0</v>
      </c>
      <c r="DM95" s="117">
        <f t="shared" si="71"/>
        <v>0</v>
      </c>
      <c r="DN95" s="118"/>
      <c r="DO95" s="119"/>
      <c r="DP95" s="117">
        <f t="shared" si="50"/>
        <v>0</v>
      </c>
      <c r="DQ95" s="117">
        <f t="shared" si="50"/>
        <v>0</v>
      </c>
      <c r="DR95" s="203">
        <f t="shared" si="72"/>
        <v>0</v>
      </c>
      <c r="DS95" s="197"/>
      <c r="DT95" s="202">
        <f t="shared" si="73"/>
        <v>0</v>
      </c>
      <c r="DU95" s="117">
        <f t="shared" si="73"/>
        <v>0</v>
      </c>
      <c r="DV95" s="117">
        <f t="shared" si="73"/>
        <v>0</v>
      </c>
      <c r="DW95" s="117">
        <f t="shared" si="73"/>
        <v>0</v>
      </c>
      <c r="DX95" s="117">
        <f t="shared" si="73"/>
        <v>0</v>
      </c>
      <c r="DY95" s="117">
        <f t="shared" si="73"/>
        <v>0</v>
      </c>
      <c r="DZ95" s="118"/>
      <c r="EA95" s="119"/>
      <c r="EB95" s="117">
        <f t="shared" si="52"/>
        <v>0</v>
      </c>
      <c r="EC95" s="117">
        <f t="shared" si="52"/>
        <v>0</v>
      </c>
      <c r="ED95" s="203">
        <f t="shared" si="74"/>
        <v>0</v>
      </c>
    </row>
    <row r="96" spans="1:134" x14ac:dyDescent="0.25">
      <c r="A96" s="115" t="s">
        <v>48</v>
      </c>
      <c r="B96" s="208"/>
      <c r="C96" s="209"/>
      <c r="D96" s="202">
        <f t="shared" si="53"/>
        <v>0</v>
      </c>
      <c r="E96" s="117">
        <f t="shared" si="53"/>
        <v>0</v>
      </c>
      <c r="F96" s="117">
        <f t="shared" si="53"/>
        <v>0</v>
      </c>
      <c r="G96" s="117">
        <f t="shared" si="53"/>
        <v>0</v>
      </c>
      <c r="H96" s="117">
        <f t="shared" si="53"/>
        <v>0</v>
      </c>
      <c r="I96" s="117">
        <f t="shared" si="53"/>
        <v>0</v>
      </c>
      <c r="J96" s="117">
        <f t="shared" si="53"/>
        <v>0</v>
      </c>
      <c r="K96" s="117">
        <f t="shared" si="53"/>
        <v>0</v>
      </c>
      <c r="L96" s="118"/>
      <c r="M96" s="119"/>
      <c r="N96" s="203">
        <f t="shared" si="54"/>
        <v>0</v>
      </c>
      <c r="O96" s="195"/>
      <c r="P96" s="202">
        <f t="shared" si="55"/>
        <v>0</v>
      </c>
      <c r="Q96" s="117">
        <f t="shared" si="55"/>
        <v>0</v>
      </c>
      <c r="R96" s="117">
        <f t="shared" si="55"/>
        <v>0</v>
      </c>
      <c r="S96" s="117">
        <f t="shared" si="55"/>
        <v>0</v>
      </c>
      <c r="T96" s="117">
        <f t="shared" si="55"/>
        <v>0</v>
      </c>
      <c r="U96" s="117">
        <f t="shared" si="55"/>
        <v>0</v>
      </c>
      <c r="V96" s="118"/>
      <c r="W96" s="119"/>
      <c r="X96" s="117">
        <f t="shared" ref="X96:Y108" si="75">X28*X62</f>
        <v>0</v>
      </c>
      <c r="Y96" s="117">
        <f t="shared" si="75"/>
        <v>0</v>
      </c>
      <c r="Z96" s="203">
        <f t="shared" si="56"/>
        <v>0</v>
      </c>
      <c r="AA96" s="158"/>
      <c r="AB96" s="202">
        <f t="shared" si="57"/>
        <v>0</v>
      </c>
      <c r="AC96" s="117">
        <f t="shared" si="57"/>
        <v>0</v>
      </c>
      <c r="AD96" s="117">
        <f t="shared" si="57"/>
        <v>0</v>
      </c>
      <c r="AE96" s="117">
        <f t="shared" si="57"/>
        <v>0</v>
      </c>
      <c r="AF96" s="117">
        <f t="shared" si="57"/>
        <v>0</v>
      </c>
      <c r="AG96" s="117">
        <f t="shared" si="57"/>
        <v>0</v>
      </c>
      <c r="AH96" s="118"/>
      <c r="AI96" s="119"/>
      <c r="AJ96" s="117">
        <f t="shared" ref="AJ96:AK108" si="76">AJ28*AJ62</f>
        <v>0</v>
      </c>
      <c r="AK96" s="117">
        <f t="shared" si="76"/>
        <v>0</v>
      </c>
      <c r="AL96" s="203">
        <f t="shared" si="58"/>
        <v>0</v>
      </c>
      <c r="AM96" s="158"/>
      <c r="AN96" s="202">
        <f t="shared" si="59"/>
        <v>0</v>
      </c>
      <c r="AO96" s="117">
        <f t="shared" si="59"/>
        <v>0</v>
      </c>
      <c r="AP96" s="117">
        <f t="shared" si="59"/>
        <v>0</v>
      </c>
      <c r="AQ96" s="117">
        <f t="shared" si="59"/>
        <v>0</v>
      </c>
      <c r="AR96" s="117">
        <f t="shared" si="59"/>
        <v>0</v>
      </c>
      <c r="AS96" s="117">
        <f t="shared" si="59"/>
        <v>0</v>
      </c>
      <c r="AT96" s="118"/>
      <c r="AU96" s="119"/>
      <c r="AV96" s="117">
        <f t="shared" ref="AV96:AW108" si="77">AV28*AV62</f>
        <v>0</v>
      </c>
      <c r="AW96" s="117">
        <f t="shared" si="77"/>
        <v>0</v>
      </c>
      <c r="AX96" s="203">
        <f t="shared" si="60"/>
        <v>0</v>
      </c>
      <c r="AY96" s="158"/>
      <c r="AZ96" s="202">
        <f t="shared" si="61"/>
        <v>0</v>
      </c>
      <c r="BA96" s="117">
        <f t="shared" si="61"/>
        <v>0</v>
      </c>
      <c r="BB96" s="117">
        <f t="shared" si="61"/>
        <v>0</v>
      </c>
      <c r="BC96" s="117">
        <f t="shared" si="61"/>
        <v>0</v>
      </c>
      <c r="BD96" s="117">
        <f t="shared" si="61"/>
        <v>0</v>
      </c>
      <c r="BE96" s="117">
        <f t="shared" si="61"/>
        <v>0</v>
      </c>
      <c r="BF96" s="118"/>
      <c r="BG96" s="119"/>
      <c r="BH96" s="117">
        <f t="shared" ref="BH96:BI108" si="78">BH28*BH62</f>
        <v>0</v>
      </c>
      <c r="BI96" s="117">
        <f t="shared" si="78"/>
        <v>0</v>
      </c>
      <c r="BJ96" s="203">
        <f t="shared" si="62"/>
        <v>0</v>
      </c>
      <c r="BK96" s="158"/>
      <c r="BL96" s="117">
        <f t="shared" si="63"/>
        <v>0</v>
      </c>
      <c r="BM96" s="117">
        <f t="shared" si="63"/>
        <v>0</v>
      </c>
      <c r="BN96" s="117">
        <f t="shared" si="63"/>
        <v>0</v>
      </c>
      <c r="BO96" s="117">
        <f t="shared" si="63"/>
        <v>0</v>
      </c>
      <c r="BP96" s="117">
        <f t="shared" si="63"/>
        <v>0</v>
      </c>
      <c r="BQ96" s="117">
        <f t="shared" si="63"/>
        <v>0</v>
      </c>
      <c r="BR96" s="118"/>
      <c r="BS96" s="119"/>
      <c r="BT96" s="117">
        <f t="shared" ref="BT96:BU108" si="79">BT28*BT62</f>
        <v>0</v>
      </c>
      <c r="BU96" s="117">
        <f t="shared" si="79"/>
        <v>0</v>
      </c>
      <c r="BV96" s="203">
        <f t="shared" si="64"/>
        <v>0</v>
      </c>
      <c r="BW96" s="158"/>
      <c r="BX96" s="202">
        <f t="shared" si="65"/>
        <v>0</v>
      </c>
      <c r="BY96" s="117">
        <f t="shared" si="65"/>
        <v>0</v>
      </c>
      <c r="BZ96" s="117">
        <f t="shared" si="65"/>
        <v>0</v>
      </c>
      <c r="CA96" s="117">
        <f t="shared" si="65"/>
        <v>0</v>
      </c>
      <c r="CB96" s="117">
        <f t="shared" si="65"/>
        <v>0</v>
      </c>
      <c r="CC96" s="117">
        <f t="shared" si="65"/>
        <v>0</v>
      </c>
      <c r="CD96" s="118"/>
      <c r="CE96" s="119"/>
      <c r="CF96" s="117">
        <f t="shared" ref="CF96:CG108" si="80">CF28*CF62</f>
        <v>0</v>
      </c>
      <c r="CG96" s="117">
        <f t="shared" si="80"/>
        <v>0</v>
      </c>
      <c r="CH96" s="203">
        <f t="shared" si="66"/>
        <v>0</v>
      </c>
      <c r="CI96" s="158"/>
      <c r="CJ96" s="202">
        <f t="shared" si="67"/>
        <v>0</v>
      </c>
      <c r="CK96" s="117">
        <f t="shared" si="67"/>
        <v>0</v>
      </c>
      <c r="CL96" s="117">
        <f t="shared" si="67"/>
        <v>0</v>
      </c>
      <c r="CM96" s="117">
        <f t="shared" si="67"/>
        <v>0</v>
      </c>
      <c r="CN96" s="117">
        <f t="shared" si="67"/>
        <v>0</v>
      </c>
      <c r="CO96" s="117">
        <f t="shared" si="67"/>
        <v>0</v>
      </c>
      <c r="CP96" s="118"/>
      <c r="CQ96" s="119"/>
      <c r="CR96" s="117">
        <f t="shared" ref="CR96:CS108" si="81">CR28*CR62</f>
        <v>0</v>
      </c>
      <c r="CS96" s="117">
        <f t="shared" si="81"/>
        <v>0</v>
      </c>
      <c r="CT96" s="203">
        <f t="shared" si="68"/>
        <v>0</v>
      </c>
      <c r="CU96" s="158"/>
      <c r="CV96" s="202">
        <f t="shared" si="69"/>
        <v>0</v>
      </c>
      <c r="CW96" s="117">
        <f t="shared" si="69"/>
        <v>0</v>
      </c>
      <c r="CX96" s="117">
        <f t="shared" si="69"/>
        <v>0</v>
      </c>
      <c r="CY96" s="117">
        <f t="shared" si="69"/>
        <v>0</v>
      </c>
      <c r="CZ96" s="117">
        <f t="shared" si="69"/>
        <v>0</v>
      </c>
      <c r="DA96" s="117">
        <f t="shared" si="69"/>
        <v>0</v>
      </c>
      <c r="DB96" s="118"/>
      <c r="DC96" s="119"/>
      <c r="DD96" s="117">
        <f t="shared" ref="DD96:DE108" si="82">DD28*DD62</f>
        <v>0</v>
      </c>
      <c r="DE96" s="117">
        <f t="shared" si="82"/>
        <v>0</v>
      </c>
      <c r="DF96" s="203">
        <f t="shared" si="70"/>
        <v>0</v>
      </c>
      <c r="DG96" s="158"/>
      <c r="DH96" s="202">
        <f t="shared" si="71"/>
        <v>0</v>
      </c>
      <c r="DI96" s="117">
        <f t="shared" si="71"/>
        <v>0</v>
      </c>
      <c r="DJ96" s="117">
        <f t="shared" si="71"/>
        <v>0</v>
      </c>
      <c r="DK96" s="117">
        <f t="shared" si="71"/>
        <v>0</v>
      </c>
      <c r="DL96" s="117">
        <f t="shared" si="71"/>
        <v>0</v>
      </c>
      <c r="DM96" s="117">
        <f t="shared" si="71"/>
        <v>0</v>
      </c>
      <c r="DN96" s="118"/>
      <c r="DO96" s="119"/>
      <c r="DP96" s="117">
        <f t="shared" ref="DP96:DQ108" si="83">DP28*DP62</f>
        <v>0</v>
      </c>
      <c r="DQ96" s="117">
        <f t="shared" si="83"/>
        <v>0</v>
      </c>
      <c r="DR96" s="203">
        <f t="shared" si="72"/>
        <v>0</v>
      </c>
      <c r="DS96" s="197"/>
      <c r="DT96" s="202">
        <f t="shared" si="73"/>
        <v>0</v>
      </c>
      <c r="DU96" s="117">
        <f t="shared" si="73"/>
        <v>0</v>
      </c>
      <c r="DV96" s="117">
        <f t="shared" si="73"/>
        <v>0</v>
      </c>
      <c r="DW96" s="117">
        <f t="shared" si="73"/>
        <v>0</v>
      </c>
      <c r="DX96" s="117">
        <f t="shared" si="73"/>
        <v>0</v>
      </c>
      <c r="DY96" s="117">
        <f t="shared" si="73"/>
        <v>0</v>
      </c>
      <c r="DZ96" s="118"/>
      <c r="EA96" s="119"/>
      <c r="EB96" s="117">
        <f t="shared" ref="EB96:EC108" si="84">EB28*EB62</f>
        <v>0</v>
      </c>
      <c r="EC96" s="117">
        <f t="shared" si="84"/>
        <v>0</v>
      </c>
      <c r="ED96" s="203">
        <f t="shared" si="74"/>
        <v>0</v>
      </c>
    </row>
    <row r="97" spans="1:134" x14ac:dyDescent="0.25">
      <c r="A97" s="115" t="s">
        <v>49</v>
      </c>
      <c r="B97" s="208"/>
      <c r="C97" s="210"/>
      <c r="D97" s="202">
        <f t="shared" ref="D97:K108" si="85">D29*D63</f>
        <v>0</v>
      </c>
      <c r="E97" s="117">
        <f t="shared" si="85"/>
        <v>0</v>
      </c>
      <c r="F97" s="117">
        <f t="shared" si="85"/>
        <v>0</v>
      </c>
      <c r="G97" s="117">
        <f t="shared" si="85"/>
        <v>0</v>
      </c>
      <c r="H97" s="117">
        <f t="shared" si="85"/>
        <v>0</v>
      </c>
      <c r="I97" s="117">
        <f t="shared" si="85"/>
        <v>0</v>
      </c>
      <c r="J97" s="117">
        <f t="shared" si="85"/>
        <v>0</v>
      </c>
      <c r="K97" s="117">
        <f t="shared" si="85"/>
        <v>0</v>
      </c>
      <c r="L97" s="118"/>
      <c r="M97" s="119"/>
      <c r="N97" s="203">
        <f t="shared" si="54"/>
        <v>0</v>
      </c>
      <c r="O97" s="195"/>
      <c r="P97" s="202">
        <f t="shared" ref="P97:U108" si="86">P29*P63</f>
        <v>0</v>
      </c>
      <c r="Q97" s="117">
        <f t="shared" si="86"/>
        <v>0</v>
      </c>
      <c r="R97" s="117">
        <f t="shared" si="86"/>
        <v>0</v>
      </c>
      <c r="S97" s="117">
        <f t="shared" si="86"/>
        <v>0</v>
      </c>
      <c r="T97" s="117">
        <f t="shared" si="86"/>
        <v>0</v>
      </c>
      <c r="U97" s="117">
        <f t="shared" si="86"/>
        <v>0</v>
      </c>
      <c r="V97" s="118"/>
      <c r="W97" s="119"/>
      <c r="X97" s="117">
        <f t="shared" si="75"/>
        <v>0</v>
      </c>
      <c r="Y97" s="117">
        <f t="shared" si="75"/>
        <v>0</v>
      </c>
      <c r="Z97" s="203">
        <f t="shared" si="56"/>
        <v>0</v>
      </c>
      <c r="AA97" s="158"/>
      <c r="AB97" s="202">
        <f t="shared" ref="AB97:AG108" si="87">AB29*AB63</f>
        <v>0</v>
      </c>
      <c r="AC97" s="117">
        <f t="shared" si="87"/>
        <v>0</v>
      </c>
      <c r="AD97" s="117">
        <f t="shared" si="87"/>
        <v>0</v>
      </c>
      <c r="AE97" s="117">
        <f t="shared" si="87"/>
        <v>0</v>
      </c>
      <c r="AF97" s="117">
        <f t="shared" si="87"/>
        <v>0</v>
      </c>
      <c r="AG97" s="117">
        <f t="shared" si="87"/>
        <v>0</v>
      </c>
      <c r="AH97" s="118"/>
      <c r="AI97" s="119"/>
      <c r="AJ97" s="117">
        <f t="shared" si="76"/>
        <v>0</v>
      </c>
      <c r="AK97" s="117">
        <f t="shared" si="76"/>
        <v>0</v>
      </c>
      <c r="AL97" s="203">
        <f t="shared" si="58"/>
        <v>0</v>
      </c>
      <c r="AM97" s="158"/>
      <c r="AN97" s="202">
        <f t="shared" ref="AN97:AS108" si="88">AN29*AN63</f>
        <v>0</v>
      </c>
      <c r="AO97" s="117">
        <f t="shared" si="88"/>
        <v>0</v>
      </c>
      <c r="AP97" s="117">
        <f t="shared" si="88"/>
        <v>0</v>
      </c>
      <c r="AQ97" s="117">
        <f t="shared" si="88"/>
        <v>0</v>
      </c>
      <c r="AR97" s="117">
        <f t="shared" si="88"/>
        <v>0</v>
      </c>
      <c r="AS97" s="117">
        <f t="shared" si="88"/>
        <v>0</v>
      </c>
      <c r="AT97" s="118"/>
      <c r="AU97" s="119"/>
      <c r="AV97" s="117">
        <f t="shared" si="77"/>
        <v>0</v>
      </c>
      <c r="AW97" s="117">
        <f t="shared" si="77"/>
        <v>0</v>
      </c>
      <c r="AX97" s="203">
        <f t="shared" si="60"/>
        <v>0</v>
      </c>
      <c r="AY97" s="158"/>
      <c r="AZ97" s="202">
        <f t="shared" ref="AZ97:BE108" si="89">AZ29*AZ63</f>
        <v>0</v>
      </c>
      <c r="BA97" s="117">
        <f t="shared" si="89"/>
        <v>0</v>
      </c>
      <c r="BB97" s="117">
        <f t="shared" si="89"/>
        <v>0</v>
      </c>
      <c r="BC97" s="117">
        <f t="shared" si="89"/>
        <v>0</v>
      </c>
      <c r="BD97" s="117">
        <f t="shared" si="89"/>
        <v>0</v>
      </c>
      <c r="BE97" s="117">
        <f t="shared" si="89"/>
        <v>0</v>
      </c>
      <c r="BF97" s="118"/>
      <c r="BG97" s="119"/>
      <c r="BH97" s="117">
        <f t="shared" si="78"/>
        <v>0</v>
      </c>
      <c r="BI97" s="117">
        <f t="shared" si="78"/>
        <v>0</v>
      </c>
      <c r="BJ97" s="203">
        <f t="shared" si="62"/>
        <v>0</v>
      </c>
      <c r="BK97" s="158"/>
      <c r="BL97" s="117">
        <f t="shared" ref="BL97:BQ108" si="90">BL29*BL63</f>
        <v>0</v>
      </c>
      <c r="BM97" s="117">
        <f t="shared" si="90"/>
        <v>0</v>
      </c>
      <c r="BN97" s="117">
        <f t="shared" si="90"/>
        <v>0</v>
      </c>
      <c r="BO97" s="117">
        <f t="shared" si="90"/>
        <v>0</v>
      </c>
      <c r="BP97" s="117">
        <f t="shared" si="90"/>
        <v>0</v>
      </c>
      <c r="BQ97" s="117">
        <f t="shared" si="90"/>
        <v>0</v>
      </c>
      <c r="BR97" s="118"/>
      <c r="BS97" s="119"/>
      <c r="BT97" s="117">
        <f t="shared" si="79"/>
        <v>0</v>
      </c>
      <c r="BU97" s="117">
        <f t="shared" si="79"/>
        <v>0</v>
      </c>
      <c r="BV97" s="203">
        <f t="shared" si="64"/>
        <v>0</v>
      </c>
      <c r="BW97" s="158"/>
      <c r="BX97" s="202">
        <f t="shared" ref="BX97:CC108" si="91">BX29*BX63</f>
        <v>0</v>
      </c>
      <c r="BY97" s="117">
        <f t="shared" si="91"/>
        <v>0</v>
      </c>
      <c r="BZ97" s="117">
        <f t="shared" si="91"/>
        <v>0</v>
      </c>
      <c r="CA97" s="117">
        <f t="shared" si="91"/>
        <v>0</v>
      </c>
      <c r="CB97" s="117">
        <f t="shared" si="91"/>
        <v>0</v>
      </c>
      <c r="CC97" s="117">
        <f t="shared" si="91"/>
        <v>0</v>
      </c>
      <c r="CD97" s="118"/>
      <c r="CE97" s="119"/>
      <c r="CF97" s="117">
        <f t="shared" si="80"/>
        <v>0</v>
      </c>
      <c r="CG97" s="117">
        <f t="shared" si="80"/>
        <v>0</v>
      </c>
      <c r="CH97" s="203">
        <f t="shared" si="66"/>
        <v>0</v>
      </c>
      <c r="CI97" s="158"/>
      <c r="CJ97" s="202">
        <f t="shared" ref="CJ97:CO108" si="92">CJ29*CJ63</f>
        <v>0</v>
      </c>
      <c r="CK97" s="117">
        <f t="shared" si="92"/>
        <v>0</v>
      </c>
      <c r="CL97" s="117">
        <f t="shared" si="92"/>
        <v>0</v>
      </c>
      <c r="CM97" s="117">
        <f t="shared" si="92"/>
        <v>0</v>
      </c>
      <c r="CN97" s="117">
        <f t="shared" si="92"/>
        <v>0</v>
      </c>
      <c r="CO97" s="117">
        <f t="shared" si="92"/>
        <v>0</v>
      </c>
      <c r="CP97" s="118"/>
      <c r="CQ97" s="119"/>
      <c r="CR97" s="117">
        <f t="shared" si="81"/>
        <v>0</v>
      </c>
      <c r="CS97" s="117">
        <f t="shared" si="81"/>
        <v>0</v>
      </c>
      <c r="CT97" s="203">
        <f t="shared" si="68"/>
        <v>0</v>
      </c>
      <c r="CU97" s="158"/>
      <c r="CV97" s="202">
        <f t="shared" ref="CV97:DA108" si="93">CV29*CV63</f>
        <v>0</v>
      </c>
      <c r="CW97" s="117">
        <f t="shared" si="93"/>
        <v>0</v>
      </c>
      <c r="CX97" s="117">
        <f t="shared" si="93"/>
        <v>0</v>
      </c>
      <c r="CY97" s="117">
        <f t="shared" si="93"/>
        <v>0</v>
      </c>
      <c r="CZ97" s="117">
        <f t="shared" si="93"/>
        <v>0</v>
      </c>
      <c r="DA97" s="117">
        <f t="shared" si="93"/>
        <v>0</v>
      </c>
      <c r="DB97" s="118"/>
      <c r="DC97" s="119"/>
      <c r="DD97" s="117">
        <f t="shared" si="82"/>
        <v>0</v>
      </c>
      <c r="DE97" s="117">
        <f t="shared" si="82"/>
        <v>0</v>
      </c>
      <c r="DF97" s="203">
        <f t="shared" si="70"/>
        <v>0</v>
      </c>
      <c r="DG97" s="158"/>
      <c r="DH97" s="202">
        <f t="shared" ref="DH97:DM108" si="94">DH29*DH63</f>
        <v>0</v>
      </c>
      <c r="DI97" s="117">
        <f t="shared" si="94"/>
        <v>0</v>
      </c>
      <c r="DJ97" s="117">
        <f t="shared" si="94"/>
        <v>0</v>
      </c>
      <c r="DK97" s="117">
        <f t="shared" si="94"/>
        <v>0</v>
      </c>
      <c r="DL97" s="117">
        <f t="shared" si="94"/>
        <v>0</v>
      </c>
      <c r="DM97" s="117">
        <f t="shared" si="94"/>
        <v>0</v>
      </c>
      <c r="DN97" s="118"/>
      <c r="DO97" s="119"/>
      <c r="DP97" s="117">
        <f t="shared" si="83"/>
        <v>0</v>
      </c>
      <c r="DQ97" s="117">
        <f t="shared" si="83"/>
        <v>0</v>
      </c>
      <c r="DR97" s="203">
        <f t="shared" si="72"/>
        <v>0</v>
      </c>
      <c r="DS97" s="197"/>
      <c r="DT97" s="202">
        <f t="shared" ref="DT97:DY108" si="95">DT29*DT63</f>
        <v>0</v>
      </c>
      <c r="DU97" s="117">
        <f t="shared" si="95"/>
        <v>0</v>
      </c>
      <c r="DV97" s="117">
        <f t="shared" si="95"/>
        <v>0</v>
      </c>
      <c r="DW97" s="117">
        <f t="shared" si="95"/>
        <v>0</v>
      </c>
      <c r="DX97" s="117">
        <f t="shared" si="95"/>
        <v>0</v>
      </c>
      <c r="DY97" s="117">
        <f t="shared" si="95"/>
        <v>0</v>
      </c>
      <c r="DZ97" s="118"/>
      <c r="EA97" s="119"/>
      <c r="EB97" s="117">
        <f t="shared" si="84"/>
        <v>0</v>
      </c>
      <c r="EC97" s="117">
        <f t="shared" si="84"/>
        <v>0</v>
      </c>
      <c r="ED97" s="203">
        <f t="shared" si="74"/>
        <v>0</v>
      </c>
    </row>
    <row r="98" spans="1:134" x14ac:dyDescent="0.25">
      <c r="A98" s="115" t="s">
        <v>50</v>
      </c>
      <c r="B98" s="208"/>
      <c r="C98" s="209"/>
      <c r="D98" s="202">
        <f t="shared" si="85"/>
        <v>0</v>
      </c>
      <c r="E98" s="117">
        <f t="shared" si="85"/>
        <v>0</v>
      </c>
      <c r="F98" s="117">
        <f t="shared" si="85"/>
        <v>0</v>
      </c>
      <c r="G98" s="117">
        <f t="shared" si="85"/>
        <v>0</v>
      </c>
      <c r="H98" s="117">
        <f t="shared" si="85"/>
        <v>0</v>
      </c>
      <c r="I98" s="117">
        <f t="shared" si="85"/>
        <v>0</v>
      </c>
      <c r="J98" s="117">
        <f t="shared" si="85"/>
        <v>0</v>
      </c>
      <c r="K98" s="117">
        <f t="shared" si="85"/>
        <v>0</v>
      </c>
      <c r="L98" s="118"/>
      <c r="M98" s="119"/>
      <c r="N98" s="203">
        <f t="shared" si="54"/>
        <v>0</v>
      </c>
      <c r="O98" s="195"/>
      <c r="P98" s="202">
        <f t="shared" si="86"/>
        <v>0</v>
      </c>
      <c r="Q98" s="117">
        <f t="shared" si="86"/>
        <v>0</v>
      </c>
      <c r="R98" s="117">
        <f t="shared" si="86"/>
        <v>0</v>
      </c>
      <c r="S98" s="117">
        <f t="shared" si="86"/>
        <v>0</v>
      </c>
      <c r="T98" s="117">
        <f t="shared" si="86"/>
        <v>0</v>
      </c>
      <c r="U98" s="117">
        <f t="shared" si="86"/>
        <v>0</v>
      </c>
      <c r="V98" s="118"/>
      <c r="W98" s="119"/>
      <c r="X98" s="117">
        <f t="shared" si="75"/>
        <v>0</v>
      </c>
      <c r="Y98" s="117">
        <f t="shared" si="75"/>
        <v>0</v>
      </c>
      <c r="Z98" s="203">
        <f t="shared" si="56"/>
        <v>0</v>
      </c>
      <c r="AA98" s="158"/>
      <c r="AB98" s="202">
        <f t="shared" si="87"/>
        <v>0</v>
      </c>
      <c r="AC98" s="117">
        <f t="shared" si="87"/>
        <v>0</v>
      </c>
      <c r="AD98" s="117">
        <f t="shared" si="87"/>
        <v>0</v>
      </c>
      <c r="AE98" s="117">
        <f t="shared" si="87"/>
        <v>0</v>
      </c>
      <c r="AF98" s="117">
        <f t="shared" si="87"/>
        <v>0</v>
      </c>
      <c r="AG98" s="117">
        <f t="shared" si="87"/>
        <v>0</v>
      </c>
      <c r="AH98" s="118"/>
      <c r="AI98" s="119"/>
      <c r="AJ98" s="117">
        <f t="shared" si="76"/>
        <v>0</v>
      </c>
      <c r="AK98" s="117">
        <f t="shared" si="76"/>
        <v>0</v>
      </c>
      <c r="AL98" s="203">
        <f t="shared" si="58"/>
        <v>0</v>
      </c>
      <c r="AM98" s="158"/>
      <c r="AN98" s="202">
        <f t="shared" si="88"/>
        <v>0</v>
      </c>
      <c r="AO98" s="117">
        <f t="shared" si="88"/>
        <v>0</v>
      </c>
      <c r="AP98" s="117">
        <f t="shared" si="88"/>
        <v>0</v>
      </c>
      <c r="AQ98" s="117">
        <f t="shared" si="88"/>
        <v>0</v>
      </c>
      <c r="AR98" s="117">
        <f t="shared" si="88"/>
        <v>0</v>
      </c>
      <c r="AS98" s="117">
        <f t="shared" si="88"/>
        <v>0</v>
      </c>
      <c r="AT98" s="118"/>
      <c r="AU98" s="119"/>
      <c r="AV98" s="117">
        <f t="shared" si="77"/>
        <v>0</v>
      </c>
      <c r="AW98" s="117">
        <f t="shared" si="77"/>
        <v>0</v>
      </c>
      <c r="AX98" s="203">
        <f t="shared" si="60"/>
        <v>0</v>
      </c>
      <c r="AY98" s="158"/>
      <c r="AZ98" s="202">
        <f t="shared" si="89"/>
        <v>0</v>
      </c>
      <c r="BA98" s="117">
        <f t="shared" si="89"/>
        <v>0</v>
      </c>
      <c r="BB98" s="117">
        <f t="shared" si="89"/>
        <v>0</v>
      </c>
      <c r="BC98" s="117">
        <f t="shared" si="89"/>
        <v>0</v>
      </c>
      <c r="BD98" s="117">
        <f t="shared" si="89"/>
        <v>0</v>
      </c>
      <c r="BE98" s="117">
        <f t="shared" si="89"/>
        <v>0</v>
      </c>
      <c r="BF98" s="118"/>
      <c r="BG98" s="119"/>
      <c r="BH98" s="117">
        <f t="shared" si="78"/>
        <v>0</v>
      </c>
      <c r="BI98" s="117">
        <f t="shared" si="78"/>
        <v>0</v>
      </c>
      <c r="BJ98" s="203">
        <f t="shared" si="62"/>
        <v>0</v>
      </c>
      <c r="BK98" s="158"/>
      <c r="BL98" s="117">
        <f t="shared" si="90"/>
        <v>0</v>
      </c>
      <c r="BM98" s="117">
        <f t="shared" si="90"/>
        <v>0</v>
      </c>
      <c r="BN98" s="117">
        <f t="shared" si="90"/>
        <v>0</v>
      </c>
      <c r="BO98" s="117">
        <f t="shared" si="90"/>
        <v>0</v>
      </c>
      <c r="BP98" s="117">
        <f t="shared" si="90"/>
        <v>0</v>
      </c>
      <c r="BQ98" s="117">
        <f t="shared" si="90"/>
        <v>0</v>
      </c>
      <c r="BR98" s="118"/>
      <c r="BS98" s="119"/>
      <c r="BT98" s="117">
        <f t="shared" si="79"/>
        <v>0</v>
      </c>
      <c r="BU98" s="117">
        <f t="shared" si="79"/>
        <v>0</v>
      </c>
      <c r="BV98" s="203">
        <f t="shared" si="64"/>
        <v>0</v>
      </c>
      <c r="BW98" s="158"/>
      <c r="BX98" s="202">
        <f t="shared" si="91"/>
        <v>0</v>
      </c>
      <c r="BY98" s="117">
        <f t="shared" si="91"/>
        <v>0</v>
      </c>
      <c r="BZ98" s="117">
        <f t="shared" si="91"/>
        <v>0</v>
      </c>
      <c r="CA98" s="117">
        <f t="shared" si="91"/>
        <v>0</v>
      </c>
      <c r="CB98" s="117">
        <f t="shared" si="91"/>
        <v>0</v>
      </c>
      <c r="CC98" s="117">
        <f t="shared" si="91"/>
        <v>0</v>
      </c>
      <c r="CD98" s="118"/>
      <c r="CE98" s="119"/>
      <c r="CF98" s="117">
        <f t="shared" si="80"/>
        <v>0</v>
      </c>
      <c r="CG98" s="117">
        <f t="shared" si="80"/>
        <v>0</v>
      </c>
      <c r="CH98" s="203">
        <f t="shared" si="66"/>
        <v>0</v>
      </c>
      <c r="CI98" s="158"/>
      <c r="CJ98" s="202">
        <f t="shared" si="92"/>
        <v>0</v>
      </c>
      <c r="CK98" s="117">
        <f t="shared" si="92"/>
        <v>0</v>
      </c>
      <c r="CL98" s="117">
        <f t="shared" si="92"/>
        <v>0</v>
      </c>
      <c r="CM98" s="117">
        <f t="shared" si="92"/>
        <v>0</v>
      </c>
      <c r="CN98" s="117">
        <f t="shared" si="92"/>
        <v>0</v>
      </c>
      <c r="CO98" s="117">
        <f t="shared" si="92"/>
        <v>0</v>
      </c>
      <c r="CP98" s="118"/>
      <c r="CQ98" s="119"/>
      <c r="CR98" s="117">
        <f t="shared" si="81"/>
        <v>0</v>
      </c>
      <c r="CS98" s="117">
        <f t="shared" si="81"/>
        <v>0</v>
      </c>
      <c r="CT98" s="203">
        <f t="shared" si="68"/>
        <v>0</v>
      </c>
      <c r="CU98" s="158"/>
      <c r="CV98" s="202">
        <f t="shared" si="93"/>
        <v>0</v>
      </c>
      <c r="CW98" s="117">
        <f t="shared" si="93"/>
        <v>0</v>
      </c>
      <c r="CX98" s="117">
        <f t="shared" si="93"/>
        <v>0</v>
      </c>
      <c r="CY98" s="117">
        <f t="shared" si="93"/>
        <v>0</v>
      </c>
      <c r="CZ98" s="117">
        <f t="shared" si="93"/>
        <v>0</v>
      </c>
      <c r="DA98" s="117">
        <f t="shared" si="93"/>
        <v>0</v>
      </c>
      <c r="DB98" s="118"/>
      <c r="DC98" s="119"/>
      <c r="DD98" s="117">
        <f t="shared" si="82"/>
        <v>0</v>
      </c>
      <c r="DE98" s="117">
        <f t="shared" si="82"/>
        <v>0</v>
      </c>
      <c r="DF98" s="203">
        <f t="shared" si="70"/>
        <v>0</v>
      </c>
      <c r="DG98" s="158"/>
      <c r="DH98" s="202">
        <f t="shared" si="94"/>
        <v>0</v>
      </c>
      <c r="DI98" s="117">
        <f t="shared" si="94"/>
        <v>0</v>
      </c>
      <c r="DJ98" s="117">
        <f t="shared" si="94"/>
        <v>0</v>
      </c>
      <c r="DK98" s="117">
        <f t="shared" si="94"/>
        <v>0</v>
      </c>
      <c r="DL98" s="117">
        <f t="shared" si="94"/>
        <v>0</v>
      </c>
      <c r="DM98" s="117">
        <f t="shared" si="94"/>
        <v>0</v>
      </c>
      <c r="DN98" s="118"/>
      <c r="DO98" s="119"/>
      <c r="DP98" s="117">
        <f t="shared" si="83"/>
        <v>0</v>
      </c>
      <c r="DQ98" s="117">
        <f t="shared" si="83"/>
        <v>0</v>
      </c>
      <c r="DR98" s="203">
        <f t="shared" si="72"/>
        <v>0</v>
      </c>
      <c r="DS98" s="197"/>
      <c r="DT98" s="202">
        <f t="shared" si="95"/>
        <v>0</v>
      </c>
      <c r="DU98" s="117">
        <f t="shared" si="95"/>
        <v>0</v>
      </c>
      <c r="DV98" s="117">
        <f t="shared" si="95"/>
        <v>0</v>
      </c>
      <c r="DW98" s="117">
        <f t="shared" si="95"/>
        <v>0</v>
      </c>
      <c r="DX98" s="117">
        <f t="shared" si="95"/>
        <v>0</v>
      </c>
      <c r="DY98" s="117">
        <f t="shared" si="95"/>
        <v>0</v>
      </c>
      <c r="DZ98" s="118"/>
      <c r="EA98" s="119"/>
      <c r="EB98" s="117">
        <f t="shared" si="84"/>
        <v>0</v>
      </c>
      <c r="EC98" s="117">
        <f t="shared" si="84"/>
        <v>0</v>
      </c>
      <c r="ED98" s="203">
        <f t="shared" si="74"/>
        <v>0</v>
      </c>
    </row>
    <row r="99" spans="1:134" x14ac:dyDescent="0.25">
      <c r="A99" s="115" t="s">
        <v>51</v>
      </c>
      <c r="B99" s="208"/>
      <c r="C99" s="209"/>
      <c r="D99" s="202">
        <f t="shared" si="85"/>
        <v>0</v>
      </c>
      <c r="E99" s="117">
        <f t="shared" si="85"/>
        <v>0</v>
      </c>
      <c r="F99" s="117">
        <f t="shared" si="85"/>
        <v>0</v>
      </c>
      <c r="G99" s="117">
        <f t="shared" si="85"/>
        <v>0</v>
      </c>
      <c r="H99" s="117">
        <f t="shared" si="85"/>
        <v>0</v>
      </c>
      <c r="I99" s="117">
        <f t="shared" si="85"/>
        <v>0</v>
      </c>
      <c r="J99" s="117">
        <f t="shared" si="85"/>
        <v>0</v>
      </c>
      <c r="K99" s="117">
        <f t="shared" si="85"/>
        <v>0</v>
      </c>
      <c r="L99" s="118"/>
      <c r="M99" s="119"/>
      <c r="N99" s="203">
        <f t="shared" si="54"/>
        <v>0</v>
      </c>
      <c r="O99" s="195"/>
      <c r="P99" s="202">
        <f t="shared" si="86"/>
        <v>0</v>
      </c>
      <c r="Q99" s="117">
        <f t="shared" si="86"/>
        <v>0</v>
      </c>
      <c r="R99" s="117">
        <f t="shared" si="86"/>
        <v>0</v>
      </c>
      <c r="S99" s="117">
        <f t="shared" si="86"/>
        <v>0</v>
      </c>
      <c r="T99" s="117">
        <f t="shared" si="86"/>
        <v>0</v>
      </c>
      <c r="U99" s="117">
        <f t="shared" si="86"/>
        <v>0</v>
      </c>
      <c r="V99" s="118"/>
      <c r="W99" s="119"/>
      <c r="X99" s="117">
        <f t="shared" si="75"/>
        <v>0</v>
      </c>
      <c r="Y99" s="117">
        <f t="shared" si="75"/>
        <v>0</v>
      </c>
      <c r="Z99" s="203">
        <f t="shared" si="56"/>
        <v>0</v>
      </c>
      <c r="AA99" s="158"/>
      <c r="AB99" s="202">
        <f t="shared" si="87"/>
        <v>0</v>
      </c>
      <c r="AC99" s="117">
        <f t="shared" si="87"/>
        <v>0</v>
      </c>
      <c r="AD99" s="117">
        <f t="shared" si="87"/>
        <v>0</v>
      </c>
      <c r="AE99" s="117">
        <f t="shared" si="87"/>
        <v>0</v>
      </c>
      <c r="AF99" s="117">
        <f t="shared" si="87"/>
        <v>0</v>
      </c>
      <c r="AG99" s="117">
        <f t="shared" si="87"/>
        <v>0</v>
      </c>
      <c r="AH99" s="118"/>
      <c r="AI99" s="119"/>
      <c r="AJ99" s="117">
        <f t="shared" si="76"/>
        <v>0</v>
      </c>
      <c r="AK99" s="117">
        <f t="shared" si="76"/>
        <v>0</v>
      </c>
      <c r="AL99" s="203">
        <f t="shared" si="58"/>
        <v>0</v>
      </c>
      <c r="AM99" s="158"/>
      <c r="AN99" s="202">
        <f t="shared" si="88"/>
        <v>0</v>
      </c>
      <c r="AO99" s="117">
        <f t="shared" si="88"/>
        <v>0</v>
      </c>
      <c r="AP99" s="117">
        <f t="shared" si="88"/>
        <v>0</v>
      </c>
      <c r="AQ99" s="117">
        <f t="shared" si="88"/>
        <v>0</v>
      </c>
      <c r="AR99" s="117">
        <f t="shared" si="88"/>
        <v>0</v>
      </c>
      <c r="AS99" s="117">
        <f t="shared" si="88"/>
        <v>0</v>
      </c>
      <c r="AT99" s="118"/>
      <c r="AU99" s="119"/>
      <c r="AV99" s="117">
        <f t="shared" si="77"/>
        <v>0</v>
      </c>
      <c r="AW99" s="117">
        <f t="shared" si="77"/>
        <v>0</v>
      </c>
      <c r="AX99" s="203">
        <f t="shared" si="60"/>
        <v>0</v>
      </c>
      <c r="AY99" s="158"/>
      <c r="AZ99" s="202">
        <f t="shared" si="89"/>
        <v>0</v>
      </c>
      <c r="BA99" s="117">
        <f t="shared" si="89"/>
        <v>0</v>
      </c>
      <c r="BB99" s="117">
        <f t="shared" si="89"/>
        <v>0</v>
      </c>
      <c r="BC99" s="117">
        <f t="shared" si="89"/>
        <v>0</v>
      </c>
      <c r="BD99" s="117">
        <f t="shared" si="89"/>
        <v>0</v>
      </c>
      <c r="BE99" s="117">
        <f t="shared" si="89"/>
        <v>0</v>
      </c>
      <c r="BF99" s="118"/>
      <c r="BG99" s="119"/>
      <c r="BH99" s="117">
        <f t="shared" si="78"/>
        <v>0</v>
      </c>
      <c r="BI99" s="117">
        <f t="shared" si="78"/>
        <v>0</v>
      </c>
      <c r="BJ99" s="203">
        <f t="shared" si="62"/>
        <v>0</v>
      </c>
      <c r="BK99" s="158"/>
      <c r="BL99" s="117">
        <f t="shared" si="90"/>
        <v>0</v>
      </c>
      <c r="BM99" s="117">
        <f t="shared" si="90"/>
        <v>0</v>
      </c>
      <c r="BN99" s="117">
        <f t="shared" si="90"/>
        <v>0</v>
      </c>
      <c r="BO99" s="117">
        <f t="shared" si="90"/>
        <v>0</v>
      </c>
      <c r="BP99" s="117">
        <f t="shared" si="90"/>
        <v>0</v>
      </c>
      <c r="BQ99" s="117">
        <f t="shared" si="90"/>
        <v>0</v>
      </c>
      <c r="BR99" s="118"/>
      <c r="BS99" s="119"/>
      <c r="BT99" s="117">
        <f t="shared" si="79"/>
        <v>0</v>
      </c>
      <c r="BU99" s="117">
        <f t="shared" si="79"/>
        <v>0</v>
      </c>
      <c r="BV99" s="203">
        <f t="shared" si="64"/>
        <v>0</v>
      </c>
      <c r="BW99" s="158"/>
      <c r="BX99" s="202">
        <f t="shared" si="91"/>
        <v>0</v>
      </c>
      <c r="BY99" s="117">
        <f t="shared" si="91"/>
        <v>0</v>
      </c>
      <c r="BZ99" s="117">
        <f t="shared" si="91"/>
        <v>0</v>
      </c>
      <c r="CA99" s="117">
        <f t="shared" si="91"/>
        <v>0</v>
      </c>
      <c r="CB99" s="117">
        <f t="shared" si="91"/>
        <v>0</v>
      </c>
      <c r="CC99" s="117">
        <f t="shared" si="91"/>
        <v>0</v>
      </c>
      <c r="CD99" s="118"/>
      <c r="CE99" s="119"/>
      <c r="CF99" s="117">
        <f t="shared" si="80"/>
        <v>0</v>
      </c>
      <c r="CG99" s="117">
        <f t="shared" si="80"/>
        <v>0</v>
      </c>
      <c r="CH99" s="203">
        <f t="shared" si="66"/>
        <v>0</v>
      </c>
      <c r="CI99" s="158"/>
      <c r="CJ99" s="202">
        <f t="shared" si="92"/>
        <v>0</v>
      </c>
      <c r="CK99" s="117">
        <f t="shared" si="92"/>
        <v>0</v>
      </c>
      <c r="CL99" s="117">
        <f t="shared" si="92"/>
        <v>0</v>
      </c>
      <c r="CM99" s="117">
        <f t="shared" si="92"/>
        <v>0</v>
      </c>
      <c r="CN99" s="117">
        <f t="shared" si="92"/>
        <v>0</v>
      </c>
      <c r="CO99" s="117">
        <f t="shared" si="92"/>
        <v>0</v>
      </c>
      <c r="CP99" s="118"/>
      <c r="CQ99" s="119"/>
      <c r="CR99" s="117">
        <f t="shared" si="81"/>
        <v>0</v>
      </c>
      <c r="CS99" s="117">
        <f t="shared" si="81"/>
        <v>0</v>
      </c>
      <c r="CT99" s="203">
        <f t="shared" si="68"/>
        <v>0</v>
      </c>
      <c r="CU99" s="158"/>
      <c r="CV99" s="202">
        <f t="shared" si="93"/>
        <v>0</v>
      </c>
      <c r="CW99" s="117">
        <f t="shared" si="93"/>
        <v>0</v>
      </c>
      <c r="CX99" s="117">
        <f t="shared" si="93"/>
        <v>0</v>
      </c>
      <c r="CY99" s="117">
        <f t="shared" si="93"/>
        <v>0</v>
      </c>
      <c r="CZ99" s="117">
        <f t="shared" si="93"/>
        <v>0</v>
      </c>
      <c r="DA99" s="117">
        <f t="shared" si="93"/>
        <v>0</v>
      </c>
      <c r="DB99" s="118"/>
      <c r="DC99" s="119"/>
      <c r="DD99" s="117">
        <f t="shared" si="82"/>
        <v>0</v>
      </c>
      <c r="DE99" s="117">
        <f t="shared" si="82"/>
        <v>0</v>
      </c>
      <c r="DF99" s="203">
        <f t="shared" si="70"/>
        <v>0</v>
      </c>
      <c r="DG99" s="158"/>
      <c r="DH99" s="202">
        <f t="shared" si="94"/>
        <v>0</v>
      </c>
      <c r="DI99" s="117">
        <f t="shared" si="94"/>
        <v>0</v>
      </c>
      <c r="DJ99" s="117">
        <f t="shared" si="94"/>
        <v>0</v>
      </c>
      <c r="DK99" s="117">
        <f t="shared" si="94"/>
        <v>0</v>
      </c>
      <c r="DL99" s="117">
        <f t="shared" si="94"/>
        <v>0</v>
      </c>
      <c r="DM99" s="117">
        <f t="shared" si="94"/>
        <v>0</v>
      </c>
      <c r="DN99" s="118"/>
      <c r="DO99" s="119"/>
      <c r="DP99" s="117">
        <f t="shared" si="83"/>
        <v>0</v>
      </c>
      <c r="DQ99" s="117">
        <f t="shared" si="83"/>
        <v>0</v>
      </c>
      <c r="DR99" s="203">
        <f t="shared" si="72"/>
        <v>0</v>
      </c>
      <c r="DS99" s="197"/>
      <c r="DT99" s="202">
        <f t="shared" si="95"/>
        <v>0</v>
      </c>
      <c r="DU99" s="117">
        <f t="shared" si="95"/>
        <v>0</v>
      </c>
      <c r="DV99" s="117">
        <f t="shared" si="95"/>
        <v>0</v>
      </c>
      <c r="DW99" s="117">
        <f t="shared" si="95"/>
        <v>0</v>
      </c>
      <c r="DX99" s="117">
        <f t="shared" si="95"/>
        <v>0</v>
      </c>
      <c r="DY99" s="117">
        <f t="shared" si="95"/>
        <v>0</v>
      </c>
      <c r="DZ99" s="118"/>
      <c r="EA99" s="119"/>
      <c r="EB99" s="117">
        <f t="shared" si="84"/>
        <v>0</v>
      </c>
      <c r="EC99" s="117">
        <f t="shared" si="84"/>
        <v>0</v>
      </c>
      <c r="ED99" s="203">
        <f t="shared" si="74"/>
        <v>0</v>
      </c>
    </row>
    <row r="100" spans="1:134" x14ac:dyDescent="0.25">
      <c r="A100" s="115" t="s">
        <v>79</v>
      </c>
      <c r="B100" s="208"/>
      <c r="C100" s="210"/>
      <c r="D100" s="202">
        <f t="shared" si="85"/>
        <v>0</v>
      </c>
      <c r="E100" s="117">
        <f t="shared" si="85"/>
        <v>0</v>
      </c>
      <c r="F100" s="117">
        <f t="shared" si="85"/>
        <v>0</v>
      </c>
      <c r="G100" s="117">
        <f t="shared" si="85"/>
        <v>0</v>
      </c>
      <c r="H100" s="117">
        <f t="shared" si="85"/>
        <v>0</v>
      </c>
      <c r="I100" s="117">
        <f t="shared" si="85"/>
        <v>0</v>
      </c>
      <c r="J100" s="117">
        <f t="shared" si="85"/>
        <v>0</v>
      </c>
      <c r="K100" s="117">
        <f t="shared" si="85"/>
        <v>0</v>
      </c>
      <c r="L100" s="118"/>
      <c r="M100" s="119"/>
      <c r="N100" s="203">
        <f t="shared" si="54"/>
        <v>0</v>
      </c>
      <c r="O100" s="195"/>
      <c r="P100" s="202">
        <f t="shared" si="86"/>
        <v>0</v>
      </c>
      <c r="Q100" s="117">
        <f t="shared" si="86"/>
        <v>0</v>
      </c>
      <c r="R100" s="117">
        <f t="shared" si="86"/>
        <v>0</v>
      </c>
      <c r="S100" s="117">
        <f t="shared" si="86"/>
        <v>0</v>
      </c>
      <c r="T100" s="117">
        <f t="shared" si="86"/>
        <v>0</v>
      </c>
      <c r="U100" s="117">
        <f t="shared" si="86"/>
        <v>0</v>
      </c>
      <c r="V100" s="118"/>
      <c r="W100" s="119"/>
      <c r="X100" s="117">
        <f t="shared" si="75"/>
        <v>0</v>
      </c>
      <c r="Y100" s="117">
        <f t="shared" si="75"/>
        <v>0</v>
      </c>
      <c r="Z100" s="203">
        <f t="shared" si="56"/>
        <v>0</v>
      </c>
      <c r="AA100" s="158"/>
      <c r="AB100" s="202">
        <f t="shared" si="87"/>
        <v>0</v>
      </c>
      <c r="AC100" s="117">
        <f t="shared" si="87"/>
        <v>0</v>
      </c>
      <c r="AD100" s="117">
        <f t="shared" si="87"/>
        <v>0</v>
      </c>
      <c r="AE100" s="117">
        <f t="shared" si="87"/>
        <v>0</v>
      </c>
      <c r="AF100" s="117">
        <f t="shared" si="87"/>
        <v>0</v>
      </c>
      <c r="AG100" s="117">
        <f t="shared" si="87"/>
        <v>0</v>
      </c>
      <c r="AH100" s="118"/>
      <c r="AI100" s="119"/>
      <c r="AJ100" s="117">
        <f t="shared" si="76"/>
        <v>0</v>
      </c>
      <c r="AK100" s="117">
        <f t="shared" si="76"/>
        <v>0</v>
      </c>
      <c r="AL100" s="203">
        <f t="shared" si="58"/>
        <v>0</v>
      </c>
      <c r="AM100" s="158"/>
      <c r="AN100" s="202">
        <f t="shared" si="88"/>
        <v>0</v>
      </c>
      <c r="AO100" s="117">
        <f t="shared" si="88"/>
        <v>0</v>
      </c>
      <c r="AP100" s="117">
        <f t="shared" si="88"/>
        <v>0</v>
      </c>
      <c r="AQ100" s="117">
        <f t="shared" si="88"/>
        <v>0</v>
      </c>
      <c r="AR100" s="117">
        <f t="shared" si="88"/>
        <v>0</v>
      </c>
      <c r="AS100" s="117">
        <f t="shared" si="88"/>
        <v>0</v>
      </c>
      <c r="AT100" s="118"/>
      <c r="AU100" s="119"/>
      <c r="AV100" s="117">
        <f t="shared" si="77"/>
        <v>0</v>
      </c>
      <c r="AW100" s="117">
        <f t="shared" si="77"/>
        <v>0</v>
      </c>
      <c r="AX100" s="203">
        <f t="shared" si="60"/>
        <v>0</v>
      </c>
      <c r="AY100" s="158"/>
      <c r="AZ100" s="202">
        <f t="shared" si="89"/>
        <v>0</v>
      </c>
      <c r="BA100" s="117">
        <f t="shared" si="89"/>
        <v>0</v>
      </c>
      <c r="BB100" s="117">
        <f t="shared" si="89"/>
        <v>0</v>
      </c>
      <c r="BC100" s="117">
        <f t="shared" si="89"/>
        <v>0</v>
      </c>
      <c r="BD100" s="117">
        <f t="shared" si="89"/>
        <v>0</v>
      </c>
      <c r="BE100" s="117">
        <f t="shared" si="89"/>
        <v>0</v>
      </c>
      <c r="BF100" s="118"/>
      <c r="BG100" s="119"/>
      <c r="BH100" s="117">
        <f t="shared" si="78"/>
        <v>0</v>
      </c>
      <c r="BI100" s="117">
        <f t="shared" si="78"/>
        <v>0</v>
      </c>
      <c r="BJ100" s="203">
        <f t="shared" si="62"/>
        <v>0</v>
      </c>
      <c r="BK100" s="158"/>
      <c r="BL100" s="117">
        <f t="shared" si="90"/>
        <v>0</v>
      </c>
      <c r="BM100" s="117">
        <f t="shared" si="90"/>
        <v>0</v>
      </c>
      <c r="BN100" s="117">
        <f t="shared" si="90"/>
        <v>0</v>
      </c>
      <c r="BO100" s="117">
        <f t="shared" si="90"/>
        <v>0</v>
      </c>
      <c r="BP100" s="117">
        <f t="shared" si="90"/>
        <v>0</v>
      </c>
      <c r="BQ100" s="117">
        <f t="shared" si="90"/>
        <v>0</v>
      </c>
      <c r="BR100" s="118"/>
      <c r="BS100" s="119"/>
      <c r="BT100" s="117">
        <f t="shared" si="79"/>
        <v>0</v>
      </c>
      <c r="BU100" s="117">
        <f t="shared" si="79"/>
        <v>0</v>
      </c>
      <c r="BV100" s="203">
        <f t="shared" si="64"/>
        <v>0</v>
      </c>
      <c r="BW100" s="158"/>
      <c r="BX100" s="202">
        <f t="shared" si="91"/>
        <v>0</v>
      </c>
      <c r="BY100" s="117">
        <f t="shared" si="91"/>
        <v>0</v>
      </c>
      <c r="BZ100" s="117">
        <f t="shared" si="91"/>
        <v>0</v>
      </c>
      <c r="CA100" s="117">
        <f t="shared" si="91"/>
        <v>0</v>
      </c>
      <c r="CB100" s="117">
        <f t="shared" si="91"/>
        <v>0</v>
      </c>
      <c r="CC100" s="117">
        <f t="shared" si="91"/>
        <v>0</v>
      </c>
      <c r="CD100" s="118"/>
      <c r="CE100" s="119"/>
      <c r="CF100" s="117">
        <f t="shared" si="80"/>
        <v>0</v>
      </c>
      <c r="CG100" s="117">
        <f t="shared" si="80"/>
        <v>0</v>
      </c>
      <c r="CH100" s="203">
        <f t="shared" si="66"/>
        <v>0</v>
      </c>
      <c r="CI100" s="158"/>
      <c r="CJ100" s="202">
        <f t="shared" si="92"/>
        <v>0</v>
      </c>
      <c r="CK100" s="117">
        <f t="shared" si="92"/>
        <v>0</v>
      </c>
      <c r="CL100" s="117">
        <f t="shared" si="92"/>
        <v>0</v>
      </c>
      <c r="CM100" s="117">
        <f t="shared" si="92"/>
        <v>0</v>
      </c>
      <c r="CN100" s="117">
        <f t="shared" si="92"/>
        <v>0</v>
      </c>
      <c r="CO100" s="117">
        <f t="shared" si="92"/>
        <v>0</v>
      </c>
      <c r="CP100" s="118"/>
      <c r="CQ100" s="119"/>
      <c r="CR100" s="117">
        <f t="shared" si="81"/>
        <v>0</v>
      </c>
      <c r="CS100" s="117">
        <f t="shared" si="81"/>
        <v>0</v>
      </c>
      <c r="CT100" s="203">
        <f t="shared" si="68"/>
        <v>0</v>
      </c>
      <c r="CU100" s="158"/>
      <c r="CV100" s="202">
        <f t="shared" si="93"/>
        <v>0</v>
      </c>
      <c r="CW100" s="117">
        <f t="shared" si="93"/>
        <v>0</v>
      </c>
      <c r="CX100" s="117">
        <f t="shared" si="93"/>
        <v>0</v>
      </c>
      <c r="CY100" s="117">
        <f t="shared" si="93"/>
        <v>0</v>
      </c>
      <c r="CZ100" s="117">
        <f t="shared" si="93"/>
        <v>0</v>
      </c>
      <c r="DA100" s="117">
        <f t="shared" si="93"/>
        <v>0</v>
      </c>
      <c r="DB100" s="118"/>
      <c r="DC100" s="119"/>
      <c r="DD100" s="117">
        <f t="shared" si="82"/>
        <v>0</v>
      </c>
      <c r="DE100" s="117">
        <f t="shared" si="82"/>
        <v>0</v>
      </c>
      <c r="DF100" s="203">
        <f t="shared" si="70"/>
        <v>0</v>
      </c>
      <c r="DG100" s="158"/>
      <c r="DH100" s="202">
        <f t="shared" si="94"/>
        <v>0</v>
      </c>
      <c r="DI100" s="117">
        <f t="shared" si="94"/>
        <v>0</v>
      </c>
      <c r="DJ100" s="117">
        <f t="shared" si="94"/>
        <v>0</v>
      </c>
      <c r="DK100" s="117">
        <f t="shared" si="94"/>
        <v>0</v>
      </c>
      <c r="DL100" s="117">
        <f t="shared" si="94"/>
        <v>0</v>
      </c>
      <c r="DM100" s="117">
        <f t="shared" si="94"/>
        <v>0</v>
      </c>
      <c r="DN100" s="118"/>
      <c r="DO100" s="119"/>
      <c r="DP100" s="117">
        <f t="shared" si="83"/>
        <v>0</v>
      </c>
      <c r="DQ100" s="117">
        <f t="shared" si="83"/>
        <v>0</v>
      </c>
      <c r="DR100" s="203">
        <f t="shared" si="72"/>
        <v>0</v>
      </c>
      <c r="DS100" s="197"/>
      <c r="DT100" s="202">
        <f t="shared" si="95"/>
        <v>0</v>
      </c>
      <c r="DU100" s="117">
        <f t="shared" si="95"/>
        <v>0</v>
      </c>
      <c r="DV100" s="117">
        <f t="shared" si="95"/>
        <v>0</v>
      </c>
      <c r="DW100" s="117">
        <f t="shared" si="95"/>
        <v>0</v>
      </c>
      <c r="DX100" s="117">
        <f t="shared" si="95"/>
        <v>0</v>
      </c>
      <c r="DY100" s="117">
        <f t="shared" si="95"/>
        <v>0</v>
      </c>
      <c r="DZ100" s="118"/>
      <c r="EA100" s="119"/>
      <c r="EB100" s="117">
        <f t="shared" si="84"/>
        <v>0</v>
      </c>
      <c r="EC100" s="117">
        <f t="shared" si="84"/>
        <v>0</v>
      </c>
      <c r="ED100" s="203">
        <f t="shared" si="74"/>
        <v>0</v>
      </c>
    </row>
    <row r="101" spans="1:134" x14ac:dyDescent="0.25">
      <c r="A101" s="115" t="s">
        <v>52</v>
      </c>
      <c r="B101" s="208"/>
      <c r="C101" s="209"/>
      <c r="D101" s="202">
        <f t="shared" si="85"/>
        <v>0</v>
      </c>
      <c r="E101" s="117">
        <f t="shared" si="85"/>
        <v>0</v>
      </c>
      <c r="F101" s="117">
        <f t="shared" si="85"/>
        <v>0</v>
      </c>
      <c r="G101" s="117">
        <f t="shared" si="85"/>
        <v>0</v>
      </c>
      <c r="H101" s="117">
        <f t="shared" si="85"/>
        <v>0</v>
      </c>
      <c r="I101" s="117">
        <f t="shared" si="85"/>
        <v>0</v>
      </c>
      <c r="J101" s="117">
        <f t="shared" si="85"/>
        <v>0</v>
      </c>
      <c r="K101" s="117">
        <f t="shared" si="85"/>
        <v>0</v>
      </c>
      <c r="L101" s="118"/>
      <c r="M101" s="119"/>
      <c r="N101" s="203">
        <f t="shared" si="54"/>
        <v>0</v>
      </c>
      <c r="O101" s="195"/>
      <c r="P101" s="202">
        <f t="shared" si="86"/>
        <v>0</v>
      </c>
      <c r="Q101" s="117">
        <f t="shared" si="86"/>
        <v>0</v>
      </c>
      <c r="R101" s="117">
        <f t="shared" si="86"/>
        <v>0</v>
      </c>
      <c r="S101" s="117">
        <f t="shared" si="86"/>
        <v>0</v>
      </c>
      <c r="T101" s="117">
        <f t="shared" si="86"/>
        <v>0</v>
      </c>
      <c r="U101" s="117">
        <f t="shared" si="86"/>
        <v>0</v>
      </c>
      <c r="V101" s="118"/>
      <c r="W101" s="119"/>
      <c r="X101" s="117">
        <f t="shared" si="75"/>
        <v>0</v>
      </c>
      <c r="Y101" s="117">
        <f t="shared" si="75"/>
        <v>0</v>
      </c>
      <c r="Z101" s="203">
        <f t="shared" si="56"/>
        <v>0</v>
      </c>
      <c r="AA101" s="158"/>
      <c r="AB101" s="202">
        <f t="shared" si="87"/>
        <v>0</v>
      </c>
      <c r="AC101" s="117">
        <f t="shared" si="87"/>
        <v>0</v>
      </c>
      <c r="AD101" s="117">
        <f t="shared" si="87"/>
        <v>0</v>
      </c>
      <c r="AE101" s="117">
        <f t="shared" si="87"/>
        <v>0</v>
      </c>
      <c r="AF101" s="117">
        <f t="shared" si="87"/>
        <v>0</v>
      </c>
      <c r="AG101" s="117">
        <f t="shared" si="87"/>
        <v>0</v>
      </c>
      <c r="AH101" s="118"/>
      <c r="AI101" s="119"/>
      <c r="AJ101" s="117">
        <f t="shared" si="76"/>
        <v>0</v>
      </c>
      <c r="AK101" s="117">
        <f t="shared" si="76"/>
        <v>0</v>
      </c>
      <c r="AL101" s="203">
        <f t="shared" si="58"/>
        <v>0</v>
      </c>
      <c r="AM101" s="158"/>
      <c r="AN101" s="202">
        <f t="shared" si="88"/>
        <v>0</v>
      </c>
      <c r="AO101" s="117">
        <f t="shared" si="88"/>
        <v>0</v>
      </c>
      <c r="AP101" s="117">
        <f t="shared" si="88"/>
        <v>0</v>
      </c>
      <c r="AQ101" s="117">
        <f t="shared" si="88"/>
        <v>0</v>
      </c>
      <c r="AR101" s="117">
        <f t="shared" si="88"/>
        <v>0</v>
      </c>
      <c r="AS101" s="117">
        <f t="shared" si="88"/>
        <v>0</v>
      </c>
      <c r="AT101" s="118"/>
      <c r="AU101" s="119"/>
      <c r="AV101" s="117">
        <f t="shared" si="77"/>
        <v>0</v>
      </c>
      <c r="AW101" s="117">
        <f t="shared" si="77"/>
        <v>0</v>
      </c>
      <c r="AX101" s="203">
        <f t="shared" si="60"/>
        <v>0</v>
      </c>
      <c r="AY101" s="158"/>
      <c r="AZ101" s="202">
        <f t="shared" si="89"/>
        <v>0</v>
      </c>
      <c r="BA101" s="117">
        <f t="shared" si="89"/>
        <v>0</v>
      </c>
      <c r="BB101" s="117">
        <f t="shared" si="89"/>
        <v>0</v>
      </c>
      <c r="BC101" s="117">
        <f t="shared" si="89"/>
        <v>0</v>
      </c>
      <c r="BD101" s="117">
        <f t="shared" si="89"/>
        <v>0</v>
      </c>
      <c r="BE101" s="117">
        <f t="shared" si="89"/>
        <v>0</v>
      </c>
      <c r="BF101" s="118"/>
      <c r="BG101" s="119"/>
      <c r="BH101" s="117">
        <f t="shared" si="78"/>
        <v>0</v>
      </c>
      <c r="BI101" s="117">
        <f t="shared" si="78"/>
        <v>0</v>
      </c>
      <c r="BJ101" s="203">
        <f t="shared" si="62"/>
        <v>0</v>
      </c>
      <c r="BK101" s="158"/>
      <c r="BL101" s="117">
        <f t="shared" si="90"/>
        <v>0</v>
      </c>
      <c r="BM101" s="117">
        <f t="shared" si="90"/>
        <v>0</v>
      </c>
      <c r="BN101" s="117">
        <f t="shared" si="90"/>
        <v>0</v>
      </c>
      <c r="BO101" s="117">
        <f t="shared" si="90"/>
        <v>0</v>
      </c>
      <c r="BP101" s="117">
        <f t="shared" si="90"/>
        <v>0</v>
      </c>
      <c r="BQ101" s="117">
        <f t="shared" si="90"/>
        <v>0</v>
      </c>
      <c r="BR101" s="118"/>
      <c r="BS101" s="119"/>
      <c r="BT101" s="117">
        <f t="shared" si="79"/>
        <v>0</v>
      </c>
      <c r="BU101" s="117">
        <f t="shared" si="79"/>
        <v>0</v>
      </c>
      <c r="BV101" s="203">
        <f t="shared" si="64"/>
        <v>0</v>
      </c>
      <c r="BW101" s="158"/>
      <c r="BX101" s="202">
        <f t="shared" si="91"/>
        <v>0</v>
      </c>
      <c r="BY101" s="117">
        <f t="shared" si="91"/>
        <v>0</v>
      </c>
      <c r="BZ101" s="117">
        <f t="shared" si="91"/>
        <v>0</v>
      </c>
      <c r="CA101" s="117">
        <f t="shared" si="91"/>
        <v>0</v>
      </c>
      <c r="CB101" s="117">
        <f t="shared" si="91"/>
        <v>0</v>
      </c>
      <c r="CC101" s="117">
        <f t="shared" si="91"/>
        <v>0</v>
      </c>
      <c r="CD101" s="118"/>
      <c r="CE101" s="119"/>
      <c r="CF101" s="117">
        <f t="shared" si="80"/>
        <v>0</v>
      </c>
      <c r="CG101" s="117">
        <f t="shared" si="80"/>
        <v>0</v>
      </c>
      <c r="CH101" s="203">
        <f t="shared" si="66"/>
        <v>0</v>
      </c>
      <c r="CI101" s="158"/>
      <c r="CJ101" s="202">
        <f t="shared" si="92"/>
        <v>0</v>
      </c>
      <c r="CK101" s="117">
        <f t="shared" si="92"/>
        <v>0</v>
      </c>
      <c r="CL101" s="117">
        <f t="shared" si="92"/>
        <v>0</v>
      </c>
      <c r="CM101" s="117">
        <f t="shared" si="92"/>
        <v>0</v>
      </c>
      <c r="CN101" s="117">
        <f t="shared" si="92"/>
        <v>0</v>
      </c>
      <c r="CO101" s="117">
        <f t="shared" si="92"/>
        <v>0</v>
      </c>
      <c r="CP101" s="118"/>
      <c r="CQ101" s="119"/>
      <c r="CR101" s="117">
        <f t="shared" si="81"/>
        <v>0</v>
      </c>
      <c r="CS101" s="117">
        <f t="shared" si="81"/>
        <v>0</v>
      </c>
      <c r="CT101" s="203">
        <f t="shared" si="68"/>
        <v>0</v>
      </c>
      <c r="CU101" s="158"/>
      <c r="CV101" s="202">
        <f t="shared" si="93"/>
        <v>0</v>
      </c>
      <c r="CW101" s="117">
        <f t="shared" si="93"/>
        <v>0</v>
      </c>
      <c r="CX101" s="117">
        <f t="shared" si="93"/>
        <v>0</v>
      </c>
      <c r="CY101" s="117">
        <f t="shared" si="93"/>
        <v>0</v>
      </c>
      <c r="CZ101" s="117">
        <f t="shared" si="93"/>
        <v>0</v>
      </c>
      <c r="DA101" s="117">
        <f t="shared" si="93"/>
        <v>0</v>
      </c>
      <c r="DB101" s="118"/>
      <c r="DC101" s="119"/>
      <c r="DD101" s="117">
        <f t="shared" si="82"/>
        <v>0</v>
      </c>
      <c r="DE101" s="117">
        <f t="shared" si="82"/>
        <v>0</v>
      </c>
      <c r="DF101" s="203">
        <f t="shared" si="70"/>
        <v>0</v>
      </c>
      <c r="DG101" s="158"/>
      <c r="DH101" s="202">
        <f t="shared" si="94"/>
        <v>0</v>
      </c>
      <c r="DI101" s="117">
        <f t="shared" si="94"/>
        <v>0</v>
      </c>
      <c r="DJ101" s="117">
        <f t="shared" si="94"/>
        <v>0</v>
      </c>
      <c r="DK101" s="117">
        <f t="shared" si="94"/>
        <v>0</v>
      </c>
      <c r="DL101" s="117">
        <f t="shared" si="94"/>
        <v>0</v>
      </c>
      <c r="DM101" s="117">
        <f t="shared" si="94"/>
        <v>0</v>
      </c>
      <c r="DN101" s="118"/>
      <c r="DO101" s="119"/>
      <c r="DP101" s="117">
        <f t="shared" si="83"/>
        <v>0</v>
      </c>
      <c r="DQ101" s="117">
        <f t="shared" si="83"/>
        <v>0</v>
      </c>
      <c r="DR101" s="203">
        <f t="shared" si="72"/>
        <v>0</v>
      </c>
      <c r="DS101" s="197"/>
      <c r="DT101" s="202">
        <f t="shared" si="95"/>
        <v>0</v>
      </c>
      <c r="DU101" s="117">
        <f t="shared" si="95"/>
        <v>0</v>
      </c>
      <c r="DV101" s="117">
        <f t="shared" si="95"/>
        <v>0</v>
      </c>
      <c r="DW101" s="117">
        <f t="shared" si="95"/>
        <v>0</v>
      </c>
      <c r="DX101" s="117">
        <f t="shared" si="95"/>
        <v>0</v>
      </c>
      <c r="DY101" s="117">
        <f t="shared" si="95"/>
        <v>0</v>
      </c>
      <c r="DZ101" s="118"/>
      <c r="EA101" s="119"/>
      <c r="EB101" s="117">
        <f t="shared" si="84"/>
        <v>0</v>
      </c>
      <c r="EC101" s="117">
        <f t="shared" si="84"/>
        <v>0</v>
      </c>
      <c r="ED101" s="203">
        <f t="shared" si="74"/>
        <v>0</v>
      </c>
    </row>
    <row r="102" spans="1:134" x14ac:dyDescent="0.25">
      <c r="A102" s="115" t="s">
        <v>53</v>
      </c>
      <c r="B102" s="208"/>
      <c r="C102" s="210"/>
      <c r="D102" s="202">
        <f t="shared" si="85"/>
        <v>0</v>
      </c>
      <c r="E102" s="117">
        <f t="shared" si="85"/>
        <v>0</v>
      </c>
      <c r="F102" s="117">
        <f t="shared" si="85"/>
        <v>0</v>
      </c>
      <c r="G102" s="117">
        <f t="shared" si="85"/>
        <v>0</v>
      </c>
      <c r="H102" s="117">
        <f t="shared" si="85"/>
        <v>0</v>
      </c>
      <c r="I102" s="117">
        <f t="shared" si="85"/>
        <v>0</v>
      </c>
      <c r="J102" s="117">
        <f t="shared" si="85"/>
        <v>0</v>
      </c>
      <c r="K102" s="117">
        <f t="shared" si="85"/>
        <v>0</v>
      </c>
      <c r="L102" s="118"/>
      <c r="M102" s="119"/>
      <c r="N102" s="203">
        <f t="shared" si="54"/>
        <v>0</v>
      </c>
      <c r="O102" s="195"/>
      <c r="P102" s="202">
        <f t="shared" si="86"/>
        <v>0</v>
      </c>
      <c r="Q102" s="117">
        <f t="shared" si="86"/>
        <v>0</v>
      </c>
      <c r="R102" s="117">
        <f t="shared" si="86"/>
        <v>0</v>
      </c>
      <c r="S102" s="117">
        <f t="shared" si="86"/>
        <v>0</v>
      </c>
      <c r="T102" s="117">
        <f t="shared" si="86"/>
        <v>0</v>
      </c>
      <c r="U102" s="117">
        <f t="shared" si="86"/>
        <v>0</v>
      </c>
      <c r="V102" s="118"/>
      <c r="W102" s="119"/>
      <c r="X102" s="117">
        <f t="shared" si="75"/>
        <v>0</v>
      </c>
      <c r="Y102" s="117">
        <f t="shared" si="75"/>
        <v>0</v>
      </c>
      <c r="Z102" s="203">
        <f t="shared" si="56"/>
        <v>0</v>
      </c>
      <c r="AA102" s="158"/>
      <c r="AB102" s="202">
        <f t="shared" si="87"/>
        <v>0</v>
      </c>
      <c r="AC102" s="117">
        <f t="shared" si="87"/>
        <v>0</v>
      </c>
      <c r="AD102" s="117">
        <f t="shared" si="87"/>
        <v>0</v>
      </c>
      <c r="AE102" s="117">
        <f t="shared" si="87"/>
        <v>0</v>
      </c>
      <c r="AF102" s="117">
        <f t="shared" si="87"/>
        <v>0</v>
      </c>
      <c r="AG102" s="117">
        <f t="shared" si="87"/>
        <v>0</v>
      </c>
      <c r="AH102" s="118"/>
      <c r="AI102" s="119"/>
      <c r="AJ102" s="117">
        <f t="shared" si="76"/>
        <v>0</v>
      </c>
      <c r="AK102" s="117">
        <f t="shared" si="76"/>
        <v>0</v>
      </c>
      <c r="AL102" s="203">
        <f t="shared" si="58"/>
        <v>0</v>
      </c>
      <c r="AM102" s="158"/>
      <c r="AN102" s="202">
        <f t="shared" si="88"/>
        <v>0</v>
      </c>
      <c r="AO102" s="117">
        <f t="shared" si="88"/>
        <v>0</v>
      </c>
      <c r="AP102" s="117">
        <f t="shared" si="88"/>
        <v>0</v>
      </c>
      <c r="AQ102" s="117">
        <f t="shared" si="88"/>
        <v>0</v>
      </c>
      <c r="AR102" s="117">
        <f t="shared" si="88"/>
        <v>0</v>
      </c>
      <c r="AS102" s="117">
        <f t="shared" si="88"/>
        <v>0</v>
      </c>
      <c r="AT102" s="118"/>
      <c r="AU102" s="119"/>
      <c r="AV102" s="117">
        <f t="shared" si="77"/>
        <v>0</v>
      </c>
      <c r="AW102" s="117">
        <f t="shared" si="77"/>
        <v>0</v>
      </c>
      <c r="AX102" s="203">
        <f t="shared" si="60"/>
        <v>0</v>
      </c>
      <c r="AY102" s="158"/>
      <c r="AZ102" s="202">
        <f t="shared" si="89"/>
        <v>0</v>
      </c>
      <c r="BA102" s="117">
        <f t="shared" si="89"/>
        <v>0</v>
      </c>
      <c r="BB102" s="117">
        <f t="shared" si="89"/>
        <v>0</v>
      </c>
      <c r="BC102" s="117">
        <f t="shared" si="89"/>
        <v>0</v>
      </c>
      <c r="BD102" s="117">
        <f t="shared" si="89"/>
        <v>0</v>
      </c>
      <c r="BE102" s="117">
        <f t="shared" si="89"/>
        <v>0</v>
      </c>
      <c r="BF102" s="118"/>
      <c r="BG102" s="119"/>
      <c r="BH102" s="117">
        <f t="shared" si="78"/>
        <v>0</v>
      </c>
      <c r="BI102" s="117">
        <f t="shared" si="78"/>
        <v>0</v>
      </c>
      <c r="BJ102" s="203">
        <f t="shared" si="62"/>
        <v>0</v>
      </c>
      <c r="BK102" s="158"/>
      <c r="BL102" s="117">
        <f t="shared" si="90"/>
        <v>0</v>
      </c>
      <c r="BM102" s="117">
        <f t="shared" si="90"/>
        <v>0</v>
      </c>
      <c r="BN102" s="117">
        <f t="shared" si="90"/>
        <v>0</v>
      </c>
      <c r="BO102" s="117">
        <f t="shared" si="90"/>
        <v>0</v>
      </c>
      <c r="BP102" s="117">
        <f t="shared" si="90"/>
        <v>0</v>
      </c>
      <c r="BQ102" s="117">
        <f t="shared" si="90"/>
        <v>0</v>
      </c>
      <c r="BR102" s="118"/>
      <c r="BS102" s="119"/>
      <c r="BT102" s="117">
        <f t="shared" si="79"/>
        <v>0</v>
      </c>
      <c r="BU102" s="117">
        <f t="shared" si="79"/>
        <v>0</v>
      </c>
      <c r="BV102" s="203">
        <f t="shared" si="64"/>
        <v>0</v>
      </c>
      <c r="BW102" s="158"/>
      <c r="BX102" s="202">
        <f t="shared" si="91"/>
        <v>0</v>
      </c>
      <c r="BY102" s="117">
        <f t="shared" si="91"/>
        <v>0</v>
      </c>
      <c r="BZ102" s="117">
        <f t="shared" si="91"/>
        <v>0</v>
      </c>
      <c r="CA102" s="117">
        <f t="shared" si="91"/>
        <v>0</v>
      </c>
      <c r="CB102" s="117">
        <f t="shared" si="91"/>
        <v>0</v>
      </c>
      <c r="CC102" s="117">
        <f t="shared" si="91"/>
        <v>0</v>
      </c>
      <c r="CD102" s="118"/>
      <c r="CE102" s="119"/>
      <c r="CF102" s="117">
        <f t="shared" si="80"/>
        <v>0</v>
      </c>
      <c r="CG102" s="117">
        <f t="shared" si="80"/>
        <v>0</v>
      </c>
      <c r="CH102" s="203">
        <f t="shared" si="66"/>
        <v>0</v>
      </c>
      <c r="CI102" s="158"/>
      <c r="CJ102" s="202">
        <f t="shared" si="92"/>
        <v>0</v>
      </c>
      <c r="CK102" s="117">
        <f t="shared" si="92"/>
        <v>0</v>
      </c>
      <c r="CL102" s="117">
        <f t="shared" si="92"/>
        <v>0</v>
      </c>
      <c r="CM102" s="117">
        <f t="shared" si="92"/>
        <v>0</v>
      </c>
      <c r="CN102" s="117">
        <f t="shared" si="92"/>
        <v>0</v>
      </c>
      <c r="CO102" s="117">
        <f t="shared" si="92"/>
        <v>0</v>
      </c>
      <c r="CP102" s="118"/>
      <c r="CQ102" s="119"/>
      <c r="CR102" s="117">
        <f t="shared" si="81"/>
        <v>0</v>
      </c>
      <c r="CS102" s="117">
        <f t="shared" si="81"/>
        <v>0</v>
      </c>
      <c r="CT102" s="203">
        <f t="shared" si="68"/>
        <v>0</v>
      </c>
      <c r="CU102" s="158"/>
      <c r="CV102" s="202">
        <f t="shared" si="93"/>
        <v>0</v>
      </c>
      <c r="CW102" s="117">
        <f t="shared" si="93"/>
        <v>0</v>
      </c>
      <c r="CX102" s="117">
        <f t="shared" si="93"/>
        <v>0</v>
      </c>
      <c r="CY102" s="117">
        <f t="shared" si="93"/>
        <v>0</v>
      </c>
      <c r="CZ102" s="117">
        <f t="shared" si="93"/>
        <v>0</v>
      </c>
      <c r="DA102" s="117">
        <f t="shared" si="93"/>
        <v>0</v>
      </c>
      <c r="DB102" s="118"/>
      <c r="DC102" s="119"/>
      <c r="DD102" s="117">
        <f t="shared" si="82"/>
        <v>0</v>
      </c>
      <c r="DE102" s="117">
        <f t="shared" si="82"/>
        <v>0</v>
      </c>
      <c r="DF102" s="203">
        <f t="shared" si="70"/>
        <v>0</v>
      </c>
      <c r="DG102" s="158"/>
      <c r="DH102" s="202">
        <f t="shared" si="94"/>
        <v>0</v>
      </c>
      <c r="DI102" s="117">
        <f t="shared" si="94"/>
        <v>0</v>
      </c>
      <c r="DJ102" s="117">
        <f t="shared" si="94"/>
        <v>0</v>
      </c>
      <c r="DK102" s="117">
        <f t="shared" si="94"/>
        <v>0</v>
      </c>
      <c r="DL102" s="117">
        <f t="shared" si="94"/>
        <v>0</v>
      </c>
      <c r="DM102" s="117">
        <f t="shared" si="94"/>
        <v>0</v>
      </c>
      <c r="DN102" s="118"/>
      <c r="DO102" s="119"/>
      <c r="DP102" s="117">
        <f t="shared" si="83"/>
        <v>0</v>
      </c>
      <c r="DQ102" s="117">
        <f t="shared" si="83"/>
        <v>0</v>
      </c>
      <c r="DR102" s="203">
        <f t="shared" si="72"/>
        <v>0</v>
      </c>
      <c r="DS102" s="197"/>
      <c r="DT102" s="202">
        <f t="shared" si="95"/>
        <v>0</v>
      </c>
      <c r="DU102" s="117">
        <f t="shared" si="95"/>
        <v>0</v>
      </c>
      <c r="DV102" s="117">
        <f t="shared" si="95"/>
        <v>0</v>
      </c>
      <c r="DW102" s="117">
        <f t="shared" si="95"/>
        <v>0</v>
      </c>
      <c r="DX102" s="117">
        <f t="shared" si="95"/>
        <v>0</v>
      </c>
      <c r="DY102" s="117">
        <f t="shared" si="95"/>
        <v>0</v>
      </c>
      <c r="DZ102" s="118"/>
      <c r="EA102" s="119"/>
      <c r="EB102" s="117">
        <f t="shared" si="84"/>
        <v>0</v>
      </c>
      <c r="EC102" s="117">
        <f t="shared" si="84"/>
        <v>0</v>
      </c>
      <c r="ED102" s="203">
        <f t="shared" si="74"/>
        <v>0</v>
      </c>
    </row>
    <row r="103" spans="1:134" x14ac:dyDescent="0.25">
      <c r="A103" s="115" t="s">
        <v>54</v>
      </c>
      <c r="B103" s="208"/>
      <c r="C103" s="209"/>
      <c r="D103" s="202">
        <f t="shared" si="85"/>
        <v>0</v>
      </c>
      <c r="E103" s="117">
        <f t="shared" si="85"/>
        <v>0</v>
      </c>
      <c r="F103" s="117">
        <f t="shared" si="85"/>
        <v>0</v>
      </c>
      <c r="G103" s="117">
        <f t="shared" si="85"/>
        <v>0</v>
      </c>
      <c r="H103" s="117">
        <f t="shared" si="85"/>
        <v>0</v>
      </c>
      <c r="I103" s="117">
        <f t="shared" si="85"/>
        <v>0</v>
      </c>
      <c r="J103" s="117">
        <f t="shared" si="85"/>
        <v>0</v>
      </c>
      <c r="K103" s="117">
        <f t="shared" si="85"/>
        <v>0</v>
      </c>
      <c r="L103" s="118"/>
      <c r="M103" s="119"/>
      <c r="N103" s="203">
        <f t="shared" si="54"/>
        <v>0</v>
      </c>
      <c r="O103" s="195"/>
      <c r="P103" s="202">
        <f t="shared" si="86"/>
        <v>0</v>
      </c>
      <c r="Q103" s="117">
        <f t="shared" si="86"/>
        <v>0</v>
      </c>
      <c r="R103" s="117">
        <f t="shared" si="86"/>
        <v>0</v>
      </c>
      <c r="S103" s="117">
        <f t="shared" si="86"/>
        <v>0</v>
      </c>
      <c r="T103" s="117">
        <f t="shared" si="86"/>
        <v>0</v>
      </c>
      <c r="U103" s="117">
        <f t="shared" si="86"/>
        <v>0</v>
      </c>
      <c r="V103" s="118"/>
      <c r="W103" s="119"/>
      <c r="X103" s="117">
        <f t="shared" si="75"/>
        <v>0</v>
      </c>
      <c r="Y103" s="117">
        <f t="shared" si="75"/>
        <v>0</v>
      </c>
      <c r="Z103" s="203">
        <f t="shared" si="56"/>
        <v>0</v>
      </c>
      <c r="AA103" s="158"/>
      <c r="AB103" s="202">
        <f t="shared" si="87"/>
        <v>0</v>
      </c>
      <c r="AC103" s="117">
        <f t="shared" si="87"/>
        <v>0</v>
      </c>
      <c r="AD103" s="117">
        <f t="shared" si="87"/>
        <v>0</v>
      </c>
      <c r="AE103" s="117">
        <f t="shared" si="87"/>
        <v>0</v>
      </c>
      <c r="AF103" s="117">
        <f t="shared" si="87"/>
        <v>0</v>
      </c>
      <c r="AG103" s="117">
        <f t="shared" si="87"/>
        <v>0</v>
      </c>
      <c r="AH103" s="118"/>
      <c r="AI103" s="119"/>
      <c r="AJ103" s="117">
        <f t="shared" si="76"/>
        <v>0</v>
      </c>
      <c r="AK103" s="117">
        <f t="shared" si="76"/>
        <v>0</v>
      </c>
      <c r="AL103" s="203">
        <f t="shared" si="58"/>
        <v>0</v>
      </c>
      <c r="AM103" s="158"/>
      <c r="AN103" s="202">
        <f t="shared" si="88"/>
        <v>0</v>
      </c>
      <c r="AO103" s="117">
        <f t="shared" si="88"/>
        <v>0</v>
      </c>
      <c r="AP103" s="117">
        <f t="shared" si="88"/>
        <v>0</v>
      </c>
      <c r="AQ103" s="117">
        <f t="shared" si="88"/>
        <v>0</v>
      </c>
      <c r="AR103" s="117">
        <f t="shared" si="88"/>
        <v>0</v>
      </c>
      <c r="AS103" s="117">
        <f t="shared" si="88"/>
        <v>0</v>
      </c>
      <c r="AT103" s="118"/>
      <c r="AU103" s="119"/>
      <c r="AV103" s="117">
        <f t="shared" si="77"/>
        <v>0</v>
      </c>
      <c r="AW103" s="117">
        <f t="shared" si="77"/>
        <v>0</v>
      </c>
      <c r="AX103" s="203">
        <f t="shared" si="60"/>
        <v>0</v>
      </c>
      <c r="AY103" s="158"/>
      <c r="AZ103" s="202">
        <f t="shared" si="89"/>
        <v>0</v>
      </c>
      <c r="BA103" s="117">
        <f t="shared" si="89"/>
        <v>0</v>
      </c>
      <c r="BB103" s="117">
        <f t="shared" si="89"/>
        <v>0</v>
      </c>
      <c r="BC103" s="117">
        <f t="shared" si="89"/>
        <v>0</v>
      </c>
      <c r="BD103" s="117">
        <f t="shared" si="89"/>
        <v>0</v>
      </c>
      <c r="BE103" s="117">
        <f t="shared" si="89"/>
        <v>0</v>
      </c>
      <c r="BF103" s="118"/>
      <c r="BG103" s="119"/>
      <c r="BH103" s="117">
        <f t="shared" si="78"/>
        <v>0</v>
      </c>
      <c r="BI103" s="117">
        <f t="shared" si="78"/>
        <v>0</v>
      </c>
      <c r="BJ103" s="203">
        <f t="shared" si="62"/>
        <v>0</v>
      </c>
      <c r="BK103" s="158"/>
      <c r="BL103" s="117">
        <f t="shared" si="90"/>
        <v>0</v>
      </c>
      <c r="BM103" s="117">
        <f t="shared" si="90"/>
        <v>0</v>
      </c>
      <c r="BN103" s="117">
        <f t="shared" si="90"/>
        <v>0</v>
      </c>
      <c r="BO103" s="117">
        <f t="shared" si="90"/>
        <v>0</v>
      </c>
      <c r="BP103" s="117">
        <f t="shared" si="90"/>
        <v>0</v>
      </c>
      <c r="BQ103" s="117">
        <f t="shared" si="90"/>
        <v>0</v>
      </c>
      <c r="BR103" s="118"/>
      <c r="BS103" s="119"/>
      <c r="BT103" s="117">
        <f t="shared" si="79"/>
        <v>0</v>
      </c>
      <c r="BU103" s="117">
        <f t="shared" si="79"/>
        <v>0</v>
      </c>
      <c r="BV103" s="203">
        <f t="shared" si="64"/>
        <v>0</v>
      </c>
      <c r="BW103" s="158"/>
      <c r="BX103" s="202">
        <f t="shared" si="91"/>
        <v>0</v>
      </c>
      <c r="BY103" s="117">
        <f t="shared" si="91"/>
        <v>0</v>
      </c>
      <c r="BZ103" s="117">
        <f t="shared" si="91"/>
        <v>0</v>
      </c>
      <c r="CA103" s="117">
        <f t="shared" si="91"/>
        <v>0</v>
      </c>
      <c r="CB103" s="117">
        <f t="shared" si="91"/>
        <v>0</v>
      </c>
      <c r="CC103" s="117">
        <f t="shared" si="91"/>
        <v>0</v>
      </c>
      <c r="CD103" s="118"/>
      <c r="CE103" s="119"/>
      <c r="CF103" s="117">
        <f t="shared" si="80"/>
        <v>0</v>
      </c>
      <c r="CG103" s="117">
        <f t="shared" si="80"/>
        <v>0</v>
      </c>
      <c r="CH103" s="203">
        <f t="shared" si="66"/>
        <v>0</v>
      </c>
      <c r="CI103" s="158"/>
      <c r="CJ103" s="202">
        <f t="shared" si="92"/>
        <v>0</v>
      </c>
      <c r="CK103" s="117">
        <f t="shared" si="92"/>
        <v>0</v>
      </c>
      <c r="CL103" s="117">
        <f t="shared" si="92"/>
        <v>0</v>
      </c>
      <c r="CM103" s="117">
        <f t="shared" si="92"/>
        <v>0</v>
      </c>
      <c r="CN103" s="117">
        <f t="shared" si="92"/>
        <v>0</v>
      </c>
      <c r="CO103" s="117">
        <f t="shared" si="92"/>
        <v>0</v>
      </c>
      <c r="CP103" s="118"/>
      <c r="CQ103" s="119"/>
      <c r="CR103" s="117">
        <f t="shared" si="81"/>
        <v>0</v>
      </c>
      <c r="CS103" s="117">
        <f t="shared" si="81"/>
        <v>0</v>
      </c>
      <c r="CT103" s="203">
        <f t="shared" si="68"/>
        <v>0</v>
      </c>
      <c r="CU103" s="158"/>
      <c r="CV103" s="202">
        <f t="shared" si="93"/>
        <v>0</v>
      </c>
      <c r="CW103" s="117">
        <f t="shared" si="93"/>
        <v>0</v>
      </c>
      <c r="CX103" s="117">
        <f t="shared" si="93"/>
        <v>0</v>
      </c>
      <c r="CY103" s="117">
        <f t="shared" si="93"/>
        <v>0</v>
      </c>
      <c r="CZ103" s="117">
        <f t="shared" si="93"/>
        <v>0</v>
      </c>
      <c r="DA103" s="117">
        <f t="shared" si="93"/>
        <v>0</v>
      </c>
      <c r="DB103" s="118"/>
      <c r="DC103" s="119"/>
      <c r="DD103" s="117">
        <f t="shared" si="82"/>
        <v>0</v>
      </c>
      <c r="DE103" s="117">
        <f t="shared" si="82"/>
        <v>0</v>
      </c>
      <c r="DF103" s="203">
        <f t="shared" si="70"/>
        <v>0</v>
      </c>
      <c r="DG103" s="158"/>
      <c r="DH103" s="202">
        <f t="shared" si="94"/>
        <v>0</v>
      </c>
      <c r="DI103" s="117">
        <f t="shared" si="94"/>
        <v>0</v>
      </c>
      <c r="DJ103" s="117">
        <f t="shared" si="94"/>
        <v>0</v>
      </c>
      <c r="DK103" s="117">
        <f t="shared" si="94"/>
        <v>0</v>
      </c>
      <c r="DL103" s="117">
        <f t="shared" si="94"/>
        <v>0</v>
      </c>
      <c r="DM103" s="117">
        <f t="shared" si="94"/>
        <v>0</v>
      </c>
      <c r="DN103" s="118"/>
      <c r="DO103" s="119"/>
      <c r="DP103" s="117">
        <f t="shared" si="83"/>
        <v>0</v>
      </c>
      <c r="DQ103" s="117">
        <f t="shared" si="83"/>
        <v>0</v>
      </c>
      <c r="DR103" s="203">
        <f t="shared" si="72"/>
        <v>0</v>
      </c>
      <c r="DS103" s="197"/>
      <c r="DT103" s="202">
        <f t="shared" si="95"/>
        <v>0</v>
      </c>
      <c r="DU103" s="117">
        <f t="shared" si="95"/>
        <v>0</v>
      </c>
      <c r="DV103" s="117">
        <f t="shared" si="95"/>
        <v>0</v>
      </c>
      <c r="DW103" s="117">
        <f t="shared" si="95"/>
        <v>0</v>
      </c>
      <c r="DX103" s="117">
        <f t="shared" si="95"/>
        <v>0</v>
      </c>
      <c r="DY103" s="117">
        <f t="shared" si="95"/>
        <v>0</v>
      </c>
      <c r="DZ103" s="118"/>
      <c r="EA103" s="119"/>
      <c r="EB103" s="117">
        <f t="shared" si="84"/>
        <v>0</v>
      </c>
      <c r="EC103" s="117">
        <f t="shared" si="84"/>
        <v>0</v>
      </c>
      <c r="ED103" s="203">
        <f t="shared" si="74"/>
        <v>0</v>
      </c>
    </row>
    <row r="104" spans="1:134" x14ac:dyDescent="0.25">
      <c r="A104" s="115" t="s">
        <v>55</v>
      </c>
      <c r="B104" s="208"/>
      <c r="C104" s="210"/>
      <c r="D104" s="202">
        <f t="shared" si="85"/>
        <v>0</v>
      </c>
      <c r="E104" s="117">
        <f t="shared" si="85"/>
        <v>0</v>
      </c>
      <c r="F104" s="117">
        <f t="shared" si="85"/>
        <v>0</v>
      </c>
      <c r="G104" s="117">
        <f t="shared" si="85"/>
        <v>0</v>
      </c>
      <c r="H104" s="117">
        <f t="shared" si="85"/>
        <v>0</v>
      </c>
      <c r="I104" s="117">
        <f t="shared" si="85"/>
        <v>0</v>
      </c>
      <c r="J104" s="117">
        <f t="shared" si="85"/>
        <v>0</v>
      </c>
      <c r="K104" s="117">
        <f t="shared" si="85"/>
        <v>0</v>
      </c>
      <c r="L104" s="118"/>
      <c r="M104" s="119"/>
      <c r="N104" s="203">
        <f t="shared" si="54"/>
        <v>0</v>
      </c>
      <c r="O104" s="195"/>
      <c r="P104" s="202">
        <f t="shared" si="86"/>
        <v>0</v>
      </c>
      <c r="Q104" s="117">
        <f t="shared" si="86"/>
        <v>0</v>
      </c>
      <c r="R104" s="117">
        <f t="shared" si="86"/>
        <v>0</v>
      </c>
      <c r="S104" s="117">
        <f t="shared" si="86"/>
        <v>0</v>
      </c>
      <c r="T104" s="117">
        <f t="shared" si="86"/>
        <v>0</v>
      </c>
      <c r="U104" s="117">
        <f t="shared" si="86"/>
        <v>0</v>
      </c>
      <c r="V104" s="118"/>
      <c r="W104" s="119"/>
      <c r="X104" s="117">
        <f t="shared" si="75"/>
        <v>0</v>
      </c>
      <c r="Y104" s="117">
        <f t="shared" si="75"/>
        <v>0</v>
      </c>
      <c r="Z104" s="203">
        <f t="shared" si="56"/>
        <v>0</v>
      </c>
      <c r="AA104" s="158"/>
      <c r="AB104" s="202">
        <f t="shared" si="87"/>
        <v>0</v>
      </c>
      <c r="AC104" s="117">
        <f t="shared" si="87"/>
        <v>0</v>
      </c>
      <c r="AD104" s="117">
        <f t="shared" si="87"/>
        <v>0</v>
      </c>
      <c r="AE104" s="117">
        <f t="shared" si="87"/>
        <v>0</v>
      </c>
      <c r="AF104" s="117">
        <f t="shared" si="87"/>
        <v>0</v>
      </c>
      <c r="AG104" s="117">
        <f t="shared" si="87"/>
        <v>0</v>
      </c>
      <c r="AH104" s="118"/>
      <c r="AI104" s="119"/>
      <c r="AJ104" s="117">
        <f t="shared" si="76"/>
        <v>0</v>
      </c>
      <c r="AK104" s="117">
        <f t="shared" si="76"/>
        <v>0</v>
      </c>
      <c r="AL104" s="203">
        <f t="shared" si="58"/>
        <v>0</v>
      </c>
      <c r="AM104" s="158"/>
      <c r="AN104" s="202">
        <f t="shared" si="88"/>
        <v>0</v>
      </c>
      <c r="AO104" s="117">
        <f t="shared" si="88"/>
        <v>0</v>
      </c>
      <c r="AP104" s="117">
        <f t="shared" si="88"/>
        <v>0</v>
      </c>
      <c r="AQ104" s="117">
        <f t="shared" si="88"/>
        <v>0</v>
      </c>
      <c r="AR104" s="117">
        <f t="shared" si="88"/>
        <v>0</v>
      </c>
      <c r="AS104" s="117">
        <f t="shared" si="88"/>
        <v>0</v>
      </c>
      <c r="AT104" s="118"/>
      <c r="AU104" s="119"/>
      <c r="AV104" s="117">
        <f t="shared" si="77"/>
        <v>0</v>
      </c>
      <c r="AW104" s="117">
        <f t="shared" si="77"/>
        <v>0</v>
      </c>
      <c r="AX104" s="203">
        <f t="shared" si="60"/>
        <v>0</v>
      </c>
      <c r="AY104" s="158"/>
      <c r="AZ104" s="202">
        <f t="shared" si="89"/>
        <v>0</v>
      </c>
      <c r="BA104" s="117">
        <f t="shared" si="89"/>
        <v>0</v>
      </c>
      <c r="BB104" s="117">
        <f t="shared" si="89"/>
        <v>0</v>
      </c>
      <c r="BC104" s="117">
        <f t="shared" si="89"/>
        <v>0</v>
      </c>
      <c r="BD104" s="117">
        <f t="shared" si="89"/>
        <v>0</v>
      </c>
      <c r="BE104" s="117">
        <f t="shared" si="89"/>
        <v>0</v>
      </c>
      <c r="BF104" s="118"/>
      <c r="BG104" s="119"/>
      <c r="BH104" s="117">
        <f t="shared" si="78"/>
        <v>0</v>
      </c>
      <c r="BI104" s="117">
        <f t="shared" si="78"/>
        <v>0</v>
      </c>
      <c r="BJ104" s="203">
        <f t="shared" si="62"/>
        <v>0</v>
      </c>
      <c r="BK104" s="158"/>
      <c r="BL104" s="117">
        <f t="shared" si="90"/>
        <v>0</v>
      </c>
      <c r="BM104" s="117">
        <f t="shared" si="90"/>
        <v>0</v>
      </c>
      <c r="BN104" s="117">
        <f t="shared" si="90"/>
        <v>0</v>
      </c>
      <c r="BO104" s="117">
        <f t="shared" si="90"/>
        <v>0</v>
      </c>
      <c r="BP104" s="117">
        <f t="shared" si="90"/>
        <v>0</v>
      </c>
      <c r="BQ104" s="117">
        <f t="shared" si="90"/>
        <v>0</v>
      </c>
      <c r="BR104" s="118"/>
      <c r="BS104" s="119"/>
      <c r="BT104" s="117">
        <f t="shared" si="79"/>
        <v>0</v>
      </c>
      <c r="BU104" s="117">
        <f t="shared" si="79"/>
        <v>0</v>
      </c>
      <c r="BV104" s="203">
        <f t="shared" si="64"/>
        <v>0</v>
      </c>
      <c r="BW104" s="158"/>
      <c r="BX104" s="202">
        <f t="shared" si="91"/>
        <v>0</v>
      </c>
      <c r="BY104" s="117">
        <f t="shared" si="91"/>
        <v>0</v>
      </c>
      <c r="BZ104" s="117">
        <f t="shared" si="91"/>
        <v>0</v>
      </c>
      <c r="CA104" s="117">
        <f t="shared" si="91"/>
        <v>0</v>
      </c>
      <c r="CB104" s="117">
        <f t="shared" si="91"/>
        <v>0</v>
      </c>
      <c r="CC104" s="117">
        <f t="shared" si="91"/>
        <v>0</v>
      </c>
      <c r="CD104" s="118"/>
      <c r="CE104" s="119"/>
      <c r="CF104" s="117">
        <f t="shared" si="80"/>
        <v>0</v>
      </c>
      <c r="CG104" s="117">
        <f t="shared" si="80"/>
        <v>0</v>
      </c>
      <c r="CH104" s="203">
        <f t="shared" si="66"/>
        <v>0</v>
      </c>
      <c r="CI104" s="158"/>
      <c r="CJ104" s="202">
        <f t="shared" si="92"/>
        <v>0</v>
      </c>
      <c r="CK104" s="117">
        <f t="shared" si="92"/>
        <v>0</v>
      </c>
      <c r="CL104" s="117">
        <f t="shared" si="92"/>
        <v>0</v>
      </c>
      <c r="CM104" s="117">
        <f t="shared" si="92"/>
        <v>0</v>
      </c>
      <c r="CN104" s="117">
        <f t="shared" si="92"/>
        <v>0</v>
      </c>
      <c r="CO104" s="117">
        <f t="shared" si="92"/>
        <v>0</v>
      </c>
      <c r="CP104" s="118"/>
      <c r="CQ104" s="119"/>
      <c r="CR104" s="117">
        <f t="shared" si="81"/>
        <v>0</v>
      </c>
      <c r="CS104" s="117">
        <f t="shared" si="81"/>
        <v>0</v>
      </c>
      <c r="CT104" s="203">
        <f t="shared" si="68"/>
        <v>0</v>
      </c>
      <c r="CU104" s="158"/>
      <c r="CV104" s="202">
        <f t="shared" si="93"/>
        <v>0</v>
      </c>
      <c r="CW104" s="117">
        <f t="shared" si="93"/>
        <v>0</v>
      </c>
      <c r="CX104" s="117">
        <f t="shared" si="93"/>
        <v>0</v>
      </c>
      <c r="CY104" s="117">
        <f t="shared" si="93"/>
        <v>0</v>
      </c>
      <c r="CZ104" s="117">
        <f t="shared" si="93"/>
        <v>0</v>
      </c>
      <c r="DA104" s="117">
        <f t="shared" si="93"/>
        <v>0</v>
      </c>
      <c r="DB104" s="118"/>
      <c r="DC104" s="119"/>
      <c r="DD104" s="117">
        <f t="shared" si="82"/>
        <v>0</v>
      </c>
      <c r="DE104" s="117">
        <f t="shared" si="82"/>
        <v>0</v>
      </c>
      <c r="DF104" s="203">
        <f t="shared" si="70"/>
        <v>0</v>
      </c>
      <c r="DG104" s="158"/>
      <c r="DH104" s="202">
        <f t="shared" si="94"/>
        <v>0</v>
      </c>
      <c r="DI104" s="117">
        <f t="shared" si="94"/>
        <v>0</v>
      </c>
      <c r="DJ104" s="117">
        <f t="shared" si="94"/>
        <v>0</v>
      </c>
      <c r="DK104" s="117">
        <f t="shared" si="94"/>
        <v>0</v>
      </c>
      <c r="DL104" s="117">
        <f t="shared" si="94"/>
        <v>0</v>
      </c>
      <c r="DM104" s="117">
        <f t="shared" si="94"/>
        <v>0</v>
      </c>
      <c r="DN104" s="118"/>
      <c r="DO104" s="119"/>
      <c r="DP104" s="117">
        <f t="shared" si="83"/>
        <v>0</v>
      </c>
      <c r="DQ104" s="117">
        <f t="shared" si="83"/>
        <v>0</v>
      </c>
      <c r="DR104" s="203">
        <f t="shared" si="72"/>
        <v>0</v>
      </c>
      <c r="DS104" s="197"/>
      <c r="DT104" s="202">
        <f t="shared" si="95"/>
        <v>0</v>
      </c>
      <c r="DU104" s="117">
        <f t="shared" si="95"/>
        <v>0</v>
      </c>
      <c r="DV104" s="117">
        <f t="shared" si="95"/>
        <v>0</v>
      </c>
      <c r="DW104" s="117">
        <f t="shared" si="95"/>
        <v>0</v>
      </c>
      <c r="DX104" s="117">
        <f t="shared" si="95"/>
        <v>0</v>
      </c>
      <c r="DY104" s="117">
        <f t="shared" si="95"/>
        <v>0</v>
      </c>
      <c r="DZ104" s="118"/>
      <c r="EA104" s="119"/>
      <c r="EB104" s="117">
        <f t="shared" si="84"/>
        <v>0</v>
      </c>
      <c r="EC104" s="117">
        <f t="shared" si="84"/>
        <v>0</v>
      </c>
      <c r="ED104" s="203">
        <f t="shared" si="74"/>
        <v>0</v>
      </c>
    </row>
    <row r="105" spans="1:134" x14ac:dyDescent="0.25">
      <c r="A105" s="115" t="s">
        <v>56</v>
      </c>
      <c r="B105" s="208"/>
      <c r="C105" s="209"/>
      <c r="D105" s="202">
        <f t="shared" si="85"/>
        <v>0</v>
      </c>
      <c r="E105" s="117">
        <f t="shared" si="85"/>
        <v>0</v>
      </c>
      <c r="F105" s="117">
        <f t="shared" si="85"/>
        <v>0</v>
      </c>
      <c r="G105" s="117">
        <f t="shared" si="85"/>
        <v>0</v>
      </c>
      <c r="H105" s="117">
        <f t="shared" si="85"/>
        <v>0</v>
      </c>
      <c r="I105" s="117">
        <f t="shared" si="85"/>
        <v>0</v>
      </c>
      <c r="J105" s="117">
        <f t="shared" si="85"/>
        <v>0</v>
      </c>
      <c r="K105" s="117">
        <f t="shared" si="85"/>
        <v>0</v>
      </c>
      <c r="L105" s="118"/>
      <c r="M105" s="119"/>
      <c r="N105" s="203">
        <f t="shared" si="54"/>
        <v>0</v>
      </c>
      <c r="O105" s="195"/>
      <c r="P105" s="202">
        <f t="shared" si="86"/>
        <v>0</v>
      </c>
      <c r="Q105" s="117">
        <f t="shared" si="86"/>
        <v>0</v>
      </c>
      <c r="R105" s="117">
        <f t="shared" si="86"/>
        <v>0</v>
      </c>
      <c r="S105" s="117">
        <f t="shared" si="86"/>
        <v>0</v>
      </c>
      <c r="T105" s="117">
        <f t="shared" si="86"/>
        <v>0</v>
      </c>
      <c r="U105" s="117">
        <f t="shared" si="86"/>
        <v>0</v>
      </c>
      <c r="V105" s="118"/>
      <c r="W105" s="119"/>
      <c r="X105" s="117">
        <f t="shared" si="75"/>
        <v>0</v>
      </c>
      <c r="Y105" s="117">
        <f t="shared" si="75"/>
        <v>0</v>
      </c>
      <c r="Z105" s="203">
        <f t="shared" si="56"/>
        <v>0</v>
      </c>
      <c r="AA105" s="158"/>
      <c r="AB105" s="202">
        <f t="shared" si="87"/>
        <v>0</v>
      </c>
      <c r="AC105" s="117">
        <f t="shared" si="87"/>
        <v>0</v>
      </c>
      <c r="AD105" s="117">
        <f t="shared" si="87"/>
        <v>0</v>
      </c>
      <c r="AE105" s="117">
        <f t="shared" si="87"/>
        <v>0</v>
      </c>
      <c r="AF105" s="117">
        <f t="shared" si="87"/>
        <v>0</v>
      </c>
      <c r="AG105" s="117">
        <f t="shared" si="87"/>
        <v>0</v>
      </c>
      <c r="AH105" s="118"/>
      <c r="AI105" s="119"/>
      <c r="AJ105" s="117">
        <f t="shared" si="76"/>
        <v>0</v>
      </c>
      <c r="AK105" s="117">
        <f t="shared" si="76"/>
        <v>0</v>
      </c>
      <c r="AL105" s="203">
        <f t="shared" si="58"/>
        <v>0</v>
      </c>
      <c r="AM105" s="158"/>
      <c r="AN105" s="202">
        <f t="shared" si="88"/>
        <v>0</v>
      </c>
      <c r="AO105" s="117">
        <f t="shared" si="88"/>
        <v>0</v>
      </c>
      <c r="AP105" s="117">
        <f t="shared" si="88"/>
        <v>0</v>
      </c>
      <c r="AQ105" s="117">
        <f t="shared" si="88"/>
        <v>0</v>
      </c>
      <c r="AR105" s="117">
        <f t="shared" si="88"/>
        <v>0</v>
      </c>
      <c r="AS105" s="117">
        <f t="shared" si="88"/>
        <v>0</v>
      </c>
      <c r="AT105" s="118"/>
      <c r="AU105" s="119"/>
      <c r="AV105" s="117">
        <f t="shared" si="77"/>
        <v>0</v>
      </c>
      <c r="AW105" s="117">
        <f t="shared" si="77"/>
        <v>0</v>
      </c>
      <c r="AX105" s="203">
        <f t="shared" si="60"/>
        <v>0</v>
      </c>
      <c r="AY105" s="158"/>
      <c r="AZ105" s="202">
        <f t="shared" si="89"/>
        <v>0</v>
      </c>
      <c r="BA105" s="117">
        <f t="shared" si="89"/>
        <v>0</v>
      </c>
      <c r="BB105" s="117">
        <f t="shared" si="89"/>
        <v>0</v>
      </c>
      <c r="BC105" s="117">
        <f t="shared" si="89"/>
        <v>0</v>
      </c>
      <c r="BD105" s="117">
        <f t="shared" si="89"/>
        <v>0</v>
      </c>
      <c r="BE105" s="117">
        <f t="shared" si="89"/>
        <v>0</v>
      </c>
      <c r="BF105" s="118"/>
      <c r="BG105" s="119"/>
      <c r="BH105" s="117">
        <f t="shared" si="78"/>
        <v>0</v>
      </c>
      <c r="BI105" s="117">
        <f t="shared" si="78"/>
        <v>0</v>
      </c>
      <c r="BJ105" s="203">
        <f t="shared" si="62"/>
        <v>0</v>
      </c>
      <c r="BK105" s="158"/>
      <c r="BL105" s="117">
        <f t="shared" si="90"/>
        <v>0</v>
      </c>
      <c r="BM105" s="117">
        <f t="shared" si="90"/>
        <v>0</v>
      </c>
      <c r="BN105" s="117">
        <f t="shared" si="90"/>
        <v>0</v>
      </c>
      <c r="BO105" s="117">
        <f t="shared" si="90"/>
        <v>0</v>
      </c>
      <c r="BP105" s="117">
        <f t="shared" si="90"/>
        <v>0</v>
      </c>
      <c r="BQ105" s="117">
        <f t="shared" si="90"/>
        <v>0</v>
      </c>
      <c r="BR105" s="118"/>
      <c r="BS105" s="119"/>
      <c r="BT105" s="117">
        <f t="shared" si="79"/>
        <v>0</v>
      </c>
      <c r="BU105" s="117">
        <f t="shared" si="79"/>
        <v>0</v>
      </c>
      <c r="BV105" s="203">
        <f t="shared" si="64"/>
        <v>0</v>
      </c>
      <c r="BW105" s="158"/>
      <c r="BX105" s="202">
        <f t="shared" si="91"/>
        <v>0</v>
      </c>
      <c r="BY105" s="117">
        <f t="shared" si="91"/>
        <v>0</v>
      </c>
      <c r="BZ105" s="117">
        <f t="shared" si="91"/>
        <v>0</v>
      </c>
      <c r="CA105" s="117">
        <f t="shared" si="91"/>
        <v>0</v>
      </c>
      <c r="CB105" s="117">
        <f t="shared" si="91"/>
        <v>0</v>
      </c>
      <c r="CC105" s="117">
        <f t="shared" si="91"/>
        <v>0</v>
      </c>
      <c r="CD105" s="118"/>
      <c r="CE105" s="119"/>
      <c r="CF105" s="117">
        <f t="shared" si="80"/>
        <v>0</v>
      </c>
      <c r="CG105" s="117">
        <f t="shared" si="80"/>
        <v>0</v>
      </c>
      <c r="CH105" s="203">
        <f t="shared" si="66"/>
        <v>0</v>
      </c>
      <c r="CI105" s="158"/>
      <c r="CJ105" s="202">
        <f t="shared" si="92"/>
        <v>0</v>
      </c>
      <c r="CK105" s="117">
        <f t="shared" si="92"/>
        <v>0</v>
      </c>
      <c r="CL105" s="117">
        <f t="shared" si="92"/>
        <v>0</v>
      </c>
      <c r="CM105" s="117">
        <f t="shared" si="92"/>
        <v>0</v>
      </c>
      <c r="CN105" s="117">
        <f t="shared" si="92"/>
        <v>0</v>
      </c>
      <c r="CO105" s="117">
        <f t="shared" si="92"/>
        <v>0</v>
      </c>
      <c r="CP105" s="118"/>
      <c r="CQ105" s="119"/>
      <c r="CR105" s="117">
        <f t="shared" si="81"/>
        <v>0</v>
      </c>
      <c r="CS105" s="117">
        <f t="shared" si="81"/>
        <v>0</v>
      </c>
      <c r="CT105" s="203">
        <f t="shared" si="68"/>
        <v>0</v>
      </c>
      <c r="CU105" s="158"/>
      <c r="CV105" s="202">
        <f t="shared" si="93"/>
        <v>0</v>
      </c>
      <c r="CW105" s="117">
        <f t="shared" si="93"/>
        <v>0</v>
      </c>
      <c r="CX105" s="117">
        <f t="shared" si="93"/>
        <v>0</v>
      </c>
      <c r="CY105" s="117">
        <f t="shared" si="93"/>
        <v>0</v>
      </c>
      <c r="CZ105" s="117">
        <f t="shared" si="93"/>
        <v>0</v>
      </c>
      <c r="DA105" s="117">
        <f t="shared" si="93"/>
        <v>0</v>
      </c>
      <c r="DB105" s="118"/>
      <c r="DC105" s="119"/>
      <c r="DD105" s="117">
        <f t="shared" si="82"/>
        <v>0</v>
      </c>
      <c r="DE105" s="117">
        <f t="shared" si="82"/>
        <v>0</v>
      </c>
      <c r="DF105" s="203">
        <f t="shared" si="70"/>
        <v>0</v>
      </c>
      <c r="DG105" s="158"/>
      <c r="DH105" s="202">
        <f t="shared" si="94"/>
        <v>0</v>
      </c>
      <c r="DI105" s="117">
        <f t="shared" si="94"/>
        <v>0</v>
      </c>
      <c r="DJ105" s="117">
        <f t="shared" si="94"/>
        <v>0</v>
      </c>
      <c r="DK105" s="117">
        <f t="shared" si="94"/>
        <v>0</v>
      </c>
      <c r="DL105" s="117">
        <f t="shared" si="94"/>
        <v>0</v>
      </c>
      <c r="DM105" s="117">
        <f t="shared" si="94"/>
        <v>0</v>
      </c>
      <c r="DN105" s="118"/>
      <c r="DO105" s="119"/>
      <c r="DP105" s="117">
        <f t="shared" si="83"/>
        <v>0</v>
      </c>
      <c r="DQ105" s="117">
        <f t="shared" si="83"/>
        <v>0</v>
      </c>
      <c r="DR105" s="203">
        <f t="shared" si="72"/>
        <v>0</v>
      </c>
      <c r="DS105" s="197"/>
      <c r="DT105" s="202">
        <f t="shared" si="95"/>
        <v>0</v>
      </c>
      <c r="DU105" s="117">
        <f t="shared" si="95"/>
        <v>0</v>
      </c>
      <c r="DV105" s="117">
        <f t="shared" si="95"/>
        <v>0</v>
      </c>
      <c r="DW105" s="117">
        <f t="shared" si="95"/>
        <v>0</v>
      </c>
      <c r="DX105" s="117">
        <f t="shared" si="95"/>
        <v>0</v>
      </c>
      <c r="DY105" s="117">
        <f t="shared" si="95"/>
        <v>0</v>
      </c>
      <c r="DZ105" s="118"/>
      <c r="EA105" s="119"/>
      <c r="EB105" s="117">
        <f t="shared" si="84"/>
        <v>0</v>
      </c>
      <c r="EC105" s="117">
        <f t="shared" si="84"/>
        <v>0</v>
      </c>
      <c r="ED105" s="203">
        <f t="shared" si="74"/>
        <v>0</v>
      </c>
    </row>
    <row r="106" spans="1:134" x14ac:dyDescent="0.25">
      <c r="A106" s="115" t="s">
        <v>57</v>
      </c>
      <c r="B106" s="213"/>
      <c r="C106" s="214"/>
      <c r="D106" s="202">
        <f t="shared" si="85"/>
        <v>0</v>
      </c>
      <c r="E106" s="117">
        <f t="shared" si="85"/>
        <v>0</v>
      </c>
      <c r="F106" s="117">
        <f t="shared" si="85"/>
        <v>0</v>
      </c>
      <c r="G106" s="117">
        <f t="shared" si="85"/>
        <v>0</v>
      </c>
      <c r="H106" s="117">
        <f t="shared" si="85"/>
        <v>0</v>
      </c>
      <c r="I106" s="117">
        <f t="shared" si="85"/>
        <v>0</v>
      </c>
      <c r="J106" s="117">
        <f t="shared" si="85"/>
        <v>0</v>
      </c>
      <c r="K106" s="117">
        <f t="shared" si="85"/>
        <v>0</v>
      </c>
      <c r="L106" s="118"/>
      <c r="M106" s="119"/>
      <c r="N106" s="203">
        <f t="shared" si="54"/>
        <v>0</v>
      </c>
      <c r="O106" s="195"/>
      <c r="P106" s="202">
        <f t="shared" si="86"/>
        <v>0</v>
      </c>
      <c r="Q106" s="117">
        <f t="shared" si="86"/>
        <v>0</v>
      </c>
      <c r="R106" s="117">
        <f t="shared" si="86"/>
        <v>0</v>
      </c>
      <c r="S106" s="117">
        <f t="shared" si="86"/>
        <v>0</v>
      </c>
      <c r="T106" s="117">
        <f t="shared" si="86"/>
        <v>0</v>
      </c>
      <c r="U106" s="117">
        <f t="shared" si="86"/>
        <v>0</v>
      </c>
      <c r="V106" s="118"/>
      <c r="W106" s="119"/>
      <c r="X106" s="117">
        <f t="shared" si="75"/>
        <v>0</v>
      </c>
      <c r="Y106" s="117">
        <f t="shared" si="75"/>
        <v>0</v>
      </c>
      <c r="Z106" s="203">
        <f t="shared" si="56"/>
        <v>0</v>
      </c>
      <c r="AA106" s="158"/>
      <c r="AB106" s="202">
        <f t="shared" si="87"/>
        <v>0</v>
      </c>
      <c r="AC106" s="117">
        <f t="shared" si="87"/>
        <v>0</v>
      </c>
      <c r="AD106" s="117">
        <f t="shared" si="87"/>
        <v>0</v>
      </c>
      <c r="AE106" s="117">
        <f t="shared" si="87"/>
        <v>0</v>
      </c>
      <c r="AF106" s="117">
        <f t="shared" si="87"/>
        <v>0</v>
      </c>
      <c r="AG106" s="117">
        <f t="shared" si="87"/>
        <v>0</v>
      </c>
      <c r="AH106" s="118"/>
      <c r="AI106" s="119"/>
      <c r="AJ106" s="117">
        <f t="shared" si="76"/>
        <v>0</v>
      </c>
      <c r="AK106" s="117">
        <f t="shared" si="76"/>
        <v>0</v>
      </c>
      <c r="AL106" s="203">
        <f t="shared" si="58"/>
        <v>0</v>
      </c>
      <c r="AM106" s="158"/>
      <c r="AN106" s="202">
        <f t="shared" si="88"/>
        <v>0</v>
      </c>
      <c r="AO106" s="117">
        <f t="shared" si="88"/>
        <v>0</v>
      </c>
      <c r="AP106" s="117">
        <f t="shared" si="88"/>
        <v>0</v>
      </c>
      <c r="AQ106" s="117">
        <f t="shared" si="88"/>
        <v>0</v>
      </c>
      <c r="AR106" s="117">
        <f t="shared" si="88"/>
        <v>0</v>
      </c>
      <c r="AS106" s="117">
        <f t="shared" si="88"/>
        <v>0</v>
      </c>
      <c r="AT106" s="118"/>
      <c r="AU106" s="119"/>
      <c r="AV106" s="117">
        <f t="shared" si="77"/>
        <v>0</v>
      </c>
      <c r="AW106" s="117">
        <f t="shared" si="77"/>
        <v>0</v>
      </c>
      <c r="AX106" s="203">
        <f t="shared" si="60"/>
        <v>0</v>
      </c>
      <c r="AY106" s="158"/>
      <c r="AZ106" s="202">
        <f t="shared" si="89"/>
        <v>0</v>
      </c>
      <c r="BA106" s="117">
        <f t="shared" si="89"/>
        <v>0</v>
      </c>
      <c r="BB106" s="117">
        <f t="shared" si="89"/>
        <v>0</v>
      </c>
      <c r="BC106" s="117">
        <f t="shared" si="89"/>
        <v>0</v>
      </c>
      <c r="BD106" s="117">
        <f t="shared" si="89"/>
        <v>0</v>
      </c>
      <c r="BE106" s="117">
        <f t="shared" si="89"/>
        <v>0</v>
      </c>
      <c r="BF106" s="118"/>
      <c r="BG106" s="119"/>
      <c r="BH106" s="117">
        <f t="shared" si="78"/>
        <v>0</v>
      </c>
      <c r="BI106" s="117">
        <f t="shared" si="78"/>
        <v>0</v>
      </c>
      <c r="BJ106" s="203">
        <f t="shared" si="62"/>
        <v>0</v>
      </c>
      <c r="BK106" s="158"/>
      <c r="BL106" s="117">
        <f t="shared" si="90"/>
        <v>0</v>
      </c>
      <c r="BM106" s="117">
        <f t="shared" si="90"/>
        <v>0</v>
      </c>
      <c r="BN106" s="117">
        <f t="shared" si="90"/>
        <v>0</v>
      </c>
      <c r="BO106" s="117">
        <f t="shared" si="90"/>
        <v>0</v>
      </c>
      <c r="BP106" s="117">
        <f t="shared" si="90"/>
        <v>0</v>
      </c>
      <c r="BQ106" s="117">
        <f t="shared" si="90"/>
        <v>0</v>
      </c>
      <c r="BR106" s="118"/>
      <c r="BS106" s="119"/>
      <c r="BT106" s="117">
        <f t="shared" si="79"/>
        <v>0</v>
      </c>
      <c r="BU106" s="117">
        <f t="shared" si="79"/>
        <v>0</v>
      </c>
      <c r="BV106" s="203">
        <f t="shared" si="64"/>
        <v>0</v>
      </c>
      <c r="BW106" s="158"/>
      <c r="BX106" s="202">
        <f t="shared" si="91"/>
        <v>0</v>
      </c>
      <c r="BY106" s="117">
        <f t="shared" si="91"/>
        <v>0</v>
      </c>
      <c r="BZ106" s="117">
        <f t="shared" si="91"/>
        <v>0</v>
      </c>
      <c r="CA106" s="117">
        <f t="shared" si="91"/>
        <v>0</v>
      </c>
      <c r="CB106" s="117">
        <f t="shared" si="91"/>
        <v>0</v>
      </c>
      <c r="CC106" s="117">
        <f t="shared" si="91"/>
        <v>0</v>
      </c>
      <c r="CD106" s="118"/>
      <c r="CE106" s="119"/>
      <c r="CF106" s="117">
        <f t="shared" si="80"/>
        <v>0</v>
      </c>
      <c r="CG106" s="117">
        <f t="shared" si="80"/>
        <v>0</v>
      </c>
      <c r="CH106" s="203">
        <f t="shared" si="66"/>
        <v>0</v>
      </c>
      <c r="CI106" s="158"/>
      <c r="CJ106" s="202">
        <f t="shared" si="92"/>
        <v>0</v>
      </c>
      <c r="CK106" s="117">
        <f t="shared" si="92"/>
        <v>0</v>
      </c>
      <c r="CL106" s="117">
        <f t="shared" si="92"/>
        <v>0</v>
      </c>
      <c r="CM106" s="117">
        <f t="shared" si="92"/>
        <v>0</v>
      </c>
      <c r="CN106" s="117">
        <f t="shared" si="92"/>
        <v>0</v>
      </c>
      <c r="CO106" s="117">
        <f t="shared" si="92"/>
        <v>0</v>
      </c>
      <c r="CP106" s="118"/>
      <c r="CQ106" s="119"/>
      <c r="CR106" s="117">
        <f t="shared" si="81"/>
        <v>0</v>
      </c>
      <c r="CS106" s="117">
        <f t="shared" si="81"/>
        <v>0</v>
      </c>
      <c r="CT106" s="203">
        <f t="shared" si="68"/>
        <v>0</v>
      </c>
      <c r="CU106" s="158"/>
      <c r="CV106" s="202">
        <f t="shared" si="93"/>
        <v>0</v>
      </c>
      <c r="CW106" s="117">
        <f t="shared" si="93"/>
        <v>0</v>
      </c>
      <c r="CX106" s="117">
        <f t="shared" si="93"/>
        <v>0</v>
      </c>
      <c r="CY106" s="117">
        <f t="shared" si="93"/>
        <v>0</v>
      </c>
      <c r="CZ106" s="117">
        <f t="shared" si="93"/>
        <v>0</v>
      </c>
      <c r="DA106" s="117">
        <f t="shared" si="93"/>
        <v>0</v>
      </c>
      <c r="DB106" s="118"/>
      <c r="DC106" s="119"/>
      <c r="DD106" s="117">
        <f t="shared" si="82"/>
        <v>0</v>
      </c>
      <c r="DE106" s="117">
        <f t="shared" si="82"/>
        <v>0</v>
      </c>
      <c r="DF106" s="203">
        <f t="shared" si="70"/>
        <v>0</v>
      </c>
      <c r="DG106" s="158"/>
      <c r="DH106" s="202">
        <f t="shared" si="94"/>
        <v>0</v>
      </c>
      <c r="DI106" s="117">
        <f t="shared" si="94"/>
        <v>0</v>
      </c>
      <c r="DJ106" s="117">
        <f t="shared" si="94"/>
        <v>0</v>
      </c>
      <c r="DK106" s="117">
        <f t="shared" si="94"/>
        <v>0</v>
      </c>
      <c r="DL106" s="117">
        <f t="shared" si="94"/>
        <v>0</v>
      </c>
      <c r="DM106" s="117">
        <f t="shared" si="94"/>
        <v>0</v>
      </c>
      <c r="DN106" s="118"/>
      <c r="DO106" s="119"/>
      <c r="DP106" s="117">
        <f t="shared" si="83"/>
        <v>0</v>
      </c>
      <c r="DQ106" s="117">
        <f t="shared" si="83"/>
        <v>0</v>
      </c>
      <c r="DR106" s="203">
        <f t="shared" si="72"/>
        <v>0</v>
      </c>
      <c r="DS106" s="197"/>
      <c r="DT106" s="202">
        <f t="shared" si="95"/>
        <v>0</v>
      </c>
      <c r="DU106" s="117">
        <f t="shared" si="95"/>
        <v>0</v>
      </c>
      <c r="DV106" s="117">
        <f t="shared" si="95"/>
        <v>0</v>
      </c>
      <c r="DW106" s="117">
        <f t="shared" si="95"/>
        <v>0</v>
      </c>
      <c r="DX106" s="117">
        <f t="shared" si="95"/>
        <v>0</v>
      </c>
      <c r="DY106" s="117">
        <f t="shared" si="95"/>
        <v>0</v>
      </c>
      <c r="DZ106" s="118"/>
      <c r="EA106" s="119"/>
      <c r="EB106" s="117">
        <f t="shared" si="84"/>
        <v>0</v>
      </c>
      <c r="EC106" s="117">
        <f t="shared" si="84"/>
        <v>0</v>
      </c>
      <c r="ED106" s="203">
        <f t="shared" si="74"/>
        <v>0</v>
      </c>
    </row>
    <row r="107" spans="1:134" x14ac:dyDescent="0.25">
      <c r="A107" s="115"/>
      <c r="B107" s="208"/>
      <c r="C107" s="209"/>
      <c r="D107" s="202">
        <f t="shared" si="85"/>
        <v>0</v>
      </c>
      <c r="E107" s="117">
        <f t="shared" si="85"/>
        <v>0</v>
      </c>
      <c r="F107" s="117">
        <f t="shared" si="85"/>
        <v>0</v>
      </c>
      <c r="G107" s="117">
        <f t="shared" si="85"/>
        <v>0</v>
      </c>
      <c r="H107" s="117">
        <f t="shared" si="85"/>
        <v>0</v>
      </c>
      <c r="I107" s="117">
        <f t="shared" si="85"/>
        <v>0</v>
      </c>
      <c r="J107" s="117">
        <f t="shared" si="85"/>
        <v>0</v>
      </c>
      <c r="K107" s="117">
        <f t="shared" si="85"/>
        <v>0</v>
      </c>
      <c r="L107" s="118"/>
      <c r="M107" s="119"/>
      <c r="N107" s="203">
        <f t="shared" si="54"/>
        <v>0</v>
      </c>
      <c r="O107" s="195"/>
      <c r="P107" s="202">
        <f t="shared" si="86"/>
        <v>0</v>
      </c>
      <c r="Q107" s="117">
        <f t="shared" si="86"/>
        <v>0</v>
      </c>
      <c r="R107" s="117">
        <f t="shared" si="86"/>
        <v>0</v>
      </c>
      <c r="S107" s="117">
        <f t="shared" si="86"/>
        <v>0</v>
      </c>
      <c r="T107" s="117">
        <f t="shared" si="86"/>
        <v>0</v>
      </c>
      <c r="U107" s="117">
        <f t="shared" si="86"/>
        <v>0</v>
      </c>
      <c r="V107" s="118"/>
      <c r="W107" s="119"/>
      <c r="X107" s="117">
        <f t="shared" si="75"/>
        <v>0</v>
      </c>
      <c r="Y107" s="117">
        <f t="shared" si="75"/>
        <v>0</v>
      </c>
      <c r="Z107" s="203">
        <f t="shared" si="56"/>
        <v>0</v>
      </c>
      <c r="AA107" s="158"/>
      <c r="AB107" s="202">
        <f t="shared" si="87"/>
        <v>0</v>
      </c>
      <c r="AC107" s="117">
        <f t="shared" si="87"/>
        <v>0</v>
      </c>
      <c r="AD107" s="117">
        <f t="shared" si="87"/>
        <v>0</v>
      </c>
      <c r="AE107" s="117">
        <f t="shared" si="87"/>
        <v>0</v>
      </c>
      <c r="AF107" s="117">
        <f t="shared" si="87"/>
        <v>0</v>
      </c>
      <c r="AG107" s="117">
        <f t="shared" si="87"/>
        <v>0</v>
      </c>
      <c r="AH107" s="118"/>
      <c r="AI107" s="119"/>
      <c r="AJ107" s="117">
        <f t="shared" si="76"/>
        <v>0</v>
      </c>
      <c r="AK107" s="117">
        <f t="shared" si="76"/>
        <v>0</v>
      </c>
      <c r="AL107" s="203">
        <f t="shared" si="58"/>
        <v>0</v>
      </c>
      <c r="AM107" s="158"/>
      <c r="AN107" s="202">
        <f t="shared" si="88"/>
        <v>0</v>
      </c>
      <c r="AO107" s="117">
        <f t="shared" si="88"/>
        <v>0</v>
      </c>
      <c r="AP107" s="117">
        <f t="shared" si="88"/>
        <v>0</v>
      </c>
      <c r="AQ107" s="117">
        <f t="shared" si="88"/>
        <v>0</v>
      </c>
      <c r="AR107" s="117">
        <f t="shared" si="88"/>
        <v>0</v>
      </c>
      <c r="AS107" s="117">
        <f t="shared" si="88"/>
        <v>0</v>
      </c>
      <c r="AT107" s="118"/>
      <c r="AU107" s="119"/>
      <c r="AV107" s="117">
        <f t="shared" si="77"/>
        <v>0</v>
      </c>
      <c r="AW107" s="117">
        <f t="shared" si="77"/>
        <v>0</v>
      </c>
      <c r="AX107" s="203">
        <f t="shared" si="60"/>
        <v>0</v>
      </c>
      <c r="AY107" s="158"/>
      <c r="AZ107" s="202">
        <f t="shared" si="89"/>
        <v>0</v>
      </c>
      <c r="BA107" s="117">
        <f t="shared" si="89"/>
        <v>0</v>
      </c>
      <c r="BB107" s="117">
        <f t="shared" si="89"/>
        <v>0</v>
      </c>
      <c r="BC107" s="117">
        <f t="shared" si="89"/>
        <v>0</v>
      </c>
      <c r="BD107" s="117">
        <f t="shared" si="89"/>
        <v>0</v>
      </c>
      <c r="BE107" s="117">
        <f t="shared" si="89"/>
        <v>0</v>
      </c>
      <c r="BF107" s="118"/>
      <c r="BG107" s="119"/>
      <c r="BH107" s="117">
        <f t="shared" si="78"/>
        <v>0</v>
      </c>
      <c r="BI107" s="117">
        <f t="shared" si="78"/>
        <v>0</v>
      </c>
      <c r="BJ107" s="203">
        <f t="shared" si="62"/>
        <v>0</v>
      </c>
      <c r="BK107" s="158"/>
      <c r="BL107" s="117">
        <f t="shared" si="90"/>
        <v>0</v>
      </c>
      <c r="BM107" s="117">
        <f t="shared" si="90"/>
        <v>0</v>
      </c>
      <c r="BN107" s="117">
        <f t="shared" si="90"/>
        <v>0</v>
      </c>
      <c r="BO107" s="117">
        <f t="shared" si="90"/>
        <v>0</v>
      </c>
      <c r="BP107" s="117">
        <f t="shared" si="90"/>
        <v>0</v>
      </c>
      <c r="BQ107" s="117">
        <f t="shared" si="90"/>
        <v>0</v>
      </c>
      <c r="BR107" s="118"/>
      <c r="BS107" s="119"/>
      <c r="BT107" s="117">
        <f t="shared" si="79"/>
        <v>0</v>
      </c>
      <c r="BU107" s="117">
        <f t="shared" si="79"/>
        <v>0</v>
      </c>
      <c r="BV107" s="203">
        <f t="shared" si="64"/>
        <v>0</v>
      </c>
      <c r="BW107" s="158"/>
      <c r="BX107" s="202">
        <f t="shared" si="91"/>
        <v>0</v>
      </c>
      <c r="BY107" s="117">
        <f t="shared" si="91"/>
        <v>0</v>
      </c>
      <c r="BZ107" s="117">
        <f t="shared" si="91"/>
        <v>0</v>
      </c>
      <c r="CA107" s="117">
        <f t="shared" si="91"/>
        <v>0</v>
      </c>
      <c r="CB107" s="117">
        <f t="shared" si="91"/>
        <v>0</v>
      </c>
      <c r="CC107" s="117">
        <f t="shared" si="91"/>
        <v>0</v>
      </c>
      <c r="CD107" s="118"/>
      <c r="CE107" s="119"/>
      <c r="CF107" s="117">
        <f t="shared" si="80"/>
        <v>0</v>
      </c>
      <c r="CG107" s="117">
        <f t="shared" si="80"/>
        <v>0</v>
      </c>
      <c r="CH107" s="203">
        <f t="shared" si="66"/>
        <v>0</v>
      </c>
      <c r="CI107" s="158"/>
      <c r="CJ107" s="202">
        <f t="shared" si="92"/>
        <v>0</v>
      </c>
      <c r="CK107" s="117">
        <f t="shared" si="92"/>
        <v>0</v>
      </c>
      <c r="CL107" s="117">
        <f t="shared" si="92"/>
        <v>0</v>
      </c>
      <c r="CM107" s="117">
        <f t="shared" si="92"/>
        <v>0</v>
      </c>
      <c r="CN107" s="117">
        <f t="shared" si="92"/>
        <v>0</v>
      </c>
      <c r="CO107" s="117">
        <f t="shared" si="92"/>
        <v>0</v>
      </c>
      <c r="CP107" s="118"/>
      <c r="CQ107" s="119"/>
      <c r="CR107" s="117">
        <f t="shared" si="81"/>
        <v>0</v>
      </c>
      <c r="CS107" s="117">
        <f t="shared" si="81"/>
        <v>0</v>
      </c>
      <c r="CT107" s="203">
        <f t="shared" si="68"/>
        <v>0</v>
      </c>
      <c r="CU107" s="158"/>
      <c r="CV107" s="202">
        <f t="shared" si="93"/>
        <v>0</v>
      </c>
      <c r="CW107" s="117">
        <f t="shared" si="93"/>
        <v>0</v>
      </c>
      <c r="CX107" s="117">
        <f t="shared" si="93"/>
        <v>0</v>
      </c>
      <c r="CY107" s="117">
        <f t="shared" si="93"/>
        <v>0</v>
      </c>
      <c r="CZ107" s="117">
        <f t="shared" si="93"/>
        <v>0</v>
      </c>
      <c r="DA107" s="117">
        <f t="shared" si="93"/>
        <v>0</v>
      </c>
      <c r="DB107" s="118"/>
      <c r="DC107" s="119"/>
      <c r="DD107" s="117">
        <f t="shared" si="82"/>
        <v>0</v>
      </c>
      <c r="DE107" s="117">
        <f t="shared" si="82"/>
        <v>0</v>
      </c>
      <c r="DF107" s="203">
        <f t="shared" si="70"/>
        <v>0</v>
      </c>
      <c r="DG107" s="158"/>
      <c r="DH107" s="202">
        <f t="shared" si="94"/>
        <v>0</v>
      </c>
      <c r="DI107" s="117">
        <f t="shared" si="94"/>
        <v>0</v>
      </c>
      <c r="DJ107" s="117">
        <f t="shared" si="94"/>
        <v>0</v>
      </c>
      <c r="DK107" s="117">
        <f t="shared" si="94"/>
        <v>0</v>
      </c>
      <c r="DL107" s="117">
        <f t="shared" si="94"/>
        <v>0</v>
      </c>
      <c r="DM107" s="117">
        <f t="shared" si="94"/>
        <v>0</v>
      </c>
      <c r="DN107" s="118"/>
      <c r="DO107" s="119"/>
      <c r="DP107" s="117">
        <f t="shared" si="83"/>
        <v>0</v>
      </c>
      <c r="DQ107" s="117">
        <f t="shared" si="83"/>
        <v>0</v>
      </c>
      <c r="DR107" s="203">
        <f t="shared" si="72"/>
        <v>0</v>
      </c>
      <c r="DS107" s="197"/>
      <c r="DT107" s="202">
        <f t="shared" si="95"/>
        <v>0</v>
      </c>
      <c r="DU107" s="117">
        <f t="shared" si="95"/>
        <v>0</v>
      </c>
      <c r="DV107" s="117">
        <f t="shared" si="95"/>
        <v>0</v>
      </c>
      <c r="DW107" s="117">
        <f t="shared" si="95"/>
        <v>0</v>
      </c>
      <c r="DX107" s="117">
        <f t="shared" si="95"/>
        <v>0</v>
      </c>
      <c r="DY107" s="117">
        <f t="shared" si="95"/>
        <v>0</v>
      </c>
      <c r="DZ107" s="118"/>
      <c r="EA107" s="119"/>
      <c r="EB107" s="117">
        <f t="shared" si="84"/>
        <v>0</v>
      </c>
      <c r="EC107" s="117">
        <f t="shared" si="84"/>
        <v>0</v>
      </c>
      <c r="ED107" s="203">
        <f t="shared" si="74"/>
        <v>0</v>
      </c>
    </row>
    <row r="108" spans="1:134" x14ac:dyDescent="0.25">
      <c r="A108" s="115"/>
      <c r="B108" s="208"/>
      <c r="C108" s="209"/>
      <c r="D108" s="202">
        <f t="shared" si="85"/>
        <v>0</v>
      </c>
      <c r="E108" s="117">
        <f t="shared" si="85"/>
        <v>0</v>
      </c>
      <c r="F108" s="117">
        <f t="shared" si="85"/>
        <v>0</v>
      </c>
      <c r="G108" s="117">
        <f t="shared" si="85"/>
        <v>0</v>
      </c>
      <c r="H108" s="117">
        <f t="shared" si="85"/>
        <v>0</v>
      </c>
      <c r="I108" s="117">
        <f t="shared" si="85"/>
        <v>0</v>
      </c>
      <c r="J108" s="117">
        <f t="shared" si="85"/>
        <v>0</v>
      </c>
      <c r="K108" s="117">
        <f t="shared" si="85"/>
        <v>0</v>
      </c>
      <c r="L108" s="118"/>
      <c r="M108" s="119"/>
      <c r="N108" s="203">
        <f t="shared" si="54"/>
        <v>0</v>
      </c>
      <c r="O108" s="195"/>
      <c r="P108" s="202">
        <f t="shared" si="86"/>
        <v>0</v>
      </c>
      <c r="Q108" s="117">
        <f t="shared" si="86"/>
        <v>0</v>
      </c>
      <c r="R108" s="117">
        <f t="shared" si="86"/>
        <v>0</v>
      </c>
      <c r="S108" s="117">
        <f t="shared" si="86"/>
        <v>0</v>
      </c>
      <c r="T108" s="117">
        <f t="shared" si="86"/>
        <v>0</v>
      </c>
      <c r="U108" s="117">
        <f t="shared" si="86"/>
        <v>0</v>
      </c>
      <c r="V108" s="118"/>
      <c r="W108" s="119"/>
      <c r="X108" s="117">
        <f t="shared" si="75"/>
        <v>0</v>
      </c>
      <c r="Y108" s="117">
        <f t="shared" si="75"/>
        <v>0</v>
      </c>
      <c r="Z108" s="203">
        <f t="shared" si="56"/>
        <v>0</v>
      </c>
      <c r="AA108" s="158"/>
      <c r="AB108" s="202">
        <f t="shared" si="87"/>
        <v>0</v>
      </c>
      <c r="AC108" s="117">
        <f t="shared" si="87"/>
        <v>0</v>
      </c>
      <c r="AD108" s="117">
        <f t="shared" si="87"/>
        <v>0</v>
      </c>
      <c r="AE108" s="117">
        <f t="shared" si="87"/>
        <v>0</v>
      </c>
      <c r="AF108" s="117">
        <f t="shared" si="87"/>
        <v>0</v>
      </c>
      <c r="AG108" s="117">
        <f t="shared" si="87"/>
        <v>0</v>
      </c>
      <c r="AH108" s="118"/>
      <c r="AI108" s="119"/>
      <c r="AJ108" s="117">
        <f t="shared" si="76"/>
        <v>0</v>
      </c>
      <c r="AK108" s="117">
        <f t="shared" si="76"/>
        <v>0</v>
      </c>
      <c r="AL108" s="203">
        <f t="shared" si="58"/>
        <v>0</v>
      </c>
      <c r="AM108" s="158"/>
      <c r="AN108" s="202">
        <f t="shared" si="88"/>
        <v>0</v>
      </c>
      <c r="AO108" s="117">
        <f t="shared" si="88"/>
        <v>0</v>
      </c>
      <c r="AP108" s="117">
        <f t="shared" si="88"/>
        <v>0</v>
      </c>
      <c r="AQ108" s="117">
        <f t="shared" si="88"/>
        <v>0</v>
      </c>
      <c r="AR108" s="117">
        <f t="shared" si="88"/>
        <v>0</v>
      </c>
      <c r="AS108" s="117">
        <f t="shared" si="88"/>
        <v>0</v>
      </c>
      <c r="AT108" s="118"/>
      <c r="AU108" s="119"/>
      <c r="AV108" s="117">
        <f t="shared" si="77"/>
        <v>0</v>
      </c>
      <c r="AW108" s="117">
        <f t="shared" si="77"/>
        <v>0</v>
      </c>
      <c r="AX108" s="203">
        <f t="shared" si="60"/>
        <v>0</v>
      </c>
      <c r="AY108" s="158"/>
      <c r="AZ108" s="202">
        <f t="shared" si="89"/>
        <v>0</v>
      </c>
      <c r="BA108" s="117">
        <f t="shared" si="89"/>
        <v>0</v>
      </c>
      <c r="BB108" s="117">
        <f t="shared" si="89"/>
        <v>0</v>
      </c>
      <c r="BC108" s="117">
        <f t="shared" si="89"/>
        <v>0</v>
      </c>
      <c r="BD108" s="117">
        <f t="shared" si="89"/>
        <v>0</v>
      </c>
      <c r="BE108" s="117">
        <f t="shared" si="89"/>
        <v>0</v>
      </c>
      <c r="BF108" s="118"/>
      <c r="BG108" s="119"/>
      <c r="BH108" s="117">
        <f t="shared" si="78"/>
        <v>0</v>
      </c>
      <c r="BI108" s="117">
        <f t="shared" si="78"/>
        <v>0</v>
      </c>
      <c r="BJ108" s="203">
        <f t="shared" si="62"/>
        <v>0</v>
      </c>
      <c r="BK108" s="158"/>
      <c r="BL108" s="117">
        <f t="shared" si="90"/>
        <v>0</v>
      </c>
      <c r="BM108" s="117">
        <f t="shared" si="90"/>
        <v>0</v>
      </c>
      <c r="BN108" s="117">
        <f t="shared" si="90"/>
        <v>0</v>
      </c>
      <c r="BO108" s="117">
        <f t="shared" si="90"/>
        <v>0</v>
      </c>
      <c r="BP108" s="117">
        <f t="shared" si="90"/>
        <v>0</v>
      </c>
      <c r="BQ108" s="117">
        <f t="shared" si="90"/>
        <v>0</v>
      </c>
      <c r="BR108" s="118"/>
      <c r="BS108" s="119"/>
      <c r="BT108" s="117">
        <f t="shared" si="79"/>
        <v>0</v>
      </c>
      <c r="BU108" s="117">
        <f t="shared" si="79"/>
        <v>0</v>
      </c>
      <c r="BV108" s="203">
        <f t="shared" si="64"/>
        <v>0</v>
      </c>
      <c r="BW108" s="158"/>
      <c r="BX108" s="202">
        <f t="shared" si="91"/>
        <v>0</v>
      </c>
      <c r="BY108" s="117">
        <f t="shared" si="91"/>
        <v>0</v>
      </c>
      <c r="BZ108" s="117">
        <f t="shared" si="91"/>
        <v>0</v>
      </c>
      <c r="CA108" s="117">
        <f t="shared" si="91"/>
        <v>0</v>
      </c>
      <c r="CB108" s="117">
        <f t="shared" si="91"/>
        <v>0</v>
      </c>
      <c r="CC108" s="117">
        <f t="shared" si="91"/>
        <v>0</v>
      </c>
      <c r="CD108" s="118"/>
      <c r="CE108" s="119"/>
      <c r="CF108" s="117">
        <f t="shared" si="80"/>
        <v>0</v>
      </c>
      <c r="CG108" s="117">
        <f t="shared" si="80"/>
        <v>0</v>
      </c>
      <c r="CH108" s="203">
        <f t="shared" si="66"/>
        <v>0</v>
      </c>
      <c r="CI108" s="158"/>
      <c r="CJ108" s="202">
        <f t="shared" si="92"/>
        <v>0</v>
      </c>
      <c r="CK108" s="117">
        <f t="shared" si="92"/>
        <v>0</v>
      </c>
      <c r="CL108" s="117">
        <f t="shared" si="92"/>
        <v>0</v>
      </c>
      <c r="CM108" s="117">
        <f t="shared" si="92"/>
        <v>0</v>
      </c>
      <c r="CN108" s="117">
        <f t="shared" si="92"/>
        <v>0</v>
      </c>
      <c r="CO108" s="117">
        <f t="shared" si="92"/>
        <v>0</v>
      </c>
      <c r="CP108" s="118"/>
      <c r="CQ108" s="119"/>
      <c r="CR108" s="117">
        <f t="shared" si="81"/>
        <v>0</v>
      </c>
      <c r="CS108" s="117">
        <f t="shared" si="81"/>
        <v>0</v>
      </c>
      <c r="CT108" s="203">
        <f t="shared" si="68"/>
        <v>0</v>
      </c>
      <c r="CU108" s="158"/>
      <c r="CV108" s="202">
        <f t="shared" si="93"/>
        <v>0</v>
      </c>
      <c r="CW108" s="117">
        <f t="shared" si="93"/>
        <v>0</v>
      </c>
      <c r="CX108" s="117">
        <f t="shared" si="93"/>
        <v>0</v>
      </c>
      <c r="CY108" s="117">
        <f t="shared" si="93"/>
        <v>0</v>
      </c>
      <c r="CZ108" s="117">
        <f t="shared" si="93"/>
        <v>0</v>
      </c>
      <c r="DA108" s="117">
        <f t="shared" si="93"/>
        <v>0</v>
      </c>
      <c r="DB108" s="118"/>
      <c r="DC108" s="119"/>
      <c r="DD108" s="117">
        <f t="shared" si="82"/>
        <v>0</v>
      </c>
      <c r="DE108" s="117">
        <f t="shared" si="82"/>
        <v>0</v>
      </c>
      <c r="DF108" s="203">
        <f t="shared" si="70"/>
        <v>0</v>
      </c>
      <c r="DG108" s="158"/>
      <c r="DH108" s="202">
        <f t="shared" si="94"/>
        <v>0</v>
      </c>
      <c r="DI108" s="117">
        <f t="shared" si="94"/>
        <v>0</v>
      </c>
      <c r="DJ108" s="117">
        <f t="shared" si="94"/>
        <v>0</v>
      </c>
      <c r="DK108" s="117">
        <f t="shared" si="94"/>
        <v>0</v>
      </c>
      <c r="DL108" s="117">
        <f t="shared" si="94"/>
        <v>0</v>
      </c>
      <c r="DM108" s="117">
        <f t="shared" si="94"/>
        <v>0</v>
      </c>
      <c r="DN108" s="118"/>
      <c r="DO108" s="119"/>
      <c r="DP108" s="117">
        <f t="shared" si="83"/>
        <v>0</v>
      </c>
      <c r="DQ108" s="117">
        <f t="shared" si="83"/>
        <v>0</v>
      </c>
      <c r="DR108" s="203">
        <f t="shared" si="72"/>
        <v>0</v>
      </c>
      <c r="DS108" s="197"/>
      <c r="DT108" s="202">
        <f t="shared" si="95"/>
        <v>0</v>
      </c>
      <c r="DU108" s="117">
        <f t="shared" si="95"/>
        <v>0</v>
      </c>
      <c r="DV108" s="117">
        <f t="shared" si="95"/>
        <v>0</v>
      </c>
      <c r="DW108" s="117">
        <f t="shared" si="95"/>
        <v>0</v>
      </c>
      <c r="DX108" s="117">
        <f t="shared" si="95"/>
        <v>0</v>
      </c>
      <c r="DY108" s="117">
        <f t="shared" si="95"/>
        <v>0</v>
      </c>
      <c r="DZ108" s="118"/>
      <c r="EA108" s="119"/>
      <c r="EB108" s="117">
        <f t="shared" si="84"/>
        <v>0</v>
      </c>
      <c r="EC108" s="117">
        <f t="shared" si="84"/>
        <v>0</v>
      </c>
      <c r="ED108" s="203">
        <f t="shared" si="74"/>
        <v>0</v>
      </c>
    </row>
    <row r="109" spans="1:134" s="111" customFormat="1" ht="14.4" thickBot="1" x14ac:dyDescent="0.3">
      <c r="A109" s="234" t="s">
        <v>98</v>
      </c>
      <c r="B109" s="232"/>
      <c r="C109" s="233"/>
      <c r="D109" s="205">
        <f>SUM(D80:D108)</f>
        <v>0</v>
      </c>
      <c r="E109" s="174">
        <f t="shared" ref="E109:N109" si="96">SUM(E80:E108)</f>
        <v>0</v>
      </c>
      <c r="F109" s="174">
        <f t="shared" si="96"/>
        <v>0</v>
      </c>
      <c r="G109" s="174">
        <f t="shared" si="96"/>
        <v>0</v>
      </c>
      <c r="H109" s="175">
        <f t="shared" si="96"/>
        <v>0</v>
      </c>
      <c r="I109" s="175">
        <f t="shared" si="96"/>
        <v>0</v>
      </c>
      <c r="J109" s="175">
        <f t="shared" si="96"/>
        <v>0</v>
      </c>
      <c r="K109" s="175">
        <f t="shared" si="96"/>
        <v>0</v>
      </c>
      <c r="L109" s="206">
        <f t="shared" si="96"/>
        <v>0</v>
      </c>
      <c r="M109" s="175">
        <f t="shared" si="96"/>
        <v>0</v>
      </c>
      <c r="N109" s="207">
        <f t="shared" si="96"/>
        <v>0</v>
      </c>
      <c r="O109" s="196"/>
      <c r="P109" s="205">
        <f>SUM(P80:P108)</f>
        <v>0</v>
      </c>
      <c r="Q109" s="174">
        <f t="shared" ref="Q109:Z109" si="97">SUM(Q80:Q108)</f>
        <v>0</v>
      </c>
      <c r="R109" s="174">
        <f t="shared" si="97"/>
        <v>0</v>
      </c>
      <c r="S109" s="174">
        <f t="shared" si="97"/>
        <v>0</v>
      </c>
      <c r="T109" s="175">
        <f t="shared" si="97"/>
        <v>0</v>
      </c>
      <c r="U109" s="175">
        <f t="shared" si="97"/>
        <v>0</v>
      </c>
      <c r="V109" s="206">
        <f t="shared" si="97"/>
        <v>0</v>
      </c>
      <c r="W109" s="175">
        <f t="shared" si="97"/>
        <v>0</v>
      </c>
      <c r="X109" s="175">
        <f t="shared" si="97"/>
        <v>0</v>
      </c>
      <c r="Y109" s="175">
        <f t="shared" si="97"/>
        <v>0</v>
      </c>
      <c r="Z109" s="207">
        <f t="shared" si="97"/>
        <v>0</v>
      </c>
      <c r="AA109" s="157"/>
      <c r="AB109" s="205">
        <f>SUM(AB80:AB108)</f>
        <v>0</v>
      </c>
      <c r="AC109" s="174">
        <f t="shared" ref="AC109:AL109" si="98">SUM(AC80:AC108)</f>
        <v>0</v>
      </c>
      <c r="AD109" s="174">
        <f t="shared" si="98"/>
        <v>0</v>
      </c>
      <c r="AE109" s="174">
        <f t="shared" si="98"/>
        <v>0</v>
      </c>
      <c r="AF109" s="175">
        <f t="shared" si="98"/>
        <v>0</v>
      </c>
      <c r="AG109" s="175">
        <f t="shared" si="98"/>
        <v>0</v>
      </c>
      <c r="AH109" s="206">
        <f t="shared" si="98"/>
        <v>0</v>
      </c>
      <c r="AI109" s="175">
        <f t="shared" si="98"/>
        <v>0</v>
      </c>
      <c r="AJ109" s="175">
        <f t="shared" si="98"/>
        <v>0</v>
      </c>
      <c r="AK109" s="175">
        <f t="shared" si="98"/>
        <v>0</v>
      </c>
      <c r="AL109" s="207">
        <f t="shared" si="98"/>
        <v>0</v>
      </c>
      <c r="AM109" s="157"/>
      <c r="AN109" s="205">
        <f>SUM(AN80:AN108)</f>
        <v>0</v>
      </c>
      <c r="AO109" s="174">
        <f t="shared" ref="AO109:AX109" si="99">SUM(AO80:AO108)</f>
        <v>0</v>
      </c>
      <c r="AP109" s="174">
        <f t="shared" si="99"/>
        <v>0</v>
      </c>
      <c r="AQ109" s="174">
        <f t="shared" si="99"/>
        <v>0</v>
      </c>
      <c r="AR109" s="175">
        <f t="shared" si="99"/>
        <v>0</v>
      </c>
      <c r="AS109" s="175">
        <f t="shared" si="99"/>
        <v>0</v>
      </c>
      <c r="AT109" s="206">
        <f t="shared" si="99"/>
        <v>0</v>
      </c>
      <c r="AU109" s="175">
        <f t="shared" si="99"/>
        <v>0</v>
      </c>
      <c r="AV109" s="175">
        <f t="shared" si="99"/>
        <v>0</v>
      </c>
      <c r="AW109" s="175">
        <f t="shared" si="99"/>
        <v>0</v>
      </c>
      <c r="AX109" s="207">
        <f t="shared" si="99"/>
        <v>0</v>
      </c>
      <c r="AY109" s="157"/>
      <c r="AZ109" s="205">
        <f>SUM(AZ80:AZ108)</f>
        <v>0</v>
      </c>
      <c r="BA109" s="174">
        <f t="shared" ref="BA109:BJ109" si="100">SUM(BA80:BA108)</f>
        <v>0</v>
      </c>
      <c r="BB109" s="174">
        <f t="shared" si="100"/>
        <v>0</v>
      </c>
      <c r="BC109" s="174">
        <f t="shared" si="100"/>
        <v>0</v>
      </c>
      <c r="BD109" s="175">
        <f t="shared" si="100"/>
        <v>0</v>
      </c>
      <c r="BE109" s="175">
        <f t="shared" si="100"/>
        <v>0</v>
      </c>
      <c r="BF109" s="206">
        <f t="shared" si="100"/>
        <v>0</v>
      </c>
      <c r="BG109" s="175">
        <f t="shared" si="100"/>
        <v>0</v>
      </c>
      <c r="BH109" s="175">
        <f t="shared" si="100"/>
        <v>0</v>
      </c>
      <c r="BI109" s="175">
        <f t="shared" si="100"/>
        <v>0</v>
      </c>
      <c r="BJ109" s="207">
        <f t="shared" si="100"/>
        <v>0</v>
      </c>
      <c r="BK109" s="157"/>
      <c r="BL109" s="95"/>
      <c r="BM109" s="95"/>
      <c r="BN109" s="95"/>
      <c r="BO109" s="95"/>
      <c r="BP109" s="96">
        <f>SUM(BP80:BP108)</f>
        <v>0</v>
      </c>
      <c r="BQ109" s="96">
        <f>SUM(BQ80:BQ108)</f>
        <v>0</v>
      </c>
      <c r="BR109" s="98"/>
      <c r="BS109" s="97"/>
      <c r="BT109" s="175">
        <f t="shared" ref="BT109:BV109" si="101">SUM(BT80:BT108)</f>
        <v>0</v>
      </c>
      <c r="BU109" s="175">
        <f t="shared" si="101"/>
        <v>0</v>
      </c>
      <c r="BV109" s="207">
        <f t="shared" si="101"/>
        <v>0</v>
      </c>
      <c r="BW109" s="157"/>
      <c r="BX109" s="205">
        <f>SUM(BX80:BX108)</f>
        <v>0</v>
      </c>
      <c r="BY109" s="174">
        <f t="shared" ref="BY109:CH109" si="102">SUM(BY80:BY108)</f>
        <v>0</v>
      </c>
      <c r="BZ109" s="174">
        <f t="shared" si="102"/>
        <v>0</v>
      </c>
      <c r="CA109" s="174">
        <f t="shared" si="102"/>
        <v>0</v>
      </c>
      <c r="CB109" s="175">
        <f t="shared" si="102"/>
        <v>0</v>
      </c>
      <c r="CC109" s="175">
        <f t="shared" si="102"/>
        <v>0</v>
      </c>
      <c r="CD109" s="206">
        <f t="shared" si="102"/>
        <v>0</v>
      </c>
      <c r="CE109" s="175">
        <f t="shared" si="102"/>
        <v>0</v>
      </c>
      <c r="CF109" s="175">
        <f t="shared" si="102"/>
        <v>0</v>
      </c>
      <c r="CG109" s="175">
        <f t="shared" si="102"/>
        <v>0</v>
      </c>
      <c r="CH109" s="207">
        <f t="shared" si="102"/>
        <v>0</v>
      </c>
      <c r="CI109" s="157"/>
      <c r="CJ109" s="205">
        <f>SUM(CJ80:CJ108)</f>
        <v>0</v>
      </c>
      <c r="CK109" s="174">
        <f t="shared" ref="CK109:CT109" si="103">SUM(CK80:CK108)</f>
        <v>0</v>
      </c>
      <c r="CL109" s="174">
        <f t="shared" si="103"/>
        <v>0</v>
      </c>
      <c r="CM109" s="174">
        <f t="shared" si="103"/>
        <v>0</v>
      </c>
      <c r="CN109" s="175">
        <f t="shared" si="103"/>
        <v>0</v>
      </c>
      <c r="CO109" s="175">
        <f t="shared" si="103"/>
        <v>0</v>
      </c>
      <c r="CP109" s="206">
        <f t="shared" si="103"/>
        <v>0</v>
      </c>
      <c r="CQ109" s="175">
        <f t="shared" si="103"/>
        <v>0</v>
      </c>
      <c r="CR109" s="175">
        <f t="shared" si="103"/>
        <v>0</v>
      </c>
      <c r="CS109" s="175">
        <f t="shared" si="103"/>
        <v>0</v>
      </c>
      <c r="CT109" s="207">
        <f t="shared" si="103"/>
        <v>0</v>
      </c>
      <c r="CU109" s="157"/>
      <c r="CV109" s="205">
        <f>SUM(CV80:CV108)</f>
        <v>0</v>
      </c>
      <c r="CW109" s="174">
        <f t="shared" ref="CW109:DF109" si="104">SUM(CW80:CW108)</f>
        <v>0</v>
      </c>
      <c r="CX109" s="174">
        <f t="shared" si="104"/>
        <v>0</v>
      </c>
      <c r="CY109" s="174">
        <f t="shared" si="104"/>
        <v>0</v>
      </c>
      <c r="CZ109" s="175">
        <f t="shared" si="104"/>
        <v>0</v>
      </c>
      <c r="DA109" s="175">
        <f t="shared" si="104"/>
        <v>0</v>
      </c>
      <c r="DB109" s="206">
        <f t="shared" si="104"/>
        <v>0</v>
      </c>
      <c r="DC109" s="175">
        <f t="shared" si="104"/>
        <v>0</v>
      </c>
      <c r="DD109" s="175">
        <f t="shared" si="104"/>
        <v>0</v>
      </c>
      <c r="DE109" s="175">
        <f t="shared" si="104"/>
        <v>0</v>
      </c>
      <c r="DF109" s="207">
        <f t="shared" si="104"/>
        <v>0</v>
      </c>
      <c r="DG109" s="157"/>
      <c r="DH109" s="205">
        <f>SUM(DH80:DH108)</f>
        <v>0</v>
      </c>
      <c r="DI109" s="174">
        <f t="shared" ref="DI109:DR109" si="105">SUM(DI80:DI108)</f>
        <v>0</v>
      </c>
      <c r="DJ109" s="174">
        <f t="shared" si="105"/>
        <v>0</v>
      </c>
      <c r="DK109" s="174">
        <f t="shared" si="105"/>
        <v>0</v>
      </c>
      <c r="DL109" s="175">
        <f t="shared" si="105"/>
        <v>0</v>
      </c>
      <c r="DM109" s="175">
        <f t="shared" si="105"/>
        <v>0</v>
      </c>
      <c r="DN109" s="206">
        <f t="shared" si="105"/>
        <v>0</v>
      </c>
      <c r="DO109" s="175">
        <f t="shared" si="105"/>
        <v>0</v>
      </c>
      <c r="DP109" s="175">
        <f t="shared" si="105"/>
        <v>0</v>
      </c>
      <c r="DQ109" s="175">
        <f t="shared" si="105"/>
        <v>0</v>
      </c>
      <c r="DR109" s="207">
        <f t="shared" si="105"/>
        <v>0</v>
      </c>
      <c r="DS109" s="161"/>
      <c r="DT109" s="205">
        <f>SUM(DT80:DT108)</f>
        <v>0</v>
      </c>
      <c r="DU109" s="174">
        <f t="shared" ref="DU109:ED109" si="106">SUM(DU80:DU108)</f>
        <v>0</v>
      </c>
      <c r="DV109" s="174">
        <f t="shared" si="106"/>
        <v>0</v>
      </c>
      <c r="DW109" s="174">
        <f t="shared" si="106"/>
        <v>0</v>
      </c>
      <c r="DX109" s="175">
        <f t="shared" si="106"/>
        <v>0</v>
      </c>
      <c r="DY109" s="175">
        <f t="shared" si="106"/>
        <v>0</v>
      </c>
      <c r="DZ109" s="206">
        <f t="shared" si="106"/>
        <v>0</v>
      </c>
      <c r="EA109" s="175">
        <f t="shared" si="106"/>
        <v>0</v>
      </c>
      <c r="EB109" s="175">
        <f t="shared" si="106"/>
        <v>0</v>
      </c>
      <c r="EC109" s="175">
        <f t="shared" si="106"/>
        <v>0</v>
      </c>
      <c r="ED109" s="207">
        <f t="shared" si="10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00B050"/>
    <pageSetUpPr fitToPage="1"/>
  </sheetPr>
  <dimension ref="A1:O25"/>
  <sheetViews>
    <sheetView showGridLines="0" workbookViewId="0">
      <selection activeCell="C2" sqref="C2"/>
    </sheetView>
  </sheetViews>
  <sheetFormatPr defaultColWidth="9.109375" defaultRowHeight="12.75" customHeight="1" x14ac:dyDescent="0.3"/>
  <cols>
    <col min="1" max="1" width="41" bestFit="1" customWidth="1"/>
    <col min="2" max="13" width="8.109375" customWidth="1"/>
    <col min="14" max="14" width="1.6640625" customWidth="1"/>
  </cols>
  <sheetData>
    <row r="1" spans="1:15" s="852" customFormat="1" ht="15" x14ac:dyDescent="0.25">
      <c r="A1" s="34" t="str">
        <f>'Template Instructions'!A1</f>
        <v>AFM West Region</v>
      </c>
    </row>
    <row r="2" spans="1:15" s="852" customFormat="1" ht="15.6" x14ac:dyDescent="0.3">
      <c r="A2" s="34" t="str">
        <f>'Template Instructions'!A2</f>
        <v>Solicitation No.:</v>
      </c>
      <c r="B2" s="34" t="str">
        <f>'Template Instructions'!B2</f>
        <v xml:space="preserve"> Insert Solicitation Number</v>
      </c>
      <c r="C2" s="855"/>
    </row>
    <row r="3" spans="1:15" s="852" customFormat="1" ht="15.6" x14ac:dyDescent="0.3">
      <c r="A3" s="34" t="str">
        <f>'Template Instructions'!A3</f>
        <v>Prime Offeror Name:</v>
      </c>
      <c r="B3" s="34" t="str">
        <f>'Template Instructions'!B3</f>
        <v>Insert Prime Offeror Company name</v>
      </c>
      <c r="C3" s="855"/>
    </row>
    <row r="4" spans="1:15" s="852" customFormat="1" ht="15.6" x14ac:dyDescent="0.3">
      <c r="A4" s="34" t="str">
        <f>'Template Instructions'!A4</f>
        <v>CAGE Code:</v>
      </c>
      <c r="B4" s="34" t="str">
        <f>'Template Instructions'!B4</f>
        <v>Insert Prime Offeror Cage Code</v>
      </c>
      <c r="C4" s="855"/>
    </row>
    <row r="5" spans="1:15" s="852" customFormat="1" ht="15.6" x14ac:dyDescent="0.3">
      <c r="A5" s="34" t="str">
        <f>'Template Instructions'!A5</f>
        <v>Subcontractor Name:</v>
      </c>
      <c r="B5" s="34" t="str">
        <f>'Template Instructions'!B5</f>
        <v>Insert Sub Name (if applicable)</v>
      </c>
      <c r="C5" s="855"/>
    </row>
    <row r="6" spans="1:15" ht="15.6" x14ac:dyDescent="0.3">
      <c r="A6" s="4"/>
      <c r="B6" s="4"/>
      <c r="C6" s="3"/>
    </row>
    <row r="8" spans="1:15" ht="12.75" customHeight="1" x14ac:dyDescent="0.3">
      <c r="A8" s="48" t="s">
        <v>6</v>
      </c>
    </row>
    <row r="9" spans="1:15" ht="12.75" customHeight="1" thickBot="1" x14ac:dyDescent="0.35">
      <c r="A9" s="48"/>
    </row>
    <row r="10" spans="1:15" ht="39.75" customHeight="1" x14ac:dyDescent="0.3">
      <c r="A10" s="862" t="s">
        <v>10</v>
      </c>
      <c r="B10" s="568" t="s">
        <v>186</v>
      </c>
      <c r="C10" s="568" t="s">
        <v>187</v>
      </c>
      <c r="D10" s="568" t="s">
        <v>188</v>
      </c>
      <c r="E10" s="568" t="s">
        <v>189</v>
      </c>
      <c r="F10" s="568" t="s">
        <v>190</v>
      </c>
      <c r="G10" s="568" t="s">
        <v>184</v>
      </c>
      <c r="H10" s="568" t="s">
        <v>185</v>
      </c>
      <c r="I10" s="568" t="s">
        <v>182</v>
      </c>
      <c r="J10" s="568" t="s">
        <v>191</v>
      </c>
      <c r="K10" s="568" t="s">
        <v>192</v>
      </c>
      <c r="L10" s="568" t="s">
        <v>183</v>
      </c>
      <c r="M10" s="569" t="s">
        <v>11</v>
      </c>
    </row>
    <row r="11" spans="1:15" ht="13.8" x14ac:dyDescent="0.3">
      <c r="A11" s="863"/>
      <c r="B11" s="56"/>
      <c r="C11" s="56"/>
      <c r="D11" s="56"/>
      <c r="E11" s="56"/>
      <c r="F11" s="56"/>
      <c r="G11" s="56"/>
      <c r="H11" s="56"/>
      <c r="I11" s="56"/>
      <c r="J11" s="56"/>
      <c r="K11" s="56"/>
      <c r="L11" s="56"/>
      <c r="M11" s="55"/>
      <c r="O11" s="2"/>
    </row>
    <row r="12" spans="1:15" ht="13.8" x14ac:dyDescent="0.3">
      <c r="A12" s="29" t="s">
        <v>193</v>
      </c>
      <c r="B12" s="41"/>
      <c r="C12" s="41"/>
      <c r="D12" s="41"/>
      <c r="E12" s="41"/>
      <c r="F12" s="41"/>
      <c r="G12" s="41"/>
      <c r="H12" s="41"/>
      <c r="I12" s="41"/>
      <c r="J12" s="41"/>
      <c r="K12" s="41"/>
      <c r="L12" s="41"/>
      <c r="M12" s="573">
        <f>SUM(B12:L12)</f>
        <v>0</v>
      </c>
      <c r="O12" s="1"/>
    </row>
    <row r="13" spans="1:15" ht="14.4" thickBot="1" x14ac:dyDescent="0.35">
      <c r="A13" s="29" t="s">
        <v>194</v>
      </c>
      <c r="B13" s="41"/>
      <c r="C13" s="41"/>
      <c r="D13" s="41"/>
      <c r="E13" s="41"/>
      <c r="F13" s="41"/>
      <c r="G13" s="41"/>
      <c r="H13" s="41"/>
      <c r="I13" s="41"/>
      <c r="J13" s="41"/>
      <c r="K13" s="41"/>
      <c r="L13" s="41"/>
      <c r="M13" s="574">
        <f>SUM(B13:L13)</f>
        <v>0</v>
      </c>
      <c r="O13" s="1"/>
    </row>
    <row r="14" spans="1:15" ht="15" thickTop="1" thickBot="1" x14ac:dyDescent="0.35">
      <c r="A14" s="31" t="s">
        <v>12</v>
      </c>
      <c r="B14" s="43">
        <f t="shared" ref="B14:L14" si="0">SUM(B12:B13)</f>
        <v>0</v>
      </c>
      <c r="C14" s="43">
        <f t="shared" si="0"/>
        <v>0</v>
      </c>
      <c r="D14" s="43">
        <f t="shared" si="0"/>
        <v>0</v>
      </c>
      <c r="E14" s="43">
        <f t="shared" si="0"/>
        <v>0</v>
      </c>
      <c r="F14" s="43">
        <f t="shared" si="0"/>
        <v>0</v>
      </c>
      <c r="G14" s="43">
        <f t="shared" si="0"/>
        <v>0</v>
      </c>
      <c r="H14" s="43">
        <f t="shared" si="0"/>
        <v>0</v>
      </c>
      <c r="I14" s="43">
        <f t="shared" si="0"/>
        <v>0</v>
      </c>
      <c r="J14" s="43">
        <f t="shared" si="0"/>
        <v>0</v>
      </c>
      <c r="K14" s="43">
        <f t="shared" si="0"/>
        <v>0</v>
      </c>
      <c r="L14" s="43">
        <f t="shared" si="0"/>
        <v>0</v>
      </c>
      <c r="M14" s="44">
        <f t="shared" ref="M14:M23" si="1">SUM(B14:L14)</f>
        <v>0</v>
      </c>
      <c r="O14" s="1"/>
    </row>
    <row r="15" spans="1:15" ht="13.8" x14ac:dyDescent="0.3">
      <c r="A15" s="29" t="s">
        <v>195</v>
      </c>
      <c r="B15" s="41"/>
      <c r="C15" s="41"/>
      <c r="D15" s="41"/>
      <c r="E15" s="41"/>
      <c r="F15" s="41"/>
      <c r="G15" s="41"/>
      <c r="H15" s="41"/>
      <c r="I15" s="41"/>
      <c r="J15" s="41"/>
      <c r="K15" s="41"/>
      <c r="L15" s="41"/>
      <c r="M15" s="573">
        <f t="shared" si="1"/>
        <v>0</v>
      </c>
      <c r="O15" s="1"/>
    </row>
    <row r="16" spans="1:15" ht="14.4" thickBot="1" x14ac:dyDescent="0.35">
      <c r="A16" s="29" t="s">
        <v>196</v>
      </c>
      <c r="B16" s="42"/>
      <c r="C16" s="42"/>
      <c r="D16" s="42"/>
      <c r="E16" s="42"/>
      <c r="F16" s="42"/>
      <c r="G16" s="42"/>
      <c r="H16" s="42"/>
      <c r="I16" s="42"/>
      <c r="J16" s="42"/>
      <c r="K16" s="42"/>
      <c r="L16" s="42"/>
      <c r="M16" s="574">
        <f t="shared" si="1"/>
        <v>0</v>
      </c>
      <c r="O16" s="1"/>
    </row>
    <row r="17" spans="1:15" ht="15" thickTop="1" thickBot="1" x14ac:dyDescent="0.35">
      <c r="A17" s="31" t="s">
        <v>13</v>
      </c>
      <c r="B17" s="43">
        <f t="shared" ref="B17:L17" si="2">SUM(B15:B16)</f>
        <v>0</v>
      </c>
      <c r="C17" s="43">
        <f t="shared" si="2"/>
        <v>0</v>
      </c>
      <c r="D17" s="43">
        <f t="shared" si="2"/>
        <v>0</v>
      </c>
      <c r="E17" s="43">
        <f t="shared" si="2"/>
        <v>0</v>
      </c>
      <c r="F17" s="43">
        <f t="shared" si="2"/>
        <v>0</v>
      </c>
      <c r="G17" s="43">
        <f t="shared" si="2"/>
        <v>0</v>
      </c>
      <c r="H17" s="43">
        <f t="shared" si="2"/>
        <v>0</v>
      </c>
      <c r="I17" s="43">
        <f t="shared" si="2"/>
        <v>0</v>
      </c>
      <c r="J17" s="43">
        <f t="shared" si="2"/>
        <v>0</v>
      </c>
      <c r="K17" s="43">
        <f t="shared" si="2"/>
        <v>0</v>
      </c>
      <c r="L17" s="43">
        <f t="shared" si="2"/>
        <v>0</v>
      </c>
      <c r="M17" s="44">
        <f t="shared" si="1"/>
        <v>0</v>
      </c>
      <c r="O17" s="1"/>
    </row>
    <row r="18" spans="1:15" ht="13.8" x14ac:dyDescent="0.3">
      <c r="A18" s="29" t="s">
        <v>197</v>
      </c>
      <c r="B18" s="41"/>
      <c r="C18" s="41"/>
      <c r="D18" s="41"/>
      <c r="E18" s="41"/>
      <c r="F18" s="41"/>
      <c r="G18" s="41"/>
      <c r="H18" s="41"/>
      <c r="I18" s="41"/>
      <c r="J18" s="41"/>
      <c r="K18" s="41"/>
      <c r="L18" s="41"/>
      <c r="M18" s="573">
        <f t="shared" si="1"/>
        <v>0</v>
      </c>
      <c r="O18" s="1"/>
    </row>
    <row r="19" spans="1:15" ht="14.4" thickBot="1" x14ac:dyDescent="0.35">
      <c r="A19" s="29" t="s">
        <v>198</v>
      </c>
      <c r="B19" s="42"/>
      <c r="C19" s="42"/>
      <c r="D19" s="42"/>
      <c r="E19" s="42"/>
      <c r="F19" s="42"/>
      <c r="G19" s="42"/>
      <c r="H19" s="42"/>
      <c r="I19" s="42"/>
      <c r="J19" s="42"/>
      <c r="K19" s="42"/>
      <c r="L19" s="42"/>
      <c r="M19" s="574">
        <f t="shared" si="1"/>
        <v>0</v>
      </c>
      <c r="O19" s="1"/>
    </row>
    <row r="20" spans="1:15" ht="15" thickTop="1" thickBot="1" x14ac:dyDescent="0.35">
      <c r="A20" s="31" t="s">
        <v>13</v>
      </c>
      <c r="B20" s="43">
        <f t="shared" ref="B20:L20" si="3">SUM(B18:B19)</f>
        <v>0</v>
      </c>
      <c r="C20" s="43">
        <f t="shared" si="3"/>
        <v>0</v>
      </c>
      <c r="D20" s="43">
        <f t="shared" si="3"/>
        <v>0</v>
      </c>
      <c r="E20" s="43">
        <f t="shared" si="3"/>
        <v>0</v>
      </c>
      <c r="F20" s="43">
        <f t="shared" si="3"/>
        <v>0</v>
      </c>
      <c r="G20" s="43">
        <f t="shared" si="3"/>
        <v>0</v>
      </c>
      <c r="H20" s="43">
        <f t="shared" si="3"/>
        <v>0</v>
      </c>
      <c r="I20" s="43">
        <f t="shared" si="3"/>
        <v>0</v>
      </c>
      <c r="J20" s="43">
        <f t="shared" si="3"/>
        <v>0</v>
      </c>
      <c r="K20" s="43">
        <f t="shared" si="3"/>
        <v>0</v>
      </c>
      <c r="L20" s="43">
        <f t="shared" si="3"/>
        <v>0</v>
      </c>
      <c r="M20" s="44">
        <f t="shared" si="1"/>
        <v>0</v>
      </c>
      <c r="O20" s="1"/>
    </row>
    <row r="21" spans="1:15" ht="13.8" x14ac:dyDescent="0.3">
      <c r="A21" s="29" t="s">
        <v>199</v>
      </c>
      <c r="B21" s="41"/>
      <c r="C21" s="41"/>
      <c r="D21" s="41"/>
      <c r="E21" s="41"/>
      <c r="F21" s="41"/>
      <c r="G21" s="41"/>
      <c r="H21" s="41"/>
      <c r="I21" s="41"/>
      <c r="J21" s="41"/>
      <c r="K21" s="41"/>
      <c r="L21" s="41"/>
      <c r="M21" s="573">
        <f t="shared" si="1"/>
        <v>0</v>
      </c>
      <c r="O21" s="1"/>
    </row>
    <row r="22" spans="1:15" ht="14.4" thickBot="1" x14ac:dyDescent="0.35">
      <c r="A22" s="29" t="s">
        <v>200</v>
      </c>
      <c r="B22" s="42"/>
      <c r="C22" s="42"/>
      <c r="D22" s="42"/>
      <c r="E22" s="42"/>
      <c r="F22" s="42"/>
      <c r="G22" s="42"/>
      <c r="H22" s="42"/>
      <c r="I22" s="42"/>
      <c r="J22" s="42"/>
      <c r="K22" s="42"/>
      <c r="L22" s="42"/>
      <c r="M22" s="574">
        <f t="shared" si="1"/>
        <v>0</v>
      </c>
      <c r="O22" s="1"/>
    </row>
    <row r="23" spans="1:15" ht="15" thickTop="1" thickBot="1" x14ac:dyDescent="0.35">
      <c r="A23" s="31" t="s">
        <v>13</v>
      </c>
      <c r="B23" s="43">
        <f t="shared" ref="B23:L23" si="4">SUM(B21:B22)</f>
        <v>0</v>
      </c>
      <c r="C23" s="43">
        <f t="shared" si="4"/>
        <v>0</v>
      </c>
      <c r="D23" s="43">
        <f t="shared" si="4"/>
        <v>0</v>
      </c>
      <c r="E23" s="43">
        <f t="shared" si="4"/>
        <v>0</v>
      </c>
      <c r="F23" s="43">
        <f t="shared" si="4"/>
        <v>0</v>
      </c>
      <c r="G23" s="43">
        <f t="shared" si="4"/>
        <v>0</v>
      </c>
      <c r="H23" s="43">
        <f t="shared" si="4"/>
        <v>0</v>
      </c>
      <c r="I23" s="43">
        <f t="shared" si="4"/>
        <v>0</v>
      </c>
      <c r="J23" s="43">
        <f t="shared" si="4"/>
        <v>0</v>
      </c>
      <c r="K23" s="43">
        <f t="shared" si="4"/>
        <v>0</v>
      </c>
      <c r="L23" s="43">
        <f t="shared" si="4"/>
        <v>0</v>
      </c>
      <c r="M23" s="44">
        <f t="shared" si="1"/>
        <v>0</v>
      </c>
      <c r="O23" s="1"/>
    </row>
    <row r="24" spans="1:15" ht="5.25" customHeight="1" thickBot="1" x14ac:dyDescent="0.35">
      <c r="A24" s="570"/>
      <c r="B24" s="571"/>
      <c r="C24" s="571"/>
      <c r="D24" s="571"/>
      <c r="E24" s="571"/>
      <c r="F24" s="571"/>
      <c r="G24" s="571"/>
      <c r="H24" s="571"/>
      <c r="I24" s="571"/>
      <c r="J24" s="571"/>
      <c r="K24" s="571"/>
      <c r="L24" s="571"/>
      <c r="M24" s="572"/>
      <c r="O24" s="1"/>
    </row>
    <row r="25" spans="1:15" ht="14.4" thickBot="1" x14ac:dyDescent="0.35">
      <c r="A25" s="30" t="s">
        <v>370</v>
      </c>
      <c r="B25" s="845">
        <f>SUM(B14,B17,B20,B23)</f>
        <v>0</v>
      </c>
      <c r="C25" s="845">
        <f t="shared" ref="C25:L25" si="5">SUM(C14,C17,C20,C23)</f>
        <v>0</v>
      </c>
      <c r="D25" s="845">
        <f t="shared" si="5"/>
        <v>0</v>
      </c>
      <c r="E25" s="845">
        <f t="shared" si="5"/>
        <v>0</v>
      </c>
      <c r="F25" s="845">
        <f t="shared" si="5"/>
        <v>0</v>
      </c>
      <c r="G25" s="845">
        <f t="shared" si="5"/>
        <v>0</v>
      </c>
      <c r="H25" s="845">
        <f t="shared" si="5"/>
        <v>0</v>
      </c>
      <c r="I25" s="845">
        <f t="shared" si="5"/>
        <v>0</v>
      </c>
      <c r="J25" s="845">
        <f t="shared" si="5"/>
        <v>0</v>
      </c>
      <c r="K25" s="845">
        <f t="shared" si="5"/>
        <v>0</v>
      </c>
      <c r="L25" s="845">
        <f t="shared" si="5"/>
        <v>0</v>
      </c>
      <c r="M25" s="575">
        <f>SUM(B25:L25)</f>
        <v>0</v>
      </c>
    </row>
  </sheetData>
  <mergeCells count="1">
    <mergeCell ref="A10:A11"/>
  </mergeCells>
  <pageMargins left="0.7" right="0.7" top="0.75" bottom="0.85" header="0.3" footer="0.3"/>
  <pageSetup scale="67" fitToHeight="0" orientation="landscape" cellComments="atEnd" useFirstPageNumber="1" r:id="rId1"/>
  <headerFooter scaleWithDoc="0">
    <oddHeader>&amp;L&amp;G&amp;R&amp;"Arial Narrow,Bold"&amp;K003D79AMCOM AFM II - WEST
&amp;K000000Volume IV - Cost/Price</oddHeader>
    <oddFooter>&amp;L&amp;G&amp;R&amp;9&amp;A
Page &amp;P of &amp;N
Nov 20, 2018</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C795-E44F-4A0B-BE5B-9A3C89A3DB0C}">
  <sheetPr>
    <tabColor rgb="FF002060"/>
  </sheetPr>
  <dimension ref="A1:Z37"/>
  <sheetViews>
    <sheetView workbookViewId="0">
      <selection activeCell="C2" sqref="C2"/>
    </sheetView>
  </sheetViews>
  <sheetFormatPr defaultColWidth="9.109375" defaultRowHeight="13.8" x14ac:dyDescent="0.3"/>
  <cols>
    <col min="1" max="1" width="55.109375" customWidth="1"/>
    <col min="2" max="3" width="10" customWidth="1"/>
    <col min="4" max="4" width="7.44140625" bestFit="1" customWidth="1"/>
    <col min="5" max="5" width="2.109375" customWidth="1"/>
    <col min="6" max="6" width="7.44140625" bestFit="1" customWidth="1"/>
    <col min="7" max="7" width="2.109375" customWidth="1"/>
    <col min="8" max="8" width="7.44140625" bestFit="1" customWidth="1"/>
    <col min="9" max="9" width="2.109375" customWidth="1"/>
    <col min="10" max="10" width="7.44140625" bestFit="1" customWidth="1"/>
    <col min="11" max="11" width="2.109375" customWidth="1"/>
    <col min="12" max="12" width="7.44140625" bestFit="1" customWidth="1"/>
    <col min="13" max="13" width="2.109375" customWidth="1"/>
    <col min="14" max="14" width="7.44140625" bestFit="1" customWidth="1"/>
    <col min="15" max="15" width="2.109375" customWidth="1"/>
    <col min="16" max="16" width="7.44140625" bestFit="1" customWidth="1"/>
    <col min="17" max="17" width="2.109375" customWidth="1"/>
    <col min="18" max="18" width="7.44140625" bestFit="1" customWidth="1"/>
    <col min="19" max="19" width="2.109375" customWidth="1"/>
    <col min="20" max="20" width="7.44140625" bestFit="1" customWidth="1"/>
    <col min="21" max="21" width="2.109375" customWidth="1"/>
    <col min="22" max="22" width="7.44140625" bestFit="1" customWidth="1"/>
    <col min="23" max="23" width="1.6640625" customWidth="1"/>
    <col min="24" max="24" width="7.44140625" bestFit="1" customWidth="1"/>
    <col min="25" max="25" width="1.6640625" customWidth="1"/>
    <col min="26" max="26" width="10.88671875" customWidth="1"/>
  </cols>
  <sheetData>
    <row r="1" spans="1:26" s="852" customFormat="1" ht="15" x14ac:dyDescent="0.25">
      <c r="A1" s="34" t="str">
        <f>'Template Instructions'!A1</f>
        <v>AFM West Region</v>
      </c>
    </row>
    <row r="2" spans="1:26" s="852" customFormat="1" ht="15" x14ac:dyDescent="0.25">
      <c r="A2" s="34" t="str">
        <f>'Template Instructions'!A2</f>
        <v>Solicitation No.:</v>
      </c>
      <c r="B2" s="34" t="str">
        <f>'Template Instructions'!B2</f>
        <v xml:space="preserve"> Insert Solicitation Number</v>
      </c>
    </row>
    <row r="3" spans="1:26" s="852" customFormat="1" ht="15" x14ac:dyDescent="0.25">
      <c r="A3" s="34" t="str">
        <f>'Template Instructions'!A3</f>
        <v>Prime Offeror Name:</v>
      </c>
      <c r="B3" s="34" t="str">
        <f>'Template Instructions'!B3</f>
        <v>Insert Prime Offeror Company name</v>
      </c>
    </row>
    <row r="4" spans="1:26" s="852" customFormat="1" ht="15" x14ac:dyDescent="0.25">
      <c r="A4" s="34" t="str">
        <f>'Template Instructions'!A4</f>
        <v>CAGE Code:</v>
      </c>
      <c r="B4" s="34" t="str">
        <f>'Template Instructions'!B4</f>
        <v>Insert Prime Offeror Cage Code</v>
      </c>
    </row>
    <row r="5" spans="1:26" s="852" customFormat="1" ht="15" x14ac:dyDescent="0.25">
      <c r="A5" s="34"/>
      <c r="B5" s="34"/>
    </row>
    <row r="6" spans="1:26" ht="15.6" x14ac:dyDescent="0.3">
      <c r="B6" s="4"/>
    </row>
    <row r="7" spans="1:26" ht="14.4" thickBot="1" x14ac:dyDescent="0.35"/>
    <row r="8" spans="1:26" ht="83.4" thickBot="1" x14ac:dyDescent="0.35">
      <c r="A8" s="47"/>
      <c r="D8" s="192" t="s">
        <v>248</v>
      </c>
      <c r="E8" s="193"/>
      <c r="F8" s="192" t="s">
        <v>249</v>
      </c>
      <c r="G8" s="193"/>
      <c r="H8" s="192" t="s">
        <v>250</v>
      </c>
      <c r="I8" s="193"/>
      <c r="J8" s="192" t="s">
        <v>251</v>
      </c>
      <c r="K8" s="193"/>
      <c r="L8" s="192" t="s">
        <v>252</v>
      </c>
      <c r="M8" s="193"/>
      <c r="N8" s="192" t="s">
        <v>253</v>
      </c>
      <c r="O8" s="193"/>
      <c r="P8" s="192" t="s">
        <v>254</v>
      </c>
      <c r="Q8" s="193"/>
      <c r="R8" s="192" t="s">
        <v>255</v>
      </c>
      <c r="S8" s="193"/>
      <c r="T8" s="192" t="s">
        <v>256</v>
      </c>
      <c r="U8" s="193"/>
      <c r="V8" s="192" t="s">
        <v>257</v>
      </c>
      <c r="W8" s="193"/>
      <c r="X8" s="192" t="s">
        <v>258</v>
      </c>
      <c r="Y8" s="193"/>
      <c r="Z8" s="683" t="s">
        <v>259</v>
      </c>
    </row>
    <row r="9" spans="1:26" ht="14.4" thickBot="1" x14ac:dyDescent="0.35">
      <c r="A9" s="15" t="s">
        <v>31</v>
      </c>
      <c r="B9" s="181"/>
      <c r="C9" s="684"/>
      <c r="D9" s="23" t="s">
        <v>290</v>
      </c>
      <c r="E9" s="26"/>
      <c r="F9" s="14" t="s">
        <v>290</v>
      </c>
      <c r="G9" s="26"/>
      <c r="H9" s="14" t="s">
        <v>290</v>
      </c>
      <c r="I9" s="26"/>
      <c r="J9" s="14" t="s">
        <v>290</v>
      </c>
      <c r="K9" s="26"/>
      <c r="L9" s="14" t="s">
        <v>290</v>
      </c>
      <c r="M9" s="26"/>
      <c r="N9" s="14" t="s">
        <v>290</v>
      </c>
      <c r="O9" s="26"/>
      <c r="P9" s="14" t="s">
        <v>290</v>
      </c>
      <c r="Q9" s="26"/>
      <c r="R9" s="14" t="s">
        <v>290</v>
      </c>
      <c r="S9" s="26"/>
      <c r="T9" s="14" t="s">
        <v>290</v>
      </c>
      <c r="U9" s="26"/>
      <c r="V9" s="14" t="s">
        <v>290</v>
      </c>
      <c r="W9" s="26"/>
      <c r="X9" s="14" t="s">
        <v>290</v>
      </c>
      <c r="Y9" s="26"/>
      <c r="Z9" s="21" t="s">
        <v>290</v>
      </c>
    </row>
    <row r="10" spans="1:26" x14ac:dyDescent="0.3">
      <c r="A10" s="81" t="s">
        <v>32</v>
      </c>
      <c r="B10" s="182"/>
      <c r="C10" s="183"/>
      <c r="D10" s="180">
        <v>1</v>
      </c>
      <c r="E10" s="27"/>
      <c r="F10" s="19">
        <f>D10</f>
        <v>1</v>
      </c>
      <c r="G10" s="27"/>
      <c r="H10" s="19">
        <f t="shared" ref="H10:H36" si="0">F10</f>
        <v>1</v>
      </c>
      <c r="I10" s="27"/>
      <c r="J10" s="19">
        <f t="shared" ref="J10:J36" si="1">H10</f>
        <v>1</v>
      </c>
      <c r="K10" s="27"/>
      <c r="L10" s="19">
        <f t="shared" ref="L10:L36" si="2">J10</f>
        <v>1</v>
      </c>
      <c r="M10" s="27"/>
      <c r="N10" s="19">
        <f t="shared" ref="N10:N36" si="3">L10</f>
        <v>1</v>
      </c>
      <c r="O10" s="27"/>
      <c r="P10" s="19">
        <f t="shared" ref="P10:P36" si="4">N10</f>
        <v>1</v>
      </c>
      <c r="Q10" s="27"/>
      <c r="R10" s="19">
        <f t="shared" ref="R10:R36" si="5">P10</f>
        <v>1</v>
      </c>
      <c r="S10" s="27"/>
      <c r="T10" s="19">
        <f t="shared" ref="T10:T36" si="6">R10</f>
        <v>1</v>
      </c>
      <c r="U10" s="27"/>
      <c r="V10" s="19">
        <f>T10</f>
        <v>1</v>
      </c>
      <c r="W10" s="27"/>
      <c r="X10" s="19">
        <f>V10/2</f>
        <v>0.5</v>
      </c>
      <c r="Y10" s="27"/>
      <c r="Z10" s="20">
        <f t="shared" ref="Z10:Z36" si="7">SUM(D10,F10,H10,J10,L10,N10,P10,R10,T10,V10,X10)</f>
        <v>10.5</v>
      </c>
    </row>
    <row r="11" spans="1:26" x14ac:dyDescent="0.3">
      <c r="A11" s="81" t="s">
        <v>33</v>
      </c>
      <c r="B11" s="182"/>
      <c r="C11" s="183"/>
      <c r="D11" s="180">
        <v>1</v>
      </c>
      <c r="E11" s="27"/>
      <c r="F11" s="19">
        <f t="shared" ref="F11:F36" si="8">D11</f>
        <v>1</v>
      </c>
      <c r="G11" s="27"/>
      <c r="H11" s="19">
        <f t="shared" si="0"/>
        <v>1</v>
      </c>
      <c r="I11" s="27"/>
      <c r="J11" s="19">
        <f t="shared" si="1"/>
        <v>1</v>
      </c>
      <c r="K11" s="27"/>
      <c r="L11" s="19">
        <f t="shared" si="2"/>
        <v>1</v>
      </c>
      <c r="M11" s="27"/>
      <c r="N11" s="19">
        <f t="shared" si="3"/>
        <v>1</v>
      </c>
      <c r="O11" s="27"/>
      <c r="P11" s="19">
        <f t="shared" si="4"/>
        <v>1</v>
      </c>
      <c r="Q11" s="27"/>
      <c r="R11" s="19">
        <f t="shared" si="5"/>
        <v>1</v>
      </c>
      <c r="S11" s="27"/>
      <c r="T11" s="19">
        <f t="shared" si="6"/>
        <v>1</v>
      </c>
      <c r="U11" s="27"/>
      <c r="V11" s="19">
        <f t="shared" ref="V11:V36" si="9">T11</f>
        <v>1</v>
      </c>
      <c r="W11" s="27"/>
      <c r="X11" s="19">
        <f t="shared" ref="X11:X36" si="10">V11/2</f>
        <v>0.5</v>
      </c>
      <c r="Y11" s="27"/>
      <c r="Z11" s="20">
        <f t="shared" si="7"/>
        <v>10.5</v>
      </c>
    </row>
    <row r="12" spans="1:26" x14ac:dyDescent="0.3">
      <c r="A12" s="81" t="s">
        <v>34</v>
      </c>
      <c r="B12" s="184"/>
      <c r="C12" s="185"/>
      <c r="D12" s="180">
        <v>7488</v>
      </c>
      <c r="E12" s="27"/>
      <c r="F12" s="19">
        <f t="shared" si="8"/>
        <v>7488</v>
      </c>
      <c r="G12" s="27"/>
      <c r="H12" s="19">
        <f t="shared" si="0"/>
        <v>7488</v>
      </c>
      <c r="I12" s="27"/>
      <c r="J12" s="19">
        <f t="shared" si="1"/>
        <v>7488</v>
      </c>
      <c r="K12" s="27"/>
      <c r="L12" s="19">
        <f t="shared" si="2"/>
        <v>7488</v>
      </c>
      <c r="M12" s="27"/>
      <c r="N12" s="19">
        <f t="shared" si="3"/>
        <v>7488</v>
      </c>
      <c r="O12" s="27"/>
      <c r="P12" s="19">
        <f t="shared" si="4"/>
        <v>7488</v>
      </c>
      <c r="Q12" s="27"/>
      <c r="R12" s="19">
        <f t="shared" si="5"/>
        <v>7488</v>
      </c>
      <c r="S12" s="27"/>
      <c r="T12" s="19">
        <f t="shared" si="6"/>
        <v>7488</v>
      </c>
      <c r="U12" s="27"/>
      <c r="V12" s="19">
        <f t="shared" si="9"/>
        <v>7488</v>
      </c>
      <c r="W12" s="27"/>
      <c r="X12" s="19">
        <f t="shared" si="10"/>
        <v>3744</v>
      </c>
      <c r="Y12" s="27"/>
      <c r="Z12" s="20">
        <f t="shared" si="7"/>
        <v>78624</v>
      </c>
    </row>
    <row r="13" spans="1:26" x14ac:dyDescent="0.3">
      <c r="A13" s="81" t="s">
        <v>35</v>
      </c>
      <c r="B13" s="184"/>
      <c r="C13" s="183"/>
      <c r="D13" s="180">
        <v>239611</v>
      </c>
      <c r="E13" s="27"/>
      <c r="F13" s="19">
        <f t="shared" si="8"/>
        <v>239611</v>
      </c>
      <c r="G13" s="27"/>
      <c r="H13" s="19">
        <f t="shared" si="0"/>
        <v>239611</v>
      </c>
      <c r="I13" s="27"/>
      <c r="J13" s="19">
        <f t="shared" si="1"/>
        <v>239611</v>
      </c>
      <c r="K13" s="27"/>
      <c r="L13" s="19">
        <f t="shared" si="2"/>
        <v>239611</v>
      </c>
      <c r="M13" s="27"/>
      <c r="N13" s="19">
        <f t="shared" si="3"/>
        <v>239611</v>
      </c>
      <c r="O13" s="27"/>
      <c r="P13" s="19">
        <f t="shared" si="4"/>
        <v>239611</v>
      </c>
      <c r="Q13" s="27"/>
      <c r="R13" s="19">
        <f t="shared" si="5"/>
        <v>239611</v>
      </c>
      <c r="S13" s="27"/>
      <c r="T13" s="19">
        <f t="shared" si="6"/>
        <v>239611</v>
      </c>
      <c r="U13" s="27"/>
      <c r="V13" s="19">
        <f t="shared" si="9"/>
        <v>239611</v>
      </c>
      <c r="W13" s="27"/>
      <c r="X13" s="19">
        <f t="shared" si="10"/>
        <v>119805.5</v>
      </c>
      <c r="Y13" s="27"/>
      <c r="Z13" s="20">
        <f t="shared" si="7"/>
        <v>2515915.5</v>
      </c>
    </row>
    <row r="14" spans="1:26" x14ac:dyDescent="0.3">
      <c r="A14" s="81" t="s">
        <v>36</v>
      </c>
      <c r="B14" s="184"/>
      <c r="C14" s="183"/>
      <c r="D14" s="180">
        <v>37433</v>
      </c>
      <c r="E14" s="27"/>
      <c r="F14" s="19">
        <f t="shared" si="8"/>
        <v>37433</v>
      </c>
      <c r="G14" s="27"/>
      <c r="H14" s="19">
        <f t="shared" si="0"/>
        <v>37433</v>
      </c>
      <c r="I14" s="27"/>
      <c r="J14" s="19">
        <f t="shared" si="1"/>
        <v>37433</v>
      </c>
      <c r="K14" s="27"/>
      <c r="L14" s="19">
        <f t="shared" si="2"/>
        <v>37433</v>
      </c>
      <c r="M14" s="27"/>
      <c r="N14" s="19">
        <f t="shared" si="3"/>
        <v>37433</v>
      </c>
      <c r="O14" s="27"/>
      <c r="P14" s="19">
        <f t="shared" si="4"/>
        <v>37433</v>
      </c>
      <c r="Q14" s="27"/>
      <c r="R14" s="19">
        <f t="shared" si="5"/>
        <v>37433</v>
      </c>
      <c r="S14" s="27"/>
      <c r="T14" s="19">
        <f t="shared" si="6"/>
        <v>37433</v>
      </c>
      <c r="U14" s="27"/>
      <c r="V14" s="19">
        <f t="shared" si="9"/>
        <v>37433</v>
      </c>
      <c r="W14" s="27"/>
      <c r="X14" s="19">
        <f t="shared" si="10"/>
        <v>18716.5</v>
      </c>
      <c r="Y14" s="27"/>
      <c r="Z14" s="20">
        <f t="shared" si="7"/>
        <v>393046.5</v>
      </c>
    </row>
    <row r="15" spans="1:26" x14ac:dyDescent="0.3">
      <c r="A15" s="81" t="s">
        <v>37</v>
      </c>
      <c r="B15" s="182"/>
      <c r="C15" s="183"/>
      <c r="D15" s="180">
        <v>1</v>
      </c>
      <c r="E15" s="27"/>
      <c r="F15" s="19">
        <f t="shared" si="8"/>
        <v>1</v>
      </c>
      <c r="G15" s="27"/>
      <c r="H15" s="19">
        <f t="shared" si="0"/>
        <v>1</v>
      </c>
      <c r="I15" s="27"/>
      <c r="J15" s="19">
        <f t="shared" si="1"/>
        <v>1</v>
      </c>
      <c r="K15" s="27"/>
      <c r="L15" s="19">
        <f t="shared" si="2"/>
        <v>1</v>
      </c>
      <c r="M15" s="27"/>
      <c r="N15" s="19">
        <f t="shared" si="3"/>
        <v>1</v>
      </c>
      <c r="O15" s="27"/>
      <c r="P15" s="19">
        <f t="shared" si="4"/>
        <v>1</v>
      </c>
      <c r="Q15" s="27"/>
      <c r="R15" s="19">
        <f t="shared" si="5"/>
        <v>1</v>
      </c>
      <c r="S15" s="27"/>
      <c r="T15" s="19">
        <f t="shared" si="6"/>
        <v>1</v>
      </c>
      <c r="U15" s="27"/>
      <c r="V15" s="19">
        <f t="shared" si="9"/>
        <v>1</v>
      </c>
      <c r="W15" s="27"/>
      <c r="X15" s="19">
        <f t="shared" si="10"/>
        <v>0.5</v>
      </c>
      <c r="Y15" s="27"/>
      <c r="Z15" s="20">
        <f t="shared" si="7"/>
        <v>10.5</v>
      </c>
    </row>
    <row r="16" spans="1:26" x14ac:dyDescent="0.3">
      <c r="A16" s="81" t="s">
        <v>38</v>
      </c>
      <c r="B16" s="182"/>
      <c r="C16" s="183"/>
      <c r="D16" s="180">
        <v>1</v>
      </c>
      <c r="E16" s="27"/>
      <c r="F16" s="19">
        <f t="shared" si="8"/>
        <v>1</v>
      </c>
      <c r="G16" s="27"/>
      <c r="H16" s="19">
        <f t="shared" si="0"/>
        <v>1</v>
      </c>
      <c r="I16" s="27"/>
      <c r="J16" s="19">
        <f t="shared" si="1"/>
        <v>1</v>
      </c>
      <c r="K16" s="27"/>
      <c r="L16" s="19">
        <f t="shared" si="2"/>
        <v>1</v>
      </c>
      <c r="M16" s="27"/>
      <c r="N16" s="19">
        <f t="shared" si="3"/>
        <v>1</v>
      </c>
      <c r="O16" s="27"/>
      <c r="P16" s="19">
        <f t="shared" si="4"/>
        <v>1</v>
      </c>
      <c r="Q16" s="27"/>
      <c r="R16" s="19">
        <f t="shared" si="5"/>
        <v>1</v>
      </c>
      <c r="S16" s="27"/>
      <c r="T16" s="19">
        <f t="shared" si="6"/>
        <v>1</v>
      </c>
      <c r="U16" s="27"/>
      <c r="V16" s="19">
        <f t="shared" si="9"/>
        <v>1</v>
      </c>
      <c r="W16" s="27"/>
      <c r="X16" s="19">
        <f t="shared" si="10"/>
        <v>0.5</v>
      </c>
      <c r="Y16" s="27"/>
      <c r="Z16" s="20">
        <f t="shared" si="7"/>
        <v>10.5</v>
      </c>
    </row>
    <row r="17" spans="1:26" x14ac:dyDescent="0.3">
      <c r="A17" s="81" t="s">
        <v>39</v>
      </c>
      <c r="B17" s="182"/>
      <c r="C17" s="183"/>
      <c r="D17" s="180">
        <v>52416</v>
      </c>
      <c r="E17" s="27"/>
      <c r="F17" s="19">
        <f t="shared" si="8"/>
        <v>52416</v>
      </c>
      <c r="G17" s="27"/>
      <c r="H17" s="19">
        <f t="shared" si="0"/>
        <v>52416</v>
      </c>
      <c r="I17" s="27"/>
      <c r="J17" s="19">
        <f t="shared" si="1"/>
        <v>52416</v>
      </c>
      <c r="K17" s="27"/>
      <c r="L17" s="19">
        <f t="shared" si="2"/>
        <v>52416</v>
      </c>
      <c r="M17" s="27"/>
      <c r="N17" s="19">
        <f t="shared" si="3"/>
        <v>52416</v>
      </c>
      <c r="O17" s="27"/>
      <c r="P17" s="19">
        <f t="shared" si="4"/>
        <v>52416</v>
      </c>
      <c r="Q17" s="27"/>
      <c r="R17" s="19">
        <f t="shared" si="5"/>
        <v>52416</v>
      </c>
      <c r="S17" s="27"/>
      <c r="T17" s="19">
        <f t="shared" si="6"/>
        <v>52416</v>
      </c>
      <c r="U17" s="27"/>
      <c r="V17" s="19">
        <f t="shared" si="9"/>
        <v>52416</v>
      </c>
      <c r="W17" s="27"/>
      <c r="X17" s="19">
        <f t="shared" si="10"/>
        <v>26208</v>
      </c>
      <c r="Y17" s="27"/>
      <c r="Z17" s="20">
        <f t="shared" si="7"/>
        <v>550368</v>
      </c>
    </row>
    <row r="18" spans="1:26" x14ac:dyDescent="0.3">
      <c r="A18" s="81" t="s">
        <v>40</v>
      </c>
      <c r="B18" s="182"/>
      <c r="C18" s="183"/>
      <c r="D18" s="180">
        <v>1</v>
      </c>
      <c r="E18" s="27"/>
      <c r="F18" s="19">
        <f t="shared" si="8"/>
        <v>1</v>
      </c>
      <c r="G18" s="27"/>
      <c r="H18" s="19">
        <f t="shared" si="0"/>
        <v>1</v>
      </c>
      <c r="I18" s="27"/>
      <c r="J18" s="19">
        <f t="shared" si="1"/>
        <v>1</v>
      </c>
      <c r="K18" s="27"/>
      <c r="L18" s="19">
        <f t="shared" si="2"/>
        <v>1</v>
      </c>
      <c r="M18" s="27"/>
      <c r="N18" s="19">
        <f t="shared" si="3"/>
        <v>1</v>
      </c>
      <c r="O18" s="27"/>
      <c r="P18" s="19">
        <f t="shared" si="4"/>
        <v>1</v>
      </c>
      <c r="Q18" s="27"/>
      <c r="R18" s="19">
        <f t="shared" si="5"/>
        <v>1</v>
      </c>
      <c r="S18" s="27"/>
      <c r="T18" s="19">
        <f t="shared" si="6"/>
        <v>1</v>
      </c>
      <c r="U18" s="27"/>
      <c r="V18" s="19">
        <f t="shared" si="9"/>
        <v>1</v>
      </c>
      <c r="W18" s="27"/>
      <c r="X18" s="19">
        <f t="shared" si="10"/>
        <v>0.5</v>
      </c>
      <c r="Y18" s="27"/>
      <c r="Z18" s="20">
        <f t="shared" si="7"/>
        <v>10.5</v>
      </c>
    </row>
    <row r="19" spans="1:26" ht="27.6" x14ac:dyDescent="0.3">
      <c r="A19" s="81" t="s">
        <v>41</v>
      </c>
      <c r="B19" s="182"/>
      <c r="C19" s="183"/>
      <c r="D19" s="180">
        <v>1</v>
      </c>
      <c r="E19" s="27"/>
      <c r="F19" s="19">
        <f t="shared" si="8"/>
        <v>1</v>
      </c>
      <c r="G19" s="27"/>
      <c r="H19" s="19">
        <f t="shared" si="0"/>
        <v>1</v>
      </c>
      <c r="I19" s="27"/>
      <c r="J19" s="19">
        <f t="shared" si="1"/>
        <v>1</v>
      </c>
      <c r="K19" s="27"/>
      <c r="L19" s="19">
        <f t="shared" si="2"/>
        <v>1</v>
      </c>
      <c r="M19" s="27"/>
      <c r="N19" s="19">
        <f t="shared" si="3"/>
        <v>1</v>
      </c>
      <c r="O19" s="27"/>
      <c r="P19" s="19">
        <f t="shared" si="4"/>
        <v>1</v>
      </c>
      <c r="Q19" s="27"/>
      <c r="R19" s="19">
        <f t="shared" si="5"/>
        <v>1</v>
      </c>
      <c r="S19" s="27"/>
      <c r="T19" s="19">
        <f t="shared" si="6"/>
        <v>1</v>
      </c>
      <c r="U19" s="27"/>
      <c r="V19" s="19">
        <f t="shared" si="9"/>
        <v>1</v>
      </c>
      <c r="W19" s="27"/>
      <c r="X19" s="19">
        <f t="shared" si="10"/>
        <v>0.5</v>
      </c>
      <c r="Y19" s="27"/>
      <c r="Z19" s="20">
        <f t="shared" si="7"/>
        <v>10.5</v>
      </c>
    </row>
    <row r="20" spans="1:26" x14ac:dyDescent="0.3">
      <c r="A20" s="81" t="s">
        <v>42</v>
      </c>
      <c r="B20" s="182"/>
      <c r="C20" s="183"/>
      <c r="D20" s="180">
        <v>1</v>
      </c>
      <c r="E20" s="27"/>
      <c r="F20" s="19">
        <f t="shared" si="8"/>
        <v>1</v>
      </c>
      <c r="G20" s="27"/>
      <c r="H20" s="19">
        <f t="shared" si="0"/>
        <v>1</v>
      </c>
      <c r="I20" s="27"/>
      <c r="J20" s="19">
        <f t="shared" si="1"/>
        <v>1</v>
      </c>
      <c r="K20" s="27"/>
      <c r="L20" s="19">
        <f t="shared" si="2"/>
        <v>1</v>
      </c>
      <c r="M20" s="27"/>
      <c r="N20" s="19">
        <f t="shared" si="3"/>
        <v>1</v>
      </c>
      <c r="O20" s="27"/>
      <c r="P20" s="19">
        <f t="shared" si="4"/>
        <v>1</v>
      </c>
      <c r="Q20" s="27"/>
      <c r="R20" s="19">
        <f t="shared" si="5"/>
        <v>1</v>
      </c>
      <c r="S20" s="27"/>
      <c r="T20" s="19">
        <f t="shared" si="6"/>
        <v>1</v>
      </c>
      <c r="U20" s="27"/>
      <c r="V20" s="19">
        <f t="shared" si="9"/>
        <v>1</v>
      </c>
      <c r="W20" s="27"/>
      <c r="X20" s="19">
        <f t="shared" si="10"/>
        <v>0.5</v>
      </c>
      <c r="Y20" s="27"/>
      <c r="Z20" s="20">
        <f t="shared" si="7"/>
        <v>10.5</v>
      </c>
    </row>
    <row r="21" spans="1:26" x14ac:dyDescent="0.3">
      <c r="A21" s="81" t="s">
        <v>43</v>
      </c>
      <c r="B21" s="182"/>
      <c r="C21" s="183"/>
      <c r="D21" s="180">
        <v>1</v>
      </c>
      <c r="E21" s="27"/>
      <c r="F21" s="19">
        <f t="shared" si="8"/>
        <v>1</v>
      </c>
      <c r="G21" s="27"/>
      <c r="H21" s="19">
        <f t="shared" si="0"/>
        <v>1</v>
      </c>
      <c r="I21" s="27"/>
      <c r="J21" s="19">
        <f t="shared" si="1"/>
        <v>1</v>
      </c>
      <c r="K21" s="27"/>
      <c r="L21" s="19">
        <f t="shared" si="2"/>
        <v>1</v>
      </c>
      <c r="M21" s="27"/>
      <c r="N21" s="19">
        <f t="shared" si="3"/>
        <v>1</v>
      </c>
      <c r="O21" s="27"/>
      <c r="P21" s="19">
        <f t="shared" si="4"/>
        <v>1</v>
      </c>
      <c r="Q21" s="27"/>
      <c r="R21" s="19">
        <f t="shared" si="5"/>
        <v>1</v>
      </c>
      <c r="S21" s="27"/>
      <c r="T21" s="19">
        <f t="shared" si="6"/>
        <v>1</v>
      </c>
      <c r="U21" s="27"/>
      <c r="V21" s="19">
        <f t="shared" si="9"/>
        <v>1</v>
      </c>
      <c r="W21" s="27"/>
      <c r="X21" s="19">
        <f t="shared" si="10"/>
        <v>0.5</v>
      </c>
      <c r="Y21" s="27"/>
      <c r="Z21" s="20">
        <f t="shared" si="7"/>
        <v>10.5</v>
      </c>
    </row>
    <row r="22" spans="1:26" x14ac:dyDescent="0.3">
      <c r="A22" s="81" t="s">
        <v>44</v>
      </c>
      <c r="B22" s="182"/>
      <c r="C22" s="183"/>
      <c r="D22" s="180">
        <v>22464</v>
      </c>
      <c r="E22" s="27"/>
      <c r="F22" s="19">
        <f t="shared" si="8"/>
        <v>22464</v>
      </c>
      <c r="G22" s="27"/>
      <c r="H22" s="19">
        <f t="shared" si="0"/>
        <v>22464</v>
      </c>
      <c r="I22" s="27"/>
      <c r="J22" s="19">
        <f t="shared" si="1"/>
        <v>22464</v>
      </c>
      <c r="K22" s="27"/>
      <c r="L22" s="19">
        <f t="shared" si="2"/>
        <v>22464</v>
      </c>
      <c r="M22" s="27"/>
      <c r="N22" s="19">
        <f t="shared" si="3"/>
        <v>22464</v>
      </c>
      <c r="O22" s="27"/>
      <c r="P22" s="19">
        <f t="shared" si="4"/>
        <v>22464</v>
      </c>
      <c r="Q22" s="27"/>
      <c r="R22" s="19">
        <f t="shared" si="5"/>
        <v>22464</v>
      </c>
      <c r="S22" s="27"/>
      <c r="T22" s="19">
        <f t="shared" si="6"/>
        <v>22464</v>
      </c>
      <c r="U22" s="27"/>
      <c r="V22" s="19">
        <f t="shared" si="9"/>
        <v>22464</v>
      </c>
      <c r="W22" s="27"/>
      <c r="X22" s="19">
        <f t="shared" si="10"/>
        <v>11232</v>
      </c>
      <c r="Y22" s="27"/>
      <c r="Z22" s="20">
        <f t="shared" si="7"/>
        <v>235872</v>
      </c>
    </row>
    <row r="23" spans="1:26" ht="14.4" x14ac:dyDescent="0.3">
      <c r="A23" s="81" t="s">
        <v>45</v>
      </c>
      <c r="B23" s="186"/>
      <c r="C23" s="187"/>
      <c r="D23" s="180">
        <v>1</v>
      </c>
      <c r="E23" s="27"/>
      <c r="F23" s="19">
        <f t="shared" si="8"/>
        <v>1</v>
      </c>
      <c r="G23" s="27"/>
      <c r="H23" s="19">
        <f t="shared" si="0"/>
        <v>1</v>
      </c>
      <c r="I23" s="27"/>
      <c r="J23" s="19">
        <f t="shared" si="1"/>
        <v>1</v>
      </c>
      <c r="K23" s="27"/>
      <c r="L23" s="19">
        <f t="shared" si="2"/>
        <v>1</v>
      </c>
      <c r="M23" s="27"/>
      <c r="N23" s="19">
        <f t="shared" si="3"/>
        <v>1</v>
      </c>
      <c r="O23" s="27"/>
      <c r="P23" s="19">
        <f t="shared" si="4"/>
        <v>1</v>
      </c>
      <c r="Q23" s="27"/>
      <c r="R23" s="19">
        <f t="shared" si="5"/>
        <v>1</v>
      </c>
      <c r="S23" s="27"/>
      <c r="T23" s="19">
        <f t="shared" si="6"/>
        <v>1</v>
      </c>
      <c r="U23" s="27"/>
      <c r="V23" s="19">
        <f t="shared" si="9"/>
        <v>1</v>
      </c>
      <c r="W23" s="27"/>
      <c r="X23" s="19">
        <f t="shared" si="10"/>
        <v>0.5</v>
      </c>
      <c r="Y23" s="27"/>
      <c r="Z23" s="20">
        <f t="shared" si="7"/>
        <v>10.5</v>
      </c>
    </row>
    <row r="24" spans="1:26" x14ac:dyDescent="0.3">
      <c r="A24" s="81" t="s">
        <v>46</v>
      </c>
      <c r="B24" s="182"/>
      <c r="C24" s="183"/>
      <c r="D24" s="180">
        <v>1</v>
      </c>
      <c r="E24" s="27"/>
      <c r="F24" s="19">
        <f t="shared" si="8"/>
        <v>1</v>
      </c>
      <c r="G24" s="27"/>
      <c r="H24" s="19">
        <f t="shared" si="0"/>
        <v>1</v>
      </c>
      <c r="I24" s="27"/>
      <c r="J24" s="19">
        <f t="shared" si="1"/>
        <v>1</v>
      </c>
      <c r="K24" s="27"/>
      <c r="L24" s="19">
        <f t="shared" si="2"/>
        <v>1</v>
      </c>
      <c r="M24" s="27"/>
      <c r="N24" s="19">
        <f t="shared" si="3"/>
        <v>1</v>
      </c>
      <c r="O24" s="27"/>
      <c r="P24" s="19">
        <f t="shared" si="4"/>
        <v>1</v>
      </c>
      <c r="Q24" s="27"/>
      <c r="R24" s="19">
        <f t="shared" si="5"/>
        <v>1</v>
      </c>
      <c r="S24" s="27"/>
      <c r="T24" s="19">
        <f t="shared" si="6"/>
        <v>1</v>
      </c>
      <c r="U24" s="27"/>
      <c r="V24" s="19">
        <f t="shared" si="9"/>
        <v>1</v>
      </c>
      <c r="W24" s="27"/>
      <c r="X24" s="19">
        <f t="shared" si="10"/>
        <v>0.5</v>
      </c>
      <c r="Y24" s="27"/>
      <c r="Z24" s="20">
        <f t="shared" si="7"/>
        <v>10.5</v>
      </c>
    </row>
    <row r="25" spans="1:26" x14ac:dyDescent="0.3">
      <c r="A25" s="81" t="s">
        <v>47</v>
      </c>
      <c r="B25" s="182"/>
      <c r="C25" s="183"/>
      <c r="D25" s="180">
        <v>14976</v>
      </c>
      <c r="E25" s="27"/>
      <c r="F25" s="19">
        <f t="shared" si="8"/>
        <v>14976</v>
      </c>
      <c r="G25" s="27"/>
      <c r="H25" s="19">
        <f t="shared" si="0"/>
        <v>14976</v>
      </c>
      <c r="I25" s="27"/>
      <c r="J25" s="19">
        <f t="shared" si="1"/>
        <v>14976</v>
      </c>
      <c r="K25" s="27"/>
      <c r="L25" s="19">
        <f t="shared" si="2"/>
        <v>14976</v>
      </c>
      <c r="M25" s="27"/>
      <c r="N25" s="19">
        <f t="shared" si="3"/>
        <v>14976</v>
      </c>
      <c r="O25" s="27"/>
      <c r="P25" s="19">
        <f t="shared" si="4"/>
        <v>14976</v>
      </c>
      <c r="Q25" s="27"/>
      <c r="R25" s="19">
        <f t="shared" si="5"/>
        <v>14976</v>
      </c>
      <c r="S25" s="27"/>
      <c r="T25" s="19">
        <f t="shared" si="6"/>
        <v>14976</v>
      </c>
      <c r="U25" s="27"/>
      <c r="V25" s="19">
        <f t="shared" si="9"/>
        <v>14976</v>
      </c>
      <c r="W25" s="27"/>
      <c r="X25" s="19">
        <f t="shared" si="10"/>
        <v>7488</v>
      </c>
      <c r="Y25" s="27"/>
      <c r="Z25" s="20">
        <f t="shared" si="7"/>
        <v>157248</v>
      </c>
    </row>
    <row r="26" spans="1:26" x14ac:dyDescent="0.3">
      <c r="A26" s="81" t="s">
        <v>48</v>
      </c>
      <c r="B26" s="182"/>
      <c r="C26" s="183"/>
      <c r="D26" s="180">
        <v>1</v>
      </c>
      <c r="E26" s="27"/>
      <c r="F26" s="19">
        <f t="shared" si="8"/>
        <v>1</v>
      </c>
      <c r="G26" s="27"/>
      <c r="H26" s="19">
        <f t="shared" si="0"/>
        <v>1</v>
      </c>
      <c r="I26" s="27"/>
      <c r="J26" s="19">
        <f t="shared" si="1"/>
        <v>1</v>
      </c>
      <c r="K26" s="27"/>
      <c r="L26" s="19">
        <f t="shared" si="2"/>
        <v>1</v>
      </c>
      <c r="M26" s="27"/>
      <c r="N26" s="19">
        <f t="shared" si="3"/>
        <v>1</v>
      </c>
      <c r="O26" s="27"/>
      <c r="P26" s="19">
        <f t="shared" si="4"/>
        <v>1</v>
      </c>
      <c r="Q26" s="27"/>
      <c r="R26" s="19">
        <f t="shared" si="5"/>
        <v>1</v>
      </c>
      <c r="S26" s="27"/>
      <c r="T26" s="19">
        <f t="shared" si="6"/>
        <v>1</v>
      </c>
      <c r="U26" s="27"/>
      <c r="V26" s="19">
        <f t="shared" si="9"/>
        <v>1</v>
      </c>
      <c r="W26" s="27"/>
      <c r="X26" s="19">
        <f t="shared" si="10"/>
        <v>0.5</v>
      </c>
      <c r="Y26" s="27"/>
      <c r="Z26" s="20">
        <f t="shared" si="7"/>
        <v>10.5</v>
      </c>
    </row>
    <row r="27" spans="1:26" x14ac:dyDescent="0.3">
      <c r="A27" s="81" t="s">
        <v>49</v>
      </c>
      <c r="B27" s="182"/>
      <c r="C27" s="183"/>
      <c r="D27" s="180">
        <v>1</v>
      </c>
      <c r="E27" s="27"/>
      <c r="F27" s="19">
        <f t="shared" si="8"/>
        <v>1</v>
      </c>
      <c r="G27" s="27"/>
      <c r="H27" s="19">
        <f t="shared" si="0"/>
        <v>1</v>
      </c>
      <c r="I27" s="27"/>
      <c r="J27" s="19">
        <f t="shared" si="1"/>
        <v>1</v>
      </c>
      <c r="K27" s="27"/>
      <c r="L27" s="19">
        <f t="shared" si="2"/>
        <v>1</v>
      </c>
      <c r="M27" s="27"/>
      <c r="N27" s="19">
        <f t="shared" si="3"/>
        <v>1</v>
      </c>
      <c r="O27" s="27"/>
      <c r="P27" s="19">
        <f t="shared" si="4"/>
        <v>1</v>
      </c>
      <c r="Q27" s="27"/>
      <c r="R27" s="19">
        <f t="shared" si="5"/>
        <v>1</v>
      </c>
      <c r="S27" s="27"/>
      <c r="T27" s="19">
        <f t="shared" si="6"/>
        <v>1</v>
      </c>
      <c r="U27" s="27"/>
      <c r="V27" s="19">
        <f t="shared" si="9"/>
        <v>1</v>
      </c>
      <c r="W27" s="27"/>
      <c r="X27" s="19">
        <f t="shared" si="10"/>
        <v>0.5</v>
      </c>
      <c r="Y27" s="27"/>
      <c r="Z27" s="20">
        <f t="shared" si="7"/>
        <v>10.5</v>
      </c>
    </row>
    <row r="28" spans="1:26" x14ac:dyDescent="0.3">
      <c r="A28" s="81" t="s">
        <v>50</v>
      </c>
      <c r="B28" s="188"/>
      <c r="C28" s="189"/>
      <c r="D28" s="180">
        <v>7488</v>
      </c>
      <c r="E28" s="27"/>
      <c r="F28" s="19">
        <f t="shared" si="8"/>
        <v>7488</v>
      </c>
      <c r="G28" s="27"/>
      <c r="H28" s="19">
        <f t="shared" si="0"/>
        <v>7488</v>
      </c>
      <c r="I28" s="27"/>
      <c r="J28" s="19">
        <f t="shared" si="1"/>
        <v>7488</v>
      </c>
      <c r="K28" s="27"/>
      <c r="L28" s="19">
        <f t="shared" si="2"/>
        <v>7488</v>
      </c>
      <c r="M28" s="27"/>
      <c r="N28" s="19">
        <f t="shared" si="3"/>
        <v>7488</v>
      </c>
      <c r="O28" s="27"/>
      <c r="P28" s="19">
        <f t="shared" si="4"/>
        <v>7488</v>
      </c>
      <c r="Q28" s="27"/>
      <c r="R28" s="19">
        <f t="shared" si="5"/>
        <v>7488</v>
      </c>
      <c r="S28" s="27"/>
      <c r="T28" s="19">
        <f t="shared" si="6"/>
        <v>7488</v>
      </c>
      <c r="U28" s="27"/>
      <c r="V28" s="19">
        <f t="shared" si="9"/>
        <v>7488</v>
      </c>
      <c r="W28" s="27"/>
      <c r="X28" s="19">
        <f t="shared" si="10"/>
        <v>3744</v>
      </c>
      <c r="Y28" s="27"/>
      <c r="Z28" s="20">
        <f t="shared" si="7"/>
        <v>78624</v>
      </c>
    </row>
    <row r="29" spans="1:26" x14ac:dyDescent="0.3">
      <c r="A29" s="81" t="s">
        <v>51</v>
      </c>
      <c r="B29" s="182"/>
      <c r="C29" s="183"/>
      <c r="D29" s="180">
        <v>1</v>
      </c>
      <c r="E29" s="27"/>
      <c r="F29" s="19">
        <f t="shared" si="8"/>
        <v>1</v>
      </c>
      <c r="G29" s="27"/>
      <c r="H29" s="19">
        <f t="shared" si="0"/>
        <v>1</v>
      </c>
      <c r="I29" s="27"/>
      <c r="J29" s="19">
        <f t="shared" si="1"/>
        <v>1</v>
      </c>
      <c r="K29" s="27"/>
      <c r="L29" s="19">
        <f t="shared" si="2"/>
        <v>1</v>
      </c>
      <c r="M29" s="27"/>
      <c r="N29" s="19">
        <f t="shared" si="3"/>
        <v>1</v>
      </c>
      <c r="O29" s="27"/>
      <c r="P29" s="19">
        <f t="shared" si="4"/>
        <v>1</v>
      </c>
      <c r="Q29" s="27"/>
      <c r="R29" s="19">
        <f t="shared" si="5"/>
        <v>1</v>
      </c>
      <c r="S29" s="27"/>
      <c r="T29" s="19">
        <f t="shared" si="6"/>
        <v>1</v>
      </c>
      <c r="U29" s="27"/>
      <c r="V29" s="19">
        <f t="shared" si="9"/>
        <v>1</v>
      </c>
      <c r="W29" s="27"/>
      <c r="X29" s="19">
        <f t="shared" si="10"/>
        <v>0.5</v>
      </c>
      <c r="Y29" s="27"/>
      <c r="Z29" s="20">
        <f t="shared" si="7"/>
        <v>10.5</v>
      </c>
    </row>
    <row r="30" spans="1:26" x14ac:dyDescent="0.3">
      <c r="A30" s="81" t="s">
        <v>79</v>
      </c>
      <c r="B30" s="182"/>
      <c r="C30" s="183"/>
      <c r="D30" s="180">
        <v>3744</v>
      </c>
      <c r="E30" s="27"/>
      <c r="F30" s="19">
        <f t="shared" si="8"/>
        <v>3744</v>
      </c>
      <c r="G30" s="27"/>
      <c r="H30" s="19">
        <f t="shared" si="0"/>
        <v>3744</v>
      </c>
      <c r="I30" s="27"/>
      <c r="J30" s="19">
        <f t="shared" si="1"/>
        <v>3744</v>
      </c>
      <c r="K30" s="27"/>
      <c r="L30" s="19">
        <f t="shared" si="2"/>
        <v>3744</v>
      </c>
      <c r="M30" s="27"/>
      <c r="N30" s="19">
        <f t="shared" si="3"/>
        <v>3744</v>
      </c>
      <c r="O30" s="27"/>
      <c r="P30" s="19">
        <f t="shared" si="4"/>
        <v>3744</v>
      </c>
      <c r="Q30" s="27"/>
      <c r="R30" s="19">
        <f t="shared" si="5"/>
        <v>3744</v>
      </c>
      <c r="S30" s="27"/>
      <c r="T30" s="19">
        <f t="shared" si="6"/>
        <v>3744</v>
      </c>
      <c r="U30" s="27"/>
      <c r="V30" s="19">
        <f t="shared" si="9"/>
        <v>3744</v>
      </c>
      <c r="W30" s="27"/>
      <c r="X30" s="19">
        <f t="shared" si="10"/>
        <v>1872</v>
      </c>
      <c r="Y30" s="27"/>
      <c r="Z30" s="20">
        <f t="shared" si="7"/>
        <v>39312</v>
      </c>
    </row>
    <row r="31" spans="1:26" x14ac:dyDescent="0.3">
      <c r="A31" s="81" t="s">
        <v>52</v>
      </c>
      <c r="B31" s="188"/>
      <c r="C31" s="189"/>
      <c r="D31" s="180">
        <v>29948</v>
      </c>
      <c r="E31" s="27"/>
      <c r="F31" s="19">
        <f t="shared" si="8"/>
        <v>29948</v>
      </c>
      <c r="G31" s="27"/>
      <c r="H31" s="19">
        <f t="shared" si="0"/>
        <v>29948</v>
      </c>
      <c r="I31" s="27"/>
      <c r="J31" s="19">
        <f t="shared" si="1"/>
        <v>29948</v>
      </c>
      <c r="K31" s="27"/>
      <c r="L31" s="19">
        <f t="shared" si="2"/>
        <v>29948</v>
      </c>
      <c r="M31" s="27"/>
      <c r="N31" s="19">
        <f t="shared" si="3"/>
        <v>29948</v>
      </c>
      <c r="O31" s="27"/>
      <c r="P31" s="19">
        <f t="shared" si="4"/>
        <v>29948</v>
      </c>
      <c r="Q31" s="27"/>
      <c r="R31" s="19">
        <f t="shared" si="5"/>
        <v>29948</v>
      </c>
      <c r="S31" s="27"/>
      <c r="T31" s="19">
        <f t="shared" si="6"/>
        <v>29948</v>
      </c>
      <c r="U31" s="27"/>
      <c r="V31" s="19">
        <f t="shared" si="9"/>
        <v>29948</v>
      </c>
      <c r="W31" s="27"/>
      <c r="X31" s="19">
        <f t="shared" si="10"/>
        <v>14974</v>
      </c>
      <c r="Y31" s="27"/>
      <c r="Z31" s="20">
        <f t="shared" si="7"/>
        <v>314454</v>
      </c>
    </row>
    <row r="32" spans="1:26" x14ac:dyDescent="0.3">
      <c r="A32" s="81" t="s">
        <v>53</v>
      </c>
      <c r="B32" s="182"/>
      <c r="C32" s="183"/>
      <c r="D32" s="180">
        <v>3744</v>
      </c>
      <c r="E32" s="27"/>
      <c r="F32" s="19">
        <f t="shared" si="8"/>
        <v>3744</v>
      </c>
      <c r="G32" s="27"/>
      <c r="H32" s="19">
        <f t="shared" si="0"/>
        <v>3744</v>
      </c>
      <c r="I32" s="27"/>
      <c r="J32" s="19">
        <f t="shared" si="1"/>
        <v>3744</v>
      </c>
      <c r="K32" s="27"/>
      <c r="L32" s="19">
        <f t="shared" si="2"/>
        <v>3744</v>
      </c>
      <c r="M32" s="27"/>
      <c r="N32" s="19">
        <f t="shared" si="3"/>
        <v>3744</v>
      </c>
      <c r="O32" s="27"/>
      <c r="P32" s="19">
        <f t="shared" si="4"/>
        <v>3744</v>
      </c>
      <c r="Q32" s="27"/>
      <c r="R32" s="19">
        <f t="shared" si="5"/>
        <v>3744</v>
      </c>
      <c r="S32" s="27"/>
      <c r="T32" s="19">
        <f t="shared" si="6"/>
        <v>3744</v>
      </c>
      <c r="U32" s="27"/>
      <c r="V32" s="19">
        <f t="shared" si="9"/>
        <v>3744</v>
      </c>
      <c r="W32" s="27"/>
      <c r="X32" s="19">
        <f t="shared" si="10"/>
        <v>1872</v>
      </c>
      <c r="Y32" s="27"/>
      <c r="Z32" s="20">
        <f t="shared" si="7"/>
        <v>39312</v>
      </c>
    </row>
    <row r="33" spans="1:26" x14ac:dyDescent="0.3">
      <c r="A33" s="81" t="s">
        <v>54</v>
      </c>
      <c r="B33" s="182"/>
      <c r="C33" s="183"/>
      <c r="D33" s="180">
        <v>1</v>
      </c>
      <c r="E33" s="27"/>
      <c r="F33" s="19">
        <f t="shared" si="8"/>
        <v>1</v>
      </c>
      <c r="G33" s="27"/>
      <c r="H33" s="19">
        <f t="shared" si="0"/>
        <v>1</v>
      </c>
      <c r="I33" s="27"/>
      <c r="J33" s="19">
        <f t="shared" si="1"/>
        <v>1</v>
      </c>
      <c r="K33" s="27"/>
      <c r="L33" s="19">
        <f t="shared" si="2"/>
        <v>1</v>
      </c>
      <c r="M33" s="27"/>
      <c r="N33" s="19">
        <f t="shared" si="3"/>
        <v>1</v>
      </c>
      <c r="O33" s="27"/>
      <c r="P33" s="19">
        <f t="shared" si="4"/>
        <v>1</v>
      </c>
      <c r="Q33" s="27"/>
      <c r="R33" s="19">
        <f t="shared" si="5"/>
        <v>1</v>
      </c>
      <c r="S33" s="27"/>
      <c r="T33" s="19">
        <f t="shared" si="6"/>
        <v>1</v>
      </c>
      <c r="U33" s="27"/>
      <c r="V33" s="19">
        <f t="shared" si="9"/>
        <v>1</v>
      </c>
      <c r="W33" s="27"/>
      <c r="X33" s="19">
        <f t="shared" si="10"/>
        <v>0.5</v>
      </c>
      <c r="Y33" s="27"/>
      <c r="Z33" s="20">
        <f t="shared" si="7"/>
        <v>10.5</v>
      </c>
    </row>
    <row r="34" spans="1:26" x14ac:dyDescent="0.3">
      <c r="A34" s="81" t="s">
        <v>55</v>
      </c>
      <c r="B34" s="182"/>
      <c r="C34" s="183"/>
      <c r="D34" s="180">
        <v>1</v>
      </c>
      <c r="E34" s="27"/>
      <c r="F34" s="19">
        <f t="shared" si="8"/>
        <v>1</v>
      </c>
      <c r="G34" s="27"/>
      <c r="H34" s="19">
        <f t="shared" si="0"/>
        <v>1</v>
      </c>
      <c r="I34" s="27"/>
      <c r="J34" s="19">
        <f t="shared" si="1"/>
        <v>1</v>
      </c>
      <c r="K34" s="27"/>
      <c r="L34" s="19">
        <f t="shared" si="2"/>
        <v>1</v>
      </c>
      <c r="M34" s="27"/>
      <c r="N34" s="19">
        <f t="shared" si="3"/>
        <v>1</v>
      </c>
      <c r="O34" s="27"/>
      <c r="P34" s="19">
        <f t="shared" si="4"/>
        <v>1</v>
      </c>
      <c r="Q34" s="27"/>
      <c r="R34" s="19">
        <f t="shared" si="5"/>
        <v>1</v>
      </c>
      <c r="S34" s="27"/>
      <c r="T34" s="19">
        <f t="shared" si="6"/>
        <v>1</v>
      </c>
      <c r="U34" s="27"/>
      <c r="V34" s="19">
        <f t="shared" si="9"/>
        <v>1</v>
      </c>
      <c r="W34" s="27"/>
      <c r="X34" s="19">
        <f t="shared" si="10"/>
        <v>0.5</v>
      </c>
      <c r="Y34" s="27"/>
      <c r="Z34" s="20">
        <f t="shared" si="7"/>
        <v>10.5</v>
      </c>
    </row>
    <row r="35" spans="1:26" x14ac:dyDescent="0.3">
      <c r="A35" s="81" t="s">
        <v>56</v>
      </c>
      <c r="B35" s="182"/>
      <c r="C35" s="183"/>
      <c r="D35" s="180">
        <v>29952</v>
      </c>
      <c r="E35" s="27"/>
      <c r="F35" s="19">
        <f t="shared" si="8"/>
        <v>29952</v>
      </c>
      <c r="G35" s="27"/>
      <c r="H35" s="19">
        <f t="shared" si="0"/>
        <v>29952</v>
      </c>
      <c r="I35" s="27"/>
      <c r="J35" s="19">
        <f t="shared" si="1"/>
        <v>29952</v>
      </c>
      <c r="K35" s="27"/>
      <c r="L35" s="19">
        <f t="shared" si="2"/>
        <v>29952</v>
      </c>
      <c r="M35" s="27"/>
      <c r="N35" s="19">
        <f t="shared" si="3"/>
        <v>29952</v>
      </c>
      <c r="O35" s="27"/>
      <c r="P35" s="19">
        <f t="shared" si="4"/>
        <v>29952</v>
      </c>
      <c r="Q35" s="27"/>
      <c r="R35" s="19">
        <f t="shared" si="5"/>
        <v>29952</v>
      </c>
      <c r="S35" s="27"/>
      <c r="T35" s="19">
        <f t="shared" si="6"/>
        <v>29952</v>
      </c>
      <c r="U35" s="27"/>
      <c r="V35" s="19">
        <f t="shared" si="9"/>
        <v>29952</v>
      </c>
      <c r="W35" s="27"/>
      <c r="X35" s="19">
        <f t="shared" si="10"/>
        <v>14976</v>
      </c>
      <c r="Y35" s="27"/>
      <c r="Z35" s="20">
        <f t="shared" si="7"/>
        <v>314496</v>
      </c>
    </row>
    <row r="36" spans="1:26" ht="14.4" thickBot="1" x14ac:dyDescent="0.35">
      <c r="A36" s="81" t="s">
        <v>57</v>
      </c>
      <c r="B36" s="182"/>
      <c r="C36" s="183"/>
      <c r="D36" s="180">
        <v>1</v>
      </c>
      <c r="E36" s="27"/>
      <c r="F36" s="19">
        <f t="shared" si="8"/>
        <v>1</v>
      </c>
      <c r="G36" s="27"/>
      <c r="H36" s="19">
        <f t="shared" si="0"/>
        <v>1</v>
      </c>
      <c r="I36" s="27"/>
      <c r="J36" s="19">
        <f t="shared" si="1"/>
        <v>1</v>
      </c>
      <c r="K36" s="27"/>
      <c r="L36" s="19">
        <f t="shared" si="2"/>
        <v>1</v>
      </c>
      <c r="M36" s="27"/>
      <c r="N36" s="19">
        <f t="shared" si="3"/>
        <v>1</v>
      </c>
      <c r="O36" s="27"/>
      <c r="P36" s="19">
        <f t="shared" si="4"/>
        <v>1</v>
      </c>
      <c r="Q36" s="27"/>
      <c r="R36" s="19">
        <f t="shared" si="5"/>
        <v>1</v>
      </c>
      <c r="S36" s="27"/>
      <c r="T36" s="19">
        <f t="shared" si="6"/>
        <v>1</v>
      </c>
      <c r="U36" s="27"/>
      <c r="V36" s="19">
        <f t="shared" si="9"/>
        <v>1</v>
      </c>
      <c r="W36" s="27"/>
      <c r="X36" s="19">
        <f t="shared" si="10"/>
        <v>0.5</v>
      </c>
      <c r="Y36" s="27"/>
      <c r="Z36" s="20">
        <f t="shared" si="7"/>
        <v>10.5</v>
      </c>
    </row>
    <row r="37" spans="1:26" ht="15" thickTop="1" thickBot="1" x14ac:dyDescent="0.35">
      <c r="A37" s="16"/>
      <c r="B37" s="190"/>
      <c r="C37" s="685"/>
      <c r="D37" s="18">
        <f>SUM(D10:D36)</f>
        <v>449280</v>
      </c>
      <c r="E37" s="28"/>
      <c r="F37" s="17">
        <f>SUM(F10:F36)</f>
        <v>449280</v>
      </c>
      <c r="G37" s="28"/>
      <c r="H37" s="17">
        <f>SUM(H10:H36)</f>
        <v>449280</v>
      </c>
      <c r="I37" s="28"/>
      <c r="J37" s="17">
        <f>SUM(J10:J36)</f>
        <v>449280</v>
      </c>
      <c r="K37" s="28"/>
      <c r="L37" s="17">
        <f>SUM(L10:L36)</f>
        <v>449280</v>
      </c>
      <c r="M37" s="28"/>
      <c r="N37" s="17">
        <f>SUM(N10:N36)</f>
        <v>449280</v>
      </c>
      <c r="O37" s="28"/>
      <c r="P37" s="17">
        <f>SUM(P10:P36)</f>
        <v>449280</v>
      </c>
      <c r="Q37" s="28"/>
      <c r="R37" s="17">
        <f>SUM(R10:R36)</f>
        <v>449280</v>
      </c>
      <c r="S37" s="28"/>
      <c r="T37" s="17">
        <f>SUM(T10:T36)</f>
        <v>449280</v>
      </c>
      <c r="U37" s="28"/>
      <c r="V37" s="17">
        <f>SUM(V10:V36)</f>
        <v>449280</v>
      </c>
      <c r="W37" s="28"/>
      <c r="X37" s="17">
        <f>SUM(X10:X36)</f>
        <v>224640</v>
      </c>
      <c r="Y37" s="28"/>
      <c r="Z37" s="22">
        <f>SUM(Z10:Z36)</f>
        <v>4717440</v>
      </c>
    </row>
  </sheetData>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4243-FB6A-4338-B266-AF1CF2B71AFA}">
  <sheetPr>
    <tabColor rgb="FF0070C0"/>
  </sheetPr>
  <dimension ref="A1:CA124"/>
  <sheetViews>
    <sheetView showGridLines="0" showZeros="0" zoomScale="70" zoomScaleNormal="70" zoomScaleSheetLayoutView="75" zoomScalePageLayoutView="75" workbookViewId="0">
      <selection activeCell="C2" sqref="C2"/>
    </sheetView>
  </sheetViews>
  <sheetFormatPr defaultColWidth="9.109375" defaultRowHeight="15.6" x14ac:dyDescent="0.3"/>
  <cols>
    <col min="1" max="2" width="42.6640625" style="252" customWidth="1"/>
    <col min="3" max="3" width="25.109375" style="251" customWidth="1"/>
    <col min="4" max="4" width="31.44140625" style="252" customWidth="1"/>
    <col min="5" max="5" width="25.6640625" style="253" customWidth="1"/>
    <col min="6" max="6" width="4.33203125" style="254" customWidth="1"/>
    <col min="7" max="8" width="12.6640625" style="254" customWidth="1"/>
    <col min="9" max="34" width="7.109375" style="254" customWidth="1"/>
    <col min="35" max="35" width="7.109375" style="256" customWidth="1"/>
    <col min="36" max="79" width="9.109375" style="256"/>
    <col min="80" max="16384" width="9.109375" style="254"/>
  </cols>
  <sheetData>
    <row r="1" spans="1:79" ht="15" x14ac:dyDescent="0.25">
      <c r="A1" s="34" t="str">
        <f>'Template Instructions'!A1</f>
        <v>AFM West Region</v>
      </c>
      <c r="B1" s="852"/>
      <c r="AI1" s="341"/>
      <c r="AJ1" s="341"/>
      <c r="AK1" s="341"/>
      <c r="AL1" s="341"/>
      <c r="AM1" s="341"/>
      <c r="AN1" s="341"/>
      <c r="AO1" s="341"/>
      <c r="AP1" s="341"/>
      <c r="AQ1" s="341"/>
      <c r="AR1" s="341"/>
      <c r="AS1" s="341"/>
      <c r="AT1" s="341"/>
      <c r="AU1" s="341"/>
      <c r="AV1" s="341"/>
      <c r="AW1" s="341"/>
      <c r="AX1" s="341"/>
      <c r="AY1" s="341"/>
      <c r="AZ1" s="341"/>
      <c r="BA1" s="341"/>
      <c r="BB1" s="341"/>
      <c r="BC1" s="341"/>
      <c r="BD1" s="341"/>
      <c r="BE1" s="341"/>
      <c r="BF1" s="341"/>
      <c r="BG1" s="341"/>
      <c r="BH1" s="341"/>
      <c r="BI1" s="341"/>
      <c r="BJ1" s="341"/>
      <c r="BK1" s="341"/>
      <c r="BL1" s="341"/>
      <c r="BM1" s="341"/>
      <c r="BN1" s="341"/>
      <c r="BO1" s="341"/>
      <c r="BP1" s="341"/>
      <c r="BQ1" s="341"/>
      <c r="BR1" s="341"/>
      <c r="BS1" s="341"/>
      <c r="BT1" s="341"/>
      <c r="BU1" s="341"/>
      <c r="BV1" s="341"/>
      <c r="BW1" s="341"/>
      <c r="BX1" s="341"/>
      <c r="BY1" s="341"/>
      <c r="BZ1" s="341"/>
      <c r="CA1" s="341"/>
    </row>
    <row r="2" spans="1:79" ht="15" x14ac:dyDescent="0.25">
      <c r="A2" s="34" t="str">
        <f>'Template Instructions'!A2</f>
        <v>Solicitation No.:</v>
      </c>
      <c r="B2" s="34" t="str">
        <f>'Template Instructions'!B2</f>
        <v xml:space="preserve"> Insert Solicitation Number</v>
      </c>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1"/>
      <c r="BP2" s="341"/>
      <c r="BQ2" s="341"/>
      <c r="BR2" s="341"/>
      <c r="BS2" s="341"/>
      <c r="BT2" s="341"/>
      <c r="BU2" s="341"/>
      <c r="BV2" s="341"/>
      <c r="BW2" s="341"/>
      <c r="BX2" s="341"/>
      <c r="BY2" s="341"/>
      <c r="BZ2" s="341"/>
      <c r="CA2" s="341"/>
    </row>
    <row r="3" spans="1:79" ht="15" x14ac:dyDescent="0.25">
      <c r="A3" s="34" t="str">
        <f>'Template Instructions'!A3</f>
        <v>Prime Offeror Name:</v>
      </c>
      <c r="B3" s="34" t="str">
        <f>'Template Instructions'!B3</f>
        <v>Insert Prime Offeror Company name</v>
      </c>
      <c r="AI3" s="341"/>
      <c r="AJ3" s="341"/>
      <c r="AK3" s="341"/>
      <c r="AL3" s="341"/>
      <c r="AM3" s="341"/>
      <c r="AN3" s="341"/>
      <c r="AO3" s="341"/>
      <c r="AP3" s="341"/>
      <c r="AQ3" s="341"/>
      <c r="AR3" s="341"/>
      <c r="AS3" s="341"/>
      <c r="AT3" s="341"/>
      <c r="AU3" s="341"/>
      <c r="AV3" s="341"/>
      <c r="AW3" s="341"/>
      <c r="AX3" s="341"/>
      <c r="AY3" s="341"/>
      <c r="AZ3" s="341"/>
      <c r="BA3" s="341"/>
      <c r="BB3" s="341"/>
      <c r="BC3" s="341"/>
      <c r="BD3" s="341"/>
      <c r="BE3" s="341"/>
      <c r="BF3" s="341"/>
      <c r="BG3" s="341"/>
      <c r="BH3" s="341"/>
      <c r="BI3" s="341"/>
      <c r="BJ3" s="341"/>
      <c r="BK3" s="341"/>
      <c r="BL3" s="341"/>
      <c r="BM3" s="341"/>
      <c r="BN3" s="341"/>
      <c r="BO3" s="341"/>
      <c r="BP3" s="341"/>
      <c r="BQ3" s="341"/>
      <c r="BR3" s="341"/>
      <c r="BS3" s="341"/>
      <c r="BT3" s="341"/>
      <c r="BU3" s="341"/>
      <c r="BV3" s="341"/>
      <c r="BW3" s="341"/>
      <c r="BX3" s="341"/>
      <c r="BY3" s="341"/>
      <c r="BZ3" s="341"/>
      <c r="CA3" s="341"/>
    </row>
    <row r="4" spans="1:79" ht="15" x14ac:dyDescent="0.25">
      <c r="A4" s="34" t="str">
        <f>'Template Instructions'!A4</f>
        <v>CAGE Code:</v>
      </c>
      <c r="B4" s="34" t="str">
        <f>'Template Instructions'!B4</f>
        <v>Insert Prime Offeror Cage Code</v>
      </c>
      <c r="AI4" s="341"/>
      <c r="AJ4" s="341"/>
      <c r="AK4" s="341"/>
      <c r="AL4" s="341"/>
      <c r="AM4" s="341"/>
      <c r="AN4" s="341"/>
      <c r="AO4" s="341"/>
      <c r="AP4" s="341"/>
      <c r="AQ4" s="341"/>
      <c r="AR4" s="341"/>
      <c r="AS4" s="341"/>
      <c r="AT4" s="341"/>
      <c r="AU4" s="341"/>
      <c r="AV4" s="341"/>
      <c r="AW4" s="341"/>
      <c r="AX4" s="341"/>
      <c r="AY4" s="341"/>
      <c r="AZ4" s="341"/>
      <c r="BA4" s="341"/>
      <c r="BB4" s="341"/>
      <c r="BC4" s="341"/>
      <c r="BD4" s="341"/>
      <c r="BE4" s="341"/>
      <c r="BF4" s="341"/>
      <c r="BG4" s="341"/>
      <c r="BH4" s="341"/>
      <c r="BI4" s="341"/>
      <c r="BJ4" s="341"/>
      <c r="BK4" s="341"/>
      <c r="BL4" s="341"/>
      <c r="BM4" s="341"/>
      <c r="BN4" s="341"/>
      <c r="BO4" s="341"/>
      <c r="BP4" s="341"/>
      <c r="BQ4" s="341"/>
      <c r="BR4" s="341"/>
      <c r="BS4" s="341"/>
      <c r="BT4" s="341"/>
      <c r="BU4" s="341"/>
      <c r="BV4" s="341"/>
      <c r="BW4" s="341"/>
      <c r="BX4" s="341"/>
      <c r="BY4" s="341"/>
      <c r="BZ4" s="341"/>
      <c r="CA4" s="341"/>
    </row>
    <row r="5" spans="1:79" ht="15" x14ac:dyDescent="0.25">
      <c r="A5" s="34" t="str">
        <f>'Template Instructions'!A5</f>
        <v>Subcontractor Name:</v>
      </c>
      <c r="B5" s="34" t="str">
        <f>'Template Instructions'!B5</f>
        <v>Insert Sub Name (if applicable)</v>
      </c>
      <c r="C5" s="255"/>
      <c r="AI5" s="341"/>
      <c r="AJ5" s="341"/>
      <c r="AK5" s="341"/>
      <c r="AL5" s="341"/>
      <c r="AM5" s="341"/>
      <c r="AN5" s="341"/>
      <c r="AO5" s="341"/>
      <c r="AP5" s="341"/>
      <c r="AQ5" s="341"/>
      <c r="AR5" s="341"/>
      <c r="AS5" s="341"/>
      <c r="AT5" s="341"/>
      <c r="AU5" s="341"/>
      <c r="AV5" s="341"/>
      <c r="AW5" s="341"/>
      <c r="AX5" s="341"/>
      <c r="AY5" s="341"/>
      <c r="AZ5" s="341"/>
      <c r="BA5" s="341"/>
      <c r="BB5" s="341"/>
      <c r="BC5" s="341"/>
      <c r="BD5" s="341"/>
      <c r="BE5" s="341"/>
      <c r="BF5" s="341"/>
      <c r="BG5" s="341"/>
      <c r="BH5" s="341"/>
      <c r="BI5" s="341"/>
      <c r="BJ5" s="341"/>
      <c r="BK5" s="341"/>
      <c r="BL5" s="341"/>
      <c r="BM5" s="341"/>
      <c r="BN5" s="341"/>
      <c r="BO5" s="341"/>
      <c r="BP5" s="341"/>
      <c r="BQ5" s="341"/>
      <c r="BR5" s="341"/>
      <c r="BS5" s="341"/>
      <c r="BT5" s="341"/>
      <c r="BU5" s="341"/>
      <c r="BV5" s="341"/>
      <c r="BW5" s="341"/>
      <c r="BX5" s="341"/>
      <c r="BY5" s="341"/>
      <c r="BZ5" s="341"/>
      <c r="CA5" s="341"/>
    </row>
    <row r="6" spans="1:79" x14ac:dyDescent="0.3">
      <c r="A6" s="4"/>
      <c r="B6" s="4"/>
      <c r="C6" s="255"/>
    </row>
    <row r="7" spans="1:79" x14ac:dyDescent="0.3">
      <c r="A7" s="48" t="s">
        <v>6</v>
      </c>
      <c r="B7" s="254"/>
      <c r="C7" s="254"/>
      <c r="D7" s="254"/>
      <c r="E7" s="254"/>
    </row>
    <row r="8" spans="1:79" ht="21" x14ac:dyDescent="0.4">
      <c r="A8" s="254"/>
      <c r="B8" s="257"/>
    </row>
    <row r="9" spans="1:79" s="262" customFormat="1" ht="21.6" thickBot="1" x14ac:dyDescent="0.45">
      <c r="A9" s="257" t="s">
        <v>114</v>
      </c>
      <c r="B9" s="259"/>
      <c r="C9" s="260"/>
      <c r="D9" s="259"/>
      <c r="E9" s="261"/>
      <c r="Q9" s="263"/>
      <c r="AA9" s="264"/>
      <c r="AB9" s="864"/>
      <c r="AC9" s="864"/>
      <c r="AD9" s="864"/>
      <c r="AE9" s="864"/>
      <c r="AI9" s="256"/>
      <c r="AJ9" s="256"/>
      <c r="AK9" s="256"/>
      <c r="AL9" s="256"/>
      <c r="AM9" s="256"/>
      <c r="AN9" s="256"/>
      <c r="AO9" s="256"/>
      <c r="AP9" s="256"/>
      <c r="AQ9" s="256"/>
      <c r="AR9" s="256"/>
      <c r="AS9" s="256"/>
      <c r="AT9" s="256"/>
      <c r="AU9" s="256"/>
      <c r="AV9" s="256"/>
      <c r="AW9" s="256"/>
      <c r="AX9" s="256"/>
      <c r="AY9" s="256"/>
      <c r="AZ9" s="256"/>
      <c r="BA9" s="256"/>
      <c r="BB9" s="256"/>
      <c r="BC9" s="256"/>
      <c r="BD9" s="256"/>
      <c r="BE9" s="256"/>
      <c r="BF9" s="256"/>
      <c r="BG9" s="256"/>
      <c r="BH9" s="256"/>
      <c r="BI9" s="256"/>
      <c r="BJ9" s="256"/>
      <c r="BK9" s="256"/>
      <c r="BL9" s="256"/>
      <c r="BM9" s="256"/>
      <c r="BN9" s="256"/>
      <c r="BO9" s="256"/>
      <c r="BP9" s="256"/>
      <c r="BQ9" s="256"/>
      <c r="BR9" s="256"/>
      <c r="BS9" s="256"/>
      <c r="BT9" s="256"/>
      <c r="BU9" s="256"/>
      <c r="BV9" s="256"/>
      <c r="BW9" s="256"/>
      <c r="BX9" s="256"/>
      <c r="BY9" s="256"/>
      <c r="BZ9" s="256"/>
      <c r="CA9" s="256"/>
    </row>
    <row r="10" spans="1:79" s="262" customFormat="1" ht="16.2" thickBot="1" x14ac:dyDescent="0.35">
      <c r="A10" s="258"/>
      <c r="B10" s="259"/>
      <c r="C10" s="865" t="s">
        <v>115</v>
      </c>
      <c r="D10" s="866"/>
      <c r="E10" s="261"/>
      <c r="Q10" s="263"/>
      <c r="AI10" s="256"/>
      <c r="AJ10" s="256"/>
      <c r="AK10" s="256"/>
      <c r="AL10" s="256"/>
      <c r="AM10" s="256"/>
      <c r="AN10" s="256"/>
      <c r="AO10" s="256"/>
      <c r="AP10" s="256"/>
      <c r="AQ10" s="256"/>
      <c r="AR10" s="256"/>
      <c r="AS10" s="256"/>
      <c r="AT10" s="256"/>
      <c r="AU10" s="256"/>
      <c r="AV10" s="256"/>
      <c r="AW10" s="256"/>
      <c r="AX10" s="256"/>
      <c r="AY10" s="256"/>
      <c r="AZ10" s="256"/>
      <c r="BA10" s="256"/>
      <c r="BB10" s="256"/>
      <c r="BC10" s="256"/>
      <c r="BD10" s="256"/>
      <c r="BE10" s="256"/>
      <c r="BF10" s="256"/>
      <c r="BG10" s="256"/>
      <c r="BH10" s="256"/>
      <c r="BI10" s="256"/>
      <c r="BJ10" s="256"/>
      <c r="BK10" s="256"/>
      <c r="BL10" s="256"/>
      <c r="BM10" s="256"/>
      <c r="BN10" s="256"/>
      <c r="BO10" s="256"/>
      <c r="BP10" s="256"/>
      <c r="BQ10" s="256"/>
      <c r="BR10" s="256"/>
      <c r="BS10" s="256"/>
      <c r="BT10" s="256"/>
      <c r="BU10" s="256"/>
      <c r="BV10" s="256"/>
      <c r="BW10" s="256"/>
      <c r="BX10" s="256"/>
      <c r="BY10" s="256"/>
      <c r="BZ10" s="256"/>
      <c r="CA10" s="256"/>
    </row>
    <row r="11" spans="1:79" ht="16.2" thickBot="1" x14ac:dyDescent="0.35">
      <c r="A11" s="265"/>
      <c r="B11" s="254"/>
      <c r="C11" s="266" t="s">
        <v>116</v>
      </c>
      <c r="D11" s="267" t="s">
        <v>205</v>
      </c>
      <c r="E11" s="268"/>
      <c r="F11" s="269"/>
      <c r="G11" s="269"/>
      <c r="H11" s="269"/>
      <c r="I11" s="578" t="s">
        <v>207</v>
      </c>
      <c r="J11" s="579"/>
      <c r="K11" s="580"/>
      <c r="L11" s="579"/>
      <c r="M11" s="579"/>
      <c r="N11" s="579"/>
      <c r="O11" s="579"/>
      <c r="P11" s="579"/>
      <c r="Q11" s="580"/>
      <c r="R11" s="580"/>
      <c r="S11" s="580"/>
      <c r="T11" s="579"/>
      <c r="U11" s="580"/>
      <c r="V11" s="580"/>
      <c r="W11" s="580"/>
      <c r="X11" s="579"/>
      <c r="Y11" s="580"/>
      <c r="Z11" s="580"/>
      <c r="AA11" s="579"/>
      <c r="AB11" s="579"/>
      <c r="AC11" s="580"/>
      <c r="AD11" s="580"/>
      <c r="AE11" s="580"/>
      <c r="AF11" s="579"/>
      <c r="AG11" s="580"/>
      <c r="AH11" s="580"/>
      <c r="AI11" s="581"/>
    </row>
    <row r="12" spans="1:79" s="274" customFormat="1" ht="16.2" thickBot="1" x14ac:dyDescent="0.35">
      <c r="A12" s="270"/>
      <c r="B12" s="271"/>
      <c r="C12" s="272" t="s">
        <v>117</v>
      </c>
      <c r="D12" s="577" t="s">
        <v>205</v>
      </c>
      <c r="E12" s="867" t="s">
        <v>118</v>
      </c>
      <c r="F12" s="867"/>
      <c r="G12" s="273">
        <f>ROUND($E$14*G14,2)+ROUND($E$15*G15,2)+ROUND($E$16*G16,2)</f>
        <v>12.5</v>
      </c>
      <c r="H12" s="273">
        <f>ROUND($E$14*H14,2)+ROUND($E$15*H15,2)+ROUND($E$16*H16,2)</f>
        <v>15</v>
      </c>
      <c r="I12" s="273">
        <f t="shared" ref="I12:AI12" si="0">ROUND($E$17*I17,2)+ROUND($E$18*I18,2)+ROUND($E$19*I19,2)+ROUND($E$20*I20,2)+ROUND($E$21*I21,2)+ROUND($E$22*I22,2)+ROUND($E$23*I23,2)+ROUND($E$24*I24,2)+ROUND($E$25*I25,2)+ROUND($E$26*I26,2)+ROUND($E$27*I27,2)+ROUND($E$28*I28,2)+ROUND($E$29*I29,2)+ROUND($E$30*I30,2)+ROUND($E$31*I31,2)+ROUND($E$32*I32,2)+ROUND($E$33*I33,2)+ROUND($E$34*I34,2)+ROUND($E$35*I35,2)+ROUND($E$36*I36,2)+ROUND($E$37*I37,2)+ROUND($E$38*I38,2)+ROUND($E$39*I39,2)+ROUND($E$40*I40,2)+ROUND($E$41*I41,2)+ROUND($E$42*I42,2)+ROUND($E$43*I43,2)+ROUND($E$44*I44,2)+ROUND($E$45*I45,2)+ROUND($E$46*I46,2)+ROUND($E$47*I47,2)+ROUND($E$48*I48,2)+ROUND($E$49*I49,2)+ROUND($E$50*I50,2)++ROUND($E$51*I51,2)+ROUND($E$52*I52,2)+ROUND($E$53*I53,2)+ROUND($E$54*I54,2)+ROUND($E$55*I55,2)+ROUND($E$56*I56,2)+ROUND($E$57*I57,2)+ROUND($E$58*I58,2)+ROUND($E$59*I59,2)+ROUND($E$60*I60,2)+ROUND($E$61*I61,2)+ROUND($E$62*I62,2)+ROUND($E$63*I63,2)+ROUND($E$64*I64,2)+ROUND($E$65*I65,2)+ROUND($E$66*I66,2)+ROUND($E$67*I67,2)+ROUND($E$68*I68,2)+ROUND($E$69*I69,2)+ROUND($E$70*I70,2)+ROUND($E$71*I71,2)+ROUND($E$72*I72,2)+ROUND($E$73*I73,2)+ROUND($E$74*I74,2)+ROUND($E$75*I75,2)+ROUND($E$76*I76,2)+ROUND($E$77*I77,2)+ROUND($E$78*I78,2)+ROUND($E$79*I79,2)+ROUND($E$80*I80,2)+ROUND($E$81*I81,2)+ROUND($E$82*I82,2)+ROUND($E$83*I83,2)+ROUND($E$84*I84,2)+ROUND($E$85*I85,2)+ROUND($E$86*I86,2)+ROUND($E$87*I87,2)+ROUND($E$88*I88,2)+ROUND($E$89*I89,2)+ROUND($E$90*I90,2)+ROUND($E$91*I91,2)</f>
        <v>0</v>
      </c>
      <c r="J12" s="273">
        <f t="shared" si="0"/>
        <v>0</v>
      </c>
      <c r="K12" s="273">
        <f t="shared" si="0"/>
        <v>0</v>
      </c>
      <c r="L12" s="273">
        <f t="shared" si="0"/>
        <v>0</v>
      </c>
      <c r="M12" s="273">
        <f t="shared" si="0"/>
        <v>0</v>
      </c>
      <c r="N12" s="273">
        <f t="shared" si="0"/>
        <v>0</v>
      </c>
      <c r="O12" s="273">
        <f t="shared" si="0"/>
        <v>0</v>
      </c>
      <c r="P12" s="273">
        <f t="shared" si="0"/>
        <v>0</v>
      </c>
      <c r="Q12" s="273">
        <f t="shared" si="0"/>
        <v>0</v>
      </c>
      <c r="R12" s="273">
        <f t="shared" si="0"/>
        <v>0</v>
      </c>
      <c r="S12" s="273">
        <f t="shared" si="0"/>
        <v>0</v>
      </c>
      <c r="T12" s="273">
        <f t="shared" si="0"/>
        <v>0</v>
      </c>
      <c r="U12" s="273">
        <f t="shared" si="0"/>
        <v>0</v>
      </c>
      <c r="V12" s="273">
        <f t="shared" si="0"/>
        <v>0</v>
      </c>
      <c r="W12" s="273">
        <f t="shared" si="0"/>
        <v>0</v>
      </c>
      <c r="X12" s="273">
        <f t="shared" si="0"/>
        <v>0</v>
      </c>
      <c r="Y12" s="273">
        <f t="shared" si="0"/>
        <v>0</v>
      </c>
      <c r="Z12" s="273">
        <f t="shared" si="0"/>
        <v>0</v>
      </c>
      <c r="AA12" s="273">
        <f t="shared" si="0"/>
        <v>0</v>
      </c>
      <c r="AB12" s="273">
        <f t="shared" si="0"/>
        <v>0</v>
      </c>
      <c r="AC12" s="273">
        <f t="shared" si="0"/>
        <v>0</v>
      </c>
      <c r="AD12" s="273">
        <f t="shared" si="0"/>
        <v>0</v>
      </c>
      <c r="AE12" s="273">
        <f t="shared" si="0"/>
        <v>0</v>
      </c>
      <c r="AF12" s="273">
        <f t="shared" si="0"/>
        <v>0</v>
      </c>
      <c r="AG12" s="273">
        <f t="shared" si="0"/>
        <v>0</v>
      </c>
      <c r="AH12" s="273">
        <f t="shared" si="0"/>
        <v>0</v>
      </c>
      <c r="AI12" s="273">
        <f t="shared" si="0"/>
        <v>0</v>
      </c>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6"/>
      <c r="BK12" s="256"/>
      <c r="BL12" s="256"/>
      <c r="BM12" s="256"/>
      <c r="BN12" s="256"/>
      <c r="BO12" s="256"/>
      <c r="BP12" s="256"/>
      <c r="BQ12" s="256"/>
      <c r="BR12" s="256"/>
      <c r="BS12" s="256"/>
      <c r="BT12" s="256"/>
      <c r="BU12" s="256"/>
      <c r="BV12" s="256"/>
      <c r="BW12" s="256"/>
      <c r="BX12" s="256"/>
      <c r="BY12" s="256"/>
      <c r="BZ12" s="256"/>
      <c r="CA12" s="256"/>
    </row>
    <row r="13" spans="1:79" s="283" customFormat="1" ht="198" thickBot="1" x14ac:dyDescent="0.35">
      <c r="A13" s="275" t="s">
        <v>119</v>
      </c>
      <c r="B13" s="276" t="s">
        <v>120</v>
      </c>
      <c r="C13" s="277" t="s">
        <v>121</v>
      </c>
      <c r="D13" s="278" t="s">
        <v>122</v>
      </c>
      <c r="E13" s="279" t="s">
        <v>206</v>
      </c>
      <c r="F13" s="280"/>
      <c r="G13" s="281" t="s">
        <v>123</v>
      </c>
      <c r="H13" s="281" t="s">
        <v>124</v>
      </c>
      <c r="I13" s="282" t="str">
        <f>'5. CPFF Labor Hours'!A10</f>
        <v>Aerospace Structural Welder</v>
      </c>
      <c r="J13" s="282" t="str">
        <f>'5. CPFF Labor Hours'!A11</f>
        <v>Aircraft Mechanic Helper</v>
      </c>
      <c r="K13" s="282" t="str">
        <f>'5. CPFF Labor Hours'!A12</f>
        <v>Aircraft Mechanic I</v>
      </c>
      <c r="L13" s="282" t="str">
        <f>'5. CPFF Labor Hours'!A13</f>
        <v>Aircraft Mechanic II</v>
      </c>
      <c r="M13" s="282" t="str">
        <f>'5. CPFF Labor Hours'!A14</f>
        <v>Aircraft Mechanic III</v>
      </c>
      <c r="N13" s="282" t="str">
        <f>'5. CPFF Labor Hours'!A15</f>
        <v>Aircraft Painter</v>
      </c>
      <c r="O13" s="282" t="str">
        <f>'5. CPFF Labor Hours'!A16</f>
        <v>Aircraft Servicer</v>
      </c>
      <c r="P13" s="282" t="str">
        <f>'5. CPFF Labor Hours'!A17</f>
        <v>Aircraft Technical Inspector</v>
      </c>
      <c r="Q13" s="282" t="str">
        <f>'5. CPFF Labor Hours'!A18</f>
        <v>Aircraft Worker</v>
      </c>
      <c r="R13" s="282" t="str">
        <f>'5. CPFF Labor Hours'!A19</f>
        <v>Aviation Life Support Equipment (ALSE) Technical Inspector</v>
      </c>
      <c r="S13" s="282" t="str">
        <f>'5. CPFF Labor Hours'!A20</f>
        <v>Aviation Life Support Equipment (ALSE) Technician</v>
      </c>
      <c r="T13" s="282" t="str">
        <f>'5. CPFF Labor Hours'!A21</f>
        <v>Ground Inspector</v>
      </c>
      <c r="U13" s="282" t="str">
        <f>'5. CPFF Labor Hours'!A22</f>
        <v>Ground Support Equipment (GSE) Mechanic</v>
      </c>
      <c r="V13" s="282" t="str">
        <f>'5. CPFF Labor Hours'!A23</f>
        <v>Maintenance Test Pilot</v>
      </c>
      <c r="W13" s="282" t="str">
        <f>'5. CPFF Labor Hours'!A24</f>
        <v>Material Coordinator</v>
      </c>
      <c r="X13" s="282" t="str">
        <f>'5. CPFF Labor Hours'!A25</f>
        <v>Non-Destructive Inspection Tech (NDI) II</v>
      </c>
      <c r="Y13" s="282" t="str">
        <f>'5. CPFF Labor Hours'!A26</f>
        <v>Non-Destructive Inspection Tech (NDI) III</v>
      </c>
      <c r="Z13" s="282" t="str">
        <f>'5. CPFF Labor Hours'!A27</f>
        <v>Pilot</v>
      </c>
      <c r="AA13" s="282" t="str">
        <f>'5. CPFF Labor Hours'!A28</f>
        <v>Production Control Clerk</v>
      </c>
      <c r="AB13" s="282" t="str">
        <f>'5. CPFF Labor Hours'!A29</f>
        <v>Quality Control Inspector</v>
      </c>
      <c r="AC13" s="282" t="str">
        <f>'5. CPFF Labor Hours'!A30</f>
        <v>Safety/OSHA Inspector</v>
      </c>
      <c r="AD13" s="282" t="str">
        <f>'5. CPFF Labor Hours'!A31</f>
        <v>Supply Technician</v>
      </c>
      <c r="AE13" s="282" t="str">
        <f>'5. CPFF Labor Hours'!A32</f>
        <v>Tool and Die Maker</v>
      </c>
      <c r="AF13" s="282" t="str">
        <f>'5. CPFF Labor Hours'!A33</f>
        <v>Tools and Parts Attendant</v>
      </c>
      <c r="AG13" s="282" t="str">
        <f>'5. CPFF Labor Hours'!A34</f>
        <v>Truckdriver, Tractor-Trailer</v>
      </c>
      <c r="AH13" s="282" t="str">
        <f>'5. CPFF Labor Hours'!A35</f>
        <v>Warehouse Specialist</v>
      </c>
      <c r="AI13" s="282" t="str">
        <f>'5. CPFF Labor Hours'!A36</f>
        <v>Woodworker</v>
      </c>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256"/>
      <c r="BS13" s="256"/>
      <c r="BT13" s="256"/>
      <c r="BU13" s="256"/>
      <c r="BV13" s="256"/>
      <c r="BW13" s="256"/>
      <c r="BX13" s="256"/>
      <c r="BY13" s="256"/>
      <c r="BZ13" s="256"/>
      <c r="CA13" s="256"/>
    </row>
    <row r="14" spans="1:79" x14ac:dyDescent="0.3">
      <c r="A14" s="284" t="s">
        <v>125</v>
      </c>
      <c r="B14" s="285" t="s">
        <v>126</v>
      </c>
      <c r="C14" s="286">
        <v>5</v>
      </c>
      <c r="D14" s="287" t="s">
        <v>127</v>
      </c>
      <c r="E14" s="288">
        <v>12</v>
      </c>
      <c r="F14" s="289"/>
      <c r="G14" s="290">
        <v>0.5</v>
      </c>
      <c r="H14" s="291"/>
      <c r="I14" s="292"/>
      <c r="J14" s="292"/>
      <c r="K14" s="292"/>
      <c r="L14" s="292"/>
      <c r="M14" s="292"/>
      <c r="N14" s="292"/>
      <c r="O14" s="292"/>
      <c r="P14" s="292"/>
      <c r="Q14" s="292"/>
      <c r="R14" s="292"/>
      <c r="S14" s="292"/>
      <c r="T14" s="292"/>
      <c r="U14" s="292"/>
      <c r="V14" s="292"/>
      <c r="W14" s="292"/>
      <c r="X14" s="292"/>
      <c r="Y14" s="292"/>
      <c r="Z14" s="292"/>
      <c r="AA14" s="292"/>
      <c r="AB14" s="292"/>
      <c r="AC14" s="292"/>
      <c r="AD14" s="292"/>
      <c r="AE14" s="292"/>
      <c r="AF14" s="292"/>
      <c r="AG14" s="292"/>
      <c r="AH14" s="292"/>
      <c r="AI14" s="292"/>
    </row>
    <row r="15" spans="1:79" x14ac:dyDescent="0.3">
      <c r="A15" s="293" t="s">
        <v>128</v>
      </c>
      <c r="B15" s="285" t="s">
        <v>126</v>
      </c>
      <c r="C15" s="294" t="s">
        <v>129</v>
      </c>
      <c r="D15" s="295" t="s">
        <v>127</v>
      </c>
      <c r="E15" s="296">
        <v>13</v>
      </c>
      <c r="F15" s="297"/>
      <c r="G15" s="298">
        <v>0.5</v>
      </c>
      <c r="H15" s="299"/>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row>
    <row r="16" spans="1:79" ht="15" customHeight="1" x14ac:dyDescent="0.3">
      <c r="A16" s="293" t="s">
        <v>130</v>
      </c>
      <c r="B16" s="285" t="s">
        <v>126</v>
      </c>
      <c r="C16" s="301" t="s">
        <v>131</v>
      </c>
      <c r="D16" s="295" t="s">
        <v>127</v>
      </c>
      <c r="E16" s="302">
        <v>15</v>
      </c>
      <c r="F16" s="297"/>
      <c r="G16" s="298"/>
      <c r="H16" s="299">
        <v>1</v>
      </c>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row>
    <row r="17" spans="1:35" x14ac:dyDescent="0.3">
      <c r="A17" s="303"/>
      <c r="B17" s="304"/>
      <c r="C17" s="305"/>
      <c r="D17" s="306"/>
      <c r="E17" s="307"/>
      <c r="F17" s="297"/>
      <c r="G17" s="308"/>
      <c r="H17" s="309"/>
      <c r="I17" s="309"/>
      <c r="J17" s="309"/>
      <c r="K17" s="309"/>
      <c r="L17" s="309"/>
      <c r="M17" s="309"/>
      <c r="N17" s="309"/>
      <c r="O17" s="309"/>
      <c r="P17" s="309"/>
      <c r="Q17" s="309"/>
      <c r="R17" s="309"/>
      <c r="S17" s="309"/>
      <c r="T17" s="309"/>
      <c r="U17" s="309"/>
      <c r="V17" s="309"/>
      <c r="W17" s="309"/>
      <c r="X17" s="309"/>
      <c r="Y17" s="309"/>
      <c r="Z17" s="309"/>
      <c r="AA17" s="309"/>
      <c r="AB17" s="309"/>
      <c r="AC17" s="309"/>
      <c r="AD17" s="309"/>
      <c r="AE17" s="309"/>
      <c r="AF17" s="309"/>
      <c r="AG17" s="309"/>
      <c r="AH17" s="309"/>
      <c r="AI17" s="309"/>
    </row>
    <row r="18" spans="1:35" x14ac:dyDescent="0.3">
      <c r="A18" s="303"/>
      <c r="B18" s="304"/>
      <c r="C18" s="305"/>
      <c r="D18" s="306"/>
      <c r="E18" s="307"/>
      <c r="F18" s="297"/>
      <c r="G18" s="308"/>
      <c r="H18" s="309"/>
      <c r="I18" s="309"/>
      <c r="J18" s="309"/>
      <c r="K18" s="309"/>
      <c r="L18" s="309"/>
      <c r="M18" s="309"/>
      <c r="N18" s="309"/>
      <c r="O18" s="309"/>
      <c r="P18" s="309"/>
      <c r="Q18" s="309"/>
      <c r="R18" s="309"/>
      <c r="S18" s="309"/>
      <c r="T18" s="309"/>
      <c r="U18" s="309"/>
      <c r="V18" s="309"/>
      <c r="W18" s="309"/>
      <c r="X18" s="309"/>
      <c r="Y18" s="309"/>
      <c r="Z18" s="309"/>
      <c r="AA18" s="309"/>
      <c r="AB18" s="309"/>
      <c r="AC18" s="309"/>
      <c r="AD18" s="309"/>
      <c r="AE18" s="309"/>
      <c r="AF18" s="309"/>
      <c r="AG18" s="309"/>
      <c r="AH18" s="309"/>
      <c r="AI18" s="309"/>
    </row>
    <row r="19" spans="1:35" x14ac:dyDescent="0.3">
      <c r="A19" s="303"/>
      <c r="B19" s="310"/>
      <c r="C19" s="305"/>
      <c r="D19" s="306"/>
      <c r="E19" s="307"/>
      <c r="F19" s="297"/>
      <c r="G19" s="308"/>
      <c r="H19" s="309"/>
      <c r="I19" s="309"/>
      <c r="J19" s="309"/>
      <c r="K19" s="309"/>
      <c r="L19" s="309"/>
      <c r="M19" s="309"/>
      <c r="N19" s="309"/>
      <c r="O19" s="309"/>
      <c r="P19" s="309"/>
      <c r="Q19" s="309"/>
      <c r="R19" s="309"/>
      <c r="S19" s="309"/>
      <c r="T19" s="309"/>
      <c r="U19" s="309"/>
      <c r="V19" s="309"/>
      <c r="W19" s="309"/>
      <c r="X19" s="309"/>
      <c r="Y19" s="309"/>
      <c r="Z19" s="309"/>
      <c r="AA19" s="309"/>
      <c r="AB19" s="309"/>
      <c r="AC19" s="309"/>
      <c r="AD19" s="309"/>
      <c r="AE19" s="309"/>
      <c r="AF19" s="309"/>
      <c r="AG19" s="309"/>
      <c r="AH19" s="309"/>
      <c r="AI19" s="309"/>
    </row>
    <row r="20" spans="1:35" x14ac:dyDescent="0.3">
      <c r="A20" s="303"/>
      <c r="B20" s="304"/>
      <c r="C20" s="305"/>
      <c r="D20" s="306"/>
      <c r="E20" s="307"/>
      <c r="F20" s="297"/>
      <c r="G20" s="308"/>
      <c r="H20" s="309"/>
      <c r="I20" s="309"/>
      <c r="J20" s="309"/>
      <c r="K20" s="309"/>
      <c r="L20" s="309"/>
      <c r="M20" s="309"/>
      <c r="N20" s="309"/>
      <c r="O20" s="309"/>
      <c r="P20" s="309"/>
      <c r="Q20" s="309"/>
      <c r="R20" s="309"/>
      <c r="S20" s="309"/>
      <c r="T20" s="309"/>
      <c r="U20" s="309"/>
      <c r="V20" s="309"/>
      <c r="W20" s="309"/>
      <c r="X20" s="309"/>
      <c r="Y20" s="309"/>
      <c r="Z20" s="309"/>
      <c r="AA20" s="309"/>
      <c r="AB20" s="309"/>
      <c r="AC20" s="309"/>
      <c r="AD20" s="309"/>
      <c r="AE20" s="309"/>
      <c r="AF20" s="309"/>
      <c r="AG20" s="309"/>
      <c r="AH20" s="309"/>
      <c r="AI20" s="309"/>
    </row>
    <row r="21" spans="1:35" x14ac:dyDescent="0.3">
      <c r="A21" s="303"/>
      <c r="B21" s="304"/>
      <c r="C21" s="305"/>
      <c r="D21" s="306"/>
      <c r="E21" s="307"/>
      <c r="F21" s="297"/>
      <c r="G21" s="308"/>
      <c r="H21" s="309"/>
      <c r="I21" s="309"/>
      <c r="J21" s="309"/>
      <c r="K21" s="309"/>
      <c r="L21" s="309"/>
      <c r="M21" s="309"/>
      <c r="N21" s="309"/>
      <c r="O21" s="309"/>
      <c r="P21" s="309"/>
      <c r="Q21" s="309"/>
      <c r="R21" s="309"/>
      <c r="S21" s="309"/>
      <c r="T21" s="309"/>
      <c r="U21" s="309"/>
      <c r="V21" s="309"/>
      <c r="W21" s="309"/>
      <c r="X21" s="309"/>
      <c r="Y21" s="309"/>
      <c r="Z21" s="309"/>
      <c r="AA21" s="309"/>
      <c r="AB21" s="309"/>
      <c r="AC21" s="309"/>
      <c r="AD21" s="309"/>
      <c r="AE21" s="309"/>
      <c r="AF21" s="309"/>
      <c r="AG21" s="309"/>
      <c r="AH21" s="309"/>
      <c r="AI21" s="309"/>
    </row>
    <row r="22" spans="1:35" x14ac:dyDescent="0.3">
      <c r="A22" s="303"/>
      <c r="B22" s="304"/>
      <c r="C22" s="305"/>
      <c r="D22" s="306"/>
      <c r="E22" s="307"/>
      <c r="F22" s="297"/>
      <c r="G22" s="308"/>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row>
    <row r="23" spans="1:35" x14ac:dyDescent="0.3">
      <c r="A23" s="303"/>
      <c r="B23" s="304"/>
      <c r="C23" s="305"/>
      <c r="D23" s="306"/>
      <c r="E23" s="307"/>
      <c r="F23" s="297"/>
      <c r="G23" s="308"/>
      <c r="H23" s="309"/>
      <c r="I23" s="309"/>
      <c r="J23" s="309"/>
      <c r="K23" s="309"/>
      <c r="L23" s="309"/>
      <c r="M23" s="309"/>
      <c r="N23" s="309"/>
      <c r="O23" s="309"/>
      <c r="P23" s="309"/>
      <c r="Q23" s="309"/>
      <c r="R23" s="309"/>
      <c r="S23" s="309"/>
      <c r="T23" s="309"/>
      <c r="U23" s="309"/>
      <c r="V23" s="309"/>
      <c r="W23" s="309"/>
      <c r="X23" s="309"/>
      <c r="Y23" s="309"/>
      <c r="Z23" s="309"/>
      <c r="AA23" s="309"/>
      <c r="AB23" s="309"/>
      <c r="AC23" s="309"/>
      <c r="AD23" s="309"/>
      <c r="AE23" s="309"/>
      <c r="AF23" s="309"/>
      <c r="AG23" s="309"/>
      <c r="AH23" s="309"/>
      <c r="AI23" s="309"/>
    </row>
    <row r="24" spans="1:35" x14ac:dyDescent="0.3">
      <c r="A24" s="303"/>
      <c r="B24" s="304"/>
      <c r="C24" s="305"/>
      <c r="D24" s="306"/>
      <c r="E24" s="307"/>
      <c r="F24" s="297"/>
      <c r="G24" s="308"/>
      <c r="H24" s="309"/>
      <c r="I24" s="309"/>
      <c r="J24" s="309"/>
      <c r="K24" s="309"/>
      <c r="L24" s="309"/>
      <c r="M24" s="309"/>
      <c r="N24" s="309"/>
      <c r="O24" s="309"/>
      <c r="P24" s="309"/>
      <c r="Q24" s="309"/>
      <c r="R24" s="309"/>
      <c r="S24" s="309"/>
      <c r="T24" s="309"/>
      <c r="U24" s="309"/>
      <c r="V24" s="309"/>
      <c r="W24" s="309"/>
      <c r="X24" s="309"/>
      <c r="Y24" s="309"/>
      <c r="Z24" s="309"/>
      <c r="AA24" s="309"/>
      <c r="AB24" s="309"/>
      <c r="AC24" s="309"/>
      <c r="AD24" s="309"/>
      <c r="AE24" s="309"/>
      <c r="AF24" s="309"/>
      <c r="AG24" s="309"/>
      <c r="AH24" s="309"/>
      <c r="AI24" s="309"/>
    </row>
    <row r="25" spans="1:35" x14ac:dyDescent="0.3">
      <c r="A25" s="303"/>
      <c r="B25" s="304"/>
      <c r="C25" s="305"/>
      <c r="D25" s="306"/>
      <c r="E25" s="307"/>
      <c r="F25" s="297"/>
      <c r="G25" s="308"/>
      <c r="H25" s="309"/>
      <c r="I25" s="309"/>
      <c r="J25" s="309"/>
      <c r="K25" s="309"/>
      <c r="L25" s="309"/>
      <c r="M25" s="309"/>
      <c r="N25" s="309"/>
      <c r="O25" s="309"/>
      <c r="P25" s="309"/>
      <c r="Q25" s="309"/>
      <c r="R25" s="309"/>
      <c r="S25" s="309"/>
      <c r="T25" s="309"/>
      <c r="U25" s="309"/>
      <c r="V25" s="309"/>
      <c r="W25" s="309"/>
      <c r="X25" s="309"/>
      <c r="Y25" s="309"/>
      <c r="Z25" s="309"/>
      <c r="AA25" s="309"/>
      <c r="AB25" s="309"/>
      <c r="AC25" s="309"/>
      <c r="AD25" s="309"/>
      <c r="AE25" s="309"/>
      <c r="AF25" s="309"/>
      <c r="AG25" s="309"/>
      <c r="AH25" s="309"/>
      <c r="AI25" s="309"/>
    </row>
    <row r="26" spans="1:35" x14ac:dyDescent="0.3">
      <c r="A26" s="303"/>
      <c r="B26" s="304"/>
      <c r="C26" s="305"/>
      <c r="D26" s="306"/>
      <c r="E26" s="307"/>
      <c r="F26" s="297"/>
      <c r="G26" s="308"/>
      <c r="H26" s="309"/>
      <c r="I26" s="309"/>
      <c r="J26" s="309"/>
      <c r="K26" s="309"/>
      <c r="L26" s="309"/>
      <c r="M26" s="309"/>
      <c r="N26" s="309"/>
      <c r="O26" s="309"/>
      <c r="P26" s="309"/>
      <c r="Q26" s="309"/>
      <c r="R26" s="309"/>
      <c r="S26" s="309"/>
      <c r="T26" s="309"/>
      <c r="U26" s="309"/>
      <c r="V26" s="309"/>
      <c r="W26" s="309"/>
      <c r="X26" s="309"/>
      <c r="Y26" s="309"/>
      <c r="Z26" s="309"/>
      <c r="AA26" s="309"/>
      <c r="AB26" s="309"/>
      <c r="AC26" s="309"/>
      <c r="AD26" s="309"/>
      <c r="AE26" s="309"/>
      <c r="AF26" s="309"/>
      <c r="AG26" s="309"/>
      <c r="AH26" s="309"/>
      <c r="AI26" s="309"/>
    </row>
    <row r="27" spans="1:35" x14ac:dyDescent="0.3">
      <c r="A27" s="303"/>
      <c r="B27" s="304"/>
      <c r="C27" s="305"/>
      <c r="D27" s="306"/>
      <c r="E27" s="307"/>
      <c r="F27" s="297"/>
      <c r="G27" s="308"/>
      <c r="H27" s="309"/>
      <c r="I27" s="309"/>
      <c r="J27" s="309"/>
      <c r="K27" s="309"/>
      <c r="L27" s="309"/>
      <c r="M27" s="309"/>
      <c r="N27" s="309"/>
      <c r="O27" s="309"/>
      <c r="P27" s="309"/>
      <c r="Q27" s="309"/>
      <c r="R27" s="309"/>
      <c r="S27" s="309"/>
      <c r="T27" s="309"/>
      <c r="U27" s="309"/>
      <c r="V27" s="309"/>
      <c r="W27" s="309"/>
      <c r="X27" s="309"/>
      <c r="Y27" s="309"/>
      <c r="Z27" s="309"/>
      <c r="AA27" s="309"/>
      <c r="AB27" s="309"/>
      <c r="AC27" s="309"/>
      <c r="AD27" s="309"/>
      <c r="AE27" s="309"/>
      <c r="AF27" s="309"/>
      <c r="AG27" s="309"/>
      <c r="AH27" s="309"/>
      <c r="AI27" s="309"/>
    </row>
    <row r="28" spans="1:35" x14ac:dyDescent="0.3">
      <c r="A28" s="311"/>
      <c r="B28" s="312"/>
      <c r="C28" s="305"/>
      <c r="D28" s="306"/>
      <c r="E28" s="307"/>
      <c r="F28" s="297"/>
      <c r="G28" s="308"/>
      <c r="H28" s="309"/>
      <c r="I28" s="309"/>
      <c r="J28" s="309"/>
      <c r="K28" s="309"/>
      <c r="L28" s="309"/>
      <c r="M28" s="309"/>
      <c r="N28" s="309"/>
      <c r="O28" s="309"/>
      <c r="P28" s="309"/>
      <c r="Q28" s="309"/>
      <c r="R28" s="309"/>
      <c r="S28" s="309"/>
      <c r="T28" s="309"/>
      <c r="U28" s="309"/>
      <c r="V28" s="309"/>
      <c r="W28" s="309"/>
      <c r="X28" s="309"/>
      <c r="Y28" s="309"/>
      <c r="Z28" s="309"/>
      <c r="AA28" s="309"/>
      <c r="AB28" s="309"/>
      <c r="AC28" s="309"/>
      <c r="AD28" s="309"/>
      <c r="AE28" s="309"/>
      <c r="AF28" s="309"/>
      <c r="AG28" s="309"/>
      <c r="AH28" s="309"/>
      <c r="AI28" s="309"/>
    </row>
    <row r="29" spans="1:35" x14ac:dyDescent="0.3">
      <c r="A29" s="311"/>
      <c r="B29" s="312"/>
      <c r="C29" s="305"/>
      <c r="D29" s="306"/>
      <c r="E29" s="307"/>
      <c r="F29" s="297"/>
      <c r="G29" s="308"/>
      <c r="H29" s="309"/>
      <c r="I29" s="309"/>
      <c r="J29" s="309"/>
      <c r="K29" s="309"/>
      <c r="L29" s="309"/>
      <c r="M29" s="309"/>
      <c r="N29" s="309"/>
      <c r="O29" s="309"/>
      <c r="P29" s="309"/>
      <c r="Q29" s="309"/>
      <c r="R29" s="309"/>
      <c r="S29" s="309"/>
      <c r="T29" s="309"/>
      <c r="U29" s="309"/>
      <c r="V29" s="309"/>
      <c r="W29" s="309"/>
      <c r="X29" s="309"/>
      <c r="Y29" s="309"/>
      <c r="Z29" s="309"/>
      <c r="AA29" s="309"/>
      <c r="AB29" s="309"/>
      <c r="AC29" s="309"/>
      <c r="AD29" s="309"/>
      <c r="AE29" s="309"/>
      <c r="AF29" s="309"/>
      <c r="AG29" s="309"/>
      <c r="AH29" s="309"/>
      <c r="AI29" s="309"/>
    </row>
    <row r="30" spans="1:35" x14ac:dyDescent="0.3">
      <c r="A30" s="311"/>
      <c r="B30" s="312"/>
      <c r="C30" s="305"/>
      <c r="D30" s="306"/>
      <c r="E30" s="307"/>
      <c r="F30" s="297"/>
      <c r="G30" s="308"/>
      <c r="H30" s="309"/>
      <c r="I30" s="309"/>
      <c r="J30" s="309"/>
      <c r="K30" s="309"/>
      <c r="L30" s="309"/>
      <c r="M30" s="309"/>
      <c r="N30" s="309"/>
      <c r="O30" s="309"/>
      <c r="P30" s="309"/>
      <c r="Q30" s="309"/>
      <c r="R30" s="309"/>
      <c r="S30" s="309"/>
      <c r="T30" s="309"/>
      <c r="U30" s="309"/>
      <c r="V30" s="309"/>
      <c r="W30" s="309"/>
      <c r="X30" s="309"/>
      <c r="Y30" s="309"/>
      <c r="Z30" s="309"/>
      <c r="AA30" s="309"/>
      <c r="AB30" s="309"/>
      <c r="AC30" s="309"/>
      <c r="AD30" s="309"/>
      <c r="AE30" s="309"/>
      <c r="AF30" s="309"/>
      <c r="AG30" s="309"/>
      <c r="AH30" s="309"/>
      <c r="AI30" s="309"/>
    </row>
    <row r="31" spans="1:35" x14ac:dyDescent="0.3">
      <c r="A31" s="311"/>
      <c r="B31" s="312"/>
      <c r="C31" s="305"/>
      <c r="D31" s="306"/>
      <c r="E31" s="307"/>
      <c r="F31" s="297"/>
      <c r="G31" s="308"/>
      <c r="H31" s="309"/>
      <c r="I31" s="309"/>
      <c r="J31" s="309"/>
      <c r="K31" s="309"/>
      <c r="L31" s="309"/>
      <c r="M31" s="309"/>
      <c r="N31" s="309"/>
      <c r="O31" s="309"/>
      <c r="P31" s="309"/>
      <c r="Q31" s="309"/>
      <c r="R31" s="309"/>
      <c r="S31" s="309"/>
      <c r="T31" s="309"/>
      <c r="U31" s="309"/>
      <c r="V31" s="309"/>
      <c r="W31" s="309"/>
      <c r="X31" s="309"/>
      <c r="Y31" s="309"/>
      <c r="Z31" s="309"/>
      <c r="AA31" s="309"/>
      <c r="AB31" s="309"/>
      <c r="AC31" s="309"/>
      <c r="AD31" s="309"/>
      <c r="AE31" s="309"/>
      <c r="AF31" s="309"/>
      <c r="AG31" s="309"/>
      <c r="AH31" s="309"/>
      <c r="AI31" s="309"/>
    </row>
    <row r="32" spans="1:35" x14ac:dyDescent="0.3">
      <c r="A32" s="311"/>
      <c r="B32" s="312"/>
      <c r="C32" s="305"/>
      <c r="D32" s="306"/>
      <c r="E32" s="307"/>
      <c r="F32" s="297"/>
      <c r="G32" s="308"/>
      <c r="H32" s="309"/>
      <c r="I32" s="309"/>
      <c r="J32" s="309"/>
      <c r="K32" s="309"/>
      <c r="L32" s="309"/>
      <c r="M32" s="309"/>
      <c r="N32" s="309"/>
      <c r="O32" s="309"/>
      <c r="P32" s="309"/>
      <c r="Q32" s="309"/>
      <c r="R32" s="309"/>
      <c r="S32" s="309"/>
      <c r="T32" s="309"/>
      <c r="U32" s="309"/>
      <c r="V32" s="309"/>
      <c r="W32" s="309"/>
      <c r="X32" s="309"/>
      <c r="Y32" s="309"/>
      <c r="Z32" s="309"/>
      <c r="AA32" s="309"/>
      <c r="AB32" s="309"/>
      <c r="AC32" s="309"/>
      <c r="AD32" s="309"/>
      <c r="AE32" s="309"/>
      <c r="AF32" s="309"/>
      <c r="AG32" s="309"/>
      <c r="AH32" s="309"/>
      <c r="AI32" s="309"/>
    </row>
    <row r="33" spans="1:35" x14ac:dyDescent="0.3">
      <c r="A33" s="311"/>
      <c r="B33" s="312"/>
      <c r="C33" s="305"/>
      <c r="D33" s="306"/>
      <c r="E33" s="307"/>
      <c r="F33" s="297"/>
      <c r="G33" s="308"/>
      <c r="H33" s="309"/>
      <c r="I33" s="309"/>
      <c r="J33" s="309"/>
      <c r="K33" s="309"/>
      <c r="L33" s="309"/>
      <c r="M33" s="309"/>
      <c r="N33" s="309"/>
      <c r="O33" s="309"/>
      <c r="P33" s="309"/>
      <c r="Q33" s="309"/>
      <c r="R33" s="309"/>
      <c r="S33" s="309"/>
      <c r="T33" s="309"/>
      <c r="U33" s="309"/>
      <c r="V33" s="309"/>
      <c r="W33" s="309"/>
      <c r="X33" s="309"/>
      <c r="Y33" s="309"/>
      <c r="Z33" s="309"/>
      <c r="AA33" s="309"/>
      <c r="AB33" s="309"/>
      <c r="AC33" s="309"/>
      <c r="AD33" s="309"/>
      <c r="AE33" s="309"/>
      <c r="AF33" s="309"/>
      <c r="AG33" s="309"/>
      <c r="AH33" s="309"/>
      <c r="AI33" s="309"/>
    </row>
    <row r="34" spans="1:35" x14ac:dyDescent="0.3">
      <c r="A34" s="311"/>
      <c r="B34" s="312"/>
      <c r="C34" s="305"/>
      <c r="D34" s="306"/>
      <c r="E34" s="307"/>
      <c r="F34" s="297"/>
      <c r="G34" s="308"/>
      <c r="H34" s="309"/>
      <c r="I34" s="309"/>
      <c r="J34" s="309"/>
      <c r="K34" s="309"/>
      <c r="L34" s="309"/>
      <c r="M34" s="309"/>
      <c r="N34" s="309"/>
      <c r="O34" s="309"/>
      <c r="P34" s="309"/>
      <c r="Q34" s="309"/>
      <c r="R34" s="309"/>
      <c r="S34" s="309"/>
      <c r="T34" s="309"/>
      <c r="U34" s="309"/>
      <c r="V34" s="309"/>
      <c r="W34" s="309"/>
      <c r="X34" s="309"/>
      <c r="Y34" s="309"/>
      <c r="Z34" s="309"/>
      <c r="AA34" s="309"/>
      <c r="AB34" s="309"/>
      <c r="AC34" s="309"/>
      <c r="AD34" s="309"/>
      <c r="AE34" s="309"/>
      <c r="AF34" s="309"/>
      <c r="AG34" s="309"/>
      <c r="AH34" s="309"/>
      <c r="AI34" s="309"/>
    </row>
    <row r="35" spans="1:35" x14ac:dyDescent="0.3">
      <c r="A35" s="311"/>
      <c r="B35" s="312"/>
      <c r="C35" s="305"/>
      <c r="D35" s="306"/>
      <c r="E35" s="307"/>
      <c r="F35" s="297"/>
      <c r="G35" s="308"/>
      <c r="H35" s="309"/>
      <c r="I35" s="309"/>
      <c r="J35" s="309"/>
      <c r="K35" s="309"/>
      <c r="L35" s="309"/>
      <c r="M35" s="309"/>
      <c r="N35" s="309"/>
      <c r="O35" s="309"/>
      <c r="P35" s="309"/>
      <c r="Q35" s="309"/>
      <c r="R35" s="309"/>
      <c r="S35" s="309"/>
      <c r="T35" s="309"/>
      <c r="U35" s="309"/>
      <c r="V35" s="309"/>
      <c r="W35" s="309"/>
      <c r="X35" s="309"/>
      <c r="Y35" s="309"/>
      <c r="Z35" s="309"/>
      <c r="AA35" s="309"/>
      <c r="AB35" s="309"/>
      <c r="AC35" s="309"/>
      <c r="AD35" s="309"/>
      <c r="AE35" s="309"/>
      <c r="AF35" s="309"/>
      <c r="AG35" s="309"/>
      <c r="AH35" s="309"/>
      <c r="AI35" s="309"/>
    </row>
    <row r="36" spans="1:35" x14ac:dyDescent="0.3">
      <c r="A36" s="311"/>
      <c r="B36" s="312"/>
      <c r="C36" s="305"/>
      <c r="D36" s="306"/>
      <c r="E36" s="307"/>
      <c r="F36" s="297"/>
      <c r="G36" s="308"/>
      <c r="H36" s="309"/>
      <c r="I36" s="309"/>
      <c r="J36" s="309"/>
      <c r="K36" s="309"/>
      <c r="L36" s="309"/>
      <c r="M36" s="309"/>
      <c r="N36" s="309"/>
      <c r="O36" s="309"/>
      <c r="P36" s="309"/>
      <c r="Q36" s="309"/>
      <c r="R36" s="309"/>
      <c r="S36" s="309"/>
      <c r="T36" s="309"/>
      <c r="U36" s="309"/>
      <c r="V36" s="309"/>
      <c r="W36" s="309"/>
      <c r="X36" s="309"/>
      <c r="Y36" s="309"/>
      <c r="Z36" s="309"/>
      <c r="AA36" s="309"/>
      <c r="AB36" s="309"/>
      <c r="AC36" s="309"/>
      <c r="AD36" s="309"/>
      <c r="AE36" s="309"/>
      <c r="AF36" s="309"/>
      <c r="AG36" s="309"/>
      <c r="AH36" s="309"/>
      <c r="AI36" s="309"/>
    </row>
    <row r="37" spans="1:35" x14ac:dyDescent="0.3">
      <c r="A37" s="311"/>
      <c r="B37" s="312"/>
      <c r="C37" s="305"/>
      <c r="D37" s="306"/>
      <c r="E37" s="307"/>
      <c r="F37" s="297"/>
      <c r="G37" s="308"/>
      <c r="H37" s="309"/>
      <c r="I37" s="309"/>
      <c r="J37" s="309"/>
      <c r="K37" s="309"/>
      <c r="L37" s="309"/>
      <c r="M37" s="309"/>
      <c r="N37" s="309"/>
      <c r="O37" s="309"/>
      <c r="P37" s="309"/>
      <c r="Q37" s="309"/>
      <c r="R37" s="309"/>
      <c r="S37" s="309"/>
      <c r="T37" s="309"/>
      <c r="U37" s="309"/>
      <c r="V37" s="309"/>
      <c r="W37" s="309"/>
      <c r="X37" s="309"/>
      <c r="Y37" s="309"/>
      <c r="Z37" s="309"/>
      <c r="AA37" s="309"/>
      <c r="AB37" s="309"/>
      <c r="AC37" s="309"/>
      <c r="AD37" s="309"/>
      <c r="AE37" s="309"/>
      <c r="AF37" s="309"/>
      <c r="AG37" s="309"/>
      <c r="AH37" s="309"/>
      <c r="AI37" s="309"/>
    </row>
    <row r="38" spans="1:35" x14ac:dyDescent="0.3">
      <c r="A38" s="311"/>
      <c r="B38" s="312"/>
      <c r="C38" s="305"/>
      <c r="D38" s="306"/>
      <c r="E38" s="307"/>
      <c r="F38" s="297"/>
      <c r="G38" s="308"/>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row>
    <row r="39" spans="1:35" x14ac:dyDescent="0.3">
      <c r="A39" s="311"/>
      <c r="B39" s="312"/>
      <c r="C39" s="305"/>
      <c r="D39" s="306"/>
      <c r="E39" s="307"/>
      <c r="F39" s="297"/>
      <c r="G39" s="308"/>
      <c r="H39" s="309"/>
      <c r="I39" s="309"/>
      <c r="J39" s="309"/>
      <c r="K39" s="309"/>
      <c r="L39" s="309"/>
      <c r="M39" s="309"/>
      <c r="N39" s="309"/>
      <c r="O39" s="309"/>
      <c r="P39" s="309"/>
      <c r="Q39" s="309"/>
      <c r="R39" s="309"/>
      <c r="S39" s="309"/>
      <c r="T39" s="309"/>
      <c r="U39" s="309"/>
      <c r="V39" s="309"/>
      <c r="W39" s="309"/>
      <c r="X39" s="309"/>
      <c r="Y39" s="309"/>
      <c r="Z39" s="309"/>
      <c r="AA39" s="309"/>
      <c r="AB39" s="309"/>
      <c r="AC39" s="309"/>
      <c r="AD39" s="309"/>
      <c r="AE39" s="309"/>
      <c r="AF39" s="309"/>
      <c r="AG39" s="309"/>
      <c r="AH39" s="309"/>
      <c r="AI39" s="309"/>
    </row>
    <row r="40" spans="1:35" x14ac:dyDescent="0.3">
      <c r="A40" s="311"/>
      <c r="B40" s="312"/>
      <c r="C40" s="305"/>
      <c r="D40" s="306"/>
      <c r="E40" s="307"/>
      <c r="F40" s="297"/>
      <c r="G40" s="308"/>
      <c r="H40" s="309"/>
      <c r="I40" s="309"/>
      <c r="J40" s="309"/>
      <c r="K40" s="309"/>
      <c r="L40" s="309"/>
      <c r="M40" s="309"/>
      <c r="N40" s="309"/>
      <c r="O40" s="309"/>
      <c r="P40" s="309"/>
      <c r="Q40" s="309"/>
      <c r="R40" s="309"/>
      <c r="S40" s="309"/>
      <c r="T40" s="309"/>
      <c r="U40" s="309"/>
      <c r="V40" s="309"/>
      <c r="W40" s="309"/>
      <c r="X40" s="309"/>
      <c r="Y40" s="309"/>
      <c r="Z40" s="309"/>
      <c r="AA40" s="309"/>
      <c r="AB40" s="309"/>
      <c r="AC40" s="309"/>
      <c r="AD40" s="309"/>
      <c r="AE40" s="309"/>
      <c r="AF40" s="309"/>
      <c r="AG40" s="309"/>
      <c r="AH40" s="309"/>
      <c r="AI40" s="309"/>
    </row>
    <row r="41" spans="1:35" x14ac:dyDescent="0.3">
      <c r="A41" s="311"/>
      <c r="B41" s="312"/>
      <c r="C41" s="305"/>
      <c r="D41" s="306"/>
      <c r="E41" s="307"/>
      <c r="F41" s="297"/>
      <c r="G41" s="308"/>
      <c r="H41" s="309"/>
      <c r="I41" s="309"/>
      <c r="J41" s="309"/>
      <c r="K41" s="309"/>
      <c r="L41" s="309"/>
      <c r="M41" s="309"/>
      <c r="N41" s="309"/>
      <c r="O41" s="309"/>
      <c r="P41" s="309"/>
      <c r="Q41" s="309"/>
      <c r="R41" s="309"/>
      <c r="S41" s="309"/>
      <c r="T41" s="309"/>
      <c r="U41" s="309"/>
      <c r="V41" s="309"/>
      <c r="W41" s="309"/>
      <c r="X41" s="309"/>
      <c r="Y41" s="309"/>
      <c r="Z41" s="309"/>
      <c r="AA41" s="309"/>
      <c r="AB41" s="309"/>
      <c r="AC41" s="309"/>
      <c r="AD41" s="309"/>
      <c r="AE41" s="309"/>
      <c r="AF41" s="309"/>
      <c r="AG41" s="309"/>
      <c r="AH41" s="309"/>
      <c r="AI41" s="309"/>
    </row>
    <row r="42" spans="1:35" x14ac:dyDescent="0.3">
      <c r="A42" s="311"/>
      <c r="B42" s="312"/>
      <c r="C42" s="305"/>
      <c r="D42" s="306"/>
      <c r="E42" s="307"/>
      <c r="F42" s="297"/>
      <c r="G42" s="308"/>
      <c r="H42" s="309"/>
      <c r="I42" s="309"/>
      <c r="J42" s="309"/>
      <c r="K42" s="309"/>
      <c r="L42" s="309"/>
      <c r="M42" s="309"/>
      <c r="N42" s="309"/>
      <c r="O42" s="309"/>
      <c r="P42" s="309"/>
      <c r="Q42" s="309"/>
      <c r="R42" s="309"/>
      <c r="S42" s="309"/>
      <c r="T42" s="309"/>
      <c r="U42" s="309"/>
      <c r="V42" s="309"/>
      <c r="W42" s="309"/>
      <c r="X42" s="309"/>
      <c r="Y42" s="309"/>
      <c r="Z42" s="309"/>
      <c r="AA42" s="309"/>
      <c r="AB42" s="309"/>
      <c r="AC42" s="309"/>
      <c r="AD42" s="309"/>
      <c r="AE42" s="309"/>
      <c r="AF42" s="309"/>
      <c r="AG42" s="309"/>
      <c r="AH42" s="309"/>
      <c r="AI42" s="309"/>
    </row>
    <row r="43" spans="1:35" x14ac:dyDescent="0.3">
      <c r="A43" s="311"/>
      <c r="B43" s="312"/>
      <c r="C43" s="305"/>
      <c r="D43" s="306"/>
      <c r="E43" s="307"/>
      <c r="F43" s="297"/>
      <c r="G43" s="308"/>
      <c r="H43" s="309"/>
      <c r="I43" s="309"/>
      <c r="J43" s="309"/>
      <c r="K43" s="309"/>
      <c r="L43" s="309"/>
      <c r="M43" s="309"/>
      <c r="N43" s="309"/>
      <c r="O43" s="309"/>
      <c r="P43" s="309"/>
      <c r="Q43" s="309"/>
      <c r="R43" s="309"/>
      <c r="S43" s="309"/>
      <c r="T43" s="309"/>
      <c r="U43" s="309"/>
      <c r="V43" s="309"/>
      <c r="W43" s="309"/>
      <c r="X43" s="309"/>
      <c r="Y43" s="309"/>
      <c r="Z43" s="309"/>
      <c r="AA43" s="309"/>
      <c r="AB43" s="309"/>
      <c r="AC43" s="309"/>
      <c r="AD43" s="309"/>
      <c r="AE43" s="309"/>
      <c r="AF43" s="309"/>
      <c r="AG43" s="309"/>
      <c r="AH43" s="309"/>
      <c r="AI43" s="309"/>
    </row>
    <row r="44" spans="1:35" x14ac:dyDescent="0.3">
      <c r="A44" s="303"/>
      <c r="B44" s="304"/>
      <c r="C44" s="305"/>
      <c r="D44" s="306"/>
      <c r="E44" s="307"/>
      <c r="F44" s="297"/>
      <c r="G44" s="308"/>
      <c r="H44" s="309"/>
      <c r="I44" s="309"/>
      <c r="J44" s="309"/>
      <c r="K44" s="309"/>
      <c r="L44" s="309"/>
      <c r="M44" s="309"/>
      <c r="N44" s="309"/>
      <c r="O44" s="309"/>
      <c r="P44" s="309"/>
      <c r="Q44" s="309"/>
      <c r="R44" s="309"/>
      <c r="S44" s="309"/>
      <c r="T44" s="309"/>
      <c r="U44" s="309"/>
      <c r="V44" s="309"/>
      <c r="W44" s="309"/>
      <c r="X44" s="309"/>
      <c r="Y44" s="309"/>
      <c r="Z44" s="309"/>
      <c r="AA44" s="309"/>
      <c r="AB44" s="309"/>
      <c r="AC44" s="309"/>
      <c r="AD44" s="309"/>
      <c r="AE44" s="309"/>
      <c r="AF44" s="309"/>
      <c r="AG44" s="309"/>
      <c r="AH44" s="309"/>
      <c r="AI44" s="309"/>
    </row>
    <row r="45" spans="1:35" x14ac:dyDescent="0.3">
      <c r="A45" s="303"/>
      <c r="B45" s="304"/>
      <c r="C45" s="305"/>
      <c r="D45" s="306"/>
      <c r="E45" s="307"/>
      <c r="F45" s="297"/>
      <c r="G45" s="308"/>
      <c r="H45" s="309"/>
      <c r="I45" s="309"/>
      <c r="J45" s="309"/>
      <c r="K45" s="309"/>
      <c r="L45" s="309"/>
      <c r="M45" s="309"/>
      <c r="N45" s="309"/>
      <c r="O45" s="309"/>
      <c r="P45" s="309"/>
      <c r="Q45" s="309"/>
      <c r="R45" s="309"/>
      <c r="S45" s="309"/>
      <c r="T45" s="309"/>
      <c r="U45" s="309"/>
      <c r="V45" s="309"/>
      <c r="W45" s="309"/>
      <c r="X45" s="309"/>
      <c r="Y45" s="309"/>
      <c r="Z45" s="309"/>
      <c r="AA45" s="309"/>
      <c r="AB45" s="309"/>
      <c r="AC45" s="309"/>
      <c r="AD45" s="309"/>
      <c r="AE45" s="309"/>
      <c r="AF45" s="309"/>
      <c r="AG45" s="309"/>
      <c r="AH45" s="309"/>
      <c r="AI45" s="309"/>
    </row>
    <row r="46" spans="1:35" x14ac:dyDescent="0.3">
      <c r="A46" s="303"/>
      <c r="B46" s="304"/>
      <c r="C46" s="305"/>
      <c r="D46" s="306"/>
      <c r="E46" s="307"/>
      <c r="F46" s="297"/>
      <c r="G46" s="308"/>
      <c r="H46" s="309"/>
      <c r="I46" s="309"/>
      <c r="J46" s="309"/>
      <c r="K46" s="309"/>
      <c r="L46" s="309"/>
      <c r="M46" s="309"/>
      <c r="N46" s="309"/>
      <c r="O46" s="309"/>
      <c r="P46" s="309"/>
      <c r="Q46" s="309"/>
      <c r="R46" s="309"/>
      <c r="S46" s="309"/>
      <c r="T46" s="309"/>
      <c r="U46" s="309"/>
      <c r="V46" s="309"/>
      <c r="W46" s="309"/>
      <c r="X46" s="309"/>
      <c r="Y46" s="309"/>
      <c r="Z46" s="309"/>
      <c r="AA46" s="309"/>
      <c r="AB46" s="309"/>
      <c r="AC46" s="309"/>
      <c r="AD46" s="309"/>
      <c r="AE46" s="309"/>
      <c r="AF46" s="309"/>
      <c r="AG46" s="309"/>
      <c r="AH46" s="309"/>
      <c r="AI46" s="309"/>
    </row>
    <row r="47" spans="1:35" x14ac:dyDescent="0.3">
      <c r="A47" s="303"/>
      <c r="B47" s="304"/>
      <c r="C47" s="305"/>
      <c r="D47" s="306"/>
      <c r="E47" s="307"/>
      <c r="F47" s="297"/>
      <c r="G47" s="308"/>
      <c r="H47" s="309"/>
      <c r="I47" s="309"/>
      <c r="J47" s="309"/>
      <c r="K47" s="309"/>
      <c r="L47" s="309"/>
      <c r="M47" s="309"/>
      <c r="N47" s="309"/>
      <c r="O47" s="309"/>
      <c r="P47" s="309"/>
      <c r="Q47" s="309"/>
      <c r="R47" s="309"/>
      <c r="S47" s="309"/>
      <c r="T47" s="309"/>
      <c r="U47" s="309"/>
      <c r="V47" s="309"/>
      <c r="W47" s="309"/>
      <c r="X47" s="309"/>
      <c r="Y47" s="309"/>
      <c r="Z47" s="309"/>
      <c r="AA47" s="309"/>
      <c r="AB47" s="309"/>
      <c r="AC47" s="309"/>
      <c r="AD47" s="309"/>
      <c r="AE47" s="309"/>
      <c r="AF47" s="309"/>
      <c r="AG47" s="309"/>
      <c r="AH47" s="309"/>
      <c r="AI47" s="309"/>
    </row>
    <row r="48" spans="1:35" x14ac:dyDescent="0.3">
      <c r="A48" s="313"/>
      <c r="B48" s="314"/>
      <c r="C48" s="305"/>
      <c r="D48" s="306"/>
      <c r="E48" s="307"/>
      <c r="F48" s="297"/>
      <c r="G48" s="308"/>
      <c r="H48" s="309"/>
      <c r="I48" s="309"/>
      <c r="J48" s="309"/>
      <c r="K48" s="309"/>
      <c r="L48" s="309"/>
      <c r="M48" s="309"/>
      <c r="N48" s="309"/>
      <c r="O48" s="309"/>
      <c r="P48" s="309"/>
      <c r="Q48" s="309"/>
      <c r="R48" s="309"/>
      <c r="S48" s="309"/>
      <c r="T48" s="309"/>
      <c r="U48" s="309"/>
      <c r="V48" s="309"/>
      <c r="W48" s="309"/>
      <c r="X48" s="309"/>
      <c r="Y48" s="309"/>
      <c r="Z48" s="309"/>
      <c r="AA48" s="309"/>
      <c r="AB48" s="309"/>
      <c r="AC48" s="309"/>
      <c r="AD48" s="309"/>
      <c r="AE48" s="309"/>
      <c r="AF48" s="309"/>
      <c r="AG48" s="309"/>
      <c r="AH48" s="309"/>
      <c r="AI48" s="309"/>
    </row>
    <row r="49" spans="1:35" x14ac:dyDescent="0.3">
      <c r="A49" s="313"/>
      <c r="B49" s="314"/>
      <c r="C49" s="305"/>
      <c r="D49" s="306"/>
      <c r="E49" s="307"/>
      <c r="F49" s="297"/>
      <c r="G49" s="308"/>
      <c r="H49" s="309"/>
      <c r="I49" s="309"/>
      <c r="J49" s="309"/>
      <c r="K49" s="309"/>
      <c r="L49" s="309"/>
      <c r="M49" s="309"/>
      <c r="N49" s="309"/>
      <c r="O49" s="309"/>
      <c r="P49" s="309"/>
      <c r="Q49" s="309"/>
      <c r="R49" s="309"/>
      <c r="S49" s="309"/>
      <c r="T49" s="309"/>
      <c r="U49" s="309"/>
      <c r="V49" s="309"/>
      <c r="W49" s="309"/>
      <c r="X49" s="309"/>
      <c r="Y49" s="309"/>
      <c r="Z49" s="309"/>
      <c r="AA49" s="309"/>
      <c r="AB49" s="309"/>
      <c r="AC49" s="309"/>
      <c r="AD49" s="309"/>
      <c r="AE49" s="309"/>
      <c r="AF49" s="309"/>
      <c r="AG49" s="309"/>
      <c r="AH49" s="309"/>
      <c r="AI49" s="309"/>
    </row>
    <row r="50" spans="1:35" x14ac:dyDescent="0.3">
      <c r="A50" s="313"/>
      <c r="B50" s="314"/>
      <c r="C50" s="305"/>
      <c r="D50" s="306"/>
      <c r="E50" s="307"/>
      <c r="F50" s="297"/>
      <c r="G50" s="308"/>
      <c r="H50" s="309"/>
      <c r="I50" s="309"/>
      <c r="J50" s="309"/>
      <c r="K50" s="309"/>
      <c r="L50" s="309"/>
      <c r="M50" s="309"/>
      <c r="N50" s="309"/>
      <c r="O50" s="309"/>
      <c r="P50" s="309"/>
      <c r="Q50" s="309"/>
      <c r="R50" s="309"/>
      <c r="S50" s="309"/>
      <c r="T50" s="309"/>
      <c r="U50" s="309"/>
      <c r="V50" s="309"/>
      <c r="W50" s="309"/>
      <c r="X50" s="309"/>
      <c r="Y50" s="309"/>
      <c r="Z50" s="309"/>
      <c r="AA50" s="309"/>
      <c r="AB50" s="309"/>
      <c r="AC50" s="309"/>
      <c r="AD50" s="309"/>
      <c r="AE50" s="309"/>
      <c r="AF50" s="309"/>
      <c r="AG50" s="309"/>
      <c r="AH50" s="309"/>
      <c r="AI50" s="309"/>
    </row>
    <row r="51" spans="1:35" x14ac:dyDescent="0.3">
      <c r="A51" s="313"/>
      <c r="B51" s="314"/>
      <c r="C51" s="305"/>
      <c r="D51" s="306"/>
      <c r="E51" s="307"/>
      <c r="F51" s="297"/>
      <c r="G51" s="308"/>
      <c r="H51" s="309"/>
      <c r="I51" s="309"/>
      <c r="J51" s="309"/>
      <c r="K51" s="309"/>
      <c r="L51" s="309"/>
      <c r="M51" s="309"/>
      <c r="N51" s="309"/>
      <c r="O51" s="309"/>
      <c r="P51" s="309"/>
      <c r="Q51" s="309"/>
      <c r="R51" s="309"/>
      <c r="S51" s="309"/>
      <c r="T51" s="309"/>
      <c r="U51" s="309"/>
      <c r="V51" s="309"/>
      <c r="W51" s="309"/>
      <c r="X51" s="309"/>
      <c r="Y51" s="309"/>
      <c r="Z51" s="309"/>
      <c r="AA51" s="309"/>
      <c r="AB51" s="309"/>
      <c r="AC51" s="309"/>
      <c r="AD51" s="309"/>
      <c r="AE51" s="309"/>
      <c r="AF51" s="309"/>
      <c r="AG51" s="309"/>
      <c r="AH51" s="309"/>
      <c r="AI51" s="309"/>
    </row>
    <row r="52" spans="1:35" x14ac:dyDescent="0.3">
      <c r="A52" s="313"/>
      <c r="B52" s="314"/>
      <c r="C52" s="305"/>
      <c r="D52" s="306"/>
      <c r="E52" s="307"/>
      <c r="F52" s="297"/>
      <c r="G52" s="308"/>
      <c r="H52" s="309"/>
      <c r="I52" s="309"/>
      <c r="J52" s="309"/>
      <c r="K52" s="309"/>
      <c r="L52" s="309"/>
      <c r="M52" s="309"/>
      <c r="N52" s="309"/>
      <c r="O52" s="309"/>
      <c r="P52" s="309"/>
      <c r="Q52" s="309"/>
      <c r="R52" s="309"/>
      <c r="S52" s="309"/>
      <c r="T52" s="309"/>
      <c r="U52" s="309"/>
      <c r="V52" s="309"/>
      <c r="W52" s="309"/>
      <c r="X52" s="309"/>
      <c r="Y52" s="309"/>
      <c r="Z52" s="309"/>
      <c r="AA52" s="309"/>
      <c r="AB52" s="309"/>
      <c r="AC52" s="309"/>
      <c r="AD52" s="309"/>
      <c r="AE52" s="309"/>
      <c r="AF52" s="309"/>
      <c r="AG52" s="309"/>
      <c r="AH52" s="309"/>
      <c r="AI52" s="309"/>
    </row>
    <row r="53" spans="1:35" x14ac:dyDescent="0.3">
      <c r="A53" s="313"/>
      <c r="B53" s="314"/>
      <c r="C53" s="305"/>
      <c r="D53" s="306"/>
      <c r="E53" s="307"/>
      <c r="F53" s="297"/>
      <c r="G53" s="308"/>
      <c r="H53" s="309"/>
      <c r="I53" s="309"/>
      <c r="J53" s="309"/>
      <c r="K53" s="309"/>
      <c r="L53" s="309"/>
      <c r="M53" s="309"/>
      <c r="N53" s="309"/>
      <c r="O53" s="309"/>
      <c r="P53" s="309"/>
      <c r="Q53" s="309"/>
      <c r="R53" s="309"/>
      <c r="S53" s="309"/>
      <c r="T53" s="309"/>
      <c r="U53" s="309"/>
      <c r="V53" s="309"/>
      <c r="W53" s="309"/>
      <c r="X53" s="309"/>
      <c r="Y53" s="309"/>
      <c r="Z53" s="309"/>
      <c r="AA53" s="309"/>
      <c r="AB53" s="309"/>
      <c r="AC53" s="309"/>
      <c r="AD53" s="309"/>
      <c r="AE53" s="309"/>
      <c r="AF53" s="309"/>
      <c r="AG53" s="309"/>
      <c r="AH53" s="309"/>
      <c r="AI53" s="309"/>
    </row>
    <row r="54" spans="1:35" x14ac:dyDescent="0.3">
      <c r="A54" s="303"/>
      <c r="B54" s="304"/>
      <c r="C54" s="305"/>
      <c r="D54" s="306"/>
      <c r="E54" s="307"/>
      <c r="F54" s="297"/>
      <c r="G54" s="308"/>
      <c r="H54" s="309"/>
      <c r="I54" s="309"/>
      <c r="J54" s="309"/>
      <c r="K54" s="309"/>
      <c r="L54" s="309"/>
      <c r="M54" s="309"/>
      <c r="N54" s="309"/>
      <c r="O54" s="309"/>
      <c r="P54" s="309"/>
      <c r="Q54" s="309"/>
      <c r="R54" s="309"/>
      <c r="S54" s="309"/>
      <c r="T54" s="309"/>
      <c r="U54" s="309"/>
      <c r="V54" s="309"/>
      <c r="W54" s="309"/>
      <c r="X54" s="309"/>
      <c r="Y54" s="309"/>
      <c r="Z54" s="309"/>
      <c r="AA54" s="309"/>
      <c r="AB54" s="309"/>
      <c r="AC54" s="309"/>
      <c r="AD54" s="309"/>
      <c r="AE54" s="309"/>
      <c r="AF54" s="309"/>
      <c r="AG54" s="309"/>
      <c r="AH54" s="309"/>
      <c r="AI54" s="309"/>
    </row>
    <row r="55" spans="1:35" x14ac:dyDescent="0.3">
      <c r="A55" s="303"/>
      <c r="B55" s="304"/>
      <c r="C55" s="305"/>
      <c r="D55" s="306"/>
      <c r="E55" s="307"/>
      <c r="F55" s="297"/>
      <c r="G55" s="308"/>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row>
    <row r="56" spans="1:35" x14ac:dyDescent="0.3">
      <c r="A56" s="303"/>
      <c r="B56" s="304"/>
      <c r="C56" s="305"/>
      <c r="D56" s="306"/>
      <c r="E56" s="307"/>
      <c r="F56" s="297"/>
      <c r="G56" s="308"/>
      <c r="H56" s="309"/>
      <c r="I56" s="309"/>
      <c r="J56" s="309"/>
      <c r="K56" s="309"/>
      <c r="L56" s="309"/>
      <c r="M56" s="309"/>
      <c r="N56" s="309"/>
      <c r="O56" s="309"/>
      <c r="P56" s="309"/>
      <c r="Q56" s="309"/>
      <c r="R56" s="309"/>
      <c r="S56" s="309"/>
      <c r="T56" s="309"/>
      <c r="U56" s="309"/>
      <c r="V56" s="309"/>
      <c r="W56" s="309"/>
      <c r="X56" s="309"/>
      <c r="Y56" s="309"/>
      <c r="Z56" s="309"/>
      <c r="AA56" s="309"/>
      <c r="AB56" s="309"/>
      <c r="AC56" s="309"/>
      <c r="AD56" s="309"/>
      <c r="AE56" s="309"/>
      <c r="AF56" s="309"/>
      <c r="AG56" s="309"/>
      <c r="AH56" s="309"/>
      <c r="AI56" s="309"/>
    </row>
    <row r="57" spans="1:35" x14ac:dyDescent="0.3">
      <c r="A57" s="303"/>
      <c r="B57" s="304"/>
      <c r="C57" s="305"/>
      <c r="D57" s="306"/>
      <c r="E57" s="307"/>
      <c r="F57" s="297"/>
      <c r="G57" s="308"/>
      <c r="H57" s="309"/>
      <c r="I57" s="309"/>
      <c r="J57" s="309"/>
      <c r="K57" s="309"/>
      <c r="L57" s="309"/>
      <c r="M57" s="309"/>
      <c r="N57" s="309"/>
      <c r="O57" s="309"/>
      <c r="P57" s="309"/>
      <c r="Q57" s="309"/>
      <c r="R57" s="309"/>
      <c r="S57" s="309"/>
      <c r="T57" s="309"/>
      <c r="U57" s="309"/>
      <c r="V57" s="309"/>
      <c r="W57" s="309"/>
      <c r="X57" s="309"/>
      <c r="Y57" s="309"/>
      <c r="Z57" s="309"/>
      <c r="AA57" s="309"/>
      <c r="AB57" s="309"/>
      <c r="AC57" s="309"/>
      <c r="AD57" s="309"/>
      <c r="AE57" s="309"/>
      <c r="AF57" s="309"/>
      <c r="AG57" s="309"/>
      <c r="AH57" s="309"/>
      <c r="AI57" s="309"/>
    </row>
    <row r="58" spans="1:35" x14ac:dyDescent="0.3">
      <c r="A58" s="303"/>
      <c r="B58" s="304"/>
      <c r="C58" s="305"/>
      <c r="D58" s="306"/>
      <c r="E58" s="307"/>
      <c r="F58" s="297"/>
      <c r="G58" s="308"/>
      <c r="H58" s="309"/>
      <c r="I58" s="309"/>
      <c r="J58" s="309"/>
      <c r="K58" s="309"/>
      <c r="L58" s="309"/>
      <c r="M58" s="309"/>
      <c r="N58" s="309"/>
      <c r="O58" s="309"/>
      <c r="P58" s="309"/>
      <c r="Q58" s="309"/>
      <c r="R58" s="309"/>
      <c r="S58" s="309"/>
      <c r="T58" s="309"/>
      <c r="U58" s="309"/>
      <c r="V58" s="309"/>
      <c r="W58" s="309"/>
      <c r="X58" s="309"/>
      <c r="Y58" s="309"/>
      <c r="Z58" s="309"/>
      <c r="AA58" s="309"/>
      <c r="AB58" s="309"/>
      <c r="AC58" s="309"/>
      <c r="AD58" s="309"/>
      <c r="AE58" s="309"/>
      <c r="AF58" s="309"/>
      <c r="AG58" s="309"/>
      <c r="AH58" s="309"/>
      <c r="AI58" s="309"/>
    </row>
    <row r="59" spans="1:35" x14ac:dyDescent="0.3">
      <c r="A59" s="303"/>
      <c r="B59" s="304"/>
      <c r="C59" s="305"/>
      <c r="D59" s="306"/>
      <c r="E59" s="307"/>
      <c r="F59" s="297"/>
      <c r="G59" s="308"/>
      <c r="H59" s="309"/>
      <c r="I59" s="309"/>
      <c r="J59" s="309"/>
      <c r="K59" s="309"/>
      <c r="L59" s="309"/>
      <c r="M59" s="309"/>
      <c r="N59" s="309"/>
      <c r="O59" s="309"/>
      <c r="P59" s="309"/>
      <c r="Q59" s="309"/>
      <c r="R59" s="309"/>
      <c r="S59" s="309"/>
      <c r="T59" s="309"/>
      <c r="U59" s="309"/>
      <c r="V59" s="309"/>
      <c r="W59" s="309"/>
      <c r="X59" s="309"/>
      <c r="Y59" s="309"/>
      <c r="Z59" s="309"/>
      <c r="AA59" s="309"/>
      <c r="AB59" s="309"/>
      <c r="AC59" s="309"/>
      <c r="AD59" s="309"/>
      <c r="AE59" s="309"/>
      <c r="AF59" s="309"/>
      <c r="AG59" s="309"/>
      <c r="AH59" s="309"/>
      <c r="AI59" s="309"/>
    </row>
    <row r="60" spans="1:35" x14ac:dyDescent="0.3">
      <c r="A60" s="303"/>
      <c r="B60" s="304"/>
      <c r="C60" s="305"/>
      <c r="D60" s="306"/>
      <c r="E60" s="307"/>
      <c r="F60" s="297"/>
      <c r="G60" s="308"/>
      <c r="H60" s="309"/>
      <c r="I60" s="309"/>
      <c r="J60" s="309"/>
      <c r="K60" s="309"/>
      <c r="L60" s="309"/>
      <c r="M60" s="309"/>
      <c r="N60" s="309"/>
      <c r="O60" s="309"/>
      <c r="P60" s="309"/>
      <c r="Q60" s="309"/>
      <c r="R60" s="309"/>
      <c r="S60" s="309"/>
      <c r="T60" s="309"/>
      <c r="U60" s="309"/>
      <c r="V60" s="309"/>
      <c r="W60" s="309"/>
      <c r="X60" s="309"/>
      <c r="Y60" s="309"/>
      <c r="Z60" s="309"/>
      <c r="AA60" s="309"/>
      <c r="AB60" s="309"/>
      <c r="AC60" s="309"/>
      <c r="AD60" s="309"/>
      <c r="AE60" s="309"/>
      <c r="AF60" s="309"/>
      <c r="AG60" s="309"/>
      <c r="AH60" s="309"/>
      <c r="AI60" s="309"/>
    </row>
    <row r="61" spans="1:35" x14ac:dyDescent="0.3">
      <c r="A61" s="303"/>
      <c r="B61" s="304"/>
      <c r="C61" s="305"/>
      <c r="D61" s="306"/>
      <c r="E61" s="307"/>
      <c r="F61" s="297"/>
      <c r="G61" s="308"/>
      <c r="H61" s="309"/>
      <c r="I61" s="309"/>
      <c r="J61" s="309"/>
      <c r="K61" s="309"/>
      <c r="L61" s="309"/>
      <c r="M61" s="309"/>
      <c r="N61" s="309"/>
      <c r="O61" s="309"/>
      <c r="P61" s="309"/>
      <c r="Q61" s="309"/>
      <c r="R61" s="309"/>
      <c r="S61" s="309"/>
      <c r="T61" s="309"/>
      <c r="U61" s="309"/>
      <c r="V61" s="309"/>
      <c r="W61" s="309"/>
      <c r="X61" s="309"/>
      <c r="Y61" s="309"/>
      <c r="Z61" s="309"/>
      <c r="AA61" s="309"/>
      <c r="AB61" s="309"/>
      <c r="AC61" s="309"/>
      <c r="AD61" s="309"/>
      <c r="AE61" s="309"/>
      <c r="AF61" s="309"/>
      <c r="AG61" s="309"/>
      <c r="AH61" s="309"/>
      <c r="AI61" s="309"/>
    </row>
    <row r="62" spans="1:35" x14ac:dyDescent="0.3">
      <c r="A62" s="303"/>
      <c r="B62" s="304"/>
      <c r="C62" s="305"/>
      <c r="D62" s="306"/>
      <c r="E62" s="307"/>
      <c r="F62" s="297"/>
      <c r="G62" s="308"/>
      <c r="H62" s="309"/>
      <c r="I62" s="309"/>
      <c r="J62" s="309"/>
      <c r="K62" s="309"/>
      <c r="L62" s="309"/>
      <c r="M62" s="309"/>
      <c r="N62" s="309"/>
      <c r="O62" s="309"/>
      <c r="P62" s="309"/>
      <c r="Q62" s="309"/>
      <c r="R62" s="309"/>
      <c r="S62" s="309"/>
      <c r="T62" s="309"/>
      <c r="U62" s="309"/>
      <c r="V62" s="309"/>
      <c r="W62" s="309"/>
      <c r="X62" s="309"/>
      <c r="Y62" s="309"/>
      <c r="Z62" s="309"/>
      <c r="AA62" s="309"/>
      <c r="AB62" s="309"/>
      <c r="AC62" s="309"/>
      <c r="AD62" s="309"/>
      <c r="AE62" s="309"/>
      <c r="AF62" s="309"/>
      <c r="AG62" s="309"/>
      <c r="AH62" s="309"/>
      <c r="AI62" s="309"/>
    </row>
    <row r="63" spans="1:35" x14ac:dyDescent="0.3">
      <c r="A63" s="303"/>
      <c r="B63" s="304"/>
      <c r="C63" s="305"/>
      <c r="D63" s="306"/>
      <c r="E63" s="307"/>
      <c r="F63" s="297"/>
      <c r="G63" s="308"/>
      <c r="H63" s="309"/>
      <c r="I63" s="309"/>
      <c r="J63" s="309"/>
      <c r="K63" s="309"/>
      <c r="L63" s="309"/>
      <c r="M63" s="309"/>
      <c r="N63" s="309"/>
      <c r="O63" s="309"/>
      <c r="P63" s="309"/>
      <c r="Q63" s="309"/>
      <c r="R63" s="309"/>
      <c r="S63" s="309"/>
      <c r="T63" s="309"/>
      <c r="U63" s="309"/>
      <c r="V63" s="309"/>
      <c r="W63" s="309"/>
      <c r="X63" s="309"/>
      <c r="Y63" s="309"/>
      <c r="Z63" s="309"/>
      <c r="AA63" s="309"/>
      <c r="AB63" s="309"/>
      <c r="AC63" s="309"/>
      <c r="AD63" s="309"/>
      <c r="AE63" s="309"/>
      <c r="AF63" s="309"/>
      <c r="AG63" s="309"/>
      <c r="AH63" s="309"/>
      <c r="AI63" s="309"/>
    </row>
    <row r="64" spans="1:35" x14ac:dyDescent="0.3">
      <c r="A64" s="303"/>
      <c r="B64" s="304"/>
      <c r="C64" s="305"/>
      <c r="D64" s="306"/>
      <c r="E64" s="307"/>
      <c r="F64" s="297"/>
      <c r="G64" s="308"/>
      <c r="H64" s="309"/>
      <c r="I64" s="309"/>
      <c r="J64" s="309"/>
      <c r="K64" s="309"/>
      <c r="L64" s="309"/>
      <c r="M64" s="309"/>
      <c r="N64" s="309"/>
      <c r="O64" s="309"/>
      <c r="P64" s="309"/>
      <c r="Q64" s="309"/>
      <c r="R64" s="309"/>
      <c r="S64" s="309"/>
      <c r="T64" s="309"/>
      <c r="U64" s="309"/>
      <c r="V64" s="309"/>
      <c r="W64" s="309"/>
      <c r="X64" s="309"/>
      <c r="Y64" s="309"/>
      <c r="Z64" s="309"/>
      <c r="AA64" s="309"/>
      <c r="AB64" s="309"/>
      <c r="AC64" s="309"/>
      <c r="AD64" s="309"/>
      <c r="AE64" s="309"/>
      <c r="AF64" s="309"/>
      <c r="AG64" s="309"/>
      <c r="AH64" s="309"/>
      <c r="AI64" s="309"/>
    </row>
    <row r="65" spans="1:35" x14ac:dyDescent="0.3">
      <c r="A65" s="303"/>
      <c r="B65" s="304"/>
      <c r="C65" s="305"/>
      <c r="D65" s="306"/>
      <c r="E65" s="307"/>
      <c r="F65" s="297"/>
      <c r="G65" s="308"/>
      <c r="H65" s="309"/>
      <c r="I65" s="309"/>
      <c r="J65" s="309"/>
      <c r="K65" s="309"/>
      <c r="L65" s="309"/>
      <c r="M65" s="309"/>
      <c r="N65" s="309"/>
      <c r="O65" s="309"/>
      <c r="P65" s="309"/>
      <c r="Q65" s="309"/>
      <c r="R65" s="309"/>
      <c r="S65" s="309"/>
      <c r="T65" s="309"/>
      <c r="U65" s="309"/>
      <c r="V65" s="309"/>
      <c r="W65" s="309"/>
      <c r="X65" s="309"/>
      <c r="Y65" s="309"/>
      <c r="Z65" s="309"/>
      <c r="AA65" s="309"/>
      <c r="AB65" s="309"/>
      <c r="AC65" s="309"/>
      <c r="AD65" s="309"/>
      <c r="AE65" s="309"/>
      <c r="AF65" s="309"/>
      <c r="AG65" s="309"/>
      <c r="AH65" s="309"/>
      <c r="AI65" s="309"/>
    </row>
    <row r="66" spans="1:35" x14ac:dyDescent="0.3">
      <c r="A66" s="303"/>
      <c r="B66" s="304"/>
      <c r="C66" s="305"/>
      <c r="D66" s="306"/>
      <c r="E66" s="307"/>
      <c r="F66" s="297"/>
      <c r="G66" s="308"/>
      <c r="H66" s="309"/>
      <c r="I66" s="309"/>
      <c r="J66" s="309"/>
      <c r="K66" s="309"/>
      <c r="L66" s="309"/>
      <c r="M66" s="309"/>
      <c r="N66" s="309"/>
      <c r="O66" s="309"/>
      <c r="P66" s="309"/>
      <c r="Q66" s="309"/>
      <c r="R66" s="309"/>
      <c r="S66" s="309"/>
      <c r="T66" s="309"/>
      <c r="U66" s="309"/>
      <c r="V66" s="309"/>
      <c r="W66" s="309"/>
      <c r="X66" s="309"/>
      <c r="Y66" s="309"/>
      <c r="Z66" s="309"/>
      <c r="AA66" s="309"/>
      <c r="AB66" s="309"/>
      <c r="AC66" s="309"/>
      <c r="AD66" s="309"/>
      <c r="AE66" s="309"/>
      <c r="AF66" s="309"/>
      <c r="AG66" s="309"/>
      <c r="AH66" s="309"/>
      <c r="AI66" s="309"/>
    </row>
    <row r="67" spans="1:35" x14ac:dyDescent="0.3">
      <c r="A67" s="303"/>
      <c r="B67" s="304"/>
      <c r="C67" s="305"/>
      <c r="D67" s="306"/>
      <c r="E67" s="307"/>
      <c r="F67" s="297"/>
      <c r="G67" s="308"/>
      <c r="H67" s="309"/>
      <c r="I67" s="309"/>
      <c r="J67" s="309"/>
      <c r="K67" s="309"/>
      <c r="L67" s="309"/>
      <c r="M67" s="309"/>
      <c r="N67" s="309"/>
      <c r="O67" s="309"/>
      <c r="P67" s="309"/>
      <c r="Q67" s="309"/>
      <c r="R67" s="309"/>
      <c r="S67" s="309"/>
      <c r="T67" s="309"/>
      <c r="U67" s="309"/>
      <c r="V67" s="309"/>
      <c r="W67" s="309"/>
      <c r="X67" s="309"/>
      <c r="Y67" s="309"/>
      <c r="Z67" s="309"/>
      <c r="AA67" s="309"/>
      <c r="AB67" s="309"/>
      <c r="AC67" s="309"/>
      <c r="AD67" s="309"/>
      <c r="AE67" s="309"/>
      <c r="AF67" s="309"/>
      <c r="AG67" s="309"/>
      <c r="AH67" s="309"/>
      <c r="AI67" s="309"/>
    </row>
    <row r="68" spans="1:35" x14ac:dyDescent="0.3">
      <c r="A68" s="303"/>
      <c r="B68" s="304"/>
      <c r="C68" s="305"/>
      <c r="D68" s="306"/>
      <c r="E68" s="307"/>
      <c r="F68" s="297"/>
      <c r="G68" s="308"/>
      <c r="H68" s="309"/>
      <c r="I68" s="309"/>
      <c r="J68" s="309"/>
      <c r="K68" s="309"/>
      <c r="L68" s="309"/>
      <c r="M68" s="309"/>
      <c r="N68" s="309"/>
      <c r="O68" s="309"/>
      <c r="P68" s="309"/>
      <c r="Q68" s="309"/>
      <c r="R68" s="309"/>
      <c r="S68" s="309"/>
      <c r="T68" s="309"/>
      <c r="U68" s="309"/>
      <c r="V68" s="309"/>
      <c r="W68" s="309"/>
      <c r="X68" s="309"/>
      <c r="Y68" s="309"/>
      <c r="Z68" s="309"/>
      <c r="AA68" s="309"/>
      <c r="AB68" s="309"/>
      <c r="AC68" s="309"/>
      <c r="AD68" s="309"/>
      <c r="AE68" s="309"/>
      <c r="AF68" s="309"/>
      <c r="AG68" s="309"/>
      <c r="AH68" s="309"/>
      <c r="AI68" s="309"/>
    </row>
    <row r="69" spans="1:35" x14ac:dyDescent="0.3">
      <c r="A69" s="303"/>
      <c r="B69" s="304"/>
      <c r="C69" s="305"/>
      <c r="D69" s="306"/>
      <c r="E69" s="307"/>
      <c r="F69" s="297"/>
      <c r="G69" s="308"/>
      <c r="H69" s="309"/>
      <c r="I69" s="309"/>
      <c r="J69" s="309"/>
      <c r="K69" s="309"/>
      <c r="L69" s="309"/>
      <c r="M69" s="309"/>
      <c r="N69" s="309"/>
      <c r="O69" s="309"/>
      <c r="P69" s="309"/>
      <c r="Q69" s="309"/>
      <c r="R69" s="309"/>
      <c r="S69" s="309"/>
      <c r="T69" s="309"/>
      <c r="U69" s="309"/>
      <c r="V69" s="309"/>
      <c r="W69" s="309"/>
      <c r="X69" s="309"/>
      <c r="Y69" s="309"/>
      <c r="Z69" s="309"/>
      <c r="AA69" s="309"/>
      <c r="AB69" s="309"/>
      <c r="AC69" s="309"/>
      <c r="AD69" s="309"/>
      <c r="AE69" s="309"/>
      <c r="AF69" s="309"/>
      <c r="AG69" s="309"/>
      <c r="AH69" s="309"/>
      <c r="AI69" s="309"/>
    </row>
    <row r="70" spans="1:35" x14ac:dyDescent="0.3">
      <c r="A70" s="303"/>
      <c r="B70" s="304"/>
      <c r="C70" s="305"/>
      <c r="D70" s="306"/>
      <c r="E70" s="307"/>
      <c r="F70" s="297"/>
      <c r="G70" s="308"/>
      <c r="H70" s="309"/>
      <c r="I70" s="309"/>
      <c r="J70" s="309"/>
      <c r="K70" s="309"/>
      <c r="L70" s="309"/>
      <c r="M70" s="309"/>
      <c r="N70" s="309"/>
      <c r="O70" s="309"/>
      <c r="P70" s="309"/>
      <c r="Q70" s="309"/>
      <c r="R70" s="309"/>
      <c r="S70" s="309"/>
      <c r="T70" s="309"/>
      <c r="U70" s="309"/>
      <c r="V70" s="309"/>
      <c r="W70" s="309"/>
      <c r="X70" s="309"/>
      <c r="Y70" s="309"/>
      <c r="Z70" s="309"/>
      <c r="AA70" s="309"/>
      <c r="AB70" s="309"/>
      <c r="AC70" s="309"/>
      <c r="AD70" s="309"/>
      <c r="AE70" s="309"/>
      <c r="AF70" s="309"/>
      <c r="AG70" s="309"/>
      <c r="AH70" s="309"/>
      <c r="AI70" s="309"/>
    </row>
    <row r="71" spans="1:35" x14ac:dyDescent="0.3">
      <c r="A71" s="303"/>
      <c r="B71" s="304"/>
      <c r="C71" s="305"/>
      <c r="D71" s="306"/>
      <c r="E71" s="307"/>
      <c r="F71" s="297"/>
      <c r="G71" s="308"/>
      <c r="H71" s="309"/>
      <c r="I71" s="309"/>
      <c r="J71" s="309"/>
      <c r="K71" s="309"/>
      <c r="L71" s="309"/>
      <c r="M71" s="309"/>
      <c r="N71" s="309"/>
      <c r="O71" s="309"/>
      <c r="P71" s="309"/>
      <c r="Q71" s="309"/>
      <c r="R71" s="309"/>
      <c r="S71" s="309"/>
      <c r="T71" s="309"/>
      <c r="U71" s="309"/>
      <c r="V71" s="309"/>
      <c r="W71" s="309"/>
      <c r="X71" s="309"/>
      <c r="Y71" s="309"/>
      <c r="Z71" s="309"/>
      <c r="AA71" s="309"/>
      <c r="AB71" s="309"/>
      <c r="AC71" s="309"/>
      <c r="AD71" s="309"/>
      <c r="AE71" s="309"/>
      <c r="AF71" s="309"/>
      <c r="AG71" s="309"/>
      <c r="AH71" s="309"/>
      <c r="AI71" s="309"/>
    </row>
    <row r="72" spans="1:35" x14ac:dyDescent="0.3">
      <c r="A72" s="303"/>
      <c r="B72" s="304"/>
      <c r="C72" s="305"/>
      <c r="D72" s="306"/>
      <c r="E72" s="307"/>
      <c r="F72" s="297"/>
      <c r="G72" s="308"/>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row>
    <row r="73" spans="1:35" x14ac:dyDescent="0.3">
      <c r="A73" s="303"/>
      <c r="B73" s="304"/>
      <c r="C73" s="305"/>
      <c r="D73" s="306"/>
      <c r="E73" s="307"/>
      <c r="F73" s="297"/>
      <c r="G73" s="308"/>
      <c r="H73" s="309"/>
      <c r="I73" s="309"/>
      <c r="J73" s="309"/>
      <c r="K73" s="309"/>
      <c r="L73" s="309"/>
      <c r="M73" s="309"/>
      <c r="N73" s="309"/>
      <c r="O73" s="309"/>
      <c r="P73" s="309"/>
      <c r="Q73" s="309"/>
      <c r="R73" s="309"/>
      <c r="S73" s="309"/>
      <c r="T73" s="309"/>
      <c r="U73" s="309"/>
      <c r="V73" s="309"/>
      <c r="W73" s="309"/>
      <c r="X73" s="309"/>
      <c r="Y73" s="309"/>
      <c r="Z73" s="309"/>
      <c r="AA73" s="309"/>
      <c r="AB73" s="309"/>
      <c r="AC73" s="309"/>
      <c r="AD73" s="309"/>
      <c r="AE73" s="309"/>
      <c r="AF73" s="309"/>
      <c r="AG73" s="309"/>
      <c r="AH73" s="309"/>
      <c r="AI73" s="309"/>
    </row>
    <row r="74" spans="1:35" x14ac:dyDescent="0.3">
      <c r="A74" s="303"/>
      <c r="B74" s="304"/>
      <c r="C74" s="305"/>
      <c r="D74" s="306"/>
      <c r="E74" s="307"/>
      <c r="F74" s="297"/>
      <c r="G74" s="308"/>
      <c r="H74" s="309"/>
      <c r="I74" s="309"/>
      <c r="J74" s="309"/>
      <c r="K74" s="309"/>
      <c r="L74" s="309"/>
      <c r="M74" s="309"/>
      <c r="N74" s="309"/>
      <c r="O74" s="309"/>
      <c r="P74" s="309"/>
      <c r="Q74" s="309"/>
      <c r="R74" s="309"/>
      <c r="S74" s="309"/>
      <c r="T74" s="309"/>
      <c r="U74" s="309"/>
      <c r="V74" s="309"/>
      <c r="W74" s="309"/>
      <c r="X74" s="309"/>
      <c r="Y74" s="309"/>
      <c r="Z74" s="309"/>
      <c r="AA74" s="309"/>
      <c r="AB74" s="309"/>
      <c r="AC74" s="309"/>
      <c r="AD74" s="309"/>
      <c r="AE74" s="309"/>
      <c r="AF74" s="309"/>
      <c r="AG74" s="309"/>
      <c r="AH74" s="309"/>
      <c r="AI74" s="309"/>
    </row>
    <row r="75" spans="1:35" x14ac:dyDescent="0.3">
      <c r="A75" s="303"/>
      <c r="B75" s="304"/>
      <c r="C75" s="305"/>
      <c r="D75" s="306"/>
      <c r="E75" s="307"/>
      <c r="F75" s="297"/>
      <c r="G75" s="308"/>
      <c r="H75" s="309"/>
      <c r="I75" s="309"/>
      <c r="J75" s="309"/>
      <c r="K75" s="309"/>
      <c r="L75" s="309"/>
      <c r="M75" s="309"/>
      <c r="N75" s="309"/>
      <c r="O75" s="309"/>
      <c r="P75" s="309"/>
      <c r="Q75" s="309"/>
      <c r="R75" s="309"/>
      <c r="S75" s="309"/>
      <c r="T75" s="309"/>
      <c r="U75" s="309"/>
      <c r="V75" s="309"/>
      <c r="W75" s="309"/>
      <c r="X75" s="309"/>
      <c r="Y75" s="309"/>
      <c r="Z75" s="309"/>
      <c r="AA75" s="309"/>
      <c r="AB75" s="309"/>
      <c r="AC75" s="309"/>
      <c r="AD75" s="309"/>
      <c r="AE75" s="309"/>
      <c r="AF75" s="309"/>
      <c r="AG75" s="309"/>
      <c r="AH75" s="309"/>
      <c r="AI75" s="309"/>
    </row>
    <row r="76" spans="1:35" x14ac:dyDescent="0.3">
      <c r="A76" s="303"/>
      <c r="B76" s="304"/>
      <c r="C76" s="305"/>
      <c r="D76" s="306"/>
      <c r="E76" s="307"/>
      <c r="F76" s="297"/>
      <c r="G76" s="308"/>
      <c r="H76" s="309"/>
      <c r="I76" s="309"/>
      <c r="J76" s="309"/>
      <c r="K76" s="309"/>
      <c r="L76" s="309"/>
      <c r="M76" s="309"/>
      <c r="N76" s="309"/>
      <c r="O76" s="309"/>
      <c r="P76" s="309"/>
      <c r="Q76" s="309"/>
      <c r="R76" s="309"/>
      <c r="S76" s="309"/>
      <c r="T76" s="309"/>
      <c r="U76" s="309"/>
      <c r="V76" s="309"/>
      <c r="W76" s="309"/>
      <c r="X76" s="309"/>
      <c r="Y76" s="309"/>
      <c r="Z76" s="309"/>
      <c r="AA76" s="309"/>
      <c r="AB76" s="309"/>
      <c r="AC76" s="309"/>
      <c r="AD76" s="309"/>
      <c r="AE76" s="309"/>
      <c r="AF76" s="309"/>
      <c r="AG76" s="309"/>
      <c r="AH76" s="309"/>
      <c r="AI76" s="309"/>
    </row>
    <row r="77" spans="1:35" x14ac:dyDescent="0.3">
      <c r="A77" s="303"/>
      <c r="B77" s="304"/>
      <c r="C77" s="305"/>
      <c r="D77" s="306"/>
      <c r="E77" s="307"/>
      <c r="F77" s="297"/>
      <c r="G77" s="308"/>
      <c r="H77" s="309"/>
      <c r="I77" s="309"/>
      <c r="J77" s="309"/>
      <c r="K77" s="309"/>
      <c r="L77" s="309"/>
      <c r="M77" s="309"/>
      <c r="N77" s="309"/>
      <c r="O77" s="309"/>
      <c r="P77" s="309"/>
      <c r="Q77" s="309"/>
      <c r="R77" s="309"/>
      <c r="S77" s="309"/>
      <c r="T77" s="309"/>
      <c r="U77" s="309"/>
      <c r="V77" s="309"/>
      <c r="W77" s="309"/>
      <c r="X77" s="309"/>
      <c r="Y77" s="309"/>
      <c r="Z77" s="309"/>
      <c r="AA77" s="309"/>
      <c r="AB77" s="309"/>
      <c r="AC77" s="309"/>
      <c r="AD77" s="309"/>
      <c r="AE77" s="309"/>
      <c r="AF77" s="309"/>
      <c r="AG77" s="309"/>
      <c r="AH77" s="309"/>
      <c r="AI77" s="309"/>
    </row>
    <row r="78" spans="1:35" x14ac:dyDescent="0.3">
      <c r="A78" s="303"/>
      <c r="B78" s="304"/>
      <c r="C78" s="305"/>
      <c r="D78" s="306"/>
      <c r="E78" s="307"/>
      <c r="F78" s="297"/>
      <c r="G78" s="308"/>
      <c r="H78" s="309"/>
      <c r="I78" s="309"/>
      <c r="J78" s="309"/>
      <c r="K78" s="309"/>
      <c r="L78" s="309"/>
      <c r="M78" s="309"/>
      <c r="N78" s="309"/>
      <c r="O78" s="309"/>
      <c r="P78" s="309"/>
      <c r="Q78" s="309"/>
      <c r="R78" s="309"/>
      <c r="S78" s="309"/>
      <c r="T78" s="309"/>
      <c r="U78" s="309"/>
      <c r="V78" s="309"/>
      <c r="W78" s="309"/>
      <c r="X78" s="309"/>
      <c r="Y78" s="309"/>
      <c r="Z78" s="309"/>
      <c r="AA78" s="309"/>
      <c r="AB78" s="309"/>
      <c r="AC78" s="309"/>
      <c r="AD78" s="309"/>
      <c r="AE78" s="309"/>
      <c r="AF78" s="309"/>
      <c r="AG78" s="309"/>
      <c r="AH78" s="309"/>
      <c r="AI78" s="309"/>
    </row>
    <row r="79" spans="1:35" x14ac:dyDescent="0.3">
      <c r="A79" s="303"/>
      <c r="B79" s="304"/>
      <c r="C79" s="305"/>
      <c r="D79" s="306"/>
      <c r="E79" s="307"/>
      <c r="F79" s="297"/>
      <c r="G79" s="308"/>
      <c r="H79" s="309"/>
      <c r="I79" s="309"/>
      <c r="J79" s="309"/>
      <c r="K79" s="309"/>
      <c r="L79" s="309"/>
      <c r="M79" s="309"/>
      <c r="N79" s="309"/>
      <c r="O79" s="309"/>
      <c r="P79" s="309"/>
      <c r="Q79" s="309"/>
      <c r="R79" s="309"/>
      <c r="S79" s="309"/>
      <c r="T79" s="309"/>
      <c r="U79" s="309"/>
      <c r="V79" s="309"/>
      <c r="W79" s="309"/>
      <c r="X79" s="309"/>
      <c r="Y79" s="309"/>
      <c r="Z79" s="309"/>
      <c r="AA79" s="309"/>
      <c r="AB79" s="309"/>
      <c r="AC79" s="309"/>
      <c r="AD79" s="309"/>
      <c r="AE79" s="309"/>
      <c r="AF79" s="309"/>
      <c r="AG79" s="309"/>
      <c r="AH79" s="309"/>
      <c r="AI79" s="309"/>
    </row>
    <row r="80" spans="1:35" x14ac:dyDescent="0.3">
      <c r="A80" s="303"/>
      <c r="B80" s="304"/>
      <c r="C80" s="305"/>
      <c r="D80" s="306"/>
      <c r="E80" s="307"/>
      <c r="F80" s="297"/>
      <c r="G80" s="308"/>
      <c r="H80" s="309"/>
      <c r="I80" s="309"/>
      <c r="J80" s="309"/>
      <c r="K80" s="309"/>
      <c r="L80" s="309"/>
      <c r="M80" s="309"/>
      <c r="N80" s="309"/>
      <c r="O80" s="309"/>
      <c r="P80" s="309"/>
      <c r="Q80" s="309"/>
      <c r="R80" s="309"/>
      <c r="S80" s="309"/>
      <c r="T80" s="309"/>
      <c r="U80" s="309"/>
      <c r="V80" s="309"/>
      <c r="W80" s="309"/>
      <c r="X80" s="309"/>
      <c r="Y80" s="309"/>
      <c r="Z80" s="309"/>
      <c r="AA80" s="309"/>
      <c r="AB80" s="309"/>
      <c r="AC80" s="309"/>
      <c r="AD80" s="309"/>
      <c r="AE80" s="309"/>
      <c r="AF80" s="309"/>
      <c r="AG80" s="309"/>
      <c r="AH80" s="309"/>
      <c r="AI80" s="309"/>
    </row>
    <row r="81" spans="1:35" x14ac:dyDescent="0.3">
      <c r="A81" s="303"/>
      <c r="B81" s="304"/>
      <c r="C81" s="305"/>
      <c r="D81" s="306"/>
      <c r="E81" s="307"/>
      <c r="F81" s="297"/>
      <c r="G81" s="308"/>
      <c r="H81" s="309"/>
      <c r="I81" s="309"/>
      <c r="J81" s="309"/>
      <c r="K81" s="309"/>
      <c r="L81" s="309"/>
      <c r="M81" s="309"/>
      <c r="N81" s="309"/>
      <c r="O81" s="309"/>
      <c r="P81" s="309"/>
      <c r="Q81" s="309"/>
      <c r="R81" s="309"/>
      <c r="S81" s="309"/>
      <c r="T81" s="309"/>
      <c r="U81" s="309"/>
      <c r="V81" s="309"/>
      <c r="W81" s="309"/>
      <c r="X81" s="309"/>
      <c r="Y81" s="309"/>
      <c r="Z81" s="309"/>
      <c r="AA81" s="309"/>
      <c r="AB81" s="309"/>
      <c r="AC81" s="309"/>
      <c r="AD81" s="309"/>
      <c r="AE81" s="309"/>
      <c r="AF81" s="309"/>
      <c r="AG81" s="309"/>
      <c r="AH81" s="309"/>
      <c r="AI81" s="309"/>
    </row>
    <row r="82" spans="1:35" x14ac:dyDescent="0.3">
      <c r="A82" s="303"/>
      <c r="B82" s="304"/>
      <c r="C82" s="305"/>
      <c r="D82" s="306"/>
      <c r="E82" s="307"/>
      <c r="F82" s="297"/>
      <c r="G82" s="308"/>
      <c r="H82" s="309"/>
      <c r="I82" s="309"/>
      <c r="J82" s="309"/>
      <c r="K82" s="309"/>
      <c r="L82" s="309"/>
      <c r="M82" s="309"/>
      <c r="N82" s="309"/>
      <c r="O82" s="309"/>
      <c r="P82" s="309"/>
      <c r="Q82" s="309"/>
      <c r="R82" s="309"/>
      <c r="S82" s="309"/>
      <c r="T82" s="309"/>
      <c r="U82" s="309"/>
      <c r="V82" s="309"/>
      <c r="W82" s="309"/>
      <c r="X82" s="309"/>
      <c r="Y82" s="309"/>
      <c r="Z82" s="309"/>
      <c r="AA82" s="309"/>
      <c r="AB82" s="309"/>
      <c r="AC82" s="309"/>
      <c r="AD82" s="309"/>
      <c r="AE82" s="309"/>
      <c r="AF82" s="309"/>
      <c r="AG82" s="309"/>
      <c r="AH82" s="309"/>
      <c r="AI82" s="309"/>
    </row>
    <row r="83" spans="1:35" x14ac:dyDescent="0.3">
      <c r="A83" s="303"/>
      <c r="B83" s="304"/>
      <c r="C83" s="305"/>
      <c r="D83" s="306"/>
      <c r="E83" s="307"/>
      <c r="F83" s="297"/>
      <c r="G83" s="308"/>
      <c r="H83" s="309"/>
      <c r="I83" s="309"/>
      <c r="J83" s="309"/>
      <c r="K83" s="309"/>
      <c r="L83" s="309"/>
      <c r="M83" s="309"/>
      <c r="N83" s="309"/>
      <c r="O83" s="309"/>
      <c r="P83" s="309"/>
      <c r="Q83" s="309"/>
      <c r="R83" s="309"/>
      <c r="S83" s="309"/>
      <c r="T83" s="309"/>
      <c r="U83" s="309"/>
      <c r="V83" s="309"/>
      <c r="W83" s="309"/>
      <c r="X83" s="309"/>
      <c r="Y83" s="309"/>
      <c r="Z83" s="309"/>
      <c r="AA83" s="309"/>
      <c r="AB83" s="309"/>
      <c r="AC83" s="309"/>
      <c r="AD83" s="309"/>
      <c r="AE83" s="309"/>
      <c r="AF83" s="309"/>
      <c r="AG83" s="309"/>
      <c r="AH83" s="309"/>
      <c r="AI83" s="309"/>
    </row>
    <row r="84" spans="1:35" x14ac:dyDescent="0.3">
      <c r="A84" s="303"/>
      <c r="B84" s="304"/>
      <c r="C84" s="305"/>
      <c r="D84" s="306"/>
      <c r="E84" s="307"/>
      <c r="F84" s="297"/>
      <c r="G84" s="308"/>
      <c r="H84" s="309"/>
      <c r="I84" s="309"/>
      <c r="J84" s="309"/>
      <c r="K84" s="309"/>
      <c r="L84" s="309"/>
      <c r="M84" s="309"/>
      <c r="N84" s="309"/>
      <c r="O84" s="309"/>
      <c r="P84" s="309"/>
      <c r="Q84" s="309"/>
      <c r="R84" s="309"/>
      <c r="S84" s="309"/>
      <c r="T84" s="309"/>
      <c r="U84" s="309"/>
      <c r="V84" s="309"/>
      <c r="W84" s="309"/>
      <c r="X84" s="309"/>
      <c r="Y84" s="309"/>
      <c r="Z84" s="309"/>
      <c r="AA84" s="309"/>
      <c r="AB84" s="309"/>
      <c r="AC84" s="309"/>
      <c r="AD84" s="309"/>
      <c r="AE84" s="309"/>
      <c r="AF84" s="309"/>
      <c r="AG84" s="309"/>
      <c r="AH84" s="309"/>
      <c r="AI84" s="309"/>
    </row>
    <row r="85" spans="1:35" ht="16.2" thickBot="1" x14ac:dyDescent="0.35">
      <c r="A85" s="303"/>
      <c r="B85" s="304"/>
      <c r="C85" s="305"/>
      <c r="D85" s="306"/>
      <c r="E85" s="307"/>
      <c r="F85" s="297"/>
      <c r="G85" s="308"/>
      <c r="H85" s="309"/>
      <c r="I85" s="309"/>
      <c r="J85" s="309"/>
      <c r="K85" s="309"/>
      <c r="L85" s="309"/>
      <c r="M85" s="309"/>
      <c r="N85" s="309"/>
      <c r="O85" s="309"/>
      <c r="P85" s="309"/>
      <c r="Q85" s="309"/>
      <c r="R85" s="309"/>
      <c r="S85" s="309"/>
      <c r="T85" s="309"/>
      <c r="U85" s="309"/>
      <c r="V85" s="309"/>
      <c r="W85" s="309"/>
      <c r="X85" s="309"/>
      <c r="Y85" s="309"/>
      <c r="Z85" s="309"/>
      <c r="AA85" s="309"/>
      <c r="AB85" s="309"/>
      <c r="AC85" s="309"/>
      <c r="AD85" s="309"/>
      <c r="AE85" s="309"/>
      <c r="AF85" s="309"/>
      <c r="AG85" s="309"/>
      <c r="AH85" s="309"/>
      <c r="AI85" s="309"/>
    </row>
    <row r="86" spans="1:35" ht="16.2" thickBot="1" x14ac:dyDescent="0.35">
      <c r="A86" s="303"/>
      <c r="B86" s="304"/>
      <c r="C86" s="305"/>
      <c r="D86" s="306"/>
      <c r="E86" s="307"/>
      <c r="F86" s="315"/>
      <c r="G86" s="308"/>
      <c r="H86" s="309"/>
      <c r="I86" s="309"/>
      <c r="J86" s="309"/>
      <c r="K86" s="309"/>
      <c r="L86" s="309"/>
      <c r="M86" s="309"/>
      <c r="N86" s="309"/>
      <c r="O86" s="309"/>
      <c r="P86" s="309"/>
      <c r="Q86" s="309"/>
      <c r="R86" s="309"/>
      <c r="S86" s="309"/>
      <c r="T86" s="309"/>
      <c r="U86" s="309"/>
      <c r="V86" s="309"/>
      <c r="W86" s="309"/>
      <c r="X86" s="309"/>
      <c r="Y86" s="309"/>
      <c r="Z86" s="309"/>
      <c r="AA86" s="309"/>
      <c r="AB86" s="309"/>
      <c r="AC86" s="309"/>
      <c r="AD86" s="309"/>
      <c r="AE86" s="309"/>
      <c r="AF86" s="309"/>
      <c r="AG86" s="309"/>
      <c r="AH86" s="309"/>
      <c r="AI86" s="309"/>
    </row>
    <row r="87" spans="1:35" ht="16.2" thickBot="1" x14ac:dyDescent="0.35">
      <c r="A87" s="316"/>
      <c r="B87" s="317"/>
      <c r="C87" s="305"/>
      <c r="D87" s="306"/>
      <c r="E87" s="307"/>
      <c r="F87" s="315"/>
      <c r="G87" s="308"/>
      <c r="H87" s="309"/>
      <c r="I87" s="309"/>
      <c r="J87" s="309"/>
      <c r="K87" s="309"/>
      <c r="L87" s="309"/>
      <c r="M87" s="309"/>
      <c r="N87" s="309"/>
      <c r="O87" s="309"/>
      <c r="P87" s="309"/>
      <c r="Q87" s="309"/>
      <c r="R87" s="309"/>
      <c r="S87" s="309"/>
      <c r="T87" s="309"/>
      <c r="U87" s="309"/>
      <c r="V87" s="309"/>
      <c r="W87" s="309"/>
      <c r="X87" s="309"/>
      <c r="Y87" s="309"/>
      <c r="Z87" s="309"/>
      <c r="AA87" s="309"/>
      <c r="AB87" s="309"/>
      <c r="AC87" s="309"/>
      <c r="AD87" s="309"/>
      <c r="AE87" s="309"/>
      <c r="AF87" s="309"/>
      <c r="AG87" s="309"/>
      <c r="AH87" s="309"/>
      <c r="AI87" s="309"/>
    </row>
    <row r="88" spans="1:35" ht="16.2" thickBot="1" x14ac:dyDescent="0.35">
      <c r="A88" s="316"/>
      <c r="B88" s="317"/>
      <c r="C88" s="305"/>
      <c r="D88" s="306"/>
      <c r="E88" s="307"/>
      <c r="F88" s="315"/>
      <c r="G88" s="308"/>
      <c r="H88" s="309"/>
      <c r="I88" s="309"/>
      <c r="J88" s="309"/>
      <c r="K88" s="309"/>
      <c r="L88" s="309"/>
      <c r="M88" s="309"/>
      <c r="N88" s="309"/>
      <c r="O88" s="309"/>
      <c r="P88" s="309"/>
      <c r="Q88" s="309"/>
      <c r="R88" s="309"/>
      <c r="S88" s="309"/>
      <c r="T88" s="309"/>
      <c r="U88" s="309"/>
      <c r="V88" s="309"/>
      <c r="W88" s="309"/>
      <c r="X88" s="309"/>
      <c r="Y88" s="309"/>
      <c r="Z88" s="309"/>
      <c r="AA88" s="309"/>
      <c r="AB88" s="309"/>
      <c r="AC88" s="309"/>
      <c r="AD88" s="309"/>
      <c r="AE88" s="309"/>
      <c r="AF88" s="309"/>
      <c r="AG88" s="309"/>
      <c r="AH88" s="309"/>
      <c r="AI88" s="309"/>
    </row>
    <row r="89" spans="1:35" ht="16.2" thickBot="1" x14ac:dyDescent="0.35">
      <c r="A89" s="316"/>
      <c r="B89" s="317"/>
      <c r="C89" s="305"/>
      <c r="D89" s="306"/>
      <c r="E89" s="307"/>
      <c r="F89" s="315"/>
      <c r="G89" s="308"/>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row>
    <row r="90" spans="1:35" ht="16.2" thickBot="1" x14ac:dyDescent="0.35">
      <c r="A90" s="316"/>
      <c r="B90" s="317"/>
      <c r="C90" s="305"/>
      <c r="D90" s="306"/>
      <c r="E90" s="307"/>
      <c r="F90" s="315"/>
      <c r="G90" s="308"/>
      <c r="H90" s="309"/>
      <c r="I90" s="309"/>
      <c r="J90" s="309"/>
      <c r="K90" s="309"/>
      <c r="L90" s="309"/>
      <c r="M90" s="309"/>
      <c r="N90" s="309"/>
      <c r="O90" s="309"/>
      <c r="P90" s="309"/>
      <c r="Q90" s="309"/>
      <c r="R90" s="309"/>
      <c r="S90" s="309"/>
      <c r="T90" s="309"/>
      <c r="U90" s="309"/>
      <c r="V90" s="309"/>
      <c r="W90" s="309"/>
      <c r="X90" s="309"/>
      <c r="Y90" s="309"/>
      <c r="Z90" s="309"/>
      <c r="AA90" s="309"/>
      <c r="AB90" s="309"/>
      <c r="AC90" s="309"/>
      <c r="AD90" s="309"/>
      <c r="AE90" s="309"/>
      <c r="AF90" s="309"/>
      <c r="AG90" s="309"/>
      <c r="AH90" s="309"/>
      <c r="AI90" s="309"/>
    </row>
    <row r="91" spans="1:35" ht="16.2" thickBot="1" x14ac:dyDescent="0.35">
      <c r="A91" s="316"/>
      <c r="B91" s="317"/>
      <c r="C91" s="305"/>
      <c r="D91" s="306"/>
      <c r="E91" s="307"/>
      <c r="F91" s="315"/>
      <c r="G91" s="318"/>
      <c r="H91" s="319"/>
      <c r="I91" s="319"/>
      <c r="J91" s="319"/>
      <c r="K91" s="319"/>
      <c r="L91" s="319"/>
      <c r="M91" s="319"/>
      <c r="N91" s="319"/>
      <c r="O91" s="319"/>
      <c r="P91" s="319"/>
      <c r="Q91" s="319"/>
      <c r="R91" s="319"/>
      <c r="S91" s="319"/>
      <c r="T91" s="319"/>
      <c r="U91" s="319"/>
      <c r="V91" s="319"/>
      <c r="W91" s="319"/>
      <c r="X91" s="319"/>
      <c r="Y91" s="319"/>
      <c r="Z91" s="319"/>
      <c r="AA91" s="319"/>
      <c r="AB91" s="319"/>
      <c r="AC91" s="319"/>
      <c r="AD91" s="319"/>
      <c r="AE91" s="319"/>
      <c r="AF91" s="319"/>
      <c r="AG91" s="319"/>
      <c r="AH91" s="319"/>
      <c r="AI91" s="319"/>
    </row>
    <row r="92" spans="1:35" ht="16.2" thickBot="1" x14ac:dyDescent="0.35">
      <c r="A92" s="320"/>
      <c r="B92" s="321"/>
      <c r="C92" s="322"/>
      <c r="D92" s="321"/>
      <c r="E92" s="323"/>
      <c r="F92" s="324" t="s">
        <v>132</v>
      </c>
      <c r="G92" s="325">
        <f>SUM(G14:G91)</f>
        <v>1</v>
      </c>
      <c r="H92" s="326">
        <f>SUM(H14:H91)</f>
        <v>1</v>
      </c>
      <c r="I92" s="326">
        <f t="shared" ref="I92:AI92" si="1">SUM(I17:I91)</f>
        <v>0</v>
      </c>
      <c r="J92" s="326">
        <f t="shared" si="1"/>
        <v>0</v>
      </c>
      <c r="K92" s="326">
        <f t="shared" si="1"/>
        <v>0</v>
      </c>
      <c r="L92" s="326">
        <f t="shared" si="1"/>
        <v>0</v>
      </c>
      <c r="M92" s="326">
        <f t="shared" si="1"/>
        <v>0</v>
      </c>
      <c r="N92" s="326">
        <f t="shared" si="1"/>
        <v>0</v>
      </c>
      <c r="O92" s="326">
        <f t="shared" si="1"/>
        <v>0</v>
      </c>
      <c r="P92" s="326">
        <f t="shared" si="1"/>
        <v>0</v>
      </c>
      <c r="Q92" s="326">
        <f t="shared" si="1"/>
        <v>0</v>
      </c>
      <c r="R92" s="326">
        <f t="shared" si="1"/>
        <v>0</v>
      </c>
      <c r="S92" s="326">
        <f t="shared" si="1"/>
        <v>0</v>
      </c>
      <c r="T92" s="326">
        <f t="shared" si="1"/>
        <v>0</v>
      </c>
      <c r="U92" s="326">
        <f t="shared" si="1"/>
        <v>0</v>
      </c>
      <c r="V92" s="326">
        <f t="shared" si="1"/>
        <v>0</v>
      </c>
      <c r="W92" s="326">
        <f t="shared" si="1"/>
        <v>0</v>
      </c>
      <c r="X92" s="326">
        <f t="shared" si="1"/>
        <v>0</v>
      </c>
      <c r="Y92" s="326">
        <f t="shared" si="1"/>
        <v>0</v>
      </c>
      <c r="Z92" s="326">
        <f t="shared" si="1"/>
        <v>0</v>
      </c>
      <c r="AA92" s="326">
        <f t="shared" si="1"/>
        <v>0</v>
      </c>
      <c r="AB92" s="326">
        <f t="shared" si="1"/>
        <v>0</v>
      </c>
      <c r="AC92" s="326">
        <f t="shared" si="1"/>
        <v>0</v>
      </c>
      <c r="AD92" s="326">
        <f t="shared" si="1"/>
        <v>0</v>
      </c>
      <c r="AE92" s="326">
        <f t="shared" si="1"/>
        <v>0</v>
      </c>
      <c r="AF92" s="326">
        <f t="shared" si="1"/>
        <v>0</v>
      </c>
      <c r="AG92" s="326">
        <f t="shared" si="1"/>
        <v>0</v>
      </c>
      <c r="AH92" s="326">
        <f t="shared" si="1"/>
        <v>0</v>
      </c>
      <c r="AI92" s="326">
        <f t="shared" si="1"/>
        <v>0</v>
      </c>
    </row>
    <row r="93" spans="1:35" x14ac:dyDescent="0.3">
      <c r="A93" s="262"/>
      <c r="B93" s="262"/>
      <c r="C93" s="327"/>
      <c r="F93" s="328" t="s">
        <v>133</v>
      </c>
      <c r="G93" s="329" t="str">
        <f t="shared" ref="G93:AI93" si="2">IF(G92=100%,"Yes","No")</f>
        <v>Yes</v>
      </c>
      <c r="H93" s="329" t="str">
        <f t="shared" si="2"/>
        <v>Yes</v>
      </c>
      <c r="I93" s="329" t="str">
        <f>IF(I92=100%,"Yes","No")</f>
        <v>No</v>
      </c>
      <c r="J93" s="329" t="str">
        <f t="shared" si="2"/>
        <v>No</v>
      </c>
      <c r="K93" s="329" t="str">
        <f t="shared" si="2"/>
        <v>No</v>
      </c>
      <c r="L93" s="329" t="str">
        <f t="shared" si="2"/>
        <v>No</v>
      </c>
      <c r="M93" s="329" t="str">
        <f t="shared" si="2"/>
        <v>No</v>
      </c>
      <c r="N93" s="329" t="str">
        <f t="shared" si="2"/>
        <v>No</v>
      </c>
      <c r="O93" s="329" t="str">
        <f t="shared" si="2"/>
        <v>No</v>
      </c>
      <c r="P93" s="329" t="str">
        <f t="shared" si="2"/>
        <v>No</v>
      </c>
      <c r="Q93" s="329" t="str">
        <f t="shared" si="2"/>
        <v>No</v>
      </c>
      <c r="R93" s="329" t="str">
        <f t="shared" si="2"/>
        <v>No</v>
      </c>
      <c r="S93" s="329" t="str">
        <f t="shared" si="2"/>
        <v>No</v>
      </c>
      <c r="T93" s="329" t="str">
        <f t="shared" si="2"/>
        <v>No</v>
      </c>
      <c r="U93" s="329" t="str">
        <f t="shared" si="2"/>
        <v>No</v>
      </c>
      <c r="V93" s="329" t="str">
        <f t="shared" si="2"/>
        <v>No</v>
      </c>
      <c r="W93" s="329" t="str">
        <f t="shared" si="2"/>
        <v>No</v>
      </c>
      <c r="X93" s="329" t="str">
        <f t="shared" si="2"/>
        <v>No</v>
      </c>
      <c r="Y93" s="329" t="str">
        <f t="shared" si="2"/>
        <v>No</v>
      </c>
      <c r="Z93" s="329" t="str">
        <f t="shared" si="2"/>
        <v>No</v>
      </c>
      <c r="AA93" s="329" t="str">
        <f t="shared" si="2"/>
        <v>No</v>
      </c>
      <c r="AB93" s="329" t="str">
        <f t="shared" si="2"/>
        <v>No</v>
      </c>
      <c r="AC93" s="329" t="str">
        <f t="shared" si="2"/>
        <v>No</v>
      </c>
      <c r="AD93" s="329" t="str">
        <f t="shared" si="2"/>
        <v>No</v>
      </c>
      <c r="AE93" s="329" t="str">
        <f t="shared" si="2"/>
        <v>No</v>
      </c>
      <c r="AF93" s="329" t="str">
        <f t="shared" si="2"/>
        <v>No</v>
      </c>
      <c r="AG93" s="329" t="str">
        <f t="shared" si="2"/>
        <v>No</v>
      </c>
      <c r="AH93" s="329" t="str">
        <f t="shared" si="2"/>
        <v>No</v>
      </c>
      <c r="AI93" s="329" t="str">
        <f t="shared" si="2"/>
        <v>No</v>
      </c>
    </row>
    <row r="94" spans="1:35" x14ac:dyDescent="0.3">
      <c r="A94" s="330"/>
      <c r="B94" s="330"/>
      <c r="I94" s="250"/>
      <c r="J94" s="868"/>
      <c r="K94" s="868"/>
      <c r="L94" s="250"/>
    </row>
    <row r="95" spans="1:35" ht="16.5" customHeight="1" x14ac:dyDescent="0.3">
      <c r="C95" s="331"/>
      <c r="E95" s="332"/>
      <c r="F95" s="333"/>
      <c r="I95" s="250"/>
      <c r="J95" s="334"/>
      <c r="K95" s="334"/>
      <c r="L95" s="250"/>
    </row>
    <row r="96" spans="1:35" x14ac:dyDescent="0.3">
      <c r="E96" s="332"/>
      <c r="F96" s="333"/>
      <c r="I96" s="250"/>
      <c r="J96" s="334"/>
      <c r="K96" s="334"/>
      <c r="L96" s="250"/>
    </row>
    <row r="97" spans="5:79" x14ac:dyDescent="0.3">
      <c r="E97" s="332"/>
      <c r="F97" s="333"/>
      <c r="I97" s="250"/>
      <c r="J97" s="334"/>
      <c r="K97" s="334"/>
      <c r="L97" s="250"/>
    </row>
    <row r="98" spans="5:79" x14ac:dyDescent="0.3">
      <c r="E98" s="332"/>
      <c r="F98" s="333"/>
      <c r="I98" s="250"/>
      <c r="J98" s="250"/>
      <c r="K98" s="250"/>
      <c r="L98" s="250"/>
    </row>
    <row r="99" spans="5:79" s="335" customFormat="1" ht="18.75" customHeight="1" x14ac:dyDescent="0.3">
      <c r="E99" s="336"/>
      <c r="F99" s="337"/>
      <c r="G99" s="337"/>
      <c r="H99" s="337"/>
      <c r="I99" s="337"/>
      <c r="J99" s="337"/>
      <c r="K99" s="337"/>
      <c r="L99" s="337"/>
      <c r="M99" s="337"/>
      <c r="N99" s="337"/>
      <c r="O99" s="337"/>
      <c r="P99" s="337"/>
      <c r="Q99" s="337"/>
      <c r="R99" s="337"/>
      <c r="S99" s="337"/>
      <c r="T99" s="337"/>
      <c r="U99" s="337"/>
      <c r="V99" s="337"/>
      <c r="W99" s="337"/>
      <c r="X99" s="337"/>
      <c r="Y99" s="337"/>
      <c r="Z99" s="337"/>
      <c r="AA99" s="337"/>
      <c r="AB99" s="337"/>
      <c r="AC99" s="337"/>
      <c r="AD99" s="337"/>
      <c r="AE99" s="337"/>
      <c r="AF99" s="337"/>
      <c r="AG99" s="337"/>
      <c r="AH99" s="337"/>
      <c r="AI99" s="256"/>
      <c r="AJ99" s="256"/>
      <c r="AK99" s="256"/>
      <c r="AL99" s="256"/>
      <c r="AM99" s="256"/>
      <c r="AN99" s="256"/>
      <c r="AO99" s="256"/>
      <c r="AP99" s="256"/>
      <c r="AQ99" s="256"/>
      <c r="AR99" s="256"/>
      <c r="AS99" s="256"/>
      <c r="AT99" s="256"/>
      <c r="AU99" s="256"/>
      <c r="AV99" s="256"/>
      <c r="AW99" s="256"/>
      <c r="AX99" s="256"/>
      <c r="AY99" s="256"/>
      <c r="AZ99" s="256"/>
      <c r="BA99" s="256"/>
      <c r="BB99" s="256"/>
      <c r="BC99" s="256"/>
      <c r="BD99" s="256"/>
      <c r="BE99" s="256"/>
      <c r="BF99" s="256"/>
      <c r="BG99" s="256"/>
      <c r="BH99" s="256"/>
      <c r="BI99" s="256"/>
      <c r="BJ99" s="256"/>
      <c r="BK99" s="256"/>
      <c r="BL99" s="256"/>
      <c r="BM99" s="256"/>
      <c r="BN99" s="256"/>
      <c r="BO99" s="256"/>
      <c r="BP99" s="256"/>
      <c r="BQ99" s="256"/>
      <c r="BR99" s="256"/>
      <c r="BS99" s="256"/>
      <c r="BT99" s="256"/>
      <c r="BU99" s="256"/>
      <c r="BV99" s="256"/>
      <c r="BW99" s="256"/>
      <c r="BX99" s="256"/>
      <c r="BY99" s="256"/>
      <c r="BZ99" s="256"/>
      <c r="CA99" s="256"/>
    </row>
    <row r="100" spans="5:79" s="335" customFormat="1" ht="18.75" customHeight="1" x14ac:dyDescent="0.3">
      <c r="E100" s="338"/>
      <c r="F100" s="339"/>
      <c r="G100" s="339"/>
      <c r="H100" s="339"/>
      <c r="I100" s="339"/>
      <c r="J100" s="339"/>
      <c r="K100" s="339"/>
      <c r="L100" s="339"/>
      <c r="M100" s="339"/>
      <c r="N100" s="339"/>
      <c r="O100" s="339"/>
      <c r="P100" s="339"/>
      <c r="Q100" s="339"/>
      <c r="R100" s="339"/>
      <c r="S100" s="339"/>
      <c r="T100" s="339"/>
      <c r="U100" s="339"/>
      <c r="V100" s="339"/>
      <c r="W100" s="339"/>
      <c r="X100" s="339"/>
      <c r="Y100" s="339"/>
      <c r="Z100" s="339"/>
      <c r="AA100" s="339"/>
      <c r="AB100" s="339"/>
      <c r="AC100" s="339"/>
      <c r="AD100" s="339"/>
      <c r="AE100" s="339"/>
      <c r="AF100" s="339"/>
      <c r="AG100" s="339"/>
      <c r="AH100" s="339"/>
      <c r="AI100" s="256"/>
      <c r="AJ100" s="256"/>
      <c r="AK100" s="256"/>
      <c r="AL100" s="256"/>
      <c r="AM100" s="256"/>
      <c r="AN100" s="256"/>
      <c r="AO100" s="256"/>
      <c r="AP100" s="256"/>
      <c r="AQ100" s="256"/>
      <c r="AR100" s="256"/>
      <c r="AS100" s="256"/>
      <c r="AT100" s="256"/>
      <c r="AU100" s="256"/>
      <c r="AV100" s="256"/>
      <c r="AW100" s="256"/>
      <c r="AX100" s="256"/>
      <c r="AY100" s="256"/>
      <c r="AZ100" s="256"/>
      <c r="BA100" s="256"/>
      <c r="BB100" s="256"/>
      <c r="BC100" s="256"/>
      <c r="BD100" s="256"/>
      <c r="BE100" s="256"/>
      <c r="BF100" s="256"/>
      <c r="BG100" s="256"/>
      <c r="BH100" s="256"/>
      <c r="BI100" s="256"/>
      <c r="BJ100" s="256"/>
      <c r="BK100" s="256"/>
      <c r="BL100" s="256"/>
      <c r="BM100" s="256"/>
      <c r="BN100" s="256"/>
      <c r="BO100" s="256"/>
      <c r="BP100" s="256"/>
      <c r="BQ100" s="256"/>
      <c r="BR100" s="256"/>
      <c r="BS100" s="256"/>
      <c r="BT100" s="256"/>
      <c r="BU100" s="256"/>
      <c r="BV100" s="256"/>
      <c r="BW100" s="256"/>
      <c r="BX100" s="256"/>
      <c r="BY100" s="256"/>
      <c r="BZ100" s="256"/>
      <c r="CA100" s="256"/>
    </row>
    <row r="101" spans="5:79" s="335" customFormat="1" ht="18.75" customHeight="1" x14ac:dyDescent="0.3">
      <c r="E101" s="338"/>
      <c r="F101" s="339"/>
      <c r="G101" s="339"/>
      <c r="H101" s="339"/>
      <c r="I101" s="339"/>
      <c r="J101" s="339"/>
      <c r="K101" s="339"/>
      <c r="L101" s="339"/>
      <c r="M101" s="339"/>
      <c r="N101" s="339"/>
      <c r="O101" s="339"/>
      <c r="P101" s="339"/>
      <c r="Q101" s="339"/>
      <c r="R101" s="339"/>
      <c r="S101" s="339"/>
      <c r="T101" s="339"/>
      <c r="U101" s="339"/>
      <c r="V101" s="339"/>
      <c r="W101" s="339"/>
      <c r="X101" s="339"/>
      <c r="Y101" s="339"/>
      <c r="Z101" s="339"/>
      <c r="AA101" s="339"/>
      <c r="AB101" s="339"/>
      <c r="AC101" s="339"/>
      <c r="AD101" s="339"/>
      <c r="AE101" s="339"/>
      <c r="AF101" s="339"/>
      <c r="AG101" s="339"/>
      <c r="AH101" s="339"/>
      <c r="AI101" s="256"/>
      <c r="AJ101" s="256"/>
      <c r="AK101" s="256"/>
      <c r="AL101" s="256"/>
      <c r="AM101" s="256"/>
      <c r="AN101" s="256"/>
      <c r="AO101" s="256"/>
      <c r="AP101" s="256"/>
      <c r="AQ101" s="256"/>
      <c r="AR101" s="256"/>
      <c r="AS101" s="256"/>
      <c r="AT101" s="256"/>
      <c r="AU101" s="256"/>
      <c r="AV101" s="256"/>
      <c r="AW101" s="256"/>
      <c r="AX101" s="256"/>
      <c r="AY101" s="256"/>
      <c r="AZ101" s="256"/>
      <c r="BA101" s="256"/>
      <c r="BB101" s="256"/>
      <c r="BC101" s="256"/>
      <c r="BD101" s="256"/>
      <c r="BE101" s="256"/>
      <c r="BF101" s="256"/>
      <c r="BG101" s="256"/>
      <c r="BH101" s="256"/>
      <c r="BI101" s="256"/>
      <c r="BJ101" s="256"/>
      <c r="BK101" s="256"/>
      <c r="BL101" s="256"/>
      <c r="BM101" s="256"/>
      <c r="BN101" s="256"/>
      <c r="BO101" s="256"/>
      <c r="BP101" s="256"/>
      <c r="BQ101" s="256"/>
      <c r="BR101" s="256"/>
      <c r="BS101" s="256"/>
      <c r="BT101" s="256"/>
      <c r="BU101" s="256"/>
      <c r="BV101" s="256"/>
      <c r="BW101" s="256"/>
      <c r="BX101" s="256"/>
      <c r="BY101" s="256"/>
      <c r="BZ101" s="256"/>
      <c r="CA101" s="256"/>
    </row>
    <row r="102" spans="5:79" s="335" customFormat="1" ht="18.75" customHeight="1" x14ac:dyDescent="0.3">
      <c r="E102" s="338"/>
      <c r="F102" s="339"/>
      <c r="G102" s="339"/>
      <c r="H102" s="339"/>
      <c r="I102" s="339"/>
      <c r="J102" s="339"/>
      <c r="K102" s="339"/>
      <c r="L102" s="339"/>
      <c r="M102" s="339"/>
      <c r="N102" s="339"/>
      <c r="O102" s="339"/>
      <c r="P102" s="339"/>
      <c r="Q102" s="339"/>
      <c r="R102" s="339"/>
      <c r="S102" s="339"/>
      <c r="T102" s="339"/>
      <c r="U102" s="339"/>
      <c r="V102" s="339"/>
      <c r="W102" s="339"/>
      <c r="X102" s="339"/>
      <c r="Y102" s="339"/>
      <c r="Z102" s="339"/>
      <c r="AA102" s="339"/>
      <c r="AB102" s="339"/>
      <c r="AC102" s="339"/>
      <c r="AD102" s="339"/>
      <c r="AE102" s="339"/>
      <c r="AF102" s="339"/>
      <c r="AG102" s="339"/>
      <c r="AH102" s="339"/>
      <c r="AI102" s="256"/>
      <c r="AJ102" s="256"/>
      <c r="AK102" s="256"/>
      <c r="AL102" s="256"/>
      <c r="AM102" s="256"/>
      <c r="AN102" s="256"/>
      <c r="AO102" s="256"/>
      <c r="AP102" s="256"/>
      <c r="AQ102" s="256"/>
      <c r="AR102" s="256"/>
      <c r="AS102" s="256"/>
      <c r="AT102" s="256"/>
      <c r="AU102" s="256"/>
      <c r="AV102" s="256"/>
      <c r="AW102" s="256"/>
      <c r="AX102" s="256"/>
      <c r="AY102" s="256"/>
      <c r="AZ102" s="256"/>
      <c r="BA102" s="256"/>
      <c r="BB102" s="256"/>
      <c r="BC102" s="256"/>
      <c r="BD102" s="256"/>
      <c r="BE102" s="256"/>
      <c r="BF102" s="256"/>
      <c r="BG102" s="256"/>
      <c r="BH102" s="256"/>
      <c r="BI102" s="256"/>
      <c r="BJ102" s="256"/>
      <c r="BK102" s="256"/>
      <c r="BL102" s="256"/>
      <c r="BM102" s="256"/>
      <c r="BN102" s="256"/>
      <c r="BO102" s="256"/>
      <c r="BP102" s="256"/>
      <c r="BQ102" s="256"/>
      <c r="BR102" s="256"/>
      <c r="BS102" s="256"/>
      <c r="BT102" s="256"/>
      <c r="BU102" s="256"/>
      <c r="BV102" s="256"/>
      <c r="BW102" s="256"/>
      <c r="BX102" s="256"/>
      <c r="BY102" s="256"/>
      <c r="BZ102" s="256"/>
      <c r="CA102" s="256"/>
    </row>
    <row r="103" spans="5:79" ht="15.75" customHeight="1" x14ac:dyDescent="0.3"/>
    <row r="104" spans="5:79" ht="15.75" customHeight="1" x14ac:dyDescent="0.3"/>
    <row r="105" spans="5:79" ht="15.75" customHeight="1" x14ac:dyDescent="0.3"/>
    <row r="112" spans="5:79" x14ac:dyDescent="0.3">
      <c r="I112" s="252"/>
    </row>
    <row r="114" spans="1:79" x14ac:dyDescent="0.3">
      <c r="E114" s="340"/>
    </row>
    <row r="123" spans="1:79" s="252" customFormat="1" x14ac:dyDescent="0.3">
      <c r="A123" s="254"/>
      <c r="B123" s="254"/>
      <c r="C123" s="251"/>
      <c r="E123" s="253"/>
      <c r="F123" s="254"/>
      <c r="G123" s="254"/>
      <c r="H123" s="254"/>
      <c r="I123" s="254"/>
      <c r="J123" s="254"/>
      <c r="K123" s="254"/>
      <c r="L123" s="254"/>
      <c r="M123" s="254"/>
      <c r="N123" s="254"/>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6"/>
      <c r="AJ123" s="256"/>
      <c r="AK123" s="256"/>
      <c r="AL123" s="256"/>
      <c r="AM123" s="256"/>
      <c r="AN123" s="256"/>
      <c r="AO123" s="256"/>
      <c r="AP123" s="256"/>
      <c r="AQ123" s="256"/>
      <c r="AR123" s="256"/>
      <c r="AS123" s="256"/>
      <c r="AT123" s="256"/>
      <c r="AU123" s="256"/>
      <c r="AV123" s="256"/>
      <c r="AW123" s="256"/>
      <c r="AX123" s="256"/>
      <c r="AY123" s="256"/>
      <c r="AZ123" s="256"/>
      <c r="BA123" s="256"/>
      <c r="BB123" s="256"/>
      <c r="BC123" s="256"/>
      <c r="BD123" s="256"/>
      <c r="BE123" s="256"/>
      <c r="BF123" s="256"/>
      <c r="BG123" s="256"/>
      <c r="BH123" s="256"/>
      <c r="BI123" s="256"/>
      <c r="BJ123" s="256"/>
      <c r="BK123" s="256"/>
      <c r="BL123" s="256"/>
      <c r="BM123" s="256"/>
      <c r="BN123" s="256"/>
      <c r="BO123" s="256"/>
      <c r="BP123" s="256"/>
      <c r="BQ123" s="256"/>
      <c r="BR123" s="256"/>
      <c r="BS123" s="256"/>
      <c r="BT123" s="256"/>
      <c r="BU123" s="256"/>
      <c r="BV123" s="256"/>
      <c r="BW123" s="256"/>
      <c r="BX123" s="256"/>
      <c r="BY123" s="256"/>
      <c r="BZ123" s="256"/>
      <c r="CA123" s="256"/>
    </row>
    <row r="124" spans="1:79" s="252" customFormat="1" x14ac:dyDescent="0.3">
      <c r="A124" s="254"/>
      <c r="B124" s="254"/>
      <c r="C124" s="251"/>
      <c r="E124" s="253"/>
      <c r="F124" s="254"/>
      <c r="G124" s="254"/>
      <c r="H124" s="254"/>
      <c r="I124" s="254"/>
      <c r="J124" s="254"/>
      <c r="K124" s="254"/>
      <c r="L124" s="254"/>
      <c r="M124" s="254"/>
      <c r="N124" s="254"/>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6"/>
      <c r="AJ124" s="256"/>
      <c r="AK124" s="256"/>
      <c r="AL124" s="256"/>
      <c r="AM124" s="256"/>
      <c r="AN124" s="256"/>
      <c r="AO124" s="256"/>
      <c r="AP124" s="256"/>
      <c r="AQ124" s="256"/>
      <c r="AR124" s="256"/>
      <c r="AS124" s="256"/>
      <c r="AT124" s="256"/>
      <c r="AU124" s="256"/>
      <c r="AV124" s="256"/>
      <c r="AW124" s="256"/>
      <c r="AX124" s="256"/>
      <c r="AY124" s="256"/>
      <c r="AZ124" s="256"/>
      <c r="BA124" s="256"/>
      <c r="BB124" s="256"/>
      <c r="BC124" s="256"/>
      <c r="BD124" s="256"/>
      <c r="BE124" s="256"/>
      <c r="BF124" s="256"/>
      <c r="BG124" s="256"/>
      <c r="BH124" s="256"/>
      <c r="BI124" s="256"/>
      <c r="BJ124" s="256"/>
      <c r="BK124" s="256"/>
      <c r="BL124" s="256"/>
      <c r="BM124" s="256"/>
      <c r="BN124" s="256"/>
      <c r="BO124" s="256"/>
      <c r="BP124" s="256"/>
      <c r="BQ124" s="256"/>
      <c r="BR124" s="256"/>
      <c r="BS124" s="256"/>
      <c r="BT124" s="256"/>
      <c r="BU124" s="256"/>
      <c r="BV124" s="256"/>
      <c r="BW124" s="256"/>
      <c r="BX124" s="256"/>
      <c r="BY124" s="256"/>
      <c r="BZ124" s="256"/>
      <c r="CA124" s="256"/>
    </row>
  </sheetData>
  <mergeCells count="4">
    <mergeCell ref="AB9:AE9"/>
    <mergeCell ref="C10:D10"/>
    <mergeCell ref="E12:F12"/>
    <mergeCell ref="J94:K94"/>
  </mergeCells>
  <pageMargins left="0" right="0" top="0.25" bottom="0.5" header="0.3" footer="0.3"/>
  <pageSetup paperSize="17" scale="27" pageOrder="overThenDown" orientation="landscape" r:id="rId1"/>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FAC5-FB7E-416D-B39B-C6BB270AE25A}">
  <sheetPr>
    <tabColor rgb="FF0070C0"/>
  </sheetPr>
  <dimension ref="A1:S46"/>
  <sheetViews>
    <sheetView showGridLines="0" zoomScale="85" zoomScaleNormal="85" workbookViewId="0">
      <selection activeCell="C2" sqref="C2"/>
    </sheetView>
  </sheetViews>
  <sheetFormatPr defaultColWidth="8.88671875" defaultRowHeight="15" x14ac:dyDescent="0.25"/>
  <cols>
    <col min="1" max="1" width="65" style="341" customWidth="1"/>
    <col min="2" max="3" width="19.33203125" style="341" customWidth="1"/>
    <col min="4" max="4" width="22.109375" style="341" customWidth="1"/>
    <col min="5" max="5" width="15.88671875" style="341" customWidth="1"/>
    <col min="6" max="6" width="14.88671875" style="341" customWidth="1"/>
    <col min="7" max="7" width="16.5546875" style="341" customWidth="1"/>
    <col min="8" max="8" width="16.33203125" style="341" customWidth="1"/>
    <col min="9" max="9" width="16.44140625" style="341" customWidth="1"/>
    <col min="10" max="10" width="15.44140625" style="341" customWidth="1"/>
    <col min="11" max="11" width="14.5546875" style="341" customWidth="1"/>
    <col min="12" max="12" width="16.109375" style="341" customWidth="1"/>
    <col min="13" max="13" width="14.6640625" style="341" customWidth="1"/>
    <col min="14" max="14" width="15.109375" style="341" customWidth="1"/>
    <col min="15" max="16384" width="8.88671875" style="341"/>
  </cols>
  <sheetData>
    <row r="1" spans="1:19" x14ac:dyDescent="0.25">
      <c r="A1" s="34" t="str">
        <f>'Template Instructions'!A1</f>
        <v>AFM West Region</v>
      </c>
      <c r="B1" s="852"/>
    </row>
    <row r="2" spans="1:19" x14ac:dyDescent="0.25">
      <c r="A2" s="34" t="str">
        <f>'Template Instructions'!A2</f>
        <v>Solicitation No.:</v>
      </c>
      <c r="B2" s="34" t="str">
        <f>'Template Instructions'!B2</f>
        <v xml:space="preserve"> Insert Solicitation Number</v>
      </c>
    </row>
    <row r="3" spans="1:19" x14ac:dyDescent="0.25">
      <c r="A3" s="34" t="str">
        <f>'Template Instructions'!A3</f>
        <v>Prime Offeror Name:</v>
      </c>
      <c r="B3" s="34" t="str">
        <f>'Template Instructions'!B3</f>
        <v>Insert Prime Offeror Company name</v>
      </c>
    </row>
    <row r="4" spans="1:19" x14ac:dyDescent="0.25">
      <c r="A4" s="34" t="str">
        <f>'Template Instructions'!A4</f>
        <v>CAGE Code:</v>
      </c>
      <c r="B4" s="34" t="str">
        <f>'Template Instructions'!B4</f>
        <v>Insert Prime Offeror Cage Code</v>
      </c>
    </row>
    <row r="5" spans="1:19" x14ac:dyDescent="0.25">
      <c r="A5" s="34" t="str">
        <f>'Template Instructions'!A5</f>
        <v>Subcontractor Name:</v>
      </c>
      <c r="B5" s="34" t="str">
        <f>'Template Instructions'!B5</f>
        <v>Insert Sub Name (if applicable)</v>
      </c>
      <c r="C5" s="342"/>
    </row>
    <row r="6" spans="1:19" ht="15.6" x14ac:dyDescent="0.3">
      <c r="A6" s="343"/>
      <c r="B6" s="343"/>
      <c r="C6" s="342"/>
    </row>
    <row r="7" spans="1:19" ht="15.6" x14ac:dyDescent="0.3">
      <c r="A7" s="48" t="s">
        <v>6</v>
      </c>
      <c r="B7" s="343"/>
      <c r="C7" s="342"/>
    </row>
    <row r="8" spans="1:19" ht="21" x14ac:dyDescent="0.4">
      <c r="B8" s="344"/>
      <c r="C8" s="344"/>
      <c r="D8" s="344"/>
      <c r="E8" s="345"/>
    </row>
    <row r="9" spans="1:19" ht="21" x14ac:dyDescent="0.4">
      <c r="A9" s="353" t="s">
        <v>203</v>
      </c>
      <c r="B9" s="346"/>
      <c r="C9" s="346"/>
      <c r="D9" s="346"/>
      <c r="E9" s="345"/>
    </row>
    <row r="10" spans="1:19" ht="15.75" customHeight="1" x14ac:dyDescent="0.3">
      <c r="A10" s="353" t="s">
        <v>367</v>
      </c>
      <c r="B10" s="347"/>
      <c r="C10" s="347"/>
      <c r="D10" s="347"/>
    </row>
    <row r="11" spans="1:19" s="348" customFormat="1" ht="15.6" thickBot="1" x14ac:dyDescent="0.3">
      <c r="A11" s="349"/>
      <c r="B11" s="349"/>
      <c r="C11" s="350"/>
      <c r="D11" s="351"/>
      <c r="E11" s="352"/>
      <c r="F11" s="341"/>
      <c r="G11" s="341"/>
      <c r="H11" s="341"/>
      <c r="I11" s="341"/>
      <c r="J11" s="341"/>
      <c r="K11" s="341"/>
    </row>
    <row r="12" spans="1:19" ht="25.8" thickTop="1" thickBot="1" x14ac:dyDescent="0.3">
      <c r="A12" s="354"/>
      <c r="B12" s="355" t="s">
        <v>284</v>
      </c>
      <c r="C12" s="356"/>
      <c r="D12" s="356"/>
      <c r="E12" s="356"/>
      <c r="F12" s="356"/>
      <c r="G12" s="356"/>
      <c r="H12" s="356"/>
      <c r="I12" s="356"/>
      <c r="J12" s="356"/>
      <c r="K12" s="356"/>
      <c r="L12" s="356"/>
      <c r="M12" s="356"/>
      <c r="N12" s="767"/>
    </row>
    <row r="13" spans="1:19" ht="41.25" customHeight="1" thickBot="1" x14ac:dyDescent="0.3">
      <c r="A13" s="357"/>
      <c r="B13" s="358" t="s">
        <v>204</v>
      </c>
      <c r="C13" s="359"/>
      <c r="D13" s="360"/>
      <c r="E13" s="869"/>
      <c r="F13" s="869"/>
      <c r="G13" s="869"/>
      <c r="H13" s="869"/>
      <c r="I13" s="869"/>
      <c r="J13" s="869"/>
      <c r="K13" s="869"/>
      <c r="L13" s="869"/>
      <c r="M13" s="869"/>
      <c r="N13" s="870"/>
    </row>
    <row r="14" spans="1:19" s="363" customFormat="1" ht="46.95" customHeight="1" thickBot="1" x14ac:dyDescent="0.35">
      <c r="A14" s="361" t="s">
        <v>31</v>
      </c>
      <c r="B14" s="781"/>
      <c r="C14" s="362" t="s">
        <v>366</v>
      </c>
      <c r="D14" s="787">
        <v>0.5</v>
      </c>
      <c r="E14" s="871"/>
      <c r="F14" s="871"/>
      <c r="G14" s="871"/>
      <c r="H14" s="871"/>
      <c r="I14" s="871"/>
      <c r="J14" s="871"/>
      <c r="K14" s="871"/>
      <c r="L14" s="871"/>
      <c r="M14" s="871"/>
      <c r="N14" s="872"/>
    </row>
    <row r="15" spans="1:19" ht="16.2" thickBot="1" x14ac:dyDescent="0.35">
      <c r="A15" s="364"/>
      <c r="B15" s="780"/>
      <c r="C15" s="788">
        <v>0.03</v>
      </c>
      <c r="D15" s="788">
        <v>0.5</v>
      </c>
      <c r="E15" s="768"/>
      <c r="F15" s="768"/>
      <c r="G15" s="768"/>
      <c r="H15" s="768"/>
      <c r="I15" s="768"/>
      <c r="J15" s="768"/>
      <c r="K15" s="768"/>
      <c r="L15" s="768"/>
      <c r="M15" s="768"/>
      <c r="N15" s="769"/>
    </row>
    <row r="16" spans="1:19" ht="45.75" customHeight="1" x14ac:dyDescent="0.3">
      <c r="A16" s="364"/>
      <c r="B16" s="782" t="s">
        <v>224</v>
      </c>
      <c r="C16" s="785" t="s">
        <v>224</v>
      </c>
      <c r="D16" s="798" t="s">
        <v>18</v>
      </c>
      <c r="E16" s="783" t="s">
        <v>21</v>
      </c>
      <c r="F16" s="365" t="s">
        <v>23</v>
      </c>
      <c r="G16" s="365" t="s">
        <v>25</v>
      </c>
      <c r="H16" s="365" t="s">
        <v>27</v>
      </c>
      <c r="I16" s="365" t="s">
        <v>201</v>
      </c>
      <c r="J16" s="365" t="s">
        <v>202</v>
      </c>
      <c r="K16" s="365" t="s">
        <v>182</v>
      </c>
      <c r="L16" s="365" t="s">
        <v>191</v>
      </c>
      <c r="M16" s="365" t="s">
        <v>192</v>
      </c>
      <c r="N16" s="770" t="s">
        <v>108</v>
      </c>
      <c r="S16" s="366"/>
    </row>
    <row r="17" spans="1:14" ht="16.2" thickBot="1" x14ac:dyDescent="0.35">
      <c r="A17" s="367" t="s">
        <v>134</v>
      </c>
      <c r="B17" s="799" t="s">
        <v>222</v>
      </c>
      <c r="C17" s="800" t="s">
        <v>223</v>
      </c>
      <c r="D17" s="786" t="s">
        <v>365</v>
      </c>
      <c r="E17" s="784">
        <v>0.03</v>
      </c>
      <c r="F17" s="646">
        <v>3.1E-2</v>
      </c>
      <c r="G17" s="646">
        <v>3.2000000000000001E-2</v>
      </c>
      <c r="H17" s="646">
        <v>3.3000000000000002E-2</v>
      </c>
      <c r="I17" s="646">
        <v>3.4000000000000002E-2</v>
      </c>
      <c r="J17" s="646">
        <v>3.4000000000000002E-2</v>
      </c>
      <c r="K17" s="646">
        <v>3.4000000000000002E-2</v>
      </c>
      <c r="L17" s="646">
        <v>3.4000000000000002E-2</v>
      </c>
      <c r="M17" s="646">
        <v>3.4000000000000002E-2</v>
      </c>
      <c r="N17" s="771">
        <v>0</v>
      </c>
    </row>
    <row r="18" spans="1:14" ht="16.2" thickTop="1" x14ac:dyDescent="0.3">
      <c r="A18" s="846" t="str">
        <f>'6a. CPFF Direct Labor Mapping'!G13</f>
        <v>Example Category- Analyst II</v>
      </c>
      <c r="B18" s="794">
        <f>'6a. CPFF Direct Labor Mapping'!G12</f>
        <v>12.5</v>
      </c>
      <c r="C18" s="795">
        <f>B18*(1+C15)</f>
        <v>12.875</v>
      </c>
      <c r="D18" s="645">
        <f t="shared" ref="D18:D45" si="0">(B18*$D$14)+(C18*$D$15)</f>
        <v>12.6875</v>
      </c>
      <c r="E18" s="796">
        <f>D18*(1+E$17)</f>
        <v>13.068125</v>
      </c>
      <c r="F18" s="796">
        <f t="shared" ref="F18:N19" si="1">E18*(1+F$17)</f>
        <v>13.473236875</v>
      </c>
      <c r="G18" s="796">
        <f t="shared" si="1"/>
        <v>13.904380455</v>
      </c>
      <c r="H18" s="796">
        <f t="shared" si="1"/>
        <v>14.363225010014999</v>
      </c>
      <c r="I18" s="796">
        <f t="shared" si="1"/>
        <v>14.851574660355508</v>
      </c>
      <c r="J18" s="796">
        <f t="shared" si="1"/>
        <v>15.356528198807595</v>
      </c>
      <c r="K18" s="796">
        <f t="shared" si="1"/>
        <v>15.878650157567053</v>
      </c>
      <c r="L18" s="796">
        <f t="shared" si="1"/>
        <v>16.418524262924333</v>
      </c>
      <c r="M18" s="796">
        <f t="shared" si="1"/>
        <v>16.97675408786376</v>
      </c>
      <c r="N18" s="797">
        <f t="shared" si="1"/>
        <v>16.97675408786376</v>
      </c>
    </row>
    <row r="19" spans="1:14" x14ac:dyDescent="0.25">
      <c r="A19" s="789" t="s">
        <v>32</v>
      </c>
      <c r="B19" s="790">
        <v>0</v>
      </c>
      <c r="C19" s="791">
        <f t="shared" ref="C19:C45" si="2">B19*(1+$C$15)</f>
        <v>0</v>
      </c>
      <c r="D19" s="792">
        <f t="shared" si="0"/>
        <v>0</v>
      </c>
      <c r="E19" s="790">
        <f>D19*(1+E$17)</f>
        <v>0</v>
      </c>
      <c r="F19" s="790">
        <f t="shared" si="1"/>
        <v>0</v>
      </c>
      <c r="G19" s="790">
        <f t="shared" si="1"/>
        <v>0</v>
      </c>
      <c r="H19" s="790">
        <f t="shared" si="1"/>
        <v>0</v>
      </c>
      <c r="I19" s="790">
        <f t="shared" si="1"/>
        <v>0</v>
      </c>
      <c r="J19" s="790">
        <f t="shared" si="1"/>
        <v>0</v>
      </c>
      <c r="K19" s="790">
        <f t="shared" si="1"/>
        <v>0</v>
      </c>
      <c r="L19" s="790">
        <f t="shared" si="1"/>
        <v>0</v>
      </c>
      <c r="M19" s="790">
        <f t="shared" si="1"/>
        <v>0</v>
      </c>
      <c r="N19" s="793">
        <f t="shared" si="1"/>
        <v>0</v>
      </c>
    </row>
    <row r="20" spans="1:14" x14ac:dyDescent="0.25">
      <c r="A20" s="369" t="s">
        <v>33</v>
      </c>
      <c r="B20" s="370">
        <v>0</v>
      </c>
      <c r="C20" s="371">
        <f t="shared" si="2"/>
        <v>0</v>
      </c>
      <c r="D20" s="372">
        <f t="shared" si="0"/>
        <v>0</v>
      </c>
      <c r="E20" s="370">
        <f t="shared" ref="E20:E45" si="3">D20*(1+E$17)</f>
        <v>0</v>
      </c>
      <c r="F20" s="370">
        <f t="shared" ref="F20:N20" si="4">E20*(1+F$17)</f>
        <v>0</v>
      </c>
      <c r="G20" s="370">
        <f t="shared" si="4"/>
        <v>0</v>
      </c>
      <c r="H20" s="370">
        <f t="shared" si="4"/>
        <v>0</v>
      </c>
      <c r="I20" s="370">
        <f t="shared" si="4"/>
        <v>0</v>
      </c>
      <c r="J20" s="370">
        <f t="shared" si="4"/>
        <v>0</v>
      </c>
      <c r="K20" s="370">
        <f t="shared" si="4"/>
        <v>0</v>
      </c>
      <c r="L20" s="370">
        <f t="shared" si="4"/>
        <v>0</v>
      </c>
      <c r="M20" s="370">
        <f t="shared" si="4"/>
        <v>0</v>
      </c>
      <c r="N20" s="772">
        <f t="shared" si="4"/>
        <v>0</v>
      </c>
    </row>
    <row r="21" spans="1:14" x14ac:dyDescent="0.25">
      <c r="A21" s="373" t="s">
        <v>34</v>
      </c>
      <c r="B21" s="370">
        <v>0</v>
      </c>
      <c r="C21" s="371">
        <f t="shared" si="2"/>
        <v>0</v>
      </c>
      <c r="D21" s="372">
        <f t="shared" si="0"/>
        <v>0</v>
      </c>
      <c r="E21" s="370">
        <f t="shared" si="3"/>
        <v>0</v>
      </c>
      <c r="F21" s="370">
        <f t="shared" ref="F21:N21" si="5">E21*(1+F$17)</f>
        <v>0</v>
      </c>
      <c r="G21" s="370">
        <f t="shared" si="5"/>
        <v>0</v>
      </c>
      <c r="H21" s="370">
        <f t="shared" si="5"/>
        <v>0</v>
      </c>
      <c r="I21" s="370">
        <f t="shared" si="5"/>
        <v>0</v>
      </c>
      <c r="J21" s="370">
        <f t="shared" si="5"/>
        <v>0</v>
      </c>
      <c r="K21" s="370">
        <f t="shared" si="5"/>
        <v>0</v>
      </c>
      <c r="L21" s="370">
        <f t="shared" si="5"/>
        <v>0</v>
      </c>
      <c r="M21" s="370">
        <f t="shared" si="5"/>
        <v>0</v>
      </c>
      <c r="N21" s="772">
        <f t="shared" si="5"/>
        <v>0</v>
      </c>
    </row>
    <row r="22" spans="1:14" x14ac:dyDescent="0.25">
      <c r="A22" s="373" t="s">
        <v>35</v>
      </c>
      <c r="B22" s="370">
        <v>0</v>
      </c>
      <c r="C22" s="371">
        <f t="shared" si="2"/>
        <v>0</v>
      </c>
      <c r="D22" s="372">
        <f t="shared" si="0"/>
        <v>0</v>
      </c>
      <c r="E22" s="370">
        <f t="shared" si="3"/>
        <v>0</v>
      </c>
      <c r="F22" s="370">
        <f t="shared" ref="F22:N22" si="6">E22*(1+F$17)</f>
        <v>0</v>
      </c>
      <c r="G22" s="370">
        <f t="shared" si="6"/>
        <v>0</v>
      </c>
      <c r="H22" s="370">
        <f t="shared" si="6"/>
        <v>0</v>
      </c>
      <c r="I22" s="370">
        <f t="shared" si="6"/>
        <v>0</v>
      </c>
      <c r="J22" s="370">
        <f t="shared" si="6"/>
        <v>0</v>
      </c>
      <c r="K22" s="370">
        <f t="shared" si="6"/>
        <v>0</v>
      </c>
      <c r="L22" s="370">
        <f t="shared" si="6"/>
        <v>0</v>
      </c>
      <c r="M22" s="370">
        <f t="shared" si="6"/>
        <v>0</v>
      </c>
      <c r="N22" s="772">
        <f t="shared" si="6"/>
        <v>0</v>
      </c>
    </row>
    <row r="23" spans="1:14" x14ac:dyDescent="0.25">
      <c r="A23" s="373" t="s">
        <v>36</v>
      </c>
      <c r="B23" s="370">
        <v>0</v>
      </c>
      <c r="C23" s="371">
        <f t="shared" si="2"/>
        <v>0</v>
      </c>
      <c r="D23" s="372">
        <f t="shared" si="0"/>
        <v>0</v>
      </c>
      <c r="E23" s="370">
        <f t="shared" si="3"/>
        <v>0</v>
      </c>
      <c r="F23" s="370">
        <f t="shared" ref="F23:N23" si="7">E23*(1+F$17)</f>
        <v>0</v>
      </c>
      <c r="G23" s="370">
        <f t="shared" si="7"/>
        <v>0</v>
      </c>
      <c r="H23" s="370">
        <f t="shared" si="7"/>
        <v>0</v>
      </c>
      <c r="I23" s="370">
        <f t="shared" si="7"/>
        <v>0</v>
      </c>
      <c r="J23" s="370">
        <f t="shared" si="7"/>
        <v>0</v>
      </c>
      <c r="K23" s="370">
        <f t="shared" si="7"/>
        <v>0</v>
      </c>
      <c r="L23" s="370">
        <f t="shared" si="7"/>
        <v>0</v>
      </c>
      <c r="M23" s="370">
        <f t="shared" si="7"/>
        <v>0</v>
      </c>
      <c r="N23" s="772">
        <f t="shared" si="7"/>
        <v>0</v>
      </c>
    </row>
    <row r="24" spans="1:14" x14ac:dyDescent="0.25">
      <c r="A24" s="374" t="s">
        <v>37</v>
      </c>
      <c r="B24" s="370">
        <v>0</v>
      </c>
      <c r="C24" s="371">
        <f t="shared" si="2"/>
        <v>0</v>
      </c>
      <c r="D24" s="372">
        <f t="shared" si="0"/>
        <v>0</v>
      </c>
      <c r="E24" s="370">
        <f t="shared" si="3"/>
        <v>0</v>
      </c>
      <c r="F24" s="370">
        <f t="shared" ref="F24:N24" si="8">E24*(1+F$17)</f>
        <v>0</v>
      </c>
      <c r="G24" s="370">
        <f t="shared" si="8"/>
        <v>0</v>
      </c>
      <c r="H24" s="370">
        <f t="shared" si="8"/>
        <v>0</v>
      </c>
      <c r="I24" s="370">
        <f t="shared" si="8"/>
        <v>0</v>
      </c>
      <c r="J24" s="370">
        <f t="shared" si="8"/>
        <v>0</v>
      </c>
      <c r="K24" s="370">
        <f t="shared" si="8"/>
        <v>0</v>
      </c>
      <c r="L24" s="370">
        <f t="shared" si="8"/>
        <v>0</v>
      </c>
      <c r="M24" s="370">
        <f t="shared" si="8"/>
        <v>0</v>
      </c>
      <c r="N24" s="772">
        <f t="shared" si="8"/>
        <v>0</v>
      </c>
    </row>
    <row r="25" spans="1:14" x14ac:dyDescent="0.25">
      <c r="A25" s="375" t="s">
        <v>38</v>
      </c>
      <c r="B25" s="370">
        <v>0</v>
      </c>
      <c r="C25" s="371">
        <f t="shared" si="2"/>
        <v>0</v>
      </c>
      <c r="D25" s="372">
        <f t="shared" si="0"/>
        <v>0</v>
      </c>
      <c r="E25" s="370">
        <f t="shared" si="3"/>
        <v>0</v>
      </c>
      <c r="F25" s="370">
        <f t="shared" ref="F25:N25" si="9">E25*(1+F$17)</f>
        <v>0</v>
      </c>
      <c r="G25" s="370">
        <f t="shared" si="9"/>
        <v>0</v>
      </c>
      <c r="H25" s="370">
        <f t="shared" si="9"/>
        <v>0</v>
      </c>
      <c r="I25" s="370">
        <f t="shared" si="9"/>
        <v>0</v>
      </c>
      <c r="J25" s="370">
        <f t="shared" si="9"/>
        <v>0</v>
      </c>
      <c r="K25" s="370">
        <f t="shared" si="9"/>
        <v>0</v>
      </c>
      <c r="L25" s="370">
        <f t="shared" si="9"/>
        <v>0</v>
      </c>
      <c r="M25" s="370">
        <f t="shared" si="9"/>
        <v>0</v>
      </c>
      <c r="N25" s="772">
        <f t="shared" si="9"/>
        <v>0</v>
      </c>
    </row>
    <row r="26" spans="1:14" x14ac:dyDescent="0.25">
      <c r="A26" s="373" t="s">
        <v>39</v>
      </c>
      <c r="B26" s="370">
        <v>0</v>
      </c>
      <c r="C26" s="371">
        <f t="shared" si="2"/>
        <v>0</v>
      </c>
      <c r="D26" s="372">
        <f t="shared" si="0"/>
        <v>0</v>
      </c>
      <c r="E26" s="370">
        <f t="shared" si="3"/>
        <v>0</v>
      </c>
      <c r="F26" s="370">
        <f t="shared" ref="F26:N26" si="10">E26*(1+F$17)</f>
        <v>0</v>
      </c>
      <c r="G26" s="370">
        <f t="shared" si="10"/>
        <v>0</v>
      </c>
      <c r="H26" s="370">
        <f t="shared" si="10"/>
        <v>0</v>
      </c>
      <c r="I26" s="370">
        <f t="shared" si="10"/>
        <v>0</v>
      </c>
      <c r="J26" s="370">
        <f t="shared" si="10"/>
        <v>0</v>
      </c>
      <c r="K26" s="370">
        <f t="shared" si="10"/>
        <v>0</v>
      </c>
      <c r="L26" s="370">
        <f t="shared" si="10"/>
        <v>0</v>
      </c>
      <c r="M26" s="370">
        <f t="shared" si="10"/>
        <v>0</v>
      </c>
      <c r="N26" s="772">
        <f t="shared" si="10"/>
        <v>0</v>
      </c>
    </row>
    <row r="27" spans="1:14" x14ac:dyDescent="0.25">
      <c r="A27" s="374" t="s">
        <v>40</v>
      </c>
      <c r="B27" s="370">
        <v>0</v>
      </c>
      <c r="C27" s="371">
        <f t="shared" si="2"/>
        <v>0</v>
      </c>
      <c r="D27" s="372">
        <f t="shared" si="0"/>
        <v>0</v>
      </c>
      <c r="E27" s="370">
        <f t="shared" si="3"/>
        <v>0</v>
      </c>
      <c r="F27" s="370">
        <f t="shared" ref="F27:N27" si="11">E27*(1+F$17)</f>
        <v>0</v>
      </c>
      <c r="G27" s="370">
        <f t="shared" si="11"/>
        <v>0</v>
      </c>
      <c r="H27" s="370">
        <f t="shared" si="11"/>
        <v>0</v>
      </c>
      <c r="I27" s="370">
        <f t="shared" si="11"/>
        <v>0</v>
      </c>
      <c r="J27" s="370">
        <f t="shared" si="11"/>
        <v>0</v>
      </c>
      <c r="K27" s="370">
        <f t="shared" si="11"/>
        <v>0</v>
      </c>
      <c r="L27" s="370">
        <f t="shared" si="11"/>
        <v>0</v>
      </c>
      <c r="M27" s="370">
        <f t="shared" si="11"/>
        <v>0</v>
      </c>
      <c r="N27" s="772">
        <f t="shared" si="11"/>
        <v>0</v>
      </c>
    </row>
    <row r="28" spans="1:14" x14ac:dyDescent="0.25">
      <c r="A28" s="376" t="s">
        <v>41</v>
      </c>
      <c r="B28" s="370">
        <v>0</v>
      </c>
      <c r="C28" s="371">
        <f t="shared" si="2"/>
        <v>0</v>
      </c>
      <c r="D28" s="372">
        <f t="shared" si="0"/>
        <v>0</v>
      </c>
      <c r="E28" s="370">
        <f t="shared" si="3"/>
        <v>0</v>
      </c>
      <c r="F28" s="370">
        <f t="shared" ref="F28:N28" si="12">E28*(1+F$17)</f>
        <v>0</v>
      </c>
      <c r="G28" s="370">
        <f t="shared" si="12"/>
        <v>0</v>
      </c>
      <c r="H28" s="370">
        <f t="shared" si="12"/>
        <v>0</v>
      </c>
      <c r="I28" s="370">
        <f t="shared" si="12"/>
        <v>0</v>
      </c>
      <c r="J28" s="370">
        <f t="shared" si="12"/>
        <v>0</v>
      </c>
      <c r="K28" s="370">
        <f t="shared" si="12"/>
        <v>0</v>
      </c>
      <c r="L28" s="370">
        <f t="shared" si="12"/>
        <v>0</v>
      </c>
      <c r="M28" s="370">
        <f t="shared" si="12"/>
        <v>0</v>
      </c>
      <c r="N28" s="772">
        <f t="shared" si="12"/>
        <v>0</v>
      </c>
    </row>
    <row r="29" spans="1:14" x14ac:dyDescent="0.25">
      <c r="A29" s="376" t="s">
        <v>42</v>
      </c>
      <c r="B29" s="370">
        <v>0</v>
      </c>
      <c r="C29" s="371">
        <f t="shared" si="2"/>
        <v>0</v>
      </c>
      <c r="D29" s="372">
        <f t="shared" si="0"/>
        <v>0</v>
      </c>
      <c r="E29" s="370">
        <f t="shared" si="3"/>
        <v>0</v>
      </c>
      <c r="F29" s="370">
        <f t="shared" ref="F29:N29" si="13">E29*(1+F$17)</f>
        <v>0</v>
      </c>
      <c r="G29" s="370">
        <f t="shared" si="13"/>
        <v>0</v>
      </c>
      <c r="H29" s="370">
        <f t="shared" si="13"/>
        <v>0</v>
      </c>
      <c r="I29" s="370">
        <f t="shared" si="13"/>
        <v>0</v>
      </c>
      <c r="J29" s="370">
        <f t="shared" si="13"/>
        <v>0</v>
      </c>
      <c r="K29" s="370">
        <f t="shared" si="13"/>
        <v>0</v>
      </c>
      <c r="L29" s="370">
        <f t="shared" si="13"/>
        <v>0</v>
      </c>
      <c r="M29" s="370">
        <f t="shared" si="13"/>
        <v>0</v>
      </c>
      <c r="N29" s="772">
        <f t="shared" si="13"/>
        <v>0</v>
      </c>
    </row>
    <row r="30" spans="1:14" x14ac:dyDescent="0.25">
      <c r="A30" s="369" t="s">
        <v>43</v>
      </c>
      <c r="B30" s="370">
        <v>0</v>
      </c>
      <c r="C30" s="371">
        <f t="shared" si="2"/>
        <v>0</v>
      </c>
      <c r="D30" s="372">
        <f t="shared" si="0"/>
        <v>0</v>
      </c>
      <c r="E30" s="370">
        <f t="shared" si="3"/>
        <v>0</v>
      </c>
      <c r="F30" s="370">
        <f t="shared" ref="F30:N30" si="14">E30*(1+F$17)</f>
        <v>0</v>
      </c>
      <c r="G30" s="370">
        <f t="shared" si="14"/>
        <v>0</v>
      </c>
      <c r="H30" s="370">
        <f t="shared" si="14"/>
        <v>0</v>
      </c>
      <c r="I30" s="370">
        <f t="shared" si="14"/>
        <v>0</v>
      </c>
      <c r="J30" s="370">
        <f t="shared" si="14"/>
        <v>0</v>
      </c>
      <c r="K30" s="370">
        <f t="shared" si="14"/>
        <v>0</v>
      </c>
      <c r="L30" s="370">
        <f t="shared" si="14"/>
        <v>0</v>
      </c>
      <c r="M30" s="370">
        <f t="shared" si="14"/>
        <v>0</v>
      </c>
      <c r="N30" s="772">
        <f t="shared" si="14"/>
        <v>0</v>
      </c>
    </row>
    <row r="31" spans="1:14" x14ac:dyDescent="0.25">
      <c r="A31" s="374" t="s">
        <v>44</v>
      </c>
      <c r="B31" s="370">
        <v>0</v>
      </c>
      <c r="C31" s="371">
        <f t="shared" si="2"/>
        <v>0</v>
      </c>
      <c r="D31" s="372">
        <f t="shared" si="0"/>
        <v>0</v>
      </c>
      <c r="E31" s="370">
        <f t="shared" si="3"/>
        <v>0</v>
      </c>
      <c r="F31" s="370">
        <f t="shared" ref="F31:N31" si="15">E31*(1+F$17)</f>
        <v>0</v>
      </c>
      <c r="G31" s="370">
        <f t="shared" si="15"/>
        <v>0</v>
      </c>
      <c r="H31" s="370">
        <f t="shared" si="15"/>
        <v>0</v>
      </c>
      <c r="I31" s="370">
        <f t="shared" si="15"/>
        <v>0</v>
      </c>
      <c r="J31" s="370">
        <f t="shared" si="15"/>
        <v>0</v>
      </c>
      <c r="K31" s="370">
        <f t="shared" si="15"/>
        <v>0</v>
      </c>
      <c r="L31" s="370">
        <f t="shared" si="15"/>
        <v>0</v>
      </c>
      <c r="M31" s="370">
        <f t="shared" si="15"/>
        <v>0</v>
      </c>
      <c r="N31" s="772">
        <f t="shared" si="15"/>
        <v>0</v>
      </c>
    </row>
    <row r="32" spans="1:14" x14ac:dyDescent="0.25">
      <c r="A32" s="377" t="s">
        <v>45</v>
      </c>
      <c r="B32" s="370">
        <v>0</v>
      </c>
      <c r="C32" s="371">
        <f t="shared" si="2"/>
        <v>0</v>
      </c>
      <c r="D32" s="372">
        <f t="shared" si="0"/>
        <v>0</v>
      </c>
      <c r="E32" s="370">
        <f t="shared" si="3"/>
        <v>0</v>
      </c>
      <c r="F32" s="370">
        <f t="shared" ref="F32:N32" si="16">E32*(1+F$17)</f>
        <v>0</v>
      </c>
      <c r="G32" s="370">
        <f t="shared" si="16"/>
        <v>0</v>
      </c>
      <c r="H32" s="370">
        <f t="shared" si="16"/>
        <v>0</v>
      </c>
      <c r="I32" s="370">
        <f t="shared" si="16"/>
        <v>0</v>
      </c>
      <c r="J32" s="370">
        <f t="shared" si="16"/>
        <v>0</v>
      </c>
      <c r="K32" s="370">
        <f t="shared" si="16"/>
        <v>0</v>
      </c>
      <c r="L32" s="370">
        <f t="shared" si="16"/>
        <v>0</v>
      </c>
      <c r="M32" s="370">
        <f t="shared" si="16"/>
        <v>0</v>
      </c>
      <c r="N32" s="772">
        <f t="shared" si="16"/>
        <v>0</v>
      </c>
    </row>
    <row r="33" spans="1:14" x14ac:dyDescent="0.25">
      <c r="A33" s="377" t="s">
        <v>46</v>
      </c>
      <c r="B33" s="370">
        <v>0</v>
      </c>
      <c r="C33" s="371">
        <f t="shared" si="2"/>
        <v>0</v>
      </c>
      <c r="D33" s="372">
        <f t="shared" si="0"/>
        <v>0</v>
      </c>
      <c r="E33" s="370">
        <f t="shared" si="3"/>
        <v>0</v>
      </c>
      <c r="F33" s="370">
        <f t="shared" ref="F33:N33" si="17">E33*(1+F$17)</f>
        <v>0</v>
      </c>
      <c r="G33" s="370">
        <f t="shared" si="17"/>
        <v>0</v>
      </c>
      <c r="H33" s="370">
        <f t="shared" si="17"/>
        <v>0</v>
      </c>
      <c r="I33" s="370">
        <f t="shared" si="17"/>
        <v>0</v>
      </c>
      <c r="J33" s="370">
        <f t="shared" si="17"/>
        <v>0</v>
      </c>
      <c r="K33" s="370">
        <f t="shared" si="17"/>
        <v>0</v>
      </c>
      <c r="L33" s="370">
        <f t="shared" si="17"/>
        <v>0</v>
      </c>
      <c r="M33" s="370">
        <f t="shared" si="17"/>
        <v>0</v>
      </c>
      <c r="N33" s="772">
        <f t="shared" si="17"/>
        <v>0</v>
      </c>
    </row>
    <row r="34" spans="1:14" x14ac:dyDescent="0.25">
      <c r="A34" s="373" t="s">
        <v>47</v>
      </c>
      <c r="B34" s="370">
        <v>0</v>
      </c>
      <c r="C34" s="371">
        <f t="shared" si="2"/>
        <v>0</v>
      </c>
      <c r="D34" s="372">
        <f t="shared" si="0"/>
        <v>0</v>
      </c>
      <c r="E34" s="370">
        <f t="shared" si="3"/>
        <v>0</v>
      </c>
      <c r="F34" s="370">
        <f t="shared" ref="F34:N34" si="18">E34*(1+F$17)</f>
        <v>0</v>
      </c>
      <c r="G34" s="370">
        <f t="shared" si="18"/>
        <v>0</v>
      </c>
      <c r="H34" s="370">
        <f t="shared" si="18"/>
        <v>0</v>
      </c>
      <c r="I34" s="370">
        <f t="shared" si="18"/>
        <v>0</v>
      </c>
      <c r="J34" s="370">
        <f t="shared" si="18"/>
        <v>0</v>
      </c>
      <c r="K34" s="370">
        <f t="shared" si="18"/>
        <v>0</v>
      </c>
      <c r="L34" s="370">
        <f t="shared" si="18"/>
        <v>0</v>
      </c>
      <c r="M34" s="370">
        <f t="shared" si="18"/>
        <v>0</v>
      </c>
      <c r="N34" s="772">
        <f t="shared" si="18"/>
        <v>0</v>
      </c>
    </row>
    <row r="35" spans="1:14" x14ac:dyDescent="0.25">
      <c r="A35" s="373" t="s">
        <v>48</v>
      </c>
      <c r="B35" s="370">
        <v>0</v>
      </c>
      <c r="C35" s="371">
        <f t="shared" si="2"/>
        <v>0</v>
      </c>
      <c r="D35" s="372">
        <f t="shared" si="0"/>
        <v>0</v>
      </c>
      <c r="E35" s="370">
        <f t="shared" si="3"/>
        <v>0</v>
      </c>
      <c r="F35" s="370">
        <f t="shared" ref="F35:N35" si="19">E35*(1+F$17)</f>
        <v>0</v>
      </c>
      <c r="G35" s="370">
        <f t="shared" si="19"/>
        <v>0</v>
      </c>
      <c r="H35" s="370">
        <f t="shared" si="19"/>
        <v>0</v>
      </c>
      <c r="I35" s="370">
        <f t="shared" si="19"/>
        <v>0</v>
      </c>
      <c r="J35" s="370">
        <f t="shared" si="19"/>
        <v>0</v>
      </c>
      <c r="K35" s="370">
        <f t="shared" si="19"/>
        <v>0</v>
      </c>
      <c r="L35" s="370">
        <f t="shared" si="19"/>
        <v>0</v>
      </c>
      <c r="M35" s="370">
        <f t="shared" si="19"/>
        <v>0</v>
      </c>
      <c r="N35" s="772">
        <f t="shared" si="19"/>
        <v>0</v>
      </c>
    </row>
    <row r="36" spans="1:14" x14ac:dyDescent="0.25">
      <c r="A36" s="373" t="s">
        <v>49</v>
      </c>
      <c r="B36" s="370">
        <v>0</v>
      </c>
      <c r="C36" s="371">
        <f t="shared" si="2"/>
        <v>0</v>
      </c>
      <c r="D36" s="372">
        <f t="shared" si="0"/>
        <v>0</v>
      </c>
      <c r="E36" s="370">
        <f t="shared" si="3"/>
        <v>0</v>
      </c>
      <c r="F36" s="370">
        <f t="shared" ref="F36:N36" si="20">E36*(1+F$17)</f>
        <v>0</v>
      </c>
      <c r="G36" s="370">
        <f t="shared" si="20"/>
        <v>0</v>
      </c>
      <c r="H36" s="370">
        <f t="shared" si="20"/>
        <v>0</v>
      </c>
      <c r="I36" s="370">
        <f t="shared" si="20"/>
        <v>0</v>
      </c>
      <c r="J36" s="370">
        <f t="shared" si="20"/>
        <v>0</v>
      </c>
      <c r="K36" s="370">
        <f t="shared" si="20"/>
        <v>0</v>
      </c>
      <c r="L36" s="370">
        <f t="shared" si="20"/>
        <v>0</v>
      </c>
      <c r="M36" s="370">
        <f t="shared" si="20"/>
        <v>0</v>
      </c>
      <c r="N36" s="772">
        <f t="shared" si="20"/>
        <v>0</v>
      </c>
    </row>
    <row r="37" spans="1:14" x14ac:dyDescent="0.25">
      <c r="A37" s="373" t="s">
        <v>50</v>
      </c>
      <c r="B37" s="370">
        <v>0</v>
      </c>
      <c r="C37" s="371">
        <f t="shared" si="2"/>
        <v>0</v>
      </c>
      <c r="D37" s="372">
        <f t="shared" si="0"/>
        <v>0</v>
      </c>
      <c r="E37" s="370">
        <f t="shared" si="3"/>
        <v>0</v>
      </c>
      <c r="F37" s="370">
        <f t="shared" ref="F37:N37" si="21">E37*(1+F$17)</f>
        <v>0</v>
      </c>
      <c r="G37" s="370">
        <f t="shared" si="21"/>
        <v>0</v>
      </c>
      <c r="H37" s="370">
        <f t="shared" si="21"/>
        <v>0</v>
      </c>
      <c r="I37" s="370">
        <f t="shared" si="21"/>
        <v>0</v>
      </c>
      <c r="J37" s="370">
        <f t="shared" si="21"/>
        <v>0</v>
      </c>
      <c r="K37" s="370">
        <f t="shared" si="21"/>
        <v>0</v>
      </c>
      <c r="L37" s="370">
        <f t="shared" si="21"/>
        <v>0</v>
      </c>
      <c r="M37" s="370">
        <f t="shared" si="21"/>
        <v>0</v>
      </c>
      <c r="N37" s="772">
        <f t="shared" si="21"/>
        <v>0</v>
      </c>
    </row>
    <row r="38" spans="1:14" x14ac:dyDescent="0.25">
      <c r="A38" s="373" t="s">
        <v>51</v>
      </c>
      <c r="B38" s="370">
        <v>0</v>
      </c>
      <c r="C38" s="371">
        <f t="shared" si="2"/>
        <v>0</v>
      </c>
      <c r="D38" s="372">
        <f t="shared" si="0"/>
        <v>0</v>
      </c>
      <c r="E38" s="370">
        <f t="shared" si="3"/>
        <v>0</v>
      </c>
      <c r="F38" s="370">
        <f t="shared" ref="F38:N38" si="22">E38*(1+F$17)</f>
        <v>0</v>
      </c>
      <c r="G38" s="370">
        <f t="shared" si="22"/>
        <v>0</v>
      </c>
      <c r="H38" s="370">
        <f t="shared" si="22"/>
        <v>0</v>
      </c>
      <c r="I38" s="370">
        <f t="shared" si="22"/>
        <v>0</v>
      </c>
      <c r="J38" s="370">
        <f t="shared" si="22"/>
        <v>0</v>
      </c>
      <c r="K38" s="370">
        <f t="shared" si="22"/>
        <v>0</v>
      </c>
      <c r="L38" s="370">
        <f t="shared" si="22"/>
        <v>0</v>
      </c>
      <c r="M38" s="370">
        <f t="shared" si="22"/>
        <v>0</v>
      </c>
      <c r="N38" s="772">
        <f t="shared" si="22"/>
        <v>0</v>
      </c>
    </row>
    <row r="39" spans="1:14" x14ac:dyDescent="0.25">
      <c r="A39" s="376" t="s">
        <v>79</v>
      </c>
      <c r="B39" s="370">
        <v>0</v>
      </c>
      <c r="C39" s="371">
        <f t="shared" si="2"/>
        <v>0</v>
      </c>
      <c r="D39" s="372">
        <f t="shared" si="0"/>
        <v>0</v>
      </c>
      <c r="E39" s="370">
        <f t="shared" si="3"/>
        <v>0</v>
      </c>
      <c r="F39" s="370">
        <f t="shared" ref="F39:N39" si="23">E39*(1+F$17)</f>
        <v>0</v>
      </c>
      <c r="G39" s="370">
        <f t="shared" si="23"/>
        <v>0</v>
      </c>
      <c r="H39" s="370">
        <f t="shared" si="23"/>
        <v>0</v>
      </c>
      <c r="I39" s="370">
        <f t="shared" si="23"/>
        <v>0</v>
      </c>
      <c r="J39" s="370">
        <f t="shared" si="23"/>
        <v>0</v>
      </c>
      <c r="K39" s="370">
        <f t="shared" si="23"/>
        <v>0</v>
      </c>
      <c r="L39" s="370">
        <f t="shared" si="23"/>
        <v>0</v>
      </c>
      <c r="M39" s="370">
        <f t="shared" si="23"/>
        <v>0</v>
      </c>
      <c r="N39" s="772">
        <f t="shared" si="23"/>
        <v>0</v>
      </c>
    </row>
    <row r="40" spans="1:14" x14ac:dyDescent="0.25">
      <c r="A40" s="376" t="s">
        <v>52</v>
      </c>
      <c r="B40" s="370">
        <v>0</v>
      </c>
      <c r="C40" s="371">
        <f t="shared" si="2"/>
        <v>0</v>
      </c>
      <c r="D40" s="372">
        <f t="shared" si="0"/>
        <v>0</v>
      </c>
      <c r="E40" s="370">
        <f t="shared" si="3"/>
        <v>0</v>
      </c>
      <c r="F40" s="370">
        <f t="shared" ref="F40:N40" si="24">E40*(1+F$17)</f>
        <v>0</v>
      </c>
      <c r="G40" s="370">
        <f t="shared" si="24"/>
        <v>0</v>
      </c>
      <c r="H40" s="370">
        <f t="shared" si="24"/>
        <v>0</v>
      </c>
      <c r="I40" s="370">
        <f t="shared" si="24"/>
        <v>0</v>
      </c>
      <c r="J40" s="370">
        <f t="shared" si="24"/>
        <v>0</v>
      </c>
      <c r="K40" s="370">
        <f t="shared" si="24"/>
        <v>0</v>
      </c>
      <c r="L40" s="370">
        <f t="shared" si="24"/>
        <v>0</v>
      </c>
      <c r="M40" s="370">
        <f t="shared" si="24"/>
        <v>0</v>
      </c>
      <c r="N40" s="772">
        <f t="shared" si="24"/>
        <v>0</v>
      </c>
    </row>
    <row r="41" spans="1:14" x14ac:dyDescent="0.25">
      <c r="A41" s="376" t="s">
        <v>53</v>
      </c>
      <c r="B41" s="370">
        <v>0</v>
      </c>
      <c r="C41" s="371">
        <f t="shared" si="2"/>
        <v>0</v>
      </c>
      <c r="D41" s="372">
        <f t="shared" si="0"/>
        <v>0</v>
      </c>
      <c r="E41" s="370">
        <f t="shared" si="3"/>
        <v>0</v>
      </c>
      <c r="F41" s="370">
        <f t="shared" ref="F41:N41" si="25">E41*(1+F$17)</f>
        <v>0</v>
      </c>
      <c r="G41" s="370">
        <f t="shared" si="25"/>
        <v>0</v>
      </c>
      <c r="H41" s="370">
        <f t="shared" si="25"/>
        <v>0</v>
      </c>
      <c r="I41" s="370">
        <f t="shared" si="25"/>
        <v>0</v>
      </c>
      <c r="J41" s="370">
        <f t="shared" si="25"/>
        <v>0</v>
      </c>
      <c r="K41" s="370">
        <f t="shared" si="25"/>
        <v>0</v>
      </c>
      <c r="L41" s="370">
        <f t="shared" si="25"/>
        <v>0</v>
      </c>
      <c r="M41" s="370">
        <f t="shared" si="25"/>
        <v>0</v>
      </c>
      <c r="N41" s="772">
        <f t="shared" si="25"/>
        <v>0</v>
      </c>
    </row>
    <row r="42" spans="1:14" x14ac:dyDescent="0.25">
      <c r="A42" s="378" t="s">
        <v>54</v>
      </c>
      <c r="B42" s="370">
        <v>0</v>
      </c>
      <c r="C42" s="371">
        <f t="shared" si="2"/>
        <v>0</v>
      </c>
      <c r="D42" s="372">
        <f t="shared" si="0"/>
        <v>0</v>
      </c>
      <c r="E42" s="370">
        <f t="shared" si="3"/>
        <v>0</v>
      </c>
      <c r="F42" s="370">
        <f t="shared" ref="F42:N42" si="26">E42*(1+F$17)</f>
        <v>0</v>
      </c>
      <c r="G42" s="370">
        <f t="shared" si="26"/>
        <v>0</v>
      </c>
      <c r="H42" s="370">
        <f t="shared" si="26"/>
        <v>0</v>
      </c>
      <c r="I42" s="370">
        <f t="shared" si="26"/>
        <v>0</v>
      </c>
      <c r="J42" s="370">
        <f t="shared" si="26"/>
        <v>0</v>
      </c>
      <c r="K42" s="370">
        <f t="shared" si="26"/>
        <v>0</v>
      </c>
      <c r="L42" s="370">
        <f t="shared" si="26"/>
        <v>0</v>
      </c>
      <c r="M42" s="370">
        <f t="shared" si="26"/>
        <v>0</v>
      </c>
      <c r="N42" s="772">
        <f t="shared" si="26"/>
        <v>0</v>
      </c>
    </row>
    <row r="43" spans="1:14" x14ac:dyDescent="0.25">
      <c r="A43" s="379" t="s">
        <v>55</v>
      </c>
      <c r="B43" s="370">
        <v>0</v>
      </c>
      <c r="C43" s="371">
        <f t="shared" si="2"/>
        <v>0</v>
      </c>
      <c r="D43" s="372">
        <f t="shared" si="0"/>
        <v>0</v>
      </c>
      <c r="E43" s="370">
        <f t="shared" si="3"/>
        <v>0</v>
      </c>
      <c r="F43" s="370">
        <f t="shared" ref="F43:N43" si="27">E43*(1+F$17)</f>
        <v>0</v>
      </c>
      <c r="G43" s="370">
        <f t="shared" si="27"/>
        <v>0</v>
      </c>
      <c r="H43" s="370">
        <f t="shared" si="27"/>
        <v>0</v>
      </c>
      <c r="I43" s="370">
        <f t="shared" si="27"/>
        <v>0</v>
      </c>
      <c r="J43" s="370">
        <f t="shared" si="27"/>
        <v>0</v>
      </c>
      <c r="K43" s="370">
        <f t="shared" si="27"/>
        <v>0</v>
      </c>
      <c r="L43" s="370">
        <f t="shared" si="27"/>
        <v>0</v>
      </c>
      <c r="M43" s="370">
        <f t="shared" si="27"/>
        <v>0</v>
      </c>
      <c r="N43" s="772">
        <f t="shared" si="27"/>
        <v>0</v>
      </c>
    </row>
    <row r="44" spans="1:14" x14ac:dyDescent="0.25">
      <c r="A44" s="773" t="s">
        <v>56</v>
      </c>
      <c r="B44" s="370">
        <v>0</v>
      </c>
      <c r="C44" s="380">
        <f t="shared" si="2"/>
        <v>0</v>
      </c>
      <c r="D44" s="381">
        <f t="shared" si="0"/>
        <v>0</v>
      </c>
      <c r="E44" s="382">
        <f t="shared" si="3"/>
        <v>0</v>
      </c>
      <c r="F44" s="382">
        <f t="shared" ref="F44:N44" si="28">E44*(1+F$17)</f>
        <v>0</v>
      </c>
      <c r="G44" s="382">
        <f t="shared" si="28"/>
        <v>0</v>
      </c>
      <c r="H44" s="382">
        <f t="shared" si="28"/>
        <v>0</v>
      </c>
      <c r="I44" s="382">
        <f t="shared" si="28"/>
        <v>0</v>
      </c>
      <c r="J44" s="382">
        <f t="shared" si="28"/>
        <v>0</v>
      </c>
      <c r="K44" s="382">
        <f t="shared" si="28"/>
        <v>0</v>
      </c>
      <c r="L44" s="382">
        <f t="shared" si="28"/>
        <v>0</v>
      </c>
      <c r="M44" s="382">
        <f t="shared" si="28"/>
        <v>0</v>
      </c>
      <c r="N44" s="774">
        <f t="shared" si="28"/>
        <v>0</v>
      </c>
    </row>
    <row r="45" spans="1:14" ht="15.6" thickBot="1" x14ac:dyDescent="0.3">
      <c r="A45" s="775" t="s">
        <v>57</v>
      </c>
      <c r="B45" s="776">
        <v>0</v>
      </c>
      <c r="C45" s="777">
        <f t="shared" si="2"/>
        <v>0</v>
      </c>
      <c r="D45" s="778">
        <f t="shared" si="0"/>
        <v>0</v>
      </c>
      <c r="E45" s="776">
        <f t="shared" si="3"/>
        <v>0</v>
      </c>
      <c r="F45" s="776">
        <f t="shared" ref="F45:N45" si="29">E45*(1+F$17)</f>
        <v>0</v>
      </c>
      <c r="G45" s="776">
        <f t="shared" si="29"/>
        <v>0</v>
      </c>
      <c r="H45" s="776">
        <f t="shared" si="29"/>
        <v>0</v>
      </c>
      <c r="I45" s="776">
        <f t="shared" si="29"/>
        <v>0</v>
      </c>
      <c r="J45" s="776">
        <f t="shared" si="29"/>
        <v>0</v>
      </c>
      <c r="K45" s="776">
        <f t="shared" si="29"/>
        <v>0</v>
      </c>
      <c r="L45" s="776">
        <f t="shared" si="29"/>
        <v>0</v>
      </c>
      <c r="M45" s="776">
        <f t="shared" si="29"/>
        <v>0</v>
      </c>
      <c r="N45" s="779">
        <f t="shared" si="29"/>
        <v>0</v>
      </c>
    </row>
    <row r="46" spans="1:14" ht="15.6" thickTop="1" x14ac:dyDescent="0.25"/>
  </sheetData>
  <mergeCells count="1">
    <mergeCell ref="E13:N14"/>
  </mergeCells>
  <pageMargins left="0.7" right="0.7" top="0.75" bottom="0.75" header="0.3" footer="0.3"/>
  <pageSetup orientation="portrait" horizontalDpi="1200" verticalDpi="1200"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81E9-E054-4CE4-8549-97C272678C41}">
  <sheetPr>
    <tabColor rgb="FF0070C0"/>
  </sheetPr>
  <dimension ref="A1:AA43"/>
  <sheetViews>
    <sheetView zoomScale="85" zoomScaleNormal="85" workbookViewId="0">
      <selection activeCell="C2" sqref="C2"/>
    </sheetView>
  </sheetViews>
  <sheetFormatPr defaultColWidth="9.109375" defaultRowHeight="14.4" x14ac:dyDescent="0.3"/>
  <cols>
    <col min="1" max="1" width="40.5546875" style="384" customWidth="1"/>
    <col min="2" max="2" width="28" style="384" customWidth="1"/>
    <col min="3" max="16" width="12.33203125" style="384" bestFit="1" customWidth="1"/>
    <col min="17" max="27" width="18.6640625" style="384" customWidth="1"/>
    <col min="28" max="16384" width="9.109375" style="384"/>
  </cols>
  <sheetData>
    <row r="1" spans="1:27" s="396" customFormat="1" ht="15.6" x14ac:dyDescent="0.3">
      <c r="A1" s="34" t="str">
        <f>'Template Instructions'!A1</f>
        <v>AFM West Region</v>
      </c>
      <c r="B1" s="852"/>
      <c r="C1" s="383"/>
    </row>
    <row r="2" spans="1:27" s="396" customFormat="1" ht="15.6" x14ac:dyDescent="0.3">
      <c r="A2" s="34" t="str">
        <f>'Template Instructions'!A2</f>
        <v>Solicitation No.:</v>
      </c>
      <c r="B2" s="34" t="str">
        <f>'Template Instructions'!B2</f>
        <v xml:space="preserve"> Insert Solicitation Number</v>
      </c>
      <c r="C2" s="383"/>
    </row>
    <row r="3" spans="1:27" s="396" customFormat="1" ht="15.6" x14ac:dyDescent="0.3">
      <c r="A3" s="34" t="str">
        <f>'Template Instructions'!A3</f>
        <v>Prime Offeror Name:</v>
      </c>
      <c r="B3" s="34" t="str">
        <f>'Template Instructions'!B3</f>
        <v>Insert Prime Offeror Company name</v>
      </c>
      <c r="C3" s="383"/>
    </row>
    <row r="4" spans="1:27" s="396" customFormat="1" ht="15.6" x14ac:dyDescent="0.3">
      <c r="A4" s="34" t="str">
        <f>'Template Instructions'!A4</f>
        <v>CAGE Code:</v>
      </c>
      <c r="B4" s="34" t="str">
        <f>'Template Instructions'!B4</f>
        <v>Insert Prime Offeror Cage Code</v>
      </c>
      <c r="C4" s="383"/>
    </row>
    <row r="5" spans="1:27" s="396" customFormat="1" ht="15" x14ac:dyDescent="0.25">
      <c r="A5" s="34" t="str">
        <f>'Template Instructions'!A5</f>
        <v>Subcontractor Name:</v>
      </c>
      <c r="B5" s="34" t="str">
        <f>'Template Instructions'!B5</f>
        <v>Insert Sub Name (if applicable)</v>
      </c>
    </row>
    <row r="6" spans="1:27" ht="15.6" x14ac:dyDescent="0.3">
      <c r="A6" s="385"/>
      <c r="B6" s="385"/>
    </row>
    <row r="7" spans="1:27" ht="15.6" x14ac:dyDescent="0.3">
      <c r="A7" s="48" t="s">
        <v>6</v>
      </c>
      <c r="B7" s="385"/>
    </row>
    <row r="8" spans="1:27" ht="15.6" x14ac:dyDescent="0.3">
      <c r="B8" s="385"/>
    </row>
    <row r="9" spans="1:27" ht="15.6" x14ac:dyDescent="0.3">
      <c r="A9" s="353" t="s">
        <v>203</v>
      </c>
      <c r="B9" s="385"/>
    </row>
    <row r="10" spans="1:27" ht="15.6" x14ac:dyDescent="0.3">
      <c r="A10" s="353" t="s">
        <v>367</v>
      </c>
    </row>
    <row r="11" spans="1:27" ht="15" thickBot="1" x14ac:dyDescent="0.35"/>
    <row r="12" spans="1:27" ht="16.2" thickBot="1" x14ac:dyDescent="0.35">
      <c r="A12" s="386" t="s">
        <v>115</v>
      </c>
      <c r="B12" s="387"/>
      <c r="C12" s="388"/>
    </row>
    <row r="13" spans="1:27" ht="15.6" x14ac:dyDescent="0.3">
      <c r="A13" s="266" t="s">
        <v>116</v>
      </c>
      <c r="B13" s="389" t="s">
        <v>136</v>
      </c>
      <c r="C13" s="390"/>
    </row>
    <row r="14" spans="1:27" ht="16.2" thickBot="1" x14ac:dyDescent="0.35">
      <c r="A14" s="272" t="s">
        <v>117</v>
      </c>
      <c r="B14" s="391" t="s">
        <v>136</v>
      </c>
      <c r="C14" s="390"/>
    </row>
    <row r="15" spans="1:27" s="396" customFormat="1" ht="23.4" thickBot="1" x14ac:dyDescent="0.3">
      <c r="A15" s="748"/>
      <c r="B15" s="750"/>
      <c r="C15" s="392" t="s">
        <v>285</v>
      </c>
      <c r="D15" s="393"/>
      <c r="E15" s="393"/>
      <c r="F15" s="393"/>
      <c r="G15" s="393"/>
      <c r="H15" s="393"/>
      <c r="I15" s="393"/>
      <c r="J15" s="393"/>
      <c r="K15" s="393"/>
      <c r="L15" s="393"/>
      <c r="M15" s="393"/>
      <c r="N15" s="393"/>
      <c r="O15" s="393"/>
      <c r="P15" s="393"/>
      <c r="Q15" s="393"/>
      <c r="R15" s="394"/>
      <c r="S15" s="394"/>
      <c r="T15" s="394"/>
      <c r="U15" s="394"/>
      <c r="V15" s="394"/>
      <c r="W15" s="394"/>
      <c r="X15" s="394"/>
      <c r="Y15" s="394"/>
      <c r="Z15" s="394"/>
      <c r="AA15" s="395"/>
    </row>
    <row r="16" spans="1:27" ht="42" thickBot="1" x14ac:dyDescent="0.35">
      <c r="A16" s="754"/>
      <c r="B16" s="758"/>
      <c r="C16" s="743"/>
      <c r="D16" s="759"/>
      <c r="E16" s="759"/>
      <c r="F16" s="759"/>
      <c r="G16" s="759"/>
      <c r="H16" s="759"/>
      <c r="I16" s="759"/>
      <c r="J16" s="759"/>
      <c r="K16" s="759"/>
      <c r="L16" s="759"/>
      <c r="M16" s="759"/>
      <c r="N16" s="759"/>
      <c r="O16" s="759"/>
      <c r="P16" s="744"/>
      <c r="Q16" s="397" t="s">
        <v>137</v>
      </c>
      <c r="R16" s="397" t="s">
        <v>137</v>
      </c>
      <c r="S16" s="397" t="s">
        <v>137</v>
      </c>
      <c r="T16" s="397" t="s">
        <v>137</v>
      </c>
      <c r="U16" s="397" t="s">
        <v>137</v>
      </c>
      <c r="V16" s="397" t="s">
        <v>137</v>
      </c>
      <c r="W16" s="397" t="s">
        <v>137</v>
      </c>
      <c r="X16" s="397" t="s">
        <v>137</v>
      </c>
      <c r="Y16" s="397" t="s">
        <v>137</v>
      </c>
      <c r="Z16" s="397" t="s">
        <v>137</v>
      </c>
      <c r="AA16" s="398" t="s">
        <v>137</v>
      </c>
    </row>
    <row r="17" spans="1:27" ht="19.2" x14ac:dyDescent="0.3">
      <c r="A17" s="755"/>
      <c r="B17" s="760"/>
      <c r="C17" s="745"/>
      <c r="D17" s="761"/>
      <c r="E17" s="761"/>
      <c r="F17" s="761"/>
      <c r="G17" s="761"/>
      <c r="H17" s="761"/>
      <c r="I17" s="761"/>
      <c r="J17" s="761"/>
      <c r="K17" s="761"/>
      <c r="L17" s="761"/>
      <c r="M17" s="761"/>
      <c r="N17" s="766"/>
      <c r="O17" s="753" t="s">
        <v>362</v>
      </c>
      <c r="P17" s="753"/>
      <c r="Q17" s="399">
        <v>0.25</v>
      </c>
      <c r="R17" s="399">
        <v>0.25</v>
      </c>
      <c r="S17" s="399">
        <v>0.25</v>
      </c>
      <c r="T17" s="399">
        <v>0.25</v>
      </c>
      <c r="U17" s="399">
        <v>0.25</v>
      </c>
      <c r="V17" s="399">
        <v>0.25</v>
      </c>
      <c r="W17" s="399">
        <v>0.25</v>
      </c>
      <c r="X17" s="399">
        <v>0.25</v>
      </c>
      <c r="Y17" s="399">
        <v>0.25</v>
      </c>
      <c r="Z17" s="399">
        <v>0.25</v>
      </c>
      <c r="AA17" s="399">
        <v>0.25</v>
      </c>
    </row>
    <row r="18" spans="1:27" ht="19.8" thickBot="1" x14ac:dyDescent="0.35">
      <c r="A18" s="755"/>
      <c r="B18" s="760"/>
      <c r="C18" s="747"/>
      <c r="D18" s="762"/>
      <c r="E18" s="762"/>
      <c r="F18" s="762"/>
      <c r="G18" s="762"/>
      <c r="H18" s="762"/>
      <c r="I18" s="762"/>
      <c r="J18" s="762"/>
      <c r="K18" s="762"/>
      <c r="L18" s="762"/>
      <c r="M18" s="762"/>
      <c r="N18" s="766"/>
      <c r="O18" s="753" t="s">
        <v>362</v>
      </c>
      <c r="P18" s="746"/>
      <c r="Q18" s="400">
        <v>0.75</v>
      </c>
      <c r="R18" s="400">
        <v>0.75</v>
      </c>
      <c r="S18" s="400">
        <v>0.75</v>
      </c>
      <c r="T18" s="400">
        <v>0.75</v>
      </c>
      <c r="U18" s="400">
        <v>0.75</v>
      </c>
      <c r="V18" s="400">
        <v>0.75</v>
      </c>
      <c r="W18" s="400">
        <v>0.75</v>
      </c>
      <c r="X18" s="400">
        <v>0.75</v>
      </c>
      <c r="Y18" s="400">
        <v>0.75</v>
      </c>
      <c r="Z18" s="400">
        <v>0.75</v>
      </c>
      <c r="AA18" s="400">
        <v>0.75</v>
      </c>
    </row>
    <row r="19" spans="1:27" ht="16.8" thickTop="1" thickBot="1" x14ac:dyDescent="0.35">
      <c r="A19" s="756"/>
      <c r="B19" s="763"/>
      <c r="C19" s="873" t="s">
        <v>138</v>
      </c>
      <c r="D19" s="874"/>
      <c r="E19" s="874"/>
      <c r="F19" s="874"/>
      <c r="G19" s="874"/>
      <c r="H19" s="874"/>
      <c r="I19" s="874"/>
      <c r="J19" s="874"/>
      <c r="K19" s="874"/>
      <c r="L19" s="874"/>
      <c r="M19" s="874"/>
      <c r="N19" s="874"/>
      <c r="O19" s="874"/>
      <c r="P19" s="875"/>
      <c r="Q19" s="876" t="s">
        <v>139</v>
      </c>
      <c r="R19" s="877"/>
      <c r="S19" s="877"/>
      <c r="T19" s="877"/>
      <c r="U19" s="877"/>
      <c r="V19" s="877"/>
      <c r="W19" s="877"/>
      <c r="X19" s="877"/>
      <c r="Y19" s="877"/>
      <c r="Z19" s="877"/>
      <c r="AA19" s="878"/>
    </row>
    <row r="20" spans="1:27" ht="31.8" thickTop="1" x14ac:dyDescent="0.3">
      <c r="A20" s="816" t="s">
        <v>364</v>
      </c>
      <c r="B20" s="764" t="s">
        <v>162</v>
      </c>
      <c r="C20" s="817" t="s">
        <v>135</v>
      </c>
      <c r="D20" s="818" t="s">
        <v>135</v>
      </c>
      <c r="E20" s="818" t="s">
        <v>135</v>
      </c>
      <c r="F20" s="818" t="s">
        <v>135</v>
      </c>
      <c r="G20" s="818" t="s">
        <v>135</v>
      </c>
      <c r="H20" s="818" t="s">
        <v>135</v>
      </c>
      <c r="I20" s="818" t="s">
        <v>135</v>
      </c>
      <c r="J20" s="818" t="s">
        <v>135</v>
      </c>
      <c r="K20" s="818" t="s">
        <v>135</v>
      </c>
      <c r="L20" s="818" t="s">
        <v>135</v>
      </c>
      <c r="M20" s="818" t="s">
        <v>135</v>
      </c>
      <c r="N20" s="818" t="s">
        <v>135</v>
      </c>
      <c r="O20" s="818" t="s">
        <v>135</v>
      </c>
      <c r="P20" s="819" t="s">
        <v>135</v>
      </c>
      <c r="Q20" s="401" t="s">
        <v>225</v>
      </c>
      <c r="R20" s="365" t="s">
        <v>21</v>
      </c>
      <c r="S20" s="365" t="s">
        <v>23</v>
      </c>
      <c r="T20" s="365" t="s">
        <v>25</v>
      </c>
      <c r="U20" s="365" t="s">
        <v>27</v>
      </c>
      <c r="V20" s="365" t="s">
        <v>201</v>
      </c>
      <c r="W20" s="365" t="s">
        <v>202</v>
      </c>
      <c r="X20" s="365" t="s">
        <v>182</v>
      </c>
      <c r="Y20" s="365" t="s">
        <v>191</v>
      </c>
      <c r="Z20" s="365" t="s">
        <v>192</v>
      </c>
      <c r="AA20" s="576" t="s">
        <v>108</v>
      </c>
    </row>
    <row r="21" spans="1:27" ht="15.6" x14ac:dyDescent="0.3">
      <c r="A21" s="757" t="s">
        <v>140</v>
      </c>
      <c r="B21" s="765" t="s">
        <v>141</v>
      </c>
      <c r="C21" s="402">
        <v>0.1</v>
      </c>
      <c r="D21" s="403">
        <v>0.09</v>
      </c>
      <c r="E21" s="403">
        <v>0.08</v>
      </c>
      <c r="F21" s="403">
        <v>7.0000000000000007E-2</v>
      </c>
      <c r="G21" s="403">
        <v>0.06</v>
      </c>
      <c r="H21" s="403">
        <v>0.05</v>
      </c>
      <c r="I21" s="403">
        <v>0.04</v>
      </c>
      <c r="J21" s="403">
        <v>0.04</v>
      </c>
      <c r="K21" s="403">
        <v>0.04</v>
      </c>
      <c r="L21" s="403">
        <v>0.04</v>
      </c>
      <c r="M21" s="403">
        <v>0.04</v>
      </c>
      <c r="N21" s="403">
        <v>0.04</v>
      </c>
      <c r="O21" s="403">
        <v>0.04</v>
      </c>
      <c r="P21" s="404">
        <v>0.04</v>
      </c>
      <c r="Q21" s="405">
        <f>(C21*Q$17)+(D21*Q$18)</f>
        <v>9.2499999999999999E-2</v>
      </c>
      <c r="R21" s="406">
        <f t="shared" ref="Q21:AA30" si="0">(D21*R$17)+(E21*R$18)</f>
        <v>8.249999999999999E-2</v>
      </c>
      <c r="S21" s="406">
        <f t="shared" si="0"/>
        <v>7.2500000000000009E-2</v>
      </c>
      <c r="T21" s="406">
        <f t="shared" si="0"/>
        <v>6.25E-2</v>
      </c>
      <c r="U21" s="406">
        <f t="shared" si="0"/>
        <v>5.2500000000000005E-2</v>
      </c>
      <c r="V21" s="406">
        <f t="shared" si="0"/>
        <v>4.2499999999999996E-2</v>
      </c>
      <c r="W21" s="406">
        <f t="shared" si="0"/>
        <v>0.04</v>
      </c>
      <c r="X21" s="406">
        <f t="shared" si="0"/>
        <v>0.04</v>
      </c>
      <c r="Y21" s="406">
        <f t="shared" si="0"/>
        <v>0.04</v>
      </c>
      <c r="Z21" s="406">
        <f t="shared" si="0"/>
        <v>0.04</v>
      </c>
      <c r="AA21" s="407">
        <f t="shared" si="0"/>
        <v>0.04</v>
      </c>
    </row>
    <row r="22" spans="1:27" ht="15.6" x14ac:dyDescent="0.3">
      <c r="A22" s="757" t="s">
        <v>142</v>
      </c>
      <c r="B22" s="765" t="s">
        <v>143</v>
      </c>
      <c r="C22" s="402">
        <v>8.5000000000000006E-2</v>
      </c>
      <c r="D22" s="403">
        <v>0.08</v>
      </c>
      <c r="E22" s="403">
        <v>7.4999999999999997E-2</v>
      </c>
      <c r="F22" s="403">
        <v>7.0000000000000007E-2</v>
      </c>
      <c r="G22" s="403">
        <v>6.5000000000000002E-2</v>
      </c>
      <c r="H22" s="403">
        <v>0.06</v>
      </c>
      <c r="I22" s="403">
        <v>5.5E-2</v>
      </c>
      <c r="J22" s="403">
        <v>5.5E-2</v>
      </c>
      <c r="K22" s="403">
        <v>5.5E-2</v>
      </c>
      <c r="L22" s="403">
        <v>5.5E-2</v>
      </c>
      <c r="M22" s="403">
        <v>5.5E-2</v>
      </c>
      <c r="N22" s="403">
        <v>5.5E-2</v>
      </c>
      <c r="O22" s="403">
        <v>5.5E-2</v>
      </c>
      <c r="P22" s="404">
        <v>5.5E-2</v>
      </c>
      <c r="Q22" s="405">
        <f t="shared" si="0"/>
        <v>8.1250000000000003E-2</v>
      </c>
      <c r="R22" s="406">
        <f t="shared" si="0"/>
        <v>7.6249999999999998E-2</v>
      </c>
      <c r="S22" s="406">
        <f t="shared" si="0"/>
        <v>7.1250000000000008E-2</v>
      </c>
      <c r="T22" s="406">
        <f t="shared" si="0"/>
        <v>6.6250000000000003E-2</v>
      </c>
      <c r="U22" s="406">
        <f t="shared" si="0"/>
        <v>6.1249999999999999E-2</v>
      </c>
      <c r="V22" s="406">
        <f t="shared" si="0"/>
        <v>5.6250000000000001E-2</v>
      </c>
      <c r="W22" s="406">
        <f t="shared" si="0"/>
        <v>5.5E-2</v>
      </c>
      <c r="X22" s="406">
        <f t="shared" si="0"/>
        <v>5.5E-2</v>
      </c>
      <c r="Y22" s="406">
        <f t="shared" si="0"/>
        <v>5.5E-2</v>
      </c>
      <c r="Z22" s="406">
        <f t="shared" si="0"/>
        <v>5.5E-2</v>
      </c>
      <c r="AA22" s="407">
        <f t="shared" si="0"/>
        <v>5.5E-2</v>
      </c>
    </row>
    <row r="23" spans="1:27" ht="15.6" x14ac:dyDescent="0.3">
      <c r="A23" s="757" t="s">
        <v>144</v>
      </c>
      <c r="B23" s="765" t="s">
        <v>145</v>
      </c>
      <c r="C23" s="402">
        <v>0.03</v>
      </c>
      <c r="D23" s="403">
        <v>3.2000000000000001E-2</v>
      </c>
      <c r="E23" s="403">
        <v>3.2000000000000001E-2</v>
      </c>
      <c r="F23" s="403">
        <v>0.03</v>
      </c>
      <c r="G23" s="403">
        <v>0.03</v>
      </c>
      <c r="H23" s="403">
        <v>0.03</v>
      </c>
      <c r="I23" s="403">
        <v>3.5000000000000003E-2</v>
      </c>
      <c r="J23" s="403">
        <v>3.5000000000000003E-2</v>
      </c>
      <c r="K23" s="403">
        <v>3.5000000000000003E-2</v>
      </c>
      <c r="L23" s="403">
        <v>3.5000000000000003E-2</v>
      </c>
      <c r="M23" s="403">
        <v>3.5000000000000003E-2</v>
      </c>
      <c r="N23" s="403">
        <v>3.5000000000000003E-2</v>
      </c>
      <c r="O23" s="403">
        <v>3.5000000000000003E-2</v>
      </c>
      <c r="P23" s="404">
        <v>3.5000000000000003E-2</v>
      </c>
      <c r="Q23" s="405">
        <f t="shared" si="0"/>
        <v>3.15E-2</v>
      </c>
      <c r="R23" s="406">
        <f t="shared" si="0"/>
        <v>3.2000000000000001E-2</v>
      </c>
      <c r="S23" s="406">
        <f t="shared" si="0"/>
        <v>3.0499999999999999E-2</v>
      </c>
      <c r="T23" s="406">
        <f t="shared" si="0"/>
        <v>0.03</v>
      </c>
      <c r="U23" s="406">
        <f t="shared" si="0"/>
        <v>0.03</v>
      </c>
      <c r="V23" s="406">
        <f t="shared" si="0"/>
        <v>3.3750000000000002E-2</v>
      </c>
      <c r="W23" s="406">
        <f t="shared" si="0"/>
        <v>3.5000000000000003E-2</v>
      </c>
      <c r="X23" s="406">
        <f t="shared" si="0"/>
        <v>3.5000000000000003E-2</v>
      </c>
      <c r="Y23" s="406">
        <f t="shared" si="0"/>
        <v>3.5000000000000003E-2</v>
      </c>
      <c r="Z23" s="406">
        <f t="shared" si="0"/>
        <v>3.5000000000000003E-2</v>
      </c>
      <c r="AA23" s="407">
        <f t="shared" si="0"/>
        <v>3.5000000000000003E-2</v>
      </c>
    </row>
    <row r="24" spans="1:27" ht="15.6" x14ac:dyDescent="0.3">
      <c r="A24" s="823" t="s">
        <v>146</v>
      </c>
      <c r="B24" s="824"/>
      <c r="C24" s="820">
        <v>0</v>
      </c>
      <c r="D24" s="821">
        <v>0</v>
      </c>
      <c r="E24" s="821">
        <v>0</v>
      </c>
      <c r="F24" s="821">
        <v>0</v>
      </c>
      <c r="G24" s="821">
        <v>0</v>
      </c>
      <c r="H24" s="821">
        <v>0</v>
      </c>
      <c r="I24" s="821">
        <v>0</v>
      </c>
      <c r="J24" s="821">
        <v>0</v>
      </c>
      <c r="K24" s="821">
        <v>0</v>
      </c>
      <c r="L24" s="821">
        <v>0</v>
      </c>
      <c r="M24" s="821">
        <v>0</v>
      </c>
      <c r="N24" s="821">
        <v>0</v>
      </c>
      <c r="O24" s="821">
        <v>0</v>
      </c>
      <c r="P24" s="822">
        <v>0</v>
      </c>
      <c r="Q24" s="408">
        <f t="shared" si="0"/>
        <v>0</v>
      </c>
      <c r="R24" s="409">
        <f t="shared" si="0"/>
        <v>0</v>
      </c>
      <c r="S24" s="409">
        <f t="shared" si="0"/>
        <v>0</v>
      </c>
      <c r="T24" s="409">
        <f t="shared" si="0"/>
        <v>0</v>
      </c>
      <c r="U24" s="409">
        <f t="shared" si="0"/>
        <v>0</v>
      </c>
      <c r="V24" s="409">
        <f t="shared" si="0"/>
        <v>0</v>
      </c>
      <c r="W24" s="409">
        <f t="shared" si="0"/>
        <v>0</v>
      </c>
      <c r="X24" s="409">
        <f t="shared" si="0"/>
        <v>0</v>
      </c>
      <c r="Y24" s="409">
        <f t="shared" si="0"/>
        <v>0</v>
      </c>
      <c r="Z24" s="409">
        <f t="shared" si="0"/>
        <v>0</v>
      </c>
      <c r="AA24" s="410">
        <f t="shared" si="0"/>
        <v>0</v>
      </c>
    </row>
    <row r="25" spans="1:27" ht="15.6" x14ac:dyDescent="0.3">
      <c r="A25" s="823" t="s">
        <v>147</v>
      </c>
      <c r="B25" s="824"/>
      <c r="C25" s="820">
        <v>0</v>
      </c>
      <c r="D25" s="821">
        <v>0</v>
      </c>
      <c r="E25" s="821">
        <v>0</v>
      </c>
      <c r="F25" s="821">
        <v>0</v>
      </c>
      <c r="G25" s="821">
        <v>0</v>
      </c>
      <c r="H25" s="821">
        <v>0</v>
      </c>
      <c r="I25" s="821">
        <v>0</v>
      </c>
      <c r="J25" s="821">
        <v>0</v>
      </c>
      <c r="K25" s="821">
        <v>0</v>
      </c>
      <c r="L25" s="821">
        <v>0</v>
      </c>
      <c r="M25" s="821">
        <v>0</v>
      </c>
      <c r="N25" s="821">
        <v>0</v>
      </c>
      <c r="O25" s="821">
        <v>0</v>
      </c>
      <c r="P25" s="822">
        <v>0</v>
      </c>
      <c r="Q25" s="408">
        <f t="shared" si="0"/>
        <v>0</v>
      </c>
      <c r="R25" s="409">
        <f t="shared" si="0"/>
        <v>0</v>
      </c>
      <c r="S25" s="409">
        <f t="shared" si="0"/>
        <v>0</v>
      </c>
      <c r="T25" s="409">
        <f t="shared" si="0"/>
        <v>0</v>
      </c>
      <c r="U25" s="409">
        <f t="shared" si="0"/>
        <v>0</v>
      </c>
      <c r="V25" s="409">
        <f t="shared" si="0"/>
        <v>0</v>
      </c>
      <c r="W25" s="409">
        <f t="shared" si="0"/>
        <v>0</v>
      </c>
      <c r="X25" s="409">
        <f t="shared" si="0"/>
        <v>0</v>
      </c>
      <c r="Y25" s="409">
        <f t="shared" si="0"/>
        <v>0</v>
      </c>
      <c r="Z25" s="409">
        <f t="shared" si="0"/>
        <v>0</v>
      </c>
      <c r="AA25" s="410">
        <f t="shared" si="0"/>
        <v>0</v>
      </c>
    </row>
    <row r="26" spans="1:27" ht="15.6" x14ac:dyDescent="0.3">
      <c r="A26" s="823" t="s">
        <v>148</v>
      </c>
      <c r="B26" s="824"/>
      <c r="C26" s="820">
        <v>0</v>
      </c>
      <c r="D26" s="821">
        <v>0</v>
      </c>
      <c r="E26" s="821">
        <v>0</v>
      </c>
      <c r="F26" s="821">
        <v>0</v>
      </c>
      <c r="G26" s="821">
        <v>0</v>
      </c>
      <c r="H26" s="821">
        <v>0</v>
      </c>
      <c r="I26" s="821">
        <v>0</v>
      </c>
      <c r="J26" s="821">
        <v>0</v>
      </c>
      <c r="K26" s="821">
        <v>0</v>
      </c>
      <c r="L26" s="821">
        <v>0</v>
      </c>
      <c r="M26" s="821">
        <v>0</v>
      </c>
      <c r="N26" s="821">
        <v>0</v>
      </c>
      <c r="O26" s="821">
        <v>0</v>
      </c>
      <c r="P26" s="822">
        <v>0</v>
      </c>
      <c r="Q26" s="408">
        <f t="shared" si="0"/>
        <v>0</v>
      </c>
      <c r="R26" s="409">
        <f t="shared" si="0"/>
        <v>0</v>
      </c>
      <c r="S26" s="409">
        <f t="shared" si="0"/>
        <v>0</v>
      </c>
      <c r="T26" s="409">
        <f t="shared" si="0"/>
        <v>0</v>
      </c>
      <c r="U26" s="409">
        <f t="shared" si="0"/>
        <v>0</v>
      </c>
      <c r="V26" s="409">
        <f t="shared" si="0"/>
        <v>0</v>
      </c>
      <c r="W26" s="409">
        <f t="shared" si="0"/>
        <v>0</v>
      </c>
      <c r="X26" s="409">
        <f t="shared" si="0"/>
        <v>0</v>
      </c>
      <c r="Y26" s="409">
        <f t="shared" si="0"/>
        <v>0</v>
      </c>
      <c r="Z26" s="409">
        <f t="shared" si="0"/>
        <v>0</v>
      </c>
      <c r="AA26" s="410">
        <f t="shared" si="0"/>
        <v>0</v>
      </c>
    </row>
    <row r="27" spans="1:27" ht="15.6" x14ac:dyDescent="0.3">
      <c r="A27" s="823" t="s">
        <v>149</v>
      </c>
      <c r="B27" s="824"/>
      <c r="C27" s="820">
        <v>0</v>
      </c>
      <c r="D27" s="821">
        <v>0</v>
      </c>
      <c r="E27" s="821">
        <v>0</v>
      </c>
      <c r="F27" s="821">
        <v>0</v>
      </c>
      <c r="G27" s="821">
        <v>0</v>
      </c>
      <c r="H27" s="821">
        <v>0</v>
      </c>
      <c r="I27" s="821">
        <v>0</v>
      </c>
      <c r="J27" s="821">
        <v>0</v>
      </c>
      <c r="K27" s="821">
        <v>0</v>
      </c>
      <c r="L27" s="821">
        <v>0</v>
      </c>
      <c r="M27" s="821">
        <v>0</v>
      </c>
      <c r="N27" s="821">
        <v>0</v>
      </c>
      <c r="O27" s="821">
        <v>0</v>
      </c>
      <c r="P27" s="822">
        <v>0</v>
      </c>
      <c r="Q27" s="408">
        <f t="shared" si="0"/>
        <v>0</v>
      </c>
      <c r="R27" s="409">
        <f t="shared" si="0"/>
        <v>0</v>
      </c>
      <c r="S27" s="409">
        <f t="shared" si="0"/>
        <v>0</v>
      </c>
      <c r="T27" s="409">
        <f t="shared" si="0"/>
        <v>0</v>
      </c>
      <c r="U27" s="409">
        <f t="shared" si="0"/>
        <v>0</v>
      </c>
      <c r="V27" s="409">
        <f t="shared" si="0"/>
        <v>0</v>
      </c>
      <c r="W27" s="409">
        <f t="shared" si="0"/>
        <v>0</v>
      </c>
      <c r="X27" s="409">
        <f t="shared" si="0"/>
        <v>0</v>
      </c>
      <c r="Y27" s="409">
        <f t="shared" si="0"/>
        <v>0</v>
      </c>
      <c r="Z27" s="409">
        <f t="shared" si="0"/>
        <v>0</v>
      </c>
      <c r="AA27" s="410">
        <f t="shared" si="0"/>
        <v>0</v>
      </c>
    </row>
    <row r="28" spans="1:27" ht="15.6" x14ac:dyDescent="0.3">
      <c r="A28" s="823" t="s">
        <v>150</v>
      </c>
      <c r="B28" s="824"/>
      <c r="C28" s="820">
        <v>0</v>
      </c>
      <c r="D28" s="821">
        <v>0</v>
      </c>
      <c r="E28" s="821">
        <v>0</v>
      </c>
      <c r="F28" s="821">
        <v>0</v>
      </c>
      <c r="G28" s="821">
        <v>0</v>
      </c>
      <c r="H28" s="821">
        <v>0</v>
      </c>
      <c r="I28" s="821">
        <v>0</v>
      </c>
      <c r="J28" s="821">
        <v>0</v>
      </c>
      <c r="K28" s="821">
        <v>0</v>
      </c>
      <c r="L28" s="821">
        <v>0</v>
      </c>
      <c r="M28" s="821">
        <v>0</v>
      </c>
      <c r="N28" s="821">
        <v>0</v>
      </c>
      <c r="O28" s="821">
        <v>0</v>
      </c>
      <c r="P28" s="822">
        <v>0</v>
      </c>
      <c r="Q28" s="408">
        <f t="shared" si="0"/>
        <v>0</v>
      </c>
      <c r="R28" s="409">
        <f t="shared" si="0"/>
        <v>0</v>
      </c>
      <c r="S28" s="409">
        <f t="shared" si="0"/>
        <v>0</v>
      </c>
      <c r="T28" s="409">
        <f t="shared" si="0"/>
        <v>0</v>
      </c>
      <c r="U28" s="409">
        <f t="shared" si="0"/>
        <v>0</v>
      </c>
      <c r="V28" s="409">
        <f t="shared" si="0"/>
        <v>0</v>
      </c>
      <c r="W28" s="409">
        <f t="shared" si="0"/>
        <v>0</v>
      </c>
      <c r="X28" s="409">
        <f t="shared" si="0"/>
        <v>0</v>
      </c>
      <c r="Y28" s="409">
        <f t="shared" si="0"/>
        <v>0</v>
      </c>
      <c r="Z28" s="409">
        <f t="shared" si="0"/>
        <v>0</v>
      </c>
      <c r="AA28" s="410">
        <f t="shared" si="0"/>
        <v>0</v>
      </c>
    </row>
    <row r="29" spans="1:27" ht="15.6" x14ac:dyDescent="0.3">
      <c r="A29" s="823" t="s">
        <v>151</v>
      </c>
      <c r="B29" s="824"/>
      <c r="C29" s="820">
        <v>0</v>
      </c>
      <c r="D29" s="821">
        <v>0</v>
      </c>
      <c r="E29" s="821">
        <v>0</v>
      </c>
      <c r="F29" s="821">
        <v>0</v>
      </c>
      <c r="G29" s="821">
        <v>0</v>
      </c>
      <c r="H29" s="821">
        <v>0</v>
      </c>
      <c r="I29" s="821">
        <v>0</v>
      </c>
      <c r="J29" s="821">
        <v>0</v>
      </c>
      <c r="K29" s="821">
        <v>0</v>
      </c>
      <c r="L29" s="821">
        <v>0</v>
      </c>
      <c r="M29" s="821">
        <v>0</v>
      </c>
      <c r="N29" s="821">
        <v>0</v>
      </c>
      <c r="O29" s="821">
        <v>0</v>
      </c>
      <c r="P29" s="822">
        <v>0</v>
      </c>
      <c r="Q29" s="408">
        <f t="shared" si="0"/>
        <v>0</v>
      </c>
      <c r="R29" s="409">
        <f t="shared" si="0"/>
        <v>0</v>
      </c>
      <c r="S29" s="409">
        <f t="shared" si="0"/>
        <v>0</v>
      </c>
      <c r="T29" s="409">
        <f t="shared" si="0"/>
        <v>0</v>
      </c>
      <c r="U29" s="409">
        <f t="shared" si="0"/>
        <v>0</v>
      </c>
      <c r="V29" s="409">
        <f t="shared" si="0"/>
        <v>0</v>
      </c>
      <c r="W29" s="409">
        <f t="shared" si="0"/>
        <v>0</v>
      </c>
      <c r="X29" s="409">
        <f t="shared" si="0"/>
        <v>0</v>
      </c>
      <c r="Y29" s="409">
        <f t="shared" si="0"/>
        <v>0</v>
      </c>
      <c r="Z29" s="409">
        <f t="shared" si="0"/>
        <v>0</v>
      </c>
      <c r="AA29" s="410">
        <f t="shared" si="0"/>
        <v>0</v>
      </c>
    </row>
    <row r="30" spans="1:27" ht="16.2" thickBot="1" x14ac:dyDescent="0.35">
      <c r="A30" s="825" t="s">
        <v>152</v>
      </c>
      <c r="B30" s="826"/>
      <c r="C30" s="827">
        <v>0</v>
      </c>
      <c r="D30" s="828">
        <v>0</v>
      </c>
      <c r="E30" s="828">
        <v>0</v>
      </c>
      <c r="F30" s="828">
        <v>0</v>
      </c>
      <c r="G30" s="828">
        <v>0</v>
      </c>
      <c r="H30" s="828">
        <v>0</v>
      </c>
      <c r="I30" s="828">
        <v>0</v>
      </c>
      <c r="J30" s="828">
        <v>0</v>
      </c>
      <c r="K30" s="828">
        <v>0</v>
      </c>
      <c r="L30" s="828">
        <v>0</v>
      </c>
      <c r="M30" s="828">
        <v>0</v>
      </c>
      <c r="N30" s="828">
        <v>0</v>
      </c>
      <c r="O30" s="828">
        <v>0</v>
      </c>
      <c r="P30" s="829">
        <v>0</v>
      </c>
      <c r="Q30" s="411">
        <f t="shared" si="0"/>
        <v>0</v>
      </c>
      <c r="R30" s="412">
        <f t="shared" si="0"/>
        <v>0</v>
      </c>
      <c r="S30" s="412">
        <f t="shared" si="0"/>
        <v>0</v>
      </c>
      <c r="T30" s="412">
        <f t="shared" si="0"/>
        <v>0</v>
      </c>
      <c r="U30" s="412">
        <f t="shared" si="0"/>
        <v>0</v>
      </c>
      <c r="V30" s="412">
        <f t="shared" si="0"/>
        <v>0</v>
      </c>
      <c r="W30" s="412">
        <f t="shared" si="0"/>
        <v>0</v>
      </c>
      <c r="X30" s="412">
        <f t="shared" si="0"/>
        <v>0</v>
      </c>
      <c r="Y30" s="412">
        <f t="shared" si="0"/>
        <v>0</v>
      </c>
      <c r="Z30" s="412">
        <f t="shared" si="0"/>
        <v>0</v>
      </c>
      <c r="AA30" s="413">
        <f t="shared" si="0"/>
        <v>0</v>
      </c>
    </row>
    <row r="31" spans="1:27" ht="15" thickBot="1" x14ac:dyDescent="0.35">
      <c r="A31" s="830"/>
      <c r="B31" s="830"/>
      <c r="C31" s="830"/>
      <c r="D31" s="830"/>
      <c r="E31" s="830"/>
      <c r="F31" s="830"/>
      <c r="G31" s="830"/>
      <c r="H31" s="830"/>
      <c r="I31" s="830"/>
      <c r="J31" s="830"/>
      <c r="K31" s="830"/>
      <c r="L31" s="830"/>
      <c r="M31" s="830"/>
      <c r="N31" s="830"/>
      <c r="O31" s="830"/>
      <c r="P31" s="830"/>
    </row>
    <row r="32" spans="1:27" ht="16.2" thickBot="1" x14ac:dyDescent="0.35">
      <c r="A32" s="879" t="s">
        <v>358</v>
      </c>
      <c r="B32" s="880"/>
      <c r="C32" s="880"/>
      <c r="D32" s="880"/>
      <c r="E32" s="880"/>
      <c r="F32" s="880"/>
      <c r="G32" s="880"/>
      <c r="H32" s="880"/>
      <c r="I32" s="880"/>
      <c r="J32" s="880"/>
      <c r="K32" s="880"/>
      <c r="L32" s="880"/>
      <c r="M32" s="881"/>
      <c r="N32" s="830"/>
      <c r="O32" s="830"/>
      <c r="P32" s="830"/>
    </row>
    <row r="33" spans="1:16" ht="31.8" thickBot="1" x14ac:dyDescent="0.35">
      <c r="A33" s="831" t="s">
        <v>363</v>
      </c>
      <c r="B33" s="831" t="s">
        <v>357</v>
      </c>
      <c r="C33" s="832" t="s">
        <v>225</v>
      </c>
      <c r="D33" s="749" t="s">
        <v>21</v>
      </c>
      <c r="E33" s="749" t="s">
        <v>23</v>
      </c>
      <c r="F33" s="749" t="s">
        <v>25</v>
      </c>
      <c r="G33" s="749" t="s">
        <v>27</v>
      </c>
      <c r="H33" s="749" t="s">
        <v>201</v>
      </c>
      <c r="I33" s="749" t="s">
        <v>202</v>
      </c>
      <c r="J33" s="749" t="s">
        <v>182</v>
      </c>
      <c r="K33" s="749" t="s">
        <v>191</v>
      </c>
      <c r="L33" s="749" t="s">
        <v>192</v>
      </c>
      <c r="M33" s="749" t="s">
        <v>108</v>
      </c>
      <c r="N33" s="830"/>
      <c r="O33" s="830"/>
      <c r="P33" s="830"/>
    </row>
    <row r="34" spans="1:16" x14ac:dyDescent="0.3">
      <c r="A34" s="833" t="s">
        <v>360</v>
      </c>
      <c r="B34" s="833" t="s">
        <v>359</v>
      </c>
      <c r="C34" s="834">
        <v>0.06</v>
      </c>
      <c r="D34" s="834">
        <v>0.06</v>
      </c>
      <c r="E34" s="834">
        <v>0.06</v>
      </c>
      <c r="F34" s="834">
        <v>0.06</v>
      </c>
      <c r="G34" s="834">
        <v>0.06</v>
      </c>
      <c r="H34" s="834">
        <v>0.06</v>
      </c>
      <c r="I34" s="834">
        <v>0.06</v>
      </c>
      <c r="J34" s="834">
        <v>0.06</v>
      </c>
      <c r="K34" s="834">
        <v>0.06</v>
      </c>
      <c r="L34" s="834">
        <v>0.06</v>
      </c>
      <c r="M34" s="834">
        <v>0.06</v>
      </c>
      <c r="N34" s="830"/>
      <c r="O34" s="830"/>
      <c r="P34" s="830"/>
    </row>
    <row r="35" spans="1:16" ht="28.8" x14ac:dyDescent="0.3">
      <c r="A35" s="835" t="s">
        <v>360</v>
      </c>
      <c r="B35" s="836" t="s">
        <v>361</v>
      </c>
      <c r="C35" s="837">
        <v>0.02</v>
      </c>
      <c r="D35" s="837">
        <v>0.02</v>
      </c>
      <c r="E35" s="837">
        <v>0.02</v>
      </c>
      <c r="F35" s="837">
        <v>0.02</v>
      </c>
      <c r="G35" s="837">
        <v>0.02</v>
      </c>
      <c r="H35" s="837">
        <v>0.02</v>
      </c>
      <c r="I35" s="837">
        <v>0.02</v>
      </c>
      <c r="J35" s="837">
        <v>0.02</v>
      </c>
      <c r="K35" s="837">
        <v>0.02</v>
      </c>
      <c r="L35" s="837">
        <v>0.02</v>
      </c>
      <c r="M35" s="837">
        <v>0.02</v>
      </c>
      <c r="N35" s="830"/>
      <c r="O35" s="830"/>
      <c r="P35" s="830"/>
    </row>
    <row r="36" spans="1:16" x14ac:dyDescent="0.3">
      <c r="A36" s="835"/>
      <c r="B36" s="835"/>
      <c r="C36" s="835"/>
      <c r="D36" s="835"/>
      <c r="E36" s="835"/>
      <c r="F36" s="835"/>
      <c r="G36" s="835"/>
      <c r="H36" s="835"/>
      <c r="I36" s="835"/>
      <c r="J36" s="835"/>
      <c r="K36" s="835"/>
      <c r="L36" s="835"/>
      <c r="M36" s="835"/>
      <c r="N36" s="830"/>
      <c r="O36" s="830"/>
      <c r="P36" s="830"/>
    </row>
    <row r="37" spans="1:16" x14ac:dyDescent="0.3">
      <c r="A37" s="835"/>
      <c r="B37" s="835"/>
      <c r="C37" s="835"/>
      <c r="D37" s="835"/>
      <c r="E37" s="835"/>
      <c r="F37" s="835"/>
      <c r="G37" s="835"/>
      <c r="H37" s="835"/>
      <c r="I37" s="835"/>
      <c r="J37" s="835"/>
      <c r="K37" s="835"/>
      <c r="L37" s="835"/>
      <c r="M37" s="835"/>
      <c r="N37" s="830"/>
      <c r="O37" s="830"/>
      <c r="P37" s="830"/>
    </row>
    <row r="38" spans="1:16" x14ac:dyDescent="0.3">
      <c r="A38" s="835"/>
      <c r="B38" s="835"/>
      <c r="C38" s="835"/>
      <c r="D38" s="835"/>
      <c r="E38" s="835"/>
      <c r="F38" s="835"/>
      <c r="G38" s="835"/>
      <c r="H38" s="835"/>
      <c r="I38" s="835"/>
      <c r="J38" s="835"/>
      <c r="K38" s="835"/>
      <c r="L38" s="835"/>
      <c r="M38" s="835"/>
      <c r="N38" s="830"/>
      <c r="O38" s="830"/>
      <c r="P38" s="830"/>
    </row>
    <row r="39" spans="1:16" x14ac:dyDescent="0.3">
      <c r="A39" s="751"/>
      <c r="B39" s="751"/>
      <c r="C39" s="751"/>
      <c r="D39" s="751"/>
      <c r="E39" s="751"/>
      <c r="F39" s="751"/>
      <c r="G39" s="751"/>
      <c r="H39" s="751"/>
      <c r="I39" s="751"/>
      <c r="J39" s="751"/>
      <c r="K39" s="751"/>
      <c r="L39" s="751"/>
      <c r="M39" s="751"/>
    </row>
    <row r="40" spans="1:16" x14ac:dyDescent="0.3">
      <c r="A40" s="751"/>
      <c r="B40" s="751"/>
      <c r="C40" s="751"/>
      <c r="D40" s="751"/>
      <c r="E40" s="751"/>
      <c r="F40" s="751"/>
      <c r="G40" s="751"/>
      <c r="H40" s="751"/>
      <c r="I40" s="751"/>
      <c r="J40" s="751"/>
      <c r="K40" s="751"/>
      <c r="L40" s="751"/>
      <c r="M40" s="751"/>
    </row>
    <row r="41" spans="1:16" x14ac:dyDescent="0.3">
      <c r="A41" s="751"/>
      <c r="B41" s="751"/>
      <c r="C41" s="751"/>
      <c r="D41" s="751"/>
      <c r="E41" s="751"/>
      <c r="F41" s="751"/>
      <c r="G41" s="751"/>
      <c r="H41" s="751"/>
      <c r="I41" s="751"/>
      <c r="J41" s="751"/>
      <c r="K41" s="751"/>
      <c r="L41" s="751"/>
      <c r="M41" s="751"/>
    </row>
    <row r="42" spans="1:16" x14ac:dyDescent="0.3">
      <c r="A42" s="751"/>
      <c r="B42" s="751"/>
      <c r="C42" s="751"/>
      <c r="D42" s="751"/>
      <c r="E42" s="751"/>
      <c r="F42" s="751"/>
      <c r="G42" s="751"/>
      <c r="H42" s="751"/>
      <c r="I42" s="751"/>
      <c r="J42" s="751"/>
      <c r="K42" s="751"/>
      <c r="L42" s="751"/>
      <c r="M42" s="751"/>
    </row>
    <row r="43" spans="1:16" ht="15" thickBot="1" x14ac:dyDescent="0.35">
      <c r="A43" s="752"/>
      <c r="B43" s="752"/>
      <c r="C43" s="752"/>
      <c r="D43" s="752"/>
      <c r="E43" s="752"/>
      <c r="F43" s="752"/>
      <c r="G43" s="752"/>
      <c r="H43" s="752"/>
      <c r="I43" s="752"/>
      <c r="J43" s="752"/>
      <c r="K43" s="752"/>
      <c r="L43" s="752"/>
      <c r="M43" s="752"/>
    </row>
  </sheetData>
  <mergeCells count="3">
    <mergeCell ref="C19:P19"/>
    <mergeCell ref="Q19:AA19"/>
    <mergeCell ref="A32:M32"/>
  </mergeCells>
  <pageMargins left="0.7" right="0.7" top="0.75" bottom="0.75" header="0.3" footer="0.3"/>
  <pageSetup orientation="portrait" verticalDpi="597"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8864-AC83-46CF-9E23-D3B0E47E2DA9}">
  <sheetPr>
    <tabColor rgb="FF0070C0"/>
  </sheetPr>
  <dimension ref="A1:AL100"/>
  <sheetViews>
    <sheetView workbookViewId="0">
      <selection activeCell="C2" sqref="C2"/>
    </sheetView>
  </sheetViews>
  <sheetFormatPr defaultColWidth="8.88671875" defaultRowHeight="15" x14ac:dyDescent="0.25"/>
  <cols>
    <col min="1" max="1" width="47.88671875" style="396" customWidth="1"/>
    <col min="2" max="2" width="37.6640625" style="396" customWidth="1"/>
    <col min="3" max="3" width="10.33203125" style="396" bestFit="1" customWidth="1"/>
    <col min="4" max="4" width="14.33203125" style="396" bestFit="1" customWidth="1"/>
    <col min="5" max="5" width="10.44140625" style="396" bestFit="1" customWidth="1"/>
    <col min="6" max="6" width="10.33203125" style="396" bestFit="1" customWidth="1"/>
    <col min="7" max="7" width="12.33203125" style="396" bestFit="1" customWidth="1"/>
    <col min="8" max="8" width="10.44140625" style="396" bestFit="1" customWidth="1"/>
    <col min="9" max="9" width="10.33203125" style="396" bestFit="1" customWidth="1"/>
    <col min="10" max="10" width="14.33203125" style="396" bestFit="1" customWidth="1"/>
    <col min="11" max="11" width="13.33203125" style="396" bestFit="1" customWidth="1"/>
    <col min="12" max="12" width="10.33203125" style="396" bestFit="1" customWidth="1"/>
    <col min="13" max="13" width="14.33203125" style="396" bestFit="1" customWidth="1"/>
    <col min="14" max="14" width="13.33203125" style="396" bestFit="1" customWidth="1"/>
    <col min="15" max="15" width="10.33203125" style="396" bestFit="1" customWidth="1"/>
    <col min="16" max="16" width="14.33203125" style="396" bestFit="1" customWidth="1"/>
    <col min="17" max="17" width="13.33203125" style="396" bestFit="1" customWidth="1"/>
    <col min="18" max="18" width="10.33203125" style="396" bestFit="1" customWidth="1"/>
    <col min="19" max="19" width="14.33203125" style="396" bestFit="1" customWidth="1"/>
    <col min="20" max="20" width="13.33203125" style="396" bestFit="1" customWidth="1"/>
    <col min="21" max="21" width="10.33203125" style="396" bestFit="1" customWidth="1"/>
    <col min="22" max="22" width="14.33203125" style="396" bestFit="1" customWidth="1"/>
    <col min="23" max="23" width="13.33203125" style="396" bestFit="1" customWidth="1"/>
    <col min="24" max="24" width="10.33203125" style="396" bestFit="1" customWidth="1"/>
    <col min="25" max="25" width="14.33203125" style="396" bestFit="1" customWidth="1"/>
    <col min="26" max="26" width="13.33203125" style="396" bestFit="1" customWidth="1"/>
    <col min="27" max="27" width="10.33203125" style="396" bestFit="1" customWidth="1"/>
    <col min="28" max="28" width="14.33203125" style="396" bestFit="1" customWidth="1"/>
    <col min="29" max="29" width="13.33203125" style="396" bestFit="1" customWidth="1"/>
    <col min="30" max="30" width="10.33203125" style="396" bestFit="1" customWidth="1"/>
    <col min="31" max="31" width="14.33203125" style="396" bestFit="1" customWidth="1"/>
    <col min="32" max="32" width="13.33203125" style="396" bestFit="1" customWidth="1"/>
    <col min="33" max="33" width="10.33203125" style="396" bestFit="1" customWidth="1"/>
    <col min="34" max="34" width="14.33203125" style="396" bestFit="1" customWidth="1"/>
    <col min="35" max="35" width="12.88671875" style="396" bestFit="1" customWidth="1"/>
    <col min="36" max="36" width="3.44140625" style="396" customWidth="1"/>
    <col min="37" max="37" width="12.109375" style="396" bestFit="1" customWidth="1"/>
    <col min="38" max="38" width="17.6640625" style="396" bestFit="1" customWidth="1"/>
    <col min="39" max="16384" width="8.88671875" style="396"/>
  </cols>
  <sheetData>
    <row r="1" spans="1:38" x14ac:dyDescent="0.25">
      <c r="A1" s="34" t="str">
        <f>'Template Instructions'!A1</f>
        <v>AFM West Region</v>
      </c>
      <c r="B1" s="852"/>
      <c r="E1" s="882"/>
      <c r="F1" s="883"/>
      <c r="G1" s="883"/>
      <c r="H1" s="883"/>
      <c r="I1" s="883"/>
      <c r="J1" s="883"/>
      <c r="K1" s="883"/>
      <c r="L1" s="883"/>
      <c r="M1" s="883"/>
      <c r="N1" s="883"/>
      <c r="O1" s="883"/>
      <c r="P1" s="883"/>
      <c r="Q1" s="883"/>
      <c r="R1" s="883"/>
      <c r="S1" s="883"/>
      <c r="T1" s="883"/>
      <c r="U1" s="883"/>
      <c r="V1" s="883"/>
      <c r="W1" s="883"/>
      <c r="X1" s="883"/>
      <c r="Y1" s="883"/>
      <c r="Z1" s="883"/>
      <c r="AA1" s="883"/>
      <c r="AB1" s="883"/>
      <c r="AC1" s="883"/>
      <c r="AD1" s="883"/>
      <c r="AE1" s="883"/>
      <c r="AF1" s="883"/>
      <c r="AG1" s="883"/>
    </row>
    <row r="2" spans="1:38" x14ac:dyDescent="0.25">
      <c r="A2" s="34" t="str">
        <f>'Template Instructions'!A2</f>
        <v>Solicitation No.:</v>
      </c>
      <c r="B2" s="34" t="str">
        <f>'Template Instructions'!B2</f>
        <v xml:space="preserve"> Insert Solicitation Number</v>
      </c>
    </row>
    <row r="3" spans="1:38" x14ac:dyDescent="0.25">
      <c r="A3" s="34" t="str">
        <f>'Template Instructions'!A3</f>
        <v>Prime Offeror Name:</v>
      </c>
      <c r="B3" s="34" t="str">
        <f>'Template Instructions'!B3</f>
        <v>Insert Prime Offeror Company name</v>
      </c>
      <c r="D3" s="414"/>
      <c r="G3" s="414"/>
      <c r="J3" s="414"/>
      <c r="M3" s="414"/>
      <c r="P3" s="414"/>
      <c r="S3" s="414"/>
      <c r="V3" s="414"/>
      <c r="Y3" s="414"/>
      <c r="AB3" s="414"/>
      <c r="AE3" s="414"/>
      <c r="AH3" s="414"/>
      <c r="AK3" s="414"/>
    </row>
    <row r="4" spans="1:38" x14ac:dyDescent="0.25">
      <c r="A4" s="34" t="str">
        <f>'Template Instructions'!A4</f>
        <v>CAGE Code:</v>
      </c>
      <c r="B4" s="34" t="str">
        <f>'Template Instructions'!B4</f>
        <v>Insert Prime Offeror Cage Code</v>
      </c>
      <c r="AK4" s="414"/>
    </row>
    <row r="5" spans="1:38" x14ac:dyDescent="0.25">
      <c r="A5" s="34" t="str">
        <f>'Template Instructions'!A5</f>
        <v>Subcontractor Name:</v>
      </c>
      <c r="B5" s="34" t="str">
        <f>'Template Instructions'!B5</f>
        <v>Insert Sub Name (if applicable)</v>
      </c>
      <c r="C5" s="415"/>
      <c r="AK5" s="414"/>
    </row>
    <row r="6" spans="1:38" ht="15.6" x14ac:dyDescent="0.3">
      <c r="A6" s="343"/>
      <c r="C6" s="415"/>
      <c r="AK6" s="414"/>
    </row>
    <row r="7" spans="1:38" ht="15.6" x14ac:dyDescent="0.3">
      <c r="A7" s="48" t="s">
        <v>6</v>
      </c>
      <c r="C7" s="415"/>
      <c r="AK7" s="414"/>
    </row>
    <row r="8" spans="1:38" ht="15.6" x14ac:dyDescent="0.3">
      <c r="A8" s="353"/>
      <c r="C8" s="415"/>
      <c r="AK8" s="414"/>
    </row>
    <row r="9" spans="1:38" ht="15.6" thickBot="1" x14ac:dyDescent="0.3">
      <c r="C9" s="415"/>
      <c r="D9" s="414"/>
      <c r="G9" s="414"/>
      <c r="J9" s="414"/>
      <c r="M9" s="414"/>
      <c r="P9" s="414"/>
      <c r="S9" s="414"/>
      <c r="V9" s="414"/>
      <c r="Y9" s="414"/>
      <c r="AB9" s="414"/>
      <c r="AE9" s="414"/>
      <c r="AH9" s="414"/>
      <c r="AK9" s="414"/>
    </row>
    <row r="10" spans="1:38" ht="16.8" thickTop="1" thickBot="1" x14ac:dyDescent="0.35">
      <c r="C10" s="416" t="s">
        <v>221</v>
      </c>
      <c r="D10" s="417"/>
      <c r="E10" s="418"/>
      <c r="F10" s="416" t="s">
        <v>221</v>
      </c>
      <c r="G10" s="417"/>
      <c r="H10" s="418"/>
      <c r="I10" s="416" t="s">
        <v>221</v>
      </c>
      <c r="J10" s="417"/>
      <c r="K10" s="418"/>
      <c r="L10" s="416" t="s">
        <v>221</v>
      </c>
      <c r="M10" s="417"/>
      <c r="N10" s="418"/>
      <c r="O10" s="416" t="s">
        <v>221</v>
      </c>
      <c r="P10" s="417"/>
      <c r="Q10" s="418"/>
      <c r="R10" s="416" t="s">
        <v>221</v>
      </c>
      <c r="S10" s="417"/>
      <c r="T10" s="418"/>
      <c r="U10" s="416" t="s">
        <v>221</v>
      </c>
      <c r="V10" s="417"/>
      <c r="W10" s="418"/>
      <c r="X10" s="416" t="s">
        <v>221</v>
      </c>
      <c r="Y10" s="417"/>
      <c r="Z10" s="418"/>
      <c r="AA10" s="416" t="s">
        <v>221</v>
      </c>
      <c r="AB10" s="417"/>
      <c r="AC10" s="418"/>
      <c r="AD10" s="416" t="s">
        <v>221</v>
      </c>
      <c r="AE10" s="417"/>
      <c r="AF10" s="418"/>
      <c r="AG10" s="416" t="s">
        <v>221</v>
      </c>
      <c r="AH10" s="417"/>
      <c r="AI10" s="418"/>
      <c r="AJ10" s="630" t="s">
        <v>5</v>
      </c>
      <c r="AK10" s="419"/>
      <c r="AL10" s="419"/>
    </row>
    <row r="11" spans="1:38" ht="16.8" thickTop="1" thickBot="1" x14ac:dyDescent="0.35">
      <c r="A11" s="420"/>
      <c r="B11" s="600"/>
      <c r="C11" s="421" t="s">
        <v>18</v>
      </c>
      <c r="D11" s="422"/>
      <c r="E11" s="423"/>
      <c r="F11" s="424" t="s">
        <v>21</v>
      </c>
      <c r="G11" s="422"/>
      <c r="H11" s="422"/>
      <c r="I11" s="424" t="s">
        <v>23</v>
      </c>
      <c r="J11" s="422"/>
      <c r="K11" s="422"/>
      <c r="L11" s="424" t="s">
        <v>25</v>
      </c>
      <c r="M11" s="422"/>
      <c r="N11" s="422"/>
      <c r="O11" s="424" t="s">
        <v>27</v>
      </c>
      <c r="P11" s="422"/>
      <c r="Q11" s="422"/>
      <c r="R11" s="424" t="s">
        <v>201</v>
      </c>
      <c r="S11" s="422"/>
      <c r="T11" s="422"/>
      <c r="U11" s="424" t="s">
        <v>202</v>
      </c>
      <c r="V11" s="422"/>
      <c r="W11" s="422"/>
      <c r="X11" s="424" t="s">
        <v>182</v>
      </c>
      <c r="Y11" s="422"/>
      <c r="Z11" s="422"/>
      <c r="AA11" s="424" t="s">
        <v>191</v>
      </c>
      <c r="AB11" s="422"/>
      <c r="AC11" s="422"/>
      <c r="AD11" s="424" t="s">
        <v>192</v>
      </c>
      <c r="AE11" s="422"/>
      <c r="AF11" s="422"/>
      <c r="AG11" s="424" t="s">
        <v>109</v>
      </c>
      <c r="AH11" s="422"/>
      <c r="AI11" s="422"/>
      <c r="AJ11" s="425"/>
      <c r="AK11" s="426" t="s">
        <v>220</v>
      </c>
      <c r="AL11" s="427"/>
    </row>
    <row r="12" spans="1:38" s="437" customFormat="1" ht="61.2" customHeight="1" thickBot="1" x14ac:dyDescent="0.35">
      <c r="A12" s="428" t="s">
        <v>153</v>
      </c>
      <c r="B12" s="601" t="s">
        <v>246</v>
      </c>
      <c r="C12" s="429" t="s">
        <v>155</v>
      </c>
      <c r="D12" s="430" t="s">
        <v>156</v>
      </c>
      <c r="E12" s="431" t="s">
        <v>157</v>
      </c>
      <c r="F12" s="429" t="s">
        <v>155</v>
      </c>
      <c r="G12" s="430" t="s">
        <v>156</v>
      </c>
      <c r="H12" s="431" t="s">
        <v>157</v>
      </c>
      <c r="I12" s="429" t="s">
        <v>155</v>
      </c>
      <c r="J12" s="430" t="s">
        <v>156</v>
      </c>
      <c r="K12" s="433" t="s">
        <v>7</v>
      </c>
      <c r="L12" s="429" t="s">
        <v>155</v>
      </c>
      <c r="M12" s="430" t="s">
        <v>156</v>
      </c>
      <c r="N12" s="433" t="s">
        <v>7</v>
      </c>
      <c r="O12" s="429" t="s">
        <v>155</v>
      </c>
      <c r="P12" s="430" t="s">
        <v>156</v>
      </c>
      <c r="Q12" s="433" t="s">
        <v>7</v>
      </c>
      <c r="R12" s="429" t="s">
        <v>155</v>
      </c>
      <c r="S12" s="430" t="s">
        <v>156</v>
      </c>
      <c r="T12" s="433" t="s">
        <v>7</v>
      </c>
      <c r="U12" s="429" t="s">
        <v>155</v>
      </c>
      <c r="V12" s="430" t="s">
        <v>156</v>
      </c>
      <c r="W12" s="433" t="s">
        <v>7</v>
      </c>
      <c r="X12" s="429" t="s">
        <v>155</v>
      </c>
      <c r="Y12" s="430" t="s">
        <v>156</v>
      </c>
      <c r="Z12" s="433" t="s">
        <v>7</v>
      </c>
      <c r="AA12" s="429" t="s">
        <v>155</v>
      </c>
      <c r="AB12" s="430" t="s">
        <v>156</v>
      </c>
      <c r="AC12" s="433" t="s">
        <v>7</v>
      </c>
      <c r="AD12" s="429" t="s">
        <v>155</v>
      </c>
      <c r="AE12" s="430" t="s">
        <v>156</v>
      </c>
      <c r="AF12" s="433" t="s">
        <v>7</v>
      </c>
      <c r="AG12" s="432" t="s">
        <v>155</v>
      </c>
      <c r="AH12" s="430" t="s">
        <v>156</v>
      </c>
      <c r="AI12" s="433" t="s">
        <v>7</v>
      </c>
      <c r="AJ12" s="436"/>
      <c r="AK12" s="434" t="s">
        <v>156</v>
      </c>
      <c r="AL12" s="435" t="s">
        <v>157</v>
      </c>
    </row>
    <row r="13" spans="1:38" ht="16.2" thickBot="1" x14ac:dyDescent="0.35">
      <c r="A13" s="438" t="s">
        <v>158</v>
      </c>
      <c r="B13" s="602"/>
      <c r="C13" s="429"/>
      <c r="D13" s="439"/>
      <c r="E13" s="431"/>
      <c r="F13" s="432"/>
      <c r="G13" s="439"/>
      <c r="H13" s="431"/>
      <c r="I13" s="432"/>
      <c r="J13" s="439"/>
      <c r="K13" s="433"/>
      <c r="L13" s="432"/>
      <c r="M13" s="439"/>
      <c r="N13" s="433"/>
      <c r="O13" s="432"/>
      <c r="P13" s="439"/>
      <c r="Q13" s="433"/>
      <c r="R13" s="432"/>
      <c r="S13" s="439"/>
      <c r="T13" s="433"/>
      <c r="U13" s="432"/>
      <c r="V13" s="439"/>
      <c r="W13" s="433"/>
      <c r="X13" s="432"/>
      <c r="Y13" s="439"/>
      <c r="Z13" s="433"/>
      <c r="AA13" s="432"/>
      <c r="AB13" s="439"/>
      <c r="AC13" s="433"/>
      <c r="AD13" s="432"/>
      <c r="AE13" s="439"/>
      <c r="AF13" s="433"/>
      <c r="AG13" s="432"/>
      <c r="AH13" s="439"/>
      <c r="AI13" s="433"/>
      <c r="AJ13" s="436"/>
      <c r="AK13" s="434"/>
      <c r="AL13" s="435"/>
    </row>
    <row r="14" spans="1:38" ht="15.6" thickTop="1" x14ac:dyDescent="0.25">
      <c r="A14" s="368" t="s">
        <v>32</v>
      </c>
      <c r="B14" s="603"/>
      <c r="C14" s="441"/>
      <c r="D14" s="442"/>
      <c r="E14" s="443">
        <f t="shared" ref="E14:E50" si="0">C14*D14</f>
        <v>0</v>
      </c>
      <c r="F14" s="444"/>
      <c r="G14" s="442"/>
      <c r="H14" s="443">
        <f t="shared" ref="H14:H50" si="1">F14*G14</f>
        <v>0</v>
      </c>
      <c r="I14" s="444"/>
      <c r="J14" s="442"/>
      <c r="K14" s="445">
        <f t="shared" ref="K14:K50" si="2">I14*J14</f>
        <v>0</v>
      </c>
      <c r="L14" s="444"/>
      <c r="M14" s="442"/>
      <c r="N14" s="445">
        <f t="shared" ref="N14:N50" si="3">L14*M14</f>
        <v>0</v>
      </c>
      <c r="O14" s="444"/>
      <c r="P14" s="442"/>
      <c r="Q14" s="445">
        <f t="shared" ref="Q14:Q50" si="4">O14*P14</f>
        <v>0</v>
      </c>
      <c r="R14" s="444"/>
      <c r="S14" s="442"/>
      <c r="T14" s="445">
        <f t="shared" ref="T14:T50" si="5">R14*S14</f>
        <v>0</v>
      </c>
      <c r="U14" s="444"/>
      <c r="V14" s="442"/>
      <c r="W14" s="445">
        <f t="shared" ref="W14:W50" si="6">U14*V14</f>
        <v>0</v>
      </c>
      <c r="X14" s="444"/>
      <c r="Y14" s="442"/>
      <c r="Z14" s="445">
        <f t="shared" ref="Z14:Z50" si="7">X14*Y14</f>
        <v>0</v>
      </c>
      <c r="AA14" s="444"/>
      <c r="AB14" s="442"/>
      <c r="AC14" s="445">
        <f t="shared" ref="AC14:AC50" si="8">AA14*AB14</f>
        <v>0</v>
      </c>
      <c r="AD14" s="444"/>
      <c r="AE14" s="442"/>
      <c r="AF14" s="445">
        <f t="shared" ref="AF14:AF50" si="9">AD14*AE14</f>
        <v>0</v>
      </c>
      <c r="AG14" s="444"/>
      <c r="AH14" s="442"/>
      <c r="AI14" s="445">
        <f t="shared" ref="AI14:AI50" si="10">AG14*AH14</f>
        <v>0</v>
      </c>
      <c r="AJ14" s="447"/>
      <c r="AK14" s="631">
        <f>D14+G14+J14+M14+P14+S14+V14+Y14+AB14+AE14+AH14</f>
        <v>0</v>
      </c>
      <c r="AL14" s="632">
        <f>E14+H14+K14+N14+Q14+T14+W14+Z14+AC14+AF14+AI14</f>
        <v>0</v>
      </c>
    </row>
    <row r="15" spans="1:38" x14ac:dyDescent="0.25">
      <c r="A15" s="449" t="s">
        <v>33</v>
      </c>
      <c r="B15" s="604"/>
      <c r="C15" s="451"/>
      <c r="D15" s="452"/>
      <c r="E15" s="443">
        <f t="shared" si="0"/>
        <v>0</v>
      </c>
      <c r="F15" s="444"/>
      <c r="G15" s="452"/>
      <c r="H15" s="443">
        <f t="shared" si="1"/>
        <v>0</v>
      </c>
      <c r="I15" s="444"/>
      <c r="J15" s="452"/>
      <c r="K15" s="445">
        <f t="shared" si="2"/>
        <v>0</v>
      </c>
      <c r="L15" s="444"/>
      <c r="M15" s="452"/>
      <c r="N15" s="445">
        <f t="shared" si="3"/>
        <v>0</v>
      </c>
      <c r="O15" s="444"/>
      <c r="P15" s="452"/>
      <c r="Q15" s="445">
        <f t="shared" si="4"/>
        <v>0</v>
      </c>
      <c r="R15" s="444"/>
      <c r="S15" s="452"/>
      <c r="T15" s="445">
        <f t="shared" si="5"/>
        <v>0</v>
      </c>
      <c r="U15" s="444"/>
      <c r="V15" s="452"/>
      <c r="W15" s="445">
        <f t="shared" si="6"/>
        <v>0</v>
      </c>
      <c r="X15" s="444"/>
      <c r="Y15" s="452"/>
      <c r="Z15" s="445">
        <f t="shared" si="7"/>
        <v>0</v>
      </c>
      <c r="AA15" s="444"/>
      <c r="AB15" s="452"/>
      <c r="AC15" s="445">
        <f t="shared" si="8"/>
        <v>0</v>
      </c>
      <c r="AD15" s="444"/>
      <c r="AE15" s="452"/>
      <c r="AF15" s="445">
        <f t="shared" si="9"/>
        <v>0</v>
      </c>
      <c r="AG15" s="444"/>
      <c r="AH15" s="452"/>
      <c r="AI15" s="445">
        <f t="shared" si="10"/>
        <v>0</v>
      </c>
      <c r="AJ15" s="453"/>
      <c r="AK15" s="454">
        <f t="shared" ref="AK15:AK51" si="11">D15+G15+J15+M15+P15+S15+V15+Y15+AB15+AE15+AH15</f>
        <v>0</v>
      </c>
      <c r="AL15" s="446">
        <f t="shared" ref="AL15:AL51" si="12">E15+H15+K15+N15+Q15+T15+W15+Z15+AC15+AF15+AI15</f>
        <v>0</v>
      </c>
    </row>
    <row r="16" spans="1:38" x14ac:dyDescent="0.25">
      <c r="A16" s="455" t="s">
        <v>34</v>
      </c>
      <c r="B16" s="604"/>
      <c r="C16" s="451"/>
      <c r="D16" s="452"/>
      <c r="E16" s="443">
        <f t="shared" si="0"/>
        <v>0</v>
      </c>
      <c r="F16" s="444"/>
      <c r="G16" s="452"/>
      <c r="H16" s="443">
        <f t="shared" si="1"/>
        <v>0</v>
      </c>
      <c r="I16" s="444"/>
      <c r="J16" s="452"/>
      <c r="K16" s="445">
        <f t="shared" si="2"/>
        <v>0</v>
      </c>
      <c r="L16" s="444"/>
      <c r="M16" s="452"/>
      <c r="N16" s="445">
        <f t="shared" si="3"/>
        <v>0</v>
      </c>
      <c r="O16" s="444"/>
      <c r="P16" s="452"/>
      <c r="Q16" s="445">
        <f t="shared" si="4"/>
        <v>0</v>
      </c>
      <c r="R16" s="444"/>
      <c r="S16" s="452"/>
      <c r="T16" s="445">
        <f t="shared" si="5"/>
        <v>0</v>
      </c>
      <c r="U16" s="444"/>
      <c r="V16" s="452"/>
      <c r="W16" s="445">
        <f t="shared" si="6"/>
        <v>0</v>
      </c>
      <c r="X16" s="444"/>
      <c r="Y16" s="452"/>
      <c r="Z16" s="445">
        <f t="shared" si="7"/>
        <v>0</v>
      </c>
      <c r="AA16" s="444"/>
      <c r="AB16" s="452"/>
      <c r="AC16" s="445">
        <f t="shared" si="8"/>
        <v>0</v>
      </c>
      <c r="AD16" s="444"/>
      <c r="AE16" s="452"/>
      <c r="AF16" s="445">
        <f t="shared" si="9"/>
        <v>0</v>
      </c>
      <c r="AG16" s="444"/>
      <c r="AH16" s="452"/>
      <c r="AI16" s="445">
        <f t="shared" si="10"/>
        <v>0</v>
      </c>
      <c r="AJ16" s="453"/>
      <c r="AK16" s="454">
        <f t="shared" si="11"/>
        <v>0</v>
      </c>
      <c r="AL16" s="446">
        <f t="shared" si="12"/>
        <v>0</v>
      </c>
    </row>
    <row r="17" spans="1:38" x14ac:dyDescent="0.25">
      <c r="A17" s="455" t="s">
        <v>35</v>
      </c>
      <c r="B17" s="604"/>
      <c r="C17" s="451"/>
      <c r="D17" s="452"/>
      <c r="E17" s="443">
        <f t="shared" si="0"/>
        <v>0</v>
      </c>
      <c r="F17" s="444"/>
      <c r="G17" s="452"/>
      <c r="H17" s="443">
        <f t="shared" si="1"/>
        <v>0</v>
      </c>
      <c r="I17" s="444"/>
      <c r="J17" s="452"/>
      <c r="K17" s="445">
        <f t="shared" si="2"/>
        <v>0</v>
      </c>
      <c r="L17" s="444"/>
      <c r="M17" s="452"/>
      <c r="N17" s="445">
        <f t="shared" si="3"/>
        <v>0</v>
      </c>
      <c r="O17" s="444"/>
      <c r="P17" s="452"/>
      <c r="Q17" s="445">
        <f t="shared" si="4"/>
        <v>0</v>
      </c>
      <c r="R17" s="444"/>
      <c r="S17" s="452"/>
      <c r="T17" s="445">
        <f t="shared" si="5"/>
        <v>0</v>
      </c>
      <c r="U17" s="444"/>
      <c r="V17" s="452"/>
      <c r="W17" s="445">
        <f t="shared" si="6"/>
        <v>0</v>
      </c>
      <c r="X17" s="444"/>
      <c r="Y17" s="452"/>
      <c r="Z17" s="445">
        <f t="shared" si="7"/>
        <v>0</v>
      </c>
      <c r="AA17" s="444"/>
      <c r="AB17" s="452"/>
      <c r="AC17" s="445">
        <f t="shared" si="8"/>
        <v>0</v>
      </c>
      <c r="AD17" s="444"/>
      <c r="AE17" s="452"/>
      <c r="AF17" s="445">
        <f t="shared" si="9"/>
        <v>0</v>
      </c>
      <c r="AG17" s="444"/>
      <c r="AH17" s="452"/>
      <c r="AI17" s="445">
        <f t="shared" si="10"/>
        <v>0</v>
      </c>
      <c r="AJ17" s="453"/>
      <c r="AK17" s="454">
        <f t="shared" si="11"/>
        <v>0</v>
      </c>
      <c r="AL17" s="446">
        <f t="shared" si="12"/>
        <v>0</v>
      </c>
    </row>
    <row r="18" spans="1:38" x14ac:dyDescent="0.25">
      <c r="A18" s="455" t="s">
        <v>36</v>
      </c>
      <c r="B18" s="604"/>
      <c r="C18" s="451"/>
      <c r="D18" s="452"/>
      <c r="E18" s="443">
        <f t="shared" si="0"/>
        <v>0</v>
      </c>
      <c r="F18" s="444"/>
      <c r="G18" s="452"/>
      <c r="H18" s="443">
        <f t="shared" si="1"/>
        <v>0</v>
      </c>
      <c r="I18" s="444"/>
      <c r="J18" s="452"/>
      <c r="K18" s="445">
        <f t="shared" si="2"/>
        <v>0</v>
      </c>
      <c r="L18" s="444"/>
      <c r="M18" s="452"/>
      <c r="N18" s="445">
        <f t="shared" si="3"/>
        <v>0</v>
      </c>
      <c r="O18" s="444"/>
      <c r="P18" s="452"/>
      <c r="Q18" s="445">
        <f t="shared" si="4"/>
        <v>0</v>
      </c>
      <c r="R18" s="444"/>
      <c r="S18" s="452"/>
      <c r="T18" s="445">
        <f t="shared" si="5"/>
        <v>0</v>
      </c>
      <c r="U18" s="444"/>
      <c r="V18" s="452"/>
      <c r="W18" s="445">
        <f t="shared" si="6"/>
        <v>0</v>
      </c>
      <c r="X18" s="444"/>
      <c r="Y18" s="452"/>
      <c r="Z18" s="445">
        <f t="shared" si="7"/>
        <v>0</v>
      </c>
      <c r="AA18" s="444"/>
      <c r="AB18" s="452"/>
      <c r="AC18" s="445">
        <f t="shared" si="8"/>
        <v>0</v>
      </c>
      <c r="AD18" s="444"/>
      <c r="AE18" s="452"/>
      <c r="AF18" s="445">
        <f t="shared" si="9"/>
        <v>0</v>
      </c>
      <c r="AG18" s="444"/>
      <c r="AH18" s="452"/>
      <c r="AI18" s="445">
        <f t="shared" si="10"/>
        <v>0</v>
      </c>
      <c r="AJ18" s="453"/>
      <c r="AK18" s="454">
        <f t="shared" si="11"/>
        <v>0</v>
      </c>
      <c r="AL18" s="446">
        <f t="shared" si="12"/>
        <v>0</v>
      </c>
    </row>
    <row r="19" spans="1:38" x14ac:dyDescent="0.25">
      <c r="A19" s="456" t="s">
        <v>37</v>
      </c>
      <c r="B19" s="604"/>
      <c r="C19" s="451"/>
      <c r="D19" s="452"/>
      <c r="E19" s="443">
        <f t="shared" si="0"/>
        <v>0</v>
      </c>
      <c r="F19" s="444"/>
      <c r="G19" s="452"/>
      <c r="H19" s="443">
        <f t="shared" si="1"/>
        <v>0</v>
      </c>
      <c r="I19" s="444"/>
      <c r="J19" s="452"/>
      <c r="K19" s="445">
        <f t="shared" si="2"/>
        <v>0</v>
      </c>
      <c r="L19" s="444"/>
      <c r="M19" s="452"/>
      <c r="N19" s="445">
        <f t="shared" si="3"/>
        <v>0</v>
      </c>
      <c r="O19" s="444"/>
      <c r="P19" s="452"/>
      <c r="Q19" s="445">
        <f t="shared" si="4"/>
        <v>0</v>
      </c>
      <c r="R19" s="444"/>
      <c r="S19" s="452"/>
      <c r="T19" s="445">
        <f t="shared" si="5"/>
        <v>0</v>
      </c>
      <c r="U19" s="444"/>
      <c r="V19" s="452"/>
      <c r="W19" s="445">
        <f t="shared" si="6"/>
        <v>0</v>
      </c>
      <c r="X19" s="444"/>
      <c r="Y19" s="452"/>
      <c r="Z19" s="445">
        <f t="shared" si="7"/>
        <v>0</v>
      </c>
      <c r="AA19" s="444"/>
      <c r="AB19" s="452"/>
      <c r="AC19" s="445">
        <f t="shared" si="8"/>
        <v>0</v>
      </c>
      <c r="AD19" s="444"/>
      <c r="AE19" s="452"/>
      <c r="AF19" s="445">
        <f t="shared" si="9"/>
        <v>0</v>
      </c>
      <c r="AG19" s="444"/>
      <c r="AH19" s="452"/>
      <c r="AI19" s="445">
        <f t="shared" si="10"/>
        <v>0</v>
      </c>
      <c r="AJ19" s="453"/>
      <c r="AK19" s="454">
        <f t="shared" si="11"/>
        <v>0</v>
      </c>
      <c r="AL19" s="446">
        <f t="shared" si="12"/>
        <v>0</v>
      </c>
    </row>
    <row r="20" spans="1:38" x14ac:dyDescent="0.25">
      <c r="A20" s="375" t="s">
        <v>38</v>
      </c>
      <c r="B20" s="604"/>
      <c r="C20" s="451"/>
      <c r="D20" s="452"/>
      <c r="E20" s="443">
        <f t="shared" si="0"/>
        <v>0</v>
      </c>
      <c r="F20" s="444"/>
      <c r="G20" s="452"/>
      <c r="H20" s="443">
        <f t="shared" si="1"/>
        <v>0</v>
      </c>
      <c r="I20" s="444"/>
      <c r="J20" s="452"/>
      <c r="K20" s="445">
        <f t="shared" si="2"/>
        <v>0</v>
      </c>
      <c r="L20" s="444"/>
      <c r="M20" s="452"/>
      <c r="N20" s="445">
        <f t="shared" si="3"/>
        <v>0</v>
      </c>
      <c r="O20" s="444"/>
      <c r="P20" s="452"/>
      <c r="Q20" s="445">
        <f t="shared" si="4"/>
        <v>0</v>
      </c>
      <c r="R20" s="444"/>
      <c r="S20" s="452"/>
      <c r="T20" s="445">
        <f t="shared" si="5"/>
        <v>0</v>
      </c>
      <c r="U20" s="444"/>
      <c r="V20" s="452"/>
      <c r="W20" s="445">
        <f t="shared" si="6"/>
        <v>0</v>
      </c>
      <c r="X20" s="444"/>
      <c r="Y20" s="452"/>
      <c r="Z20" s="445">
        <f t="shared" si="7"/>
        <v>0</v>
      </c>
      <c r="AA20" s="444"/>
      <c r="AB20" s="452"/>
      <c r="AC20" s="445">
        <f t="shared" si="8"/>
        <v>0</v>
      </c>
      <c r="AD20" s="444"/>
      <c r="AE20" s="452"/>
      <c r="AF20" s="445">
        <f t="shared" si="9"/>
        <v>0</v>
      </c>
      <c r="AG20" s="444"/>
      <c r="AH20" s="452"/>
      <c r="AI20" s="445">
        <f t="shared" si="10"/>
        <v>0</v>
      </c>
      <c r="AJ20" s="453"/>
      <c r="AK20" s="454">
        <f t="shared" si="11"/>
        <v>0</v>
      </c>
      <c r="AL20" s="446">
        <f t="shared" si="12"/>
        <v>0</v>
      </c>
    </row>
    <row r="21" spans="1:38" x14ac:dyDescent="0.25">
      <c r="A21" s="455" t="s">
        <v>39</v>
      </c>
      <c r="B21" s="604"/>
      <c r="C21" s="451"/>
      <c r="D21" s="452"/>
      <c r="E21" s="443">
        <f t="shared" si="0"/>
        <v>0</v>
      </c>
      <c r="F21" s="444"/>
      <c r="G21" s="452"/>
      <c r="H21" s="443">
        <f t="shared" si="1"/>
        <v>0</v>
      </c>
      <c r="I21" s="444"/>
      <c r="J21" s="452"/>
      <c r="K21" s="445">
        <f t="shared" si="2"/>
        <v>0</v>
      </c>
      <c r="L21" s="444"/>
      <c r="M21" s="452"/>
      <c r="N21" s="445">
        <f t="shared" si="3"/>
        <v>0</v>
      </c>
      <c r="O21" s="444"/>
      <c r="P21" s="452"/>
      <c r="Q21" s="445">
        <f t="shared" si="4"/>
        <v>0</v>
      </c>
      <c r="R21" s="444"/>
      <c r="S21" s="452"/>
      <c r="T21" s="445">
        <f t="shared" si="5"/>
        <v>0</v>
      </c>
      <c r="U21" s="444"/>
      <c r="V21" s="452"/>
      <c r="W21" s="445">
        <f t="shared" si="6"/>
        <v>0</v>
      </c>
      <c r="X21" s="444"/>
      <c r="Y21" s="452"/>
      <c r="Z21" s="445">
        <f t="shared" si="7"/>
        <v>0</v>
      </c>
      <c r="AA21" s="444"/>
      <c r="AB21" s="452"/>
      <c r="AC21" s="445">
        <f t="shared" si="8"/>
        <v>0</v>
      </c>
      <c r="AD21" s="444"/>
      <c r="AE21" s="452"/>
      <c r="AF21" s="445">
        <f t="shared" si="9"/>
        <v>0</v>
      </c>
      <c r="AG21" s="444"/>
      <c r="AH21" s="452"/>
      <c r="AI21" s="445">
        <f t="shared" si="10"/>
        <v>0</v>
      </c>
      <c r="AJ21" s="453"/>
      <c r="AK21" s="454">
        <f t="shared" si="11"/>
        <v>0</v>
      </c>
      <c r="AL21" s="446">
        <f t="shared" si="12"/>
        <v>0</v>
      </c>
    </row>
    <row r="22" spans="1:38" x14ac:dyDescent="0.25">
      <c r="A22" s="456" t="s">
        <v>40</v>
      </c>
      <c r="B22" s="605"/>
      <c r="C22" s="451"/>
      <c r="D22" s="452"/>
      <c r="E22" s="443">
        <f t="shared" si="0"/>
        <v>0</v>
      </c>
      <c r="F22" s="444"/>
      <c r="G22" s="452"/>
      <c r="H22" s="443">
        <f t="shared" si="1"/>
        <v>0</v>
      </c>
      <c r="I22" s="444"/>
      <c r="J22" s="452"/>
      <c r="K22" s="445">
        <f t="shared" si="2"/>
        <v>0</v>
      </c>
      <c r="L22" s="444"/>
      <c r="M22" s="452"/>
      <c r="N22" s="445">
        <f t="shared" si="3"/>
        <v>0</v>
      </c>
      <c r="O22" s="444"/>
      <c r="P22" s="452"/>
      <c r="Q22" s="445">
        <f t="shared" si="4"/>
        <v>0</v>
      </c>
      <c r="R22" s="444"/>
      <c r="S22" s="452"/>
      <c r="T22" s="445">
        <f t="shared" si="5"/>
        <v>0</v>
      </c>
      <c r="U22" s="444"/>
      <c r="V22" s="452"/>
      <c r="W22" s="445">
        <f t="shared" si="6"/>
        <v>0</v>
      </c>
      <c r="X22" s="444"/>
      <c r="Y22" s="452"/>
      <c r="Z22" s="445">
        <f t="shared" si="7"/>
        <v>0</v>
      </c>
      <c r="AA22" s="444"/>
      <c r="AB22" s="452"/>
      <c r="AC22" s="445">
        <f t="shared" si="8"/>
        <v>0</v>
      </c>
      <c r="AD22" s="444"/>
      <c r="AE22" s="452"/>
      <c r="AF22" s="445">
        <f t="shared" si="9"/>
        <v>0</v>
      </c>
      <c r="AG22" s="444"/>
      <c r="AH22" s="452"/>
      <c r="AI22" s="445">
        <f t="shared" si="10"/>
        <v>0</v>
      </c>
      <c r="AJ22" s="453"/>
      <c r="AK22" s="454">
        <f t="shared" si="11"/>
        <v>0</v>
      </c>
      <c r="AL22" s="446">
        <f t="shared" si="12"/>
        <v>0</v>
      </c>
    </row>
    <row r="23" spans="1:38" x14ac:dyDescent="0.25">
      <c r="A23" s="457" t="s">
        <v>41</v>
      </c>
      <c r="B23" s="604"/>
      <c r="C23" s="451"/>
      <c r="D23" s="452"/>
      <c r="E23" s="443">
        <f t="shared" si="0"/>
        <v>0</v>
      </c>
      <c r="F23" s="444"/>
      <c r="G23" s="452"/>
      <c r="H23" s="443">
        <f t="shared" si="1"/>
        <v>0</v>
      </c>
      <c r="I23" s="444"/>
      <c r="J23" s="452"/>
      <c r="K23" s="445">
        <f t="shared" si="2"/>
        <v>0</v>
      </c>
      <c r="L23" s="444"/>
      <c r="M23" s="452"/>
      <c r="N23" s="445">
        <f t="shared" si="3"/>
        <v>0</v>
      </c>
      <c r="O23" s="444"/>
      <c r="P23" s="452"/>
      <c r="Q23" s="445">
        <f t="shared" si="4"/>
        <v>0</v>
      </c>
      <c r="R23" s="444"/>
      <c r="S23" s="452"/>
      <c r="T23" s="445">
        <f t="shared" si="5"/>
        <v>0</v>
      </c>
      <c r="U23" s="444"/>
      <c r="V23" s="452"/>
      <c r="W23" s="445">
        <f t="shared" si="6"/>
        <v>0</v>
      </c>
      <c r="X23" s="444"/>
      <c r="Y23" s="452"/>
      <c r="Z23" s="445">
        <f t="shared" si="7"/>
        <v>0</v>
      </c>
      <c r="AA23" s="444"/>
      <c r="AB23" s="452"/>
      <c r="AC23" s="445">
        <f t="shared" si="8"/>
        <v>0</v>
      </c>
      <c r="AD23" s="444"/>
      <c r="AE23" s="452"/>
      <c r="AF23" s="445">
        <f t="shared" si="9"/>
        <v>0</v>
      </c>
      <c r="AG23" s="444"/>
      <c r="AH23" s="452"/>
      <c r="AI23" s="445">
        <f t="shared" si="10"/>
        <v>0</v>
      </c>
      <c r="AJ23" s="453"/>
      <c r="AK23" s="454">
        <f t="shared" si="11"/>
        <v>0</v>
      </c>
      <c r="AL23" s="446">
        <f t="shared" si="12"/>
        <v>0</v>
      </c>
    </row>
    <row r="24" spans="1:38" x14ac:dyDescent="0.25">
      <c r="A24" s="457" t="s">
        <v>42</v>
      </c>
      <c r="B24" s="604"/>
      <c r="C24" s="451"/>
      <c r="D24" s="452"/>
      <c r="E24" s="443">
        <f t="shared" si="0"/>
        <v>0</v>
      </c>
      <c r="F24" s="444"/>
      <c r="G24" s="452"/>
      <c r="H24" s="443">
        <f t="shared" si="1"/>
        <v>0</v>
      </c>
      <c r="I24" s="444"/>
      <c r="J24" s="452"/>
      <c r="K24" s="445">
        <f t="shared" si="2"/>
        <v>0</v>
      </c>
      <c r="L24" s="444"/>
      <c r="M24" s="452"/>
      <c r="N24" s="445">
        <f t="shared" si="3"/>
        <v>0</v>
      </c>
      <c r="O24" s="444"/>
      <c r="P24" s="452"/>
      <c r="Q24" s="445">
        <f t="shared" si="4"/>
        <v>0</v>
      </c>
      <c r="R24" s="444"/>
      <c r="S24" s="452"/>
      <c r="T24" s="445">
        <f t="shared" si="5"/>
        <v>0</v>
      </c>
      <c r="U24" s="444"/>
      <c r="V24" s="452"/>
      <c r="W24" s="445">
        <f t="shared" si="6"/>
        <v>0</v>
      </c>
      <c r="X24" s="444"/>
      <c r="Y24" s="452"/>
      <c r="Z24" s="445">
        <f t="shared" si="7"/>
        <v>0</v>
      </c>
      <c r="AA24" s="444"/>
      <c r="AB24" s="452"/>
      <c r="AC24" s="445">
        <f t="shared" si="8"/>
        <v>0</v>
      </c>
      <c r="AD24" s="444"/>
      <c r="AE24" s="452"/>
      <c r="AF24" s="445">
        <f t="shared" si="9"/>
        <v>0</v>
      </c>
      <c r="AG24" s="444"/>
      <c r="AH24" s="452"/>
      <c r="AI24" s="445">
        <f t="shared" si="10"/>
        <v>0</v>
      </c>
      <c r="AJ24" s="453"/>
      <c r="AK24" s="454">
        <f t="shared" si="11"/>
        <v>0</v>
      </c>
      <c r="AL24" s="446">
        <f t="shared" si="12"/>
        <v>0</v>
      </c>
    </row>
    <row r="25" spans="1:38" x14ac:dyDescent="0.25">
      <c r="A25" s="449" t="s">
        <v>43</v>
      </c>
      <c r="B25" s="604"/>
      <c r="C25" s="451"/>
      <c r="D25" s="452"/>
      <c r="E25" s="443">
        <f t="shared" si="0"/>
        <v>0</v>
      </c>
      <c r="F25" s="444"/>
      <c r="G25" s="452"/>
      <c r="H25" s="443">
        <f t="shared" si="1"/>
        <v>0</v>
      </c>
      <c r="I25" s="444"/>
      <c r="J25" s="452"/>
      <c r="K25" s="445">
        <f t="shared" si="2"/>
        <v>0</v>
      </c>
      <c r="L25" s="444"/>
      <c r="M25" s="452"/>
      <c r="N25" s="445">
        <f t="shared" si="3"/>
        <v>0</v>
      </c>
      <c r="O25" s="444"/>
      <c r="P25" s="452"/>
      <c r="Q25" s="445">
        <f t="shared" si="4"/>
        <v>0</v>
      </c>
      <c r="R25" s="444"/>
      <c r="S25" s="452"/>
      <c r="T25" s="445">
        <f t="shared" si="5"/>
        <v>0</v>
      </c>
      <c r="U25" s="444"/>
      <c r="V25" s="452"/>
      <c r="W25" s="445">
        <f t="shared" si="6"/>
        <v>0</v>
      </c>
      <c r="X25" s="444"/>
      <c r="Y25" s="452"/>
      <c r="Z25" s="445">
        <f t="shared" si="7"/>
        <v>0</v>
      </c>
      <c r="AA25" s="444"/>
      <c r="AB25" s="452"/>
      <c r="AC25" s="445">
        <f t="shared" si="8"/>
        <v>0</v>
      </c>
      <c r="AD25" s="444"/>
      <c r="AE25" s="452"/>
      <c r="AF25" s="445">
        <f t="shared" si="9"/>
        <v>0</v>
      </c>
      <c r="AG25" s="444"/>
      <c r="AH25" s="452"/>
      <c r="AI25" s="445">
        <f t="shared" si="10"/>
        <v>0</v>
      </c>
      <c r="AJ25" s="453"/>
      <c r="AK25" s="454">
        <f t="shared" si="11"/>
        <v>0</v>
      </c>
      <c r="AL25" s="446">
        <f t="shared" si="12"/>
        <v>0</v>
      </c>
    </row>
    <row r="26" spans="1:38" x14ac:dyDescent="0.25">
      <c r="A26" s="456" t="s">
        <v>44</v>
      </c>
      <c r="B26" s="604"/>
      <c r="C26" s="451"/>
      <c r="D26" s="452"/>
      <c r="E26" s="443">
        <f t="shared" si="0"/>
        <v>0</v>
      </c>
      <c r="F26" s="444"/>
      <c r="G26" s="452"/>
      <c r="H26" s="443">
        <f t="shared" si="1"/>
        <v>0</v>
      </c>
      <c r="I26" s="444"/>
      <c r="J26" s="452"/>
      <c r="K26" s="445">
        <f t="shared" si="2"/>
        <v>0</v>
      </c>
      <c r="L26" s="444"/>
      <c r="M26" s="452"/>
      <c r="N26" s="445">
        <f t="shared" si="3"/>
        <v>0</v>
      </c>
      <c r="O26" s="444"/>
      <c r="P26" s="452"/>
      <c r="Q26" s="445">
        <f t="shared" si="4"/>
        <v>0</v>
      </c>
      <c r="R26" s="444"/>
      <c r="S26" s="452"/>
      <c r="T26" s="445">
        <f t="shared" si="5"/>
        <v>0</v>
      </c>
      <c r="U26" s="444"/>
      <c r="V26" s="452"/>
      <c r="W26" s="445">
        <f t="shared" si="6"/>
        <v>0</v>
      </c>
      <c r="X26" s="444"/>
      <c r="Y26" s="452"/>
      <c r="Z26" s="445">
        <f t="shared" si="7"/>
        <v>0</v>
      </c>
      <c r="AA26" s="444"/>
      <c r="AB26" s="452"/>
      <c r="AC26" s="445">
        <f t="shared" si="8"/>
        <v>0</v>
      </c>
      <c r="AD26" s="444"/>
      <c r="AE26" s="452"/>
      <c r="AF26" s="445">
        <f t="shared" si="9"/>
        <v>0</v>
      </c>
      <c r="AG26" s="444"/>
      <c r="AH26" s="452"/>
      <c r="AI26" s="445">
        <f t="shared" si="10"/>
        <v>0</v>
      </c>
      <c r="AJ26" s="453"/>
      <c r="AK26" s="454">
        <f t="shared" si="11"/>
        <v>0</v>
      </c>
      <c r="AL26" s="446">
        <f t="shared" si="12"/>
        <v>0</v>
      </c>
    </row>
    <row r="27" spans="1:38" x14ac:dyDescent="0.25">
      <c r="A27" s="377" t="s">
        <v>45</v>
      </c>
      <c r="B27" s="604"/>
      <c r="C27" s="451"/>
      <c r="D27" s="452"/>
      <c r="E27" s="443">
        <f t="shared" si="0"/>
        <v>0</v>
      </c>
      <c r="F27" s="444"/>
      <c r="G27" s="452"/>
      <c r="H27" s="443">
        <f t="shared" si="1"/>
        <v>0</v>
      </c>
      <c r="I27" s="444"/>
      <c r="J27" s="452"/>
      <c r="K27" s="445">
        <f t="shared" si="2"/>
        <v>0</v>
      </c>
      <c r="L27" s="444"/>
      <c r="M27" s="452"/>
      <c r="N27" s="445">
        <f t="shared" si="3"/>
        <v>0</v>
      </c>
      <c r="O27" s="444"/>
      <c r="P27" s="452"/>
      <c r="Q27" s="445">
        <f t="shared" si="4"/>
        <v>0</v>
      </c>
      <c r="R27" s="444"/>
      <c r="S27" s="452"/>
      <c r="T27" s="445">
        <f t="shared" si="5"/>
        <v>0</v>
      </c>
      <c r="U27" s="444"/>
      <c r="V27" s="452"/>
      <c r="W27" s="445">
        <f t="shared" si="6"/>
        <v>0</v>
      </c>
      <c r="X27" s="444"/>
      <c r="Y27" s="452"/>
      <c r="Z27" s="445">
        <f t="shared" si="7"/>
        <v>0</v>
      </c>
      <c r="AA27" s="444"/>
      <c r="AB27" s="452"/>
      <c r="AC27" s="445">
        <f t="shared" si="8"/>
        <v>0</v>
      </c>
      <c r="AD27" s="444"/>
      <c r="AE27" s="452"/>
      <c r="AF27" s="445">
        <f t="shared" si="9"/>
        <v>0</v>
      </c>
      <c r="AG27" s="444"/>
      <c r="AH27" s="452"/>
      <c r="AI27" s="445">
        <f t="shared" si="10"/>
        <v>0</v>
      </c>
      <c r="AJ27" s="453"/>
      <c r="AK27" s="454">
        <f t="shared" si="11"/>
        <v>0</v>
      </c>
      <c r="AL27" s="446">
        <f t="shared" si="12"/>
        <v>0</v>
      </c>
    </row>
    <row r="28" spans="1:38" x14ac:dyDescent="0.25">
      <c r="A28" s="377" t="s">
        <v>46</v>
      </c>
      <c r="B28" s="604"/>
      <c r="C28" s="451"/>
      <c r="D28" s="452"/>
      <c r="E28" s="443">
        <f t="shared" si="0"/>
        <v>0</v>
      </c>
      <c r="F28" s="444"/>
      <c r="G28" s="452"/>
      <c r="H28" s="443">
        <f t="shared" si="1"/>
        <v>0</v>
      </c>
      <c r="I28" s="444"/>
      <c r="J28" s="452"/>
      <c r="K28" s="445">
        <f t="shared" si="2"/>
        <v>0</v>
      </c>
      <c r="L28" s="444"/>
      <c r="M28" s="452"/>
      <c r="N28" s="445">
        <f t="shared" si="3"/>
        <v>0</v>
      </c>
      <c r="O28" s="444"/>
      <c r="P28" s="452"/>
      <c r="Q28" s="445">
        <f t="shared" si="4"/>
        <v>0</v>
      </c>
      <c r="R28" s="444"/>
      <c r="S28" s="452"/>
      <c r="T28" s="445">
        <f t="shared" si="5"/>
        <v>0</v>
      </c>
      <c r="U28" s="444"/>
      <c r="V28" s="452"/>
      <c r="W28" s="445">
        <f t="shared" si="6"/>
        <v>0</v>
      </c>
      <c r="X28" s="444"/>
      <c r="Y28" s="452"/>
      <c r="Z28" s="445">
        <f t="shared" si="7"/>
        <v>0</v>
      </c>
      <c r="AA28" s="444"/>
      <c r="AB28" s="452"/>
      <c r="AC28" s="445">
        <f t="shared" si="8"/>
        <v>0</v>
      </c>
      <c r="AD28" s="444"/>
      <c r="AE28" s="452"/>
      <c r="AF28" s="445">
        <f t="shared" si="9"/>
        <v>0</v>
      </c>
      <c r="AG28" s="444"/>
      <c r="AH28" s="452"/>
      <c r="AI28" s="445">
        <f t="shared" si="10"/>
        <v>0</v>
      </c>
      <c r="AJ28" s="453"/>
      <c r="AK28" s="454">
        <f t="shared" si="11"/>
        <v>0</v>
      </c>
      <c r="AL28" s="446">
        <f t="shared" si="12"/>
        <v>0</v>
      </c>
    </row>
    <row r="29" spans="1:38" x14ac:dyDescent="0.25">
      <c r="A29" s="455" t="s">
        <v>47</v>
      </c>
      <c r="B29" s="604"/>
      <c r="C29" s="451"/>
      <c r="D29" s="452"/>
      <c r="E29" s="443">
        <f t="shared" si="0"/>
        <v>0</v>
      </c>
      <c r="F29" s="444"/>
      <c r="G29" s="452"/>
      <c r="H29" s="443">
        <f t="shared" si="1"/>
        <v>0</v>
      </c>
      <c r="I29" s="444"/>
      <c r="J29" s="452"/>
      <c r="K29" s="445">
        <f t="shared" si="2"/>
        <v>0</v>
      </c>
      <c r="L29" s="444"/>
      <c r="M29" s="452"/>
      <c r="N29" s="445">
        <f t="shared" si="3"/>
        <v>0</v>
      </c>
      <c r="O29" s="444"/>
      <c r="P29" s="452"/>
      <c r="Q29" s="445">
        <f t="shared" si="4"/>
        <v>0</v>
      </c>
      <c r="R29" s="444"/>
      <c r="S29" s="452"/>
      <c r="T29" s="445">
        <f t="shared" si="5"/>
        <v>0</v>
      </c>
      <c r="U29" s="444"/>
      <c r="V29" s="452"/>
      <c r="W29" s="445">
        <f t="shared" si="6"/>
        <v>0</v>
      </c>
      <c r="X29" s="444"/>
      <c r="Y29" s="452"/>
      <c r="Z29" s="445">
        <f t="shared" si="7"/>
        <v>0</v>
      </c>
      <c r="AA29" s="444"/>
      <c r="AB29" s="452"/>
      <c r="AC29" s="445">
        <f t="shared" si="8"/>
        <v>0</v>
      </c>
      <c r="AD29" s="444"/>
      <c r="AE29" s="452"/>
      <c r="AF29" s="445">
        <f t="shared" si="9"/>
        <v>0</v>
      </c>
      <c r="AG29" s="444"/>
      <c r="AH29" s="452"/>
      <c r="AI29" s="445">
        <f t="shared" si="10"/>
        <v>0</v>
      </c>
      <c r="AJ29" s="453"/>
      <c r="AK29" s="454">
        <f t="shared" si="11"/>
        <v>0</v>
      </c>
      <c r="AL29" s="446">
        <f t="shared" si="12"/>
        <v>0</v>
      </c>
    </row>
    <row r="30" spans="1:38" x14ac:dyDescent="0.25">
      <c r="A30" s="455" t="s">
        <v>48</v>
      </c>
      <c r="B30" s="604"/>
      <c r="C30" s="451"/>
      <c r="D30" s="452"/>
      <c r="E30" s="443">
        <f t="shared" si="0"/>
        <v>0</v>
      </c>
      <c r="F30" s="444"/>
      <c r="G30" s="452"/>
      <c r="H30" s="443">
        <f t="shared" si="1"/>
        <v>0</v>
      </c>
      <c r="I30" s="444"/>
      <c r="J30" s="452"/>
      <c r="K30" s="445">
        <f t="shared" si="2"/>
        <v>0</v>
      </c>
      <c r="L30" s="444"/>
      <c r="M30" s="452"/>
      <c r="N30" s="445">
        <f t="shared" si="3"/>
        <v>0</v>
      </c>
      <c r="O30" s="444"/>
      <c r="P30" s="452"/>
      <c r="Q30" s="445">
        <f t="shared" si="4"/>
        <v>0</v>
      </c>
      <c r="R30" s="444"/>
      <c r="S30" s="452"/>
      <c r="T30" s="445">
        <f t="shared" si="5"/>
        <v>0</v>
      </c>
      <c r="U30" s="444"/>
      <c r="V30" s="452"/>
      <c r="W30" s="445">
        <f t="shared" si="6"/>
        <v>0</v>
      </c>
      <c r="X30" s="444"/>
      <c r="Y30" s="452"/>
      <c r="Z30" s="445">
        <f t="shared" si="7"/>
        <v>0</v>
      </c>
      <c r="AA30" s="444"/>
      <c r="AB30" s="452"/>
      <c r="AC30" s="445">
        <f t="shared" si="8"/>
        <v>0</v>
      </c>
      <c r="AD30" s="444"/>
      <c r="AE30" s="452"/>
      <c r="AF30" s="445">
        <f t="shared" si="9"/>
        <v>0</v>
      </c>
      <c r="AG30" s="444"/>
      <c r="AH30" s="452"/>
      <c r="AI30" s="445">
        <f t="shared" si="10"/>
        <v>0</v>
      </c>
      <c r="AJ30" s="453"/>
      <c r="AK30" s="454">
        <f t="shared" si="11"/>
        <v>0</v>
      </c>
      <c r="AL30" s="446">
        <f t="shared" si="12"/>
        <v>0</v>
      </c>
    </row>
    <row r="31" spans="1:38" x14ac:dyDescent="0.25">
      <c r="A31" s="455" t="s">
        <v>49</v>
      </c>
      <c r="B31" s="604"/>
      <c r="C31" s="451"/>
      <c r="D31" s="452"/>
      <c r="E31" s="443">
        <f t="shared" si="0"/>
        <v>0</v>
      </c>
      <c r="F31" s="444"/>
      <c r="G31" s="452"/>
      <c r="H31" s="443">
        <f t="shared" si="1"/>
        <v>0</v>
      </c>
      <c r="I31" s="444"/>
      <c r="J31" s="452"/>
      <c r="K31" s="445">
        <f t="shared" si="2"/>
        <v>0</v>
      </c>
      <c r="L31" s="444"/>
      <c r="M31" s="452"/>
      <c r="N31" s="445">
        <f t="shared" si="3"/>
        <v>0</v>
      </c>
      <c r="O31" s="444"/>
      <c r="P31" s="452"/>
      <c r="Q31" s="445">
        <f t="shared" si="4"/>
        <v>0</v>
      </c>
      <c r="R31" s="444"/>
      <c r="S31" s="452"/>
      <c r="T31" s="445">
        <f t="shared" si="5"/>
        <v>0</v>
      </c>
      <c r="U31" s="444"/>
      <c r="V31" s="452"/>
      <c r="W31" s="445">
        <f t="shared" si="6"/>
        <v>0</v>
      </c>
      <c r="X31" s="444"/>
      <c r="Y31" s="452"/>
      <c r="Z31" s="445">
        <f t="shared" si="7"/>
        <v>0</v>
      </c>
      <c r="AA31" s="444"/>
      <c r="AB31" s="452"/>
      <c r="AC31" s="445">
        <f t="shared" si="8"/>
        <v>0</v>
      </c>
      <c r="AD31" s="444"/>
      <c r="AE31" s="452"/>
      <c r="AF31" s="445">
        <f t="shared" si="9"/>
        <v>0</v>
      </c>
      <c r="AG31" s="444"/>
      <c r="AH31" s="452"/>
      <c r="AI31" s="445">
        <f t="shared" si="10"/>
        <v>0</v>
      </c>
      <c r="AJ31" s="453"/>
      <c r="AK31" s="454">
        <f t="shared" si="11"/>
        <v>0</v>
      </c>
      <c r="AL31" s="446">
        <f t="shared" si="12"/>
        <v>0</v>
      </c>
    </row>
    <row r="32" spans="1:38" x14ac:dyDescent="0.25">
      <c r="A32" s="455" t="s">
        <v>50</v>
      </c>
      <c r="B32" s="604"/>
      <c r="C32" s="451"/>
      <c r="D32" s="452"/>
      <c r="E32" s="443">
        <f t="shared" si="0"/>
        <v>0</v>
      </c>
      <c r="F32" s="444"/>
      <c r="G32" s="452"/>
      <c r="H32" s="443">
        <f t="shared" si="1"/>
        <v>0</v>
      </c>
      <c r="I32" s="444"/>
      <c r="J32" s="452"/>
      <c r="K32" s="445">
        <f t="shared" si="2"/>
        <v>0</v>
      </c>
      <c r="L32" s="444"/>
      <c r="M32" s="452"/>
      <c r="N32" s="445">
        <f t="shared" si="3"/>
        <v>0</v>
      </c>
      <c r="O32" s="444"/>
      <c r="P32" s="452"/>
      <c r="Q32" s="445">
        <f t="shared" si="4"/>
        <v>0</v>
      </c>
      <c r="R32" s="444"/>
      <c r="S32" s="452"/>
      <c r="T32" s="445">
        <f t="shared" si="5"/>
        <v>0</v>
      </c>
      <c r="U32" s="444"/>
      <c r="V32" s="452"/>
      <c r="W32" s="445">
        <f t="shared" si="6"/>
        <v>0</v>
      </c>
      <c r="X32" s="444"/>
      <c r="Y32" s="452"/>
      <c r="Z32" s="445">
        <f t="shared" si="7"/>
        <v>0</v>
      </c>
      <c r="AA32" s="444"/>
      <c r="AB32" s="452"/>
      <c r="AC32" s="445">
        <f t="shared" si="8"/>
        <v>0</v>
      </c>
      <c r="AD32" s="444"/>
      <c r="AE32" s="452"/>
      <c r="AF32" s="445">
        <f t="shared" si="9"/>
        <v>0</v>
      </c>
      <c r="AG32" s="444"/>
      <c r="AH32" s="452"/>
      <c r="AI32" s="445">
        <f t="shared" si="10"/>
        <v>0</v>
      </c>
      <c r="AJ32" s="453"/>
      <c r="AK32" s="454">
        <f t="shared" si="11"/>
        <v>0</v>
      </c>
      <c r="AL32" s="446">
        <f t="shared" si="12"/>
        <v>0</v>
      </c>
    </row>
    <row r="33" spans="1:38" x14ac:dyDescent="0.25">
      <c r="A33" s="455" t="s">
        <v>51</v>
      </c>
      <c r="B33" s="604"/>
      <c r="C33" s="451"/>
      <c r="D33" s="452"/>
      <c r="E33" s="443">
        <f t="shared" si="0"/>
        <v>0</v>
      </c>
      <c r="F33" s="444"/>
      <c r="G33" s="452"/>
      <c r="H33" s="443">
        <f t="shared" si="1"/>
        <v>0</v>
      </c>
      <c r="I33" s="444"/>
      <c r="J33" s="452"/>
      <c r="K33" s="445">
        <f t="shared" si="2"/>
        <v>0</v>
      </c>
      <c r="L33" s="444"/>
      <c r="M33" s="452"/>
      <c r="N33" s="445">
        <f t="shared" si="3"/>
        <v>0</v>
      </c>
      <c r="O33" s="444"/>
      <c r="P33" s="452"/>
      <c r="Q33" s="445">
        <f t="shared" si="4"/>
        <v>0</v>
      </c>
      <c r="R33" s="444"/>
      <c r="S33" s="452"/>
      <c r="T33" s="445">
        <f t="shared" si="5"/>
        <v>0</v>
      </c>
      <c r="U33" s="444"/>
      <c r="V33" s="452"/>
      <c r="W33" s="445">
        <f t="shared" si="6"/>
        <v>0</v>
      </c>
      <c r="X33" s="444"/>
      <c r="Y33" s="452"/>
      <c r="Z33" s="445">
        <f t="shared" si="7"/>
        <v>0</v>
      </c>
      <c r="AA33" s="444"/>
      <c r="AB33" s="452"/>
      <c r="AC33" s="445">
        <f t="shared" si="8"/>
        <v>0</v>
      </c>
      <c r="AD33" s="444"/>
      <c r="AE33" s="452"/>
      <c r="AF33" s="445">
        <f t="shared" si="9"/>
        <v>0</v>
      </c>
      <c r="AG33" s="444"/>
      <c r="AH33" s="452"/>
      <c r="AI33" s="445">
        <f t="shared" si="10"/>
        <v>0</v>
      </c>
      <c r="AJ33" s="453"/>
      <c r="AK33" s="454">
        <f t="shared" si="11"/>
        <v>0</v>
      </c>
      <c r="AL33" s="446">
        <f t="shared" si="12"/>
        <v>0</v>
      </c>
    </row>
    <row r="34" spans="1:38" x14ac:dyDescent="0.25">
      <c r="A34" s="457" t="s">
        <v>79</v>
      </c>
      <c r="B34" s="604"/>
      <c r="C34" s="451"/>
      <c r="D34" s="452"/>
      <c r="E34" s="443">
        <f t="shared" si="0"/>
        <v>0</v>
      </c>
      <c r="F34" s="444"/>
      <c r="G34" s="452"/>
      <c r="H34" s="443">
        <f t="shared" si="1"/>
        <v>0</v>
      </c>
      <c r="I34" s="444"/>
      <c r="J34" s="452"/>
      <c r="K34" s="445">
        <f t="shared" si="2"/>
        <v>0</v>
      </c>
      <c r="L34" s="444"/>
      <c r="M34" s="452"/>
      <c r="N34" s="445">
        <f t="shared" si="3"/>
        <v>0</v>
      </c>
      <c r="O34" s="444"/>
      <c r="P34" s="452"/>
      <c r="Q34" s="445">
        <f t="shared" si="4"/>
        <v>0</v>
      </c>
      <c r="R34" s="444"/>
      <c r="S34" s="452"/>
      <c r="T34" s="445">
        <f t="shared" si="5"/>
        <v>0</v>
      </c>
      <c r="U34" s="444"/>
      <c r="V34" s="452"/>
      <c r="W34" s="445">
        <f t="shared" si="6"/>
        <v>0</v>
      </c>
      <c r="X34" s="444"/>
      <c r="Y34" s="452"/>
      <c r="Z34" s="445">
        <f t="shared" si="7"/>
        <v>0</v>
      </c>
      <c r="AA34" s="444"/>
      <c r="AB34" s="452"/>
      <c r="AC34" s="445">
        <f t="shared" si="8"/>
        <v>0</v>
      </c>
      <c r="AD34" s="444"/>
      <c r="AE34" s="452"/>
      <c r="AF34" s="445">
        <f t="shared" si="9"/>
        <v>0</v>
      </c>
      <c r="AG34" s="444"/>
      <c r="AH34" s="452"/>
      <c r="AI34" s="445">
        <f t="shared" si="10"/>
        <v>0</v>
      </c>
      <c r="AJ34" s="453"/>
      <c r="AK34" s="454">
        <f t="shared" si="11"/>
        <v>0</v>
      </c>
      <c r="AL34" s="446">
        <f t="shared" si="12"/>
        <v>0</v>
      </c>
    </row>
    <row r="35" spans="1:38" x14ac:dyDescent="0.25">
      <c r="A35" s="457" t="s">
        <v>52</v>
      </c>
      <c r="B35" s="604"/>
      <c r="C35" s="451"/>
      <c r="D35" s="452"/>
      <c r="E35" s="443">
        <f t="shared" si="0"/>
        <v>0</v>
      </c>
      <c r="F35" s="444"/>
      <c r="G35" s="452"/>
      <c r="H35" s="443">
        <f t="shared" si="1"/>
        <v>0</v>
      </c>
      <c r="I35" s="444"/>
      <c r="J35" s="452"/>
      <c r="K35" s="445">
        <f t="shared" si="2"/>
        <v>0</v>
      </c>
      <c r="L35" s="444"/>
      <c r="M35" s="452"/>
      <c r="N35" s="445">
        <f t="shared" si="3"/>
        <v>0</v>
      </c>
      <c r="O35" s="444"/>
      <c r="P35" s="452"/>
      <c r="Q35" s="445">
        <f t="shared" si="4"/>
        <v>0</v>
      </c>
      <c r="R35" s="444"/>
      <c r="S35" s="452"/>
      <c r="T35" s="445">
        <f t="shared" si="5"/>
        <v>0</v>
      </c>
      <c r="U35" s="444"/>
      <c r="V35" s="452"/>
      <c r="W35" s="445">
        <f t="shared" si="6"/>
        <v>0</v>
      </c>
      <c r="X35" s="444"/>
      <c r="Y35" s="452"/>
      <c r="Z35" s="445">
        <f t="shared" si="7"/>
        <v>0</v>
      </c>
      <c r="AA35" s="444"/>
      <c r="AB35" s="452"/>
      <c r="AC35" s="445">
        <f t="shared" si="8"/>
        <v>0</v>
      </c>
      <c r="AD35" s="444"/>
      <c r="AE35" s="452"/>
      <c r="AF35" s="445">
        <f t="shared" si="9"/>
        <v>0</v>
      </c>
      <c r="AG35" s="444"/>
      <c r="AH35" s="452"/>
      <c r="AI35" s="445">
        <f t="shared" si="10"/>
        <v>0</v>
      </c>
      <c r="AJ35" s="453"/>
      <c r="AK35" s="454">
        <f t="shared" si="11"/>
        <v>0</v>
      </c>
      <c r="AL35" s="446">
        <f t="shared" si="12"/>
        <v>0</v>
      </c>
    </row>
    <row r="36" spans="1:38" x14ac:dyDescent="0.25">
      <c r="A36" s="457" t="s">
        <v>53</v>
      </c>
      <c r="B36" s="604"/>
      <c r="C36" s="451"/>
      <c r="D36" s="452"/>
      <c r="E36" s="443">
        <f t="shared" si="0"/>
        <v>0</v>
      </c>
      <c r="F36" s="444"/>
      <c r="G36" s="452"/>
      <c r="H36" s="443">
        <f t="shared" si="1"/>
        <v>0</v>
      </c>
      <c r="I36" s="444"/>
      <c r="J36" s="452"/>
      <c r="K36" s="445">
        <f t="shared" si="2"/>
        <v>0</v>
      </c>
      <c r="L36" s="444"/>
      <c r="M36" s="452"/>
      <c r="N36" s="445">
        <f t="shared" si="3"/>
        <v>0</v>
      </c>
      <c r="O36" s="444"/>
      <c r="P36" s="452"/>
      <c r="Q36" s="445">
        <f t="shared" si="4"/>
        <v>0</v>
      </c>
      <c r="R36" s="444"/>
      <c r="S36" s="452"/>
      <c r="T36" s="445">
        <f t="shared" si="5"/>
        <v>0</v>
      </c>
      <c r="U36" s="444"/>
      <c r="V36" s="452"/>
      <c r="W36" s="445">
        <f t="shared" si="6"/>
        <v>0</v>
      </c>
      <c r="X36" s="444"/>
      <c r="Y36" s="452"/>
      <c r="Z36" s="445">
        <f t="shared" si="7"/>
        <v>0</v>
      </c>
      <c r="AA36" s="444"/>
      <c r="AB36" s="452"/>
      <c r="AC36" s="445">
        <f t="shared" si="8"/>
        <v>0</v>
      </c>
      <c r="AD36" s="444"/>
      <c r="AE36" s="452"/>
      <c r="AF36" s="445">
        <f t="shared" si="9"/>
        <v>0</v>
      </c>
      <c r="AG36" s="444"/>
      <c r="AH36" s="452"/>
      <c r="AI36" s="445">
        <f t="shared" si="10"/>
        <v>0</v>
      </c>
      <c r="AJ36" s="453"/>
      <c r="AK36" s="454">
        <f t="shared" si="11"/>
        <v>0</v>
      </c>
      <c r="AL36" s="446">
        <f t="shared" si="12"/>
        <v>0</v>
      </c>
    </row>
    <row r="37" spans="1:38" x14ac:dyDescent="0.25">
      <c r="A37" s="458" t="s">
        <v>54</v>
      </c>
      <c r="B37" s="604"/>
      <c r="C37" s="451"/>
      <c r="D37" s="452"/>
      <c r="E37" s="443">
        <f t="shared" si="0"/>
        <v>0</v>
      </c>
      <c r="F37" s="444"/>
      <c r="G37" s="452"/>
      <c r="H37" s="443">
        <f t="shared" si="1"/>
        <v>0</v>
      </c>
      <c r="I37" s="444"/>
      <c r="J37" s="452"/>
      <c r="K37" s="445">
        <f t="shared" si="2"/>
        <v>0</v>
      </c>
      <c r="L37" s="444"/>
      <c r="M37" s="452"/>
      <c r="N37" s="445">
        <f t="shared" si="3"/>
        <v>0</v>
      </c>
      <c r="O37" s="444"/>
      <c r="P37" s="452"/>
      <c r="Q37" s="445">
        <f t="shared" si="4"/>
        <v>0</v>
      </c>
      <c r="R37" s="444"/>
      <c r="S37" s="452"/>
      <c r="T37" s="445">
        <f t="shared" si="5"/>
        <v>0</v>
      </c>
      <c r="U37" s="444"/>
      <c r="V37" s="452"/>
      <c r="W37" s="445">
        <f t="shared" si="6"/>
        <v>0</v>
      </c>
      <c r="X37" s="444"/>
      <c r="Y37" s="452"/>
      <c r="Z37" s="445">
        <f t="shared" si="7"/>
        <v>0</v>
      </c>
      <c r="AA37" s="444"/>
      <c r="AB37" s="452"/>
      <c r="AC37" s="445">
        <f t="shared" si="8"/>
        <v>0</v>
      </c>
      <c r="AD37" s="444"/>
      <c r="AE37" s="452"/>
      <c r="AF37" s="445">
        <f t="shared" si="9"/>
        <v>0</v>
      </c>
      <c r="AG37" s="444"/>
      <c r="AH37" s="452"/>
      <c r="AI37" s="445">
        <f t="shared" si="10"/>
        <v>0</v>
      </c>
      <c r="AJ37" s="453"/>
      <c r="AK37" s="454">
        <f t="shared" si="11"/>
        <v>0</v>
      </c>
      <c r="AL37" s="446">
        <f t="shared" si="12"/>
        <v>0</v>
      </c>
    </row>
    <row r="38" spans="1:38" x14ac:dyDescent="0.25">
      <c r="A38" s="458" t="s">
        <v>55</v>
      </c>
      <c r="B38" s="604"/>
      <c r="C38" s="451"/>
      <c r="D38" s="452"/>
      <c r="E38" s="443">
        <f t="shared" si="0"/>
        <v>0</v>
      </c>
      <c r="F38" s="444"/>
      <c r="G38" s="452"/>
      <c r="H38" s="443">
        <f t="shared" si="1"/>
        <v>0</v>
      </c>
      <c r="I38" s="444"/>
      <c r="J38" s="452"/>
      <c r="K38" s="445">
        <f t="shared" si="2"/>
        <v>0</v>
      </c>
      <c r="L38" s="444"/>
      <c r="M38" s="452"/>
      <c r="N38" s="445">
        <f t="shared" si="3"/>
        <v>0</v>
      </c>
      <c r="O38" s="444"/>
      <c r="P38" s="452"/>
      <c r="Q38" s="445">
        <f t="shared" si="4"/>
        <v>0</v>
      </c>
      <c r="R38" s="444"/>
      <c r="S38" s="452"/>
      <c r="T38" s="445">
        <f t="shared" si="5"/>
        <v>0</v>
      </c>
      <c r="U38" s="444"/>
      <c r="V38" s="452"/>
      <c r="W38" s="445">
        <f t="shared" si="6"/>
        <v>0</v>
      </c>
      <c r="X38" s="444"/>
      <c r="Y38" s="452"/>
      <c r="Z38" s="445">
        <f t="shared" si="7"/>
        <v>0</v>
      </c>
      <c r="AA38" s="444"/>
      <c r="AB38" s="452"/>
      <c r="AC38" s="445">
        <f t="shared" si="8"/>
        <v>0</v>
      </c>
      <c r="AD38" s="444"/>
      <c r="AE38" s="452"/>
      <c r="AF38" s="445">
        <f t="shared" si="9"/>
        <v>0</v>
      </c>
      <c r="AG38" s="444"/>
      <c r="AH38" s="452"/>
      <c r="AI38" s="445">
        <f t="shared" si="10"/>
        <v>0</v>
      </c>
      <c r="AJ38" s="453"/>
      <c r="AK38" s="454">
        <f t="shared" si="11"/>
        <v>0</v>
      </c>
      <c r="AL38" s="446">
        <f t="shared" si="12"/>
        <v>0</v>
      </c>
    </row>
    <row r="39" spans="1:38" x14ac:dyDescent="0.25">
      <c r="A39" s="457" t="s">
        <v>56</v>
      </c>
      <c r="B39" s="604"/>
      <c r="C39" s="451"/>
      <c r="D39" s="452"/>
      <c r="E39" s="443">
        <f t="shared" si="0"/>
        <v>0</v>
      </c>
      <c r="F39" s="444"/>
      <c r="G39" s="452"/>
      <c r="H39" s="443">
        <f t="shared" si="1"/>
        <v>0</v>
      </c>
      <c r="I39" s="444"/>
      <c r="J39" s="452"/>
      <c r="K39" s="445">
        <f t="shared" si="2"/>
        <v>0</v>
      </c>
      <c r="L39" s="444"/>
      <c r="M39" s="452"/>
      <c r="N39" s="445">
        <f t="shared" si="3"/>
        <v>0</v>
      </c>
      <c r="O39" s="444"/>
      <c r="P39" s="452"/>
      <c r="Q39" s="445">
        <f t="shared" si="4"/>
        <v>0</v>
      </c>
      <c r="R39" s="444"/>
      <c r="S39" s="452"/>
      <c r="T39" s="445">
        <f t="shared" si="5"/>
        <v>0</v>
      </c>
      <c r="U39" s="444"/>
      <c r="V39" s="452"/>
      <c r="W39" s="445">
        <f t="shared" si="6"/>
        <v>0</v>
      </c>
      <c r="X39" s="444"/>
      <c r="Y39" s="452"/>
      <c r="Z39" s="445">
        <f t="shared" si="7"/>
        <v>0</v>
      </c>
      <c r="AA39" s="444"/>
      <c r="AB39" s="452"/>
      <c r="AC39" s="445">
        <f t="shared" si="8"/>
        <v>0</v>
      </c>
      <c r="AD39" s="444"/>
      <c r="AE39" s="452"/>
      <c r="AF39" s="445">
        <f t="shared" si="9"/>
        <v>0</v>
      </c>
      <c r="AG39" s="444"/>
      <c r="AH39" s="452"/>
      <c r="AI39" s="445">
        <f t="shared" si="10"/>
        <v>0</v>
      </c>
      <c r="AJ39" s="453"/>
      <c r="AK39" s="454">
        <f t="shared" si="11"/>
        <v>0</v>
      </c>
      <c r="AL39" s="446">
        <f t="shared" si="12"/>
        <v>0</v>
      </c>
    </row>
    <row r="40" spans="1:38" ht="15.6" thickBot="1" x14ac:dyDescent="0.3">
      <c r="A40" s="457" t="s">
        <v>57</v>
      </c>
      <c r="B40" s="604"/>
      <c r="C40" s="451"/>
      <c r="D40" s="452"/>
      <c r="E40" s="443">
        <f t="shared" si="0"/>
        <v>0</v>
      </c>
      <c r="F40" s="444"/>
      <c r="G40" s="452"/>
      <c r="H40" s="443">
        <f t="shared" si="1"/>
        <v>0</v>
      </c>
      <c r="I40" s="444"/>
      <c r="J40" s="452"/>
      <c r="K40" s="445">
        <f t="shared" si="2"/>
        <v>0</v>
      </c>
      <c r="L40" s="444"/>
      <c r="M40" s="452"/>
      <c r="N40" s="445">
        <f t="shared" si="3"/>
        <v>0</v>
      </c>
      <c r="O40" s="444"/>
      <c r="P40" s="452"/>
      <c r="Q40" s="445">
        <f t="shared" si="4"/>
        <v>0</v>
      </c>
      <c r="R40" s="444"/>
      <c r="S40" s="452"/>
      <c r="T40" s="445">
        <f t="shared" si="5"/>
        <v>0</v>
      </c>
      <c r="U40" s="444"/>
      <c r="V40" s="452"/>
      <c r="W40" s="445">
        <f t="shared" si="6"/>
        <v>0</v>
      </c>
      <c r="X40" s="444"/>
      <c r="Y40" s="452"/>
      <c r="Z40" s="445">
        <f t="shared" si="7"/>
        <v>0</v>
      </c>
      <c r="AA40" s="444"/>
      <c r="AB40" s="452"/>
      <c r="AC40" s="445">
        <f t="shared" si="8"/>
        <v>0</v>
      </c>
      <c r="AD40" s="444"/>
      <c r="AE40" s="452"/>
      <c r="AF40" s="445">
        <f t="shared" si="9"/>
        <v>0</v>
      </c>
      <c r="AG40" s="444"/>
      <c r="AH40" s="452"/>
      <c r="AI40" s="445">
        <f t="shared" si="10"/>
        <v>0</v>
      </c>
      <c r="AJ40" s="453"/>
      <c r="AK40" s="454">
        <f t="shared" si="11"/>
        <v>0</v>
      </c>
      <c r="AL40" s="446">
        <f t="shared" si="12"/>
        <v>0</v>
      </c>
    </row>
    <row r="41" spans="1:38" ht="15.6" hidden="1" thickBot="1" x14ac:dyDescent="0.3">
      <c r="A41" s="450" t="s">
        <v>159</v>
      </c>
      <c r="B41" s="604"/>
      <c r="C41" s="451"/>
      <c r="D41" s="452"/>
      <c r="E41" s="443">
        <f t="shared" si="0"/>
        <v>0</v>
      </c>
      <c r="F41" s="444"/>
      <c r="G41" s="452"/>
      <c r="H41" s="443">
        <f t="shared" si="1"/>
        <v>0</v>
      </c>
      <c r="I41" s="444"/>
      <c r="J41" s="452"/>
      <c r="K41" s="445">
        <f t="shared" si="2"/>
        <v>0</v>
      </c>
      <c r="L41" s="444"/>
      <c r="M41" s="452"/>
      <c r="N41" s="445">
        <f t="shared" si="3"/>
        <v>0</v>
      </c>
      <c r="O41" s="444"/>
      <c r="P41" s="452"/>
      <c r="Q41" s="445">
        <f t="shared" si="4"/>
        <v>0</v>
      </c>
      <c r="R41" s="444"/>
      <c r="S41" s="452"/>
      <c r="T41" s="445">
        <f t="shared" si="5"/>
        <v>0</v>
      </c>
      <c r="U41" s="444"/>
      <c r="V41" s="452"/>
      <c r="W41" s="445">
        <f t="shared" si="6"/>
        <v>0</v>
      </c>
      <c r="X41" s="444"/>
      <c r="Y41" s="452"/>
      <c r="Z41" s="445">
        <f t="shared" si="7"/>
        <v>0</v>
      </c>
      <c r="AA41" s="444"/>
      <c r="AB41" s="452"/>
      <c r="AC41" s="445">
        <f t="shared" si="8"/>
        <v>0</v>
      </c>
      <c r="AD41" s="444"/>
      <c r="AE41" s="452"/>
      <c r="AF41" s="445">
        <f t="shared" si="9"/>
        <v>0</v>
      </c>
      <c r="AG41" s="444"/>
      <c r="AH41" s="452"/>
      <c r="AI41" s="445">
        <f t="shared" si="10"/>
        <v>0</v>
      </c>
      <c r="AJ41" s="453"/>
      <c r="AK41" s="454">
        <f t="shared" si="11"/>
        <v>0</v>
      </c>
      <c r="AL41" s="446">
        <f t="shared" si="12"/>
        <v>0</v>
      </c>
    </row>
    <row r="42" spans="1:38" ht="15.6" hidden="1" thickBot="1" x14ac:dyDescent="0.3">
      <c r="A42" s="450" t="s">
        <v>159</v>
      </c>
      <c r="B42" s="604"/>
      <c r="C42" s="451"/>
      <c r="D42" s="452"/>
      <c r="E42" s="443">
        <f t="shared" si="0"/>
        <v>0</v>
      </c>
      <c r="F42" s="444"/>
      <c r="G42" s="452"/>
      <c r="H42" s="443">
        <f t="shared" si="1"/>
        <v>0</v>
      </c>
      <c r="I42" s="444"/>
      <c r="J42" s="452"/>
      <c r="K42" s="445">
        <f t="shared" si="2"/>
        <v>0</v>
      </c>
      <c r="L42" s="444"/>
      <c r="M42" s="452"/>
      <c r="N42" s="445">
        <f t="shared" si="3"/>
        <v>0</v>
      </c>
      <c r="O42" s="444"/>
      <c r="P42" s="452"/>
      <c r="Q42" s="445">
        <f t="shared" si="4"/>
        <v>0</v>
      </c>
      <c r="R42" s="444"/>
      <c r="S42" s="452"/>
      <c r="T42" s="445">
        <f t="shared" si="5"/>
        <v>0</v>
      </c>
      <c r="U42" s="444"/>
      <c r="V42" s="452"/>
      <c r="W42" s="445">
        <f t="shared" si="6"/>
        <v>0</v>
      </c>
      <c r="X42" s="444"/>
      <c r="Y42" s="452"/>
      <c r="Z42" s="445">
        <f t="shared" si="7"/>
        <v>0</v>
      </c>
      <c r="AA42" s="444"/>
      <c r="AB42" s="452"/>
      <c r="AC42" s="445">
        <f t="shared" si="8"/>
        <v>0</v>
      </c>
      <c r="AD42" s="444"/>
      <c r="AE42" s="452"/>
      <c r="AF42" s="445">
        <f t="shared" si="9"/>
        <v>0</v>
      </c>
      <c r="AG42" s="444"/>
      <c r="AH42" s="452"/>
      <c r="AI42" s="445">
        <f t="shared" si="10"/>
        <v>0</v>
      </c>
      <c r="AJ42" s="453"/>
      <c r="AK42" s="454">
        <f t="shared" si="11"/>
        <v>0</v>
      </c>
      <c r="AL42" s="446">
        <f t="shared" si="12"/>
        <v>0</v>
      </c>
    </row>
    <row r="43" spans="1:38" ht="15.6" hidden="1" thickBot="1" x14ac:dyDescent="0.3">
      <c r="A43" s="450" t="s">
        <v>159</v>
      </c>
      <c r="B43" s="604"/>
      <c r="C43" s="451"/>
      <c r="D43" s="452"/>
      <c r="E43" s="443">
        <f t="shared" si="0"/>
        <v>0</v>
      </c>
      <c r="F43" s="444"/>
      <c r="G43" s="452"/>
      <c r="H43" s="443">
        <f t="shared" si="1"/>
        <v>0</v>
      </c>
      <c r="I43" s="444"/>
      <c r="J43" s="452"/>
      <c r="K43" s="445">
        <f t="shared" si="2"/>
        <v>0</v>
      </c>
      <c r="L43" s="444"/>
      <c r="M43" s="452"/>
      <c r="N43" s="445">
        <f t="shared" si="3"/>
        <v>0</v>
      </c>
      <c r="O43" s="444"/>
      <c r="P43" s="452"/>
      <c r="Q43" s="445">
        <f t="shared" si="4"/>
        <v>0</v>
      </c>
      <c r="R43" s="444"/>
      <c r="S43" s="452"/>
      <c r="T43" s="445">
        <f t="shared" si="5"/>
        <v>0</v>
      </c>
      <c r="U43" s="444"/>
      <c r="V43" s="452"/>
      <c r="W43" s="445">
        <f t="shared" si="6"/>
        <v>0</v>
      </c>
      <c r="X43" s="444"/>
      <c r="Y43" s="452"/>
      <c r="Z43" s="445">
        <f t="shared" si="7"/>
        <v>0</v>
      </c>
      <c r="AA43" s="444"/>
      <c r="AB43" s="452"/>
      <c r="AC43" s="445">
        <f t="shared" si="8"/>
        <v>0</v>
      </c>
      <c r="AD43" s="444"/>
      <c r="AE43" s="452"/>
      <c r="AF43" s="445">
        <f t="shared" si="9"/>
        <v>0</v>
      </c>
      <c r="AG43" s="444"/>
      <c r="AH43" s="452"/>
      <c r="AI43" s="445">
        <f t="shared" si="10"/>
        <v>0</v>
      </c>
      <c r="AJ43" s="453"/>
      <c r="AK43" s="454">
        <f t="shared" si="11"/>
        <v>0</v>
      </c>
      <c r="AL43" s="446">
        <f t="shared" si="12"/>
        <v>0</v>
      </c>
    </row>
    <row r="44" spans="1:38" ht="15.6" hidden="1" thickBot="1" x14ac:dyDescent="0.3">
      <c r="A44" s="450" t="s">
        <v>159</v>
      </c>
      <c r="B44" s="604"/>
      <c r="C44" s="451"/>
      <c r="D44" s="452"/>
      <c r="E44" s="443">
        <f t="shared" si="0"/>
        <v>0</v>
      </c>
      <c r="F44" s="444"/>
      <c r="G44" s="452"/>
      <c r="H44" s="443">
        <f t="shared" si="1"/>
        <v>0</v>
      </c>
      <c r="I44" s="444"/>
      <c r="J44" s="452"/>
      <c r="K44" s="445">
        <f t="shared" si="2"/>
        <v>0</v>
      </c>
      <c r="L44" s="444"/>
      <c r="M44" s="452"/>
      <c r="N44" s="445">
        <f t="shared" si="3"/>
        <v>0</v>
      </c>
      <c r="O44" s="444"/>
      <c r="P44" s="452"/>
      <c r="Q44" s="445">
        <f t="shared" si="4"/>
        <v>0</v>
      </c>
      <c r="R44" s="444"/>
      <c r="S44" s="452"/>
      <c r="T44" s="445">
        <f t="shared" si="5"/>
        <v>0</v>
      </c>
      <c r="U44" s="444"/>
      <c r="V44" s="452"/>
      <c r="W44" s="445">
        <f t="shared" si="6"/>
        <v>0</v>
      </c>
      <c r="X44" s="444"/>
      <c r="Y44" s="452"/>
      <c r="Z44" s="445">
        <f t="shared" si="7"/>
        <v>0</v>
      </c>
      <c r="AA44" s="444"/>
      <c r="AB44" s="452"/>
      <c r="AC44" s="445">
        <f t="shared" si="8"/>
        <v>0</v>
      </c>
      <c r="AD44" s="444"/>
      <c r="AE44" s="452"/>
      <c r="AF44" s="445">
        <f t="shared" si="9"/>
        <v>0</v>
      </c>
      <c r="AG44" s="444"/>
      <c r="AH44" s="452"/>
      <c r="AI44" s="445">
        <f t="shared" si="10"/>
        <v>0</v>
      </c>
      <c r="AJ44" s="453"/>
      <c r="AK44" s="454">
        <f t="shared" si="11"/>
        <v>0</v>
      </c>
      <c r="AL44" s="446">
        <f t="shared" si="12"/>
        <v>0</v>
      </c>
    </row>
    <row r="45" spans="1:38" ht="15.6" hidden="1" thickBot="1" x14ac:dyDescent="0.3">
      <c r="A45" s="450" t="s">
        <v>159</v>
      </c>
      <c r="B45" s="604"/>
      <c r="C45" s="451"/>
      <c r="D45" s="452"/>
      <c r="E45" s="443">
        <f t="shared" si="0"/>
        <v>0</v>
      </c>
      <c r="F45" s="444"/>
      <c r="G45" s="452"/>
      <c r="H45" s="443">
        <f t="shared" si="1"/>
        <v>0</v>
      </c>
      <c r="I45" s="444"/>
      <c r="J45" s="452"/>
      <c r="K45" s="445">
        <f t="shared" si="2"/>
        <v>0</v>
      </c>
      <c r="L45" s="444"/>
      <c r="M45" s="452"/>
      <c r="N45" s="445">
        <f t="shared" si="3"/>
        <v>0</v>
      </c>
      <c r="O45" s="444"/>
      <c r="P45" s="452"/>
      <c r="Q45" s="445">
        <f t="shared" si="4"/>
        <v>0</v>
      </c>
      <c r="R45" s="444"/>
      <c r="S45" s="452"/>
      <c r="T45" s="445">
        <f t="shared" si="5"/>
        <v>0</v>
      </c>
      <c r="U45" s="444"/>
      <c r="V45" s="452"/>
      <c r="W45" s="445">
        <f t="shared" si="6"/>
        <v>0</v>
      </c>
      <c r="X45" s="444"/>
      <c r="Y45" s="452"/>
      <c r="Z45" s="445">
        <f t="shared" si="7"/>
        <v>0</v>
      </c>
      <c r="AA45" s="444"/>
      <c r="AB45" s="452"/>
      <c r="AC45" s="445">
        <f t="shared" si="8"/>
        <v>0</v>
      </c>
      <c r="AD45" s="444"/>
      <c r="AE45" s="452"/>
      <c r="AF45" s="445">
        <f t="shared" si="9"/>
        <v>0</v>
      </c>
      <c r="AG45" s="444"/>
      <c r="AH45" s="452"/>
      <c r="AI45" s="445">
        <f t="shared" si="10"/>
        <v>0</v>
      </c>
      <c r="AJ45" s="453"/>
      <c r="AK45" s="454">
        <f t="shared" si="11"/>
        <v>0</v>
      </c>
      <c r="AL45" s="446">
        <f t="shared" si="12"/>
        <v>0</v>
      </c>
    </row>
    <row r="46" spans="1:38" ht="15.6" hidden="1" thickBot="1" x14ac:dyDescent="0.3">
      <c r="A46" s="450" t="s">
        <v>159</v>
      </c>
      <c r="B46" s="604"/>
      <c r="C46" s="451"/>
      <c r="D46" s="452"/>
      <c r="E46" s="443">
        <f t="shared" si="0"/>
        <v>0</v>
      </c>
      <c r="F46" s="444"/>
      <c r="G46" s="452"/>
      <c r="H46" s="443">
        <f t="shared" si="1"/>
        <v>0</v>
      </c>
      <c r="I46" s="444"/>
      <c r="J46" s="452"/>
      <c r="K46" s="445">
        <f t="shared" si="2"/>
        <v>0</v>
      </c>
      <c r="L46" s="444"/>
      <c r="M46" s="452"/>
      <c r="N46" s="445">
        <f t="shared" si="3"/>
        <v>0</v>
      </c>
      <c r="O46" s="444"/>
      <c r="P46" s="452"/>
      <c r="Q46" s="445">
        <f t="shared" si="4"/>
        <v>0</v>
      </c>
      <c r="R46" s="444"/>
      <c r="S46" s="452"/>
      <c r="T46" s="445">
        <f t="shared" si="5"/>
        <v>0</v>
      </c>
      <c r="U46" s="444"/>
      <c r="V46" s="452"/>
      <c r="W46" s="445">
        <f t="shared" si="6"/>
        <v>0</v>
      </c>
      <c r="X46" s="444"/>
      <c r="Y46" s="452"/>
      <c r="Z46" s="445">
        <f t="shared" si="7"/>
        <v>0</v>
      </c>
      <c r="AA46" s="444"/>
      <c r="AB46" s="452"/>
      <c r="AC46" s="445">
        <f t="shared" si="8"/>
        <v>0</v>
      </c>
      <c r="AD46" s="444"/>
      <c r="AE46" s="452"/>
      <c r="AF46" s="445">
        <f t="shared" si="9"/>
        <v>0</v>
      </c>
      <c r="AG46" s="444"/>
      <c r="AH46" s="452"/>
      <c r="AI46" s="445">
        <f t="shared" si="10"/>
        <v>0</v>
      </c>
      <c r="AJ46" s="453"/>
      <c r="AK46" s="454">
        <f t="shared" si="11"/>
        <v>0</v>
      </c>
      <c r="AL46" s="446">
        <f t="shared" si="12"/>
        <v>0</v>
      </c>
    </row>
    <row r="47" spans="1:38" ht="15.6" hidden="1" thickBot="1" x14ac:dyDescent="0.3">
      <c r="A47" s="450" t="s">
        <v>159</v>
      </c>
      <c r="B47" s="604"/>
      <c r="C47" s="451"/>
      <c r="D47" s="452"/>
      <c r="E47" s="443">
        <f t="shared" si="0"/>
        <v>0</v>
      </c>
      <c r="F47" s="444"/>
      <c r="G47" s="452"/>
      <c r="H47" s="443">
        <f t="shared" si="1"/>
        <v>0</v>
      </c>
      <c r="I47" s="444"/>
      <c r="J47" s="452"/>
      <c r="K47" s="445">
        <f t="shared" si="2"/>
        <v>0</v>
      </c>
      <c r="L47" s="444"/>
      <c r="M47" s="452"/>
      <c r="N47" s="445">
        <f t="shared" si="3"/>
        <v>0</v>
      </c>
      <c r="O47" s="444"/>
      <c r="P47" s="452"/>
      <c r="Q47" s="445">
        <f t="shared" si="4"/>
        <v>0</v>
      </c>
      <c r="R47" s="444"/>
      <c r="S47" s="452"/>
      <c r="T47" s="445">
        <f t="shared" si="5"/>
        <v>0</v>
      </c>
      <c r="U47" s="444"/>
      <c r="V47" s="452"/>
      <c r="W47" s="445">
        <f t="shared" si="6"/>
        <v>0</v>
      </c>
      <c r="X47" s="444"/>
      <c r="Y47" s="452"/>
      <c r="Z47" s="445">
        <f t="shared" si="7"/>
        <v>0</v>
      </c>
      <c r="AA47" s="444"/>
      <c r="AB47" s="452"/>
      <c r="AC47" s="445">
        <f t="shared" si="8"/>
        <v>0</v>
      </c>
      <c r="AD47" s="444"/>
      <c r="AE47" s="452"/>
      <c r="AF47" s="445">
        <f t="shared" si="9"/>
        <v>0</v>
      </c>
      <c r="AG47" s="444"/>
      <c r="AH47" s="452"/>
      <c r="AI47" s="445">
        <f t="shared" si="10"/>
        <v>0</v>
      </c>
      <c r="AJ47" s="453"/>
      <c r="AK47" s="454">
        <f t="shared" si="11"/>
        <v>0</v>
      </c>
      <c r="AL47" s="446">
        <f t="shared" si="12"/>
        <v>0</v>
      </c>
    </row>
    <row r="48" spans="1:38" ht="15.6" hidden="1" thickBot="1" x14ac:dyDescent="0.3">
      <c r="A48" s="450" t="s">
        <v>159</v>
      </c>
      <c r="B48" s="604"/>
      <c r="C48" s="451"/>
      <c r="D48" s="452"/>
      <c r="E48" s="443">
        <f t="shared" si="0"/>
        <v>0</v>
      </c>
      <c r="F48" s="444"/>
      <c r="G48" s="452"/>
      <c r="H48" s="443">
        <f t="shared" si="1"/>
        <v>0</v>
      </c>
      <c r="I48" s="444"/>
      <c r="J48" s="452"/>
      <c r="K48" s="445">
        <f t="shared" si="2"/>
        <v>0</v>
      </c>
      <c r="L48" s="444"/>
      <c r="M48" s="452"/>
      <c r="N48" s="445">
        <f t="shared" si="3"/>
        <v>0</v>
      </c>
      <c r="O48" s="444"/>
      <c r="P48" s="452"/>
      <c r="Q48" s="445">
        <f t="shared" si="4"/>
        <v>0</v>
      </c>
      <c r="R48" s="444"/>
      <c r="S48" s="452"/>
      <c r="T48" s="445">
        <f t="shared" si="5"/>
        <v>0</v>
      </c>
      <c r="U48" s="444"/>
      <c r="V48" s="452"/>
      <c r="W48" s="445">
        <f t="shared" si="6"/>
        <v>0</v>
      </c>
      <c r="X48" s="444"/>
      <c r="Y48" s="452"/>
      <c r="Z48" s="445">
        <f t="shared" si="7"/>
        <v>0</v>
      </c>
      <c r="AA48" s="444"/>
      <c r="AB48" s="452"/>
      <c r="AC48" s="445">
        <f t="shared" si="8"/>
        <v>0</v>
      </c>
      <c r="AD48" s="444"/>
      <c r="AE48" s="452"/>
      <c r="AF48" s="445">
        <f t="shared" si="9"/>
        <v>0</v>
      </c>
      <c r="AG48" s="444"/>
      <c r="AH48" s="452"/>
      <c r="AI48" s="445">
        <f t="shared" si="10"/>
        <v>0</v>
      </c>
      <c r="AJ48" s="453"/>
      <c r="AK48" s="454">
        <f t="shared" si="11"/>
        <v>0</v>
      </c>
      <c r="AL48" s="446">
        <f t="shared" si="12"/>
        <v>0</v>
      </c>
    </row>
    <row r="49" spans="1:38" ht="15.6" hidden="1" thickBot="1" x14ac:dyDescent="0.3">
      <c r="A49" s="450" t="s">
        <v>159</v>
      </c>
      <c r="B49" s="604"/>
      <c r="C49" s="451"/>
      <c r="D49" s="452"/>
      <c r="E49" s="443">
        <f t="shared" si="0"/>
        <v>0</v>
      </c>
      <c r="F49" s="444"/>
      <c r="G49" s="452"/>
      <c r="H49" s="443">
        <f t="shared" si="1"/>
        <v>0</v>
      </c>
      <c r="I49" s="444"/>
      <c r="J49" s="452"/>
      <c r="K49" s="445">
        <f t="shared" si="2"/>
        <v>0</v>
      </c>
      <c r="L49" s="444"/>
      <c r="M49" s="452"/>
      <c r="N49" s="445">
        <f t="shared" si="3"/>
        <v>0</v>
      </c>
      <c r="O49" s="444"/>
      <c r="P49" s="452"/>
      <c r="Q49" s="445">
        <f t="shared" si="4"/>
        <v>0</v>
      </c>
      <c r="R49" s="444"/>
      <c r="S49" s="452"/>
      <c r="T49" s="445">
        <f t="shared" si="5"/>
        <v>0</v>
      </c>
      <c r="U49" s="444"/>
      <c r="V49" s="452"/>
      <c r="W49" s="445">
        <f t="shared" si="6"/>
        <v>0</v>
      </c>
      <c r="X49" s="444"/>
      <c r="Y49" s="452"/>
      <c r="Z49" s="445">
        <f t="shared" si="7"/>
        <v>0</v>
      </c>
      <c r="AA49" s="444"/>
      <c r="AB49" s="452"/>
      <c r="AC49" s="445">
        <f t="shared" si="8"/>
        <v>0</v>
      </c>
      <c r="AD49" s="444"/>
      <c r="AE49" s="452"/>
      <c r="AF49" s="445">
        <f t="shared" si="9"/>
        <v>0</v>
      </c>
      <c r="AG49" s="444"/>
      <c r="AH49" s="452"/>
      <c r="AI49" s="445">
        <f t="shared" si="10"/>
        <v>0</v>
      </c>
      <c r="AJ49" s="453"/>
      <c r="AK49" s="454">
        <f t="shared" si="11"/>
        <v>0</v>
      </c>
      <c r="AL49" s="446">
        <f t="shared" si="12"/>
        <v>0</v>
      </c>
    </row>
    <row r="50" spans="1:38" ht="15.6" hidden="1" thickBot="1" x14ac:dyDescent="0.3">
      <c r="A50" s="459" t="s">
        <v>159</v>
      </c>
      <c r="B50" s="606"/>
      <c r="C50" s="460"/>
      <c r="D50" s="461"/>
      <c r="E50" s="462">
        <f t="shared" si="0"/>
        <v>0</v>
      </c>
      <c r="F50" s="463"/>
      <c r="G50" s="461"/>
      <c r="H50" s="462">
        <f t="shared" si="1"/>
        <v>0</v>
      </c>
      <c r="I50" s="463"/>
      <c r="J50" s="461"/>
      <c r="K50" s="464">
        <f t="shared" si="2"/>
        <v>0</v>
      </c>
      <c r="L50" s="463"/>
      <c r="M50" s="461"/>
      <c r="N50" s="464">
        <f t="shared" si="3"/>
        <v>0</v>
      </c>
      <c r="O50" s="463"/>
      <c r="P50" s="461"/>
      <c r="Q50" s="464">
        <f t="shared" si="4"/>
        <v>0</v>
      </c>
      <c r="R50" s="463"/>
      <c r="S50" s="461"/>
      <c r="T50" s="464">
        <f t="shared" si="5"/>
        <v>0</v>
      </c>
      <c r="U50" s="463"/>
      <c r="V50" s="461"/>
      <c r="W50" s="464">
        <f t="shared" si="6"/>
        <v>0</v>
      </c>
      <c r="X50" s="463"/>
      <c r="Y50" s="461"/>
      <c r="Z50" s="464">
        <f t="shared" si="7"/>
        <v>0</v>
      </c>
      <c r="AA50" s="463"/>
      <c r="AB50" s="461"/>
      <c r="AC50" s="464">
        <f t="shared" si="8"/>
        <v>0</v>
      </c>
      <c r="AD50" s="463"/>
      <c r="AE50" s="461"/>
      <c r="AF50" s="464">
        <f t="shared" si="9"/>
        <v>0</v>
      </c>
      <c r="AG50" s="463"/>
      <c r="AH50" s="461"/>
      <c r="AI50" s="464">
        <f t="shared" si="10"/>
        <v>0</v>
      </c>
      <c r="AJ50" s="466"/>
      <c r="AK50" s="467">
        <f t="shared" si="11"/>
        <v>0</v>
      </c>
      <c r="AL50" s="465">
        <f t="shared" si="12"/>
        <v>0</v>
      </c>
    </row>
    <row r="51" spans="1:38" s="477" customFormat="1" ht="16.8" thickTop="1" thickBot="1" x14ac:dyDescent="0.35">
      <c r="A51" s="468" t="s">
        <v>160</v>
      </c>
      <c r="B51" s="607"/>
      <c r="C51" s="469"/>
      <c r="D51" s="470">
        <f>SUM(D14:D50)</f>
        <v>0</v>
      </c>
      <c r="E51" s="471">
        <f>SUM(E14:E50)</f>
        <v>0</v>
      </c>
      <c r="F51" s="472"/>
      <c r="G51" s="470">
        <f>SUM(G14:G50)</f>
        <v>0</v>
      </c>
      <c r="H51" s="471">
        <f>SUM(H14:H50)</f>
        <v>0</v>
      </c>
      <c r="I51" s="472"/>
      <c r="J51" s="470">
        <f>SUM(J14:J50)</f>
        <v>0</v>
      </c>
      <c r="K51" s="473">
        <f>SUM(K14:K50)</f>
        <v>0</v>
      </c>
      <c r="L51" s="472"/>
      <c r="M51" s="470">
        <f>SUM(M14:M50)</f>
        <v>0</v>
      </c>
      <c r="N51" s="473">
        <f>SUM(N14:N50)</f>
        <v>0</v>
      </c>
      <c r="O51" s="472"/>
      <c r="P51" s="470">
        <f>SUM(P14:P50)</f>
        <v>0</v>
      </c>
      <c r="Q51" s="473">
        <f>SUM(Q14:Q50)</f>
        <v>0</v>
      </c>
      <c r="R51" s="472"/>
      <c r="S51" s="470">
        <f>SUM(S14:S50)</f>
        <v>0</v>
      </c>
      <c r="T51" s="473">
        <f>SUM(T14:T50)</f>
        <v>0</v>
      </c>
      <c r="U51" s="472"/>
      <c r="V51" s="470">
        <f>SUM(V14:V50)</f>
        <v>0</v>
      </c>
      <c r="W51" s="473">
        <f>SUM(W14:W50)</f>
        <v>0</v>
      </c>
      <c r="X51" s="472"/>
      <c r="Y51" s="470">
        <f>SUM(Y14:Y50)</f>
        <v>0</v>
      </c>
      <c r="Z51" s="473">
        <f>SUM(Z14:Z50)</f>
        <v>0</v>
      </c>
      <c r="AA51" s="472"/>
      <c r="AB51" s="470">
        <f>SUM(AB14:AB50)</f>
        <v>0</v>
      </c>
      <c r="AC51" s="473">
        <f>SUM(AC14:AC50)</f>
        <v>0</v>
      </c>
      <c r="AD51" s="472"/>
      <c r="AE51" s="470">
        <f>SUM(AE14:AE50)</f>
        <v>0</v>
      </c>
      <c r="AF51" s="473">
        <f>SUM(AF14:AF50)</f>
        <v>0</v>
      </c>
      <c r="AG51" s="472"/>
      <c r="AH51" s="470">
        <f>SUM(AH14:AH50)</f>
        <v>0</v>
      </c>
      <c r="AI51" s="473">
        <f>SUM(AI14:AI50)</f>
        <v>0</v>
      </c>
      <c r="AJ51" s="475"/>
      <c r="AK51" s="476">
        <f t="shared" si="11"/>
        <v>0</v>
      </c>
      <c r="AL51" s="474">
        <f t="shared" si="12"/>
        <v>0</v>
      </c>
    </row>
    <row r="52" spans="1:38" s="477" customFormat="1" ht="16.2" thickBot="1" x14ac:dyDescent="0.35">
      <c r="A52" s="478"/>
      <c r="B52" s="608"/>
      <c r="C52" s="479"/>
      <c r="E52" s="480"/>
      <c r="F52" s="481"/>
      <c r="H52" s="480"/>
      <c r="I52" s="481"/>
      <c r="K52" s="482"/>
      <c r="L52" s="481"/>
      <c r="N52" s="482"/>
      <c r="O52" s="481"/>
      <c r="Q52" s="482"/>
      <c r="R52" s="481"/>
      <c r="T52" s="482"/>
      <c r="U52" s="481"/>
      <c r="W52" s="482"/>
      <c r="X52" s="481"/>
      <c r="Z52" s="482"/>
      <c r="AA52" s="481"/>
      <c r="AC52" s="482"/>
      <c r="AD52" s="481"/>
      <c r="AF52" s="482"/>
      <c r="AG52" s="481"/>
      <c r="AI52" s="482"/>
      <c r="AJ52" s="484"/>
      <c r="AK52" s="485"/>
      <c r="AL52" s="483"/>
    </row>
    <row r="53" spans="1:38" s="477" customFormat="1" ht="31.8" thickBot="1" x14ac:dyDescent="0.35">
      <c r="A53" s="486" t="s">
        <v>161</v>
      </c>
      <c r="B53" s="609" t="s">
        <v>162</v>
      </c>
      <c r="C53" s="487" t="s">
        <v>163</v>
      </c>
      <c r="D53" s="488"/>
      <c r="E53" s="489" t="s">
        <v>164</v>
      </c>
      <c r="F53" s="490" t="s">
        <v>163</v>
      </c>
      <c r="G53" s="488"/>
      <c r="H53" s="489" t="s">
        <v>164</v>
      </c>
      <c r="I53" s="490" t="s">
        <v>163</v>
      </c>
      <c r="J53" s="488"/>
      <c r="K53" s="491" t="s">
        <v>164</v>
      </c>
      <c r="L53" s="490" t="s">
        <v>163</v>
      </c>
      <c r="M53" s="488"/>
      <c r="N53" s="491" t="s">
        <v>164</v>
      </c>
      <c r="O53" s="490" t="s">
        <v>163</v>
      </c>
      <c r="P53" s="488"/>
      <c r="Q53" s="491" t="s">
        <v>164</v>
      </c>
      <c r="R53" s="490" t="s">
        <v>163</v>
      </c>
      <c r="S53" s="488"/>
      <c r="T53" s="491" t="s">
        <v>164</v>
      </c>
      <c r="U53" s="490" t="s">
        <v>163</v>
      </c>
      <c r="V53" s="488"/>
      <c r="W53" s="491" t="s">
        <v>164</v>
      </c>
      <c r="X53" s="490" t="s">
        <v>163</v>
      </c>
      <c r="Y53" s="488"/>
      <c r="Z53" s="491" t="s">
        <v>164</v>
      </c>
      <c r="AA53" s="490" t="s">
        <v>163</v>
      </c>
      <c r="AB53" s="488"/>
      <c r="AC53" s="491" t="s">
        <v>164</v>
      </c>
      <c r="AD53" s="490" t="s">
        <v>163</v>
      </c>
      <c r="AE53" s="488"/>
      <c r="AF53" s="491" t="s">
        <v>164</v>
      </c>
      <c r="AG53" s="490" t="s">
        <v>163</v>
      </c>
      <c r="AH53" s="488"/>
      <c r="AI53" s="491" t="s">
        <v>164</v>
      </c>
      <c r="AJ53" s="492"/>
      <c r="AK53" s="493"/>
      <c r="AL53" s="494"/>
    </row>
    <row r="54" spans="1:38" ht="15.6" thickTop="1" x14ac:dyDescent="0.25">
      <c r="A54" s="440" t="s">
        <v>165</v>
      </c>
      <c r="B54" s="603"/>
      <c r="C54" s="441"/>
      <c r="D54" s="495"/>
      <c r="E54" s="496"/>
      <c r="F54" s="497"/>
      <c r="G54" s="495"/>
      <c r="H54" s="496"/>
      <c r="I54" s="497"/>
      <c r="J54" s="495"/>
      <c r="K54" s="498"/>
      <c r="L54" s="497"/>
      <c r="M54" s="495"/>
      <c r="N54" s="498"/>
      <c r="O54" s="497"/>
      <c r="P54" s="495"/>
      <c r="Q54" s="498"/>
      <c r="R54" s="497"/>
      <c r="S54" s="495"/>
      <c r="T54" s="498"/>
      <c r="U54" s="497"/>
      <c r="V54" s="495"/>
      <c r="W54" s="498"/>
      <c r="X54" s="497"/>
      <c r="Y54" s="495"/>
      <c r="Z54" s="498"/>
      <c r="AA54" s="497"/>
      <c r="AB54" s="495"/>
      <c r="AC54" s="498"/>
      <c r="AD54" s="497"/>
      <c r="AE54" s="495"/>
      <c r="AF54" s="498"/>
      <c r="AG54" s="497"/>
      <c r="AH54" s="495"/>
      <c r="AI54" s="498"/>
      <c r="AJ54" s="499"/>
      <c r="AK54" s="500"/>
      <c r="AL54" s="448">
        <f t="shared" ref="AL54:AL58" si="13">E54+H54+K54+N54+Q54+T54+W54+Z54+AC54+AF54+AI54</f>
        <v>0</v>
      </c>
    </row>
    <row r="55" spans="1:38" x14ac:dyDescent="0.25">
      <c r="A55" s="450" t="s">
        <v>165</v>
      </c>
      <c r="B55" s="604"/>
      <c r="C55" s="451"/>
      <c r="D55" s="501"/>
      <c r="E55" s="502"/>
      <c r="F55" s="444"/>
      <c r="G55" s="501"/>
      <c r="H55" s="502"/>
      <c r="I55" s="444"/>
      <c r="J55" s="501"/>
      <c r="K55" s="503"/>
      <c r="L55" s="444"/>
      <c r="M55" s="501"/>
      <c r="N55" s="503"/>
      <c r="O55" s="444"/>
      <c r="P55" s="501"/>
      <c r="Q55" s="503"/>
      <c r="R55" s="444"/>
      <c r="S55" s="501"/>
      <c r="T55" s="503"/>
      <c r="U55" s="444"/>
      <c r="V55" s="501"/>
      <c r="W55" s="503"/>
      <c r="X55" s="444"/>
      <c r="Y55" s="501"/>
      <c r="Z55" s="503"/>
      <c r="AA55" s="444"/>
      <c r="AB55" s="501"/>
      <c r="AC55" s="503"/>
      <c r="AD55" s="444"/>
      <c r="AE55" s="501"/>
      <c r="AF55" s="503"/>
      <c r="AG55" s="444"/>
      <c r="AH55" s="501"/>
      <c r="AI55" s="503"/>
      <c r="AJ55" s="504"/>
      <c r="AK55" s="505"/>
      <c r="AL55" s="446">
        <f t="shared" si="13"/>
        <v>0</v>
      </c>
    </row>
    <row r="56" spans="1:38" x14ac:dyDescent="0.25">
      <c r="A56" s="450" t="s">
        <v>165</v>
      </c>
      <c r="B56" s="604"/>
      <c r="C56" s="451"/>
      <c r="D56" s="501"/>
      <c r="E56" s="502"/>
      <c r="F56" s="444"/>
      <c r="G56" s="501"/>
      <c r="H56" s="502"/>
      <c r="I56" s="444"/>
      <c r="J56" s="501"/>
      <c r="K56" s="503"/>
      <c r="L56" s="444"/>
      <c r="M56" s="501"/>
      <c r="N56" s="503"/>
      <c r="O56" s="444"/>
      <c r="P56" s="501"/>
      <c r="Q56" s="503"/>
      <c r="R56" s="444"/>
      <c r="S56" s="501"/>
      <c r="T56" s="503"/>
      <c r="U56" s="444"/>
      <c r="V56" s="501"/>
      <c r="W56" s="503"/>
      <c r="X56" s="444"/>
      <c r="Y56" s="501"/>
      <c r="Z56" s="503"/>
      <c r="AA56" s="444"/>
      <c r="AB56" s="501"/>
      <c r="AC56" s="503"/>
      <c r="AD56" s="444"/>
      <c r="AE56" s="501"/>
      <c r="AF56" s="503"/>
      <c r="AG56" s="444"/>
      <c r="AH56" s="501"/>
      <c r="AI56" s="503"/>
      <c r="AJ56" s="504"/>
      <c r="AK56" s="505"/>
      <c r="AL56" s="446">
        <f t="shared" si="13"/>
        <v>0</v>
      </c>
    </row>
    <row r="57" spans="1:38" ht="15.6" thickBot="1" x14ac:dyDescent="0.3">
      <c r="A57" s="450" t="s">
        <v>165</v>
      </c>
      <c r="B57" s="610"/>
      <c r="C57" s="460"/>
      <c r="D57" s="506"/>
      <c r="E57" s="507"/>
      <c r="F57" s="463"/>
      <c r="G57" s="506"/>
      <c r="H57" s="507"/>
      <c r="I57" s="463"/>
      <c r="J57" s="506"/>
      <c r="K57" s="508"/>
      <c r="L57" s="463"/>
      <c r="M57" s="506"/>
      <c r="N57" s="508"/>
      <c r="O57" s="463"/>
      <c r="P57" s="506"/>
      <c r="Q57" s="508"/>
      <c r="R57" s="463"/>
      <c r="S57" s="506"/>
      <c r="T57" s="508"/>
      <c r="U57" s="463"/>
      <c r="V57" s="506"/>
      <c r="W57" s="508"/>
      <c r="X57" s="463"/>
      <c r="Y57" s="506"/>
      <c r="Z57" s="508"/>
      <c r="AA57" s="463"/>
      <c r="AB57" s="506"/>
      <c r="AC57" s="508"/>
      <c r="AD57" s="463"/>
      <c r="AE57" s="506"/>
      <c r="AF57" s="508"/>
      <c r="AG57" s="463"/>
      <c r="AH57" s="506"/>
      <c r="AI57" s="508"/>
      <c r="AJ57" s="509"/>
      <c r="AK57" s="510"/>
      <c r="AL57" s="465">
        <f t="shared" si="13"/>
        <v>0</v>
      </c>
    </row>
    <row r="58" spans="1:38" ht="16.2" thickTop="1" thickBot="1" x14ac:dyDescent="0.3">
      <c r="A58" s="511" t="s">
        <v>166</v>
      </c>
      <c r="B58" s="611"/>
      <c r="C58" s="512"/>
      <c r="D58" s="513"/>
      <c r="E58" s="514">
        <f>SUM(E54:E57)</f>
        <v>0</v>
      </c>
      <c r="F58" s="515"/>
      <c r="G58" s="513"/>
      <c r="H58" s="514">
        <f>SUM(H54:H57)</f>
        <v>0</v>
      </c>
      <c r="I58" s="515"/>
      <c r="J58" s="513"/>
      <c r="K58" s="516">
        <f>SUM(K54:K57)</f>
        <v>0</v>
      </c>
      <c r="L58" s="515"/>
      <c r="M58" s="513"/>
      <c r="N58" s="516">
        <f>SUM(N54:N57)</f>
        <v>0</v>
      </c>
      <c r="O58" s="515"/>
      <c r="P58" s="513"/>
      <c r="Q58" s="516">
        <f>SUM(Q54:Q57)</f>
        <v>0</v>
      </c>
      <c r="R58" s="515"/>
      <c r="S58" s="513"/>
      <c r="T58" s="516">
        <f>SUM(T54:T57)</f>
        <v>0</v>
      </c>
      <c r="U58" s="515"/>
      <c r="V58" s="513"/>
      <c r="W58" s="516">
        <f>SUM(W54:W57)</f>
        <v>0</v>
      </c>
      <c r="X58" s="515"/>
      <c r="Y58" s="513"/>
      <c r="Z58" s="516">
        <f>SUM(Z54:Z57)</f>
        <v>0</v>
      </c>
      <c r="AA58" s="515"/>
      <c r="AB58" s="513"/>
      <c r="AC58" s="516">
        <f>SUM(AC54:AC57)</f>
        <v>0</v>
      </c>
      <c r="AD58" s="515"/>
      <c r="AE58" s="513"/>
      <c r="AF58" s="516">
        <f>SUM(AF54:AF57)</f>
        <v>0</v>
      </c>
      <c r="AG58" s="515"/>
      <c r="AH58" s="513"/>
      <c r="AI58" s="516">
        <f>SUM(AI54:AI57)</f>
        <v>0</v>
      </c>
      <c r="AJ58" s="518"/>
      <c r="AK58" s="519"/>
      <c r="AL58" s="517">
        <f t="shared" si="13"/>
        <v>0</v>
      </c>
    </row>
    <row r="59" spans="1:38" ht="15.6" thickBot="1" x14ac:dyDescent="0.3">
      <c r="A59" s="520"/>
      <c r="B59" s="612"/>
      <c r="C59" s="521"/>
      <c r="D59" s="522"/>
      <c r="E59" s="523"/>
      <c r="F59" s="524"/>
      <c r="G59" s="522"/>
      <c r="H59" s="523"/>
      <c r="I59" s="524"/>
      <c r="J59" s="522"/>
      <c r="K59" s="525"/>
      <c r="L59" s="524"/>
      <c r="M59" s="522"/>
      <c r="N59" s="525"/>
      <c r="O59" s="524"/>
      <c r="P59" s="522"/>
      <c r="Q59" s="525"/>
      <c r="R59" s="524"/>
      <c r="S59" s="522"/>
      <c r="T59" s="525"/>
      <c r="U59" s="524"/>
      <c r="V59" s="522"/>
      <c r="W59" s="525"/>
      <c r="X59" s="524"/>
      <c r="Y59" s="522"/>
      <c r="Z59" s="525"/>
      <c r="AA59" s="524"/>
      <c r="AB59" s="522"/>
      <c r="AC59" s="525"/>
      <c r="AD59" s="524"/>
      <c r="AE59" s="522"/>
      <c r="AF59" s="525"/>
      <c r="AG59" s="524"/>
      <c r="AH59" s="522"/>
      <c r="AI59" s="525"/>
      <c r="AJ59" s="527"/>
      <c r="AK59" s="528"/>
      <c r="AL59" s="526"/>
    </row>
    <row r="60" spans="1:38" s="477" customFormat="1" ht="16.8" thickTop="1" thickBot="1" x14ac:dyDescent="0.35">
      <c r="A60" s="468" t="s">
        <v>167</v>
      </c>
      <c r="B60" s="607"/>
      <c r="C60" s="469"/>
      <c r="D60" s="470">
        <f>D51</f>
        <v>0</v>
      </c>
      <c r="E60" s="471">
        <f>E51+E58</f>
        <v>0</v>
      </c>
      <c r="F60" s="472"/>
      <c r="G60" s="470">
        <f>G51</f>
        <v>0</v>
      </c>
      <c r="H60" s="471">
        <f>H51+H58</f>
        <v>0</v>
      </c>
      <c r="I60" s="472"/>
      <c r="J60" s="470">
        <f>J51</f>
        <v>0</v>
      </c>
      <c r="K60" s="473">
        <f>K51+K58</f>
        <v>0</v>
      </c>
      <c r="L60" s="472"/>
      <c r="M60" s="470">
        <f>M51</f>
        <v>0</v>
      </c>
      <c r="N60" s="473">
        <f>N51+N58</f>
        <v>0</v>
      </c>
      <c r="O60" s="472"/>
      <c r="P60" s="470">
        <f>P51</f>
        <v>0</v>
      </c>
      <c r="Q60" s="473">
        <f>Q51+Q58</f>
        <v>0</v>
      </c>
      <c r="R60" s="472"/>
      <c r="S60" s="470">
        <f>S51</f>
        <v>0</v>
      </c>
      <c r="T60" s="473">
        <f>T51+T58</f>
        <v>0</v>
      </c>
      <c r="U60" s="472"/>
      <c r="V60" s="470">
        <f>V51</f>
        <v>0</v>
      </c>
      <c r="W60" s="473">
        <f>W51+W58</f>
        <v>0</v>
      </c>
      <c r="X60" s="472"/>
      <c r="Y60" s="470">
        <f>Y51</f>
        <v>0</v>
      </c>
      <c r="Z60" s="473">
        <f>Z51+Z58</f>
        <v>0</v>
      </c>
      <c r="AA60" s="472"/>
      <c r="AB60" s="470">
        <f>AB51</f>
        <v>0</v>
      </c>
      <c r="AC60" s="473">
        <f>AC51+AC58</f>
        <v>0</v>
      </c>
      <c r="AD60" s="472"/>
      <c r="AE60" s="470">
        <f>AE51</f>
        <v>0</v>
      </c>
      <c r="AF60" s="473">
        <f>AF51+AF58</f>
        <v>0</v>
      </c>
      <c r="AG60" s="472"/>
      <c r="AH60" s="470">
        <f>AH51</f>
        <v>0</v>
      </c>
      <c r="AI60" s="473">
        <f>AI51+AI58</f>
        <v>0</v>
      </c>
      <c r="AJ60" s="475"/>
      <c r="AK60" s="476">
        <f>D60+G60+J60+M60+P60+S60+V60+Y60+AB60+AE60+AH60</f>
        <v>0</v>
      </c>
      <c r="AL60" s="474">
        <f>E60+H60+K60+N60+Q60+T60+W60+Z60+AC60+AF60+AI60</f>
        <v>0</v>
      </c>
    </row>
    <row r="61" spans="1:38" x14ac:dyDescent="0.25">
      <c r="A61" s="529"/>
      <c r="B61" s="613"/>
      <c r="C61" s="441"/>
      <c r="D61" s="442"/>
      <c r="E61" s="530"/>
      <c r="F61" s="497"/>
      <c r="G61" s="442"/>
      <c r="H61" s="530"/>
      <c r="I61" s="497"/>
      <c r="J61" s="442"/>
      <c r="K61" s="531"/>
      <c r="L61" s="497"/>
      <c r="M61" s="442"/>
      <c r="N61" s="531"/>
      <c r="O61" s="497"/>
      <c r="P61" s="442"/>
      <c r="Q61" s="531"/>
      <c r="R61" s="497"/>
      <c r="S61" s="442"/>
      <c r="T61" s="531"/>
      <c r="U61" s="497"/>
      <c r="V61" s="442"/>
      <c r="W61" s="531"/>
      <c r="X61" s="497"/>
      <c r="Y61" s="442"/>
      <c r="Z61" s="531"/>
      <c r="AA61" s="497"/>
      <c r="AB61" s="442"/>
      <c r="AC61" s="531"/>
      <c r="AD61" s="497"/>
      <c r="AE61" s="442"/>
      <c r="AF61" s="531"/>
      <c r="AG61" s="497"/>
      <c r="AH61" s="442"/>
      <c r="AI61" s="531"/>
      <c r="AJ61" s="447"/>
      <c r="AK61" s="532"/>
      <c r="AL61" s="448"/>
    </row>
    <row r="62" spans="1:38" x14ac:dyDescent="0.25">
      <c r="A62" s="533"/>
      <c r="B62" s="614"/>
      <c r="C62" s="451"/>
      <c r="D62" s="452"/>
      <c r="E62" s="443"/>
      <c r="F62" s="444"/>
      <c r="G62" s="452"/>
      <c r="H62" s="443"/>
      <c r="I62" s="444"/>
      <c r="J62" s="452"/>
      <c r="K62" s="445"/>
      <c r="L62" s="444"/>
      <c r="M62" s="452"/>
      <c r="N62" s="445"/>
      <c r="O62" s="444"/>
      <c r="P62" s="452"/>
      <c r="Q62" s="445"/>
      <c r="R62" s="444"/>
      <c r="S62" s="452"/>
      <c r="T62" s="445"/>
      <c r="U62" s="444"/>
      <c r="V62" s="452"/>
      <c r="W62" s="445"/>
      <c r="X62" s="444"/>
      <c r="Y62" s="452"/>
      <c r="Z62" s="445"/>
      <c r="AA62" s="444"/>
      <c r="AB62" s="452"/>
      <c r="AC62" s="445"/>
      <c r="AD62" s="444"/>
      <c r="AE62" s="452"/>
      <c r="AF62" s="445"/>
      <c r="AG62" s="444"/>
      <c r="AH62" s="452"/>
      <c r="AI62" s="445"/>
      <c r="AJ62" s="453"/>
      <c r="AK62" s="454"/>
      <c r="AL62" s="446"/>
    </row>
    <row r="63" spans="1:38" ht="16.2" thickBot="1" x14ac:dyDescent="0.3">
      <c r="A63" s="534" t="s">
        <v>168</v>
      </c>
      <c r="B63" s="615"/>
      <c r="C63" s="460"/>
      <c r="D63" s="461"/>
      <c r="E63" s="462"/>
      <c r="F63" s="463"/>
      <c r="G63" s="461"/>
      <c r="H63" s="462"/>
      <c r="I63" s="463"/>
      <c r="J63" s="461"/>
      <c r="K63" s="464"/>
      <c r="L63" s="463"/>
      <c r="M63" s="461"/>
      <c r="N63" s="464"/>
      <c r="O63" s="463"/>
      <c r="P63" s="461"/>
      <c r="Q63" s="464"/>
      <c r="R63" s="463"/>
      <c r="S63" s="461"/>
      <c r="T63" s="464"/>
      <c r="U63" s="463"/>
      <c r="V63" s="461"/>
      <c r="W63" s="464"/>
      <c r="X63" s="463"/>
      <c r="Y63" s="461"/>
      <c r="Z63" s="464"/>
      <c r="AA63" s="463"/>
      <c r="AB63" s="461"/>
      <c r="AC63" s="464"/>
      <c r="AD63" s="463"/>
      <c r="AE63" s="461"/>
      <c r="AF63" s="464"/>
      <c r="AG63" s="463"/>
      <c r="AH63" s="461"/>
      <c r="AI63" s="464"/>
      <c r="AJ63" s="466"/>
      <c r="AK63" s="467"/>
      <c r="AL63" s="465"/>
    </row>
    <row r="64" spans="1:38" s="477" customFormat="1" ht="16.2" thickBot="1" x14ac:dyDescent="0.35">
      <c r="A64" s="589" t="s">
        <v>169</v>
      </c>
      <c r="B64" s="616" t="s">
        <v>154</v>
      </c>
      <c r="C64" s="535" t="s">
        <v>170</v>
      </c>
      <c r="D64" s="536" t="s">
        <v>171</v>
      </c>
      <c r="E64" s="537" t="s">
        <v>164</v>
      </c>
      <c r="F64" s="538" t="s">
        <v>170</v>
      </c>
      <c r="G64" s="536" t="s">
        <v>171</v>
      </c>
      <c r="H64" s="537" t="s">
        <v>164</v>
      </c>
      <c r="I64" s="538" t="s">
        <v>170</v>
      </c>
      <c r="J64" s="536" t="s">
        <v>171</v>
      </c>
      <c r="K64" s="539" t="s">
        <v>164</v>
      </c>
      <c r="L64" s="538" t="s">
        <v>170</v>
      </c>
      <c r="M64" s="536" t="s">
        <v>171</v>
      </c>
      <c r="N64" s="539" t="s">
        <v>164</v>
      </c>
      <c r="O64" s="538" t="s">
        <v>170</v>
      </c>
      <c r="P64" s="536" t="s">
        <v>171</v>
      </c>
      <c r="Q64" s="539" t="s">
        <v>164</v>
      </c>
      <c r="R64" s="538" t="s">
        <v>170</v>
      </c>
      <c r="S64" s="536" t="s">
        <v>171</v>
      </c>
      <c r="T64" s="539" t="s">
        <v>164</v>
      </c>
      <c r="U64" s="538" t="s">
        <v>170</v>
      </c>
      <c r="V64" s="536" t="s">
        <v>171</v>
      </c>
      <c r="W64" s="539" t="s">
        <v>164</v>
      </c>
      <c r="X64" s="538" t="s">
        <v>170</v>
      </c>
      <c r="Y64" s="536" t="s">
        <v>171</v>
      </c>
      <c r="Z64" s="539" t="s">
        <v>164</v>
      </c>
      <c r="AA64" s="538" t="s">
        <v>170</v>
      </c>
      <c r="AB64" s="536" t="s">
        <v>171</v>
      </c>
      <c r="AC64" s="539" t="s">
        <v>164</v>
      </c>
      <c r="AD64" s="538" t="s">
        <v>170</v>
      </c>
      <c r="AE64" s="536" t="s">
        <v>171</v>
      </c>
      <c r="AF64" s="539" t="s">
        <v>164</v>
      </c>
      <c r="AG64" s="538" t="s">
        <v>170</v>
      </c>
      <c r="AH64" s="536" t="s">
        <v>171</v>
      </c>
      <c r="AI64" s="539" t="s">
        <v>164</v>
      </c>
      <c r="AJ64" s="541"/>
      <c r="AK64" s="542"/>
      <c r="AL64" s="540"/>
    </row>
    <row r="65" spans="1:38" x14ac:dyDescent="0.25">
      <c r="A65" s="590" t="s">
        <v>172</v>
      </c>
      <c r="B65" s="604"/>
      <c r="C65" s="451"/>
      <c r="D65" s="452"/>
      <c r="E65" s="443">
        <f t="shared" ref="E65:E67" si="14">C65*D65</f>
        <v>0</v>
      </c>
      <c r="F65" s="444"/>
      <c r="G65" s="452"/>
      <c r="H65" s="443">
        <f t="shared" ref="H65:H67" si="15">F65*G65</f>
        <v>0</v>
      </c>
      <c r="I65" s="444"/>
      <c r="J65" s="452"/>
      <c r="K65" s="445">
        <f t="shared" ref="K65:K67" si="16">I65*J65</f>
        <v>0</v>
      </c>
      <c r="L65" s="444"/>
      <c r="M65" s="452"/>
      <c r="N65" s="445">
        <f t="shared" ref="N65:N67" si="17">L65*M65</f>
        <v>0</v>
      </c>
      <c r="O65" s="444"/>
      <c r="P65" s="452"/>
      <c r="Q65" s="445">
        <f t="shared" ref="Q65:Q67" si="18">O65*P65</f>
        <v>0</v>
      </c>
      <c r="R65" s="444"/>
      <c r="S65" s="452"/>
      <c r="T65" s="445">
        <f t="shared" ref="T65:T67" si="19">R65*S65</f>
        <v>0</v>
      </c>
      <c r="U65" s="444"/>
      <c r="V65" s="452"/>
      <c r="W65" s="445">
        <f t="shared" ref="W65:W67" si="20">U65*V65</f>
        <v>0</v>
      </c>
      <c r="X65" s="444"/>
      <c r="Y65" s="452"/>
      <c r="Z65" s="445">
        <f t="shared" ref="Z65:Z67" si="21">X65*Y65</f>
        <v>0</v>
      </c>
      <c r="AA65" s="444"/>
      <c r="AB65" s="452"/>
      <c r="AC65" s="445">
        <f t="shared" ref="AC65:AC67" si="22">AA65*AB65</f>
        <v>0</v>
      </c>
      <c r="AD65" s="444"/>
      <c r="AE65" s="452"/>
      <c r="AF65" s="445">
        <f t="shared" ref="AF65:AF67" si="23">AD65*AE65</f>
        <v>0</v>
      </c>
      <c r="AG65" s="444"/>
      <c r="AH65" s="452"/>
      <c r="AI65" s="445">
        <f t="shared" ref="AI65:AI67" si="24">AG65*AH65</f>
        <v>0</v>
      </c>
      <c r="AJ65" s="453"/>
      <c r="AK65" s="454">
        <f t="shared" ref="AK65:AK68" si="25">D65+G65+J65+M65+P65+S65+V65+Y65+AB65+AE65+AH65</f>
        <v>0</v>
      </c>
      <c r="AL65" s="446">
        <f t="shared" ref="AL65:AL68" si="26">E65+H65+K65+N65+Q65+T65+W65+Z65+AC65+AF65+AI65</f>
        <v>0</v>
      </c>
    </row>
    <row r="66" spans="1:38" x14ac:dyDescent="0.25">
      <c r="A66" s="590" t="s">
        <v>172</v>
      </c>
      <c r="B66" s="604"/>
      <c r="C66" s="451"/>
      <c r="D66" s="452"/>
      <c r="E66" s="443">
        <f t="shared" si="14"/>
        <v>0</v>
      </c>
      <c r="F66" s="444"/>
      <c r="G66" s="452"/>
      <c r="H66" s="443">
        <f t="shared" si="15"/>
        <v>0</v>
      </c>
      <c r="I66" s="444"/>
      <c r="J66" s="452"/>
      <c r="K66" s="445">
        <f t="shared" si="16"/>
        <v>0</v>
      </c>
      <c r="L66" s="444"/>
      <c r="M66" s="452"/>
      <c r="N66" s="445">
        <f t="shared" si="17"/>
        <v>0</v>
      </c>
      <c r="O66" s="444"/>
      <c r="P66" s="452"/>
      <c r="Q66" s="445">
        <f t="shared" si="18"/>
        <v>0</v>
      </c>
      <c r="R66" s="444"/>
      <c r="S66" s="452"/>
      <c r="T66" s="445">
        <f t="shared" si="19"/>
        <v>0</v>
      </c>
      <c r="U66" s="444"/>
      <c r="V66" s="452"/>
      <c r="W66" s="445">
        <f t="shared" si="20"/>
        <v>0</v>
      </c>
      <c r="X66" s="444"/>
      <c r="Y66" s="452"/>
      <c r="Z66" s="445">
        <f t="shared" si="21"/>
        <v>0</v>
      </c>
      <c r="AA66" s="444"/>
      <c r="AB66" s="452"/>
      <c r="AC66" s="445">
        <f t="shared" si="22"/>
        <v>0</v>
      </c>
      <c r="AD66" s="444"/>
      <c r="AE66" s="452"/>
      <c r="AF66" s="445">
        <f t="shared" si="23"/>
        <v>0</v>
      </c>
      <c r="AG66" s="444"/>
      <c r="AH66" s="452"/>
      <c r="AI66" s="445">
        <f t="shared" si="24"/>
        <v>0</v>
      </c>
      <c r="AJ66" s="453"/>
      <c r="AK66" s="454">
        <f t="shared" si="25"/>
        <v>0</v>
      </c>
      <c r="AL66" s="446">
        <f t="shared" si="26"/>
        <v>0</v>
      </c>
    </row>
    <row r="67" spans="1:38" ht="15.6" thickBot="1" x14ac:dyDescent="0.3">
      <c r="A67" s="591" t="s">
        <v>172</v>
      </c>
      <c r="B67" s="606"/>
      <c r="C67" s="543"/>
      <c r="D67" s="461"/>
      <c r="E67" s="462">
        <f t="shared" si="14"/>
        <v>0</v>
      </c>
      <c r="F67" s="544"/>
      <c r="G67" s="461"/>
      <c r="H67" s="462">
        <f t="shared" si="15"/>
        <v>0</v>
      </c>
      <c r="I67" s="544"/>
      <c r="J67" s="461"/>
      <c r="K67" s="464">
        <f t="shared" si="16"/>
        <v>0</v>
      </c>
      <c r="L67" s="544"/>
      <c r="M67" s="461"/>
      <c r="N67" s="464">
        <f t="shared" si="17"/>
        <v>0</v>
      </c>
      <c r="O67" s="544"/>
      <c r="P67" s="461"/>
      <c r="Q67" s="464">
        <f t="shared" si="18"/>
        <v>0</v>
      </c>
      <c r="R67" s="544"/>
      <c r="S67" s="461"/>
      <c r="T67" s="464">
        <f t="shared" si="19"/>
        <v>0</v>
      </c>
      <c r="U67" s="544"/>
      <c r="V67" s="461"/>
      <c r="W67" s="464">
        <f t="shared" si="20"/>
        <v>0</v>
      </c>
      <c r="X67" s="544"/>
      <c r="Y67" s="461"/>
      <c r="Z67" s="464">
        <f t="shared" si="21"/>
        <v>0</v>
      </c>
      <c r="AA67" s="544"/>
      <c r="AB67" s="461"/>
      <c r="AC67" s="464">
        <f t="shared" si="22"/>
        <v>0</v>
      </c>
      <c r="AD67" s="544"/>
      <c r="AE67" s="461"/>
      <c r="AF67" s="464">
        <f t="shared" si="23"/>
        <v>0</v>
      </c>
      <c r="AG67" s="544"/>
      <c r="AH67" s="461"/>
      <c r="AI67" s="464">
        <f t="shared" si="24"/>
        <v>0</v>
      </c>
      <c r="AJ67" s="466"/>
      <c r="AK67" s="545">
        <f t="shared" si="25"/>
        <v>0</v>
      </c>
      <c r="AL67" s="546">
        <f t="shared" si="26"/>
        <v>0</v>
      </c>
    </row>
    <row r="68" spans="1:38" ht="16.8" thickTop="1" thickBot="1" x14ac:dyDescent="0.3">
      <c r="A68" s="592" t="s">
        <v>173</v>
      </c>
      <c r="B68" s="607"/>
      <c r="C68" s="512"/>
      <c r="D68" s="513">
        <f>SUM(D65:D67)</f>
        <v>0</v>
      </c>
      <c r="E68" s="514">
        <f>SUM(E65:E67)</f>
        <v>0</v>
      </c>
      <c r="F68" s="515"/>
      <c r="G68" s="513">
        <f>SUM(G65:G67)</f>
        <v>0</v>
      </c>
      <c r="H68" s="514">
        <f>SUM(H65:H67)</f>
        <v>0</v>
      </c>
      <c r="I68" s="515"/>
      <c r="J68" s="513">
        <f>SUM(J65:J67)</f>
        <v>0</v>
      </c>
      <c r="K68" s="516">
        <f>SUM(K65:K67)</f>
        <v>0</v>
      </c>
      <c r="L68" s="515"/>
      <c r="M68" s="513">
        <f>SUM(M65:M67)</f>
        <v>0</v>
      </c>
      <c r="N68" s="516">
        <f>SUM(N65:N67)</f>
        <v>0</v>
      </c>
      <c r="O68" s="515"/>
      <c r="P68" s="513">
        <f>SUM(P65:P67)</f>
        <v>0</v>
      </c>
      <c r="Q68" s="516">
        <f>SUM(Q65:Q67)</f>
        <v>0</v>
      </c>
      <c r="R68" s="515"/>
      <c r="S68" s="513">
        <f>SUM(S65:S67)</f>
        <v>0</v>
      </c>
      <c r="T68" s="516">
        <f>SUM(T65:T67)</f>
        <v>0</v>
      </c>
      <c r="U68" s="515"/>
      <c r="V68" s="513">
        <f>SUM(V65:V67)</f>
        <v>0</v>
      </c>
      <c r="W68" s="516">
        <f>SUM(W65:W67)</f>
        <v>0</v>
      </c>
      <c r="X68" s="515"/>
      <c r="Y68" s="513">
        <f>SUM(Y65:Y67)</f>
        <v>0</v>
      </c>
      <c r="Z68" s="516">
        <f>SUM(Z65:Z67)</f>
        <v>0</v>
      </c>
      <c r="AA68" s="515"/>
      <c r="AB68" s="513">
        <f>SUM(AB65:AB67)</f>
        <v>0</v>
      </c>
      <c r="AC68" s="516">
        <f>SUM(AC65:AC67)</f>
        <v>0</v>
      </c>
      <c r="AD68" s="515"/>
      <c r="AE68" s="513">
        <f>SUM(AE65:AE67)</f>
        <v>0</v>
      </c>
      <c r="AF68" s="516">
        <f>SUM(AF65:AF67)</f>
        <v>0</v>
      </c>
      <c r="AG68" s="515"/>
      <c r="AH68" s="513">
        <f>SUM(AH65:AH67)</f>
        <v>0</v>
      </c>
      <c r="AI68" s="516">
        <f>SUM(AI65:AI67)</f>
        <v>0</v>
      </c>
      <c r="AJ68" s="518"/>
      <c r="AK68" s="519">
        <f t="shared" si="25"/>
        <v>0</v>
      </c>
      <c r="AL68" s="517">
        <f t="shared" si="26"/>
        <v>0</v>
      </c>
    </row>
    <row r="69" spans="1:38" ht="15.6" thickBot="1" x14ac:dyDescent="0.3">
      <c r="A69" s="593"/>
      <c r="B69" s="613"/>
      <c r="C69" s="441"/>
      <c r="D69" s="442"/>
      <c r="E69" s="530"/>
      <c r="F69" s="497"/>
      <c r="G69" s="442"/>
      <c r="H69" s="530"/>
      <c r="I69" s="497"/>
      <c r="J69" s="442"/>
      <c r="K69" s="531"/>
      <c r="L69" s="497"/>
      <c r="M69" s="442"/>
      <c r="N69" s="531"/>
      <c r="O69" s="497"/>
      <c r="P69" s="442"/>
      <c r="Q69" s="531"/>
      <c r="R69" s="497"/>
      <c r="S69" s="442"/>
      <c r="T69" s="531"/>
      <c r="U69" s="497"/>
      <c r="V69" s="442"/>
      <c r="W69" s="531"/>
      <c r="X69" s="497"/>
      <c r="Y69" s="442"/>
      <c r="Z69" s="531"/>
      <c r="AA69" s="497"/>
      <c r="AB69" s="442"/>
      <c r="AC69" s="531"/>
      <c r="AD69" s="497"/>
      <c r="AE69" s="442"/>
      <c r="AF69" s="531"/>
      <c r="AG69" s="497"/>
      <c r="AH69" s="442"/>
      <c r="AI69" s="531"/>
      <c r="AJ69" s="447"/>
      <c r="AK69" s="532"/>
      <c r="AL69" s="448"/>
    </row>
    <row r="70" spans="1:38" s="477" customFormat="1" ht="16.2" thickBot="1" x14ac:dyDescent="0.35">
      <c r="A70" s="589" t="s">
        <v>169</v>
      </c>
      <c r="B70" s="616" t="s">
        <v>154</v>
      </c>
      <c r="C70" s="535" t="s">
        <v>170</v>
      </c>
      <c r="D70" s="536" t="s">
        <v>171</v>
      </c>
      <c r="E70" s="537" t="s">
        <v>164</v>
      </c>
      <c r="F70" s="538" t="s">
        <v>170</v>
      </c>
      <c r="G70" s="536" t="s">
        <v>171</v>
      </c>
      <c r="H70" s="537" t="s">
        <v>164</v>
      </c>
      <c r="I70" s="538" t="s">
        <v>170</v>
      </c>
      <c r="J70" s="536" t="s">
        <v>171</v>
      </c>
      <c r="K70" s="539" t="s">
        <v>164</v>
      </c>
      <c r="L70" s="538" t="s">
        <v>170</v>
      </c>
      <c r="M70" s="536" t="s">
        <v>171</v>
      </c>
      <c r="N70" s="539" t="s">
        <v>164</v>
      </c>
      <c r="O70" s="538" t="s">
        <v>170</v>
      </c>
      <c r="P70" s="536" t="s">
        <v>171</v>
      </c>
      <c r="Q70" s="539" t="s">
        <v>164</v>
      </c>
      <c r="R70" s="538" t="s">
        <v>170</v>
      </c>
      <c r="S70" s="536" t="s">
        <v>171</v>
      </c>
      <c r="T70" s="539" t="s">
        <v>164</v>
      </c>
      <c r="U70" s="538" t="s">
        <v>170</v>
      </c>
      <c r="V70" s="536" t="s">
        <v>171</v>
      </c>
      <c r="W70" s="539" t="s">
        <v>164</v>
      </c>
      <c r="X70" s="538" t="s">
        <v>170</v>
      </c>
      <c r="Y70" s="536" t="s">
        <v>171</v>
      </c>
      <c r="Z70" s="539" t="s">
        <v>164</v>
      </c>
      <c r="AA70" s="538" t="s">
        <v>170</v>
      </c>
      <c r="AB70" s="536" t="s">
        <v>171</v>
      </c>
      <c r="AC70" s="539" t="s">
        <v>164</v>
      </c>
      <c r="AD70" s="538" t="s">
        <v>170</v>
      </c>
      <c r="AE70" s="536" t="s">
        <v>171</v>
      </c>
      <c r="AF70" s="539" t="s">
        <v>164</v>
      </c>
      <c r="AG70" s="538" t="s">
        <v>170</v>
      </c>
      <c r="AH70" s="536" t="s">
        <v>171</v>
      </c>
      <c r="AI70" s="539" t="s">
        <v>164</v>
      </c>
      <c r="AJ70" s="541"/>
      <c r="AK70" s="542"/>
      <c r="AL70" s="540"/>
    </row>
    <row r="71" spans="1:38" x14ac:dyDescent="0.25">
      <c r="A71" s="590" t="s">
        <v>172</v>
      </c>
      <c r="B71" s="604"/>
      <c r="C71" s="451"/>
      <c r="D71" s="452"/>
      <c r="E71" s="443">
        <f t="shared" ref="E71:E73" si="27">C71*D71</f>
        <v>0</v>
      </c>
      <c r="F71" s="444"/>
      <c r="G71" s="452"/>
      <c r="H71" s="443">
        <f t="shared" ref="H71:H73" si="28">F71*G71</f>
        <v>0</v>
      </c>
      <c r="I71" s="444"/>
      <c r="J71" s="452"/>
      <c r="K71" s="445">
        <f t="shared" ref="K71:K73" si="29">I71*J71</f>
        <v>0</v>
      </c>
      <c r="L71" s="444"/>
      <c r="M71" s="452"/>
      <c r="N71" s="445">
        <f t="shared" ref="N71:N73" si="30">L71*M71</f>
        <v>0</v>
      </c>
      <c r="O71" s="444"/>
      <c r="P71" s="452"/>
      <c r="Q71" s="445">
        <f t="shared" ref="Q71:Q73" si="31">O71*P71</f>
        <v>0</v>
      </c>
      <c r="R71" s="444"/>
      <c r="S71" s="452"/>
      <c r="T71" s="445">
        <f t="shared" ref="T71:T73" si="32">R71*S71</f>
        <v>0</v>
      </c>
      <c r="U71" s="444"/>
      <c r="V71" s="452"/>
      <c r="W71" s="445">
        <f t="shared" ref="W71:W73" si="33">U71*V71</f>
        <v>0</v>
      </c>
      <c r="X71" s="444"/>
      <c r="Y71" s="452"/>
      <c r="Z71" s="445">
        <f t="shared" ref="Z71:Z73" si="34">X71*Y71</f>
        <v>0</v>
      </c>
      <c r="AA71" s="444"/>
      <c r="AB71" s="452"/>
      <c r="AC71" s="445">
        <f t="shared" ref="AC71:AC73" si="35">AA71*AB71</f>
        <v>0</v>
      </c>
      <c r="AD71" s="444"/>
      <c r="AE71" s="452"/>
      <c r="AF71" s="445">
        <f t="shared" ref="AF71:AF73" si="36">AD71*AE71</f>
        <v>0</v>
      </c>
      <c r="AG71" s="444"/>
      <c r="AH71" s="452"/>
      <c r="AI71" s="445">
        <f t="shared" ref="AI71:AI73" si="37">AG71*AH71</f>
        <v>0</v>
      </c>
      <c r="AJ71" s="453"/>
      <c r="AK71" s="454">
        <f t="shared" ref="AK71:AK74" si="38">D71+G71+J71+M71+P71+S71+V71+Y71+AB71+AE71+AH71</f>
        <v>0</v>
      </c>
      <c r="AL71" s="446">
        <f t="shared" ref="AL71:AL74" si="39">E71+H71+K71+N71+Q71+T71+W71+Z71+AC71+AF71+AI71</f>
        <v>0</v>
      </c>
    </row>
    <row r="72" spans="1:38" x14ac:dyDescent="0.25">
      <c r="A72" s="590" t="s">
        <v>172</v>
      </c>
      <c r="B72" s="604"/>
      <c r="C72" s="451"/>
      <c r="D72" s="452"/>
      <c r="E72" s="443">
        <f t="shared" si="27"/>
        <v>0</v>
      </c>
      <c r="F72" s="444"/>
      <c r="G72" s="452"/>
      <c r="H72" s="443">
        <f t="shared" si="28"/>
        <v>0</v>
      </c>
      <c r="I72" s="444"/>
      <c r="J72" s="452"/>
      <c r="K72" s="445">
        <f t="shared" si="29"/>
        <v>0</v>
      </c>
      <c r="L72" s="444"/>
      <c r="M72" s="452"/>
      <c r="N72" s="445">
        <f t="shared" si="30"/>
        <v>0</v>
      </c>
      <c r="O72" s="444"/>
      <c r="P72" s="452"/>
      <c r="Q72" s="445">
        <f t="shared" si="31"/>
        <v>0</v>
      </c>
      <c r="R72" s="444"/>
      <c r="S72" s="452"/>
      <c r="T72" s="445">
        <f t="shared" si="32"/>
        <v>0</v>
      </c>
      <c r="U72" s="444"/>
      <c r="V72" s="452"/>
      <c r="W72" s="445">
        <f t="shared" si="33"/>
        <v>0</v>
      </c>
      <c r="X72" s="444"/>
      <c r="Y72" s="452"/>
      <c r="Z72" s="445">
        <f t="shared" si="34"/>
        <v>0</v>
      </c>
      <c r="AA72" s="444"/>
      <c r="AB72" s="452"/>
      <c r="AC72" s="445">
        <f t="shared" si="35"/>
        <v>0</v>
      </c>
      <c r="AD72" s="444"/>
      <c r="AE72" s="452"/>
      <c r="AF72" s="445">
        <f t="shared" si="36"/>
        <v>0</v>
      </c>
      <c r="AG72" s="444"/>
      <c r="AH72" s="452"/>
      <c r="AI72" s="445">
        <f t="shared" si="37"/>
        <v>0</v>
      </c>
      <c r="AJ72" s="453"/>
      <c r="AK72" s="454">
        <f t="shared" si="38"/>
        <v>0</v>
      </c>
      <c r="AL72" s="446">
        <f t="shared" si="39"/>
        <v>0</v>
      </c>
    </row>
    <row r="73" spans="1:38" ht="15.6" thickBot="1" x14ac:dyDescent="0.3">
      <c r="A73" s="591" t="s">
        <v>172</v>
      </c>
      <c r="B73" s="606"/>
      <c r="C73" s="543"/>
      <c r="D73" s="461"/>
      <c r="E73" s="462">
        <f t="shared" si="27"/>
        <v>0</v>
      </c>
      <c r="F73" s="544"/>
      <c r="G73" s="461"/>
      <c r="H73" s="462">
        <f t="shared" si="28"/>
        <v>0</v>
      </c>
      <c r="I73" s="544"/>
      <c r="J73" s="461"/>
      <c r="K73" s="464">
        <f t="shared" si="29"/>
        <v>0</v>
      </c>
      <c r="L73" s="544"/>
      <c r="M73" s="461"/>
      <c r="N73" s="464">
        <f t="shared" si="30"/>
        <v>0</v>
      </c>
      <c r="O73" s="544"/>
      <c r="P73" s="461"/>
      <c r="Q73" s="464">
        <f t="shared" si="31"/>
        <v>0</v>
      </c>
      <c r="R73" s="544"/>
      <c r="S73" s="461"/>
      <c r="T73" s="464">
        <f t="shared" si="32"/>
        <v>0</v>
      </c>
      <c r="U73" s="544"/>
      <c r="V73" s="461"/>
      <c r="W73" s="464">
        <f t="shared" si="33"/>
        <v>0</v>
      </c>
      <c r="X73" s="544"/>
      <c r="Y73" s="461"/>
      <c r="Z73" s="464">
        <f t="shared" si="34"/>
        <v>0</v>
      </c>
      <c r="AA73" s="544"/>
      <c r="AB73" s="461"/>
      <c r="AC73" s="464">
        <f t="shared" si="35"/>
        <v>0</v>
      </c>
      <c r="AD73" s="544"/>
      <c r="AE73" s="461"/>
      <c r="AF73" s="464">
        <f t="shared" si="36"/>
        <v>0</v>
      </c>
      <c r="AG73" s="544"/>
      <c r="AH73" s="461"/>
      <c r="AI73" s="464">
        <f t="shared" si="37"/>
        <v>0</v>
      </c>
      <c r="AJ73" s="466"/>
      <c r="AK73" s="545">
        <f t="shared" si="38"/>
        <v>0</v>
      </c>
      <c r="AL73" s="546">
        <f t="shared" si="39"/>
        <v>0</v>
      </c>
    </row>
    <row r="74" spans="1:38" ht="16.8" thickTop="1" thickBot="1" x14ac:dyDescent="0.3">
      <c r="A74" s="592" t="s">
        <v>174</v>
      </c>
      <c r="B74" s="607"/>
      <c r="C74" s="512"/>
      <c r="D74" s="513">
        <f>SUM(D71:D73)</f>
        <v>0</v>
      </c>
      <c r="E74" s="514">
        <f>SUM(E71:E73)</f>
        <v>0</v>
      </c>
      <c r="F74" s="515"/>
      <c r="G74" s="513">
        <f>SUM(G71:G73)</f>
        <v>0</v>
      </c>
      <c r="H74" s="514">
        <f>SUM(H71:H73)</f>
        <v>0</v>
      </c>
      <c r="I74" s="515"/>
      <c r="J74" s="513">
        <f>SUM(J71:J73)</f>
        <v>0</v>
      </c>
      <c r="K74" s="516">
        <f>SUM(K71:K73)</f>
        <v>0</v>
      </c>
      <c r="L74" s="515"/>
      <c r="M74" s="513">
        <f>SUM(M71:M73)</f>
        <v>0</v>
      </c>
      <c r="N74" s="516">
        <f>SUM(N71:N73)</f>
        <v>0</v>
      </c>
      <c r="O74" s="515"/>
      <c r="P74" s="513">
        <f>SUM(P71:P73)</f>
        <v>0</v>
      </c>
      <c r="Q74" s="516">
        <f>SUM(Q71:Q73)</f>
        <v>0</v>
      </c>
      <c r="R74" s="515"/>
      <c r="S74" s="513">
        <f>SUM(S71:S73)</f>
        <v>0</v>
      </c>
      <c r="T74" s="516">
        <f>SUM(T71:T73)</f>
        <v>0</v>
      </c>
      <c r="U74" s="515"/>
      <c r="V74" s="513">
        <f>SUM(V71:V73)</f>
        <v>0</v>
      </c>
      <c r="W74" s="516">
        <f>SUM(W71:W73)</f>
        <v>0</v>
      </c>
      <c r="X74" s="515"/>
      <c r="Y74" s="513">
        <f>SUM(Y71:Y73)</f>
        <v>0</v>
      </c>
      <c r="Z74" s="516">
        <f>SUM(Z71:Z73)</f>
        <v>0</v>
      </c>
      <c r="AA74" s="515"/>
      <c r="AB74" s="513">
        <f>SUM(AB71:AB73)</f>
        <v>0</v>
      </c>
      <c r="AC74" s="516">
        <f>SUM(AC71:AC73)</f>
        <v>0</v>
      </c>
      <c r="AD74" s="515"/>
      <c r="AE74" s="513">
        <f>SUM(AE71:AE73)</f>
        <v>0</v>
      </c>
      <c r="AF74" s="516">
        <f>SUM(AF71:AF73)</f>
        <v>0</v>
      </c>
      <c r="AG74" s="515"/>
      <c r="AH74" s="513">
        <f>SUM(AH71:AH73)</f>
        <v>0</v>
      </c>
      <c r="AI74" s="516">
        <f>SUM(AI71:AI73)</f>
        <v>0</v>
      </c>
      <c r="AJ74" s="518"/>
      <c r="AK74" s="519">
        <f t="shared" si="38"/>
        <v>0</v>
      </c>
      <c r="AL74" s="517">
        <f t="shared" si="39"/>
        <v>0</v>
      </c>
    </row>
    <row r="75" spans="1:38" ht="15.6" thickBot="1" x14ac:dyDescent="0.3">
      <c r="A75" s="594"/>
      <c r="B75" s="614"/>
      <c r="C75" s="451"/>
      <c r="D75" s="452"/>
      <c r="E75" s="443"/>
      <c r="F75" s="444"/>
      <c r="G75" s="452"/>
      <c r="H75" s="443"/>
      <c r="I75" s="444"/>
      <c r="J75" s="452"/>
      <c r="K75" s="445"/>
      <c r="L75" s="444"/>
      <c r="M75" s="452"/>
      <c r="N75" s="445"/>
      <c r="O75" s="444"/>
      <c r="P75" s="452"/>
      <c r="Q75" s="445"/>
      <c r="R75" s="444"/>
      <c r="S75" s="452"/>
      <c r="T75" s="445"/>
      <c r="U75" s="444"/>
      <c r="V75" s="452"/>
      <c r="W75" s="445"/>
      <c r="X75" s="444"/>
      <c r="Y75" s="452"/>
      <c r="Z75" s="445"/>
      <c r="AA75" s="444"/>
      <c r="AB75" s="452"/>
      <c r="AC75" s="445"/>
      <c r="AD75" s="444"/>
      <c r="AE75" s="452"/>
      <c r="AF75" s="445"/>
      <c r="AG75" s="444"/>
      <c r="AH75" s="452"/>
      <c r="AI75" s="445"/>
      <c r="AJ75" s="453"/>
      <c r="AK75" s="454"/>
      <c r="AL75" s="446"/>
    </row>
    <row r="76" spans="1:38" s="477" customFormat="1" ht="16.2" thickBot="1" x14ac:dyDescent="0.35">
      <c r="A76" s="589" t="s">
        <v>169</v>
      </c>
      <c r="B76" s="616" t="s">
        <v>154</v>
      </c>
      <c r="C76" s="535" t="s">
        <v>170</v>
      </c>
      <c r="D76" s="536" t="s">
        <v>171</v>
      </c>
      <c r="E76" s="537" t="s">
        <v>164</v>
      </c>
      <c r="F76" s="538" t="s">
        <v>170</v>
      </c>
      <c r="G76" s="536" t="s">
        <v>171</v>
      </c>
      <c r="H76" s="537" t="s">
        <v>164</v>
      </c>
      <c r="I76" s="538" t="s">
        <v>170</v>
      </c>
      <c r="J76" s="536" t="s">
        <v>171</v>
      </c>
      <c r="K76" s="539" t="s">
        <v>164</v>
      </c>
      <c r="L76" s="538" t="s">
        <v>170</v>
      </c>
      <c r="M76" s="536" t="s">
        <v>171</v>
      </c>
      <c r="N76" s="539" t="s">
        <v>164</v>
      </c>
      <c r="O76" s="538" t="s">
        <v>170</v>
      </c>
      <c r="P76" s="536" t="s">
        <v>171</v>
      </c>
      <c r="Q76" s="539" t="s">
        <v>164</v>
      </c>
      <c r="R76" s="538" t="s">
        <v>170</v>
      </c>
      <c r="S76" s="536" t="s">
        <v>171</v>
      </c>
      <c r="T76" s="539" t="s">
        <v>164</v>
      </c>
      <c r="U76" s="538" t="s">
        <v>170</v>
      </c>
      <c r="V76" s="536" t="s">
        <v>171</v>
      </c>
      <c r="W76" s="539" t="s">
        <v>164</v>
      </c>
      <c r="X76" s="538" t="s">
        <v>170</v>
      </c>
      <c r="Y76" s="536" t="s">
        <v>171</v>
      </c>
      <c r="Z76" s="539" t="s">
        <v>164</v>
      </c>
      <c r="AA76" s="538" t="s">
        <v>170</v>
      </c>
      <c r="AB76" s="536" t="s">
        <v>171</v>
      </c>
      <c r="AC76" s="539" t="s">
        <v>164</v>
      </c>
      <c r="AD76" s="538" t="s">
        <v>170</v>
      </c>
      <c r="AE76" s="536" t="s">
        <v>171</v>
      </c>
      <c r="AF76" s="539" t="s">
        <v>164</v>
      </c>
      <c r="AG76" s="538" t="s">
        <v>170</v>
      </c>
      <c r="AH76" s="536" t="s">
        <v>171</v>
      </c>
      <c r="AI76" s="539" t="s">
        <v>164</v>
      </c>
      <c r="AJ76" s="541"/>
      <c r="AK76" s="542"/>
      <c r="AL76" s="540"/>
    </row>
    <row r="77" spans="1:38" x14ac:dyDescent="0.25">
      <c r="A77" s="590" t="s">
        <v>172</v>
      </c>
      <c r="B77" s="604"/>
      <c r="C77" s="451"/>
      <c r="D77" s="452"/>
      <c r="E77" s="443">
        <f t="shared" ref="E77:E79" si="40">C77*D77</f>
        <v>0</v>
      </c>
      <c r="F77" s="444"/>
      <c r="G77" s="452"/>
      <c r="H77" s="443">
        <f t="shared" ref="H77:H79" si="41">F77*G77</f>
        <v>0</v>
      </c>
      <c r="I77" s="444"/>
      <c r="J77" s="452"/>
      <c r="K77" s="445">
        <f t="shared" ref="K77:K79" si="42">I77*J77</f>
        <v>0</v>
      </c>
      <c r="L77" s="444"/>
      <c r="M77" s="452"/>
      <c r="N77" s="445">
        <f t="shared" ref="N77:N79" si="43">L77*M77</f>
        <v>0</v>
      </c>
      <c r="O77" s="444"/>
      <c r="P77" s="452"/>
      <c r="Q77" s="445">
        <f t="shared" ref="Q77:Q79" si="44">O77*P77</f>
        <v>0</v>
      </c>
      <c r="R77" s="444"/>
      <c r="S77" s="452"/>
      <c r="T77" s="445">
        <f t="shared" ref="T77:T79" si="45">R77*S77</f>
        <v>0</v>
      </c>
      <c r="U77" s="444"/>
      <c r="V77" s="452"/>
      <c r="W77" s="445">
        <f t="shared" ref="W77:W79" si="46">U77*V77</f>
        <v>0</v>
      </c>
      <c r="X77" s="444"/>
      <c r="Y77" s="452"/>
      <c r="Z77" s="445">
        <f t="shared" ref="Z77:Z79" si="47">X77*Y77</f>
        <v>0</v>
      </c>
      <c r="AA77" s="444"/>
      <c r="AB77" s="452"/>
      <c r="AC77" s="445">
        <f t="shared" ref="AC77:AC79" si="48">AA77*AB77</f>
        <v>0</v>
      </c>
      <c r="AD77" s="444"/>
      <c r="AE77" s="452"/>
      <c r="AF77" s="445">
        <f t="shared" ref="AF77:AF79" si="49">AD77*AE77</f>
        <v>0</v>
      </c>
      <c r="AG77" s="444"/>
      <c r="AH77" s="452"/>
      <c r="AI77" s="445">
        <f t="shared" ref="AI77:AI79" si="50">AG77*AH77</f>
        <v>0</v>
      </c>
      <c r="AJ77" s="453"/>
      <c r="AK77" s="454">
        <f t="shared" ref="AK77:AK80" si="51">D77+G77+J77+M77+P77+S77+V77+Y77+AB77+AE77+AH77</f>
        <v>0</v>
      </c>
      <c r="AL77" s="446">
        <f t="shared" ref="AL77:AL80" si="52">E77+H77+K77+N77+Q77+T77+W77+Z77+AC77+AF77+AI77</f>
        <v>0</v>
      </c>
    </row>
    <row r="78" spans="1:38" x14ac:dyDescent="0.25">
      <c r="A78" s="590" t="s">
        <v>172</v>
      </c>
      <c r="B78" s="604"/>
      <c r="C78" s="451"/>
      <c r="D78" s="452"/>
      <c r="E78" s="443">
        <f t="shared" si="40"/>
        <v>0</v>
      </c>
      <c r="F78" s="444"/>
      <c r="G78" s="452"/>
      <c r="H78" s="443">
        <f t="shared" si="41"/>
        <v>0</v>
      </c>
      <c r="I78" s="444"/>
      <c r="J78" s="452"/>
      <c r="K78" s="445">
        <f t="shared" si="42"/>
        <v>0</v>
      </c>
      <c r="L78" s="444"/>
      <c r="M78" s="452"/>
      <c r="N78" s="445">
        <f t="shared" si="43"/>
        <v>0</v>
      </c>
      <c r="O78" s="444"/>
      <c r="P78" s="452"/>
      <c r="Q78" s="445">
        <f t="shared" si="44"/>
        <v>0</v>
      </c>
      <c r="R78" s="444"/>
      <c r="S78" s="452"/>
      <c r="T78" s="445">
        <f t="shared" si="45"/>
        <v>0</v>
      </c>
      <c r="U78" s="444"/>
      <c r="V78" s="452"/>
      <c r="W78" s="445">
        <f t="shared" si="46"/>
        <v>0</v>
      </c>
      <c r="X78" s="444"/>
      <c r="Y78" s="452"/>
      <c r="Z78" s="445">
        <f t="shared" si="47"/>
        <v>0</v>
      </c>
      <c r="AA78" s="444"/>
      <c r="AB78" s="452"/>
      <c r="AC78" s="445">
        <f t="shared" si="48"/>
        <v>0</v>
      </c>
      <c r="AD78" s="444"/>
      <c r="AE78" s="452"/>
      <c r="AF78" s="445">
        <f t="shared" si="49"/>
        <v>0</v>
      </c>
      <c r="AG78" s="444"/>
      <c r="AH78" s="452"/>
      <c r="AI78" s="445">
        <f t="shared" si="50"/>
        <v>0</v>
      </c>
      <c r="AJ78" s="453"/>
      <c r="AK78" s="454">
        <f t="shared" si="51"/>
        <v>0</v>
      </c>
      <c r="AL78" s="446">
        <f t="shared" si="52"/>
        <v>0</v>
      </c>
    </row>
    <row r="79" spans="1:38" ht="15.6" thickBot="1" x14ac:dyDescent="0.3">
      <c r="A79" s="591" t="s">
        <v>172</v>
      </c>
      <c r="B79" s="606"/>
      <c r="C79" s="543"/>
      <c r="D79" s="461"/>
      <c r="E79" s="462">
        <f t="shared" si="40"/>
        <v>0</v>
      </c>
      <c r="F79" s="544"/>
      <c r="G79" s="461"/>
      <c r="H79" s="462">
        <f t="shared" si="41"/>
        <v>0</v>
      </c>
      <c r="I79" s="544"/>
      <c r="J79" s="461"/>
      <c r="K79" s="464">
        <f t="shared" si="42"/>
        <v>0</v>
      </c>
      <c r="L79" s="544"/>
      <c r="M79" s="461"/>
      <c r="N79" s="464">
        <f t="shared" si="43"/>
        <v>0</v>
      </c>
      <c r="O79" s="544"/>
      <c r="P79" s="461"/>
      <c r="Q79" s="464">
        <f t="shared" si="44"/>
        <v>0</v>
      </c>
      <c r="R79" s="544"/>
      <c r="S79" s="461"/>
      <c r="T79" s="464">
        <f t="shared" si="45"/>
        <v>0</v>
      </c>
      <c r="U79" s="544"/>
      <c r="V79" s="461"/>
      <c r="W79" s="464">
        <f t="shared" si="46"/>
        <v>0</v>
      </c>
      <c r="X79" s="544"/>
      <c r="Y79" s="461"/>
      <c r="Z79" s="464">
        <f t="shared" si="47"/>
        <v>0</v>
      </c>
      <c r="AA79" s="544"/>
      <c r="AB79" s="461"/>
      <c r="AC79" s="464">
        <f t="shared" si="48"/>
        <v>0</v>
      </c>
      <c r="AD79" s="544"/>
      <c r="AE79" s="461"/>
      <c r="AF79" s="464">
        <f t="shared" si="49"/>
        <v>0</v>
      </c>
      <c r="AG79" s="544"/>
      <c r="AH79" s="461"/>
      <c r="AI79" s="464">
        <f t="shared" si="50"/>
        <v>0</v>
      </c>
      <c r="AJ79" s="466"/>
      <c r="AK79" s="545">
        <f t="shared" si="51"/>
        <v>0</v>
      </c>
      <c r="AL79" s="546">
        <f t="shared" si="52"/>
        <v>0</v>
      </c>
    </row>
    <row r="80" spans="1:38" ht="16.8" thickTop="1" thickBot="1" x14ac:dyDescent="0.3">
      <c r="A80" s="592" t="s">
        <v>175</v>
      </c>
      <c r="B80" s="607"/>
      <c r="C80" s="512"/>
      <c r="D80" s="513">
        <f>SUM(D77:D79)</f>
        <v>0</v>
      </c>
      <c r="E80" s="514">
        <f>SUM(E77:E79)</f>
        <v>0</v>
      </c>
      <c r="F80" s="515"/>
      <c r="G80" s="513">
        <f>SUM(G77:G79)</f>
        <v>0</v>
      </c>
      <c r="H80" s="514">
        <f>SUM(H77:H79)</f>
        <v>0</v>
      </c>
      <c r="I80" s="515"/>
      <c r="J80" s="513">
        <f>SUM(J77:J79)</f>
        <v>0</v>
      </c>
      <c r="K80" s="516">
        <f>SUM(K77:K79)</f>
        <v>0</v>
      </c>
      <c r="L80" s="515"/>
      <c r="M80" s="513">
        <f>SUM(M77:M79)</f>
        <v>0</v>
      </c>
      <c r="N80" s="516">
        <f>SUM(N77:N79)</f>
        <v>0</v>
      </c>
      <c r="O80" s="515"/>
      <c r="P80" s="513">
        <f>SUM(P77:P79)</f>
        <v>0</v>
      </c>
      <c r="Q80" s="516">
        <f>SUM(Q77:Q79)</f>
        <v>0</v>
      </c>
      <c r="R80" s="515"/>
      <c r="S80" s="513">
        <f>SUM(S77:S79)</f>
        <v>0</v>
      </c>
      <c r="T80" s="516">
        <f>SUM(T77:T79)</f>
        <v>0</v>
      </c>
      <c r="U80" s="515"/>
      <c r="V80" s="513">
        <f>SUM(V77:V79)</f>
        <v>0</v>
      </c>
      <c r="W80" s="516">
        <f>SUM(W77:W79)</f>
        <v>0</v>
      </c>
      <c r="X80" s="515"/>
      <c r="Y80" s="513">
        <f>SUM(Y77:Y79)</f>
        <v>0</v>
      </c>
      <c r="Z80" s="516">
        <f>SUM(Z77:Z79)</f>
        <v>0</v>
      </c>
      <c r="AA80" s="515"/>
      <c r="AB80" s="513">
        <f>SUM(AB77:AB79)</f>
        <v>0</v>
      </c>
      <c r="AC80" s="516">
        <f>SUM(AC77:AC79)</f>
        <v>0</v>
      </c>
      <c r="AD80" s="515"/>
      <c r="AE80" s="513">
        <f>SUM(AE77:AE79)</f>
        <v>0</v>
      </c>
      <c r="AF80" s="516">
        <f>SUM(AF77:AF79)</f>
        <v>0</v>
      </c>
      <c r="AG80" s="515"/>
      <c r="AH80" s="513">
        <f>SUM(AH77:AH79)</f>
        <v>0</v>
      </c>
      <c r="AI80" s="516">
        <f>SUM(AI77:AI79)</f>
        <v>0</v>
      </c>
      <c r="AJ80" s="518"/>
      <c r="AK80" s="519">
        <f t="shared" si="51"/>
        <v>0</v>
      </c>
      <c r="AL80" s="517">
        <f t="shared" si="52"/>
        <v>0</v>
      </c>
    </row>
    <row r="81" spans="1:38" ht="15.6" thickBot="1" x14ac:dyDescent="0.3">
      <c r="A81" s="595"/>
      <c r="B81" s="615"/>
      <c r="C81" s="460"/>
      <c r="D81" s="461"/>
      <c r="E81" s="462"/>
      <c r="F81" s="463"/>
      <c r="G81" s="461"/>
      <c r="H81" s="462"/>
      <c r="I81" s="463"/>
      <c r="J81" s="461"/>
      <c r="K81" s="464"/>
      <c r="L81" s="463"/>
      <c r="M81" s="461"/>
      <c r="N81" s="464"/>
      <c r="O81" s="463"/>
      <c r="P81" s="461"/>
      <c r="Q81" s="464"/>
      <c r="R81" s="463"/>
      <c r="S81" s="461"/>
      <c r="T81" s="464"/>
      <c r="U81" s="463"/>
      <c r="V81" s="461"/>
      <c r="W81" s="464"/>
      <c r="X81" s="463"/>
      <c r="Y81" s="461"/>
      <c r="Z81" s="464"/>
      <c r="AA81" s="463"/>
      <c r="AB81" s="461"/>
      <c r="AC81" s="464"/>
      <c r="AD81" s="463"/>
      <c r="AE81" s="461"/>
      <c r="AF81" s="464"/>
      <c r="AG81" s="463"/>
      <c r="AH81" s="461"/>
      <c r="AI81" s="464"/>
      <c r="AJ81" s="466"/>
      <c r="AK81" s="467"/>
      <c r="AL81" s="465"/>
    </row>
    <row r="82" spans="1:38" s="477" customFormat="1" ht="16.2" thickBot="1" x14ac:dyDescent="0.35">
      <c r="A82" s="596" t="s">
        <v>176</v>
      </c>
      <c r="B82" s="617"/>
      <c r="C82" s="547"/>
      <c r="D82" s="548">
        <f>D80+D74+D68</f>
        <v>0</v>
      </c>
      <c r="E82" s="549">
        <f>E80+E74+E68</f>
        <v>0</v>
      </c>
      <c r="F82" s="550"/>
      <c r="G82" s="548">
        <f>G80+G74+G68</f>
        <v>0</v>
      </c>
      <c r="H82" s="549">
        <f>H80+H74+H68</f>
        <v>0</v>
      </c>
      <c r="I82" s="550"/>
      <c r="J82" s="548">
        <f>J80+J74+J68</f>
        <v>0</v>
      </c>
      <c r="K82" s="551">
        <f>K80+K74+K68</f>
        <v>0</v>
      </c>
      <c r="L82" s="550"/>
      <c r="M82" s="548">
        <f>M80+M74+M68</f>
        <v>0</v>
      </c>
      <c r="N82" s="551">
        <f>N80+N74+N68</f>
        <v>0</v>
      </c>
      <c r="O82" s="550"/>
      <c r="P82" s="548">
        <f>P80+P74+P68</f>
        <v>0</v>
      </c>
      <c r="Q82" s="551">
        <f>Q80+Q74+Q68</f>
        <v>0</v>
      </c>
      <c r="R82" s="550"/>
      <c r="S82" s="548">
        <f>S80+S74+S68</f>
        <v>0</v>
      </c>
      <c r="T82" s="551">
        <f>T80+T74+T68</f>
        <v>0</v>
      </c>
      <c r="U82" s="550"/>
      <c r="V82" s="548">
        <f>V80+V74+V68</f>
        <v>0</v>
      </c>
      <c r="W82" s="551">
        <f>W80+W74+W68</f>
        <v>0</v>
      </c>
      <c r="X82" s="550"/>
      <c r="Y82" s="548">
        <f>Y80+Y74+Y68</f>
        <v>0</v>
      </c>
      <c r="Z82" s="551">
        <f>Z80+Z74+Z68</f>
        <v>0</v>
      </c>
      <c r="AA82" s="550"/>
      <c r="AB82" s="548">
        <f>AB80+AB74+AB68</f>
        <v>0</v>
      </c>
      <c r="AC82" s="551">
        <f>AC80+AC74+AC68</f>
        <v>0</v>
      </c>
      <c r="AD82" s="550"/>
      <c r="AE82" s="548">
        <f>AE80+AE74+AE68</f>
        <v>0</v>
      </c>
      <c r="AF82" s="551">
        <f>AF80+AF74+AF68</f>
        <v>0</v>
      </c>
      <c r="AG82" s="550"/>
      <c r="AH82" s="548">
        <f>AH80+AH74+AH68</f>
        <v>0</v>
      </c>
      <c r="AI82" s="551">
        <f>AI80+AI74+AI68</f>
        <v>0</v>
      </c>
      <c r="AJ82" s="553"/>
      <c r="AK82" s="554">
        <f>D82+G82+J82+M82+P82+S82+V82+Y82+AB82+AE82+AH82</f>
        <v>0</v>
      </c>
      <c r="AL82" s="552">
        <f>E82+H82+K82+N82+Q82+T82+W82+Z82+AC82+AF82+AI82</f>
        <v>0</v>
      </c>
    </row>
    <row r="83" spans="1:38" ht="15.6" thickBot="1" x14ac:dyDescent="0.3">
      <c r="A83" s="529"/>
      <c r="B83" s="613"/>
      <c r="C83" s="441"/>
      <c r="D83" s="442"/>
      <c r="E83" s="530"/>
      <c r="F83" s="497"/>
      <c r="G83" s="442"/>
      <c r="H83" s="530"/>
      <c r="I83" s="497"/>
      <c r="J83" s="442"/>
      <c r="K83" s="531"/>
      <c r="L83" s="497"/>
      <c r="M83" s="442"/>
      <c r="N83" s="531"/>
      <c r="O83" s="497"/>
      <c r="P83" s="442"/>
      <c r="Q83" s="531"/>
      <c r="R83" s="497"/>
      <c r="S83" s="442"/>
      <c r="T83" s="531"/>
      <c r="U83" s="497"/>
      <c r="V83" s="442"/>
      <c r="W83" s="531"/>
      <c r="X83" s="497"/>
      <c r="Y83" s="442"/>
      <c r="Z83" s="531"/>
      <c r="AA83" s="497"/>
      <c r="AB83" s="442"/>
      <c r="AC83" s="531"/>
      <c r="AD83" s="497"/>
      <c r="AE83" s="442"/>
      <c r="AF83" s="531"/>
      <c r="AG83" s="497"/>
      <c r="AH83" s="442"/>
      <c r="AI83" s="531"/>
      <c r="AJ83" s="447"/>
      <c r="AK83" s="532"/>
      <c r="AL83" s="448"/>
    </row>
    <row r="84" spans="1:38" ht="32.4" thickTop="1" thickBot="1" x14ac:dyDescent="0.35">
      <c r="A84" s="598" t="s">
        <v>177</v>
      </c>
      <c r="B84" s="619"/>
      <c r="C84" s="487" t="s">
        <v>163</v>
      </c>
      <c r="D84" s="488"/>
      <c r="E84" s="489" t="s">
        <v>164</v>
      </c>
      <c r="F84" s="490" t="s">
        <v>163</v>
      </c>
      <c r="G84" s="488"/>
      <c r="H84" s="489" t="s">
        <v>164</v>
      </c>
      <c r="I84" s="490" t="s">
        <v>163</v>
      </c>
      <c r="J84" s="488"/>
      <c r="K84" s="491" t="s">
        <v>164</v>
      </c>
      <c r="L84" s="490" t="s">
        <v>163</v>
      </c>
      <c r="M84" s="488"/>
      <c r="N84" s="491" t="s">
        <v>164</v>
      </c>
      <c r="O84" s="490" t="s">
        <v>163</v>
      </c>
      <c r="P84" s="488"/>
      <c r="Q84" s="491" t="s">
        <v>164</v>
      </c>
      <c r="R84" s="490" t="s">
        <v>163</v>
      </c>
      <c r="S84" s="488"/>
      <c r="T84" s="491" t="s">
        <v>164</v>
      </c>
      <c r="U84" s="490" t="s">
        <v>163</v>
      </c>
      <c r="V84" s="488"/>
      <c r="W84" s="491" t="s">
        <v>164</v>
      </c>
      <c r="X84" s="490" t="s">
        <v>163</v>
      </c>
      <c r="Y84" s="488"/>
      <c r="Z84" s="491" t="s">
        <v>164</v>
      </c>
      <c r="AA84" s="490" t="s">
        <v>163</v>
      </c>
      <c r="AB84" s="488"/>
      <c r="AC84" s="491" t="s">
        <v>164</v>
      </c>
      <c r="AD84" s="490" t="s">
        <v>163</v>
      </c>
      <c r="AE84" s="488"/>
      <c r="AF84" s="491" t="s">
        <v>164</v>
      </c>
      <c r="AG84" s="490" t="s">
        <v>163</v>
      </c>
      <c r="AH84" s="488"/>
      <c r="AI84" s="491" t="s">
        <v>164</v>
      </c>
      <c r="AJ84" s="492"/>
      <c r="AK84" s="493"/>
      <c r="AL84" s="494"/>
    </row>
    <row r="85" spans="1:38" ht="15.6" thickTop="1" x14ac:dyDescent="0.25">
      <c r="A85" s="440" t="s">
        <v>178</v>
      </c>
      <c r="B85" s="603"/>
      <c r="C85" s="451"/>
      <c r="D85" s="452"/>
      <c r="E85" s="443">
        <v>0</v>
      </c>
      <c r="F85" s="444"/>
      <c r="G85" s="452"/>
      <c r="H85" s="443">
        <v>0</v>
      </c>
      <c r="I85" s="444"/>
      <c r="J85" s="452"/>
      <c r="K85" s="443">
        <v>0</v>
      </c>
      <c r="L85" s="444"/>
      <c r="M85" s="452"/>
      <c r="N85" s="443">
        <v>0</v>
      </c>
      <c r="O85" s="444"/>
      <c r="P85" s="452"/>
      <c r="Q85" s="443">
        <v>0</v>
      </c>
      <c r="R85" s="444"/>
      <c r="S85" s="452"/>
      <c r="T85" s="443">
        <v>0</v>
      </c>
      <c r="U85" s="444"/>
      <c r="V85" s="452"/>
      <c r="W85" s="443">
        <v>0</v>
      </c>
      <c r="X85" s="444"/>
      <c r="Y85" s="452"/>
      <c r="Z85" s="443">
        <v>0</v>
      </c>
      <c r="AA85" s="444"/>
      <c r="AB85" s="452"/>
      <c r="AC85" s="443">
        <v>0</v>
      </c>
      <c r="AD85" s="444"/>
      <c r="AE85" s="452"/>
      <c r="AF85" s="443">
        <v>0</v>
      </c>
      <c r="AG85" s="444"/>
      <c r="AH85" s="452"/>
      <c r="AI85" s="443">
        <v>0</v>
      </c>
      <c r="AJ85" s="453"/>
      <c r="AK85" s="454"/>
      <c r="AL85" s="446">
        <f t="shared" ref="AL85:AL88" si="53">E85+H85+K85+N85+Q85+T85+W85+Z85+AC85+AF85+AI85</f>
        <v>0</v>
      </c>
    </row>
    <row r="86" spans="1:38" x14ac:dyDescent="0.25">
      <c r="A86" s="450" t="s">
        <v>178</v>
      </c>
      <c r="B86" s="604"/>
      <c r="C86" s="451"/>
      <c r="D86" s="452"/>
      <c r="E86" s="443">
        <v>0</v>
      </c>
      <c r="F86" s="444"/>
      <c r="G86" s="452"/>
      <c r="H86" s="443">
        <v>0</v>
      </c>
      <c r="I86" s="444"/>
      <c r="J86" s="452"/>
      <c r="K86" s="443">
        <v>0</v>
      </c>
      <c r="L86" s="444"/>
      <c r="M86" s="452"/>
      <c r="N86" s="443">
        <v>0</v>
      </c>
      <c r="O86" s="444"/>
      <c r="P86" s="452"/>
      <c r="Q86" s="443">
        <v>0</v>
      </c>
      <c r="R86" s="444"/>
      <c r="S86" s="452"/>
      <c r="T86" s="443">
        <v>0</v>
      </c>
      <c r="U86" s="444"/>
      <c r="V86" s="452"/>
      <c r="W86" s="443">
        <v>0</v>
      </c>
      <c r="X86" s="444"/>
      <c r="Y86" s="452"/>
      <c r="Z86" s="443">
        <v>0</v>
      </c>
      <c r="AA86" s="444"/>
      <c r="AB86" s="452"/>
      <c r="AC86" s="443">
        <v>0</v>
      </c>
      <c r="AD86" s="444"/>
      <c r="AE86" s="452"/>
      <c r="AF86" s="443">
        <v>0</v>
      </c>
      <c r="AG86" s="444"/>
      <c r="AH86" s="452"/>
      <c r="AI86" s="443">
        <v>0</v>
      </c>
      <c r="AJ86" s="453"/>
      <c r="AK86" s="454"/>
      <c r="AL86" s="446">
        <f t="shared" si="53"/>
        <v>0</v>
      </c>
    </row>
    <row r="87" spans="1:38" ht="15.6" thickBot="1" x14ac:dyDescent="0.3">
      <c r="A87" s="459" t="s">
        <v>178</v>
      </c>
      <c r="B87" s="610"/>
      <c r="C87" s="460"/>
      <c r="D87" s="461"/>
      <c r="E87" s="462">
        <v>0</v>
      </c>
      <c r="F87" s="463"/>
      <c r="G87" s="461"/>
      <c r="H87" s="462">
        <v>0</v>
      </c>
      <c r="I87" s="463"/>
      <c r="J87" s="461"/>
      <c r="K87" s="462">
        <v>0</v>
      </c>
      <c r="L87" s="463"/>
      <c r="M87" s="461"/>
      <c r="N87" s="462">
        <v>0</v>
      </c>
      <c r="O87" s="463"/>
      <c r="P87" s="461"/>
      <c r="Q87" s="462">
        <v>0</v>
      </c>
      <c r="R87" s="463"/>
      <c r="S87" s="461"/>
      <c r="T87" s="462">
        <v>0</v>
      </c>
      <c r="U87" s="463"/>
      <c r="V87" s="461"/>
      <c r="W87" s="462">
        <v>0</v>
      </c>
      <c r="X87" s="463"/>
      <c r="Y87" s="461"/>
      <c r="Z87" s="462">
        <v>0</v>
      </c>
      <c r="AA87" s="463"/>
      <c r="AB87" s="461"/>
      <c r="AC87" s="462">
        <v>0</v>
      </c>
      <c r="AD87" s="463"/>
      <c r="AE87" s="461"/>
      <c r="AF87" s="462">
        <v>0</v>
      </c>
      <c r="AG87" s="463"/>
      <c r="AH87" s="461"/>
      <c r="AI87" s="462">
        <v>0</v>
      </c>
      <c r="AJ87" s="466"/>
      <c r="AK87" s="467"/>
      <c r="AL87" s="465">
        <f t="shared" si="53"/>
        <v>0</v>
      </c>
    </row>
    <row r="88" spans="1:38" s="477" customFormat="1" ht="16.8" thickTop="1" thickBot="1" x14ac:dyDescent="0.35">
      <c r="A88" s="643" t="s">
        <v>219</v>
      </c>
      <c r="B88" s="644"/>
      <c r="C88" s="469"/>
      <c r="D88" s="470"/>
      <c r="E88" s="471">
        <f>SUM(E85:E87)</f>
        <v>0</v>
      </c>
      <c r="F88" s="472"/>
      <c r="G88" s="470"/>
      <c r="H88" s="471">
        <f>SUM(H85:H87)</f>
        <v>0</v>
      </c>
      <c r="I88" s="472"/>
      <c r="J88" s="470"/>
      <c r="K88" s="471">
        <f>SUM(K85:K87)</f>
        <v>0</v>
      </c>
      <c r="L88" s="472"/>
      <c r="M88" s="470"/>
      <c r="N88" s="471">
        <f>SUM(N85:N87)</f>
        <v>0</v>
      </c>
      <c r="O88" s="472"/>
      <c r="P88" s="470"/>
      <c r="Q88" s="471">
        <f>SUM(Q85:Q87)</f>
        <v>0</v>
      </c>
      <c r="R88" s="472"/>
      <c r="S88" s="470"/>
      <c r="T88" s="471">
        <f>SUM(T85:T87)</f>
        <v>0</v>
      </c>
      <c r="U88" s="472"/>
      <c r="V88" s="470"/>
      <c r="W88" s="471">
        <f>SUM(W85:W87)</f>
        <v>0</v>
      </c>
      <c r="X88" s="472"/>
      <c r="Y88" s="470"/>
      <c r="Z88" s="471">
        <f>SUM(Z85:Z87)</f>
        <v>0</v>
      </c>
      <c r="AA88" s="472"/>
      <c r="AB88" s="470"/>
      <c r="AC88" s="471">
        <f>SUM(AC85:AC87)</f>
        <v>0</v>
      </c>
      <c r="AD88" s="472"/>
      <c r="AE88" s="470"/>
      <c r="AF88" s="471">
        <f>SUM(AF85:AF87)</f>
        <v>0</v>
      </c>
      <c r="AG88" s="472"/>
      <c r="AH88" s="470"/>
      <c r="AI88" s="471">
        <f>SUM(AI85:AI87)</f>
        <v>0</v>
      </c>
      <c r="AJ88" s="475"/>
      <c r="AK88" s="476"/>
      <c r="AL88" s="471">
        <f t="shared" si="53"/>
        <v>0</v>
      </c>
    </row>
    <row r="89" spans="1:38" ht="15.6" thickBot="1" x14ac:dyDescent="0.3">
      <c r="A89" s="621"/>
      <c r="B89" s="622"/>
      <c r="C89" s="623"/>
      <c r="D89" s="624"/>
      <c r="E89" s="625"/>
      <c r="F89" s="626"/>
      <c r="G89" s="624"/>
      <c r="H89" s="625"/>
      <c r="I89" s="626"/>
      <c r="J89" s="624"/>
      <c r="K89" s="625"/>
      <c r="L89" s="626"/>
      <c r="M89" s="624"/>
      <c r="N89" s="625"/>
      <c r="O89" s="626"/>
      <c r="P89" s="624"/>
      <c r="Q89" s="625"/>
      <c r="R89" s="626"/>
      <c r="S89" s="624"/>
      <c r="T89" s="625"/>
      <c r="U89" s="626"/>
      <c r="V89" s="624"/>
      <c r="W89" s="625"/>
      <c r="X89" s="626"/>
      <c r="Y89" s="624"/>
      <c r="Z89" s="625"/>
      <c r="AA89" s="626"/>
      <c r="AB89" s="624"/>
      <c r="AC89" s="625"/>
      <c r="AD89" s="626"/>
      <c r="AE89" s="624"/>
      <c r="AF89" s="625"/>
      <c r="AG89" s="626"/>
      <c r="AH89" s="624"/>
      <c r="AI89" s="625"/>
      <c r="AJ89" s="628"/>
      <c r="AK89" s="629"/>
      <c r="AL89" s="627"/>
    </row>
    <row r="90" spans="1:38" s="477" customFormat="1" ht="16.8" thickTop="1" thickBot="1" x14ac:dyDescent="0.35">
      <c r="A90" s="468" t="s">
        <v>179</v>
      </c>
      <c r="B90" s="607"/>
      <c r="C90" s="469"/>
      <c r="D90" s="470">
        <f>D60+D82</f>
        <v>0</v>
      </c>
      <c r="E90" s="471">
        <f>SUM(E60,E82,E88)</f>
        <v>0</v>
      </c>
      <c r="F90" s="472"/>
      <c r="G90" s="470">
        <f>G60+G82</f>
        <v>0</v>
      </c>
      <c r="H90" s="471">
        <f>SUM(H60,H82,H88)</f>
        <v>0</v>
      </c>
      <c r="I90" s="472"/>
      <c r="J90" s="470">
        <f>J60+J82</f>
        <v>0</v>
      </c>
      <c r="K90" s="471">
        <f>SUM(K60,K82,K88)</f>
        <v>0</v>
      </c>
      <c r="L90" s="472"/>
      <c r="M90" s="470">
        <f>M60+M82</f>
        <v>0</v>
      </c>
      <c r="N90" s="471">
        <f>SUM(N60,N82,N88)</f>
        <v>0</v>
      </c>
      <c r="O90" s="472"/>
      <c r="P90" s="470">
        <f>P60+P82</f>
        <v>0</v>
      </c>
      <c r="Q90" s="471">
        <f>SUM(Q60,Q82,Q88)</f>
        <v>0</v>
      </c>
      <c r="R90" s="472"/>
      <c r="S90" s="470">
        <f>S60+S82</f>
        <v>0</v>
      </c>
      <c r="T90" s="471">
        <f>SUM(T60,T82,T88)</f>
        <v>0</v>
      </c>
      <c r="U90" s="472"/>
      <c r="V90" s="470">
        <f>V60+V82</f>
        <v>0</v>
      </c>
      <c r="W90" s="471">
        <f>SUM(W60,W82,W88)</f>
        <v>0</v>
      </c>
      <c r="X90" s="472"/>
      <c r="Y90" s="470">
        <f>Y60+Y82</f>
        <v>0</v>
      </c>
      <c r="Z90" s="471">
        <f>SUM(Z60,Z82,Z88)</f>
        <v>0</v>
      </c>
      <c r="AA90" s="472"/>
      <c r="AB90" s="470">
        <f>AB60+AB82</f>
        <v>0</v>
      </c>
      <c r="AC90" s="471">
        <f>SUM(AC60,AC82,AC88)</f>
        <v>0</v>
      </c>
      <c r="AD90" s="472"/>
      <c r="AE90" s="470">
        <f>AE60+AE82</f>
        <v>0</v>
      </c>
      <c r="AF90" s="471">
        <f>SUM(AF60,AF82,AF88)</f>
        <v>0</v>
      </c>
      <c r="AG90" s="472"/>
      <c r="AH90" s="470">
        <f>AH60+AH82</f>
        <v>0</v>
      </c>
      <c r="AI90" s="471">
        <f>SUM(AI60,AI82,AI88)</f>
        <v>0</v>
      </c>
      <c r="AJ90" s="475"/>
      <c r="AK90" s="476">
        <f>D90+G90+J90+M90+P90+S90+V90+Y90+AB90+AE90+AH90</f>
        <v>0</v>
      </c>
      <c r="AL90" s="474">
        <f>E90+H90+K90+N90+Q90+T90+W90+Z90+AC90+AF90+AI90</f>
        <v>0</v>
      </c>
    </row>
    <row r="91" spans="1:38" x14ac:dyDescent="0.25">
      <c r="A91" s="529"/>
      <c r="B91" s="613"/>
      <c r="C91" s="441"/>
      <c r="D91" s="442"/>
      <c r="E91" s="530"/>
      <c r="F91" s="497"/>
      <c r="G91" s="442"/>
      <c r="H91" s="530"/>
      <c r="I91" s="497"/>
      <c r="J91" s="442"/>
      <c r="K91" s="530"/>
      <c r="L91" s="497"/>
      <c r="M91" s="442"/>
      <c r="N91" s="530"/>
      <c r="O91" s="497"/>
      <c r="P91" s="442"/>
      <c r="Q91" s="530"/>
      <c r="R91" s="497"/>
      <c r="S91" s="442"/>
      <c r="T91" s="530"/>
      <c r="U91" s="497"/>
      <c r="V91" s="442"/>
      <c r="W91" s="530"/>
      <c r="X91" s="497"/>
      <c r="Y91" s="442"/>
      <c r="Z91" s="530"/>
      <c r="AA91" s="497"/>
      <c r="AB91" s="442"/>
      <c r="AC91" s="530"/>
      <c r="AD91" s="497"/>
      <c r="AE91" s="442"/>
      <c r="AF91" s="530"/>
      <c r="AG91" s="497"/>
      <c r="AH91" s="442"/>
      <c r="AI91" s="530"/>
      <c r="AJ91" s="447"/>
      <c r="AK91" s="532"/>
      <c r="AL91" s="448"/>
    </row>
    <row r="92" spans="1:38" x14ac:dyDescent="0.25">
      <c r="A92" s="450" t="s">
        <v>180</v>
      </c>
      <c r="B92" s="604"/>
      <c r="C92" s="451"/>
      <c r="D92" s="452"/>
      <c r="E92" s="443">
        <v>0</v>
      </c>
      <c r="F92" s="444"/>
      <c r="G92" s="452"/>
      <c r="H92" s="443">
        <v>0</v>
      </c>
      <c r="I92" s="444"/>
      <c r="J92" s="452"/>
      <c r="K92" s="443">
        <v>0</v>
      </c>
      <c r="L92" s="444"/>
      <c r="M92" s="452"/>
      <c r="N92" s="443">
        <v>0</v>
      </c>
      <c r="O92" s="444"/>
      <c r="P92" s="452"/>
      <c r="Q92" s="443">
        <v>0</v>
      </c>
      <c r="R92" s="444"/>
      <c r="S92" s="452"/>
      <c r="T92" s="443">
        <v>0</v>
      </c>
      <c r="U92" s="444"/>
      <c r="V92" s="452"/>
      <c r="W92" s="443">
        <v>0</v>
      </c>
      <c r="X92" s="444"/>
      <c r="Y92" s="452"/>
      <c r="Z92" s="443">
        <v>0</v>
      </c>
      <c r="AA92" s="444"/>
      <c r="AB92" s="452"/>
      <c r="AC92" s="443">
        <v>0</v>
      </c>
      <c r="AD92" s="444"/>
      <c r="AE92" s="452"/>
      <c r="AF92" s="443">
        <v>0</v>
      </c>
      <c r="AG92" s="444"/>
      <c r="AH92" s="452"/>
      <c r="AI92" s="443">
        <v>0</v>
      </c>
      <c r="AJ92" s="453"/>
      <c r="AK92" s="454"/>
      <c r="AL92" s="446">
        <f>E92+H92+K92+N92+Q92+T92+W92+Z92+AC92+AF92+AI92</f>
        <v>0</v>
      </c>
    </row>
    <row r="93" spans="1:38" x14ac:dyDescent="0.25">
      <c r="A93" s="533"/>
      <c r="B93" s="614"/>
      <c r="C93" s="451"/>
      <c r="D93" s="452"/>
      <c r="E93" s="443"/>
      <c r="F93" s="444"/>
      <c r="G93" s="452"/>
      <c r="H93" s="443"/>
      <c r="I93" s="444"/>
      <c r="J93" s="452"/>
      <c r="K93" s="443"/>
      <c r="L93" s="444"/>
      <c r="M93" s="452"/>
      <c r="N93" s="443"/>
      <c r="O93" s="444"/>
      <c r="P93" s="452"/>
      <c r="Q93" s="443"/>
      <c r="R93" s="444"/>
      <c r="S93" s="452"/>
      <c r="T93" s="443"/>
      <c r="U93" s="444"/>
      <c r="V93" s="452"/>
      <c r="W93" s="443"/>
      <c r="X93" s="444"/>
      <c r="Y93" s="452"/>
      <c r="Z93" s="443"/>
      <c r="AA93" s="444"/>
      <c r="AB93" s="452"/>
      <c r="AC93" s="443"/>
      <c r="AD93" s="444"/>
      <c r="AE93" s="452"/>
      <c r="AF93" s="443"/>
      <c r="AG93" s="444"/>
      <c r="AH93" s="452"/>
      <c r="AI93" s="443"/>
      <c r="AJ93" s="453"/>
      <c r="AK93" s="454"/>
      <c r="AL93" s="446"/>
    </row>
    <row r="94" spans="1:38" s="477" customFormat="1" ht="15.6" x14ac:dyDescent="0.3">
      <c r="A94" s="597" t="s">
        <v>181</v>
      </c>
      <c r="B94" s="618"/>
      <c r="C94" s="555"/>
      <c r="D94" s="556"/>
      <c r="E94" s="557">
        <f>E90+E92</f>
        <v>0</v>
      </c>
      <c r="F94" s="558"/>
      <c r="G94" s="556"/>
      <c r="H94" s="557">
        <f>H90+H92</f>
        <v>0</v>
      </c>
      <c r="I94" s="558"/>
      <c r="J94" s="556"/>
      <c r="K94" s="557">
        <f>K90+K92</f>
        <v>0</v>
      </c>
      <c r="L94" s="558"/>
      <c r="M94" s="556"/>
      <c r="N94" s="557">
        <f>N90+N92</f>
        <v>0</v>
      </c>
      <c r="O94" s="558"/>
      <c r="P94" s="556"/>
      <c r="Q94" s="557">
        <f>Q90+Q92</f>
        <v>0</v>
      </c>
      <c r="R94" s="558"/>
      <c r="S94" s="556"/>
      <c r="T94" s="557">
        <f>T90+T92</f>
        <v>0</v>
      </c>
      <c r="U94" s="558"/>
      <c r="V94" s="556"/>
      <c r="W94" s="557">
        <f>W90+W92</f>
        <v>0</v>
      </c>
      <c r="X94" s="558"/>
      <c r="Y94" s="556"/>
      <c r="Z94" s="557">
        <f>Z90+Z92</f>
        <v>0</v>
      </c>
      <c r="AA94" s="558"/>
      <c r="AB94" s="556"/>
      <c r="AC94" s="557">
        <f>AC90+AC92</f>
        <v>0</v>
      </c>
      <c r="AD94" s="558"/>
      <c r="AE94" s="556"/>
      <c r="AF94" s="557">
        <f>AF90+AF92</f>
        <v>0</v>
      </c>
      <c r="AG94" s="558"/>
      <c r="AH94" s="556"/>
      <c r="AI94" s="557">
        <f>AI90+AI92</f>
        <v>0</v>
      </c>
      <c r="AJ94" s="560"/>
      <c r="AK94" s="561"/>
      <c r="AL94" s="559">
        <f>E94+H94+K94+N94+Q94+T94+W94+Z94+AC94+AF94+AI94</f>
        <v>0</v>
      </c>
    </row>
    <row r="95" spans="1:38" x14ac:dyDescent="0.25">
      <c r="A95" s="599"/>
      <c r="B95" s="620"/>
      <c r="C95" s="562"/>
      <c r="E95" s="563"/>
      <c r="F95" s="564"/>
      <c r="H95" s="563"/>
      <c r="I95" s="564"/>
      <c r="K95" s="563"/>
      <c r="L95" s="564"/>
      <c r="N95" s="563"/>
      <c r="O95" s="564"/>
      <c r="Q95" s="563"/>
      <c r="R95" s="564"/>
      <c r="T95" s="563"/>
      <c r="U95" s="564"/>
      <c r="W95" s="563"/>
      <c r="X95" s="564"/>
      <c r="Z95" s="563"/>
      <c r="AA95" s="564"/>
      <c r="AC95" s="563"/>
      <c r="AD95" s="564"/>
      <c r="AF95" s="563"/>
      <c r="AG95" s="564"/>
      <c r="AI95" s="563"/>
      <c r="AJ95" s="565"/>
      <c r="AK95" s="566"/>
      <c r="AL95" s="567"/>
    </row>
    <row r="96" spans="1:38" x14ac:dyDescent="0.25">
      <c r="A96" s="533" t="s">
        <v>218</v>
      </c>
      <c r="B96" s="614"/>
      <c r="C96" s="451"/>
      <c r="D96" s="642">
        <v>0</v>
      </c>
      <c r="E96" s="443">
        <f>E$90*D96</f>
        <v>0</v>
      </c>
      <c r="F96" s="444"/>
      <c r="G96" s="642">
        <v>0</v>
      </c>
      <c r="H96" s="443">
        <f>H$90*G96</f>
        <v>0</v>
      </c>
      <c r="I96" s="444"/>
      <c r="J96" s="642">
        <v>0</v>
      </c>
      <c r="K96" s="443">
        <f>K$90*J96</f>
        <v>0</v>
      </c>
      <c r="L96" s="444"/>
      <c r="M96" s="642">
        <v>0</v>
      </c>
      <c r="N96" s="443">
        <f>N$90*M96</f>
        <v>0</v>
      </c>
      <c r="O96" s="444"/>
      <c r="P96" s="642">
        <v>0</v>
      </c>
      <c r="Q96" s="443">
        <f>Q$90*P96</f>
        <v>0</v>
      </c>
      <c r="R96" s="444"/>
      <c r="S96" s="642">
        <v>0</v>
      </c>
      <c r="T96" s="443">
        <f>T$90*S96</f>
        <v>0</v>
      </c>
      <c r="U96" s="444"/>
      <c r="V96" s="642">
        <v>0</v>
      </c>
      <c r="W96" s="443">
        <f>W$90*V96</f>
        <v>0</v>
      </c>
      <c r="X96" s="444"/>
      <c r="Y96" s="642">
        <v>0</v>
      </c>
      <c r="Z96" s="443">
        <f>Z$90*Y96</f>
        <v>0</v>
      </c>
      <c r="AA96" s="444"/>
      <c r="AB96" s="642">
        <v>0</v>
      </c>
      <c r="AC96" s="443">
        <f>AC$90*AB96</f>
        <v>0</v>
      </c>
      <c r="AD96" s="444"/>
      <c r="AE96" s="642">
        <v>0</v>
      </c>
      <c r="AF96" s="443">
        <f>AF$90*AE96</f>
        <v>0</v>
      </c>
      <c r="AG96" s="444"/>
      <c r="AH96" s="642">
        <v>0</v>
      </c>
      <c r="AI96" s="443">
        <f>AI$90*AH96</f>
        <v>0</v>
      </c>
      <c r="AJ96" s="453"/>
      <c r="AK96" s="454"/>
      <c r="AL96" s="446">
        <f t="shared" ref="AL96" si="54">E96+H96+K96+N96+Q96+T96+W96+Z96+AC96+AF96+AI96</f>
        <v>0</v>
      </c>
    </row>
    <row r="97" spans="1:38" ht="15.6" thickBot="1" x14ac:dyDescent="0.3">
      <c r="A97" s="599"/>
      <c r="B97" s="620"/>
      <c r="C97" s="562"/>
      <c r="E97" s="563"/>
      <c r="F97" s="564"/>
      <c r="H97" s="563"/>
      <c r="I97" s="564"/>
      <c r="K97" s="563"/>
      <c r="L97" s="564"/>
      <c r="N97" s="563"/>
      <c r="O97" s="564"/>
      <c r="Q97" s="563"/>
      <c r="R97" s="564"/>
      <c r="T97" s="563"/>
      <c r="U97" s="564"/>
      <c r="W97" s="563"/>
      <c r="X97" s="564"/>
      <c r="Z97" s="563"/>
      <c r="AA97" s="564"/>
      <c r="AC97" s="563"/>
      <c r="AD97" s="564"/>
      <c r="AF97" s="563"/>
      <c r="AG97" s="564"/>
      <c r="AI97" s="563"/>
      <c r="AJ97" s="565"/>
      <c r="AK97" s="566"/>
      <c r="AL97" s="567"/>
    </row>
    <row r="98" spans="1:38" s="477" customFormat="1" ht="16.8" thickTop="1" thickBot="1" x14ac:dyDescent="0.35">
      <c r="A98" s="633" t="s">
        <v>8</v>
      </c>
      <c r="B98" s="634"/>
      <c r="C98" s="635"/>
      <c r="D98" s="636">
        <f>D90</f>
        <v>0</v>
      </c>
      <c r="E98" s="637">
        <f>E94+E96</f>
        <v>0</v>
      </c>
      <c r="F98" s="638"/>
      <c r="G98" s="636">
        <f>G90</f>
        <v>0</v>
      </c>
      <c r="H98" s="637">
        <f>H94+H96</f>
        <v>0</v>
      </c>
      <c r="I98" s="638"/>
      <c r="J98" s="636">
        <f>J90</f>
        <v>0</v>
      </c>
      <c r="K98" s="637">
        <f>K94+K96</f>
        <v>0</v>
      </c>
      <c r="L98" s="638"/>
      <c r="M98" s="636">
        <f>M90</f>
        <v>0</v>
      </c>
      <c r="N98" s="637">
        <f>N94+N96</f>
        <v>0</v>
      </c>
      <c r="O98" s="638"/>
      <c r="P98" s="636">
        <f>P90</f>
        <v>0</v>
      </c>
      <c r="Q98" s="637">
        <f>Q94+Q96</f>
        <v>0</v>
      </c>
      <c r="R98" s="638"/>
      <c r="S98" s="636">
        <f>S90</f>
        <v>0</v>
      </c>
      <c r="T98" s="637">
        <f>T94+T96</f>
        <v>0</v>
      </c>
      <c r="U98" s="638"/>
      <c r="V98" s="636">
        <f>V90</f>
        <v>0</v>
      </c>
      <c r="W98" s="637">
        <f>W94+W96</f>
        <v>0</v>
      </c>
      <c r="X98" s="638"/>
      <c r="Y98" s="636">
        <f>Y90</f>
        <v>0</v>
      </c>
      <c r="Z98" s="637">
        <f>Z94+Z96</f>
        <v>0</v>
      </c>
      <c r="AA98" s="638"/>
      <c r="AB98" s="636">
        <f>AB90</f>
        <v>0</v>
      </c>
      <c r="AC98" s="637">
        <f>AC94+AC96</f>
        <v>0</v>
      </c>
      <c r="AD98" s="638"/>
      <c r="AE98" s="636">
        <f>AE90</f>
        <v>0</v>
      </c>
      <c r="AF98" s="637">
        <f>AF94+AF96</f>
        <v>0</v>
      </c>
      <c r="AG98" s="638"/>
      <c r="AH98" s="636">
        <f>AH90</f>
        <v>0</v>
      </c>
      <c r="AI98" s="637">
        <f>AI94+AI96</f>
        <v>0</v>
      </c>
      <c r="AJ98" s="639"/>
      <c r="AK98" s="640">
        <f>D98+G98+J98+M98+P98+S98+V98+Y98+AB98+AE98+AH98</f>
        <v>0</v>
      </c>
      <c r="AL98" s="641">
        <f>E98+H98+K98+N98+Q98+T98+W98+Z98+AC98+AF98+AI98</f>
        <v>0</v>
      </c>
    </row>
    <row r="99" spans="1:38" ht="15.6" thickTop="1" x14ac:dyDescent="0.25"/>
    <row r="100" spans="1:38" x14ac:dyDescent="0.25">
      <c r="B100" s="396">
        <f>12*10</f>
        <v>120</v>
      </c>
    </row>
  </sheetData>
  <mergeCells count="1">
    <mergeCell ref="E1:AG1"/>
  </mergeCells>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A1306-2FBA-4593-B59C-70BB83DC236E}">
  <sheetPr>
    <tabColor rgb="FF0070C0"/>
  </sheetPr>
  <dimension ref="A1:AH103"/>
  <sheetViews>
    <sheetView workbookViewId="0">
      <selection activeCell="C2" sqref="C2"/>
    </sheetView>
  </sheetViews>
  <sheetFormatPr defaultColWidth="8.88671875" defaultRowHeight="15" x14ac:dyDescent="0.25"/>
  <cols>
    <col min="1" max="1" width="62" style="396" customWidth="1"/>
    <col min="2" max="34" width="14" style="396" customWidth="1"/>
    <col min="35" max="16384" width="8.88671875" style="396"/>
  </cols>
  <sheetData>
    <row r="1" spans="1:34" x14ac:dyDescent="0.25">
      <c r="A1" s="34" t="str">
        <f>'Template Instructions'!A1</f>
        <v>AFM West Region</v>
      </c>
      <c r="B1" s="852"/>
      <c r="D1" s="882"/>
      <c r="E1" s="883"/>
      <c r="F1" s="883"/>
      <c r="G1" s="883"/>
      <c r="H1" s="883"/>
      <c r="I1" s="883"/>
      <c r="J1" s="883"/>
      <c r="K1" s="883"/>
      <c r="L1" s="883"/>
      <c r="M1" s="883"/>
      <c r="N1" s="883"/>
      <c r="O1" s="883"/>
      <c r="P1" s="883"/>
      <c r="Q1" s="883"/>
      <c r="R1" s="883"/>
      <c r="S1" s="883"/>
      <c r="T1" s="883"/>
      <c r="U1" s="883"/>
      <c r="V1" s="883"/>
      <c r="W1" s="883"/>
      <c r="X1" s="883"/>
      <c r="Y1" s="883"/>
      <c r="Z1" s="883"/>
      <c r="AA1" s="883"/>
      <c r="AB1" s="883"/>
      <c r="AC1" s="883"/>
      <c r="AD1" s="883"/>
      <c r="AE1" s="883"/>
      <c r="AF1" s="883"/>
    </row>
    <row r="2" spans="1:34" x14ac:dyDescent="0.25">
      <c r="A2" s="34" t="str">
        <f>'Template Instructions'!A2</f>
        <v>Solicitation No.:</v>
      </c>
      <c r="B2" s="34" t="str">
        <f>'Template Instructions'!B2</f>
        <v xml:space="preserve"> Insert Solicitation Number</v>
      </c>
    </row>
    <row r="3" spans="1:34" x14ac:dyDescent="0.25">
      <c r="A3" s="34" t="str">
        <f>'Template Instructions'!A3</f>
        <v>Prime Offeror Name:</v>
      </c>
      <c r="B3" s="34" t="str">
        <f>'Template Instructions'!B3</f>
        <v>Insert Prime Offeror Company name</v>
      </c>
      <c r="C3" s="414"/>
      <c r="F3" s="414"/>
      <c r="I3" s="414"/>
      <c r="L3" s="414"/>
      <c r="O3" s="414"/>
      <c r="R3" s="414"/>
      <c r="U3" s="414"/>
      <c r="X3" s="414"/>
      <c r="AA3" s="414"/>
      <c r="AD3" s="414"/>
      <c r="AG3" s="414"/>
    </row>
    <row r="4" spans="1:34" x14ac:dyDescent="0.25">
      <c r="A4" s="34" t="str">
        <f>'Template Instructions'!A4</f>
        <v>CAGE Code:</v>
      </c>
      <c r="B4" s="34" t="str">
        <f>'Template Instructions'!B4</f>
        <v>Insert Prime Offeror Cage Code</v>
      </c>
    </row>
    <row r="5" spans="1:34" x14ac:dyDescent="0.25">
      <c r="A5" s="34" t="str">
        <f>'Template Instructions'!A5</f>
        <v>Subcontractor Name:</v>
      </c>
      <c r="B5" s="34" t="str">
        <f>'Template Instructions'!B5</f>
        <v>Insert Sub Name (if applicable)</v>
      </c>
    </row>
    <row r="6" spans="1:34" ht="15.6" x14ac:dyDescent="0.3">
      <c r="A6" s="343"/>
      <c r="B6" s="415"/>
    </row>
    <row r="7" spans="1:34" ht="15.6" x14ac:dyDescent="0.3">
      <c r="A7" s="48" t="s">
        <v>6</v>
      </c>
      <c r="B7" s="415"/>
    </row>
    <row r="8" spans="1:34" ht="15.6" x14ac:dyDescent="0.3">
      <c r="A8" s="343"/>
      <c r="B8" s="415"/>
    </row>
    <row r="9" spans="1:34" ht="15.6" thickBot="1" x14ac:dyDescent="0.3">
      <c r="B9" s="415"/>
      <c r="C9" s="414"/>
      <c r="F9" s="414"/>
      <c r="I9" s="414"/>
      <c r="L9" s="414"/>
      <c r="O9" s="414"/>
      <c r="R9" s="414"/>
      <c r="U9" s="414"/>
      <c r="X9" s="414"/>
      <c r="AA9" s="414"/>
      <c r="AD9" s="414"/>
      <c r="AG9" s="414"/>
    </row>
    <row r="10" spans="1:34" ht="16.8" thickTop="1" thickBot="1" x14ac:dyDescent="0.35">
      <c r="A10" s="724"/>
      <c r="B10" s="416" t="s">
        <v>221</v>
      </c>
      <c r="C10" s="417"/>
      <c r="D10" s="418"/>
      <c r="E10" s="416" t="s">
        <v>221</v>
      </c>
      <c r="F10" s="417"/>
      <c r="G10" s="418"/>
      <c r="H10" s="416" t="s">
        <v>221</v>
      </c>
      <c r="I10" s="417"/>
      <c r="J10" s="418"/>
      <c r="K10" s="416" t="s">
        <v>221</v>
      </c>
      <c r="L10" s="417"/>
      <c r="M10" s="418"/>
      <c r="N10" s="416" t="s">
        <v>221</v>
      </c>
      <c r="O10" s="417"/>
      <c r="P10" s="418"/>
      <c r="Q10" s="416" t="s">
        <v>221</v>
      </c>
      <c r="R10" s="417"/>
      <c r="S10" s="418"/>
      <c r="T10" s="416" t="s">
        <v>221</v>
      </c>
      <c r="U10" s="417"/>
      <c r="V10" s="418"/>
      <c r="W10" s="416" t="s">
        <v>221</v>
      </c>
      <c r="X10" s="417"/>
      <c r="Y10" s="418"/>
      <c r="Z10" s="416" t="s">
        <v>221</v>
      </c>
      <c r="AA10" s="417"/>
      <c r="AB10" s="418"/>
      <c r="AC10" s="416" t="s">
        <v>221</v>
      </c>
      <c r="AD10" s="417"/>
      <c r="AE10" s="418"/>
      <c r="AF10" s="416" t="s">
        <v>221</v>
      </c>
      <c r="AG10" s="417"/>
      <c r="AH10" s="418"/>
    </row>
    <row r="11" spans="1:34" ht="16.8" thickTop="1" thickBot="1" x14ac:dyDescent="0.35">
      <c r="A11" s="420"/>
      <c r="B11" s="421" t="s">
        <v>18</v>
      </c>
      <c r="C11" s="422"/>
      <c r="D11" s="423"/>
      <c r="E11" s="424" t="s">
        <v>21</v>
      </c>
      <c r="F11" s="422"/>
      <c r="G11" s="422"/>
      <c r="H11" s="424" t="s">
        <v>23</v>
      </c>
      <c r="I11" s="422"/>
      <c r="J11" s="422"/>
      <c r="K11" s="424" t="s">
        <v>25</v>
      </c>
      <c r="L11" s="422"/>
      <c r="M11" s="422"/>
      <c r="N11" s="424" t="s">
        <v>27</v>
      </c>
      <c r="O11" s="422"/>
      <c r="P11" s="422"/>
      <c r="Q11" s="424" t="s">
        <v>201</v>
      </c>
      <c r="R11" s="422"/>
      <c r="S11" s="422"/>
      <c r="T11" s="424" t="s">
        <v>202</v>
      </c>
      <c r="U11" s="422"/>
      <c r="V11" s="422"/>
      <c r="W11" s="424" t="s">
        <v>182</v>
      </c>
      <c r="X11" s="422"/>
      <c r="Y11" s="422"/>
      <c r="Z11" s="424" t="s">
        <v>191</v>
      </c>
      <c r="AA11" s="422"/>
      <c r="AB11" s="422"/>
      <c r="AC11" s="424" t="s">
        <v>192</v>
      </c>
      <c r="AD11" s="422"/>
      <c r="AE11" s="422"/>
      <c r="AF11" s="424" t="s">
        <v>109</v>
      </c>
      <c r="AG11" s="422"/>
      <c r="AH11" s="725"/>
    </row>
    <row r="12" spans="1:34" s="437" customFormat="1" ht="61.2" customHeight="1" thickBot="1" x14ac:dyDescent="0.35">
      <c r="A12" s="726" t="s">
        <v>153</v>
      </c>
      <c r="B12" s="429" t="s">
        <v>354</v>
      </c>
      <c r="C12" s="430" t="s">
        <v>353</v>
      </c>
      <c r="D12" s="431" t="s">
        <v>355</v>
      </c>
      <c r="E12" s="429" t="s">
        <v>354</v>
      </c>
      <c r="F12" s="430" t="s">
        <v>353</v>
      </c>
      <c r="G12" s="431" t="s">
        <v>355</v>
      </c>
      <c r="H12" s="429" t="s">
        <v>354</v>
      </c>
      <c r="I12" s="430" t="s">
        <v>353</v>
      </c>
      <c r="J12" s="431" t="s">
        <v>355</v>
      </c>
      <c r="K12" s="429" t="s">
        <v>354</v>
      </c>
      <c r="L12" s="430" t="s">
        <v>353</v>
      </c>
      <c r="M12" s="431" t="s">
        <v>355</v>
      </c>
      <c r="N12" s="429" t="s">
        <v>354</v>
      </c>
      <c r="O12" s="430" t="s">
        <v>353</v>
      </c>
      <c r="P12" s="431" t="s">
        <v>355</v>
      </c>
      <c r="Q12" s="429" t="s">
        <v>354</v>
      </c>
      <c r="R12" s="430" t="s">
        <v>353</v>
      </c>
      <c r="S12" s="431" t="s">
        <v>355</v>
      </c>
      <c r="T12" s="429" t="s">
        <v>354</v>
      </c>
      <c r="U12" s="430" t="s">
        <v>353</v>
      </c>
      <c r="V12" s="431" t="s">
        <v>355</v>
      </c>
      <c r="W12" s="429" t="s">
        <v>354</v>
      </c>
      <c r="X12" s="430" t="s">
        <v>353</v>
      </c>
      <c r="Y12" s="431" t="s">
        <v>355</v>
      </c>
      <c r="Z12" s="429" t="s">
        <v>354</v>
      </c>
      <c r="AA12" s="430" t="s">
        <v>353</v>
      </c>
      <c r="AB12" s="431" t="s">
        <v>355</v>
      </c>
      <c r="AC12" s="429" t="s">
        <v>354</v>
      </c>
      <c r="AD12" s="430" t="s">
        <v>353</v>
      </c>
      <c r="AE12" s="431" t="s">
        <v>355</v>
      </c>
      <c r="AF12" s="429" t="s">
        <v>354</v>
      </c>
      <c r="AG12" s="430" t="s">
        <v>353</v>
      </c>
      <c r="AH12" s="727" t="s">
        <v>355</v>
      </c>
    </row>
    <row r="13" spans="1:34" ht="16.2" thickBot="1" x14ac:dyDescent="0.35">
      <c r="A13" s="438" t="s">
        <v>158</v>
      </c>
      <c r="B13" s="429"/>
      <c r="C13" s="439"/>
      <c r="D13" s="431"/>
      <c r="E13" s="429"/>
      <c r="F13" s="439"/>
      <c r="G13" s="431"/>
      <c r="H13" s="429"/>
      <c r="I13" s="439"/>
      <c r="J13" s="431"/>
      <c r="K13" s="429"/>
      <c r="L13" s="439"/>
      <c r="M13" s="431"/>
      <c r="N13" s="429"/>
      <c r="O13" s="439"/>
      <c r="P13" s="431"/>
      <c r="Q13" s="429"/>
      <c r="R13" s="439"/>
      <c r="S13" s="431"/>
      <c r="T13" s="429"/>
      <c r="U13" s="439"/>
      <c r="V13" s="431"/>
      <c r="W13" s="429"/>
      <c r="X13" s="439"/>
      <c r="Y13" s="431"/>
      <c r="Z13" s="429"/>
      <c r="AA13" s="439"/>
      <c r="AB13" s="431"/>
      <c r="AC13" s="429"/>
      <c r="AD13" s="439"/>
      <c r="AE13" s="431"/>
      <c r="AF13" s="429"/>
      <c r="AG13" s="439"/>
      <c r="AH13" s="727"/>
    </row>
    <row r="14" spans="1:34" ht="15.6" thickTop="1" x14ac:dyDescent="0.25">
      <c r="A14" s="368" t="s">
        <v>32</v>
      </c>
      <c r="B14" s="441"/>
      <c r="C14" s="442"/>
      <c r="D14" s="443">
        <f>B14+C14</f>
        <v>0</v>
      </c>
      <c r="E14" s="441"/>
      <c r="F14" s="442"/>
      <c r="G14" s="443">
        <f>E14+F14</f>
        <v>0</v>
      </c>
      <c r="H14" s="441"/>
      <c r="I14" s="442"/>
      <c r="J14" s="443">
        <f>H14+I14</f>
        <v>0</v>
      </c>
      <c r="K14" s="441"/>
      <c r="L14" s="442"/>
      <c r="M14" s="443">
        <f>K14+L14</f>
        <v>0</v>
      </c>
      <c r="N14" s="441"/>
      <c r="O14" s="442"/>
      <c r="P14" s="443">
        <f>N14+O14</f>
        <v>0</v>
      </c>
      <c r="Q14" s="441"/>
      <c r="R14" s="442"/>
      <c r="S14" s="443">
        <f>Q14+R14</f>
        <v>0</v>
      </c>
      <c r="T14" s="441"/>
      <c r="U14" s="442"/>
      <c r="V14" s="443">
        <f>T14+U14</f>
        <v>0</v>
      </c>
      <c r="W14" s="441"/>
      <c r="X14" s="442"/>
      <c r="Y14" s="443">
        <f>W14+X14</f>
        <v>0</v>
      </c>
      <c r="Z14" s="441"/>
      <c r="AA14" s="442"/>
      <c r="AB14" s="443">
        <f>Z14+AA14</f>
        <v>0</v>
      </c>
      <c r="AC14" s="441"/>
      <c r="AD14" s="442"/>
      <c r="AE14" s="443">
        <f>AC14+AD14</f>
        <v>0</v>
      </c>
      <c r="AF14" s="441"/>
      <c r="AG14" s="442"/>
      <c r="AH14" s="728">
        <f>AF14+AG14</f>
        <v>0</v>
      </c>
    </row>
    <row r="15" spans="1:34" x14ac:dyDescent="0.25">
      <c r="A15" s="449" t="s">
        <v>33</v>
      </c>
      <c r="B15" s="451"/>
      <c r="C15" s="452"/>
      <c r="D15" s="443">
        <f t="shared" ref="D15:D40" si="0">B15+C15</f>
        <v>0</v>
      </c>
      <c r="E15" s="451"/>
      <c r="F15" s="452"/>
      <c r="G15" s="443">
        <f t="shared" ref="G15:G40" si="1">E15+F15</f>
        <v>0</v>
      </c>
      <c r="H15" s="451"/>
      <c r="I15" s="452"/>
      <c r="J15" s="443">
        <f t="shared" ref="J15:J40" si="2">H15+I15</f>
        <v>0</v>
      </c>
      <c r="K15" s="451"/>
      <c r="L15" s="452"/>
      <c r="M15" s="443">
        <f t="shared" ref="M15:M40" si="3">K15+L15</f>
        <v>0</v>
      </c>
      <c r="N15" s="451"/>
      <c r="O15" s="452"/>
      <c r="P15" s="443">
        <f t="shared" ref="P15:P40" si="4">N15+O15</f>
        <v>0</v>
      </c>
      <c r="Q15" s="451"/>
      <c r="R15" s="452"/>
      <c r="S15" s="443">
        <f t="shared" ref="S15:S40" si="5">Q15+R15</f>
        <v>0</v>
      </c>
      <c r="T15" s="451"/>
      <c r="U15" s="452"/>
      <c r="V15" s="443">
        <f t="shared" ref="V15:V40" si="6">T15+U15</f>
        <v>0</v>
      </c>
      <c r="W15" s="451"/>
      <c r="X15" s="452"/>
      <c r="Y15" s="443">
        <f t="shared" ref="Y15:Y40" si="7">W15+X15</f>
        <v>0</v>
      </c>
      <c r="Z15" s="451"/>
      <c r="AA15" s="452"/>
      <c r="AB15" s="443">
        <f t="shared" ref="AB15:AB40" si="8">Z15+AA15</f>
        <v>0</v>
      </c>
      <c r="AC15" s="451"/>
      <c r="AD15" s="452"/>
      <c r="AE15" s="443">
        <f t="shared" ref="AE15:AE40" si="9">AC15+AD15</f>
        <v>0</v>
      </c>
      <c r="AF15" s="451"/>
      <c r="AG15" s="452"/>
      <c r="AH15" s="728">
        <f t="shared" ref="AH15:AH40" si="10">AF15+AG15</f>
        <v>0</v>
      </c>
    </row>
    <row r="16" spans="1:34" x14ac:dyDescent="0.25">
      <c r="A16" s="455" t="s">
        <v>34</v>
      </c>
      <c r="B16" s="451"/>
      <c r="C16" s="452"/>
      <c r="D16" s="443">
        <f t="shared" si="0"/>
        <v>0</v>
      </c>
      <c r="E16" s="451"/>
      <c r="F16" s="452"/>
      <c r="G16" s="443">
        <f t="shared" si="1"/>
        <v>0</v>
      </c>
      <c r="H16" s="451"/>
      <c r="I16" s="452"/>
      <c r="J16" s="443">
        <f t="shared" si="2"/>
        <v>0</v>
      </c>
      <c r="K16" s="451"/>
      <c r="L16" s="452"/>
      <c r="M16" s="443">
        <f t="shared" si="3"/>
        <v>0</v>
      </c>
      <c r="N16" s="451"/>
      <c r="O16" s="452"/>
      <c r="P16" s="443">
        <f t="shared" si="4"/>
        <v>0</v>
      </c>
      <c r="Q16" s="451"/>
      <c r="R16" s="452"/>
      <c r="S16" s="443">
        <f t="shared" si="5"/>
        <v>0</v>
      </c>
      <c r="T16" s="451"/>
      <c r="U16" s="452"/>
      <c r="V16" s="443">
        <f t="shared" si="6"/>
        <v>0</v>
      </c>
      <c r="W16" s="451"/>
      <c r="X16" s="452"/>
      <c r="Y16" s="443">
        <f t="shared" si="7"/>
        <v>0</v>
      </c>
      <c r="Z16" s="451"/>
      <c r="AA16" s="452"/>
      <c r="AB16" s="443">
        <f t="shared" si="8"/>
        <v>0</v>
      </c>
      <c r="AC16" s="451"/>
      <c r="AD16" s="452"/>
      <c r="AE16" s="443">
        <f t="shared" si="9"/>
        <v>0</v>
      </c>
      <c r="AF16" s="451"/>
      <c r="AG16" s="452"/>
      <c r="AH16" s="728">
        <f t="shared" si="10"/>
        <v>0</v>
      </c>
    </row>
    <row r="17" spans="1:34" x14ac:dyDescent="0.25">
      <c r="A17" s="455" t="s">
        <v>35</v>
      </c>
      <c r="B17" s="451"/>
      <c r="C17" s="452"/>
      <c r="D17" s="443">
        <f t="shared" si="0"/>
        <v>0</v>
      </c>
      <c r="E17" s="451"/>
      <c r="F17" s="452"/>
      <c r="G17" s="443">
        <f t="shared" si="1"/>
        <v>0</v>
      </c>
      <c r="H17" s="451"/>
      <c r="I17" s="452"/>
      <c r="J17" s="443">
        <f t="shared" si="2"/>
        <v>0</v>
      </c>
      <c r="K17" s="451"/>
      <c r="L17" s="452"/>
      <c r="M17" s="443">
        <f t="shared" si="3"/>
        <v>0</v>
      </c>
      <c r="N17" s="451"/>
      <c r="O17" s="452"/>
      <c r="P17" s="443">
        <f t="shared" si="4"/>
        <v>0</v>
      </c>
      <c r="Q17" s="451"/>
      <c r="R17" s="452"/>
      <c r="S17" s="443">
        <f t="shared" si="5"/>
        <v>0</v>
      </c>
      <c r="T17" s="451"/>
      <c r="U17" s="452"/>
      <c r="V17" s="443">
        <f t="shared" si="6"/>
        <v>0</v>
      </c>
      <c r="W17" s="451"/>
      <c r="X17" s="452"/>
      <c r="Y17" s="443">
        <f t="shared" si="7"/>
        <v>0</v>
      </c>
      <c r="Z17" s="451"/>
      <c r="AA17" s="452"/>
      <c r="AB17" s="443">
        <f t="shared" si="8"/>
        <v>0</v>
      </c>
      <c r="AC17" s="451"/>
      <c r="AD17" s="452"/>
      <c r="AE17" s="443">
        <f t="shared" si="9"/>
        <v>0</v>
      </c>
      <c r="AF17" s="451"/>
      <c r="AG17" s="452"/>
      <c r="AH17" s="728">
        <f t="shared" si="10"/>
        <v>0</v>
      </c>
    </row>
    <row r="18" spans="1:34" x14ac:dyDescent="0.25">
      <c r="A18" s="455" t="s">
        <v>36</v>
      </c>
      <c r="B18" s="451"/>
      <c r="C18" s="452"/>
      <c r="D18" s="443">
        <f t="shared" si="0"/>
        <v>0</v>
      </c>
      <c r="E18" s="451"/>
      <c r="F18" s="452"/>
      <c r="G18" s="443">
        <f t="shared" si="1"/>
        <v>0</v>
      </c>
      <c r="H18" s="451"/>
      <c r="I18" s="452"/>
      <c r="J18" s="443">
        <f t="shared" si="2"/>
        <v>0</v>
      </c>
      <c r="K18" s="451"/>
      <c r="L18" s="452"/>
      <c r="M18" s="443">
        <f t="shared" si="3"/>
        <v>0</v>
      </c>
      <c r="N18" s="451"/>
      <c r="O18" s="452"/>
      <c r="P18" s="443">
        <f t="shared" si="4"/>
        <v>0</v>
      </c>
      <c r="Q18" s="451"/>
      <c r="R18" s="452"/>
      <c r="S18" s="443">
        <f t="shared" si="5"/>
        <v>0</v>
      </c>
      <c r="T18" s="451"/>
      <c r="U18" s="452"/>
      <c r="V18" s="443">
        <f t="shared" si="6"/>
        <v>0</v>
      </c>
      <c r="W18" s="451"/>
      <c r="X18" s="452"/>
      <c r="Y18" s="443">
        <f t="shared" si="7"/>
        <v>0</v>
      </c>
      <c r="Z18" s="451"/>
      <c r="AA18" s="452"/>
      <c r="AB18" s="443">
        <f t="shared" si="8"/>
        <v>0</v>
      </c>
      <c r="AC18" s="451"/>
      <c r="AD18" s="452"/>
      <c r="AE18" s="443">
        <f t="shared" si="9"/>
        <v>0</v>
      </c>
      <c r="AF18" s="451"/>
      <c r="AG18" s="452"/>
      <c r="AH18" s="728">
        <f t="shared" si="10"/>
        <v>0</v>
      </c>
    </row>
    <row r="19" spans="1:34" x14ac:dyDescent="0.25">
      <c r="A19" s="456" t="s">
        <v>37</v>
      </c>
      <c r="B19" s="451"/>
      <c r="C19" s="452"/>
      <c r="D19" s="443">
        <f t="shared" si="0"/>
        <v>0</v>
      </c>
      <c r="E19" s="451"/>
      <c r="F19" s="452"/>
      <c r="G19" s="443">
        <f t="shared" si="1"/>
        <v>0</v>
      </c>
      <c r="H19" s="451"/>
      <c r="I19" s="452"/>
      <c r="J19" s="443">
        <f t="shared" si="2"/>
        <v>0</v>
      </c>
      <c r="K19" s="451"/>
      <c r="L19" s="452"/>
      <c r="M19" s="443">
        <f t="shared" si="3"/>
        <v>0</v>
      </c>
      <c r="N19" s="451"/>
      <c r="O19" s="452"/>
      <c r="P19" s="443">
        <f t="shared" si="4"/>
        <v>0</v>
      </c>
      <c r="Q19" s="451"/>
      <c r="R19" s="452"/>
      <c r="S19" s="443">
        <f t="shared" si="5"/>
        <v>0</v>
      </c>
      <c r="T19" s="451"/>
      <c r="U19" s="452"/>
      <c r="V19" s="443">
        <f t="shared" si="6"/>
        <v>0</v>
      </c>
      <c r="W19" s="451"/>
      <c r="X19" s="452"/>
      <c r="Y19" s="443">
        <f t="shared" si="7"/>
        <v>0</v>
      </c>
      <c r="Z19" s="451"/>
      <c r="AA19" s="452"/>
      <c r="AB19" s="443">
        <f t="shared" si="8"/>
        <v>0</v>
      </c>
      <c r="AC19" s="451"/>
      <c r="AD19" s="452"/>
      <c r="AE19" s="443">
        <f t="shared" si="9"/>
        <v>0</v>
      </c>
      <c r="AF19" s="451"/>
      <c r="AG19" s="452"/>
      <c r="AH19" s="728">
        <f t="shared" si="10"/>
        <v>0</v>
      </c>
    </row>
    <row r="20" spans="1:34" x14ac:dyDescent="0.25">
      <c r="A20" s="375" t="s">
        <v>38</v>
      </c>
      <c r="B20" s="451"/>
      <c r="C20" s="452"/>
      <c r="D20" s="443">
        <f t="shared" si="0"/>
        <v>0</v>
      </c>
      <c r="E20" s="451"/>
      <c r="F20" s="452"/>
      <c r="G20" s="443">
        <f t="shared" si="1"/>
        <v>0</v>
      </c>
      <c r="H20" s="451"/>
      <c r="I20" s="452"/>
      <c r="J20" s="443">
        <f t="shared" si="2"/>
        <v>0</v>
      </c>
      <c r="K20" s="451"/>
      <c r="L20" s="452"/>
      <c r="M20" s="443">
        <f t="shared" si="3"/>
        <v>0</v>
      </c>
      <c r="N20" s="451"/>
      <c r="O20" s="452"/>
      <c r="P20" s="443">
        <f t="shared" si="4"/>
        <v>0</v>
      </c>
      <c r="Q20" s="451"/>
      <c r="R20" s="452"/>
      <c r="S20" s="443">
        <f t="shared" si="5"/>
        <v>0</v>
      </c>
      <c r="T20" s="451"/>
      <c r="U20" s="452"/>
      <c r="V20" s="443">
        <f t="shared" si="6"/>
        <v>0</v>
      </c>
      <c r="W20" s="451"/>
      <c r="X20" s="452"/>
      <c r="Y20" s="443">
        <f t="shared" si="7"/>
        <v>0</v>
      </c>
      <c r="Z20" s="451"/>
      <c r="AA20" s="452"/>
      <c r="AB20" s="443">
        <f t="shared" si="8"/>
        <v>0</v>
      </c>
      <c r="AC20" s="451"/>
      <c r="AD20" s="452"/>
      <c r="AE20" s="443">
        <f t="shared" si="9"/>
        <v>0</v>
      </c>
      <c r="AF20" s="451"/>
      <c r="AG20" s="452"/>
      <c r="AH20" s="728">
        <f t="shared" si="10"/>
        <v>0</v>
      </c>
    </row>
    <row r="21" spans="1:34" x14ac:dyDescent="0.25">
      <c r="A21" s="455" t="s">
        <v>39</v>
      </c>
      <c r="B21" s="451"/>
      <c r="C21" s="452"/>
      <c r="D21" s="443">
        <f t="shared" si="0"/>
        <v>0</v>
      </c>
      <c r="E21" s="451"/>
      <c r="F21" s="452"/>
      <c r="G21" s="443">
        <f t="shared" si="1"/>
        <v>0</v>
      </c>
      <c r="H21" s="451"/>
      <c r="I21" s="452"/>
      <c r="J21" s="443">
        <f t="shared" si="2"/>
        <v>0</v>
      </c>
      <c r="K21" s="451"/>
      <c r="L21" s="452"/>
      <c r="M21" s="443">
        <f t="shared" si="3"/>
        <v>0</v>
      </c>
      <c r="N21" s="451"/>
      <c r="O21" s="452"/>
      <c r="P21" s="443">
        <f t="shared" si="4"/>
        <v>0</v>
      </c>
      <c r="Q21" s="451"/>
      <c r="R21" s="452"/>
      <c r="S21" s="443">
        <f t="shared" si="5"/>
        <v>0</v>
      </c>
      <c r="T21" s="451"/>
      <c r="U21" s="452"/>
      <c r="V21" s="443">
        <f t="shared" si="6"/>
        <v>0</v>
      </c>
      <c r="W21" s="451"/>
      <c r="X21" s="452"/>
      <c r="Y21" s="443">
        <f t="shared" si="7"/>
        <v>0</v>
      </c>
      <c r="Z21" s="451"/>
      <c r="AA21" s="452"/>
      <c r="AB21" s="443">
        <f t="shared" si="8"/>
        <v>0</v>
      </c>
      <c r="AC21" s="451"/>
      <c r="AD21" s="452"/>
      <c r="AE21" s="443">
        <f t="shared" si="9"/>
        <v>0</v>
      </c>
      <c r="AF21" s="451"/>
      <c r="AG21" s="452"/>
      <c r="AH21" s="728">
        <f t="shared" si="10"/>
        <v>0</v>
      </c>
    </row>
    <row r="22" spans="1:34" x14ac:dyDescent="0.25">
      <c r="A22" s="456" t="s">
        <v>40</v>
      </c>
      <c r="B22" s="451"/>
      <c r="C22" s="452"/>
      <c r="D22" s="443">
        <f t="shared" si="0"/>
        <v>0</v>
      </c>
      <c r="E22" s="451"/>
      <c r="F22" s="452"/>
      <c r="G22" s="443">
        <f t="shared" si="1"/>
        <v>0</v>
      </c>
      <c r="H22" s="451"/>
      <c r="I22" s="452"/>
      <c r="J22" s="443">
        <f t="shared" si="2"/>
        <v>0</v>
      </c>
      <c r="K22" s="451"/>
      <c r="L22" s="452"/>
      <c r="M22" s="443">
        <f t="shared" si="3"/>
        <v>0</v>
      </c>
      <c r="N22" s="451"/>
      <c r="O22" s="452"/>
      <c r="P22" s="443">
        <f t="shared" si="4"/>
        <v>0</v>
      </c>
      <c r="Q22" s="451"/>
      <c r="R22" s="452"/>
      <c r="S22" s="443">
        <f t="shared" si="5"/>
        <v>0</v>
      </c>
      <c r="T22" s="451"/>
      <c r="U22" s="452"/>
      <c r="V22" s="443">
        <f t="shared" si="6"/>
        <v>0</v>
      </c>
      <c r="W22" s="451"/>
      <c r="X22" s="452"/>
      <c r="Y22" s="443">
        <f t="shared" si="7"/>
        <v>0</v>
      </c>
      <c r="Z22" s="451"/>
      <c r="AA22" s="452"/>
      <c r="AB22" s="443">
        <f t="shared" si="8"/>
        <v>0</v>
      </c>
      <c r="AC22" s="451"/>
      <c r="AD22" s="452"/>
      <c r="AE22" s="443">
        <f t="shared" si="9"/>
        <v>0</v>
      </c>
      <c r="AF22" s="451"/>
      <c r="AG22" s="452"/>
      <c r="AH22" s="728">
        <f t="shared" si="10"/>
        <v>0</v>
      </c>
    </row>
    <row r="23" spans="1:34" x14ac:dyDescent="0.25">
      <c r="A23" s="457" t="s">
        <v>41</v>
      </c>
      <c r="B23" s="451"/>
      <c r="C23" s="452"/>
      <c r="D23" s="443">
        <f t="shared" si="0"/>
        <v>0</v>
      </c>
      <c r="E23" s="451"/>
      <c r="F23" s="452"/>
      <c r="G23" s="443">
        <f t="shared" si="1"/>
        <v>0</v>
      </c>
      <c r="H23" s="451"/>
      <c r="I23" s="452"/>
      <c r="J23" s="443">
        <f t="shared" si="2"/>
        <v>0</v>
      </c>
      <c r="K23" s="451"/>
      <c r="L23" s="452"/>
      <c r="M23" s="443">
        <f t="shared" si="3"/>
        <v>0</v>
      </c>
      <c r="N23" s="451"/>
      <c r="O23" s="452"/>
      <c r="P23" s="443">
        <f t="shared" si="4"/>
        <v>0</v>
      </c>
      <c r="Q23" s="451"/>
      <c r="R23" s="452"/>
      <c r="S23" s="443">
        <f t="shared" si="5"/>
        <v>0</v>
      </c>
      <c r="T23" s="451"/>
      <c r="U23" s="452"/>
      <c r="V23" s="443">
        <f t="shared" si="6"/>
        <v>0</v>
      </c>
      <c r="W23" s="451"/>
      <c r="X23" s="452"/>
      <c r="Y23" s="443">
        <f t="shared" si="7"/>
        <v>0</v>
      </c>
      <c r="Z23" s="451"/>
      <c r="AA23" s="452"/>
      <c r="AB23" s="443">
        <f t="shared" si="8"/>
        <v>0</v>
      </c>
      <c r="AC23" s="451"/>
      <c r="AD23" s="452"/>
      <c r="AE23" s="443">
        <f t="shared" si="9"/>
        <v>0</v>
      </c>
      <c r="AF23" s="451"/>
      <c r="AG23" s="452"/>
      <c r="AH23" s="728">
        <f t="shared" si="10"/>
        <v>0</v>
      </c>
    </row>
    <row r="24" spans="1:34" x14ac:dyDescent="0.25">
      <c r="A24" s="457" t="s">
        <v>42</v>
      </c>
      <c r="B24" s="451"/>
      <c r="C24" s="452"/>
      <c r="D24" s="443">
        <f t="shared" si="0"/>
        <v>0</v>
      </c>
      <c r="E24" s="451"/>
      <c r="F24" s="452"/>
      <c r="G24" s="443">
        <f t="shared" si="1"/>
        <v>0</v>
      </c>
      <c r="H24" s="451"/>
      <c r="I24" s="452"/>
      <c r="J24" s="443">
        <f t="shared" si="2"/>
        <v>0</v>
      </c>
      <c r="K24" s="451"/>
      <c r="L24" s="452"/>
      <c r="M24" s="443">
        <f t="shared" si="3"/>
        <v>0</v>
      </c>
      <c r="N24" s="451"/>
      <c r="O24" s="452"/>
      <c r="P24" s="443">
        <f t="shared" si="4"/>
        <v>0</v>
      </c>
      <c r="Q24" s="451"/>
      <c r="R24" s="452"/>
      <c r="S24" s="443">
        <f t="shared" si="5"/>
        <v>0</v>
      </c>
      <c r="T24" s="451"/>
      <c r="U24" s="452"/>
      <c r="V24" s="443">
        <f t="shared" si="6"/>
        <v>0</v>
      </c>
      <c r="W24" s="451"/>
      <c r="X24" s="452"/>
      <c r="Y24" s="443">
        <f t="shared" si="7"/>
        <v>0</v>
      </c>
      <c r="Z24" s="451"/>
      <c r="AA24" s="452"/>
      <c r="AB24" s="443">
        <f t="shared" si="8"/>
        <v>0</v>
      </c>
      <c r="AC24" s="451"/>
      <c r="AD24" s="452"/>
      <c r="AE24" s="443">
        <f t="shared" si="9"/>
        <v>0</v>
      </c>
      <c r="AF24" s="451"/>
      <c r="AG24" s="452"/>
      <c r="AH24" s="728">
        <f t="shared" si="10"/>
        <v>0</v>
      </c>
    </row>
    <row r="25" spans="1:34" x14ac:dyDescent="0.25">
      <c r="A25" s="449" t="s">
        <v>43</v>
      </c>
      <c r="B25" s="451"/>
      <c r="C25" s="452"/>
      <c r="D25" s="443">
        <f t="shared" si="0"/>
        <v>0</v>
      </c>
      <c r="E25" s="451"/>
      <c r="F25" s="452"/>
      <c r="G25" s="443">
        <f t="shared" si="1"/>
        <v>0</v>
      </c>
      <c r="H25" s="451"/>
      <c r="I25" s="452"/>
      <c r="J25" s="443">
        <f t="shared" si="2"/>
        <v>0</v>
      </c>
      <c r="K25" s="451"/>
      <c r="L25" s="452"/>
      <c r="M25" s="443">
        <f t="shared" si="3"/>
        <v>0</v>
      </c>
      <c r="N25" s="451"/>
      <c r="O25" s="452"/>
      <c r="P25" s="443">
        <f t="shared" si="4"/>
        <v>0</v>
      </c>
      <c r="Q25" s="451"/>
      <c r="R25" s="452"/>
      <c r="S25" s="443">
        <f t="shared" si="5"/>
        <v>0</v>
      </c>
      <c r="T25" s="451"/>
      <c r="U25" s="452"/>
      <c r="V25" s="443">
        <f t="shared" si="6"/>
        <v>0</v>
      </c>
      <c r="W25" s="451"/>
      <c r="X25" s="452"/>
      <c r="Y25" s="443">
        <f t="shared" si="7"/>
        <v>0</v>
      </c>
      <c r="Z25" s="451"/>
      <c r="AA25" s="452"/>
      <c r="AB25" s="443">
        <f t="shared" si="8"/>
        <v>0</v>
      </c>
      <c r="AC25" s="451"/>
      <c r="AD25" s="452"/>
      <c r="AE25" s="443">
        <f t="shared" si="9"/>
        <v>0</v>
      </c>
      <c r="AF25" s="451"/>
      <c r="AG25" s="452"/>
      <c r="AH25" s="728">
        <f t="shared" si="10"/>
        <v>0</v>
      </c>
    </row>
    <row r="26" spans="1:34" x14ac:dyDescent="0.25">
      <c r="A26" s="456" t="s">
        <v>44</v>
      </c>
      <c r="B26" s="451"/>
      <c r="C26" s="452"/>
      <c r="D26" s="443">
        <f t="shared" si="0"/>
        <v>0</v>
      </c>
      <c r="E26" s="451"/>
      <c r="F26" s="452"/>
      <c r="G26" s="443">
        <f t="shared" si="1"/>
        <v>0</v>
      </c>
      <c r="H26" s="451"/>
      <c r="I26" s="452"/>
      <c r="J26" s="443">
        <f t="shared" si="2"/>
        <v>0</v>
      </c>
      <c r="K26" s="451"/>
      <c r="L26" s="452"/>
      <c r="M26" s="443">
        <f t="shared" si="3"/>
        <v>0</v>
      </c>
      <c r="N26" s="451"/>
      <c r="O26" s="452"/>
      <c r="P26" s="443">
        <f t="shared" si="4"/>
        <v>0</v>
      </c>
      <c r="Q26" s="451"/>
      <c r="R26" s="452"/>
      <c r="S26" s="443">
        <f t="shared" si="5"/>
        <v>0</v>
      </c>
      <c r="T26" s="451"/>
      <c r="U26" s="452"/>
      <c r="V26" s="443">
        <f t="shared" si="6"/>
        <v>0</v>
      </c>
      <c r="W26" s="451"/>
      <c r="X26" s="452"/>
      <c r="Y26" s="443">
        <f t="shared" si="7"/>
        <v>0</v>
      </c>
      <c r="Z26" s="451"/>
      <c r="AA26" s="452"/>
      <c r="AB26" s="443">
        <f t="shared" si="8"/>
        <v>0</v>
      </c>
      <c r="AC26" s="451"/>
      <c r="AD26" s="452"/>
      <c r="AE26" s="443">
        <f t="shared" si="9"/>
        <v>0</v>
      </c>
      <c r="AF26" s="451"/>
      <c r="AG26" s="452"/>
      <c r="AH26" s="728">
        <f t="shared" si="10"/>
        <v>0</v>
      </c>
    </row>
    <row r="27" spans="1:34" x14ac:dyDescent="0.25">
      <c r="A27" s="377" t="s">
        <v>45</v>
      </c>
      <c r="B27" s="451"/>
      <c r="C27" s="452"/>
      <c r="D27" s="443">
        <f t="shared" si="0"/>
        <v>0</v>
      </c>
      <c r="E27" s="451"/>
      <c r="F27" s="452"/>
      <c r="G27" s="443">
        <f t="shared" si="1"/>
        <v>0</v>
      </c>
      <c r="H27" s="451"/>
      <c r="I27" s="452"/>
      <c r="J27" s="443">
        <f t="shared" si="2"/>
        <v>0</v>
      </c>
      <c r="K27" s="451"/>
      <c r="L27" s="452"/>
      <c r="M27" s="443">
        <f t="shared" si="3"/>
        <v>0</v>
      </c>
      <c r="N27" s="451"/>
      <c r="O27" s="452"/>
      <c r="P27" s="443">
        <f t="shared" si="4"/>
        <v>0</v>
      </c>
      <c r="Q27" s="451"/>
      <c r="R27" s="452"/>
      <c r="S27" s="443">
        <f t="shared" si="5"/>
        <v>0</v>
      </c>
      <c r="T27" s="451"/>
      <c r="U27" s="452"/>
      <c r="V27" s="443">
        <f t="shared" si="6"/>
        <v>0</v>
      </c>
      <c r="W27" s="451"/>
      <c r="X27" s="452"/>
      <c r="Y27" s="443">
        <f t="shared" si="7"/>
        <v>0</v>
      </c>
      <c r="Z27" s="451"/>
      <c r="AA27" s="452"/>
      <c r="AB27" s="443">
        <f t="shared" si="8"/>
        <v>0</v>
      </c>
      <c r="AC27" s="451"/>
      <c r="AD27" s="452"/>
      <c r="AE27" s="443">
        <f t="shared" si="9"/>
        <v>0</v>
      </c>
      <c r="AF27" s="451"/>
      <c r="AG27" s="452"/>
      <c r="AH27" s="728">
        <f t="shared" si="10"/>
        <v>0</v>
      </c>
    </row>
    <row r="28" spans="1:34" x14ac:dyDescent="0.25">
      <c r="A28" s="377" t="s">
        <v>46</v>
      </c>
      <c r="B28" s="451"/>
      <c r="C28" s="452"/>
      <c r="D28" s="443">
        <f t="shared" si="0"/>
        <v>0</v>
      </c>
      <c r="E28" s="451"/>
      <c r="F28" s="452"/>
      <c r="G28" s="443">
        <f t="shared" si="1"/>
        <v>0</v>
      </c>
      <c r="H28" s="451"/>
      <c r="I28" s="452"/>
      <c r="J28" s="443">
        <f t="shared" si="2"/>
        <v>0</v>
      </c>
      <c r="K28" s="451"/>
      <c r="L28" s="452"/>
      <c r="M28" s="443">
        <f t="shared" si="3"/>
        <v>0</v>
      </c>
      <c r="N28" s="451"/>
      <c r="O28" s="452"/>
      <c r="P28" s="443">
        <f t="shared" si="4"/>
        <v>0</v>
      </c>
      <c r="Q28" s="451"/>
      <c r="R28" s="452"/>
      <c r="S28" s="443">
        <f t="shared" si="5"/>
        <v>0</v>
      </c>
      <c r="T28" s="451"/>
      <c r="U28" s="452"/>
      <c r="V28" s="443">
        <f t="shared" si="6"/>
        <v>0</v>
      </c>
      <c r="W28" s="451"/>
      <c r="X28" s="452"/>
      <c r="Y28" s="443">
        <f t="shared" si="7"/>
        <v>0</v>
      </c>
      <c r="Z28" s="451"/>
      <c r="AA28" s="452"/>
      <c r="AB28" s="443">
        <f t="shared" si="8"/>
        <v>0</v>
      </c>
      <c r="AC28" s="451"/>
      <c r="AD28" s="452"/>
      <c r="AE28" s="443">
        <f t="shared" si="9"/>
        <v>0</v>
      </c>
      <c r="AF28" s="451"/>
      <c r="AG28" s="452"/>
      <c r="AH28" s="728">
        <f t="shared" si="10"/>
        <v>0</v>
      </c>
    </row>
    <row r="29" spans="1:34" x14ac:dyDescent="0.25">
      <c r="A29" s="455" t="s">
        <v>47</v>
      </c>
      <c r="B29" s="451"/>
      <c r="C29" s="452"/>
      <c r="D29" s="443">
        <f t="shared" si="0"/>
        <v>0</v>
      </c>
      <c r="E29" s="451"/>
      <c r="F29" s="452"/>
      <c r="G29" s="443">
        <f t="shared" si="1"/>
        <v>0</v>
      </c>
      <c r="H29" s="451"/>
      <c r="I29" s="452"/>
      <c r="J29" s="443">
        <f t="shared" si="2"/>
        <v>0</v>
      </c>
      <c r="K29" s="451"/>
      <c r="L29" s="452"/>
      <c r="M29" s="443">
        <f t="shared" si="3"/>
        <v>0</v>
      </c>
      <c r="N29" s="451"/>
      <c r="O29" s="452"/>
      <c r="P29" s="443">
        <f t="shared" si="4"/>
        <v>0</v>
      </c>
      <c r="Q29" s="451"/>
      <c r="R29" s="452"/>
      <c r="S29" s="443">
        <f t="shared" si="5"/>
        <v>0</v>
      </c>
      <c r="T29" s="451"/>
      <c r="U29" s="452"/>
      <c r="V29" s="443">
        <f t="shared" si="6"/>
        <v>0</v>
      </c>
      <c r="W29" s="451"/>
      <c r="X29" s="452"/>
      <c r="Y29" s="443">
        <f t="shared" si="7"/>
        <v>0</v>
      </c>
      <c r="Z29" s="451"/>
      <c r="AA29" s="452"/>
      <c r="AB29" s="443">
        <f t="shared" si="8"/>
        <v>0</v>
      </c>
      <c r="AC29" s="451"/>
      <c r="AD29" s="452"/>
      <c r="AE29" s="443">
        <f t="shared" si="9"/>
        <v>0</v>
      </c>
      <c r="AF29" s="451"/>
      <c r="AG29" s="452"/>
      <c r="AH29" s="728">
        <f t="shared" si="10"/>
        <v>0</v>
      </c>
    </row>
    <row r="30" spans="1:34" x14ac:dyDescent="0.25">
      <c r="A30" s="455" t="s">
        <v>48</v>
      </c>
      <c r="B30" s="451"/>
      <c r="C30" s="452"/>
      <c r="D30" s="443">
        <f t="shared" si="0"/>
        <v>0</v>
      </c>
      <c r="E30" s="451"/>
      <c r="F30" s="452"/>
      <c r="G30" s="443">
        <f t="shared" si="1"/>
        <v>0</v>
      </c>
      <c r="H30" s="451"/>
      <c r="I30" s="452"/>
      <c r="J30" s="443">
        <f t="shared" si="2"/>
        <v>0</v>
      </c>
      <c r="K30" s="451"/>
      <c r="L30" s="452"/>
      <c r="M30" s="443">
        <f t="shared" si="3"/>
        <v>0</v>
      </c>
      <c r="N30" s="451"/>
      <c r="O30" s="452"/>
      <c r="P30" s="443">
        <f t="shared" si="4"/>
        <v>0</v>
      </c>
      <c r="Q30" s="451"/>
      <c r="R30" s="452"/>
      <c r="S30" s="443">
        <f t="shared" si="5"/>
        <v>0</v>
      </c>
      <c r="T30" s="451"/>
      <c r="U30" s="452"/>
      <c r="V30" s="443">
        <f t="shared" si="6"/>
        <v>0</v>
      </c>
      <c r="W30" s="451"/>
      <c r="X30" s="452"/>
      <c r="Y30" s="443">
        <f t="shared" si="7"/>
        <v>0</v>
      </c>
      <c r="Z30" s="451"/>
      <c r="AA30" s="452"/>
      <c r="AB30" s="443">
        <f t="shared" si="8"/>
        <v>0</v>
      </c>
      <c r="AC30" s="451"/>
      <c r="AD30" s="452"/>
      <c r="AE30" s="443">
        <f t="shared" si="9"/>
        <v>0</v>
      </c>
      <c r="AF30" s="451"/>
      <c r="AG30" s="452"/>
      <c r="AH30" s="728">
        <f t="shared" si="10"/>
        <v>0</v>
      </c>
    </row>
    <row r="31" spans="1:34" x14ac:dyDescent="0.25">
      <c r="A31" s="455" t="s">
        <v>49</v>
      </c>
      <c r="B31" s="451"/>
      <c r="C31" s="452"/>
      <c r="D31" s="443">
        <f t="shared" si="0"/>
        <v>0</v>
      </c>
      <c r="E31" s="451"/>
      <c r="F31" s="452"/>
      <c r="G31" s="443">
        <f t="shared" si="1"/>
        <v>0</v>
      </c>
      <c r="H31" s="451"/>
      <c r="I31" s="452"/>
      <c r="J31" s="443">
        <f t="shared" si="2"/>
        <v>0</v>
      </c>
      <c r="K31" s="451"/>
      <c r="L31" s="452"/>
      <c r="M31" s="443">
        <f t="shared" si="3"/>
        <v>0</v>
      </c>
      <c r="N31" s="451"/>
      <c r="O31" s="452"/>
      <c r="P31" s="443">
        <f t="shared" si="4"/>
        <v>0</v>
      </c>
      <c r="Q31" s="451"/>
      <c r="R31" s="452"/>
      <c r="S31" s="443">
        <f t="shared" si="5"/>
        <v>0</v>
      </c>
      <c r="T31" s="451"/>
      <c r="U31" s="452"/>
      <c r="V31" s="443">
        <f t="shared" si="6"/>
        <v>0</v>
      </c>
      <c r="W31" s="451"/>
      <c r="X31" s="452"/>
      <c r="Y31" s="443">
        <f t="shared" si="7"/>
        <v>0</v>
      </c>
      <c r="Z31" s="451"/>
      <c r="AA31" s="452"/>
      <c r="AB31" s="443">
        <f t="shared" si="8"/>
        <v>0</v>
      </c>
      <c r="AC31" s="451"/>
      <c r="AD31" s="452"/>
      <c r="AE31" s="443">
        <f t="shared" si="9"/>
        <v>0</v>
      </c>
      <c r="AF31" s="451"/>
      <c r="AG31" s="452"/>
      <c r="AH31" s="728">
        <f t="shared" si="10"/>
        <v>0</v>
      </c>
    </row>
    <row r="32" spans="1:34" x14ac:dyDescent="0.25">
      <c r="A32" s="455" t="s">
        <v>50</v>
      </c>
      <c r="B32" s="451"/>
      <c r="C32" s="452"/>
      <c r="D32" s="443">
        <f t="shared" si="0"/>
        <v>0</v>
      </c>
      <c r="E32" s="451"/>
      <c r="F32" s="452"/>
      <c r="G32" s="443">
        <f t="shared" si="1"/>
        <v>0</v>
      </c>
      <c r="H32" s="451"/>
      <c r="I32" s="452"/>
      <c r="J32" s="443">
        <f t="shared" si="2"/>
        <v>0</v>
      </c>
      <c r="K32" s="451"/>
      <c r="L32" s="452"/>
      <c r="M32" s="443">
        <f t="shared" si="3"/>
        <v>0</v>
      </c>
      <c r="N32" s="451"/>
      <c r="O32" s="452"/>
      <c r="P32" s="443">
        <f t="shared" si="4"/>
        <v>0</v>
      </c>
      <c r="Q32" s="451"/>
      <c r="R32" s="452"/>
      <c r="S32" s="443">
        <f t="shared" si="5"/>
        <v>0</v>
      </c>
      <c r="T32" s="451"/>
      <c r="U32" s="452"/>
      <c r="V32" s="443">
        <f t="shared" si="6"/>
        <v>0</v>
      </c>
      <c r="W32" s="451"/>
      <c r="X32" s="452"/>
      <c r="Y32" s="443">
        <f t="shared" si="7"/>
        <v>0</v>
      </c>
      <c r="Z32" s="451"/>
      <c r="AA32" s="452"/>
      <c r="AB32" s="443">
        <f t="shared" si="8"/>
        <v>0</v>
      </c>
      <c r="AC32" s="451"/>
      <c r="AD32" s="452"/>
      <c r="AE32" s="443">
        <f t="shared" si="9"/>
        <v>0</v>
      </c>
      <c r="AF32" s="451"/>
      <c r="AG32" s="452"/>
      <c r="AH32" s="728">
        <f t="shared" si="10"/>
        <v>0</v>
      </c>
    </row>
    <row r="33" spans="1:34" x14ac:dyDescent="0.25">
      <c r="A33" s="455" t="s">
        <v>51</v>
      </c>
      <c r="B33" s="451"/>
      <c r="C33" s="452"/>
      <c r="D33" s="443">
        <f t="shared" si="0"/>
        <v>0</v>
      </c>
      <c r="E33" s="451"/>
      <c r="F33" s="452"/>
      <c r="G33" s="443">
        <f t="shared" si="1"/>
        <v>0</v>
      </c>
      <c r="H33" s="451"/>
      <c r="I33" s="452"/>
      <c r="J33" s="443">
        <f t="shared" si="2"/>
        <v>0</v>
      </c>
      <c r="K33" s="451"/>
      <c r="L33" s="452"/>
      <c r="M33" s="443">
        <f t="shared" si="3"/>
        <v>0</v>
      </c>
      <c r="N33" s="451"/>
      <c r="O33" s="452"/>
      <c r="P33" s="443">
        <f t="shared" si="4"/>
        <v>0</v>
      </c>
      <c r="Q33" s="451"/>
      <c r="R33" s="452"/>
      <c r="S33" s="443">
        <f t="shared" si="5"/>
        <v>0</v>
      </c>
      <c r="T33" s="451"/>
      <c r="U33" s="452"/>
      <c r="V33" s="443">
        <f t="shared" si="6"/>
        <v>0</v>
      </c>
      <c r="W33" s="451"/>
      <c r="X33" s="452"/>
      <c r="Y33" s="443">
        <f t="shared" si="7"/>
        <v>0</v>
      </c>
      <c r="Z33" s="451"/>
      <c r="AA33" s="452"/>
      <c r="AB33" s="443">
        <f t="shared" si="8"/>
        <v>0</v>
      </c>
      <c r="AC33" s="451"/>
      <c r="AD33" s="452"/>
      <c r="AE33" s="443">
        <f t="shared" si="9"/>
        <v>0</v>
      </c>
      <c r="AF33" s="451"/>
      <c r="AG33" s="452"/>
      <c r="AH33" s="728">
        <f t="shared" si="10"/>
        <v>0</v>
      </c>
    </row>
    <row r="34" spans="1:34" x14ac:dyDescent="0.25">
      <c r="A34" s="457" t="s">
        <v>79</v>
      </c>
      <c r="B34" s="451"/>
      <c r="C34" s="452"/>
      <c r="D34" s="443">
        <f t="shared" si="0"/>
        <v>0</v>
      </c>
      <c r="E34" s="451"/>
      <c r="F34" s="452"/>
      <c r="G34" s="443">
        <f t="shared" si="1"/>
        <v>0</v>
      </c>
      <c r="H34" s="451"/>
      <c r="I34" s="452"/>
      <c r="J34" s="443">
        <f t="shared" si="2"/>
        <v>0</v>
      </c>
      <c r="K34" s="451"/>
      <c r="L34" s="452"/>
      <c r="M34" s="443">
        <f t="shared" si="3"/>
        <v>0</v>
      </c>
      <c r="N34" s="451"/>
      <c r="O34" s="452"/>
      <c r="P34" s="443">
        <f t="shared" si="4"/>
        <v>0</v>
      </c>
      <c r="Q34" s="451"/>
      <c r="R34" s="452"/>
      <c r="S34" s="443">
        <f t="shared" si="5"/>
        <v>0</v>
      </c>
      <c r="T34" s="451"/>
      <c r="U34" s="452"/>
      <c r="V34" s="443">
        <f t="shared" si="6"/>
        <v>0</v>
      </c>
      <c r="W34" s="451"/>
      <c r="X34" s="452"/>
      <c r="Y34" s="443">
        <f t="shared" si="7"/>
        <v>0</v>
      </c>
      <c r="Z34" s="451"/>
      <c r="AA34" s="452"/>
      <c r="AB34" s="443">
        <f t="shared" si="8"/>
        <v>0</v>
      </c>
      <c r="AC34" s="451"/>
      <c r="AD34" s="452"/>
      <c r="AE34" s="443">
        <f t="shared" si="9"/>
        <v>0</v>
      </c>
      <c r="AF34" s="451"/>
      <c r="AG34" s="452"/>
      <c r="AH34" s="728">
        <f t="shared" si="10"/>
        <v>0</v>
      </c>
    </row>
    <row r="35" spans="1:34" x14ac:dyDescent="0.25">
      <c r="A35" s="457" t="s">
        <v>52</v>
      </c>
      <c r="B35" s="451"/>
      <c r="C35" s="452"/>
      <c r="D35" s="443">
        <f t="shared" si="0"/>
        <v>0</v>
      </c>
      <c r="E35" s="451"/>
      <c r="F35" s="452"/>
      <c r="G35" s="443">
        <f t="shared" si="1"/>
        <v>0</v>
      </c>
      <c r="H35" s="451"/>
      <c r="I35" s="452"/>
      <c r="J35" s="443">
        <f t="shared" si="2"/>
        <v>0</v>
      </c>
      <c r="K35" s="451"/>
      <c r="L35" s="452"/>
      <c r="M35" s="443">
        <f t="shared" si="3"/>
        <v>0</v>
      </c>
      <c r="N35" s="451"/>
      <c r="O35" s="452"/>
      <c r="P35" s="443">
        <f t="shared" si="4"/>
        <v>0</v>
      </c>
      <c r="Q35" s="451"/>
      <c r="R35" s="452"/>
      <c r="S35" s="443">
        <f t="shared" si="5"/>
        <v>0</v>
      </c>
      <c r="T35" s="451"/>
      <c r="U35" s="452"/>
      <c r="V35" s="443">
        <f t="shared" si="6"/>
        <v>0</v>
      </c>
      <c r="W35" s="451"/>
      <c r="X35" s="452"/>
      <c r="Y35" s="443">
        <f t="shared" si="7"/>
        <v>0</v>
      </c>
      <c r="Z35" s="451"/>
      <c r="AA35" s="452"/>
      <c r="AB35" s="443">
        <f t="shared" si="8"/>
        <v>0</v>
      </c>
      <c r="AC35" s="451"/>
      <c r="AD35" s="452"/>
      <c r="AE35" s="443">
        <f t="shared" si="9"/>
        <v>0</v>
      </c>
      <c r="AF35" s="451"/>
      <c r="AG35" s="452"/>
      <c r="AH35" s="728">
        <f t="shared" si="10"/>
        <v>0</v>
      </c>
    </row>
    <row r="36" spans="1:34" x14ac:dyDescent="0.25">
      <c r="A36" s="457" t="s">
        <v>53</v>
      </c>
      <c r="B36" s="451"/>
      <c r="C36" s="452"/>
      <c r="D36" s="443">
        <f t="shared" si="0"/>
        <v>0</v>
      </c>
      <c r="E36" s="451"/>
      <c r="F36" s="452"/>
      <c r="G36" s="443">
        <f t="shared" si="1"/>
        <v>0</v>
      </c>
      <c r="H36" s="451"/>
      <c r="I36" s="452"/>
      <c r="J36" s="443">
        <f t="shared" si="2"/>
        <v>0</v>
      </c>
      <c r="K36" s="451"/>
      <c r="L36" s="452"/>
      <c r="M36" s="443">
        <f t="shared" si="3"/>
        <v>0</v>
      </c>
      <c r="N36" s="451"/>
      <c r="O36" s="452"/>
      <c r="P36" s="443">
        <f t="shared" si="4"/>
        <v>0</v>
      </c>
      <c r="Q36" s="451"/>
      <c r="R36" s="452"/>
      <c r="S36" s="443">
        <f t="shared" si="5"/>
        <v>0</v>
      </c>
      <c r="T36" s="451"/>
      <c r="U36" s="452"/>
      <c r="V36" s="443">
        <f t="shared" si="6"/>
        <v>0</v>
      </c>
      <c r="W36" s="451"/>
      <c r="X36" s="452"/>
      <c r="Y36" s="443">
        <f t="shared" si="7"/>
        <v>0</v>
      </c>
      <c r="Z36" s="451"/>
      <c r="AA36" s="452"/>
      <c r="AB36" s="443">
        <f t="shared" si="8"/>
        <v>0</v>
      </c>
      <c r="AC36" s="451"/>
      <c r="AD36" s="452"/>
      <c r="AE36" s="443">
        <f t="shared" si="9"/>
        <v>0</v>
      </c>
      <c r="AF36" s="451"/>
      <c r="AG36" s="452"/>
      <c r="AH36" s="728">
        <f t="shared" si="10"/>
        <v>0</v>
      </c>
    </row>
    <row r="37" spans="1:34" x14ac:dyDescent="0.25">
      <c r="A37" s="458" t="s">
        <v>54</v>
      </c>
      <c r="B37" s="451"/>
      <c r="C37" s="452"/>
      <c r="D37" s="443">
        <f t="shared" si="0"/>
        <v>0</v>
      </c>
      <c r="E37" s="451"/>
      <c r="F37" s="452"/>
      <c r="G37" s="443">
        <f t="shared" si="1"/>
        <v>0</v>
      </c>
      <c r="H37" s="451"/>
      <c r="I37" s="452"/>
      <c r="J37" s="443">
        <f t="shared" si="2"/>
        <v>0</v>
      </c>
      <c r="K37" s="451"/>
      <c r="L37" s="452"/>
      <c r="M37" s="443">
        <f t="shared" si="3"/>
        <v>0</v>
      </c>
      <c r="N37" s="451"/>
      <c r="O37" s="452"/>
      <c r="P37" s="443">
        <f t="shared" si="4"/>
        <v>0</v>
      </c>
      <c r="Q37" s="451"/>
      <c r="R37" s="452"/>
      <c r="S37" s="443">
        <f t="shared" si="5"/>
        <v>0</v>
      </c>
      <c r="T37" s="451"/>
      <c r="U37" s="452"/>
      <c r="V37" s="443">
        <f t="shared" si="6"/>
        <v>0</v>
      </c>
      <c r="W37" s="451"/>
      <c r="X37" s="452"/>
      <c r="Y37" s="443">
        <f t="shared" si="7"/>
        <v>0</v>
      </c>
      <c r="Z37" s="451"/>
      <c r="AA37" s="452"/>
      <c r="AB37" s="443">
        <f t="shared" si="8"/>
        <v>0</v>
      </c>
      <c r="AC37" s="451"/>
      <c r="AD37" s="452"/>
      <c r="AE37" s="443">
        <f t="shared" si="9"/>
        <v>0</v>
      </c>
      <c r="AF37" s="451"/>
      <c r="AG37" s="452"/>
      <c r="AH37" s="728">
        <f t="shared" si="10"/>
        <v>0</v>
      </c>
    </row>
    <row r="38" spans="1:34" x14ac:dyDescent="0.25">
      <c r="A38" s="458" t="s">
        <v>55</v>
      </c>
      <c r="B38" s="451"/>
      <c r="C38" s="452"/>
      <c r="D38" s="443">
        <f t="shared" si="0"/>
        <v>0</v>
      </c>
      <c r="E38" s="451"/>
      <c r="F38" s="452"/>
      <c r="G38" s="443">
        <f t="shared" si="1"/>
        <v>0</v>
      </c>
      <c r="H38" s="451"/>
      <c r="I38" s="452"/>
      <c r="J38" s="443">
        <f t="shared" si="2"/>
        <v>0</v>
      </c>
      <c r="K38" s="451"/>
      <c r="L38" s="452"/>
      <c r="M38" s="443">
        <f t="shared" si="3"/>
        <v>0</v>
      </c>
      <c r="N38" s="451"/>
      <c r="O38" s="452"/>
      <c r="P38" s="443">
        <f t="shared" si="4"/>
        <v>0</v>
      </c>
      <c r="Q38" s="451"/>
      <c r="R38" s="452"/>
      <c r="S38" s="443">
        <f t="shared" si="5"/>
        <v>0</v>
      </c>
      <c r="T38" s="451"/>
      <c r="U38" s="452"/>
      <c r="V38" s="443">
        <f t="shared" si="6"/>
        <v>0</v>
      </c>
      <c r="W38" s="451"/>
      <c r="X38" s="452"/>
      <c r="Y38" s="443">
        <f t="shared" si="7"/>
        <v>0</v>
      </c>
      <c r="Z38" s="451"/>
      <c r="AA38" s="452"/>
      <c r="AB38" s="443">
        <f t="shared" si="8"/>
        <v>0</v>
      </c>
      <c r="AC38" s="451"/>
      <c r="AD38" s="452"/>
      <c r="AE38" s="443">
        <f t="shared" si="9"/>
        <v>0</v>
      </c>
      <c r="AF38" s="451"/>
      <c r="AG38" s="452"/>
      <c r="AH38" s="728">
        <f t="shared" si="10"/>
        <v>0</v>
      </c>
    </row>
    <row r="39" spans="1:34" x14ac:dyDescent="0.25">
      <c r="A39" s="457" t="s">
        <v>56</v>
      </c>
      <c r="B39" s="451"/>
      <c r="C39" s="452"/>
      <c r="D39" s="443">
        <f t="shared" si="0"/>
        <v>0</v>
      </c>
      <c r="E39" s="451"/>
      <c r="F39" s="452"/>
      <c r="G39" s="443">
        <f t="shared" si="1"/>
        <v>0</v>
      </c>
      <c r="H39" s="451"/>
      <c r="I39" s="452"/>
      <c r="J39" s="443">
        <f t="shared" si="2"/>
        <v>0</v>
      </c>
      <c r="K39" s="451"/>
      <c r="L39" s="452"/>
      <c r="M39" s="443">
        <f t="shared" si="3"/>
        <v>0</v>
      </c>
      <c r="N39" s="451"/>
      <c r="O39" s="452"/>
      <c r="P39" s="443">
        <f t="shared" si="4"/>
        <v>0</v>
      </c>
      <c r="Q39" s="451"/>
      <c r="R39" s="452"/>
      <c r="S39" s="443">
        <f t="shared" si="5"/>
        <v>0</v>
      </c>
      <c r="T39" s="451"/>
      <c r="U39" s="452"/>
      <c r="V39" s="443">
        <f t="shared" si="6"/>
        <v>0</v>
      </c>
      <c r="W39" s="451"/>
      <c r="X39" s="452"/>
      <c r="Y39" s="443">
        <f t="shared" si="7"/>
        <v>0</v>
      </c>
      <c r="Z39" s="451"/>
      <c r="AA39" s="452"/>
      <c r="AB39" s="443">
        <f t="shared" si="8"/>
        <v>0</v>
      </c>
      <c r="AC39" s="451"/>
      <c r="AD39" s="452"/>
      <c r="AE39" s="443">
        <f t="shared" si="9"/>
        <v>0</v>
      </c>
      <c r="AF39" s="451"/>
      <c r="AG39" s="452"/>
      <c r="AH39" s="728">
        <f t="shared" si="10"/>
        <v>0</v>
      </c>
    </row>
    <row r="40" spans="1:34" ht="15.6" thickBot="1" x14ac:dyDescent="0.3">
      <c r="A40" s="457" t="s">
        <v>57</v>
      </c>
      <c r="B40" s="451"/>
      <c r="C40" s="452"/>
      <c r="D40" s="443">
        <f t="shared" si="0"/>
        <v>0</v>
      </c>
      <c r="E40" s="451"/>
      <c r="F40" s="452"/>
      <c r="G40" s="443">
        <f t="shared" si="1"/>
        <v>0</v>
      </c>
      <c r="H40" s="451"/>
      <c r="I40" s="452"/>
      <c r="J40" s="443">
        <f t="shared" si="2"/>
        <v>0</v>
      </c>
      <c r="K40" s="451"/>
      <c r="L40" s="452"/>
      <c r="M40" s="443">
        <f t="shared" si="3"/>
        <v>0</v>
      </c>
      <c r="N40" s="451"/>
      <c r="O40" s="452"/>
      <c r="P40" s="443">
        <f t="shared" si="4"/>
        <v>0</v>
      </c>
      <c r="Q40" s="451"/>
      <c r="R40" s="452"/>
      <c r="S40" s="443">
        <f t="shared" si="5"/>
        <v>0</v>
      </c>
      <c r="T40" s="451"/>
      <c r="U40" s="452"/>
      <c r="V40" s="443">
        <f t="shared" si="6"/>
        <v>0</v>
      </c>
      <c r="W40" s="451"/>
      <c r="X40" s="452"/>
      <c r="Y40" s="443">
        <f t="shared" si="7"/>
        <v>0</v>
      </c>
      <c r="Z40" s="451"/>
      <c r="AA40" s="452"/>
      <c r="AB40" s="443">
        <f t="shared" si="8"/>
        <v>0</v>
      </c>
      <c r="AC40" s="451"/>
      <c r="AD40" s="452"/>
      <c r="AE40" s="443">
        <f t="shared" si="9"/>
        <v>0</v>
      </c>
      <c r="AF40" s="451"/>
      <c r="AG40" s="452"/>
      <c r="AH40" s="728">
        <f t="shared" si="10"/>
        <v>0</v>
      </c>
    </row>
    <row r="41" spans="1:34" ht="15.6" hidden="1" thickBot="1" x14ac:dyDescent="0.3">
      <c r="A41" s="450" t="s">
        <v>159</v>
      </c>
      <c r="B41" s="451"/>
      <c r="C41" s="452"/>
      <c r="D41" s="443">
        <f t="shared" ref="D41:D50" si="11">B41*C41</f>
        <v>0</v>
      </c>
      <c r="E41" s="451"/>
      <c r="F41" s="452"/>
      <c r="G41" s="443">
        <f t="shared" ref="G41:G50" si="12">E41*F41</f>
        <v>0</v>
      </c>
      <c r="H41" s="451"/>
      <c r="I41" s="452"/>
      <c r="J41" s="443">
        <f t="shared" ref="J41:J50" si="13">H41*I41</f>
        <v>0</v>
      </c>
      <c r="K41" s="451"/>
      <c r="L41" s="452"/>
      <c r="M41" s="443">
        <f t="shared" ref="M41:M50" si="14">K41*L41</f>
        <v>0</v>
      </c>
      <c r="N41" s="451"/>
      <c r="O41" s="452"/>
      <c r="P41" s="443">
        <f t="shared" ref="P41:P50" si="15">N41*O41</f>
        <v>0</v>
      </c>
      <c r="Q41" s="451"/>
      <c r="R41" s="452"/>
      <c r="S41" s="443">
        <f t="shared" ref="S41:S50" si="16">Q41*R41</f>
        <v>0</v>
      </c>
      <c r="T41" s="451"/>
      <c r="U41" s="452"/>
      <c r="V41" s="443">
        <f t="shared" ref="V41:V50" si="17">T41*U41</f>
        <v>0</v>
      </c>
      <c r="W41" s="451"/>
      <c r="X41" s="452"/>
      <c r="Y41" s="443">
        <f t="shared" ref="Y41:Y50" si="18">W41*X41</f>
        <v>0</v>
      </c>
      <c r="Z41" s="451"/>
      <c r="AA41" s="452"/>
      <c r="AB41" s="443">
        <f t="shared" ref="AB41:AB50" si="19">Z41*AA41</f>
        <v>0</v>
      </c>
      <c r="AC41" s="451"/>
      <c r="AD41" s="452"/>
      <c r="AE41" s="443">
        <f t="shared" ref="AE41:AE50" si="20">AC41*AD41</f>
        <v>0</v>
      </c>
      <c r="AF41" s="451"/>
      <c r="AG41" s="452"/>
      <c r="AH41" s="728">
        <f t="shared" ref="AH41:AH50" si="21">AF41*AG41</f>
        <v>0</v>
      </c>
    </row>
    <row r="42" spans="1:34" ht="15.6" hidden="1" thickBot="1" x14ac:dyDescent="0.3">
      <c r="A42" s="450" t="s">
        <v>159</v>
      </c>
      <c r="B42" s="451"/>
      <c r="C42" s="452"/>
      <c r="D42" s="443">
        <f t="shared" si="11"/>
        <v>0</v>
      </c>
      <c r="E42" s="451"/>
      <c r="F42" s="452"/>
      <c r="G42" s="443">
        <f t="shared" si="12"/>
        <v>0</v>
      </c>
      <c r="H42" s="451"/>
      <c r="I42" s="452"/>
      <c r="J42" s="443">
        <f t="shared" si="13"/>
        <v>0</v>
      </c>
      <c r="K42" s="451"/>
      <c r="L42" s="452"/>
      <c r="M42" s="443">
        <f t="shared" si="14"/>
        <v>0</v>
      </c>
      <c r="N42" s="451"/>
      <c r="O42" s="452"/>
      <c r="P42" s="443">
        <f t="shared" si="15"/>
        <v>0</v>
      </c>
      <c r="Q42" s="451"/>
      <c r="R42" s="452"/>
      <c r="S42" s="443">
        <f t="shared" si="16"/>
        <v>0</v>
      </c>
      <c r="T42" s="451"/>
      <c r="U42" s="452"/>
      <c r="V42" s="443">
        <f t="shared" si="17"/>
        <v>0</v>
      </c>
      <c r="W42" s="451"/>
      <c r="X42" s="452"/>
      <c r="Y42" s="443">
        <f t="shared" si="18"/>
        <v>0</v>
      </c>
      <c r="Z42" s="451"/>
      <c r="AA42" s="452"/>
      <c r="AB42" s="443">
        <f t="shared" si="19"/>
        <v>0</v>
      </c>
      <c r="AC42" s="451"/>
      <c r="AD42" s="452"/>
      <c r="AE42" s="443">
        <f t="shared" si="20"/>
        <v>0</v>
      </c>
      <c r="AF42" s="451"/>
      <c r="AG42" s="452"/>
      <c r="AH42" s="728">
        <f t="shared" si="21"/>
        <v>0</v>
      </c>
    </row>
    <row r="43" spans="1:34" ht="15.6" hidden="1" thickBot="1" x14ac:dyDescent="0.3">
      <c r="A43" s="450" t="s">
        <v>159</v>
      </c>
      <c r="B43" s="451"/>
      <c r="C43" s="452"/>
      <c r="D43" s="443">
        <f t="shared" si="11"/>
        <v>0</v>
      </c>
      <c r="E43" s="451"/>
      <c r="F43" s="452"/>
      <c r="G43" s="443">
        <f t="shared" si="12"/>
        <v>0</v>
      </c>
      <c r="H43" s="451"/>
      <c r="I43" s="452"/>
      <c r="J43" s="443">
        <f t="shared" si="13"/>
        <v>0</v>
      </c>
      <c r="K43" s="451"/>
      <c r="L43" s="452"/>
      <c r="M43" s="443">
        <f t="shared" si="14"/>
        <v>0</v>
      </c>
      <c r="N43" s="451"/>
      <c r="O43" s="452"/>
      <c r="P43" s="443">
        <f t="shared" si="15"/>
        <v>0</v>
      </c>
      <c r="Q43" s="451"/>
      <c r="R43" s="452"/>
      <c r="S43" s="443">
        <f t="shared" si="16"/>
        <v>0</v>
      </c>
      <c r="T43" s="451"/>
      <c r="U43" s="452"/>
      <c r="V43" s="443">
        <f t="shared" si="17"/>
        <v>0</v>
      </c>
      <c r="W43" s="451"/>
      <c r="X43" s="452"/>
      <c r="Y43" s="443">
        <f t="shared" si="18"/>
        <v>0</v>
      </c>
      <c r="Z43" s="451"/>
      <c r="AA43" s="452"/>
      <c r="AB43" s="443">
        <f t="shared" si="19"/>
        <v>0</v>
      </c>
      <c r="AC43" s="451"/>
      <c r="AD43" s="452"/>
      <c r="AE43" s="443">
        <f t="shared" si="20"/>
        <v>0</v>
      </c>
      <c r="AF43" s="451"/>
      <c r="AG43" s="452"/>
      <c r="AH43" s="728">
        <f t="shared" si="21"/>
        <v>0</v>
      </c>
    </row>
    <row r="44" spans="1:34" ht="15.6" hidden="1" thickBot="1" x14ac:dyDescent="0.3">
      <c r="A44" s="450" t="s">
        <v>159</v>
      </c>
      <c r="B44" s="451"/>
      <c r="C44" s="452"/>
      <c r="D44" s="443">
        <f t="shared" si="11"/>
        <v>0</v>
      </c>
      <c r="E44" s="451"/>
      <c r="F44" s="452"/>
      <c r="G44" s="443">
        <f t="shared" si="12"/>
        <v>0</v>
      </c>
      <c r="H44" s="451"/>
      <c r="I44" s="452"/>
      <c r="J44" s="443">
        <f t="shared" si="13"/>
        <v>0</v>
      </c>
      <c r="K44" s="451"/>
      <c r="L44" s="452"/>
      <c r="M44" s="443">
        <f t="shared" si="14"/>
        <v>0</v>
      </c>
      <c r="N44" s="451"/>
      <c r="O44" s="452"/>
      <c r="P44" s="443">
        <f t="shared" si="15"/>
        <v>0</v>
      </c>
      <c r="Q44" s="451"/>
      <c r="R44" s="452"/>
      <c r="S44" s="443">
        <f t="shared" si="16"/>
        <v>0</v>
      </c>
      <c r="T44" s="451"/>
      <c r="U44" s="452"/>
      <c r="V44" s="443">
        <f t="shared" si="17"/>
        <v>0</v>
      </c>
      <c r="W44" s="451"/>
      <c r="X44" s="452"/>
      <c r="Y44" s="443">
        <f t="shared" si="18"/>
        <v>0</v>
      </c>
      <c r="Z44" s="451"/>
      <c r="AA44" s="452"/>
      <c r="AB44" s="443">
        <f t="shared" si="19"/>
        <v>0</v>
      </c>
      <c r="AC44" s="451"/>
      <c r="AD44" s="452"/>
      <c r="AE44" s="443">
        <f t="shared" si="20"/>
        <v>0</v>
      </c>
      <c r="AF44" s="451"/>
      <c r="AG44" s="452"/>
      <c r="AH44" s="728">
        <f t="shared" si="21"/>
        <v>0</v>
      </c>
    </row>
    <row r="45" spans="1:34" ht="15.6" hidden="1" thickBot="1" x14ac:dyDescent="0.3">
      <c r="A45" s="450" t="s">
        <v>159</v>
      </c>
      <c r="B45" s="451"/>
      <c r="C45" s="452"/>
      <c r="D45" s="443">
        <f t="shared" si="11"/>
        <v>0</v>
      </c>
      <c r="E45" s="451"/>
      <c r="F45" s="452"/>
      <c r="G45" s="443">
        <f t="shared" si="12"/>
        <v>0</v>
      </c>
      <c r="H45" s="451"/>
      <c r="I45" s="452"/>
      <c r="J45" s="443">
        <f t="shared" si="13"/>
        <v>0</v>
      </c>
      <c r="K45" s="451"/>
      <c r="L45" s="452"/>
      <c r="M45" s="443">
        <f t="shared" si="14"/>
        <v>0</v>
      </c>
      <c r="N45" s="451"/>
      <c r="O45" s="452"/>
      <c r="P45" s="443">
        <f t="shared" si="15"/>
        <v>0</v>
      </c>
      <c r="Q45" s="451"/>
      <c r="R45" s="452"/>
      <c r="S45" s="443">
        <f t="shared" si="16"/>
        <v>0</v>
      </c>
      <c r="T45" s="451"/>
      <c r="U45" s="452"/>
      <c r="V45" s="443">
        <f t="shared" si="17"/>
        <v>0</v>
      </c>
      <c r="W45" s="451"/>
      <c r="X45" s="452"/>
      <c r="Y45" s="443">
        <f t="shared" si="18"/>
        <v>0</v>
      </c>
      <c r="Z45" s="451"/>
      <c r="AA45" s="452"/>
      <c r="AB45" s="443">
        <f t="shared" si="19"/>
        <v>0</v>
      </c>
      <c r="AC45" s="451"/>
      <c r="AD45" s="452"/>
      <c r="AE45" s="443">
        <f t="shared" si="20"/>
        <v>0</v>
      </c>
      <c r="AF45" s="451"/>
      <c r="AG45" s="452"/>
      <c r="AH45" s="728">
        <f t="shared" si="21"/>
        <v>0</v>
      </c>
    </row>
    <row r="46" spans="1:34" ht="15.6" hidden="1" thickBot="1" x14ac:dyDescent="0.3">
      <c r="A46" s="450" t="s">
        <v>159</v>
      </c>
      <c r="B46" s="451"/>
      <c r="C46" s="452"/>
      <c r="D46" s="443">
        <f t="shared" si="11"/>
        <v>0</v>
      </c>
      <c r="E46" s="451"/>
      <c r="F46" s="452"/>
      <c r="G46" s="443">
        <f t="shared" si="12"/>
        <v>0</v>
      </c>
      <c r="H46" s="451"/>
      <c r="I46" s="452"/>
      <c r="J46" s="443">
        <f t="shared" si="13"/>
        <v>0</v>
      </c>
      <c r="K46" s="451"/>
      <c r="L46" s="452"/>
      <c r="M46" s="443">
        <f t="shared" si="14"/>
        <v>0</v>
      </c>
      <c r="N46" s="451"/>
      <c r="O46" s="452"/>
      <c r="P46" s="443">
        <f t="shared" si="15"/>
        <v>0</v>
      </c>
      <c r="Q46" s="451"/>
      <c r="R46" s="452"/>
      <c r="S46" s="443">
        <f t="shared" si="16"/>
        <v>0</v>
      </c>
      <c r="T46" s="451"/>
      <c r="U46" s="452"/>
      <c r="V46" s="443">
        <f t="shared" si="17"/>
        <v>0</v>
      </c>
      <c r="W46" s="451"/>
      <c r="X46" s="452"/>
      <c r="Y46" s="443">
        <f t="shared" si="18"/>
        <v>0</v>
      </c>
      <c r="Z46" s="451"/>
      <c r="AA46" s="452"/>
      <c r="AB46" s="443">
        <f t="shared" si="19"/>
        <v>0</v>
      </c>
      <c r="AC46" s="451"/>
      <c r="AD46" s="452"/>
      <c r="AE46" s="443">
        <f t="shared" si="20"/>
        <v>0</v>
      </c>
      <c r="AF46" s="451"/>
      <c r="AG46" s="452"/>
      <c r="AH46" s="728">
        <f t="shared" si="21"/>
        <v>0</v>
      </c>
    </row>
    <row r="47" spans="1:34" ht="15.6" hidden="1" thickBot="1" x14ac:dyDescent="0.3">
      <c r="A47" s="450" t="s">
        <v>159</v>
      </c>
      <c r="B47" s="451"/>
      <c r="C47" s="452"/>
      <c r="D47" s="443">
        <f t="shared" si="11"/>
        <v>0</v>
      </c>
      <c r="E47" s="451"/>
      <c r="F47" s="452"/>
      <c r="G47" s="443">
        <f t="shared" si="12"/>
        <v>0</v>
      </c>
      <c r="H47" s="451"/>
      <c r="I47" s="452"/>
      <c r="J47" s="443">
        <f t="shared" si="13"/>
        <v>0</v>
      </c>
      <c r="K47" s="451"/>
      <c r="L47" s="452"/>
      <c r="M47" s="443">
        <f t="shared" si="14"/>
        <v>0</v>
      </c>
      <c r="N47" s="451"/>
      <c r="O47" s="452"/>
      <c r="P47" s="443">
        <f t="shared" si="15"/>
        <v>0</v>
      </c>
      <c r="Q47" s="451"/>
      <c r="R47" s="452"/>
      <c r="S47" s="443">
        <f t="shared" si="16"/>
        <v>0</v>
      </c>
      <c r="T47" s="451"/>
      <c r="U47" s="452"/>
      <c r="V47" s="443">
        <f t="shared" si="17"/>
        <v>0</v>
      </c>
      <c r="W47" s="451"/>
      <c r="X47" s="452"/>
      <c r="Y47" s="443">
        <f t="shared" si="18"/>
        <v>0</v>
      </c>
      <c r="Z47" s="451"/>
      <c r="AA47" s="452"/>
      <c r="AB47" s="443">
        <f t="shared" si="19"/>
        <v>0</v>
      </c>
      <c r="AC47" s="451"/>
      <c r="AD47" s="452"/>
      <c r="AE47" s="443">
        <f t="shared" si="20"/>
        <v>0</v>
      </c>
      <c r="AF47" s="451"/>
      <c r="AG47" s="452"/>
      <c r="AH47" s="728">
        <f t="shared" si="21"/>
        <v>0</v>
      </c>
    </row>
    <row r="48" spans="1:34" ht="15.6" hidden="1" thickBot="1" x14ac:dyDescent="0.3">
      <c r="A48" s="450" t="s">
        <v>159</v>
      </c>
      <c r="B48" s="451"/>
      <c r="C48" s="452"/>
      <c r="D48" s="443">
        <f t="shared" si="11"/>
        <v>0</v>
      </c>
      <c r="E48" s="451"/>
      <c r="F48" s="452"/>
      <c r="G48" s="443">
        <f t="shared" si="12"/>
        <v>0</v>
      </c>
      <c r="H48" s="451"/>
      <c r="I48" s="452"/>
      <c r="J48" s="443">
        <f t="shared" si="13"/>
        <v>0</v>
      </c>
      <c r="K48" s="451"/>
      <c r="L48" s="452"/>
      <c r="M48" s="443">
        <f t="shared" si="14"/>
        <v>0</v>
      </c>
      <c r="N48" s="451"/>
      <c r="O48" s="452"/>
      <c r="P48" s="443">
        <f t="shared" si="15"/>
        <v>0</v>
      </c>
      <c r="Q48" s="451"/>
      <c r="R48" s="452"/>
      <c r="S48" s="443">
        <f t="shared" si="16"/>
        <v>0</v>
      </c>
      <c r="T48" s="451"/>
      <c r="U48" s="452"/>
      <c r="V48" s="443">
        <f t="shared" si="17"/>
        <v>0</v>
      </c>
      <c r="W48" s="451"/>
      <c r="X48" s="452"/>
      <c r="Y48" s="443">
        <f t="shared" si="18"/>
        <v>0</v>
      </c>
      <c r="Z48" s="451"/>
      <c r="AA48" s="452"/>
      <c r="AB48" s="443">
        <f t="shared" si="19"/>
        <v>0</v>
      </c>
      <c r="AC48" s="451"/>
      <c r="AD48" s="452"/>
      <c r="AE48" s="443">
        <f t="shared" si="20"/>
        <v>0</v>
      </c>
      <c r="AF48" s="451"/>
      <c r="AG48" s="452"/>
      <c r="AH48" s="728">
        <f t="shared" si="21"/>
        <v>0</v>
      </c>
    </row>
    <row r="49" spans="1:34" ht="15.6" hidden="1" thickBot="1" x14ac:dyDescent="0.3">
      <c r="A49" s="450" t="s">
        <v>159</v>
      </c>
      <c r="B49" s="451"/>
      <c r="C49" s="452"/>
      <c r="D49" s="443">
        <f t="shared" si="11"/>
        <v>0</v>
      </c>
      <c r="E49" s="451"/>
      <c r="F49" s="452"/>
      <c r="G49" s="443">
        <f t="shared" si="12"/>
        <v>0</v>
      </c>
      <c r="H49" s="451"/>
      <c r="I49" s="452"/>
      <c r="J49" s="443">
        <f t="shared" si="13"/>
        <v>0</v>
      </c>
      <c r="K49" s="451"/>
      <c r="L49" s="452"/>
      <c r="M49" s="443">
        <f t="shared" si="14"/>
        <v>0</v>
      </c>
      <c r="N49" s="451"/>
      <c r="O49" s="452"/>
      <c r="P49" s="443">
        <f t="shared" si="15"/>
        <v>0</v>
      </c>
      <c r="Q49" s="451"/>
      <c r="R49" s="452"/>
      <c r="S49" s="443">
        <f t="shared" si="16"/>
        <v>0</v>
      </c>
      <c r="T49" s="451"/>
      <c r="U49" s="452"/>
      <c r="V49" s="443">
        <f t="shared" si="17"/>
        <v>0</v>
      </c>
      <c r="W49" s="451"/>
      <c r="X49" s="452"/>
      <c r="Y49" s="443">
        <f t="shared" si="18"/>
        <v>0</v>
      </c>
      <c r="Z49" s="451"/>
      <c r="AA49" s="452"/>
      <c r="AB49" s="443">
        <f t="shared" si="19"/>
        <v>0</v>
      </c>
      <c r="AC49" s="451"/>
      <c r="AD49" s="452"/>
      <c r="AE49" s="443">
        <f t="shared" si="20"/>
        <v>0</v>
      </c>
      <c r="AF49" s="451"/>
      <c r="AG49" s="452"/>
      <c r="AH49" s="728">
        <f t="shared" si="21"/>
        <v>0</v>
      </c>
    </row>
    <row r="50" spans="1:34" ht="15.6" hidden="1" thickBot="1" x14ac:dyDescent="0.3">
      <c r="A50" s="459" t="s">
        <v>159</v>
      </c>
      <c r="B50" s="460"/>
      <c r="C50" s="461"/>
      <c r="D50" s="462">
        <f t="shared" si="11"/>
        <v>0</v>
      </c>
      <c r="E50" s="460"/>
      <c r="F50" s="461"/>
      <c r="G50" s="462">
        <f t="shared" si="12"/>
        <v>0</v>
      </c>
      <c r="H50" s="460"/>
      <c r="I50" s="461"/>
      <c r="J50" s="462">
        <f t="shared" si="13"/>
        <v>0</v>
      </c>
      <c r="K50" s="460"/>
      <c r="L50" s="461"/>
      <c r="M50" s="462">
        <f t="shared" si="14"/>
        <v>0</v>
      </c>
      <c r="N50" s="460"/>
      <c r="O50" s="461"/>
      <c r="P50" s="462">
        <f t="shared" si="15"/>
        <v>0</v>
      </c>
      <c r="Q50" s="460"/>
      <c r="R50" s="461"/>
      <c r="S50" s="462">
        <f t="shared" si="16"/>
        <v>0</v>
      </c>
      <c r="T50" s="460"/>
      <c r="U50" s="461"/>
      <c r="V50" s="462">
        <f t="shared" si="17"/>
        <v>0</v>
      </c>
      <c r="W50" s="460"/>
      <c r="X50" s="461"/>
      <c r="Y50" s="462">
        <f t="shared" si="18"/>
        <v>0</v>
      </c>
      <c r="Z50" s="460"/>
      <c r="AA50" s="461"/>
      <c r="AB50" s="462">
        <f t="shared" si="19"/>
        <v>0</v>
      </c>
      <c r="AC50" s="460"/>
      <c r="AD50" s="461"/>
      <c r="AE50" s="462">
        <f t="shared" si="20"/>
        <v>0</v>
      </c>
      <c r="AF50" s="460"/>
      <c r="AG50" s="461"/>
      <c r="AH50" s="729">
        <f t="shared" si="21"/>
        <v>0</v>
      </c>
    </row>
    <row r="51" spans="1:34" s="477" customFormat="1" ht="16.8" thickTop="1" thickBot="1" x14ac:dyDescent="0.35">
      <c r="A51" s="468"/>
      <c r="B51" s="469"/>
      <c r="C51" s="470"/>
      <c r="D51" s="471"/>
      <c r="E51" s="469"/>
      <c r="F51" s="470"/>
      <c r="G51" s="471"/>
      <c r="H51" s="469"/>
      <c r="I51" s="470"/>
      <c r="J51" s="471"/>
      <c r="K51" s="469"/>
      <c r="L51" s="470"/>
      <c r="M51" s="471"/>
      <c r="N51" s="469"/>
      <c r="O51" s="470"/>
      <c r="P51" s="471"/>
      <c r="Q51" s="469"/>
      <c r="R51" s="470"/>
      <c r="S51" s="471"/>
      <c r="T51" s="469"/>
      <c r="U51" s="470"/>
      <c r="V51" s="471"/>
      <c r="W51" s="469"/>
      <c r="X51" s="470"/>
      <c r="Y51" s="471"/>
      <c r="Z51" s="469"/>
      <c r="AA51" s="470"/>
      <c r="AB51" s="471"/>
      <c r="AC51" s="469"/>
      <c r="AD51" s="470"/>
      <c r="AE51" s="471"/>
      <c r="AF51" s="469"/>
      <c r="AG51" s="470"/>
      <c r="AH51" s="730"/>
    </row>
    <row r="52" spans="1:34" s="477" customFormat="1" ht="15.6" x14ac:dyDescent="0.3">
      <c r="A52" s="478"/>
      <c r="B52" s="479"/>
      <c r="C52" s="722"/>
      <c r="D52" s="723"/>
      <c r="E52" s="479"/>
      <c r="F52" s="722"/>
      <c r="G52" s="723"/>
      <c r="H52" s="479"/>
      <c r="I52" s="722"/>
      <c r="J52" s="723"/>
      <c r="K52" s="479"/>
      <c r="L52" s="722"/>
      <c r="M52" s="723"/>
      <c r="N52" s="479"/>
      <c r="O52" s="722"/>
      <c r="P52" s="723"/>
      <c r="Q52" s="479"/>
      <c r="R52" s="722"/>
      <c r="S52" s="723"/>
      <c r="T52" s="479"/>
      <c r="U52" s="722"/>
      <c r="V52" s="723"/>
      <c r="W52" s="479"/>
      <c r="X52" s="722"/>
      <c r="Y52" s="723"/>
      <c r="Z52" s="479"/>
      <c r="AA52" s="722"/>
      <c r="AB52" s="723"/>
      <c r="AC52" s="479"/>
      <c r="AD52" s="722"/>
      <c r="AE52" s="723"/>
      <c r="AF52" s="479"/>
      <c r="AG52" s="722"/>
      <c r="AH52" s="731"/>
    </row>
    <row r="53" spans="1:34" ht="16.2" thickBot="1" x14ac:dyDescent="0.3">
      <c r="A53" s="534" t="s">
        <v>168</v>
      </c>
      <c r="B53" s="460"/>
      <c r="C53" s="461"/>
      <c r="D53" s="462"/>
      <c r="E53" s="460"/>
      <c r="F53" s="461"/>
      <c r="G53" s="462"/>
      <c r="H53" s="460"/>
      <c r="I53" s="461"/>
      <c r="J53" s="462"/>
      <c r="K53" s="460"/>
      <c r="L53" s="461"/>
      <c r="M53" s="462"/>
      <c r="N53" s="460"/>
      <c r="O53" s="461"/>
      <c r="P53" s="462"/>
      <c r="Q53" s="460"/>
      <c r="R53" s="461"/>
      <c r="S53" s="462"/>
      <c r="T53" s="460"/>
      <c r="U53" s="461"/>
      <c r="V53" s="462"/>
      <c r="W53" s="460"/>
      <c r="X53" s="461"/>
      <c r="Y53" s="462"/>
      <c r="Z53" s="460"/>
      <c r="AA53" s="461"/>
      <c r="AB53" s="462"/>
      <c r="AC53" s="460"/>
      <c r="AD53" s="461"/>
      <c r="AE53" s="462"/>
      <c r="AF53" s="460"/>
      <c r="AG53" s="461"/>
      <c r="AH53" s="729"/>
    </row>
    <row r="54" spans="1:34" s="477" customFormat="1" ht="31.8" thickBot="1" x14ac:dyDescent="0.35">
      <c r="A54" s="732" t="s">
        <v>356</v>
      </c>
      <c r="B54" s="719" t="s">
        <v>354</v>
      </c>
      <c r="C54" s="720" t="s">
        <v>353</v>
      </c>
      <c r="D54" s="721" t="s">
        <v>355</v>
      </c>
      <c r="E54" s="719" t="s">
        <v>354</v>
      </c>
      <c r="F54" s="720" t="s">
        <v>353</v>
      </c>
      <c r="G54" s="721" t="s">
        <v>355</v>
      </c>
      <c r="H54" s="719" t="s">
        <v>354</v>
      </c>
      <c r="I54" s="720" t="s">
        <v>353</v>
      </c>
      <c r="J54" s="721" t="s">
        <v>355</v>
      </c>
      <c r="K54" s="719" t="s">
        <v>354</v>
      </c>
      <c r="L54" s="720" t="s">
        <v>353</v>
      </c>
      <c r="M54" s="721" t="s">
        <v>355</v>
      </c>
      <c r="N54" s="719" t="s">
        <v>354</v>
      </c>
      <c r="O54" s="720" t="s">
        <v>353</v>
      </c>
      <c r="P54" s="721" t="s">
        <v>355</v>
      </c>
      <c r="Q54" s="719" t="s">
        <v>354</v>
      </c>
      <c r="R54" s="720" t="s">
        <v>353</v>
      </c>
      <c r="S54" s="721" t="s">
        <v>355</v>
      </c>
      <c r="T54" s="719" t="s">
        <v>354</v>
      </c>
      <c r="U54" s="720" t="s">
        <v>353</v>
      </c>
      <c r="V54" s="721" t="s">
        <v>355</v>
      </c>
      <c r="W54" s="719" t="s">
        <v>354</v>
      </c>
      <c r="X54" s="720" t="s">
        <v>353</v>
      </c>
      <c r="Y54" s="721" t="s">
        <v>355</v>
      </c>
      <c r="Z54" s="719" t="s">
        <v>354</v>
      </c>
      <c r="AA54" s="720" t="s">
        <v>353</v>
      </c>
      <c r="AB54" s="721" t="s">
        <v>355</v>
      </c>
      <c r="AC54" s="719" t="s">
        <v>354</v>
      </c>
      <c r="AD54" s="720" t="s">
        <v>353</v>
      </c>
      <c r="AE54" s="721" t="s">
        <v>355</v>
      </c>
      <c r="AF54" s="719" t="s">
        <v>354</v>
      </c>
      <c r="AG54" s="720" t="s">
        <v>353</v>
      </c>
      <c r="AH54" s="733" t="s">
        <v>355</v>
      </c>
    </row>
    <row r="55" spans="1:34" x14ac:dyDescent="0.25">
      <c r="A55" s="450" t="s">
        <v>172</v>
      </c>
      <c r="B55" s="451"/>
      <c r="C55" s="452"/>
      <c r="D55" s="443">
        <f t="shared" ref="D55:D57" si="22">B55+C55</f>
        <v>0</v>
      </c>
      <c r="E55" s="451"/>
      <c r="F55" s="452"/>
      <c r="G55" s="443">
        <f t="shared" ref="G55:G57" si="23">E55+F55</f>
        <v>0</v>
      </c>
      <c r="H55" s="451"/>
      <c r="I55" s="452"/>
      <c r="J55" s="443">
        <f t="shared" ref="J55:J57" si="24">H55+I55</f>
        <v>0</v>
      </c>
      <c r="K55" s="451"/>
      <c r="L55" s="452"/>
      <c r="M55" s="443">
        <f t="shared" ref="M55:M57" si="25">K55+L55</f>
        <v>0</v>
      </c>
      <c r="N55" s="451"/>
      <c r="O55" s="452"/>
      <c r="P55" s="443">
        <f t="shared" ref="P55:P57" si="26">N55+O55</f>
        <v>0</v>
      </c>
      <c r="Q55" s="451"/>
      <c r="R55" s="452"/>
      <c r="S55" s="443">
        <f t="shared" ref="S55:S57" si="27">Q55+R55</f>
        <v>0</v>
      </c>
      <c r="T55" s="451"/>
      <c r="U55" s="452"/>
      <c r="V55" s="443">
        <f t="shared" ref="V55:V57" si="28">T55+U55</f>
        <v>0</v>
      </c>
      <c r="W55" s="451"/>
      <c r="X55" s="452"/>
      <c r="Y55" s="443">
        <f t="shared" ref="Y55:Y57" si="29">W55+X55</f>
        <v>0</v>
      </c>
      <c r="Z55" s="451"/>
      <c r="AA55" s="452"/>
      <c r="AB55" s="443">
        <f t="shared" ref="AB55:AB57" si="30">Z55+AA55</f>
        <v>0</v>
      </c>
      <c r="AC55" s="451"/>
      <c r="AD55" s="452"/>
      <c r="AE55" s="443">
        <f t="shared" ref="AE55:AE57" si="31">AC55+AD55</f>
        <v>0</v>
      </c>
      <c r="AF55" s="451"/>
      <c r="AG55" s="452"/>
      <c r="AH55" s="728">
        <f t="shared" ref="AH55:AH57" si="32">AF55+AG55</f>
        <v>0</v>
      </c>
    </row>
    <row r="56" spans="1:34" x14ac:dyDescent="0.25">
      <c r="A56" s="450" t="s">
        <v>172</v>
      </c>
      <c r="B56" s="451"/>
      <c r="C56" s="452"/>
      <c r="D56" s="443">
        <f t="shared" si="22"/>
        <v>0</v>
      </c>
      <c r="E56" s="451"/>
      <c r="F56" s="452"/>
      <c r="G56" s="443">
        <f t="shared" si="23"/>
        <v>0</v>
      </c>
      <c r="H56" s="451"/>
      <c r="I56" s="452"/>
      <c r="J56" s="443">
        <f t="shared" si="24"/>
        <v>0</v>
      </c>
      <c r="K56" s="451"/>
      <c r="L56" s="452"/>
      <c r="M56" s="443">
        <f t="shared" si="25"/>
        <v>0</v>
      </c>
      <c r="N56" s="451"/>
      <c r="O56" s="452"/>
      <c r="P56" s="443">
        <f t="shared" si="26"/>
        <v>0</v>
      </c>
      <c r="Q56" s="451"/>
      <c r="R56" s="452"/>
      <c r="S56" s="443">
        <f t="shared" si="27"/>
        <v>0</v>
      </c>
      <c r="T56" s="451"/>
      <c r="U56" s="452"/>
      <c r="V56" s="443">
        <f t="shared" si="28"/>
        <v>0</v>
      </c>
      <c r="W56" s="451"/>
      <c r="X56" s="452"/>
      <c r="Y56" s="443">
        <f t="shared" si="29"/>
        <v>0</v>
      </c>
      <c r="Z56" s="451"/>
      <c r="AA56" s="452"/>
      <c r="AB56" s="443">
        <f t="shared" si="30"/>
        <v>0</v>
      </c>
      <c r="AC56" s="451"/>
      <c r="AD56" s="452"/>
      <c r="AE56" s="443">
        <f t="shared" si="31"/>
        <v>0</v>
      </c>
      <c r="AF56" s="451"/>
      <c r="AG56" s="452"/>
      <c r="AH56" s="728">
        <f t="shared" si="32"/>
        <v>0</v>
      </c>
    </row>
    <row r="57" spans="1:34" ht="15.6" thickBot="1" x14ac:dyDescent="0.3">
      <c r="A57" s="734" t="s">
        <v>172</v>
      </c>
      <c r="B57" s="543"/>
      <c r="C57" s="461"/>
      <c r="D57" s="443">
        <f t="shared" si="22"/>
        <v>0</v>
      </c>
      <c r="E57" s="543"/>
      <c r="F57" s="461"/>
      <c r="G57" s="443">
        <f t="shared" si="23"/>
        <v>0</v>
      </c>
      <c r="H57" s="543"/>
      <c r="I57" s="461"/>
      <c r="J57" s="443">
        <f t="shared" si="24"/>
        <v>0</v>
      </c>
      <c r="K57" s="543"/>
      <c r="L57" s="461"/>
      <c r="M57" s="443">
        <f t="shared" si="25"/>
        <v>0</v>
      </c>
      <c r="N57" s="543"/>
      <c r="O57" s="461"/>
      <c r="P57" s="443">
        <f t="shared" si="26"/>
        <v>0</v>
      </c>
      <c r="Q57" s="543"/>
      <c r="R57" s="461"/>
      <c r="S57" s="443">
        <f t="shared" si="27"/>
        <v>0</v>
      </c>
      <c r="T57" s="543"/>
      <c r="U57" s="461"/>
      <c r="V57" s="443">
        <f t="shared" si="28"/>
        <v>0</v>
      </c>
      <c r="W57" s="543"/>
      <c r="X57" s="461"/>
      <c r="Y57" s="443">
        <f t="shared" si="29"/>
        <v>0</v>
      </c>
      <c r="Z57" s="543"/>
      <c r="AA57" s="461"/>
      <c r="AB57" s="443">
        <f t="shared" si="30"/>
        <v>0</v>
      </c>
      <c r="AC57" s="543"/>
      <c r="AD57" s="461"/>
      <c r="AE57" s="443">
        <f t="shared" si="31"/>
        <v>0</v>
      </c>
      <c r="AF57" s="543"/>
      <c r="AG57" s="461"/>
      <c r="AH57" s="728">
        <f t="shared" si="32"/>
        <v>0</v>
      </c>
    </row>
    <row r="58" spans="1:34" ht="16.8" thickTop="1" thickBot="1" x14ac:dyDescent="0.3">
      <c r="A58" s="468"/>
      <c r="B58" s="512"/>
      <c r="C58" s="513"/>
      <c r="D58" s="514"/>
      <c r="E58" s="512"/>
      <c r="F58" s="513"/>
      <c r="G58" s="514"/>
      <c r="H58" s="512"/>
      <c r="I58" s="513"/>
      <c r="J58" s="514"/>
      <c r="K58" s="512"/>
      <c r="L58" s="513"/>
      <c r="M58" s="514"/>
      <c r="N58" s="512"/>
      <c r="O58" s="513"/>
      <c r="P58" s="514"/>
      <c r="Q58" s="512"/>
      <c r="R58" s="513"/>
      <c r="S58" s="514"/>
      <c r="T58" s="512"/>
      <c r="U58" s="513"/>
      <c r="V58" s="514"/>
      <c r="W58" s="512"/>
      <c r="X58" s="513"/>
      <c r="Y58" s="514"/>
      <c r="Z58" s="512"/>
      <c r="AA58" s="513"/>
      <c r="AB58" s="514"/>
      <c r="AC58" s="512"/>
      <c r="AD58" s="513"/>
      <c r="AE58" s="514"/>
      <c r="AF58" s="512"/>
      <c r="AG58" s="513"/>
      <c r="AH58" s="735"/>
    </row>
    <row r="59" spans="1:34" ht="15.6" thickBot="1" x14ac:dyDescent="0.3">
      <c r="A59" s="529"/>
      <c r="B59" s="441"/>
      <c r="C59" s="442"/>
      <c r="D59" s="530"/>
      <c r="E59" s="441"/>
      <c r="F59" s="442"/>
      <c r="G59" s="530"/>
      <c r="H59" s="441"/>
      <c r="I59" s="442"/>
      <c r="J59" s="530"/>
      <c r="K59" s="441"/>
      <c r="L59" s="442"/>
      <c r="M59" s="530"/>
      <c r="N59" s="441"/>
      <c r="O59" s="442"/>
      <c r="P59" s="530"/>
      <c r="Q59" s="441"/>
      <c r="R59" s="442"/>
      <c r="S59" s="530"/>
      <c r="T59" s="441"/>
      <c r="U59" s="442"/>
      <c r="V59" s="530"/>
      <c r="W59" s="441"/>
      <c r="X59" s="442"/>
      <c r="Y59" s="530"/>
      <c r="Z59" s="441"/>
      <c r="AA59" s="442"/>
      <c r="AB59" s="530"/>
      <c r="AC59" s="441"/>
      <c r="AD59" s="442"/>
      <c r="AE59" s="530"/>
      <c r="AF59" s="441"/>
      <c r="AG59" s="442"/>
      <c r="AH59" s="736"/>
    </row>
    <row r="60" spans="1:34" s="477" customFormat="1" ht="31.8" thickBot="1" x14ac:dyDescent="0.35">
      <c r="A60" s="732" t="s">
        <v>356</v>
      </c>
      <c r="B60" s="719" t="s">
        <v>354</v>
      </c>
      <c r="C60" s="720" t="s">
        <v>353</v>
      </c>
      <c r="D60" s="721" t="s">
        <v>355</v>
      </c>
      <c r="E60" s="719" t="s">
        <v>354</v>
      </c>
      <c r="F60" s="720" t="s">
        <v>353</v>
      </c>
      <c r="G60" s="721" t="s">
        <v>355</v>
      </c>
      <c r="H60" s="719" t="s">
        <v>354</v>
      </c>
      <c r="I60" s="720" t="s">
        <v>353</v>
      </c>
      <c r="J60" s="721" t="s">
        <v>355</v>
      </c>
      <c r="K60" s="719" t="s">
        <v>354</v>
      </c>
      <c r="L60" s="720" t="s">
        <v>353</v>
      </c>
      <c r="M60" s="721" t="s">
        <v>355</v>
      </c>
      <c r="N60" s="719" t="s">
        <v>354</v>
      </c>
      <c r="O60" s="720" t="s">
        <v>353</v>
      </c>
      <c r="P60" s="721" t="s">
        <v>355</v>
      </c>
      <c r="Q60" s="719" t="s">
        <v>354</v>
      </c>
      <c r="R60" s="720" t="s">
        <v>353</v>
      </c>
      <c r="S60" s="721" t="s">
        <v>355</v>
      </c>
      <c r="T60" s="719" t="s">
        <v>354</v>
      </c>
      <c r="U60" s="720" t="s">
        <v>353</v>
      </c>
      <c r="V60" s="721" t="s">
        <v>355</v>
      </c>
      <c r="W60" s="719" t="s">
        <v>354</v>
      </c>
      <c r="X60" s="720" t="s">
        <v>353</v>
      </c>
      <c r="Y60" s="721" t="s">
        <v>355</v>
      </c>
      <c r="Z60" s="719" t="s">
        <v>354</v>
      </c>
      <c r="AA60" s="720" t="s">
        <v>353</v>
      </c>
      <c r="AB60" s="721" t="s">
        <v>355</v>
      </c>
      <c r="AC60" s="719" t="s">
        <v>354</v>
      </c>
      <c r="AD60" s="720" t="s">
        <v>353</v>
      </c>
      <c r="AE60" s="721" t="s">
        <v>355</v>
      </c>
      <c r="AF60" s="719" t="s">
        <v>354</v>
      </c>
      <c r="AG60" s="720" t="s">
        <v>353</v>
      </c>
      <c r="AH60" s="733" t="s">
        <v>355</v>
      </c>
    </row>
    <row r="61" spans="1:34" x14ac:dyDescent="0.25">
      <c r="A61" s="450" t="s">
        <v>172</v>
      </c>
      <c r="B61" s="451"/>
      <c r="C61" s="452"/>
      <c r="D61" s="443">
        <f t="shared" ref="D61:D63" si="33">B61+C61</f>
        <v>0</v>
      </c>
      <c r="E61" s="451"/>
      <c r="F61" s="452"/>
      <c r="G61" s="443">
        <f t="shared" ref="G61:G63" si="34">E61+F61</f>
        <v>0</v>
      </c>
      <c r="H61" s="451"/>
      <c r="I61" s="452"/>
      <c r="J61" s="443">
        <f t="shared" ref="J61:J63" si="35">H61+I61</f>
        <v>0</v>
      </c>
      <c r="K61" s="451"/>
      <c r="L61" s="452"/>
      <c r="M61" s="443">
        <f t="shared" ref="M61:M63" si="36">K61+L61</f>
        <v>0</v>
      </c>
      <c r="N61" s="451"/>
      <c r="O61" s="452"/>
      <c r="P61" s="443">
        <f t="shared" ref="P61:P63" si="37">N61+O61</f>
        <v>0</v>
      </c>
      <c r="Q61" s="451"/>
      <c r="R61" s="452"/>
      <c r="S61" s="443">
        <f t="shared" ref="S61:S63" si="38">Q61+R61</f>
        <v>0</v>
      </c>
      <c r="T61" s="451"/>
      <c r="U61" s="452"/>
      <c r="V61" s="443">
        <f t="shared" ref="V61:V63" si="39">T61+U61</f>
        <v>0</v>
      </c>
      <c r="W61" s="451"/>
      <c r="X61" s="452"/>
      <c r="Y61" s="443">
        <f t="shared" ref="Y61:Y63" si="40">W61+X61</f>
        <v>0</v>
      </c>
      <c r="Z61" s="451"/>
      <c r="AA61" s="452"/>
      <c r="AB61" s="443">
        <f t="shared" ref="AB61:AB63" si="41">Z61+AA61</f>
        <v>0</v>
      </c>
      <c r="AC61" s="451"/>
      <c r="AD61" s="452"/>
      <c r="AE61" s="443">
        <f t="shared" ref="AE61:AE63" si="42">AC61+AD61</f>
        <v>0</v>
      </c>
      <c r="AF61" s="451"/>
      <c r="AG61" s="452"/>
      <c r="AH61" s="728">
        <f t="shared" ref="AH61:AH63" si="43">AF61+AG61</f>
        <v>0</v>
      </c>
    </row>
    <row r="62" spans="1:34" x14ac:dyDescent="0.25">
      <c r="A62" s="450" t="s">
        <v>172</v>
      </c>
      <c r="B62" s="451"/>
      <c r="C62" s="452"/>
      <c r="D62" s="443">
        <f t="shared" si="33"/>
        <v>0</v>
      </c>
      <c r="E62" s="451"/>
      <c r="F62" s="452"/>
      <c r="G62" s="443">
        <f t="shared" si="34"/>
        <v>0</v>
      </c>
      <c r="H62" s="451"/>
      <c r="I62" s="452"/>
      <c r="J62" s="443">
        <f t="shared" si="35"/>
        <v>0</v>
      </c>
      <c r="K62" s="451"/>
      <c r="L62" s="452"/>
      <c r="M62" s="443">
        <f t="shared" si="36"/>
        <v>0</v>
      </c>
      <c r="N62" s="451"/>
      <c r="O62" s="452"/>
      <c r="P62" s="443">
        <f t="shared" si="37"/>
        <v>0</v>
      </c>
      <c r="Q62" s="451"/>
      <c r="R62" s="452"/>
      <c r="S62" s="443">
        <f t="shared" si="38"/>
        <v>0</v>
      </c>
      <c r="T62" s="451"/>
      <c r="U62" s="452"/>
      <c r="V62" s="443">
        <f t="shared" si="39"/>
        <v>0</v>
      </c>
      <c r="W62" s="451"/>
      <c r="X62" s="452"/>
      <c r="Y62" s="443">
        <f t="shared" si="40"/>
        <v>0</v>
      </c>
      <c r="Z62" s="451"/>
      <c r="AA62" s="452"/>
      <c r="AB62" s="443">
        <f t="shared" si="41"/>
        <v>0</v>
      </c>
      <c r="AC62" s="451"/>
      <c r="AD62" s="452"/>
      <c r="AE62" s="443">
        <f t="shared" si="42"/>
        <v>0</v>
      </c>
      <c r="AF62" s="451"/>
      <c r="AG62" s="452"/>
      <c r="AH62" s="728">
        <f t="shared" si="43"/>
        <v>0</v>
      </c>
    </row>
    <row r="63" spans="1:34" ht="15.6" thickBot="1" x14ac:dyDescent="0.3">
      <c r="A63" s="734" t="s">
        <v>172</v>
      </c>
      <c r="B63" s="543"/>
      <c r="C63" s="461"/>
      <c r="D63" s="443">
        <f t="shared" si="33"/>
        <v>0</v>
      </c>
      <c r="E63" s="543"/>
      <c r="F63" s="461"/>
      <c r="G63" s="443">
        <f t="shared" si="34"/>
        <v>0</v>
      </c>
      <c r="H63" s="543"/>
      <c r="I63" s="461"/>
      <c r="J63" s="443">
        <f t="shared" si="35"/>
        <v>0</v>
      </c>
      <c r="K63" s="543"/>
      <c r="L63" s="461"/>
      <c r="M63" s="443">
        <f t="shared" si="36"/>
        <v>0</v>
      </c>
      <c r="N63" s="543"/>
      <c r="O63" s="461"/>
      <c r="P63" s="443">
        <f t="shared" si="37"/>
        <v>0</v>
      </c>
      <c r="Q63" s="543"/>
      <c r="R63" s="461"/>
      <c r="S63" s="443">
        <f t="shared" si="38"/>
        <v>0</v>
      </c>
      <c r="T63" s="543"/>
      <c r="U63" s="461"/>
      <c r="V63" s="443">
        <f t="shared" si="39"/>
        <v>0</v>
      </c>
      <c r="W63" s="543"/>
      <c r="X63" s="461"/>
      <c r="Y63" s="443">
        <f t="shared" si="40"/>
        <v>0</v>
      </c>
      <c r="Z63" s="543"/>
      <c r="AA63" s="461"/>
      <c r="AB63" s="443">
        <f t="shared" si="41"/>
        <v>0</v>
      </c>
      <c r="AC63" s="543"/>
      <c r="AD63" s="461"/>
      <c r="AE63" s="443">
        <f t="shared" si="42"/>
        <v>0</v>
      </c>
      <c r="AF63" s="543"/>
      <c r="AG63" s="461"/>
      <c r="AH63" s="728">
        <f t="shared" si="43"/>
        <v>0</v>
      </c>
    </row>
    <row r="64" spans="1:34" ht="16.8" thickTop="1" thickBot="1" x14ac:dyDescent="0.3">
      <c r="A64" s="468"/>
      <c r="B64" s="512"/>
      <c r="C64" s="513"/>
      <c r="D64" s="514"/>
      <c r="E64" s="512"/>
      <c r="F64" s="513"/>
      <c r="G64" s="514"/>
      <c r="H64" s="512"/>
      <c r="I64" s="513"/>
      <c r="J64" s="514"/>
      <c r="K64" s="512"/>
      <c r="L64" s="513"/>
      <c r="M64" s="514"/>
      <c r="N64" s="512"/>
      <c r="O64" s="513"/>
      <c r="P64" s="514"/>
      <c r="Q64" s="512"/>
      <c r="R64" s="513"/>
      <c r="S64" s="514"/>
      <c r="T64" s="512"/>
      <c r="U64" s="513"/>
      <c r="V64" s="514"/>
      <c r="W64" s="512"/>
      <c r="X64" s="513"/>
      <c r="Y64" s="514"/>
      <c r="Z64" s="512"/>
      <c r="AA64" s="513"/>
      <c r="AB64" s="514"/>
      <c r="AC64" s="512"/>
      <c r="AD64" s="513"/>
      <c r="AE64" s="514"/>
      <c r="AF64" s="512"/>
      <c r="AG64" s="513"/>
      <c r="AH64" s="735"/>
    </row>
    <row r="65" spans="1:34" ht="15.6" thickBot="1" x14ac:dyDescent="0.3">
      <c r="A65" s="533"/>
      <c r="B65" s="451"/>
      <c r="C65" s="452"/>
      <c r="D65" s="443"/>
      <c r="E65" s="451"/>
      <c r="F65" s="452"/>
      <c r="G65" s="443"/>
      <c r="H65" s="451"/>
      <c r="I65" s="452"/>
      <c r="J65" s="443"/>
      <c r="K65" s="451"/>
      <c r="L65" s="452"/>
      <c r="M65" s="443"/>
      <c r="N65" s="451"/>
      <c r="O65" s="452"/>
      <c r="P65" s="443"/>
      <c r="Q65" s="451"/>
      <c r="R65" s="452"/>
      <c r="S65" s="443"/>
      <c r="T65" s="451"/>
      <c r="U65" s="452"/>
      <c r="V65" s="443"/>
      <c r="W65" s="451"/>
      <c r="X65" s="452"/>
      <c r="Y65" s="443"/>
      <c r="Z65" s="451"/>
      <c r="AA65" s="452"/>
      <c r="AB65" s="443"/>
      <c r="AC65" s="451"/>
      <c r="AD65" s="452"/>
      <c r="AE65" s="443"/>
      <c r="AF65" s="451"/>
      <c r="AG65" s="452"/>
      <c r="AH65" s="728"/>
    </row>
    <row r="66" spans="1:34" s="477" customFormat="1" ht="31.8" thickBot="1" x14ac:dyDescent="0.35">
      <c r="A66" s="732" t="s">
        <v>356</v>
      </c>
      <c r="B66" s="719" t="s">
        <v>354</v>
      </c>
      <c r="C66" s="720" t="s">
        <v>353</v>
      </c>
      <c r="D66" s="721" t="s">
        <v>355</v>
      </c>
      <c r="E66" s="719" t="s">
        <v>354</v>
      </c>
      <c r="F66" s="720" t="s">
        <v>353</v>
      </c>
      <c r="G66" s="721" t="s">
        <v>355</v>
      </c>
      <c r="H66" s="719" t="s">
        <v>354</v>
      </c>
      <c r="I66" s="720" t="s">
        <v>353</v>
      </c>
      <c r="J66" s="721" t="s">
        <v>355</v>
      </c>
      <c r="K66" s="719" t="s">
        <v>354</v>
      </c>
      <c r="L66" s="720" t="s">
        <v>353</v>
      </c>
      <c r="M66" s="721" t="s">
        <v>355</v>
      </c>
      <c r="N66" s="719" t="s">
        <v>354</v>
      </c>
      <c r="O66" s="720" t="s">
        <v>353</v>
      </c>
      <c r="P66" s="721" t="s">
        <v>355</v>
      </c>
      <c r="Q66" s="719" t="s">
        <v>354</v>
      </c>
      <c r="R66" s="720" t="s">
        <v>353</v>
      </c>
      <c r="S66" s="721" t="s">
        <v>355</v>
      </c>
      <c r="T66" s="719" t="s">
        <v>354</v>
      </c>
      <c r="U66" s="720" t="s">
        <v>353</v>
      </c>
      <c r="V66" s="721" t="s">
        <v>355</v>
      </c>
      <c r="W66" s="719" t="s">
        <v>354</v>
      </c>
      <c r="X66" s="720" t="s">
        <v>353</v>
      </c>
      <c r="Y66" s="721" t="s">
        <v>355</v>
      </c>
      <c r="Z66" s="719" t="s">
        <v>354</v>
      </c>
      <c r="AA66" s="720" t="s">
        <v>353</v>
      </c>
      <c r="AB66" s="721" t="s">
        <v>355</v>
      </c>
      <c r="AC66" s="719" t="s">
        <v>354</v>
      </c>
      <c r="AD66" s="720" t="s">
        <v>353</v>
      </c>
      <c r="AE66" s="721" t="s">
        <v>355</v>
      </c>
      <c r="AF66" s="719" t="s">
        <v>354</v>
      </c>
      <c r="AG66" s="720" t="s">
        <v>353</v>
      </c>
      <c r="AH66" s="733" t="s">
        <v>355</v>
      </c>
    </row>
    <row r="67" spans="1:34" x14ac:dyDescent="0.25">
      <c r="A67" s="450" t="s">
        <v>172</v>
      </c>
      <c r="B67" s="451"/>
      <c r="C67" s="452"/>
      <c r="D67" s="443">
        <f t="shared" ref="D67:D69" si="44">B67+C67</f>
        <v>0</v>
      </c>
      <c r="E67" s="451"/>
      <c r="F67" s="452"/>
      <c r="G67" s="443">
        <f t="shared" ref="G67:G69" si="45">E67+F67</f>
        <v>0</v>
      </c>
      <c r="H67" s="451"/>
      <c r="I67" s="452"/>
      <c r="J67" s="443">
        <f t="shared" ref="J67:J69" si="46">H67+I67</f>
        <v>0</v>
      </c>
      <c r="K67" s="451"/>
      <c r="L67" s="452"/>
      <c r="M67" s="443">
        <f t="shared" ref="M67:M69" si="47">K67+L67</f>
        <v>0</v>
      </c>
      <c r="N67" s="451"/>
      <c r="O67" s="452"/>
      <c r="P67" s="443">
        <f t="shared" ref="P67:P69" si="48">N67+O67</f>
        <v>0</v>
      </c>
      <c r="Q67" s="451"/>
      <c r="R67" s="452"/>
      <c r="S67" s="443">
        <f t="shared" ref="S67:S69" si="49">Q67+R67</f>
        <v>0</v>
      </c>
      <c r="T67" s="451"/>
      <c r="U67" s="452"/>
      <c r="V67" s="443">
        <f t="shared" ref="V67:V69" si="50">T67+U67</f>
        <v>0</v>
      </c>
      <c r="W67" s="451"/>
      <c r="X67" s="452"/>
      <c r="Y67" s="443">
        <f t="shared" ref="Y67:Y69" si="51">W67+X67</f>
        <v>0</v>
      </c>
      <c r="Z67" s="451"/>
      <c r="AA67" s="452"/>
      <c r="AB67" s="443">
        <f t="shared" ref="AB67:AB69" si="52">Z67+AA67</f>
        <v>0</v>
      </c>
      <c r="AC67" s="451"/>
      <c r="AD67" s="452"/>
      <c r="AE67" s="443">
        <f t="shared" ref="AE67:AE69" si="53">AC67+AD67</f>
        <v>0</v>
      </c>
      <c r="AF67" s="451"/>
      <c r="AG67" s="452"/>
      <c r="AH67" s="728">
        <f t="shared" ref="AH67:AH69" si="54">AF67+AG67</f>
        <v>0</v>
      </c>
    </row>
    <row r="68" spans="1:34" x14ac:dyDescent="0.25">
      <c r="A68" s="450" t="s">
        <v>172</v>
      </c>
      <c r="B68" s="451"/>
      <c r="C68" s="452"/>
      <c r="D68" s="443">
        <f t="shared" si="44"/>
        <v>0</v>
      </c>
      <c r="E68" s="451"/>
      <c r="F68" s="452"/>
      <c r="G68" s="443">
        <f t="shared" si="45"/>
        <v>0</v>
      </c>
      <c r="H68" s="451"/>
      <c r="I68" s="452"/>
      <c r="J68" s="443">
        <f t="shared" si="46"/>
        <v>0</v>
      </c>
      <c r="K68" s="451"/>
      <c r="L68" s="452"/>
      <c r="M68" s="443">
        <f t="shared" si="47"/>
        <v>0</v>
      </c>
      <c r="N68" s="451"/>
      <c r="O68" s="452"/>
      <c r="P68" s="443">
        <f t="shared" si="48"/>
        <v>0</v>
      </c>
      <c r="Q68" s="451"/>
      <c r="R68" s="452"/>
      <c r="S68" s="443">
        <f t="shared" si="49"/>
        <v>0</v>
      </c>
      <c r="T68" s="451"/>
      <c r="U68" s="452"/>
      <c r="V68" s="443">
        <f t="shared" si="50"/>
        <v>0</v>
      </c>
      <c r="W68" s="451"/>
      <c r="X68" s="452"/>
      <c r="Y68" s="443">
        <f t="shared" si="51"/>
        <v>0</v>
      </c>
      <c r="Z68" s="451"/>
      <c r="AA68" s="452"/>
      <c r="AB68" s="443">
        <f t="shared" si="52"/>
        <v>0</v>
      </c>
      <c r="AC68" s="451"/>
      <c r="AD68" s="452"/>
      <c r="AE68" s="443">
        <f t="shared" si="53"/>
        <v>0</v>
      </c>
      <c r="AF68" s="451"/>
      <c r="AG68" s="452"/>
      <c r="AH68" s="728">
        <f t="shared" si="54"/>
        <v>0</v>
      </c>
    </row>
    <row r="69" spans="1:34" ht="15.6" thickBot="1" x14ac:dyDescent="0.3">
      <c r="A69" s="734" t="s">
        <v>172</v>
      </c>
      <c r="B69" s="543"/>
      <c r="C69" s="461"/>
      <c r="D69" s="443">
        <f t="shared" si="44"/>
        <v>0</v>
      </c>
      <c r="E69" s="543"/>
      <c r="F69" s="461"/>
      <c r="G69" s="443">
        <f t="shared" si="45"/>
        <v>0</v>
      </c>
      <c r="H69" s="543"/>
      <c r="I69" s="461"/>
      <c r="J69" s="443">
        <f t="shared" si="46"/>
        <v>0</v>
      </c>
      <c r="K69" s="543"/>
      <c r="L69" s="461"/>
      <c r="M69" s="443">
        <f t="shared" si="47"/>
        <v>0</v>
      </c>
      <c r="N69" s="543"/>
      <c r="O69" s="461"/>
      <c r="P69" s="443">
        <f t="shared" si="48"/>
        <v>0</v>
      </c>
      <c r="Q69" s="543"/>
      <c r="R69" s="461"/>
      <c r="S69" s="443">
        <f t="shared" si="49"/>
        <v>0</v>
      </c>
      <c r="T69" s="543"/>
      <c r="U69" s="461"/>
      <c r="V69" s="443">
        <f t="shared" si="50"/>
        <v>0</v>
      </c>
      <c r="W69" s="543"/>
      <c r="X69" s="461"/>
      <c r="Y69" s="443">
        <f t="shared" si="51"/>
        <v>0</v>
      </c>
      <c r="Z69" s="543"/>
      <c r="AA69" s="461"/>
      <c r="AB69" s="443">
        <f t="shared" si="52"/>
        <v>0</v>
      </c>
      <c r="AC69" s="543"/>
      <c r="AD69" s="461"/>
      <c r="AE69" s="443">
        <f t="shared" si="53"/>
        <v>0</v>
      </c>
      <c r="AF69" s="543"/>
      <c r="AG69" s="461"/>
      <c r="AH69" s="728">
        <f t="shared" si="54"/>
        <v>0</v>
      </c>
    </row>
    <row r="70" spans="1:34" ht="16.8" thickTop="1" thickBot="1" x14ac:dyDescent="0.3">
      <c r="A70" s="633"/>
      <c r="B70" s="737"/>
      <c r="C70" s="738"/>
      <c r="D70" s="739"/>
      <c r="E70" s="740"/>
      <c r="F70" s="738"/>
      <c r="G70" s="739"/>
      <c r="H70" s="740"/>
      <c r="I70" s="738"/>
      <c r="J70" s="741"/>
      <c r="K70" s="740"/>
      <c r="L70" s="738"/>
      <c r="M70" s="741"/>
      <c r="N70" s="740"/>
      <c r="O70" s="738"/>
      <c r="P70" s="741"/>
      <c r="Q70" s="740"/>
      <c r="R70" s="738"/>
      <c r="S70" s="741"/>
      <c r="T70" s="740"/>
      <c r="U70" s="738"/>
      <c r="V70" s="741"/>
      <c r="W70" s="740"/>
      <c r="X70" s="738"/>
      <c r="Y70" s="741"/>
      <c r="Z70" s="740"/>
      <c r="AA70" s="738"/>
      <c r="AB70" s="741"/>
      <c r="AC70" s="740"/>
      <c r="AD70" s="738"/>
      <c r="AE70" s="741"/>
      <c r="AF70" s="740"/>
      <c r="AG70" s="738"/>
      <c r="AH70" s="742"/>
    </row>
    <row r="71" spans="1:34" ht="15.6" thickTop="1" x14ac:dyDescent="0.25"/>
    <row r="81" s="396" customFormat="1" x14ac:dyDescent="0.25"/>
    <row r="82" s="396" customFormat="1" x14ac:dyDescent="0.25"/>
    <row r="83" s="396" customFormat="1" x14ac:dyDescent="0.25"/>
    <row r="84" s="396" customFormat="1" x14ac:dyDescent="0.25"/>
    <row r="85" s="396" customFormat="1" x14ac:dyDescent="0.25"/>
    <row r="86" s="396" customFormat="1" x14ac:dyDescent="0.25"/>
    <row r="87" s="396" customFormat="1" x14ac:dyDescent="0.25"/>
    <row r="88" s="396" customFormat="1" x14ac:dyDescent="0.25"/>
    <row r="89" s="396" customFormat="1" x14ac:dyDescent="0.25"/>
    <row r="90" s="396" customFormat="1" x14ac:dyDescent="0.25"/>
    <row r="91" s="396" customFormat="1" x14ac:dyDescent="0.25"/>
    <row r="92" s="396" customFormat="1" x14ac:dyDescent="0.25"/>
    <row r="93" s="396" customFormat="1" x14ac:dyDescent="0.25"/>
    <row r="94" s="396" customFormat="1" x14ac:dyDescent="0.25"/>
    <row r="95" s="396" customFormat="1" x14ac:dyDescent="0.25"/>
    <row r="96" s="396" customFormat="1" x14ac:dyDescent="0.25"/>
    <row r="97" s="396" customFormat="1" x14ac:dyDescent="0.25"/>
    <row r="98" s="396" customFormat="1" x14ac:dyDescent="0.25"/>
    <row r="99" s="396" customFormat="1" x14ac:dyDescent="0.25"/>
    <row r="100" s="396" customFormat="1" x14ac:dyDescent="0.25"/>
    <row r="101" s="396" customFormat="1" x14ac:dyDescent="0.25"/>
    <row r="102" s="396" customFormat="1" x14ac:dyDescent="0.25"/>
    <row r="103" s="396" customFormat="1" x14ac:dyDescent="0.25"/>
  </sheetData>
  <mergeCells count="1">
    <mergeCell ref="D1:AF1"/>
  </mergeCells>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59A1-05C5-4579-81D1-568D4B80FDA7}">
  <sheetPr>
    <tabColor rgb="FFFFFF00"/>
  </sheetPr>
  <dimension ref="A1:I142"/>
  <sheetViews>
    <sheetView zoomScale="115" zoomScaleNormal="115" workbookViewId="0">
      <selection activeCell="C2" sqref="C2"/>
    </sheetView>
  </sheetViews>
  <sheetFormatPr defaultRowHeight="13.8" x14ac:dyDescent="0.3"/>
  <cols>
    <col min="1" max="1" width="23.109375" customWidth="1"/>
    <col min="2" max="2" width="6.5546875" customWidth="1"/>
    <col min="3" max="3" width="10.88671875" style="6" customWidth="1"/>
    <col min="4" max="4" width="39.44140625" style="653" customWidth="1"/>
    <col min="5" max="5" width="11" bestFit="1" customWidth="1"/>
    <col min="6" max="6" width="11.44140625" bestFit="1" customWidth="1"/>
    <col min="7" max="7" width="14.5546875" customWidth="1"/>
    <col min="8" max="8" width="12" bestFit="1" customWidth="1"/>
    <col min="9" max="9" width="14.33203125" bestFit="1" customWidth="1"/>
  </cols>
  <sheetData>
    <row r="1" spans="1:9" s="852" customFormat="1" ht="15" x14ac:dyDescent="0.25">
      <c r="A1" s="34" t="str">
        <f>'Template Instructions'!A1</f>
        <v>AFM West Region</v>
      </c>
      <c r="C1" s="853"/>
      <c r="D1" s="854"/>
    </row>
    <row r="2" spans="1:9" s="852" customFormat="1" ht="15.6" x14ac:dyDescent="0.3">
      <c r="A2" s="34" t="str">
        <f>'Template Instructions'!A2</f>
        <v>Solicitation No.:</v>
      </c>
      <c r="B2" s="34" t="str">
        <f>'Template Instructions'!B2</f>
        <v xml:space="preserve"> Insert Solicitation Number</v>
      </c>
      <c r="C2" s="34"/>
      <c r="D2" s="851"/>
    </row>
    <row r="3" spans="1:9" s="852" customFormat="1" ht="15" x14ac:dyDescent="0.25">
      <c r="A3" s="34" t="str">
        <f>'Template Instructions'!A3</f>
        <v>Prime Offeror Name:</v>
      </c>
      <c r="B3" s="34" t="str">
        <f>'Template Instructions'!B3</f>
        <v>Insert Prime Offeror Company name</v>
      </c>
      <c r="C3" s="34"/>
      <c r="D3" s="854"/>
    </row>
    <row r="4" spans="1:9" s="852" customFormat="1" ht="15" x14ac:dyDescent="0.25">
      <c r="A4" s="34" t="str">
        <f>'Template Instructions'!A4</f>
        <v>CAGE Code:</v>
      </c>
      <c r="B4" s="34" t="str">
        <f>'Template Instructions'!B4</f>
        <v>Insert Prime Offeror Cage Code</v>
      </c>
      <c r="C4" s="34"/>
      <c r="D4" s="854"/>
    </row>
    <row r="5" spans="1:9" s="852" customFormat="1" ht="15" x14ac:dyDescent="0.25">
      <c r="A5" s="34" t="str">
        <f>'Template Instructions'!A5</f>
        <v>Subcontractor Name:</v>
      </c>
      <c r="B5" s="34" t="str">
        <f>'Template Instructions'!B5</f>
        <v>Insert Sub Name (if applicable)</v>
      </c>
      <c r="C5" s="34"/>
      <c r="D5" s="854"/>
    </row>
    <row r="6" spans="1:9" ht="15.6" x14ac:dyDescent="0.3">
      <c r="A6" s="4"/>
      <c r="B6" s="4"/>
      <c r="C6" s="4"/>
    </row>
    <row r="7" spans="1:9" ht="15.6" x14ac:dyDescent="0.3">
      <c r="A7" s="48" t="s">
        <v>6</v>
      </c>
      <c r="B7" s="48"/>
    </row>
    <row r="8" spans="1:9" ht="15.6" x14ac:dyDescent="0.3">
      <c r="A8" s="48"/>
      <c r="B8" s="48"/>
    </row>
    <row r="9" spans="1:9" ht="16.2" thickBot="1" x14ac:dyDescent="0.35">
      <c r="A9" s="690" t="s">
        <v>383</v>
      </c>
      <c r="B9" s="689"/>
      <c r="C9" s="688"/>
      <c r="D9" s="688"/>
      <c r="E9" s="688"/>
      <c r="F9" s="688"/>
      <c r="G9" s="688"/>
      <c r="H9" s="688"/>
      <c r="I9" s="661"/>
    </row>
    <row r="10" spans="1:9" ht="28.8" thickBot="1" x14ac:dyDescent="0.35">
      <c r="A10" s="656" t="s">
        <v>14</v>
      </c>
      <c r="B10" s="657" t="s">
        <v>15</v>
      </c>
      <c r="C10" s="657" t="s">
        <v>228</v>
      </c>
      <c r="D10" s="687" t="s">
        <v>16</v>
      </c>
      <c r="E10" s="707" t="s">
        <v>17</v>
      </c>
      <c r="F10" s="707" t="s">
        <v>181</v>
      </c>
      <c r="G10" s="707" t="s">
        <v>336</v>
      </c>
      <c r="H10" s="701" t="s">
        <v>7</v>
      </c>
    </row>
    <row r="11" spans="1:9" x14ac:dyDescent="0.3">
      <c r="A11" s="884" t="s">
        <v>245</v>
      </c>
      <c r="B11" s="691">
        <v>2000</v>
      </c>
      <c r="C11" s="7" t="s">
        <v>229</v>
      </c>
      <c r="D11" s="698" t="s">
        <v>232</v>
      </c>
      <c r="E11" s="708"/>
      <c r="F11" s="708"/>
      <c r="G11" s="708"/>
      <c r="H11" s="702"/>
    </row>
    <row r="12" spans="1:9" ht="27.6" x14ac:dyDescent="0.3">
      <c r="A12" s="885"/>
      <c r="B12" s="692">
        <v>2010</v>
      </c>
      <c r="C12" s="5" t="s">
        <v>230</v>
      </c>
      <c r="D12" s="699" t="s">
        <v>238</v>
      </c>
      <c r="E12" s="709"/>
      <c r="F12" s="710"/>
      <c r="G12" s="710"/>
      <c r="H12" s="703"/>
    </row>
    <row r="13" spans="1:9" x14ac:dyDescent="0.3">
      <c r="A13" s="885"/>
      <c r="B13" s="692">
        <v>2011</v>
      </c>
      <c r="C13" s="5" t="s">
        <v>231</v>
      </c>
      <c r="D13" s="699" t="s">
        <v>226</v>
      </c>
      <c r="E13" s="710"/>
      <c r="F13" s="710"/>
      <c r="G13" s="710"/>
      <c r="H13" s="703"/>
    </row>
    <row r="14" spans="1:9" x14ac:dyDescent="0.3">
      <c r="A14" s="885"/>
      <c r="B14" s="692">
        <v>2012</v>
      </c>
      <c r="C14" s="5" t="s">
        <v>231</v>
      </c>
      <c r="D14" s="699" t="s">
        <v>19</v>
      </c>
      <c r="E14" s="710"/>
      <c r="F14" s="710"/>
      <c r="G14" s="710"/>
      <c r="H14" s="703"/>
    </row>
    <row r="15" spans="1:9" x14ac:dyDescent="0.3">
      <c r="A15" s="885"/>
      <c r="B15" s="692">
        <v>2013</v>
      </c>
      <c r="C15" s="5" t="s">
        <v>231</v>
      </c>
      <c r="D15" s="699" t="s">
        <v>227</v>
      </c>
      <c r="E15" s="710"/>
      <c r="F15" s="710"/>
      <c r="G15" s="710"/>
      <c r="H15" s="703"/>
    </row>
    <row r="16" spans="1:9" x14ac:dyDescent="0.3">
      <c r="A16" s="885"/>
      <c r="B16" s="692">
        <v>2020</v>
      </c>
      <c r="C16" s="5" t="s">
        <v>233</v>
      </c>
      <c r="D16" s="699" t="s">
        <v>234</v>
      </c>
      <c r="E16" s="709"/>
      <c r="F16" s="709"/>
      <c r="G16" s="709"/>
      <c r="H16" s="703"/>
    </row>
    <row r="17" spans="1:8" x14ac:dyDescent="0.3">
      <c r="A17" s="885"/>
      <c r="B17" s="692">
        <v>2021</v>
      </c>
      <c r="C17" s="5" t="s">
        <v>231</v>
      </c>
      <c r="D17" s="699" t="s">
        <v>235</v>
      </c>
      <c r="E17" s="710"/>
      <c r="F17" s="710"/>
      <c r="G17" s="710"/>
      <c r="H17" s="703"/>
    </row>
    <row r="18" spans="1:8" x14ac:dyDescent="0.3">
      <c r="A18" s="885"/>
      <c r="B18" s="692">
        <v>2022</v>
      </c>
      <c r="C18" s="5" t="s">
        <v>231</v>
      </c>
      <c r="D18" s="699" t="s">
        <v>236</v>
      </c>
      <c r="E18" s="710"/>
      <c r="F18" s="710"/>
      <c r="G18" s="710"/>
      <c r="H18" s="703"/>
    </row>
    <row r="19" spans="1:8" x14ac:dyDescent="0.3">
      <c r="A19" s="885"/>
      <c r="B19" s="692">
        <v>2023</v>
      </c>
      <c r="C19" s="5" t="s">
        <v>231</v>
      </c>
      <c r="D19" s="699" t="s">
        <v>237</v>
      </c>
      <c r="E19" s="710"/>
      <c r="F19" s="710"/>
      <c r="G19" s="710"/>
      <c r="H19" s="703"/>
    </row>
    <row r="20" spans="1:8" x14ac:dyDescent="0.3">
      <c r="A20" s="885"/>
      <c r="B20" s="692">
        <v>2030</v>
      </c>
      <c r="C20" s="5" t="s">
        <v>239</v>
      </c>
      <c r="D20" s="699" t="s">
        <v>240</v>
      </c>
      <c r="E20" s="710"/>
      <c r="F20" s="710"/>
      <c r="G20" s="710"/>
      <c r="H20" s="703"/>
    </row>
    <row r="21" spans="1:8" x14ac:dyDescent="0.3">
      <c r="A21" s="885"/>
      <c r="B21" s="692">
        <v>2040</v>
      </c>
      <c r="C21" s="5" t="s">
        <v>229</v>
      </c>
      <c r="D21" s="699" t="s">
        <v>241</v>
      </c>
      <c r="E21" s="710"/>
      <c r="F21" s="710"/>
      <c r="G21" s="710"/>
      <c r="H21" s="703"/>
    </row>
    <row r="22" spans="1:8" ht="14.4" thickBot="1" x14ac:dyDescent="0.35">
      <c r="A22" s="886"/>
      <c r="B22" s="693">
        <v>2050</v>
      </c>
      <c r="C22" s="8" t="s">
        <v>239</v>
      </c>
      <c r="D22" s="700" t="s">
        <v>242</v>
      </c>
      <c r="E22" s="711"/>
      <c r="F22" s="711"/>
      <c r="G22" s="711"/>
      <c r="H22" s="704"/>
    </row>
    <row r="23" spans="1:8" ht="14.4" thickBot="1" x14ac:dyDescent="0.35">
      <c r="A23" s="694" t="s">
        <v>20</v>
      </c>
      <c r="B23" s="695"/>
      <c r="C23" s="696"/>
      <c r="D23" s="697"/>
      <c r="E23" s="712"/>
      <c r="F23" s="713"/>
      <c r="G23" s="713"/>
      <c r="H23" s="705">
        <f>SUM(H11:H22)</f>
        <v>0</v>
      </c>
    </row>
    <row r="24" spans="1:8" ht="27.6" x14ac:dyDescent="0.3">
      <c r="A24" s="887"/>
      <c r="B24" s="647">
        <v>2110</v>
      </c>
      <c r="C24" s="5" t="s">
        <v>230</v>
      </c>
      <c r="D24" s="699" t="s">
        <v>238</v>
      </c>
      <c r="E24" s="709"/>
      <c r="F24" s="710"/>
      <c r="G24" s="710"/>
      <c r="H24" s="703"/>
    </row>
    <row r="25" spans="1:8" x14ac:dyDescent="0.3">
      <c r="A25" s="887"/>
      <c r="B25" s="647">
        <v>2111</v>
      </c>
      <c r="C25" s="5" t="s">
        <v>231</v>
      </c>
      <c r="D25" s="699" t="s">
        <v>226</v>
      </c>
      <c r="E25" s="710"/>
      <c r="F25" s="710"/>
      <c r="G25" s="710"/>
      <c r="H25" s="703"/>
    </row>
    <row r="26" spans="1:8" x14ac:dyDescent="0.3">
      <c r="A26" s="887"/>
      <c r="B26" s="647">
        <v>2112</v>
      </c>
      <c r="C26" s="5" t="s">
        <v>231</v>
      </c>
      <c r="D26" s="699" t="s">
        <v>19</v>
      </c>
      <c r="E26" s="710"/>
      <c r="F26" s="710"/>
      <c r="G26" s="710"/>
      <c r="H26" s="703"/>
    </row>
    <row r="27" spans="1:8" x14ac:dyDescent="0.3">
      <c r="A27" s="887"/>
      <c r="B27" s="647">
        <v>2113</v>
      </c>
      <c r="C27" s="5" t="s">
        <v>231</v>
      </c>
      <c r="D27" s="699" t="s">
        <v>227</v>
      </c>
      <c r="E27" s="710"/>
      <c r="F27" s="710"/>
      <c r="G27" s="710"/>
      <c r="H27" s="703"/>
    </row>
    <row r="28" spans="1:8" x14ac:dyDescent="0.3">
      <c r="A28" s="887"/>
      <c r="B28" s="647">
        <v>2120</v>
      </c>
      <c r="C28" s="5" t="s">
        <v>233</v>
      </c>
      <c r="D28" s="699" t="s">
        <v>234</v>
      </c>
      <c r="E28" s="709"/>
      <c r="F28" s="709"/>
      <c r="G28" s="709"/>
      <c r="H28" s="703"/>
    </row>
    <row r="29" spans="1:8" x14ac:dyDescent="0.3">
      <c r="A29" s="887"/>
      <c r="B29" s="647">
        <v>2121</v>
      </c>
      <c r="C29" s="5" t="s">
        <v>231</v>
      </c>
      <c r="D29" s="699" t="s">
        <v>235</v>
      </c>
      <c r="E29" s="710"/>
      <c r="F29" s="710"/>
      <c r="G29" s="710"/>
      <c r="H29" s="703"/>
    </row>
    <row r="30" spans="1:8" x14ac:dyDescent="0.3">
      <c r="A30" s="887"/>
      <c r="B30" s="647">
        <v>2122</v>
      </c>
      <c r="C30" s="5" t="s">
        <v>231</v>
      </c>
      <c r="D30" s="699" t="s">
        <v>236</v>
      </c>
      <c r="E30" s="710"/>
      <c r="F30" s="710"/>
      <c r="G30" s="710"/>
      <c r="H30" s="703"/>
    </row>
    <row r="31" spans="1:8" x14ac:dyDescent="0.3">
      <c r="A31" s="887"/>
      <c r="B31" s="647">
        <v>2123</v>
      </c>
      <c r="C31" s="5" t="s">
        <v>231</v>
      </c>
      <c r="D31" s="699" t="s">
        <v>237</v>
      </c>
      <c r="E31" s="710"/>
      <c r="F31" s="710"/>
      <c r="G31" s="710"/>
      <c r="H31" s="703"/>
    </row>
    <row r="32" spans="1:8" x14ac:dyDescent="0.3">
      <c r="A32" s="887"/>
      <c r="B32" s="647">
        <v>2130</v>
      </c>
      <c r="C32" s="5" t="s">
        <v>239</v>
      </c>
      <c r="D32" s="699" t="s">
        <v>240</v>
      </c>
      <c r="E32" s="710"/>
      <c r="F32" s="710"/>
      <c r="G32" s="710"/>
      <c r="H32" s="703"/>
    </row>
    <row r="33" spans="1:8" x14ac:dyDescent="0.3">
      <c r="A33" s="887"/>
      <c r="B33" s="647">
        <v>2140</v>
      </c>
      <c r="C33" s="5" t="s">
        <v>229</v>
      </c>
      <c r="D33" s="699" t="s">
        <v>241</v>
      </c>
      <c r="E33" s="710"/>
      <c r="F33" s="710"/>
      <c r="G33" s="710"/>
      <c r="H33" s="703"/>
    </row>
    <row r="34" spans="1:8" ht="14.4" thickBot="1" x14ac:dyDescent="0.35">
      <c r="A34" s="888"/>
      <c r="B34" s="648">
        <v>2150</v>
      </c>
      <c r="C34" s="8" t="s">
        <v>239</v>
      </c>
      <c r="D34" s="700" t="s">
        <v>242</v>
      </c>
      <c r="E34" s="711"/>
      <c r="F34" s="711"/>
      <c r="G34" s="711"/>
      <c r="H34" s="704"/>
    </row>
    <row r="35" spans="1:8" ht="14.4" thickBot="1" x14ac:dyDescent="0.35">
      <c r="A35" s="9" t="s">
        <v>22</v>
      </c>
      <c r="B35" s="11"/>
      <c r="C35" s="10"/>
      <c r="D35" s="193"/>
      <c r="E35" s="714"/>
      <c r="F35" s="715"/>
      <c r="G35" s="715"/>
      <c r="H35" s="706">
        <f>SUM(H24:H34)</f>
        <v>0</v>
      </c>
    </row>
    <row r="36" spans="1:8" ht="27.6" x14ac:dyDescent="0.3">
      <c r="A36" s="887"/>
      <c r="B36" s="647">
        <v>2210</v>
      </c>
      <c r="C36" s="5" t="s">
        <v>230</v>
      </c>
      <c r="D36" s="699" t="s">
        <v>238</v>
      </c>
      <c r="E36" s="709"/>
      <c r="F36" s="710"/>
      <c r="G36" s="710"/>
      <c r="H36" s="703"/>
    </row>
    <row r="37" spans="1:8" x14ac:dyDescent="0.3">
      <c r="A37" s="887"/>
      <c r="B37" s="647">
        <v>2211</v>
      </c>
      <c r="C37" s="5" t="s">
        <v>231</v>
      </c>
      <c r="D37" s="699" t="s">
        <v>226</v>
      </c>
      <c r="E37" s="710"/>
      <c r="F37" s="710"/>
      <c r="G37" s="710"/>
      <c r="H37" s="703"/>
    </row>
    <row r="38" spans="1:8" x14ac:dyDescent="0.3">
      <c r="A38" s="887"/>
      <c r="B38" s="647">
        <v>2212</v>
      </c>
      <c r="C38" s="5" t="s">
        <v>231</v>
      </c>
      <c r="D38" s="699" t="s">
        <v>19</v>
      </c>
      <c r="E38" s="710"/>
      <c r="F38" s="710"/>
      <c r="G38" s="710"/>
      <c r="H38" s="703"/>
    </row>
    <row r="39" spans="1:8" x14ac:dyDescent="0.3">
      <c r="A39" s="887"/>
      <c r="B39" s="647">
        <v>2213</v>
      </c>
      <c r="C39" s="5" t="s">
        <v>231</v>
      </c>
      <c r="D39" s="699" t="s">
        <v>227</v>
      </c>
      <c r="E39" s="710"/>
      <c r="F39" s="710"/>
      <c r="G39" s="710"/>
      <c r="H39" s="703"/>
    </row>
    <row r="40" spans="1:8" x14ac:dyDescent="0.3">
      <c r="A40" s="887"/>
      <c r="B40" s="647">
        <v>2220</v>
      </c>
      <c r="C40" s="5" t="s">
        <v>233</v>
      </c>
      <c r="D40" s="699" t="s">
        <v>234</v>
      </c>
      <c r="E40" s="709"/>
      <c r="F40" s="709"/>
      <c r="G40" s="709"/>
      <c r="H40" s="703"/>
    </row>
    <row r="41" spans="1:8" x14ac:dyDescent="0.3">
      <c r="A41" s="887"/>
      <c r="B41" s="647">
        <v>2221</v>
      </c>
      <c r="C41" s="5" t="s">
        <v>231</v>
      </c>
      <c r="D41" s="699" t="s">
        <v>235</v>
      </c>
      <c r="E41" s="710"/>
      <c r="F41" s="710"/>
      <c r="G41" s="710"/>
      <c r="H41" s="703"/>
    </row>
    <row r="42" spans="1:8" x14ac:dyDescent="0.3">
      <c r="A42" s="887"/>
      <c r="B42" s="647">
        <v>2222</v>
      </c>
      <c r="C42" s="5" t="s">
        <v>231</v>
      </c>
      <c r="D42" s="699" t="s">
        <v>236</v>
      </c>
      <c r="E42" s="710"/>
      <c r="F42" s="710"/>
      <c r="G42" s="710"/>
      <c r="H42" s="703"/>
    </row>
    <row r="43" spans="1:8" x14ac:dyDescent="0.3">
      <c r="A43" s="887"/>
      <c r="B43" s="647">
        <v>2223</v>
      </c>
      <c r="C43" s="5" t="s">
        <v>231</v>
      </c>
      <c r="D43" s="699" t="s">
        <v>237</v>
      </c>
      <c r="E43" s="710"/>
      <c r="F43" s="710"/>
      <c r="G43" s="710"/>
      <c r="H43" s="703"/>
    </row>
    <row r="44" spans="1:8" x14ac:dyDescent="0.3">
      <c r="A44" s="887"/>
      <c r="B44" s="647">
        <v>2230</v>
      </c>
      <c r="C44" s="5" t="s">
        <v>239</v>
      </c>
      <c r="D44" s="699" t="s">
        <v>240</v>
      </c>
      <c r="E44" s="710"/>
      <c r="F44" s="710"/>
      <c r="G44" s="710"/>
      <c r="H44" s="703"/>
    </row>
    <row r="45" spans="1:8" x14ac:dyDescent="0.3">
      <c r="A45" s="887"/>
      <c r="B45" s="647">
        <v>2240</v>
      </c>
      <c r="C45" s="5" t="s">
        <v>229</v>
      </c>
      <c r="D45" s="699" t="s">
        <v>241</v>
      </c>
      <c r="E45" s="710"/>
      <c r="F45" s="710"/>
      <c r="G45" s="710"/>
      <c r="H45" s="703"/>
    </row>
    <row r="46" spans="1:8" ht="14.4" thickBot="1" x14ac:dyDescent="0.35">
      <c r="A46" s="888"/>
      <c r="B46" s="648">
        <v>2250</v>
      </c>
      <c r="C46" s="8" t="s">
        <v>239</v>
      </c>
      <c r="D46" s="700" t="s">
        <v>242</v>
      </c>
      <c r="E46" s="711"/>
      <c r="F46" s="711"/>
      <c r="G46" s="711"/>
      <c r="H46" s="704"/>
    </row>
    <row r="47" spans="1:8" ht="14.4" thickBot="1" x14ac:dyDescent="0.35">
      <c r="A47" s="9" t="s">
        <v>24</v>
      </c>
      <c r="B47" s="11"/>
      <c r="C47" s="10"/>
      <c r="D47" s="193"/>
      <c r="E47" s="714"/>
      <c r="F47" s="715"/>
      <c r="G47" s="715"/>
      <c r="H47" s="706">
        <f>SUM(H36:H46)</f>
        <v>0</v>
      </c>
    </row>
    <row r="48" spans="1:8" ht="27.6" x14ac:dyDescent="0.3">
      <c r="A48" s="887"/>
      <c r="B48" s="647">
        <v>2310</v>
      </c>
      <c r="C48" s="5" t="s">
        <v>230</v>
      </c>
      <c r="D48" s="699" t="s">
        <v>238</v>
      </c>
      <c r="E48" s="709"/>
      <c r="F48" s="710"/>
      <c r="G48" s="710"/>
      <c r="H48" s="703"/>
    </row>
    <row r="49" spans="1:8" x14ac:dyDescent="0.3">
      <c r="A49" s="887"/>
      <c r="B49" s="647">
        <v>2311</v>
      </c>
      <c r="C49" s="5" t="s">
        <v>231</v>
      </c>
      <c r="D49" s="699" t="s">
        <v>226</v>
      </c>
      <c r="E49" s="710"/>
      <c r="F49" s="710"/>
      <c r="G49" s="710"/>
      <c r="H49" s="703"/>
    </row>
    <row r="50" spans="1:8" x14ac:dyDescent="0.3">
      <c r="A50" s="887"/>
      <c r="B50" s="647">
        <v>2312</v>
      </c>
      <c r="C50" s="5" t="s">
        <v>231</v>
      </c>
      <c r="D50" s="699" t="s">
        <v>19</v>
      </c>
      <c r="E50" s="710"/>
      <c r="F50" s="710"/>
      <c r="G50" s="710"/>
      <c r="H50" s="703"/>
    </row>
    <row r="51" spans="1:8" x14ac:dyDescent="0.3">
      <c r="A51" s="887"/>
      <c r="B51" s="647">
        <v>2313</v>
      </c>
      <c r="C51" s="5" t="s">
        <v>231</v>
      </c>
      <c r="D51" s="699" t="s">
        <v>227</v>
      </c>
      <c r="E51" s="710"/>
      <c r="F51" s="710"/>
      <c r="G51" s="710"/>
      <c r="H51" s="703"/>
    </row>
    <row r="52" spans="1:8" x14ac:dyDescent="0.3">
      <c r="A52" s="887"/>
      <c r="B52" s="647">
        <v>2320</v>
      </c>
      <c r="C52" s="5" t="s">
        <v>233</v>
      </c>
      <c r="D52" s="699" t="s">
        <v>234</v>
      </c>
      <c r="E52" s="709"/>
      <c r="F52" s="709"/>
      <c r="G52" s="709"/>
      <c r="H52" s="703"/>
    </row>
    <row r="53" spans="1:8" x14ac:dyDescent="0.3">
      <c r="A53" s="887"/>
      <c r="B53" s="647">
        <v>2321</v>
      </c>
      <c r="C53" s="5" t="s">
        <v>231</v>
      </c>
      <c r="D53" s="699" t="s">
        <v>235</v>
      </c>
      <c r="E53" s="710"/>
      <c r="F53" s="710"/>
      <c r="G53" s="710"/>
      <c r="H53" s="703"/>
    </row>
    <row r="54" spans="1:8" x14ac:dyDescent="0.3">
      <c r="A54" s="887"/>
      <c r="B54" s="647">
        <v>2322</v>
      </c>
      <c r="C54" s="5" t="s">
        <v>231</v>
      </c>
      <c r="D54" s="699" t="s">
        <v>236</v>
      </c>
      <c r="E54" s="710"/>
      <c r="F54" s="710"/>
      <c r="G54" s="710"/>
      <c r="H54" s="703"/>
    </row>
    <row r="55" spans="1:8" x14ac:dyDescent="0.3">
      <c r="A55" s="887"/>
      <c r="B55" s="647">
        <v>2323</v>
      </c>
      <c r="C55" s="5" t="s">
        <v>231</v>
      </c>
      <c r="D55" s="699" t="s">
        <v>237</v>
      </c>
      <c r="E55" s="710"/>
      <c r="F55" s="710"/>
      <c r="G55" s="710"/>
      <c r="H55" s="703"/>
    </row>
    <row r="56" spans="1:8" x14ac:dyDescent="0.3">
      <c r="A56" s="887"/>
      <c r="B56" s="647">
        <v>2330</v>
      </c>
      <c r="C56" s="5" t="s">
        <v>239</v>
      </c>
      <c r="D56" s="699" t="s">
        <v>240</v>
      </c>
      <c r="E56" s="710"/>
      <c r="F56" s="710"/>
      <c r="G56" s="710"/>
      <c r="H56" s="703"/>
    </row>
    <row r="57" spans="1:8" x14ac:dyDescent="0.3">
      <c r="A57" s="887"/>
      <c r="B57" s="647">
        <v>2340</v>
      </c>
      <c r="C57" s="5" t="s">
        <v>229</v>
      </c>
      <c r="D57" s="699" t="s">
        <v>241</v>
      </c>
      <c r="E57" s="710"/>
      <c r="F57" s="710"/>
      <c r="G57" s="710"/>
      <c r="H57" s="703"/>
    </row>
    <row r="58" spans="1:8" ht="14.4" thickBot="1" x14ac:dyDescent="0.35">
      <c r="A58" s="888"/>
      <c r="B58" s="648">
        <v>2350</v>
      </c>
      <c r="C58" s="8" t="s">
        <v>239</v>
      </c>
      <c r="D58" s="700" t="s">
        <v>242</v>
      </c>
      <c r="E58" s="711"/>
      <c r="F58" s="711"/>
      <c r="G58" s="711"/>
      <c r="H58" s="704"/>
    </row>
    <row r="59" spans="1:8" ht="14.4" thickBot="1" x14ac:dyDescent="0.35">
      <c r="A59" s="9" t="s">
        <v>26</v>
      </c>
      <c r="B59" s="11"/>
      <c r="C59" s="10"/>
      <c r="D59" s="193"/>
      <c r="E59" s="714"/>
      <c r="F59" s="715"/>
      <c r="G59" s="715"/>
      <c r="H59" s="706">
        <f>SUM(H48:H58)</f>
        <v>0</v>
      </c>
    </row>
    <row r="60" spans="1:8" ht="27.6" x14ac:dyDescent="0.3">
      <c r="A60" s="887"/>
      <c r="B60" s="647">
        <v>2410</v>
      </c>
      <c r="C60" s="5" t="s">
        <v>230</v>
      </c>
      <c r="D60" s="699" t="s">
        <v>238</v>
      </c>
      <c r="E60" s="709"/>
      <c r="F60" s="710"/>
      <c r="G60" s="710"/>
      <c r="H60" s="703"/>
    </row>
    <row r="61" spans="1:8" x14ac:dyDescent="0.3">
      <c r="A61" s="887"/>
      <c r="B61" s="647">
        <v>2411</v>
      </c>
      <c r="C61" s="5" t="s">
        <v>231</v>
      </c>
      <c r="D61" s="699" t="s">
        <v>226</v>
      </c>
      <c r="E61" s="710"/>
      <c r="F61" s="710"/>
      <c r="G61" s="710"/>
      <c r="H61" s="703"/>
    </row>
    <row r="62" spans="1:8" x14ac:dyDescent="0.3">
      <c r="A62" s="887"/>
      <c r="B62" s="647">
        <v>2412</v>
      </c>
      <c r="C62" s="5" t="s">
        <v>231</v>
      </c>
      <c r="D62" s="699" t="s">
        <v>19</v>
      </c>
      <c r="E62" s="710"/>
      <c r="F62" s="710"/>
      <c r="G62" s="710"/>
      <c r="H62" s="703"/>
    </row>
    <row r="63" spans="1:8" x14ac:dyDescent="0.3">
      <c r="A63" s="887"/>
      <c r="B63" s="647">
        <v>2413</v>
      </c>
      <c r="C63" s="5" t="s">
        <v>231</v>
      </c>
      <c r="D63" s="699" t="s">
        <v>227</v>
      </c>
      <c r="E63" s="710"/>
      <c r="F63" s="710"/>
      <c r="G63" s="710"/>
      <c r="H63" s="703"/>
    </row>
    <row r="64" spans="1:8" x14ac:dyDescent="0.3">
      <c r="A64" s="887"/>
      <c r="B64" s="647">
        <v>2420</v>
      </c>
      <c r="C64" s="5" t="s">
        <v>233</v>
      </c>
      <c r="D64" s="699" t="s">
        <v>234</v>
      </c>
      <c r="E64" s="709"/>
      <c r="F64" s="709"/>
      <c r="G64" s="709"/>
      <c r="H64" s="703"/>
    </row>
    <row r="65" spans="1:8" x14ac:dyDescent="0.3">
      <c r="A65" s="887"/>
      <c r="B65" s="647">
        <v>2421</v>
      </c>
      <c r="C65" s="5" t="s">
        <v>231</v>
      </c>
      <c r="D65" s="699" t="s">
        <v>235</v>
      </c>
      <c r="E65" s="710"/>
      <c r="F65" s="710"/>
      <c r="G65" s="710"/>
      <c r="H65" s="703"/>
    </row>
    <row r="66" spans="1:8" x14ac:dyDescent="0.3">
      <c r="A66" s="887"/>
      <c r="B66" s="647">
        <v>2422</v>
      </c>
      <c r="C66" s="5" t="s">
        <v>231</v>
      </c>
      <c r="D66" s="699" t="s">
        <v>236</v>
      </c>
      <c r="E66" s="710"/>
      <c r="F66" s="710"/>
      <c r="G66" s="710"/>
      <c r="H66" s="703"/>
    </row>
    <row r="67" spans="1:8" x14ac:dyDescent="0.3">
      <c r="A67" s="887"/>
      <c r="B67" s="647">
        <v>2423</v>
      </c>
      <c r="C67" s="5" t="s">
        <v>231</v>
      </c>
      <c r="D67" s="699" t="s">
        <v>237</v>
      </c>
      <c r="E67" s="710"/>
      <c r="F67" s="710"/>
      <c r="G67" s="710"/>
      <c r="H67" s="703"/>
    </row>
    <row r="68" spans="1:8" x14ac:dyDescent="0.3">
      <c r="A68" s="887"/>
      <c r="B68" s="647">
        <v>2430</v>
      </c>
      <c r="C68" s="5" t="s">
        <v>239</v>
      </c>
      <c r="D68" s="699" t="s">
        <v>240</v>
      </c>
      <c r="E68" s="710"/>
      <c r="F68" s="710"/>
      <c r="G68" s="710"/>
      <c r="H68" s="703"/>
    </row>
    <row r="69" spans="1:8" x14ac:dyDescent="0.3">
      <c r="A69" s="887"/>
      <c r="B69" s="647">
        <v>2440</v>
      </c>
      <c r="C69" s="5" t="s">
        <v>229</v>
      </c>
      <c r="D69" s="699" t="s">
        <v>241</v>
      </c>
      <c r="E69" s="710"/>
      <c r="F69" s="710"/>
      <c r="G69" s="710"/>
      <c r="H69" s="703"/>
    </row>
    <row r="70" spans="1:8" ht="14.4" thickBot="1" x14ac:dyDescent="0.35">
      <c r="A70" s="888"/>
      <c r="B70" s="648">
        <v>2450</v>
      </c>
      <c r="C70" s="8" t="s">
        <v>239</v>
      </c>
      <c r="D70" s="700" t="s">
        <v>242</v>
      </c>
      <c r="E70" s="711"/>
      <c r="F70" s="711"/>
      <c r="G70" s="711"/>
      <c r="H70" s="704"/>
    </row>
    <row r="71" spans="1:8" ht="14.4" thickBot="1" x14ac:dyDescent="0.35">
      <c r="A71" s="9" t="s">
        <v>28</v>
      </c>
      <c r="B71" s="11"/>
      <c r="C71" s="10"/>
      <c r="D71" s="193"/>
      <c r="E71" s="714"/>
      <c r="F71" s="715"/>
      <c r="G71" s="715"/>
      <c r="H71" s="706">
        <f>SUM(H60:H70)</f>
        <v>0</v>
      </c>
    </row>
    <row r="72" spans="1:8" ht="27.6" x14ac:dyDescent="0.3">
      <c r="A72" s="887"/>
      <c r="B72" s="647">
        <v>2510</v>
      </c>
      <c r="C72" s="5" t="s">
        <v>230</v>
      </c>
      <c r="D72" s="699" t="s">
        <v>238</v>
      </c>
      <c r="E72" s="709"/>
      <c r="F72" s="710"/>
      <c r="G72" s="710"/>
      <c r="H72" s="703"/>
    </row>
    <row r="73" spans="1:8" x14ac:dyDescent="0.3">
      <c r="A73" s="887"/>
      <c r="B73" s="647">
        <v>2511</v>
      </c>
      <c r="C73" s="5" t="s">
        <v>231</v>
      </c>
      <c r="D73" s="699" t="s">
        <v>226</v>
      </c>
      <c r="E73" s="710"/>
      <c r="F73" s="710"/>
      <c r="G73" s="710"/>
      <c r="H73" s="703"/>
    </row>
    <row r="74" spans="1:8" x14ac:dyDescent="0.3">
      <c r="A74" s="887"/>
      <c r="B74" s="647">
        <v>2512</v>
      </c>
      <c r="C74" s="5" t="s">
        <v>231</v>
      </c>
      <c r="D74" s="699" t="s">
        <v>19</v>
      </c>
      <c r="E74" s="710"/>
      <c r="F74" s="710"/>
      <c r="G74" s="710"/>
      <c r="H74" s="703"/>
    </row>
    <row r="75" spans="1:8" x14ac:dyDescent="0.3">
      <c r="A75" s="887"/>
      <c r="B75" s="647">
        <v>2513</v>
      </c>
      <c r="C75" s="5" t="s">
        <v>231</v>
      </c>
      <c r="D75" s="699" t="s">
        <v>227</v>
      </c>
      <c r="E75" s="710"/>
      <c r="F75" s="710"/>
      <c r="G75" s="710"/>
      <c r="H75" s="703"/>
    </row>
    <row r="76" spans="1:8" x14ac:dyDescent="0.3">
      <c r="A76" s="887"/>
      <c r="B76" s="647">
        <v>2520</v>
      </c>
      <c r="C76" s="5" t="s">
        <v>233</v>
      </c>
      <c r="D76" s="699" t="s">
        <v>234</v>
      </c>
      <c r="E76" s="709"/>
      <c r="F76" s="709"/>
      <c r="G76" s="709"/>
      <c r="H76" s="703"/>
    </row>
    <row r="77" spans="1:8" x14ac:dyDescent="0.3">
      <c r="A77" s="887"/>
      <c r="B77" s="647">
        <v>2521</v>
      </c>
      <c r="C77" s="5" t="s">
        <v>231</v>
      </c>
      <c r="D77" s="699" t="s">
        <v>235</v>
      </c>
      <c r="E77" s="710"/>
      <c r="F77" s="710"/>
      <c r="G77" s="710"/>
      <c r="H77" s="703"/>
    </row>
    <row r="78" spans="1:8" x14ac:dyDescent="0.3">
      <c r="A78" s="887"/>
      <c r="B78" s="647">
        <v>2522</v>
      </c>
      <c r="C78" s="5" t="s">
        <v>231</v>
      </c>
      <c r="D78" s="699" t="s">
        <v>236</v>
      </c>
      <c r="E78" s="710"/>
      <c r="F78" s="710"/>
      <c r="G78" s="710"/>
      <c r="H78" s="703"/>
    </row>
    <row r="79" spans="1:8" x14ac:dyDescent="0.3">
      <c r="A79" s="887"/>
      <c r="B79" s="647">
        <v>2523</v>
      </c>
      <c r="C79" s="5" t="s">
        <v>231</v>
      </c>
      <c r="D79" s="699" t="s">
        <v>237</v>
      </c>
      <c r="E79" s="710"/>
      <c r="F79" s="710"/>
      <c r="G79" s="710"/>
      <c r="H79" s="703"/>
    </row>
    <row r="80" spans="1:8" x14ac:dyDescent="0.3">
      <c r="A80" s="887"/>
      <c r="B80" s="647">
        <v>2530</v>
      </c>
      <c r="C80" s="5" t="s">
        <v>239</v>
      </c>
      <c r="D80" s="699" t="s">
        <v>240</v>
      </c>
      <c r="E80" s="710"/>
      <c r="F80" s="710"/>
      <c r="G80" s="710"/>
      <c r="H80" s="703"/>
    </row>
    <row r="81" spans="1:8" x14ac:dyDescent="0.3">
      <c r="A81" s="887"/>
      <c r="B81" s="647">
        <v>2540</v>
      </c>
      <c r="C81" s="5" t="s">
        <v>229</v>
      </c>
      <c r="D81" s="699" t="s">
        <v>241</v>
      </c>
      <c r="E81" s="710"/>
      <c r="F81" s="710"/>
      <c r="G81" s="710"/>
      <c r="H81" s="703"/>
    </row>
    <row r="82" spans="1:8" ht="14.4" thickBot="1" x14ac:dyDescent="0.35">
      <c r="A82" s="888"/>
      <c r="B82" s="648">
        <v>2550</v>
      </c>
      <c r="C82" s="8" t="s">
        <v>239</v>
      </c>
      <c r="D82" s="700" t="s">
        <v>242</v>
      </c>
      <c r="E82" s="711"/>
      <c r="F82" s="711"/>
      <c r="G82" s="711"/>
      <c r="H82" s="704"/>
    </row>
    <row r="83" spans="1:8" ht="14.4" thickBot="1" x14ac:dyDescent="0.35">
      <c r="A83" s="9" t="s">
        <v>213</v>
      </c>
      <c r="B83" s="11"/>
      <c r="C83" s="10"/>
      <c r="D83" s="193"/>
      <c r="E83" s="714"/>
      <c r="F83" s="715"/>
      <c r="G83" s="715"/>
      <c r="H83" s="706">
        <f>SUM(H72:H82)</f>
        <v>0</v>
      </c>
    </row>
    <row r="84" spans="1:8" ht="27.6" x14ac:dyDescent="0.3">
      <c r="A84" s="887"/>
      <c r="B84" s="647">
        <v>2610</v>
      </c>
      <c r="C84" s="5" t="s">
        <v>230</v>
      </c>
      <c r="D84" s="699" t="s">
        <v>238</v>
      </c>
      <c r="E84" s="709"/>
      <c r="F84" s="710"/>
      <c r="G84" s="710"/>
      <c r="H84" s="703"/>
    </row>
    <row r="85" spans="1:8" x14ac:dyDescent="0.3">
      <c r="A85" s="887"/>
      <c r="B85" s="647">
        <v>2611</v>
      </c>
      <c r="C85" s="5" t="s">
        <v>231</v>
      </c>
      <c r="D85" s="699" t="s">
        <v>226</v>
      </c>
      <c r="E85" s="710"/>
      <c r="F85" s="710"/>
      <c r="G85" s="710"/>
      <c r="H85" s="703"/>
    </row>
    <row r="86" spans="1:8" x14ac:dyDescent="0.3">
      <c r="A86" s="887"/>
      <c r="B86" s="647">
        <v>2612</v>
      </c>
      <c r="C86" s="5" t="s">
        <v>231</v>
      </c>
      <c r="D86" s="699" t="s">
        <v>19</v>
      </c>
      <c r="E86" s="710"/>
      <c r="F86" s="710"/>
      <c r="G86" s="710"/>
      <c r="H86" s="703"/>
    </row>
    <row r="87" spans="1:8" x14ac:dyDescent="0.3">
      <c r="A87" s="887"/>
      <c r="B87" s="647">
        <v>2613</v>
      </c>
      <c r="C87" s="5" t="s">
        <v>231</v>
      </c>
      <c r="D87" s="699" t="s">
        <v>227</v>
      </c>
      <c r="E87" s="710"/>
      <c r="F87" s="710"/>
      <c r="G87" s="710"/>
      <c r="H87" s="703"/>
    </row>
    <row r="88" spans="1:8" x14ac:dyDescent="0.3">
      <c r="A88" s="887"/>
      <c r="B88" s="647">
        <v>2620</v>
      </c>
      <c r="C88" s="5" t="s">
        <v>233</v>
      </c>
      <c r="D88" s="699" t="s">
        <v>234</v>
      </c>
      <c r="E88" s="709"/>
      <c r="F88" s="709"/>
      <c r="G88" s="709"/>
      <c r="H88" s="703"/>
    </row>
    <row r="89" spans="1:8" x14ac:dyDescent="0.3">
      <c r="A89" s="887"/>
      <c r="B89" s="647">
        <v>2621</v>
      </c>
      <c r="C89" s="5" t="s">
        <v>231</v>
      </c>
      <c r="D89" s="699" t="s">
        <v>235</v>
      </c>
      <c r="E89" s="710"/>
      <c r="F89" s="710"/>
      <c r="G89" s="710"/>
      <c r="H89" s="703"/>
    </row>
    <row r="90" spans="1:8" x14ac:dyDescent="0.3">
      <c r="A90" s="887"/>
      <c r="B90" s="647">
        <v>2622</v>
      </c>
      <c r="C90" s="5" t="s">
        <v>231</v>
      </c>
      <c r="D90" s="699" t="s">
        <v>236</v>
      </c>
      <c r="E90" s="710"/>
      <c r="F90" s="710"/>
      <c r="G90" s="710"/>
      <c r="H90" s="703"/>
    </row>
    <row r="91" spans="1:8" x14ac:dyDescent="0.3">
      <c r="A91" s="887"/>
      <c r="B91" s="647">
        <v>2623</v>
      </c>
      <c r="C91" s="5" t="s">
        <v>231</v>
      </c>
      <c r="D91" s="699" t="s">
        <v>237</v>
      </c>
      <c r="E91" s="710"/>
      <c r="F91" s="710"/>
      <c r="G91" s="710"/>
      <c r="H91" s="703"/>
    </row>
    <row r="92" spans="1:8" x14ac:dyDescent="0.3">
      <c r="A92" s="887"/>
      <c r="B92" s="647">
        <v>2630</v>
      </c>
      <c r="C92" s="5" t="s">
        <v>239</v>
      </c>
      <c r="D92" s="699" t="s">
        <v>240</v>
      </c>
      <c r="E92" s="710"/>
      <c r="F92" s="710"/>
      <c r="G92" s="710"/>
      <c r="H92" s="703"/>
    </row>
    <row r="93" spans="1:8" x14ac:dyDescent="0.3">
      <c r="A93" s="887"/>
      <c r="B93" s="647">
        <v>2640</v>
      </c>
      <c r="C93" s="5" t="s">
        <v>229</v>
      </c>
      <c r="D93" s="699" t="s">
        <v>241</v>
      </c>
      <c r="E93" s="710"/>
      <c r="F93" s="710"/>
      <c r="G93" s="710"/>
      <c r="H93" s="703"/>
    </row>
    <row r="94" spans="1:8" ht="14.4" thickBot="1" x14ac:dyDescent="0.35">
      <c r="A94" s="888"/>
      <c r="B94" s="648">
        <v>2650</v>
      </c>
      <c r="C94" s="8" t="s">
        <v>239</v>
      </c>
      <c r="D94" s="700" t="s">
        <v>242</v>
      </c>
      <c r="E94" s="711"/>
      <c r="F94" s="711"/>
      <c r="G94" s="711"/>
      <c r="H94" s="704"/>
    </row>
    <row r="95" spans="1:8" ht="14.4" thickBot="1" x14ac:dyDescent="0.35">
      <c r="A95" s="9" t="s">
        <v>214</v>
      </c>
      <c r="B95" s="11"/>
      <c r="C95" s="10"/>
      <c r="D95" s="193"/>
      <c r="E95" s="714"/>
      <c r="F95" s="715"/>
      <c r="G95" s="715"/>
      <c r="H95" s="706">
        <f>SUM(H84:H94)</f>
        <v>0</v>
      </c>
    </row>
    <row r="96" spans="1:8" ht="27.6" x14ac:dyDescent="0.3">
      <c r="A96" s="887"/>
      <c r="B96" s="647">
        <v>2710</v>
      </c>
      <c r="C96" s="5" t="s">
        <v>230</v>
      </c>
      <c r="D96" s="699" t="s">
        <v>238</v>
      </c>
      <c r="E96" s="709"/>
      <c r="F96" s="710"/>
      <c r="G96" s="710"/>
      <c r="H96" s="703"/>
    </row>
    <row r="97" spans="1:8" x14ac:dyDescent="0.3">
      <c r="A97" s="887"/>
      <c r="B97" s="647">
        <v>2711</v>
      </c>
      <c r="C97" s="5" t="s">
        <v>231</v>
      </c>
      <c r="D97" s="699" t="s">
        <v>226</v>
      </c>
      <c r="E97" s="710"/>
      <c r="F97" s="710"/>
      <c r="G97" s="710"/>
      <c r="H97" s="703"/>
    </row>
    <row r="98" spans="1:8" x14ac:dyDescent="0.3">
      <c r="A98" s="887"/>
      <c r="B98" s="647">
        <v>2712</v>
      </c>
      <c r="C98" s="5" t="s">
        <v>231</v>
      </c>
      <c r="D98" s="699" t="s">
        <v>19</v>
      </c>
      <c r="E98" s="710"/>
      <c r="F98" s="710"/>
      <c r="G98" s="710"/>
      <c r="H98" s="703"/>
    </row>
    <row r="99" spans="1:8" x14ac:dyDescent="0.3">
      <c r="A99" s="887"/>
      <c r="B99" s="647">
        <v>2713</v>
      </c>
      <c r="C99" s="5" t="s">
        <v>231</v>
      </c>
      <c r="D99" s="699" t="s">
        <v>227</v>
      </c>
      <c r="E99" s="710"/>
      <c r="F99" s="710"/>
      <c r="G99" s="710"/>
      <c r="H99" s="703"/>
    </row>
    <row r="100" spans="1:8" x14ac:dyDescent="0.3">
      <c r="A100" s="887"/>
      <c r="B100" s="647">
        <v>2720</v>
      </c>
      <c r="C100" s="5" t="s">
        <v>233</v>
      </c>
      <c r="D100" s="699" t="s">
        <v>234</v>
      </c>
      <c r="E100" s="709"/>
      <c r="F100" s="709"/>
      <c r="G100" s="709"/>
      <c r="H100" s="703"/>
    </row>
    <row r="101" spans="1:8" x14ac:dyDescent="0.3">
      <c r="A101" s="887"/>
      <c r="B101" s="647">
        <v>2721</v>
      </c>
      <c r="C101" s="5" t="s">
        <v>231</v>
      </c>
      <c r="D101" s="699" t="s">
        <v>235</v>
      </c>
      <c r="E101" s="710"/>
      <c r="F101" s="710"/>
      <c r="G101" s="710"/>
      <c r="H101" s="703"/>
    </row>
    <row r="102" spans="1:8" x14ac:dyDescent="0.3">
      <c r="A102" s="887"/>
      <c r="B102" s="647">
        <v>2722</v>
      </c>
      <c r="C102" s="5" t="s">
        <v>231</v>
      </c>
      <c r="D102" s="699" t="s">
        <v>236</v>
      </c>
      <c r="E102" s="710"/>
      <c r="F102" s="710"/>
      <c r="G102" s="710"/>
      <c r="H102" s="703"/>
    </row>
    <row r="103" spans="1:8" x14ac:dyDescent="0.3">
      <c r="A103" s="887"/>
      <c r="B103" s="647">
        <v>2723</v>
      </c>
      <c r="C103" s="5" t="s">
        <v>231</v>
      </c>
      <c r="D103" s="699" t="s">
        <v>237</v>
      </c>
      <c r="E103" s="710"/>
      <c r="F103" s="710"/>
      <c r="G103" s="710"/>
      <c r="H103" s="703"/>
    </row>
    <row r="104" spans="1:8" x14ac:dyDescent="0.3">
      <c r="A104" s="887"/>
      <c r="B104" s="647">
        <v>2730</v>
      </c>
      <c r="C104" s="5" t="s">
        <v>239</v>
      </c>
      <c r="D104" s="699" t="s">
        <v>240</v>
      </c>
      <c r="E104" s="710"/>
      <c r="F104" s="710"/>
      <c r="G104" s="710"/>
      <c r="H104" s="703"/>
    </row>
    <row r="105" spans="1:8" x14ac:dyDescent="0.3">
      <c r="A105" s="887"/>
      <c r="B105" s="647">
        <v>2740</v>
      </c>
      <c r="C105" s="5" t="s">
        <v>229</v>
      </c>
      <c r="D105" s="699" t="s">
        <v>241</v>
      </c>
      <c r="E105" s="710"/>
      <c r="F105" s="710"/>
      <c r="G105" s="710"/>
      <c r="H105" s="703"/>
    </row>
    <row r="106" spans="1:8" x14ac:dyDescent="0.3">
      <c r="A106" s="888"/>
      <c r="B106" s="648">
        <v>2750</v>
      </c>
      <c r="C106" s="8" t="s">
        <v>239</v>
      </c>
      <c r="D106" s="700" t="s">
        <v>242</v>
      </c>
      <c r="E106" s="711"/>
      <c r="F106" s="711"/>
      <c r="G106" s="711"/>
      <c r="H106" s="704"/>
    </row>
    <row r="107" spans="1:8" ht="14.4" thickBot="1" x14ac:dyDescent="0.35">
      <c r="A107" s="9" t="s">
        <v>215</v>
      </c>
      <c r="B107" s="11"/>
      <c r="C107" s="10"/>
      <c r="D107" s="193"/>
      <c r="E107" s="714"/>
      <c r="F107" s="715"/>
      <c r="G107" s="715"/>
      <c r="H107" s="706">
        <f>SUM(H96:H106)</f>
        <v>0</v>
      </c>
    </row>
    <row r="108" spans="1:8" ht="27.6" x14ac:dyDescent="0.3">
      <c r="A108" s="887"/>
      <c r="B108" s="647">
        <v>2810</v>
      </c>
      <c r="C108" s="5" t="s">
        <v>230</v>
      </c>
      <c r="D108" s="699" t="s">
        <v>238</v>
      </c>
      <c r="E108" s="709"/>
      <c r="F108" s="710"/>
      <c r="G108" s="710"/>
      <c r="H108" s="703"/>
    </row>
    <row r="109" spans="1:8" x14ac:dyDescent="0.3">
      <c r="A109" s="887"/>
      <c r="B109" s="647">
        <v>2811</v>
      </c>
      <c r="C109" s="5" t="s">
        <v>231</v>
      </c>
      <c r="D109" s="699" t="s">
        <v>226</v>
      </c>
      <c r="E109" s="710"/>
      <c r="F109" s="710"/>
      <c r="G109" s="710"/>
      <c r="H109" s="703"/>
    </row>
    <row r="110" spans="1:8" x14ac:dyDescent="0.3">
      <c r="A110" s="887"/>
      <c r="B110" s="647">
        <v>2812</v>
      </c>
      <c r="C110" s="5" t="s">
        <v>231</v>
      </c>
      <c r="D110" s="699" t="s">
        <v>19</v>
      </c>
      <c r="E110" s="710"/>
      <c r="F110" s="710"/>
      <c r="G110" s="710"/>
      <c r="H110" s="703"/>
    </row>
    <row r="111" spans="1:8" x14ac:dyDescent="0.3">
      <c r="A111" s="887"/>
      <c r="B111" s="647">
        <v>2813</v>
      </c>
      <c r="C111" s="5" t="s">
        <v>231</v>
      </c>
      <c r="D111" s="699" t="s">
        <v>227</v>
      </c>
      <c r="E111" s="710"/>
      <c r="F111" s="710"/>
      <c r="G111" s="710"/>
      <c r="H111" s="703"/>
    </row>
    <row r="112" spans="1:8" x14ac:dyDescent="0.3">
      <c r="A112" s="887"/>
      <c r="B112" s="647">
        <v>2820</v>
      </c>
      <c r="C112" s="5" t="s">
        <v>233</v>
      </c>
      <c r="D112" s="699" t="s">
        <v>234</v>
      </c>
      <c r="E112" s="709"/>
      <c r="F112" s="709"/>
      <c r="G112" s="709"/>
      <c r="H112" s="703"/>
    </row>
    <row r="113" spans="1:8" x14ac:dyDescent="0.3">
      <c r="A113" s="887"/>
      <c r="B113" s="647">
        <v>2821</v>
      </c>
      <c r="C113" s="5" t="s">
        <v>231</v>
      </c>
      <c r="D113" s="699" t="s">
        <v>235</v>
      </c>
      <c r="E113" s="710"/>
      <c r="F113" s="710"/>
      <c r="G113" s="710"/>
      <c r="H113" s="703"/>
    </row>
    <row r="114" spans="1:8" x14ac:dyDescent="0.3">
      <c r="A114" s="887"/>
      <c r="B114" s="647">
        <v>2822</v>
      </c>
      <c r="C114" s="5" t="s">
        <v>231</v>
      </c>
      <c r="D114" s="699" t="s">
        <v>236</v>
      </c>
      <c r="E114" s="710"/>
      <c r="F114" s="710"/>
      <c r="G114" s="710"/>
      <c r="H114" s="703"/>
    </row>
    <row r="115" spans="1:8" x14ac:dyDescent="0.3">
      <c r="A115" s="887"/>
      <c r="B115" s="647">
        <v>2823</v>
      </c>
      <c r="C115" s="5" t="s">
        <v>231</v>
      </c>
      <c r="D115" s="699" t="s">
        <v>237</v>
      </c>
      <c r="E115" s="710"/>
      <c r="F115" s="710"/>
      <c r="G115" s="710"/>
      <c r="H115" s="703"/>
    </row>
    <row r="116" spans="1:8" x14ac:dyDescent="0.3">
      <c r="A116" s="887"/>
      <c r="B116" s="647">
        <v>2830</v>
      </c>
      <c r="C116" s="5" t="s">
        <v>239</v>
      </c>
      <c r="D116" s="699" t="s">
        <v>240</v>
      </c>
      <c r="E116" s="710"/>
      <c r="F116" s="710"/>
      <c r="G116" s="710"/>
      <c r="H116" s="703"/>
    </row>
    <row r="117" spans="1:8" x14ac:dyDescent="0.3">
      <c r="A117" s="887"/>
      <c r="B117" s="647">
        <v>2840</v>
      </c>
      <c r="C117" s="5" t="s">
        <v>229</v>
      </c>
      <c r="D117" s="699" t="s">
        <v>241</v>
      </c>
      <c r="E117" s="710"/>
      <c r="F117" s="710"/>
      <c r="G117" s="710"/>
      <c r="H117" s="703"/>
    </row>
    <row r="118" spans="1:8" x14ac:dyDescent="0.3">
      <c r="A118" s="888"/>
      <c r="B118" s="648">
        <v>2850</v>
      </c>
      <c r="C118" s="8" t="s">
        <v>239</v>
      </c>
      <c r="D118" s="700" t="s">
        <v>242</v>
      </c>
      <c r="E118" s="711"/>
      <c r="F118" s="711"/>
      <c r="G118" s="711"/>
      <c r="H118" s="704"/>
    </row>
    <row r="119" spans="1:8" x14ac:dyDescent="0.3">
      <c r="A119" s="9" t="s">
        <v>216</v>
      </c>
      <c r="B119" s="11"/>
      <c r="C119" s="10"/>
      <c r="D119" s="193"/>
      <c r="E119" s="714"/>
      <c r="F119" s="715"/>
      <c r="G119" s="715"/>
      <c r="H119" s="706">
        <f>SUM(H108:H118)</f>
        <v>0</v>
      </c>
    </row>
    <row r="120" spans="1:8" ht="27.6" x14ac:dyDescent="0.3">
      <c r="A120" s="887"/>
      <c r="B120" s="647">
        <v>2910</v>
      </c>
      <c r="C120" s="5" t="s">
        <v>230</v>
      </c>
      <c r="D120" s="699" t="s">
        <v>238</v>
      </c>
      <c r="E120" s="709"/>
      <c r="F120" s="710"/>
      <c r="G120" s="710"/>
      <c r="H120" s="703"/>
    </row>
    <row r="121" spans="1:8" x14ac:dyDescent="0.3">
      <c r="A121" s="887"/>
      <c r="B121" s="647">
        <v>2911</v>
      </c>
      <c r="C121" s="5" t="s">
        <v>231</v>
      </c>
      <c r="D121" s="699" t="s">
        <v>226</v>
      </c>
      <c r="E121" s="710"/>
      <c r="F121" s="710"/>
      <c r="G121" s="710"/>
      <c r="H121" s="703"/>
    </row>
    <row r="122" spans="1:8" x14ac:dyDescent="0.3">
      <c r="A122" s="887"/>
      <c r="B122" s="647">
        <v>2912</v>
      </c>
      <c r="C122" s="5" t="s">
        <v>231</v>
      </c>
      <c r="D122" s="699" t="s">
        <v>19</v>
      </c>
      <c r="E122" s="710"/>
      <c r="F122" s="710"/>
      <c r="G122" s="710"/>
      <c r="H122" s="703"/>
    </row>
    <row r="123" spans="1:8" x14ac:dyDescent="0.3">
      <c r="A123" s="887"/>
      <c r="B123" s="647">
        <v>2913</v>
      </c>
      <c r="C123" s="5" t="s">
        <v>231</v>
      </c>
      <c r="D123" s="699" t="s">
        <v>227</v>
      </c>
      <c r="E123" s="710"/>
      <c r="F123" s="710"/>
      <c r="G123" s="710"/>
      <c r="H123" s="703"/>
    </row>
    <row r="124" spans="1:8" x14ac:dyDescent="0.3">
      <c r="A124" s="887"/>
      <c r="B124" s="647">
        <v>2920</v>
      </c>
      <c r="C124" s="5" t="s">
        <v>233</v>
      </c>
      <c r="D124" s="699" t="s">
        <v>234</v>
      </c>
      <c r="E124" s="709"/>
      <c r="F124" s="709"/>
      <c r="G124" s="709"/>
      <c r="H124" s="703"/>
    </row>
    <row r="125" spans="1:8" x14ac:dyDescent="0.3">
      <c r="A125" s="887"/>
      <c r="B125" s="647">
        <v>2921</v>
      </c>
      <c r="C125" s="5" t="s">
        <v>231</v>
      </c>
      <c r="D125" s="699" t="s">
        <v>235</v>
      </c>
      <c r="E125" s="710"/>
      <c r="F125" s="710"/>
      <c r="G125" s="710"/>
      <c r="H125" s="703"/>
    </row>
    <row r="126" spans="1:8" x14ac:dyDescent="0.3">
      <c r="A126" s="887"/>
      <c r="B126" s="647">
        <v>2922</v>
      </c>
      <c r="C126" s="5" t="s">
        <v>231</v>
      </c>
      <c r="D126" s="699" t="s">
        <v>236</v>
      </c>
      <c r="E126" s="710"/>
      <c r="F126" s="710"/>
      <c r="G126" s="710"/>
      <c r="H126" s="703"/>
    </row>
    <row r="127" spans="1:8" x14ac:dyDescent="0.3">
      <c r="A127" s="887"/>
      <c r="B127" s="647">
        <v>2923</v>
      </c>
      <c r="C127" s="5" t="s">
        <v>231</v>
      </c>
      <c r="D127" s="699" t="s">
        <v>237</v>
      </c>
      <c r="E127" s="710"/>
      <c r="F127" s="710"/>
      <c r="G127" s="710"/>
      <c r="H127" s="703"/>
    </row>
    <row r="128" spans="1:8" x14ac:dyDescent="0.3">
      <c r="A128" s="887"/>
      <c r="B128" s="647">
        <v>2930</v>
      </c>
      <c r="C128" s="5" t="s">
        <v>239</v>
      </c>
      <c r="D128" s="699" t="s">
        <v>240</v>
      </c>
      <c r="E128" s="710"/>
      <c r="F128" s="710"/>
      <c r="G128" s="710"/>
      <c r="H128" s="703"/>
    </row>
    <row r="129" spans="1:8" x14ac:dyDescent="0.3">
      <c r="A129" s="887"/>
      <c r="B129" s="647">
        <v>2940</v>
      </c>
      <c r="C129" s="5" t="s">
        <v>229</v>
      </c>
      <c r="D129" s="699" t="s">
        <v>241</v>
      </c>
      <c r="E129" s="710"/>
      <c r="F129" s="710"/>
      <c r="G129" s="710"/>
      <c r="H129" s="703"/>
    </row>
    <row r="130" spans="1:8" x14ac:dyDescent="0.3">
      <c r="A130" s="888"/>
      <c r="B130" s="648">
        <v>2950</v>
      </c>
      <c r="C130" s="8" t="s">
        <v>239</v>
      </c>
      <c r="D130" s="700" t="s">
        <v>242</v>
      </c>
      <c r="E130" s="711"/>
      <c r="F130" s="711"/>
      <c r="G130" s="711"/>
      <c r="H130" s="704"/>
    </row>
    <row r="131" spans="1:8" x14ac:dyDescent="0.3">
      <c r="A131" s="9" t="s">
        <v>217</v>
      </c>
      <c r="B131" s="11"/>
      <c r="C131" s="10"/>
      <c r="D131" s="193"/>
      <c r="E131" s="714"/>
      <c r="F131" s="715"/>
      <c r="G131" s="715"/>
      <c r="H131" s="706">
        <f>SUM(H120:H130)</f>
        <v>0</v>
      </c>
    </row>
    <row r="132" spans="1:8" ht="27.6" x14ac:dyDescent="0.3">
      <c r="A132" s="885"/>
      <c r="B132" s="647">
        <v>2960</v>
      </c>
      <c r="C132" s="5" t="s">
        <v>230</v>
      </c>
      <c r="D132" s="699" t="s">
        <v>238</v>
      </c>
      <c r="E132" s="709"/>
      <c r="F132" s="710"/>
      <c r="G132" s="710"/>
      <c r="H132" s="703"/>
    </row>
    <row r="133" spans="1:8" x14ac:dyDescent="0.3">
      <c r="A133" s="885"/>
      <c r="B133" s="647">
        <v>2961</v>
      </c>
      <c r="C133" s="5" t="s">
        <v>231</v>
      </c>
      <c r="D133" s="699" t="s">
        <v>226</v>
      </c>
      <c r="E133" s="710"/>
      <c r="F133" s="710"/>
      <c r="G133" s="710"/>
      <c r="H133" s="703"/>
    </row>
    <row r="134" spans="1:8" x14ac:dyDescent="0.3">
      <c r="A134" s="885"/>
      <c r="B134" s="647">
        <v>2962</v>
      </c>
      <c r="C134" s="5" t="s">
        <v>231</v>
      </c>
      <c r="D134" s="699" t="s">
        <v>19</v>
      </c>
      <c r="E134" s="710"/>
      <c r="F134" s="710"/>
      <c r="G134" s="710"/>
      <c r="H134" s="703"/>
    </row>
    <row r="135" spans="1:8" x14ac:dyDescent="0.3">
      <c r="A135" s="885"/>
      <c r="B135" s="647">
        <v>2963</v>
      </c>
      <c r="C135" s="5" t="s">
        <v>231</v>
      </c>
      <c r="D135" s="699" t="s">
        <v>227</v>
      </c>
      <c r="E135" s="710"/>
      <c r="F135" s="710"/>
      <c r="G135" s="710"/>
      <c r="H135" s="703"/>
    </row>
    <row r="136" spans="1:8" x14ac:dyDescent="0.3">
      <c r="A136" s="885"/>
      <c r="B136" s="647">
        <v>2970</v>
      </c>
      <c r="C136" s="5" t="s">
        <v>233</v>
      </c>
      <c r="D136" s="699" t="s">
        <v>234</v>
      </c>
      <c r="E136" s="709"/>
      <c r="F136" s="709"/>
      <c r="G136" s="709"/>
      <c r="H136" s="703"/>
    </row>
    <row r="137" spans="1:8" x14ac:dyDescent="0.3">
      <c r="A137" s="885"/>
      <c r="B137" s="647">
        <v>2971</v>
      </c>
      <c r="C137" s="5" t="s">
        <v>231</v>
      </c>
      <c r="D137" s="699" t="s">
        <v>235</v>
      </c>
      <c r="E137" s="710"/>
      <c r="F137" s="710"/>
      <c r="G137" s="710"/>
      <c r="H137" s="703"/>
    </row>
    <row r="138" spans="1:8" x14ac:dyDescent="0.3">
      <c r="A138" s="885"/>
      <c r="B138" s="647">
        <v>2972</v>
      </c>
      <c r="C138" s="5" t="s">
        <v>231</v>
      </c>
      <c r="D138" s="699" t="s">
        <v>236</v>
      </c>
      <c r="E138" s="710"/>
      <c r="F138" s="710"/>
      <c r="G138" s="710"/>
      <c r="H138" s="703"/>
    </row>
    <row r="139" spans="1:8" x14ac:dyDescent="0.3">
      <c r="A139" s="885"/>
      <c r="B139" s="647">
        <v>2973</v>
      </c>
      <c r="C139" s="5" t="s">
        <v>231</v>
      </c>
      <c r="D139" s="699" t="s">
        <v>237</v>
      </c>
      <c r="E139" s="710"/>
      <c r="F139" s="710"/>
      <c r="G139" s="710"/>
      <c r="H139" s="703"/>
    </row>
    <row r="140" spans="1:8" ht="14.4" thickBot="1" x14ac:dyDescent="0.35">
      <c r="A140" s="885"/>
      <c r="B140" s="716">
        <v>2980</v>
      </c>
      <c r="C140" s="717" t="s">
        <v>229</v>
      </c>
      <c r="D140" s="718" t="s">
        <v>241</v>
      </c>
      <c r="E140" s="710"/>
      <c r="F140" s="710"/>
      <c r="G140" s="710"/>
      <c r="H140" s="703"/>
    </row>
    <row r="141" spans="1:8" ht="14.4" thickBot="1" x14ac:dyDescent="0.35">
      <c r="A141" s="585" t="s">
        <v>243</v>
      </c>
      <c r="B141" s="587"/>
      <c r="C141" s="586"/>
      <c r="D141" s="654"/>
      <c r="E141" s="588"/>
      <c r="F141" s="686"/>
      <c r="G141" s="686"/>
      <c r="H141" s="13">
        <f>SUM(H132:H140)</f>
        <v>0</v>
      </c>
    </row>
    <row r="142" spans="1:8" x14ac:dyDescent="0.3">
      <c r="A142" s="649" t="s">
        <v>244</v>
      </c>
      <c r="B142" s="650"/>
      <c r="C142" s="651"/>
      <c r="D142" s="655"/>
      <c r="E142" s="650"/>
      <c r="F142" s="650"/>
      <c r="G142" s="650"/>
      <c r="H142" s="652">
        <f>SUM(H23,H35,H59,H71,H83,H95,H107,H119,H131,H141)</f>
        <v>0</v>
      </c>
    </row>
  </sheetData>
  <mergeCells count="11">
    <mergeCell ref="A132:A140"/>
    <mergeCell ref="A60:A70"/>
    <mergeCell ref="A72:A82"/>
    <mergeCell ref="A84:A94"/>
    <mergeCell ref="A96:A106"/>
    <mergeCell ref="A108:A118"/>
    <mergeCell ref="A11:A22"/>
    <mergeCell ref="A24:A34"/>
    <mergeCell ref="A36:A46"/>
    <mergeCell ref="A48:A58"/>
    <mergeCell ref="A120:A130"/>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AE7829AEDAC04892098ECDCB593BA1" ma:contentTypeVersion="17" ma:contentTypeDescription="Create a new document." ma:contentTypeScope="" ma:versionID="9aca81bc4dc5a861d94ccd17993598e7">
  <xsd:schema xmlns:xsd="http://www.w3.org/2001/XMLSchema" xmlns:xs="http://www.w3.org/2001/XMLSchema" xmlns:p="http://schemas.microsoft.com/office/2006/metadata/properties" xmlns:ns1="http://schemas.microsoft.com/sharepoint/v3" xmlns:ns2="e2f976ce-715d-474f-8630-0abbde159beb" xmlns:ns3="7226967b-b25f-4bf0-afd2-86dfe2ededc2" targetNamespace="http://schemas.microsoft.com/office/2006/metadata/properties" ma:root="true" ma:fieldsID="e52bf30f0259f57577fbb46443bd113b" ns1:_="" ns2:_="" ns3:_="">
    <xsd:import namespace="http://schemas.microsoft.com/sharepoint/v3"/>
    <xsd:import namespace="e2f976ce-715d-474f-8630-0abbde159beb"/>
    <xsd:import namespace="7226967b-b25f-4bf0-afd2-86dfe2ededc2"/>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f976ce-715d-474f-8630-0abbde159b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26967b-b25f-4bf0-afd2-86dfe2eded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115b55f-d0ce-486d-adbd-7f852c919b51}" ma:internalName="TaxCatchAll" ma:showField="CatchAllData" ma:web="7226967b-b25f-4bf0-afd2-86dfe2ededc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2f976ce-715d-474f-8630-0abbde159beb">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7226967b-b25f-4bf0-afd2-86dfe2ededc2" xsi:nil="true"/>
    <SharedWithUsers xmlns="7226967b-b25f-4bf0-afd2-86dfe2ededc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EDD4D7-BD7E-4080-941F-7386616755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2f976ce-715d-474f-8630-0abbde159beb"/>
    <ds:schemaRef ds:uri="7226967b-b25f-4bf0-afd2-86dfe2ede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E81534-9782-4DDC-AFDC-B1E9EABE6D4F}">
  <ds:schemaRefs>
    <ds:schemaRef ds:uri="http://purl.org/dc/elements/1.1/"/>
    <ds:schemaRef ds:uri="http://schemas.microsoft.com/office/2006/metadata/properties"/>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d5afbfa0-12b1-4edf-a6dc-ccb02d4e7340"/>
    <ds:schemaRef ds:uri="http://purl.org/dc/terms/"/>
    <ds:schemaRef ds:uri="e2f976ce-715d-474f-8630-0abbde159beb"/>
    <ds:schemaRef ds:uri="http://schemas.microsoft.com/sharepoint/v3"/>
    <ds:schemaRef ds:uri="7226967b-b25f-4bf0-afd2-86dfe2ededc2"/>
  </ds:schemaRefs>
</ds:datastoreItem>
</file>

<file path=customXml/itemProps3.xml><?xml version="1.0" encoding="utf-8"?>
<ds:datastoreItem xmlns:ds="http://schemas.openxmlformats.org/officeDocument/2006/customXml" ds:itemID="{ABAEA043-F51D-47B6-91FF-E3157AB558D2}">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18</vt:i4>
      </vt:variant>
    </vt:vector>
  </HeadingPairs>
  <TitlesOfParts>
    <vt:vector size="43" baseType="lpstr">
      <vt:lpstr>Template Instructions</vt:lpstr>
      <vt:lpstr>1. T&amp;M Labor Hours</vt:lpstr>
      <vt:lpstr>2a. T&amp;M Schedule_Prime_CONUS</vt:lpstr>
      <vt:lpstr>2a. T&amp;M Schedule_Prime_AL_HI</vt:lpstr>
      <vt:lpstr>2a. T&amp;M Schedule_Prime_OCONUS</vt:lpstr>
      <vt:lpstr>3a. T&amp;M Schedule_SUB1_CONUS</vt:lpstr>
      <vt:lpstr>3a. T&amp;M Schedule_SUB1_AL_HI</vt:lpstr>
      <vt:lpstr>3a. T&amp;M Schedule_SUB1_OCONUS</vt:lpstr>
      <vt:lpstr>3b. T&amp;M Schedule_SUB2_CONUS</vt:lpstr>
      <vt:lpstr>3b.T&amp;M Schedule_SUB2_AL_HI</vt:lpstr>
      <vt:lpstr>3b. T&amp;M Schedule_SUB2_OCONUS</vt:lpstr>
      <vt:lpstr>3c. T&amp;M Schedule_SUB3_CONUS</vt:lpstr>
      <vt:lpstr>3c. T&amp;M Schedule_SUB3_AL_HI</vt:lpstr>
      <vt:lpstr>3c. T&amp;M Schedule_SUB3_OCONUS</vt:lpstr>
      <vt:lpstr>3z. T&amp;M Schedule_SUBX_CONUS</vt:lpstr>
      <vt:lpstr>3z. T&amp;M Schedule_SUBX_AL_HI</vt:lpstr>
      <vt:lpstr>3z. T&amp;M Schedule_SUBX_OCONUS</vt:lpstr>
      <vt:lpstr>4. T&amp;M Labor Summary</vt:lpstr>
      <vt:lpstr>5. CPFF Labor Hours</vt:lpstr>
      <vt:lpstr>6a. CPFF Direct Labor Mapping</vt:lpstr>
      <vt:lpstr>6b. Direct Labor Base Rates</vt:lpstr>
      <vt:lpstr>6c. Indirect Rates &amp; Fixed Fee</vt:lpstr>
      <vt:lpstr>6d. CPFF Estimate Detail</vt:lpstr>
      <vt:lpstr>6e. CPFF FBLRs</vt:lpstr>
      <vt:lpstr>7. CLIN Summary</vt:lpstr>
      <vt:lpstr>'6a. CPFF Direct Labor Mapping'!Print_Area</vt:lpstr>
      <vt:lpstr>'2a. T&amp;M Schedule_Prime_AL_HI'!Print_Titles</vt:lpstr>
      <vt:lpstr>'2a. T&amp;M Schedule_Prime_CONUS'!Print_Titles</vt:lpstr>
      <vt:lpstr>'2a. T&amp;M Schedule_Prime_OCONUS'!Print_Titles</vt:lpstr>
      <vt:lpstr>'3a. T&amp;M Schedule_SUB1_AL_HI'!Print_Titles</vt:lpstr>
      <vt:lpstr>'3a. T&amp;M Schedule_SUB1_CONUS'!Print_Titles</vt:lpstr>
      <vt:lpstr>'3a. T&amp;M Schedule_SUB1_OCONUS'!Print_Titles</vt:lpstr>
      <vt:lpstr>'3b. T&amp;M Schedule_SUB2_CONUS'!Print_Titles</vt:lpstr>
      <vt:lpstr>'3b. T&amp;M Schedule_SUB2_OCONUS'!Print_Titles</vt:lpstr>
      <vt:lpstr>'3b.T&amp;M Schedule_SUB2_AL_HI'!Print_Titles</vt:lpstr>
      <vt:lpstr>'3c. T&amp;M Schedule_SUB3_AL_HI'!Print_Titles</vt:lpstr>
      <vt:lpstr>'3c. T&amp;M Schedule_SUB3_CONUS'!Print_Titles</vt:lpstr>
      <vt:lpstr>'3c. T&amp;M Schedule_SUB3_OCONUS'!Print_Titles</vt:lpstr>
      <vt:lpstr>'3z. T&amp;M Schedule_SUBX_AL_HI'!Print_Titles</vt:lpstr>
      <vt:lpstr>'3z. T&amp;M Schedule_SUBX_CONUS'!Print_Titles</vt:lpstr>
      <vt:lpstr>'3z. T&amp;M Schedule_SUBX_OCONUS'!Print_Titles</vt:lpstr>
      <vt:lpstr>'4. T&amp;M Labor Summary'!Print_Titles</vt:lpstr>
      <vt:lpstr>'6a. CPFF Direct Labor Mapping'!Print_Titles</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LTM</dc:creator>
  <cp:keywords/>
  <dc:description/>
  <cp:lastModifiedBy>McClinton, Antionette R CIV USARMY ACC (USA)</cp:lastModifiedBy>
  <cp:revision/>
  <dcterms:created xsi:type="dcterms:W3CDTF">2017-02-16T14:43:00Z</dcterms:created>
  <dcterms:modified xsi:type="dcterms:W3CDTF">2026-03-31T21:51:35Z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0x010100CFAE7829AEDAC04892098ECDCB593BA1</vt:lpwstr>
  </property>
  <property fmtid="{D5CDD505-2E9C-101B-9397-08002B2CF9AE}" pid="3" name="Order">
    <vt:r8>1544700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